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E:\Hero Vired\Excel\CLRM\"/>
    </mc:Choice>
  </mc:AlternateContent>
  <xr:revisionPtr revIDLastSave="0" documentId="13_ncr:1_{B99C2867-0746-4557-B6BF-A910E2BA90D7}" xr6:coauthVersionLast="47" xr6:coauthVersionMax="47" xr10:uidLastSave="{00000000-0000-0000-0000-000000000000}"/>
  <bookViews>
    <workbookView xWindow="28680" yWindow="0" windowWidth="29040" windowHeight="15840" activeTab="5" xr2:uid="{106A71EE-19E1-462B-ADB8-70F9A276BC99}"/>
  </bookViews>
  <sheets>
    <sheet name="sales_pipeline" sheetId="1" r:id="rId1"/>
    <sheet name="Task 1" sheetId="8" r:id="rId2"/>
    <sheet name="Task 2" sheetId="3" r:id="rId3"/>
    <sheet name="Task 3" sheetId="11" r:id="rId4"/>
    <sheet name="Task 4" sheetId="6" r:id="rId5"/>
    <sheet name="Visualization" sheetId="7" r:id="rId6"/>
  </sheets>
  <externalReferences>
    <externalReference r:id="rId7"/>
    <externalReference r:id="rId8"/>
    <externalReference r:id="rId9"/>
  </externalReferences>
  <definedNames>
    <definedName name="_xlnm._FilterDatabase" localSheetId="0" hidden="1">sales_pipeline!$A$1:$H$8801</definedName>
    <definedName name="_xlnm._FilterDatabase" localSheetId="1" hidden="1">'Task 1'!$A$1:$D$7376</definedName>
    <definedName name="_xlnm._FilterDatabase" localSheetId="2" hidden="1">'Task 2'!$A$1:$C$7321</definedName>
    <definedName name="_xlnm._FilterDatabase" localSheetId="3" hidden="1">'Task 3'!$A$1:$E$7376</definedName>
    <definedName name="_xlnm._FilterDatabase" localSheetId="4" hidden="1">'Task 4'!$P$1:$U$32</definedName>
    <definedName name="_xlchart.v2.0" hidden="1">'Task 3'!$K$12:$K$15</definedName>
    <definedName name="_xlchart.v2.1" hidden="1">'Task 3'!$K$12:$K$16</definedName>
    <definedName name="_xlchart.v2.10" hidden="1">'Task 3'!$L$12:$L$15</definedName>
    <definedName name="_xlchart.v2.2" hidden="1">'Task 3'!$L$11</definedName>
    <definedName name="_xlchart.v2.3" hidden="1">'Task 3'!$L$12:$L$15</definedName>
    <definedName name="_xlchart.v2.4" hidden="1">'Task 3'!$L$12:$L$16</definedName>
    <definedName name="_xlchart.v2.5" hidden="1">'Task 3'!$K$12:$K$15</definedName>
    <definedName name="_xlchart.v2.6" hidden="1">'Task 3'!$L$11</definedName>
    <definedName name="_xlchart.v2.7" hidden="1">'Task 3'!$L$12:$L$15</definedName>
    <definedName name="_xlchart.v2.8" hidden="1">'Task 3'!$K$12:$K$15</definedName>
    <definedName name="_xlchart.v2.9" hidden="1">'Task 3'!$L$11</definedName>
    <definedName name="Slicer_account">#N/A</definedName>
    <definedName name="Slicer_account1">#N/A</definedName>
    <definedName name="Slicer_account2">#N/A</definedName>
    <definedName name="Slicer_account3">#N/A</definedName>
    <definedName name="Slicer_deal_stage">#N/A</definedName>
    <definedName name="Slicer_deal_stage1">#N/A</definedName>
    <definedName name="Slicer_deal_stage2">#N/A</definedName>
    <definedName name="Slicer_office_location">#N/A</definedName>
    <definedName name="Slicer_product">#N/A</definedName>
    <definedName name="Slicer_regional_office">#N/A</definedName>
    <definedName name="Slicer_revenue">#N/A</definedName>
    <definedName name="Slicer_revenue1">#N/A</definedName>
    <definedName name="Slicer_revenue2">#N/A</definedName>
    <definedName name="Slicer_Revenue3">#N/A</definedName>
    <definedName name="Slicer_Revenue4">#N/A</definedName>
    <definedName name="Slicer_sales_agent">#N/A</definedName>
    <definedName name="Slicer_Sales_price">#N/A</definedName>
    <definedName name="Slicer_sector">#N/A</definedName>
    <definedName name="Slicer_Series">#N/A</definedName>
  </definedNames>
  <calcPr calcId="191029"/>
  <pivotCaches>
    <pivotCache cacheId="431" r:id="rId10"/>
    <pivotCache cacheId="433" r:id="rId11"/>
    <pivotCache cacheId="402" r:id="rId12"/>
    <pivotCache cacheId="408" r:id="rId13"/>
    <pivotCache cacheId="42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Lst>
</workbook>
</file>

<file path=xl/calcChain.xml><?xml version="1.0" encoding="utf-8"?>
<calcChain xmlns="http://schemas.openxmlformats.org/spreadsheetml/2006/main">
  <c r="F7376" i="6" l="1"/>
  <c r="E7376" i="6"/>
  <c r="D7376" i="6"/>
  <c r="F7375" i="6"/>
  <c r="E7375" i="6"/>
  <c r="D7375" i="6"/>
  <c r="F7374" i="6"/>
  <c r="E7374" i="6"/>
  <c r="D7374" i="6"/>
  <c r="F7373" i="6"/>
  <c r="E7373" i="6"/>
  <c r="D7373" i="6"/>
  <c r="F7372" i="6"/>
  <c r="E7372" i="6"/>
  <c r="D7372" i="6"/>
  <c r="F7371" i="6"/>
  <c r="E7371" i="6"/>
  <c r="D7371" i="6"/>
  <c r="F7370" i="6"/>
  <c r="E7370" i="6"/>
  <c r="D7370" i="6"/>
  <c r="F7369" i="6"/>
  <c r="E7369" i="6"/>
  <c r="D7369" i="6"/>
  <c r="F7368" i="6"/>
  <c r="E7368" i="6"/>
  <c r="D7368" i="6"/>
  <c r="F7367" i="6"/>
  <c r="E7367" i="6"/>
  <c r="D7367" i="6"/>
  <c r="F7366" i="6"/>
  <c r="E7366" i="6"/>
  <c r="D7366" i="6"/>
  <c r="F7365" i="6"/>
  <c r="E7365" i="6"/>
  <c r="D7365" i="6"/>
  <c r="F7364" i="6"/>
  <c r="E7364" i="6"/>
  <c r="D7364" i="6"/>
  <c r="F7363" i="6"/>
  <c r="E7363" i="6"/>
  <c r="D7363" i="6"/>
  <c r="F7362" i="6"/>
  <c r="E7362" i="6"/>
  <c r="D7362" i="6"/>
  <c r="F7361" i="6"/>
  <c r="E7361" i="6"/>
  <c r="D7361" i="6"/>
  <c r="F7360" i="6"/>
  <c r="E7360" i="6"/>
  <c r="D7360" i="6"/>
  <c r="F7359" i="6"/>
  <c r="E7359" i="6"/>
  <c r="D7359" i="6"/>
  <c r="F7358" i="6"/>
  <c r="E7358" i="6"/>
  <c r="D7358" i="6"/>
  <c r="F7357" i="6"/>
  <c r="E7357" i="6"/>
  <c r="D7357" i="6"/>
  <c r="F7356" i="6"/>
  <c r="E7356" i="6"/>
  <c r="D7356" i="6"/>
  <c r="F7355" i="6"/>
  <c r="E7355" i="6"/>
  <c r="D7355" i="6"/>
  <c r="F7354" i="6"/>
  <c r="E7354" i="6"/>
  <c r="D7354" i="6"/>
  <c r="F7353" i="6"/>
  <c r="E7353" i="6"/>
  <c r="D7353" i="6"/>
  <c r="F7352" i="6"/>
  <c r="E7352" i="6"/>
  <c r="D7352" i="6"/>
  <c r="F7351" i="6"/>
  <c r="E7351" i="6"/>
  <c r="D7351" i="6"/>
  <c r="F7350" i="6"/>
  <c r="E7350" i="6"/>
  <c r="D7350" i="6"/>
  <c r="F7349" i="6"/>
  <c r="E7349" i="6"/>
  <c r="D7349" i="6"/>
  <c r="F7348" i="6"/>
  <c r="E7348" i="6"/>
  <c r="D7348" i="6"/>
  <c r="F7347" i="6"/>
  <c r="E7347" i="6"/>
  <c r="D7347" i="6"/>
  <c r="F7346" i="6"/>
  <c r="E7346" i="6"/>
  <c r="D7346" i="6"/>
  <c r="F7345" i="6"/>
  <c r="E7345" i="6"/>
  <c r="D7345" i="6"/>
  <c r="F7344" i="6"/>
  <c r="E7344" i="6"/>
  <c r="D7344" i="6"/>
  <c r="F7343" i="6"/>
  <c r="E7343" i="6"/>
  <c r="D7343" i="6"/>
  <c r="F7342" i="6"/>
  <c r="E7342" i="6"/>
  <c r="D7342" i="6"/>
  <c r="F7341" i="6"/>
  <c r="E7341" i="6"/>
  <c r="D7341" i="6"/>
  <c r="F7340" i="6"/>
  <c r="E7340" i="6"/>
  <c r="D7340" i="6"/>
  <c r="F7339" i="6"/>
  <c r="E7339" i="6"/>
  <c r="D7339" i="6"/>
  <c r="F7338" i="6"/>
  <c r="E7338" i="6"/>
  <c r="D7338" i="6"/>
  <c r="F7337" i="6"/>
  <c r="E7337" i="6"/>
  <c r="D7337" i="6"/>
  <c r="F7336" i="6"/>
  <c r="E7336" i="6"/>
  <c r="D7336" i="6"/>
  <c r="F7335" i="6"/>
  <c r="E7335" i="6"/>
  <c r="D7335" i="6"/>
  <c r="F7334" i="6"/>
  <c r="E7334" i="6"/>
  <c r="D7334" i="6"/>
  <c r="F7333" i="6"/>
  <c r="E7333" i="6"/>
  <c r="D7333" i="6"/>
  <c r="F7332" i="6"/>
  <c r="E7332" i="6"/>
  <c r="D7332" i="6"/>
  <c r="F7331" i="6"/>
  <c r="E7331" i="6"/>
  <c r="D7331" i="6"/>
  <c r="F7330" i="6"/>
  <c r="E7330" i="6"/>
  <c r="D7330" i="6"/>
  <c r="F7329" i="6"/>
  <c r="E7329" i="6"/>
  <c r="D7329" i="6"/>
  <c r="F7328" i="6"/>
  <c r="E7328" i="6"/>
  <c r="D7328" i="6"/>
  <c r="F7327" i="6"/>
  <c r="E7327" i="6"/>
  <c r="D7327" i="6"/>
  <c r="F7326" i="6"/>
  <c r="E7326" i="6"/>
  <c r="D7326" i="6"/>
  <c r="F7325" i="6"/>
  <c r="E7325" i="6"/>
  <c r="D7325" i="6"/>
  <c r="F7324" i="6"/>
  <c r="E7324" i="6"/>
  <c r="D7324" i="6"/>
  <c r="F7323" i="6"/>
  <c r="E7323" i="6"/>
  <c r="D7323" i="6"/>
  <c r="F7322" i="6"/>
  <c r="E7322" i="6"/>
  <c r="D7322" i="6"/>
  <c r="F7321" i="6"/>
  <c r="E7321" i="6"/>
  <c r="D7321" i="6"/>
  <c r="F7320" i="6"/>
  <c r="E7320" i="6"/>
  <c r="D7320" i="6"/>
  <c r="F7319" i="6"/>
  <c r="E7319" i="6"/>
  <c r="D7319" i="6"/>
  <c r="F7318" i="6"/>
  <c r="E7318" i="6"/>
  <c r="D7318" i="6"/>
  <c r="F7317" i="6"/>
  <c r="E7317" i="6"/>
  <c r="D7317" i="6"/>
  <c r="F7316" i="6"/>
  <c r="E7316" i="6"/>
  <c r="D7316" i="6"/>
  <c r="F7315" i="6"/>
  <c r="E7315" i="6"/>
  <c r="D7315" i="6"/>
  <c r="F7314" i="6"/>
  <c r="E7314" i="6"/>
  <c r="D7314" i="6"/>
  <c r="F7313" i="6"/>
  <c r="E7313" i="6"/>
  <c r="D7313" i="6"/>
  <c r="F7312" i="6"/>
  <c r="E7312" i="6"/>
  <c r="D7312" i="6"/>
  <c r="F7311" i="6"/>
  <c r="E7311" i="6"/>
  <c r="D7311" i="6"/>
  <c r="F7310" i="6"/>
  <c r="E7310" i="6"/>
  <c r="D7310" i="6"/>
  <c r="F7309" i="6"/>
  <c r="E7309" i="6"/>
  <c r="D7309" i="6"/>
  <c r="F7308" i="6"/>
  <c r="E7308" i="6"/>
  <c r="D7308" i="6"/>
  <c r="F7307" i="6"/>
  <c r="E7307" i="6"/>
  <c r="D7307" i="6"/>
  <c r="F7306" i="6"/>
  <c r="E7306" i="6"/>
  <c r="D7306" i="6"/>
  <c r="F7305" i="6"/>
  <c r="E7305" i="6"/>
  <c r="D7305" i="6"/>
  <c r="F7304" i="6"/>
  <c r="E7304" i="6"/>
  <c r="D7304" i="6"/>
  <c r="F7303" i="6"/>
  <c r="E7303" i="6"/>
  <c r="D7303" i="6"/>
  <c r="F7302" i="6"/>
  <c r="E7302" i="6"/>
  <c r="D7302" i="6"/>
  <c r="F7301" i="6"/>
  <c r="E7301" i="6"/>
  <c r="D7301" i="6"/>
  <c r="F7300" i="6"/>
  <c r="E7300" i="6"/>
  <c r="D7300" i="6"/>
  <c r="F7299" i="6"/>
  <c r="E7299" i="6"/>
  <c r="D7299" i="6"/>
  <c r="F7298" i="6"/>
  <c r="E7298" i="6"/>
  <c r="D7298" i="6"/>
  <c r="F7297" i="6"/>
  <c r="E7297" i="6"/>
  <c r="D7297" i="6"/>
  <c r="F7296" i="6"/>
  <c r="E7296" i="6"/>
  <c r="D7296" i="6"/>
  <c r="F7295" i="6"/>
  <c r="E7295" i="6"/>
  <c r="D7295" i="6"/>
  <c r="F7294" i="6"/>
  <c r="E7294" i="6"/>
  <c r="D7294" i="6"/>
  <c r="F7293" i="6"/>
  <c r="E7293" i="6"/>
  <c r="D7293" i="6"/>
  <c r="F7292" i="6"/>
  <c r="E7292" i="6"/>
  <c r="D7292" i="6"/>
  <c r="F7291" i="6"/>
  <c r="E7291" i="6"/>
  <c r="D7291" i="6"/>
  <c r="F7290" i="6"/>
  <c r="E7290" i="6"/>
  <c r="D7290" i="6"/>
  <c r="F7289" i="6"/>
  <c r="E7289" i="6"/>
  <c r="D7289" i="6"/>
  <c r="F7288" i="6"/>
  <c r="E7288" i="6"/>
  <c r="D7288" i="6"/>
  <c r="F7287" i="6"/>
  <c r="E7287" i="6"/>
  <c r="D7287" i="6"/>
  <c r="F7286" i="6"/>
  <c r="E7286" i="6"/>
  <c r="D7286" i="6"/>
  <c r="F7285" i="6"/>
  <c r="E7285" i="6"/>
  <c r="D7285" i="6"/>
  <c r="F7284" i="6"/>
  <c r="E7284" i="6"/>
  <c r="D7284" i="6"/>
  <c r="F7283" i="6"/>
  <c r="E7283" i="6"/>
  <c r="D7283" i="6"/>
  <c r="F7282" i="6"/>
  <c r="E7282" i="6"/>
  <c r="D7282" i="6"/>
  <c r="F7281" i="6"/>
  <c r="E7281" i="6"/>
  <c r="D7281" i="6"/>
  <c r="F7280" i="6"/>
  <c r="E7280" i="6"/>
  <c r="D7280" i="6"/>
  <c r="F7279" i="6"/>
  <c r="E7279" i="6"/>
  <c r="D7279" i="6"/>
  <c r="F7278" i="6"/>
  <c r="E7278" i="6"/>
  <c r="D7278" i="6"/>
  <c r="F7277" i="6"/>
  <c r="E7277" i="6"/>
  <c r="D7277" i="6"/>
  <c r="F7276" i="6"/>
  <c r="E7276" i="6"/>
  <c r="D7276" i="6"/>
  <c r="F7275" i="6"/>
  <c r="E7275" i="6"/>
  <c r="D7275" i="6"/>
  <c r="F7274" i="6"/>
  <c r="E7274" i="6"/>
  <c r="D7274" i="6"/>
  <c r="F7273" i="6"/>
  <c r="E7273" i="6"/>
  <c r="D7273" i="6"/>
  <c r="F7272" i="6"/>
  <c r="E7272" i="6"/>
  <c r="D7272" i="6"/>
  <c r="F7271" i="6"/>
  <c r="E7271" i="6"/>
  <c r="D7271" i="6"/>
  <c r="F7270" i="6"/>
  <c r="E7270" i="6"/>
  <c r="D7270" i="6"/>
  <c r="F7269" i="6"/>
  <c r="E7269" i="6"/>
  <c r="D7269" i="6"/>
  <c r="F7268" i="6"/>
  <c r="E7268" i="6"/>
  <c r="D7268" i="6"/>
  <c r="F7267" i="6"/>
  <c r="E7267" i="6"/>
  <c r="D7267" i="6"/>
  <c r="F7266" i="6"/>
  <c r="E7266" i="6"/>
  <c r="D7266" i="6"/>
  <c r="F7265" i="6"/>
  <c r="E7265" i="6"/>
  <c r="D7265" i="6"/>
  <c r="F7264" i="6"/>
  <c r="E7264" i="6"/>
  <c r="D7264" i="6"/>
  <c r="F7263" i="6"/>
  <c r="E7263" i="6"/>
  <c r="D7263" i="6"/>
  <c r="F7262" i="6"/>
  <c r="E7262" i="6"/>
  <c r="D7262" i="6"/>
  <c r="F7261" i="6"/>
  <c r="E7261" i="6"/>
  <c r="D7261" i="6"/>
  <c r="F7260" i="6"/>
  <c r="E7260" i="6"/>
  <c r="D7260" i="6"/>
  <c r="F7259" i="6"/>
  <c r="E7259" i="6"/>
  <c r="D7259" i="6"/>
  <c r="F7258" i="6"/>
  <c r="E7258" i="6"/>
  <c r="D7258" i="6"/>
  <c r="F7257" i="6"/>
  <c r="E7257" i="6"/>
  <c r="D7257" i="6"/>
  <c r="F7256" i="6"/>
  <c r="E7256" i="6"/>
  <c r="D7256" i="6"/>
  <c r="F7255" i="6"/>
  <c r="E7255" i="6"/>
  <c r="D7255" i="6"/>
  <c r="F7254" i="6"/>
  <c r="E7254" i="6"/>
  <c r="D7254" i="6"/>
  <c r="F7253" i="6"/>
  <c r="E7253" i="6"/>
  <c r="D7253" i="6"/>
  <c r="F7252" i="6"/>
  <c r="E7252" i="6"/>
  <c r="D7252" i="6"/>
  <c r="F7251" i="6"/>
  <c r="E7251" i="6"/>
  <c r="D7251" i="6"/>
  <c r="F7250" i="6"/>
  <c r="E7250" i="6"/>
  <c r="D7250" i="6"/>
  <c r="F7249" i="6"/>
  <c r="E7249" i="6"/>
  <c r="D7249" i="6"/>
  <c r="F7248" i="6"/>
  <c r="E7248" i="6"/>
  <c r="D7248" i="6"/>
  <c r="F7247" i="6"/>
  <c r="E7247" i="6"/>
  <c r="D7247" i="6"/>
  <c r="F7246" i="6"/>
  <c r="E7246" i="6"/>
  <c r="D7246" i="6"/>
  <c r="F7245" i="6"/>
  <c r="E7245" i="6"/>
  <c r="D7245" i="6"/>
  <c r="F7244" i="6"/>
  <c r="E7244" i="6"/>
  <c r="D7244" i="6"/>
  <c r="F7243" i="6"/>
  <c r="E7243" i="6"/>
  <c r="D7243" i="6"/>
  <c r="F7242" i="6"/>
  <c r="E7242" i="6"/>
  <c r="D7242" i="6"/>
  <c r="F7241" i="6"/>
  <c r="E7241" i="6"/>
  <c r="D7241" i="6"/>
  <c r="F7240" i="6"/>
  <c r="E7240" i="6"/>
  <c r="D7240" i="6"/>
  <c r="F7239" i="6"/>
  <c r="E7239" i="6"/>
  <c r="D7239" i="6"/>
  <c r="F7238" i="6"/>
  <c r="E7238" i="6"/>
  <c r="D7238" i="6"/>
  <c r="F7237" i="6"/>
  <c r="E7237" i="6"/>
  <c r="D7237" i="6"/>
  <c r="F7236" i="6"/>
  <c r="E7236" i="6"/>
  <c r="D7236" i="6"/>
  <c r="F7235" i="6"/>
  <c r="E7235" i="6"/>
  <c r="D7235" i="6"/>
  <c r="F7234" i="6"/>
  <c r="E7234" i="6"/>
  <c r="D7234" i="6"/>
  <c r="F7233" i="6"/>
  <c r="E7233" i="6"/>
  <c r="D7233" i="6"/>
  <c r="F7232" i="6"/>
  <c r="E7232" i="6"/>
  <c r="D7232" i="6"/>
  <c r="F7231" i="6"/>
  <c r="E7231" i="6"/>
  <c r="D7231" i="6"/>
  <c r="F7230" i="6"/>
  <c r="E7230" i="6"/>
  <c r="D7230" i="6"/>
  <c r="F7229" i="6"/>
  <c r="E7229" i="6"/>
  <c r="D7229" i="6"/>
  <c r="F7228" i="6"/>
  <c r="E7228" i="6"/>
  <c r="D7228" i="6"/>
  <c r="F7227" i="6"/>
  <c r="E7227" i="6"/>
  <c r="D7227" i="6"/>
  <c r="F7226" i="6"/>
  <c r="E7226" i="6"/>
  <c r="D7226" i="6"/>
  <c r="F7225" i="6"/>
  <c r="E7225" i="6"/>
  <c r="D7225" i="6"/>
  <c r="F7224" i="6"/>
  <c r="E7224" i="6"/>
  <c r="D7224" i="6"/>
  <c r="F7223" i="6"/>
  <c r="E7223" i="6"/>
  <c r="D7223" i="6"/>
  <c r="F7222" i="6"/>
  <c r="E7222" i="6"/>
  <c r="D7222" i="6"/>
  <c r="F7221" i="6"/>
  <c r="E7221" i="6"/>
  <c r="D7221" i="6"/>
  <c r="F7220" i="6"/>
  <c r="E7220" i="6"/>
  <c r="D7220" i="6"/>
  <c r="F7219" i="6"/>
  <c r="E7219" i="6"/>
  <c r="D7219" i="6"/>
  <c r="F7218" i="6"/>
  <c r="E7218" i="6"/>
  <c r="D7218" i="6"/>
  <c r="F7217" i="6"/>
  <c r="E7217" i="6"/>
  <c r="D7217" i="6"/>
  <c r="F7216" i="6"/>
  <c r="E7216" i="6"/>
  <c r="D7216" i="6"/>
  <c r="F7215" i="6"/>
  <c r="E7215" i="6"/>
  <c r="D7215" i="6"/>
  <c r="F7214" i="6"/>
  <c r="E7214" i="6"/>
  <c r="D7214" i="6"/>
  <c r="F7213" i="6"/>
  <c r="E7213" i="6"/>
  <c r="D7213" i="6"/>
  <c r="F7212" i="6"/>
  <c r="E7212" i="6"/>
  <c r="D7212" i="6"/>
  <c r="F7211" i="6"/>
  <c r="E7211" i="6"/>
  <c r="D7211" i="6"/>
  <c r="F7210" i="6"/>
  <c r="E7210" i="6"/>
  <c r="D7210" i="6"/>
  <c r="F7209" i="6"/>
  <c r="E7209" i="6"/>
  <c r="D7209" i="6"/>
  <c r="F7208" i="6"/>
  <c r="E7208" i="6"/>
  <c r="D7208" i="6"/>
  <c r="F7207" i="6"/>
  <c r="E7207" i="6"/>
  <c r="D7207" i="6"/>
  <c r="F7206" i="6"/>
  <c r="E7206" i="6"/>
  <c r="D7206" i="6"/>
  <c r="F7205" i="6"/>
  <c r="E7205" i="6"/>
  <c r="D7205" i="6"/>
  <c r="F7204" i="6"/>
  <c r="E7204" i="6"/>
  <c r="D7204" i="6"/>
  <c r="F7203" i="6"/>
  <c r="E7203" i="6"/>
  <c r="D7203" i="6"/>
  <c r="F7202" i="6"/>
  <c r="E7202" i="6"/>
  <c r="D7202" i="6"/>
  <c r="F7201" i="6"/>
  <c r="E7201" i="6"/>
  <c r="D7201" i="6"/>
  <c r="F7200" i="6"/>
  <c r="E7200" i="6"/>
  <c r="D7200" i="6"/>
  <c r="F7199" i="6"/>
  <c r="E7199" i="6"/>
  <c r="D7199" i="6"/>
  <c r="F7198" i="6"/>
  <c r="E7198" i="6"/>
  <c r="D7198" i="6"/>
  <c r="F7197" i="6"/>
  <c r="E7197" i="6"/>
  <c r="D7197" i="6"/>
  <c r="F7196" i="6"/>
  <c r="E7196" i="6"/>
  <c r="D7196" i="6"/>
  <c r="F7195" i="6"/>
  <c r="E7195" i="6"/>
  <c r="D7195" i="6"/>
  <c r="F7194" i="6"/>
  <c r="E7194" i="6"/>
  <c r="D7194" i="6"/>
  <c r="F7193" i="6"/>
  <c r="E7193" i="6"/>
  <c r="D7193" i="6"/>
  <c r="F7192" i="6"/>
  <c r="E7192" i="6"/>
  <c r="D7192" i="6"/>
  <c r="F7191" i="6"/>
  <c r="E7191" i="6"/>
  <c r="D7191" i="6"/>
  <c r="F7190" i="6"/>
  <c r="E7190" i="6"/>
  <c r="D7190" i="6"/>
  <c r="F7189" i="6"/>
  <c r="E7189" i="6"/>
  <c r="D7189" i="6"/>
  <c r="F7188" i="6"/>
  <c r="E7188" i="6"/>
  <c r="D7188" i="6"/>
  <c r="F7187" i="6"/>
  <c r="E7187" i="6"/>
  <c r="D7187" i="6"/>
  <c r="F7186" i="6"/>
  <c r="E7186" i="6"/>
  <c r="D7186" i="6"/>
  <c r="F7185" i="6"/>
  <c r="E7185" i="6"/>
  <c r="D7185" i="6"/>
  <c r="F7184" i="6"/>
  <c r="E7184" i="6"/>
  <c r="D7184" i="6"/>
  <c r="F7183" i="6"/>
  <c r="E7183" i="6"/>
  <c r="D7183" i="6"/>
  <c r="F7182" i="6"/>
  <c r="E7182" i="6"/>
  <c r="D7182" i="6"/>
  <c r="F7181" i="6"/>
  <c r="E7181" i="6"/>
  <c r="D7181" i="6"/>
  <c r="F7180" i="6"/>
  <c r="E7180" i="6"/>
  <c r="D7180" i="6"/>
  <c r="F7179" i="6"/>
  <c r="E7179" i="6"/>
  <c r="D7179" i="6"/>
  <c r="F7178" i="6"/>
  <c r="E7178" i="6"/>
  <c r="D7178" i="6"/>
  <c r="F7177" i="6"/>
  <c r="E7177" i="6"/>
  <c r="D7177" i="6"/>
  <c r="F7176" i="6"/>
  <c r="E7176" i="6"/>
  <c r="D7176" i="6"/>
  <c r="F7175" i="6"/>
  <c r="E7175" i="6"/>
  <c r="D7175" i="6"/>
  <c r="F7174" i="6"/>
  <c r="E7174" i="6"/>
  <c r="D7174" i="6"/>
  <c r="F7173" i="6"/>
  <c r="E7173" i="6"/>
  <c r="D7173" i="6"/>
  <c r="F7172" i="6"/>
  <c r="E7172" i="6"/>
  <c r="D7172" i="6"/>
  <c r="F7171" i="6"/>
  <c r="E7171" i="6"/>
  <c r="D7171" i="6"/>
  <c r="F7170" i="6"/>
  <c r="E7170" i="6"/>
  <c r="D7170" i="6"/>
  <c r="F7169" i="6"/>
  <c r="E7169" i="6"/>
  <c r="D7169" i="6"/>
  <c r="F7168" i="6"/>
  <c r="E7168" i="6"/>
  <c r="D7168" i="6"/>
  <c r="F7167" i="6"/>
  <c r="E7167" i="6"/>
  <c r="D7167" i="6"/>
  <c r="F7166" i="6"/>
  <c r="E7166" i="6"/>
  <c r="D7166" i="6"/>
  <c r="F7165" i="6"/>
  <c r="E7165" i="6"/>
  <c r="D7165" i="6"/>
  <c r="F7164" i="6"/>
  <c r="E7164" i="6"/>
  <c r="D7164" i="6"/>
  <c r="F7163" i="6"/>
  <c r="E7163" i="6"/>
  <c r="D7163" i="6"/>
  <c r="F7162" i="6"/>
  <c r="E7162" i="6"/>
  <c r="D7162" i="6"/>
  <c r="F7161" i="6"/>
  <c r="E7161" i="6"/>
  <c r="D7161" i="6"/>
  <c r="F7160" i="6"/>
  <c r="E7160" i="6"/>
  <c r="D7160" i="6"/>
  <c r="F7159" i="6"/>
  <c r="E7159" i="6"/>
  <c r="D7159" i="6"/>
  <c r="F7158" i="6"/>
  <c r="E7158" i="6"/>
  <c r="D7158" i="6"/>
  <c r="F7157" i="6"/>
  <c r="E7157" i="6"/>
  <c r="D7157" i="6"/>
  <c r="F7156" i="6"/>
  <c r="E7156" i="6"/>
  <c r="D7156" i="6"/>
  <c r="F7155" i="6"/>
  <c r="E7155" i="6"/>
  <c r="D7155" i="6"/>
  <c r="F7154" i="6"/>
  <c r="E7154" i="6"/>
  <c r="D7154" i="6"/>
  <c r="F7153" i="6"/>
  <c r="E7153" i="6"/>
  <c r="D7153" i="6"/>
  <c r="F7152" i="6"/>
  <c r="E7152" i="6"/>
  <c r="D7152" i="6"/>
  <c r="F7151" i="6"/>
  <c r="E7151" i="6"/>
  <c r="D7151" i="6"/>
  <c r="F7150" i="6"/>
  <c r="E7150" i="6"/>
  <c r="D7150" i="6"/>
  <c r="F7149" i="6"/>
  <c r="E7149" i="6"/>
  <c r="D7149" i="6"/>
  <c r="F7148" i="6"/>
  <c r="E7148" i="6"/>
  <c r="D7148" i="6"/>
  <c r="F7147" i="6"/>
  <c r="E7147" i="6"/>
  <c r="D7147" i="6"/>
  <c r="F7146" i="6"/>
  <c r="E7146" i="6"/>
  <c r="D7146" i="6"/>
  <c r="F7145" i="6"/>
  <c r="E7145" i="6"/>
  <c r="D7145" i="6"/>
  <c r="F7144" i="6"/>
  <c r="E7144" i="6"/>
  <c r="D7144" i="6"/>
  <c r="F7143" i="6"/>
  <c r="E7143" i="6"/>
  <c r="D7143" i="6"/>
  <c r="F7142" i="6"/>
  <c r="E7142" i="6"/>
  <c r="D7142" i="6"/>
  <c r="F7141" i="6"/>
  <c r="E7141" i="6"/>
  <c r="D7141" i="6"/>
  <c r="F7140" i="6"/>
  <c r="E7140" i="6"/>
  <c r="D7140" i="6"/>
  <c r="F7139" i="6"/>
  <c r="E7139" i="6"/>
  <c r="D7139" i="6"/>
  <c r="F7138" i="6"/>
  <c r="E7138" i="6"/>
  <c r="D7138" i="6"/>
  <c r="F7137" i="6"/>
  <c r="E7137" i="6"/>
  <c r="D7137" i="6"/>
  <c r="F7136" i="6"/>
  <c r="E7136" i="6"/>
  <c r="D7136" i="6"/>
  <c r="F7135" i="6"/>
  <c r="E7135" i="6"/>
  <c r="D7135" i="6"/>
  <c r="F7134" i="6"/>
  <c r="E7134" i="6"/>
  <c r="D7134" i="6"/>
  <c r="F7133" i="6"/>
  <c r="E7133" i="6"/>
  <c r="D7133" i="6"/>
  <c r="F7132" i="6"/>
  <c r="E7132" i="6"/>
  <c r="D7132" i="6"/>
  <c r="F7131" i="6"/>
  <c r="E7131" i="6"/>
  <c r="D7131" i="6"/>
  <c r="F7130" i="6"/>
  <c r="E7130" i="6"/>
  <c r="D7130" i="6"/>
  <c r="F7129" i="6"/>
  <c r="E7129" i="6"/>
  <c r="D7129" i="6"/>
  <c r="F7128" i="6"/>
  <c r="E7128" i="6"/>
  <c r="D7128" i="6"/>
  <c r="F7127" i="6"/>
  <c r="E7127" i="6"/>
  <c r="D7127" i="6"/>
  <c r="F7126" i="6"/>
  <c r="E7126" i="6"/>
  <c r="D7126" i="6"/>
  <c r="F7125" i="6"/>
  <c r="E7125" i="6"/>
  <c r="D7125" i="6"/>
  <c r="F7124" i="6"/>
  <c r="E7124" i="6"/>
  <c r="D7124" i="6"/>
  <c r="F7123" i="6"/>
  <c r="E7123" i="6"/>
  <c r="D7123" i="6"/>
  <c r="F7122" i="6"/>
  <c r="E7122" i="6"/>
  <c r="D7122" i="6"/>
  <c r="F7121" i="6"/>
  <c r="E7121" i="6"/>
  <c r="D7121" i="6"/>
  <c r="F7120" i="6"/>
  <c r="E7120" i="6"/>
  <c r="D7120" i="6"/>
  <c r="F7119" i="6"/>
  <c r="E7119" i="6"/>
  <c r="D7119" i="6"/>
  <c r="F7118" i="6"/>
  <c r="E7118" i="6"/>
  <c r="D7118" i="6"/>
  <c r="F7117" i="6"/>
  <c r="E7117" i="6"/>
  <c r="D7117" i="6"/>
  <c r="F7116" i="6"/>
  <c r="E7116" i="6"/>
  <c r="D7116" i="6"/>
  <c r="F7115" i="6"/>
  <c r="E7115" i="6"/>
  <c r="D7115" i="6"/>
  <c r="F7114" i="6"/>
  <c r="E7114" i="6"/>
  <c r="D7114" i="6"/>
  <c r="F7113" i="6"/>
  <c r="E7113" i="6"/>
  <c r="D7113" i="6"/>
  <c r="F7112" i="6"/>
  <c r="E7112" i="6"/>
  <c r="D7112" i="6"/>
  <c r="F7111" i="6"/>
  <c r="E7111" i="6"/>
  <c r="D7111" i="6"/>
  <c r="F7110" i="6"/>
  <c r="E7110" i="6"/>
  <c r="D7110" i="6"/>
  <c r="F7109" i="6"/>
  <c r="E7109" i="6"/>
  <c r="D7109" i="6"/>
  <c r="F7108" i="6"/>
  <c r="E7108" i="6"/>
  <c r="D7108" i="6"/>
  <c r="F7107" i="6"/>
  <c r="E7107" i="6"/>
  <c r="D7107" i="6"/>
  <c r="F7106" i="6"/>
  <c r="E7106" i="6"/>
  <c r="D7106" i="6"/>
  <c r="F7105" i="6"/>
  <c r="E7105" i="6"/>
  <c r="D7105" i="6"/>
  <c r="F7104" i="6"/>
  <c r="E7104" i="6"/>
  <c r="D7104" i="6"/>
  <c r="F7103" i="6"/>
  <c r="E7103" i="6"/>
  <c r="D7103" i="6"/>
  <c r="F7102" i="6"/>
  <c r="E7102" i="6"/>
  <c r="D7102" i="6"/>
  <c r="F7101" i="6"/>
  <c r="E7101" i="6"/>
  <c r="D7101" i="6"/>
  <c r="F7100" i="6"/>
  <c r="E7100" i="6"/>
  <c r="D7100" i="6"/>
  <c r="F7099" i="6"/>
  <c r="E7099" i="6"/>
  <c r="D7099" i="6"/>
  <c r="F7098" i="6"/>
  <c r="E7098" i="6"/>
  <c r="D7098" i="6"/>
  <c r="F7097" i="6"/>
  <c r="E7097" i="6"/>
  <c r="D7097" i="6"/>
  <c r="F7096" i="6"/>
  <c r="E7096" i="6"/>
  <c r="D7096" i="6"/>
  <c r="F7095" i="6"/>
  <c r="E7095" i="6"/>
  <c r="D7095" i="6"/>
  <c r="F7094" i="6"/>
  <c r="E7094" i="6"/>
  <c r="D7094" i="6"/>
  <c r="F7093" i="6"/>
  <c r="E7093" i="6"/>
  <c r="D7093" i="6"/>
  <c r="F7092" i="6"/>
  <c r="E7092" i="6"/>
  <c r="D7092" i="6"/>
  <c r="F7091" i="6"/>
  <c r="E7091" i="6"/>
  <c r="D7091" i="6"/>
  <c r="F7090" i="6"/>
  <c r="E7090" i="6"/>
  <c r="D7090" i="6"/>
  <c r="F7089" i="6"/>
  <c r="E7089" i="6"/>
  <c r="D7089" i="6"/>
  <c r="F7088" i="6"/>
  <c r="E7088" i="6"/>
  <c r="D7088" i="6"/>
  <c r="F7087" i="6"/>
  <c r="E7087" i="6"/>
  <c r="D7087" i="6"/>
  <c r="F7086" i="6"/>
  <c r="E7086" i="6"/>
  <c r="D7086" i="6"/>
  <c r="F7085" i="6"/>
  <c r="E7085" i="6"/>
  <c r="D7085" i="6"/>
  <c r="F7084" i="6"/>
  <c r="E7084" i="6"/>
  <c r="D7084" i="6"/>
  <c r="F7083" i="6"/>
  <c r="E7083" i="6"/>
  <c r="D7083" i="6"/>
  <c r="F7082" i="6"/>
  <c r="E7082" i="6"/>
  <c r="D7082" i="6"/>
  <c r="F7081" i="6"/>
  <c r="E7081" i="6"/>
  <c r="D7081" i="6"/>
  <c r="F7080" i="6"/>
  <c r="E7080" i="6"/>
  <c r="D7080" i="6"/>
  <c r="F7079" i="6"/>
  <c r="E7079" i="6"/>
  <c r="D7079" i="6"/>
  <c r="F7078" i="6"/>
  <c r="E7078" i="6"/>
  <c r="D7078" i="6"/>
  <c r="F7077" i="6"/>
  <c r="E7077" i="6"/>
  <c r="D7077" i="6"/>
  <c r="F7076" i="6"/>
  <c r="E7076" i="6"/>
  <c r="D7076" i="6"/>
  <c r="F7075" i="6"/>
  <c r="E7075" i="6"/>
  <c r="D7075" i="6"/>
  <c r="F7074" i="6"/>
  <c r="E7074" i="6"/>
  <c r="D7074" i="6"/>
  <c r="F7073" i="6"/>
  <c r="E7073" i="6"/>
  <c r="D7073" i="6"/>
  <c r="F7072" i="6"/>
  <c r="E7072" i="6"/>
  <c r="D7072" i="6"/>
  <c r="F7071" i="6"/>
  <c r="E7071" i="6"/>
  <c r="D7071" i="6"/>
  <c r="F7070" i="6"/>
  <c r="E7070" i="6"/>
  <c r="D7070" i="6"/>
  <c r="F7069" i="6"/>
  <c r="E7069" i="6"/>
  <c r="D7069" i="6"/>
  <c r="F7068" i="6"/>
  <c r="E7068" i="6"/>
  <c r="D7068" i="6"/>
  <c r="F7067" i="6"/>
  <c r="E7067" i="6"/>
  <c r="D7067" i="6"/>
  <c r="F7066" i="6"/>
  <c r="E7066" i="6"/>
  <c r="D7066" i="6"/>
  <c r="F7065" i="6"/>
  <c r="E7065" i="6"/>
  <c r="D7065" i="6"/>
  <c r="F7064" i="6"/>
  <c r="E7064" i="6"/>
  <c r="D7064" i="6"/>
  <c r="F7063" i="6"/>
  <c r="E7063" i="6"/>
  <c r="D7063" i="6"/>
  <c r="F7062" i="6"/>
  <c r="E7062" i="6"/>
  <c r="D7062" i="6"/>
  <c r="F7061" i="6"/>
  <c r="E7061" i="6"/>
  <c r="D7061" i="6"/>
  <c r="F7060" i="6"/>
  <c r="E7060" i="6"/>
  <c r="D7060" i="6"/>
  <c r="F7059" i="6"/>
  <c r="E7059" i="6"/>
  <c r="D7059" i="6"/>
  <c r="F7058" i="6"/>
  <c r="E7058" i="6"/>
  <c r="D7058" i="6"/>
  <c r="F7057" i="6"/>
  <c r="E7057" i="6"/>
  <c r="D7057" i="6"/>
  <c r="F7056" i="6"/>
  <c r="E7056" i="6"/>
  <c r="D7056" i="6"/>
  <c r="F7055" i="6"/>
  <c r="E7055" i="6"/>
  <c r="D7055" i="6"/>
  <c r="F7054" i="6"/>
  <c r="E7054" i="6"/>
  <c r="D7054" i="6"/>
  <c r="F7053" i="6"/>
  <c r="E7053" i="6"/>
  <c r="D7053" i="6"/>
  <c r="F7052" i="6"/>
  <c r="E7052" i="6"/>
  <c r="D7052" i="6"/>
  <c r="F7051" i="6"/>
  <c r="E7051" i="6"/>
  <c r="D7051" i="6"/>
  <c r="F7050" i="6"/>
  <c r="E7050" i="6"/>
  <c r="D7050" i="6"/>
  <c r="F7049" i="6"/>
  <c r="E7049" i="6"/>
  <c r="D7049" i="6"/>
  <c r="F7048" i="6"/>
  <c r="E7048" i="6"/>
  <c r="D7048" i="6"/>
  <c r="F7047" i="6"/>
  <c r="E7047" i="6"/>
  <c r="D7047" i="6"/>
  <c r="F7046" i="6"/>
  <c r="E7046" i="6"/>
  <c r="D7046" i="6"/>
  <c r="F7045" i="6"/>
  <c r="E7045" i="6"/>
  <c r="D7045" i="6"/>
  <c r="F7044" i="6"/>
  <c r="E7044" i="6"/>
  <c r="D7044" i="6"/>
  <c r="F7043" i="6"/>
  <c r="E7043" i="6"/>
  <c r="D7043" i="6"/>
  <c r="F7042" i="6"/>
  <c r="E7042" i="6"/>
  <c r="D7042" i="6"/>
  <c r="F7041" i="6"/>
  <c r="E7041" i="6"/>
  <c r="D7041" i="6"/>
  <c r="F7040" i="6"/>
  <c r="E7040" i="6"/>
  <c r="D7040" i="6"/>
  <c r="F7039" i="6"/>
  <c r="E7039" i="6"/>
  <c r="D7039" i="6"/>
  <c r="F7038" i="6"/>
  <c r="E7038" i="6"/>
  <c r="D7038" i="6"/>
  <c r="F7037" i="6"/>
  <c r="E7037" i="6"/>
  <c r="D7037" i="6"/>
  <c r="F7036" i="6"/>
  <c r="E7036" i="6"/>
  <c r="D7036" i="6"/>
  <c r="F7035" i="6"/>
  <c r="E7035" i="6"/>
  <c r="D7035" i="6"/>
  <c r="F7034" i="6"/>
  <c r="E7034" i="6"/>
  <c r="D7034" i="6"/>
  <c r="F7033" i="6"/>
  <c r="E7033" i="6"/>
  <c r="D7033" i="6"/>
  <c r="F7032" i="6"/>
  <c r="E7032" i="6"/>
  <c r="D7032" i="6"/>
  <c r="F7031" i="6"/>
  <c r="E7031" i="6"/>
  <c r="D7031" i="6"/>
  <c r="F7030" i="6"/>
  <c r="E7030" i="6"/>
  <c r="D7030" i="6"/>
  <c r="F7029" i="6"/>
  <c r="E7029" i="6"/>
  <c r="D7029" i="6"/>
  <c r="F7028" i="6"/>
  <c r="E7028" i="6"/>
  <c r="D7028" i="6"/>
  <c r="F7027" i="6"/>
  <c r="E7027" i="6"/>
  <c r="D7027" i="6"/>
  <c r="F7026" i="6"/>
  <c r="E7026" i="6"/>
  <c r="D7026" i="6"/>
  <c r="F7025" i="6"/>
  <c r="E7025" i="6"/>
  <c r="D7025" i="6"/>
  <c r="F7024" i="6"/>
  <c r="E7024" i="6"/>
  <c r="D7024" i="6"/>
  <c r="F7023" i="6"/>
  <c r="E7023" i="6"/>
  <c r="D7023" i="6"/>
  <c r="F7022" i="6"/>
  <c r="E7022" i="6"/>
  <c r="D7022" i="6"/>
  <c r="F7021" i="6"/>
  <c r="E7021" i="6"/>
  <c r="D7021" i="6"/>
  <c r="F7020" i="6"/>
  <c r="E7020" i="6"/>
  <c r="D7020" i="6"/>
  <c r="F7019" i="6"/>
  <c r="E7019" i="6"/>
  <c r="D7019" i="6"/>
  <c r="F7018" i="6"/>
  <c r="E7018" i="6"/>
  <c r="D7018" i="6"/>
  <c r="F7017" i="6"/>
  <c r="E7017" i="6"/>
  <c r="D7017" i="6"/>
  <c r="F7016" i="6"/>
  <c r="E7016" i="6"/>
  <c r="D7016" i="6"/>
  <c r="F7015" i="6"/>
  <c r="E7015" i="6"/>
  <c r="D7015" i="6"/>
  <c r="F7014" i="6"/>
  <c r="E7014" i="6"/>
  <c r="D7014" i="6"/>
  <c r="F7013" i="6"/>
  <c r="E7013" i="6"/>
  <c r="D7013" i="6"/>
  <c r="F7012" i="6"/>
  <c r="E7012" i="6"/>
  <c r="D7012" i="6"/>
  <c r="F7011" i="6"/>
  <c r="E7011" i="6"/>
  <c r="D7011" i="6"/>
  <c r="F7010" i="6"/>
  <c r="E7010" i="6"/>
  <c r="D7010" i="6"/>
  <c r="F7009" i="6"/>
  <c r="E7009" i="6"/>
  <c r="D7009" i="6"/>
  <c r="F7008" i="6"/>
  <c r="E7008" i="6"/>
  <c r="D7008" i="6"/>
  <c r="F7007" i="6"/>
  <c r="E7007" i="6"/>
  <c r="D7007" i="6"/>
  <c r="F7006" i="6"/>
  <c r="E7006" i="6"/>
  <c r="D7006" i="6"/>
  <c r="F7005" i="6"/>
  <c r="E7005" i="6"/>
  <c r="D7005" i="6"/>
  <c r="F7004" i="6"/>
  <c r="E7004" i="6"/>
  <c r="D7004" i="6"/>
  <c r="F7003" i="6"/>
  <c r="E7003" i="6"/>
  <c r="D7003" i="6"/>
  <c r="F7002" i="6"/>
  <c r="E7002" i="6"/>
  <c r="D7002" i="6"/>
  <c r="F7001" i="6"/>
  <c r="E7001" i="6"/>
  <c r="D7001" i="6"/>
  <c r="F7000" i="6"/>
  <c r="E7000" i="6"/>
  <c r="D7000" i="6"/>
  <c r="F6999" i="6"/>
  <c r="E6999" i="6"/>
  <c r="D6999" i="6"/>
  <c r="F6998" i="6"/>
  <c r="E6998" i="6"/>
  <c r="D6998" i="6"/>
  <c r="F6997" i="6"/>
  <c r="E6997" i="6"/>
  <c r="D6997" i="6"/>
  <c r="F6996" i="6"/>
  <c r="E6996" i="6"/>
  <c r="D6996" i="6"/>
  <c r="F6995" i="6"/>
  <c r="E6995" i="6"/>
  <c r="D6995" i="6"/>
  <c r="F6994" i="6"/>
  <c r="E6994" i="6"/>
  <c r="D6994" i="6"/>
  <c r="F6993" i="6"/>
  <c r="E6993" i="6"/>
  <c r="D6993" i="6"/>
  <c r="F6992" i="6"/>
  <c r="E6992" i="6"/>
  <c r="D6992" i="6"/>
  <c r="F6991" i="6"/>
  <c r="E6991" i="6"/>
  <c r="D6991" i="6"/>
  <c r="F6990" i="6"/>
  <c r="E6990" i="6"/>
  <c r="D6990" i="6"/>
  <c r="F6989" i="6"/>
  <c r="E6989" i="6"/>
  <c r="D6989" i="6"/>
  <c r="F6988" i="6"/>
  <c r="E6988" i="6"/>
  <c r="D6988" i="6"/>
  <c r="F6987" i="6"/>
  <c r="E6987" i="6"/>
  <c r="D6987" i="6"/>
  <c r="F6986" i="6"/>
  <c r="E6986" i="6"/>
  <c r="D6986" i="6"/>
  <c r="F6985" i="6"/>
  <c r="E6985" i="6"/>
  <c r="D6985" i="6"/>
  <c r="F6984" i="6"/>
  <c r="E6984" i="6"/>
  <c r="D6984" i="6"/>
  <c r="F6983" i="6"/>
  <c r="E6983" i="6"/>
  <c r="D6983" i="6"/>
  <c r="F6982" i="6"/>
  <c r="E6982" i="6"/>
  <c r="D6982" i="6"/>
  <c r="F6981" i="6"/>
  <c r="E6981" i="6"/>
  <c r="D6981" i="6"/>
  <c r="F6980" i="6"/>
  <c r="E6980" i="6"/>
  <c r="D6980" i="6"/>
  <c r="F6979" i="6"/>
  <c r="E6979" i="6"/>
  <c r="D6979" i="6"/>
  <c r="F6978" i="6"/>
  <c r="E6978" i="6"/>
  <c r="D6978" i="6"/>
  <c r="F6977" i="6"/>
  <c r="E6977" i="6"/>
  <c r="D6977" i="6"/>
  <c r="F6976" i="6"/>
  <c r="E6976" i="6"/>
  <c r="D6976" i="6"/>
  <c r="F6975" i="6"/>
  <c r="E6975" i="6"/>
  <c r="D6975" i="6"/>
  <c r="F6974" i="6"/>
  <c r="E6974" i="6"/>
  <c r="D6974" i="6"/>
  <c r="F6973" i="6"/>
  <c r="E6973" i="6"/>
  <c r="D6973" i="6"/>
  <c r="F6972" i="6"/>
  <c r="E6972" i="6"/>
  <c r="D6972" i="6"/>
  <c r="F6971" i="6"/>
  <c r="E6971" i="6"/>
  <c r="D6971" i="6"/>
  <c r="F6970" i="6"/>
  <c r="E6970" i="6"/>
  <c r="D6970" i="6"/>
  <c r="F6969" i="6"/>
  <c r="E6969" i="6"/>
  <c r="D6969" i="6"/>
  <c r="F6968" i="6"/>
  <c r="E6968" i="6"/>
  <c r="D6968" i="6"/>
  <c r="F6967" i="6"/>
  <c r="E6967" i="6"/>
  <c r="D6967" i="6"/>
  <c r="F6966" i="6"/>
  <c r="E6966" i="6"/>
  <c r="D6966" i="6"/>
  <c r="F6965" i="6"/>
  <c r="E6965" i="6"/>
  <c r="D6965" i="6"/>
  <c r="F6964" i="6"/>
  <c r="E6964" i="6"/>
  <c r="D6964" i="6"/>
  <c r="F6963" i="6"/>
  <c r="E6963" i="6"/>
  <c r="D6963" i="6"/>
  <c r="F6962" i="6"/>
  <c r="E6962" i="6"/>
  <c r="D6962" i="6"/>
  <c r="F6961" i="6"/>
  <c r="E6961" i="6"/>
  <c r="D6961" i="6"/>
  <c r="F6960" i="6"/>
  <c r="E6960" i="6"/>
  <c r="D6960" i="6"/>
  <c r="F6959" i="6"/>
  <c r="E6959" i="6"/>
  <c r="D6959" i="6"/>
  <c r="F6958" i="6"/>
  <c r="E6958" i="6"/>
  <c r="D6958" i="6"/>
  <c r="F6957" i="6"/>
  <c r="E6957" i="6"/>
  <c r="D6957" i="6"/>
  <c r="F6956" i="6"/>
  <c r="E6956" i="6"/>
  <c r="D6956" i="6"/>
  <c r="F6955" i="6"/>
  <c r="E6955" i="6"/>
  <c r="D6955" i="6"/>
  <c r="F6954" i="6"/>
  <c r="E6954" i="6"/>
  <c r="D6954" i="6"/>
  <c r="F6953" i="6"/>
  <c r="E6953" i="6"/>
  <c r="D6953" i="6"/>
  <c r="F6952" i="6"/>
  <c r="E6952" i="6"/>
  <c r="D6952" i="6"/>
  <c r="F6951" i="6"/>
  <c r="E6951" i="6"/>
  <c r="D6951" i="6"/>
  <c r="F6950" i="6"/>
  <c r="E6950" i="6"/>
  <c r="D6950" i="6"/>
  <c r="F6949" i="6"/>
  <c r="E6949" i="6"/>
  <c r="D6949" i="6"/>
  <c r="F6948" i="6"/>
  <c r="E6948" i="6"/>
  <c r="D6948" i="6"/>
  <c r="F6947" i="6"/>
  <c r="E6947" i="6"/>
  <c r="D6947" i="6"/>
  <c r="F6946" i="6"/>
  <c r="E6946" i="6"/>
  <c r="D6946" i="6"/>
  <c r="F6945" i="6"/>
  <c r="E6945" i="6"/>
  <c r="D6945" i="6"/>
  <c r="F6944" i="6"/>
  <c r="E6944" i="6"/>
  <c r="D6944" i="6"/>
  <c r="F6943" i="6"/>
  <c r="E6943" i="6"/>
  <c r="D6943" i="6"/>
  <c r="F6942" i="6"/>
  <c r="E6942" i="6"/>
  <c r="D6942" i="6"/>
  <c r="F6941" i="6"/>
  <c r="E6941" i="6"/>
  <c r="D6941" i="6"/>
  <c r="F6940" i="6"/>
  <c r="E6940" i="6"/>
  <c r="D6940" i="6"/>
  <c r="F6939" i="6"/>
  <c r="E6939" i="6"/>
  <c r="D6939" i="6"/>
  <c r="F6938" i="6"/>
  <c r="E6938" i="6"/>
  <c r="D6938" i="6"/>
  <c r="F6937" i="6"/>
  <c r="E6937" i="6"/>
  <c r="D6937" i="6"/>
  <c r="F6936" i="6"/>
  <c r="E6936" i="6"/>
  <c r="D6936" i="6"/>
  <c r="F6935" i="6"/>
  <c r="E6935" i="6"/>
  <c r="D6935" i="6"/>
  <c r="F6934" i="6"/>
  <c r="E6934" i="6"/>
  <c r="D6934" i="6"/>
  <c r="F6933" i="6"/>
  <c r="E6933" i="6"/>
  <c r="D6933" i="6"/>
  <c r="F6932" i="6"/>
  <c r="E6932" i="6"/>
  <c r="D6932" i="6"/>
  <c r="F6931" i="6"/>
  <c r="E6931" i="6"/>
  <c r="D6931" i="6"/>
  <c r="F6930" i="6"/>
  <c r="E6930" i="6"/>
  <c r="D6930" i="6"/>
  <c r="F6929" i="6"/>
  <c r="E6929" i="6"/>
  <c r="D6929" i="6"/>
  <c r="F6928" i="6"/>
  <c r="E6928" i="6"/>
  <c r="D6928" i="6"/>
  <c r="F6927" i="6"/>
  <c r="E6927" i="6"/>
  <c r="D6927" i="6"/>
  <c r="F6926" i="6"/>
  <c r="E6926" i="6"/>
  <c r="D6926" i="6"/>
  <c r="F6925" i="6"/>
  <c r="E6925" i="6"/>
  <c r="D6925" i="6"/>
  <c r="F6924" i="6"/>
  <c r="E6924" i="6"/>
  <c r="D6924" i="6"/>
  <c r="F6923" i="6"/>
  <c r="E6923" i="6"/>
  <c r="D6923" i="6"/>
  <c r="F6922" i="6"/>
  <c r="E6922" i="6"/>
  <c r="D6922" i="6"/>
  <c r="F6921" i="6"/>
  <c r="E6921" i="6"/>
  <c r="D6921" i="6"/>
  <c r="F6920" i="6"/>
  <c r="E6920" i="6"/>
  <c r="D6920" i="6"/>
  <c r="F6919" i="6"/>
  <c r="E6919" i="6"/>
  <c r="D6919" i="6"/>
  <c r="F6918" i="6"/>
  <c r="E6918" i="6"/>
  <c r="D6918" i="6"/>
  <c r="F6917" i="6"/>
  <c r="E6917" i="6"/>
  <c r="D6917" i="6"/>
  <c r="F6916" i="6"/>
  <c r="E6916" i="6"/>
  <c r="D6916" i="6"/>
  <c r="F6915" i="6"/>
  <c r="E6915" i="6"/>
  <c r="D6915" i="6"/>
  <c r="F6914" i="6"/>
  <c r="E6914" i="6"/>
  <c r="D6914" i="6"/>
  <c r="F6913" i="6"/>
  <c r="E6913" i="6"/>
  <c r="D6913" i="6"/>
  <c r="F6912" i="6"/>
  <c r="E6912" i="6"/>
  <c r="D6912" i="6"/>
  <c r="F6911" i="6"/>
  <c r="E6911" i="6"/>
  <c r="D6911" i="6"/>
  <c r="F6910" i="6"/>
  <c r="E6910" i="6"/>
  <c r="D6910" i="6"/>
  <c r="F6909" i="6"/>
  <c r="E6909" i="6"/>
  <c r="D6909" i="6"/>
  <c r="F6908" i="6"/>
  <c r="E6908" i="6"/>
  <c r="D6908" i="6"/>
  <c r="F6907" i="6"/>
  <c r="E6907" i="6"/>
  <c r="D6907" i="6"/>
  <c r="F6906" i="6"/>
  <c r="E6906" i="6"/>
  <c r="D6906" i="6"/>
  <c r="F6905" i="6"/>
  <c r="E6905" i="6"/>
  <c r="D6905" i="6"/>
  <c r="F6904" i="6"/>
  <c r="E6904" i="6"/>
  <c r="D6904" i="6"/>
  <c r="F6903" i="6"/>
  <c r="E6903" i="6"/>
  <c r="D6903" i="6"/>
  <c r="F6902" i="6"/>
  <c r="E6902" i="6"/>
  <c r="D6902" i="6"/>
  <c r="F6901" i="6"/>
  <c r="E6901" i="6"/>
  <c r="D6901" i="6"/>
  <c r="F6900" i="6"/>
  <c r="E6900" i="6"/>
  <c r="D6900" i="6"/>
  <c r="F6899" i="6"/>
  <c r="E6899" i="6"/>
  <c r="D6899" i="6"/>
  <c r="F6898" i="6"/>
  <c r="E6898" i="6"/>
  <c r="D6898" i="6"/>
  <c r="F6897" i="6"/>
  <c r="E6897" i="6"/>
  <c r="D6897" i="6"/>
  <c r="F6896" i="6"/>
  <c r="E6896" i="6"/>
  <c r="D6896" i="6"/>
  <c r="F6895" i="6"/>
  <c r="E6895" i="6"/>
  <c r="D6895" i="6"/>
  <c r="F6894" i="6"/>
  <c r="E6894" i="6"/>
  <c r="D6894" i="6"/>
  <c r="F6893" i="6"/>
  <c r="E6893" i="6"/>
  <c r="D6893" i="6"/>
  <c r="F6892" i="6"/>
  <c r="E6892" i="6"/>
  <c r="D6892" i="6"/>
  <c r="F6891" i="6"/>
  <c r="E6891" i="6"/>
  <c r="D6891" i="6"/>
  <c r="F6890" i="6"/>
  <c r="E6890" i="6"/>
  <c r="D6890" i="6"/>
  <c r="F6889" i="6"/>
  <c r="E6889" i="6"/>
  <c r="D6889" i="6"/>
  <c r="F6888" i="6"/>
  <c r="E6888" i="6"/>
  <c r="D6888" i="6"/>
  <c r="F6887" i="6"/>
  <c r="E6887" i="6"/>
  <c r="D6887" i="6"/>
  <c r="F6886" i="6"/>
  <c r="E6886" i="6"/>
  <c r="D6886" i="6"/>
  <c r="F6885" i="6"/>
  <c r="E6885" i="6"/>
  <c r="D6885" i="6"/>
  <c r="F6884" i="6"/>
  <c r="E6884" i="6"/>
  <c r="D6884" i="6"/>
  <c r="F6883" i="6"/>
  <c r="E6883" i="6"/>
  <c r="D6883" i="6"/>
  <c r="F6882" i="6"/>
  <c r="E6882" i="6"/>
  <c r="D6882" i="6"/>
  <c r="F6881" i="6"/>
  <c r="E6881" i="6"/>
  <c r="D6881" i="6"/>
  <c r="F6880" i="6"/>
  <c r="E6880" i="6"/>
  <c r="D6880" i="6"/>
  <c r="F6879" i="6"/>
  <c r="E6879" i="6"/>
  <c r="D6879" i="6"/>
  <c r="F6878" i="6"/>
  <c r="E6878" i="6"/>
  <c r="D6878" i="6"/>
  <c r="F6877" i="6"/>
  <c r="E6877" i="6"/>
  <c r="D6877" i="6"/>
  <c r="F6876" i="6"/>
  <c r="E6876" i="6"/>
  <c r="D6876" i="6"/>
  <c r="F6875" i="6"/>
  <c r="E6875" i="6"/>
  <c r="D6875" i="6"/>
  <c r="F6874" i="6"/>
  <c r="E6874" i="6"/>
  <c r="D6874" i="6"/>
  <c r="F6873" i="6"/>
  <c r="E6873" i="6"/>
  <c r="D6873" i="6"/>
  <c r="F6872" i="6"/>
  <c r="E6872" i="6"/>
  <c r="D6872" i="6"/>
  <c r="F6871" i="6"/>
  <c r="E6871" i="6"/>
  <c r="D6871" i="6"/>
  <c r="F6870" i="6"/>
  <c r="E6870" i="6"/>
  <c r="D6870" i="6"/>
  <c r="F6869" i="6"/>
  <c r="E6869" i="6"/>
  <c r="D6869" i="6"/>
  <c r="F6868" i="6"/>
  <c r="E6868" i="6"/>
  <c r="D6868" i="6"/>
  <c r="F6867" i="6"/>
  <c r="E6867" i="6"/>
  <c r="D6867" i="6"/>
  <c r="F6866" i="6"/>
  <c r="E6866" i="6"/>
  <c r="D6866" i="6"/>
  <c r="F6865" i="6"/>
  <c r="E6865" i="6"/>
  <c r="D6865" i="6"/>
  <c r="F6864" i="6"/>
  <c r="E6864" i="6"/>
  <c r="D6864" i="6"/>
  <c r="F6863" i="6"/>
  <c r="E6863" i="6"/>
  <c r="D6863" i="6"/>
  <c r="F6862" i="6"/>
  <c r="E6862" i="6"/>
  <c r="D6862" i="6"/>
  <c r="F6861" i="6"/>
  <c r="E6861" i="6"/>
  <c r="D6861" i="6"/>
  <c r="F6860" i="6"/>
  <c r="E6860" i="6"/>
  <c r="D6860" i="6"/>
  <c r="F6859" i="6"/>
  <c r="E6859" i="6"/>
  <c r="D6859" i="6"/>
  <c r="F6858" i="6"/>
  <c r="E6858" i="6"/>
  <c r="D6858" i="6"/>
  <c r="F6857" i="6"/>
  <c r="E6857" i="6"/>
  <c r="D6857" i="6"/>
  <c r="F6856" i="6"/>
  <c r="E6856" i="6"/>
  <c r="D6856" i="6"/>
  <c r="F6855" i="6"/>
  <c r="E6855" i="6"/>
  <c r="D6855" i="6"/>
  <c r="F6854" i="6"/>
  <c r="E6854" i="6"/>
  <c r="D6854" i="6"/>
  <c r="F6853" i="6"/>
  <c r="E6853" i="6"/>
  <c r="D6853" i="6"/>
  <c r="F6852" i="6"/>
  <c r="E6852" i="6"/>
  <c r="D6852" i="6"/>
  <c r="F6851" i="6"/>
  <c r="E6851" i="6"/>
  <c r="D6851" i="6"/>
  <c r="F6850" i="6"/>
  <c r="E6850" i="6"/>
  <c r="D6850" i="6"/>
  <c r="F6849" i="6"/>
  <c r="E6849" i="6"/>
  <c r="D6849" i="6"/>
  <c r="F6848" i="6"/>
  <c r="E6848" i="6"/>
  <c r="D6848" i="6"/>
  <c r="F6847" i="6"/>
  <c r="E6847" i="6"/>
  <c r="D6847" i="6"/>
  <c r="F6846" i="6"/>
  <c r="E6846" i="6"/>
  <c r="D6846" i="6"/>
  <c r="F6845" i="6"/>
  <c r="E6845" i="6"/>
  <c r="D6845" i="6"/>
  <c r="F6844" i="6"/>
  <c r="E6844" i="6"/>
  <c r="D6844" i="6"/>
  <c r="F6843" i="6"/>
  <c r="E6843" i="6"/>
  <c r="D6843" i="6"/>
  <c r="F6842" i="6"/>
  <c r="E6842" i="6"/>
  <c r="D6842" i="6"/>
  <c r="F6841" i="6"/>
  <c r="E6841" i="6"/>
  <c r="D6841" i="6"/>
  <c r="F6840" i="6"/>
  <c r="E6840" i="6"/>
  <c r="D6840" i="6"/>
  <c r="F6839" i="6"/>
  <c r="E6839" i="6"/>
  <c r="D6839" i="6"/>
  <c r="F6838" i="6"/>
  <c r="E6838" i="6"/>
  <c r="D6838" i="6"/>
  <c r="F6837" i="6"/>
  <c r="E6837" i="6"/>
  <c r="D6837" i="6"/>
  <c r="F6836" i="6"/>
  <c r="E6836" i="6"/>
  <c r="D6836" i="6"/>
  <c r="F6835" i="6"/>
  <c r="E6835" i="6"/>
  <c r="D6835" i="6"/>
  <c r="F6834" i="6"/>
  <c r="E6834" i="6"/>
  <c r="D6834" i="6"/>
  <c r="F6833" i="6"/>
  <c r="E6833" i="6"/>
  <c r="D6833" i="6"/>
  <c r="F6832" i="6"/>
  <c r="E6832" i="6"/>
  <c r="D6832" i="6"/>
  <c r="F6831" i="6"/>
  <c r="E6831" i="6"/>
  <c r="D6831" i="6"/>
  <c r="F6830" i="6"/>
  <c r="E6830" i="6"/>
  <c r="D6830" i="6"/>
  <c r="F6829" i="6"/>
  <c r="E6829" i="6"/>
  <c r="D6829" i="6"/>
  <c r="F6828" i="6"/>
  <c r="E6828" i="6"/>
  <c r="D6828" i="6"/>
  <c r="F6827" i="6"/>
  <c r="E6827" i="6"/>
  <c r="D6827" i="6"/>
  <c r="F6826" i="6"/>
  <c r="E6826" i="6"/>
  <c r="D6826" i="6"/>
  <c r="F6825" i="6"/>
  <c r="E6825" i="6"/>
  <c r="D6825" i="6"/>
  <c r="F6824" i="6"/>
  <c r="E6824" i="6"/>
  <c r="D6824" i="6"/>
  <c r="F6823" i="6"/>
  <c r="E6823" i="6"/>
  <c r="D6823" i="6"/>
  <c r="F6822" i="6"/>
  <c r="E6822" i="6"/>
  <c r="D6822" i="6"/>
  <c r="F6821" i="6"/>
  <c r="E6821" i="6"/>
  <c r="D6821" i="6"/>
  <c r="F6820" i="6"/>
  <c r="E6820" i="6"/>
  <c r="D6820" i="6"/>
  <c r="F6819" i="6"/>
  <c r="E6819" i="6"/>
  <c r="D6819" i="6"/>
  <c r="F6818" i="6"/>
  <c r="E6818" i="6"/>
  <c r="D6818" i="6"/>
  <c r="F6817" i="6"/>
  <c r="E6817" i="6"/>
  <c r="D6817" i="6"/>
  <c r="F6816" i="6"/>
  <c r="E6816" i="6"/>
  <c r="D6816" i="6"/>
  <c r="F6815" i="6"/>
  <c r="E6815" i="6"/>
  <c r="D6815" i="6"/>
  <c r="F6814" i="6"/>
  <c r="E6814" i="6"/>
  <c r="D6814" i="6"/>
  <c r="F6813" i="6"/>
  <c r="E6813" i="6"/>
  <c r="D6813" i="6"/>
  <c r="F6812" i="6"/>
  <c r="E6812" i="6"/>
  <c r="D6812" i="6"/>
  <c r="F6811" i="6"/>
  <c r="E6811" i="6"/>
  <c r="D6811" i="6"/>
  <c r="F6810" i="6"/>
  <c r="E6810" i="6"/>
  <c r="D6810" i="6"/>
  <c r="F6809" i="6"/>
  <c r="E6809" i="6"/>
  <c r="D6809" i="6"/>
  <c r="F6808" i="6"/>
  <c r="E6808" i="6"/>
  <c r="D6808" i="6"/>
  <c r="F6807" i="6"/>
  <c r="E6807" i="6"/>
  <c r="D6807" i="6"/>
  <c r="F6806" i="6"/>
  <c r="E6806" i="6"/>
  <c r="D6806" i="6"/>
  <c r="F6805" i="6"/>
  <c r="E6805" i="6"/>
  <c r="D6805" i="6"/>
  <c r="F6804" i="6"/>
  <c r="E6804" i="6"/>
  <c r="D6804" i="6"/>
  <c r="F6803" i="6"/>
  <c r="E6803" i="6"/>
  <c r="D6803" i="6"/>
  <c r="F6802" i="6"/>
  <c r="E6802" i="6"/>
  <c r="D6802" i="6"/>
  <c r="F6801" i="6"/>
  <c r="E6801" i="6"/>
  <c r="D6801" i="6"/>
  <c r="F6800" i="6"/>
  <c r="E6800" i="6"/>
  <c r="D6800" i="6"/>
  <c r="F6799" i="6"/>
  <c r="E6799" i="6"/>
  <c r="D6799" i="6"/>
  <c r="F6798" i="6"/>
  <c r="E6798" i="6"/>
  <c r="D6798" i="6"/>
  <c r="F6797" i="6"/>
  <c r="E6797" i="6"/>
  <c r="D6797" i="6"/>
  <c r="F6796" i="6"/>
  <c r="E6796" i="6"/>
  <c r="D6796" i="6"/>
  <c r="F6795" i="6"/>
  <c r="E6795" i="6"/>
  <c r="D6795" i="6"/>
  <c r="F6794" i="6"/>
  <c r="E6794" i="6"/>
  <c r="D6794" i="6"/>
  <c r="F6793" i="6"/>
  <c r="E6793" i="6"/>
  <c r="D6793" i="6"/>
  <c r="F6792" i="6"/>
  <c r="E6792" i="6"/>
  <c r="D6792" i="6"/>
  <c r="F6791" i="6"/>
  <c r="E6791" i="6"/>
  <c r="D6791" i="6"/>
  <c r="F6790" i="6"/>
  <c r="E6790" i="6"/>
  <c r="D6790" i="6"/>
  <c r="F6789" i="6"/>
  <c r="E6789" i="6"/>
  <c r="D6789" i="6"/>
  <c r="F6788" i="6"/>
  <c r="E6788" i="6"/>
  <c r="D6788" i="6"/>
  <c r="F6787" i="6"/>
  <c r="E6787" i="6"/>
  <c r="D6787" i="6"/>
  <c r="F6786" i="6"/>
  <c r="E6786" i="6"/>
  <c r="D6786" i="6"/>
  <c r="F6785" i="6"/>
  <c r="E6785" i="6"/>
  <c r="D6785" i="6"/>
  <c r="F6784" i="6"/>
  <c r="E6784" i="6"/>
  <c r="D6784" i="6"/>
  <c r="F6783" i="6"/>
  <c r="E6783" i="6"/>
  <c r="D6783" i="6"/>
  <c r="F6782" i="6"/>
  <c r="E6782" i="6"/>
  <c r="D6782" i="6"/>
  <c r="F6781" i="6"/>
  <c r="E6781" i="6"/>
  <c r="D6781" i="6"/>
  <c r="F6780" i="6"/>
  <c r="E6780" i="6"/>
  <c r="D6780" i="6"/>
  <c r="F6779" i="6"/>
  <c r="E6779" i="6"/>
  <c r="D6779" i="6"/>
  <c r="F6778" i="6"/>
  <c r="E6778" i="6"/>
  <c r="D6778" i="6"/>
  <c r="F6777" i="6"/>
  <c r="E6777" i="6"/>
  <c r="D6777" i="6"/>
  <c r="F6776" i="6"/>
  <c r="E6776" i="6"/>
  <c r="D6776" i="6"/>
  <c r="F6775" i="6"/>
  <c r="E6775" i="6"/>
  <c r="D6775" i="6"/>
  <c r="F6774" i="6"/>
  <c r="E6774" i="6"/>
  <c r="D6774" i="6"/>
  <c r="F6773" i="6"/>
  <c r="E6773" i="6"/>
  <c r="D6773" i="6"/>
  <c r="F6772" i="6"/>
  <c r="E6772" i="6"/>
  <c r="D6772" i="6"/>
  <c r="F6771" i="6"/>
  <c r="E6771" i="6"/>
  <c r="D6771" i="6"/>
  <c r="F6770" i="6"/>
  <c r="E6770" i="6"/>
  <c r="D6770" i="6"/>
  <c r="F6769" i="6"/>
  <c r="E6769" i="6"/>
  <c r="D6769" i="6"/>
  <c r="F6768" i="6"/>
  <c r="E6768" i="6"/>
  <c r="D6768" i="6"/>
  <c r="F6767" i="6"/>
  <c r="E6767" i="6"/>
  <c r="D6767" i="6"/>
  <c r="F6766" i="6"/>
  <c r="E6766" i="6"/>
  <c r="D6766" i="6"/>
  <c r="F6765" i="6"/>
  <c r="E6765" i="6"/>
  <c r="D6765" i="6"/>
  <c r="F6764" i="6"/>
  <c r="E6764" i="6"/>
  <c r="D6764" i="6"/>
  <c r="F6763" i="6"/>
  <c r="E6763" i="6"/>
  <c r="D6763" i="6"/>
  <c r="F6762" i="6"/>
  <c r="E6762" i="6"/>
  <c r="D6762" i="6"/>
  <c r="F6761" i="6"/>
  <c r="E6761" i="6"/>
  <c r="D6761" i="6"/>
  <c r="F6760" i="6"/>
  <c r="E6760" i="6"/>
  <c r="D6760" i="6"/>
  <c r="F6759" i="6"/>
  <c r="E6759" i="6"/>
  <c r="D6759" i="6"/>
  <c r="F6758" i="6"/>
  <c r="E6758" i="6"/>
  <c r="D6758" i="6"/>
  <c r="F6757" i="6"/>
  <c r="E6757" i="6"/>
  <c r="D6757" i="6"/>
  <c r="F6756" i="6"/>
  <c r="E6756" i="6"/>
  <c r="D6756" i="6"/>
  <c r="F6755" i="6"/>
  <c r="E6755" i="6"/>
  <c r="D6755" i="6"/>
  <c r="F6754" i="6"/>
  <c r="E6754" i="6"/>
  <c r="D6754" i="6"/>
  <c r="F6753" i="6"/>
  <c r="E6753" i="6"/>
  <c r="D6753" i="6"/>
  <c r="F6752" i="6"/>
  <c r="E6752" i="6"/>
  <c r="D6752" i="6"/>
  <c r="F6751" i="6"/>
  <c r="E6751" i="6"/>
  <c r="D6751" i="6"/>
  <c r="F6750" i="6"/>
  <c r="E6750" i="6"/>
  <c r="D6750" i="6"/>
  <c r="F6749" i="6"/>
  <c r="E6749" i="6"/>
  <c r="D6749" i="6"/>
  <c r="F6748" i="6"/>
  <c r="E6748" i="6"/>
  <c r="D6748" i="6"/>
  <c r="F6747" i="6"/>
  <c r="E6747" i="6"/>
  <c r="D6747" i="6"/>
  <c r="F6746" i="6"/>
  <c r="E6746" i="6"/>
  <c r="D6746" i="6"/>
  <c r="F6745" i="6"/>
  <c r="E6745" i="6"/>
  <c r="D6745" i="6"/>
  <c r="F6744" i="6"/>
  <c r="E6744" i="6"/>
  <c r="D6744" i="6"/>
  <c r="F6743" i="6"/>
  <c r="E6743" i="6"/>
  <c r="D6743" i="6"/>
  <c r="F6742" i="6"/>
  <c r="E6742" i="6"/>
  <c r="D6742" i="6"/>
  <c r="F6741" i="6"/>
  <c r="E6741" i="6"/>
  <c r="D6741" i="6"/>
  <c r="F6740" i="6"/>
  <c r="E6740" i="6"/>
  <c r="D6740" i="6"/>
  <c r="F6739" i="6"/>
  <c r="E6739" i="6"/>
  <c r="D6739" i="6"/>
  <c r="F6738" i="6"/>
  <c r="E6738" i="6"/>
  <c r="D6738" i="6"/>
  <c r="F6737" i="6"/>
  <c r="E6737" i="6"/>
  <c r="D6737" i="6"/>
  <c r="F6736" i="6"/>
  <c r="E6736" i="6"/>
  <c r="D6736" i="6"/>
  <c r="F6735" i="6"/>
  <c r="E6735" i="6"/>
  <c r="D6735" i="6"/>
  <c r="F6734" i="6"/>
  <c r="E6734" i="6"/>
  <c r="D6734" i="6"/>
  <c r="F6733" i="6"/>
  <c r="E6733" i="6"/>
  <c r="D6733" i="6"/>
  <c r="F6732" i="6"/>
  <c r="E6732" i="6"/>
  <c r="D6732" i="6"/>
  <c r="F6731" i="6"/>
  <c r="E6731" i="6"/>
  <c r="D6731" i="6"/>
  <c r="F6730" i="6"/>
  <c r="E6730" i="6"/>
  <c r="D6730" i="6"/>
  <c r="F6729" i="6"/>
  <c r="E6729" i="6"/>
  <c r="D6729" i="6"/>
  <c r="F6728" i="6"/>
  <c r="E6728" i="6"/>
  <c r="D6728" i="6"/>
  <c r="F6727" i="6"/>
  <c r="E6727" i="6"/>
  <c r="D6727" i="6"/>
  <c r="F6726" i="6"/>
  <c r="E6726" i="6"/>
  <c r="D6726" i="6"/>
  <c r="F6725" i="6"/>
  <c r="E6725" i="6"/>
  <c r="D6725" i="6"/>
  <c r="F6724" i="6"/>
  <c r="E6724" i="6"/>
  <c r="D6724" i="6"/>
  <c r="F6723" i="6"/>
  <c r="E6723" i="6"/>
  <c r="D6723" i="6"/>
  <c r="F6722" i="6"/>
  <c r="E6722" i="6"/>
  <c r="D6722" i="6"/>
  <c r="F6721" i="6"/>
  <c r="E6721" i="6"/>
  <c r="D6721" i="6"/>
  <c r="F6720" i="6"/>
  <c r="E6720" i="6"/>
  <c r="D6720" i="6"/>
  <c r="F6719" i="6"/>
  <c r="E6719" i="6"/>
  <c r="D6719" i="6"/>
  <c r="F6718" i="6"/>
  <c r="E6718" i="6"/>
  <c r="D6718" i="6"/>
  <c r="F6717" i="6"/>
  <c r="E6717" i="6"/>
  <c r="D6717" i="6"/>
  <c r="F6716" i="6"/>
  <c r="E6716" i="6"/>
  <c r="D6716" i="6"/>
  <c r="F6715" i="6"/>
  <c r="E6715" i="6"/>
  <c r="D6715" i="6"/>
  <c r="F6714" i="6"/>
  <c r="E6714" i="6"/>
  <c r="D6714" i="6"/>
  <c r="F6713" i="6"/>
  <c r="E6713" i="6"/>
  <c r="D6713" i="6"/>
  <c r="F6712" i="6"/>
  <c r="E6712" i="6"/>
  <c r="D6712" i="6"/>
  <c r="F6711" i="6"/>
  <c r="E6711" i="6"/>
  <c r="D6711" i="6"/>
  <c r="F6710" i="6"/>
  <c r="E6710" i="6"/>
  <c r="D6710" i="6"/>
  <c r="F6709" i="6"/>
  <c r="E6709" i="6"/>
  <c r="D6709" i="6"/>
  <c r="F6708" i="6"/>
  <c r="E6708" i="6"/>
  <c r="D6708" i="6"/>
  <c r="F6707" i="6"/>
  <c r="E6707" i="6"/>
  <c r="D6707" i="6"/>
  <c r="F6706" i="6"/>
  <c r="E6706" i="6"/>
  <c r="D6706" i="6"/>
  <c r="F6705" i="6"/>
  <c r="E6705" i="6"/>
  <c r="D6705" i="6"/>
  <c r="F6704" i="6"/>
  <c r="E6704" i="6"/>
  <c r="D6704" i="6"/>
  <c r="F6703" i="6"/>
  <c r="E6703" i="6"/>
  <c r="D6703" i="6"/>
  <c r="F6702" i="6"/>
  <c r="E6702" i="6"/>
  <c r="D6702" i="6"/>
  <c r="F6701" i="6"/>
  <c r="E6701" i="6"/>
  <c r="D6701" i="6"/>
  <c r="F6700" i="6"/>
  <c r="E6700" i="6"/>
  <c r="D6700" i="6"/>
  <c r="F6699" i="6"/>
  <c r="E6699" i="6"/>
  <c r="D6699" i="6"/>
  <c r="F6698" i="6"/>
  <c r="E6698" i="6"/>
  <c r="D6698" i="6"/>
  <c r="F6697" i="6"/>
  <c r="E6697" i="6"/>
  <c r="D6697" i="6"/>
  <c r="F6696" i="6"/>
  <c r="E6696" i="6"/>
  <c r="D6696" i="6"/>
  <c r="F6695" i="6"/>
  <c r="E6695" i="6"/>
  <c r="D6695" i="6"/>
  <c r="F6694" i="6"/>
  <c r="E6694" i="6"/>
  <c r="D6694" i="6"/>
  <c r="F6693" i="6"/>
  <c r="E6693" i="6"/>
  <c r="D6693" i="6"/>
  <c r="F6692" i="6"/>
  <c r="E6692" i="6"/>
  <c r="D6692" i="6"/>
  <c r="F6691" i="6"/>
  <c r="E6691" i="6"/>
  <c r="D6691" i="6"/>
  <c r="F6690" i="6"/>
  <c r="E6690" i="6"/>
  <c r="D6690" i="6"/>
  <c r="F6689" i="6"/>
  <c r="E6689" i="6"/>
  <c r="D6689" i="6"/>
  <c r="F6688" i="6"/>
  <c r="E6688" i="6"/>
  <c r="D6688" i="6"/>
  <c r="F6687" i="6"/>
  <c r="E6687" i="6"/>
  <c r="D6687" i="6"/>
  <c r="F6686" i="6"/>
  <c r="E6686" i="6"/>
  <c r="D6686" i="6"/>
  <c r="F6685" i="6"/>
  <c r="E6685" i="6"/>
  <c r="D6685" i="6"/>
  <c r="F6684" i="6"/>
  <c r="E6684" i="6"/>
  <c r="D6684" i="6"/>
  <c r="F6683" i="6"/>
  <c r="E6683" i="6"/>
  <c r="D6683" i="6"/>
  <c r="F6682" i="6"/>
  <c r="E6682" i="6"/>
  <c r="D6682" i="6"/>
  <c r="F6681" i="6"/>
  <c r="E6681" i="6"/>
  <c r="D6681" i="6"/>
  <c r="F6680" i="6"/>
  <c r="E6680" i="6"/>
  <c r="D6680" i="6"/>
  <c r="F6679" i="6"/>
  <c r="E6679" i="6"/>
  <c r="D6679" i="6"/>
  <c r="F6678" i="6"/>
  <c r="E6678" i="6"/>
  <c r="D6678" i="6"/>
  <c r="F6677" i="6"/>
  <c r="E6677" i="6"/>
  <c r="D6677" i="6"/>
  <c r="F6676" i="6"/>
  <c r="E6676" i="6"/>
  <c r="D6676" i="6"/>
  <c r="F6675" i="6"/>
  <c r="E6675" i="6"/>
  <c r="D6675" i="6"/>
  <c r="F6674" i="6"/>
  <c r="E6674" i="6"/>
  <c r="D6674" i="6"/>
  <c r="F6673" i="6"/>
  <c r="E6673" i="6"/>
  <c r="D6673" i="6"/>
  <c r="F6672" i="6"/>
  <c r="E6672" i="6"/>
  <c r="D6672" i="6"/>
  <c r="F6671" i="6"/>
  <c r="E6671" i="6"/>
  <c r="D6671" i="6"/>
  <c r="F6670" i="6"/>
  <c r="E6670" i="6"/>
  <c r="D6670" i="6"/>
  <c r="F6669" i="6"/>
  <c r="E6669" i="6"/>
  <c r="D6669" i="6"/>
  <c r="F6668" i="6"/>
  <c r="E6668" i="6"/>
  <c r="D6668" i="6"/>
  <c r="F6667" i="6"/>
  <c r="E6667" i="6"/>
  <c r="D6667" i="6"/>
  <c r="F6666" i="6"/>
  <c r="E6666" i="6"/>
  <c r="D6666" i="6"/>
  <c r="F6665" i="6"/>
  <c r="E6665" i="6"/>
  <c r="D6665" i="6"/>
  <c r="F6664" i="6"/>
  <c r="E6664" i="6"/>
  <c r="D6664" i="6"/>
  <c r="F6663" i="6"/>
  <c r="E6663" i="6"/>
  <c r="D6663" i="6"/>
  <c r="F6662" i="6"/>
  <c r="E6662" i="6"/>
  <c r="D6662" i="6"/>
  <c r="F6661" i="6"/>
  <c r="E6661" i="6"/>
  <c r="D6661" i="6"/>
  <c r="F6660" i="6"/>
  <c r="E6660" i="6"/>
  <c r="D6660" i="6"/>
  <c r="F6659" i="6"/>
  <c r="E6659" i="6"/>
  <c r="D6659" i="6"/>
  <c r="F6658" i="6"/>
  <c r="E6658" i="6"/>
  <c r="D6658" i="6"/>
  <c r="F6657" i="6"/>
  <c r="E6657" i="6"/>
  <c r="D6657" i="6"/>
  <c r="F6656" i="6"/>
  <c r="E6656" i="6"/>
  <c r="D6656" i="6"/>
  <c r="F6655" i="6"/>
  <c r="E6655" i="6"/>
  <c r="D6655" i="6"/>
  <c r="F6654" i="6"/>
  <c r="E6654" i="6"/>
  <c r="D6654" i="6"/>
  <c r="F6653" i="6"/>
  <c r="E6653" i="6"/>
  <c r="D6653" i="6"/>
  <c r="F6652" i="6"/>
  <c r="E6652" i="6"/>
  <c r="D6652" i="6"/>
  <c r="F6651" i="6"/>
  <c r="E6651" i="6"/>
  <c r="D6651" i="6"/>
  <c r="F6650" i="6"/>
  <c r="E6650" i="6"/>
  <c r="D6650" i="6"/>
  <c r="F6649" i="6"/>
  <c r="E6649" i="6"/>
  <c r="D6649" i="6"/>
  <c r="F6648" i="6"/>
  <c r="E6648" i="6"/>
  <c r="D6648" i="6"/>
  <c r="F6647" i="6"/>
  <c r="E6647" i="6"/>
  <c r="D6647" i="6"/>
  <c r="F6646" i="6"/>
  <c r="E6646" i="6"/>
  <c r="D6646" i="6"/>
  <c r="F6645" i="6"/>
  <c r="E6645" i="6"/>
  <c r="D6645" i="6"/>
  <c r="F6644" i="6"/>
  <c r="E6644" i="6"/>
  <c r="D6644" i="6"/>
  <c r="F6643" i="6"/>
  <c r="E6643" i="6"/>
  <c r="D6643" i="6"/>
  <c r="F6642" i="6"/>
  <c r="E6642" i="6"/>
  <c r="D6642" i="6"/>
  <c r="F6641" i="6"/>
  <c r="E6641" i="6"/>
  <c r="D6641" i="6"/>
  <c r="F6640" i="6"/>
  <c r="E6640" i="6"/>
  <c r="D6640" i="6"/>
  <c r="F6639" i="6"/>
  <c r="E6639" i="6"/>
  <c r="D6639" i="6"/>
  <c r="F6638" i="6"/>
  <c r="E6638" i="6"/>
  <c r="D6638" i="6"/>
  <c r="F6637" i="6"/>
  <c r="E6637" i="6"/>
  <c r="D6637" i="6"/>
  <c r="F6636" i="6"/>
  <c r="E6636" i="6"/>
  <c r="D6636" i="6"/>
  <c r="F6635" i="6"/>
  <c r="E6635" i="6"/>
  <c r="D6635" i="6"/>
  <c r="F6634" i="6"/>
  <c r="E6634" i="6"/>
  <c r="D6634" i="6"/>
  <c r="F6633" i="6"/>
  <c r="E6633" i="6"/>
  <c r="D6633" i="6"/>
  <c r="F6632" i="6"/>
  <c r="E6632" i="6"/>
  <c r="D6632" i="6"/>
  <c r="F6631" i="6"/>
  <c r="E6631" i="6"/>
  <c r="D6631" i="6"/>
  <c r="F6630" i="6"/>
  <c r="E6630" i="6"/>
  <c r="D6630" i="6"/>
  <c r="F6629" i="6"/>
  <c r="E6629" i="6"/>
  <c r="D6629" i="6"/>
  <c r="F6628" i="6"/>
  <c r="E6628" i="6"/>
  <c r="D6628" i="6"/>
  <c r="F6627" i="6"/>
  <c r="E6627" i="6"/>
  <c r="D6627" i="6"/>
  <c r="F6626" i="6"/>
  <c r="E6626" i="6"/>
  <c r="D6626" i="6"/>
  <c r="F6625" i="6"/>
  <c r="E6625" i="6"/>
  <c r="D6625" i="6"/>
  <c r="F6624" i="6"/>
  <c r="E6624" i="6"/>
  <c r="D6624" i="6"/>
  <c r="F6623" i="6"/>
  <c r="E6623" i="6"/>
  <c r="D6623" i="6"/>
  <c r="F6622" i="6"/>
  <c r="E6622" i="6"/>
  <c r="D6622" i="6"/>
  <c r="F6621" i="6"/>
  <c r="E6621" i="6"/>
  <c r="D6621" i="6"/>
  <c r="F6620" i="6"/>
  <c r="E6620" i="6"/>
  <c r="D6620" i="6"/>
  <c r="F6619" i="6"/>
  <c r="E6619" i="6"/>
  <c r="D6619" i="6"/>
  <c r="F6618" i="6"/>
  <c r="E6618" i="6"/>
  <c r="D6618" i="6"/>
  <c r="F6617" i="6"/>
  <c r="E6617" i="6"/>
  <c r="D6617" i="6"/>
  <c r="F6616" i="6"/>
  <c r="E6616" i="6"/>
  <c r="D6616" i="6"/>
  <c r="F6615" i="6"/>
  <c r="E6615" i="6"/>
  <c r="D6615" i="6"/>
  <c r="F6614" i="6"/>
  <c r="E6614" i="6"/>
  <c r="D6614" i="6"/>
  <c r="F6613" i="6"/>
  <c r="E6613" i="6"/>
  <c r="D6613" i="6"/>
  <c r="F6612" i="6"/>
  <c r="E6612" i="6"/>
  <c r="D6612" i="6"/>
  <c r="F6611" i="6"/>
  <c r="E6611" i="6"/>
  <c r="D6611" i="6"/>
  <c r="F6610" i="6"/>
  <c r="E6610" i="6"/>
  <c r="D6610" i="6"/>
  <c r="F6609" i="6"/>
  <c r="E6609" i="6"/>
  <c r="D6609" i="6"/>
  <c r="F6608" i="6"/>
  <c r="E6608" i="6"/>
  <c r="D6608" i="6"/>
  <c r="F6607" i="6"/>
  <c r="E6607" i="6"/>
  <c r="D6607" i="6"/>
  <c r="F6606" i="6"/>
  <c r="E6606" i="6"/>
  <c r="D6606" i="6"/>
  <c r="F6605" i="6"/>
  <c r="E6605" i="6"/>
  <c r="D6605" i="6"/>
  <c r="F6604" i="6"/>
  <c r="E6604" i="6"/>
  <c r="D6604" i="6"/>
  <c r="F6603" i="6"/>
  <c r="E6603" i="6"/>
  <c r="D6603" i="6"/>
  <c r="F6602" i="6"/>
  <c r="E6602" i="6"/>
  <c r="D6602" i="6"/>
  <c r="F6601" i="6"/>
  <c r="E6601" i="6"/>
  <c r="D6601" i="6"/>
  <c r="F6600" i="6"/>
  <c r="E6600" i="6"/>
  <c r="D6600" i="6"/>
  <c r="F6599" i="6"/>
  <c r="E6599" i="6"/>
  <c r="D6599" i="6"/>
  <c r="F6598" i="6"/>
  <c r="E6598" i="6"/>
  <c r="D6598" i="6"/>
  <c r="F6597" i="6"/>
  <c r="E6597" i="6"/>
  <c r="D6597" i="6"/>
  <c r="F6596" i="6"/>
  <c r="E6596" i="6"/>
  <c r="D6596" i="6"/>
  <c r="F6595" i="6"/>
  <c r="E6595" i="6"/>
  <c r="D6595" i="6"/>
  <c r="F6594" i="6"/>
  <c r="E6594" i="6"/>
  <c r="D6594" i="6"/>
  <c r="F6593" i="6"/>
  <c r="E6593" i="6"/>
  <c r="D6593" i="6"/>
  <c r="F6592" i="6"/>
  <c r="E6592" i="6"/>
  <c r="D6592" i="6"/>
  <c r="F6591" i="6"/>
  <c r="E6591" i="6"/>
  <c r="D6591" i="6"/>
  <c r="F6590" i="6"/>
  <c r="E6590" i="6"/>
  <c r="D6590" i="6"/>
  <c r="F6589" i="6"/>
  <c r="E6589" i="6"/>
  <c r="D6589" i="6"/>
  <c r="F6588" i="6"/>
  <c r="E6588" i="6"/>
  <c r="D6588" i="6"/>
  <c r="F6587" i="6"/>
  <c r="E6587" i="6"/>
  <c r="D6587" i="6"/>
  <c r="F6586" i="6"/>
  <c r="E6586" i="6"/>
  <c r="D6586" i="6"/>
  <c r="F6585" i="6"/>
  <c r="E6585" i="6"/>
  <c r="D6585" i="6"/>
  <c r="F6584" i="6"/>
  <c r="E6584" i="6"/>
  <c r="D6584" i="6"/>
  <c r="F6583" i="6"/>
  <c r="E6583" i="6"/>
  <c r="D6583" i="6"/>
  <c r="F6582" i="6"/>
  <c r="E6582" i="6"/>
  <c r="D6582" i="6"/>
  <c r="F6581" i="6"/>
  <c r="E6581" i="6"/>
  <c r="D6581" i="6"/>
  <c r="F6580" i="6"/>
  <c r="E6580" i="6"/>
  <c r="D6580" i="6"/>
  <c r="F6579" i="6"/>
  <c r="E6579" i="6"/>
  <c r="D6579" i="6"/>
  <c r="F6578" i="6"/>
  <c r="E6578" i="6"/>
  <c r="D6578" i="6"/>
  <c r="F6577" i="6"/>
  <c r="E6577" i="6"/>
  <c r="D6577" i="6"/>
  <c r="F6576" i="6"/>
  <c r="E6576" i="6"/>
  <c r="D6576" i="6"/>
  <c r="F6575" i="6"/>
  <c r="E6575" i="6"/>
  <c r="D6575" i="6"/>
  <c r="F6574" i="6"/>
  <c r="E6574" i="6"/>
  <c r="D6574" i="6"/>
  <c r="F6573" i="6"/>
  <c r="E6573" i="6"/>
  <c r="D6573" i="6"/>
  <c r="F6572" i="6"/>
  <c r="E6572" i="6"/>
  <c r="D6572" i="6"/>
  <c r="F6571" i="6"/>
  <c r="E6571" i="6"/>
  <c r="D6571" i="6"/>
  <c r="F6570" i="6"/>
  <c r="E6570" i="6"/>
  <c r="D6570" i="6"/>
  <c r="F6569" i="6"/>
  <c r="E6569" i="6"/>
  <c r="D6569" i="6"/>
  <c r="F6568" i="6"/>
  <c r="E6568" i="6"/>
  <c r="D6568" i="6"/>
  <c r="F6567" i="6"/>
  <c r="E6567" i="6"/>
  <c r="D6567" i="6"/>
  <c r="F6566" i="6"/>
  <c r="E6566" i="6"/>
  <c r="D6566" i="6"/>
  <c r="F6565" i="6"/>
  <c r="E6565" i="6"/>
  <c r="D6565" i="6"/>
  <c r="F6564" i="6"/>
  <c r="E6564" i="6"/>
  <c r="D6564" i="6"/>
  <c r="F6563" i="6"/>
  <c r="E6563" i="6"/>
  <c r="D6563" i="6"/>
  <c r="F6562" i="6"/>
  <c r="E6562" i="6"/>
  <c r="D6562" i="6"/>
  <c r="F6561" i="6"/>
  <c r="E6561" i="6"/>
  <c r="D6561" i="6"/>
  <c r="F6560" i="6"/>
  <c r="E6560" i="6"/>
  <c r="D6560" i="6"/>
  <c r="F6559" i="6"/>
  <c r="E6559" i="6"/>
  <c r="D6559" i="6"/>
  <c r="F6558" i="6"/>
  <c r="E6558" i="6"/>
  <c r="D6558" i="6"/>
  <c r="F6557" i="6"/>
  <c r="E6557" i="6"/>
  <c r="D6557" i="6"/>
  <c r="F6556" i="6"/>
  <c r="E6556" i="6"/>
  <c r="D6556" i="6"/>
  <c r="F6555" i="6"/>
  <c r="E6555" i="6"/>
  <c r="D6555" i="6"/>
  <c r="F6554" i="6"/>
  <c r="E6554" i="6"/>
  <c r="D6554" i="6"/>
  <c r="F6553" i="6"/>
  <c r="E6553" i="6"/>
  <c r="D6553" i="6"/>
  <c r="F6552" i="6"/>
  <c r="E6552" i="6"/>
  <c r="D6552" i="6"/>
  <c r="F6551" i="6"/>
  <c r="E6551" i="6"/>
  <c r="D6551" i="6"/>
  <c r="F6550" i="6"/>
  <c r="E6550" i="6"/>
  <c r="D6550" i="6"/>
  <c r="F6549" i="6"/>
  <c r="E6549" i="6"/>
  <c r="D6549" i="6"/>
  <c r="F6548" i="6"/>
  <c r="E6548" i="6"/>
  <c r="D6548" i="6"/>
  <c r="F6547" i="6"/>
  <c r="E6547" i="6"/>
  <c r="D6547" i="6"/>
  <c r="F6546" i="6"/>
  <c r="E6546" i="6"/>
  <c r="D6546" i="6"/>
  <c r="F6545" i="6"/>
  <c r="E6545" i="6"/>
  <c r="D6545" i="6"/>
  <c r="F6544" i="6"/>
  <c r="E6544" i="6"/>
  <c r="D6544" i="6"/>
  <c r="F6543" i="6"/>
  <c r="E6543" i="6"/>
  <c r="D6543" i="6"/>
  <c r="F6542" i="6"/>
  <c r="E6542" i="6"/>
  <c r="D6542" i="6"/>
  <c r="F6541" i="6"/>
  <c r="E6541" i="6"/>
  <c r="D6541" i="6"/>
  <c r="F6540" i="6"/>
  <c r="E6540" i="6"/>
  <c r="D6540" i="6"/>
  <c r="F6539" i="6"/>
  <c r="E6539" i="6"/>
  <c r="D6539" i="6"/>
  <c r="F6538" i="6"/>
  <c r="E6538" i="6"/>
  <c r="D6538" i="6"/>
  <c r="F6537" i="6"/>
  <c r="E6537" i="6"/>
  <c r="D6537" i="6"/>
  <c r="F6536" i="6"/>
  <c r="E6536" i="6"/>
  <c r="D6536" i="6"/>
  <c r="F6535" i="6"/>
  <c r="E6535" i="6"/>
  <c r="D6535" i="6"/>
  <c r="F6534" i="6"/>
  <c r="E6534" i="6"/>
  <c r="D6534" i="6"/>
  <c r="F6533" i="6"/>
  <c r="E6533" i="6"/>
  <c r="D6533" i="6"/>
  <c r="F6532" i="6"/>
  <c r="E6532" i="6"/>
  <c r="D6532" i="6"/>
  <c r="F6531" i="6"/>
  <c r="E6531" i="6"/>
  <c r="D6531" i="6"/>
  <c r="F6530" i="6"/>
  <c r="E6530" i="6"/>
  <c r="D6530" i="6"/>
  <c r="F6529" i="6"/>
  <c r="E6529" i="6"/>
  <c r="D6529" i="6"/>
  <c r="F6528" i="6"/>
  <c r="E6528" i="6"/>
  <c r="D6528" i="6"/>
  <c r="F6527" i="6"/>
  <c r="E6527" i="6"/>
  <c r="D6527" i="6"/>
  <c r="F6526" i="6"/>
  <c r="E6526" i="6"/>
  <c r="D6526" i="6"/>
  <c r="F6525" i="6"/>
  <c r="E6525" i="6"/>
  <c r="D6525" i="6"/>
  <c r="F6524" i="6"/>
  <c r="E6524" i="6"/>
  <c r="D6524" i="6"/>
  <c r="F6523" i="6"/>
  <c r="E6523" i="6"/>
  <c r="D6523" i="6"/>
  <c r="F6522" i="6"/>
  <c r="E6522" i="6"/>
  <c r="D6522" i="6"/>
  <c r="F6521" i="6"/>
  <c r="E6521" i="6"/>
  <c r="D6521" i="6"/>
  <c r="F6520" i="6"/>
  <c r="E6520" i="6"/>
  <c r="D6520" i="6"/>
  <c r="F6519" i="6"/>
  <c r="E6519" i="6"/>
  <c r="D6519" i="6"/>
  <c r="F6518" i="6"/>
  <c r="E6518" i="6"/>
  <c r="D6518" i="6"/>
  <c r="F6517" i="6"/>
  <c r="E6517" i="6"/>
  <c r="D6517" i="6"/>
  <c r="F6516" i="6"/>
  <c r="E6516" i="6"/>
  <c r="D6516" i="6"/>
  <c r="F6515" i="6"/>
  <c r="E6515" i="6"/>
  <c r="D6515" i="6"/>
  <c r="F6514" i="6"/>
  <c r="E6514" i="6"/>
  <c r="D6514" i="6"/>
  <c r="F6513" i="6"/>
  <c r="E6513" i="6"/>
  <c r="D6513" i="6"/>
  <c r="F6512" i="6"/>
  <c r="E6512" i="6"/>
  <c r="D6512" i="6"/>
  <c r="F6511" i="6"/>
  <c r="E6511" i="6"/>
  <c r="D6511" i="6"/>
  <c r="F6510" i="6"/>
  <c r="E6510" i="6"/>
  <c r="D6510" i="6"/>
  <c r="F6509" i="6"/>
  <c r="E6509" i="6"/>
  <c r="D6509" i="6"/>
  <c r="F6508" i="6"/>
  <c r="E6508" i="6"/>
  <c r="D6508" i="6"/>
  <c r="F6507" i="6"/>
  <c r="E6507" i="6"/>
  <c r="D6507" i="6"/>
  <c r="F6506" i="6"/>
  <c r="E6506" i="6"/>
  <c r="D6506" i="6"/>
  <c r="F6505" i="6"/>
  <c r="E6505" i="6"/>
  <c r="D6505" i="6"/>
  <c r="F6504" i="6"/>
  <c r="E6504" i="6"/>
  <c r="D6504" i="6"/>
  <c r="F6503" i="6"/>
  <c r="E6503" i="6"/>
  <c r="D6503" i="6"/>
  <c r="F6502" i="6"/>
  <c r="E6502" i="6"/>
  <c r="D6502" i="6"/>
  <c r="F6501" i="6"/>
  <c r="E6501" i="6"/>
  <c r="D6501" i="6"/>
  <c r="F6500" i="6"/>
  <c r="E6500" i="6"/>
  <c r="D6500" i="6"/>
  <c r="F6499" i="6"/>
  <c r="E6499" i="6"/>
  <c r="D6499" i="6"/>
  <c r="F6498" i="6"/>
  <c r="E6498" i="6"/>
  <c r="D6498" i="6"/>
  <c r="F6497" i="6"/>
  <c r="E6497" i="6"/>
  <c r="D6497" i="6"/>
  <c r="F6496" i="6"/>
  <c r="E6496" i="6"/>
  <c r="D6496" i="6"/>
  <c r="F6495" i="6"/>
  <c r="E6495" i="6"/>
  <c r="D6495" i="6"/>
  <c r="F6494" i="6"/>
  <c r="E6494" i="6"/>
  <c r="D6494" i="6"/>
  <c r="F6493" i="6"/>
  <c r="E6493" i="6"/>
  <c r="D6493" i="6"/>
  <c r="F6492" i="6"/>
  <c r="E6492" i="6"/>
  <c r="D6492" i="6"/>
  <c r="F6491" i="6"/>
  <c r="E6491" i="6"/>
  <c r="D6491" i="6"/>
  <c r="F6490" i="6"/>
  <c r="E6490" i="6"/>
  <c r="D6490" i="6"/>
  <c r="F6489" i="6"/>
  <c r="E6489" i="6"/>
  <c r="D6489" i="6"/>
  <c r="F6488" i="6"/>
  <c r="E6488" i="6"/>
  <c r="D6488" i="6"/>
  <c r="F6487" i="6"/>
  <c r="E6487" i="6"/>
  <c r="D6487" i="6"/>
  <c r="F6486" i="6"/>
  <c r="E6486" i="6"/>
  <c r="D6486" i="6"/>
  <c r="F6485" i="6"/>
  <c r="E6485" i="6"/>
  <c r="D6485" i="6"/>
  <c r="F6484" i="6"/>
  <c r="E6484" i="6"/>
  <c r="D6484" i="6"/>
  <c r="F6483" i="6"/>
  <c r="E6483" i="6"/>
  <c r="D6483" i="6"/>
  <c r="F6482" i="6"/>
  <c r="E6482" i="6"/>
  <c r="D6482" i="6"/>
  <c r="F6481" i="6"/>
  <c r="E6481" i="6"/>
  <c r="D6481" i="6"/>
  <c r="F6480" i="6"/>
  <c r="E6480" i="6"/>
  <c r="D6480" i="6"/>
  <c r="F6479" i="6"/>
  <c r="E6479" i="6"/>
  <c r="D6479" i="6"/>
  <c r="F6478" i="6"/>
  <c r="E6478" i="6"/>
  <c r="D6478" i="6"/>
  <c r="F6477" i="6"/>
  <c r="E6477" i="6"/>
  <c r="D6477" i="6"/>
  <c r="F6476" i="6"/>
  <c r="E6476" i="6"/>
  <c r="D6476" i="6"/>
  <c r="F6475" i="6"/>
  <c r="E6475" i="6"/>
  <c r="D6475" i="6"/>
  <c r="F6474" i="6"/>
  <c r="E6474" i="6"/>
  <c r="D6474" i="6"/>
  <c r="F6473" i="6"/>
  <c r="E6473" i="6"/>
  <c r="D6473" i="6"/>
  <c r="F6472" i="6"/>
  <c r="E6472" i="6"/>
  <c r="D6472" i="6"/>
  <c r="F6471" i="6"/>
  <c r="E6471" i="6"/>
  <c r="D6471" i="6"/>
  <c r="F6470" i="6"/>
  <c r="E6470" i="6"/>
  <c r="D6470" i="6"/>
  <c r="F6469" i="6"/>
  <c r="E6469" i="6"/>
  <c r="D6469" i="6"/>
  <c r="F6468" i="6"/>
  <c r="E6468" i="6"/>
  <c r="D6468" i="6"/>
  <c r="F6467" i="6"/>
  <c r="E6467" i="6"/>
  <c r="D6467" i="6"/>
  <c r="F6466" i="6"/>
  <c r="E6466" i="6"/>
  <c r="D6466" i="6"/>
  <c r="F6465" i="6"/>
  <c r="E6465" i="6"/>
  <c r="D6465" i="6"/>
  <c r="F6464" i="6"/>
  <c r="E6464" i="6"/>
  <c r="D6464" i="6"/>
  <c r="F6463" i="6"/>
  <c r="E6463" i="6"/>
  <c r="D6463" i="6"/>
  <c r="F6462" i="6"/>
  <c r="E6462" i="6"/>
  <c r="D6462" i="6"/>
  <c r="F6461" i="6"/>
  <c r="E6461" i="6"/>
  <c r="D6461" i="6"/>
  <c r="F6460" i="6"/>
  <c r="E6460" i="6"/>
  <c r="D6460" i="6"/>
  <c r="F6459" i="6"/>
  <c r="E6459" i="6"/>
  <c r="D6459" i="6"/>
  <c r="F6458" i="6"/>
  <c r="E6458" i="6"/>
  <c r="D6458" i="6"/>
  <c r="F6457" i="6"/>
  <c r="E6457" i="6"/>
  <c r="D6457" i="6"/>
  <c r="F6456" i="6"/>
  <c r="E6456" i="6"/>
  <c r="D6456" i="6"/>
  <c r="F6455" i="6"/>
  <c r="E6455" i="6"/>
  <c r="D6455" i="6"/>
  <c r="F6454" i="6"/>
  <c r="E6454" i="6"/>
  <c r="D6454" i="6"/>
  <c r="F6453" i="6"/>
  <c r="E6453" i="6"/>
  <c r="D6453" i="6"/>
  <c r="F6452" i="6"/>
  <c r="E6452" i="6"/>
  <c r="D6452" i="6"/>
  <c r="F6451" i="6"/>
  <c r="E6451" i="6"/>
  <c r="D6451" i="6"/>
  <c r="F6450" i="6"/>
  <c r="E6450" i="6"/>
  <c r="D6450" i="6"/>
  <c r="F6449" i="6"/>
  <c r="E6449" i="6"/>
  <c r="D6449" i="6"/>
  <c r="F6448" i="6"/>
  <c r="E6448" i="6"/>
  <c r="D6448" i="6"/>
  <c r="F6447" i="6"/>
  <c r="E6447" i="6"/>
  <c r="D6447" i="6"/>
  <c r="F6446" i="6"/>
  <c r="E6446" i="6"/>
  <c r="D6446" i="6"/>
  <c r="F6445" i="6"/>
  <c r="E6445" i="6"/>
  <c r="D6445" i="6"/>
  <c r="F6444" i="6"/>
  <c r="E6444" i="6"/>
  <c r="D6444" i="6"/>
  <c r="F6443" i="6"/>
  <c r="E6443" i="6"/>
  <c r="D6443" i="6"/>
  <c r="F6442" i="6"/>
  <c r="E6442" i="6"/>
  <c r="D6442" i="6"/>
  <c r="F6441" i="6"/>
  <c r="E6441" i="6"/>
  <c r="D6441" i="6"/>
  <c r="F6440" i="6"/>
  <c r="E6440" i="6"/>
  <c r="D6440" i="6"/>
  <c r="F6439" i="6"/>
  <c r="E6439" i="6"/>
  <c r="D6439" i="6"/>
  <c r="F6438" i="6"/>
  <c r="E6438" i="6"/>
  <c r="D6438" i="6"/>
  <c r="F6437" i="6"/>
  <c r="E6437" i="6"/>
  <c r="D6437" i="6"/>
  <c r="F6436" i="6"/>
  <c r="E6436" i="6"/>
  <c r="D6436" i="6"/>
  <c r="F6435" i="6"/>
  <c r="E6435" i="6"/>
  <c r="D6435" i="6"/>
  <c r="F6434" i="6"/>
  <c r="E6434" i="6"/>
  <c r="D6434" i="6"/>
  <c r="F6433" i="6"/>
  <c r="E6433" i="6"/>
  <c r="D6433" i="6"/>
  <c r="F6432" i="6"/>
  <c r="E6432" i="6"/>
  <c r="D6432" i="6"/>
  <c r="F6431" i="6"/>
  <c r="E6431" i="6"/>
  <c r="D6431" i="6"/>
  <c r="F6430" i="6"/>
  <c r="E6430" i="6"/>
  <c r="D6430" i="6"/>
  <c r="F6429" i="6"/>
  <c r="E6429" i="6"/>
  <c r="D6429" i="6"/>
  <c r="F6428" i="6"/>
  <c r="E6428" i="6"/>
  <c r="D6428" i="6"/>
  <c r="F6427" i="6"/>
  <c r="E6427" i="6"/>
  <c r="D6427" i="6"/>
  <c r="F6426" i="6"/>
  <c r="E6426" i="6"/>
  <c r="D6426" i="6"/>
  <c r="F6425" i="6"/>
  <c r="E6425" i="6"/>
  <c r="D6425" i="6"/>
  <c r="F6424" i="6"/>
  <c r="E6424" i="6"/>
  <c r="D6424" i="6"/>
  <c r="F6423" i="6"/>
  <c r="E6423" i="6"/>
  <c r="D6423" i="6"/>
  <c r="F6422" i="6"/>
  <c r="E6422" i="6"/>
  <c r="D6422" i="6"/>
  <c r="F6421" i="6"/>
  <c r="E6421" i="6"/>
  <c r="D6421" i="6"/>
  <c r="F6420" i="6"/>
  <c r="E6420" i="6"/>
  <c r="D6420" i="6"/>
  <c r="F6419" i="6"/>
  <c r="E6419" i="6"/>
  <c r="D6419" i="6"/>
  <c r="F6418" i="6"/>
  <c r="E6418" i="6"/>
  <c r="D6418" i="6"/>
  <c r="F6417" i="6"/>
  <c r="E6417" i="6"/>
  <c r="D6417" i="6"/>
  <c r="F6416" i="6"/>
  <c r="E6416" i="6"/>
  <c r="D6416" i="6"/>
  <c r="F6415" i="6"/>
  <c r="E6415" i="6"/>
  <c r="D6415" i="6"/>
  <c r="F6414" i="6"/>
  <c r="E6414" i="6"/>
  <c r="D6414" i="6"/>
  <c r="F6413" i="6"/>
  <c r="E6413" i="6"/>
  <c r="D6413" i="6"/>
  <c r="F6412" i="6"/>
  <c r="E6412" i="6"/>
  <c r="D6412" i="6"/>
  <c r="F6411" i="6"/>
  <c r="E6411" i="6"/>
  <c r="D6411" i="6"/>
  <c r="F6410" i="6"/>
  <c r="E6410" i="6"/>
  <c r="D6410" i="6"/>
  <c r="F6409" i="6"/>
  <c r="E6409" i="6"/>
  <c r="D6409" i="6"/>
  <c r="F6408" i="6"/>
  <c r="E6408" i="6"/>
  <c r="D6408" i="6"/>
  <c r="F6407" i="6"/>
  <c r="E6407" i="6"/>
  <c r="D6407" i="6"/>
  <c r="F6406" i="6"/>
  <c r="E6406" i="6"/>
  <c r="D6406" i="6"/>
  <c r="F6405" i="6"/>
  <c r="E6405" i="6"/>
  <c r="D6405" i="6"/>
  <c r="F6404" i="6"/>
  <c r="E6404" i="6"/>
  <c r="D6404" i="6"/>
  <c r="F6403" i="6"/>
  <c r="E6403" i="6"/>
  <c r="D6403" i="6"/>
  <c r="F6402" i="6"/>
  <c r="E6402" i="6"/>
  <c r="D6402" i="6"/>
  <c r="F6401" i="6"/>
  <c r="E6401" i="6"/>
  <c r="D6401" i="6"/>
  <c r="F6400" i="6"/>
  <c r="E6400" i="6"/>
  <c r="D6400" i="6"/>
  <c r="F6399" i="6"/>
  <c r="E6399" i="6"/>
  <c r="D6399" i="6"/>
  <c r="F6398" i="6"/>
  <c r="E6398" i="6"/>
  <c r="D6398" i="6"/>
  <c r="F6397" i="6"/>
  <c r="E6397" i="6"/>
  <c r="D6397" i="6"/>
  <c r="F6396" i="6"/>
  <c r="E6396" i="6"/>
  <c r="D6396" i="6"/>
  <c r="F6395" i="6"/>
  <c r="E6395" i="6"/>
  <c r="D6395" i="6"/>
  <c r="F6394" i="6"/>
  <c r="E6394" i="6"/>
  <c r="D6394" i="6"/>
  <c r="F6393" i="6"/>
  <c r="E6393" i="6"/>
  <c r="D6393" i="6"/>
  <c r="F6392" i="6"/>
  <c r="E6392" i="6"/>
  <c r="D6392" i="6"/>
  <c r="F6391" i="6"/>
  <c r="E6391" i="6"/>
  <c r="D6391" i="6"/>
  <c r="F6390" i="6"/>
  <c r="E6390" i="6"/>
  <c r="D6390" i="6"/>
  <c r="F6389" i="6"/>
  <c r="E6389" i="6"/>
  <c r="D6389" i="6"/>
  <c r="F6388" i="6"/>
  <c r="E6388" i="6"/>
  <c r="D6388" i="6"/>
  <c r="F6387" i="6"/>
  <c r="E6387" i="6"/>
  <c r="D6387" i="6"/>
  <c r="F6386" i="6"/>
  <c r="E6386" i="6"/>
  <c r="D6386" i="6"/>
  <c r="F6385" i="6"/>
  <c r="E6385" i="6"/>
  <c r="D6385" i="6"/>
  <c r="F6384" i="6"/>
  <c r="E6384" i="6"/>
  <c r="D6384" i="6"/>
  <c r="F6383" i="6"/>
  <c r="E6383" i="6"/>
  <c r="D6383" i="6"/>
  <c r="F6382" i="6"/>
  <c r="E6382" i="6"/>
  <c r="D6382" i="6"/>
  <c r="F6381" i="6"/>
  <c r="E6381" i="6"/>
  <c r="D6381" i="6"/>
  <c r="F6380" i="6"/>
  <c r="E6380" i="6"/>
  <c r="D6380" i="6"/>
  <c r="F6379" i="6"/>
  <c r="E6379" i="6"/>
  <c r="D6379" i="6"/>
  <c r="F6378" i="6"/>
  <c r="E6378" i="6"/>
  <c r="D6378" i="6"/>
  <c r="F6377" i="6"/>
  <c r="E6377" i="6"/>
  <c r="D6377" i="6"/>
  <c r="F6376" i="6"/>
  <c r="E6376" i="6"/>
  <c r="D6376" i="6"/>
  <c r="F6375" i="6"/>
  <c r="E6375" i="6"/>
  <c r="D6375" i="6"/>
  <c r="F6374" i="6"/>
  <c r="E6374" i="6"/>
  <c r="D6374" i="6"/>
  <c r="F6373" i="6"/>
  <c r="E6373" i="6"/>
  <c r="D6373" i="6"/>
  <c r="F6372" i="6"/>
  <c r="E6372" i="6"/>
  <c r="D6372" i="6"/>
  <c r="F6371" i="6"/>
  <c r="E6371" i="6"/>
  <c r="D6371" i="6"/>
  <c r="F6370" i="6"/>
  <c r="E6370" i="6"/>
  <c r="D6370" i="6"/>
  <c r="F6369" i="6"/>
  <c r="E6369" i="6"/>
  <c r="D6369" i="6"/>
  <c r="F6368" i="6"/>
  <c r="E6368" i="6"/>
  <c r="D6368" i="6"/>
  <c r="F6367" i="6"/>
  <c r="E6367" i="6"/>
  <c r="D6367" i="6"/>
  <c r="F6366" i="6"/>
  <c r="E6366" i="6"/>
  <c r="D6366" i="6"/>
  <c r="F6365" i="6"/>
  <c r="E6365" i="6"/>
  <c r="D6365" i="6"/>
  <c r="F6364" i="6"/>
  <c r="E6364" i="6"/>
  <c r="D6364" i="6"/>
  <c r="F6363" i="6"/>
  <c r="E6363" i="6"/>
  <c r="D6363" i="6"/>
  <c r="F6362" i="6"/>
  <c r="E6362" i="6"/>
  <c r="D6362" i="6"/>
  <c r="F6361" i="6"/>
  <c r="E6361" i="6"/>
  <c r="D6361" i="6"/>
  <c r="F6360" i="6"/>
  <c r="E6360" i="6"/>
  <c r="D6360" i="6"/>
  <c r="F6359" i="6"/>
  <c r="E6359" i="6"/>
  <c r="D6359" i="6"/>
  <c r="F6358" i="6"/>
  <c r="E6358" i="6"/>
  <c r="D6358" i="6"/>
  <c r="F6357" i="6"/>
  <c r="E6357" i="6"/>
  <c r="D6357" i="6"/>
  <c r="F6356" i="6"/>
  <c r="E6356" i="6"/>
  <c r="D6356" i="6"/>
  <c r="F6355" i="6"/>
  <c r="E6355" i="6"/>
  <c r="D6355" i="6"/>
  <c r="F6354" i="6"/>
  <c r="E6354" i="6"/>
  <c r="D6354" i="6"/>
  <c r="F6353" i="6"/>
  <c r="E6353" i="6"/>
  <c r="D6353" i="6"/>
  <c r="F6352" i="6"/>
  <c r="E6352" i="6"/>
  <c r="D6352" i="6"/>
  <c r="F6351" i="6"/>
  <c r="E6351" i="6"/>
  <c r="D6351" i="6"/>
  <c r="F6350" i="6"/>
  <c r="E6350" i="6"/>
  <c r="D6350" i="6"/>
  <c r="F6349" i="6"/>
  <c r="E6349" i="6"/>
  <c r="D6349" i="6"/>
  <c r="F6348" i="6"/>
  <c r="E6348" i="6"/>
  <c r="D6348" i="6"/>
  <c r="F6347" i="6"/>
  <c r="E6347" i="6"/>
  <c r="D6347" i="6"/>
  <c r="F6346" i="6"/>
  <c r="E6346" i="6"/>
  <c r="D6346" i="6"/>
  <c r="F6345" i="6"/>
  <c r="E6345" i="6"/>
  <c r="D6345" i="6"/>
  <c r="F6344" i="6"/>
  <c r="E6344" i="6"/>
  <c r="D6344" i="6"/>
  <c r="F6343" i="6"/>
  <c r="E6343" i="6"/>
  <c r="D6343" i="6"/>
  <c r="F6342" i="6"/>
  <c r="E6342" i="6"/>
  <c r="D6342" i="6"/>
  <c r="F6341" i="6"/>
  <c r="E6341" i="6"/>
  <c r="D6341" i="6"/>
  <c r="F6340" i="6"/>
  <c r="E6340" i="6"/>
  <c r="D6340" i="6"/>
  <c r="F6339" i="6"/>
  <c r="E6339" i="6"/>
  <c r="D6339" i="6"/>
  <c r="F6338" i="6"/>
  <c r="E6338" i="6"/>
  <c r="D6338" i="6"/>
  <c r="F6337" i="6"/>
  <c r="E6337" i="6"/>
  <c r="D6337" i="6"/>
  <c r="F6336" i="6"/>
  <c r="E6336" i="6"/>
  <c r="D6336" i="6"/>
  <c r="F6335" i="6"/>
  <c r="E6335" i="6"/>
  <c r="D6335" i="6"/>
  <c r="F6334" i="6"/>
  <c r="E6334" i="6"/>
  <c r="D6334" i="6"/>
  <c r="F6333" i="6"/>
  <c r="E6333" i="6"/>
  <c r="D6333" i="6"/>
  <c r="F6332" i="6"/>
  <c r="E6332" i="6"/>
  <c r="D6332" i="6"/>
  <c r="F6331" i="6"/>
  <c r="E6331" i="6"/>
  <c r="D6331" i="6"/>
  <c r="F6330" i="6"/>
  <c r="E6330" i="6"/>
  <c r="D6330" i="6"/>
  <c r="F6329" i="6"/>
  <c r="E6329" i="6"/>
  <c r="D6329" i="6"/>
  <c r="F6328" i="6"/>
  <c r="E6328" i="6"/>
  <c r="D6328" i="6"/>
  <c r="F6327" i="6"/>
  <c r="E6327" i="6"/>
  <c r="D6327" i="6"/>
  <c r="F6326" i="6"/>
  <c r="E6326" i="6"/>
  <c r="D6326" i="6"/>
  <c r="F6325" i="6"/>
  <c r="E6325" i="6"/>
  <c r="D6325" i="6"/>
  <c r="F6324" i="6"/>
  <c r="E6324" i="6"/>
  <c r="D6324" i="6"/>
  <c r="F6323" i="6"/>
  <c r="E6323" i="6"/>
  <c r="D6323" i="6"/>
  <c r="F6322" i="6"/>
  <c r="E6322" i="6"/>
  <c r="D6322" i="6"/>
  <c r="F6321" i="6"/>
  <c r="E6321" i="6"/>
  <c r="D6321" i="6"/>
  <c r="F6320" i="6"/>
  <c r="E6320" i="6"/>
  <c r="D6320" i="6"/>
  <c r="F6319" i="6"/>
  <c r="E6319" i="6"/>
  <c r="D6319" i="6"/>
  <c r="F6318" i="6"/>
  <c r="E6318" i="6"/>
  <c r="D6318" i="6"/>
  <c r="F6317" i="6"/>
  <c r="E6317" i="6"/>
  <c r="D6317" i="6"/>
  <c r="F6316" i="6"/>
  <c r="E6316" i="6"/>
  <c r="D6316" i="6"/>
  <c r="F6315" i="6"/>
  <c r="E6315" i="6"/>
  <c r="D6315" i="6"/>
  <c r="F6314" i="6"/>
  <c r="E6314" i="6"/>
  <c r="D6314" i="6"/>
  <c r="F6313" i="6"/>
  <c r="E6313" i="6"/>
  <c r="D6313" i="6"/>
  <c r="F6312" i="6"/>
  <c r="E6312" i="6"/>
  <c r="D6312" i="6"/>
  <c r="F6311" i="6"/>
  <c r="E6311" i="6"/>
  <c r="D6311" i="6"/>
  <c r="F6310" i="6"/>
  <c r="E6310" i="6"/>
  <c r="D6310" i="6"/>
  <c r="F6309" i="6"/>
  <c r="E6309" i="6"/>
  <c r="D6309" i="6"/>
  <c r="F6308" i="6"/>
  <c r="E6308" i="6"/>
  <c r="D6308" i="6"/>
  <c r="F6307" i="6"/>
  <c r="E6307" i="6"/>
  <c r="D6307" i="6"/>
  <c r="F6306" i="6"/>
  <c r="E6306" i="6"/>
  <c r="D6306" i="6"/>
  <c r="F6305" i="6"/>
  <c r="E6305" i="6"/>
  <c r="D6305" i="6"/>
  <c r="F6304" i="6"/>
  <c r="E6304" i="6"/>
  <c r="D6304" i="6"/>
  <c r="F6303" i="6"/>
  <c r="E6303" i="6"/>
  <c r="D6303" i="6"/>
  <c r="F6302" i="6"/>
  <c r="E6302" i="6"/>
  <c r="D6302" i="6"/>
  <c r="F6301" i="6"/>
  <c r="E6301" i="6"/>
  <c r="D6301" i="6"/>
  <c r="F6300" i="6"/>
  <c r="E6300" i="6"/>
  <c r="D6300" i="6"/>
  <c r="F6299" i="6"/>
  <c r="E6299" i="6"/>
  <c r="D6299" i="6"/>
  <c r="F6298" i="6"/>
  <c r="E6298" i="6"/>
  <c r="D6298" i="6"/>
  <c r="F6297" i="6"/>
  <c r="E6297" i="6"/>
  <c r="D6297" i="6"/>
  <c r="F6296" i="6"/>
  <c r="E6296" i="6"/>
  <c r="D6296" i="6"/>
  <c r="F6295" i="6"/>
  <c r="E6295" i="6"/>
  <c r="D6295" i="6"/>
  <c r="F6294" i="6"/>
  <c r="E6294" i="6"/>
  <c r="D6294" i="6"/>
  <c r="F6293" i="6"/>
  <c r="E6293" i="6"/>
  <c r="D6293" i="6"/>
  <c r="F6292" i="6"/>
  <c r="E6292" i="6"/>
  <c r="D6292" i="6"/>
  <c r="F6291" i="6"/>
  <c r="E6291" i="6"/>
  <c r="D6291" i="6"/>
  <c r="F6290" i="6"/>
  <c r="E6290" i="6"/>
  <c r="D6290" i="6"/>
  <c r="F6289" i="6"/>
  <c r="E6289" i="6"/>
  <c r="D6289" i="6"/>
  <c r="F6288" i="6"/>
  <c r="E6288" i="6"/>
  <c r="D6288" i="6"/>
  <c r="F6287" i="6"/>
  <c r="E6287" i="6"/>
  <c r="D6287" i="6"/>
  <c r="F6286" i="6"/>
  <c r="E6286" i="6"/>
  <c r="D6286" i="6"/>
  <c r="F6285" i="6"/>
  <c r="E6285" i="6"/>
  <c r="D6285" i="6"/>
  <c r="F6284" i="6"/>
  <c r="E6284" i="6"/>
  <c r="D6284" i="6"/>
  <c r="F6283" i="6"/>
  <c r="E6283" i="6"/>
  <c r="D6283" i="6"/>
  <c r="F6282" i="6"/>
  <c r="E6282" i="6"/>
  <c r="D6282" i="6"/>
  <c r="F6281" i="6"/>
  <c r="E6281" i="6"/>
  <c r="D6281" i="6"/>
  <c r="F6280" i="6"/>
  <c r="E6280" i="6"/>
  <c r="D6280" i="6"/>
  <c r="F6279" i="6"/>
  <c r="E6279" i="6"/>
  <c r="D6279" i="6"/>
  <c r="F6278" i="6"/>
  <c r="E6278" i="6"/>
  <c r="D6278" i="6"/>
  <c r="F6277" i="6"/>
  <c r="E6277" i="6"/>
  <c r="D6277" i="6"/>
  <c r="F6276" i="6"/>
  <c r="E6276" i="6"/>
  <c r="D6276" i="6"/>
  <c r="F6275" i="6"/>
  <c r="E6275" i="6"/>
  <c r="D6275" i="6"/>
  <c r="F6274" i="6"/>
  <c r="E6274" i="6"/>
  <c r="D6274" i="6"/>
  <c r="F6273" i="6"/>
  <c r="E6273" i="6"/>
  <c r="D6273" i="6"/>
  <c r="F6272" i="6"/>
  <c r="E6272" i="6"/>
  <c r="D6272" i="6"/>
  <c r="F6271" i="6"/>
  <c r="E6271" i="6"/>
  <c r="D6271" i="6"/>
  <c r="F6270" i="6"/>
  <c r="E6270" i="6"/>
  <c r="D6270" i="6"/>
  <c r="F6269" i="6"/>
  <c r="E6269" i="6"/>
  <c r="D6269" i="6"/>
  <c r="F6268" i="6"/>
  <c r="E6268" i="6"/>
  <c r="D6268" i="6"/>
  <c r="F6267" i="6"/>
  <c r="E6267" i="6"/>
  <c r="D6267" i="6"/>
  <c r="F6266" i="6"/>
  <c r="E6266" i="6"/>
  <c r="D6266" i="6"/>
  <c r="F6265" i="6"/>
  <c r="E6265" i="6"/>
  <c r="D6265" i="6"/>
  <c r="F6264" i="6"/>
  <c r="E6264" i="6"/>
  <c r="D6264" i="6"/>
  <c r="F6263" i="6"/>
  <c r="E6263" i="6"/>
  <c r="D6263" i="6"/>
  <c r="F6262" i="6"/>
  <c r="E6262" i="6"/>
  <c r="D6262" i="6"/>
  <c r="F6261" i="6"/>
  <c r="E6261" i="6"/>
  <c r="D6261" i="6"/>
  <c r="F6260" i="6"/>
  <c r="E6260" i="6"/>
  <c r="D6260" i="6"/>
  <c r="F6259" i="6"/>
  <c r="E6259" i="6"/>
  <c r="D6259" i="6"/>
  <c r="F6258" i="6"/>
  <c r="E6258" i="6"/>
  <c r="D6258" i="6"/>
  <c r="F6257" i="6"/>
  <c r="E6257" i="6"/>
  <c r="D6257" i="6"/>
  <c r="F6256" i="6"/>
  <c r="E6256" i="6"/>
  <c r="D6256" i="6"/>
  <c r="F6255" i="6"/>
  <c r="E6255" i="6"/>
  <c r="D6255" i="6"/>
  <c r="F6254" i="6"/>
  <c r="E6254" i="6"/>
  <c r="D6254" i="6"/>
  <c r="F6253" i="6"/>
  <c r="E6253" i="6"/>
  <c r="D6253" i="6"/>
  <c r="F6252" i="6"/>
  <c r="E6252" i="6"/>
  <c r="D6252" i="6"/>
  <c r="F6251" i="6"/>
  <c r="E6251" i="6"/>
  <c r="D6251" i="6"/>
  <c r="F6250" i="6"/>
  <c r="E6250" i="6"/>
  <c r="D6250" i="6"/>
  <c r="F6249" i="6"/>
  <c r="E6249" i="6"/>
  <c r="D6249" i="6"/>
  <c r="F6248" i="6"/>
  <c r="E6248" i="6"/>
  <c r="D6248" i="6"/>
  <c r="F6247" i="6"/>
  <c r="E6247" i="6"/>
  <c r="D6247" i="6"/>
  <c r="F6246" i="6"/>
  <c r="E6246" i="6"/>
  <c r="D6246" i="6"/>
  <c r="F6245" i="6"/>
  <c r="E6245" i="6"/>
  <c r="D6245" i="6"/>
  <c r="F6244" i="6"/>
  <c r="E6244" i="6"/>
  <c r="D6244" i="6"/>
  <c r="F6243" i="6"/>
  <c r="E6243" i="6"/>
  <c r="D6243" i="6"/>
  <c r="F6242" i="6"/>
  <c r="E6242" i="6"/>
  <c r="D6242" i="6"/>
  <c r="F6241" i="6"/>
  <c r="E6241" i="6"/>
  <c r="D6241" i="6"/>
  <c r="F6240" i="6"/>
  <c r="E6240" i="6"/>
  <c r="D6240" i="6"/>
  <c r="F6239" i="6"/>
  <c r="E6239" i="6"/>
  <c r="D6239" i="6"/>
  <c r="F6238" i="6"/>
  <c r="E6238" i="6"/>
  <c r="D6238" i="6"/>
  <c r="F6237" i="6"/>
  <c r="E6237" i="6"/>
  <c r="D6237" i="6"/>
  <c r="F6236" i="6"/>
  <c r="E6236" i="6"/>
  <c r="D6236" i="6"/>
  <c r="F6235" i="6"/>
  <c r="E6235" i="6"/>
  <c r="D6235" i="6"/>
  <c r="F6234" i="6"/>
  <c r="E6234" i="6"/>
  <c r="D6234" i="6"/>
  <c r="F6233" i="6"/>
  <c r="E6233" i="6"/>
  <c r="D6233" i="6"/>
  <c r="F6232" i="6"/>
  <c r="E6232" i="6"/>
  <c r="D6232" i="6"/>
  <c r="F6231" i="6"/>
  <c r="E6231" i="6"/>
  <c r="D6231" i="6"/>
  <c r="F6230" i="6"/>
  <c r="E6230" i="6"/>
  <c r="D6230" i="6"/>
  <c r="F6229" i="6"/>
  <c r="E6229" i="6"/>
  <c r="D6229" i="6"/>
  <c r="F6228" i="6"/>
  <c r="E6228" i="6"/>
  <c r="D6228" i="6"/>
  <c r="F6227" i="6"/>
  <c r="E6227" i="6"/>
  <c r="D6227" i="6"/>
  <c r="F6226" i="6"/>
  <c r="E6226" i="6"/>
  <c r="D6226" i="6"/>
  <c r="F6225" i="6"/>
  <c r="E6225" i="6"/>
  <c r="D6225" i="6"/>
  <c r="F6224" i="6"/>
  <c r="E6224" i="6"/>
  <c r="D6224" i="6"/>
  <c r="F6223" i="6"/>
  <c r="E6223" i="6"/>
  <c r="D6223" i="6"/>
  <c r="F6222" i="6"/>
  <c r="E6222" i="6"/>
  <c r="D6222" i="6"/>
  <c r="F6221" i="6"/>
  <c r="E6221" i="6"/>
  <c r="D6221" i="6"/>
  <c r="F6220" i="6"/>
  <c r="E6220" i="6"/>
  <c r="D6220" i="6"/>
  <c r="F6219" i="6"/>
  <c r="E6219" i="6"/>
  <c r="D6219" i="6"/>
  <c r="F6218" i="6"/>
  <c r="E6218" i="6"/>
  <c r="D6218" i="6"/>
  <c r="F6217" i="6"/>
  <c r="E6217" i="6"/>
  <c r="D6217" i="6"/>
  <c r="F6216" i="6"/>
  <c r="E6216" i="6"/>
  <c r="D6216" i="6"/>
  <c r="F6215" i="6"/>
  <c r="E6215" i="6"/>
  <c r="D6215" i="6"/>
  <c r="F6214" i="6"/>
  <c r="E6214" i="6"/>
  <c r="D6214" i="6"/>
  <c r="F6213" i="6"/>
  <c r="E6213" i="6"/>
  <c r="D6213" i="6"/>
  <c r="F6212" i="6"/>
  <c r="E6212" i="6"/>
  <c r="D6212" i="6"/>
  <c r="F6211" i="6"/>
  <c r="E6211" i="6"/>
  <c r="D6211" i="6"/>
  <c r="F6210" i="6"/>
  <c r="E6210" i="6"/>
  <c r="D6210" i="6"/>
  <c r="F6209" i="6"/>
  <c r="E6209" i="6"/>
  <c r="D6209" i="6"/>
  <c r="F6208" i="6"/>
  <c r="E6208" i="6"/>
  <c r="D6208" i="6"/>
  <c r="F6207" i="6"/>
  <c r="E6207" i="6"/>
  <c r="D6207" i="6"/>
  <c r="F6206" i="6"/>
  <c r="E6206" i="6"/>
  <c r="D6206" i="6"/>
  <c r="F6205" i="6"/>
  <c r="E6205" i="6"/>
  <c r="D6205" i="6"/>
  <c r="F6204" i="6"/>
  <c r="E6204" i="6"/>
  <c r="D6204" i="6"/>
  <c r="F6203" i="6"/>
  <c r="E6203" i="6"/>
  <c r="D6203" i="6"/>
  <c r="F6202" i="6"/>
  <c r="E6202" i="6"/>
  <c r="D6202" i="6"/>
  <c r="F6201" i="6"/>
  <c r="E6201" i="6"/>
  <c r="D6201" i="6"/>
  <c r="F6200" i="6"/>
  <c r="E6200" i="6"/>
  <c r="D6200" i="6"/>
  <c r="F6199" i="6"/>
  <c r="E6199" i="6"/>
  <c r="D6199" i="6"/>
  <c r="F6198" i="6"/>
  <c r="E6198" i="6"/>
  <c r="D6198" i="6"/>
  <c r="F6197" i="6"/>
  <c r="E6197" i="6"/>
  <c r="D6197" i="6"/>
  <c r="F6196" i="6"/>
  <c r="E6196" i="6"/>
  <c r="D6196" i="6"/>
  <c r="F6195" i="6"/>
  <c r="E6195" i="6"/>
  <c r="D6195" i="6"/>
  <c r="F6194" i="6"/>
  <c r="E6194" i="6"/>
  <c r="D6194" i="6"/>
  <c r="F6193" i="6"/>
  <c r="E6193" i="6"/>
  <c r="D6193" i="6"/>
  <c r="F6192" i="6"/>
  <c r="E6192" i="6"/>
  <c r="D6192" i="6"/>
  <c r="F6191" i="6"/>
  <c r="E6191" i="6"/>
  <c r="D6191" i="6"/>
  <c r="F6190" i="6"/>
  <c r="E6190" i="6"/>
  <c r="D6190" i="6"/>
  <c r="F6189" i="6"/>
  <c r="E6189" i="6"/>
  <c r="D6189" i="6"/>
  <c r="F6188" i="6"/>
  <c r="E6188" i="6"/>
  <c r="D6188" i="6"/>
  <c r="F6187" i="6"/>
  <c r="E6187" i="6"/>
  <c r="D6187" i="6"/>
  <c r="F6186" i="6"/>
  <c r="E6186" i="6"/>
  <c r="D6186" i="6"/>
  <c r="F6185" i="6"/>
  <c r="E6185" i="6"/>
  <c r="D6185" i="6"/>
  <c r="F6184" i="6"/>
  <c r="E6184" i="6"/>
  <c r="D6184" i="6"/>
  <c r="F6183" i="6"/>
  <c r="E6183" i="6"/>
  <c r="D6183" i="6"/>
  <c r="F6182" i="6"/>
  <c r="E6182" i="6"/>
  <c r="D6182" i="6"/>
  <c r="F6181" i="6"/>
  <c r="E6181" i="6"/>
  <c r="D6181" i="6"/>
  <c r="F6180" i="6"/>
  <c r="E6180" i="6"/>
  <c r="D6180" i="6"/>
  <c r="F6179" i="6"/>
  <c r="E6179" i="6"/>
  <c r="D6179" i="6"/>
  <c r="F6178" i="6"/>
  <c r="E6178" i="6"/>
  <c r="D6178" i="6"/>
  <c r="F6177" i="6"/>
  <c r="E6177" i="6"/>
  <c r="D6177" i="6"/>
  <c r="F6176" i="6"/>
  <c r="E6176" i="6"/>
  <c r="D6176" i="6"/>
  <c r="F6175" i="6"/>
  <c r="E6175" i="6"/>
  <c r="D6175" i="6"/>
  <c r="F6174" i="6"/>
  <c r="E6174" i="6"/>
  <c r="D6174" i="6"/>
  <c r="F6173" i="6"/>
  <c r="E6173" i="6"/>
  <c r="D6173" i="6"/>
  <c r="F6172" i="6"/>
  <c r="E6172" i="6"/>
  <c r="D6172" i="6"/>
  <c r="F6171" i="6"/>
  <c r="E6171" i="6"/>
  <c r="D6171" i="6"/>
  <c r="F6170" i="6"/>
  <c r="E6170" i="6"/>
  <c r="D6170" i="6"/>
  <c r="F6169" i="6"/>
  <c r="E6169" i="6"/>
  <c r="D6169" i="6"/>
  <c r="F6168" i="6"/>
  <c r="E6168" i="6"/>
  <c r="D6168" i="6"/>
  <c r="F6167" i="6"/>
  <c r="E6167" i="6"/>
  <c r="D6167" i="6"/>
  <c r="F6166" i="6"/>
  <c r="E6166" i="6"/>
  <c r="D6166" i="6"/>
  <c r="F6165" i="6"/>
  <c r="E6165" i="6"/>
  <c r="D6165" i="6"/>
  <c r="F6164" i="6"/>
  <c r="E6164" i="6"/>
  <c r="D6164" i="6"/>
  <c r="F6163" i="6"/>
  <c r="E6163" i="6"/>
  <c r="D6163" i="6"/>
  <c r="F6162" i="6"/>
  <c r="E6162" i="6"/>
  <c r="D6162" i="6"/>
  <c r="F6161" i="6"/>
  <c r="E6161" i="6"/>
  <c r="D6161" i="6"/>
  <c r="F6160" i="6"/>
  <c r="E6160" i="6"/>
  <c r="D6160" i="6"/>
  <c r="F6159" i="6"/>
  <c r="E6159" i="6"/>
  <c r="D6159" i="6"/>
  <c r="F6158" i="6"/>
  <c r="E6158" i="6"/>
  <c r="D6158" i="6"/>
  <c r="F6157" i="6"/>
  <c r="E6157" i="6"/>
  <c r="D6157" i="6"/>
  <c r="F6156" i="6"/>
  <c r="E6156" i="6"/>
  <c r="D6156" i="6"/>
  <c r="F6155" i="6"/>
  <c r="E6155" i="6"/>
  <c r="D6155" i="6"/>
  <c r="F6154" i="6"/>
  <c r="E6154" i="6"/>
  <c r="D6154" i="6"/>
  <c r="F6153" i="6"/>
  <c r="E6153" i="6"/>
  <c r="D6153" i="6"/>
  <c r="F6152" i="6"/>
  <c r="E6152" i="6"/>
  <c r="D6152" i="6"/>
  <c r="F6151" i="6"/>
  <c r="E6151" i="6"/>
  <c r="D6151" i="6"/>
  <c r="F6150" i="6"/>
  <c r="E6150" i="6"/>
  <c r="D6150" i="6"/>
  <c r="F6149" i="6"/>
  <c r="E6149" i="6"/>
  <c r="D6149" i="6"/>
  <c r="F6148" i="6"/>
  <c r="E6148" i="6"/>
  <c r="D6148" i="6"/>
  <c r="F6147" i="6"/>
  <c r="E6147" i="6"/>
  <c r="D6147" i="6"/>
  <c r="F6146" i="6"/>
  <c r="E6146" i="6"/>
  <c r="D6146" i="6"/>
  <c r="F6145" i="6"/>
  <c r="E6145" i="6"/>
  <c r="D6145" i="6"/>
  <c r="F6144" i="6"/>
  <c r="E6144" i="6"/>
  <c r="D6144" i="6"/>
  <c r="F6143" i="6"/>
  <c r="E6143" i="6"/>
  <c r="D6143" i="6"/>
  <c r="F6142" i="6"/>
  <c r="E6142" i="6"/>
  <c r="D6142" i="6"/>
  <c r="F6141" i="6"/>
  <c r="E6141" i="6"/>
  <c r="D6141" i="6"/>
  <c r="F6140" i="6"/>
  <c r="E6140" i="6"/>
  <c r="D6140" i="6"/>
  <c r="F6139" i="6"/>
  <c r="E6139" i="6"/>
  <c r="D6139" i="6"/>
  <c r="F6138" i="6"/>
  <c r="E6138" i="6"/>
  <c r="D6138" i="6"/>
  <c r="F6137" i="6"/>
  <c r="E6137" i="6"/>
  <c r="D6137" i="6"/>
  <c r="F6136" i="6"/>
  <c r="E6136" i="6"/>
  <c r="D6136" i="6"/>
  <c r="F6135" i="6"/>
  <c r="E6135" i="6"/>
  <c r="D6135" i="6"/>
  <c r="F6134" i="6"/>
  <c r="E6134" i="6"/>
  <c r="D6134" i="6"/>
  <c r="F6133" i="6"/>
  <c r="E6133" i="6"/>
  <c r="D6133" i="6"/>
  <c r="F6132" i="6"/>
  <c r="E6132" i="6"/>
  <c r="D6132" i="6"/>
  <c r="F6131" i="6"/>
  <c r="E6131" i="6"/>
  <c r="D6131" i="6"/>
  <c r="F6130" i="6"/>
  <c r="E6130" i="6"/>
  <c r="D6130" i="6"/>
  <c r="F6129" i="6"/>
  <c r="E6129" i="6"/>
  <c r="D6129" i="6"/>
  <c r="F6128" i="6"/>
  <c r="E6128" i="6"/>
  <c r="D6128" i="6"/>
  <c r="F6127" i="6"/>
  <c r="E6127" i="6"/>
  <c r="D6127" i="6"/>
  <c r="F6126" i="6"/>
  <c r="E6126" i="6"/>
  <c r="D6126" i="6"/>
  <c r="F6125" i="6"/>
  <c r="E6125" i="6"/>
  <c r="D6125" i="6"/>
  <c r="F6124" i="6"/>
  <c r="E6124" i="6"/>
  <c r="D6124" i="6"/>
  <c r="F6123" i="6"/>
  <c r="E6123" i="6"/>
  <c r="D6123" i="6"/>
  <c r="F6122" i="6"/>
  <c r="E6122" i="6"/>
  <c r="D6122" i="6"/>
  <c r="F6121" i="6"/>
  <c r="E6121" i="6"/>
  <c r="D6121" i="6"/>
  <c r="F6120" i="6"/>
  <c r="E6120" i="6"/>
  <c r="D6120" i="6"/>
  <c r="F6119" i="6"/>
  <c r="E6119" i="6"/>
  <c r="D6119" i="6"/>
  <c r="F6118" i="6"/>
  <c r="E6118" i="6"/>
  <c r="D6118" i="6"/>
  <c r="F6117" i="6"/>
  <c r="E6117" i="6"/>
  <c r="D6117" i="6"/>
  <c r="F6116" i="6"/>
  <c r="E6116" i="6"/>
  <c r="D6116" i="6"/>
  <c r="F6115" i="6"/>
  <c r="E6115" i="6"/>
  <c r="D6115" i="6"/>
  <c r="F6114" i="6"/>
  <c r="E6114" i="6"/>
  <c r="D6114" i="6"/>
  <c r="F6113" i="6"/>
  <c r="E6113" i="6"/>
  <c r="D6113" i="6"/>
  <c r="F6112" i="6"/>
  <c r="E6112" i="6"/>
  <c r="D6112" i="6"/>
  <c r="F6111" i="6"/>
  <c r="E6111" i="6"/>
  <c r="D6111" i="6"/>
  <c r="F6110" i="6"/>
  <c r="E6110" i="6"/>
  <c r="D6110" i="6"/>
  <c r="F6109" i="6"/>
  <c r="E6109" i="6"/>
  <c r="D6109" i="6"/>
  <c r="F6108" i="6"/>
  <c r="E6108" i="6"/>
  <c r="D6108" i="6"/>
  <c r="F6107" i="6"/>
  <c r="E6107" i="6"/>
  <c r="D6107" i="6"/>
  <c r="F6106" i="6"/>
  <c r="E6106" i="6"/>
  <c r="D6106" i="6"/>
  <c r="F6105" i="6"/>
  <c r="E6105" i="6"/>
  <c r="D6105" i="6"/>
  <c r="F6104" i="6"/>
  <c r="E6104" i="6"/>
  <c r="D6104" i="6"/>
  <c r="F6103" i="6"/>
  <c r="E6103" i="6"/>
  <c r="D6103" i="6"/>
  <c r="F6102" i="6"/>
  <c r="E6102" i="6"/>
  <c r="D6102" i="6"/>
  <c r="F6101" i="6"/>
  <c r="E6101" i="6"/>
  <c r="D6101" i="6"/>
  <c r="F6100" i="6"/>
  <c r="E6100" i="6"/>
  <c r="D6100" i="6"/>
  <c r="F6099" i="6"/>
  <c r="E6099" i="6"/>
  <c r="D6099" i="6"/>
  <c r="F6098" i="6"/>
  <c r="E6098" i="6"/>
  <c r="D6098" i="6"/>
  <c r="F6097" i="6"/>
  <c r="E6097" i="6"/>
  <c r="D6097" i="6"/>
  <c r="F6096" i="6"/>
  <c r="E6096" i="6"/>
  <c r="D6096" i="6"/>
  <c r="F6095" i="6"/>
  <c r="E6095" i="6"/>
  <c r="D6095" i="6"/>
  <c r="F6094" i="6"/>
  <c r="E6094" i="6"/>
  <c r="D6094" i="6"/>
  <c r="F6093" i="6"/>
  <c r="E6093" i="6"/>
  <c r="D6093" i="6"/>
  <c r="F6092" i="6"/>
  <c r="E6092" i="6"/>
  <c r="D6092" i="6"/>
  <c r="F6091" i="6"/>
  <c r="E6091" i="6"/>
  <c r="D6091" i="6"/>
  <c r="F6090" i="6"/>
  <c r="E6090" i="6"/>
  <c r="D6090" i="6"/>
  <c r="F6089" i="6"/>
  <c r="E6089" i="6"/>
  <c r="D6089" i="6"/>
  <c r="F6088" i="6"/>
  <c r="E6088" i="6"/>
  <c r="D6088" i="6"/>
  <c r="F6087" i="6"/>
  <c r="E6087" i="6"/>
  <c r="D6087" i="6"/>
  <c r="F6086" i="6"/>
  <c r="E6086" i="6"/>
  <c r="D6086" i="6"/>
  <c r="F6085" i="6"/>
  <c r="E6085" i="6"/>
  <c r="D6085" i="6"/>
  <c r="F6084" i="6"/>
  <c r="E6084" i="6"/>
  <c r="D6084" i="6"/>
  <c r="F6083" i="6"/>
  <c r="E6083" i="6"/>
  <c r="D6083" i="6"/>
  <c r="F6082" i="6"/>
  <c r="E6082" i="6"/>
  <c r="D6082" i="6"/>
  <c r="F6081" i="6"/>
  <c r="E6081" i="6"/>
  <c r="D6081" i="6"/>
  <c r="F6080" i="6"/>
  <c r="E6080" i="6"/>
  <c r="D6080" i="6"/>
  <c r="F6079" i="6"/>
  <c r="E6079" i="6"/>
  <c r="D6079" i="6"/>
  <c r="F6078" i="6"/>
  <c r="E6078" i="6"/>
  <c r="D6078" i="6"/>
  <c r="F6077" i="6"/>
  <c r="E6077" i="6"/>
  <c r="D6077" i="6"/>
  <c r="F6076" i="6"/>
  <c r="E6076" i="6"/>
  <c r="D6076" i="6"/>
  <c r="F6075" i="6"/>
  <c r="E6075" i="6"/>
  <c r="D6075" i="6"/>
  <c r="F6074" i="6"/>
  <c r="E6074" i="6"/>
  <c r="D6074" i="6"/>
  <c r="F6073" i="6"/>
  <c r="E6073" i="6"/>
  <c r="D6073" i="6"/>
  <c r="F6072" i="6"/>
  <c r="E6072" i="6"/>
  <c r="D6072" i="6"/>
  <c r="F6071" i="6"/>
  <c r="E6071" i="6"/>
  <c r="D6071" i="6"/>
  <c r="F6070" i="6"/>
  <c r="E6070" i="6"/>
  <c r="D6070" i="6"/>
  <c r="F6069" i="6"/>
  <c r="E6069" i="6"/>
  <c r="D6069" i="6"/>
  <c r="F6068" i="6"/>
  <c r="E6068" i="6"/>
  <c r="D6068" i="6"/>
  <c r="F6067" i="6"/>
  <c r="E6067" i="6"/>
  <c r="D6067" i="6"/>
  <c r="F6066" i="6"/>
  <c r="E6066" i="6"/>
  <c r="D6066" i="6"/>
  <c r="F6065" i="6"/>
  <c r="E6065" i="6"/>
  <c r="D6065" i="6"/>
  <c r="F6064" i="6"/>
  <c r="E6064" i="6"/>
  <c r="D6064" i="6"/>
  <c r="F6063" i="6"/>
  <c r="E6063" i="6"/>
  <c r="D6063" i="6"/>
  <c r="F6062" i="6"/>
  <c r="E6062" i="6"/>
  <c r="D6062" i="6"/>
  <c r="F6061" i="6"/>
  <c r="E6061" i="6"/>
  <c r="D6061" i="6"/>
  <c r="F6060" i="6"/>
  <c r="E6060" i="6"/>
  <c r="D6060" i="6"/>
  <c r="F6059" i="6"/>
  <c r="E6059" i="6"/>
  <c r="D6059" i="6"/>
  <c r="F6058" i="6"/>
  <c r="E6058" i="6"/>
  <c r="D6058" i="6"/>
  <c r="F6057" i="6"/>
  <c r="E6057" i="6"/>
  <c r="D6057" i="6"/>
  <c r="F6056" i="6"/>
  <c r="E6056" i="6"/>
  <c r="D6056" i="6"/>
  <c r="F6055" i="6"/>
  <c r="E6055" i="6"/>
  <c r="D6055" i="6"/>
  <c r="F6054" i="6"/>
  <c r="E6054" i="6"/>
  <c r="D6054" i="6"/>
  <c r="F6053" i="6"/>
  <c r="E6053" i="6"/>
  <c r="D6053" i="6"/>
  <c r="F6052" i="6"/>
  <c r="E6052" i="6"/>
  <c r="D6052" i="6"/>
  <c r="F6051" i="6"/>
  <c r="E6051" i="6"/>
  <c r="D6051" i="6"/>
  <c r="F6050" i="6"/>
  <c r="E6050" i="6"/>
  <c r="D6050" i="6"/>
  <c r="F6049" i="6"/>
  <c r="E6049" i="6"/>
  <c r="D6049" i="6"/>
  <c r="F6048" i="6"/>
  <c r="E6048" i="6"/>
  <c r="D6048" i="6"/>
  <c r="F6047" i="6"/>
  <c r="E6047" i="6"/>
  <c r="D6047" i="6"/>
  <c r="F6046" i="6"/>
  <c r="E6046" i="6"/>
  <c r="D6046" i="6"/>
  <c r="F6045" i="6"/>
  <c r="E6045" i="6"/>
  <c r="D6045" i="6"/>
  <c r="F6044" i="6"/>
  <c r="E6044" i="6"/>
  <c r="D6044" i="6"/>
  <c r="F6043" i="6"/>
  <c r="E6043" i="6"/>
  <c r="D6043" i="6"/>
  <c r="F6042" i="6"/>
  <c r="E6042" i="6"/>
  <c r="D6042" i="6"/>
  <c r="F6041" i="6"/>
  <c r="E6041" i="6"/>
  <c r="D6041" i="6"/>
  <c r="F6040" i="6"/>
  <c r="E6040" i="6"/>
  <c r="D6040" i="6"/>
  <c r="F6039" i="6"/>
  <c r="E6039" i="6"/>
  <c r="D6039" i="6"/>
  <c r="F6038" i="6"/>
  <c r="E6038" i="6"/>
  <c r="D6038" i="6"/>
  <c r="F6037" i="6"/>
  <c r="E6037" i="6"/>
  <c r="D6037" i="6"/>
  <c r="F6036" i="6"/>
  <c r="E6036" i="6"/>
  <c r="D6036" i="6"/>
  <c r="F6035" i="6"/>
  <c r="E6035" i="6"/>
  <c r="D6035" i="6"/>
  <c r="F6034" i="6"/>
  <c r="E6034" i="6"/>
  <c r="D6034" i="6"/>
  <c r="F6033" i="6"/>
  <c r="E6033" i="6"/>
  <c r="D6033" i="6"/>
  <c r="F6032" i="6"/>
  <c r="E6032" i="6"/>
  <c r="D6032" i="6"/>
  <c r="F6031" i="6"/>
  <c r="E6031" i="6"/>
  <c r="D6031" i="6"/>
  <c r="F6030" i="6"/>
  <c r="E6030" i="6"/>
  <c r="D6030" i="6"/>
  <c r="F6029" i="6"/>
  <c r="E6029" i="6"/>
  <c r="D6029" i="6"/>
  <c r="F6028" i="6"/>
  <c r="E6028" i="6"/>
  <c r="D6028" i="6"/>
  <c r="F6027" i="6"/>
  <c r="E6027" i="6"/>
  <c r="D6027" i="6"/>
  <c r="F6026" i="6"/>
  <c r="E6026" i="6"/>
  <c r="D6026" i="6"/>
  <c r="F6025" i="6"/>
  <c r="E6025" i="6"/>
  <c r="D6025" i="6"/>
  <c r="F6024" i="6"/>
  <c r="E6024" i="6"/>
  <c r="D6024" i="6"/>
  <c r="F6023" i="6"/>
  <c r="E6023" i="6"/>
  <c r="D6023" i="6"/>
  <c r="F6022" i="6"/>
  <c r="E6022" i="6"/>
  <c r="D6022" i="6"/>
  <c r="F6021" i="6"/>
  <c r="E6021" i="6"/>
  <c r="D6021" i="6"/>
  <c r="F6020" i="6"/>
  <c r="E6020" i="6"/>
  <c r="D6020" i="6"/>
  <c r="F6019" i="6"/>
  <c r="E6019" i="6"/>
  <c r="D6019" i="6"/>
  <c r="F6018" i="6"/>
  <c r="E6018" i="6"/>
  <c r="D6018" i="6"/>
  <c r="F6017" i="6"/>
  <c r="E6017" i="6"/>
  <c r="D6017" i="6"/>
  <c r="F6016" i="6"/>
  <c r="E6016" i="6"/>
  <c r="D6016" i="6"/>
  <c r="F6015" i="6"/>
  <c r="E6015" i="6"/>
  <c r="D6015" i="6"/>
  <c r="F6014" i="6"/>
  <c r="E6014" i="6"/>
  <c r="D6014" i="6"/>
  <c r="F6013" i="6"/>
  <c r="E6013" i="6"/>
  <c r="D6013" i="6"/>
  <c r="F6012" i="6"/>
  <c r="E6012" i="6"/>
  <c r="D6012" i="6"/>
  <c r="F6011" i="6"/>
  <c r="E6011" i="6"/>
  <c r="D6011" i="6"/>
  <c r="F6010" i="6"/>
  <c r="E6010" i="6"/>
  <c r="D6010" i="6"/>
  <c r="F6009" i="6"/>
  <c r="E6009" i="6"/>
  <c r="D6009" i="6"/>
  <c r="F6008" i="6"/>
  <c r="E6008" i="6"/>
  <c r="D6008" i="6"/>
  <c r="F6007" i="6"/>
  <c r="E6007" i="6"/>
  <c r="D6007" i="6"/>
  <c r="F6006" i="6"/>
  <c r="E6006" i="6"/>
  <c r="D6006" i="6"/>
  <c r="F6005" i="6"/>
  <c r="E6005" i="6"/>
  <c r="D6005" i="6"/>
  <c r="F6004" i="6"/>
  <c r="E6004" i="6"/>
  <c r="D6004" i="6"/>
  <c r="F6003" i="6"/>
  <c r="E6003" i="6"/>
  <c r="D6003" i="6"/>
  <c r="F6002" i="6"/>
  <c r="E6002" i="6"/>
  <c r="D6002" i="6"/>
  <c r="F6001" i="6"/>
  <c r="E6001" i="6"/>
  <c r="D6001" i="6"/>
  <c r="F6000" i="6"/>
  <c r="E6000" i="6"/>
  <c r="D6000" i="6"/>
  <c r="F5999" i="6"/>
  <c r="E5999" i="6"/>
  <c r="D5999" i="6"/>
  <c r="F5998" i="6"/>
  <c r="E5998" i="6"/>
  <c r="D5998" i="6"/>
  <c r="F5997" i="6"/>
  <c r="E5997" i="6"/>
  <c r="D5997" i="6"/>
  <c r="F5996" i="6"/>
  <c r="E5996" i="6"/>
  <c r="D5996" i="6"/>
  <c r="F5995" i="6"/>
  <c r="E5995" i="6"/>
  <c r="D5995" i="6"/>
  <c r="F5994" i="6"/>
  <c r="E5994" i="6"/>
  <c r="D5994" i="6"/>
  <c r="F5993" i="6"/>
  <c r="E5993" i="6"/>
  <c r="D5993" i="6"/>
  <c r="F5992" i="6"/>
  <c r="E5992" i="6"/>
  <c r="D5992" i="6"/>
  <c r="F5991" i="6"/>
  <c r="E5991" i="6"/>
  <c r="D5991" i="6"/>
  <c r="F5990" i="6"/>
  <c r="E5990" i="6"/>
  <c r="D5990" i="6"/>
  <c r="F5989" i="6"/>
  <c r="E5989" i="6"/>
  <c r="D5989" i="6"/>
  <c r="F5988" i="6"/>
  <c r="E5988" i="6"/>
  <c r="D5988" i="6"/>
  <c r="F5987" i="6"/>
  <c r="E5987" i="6"/>
  <c r="D5987" i="6"/>
  <c r="F5986" i="6"/>
  <c r="E5986" i="6"/>
  <c r="D5986" i="6"/>
  <c r="F5985" i="6"/>
  <c r="E5985" i="6"/>
  <c r="D5985" i="6"/>
  <c r="F5984" i="6"/>
  <c r="E5984" i="6"/>
  <c r="D5984" i="6"/>
  <c r="F5983" i="6"/>
  <c r="E5983" i="6"/>
  <c r="D5983" i="6"/>
  <c r="F5982" i="6"/>
  <c r="E5982" i="6"/>
  <c r="D5982" i="6"/>
  <c r="F5981" i="6"/>
  <c r="E5981" i="6"/>
  <c r="D5981" i="6"/>
  <c r="F5980" i="6"/>
  <c r="E5980" i="6"/>
  <c r="D5980" i="6"/>
  <c r="F5979" i="6"/>
  <c r="E5979" i="6"/>
  <c r="D5979" i="6"/>
  <c r="F5978" i="6"/>
  <c r="E5978" i="6"/>
  <c r="D5978" i="6"/>
  <c r="F5977" i="6"/>
  <c r="E5977" i="6"/>
  <c r="D5977" i="6"/>
  <c r="F5976" i="6"/>
  <c r="E5976" i="6"/>
  <c r="D5976" i="6"/>
  <c r="F5975" i="6"/>
  <c r="E5975" i="6"/>
  <c r="D5975" i="6"/>
  <c r="F5974" i="6"/>
  <c r="E5974" i="6"/>
  <c r="D5974" i="6"/>
  <c r="F5973" i="6"/>
  <c r="E5973" i="6"/>
  <c r="D5973" i="6"/>
  <c r="F5972" i="6"/>
  <c r="E5972" i="6"/>
  <c r="D5972" i="6"/>
  <c r="F5971" i="6"/>
  <c r="E5971" i="6"/>
  <c r="D5971" i="6"/>
  <c r="F5970" i="6"/>
  <c r="E5970" i="6"/>
  <c r="D5970" i="6"/>
  <c r="F5969" i="6"/>
  <c r="E5969" i="6"/>
  <c r="D5969" i="6"/>
  <c r="F5968" i="6"/>
  <c r="E5968" i="6"/>
  <c r="D5968" i="6"/>
  <c r="F5967" i="6"/>
  <c r="E5967" i="6"/>
  <c r="D5967" i="6"/>
  <c r="F5966" i="6"/>
  <c r="E5966" i="6"/>
  <c r="D5966" i="6"/>
  <c r="F5965" i="6"/>
  <c r="E5965" i="6"/>
  <c r="D5965" i="6"/>
  <c r="F5964" i="6"/>
  <c r="E5964" i="6"/>
  <c r="D5964" i="6"/>
  <c r="F5963" i="6"/>
  <c r="E5963" i="6"/>
  <c r="D5963" i="6"/>
  <c r="F5962" i="6"/>
  <c r="E5962" i="6"/>
  <c r="D5962" i="6"/>
  <c r="F5961" i="6"/>
  <c r="E5961" i="6"/>
  <c r="D5961" i="6"/>
  <c r="F5960" i="6"/>
  <c r="E5960" i="6"/>
  <c r="D5960" i="6"/>
  <c r="F5959" i="6"/>
  <c r="E5959" i="6"/>
  <c r="D5959" i="6"/>
  <c r="F5958" i="6"/>
  <c r="E5958" i="6"/>
  <c r="D5958" i="6"/>
  <c r="F5957" i="6"/>
  <c r="E5957" i="6"/>
  <c r="D5957" i="6"/>
  <c r="F5956" i="6"/>
  <c r="E5956" i="6"/>
  <c r="D5956" i="6"/>
  <c r="F5955" i="6"/>
  <c r="E5955" i="6"/>
  <c r="D5955" i="6"/>
  <c r="F5954" i="6"/>
  <c r="E5954" i="6"/>
  <c r="D5954" i="6"/>
  <c r="F5953" i="6"/>
  <c r="E5953" i="6"/>
  <c r="D5953" i="6"/>
  <c r="F5952" i="6"/>
  <c r="E5952" i="6"/>
  <c r="D5952" i="6"/>
  <c r="F5951" i="6"/>
  <c r="E5951" i="6"/>
  <c r="D5951" i="6"/>
  <c r="F5950" i="6"/>
  <c r="E5950" i="6"/>
  <c r="D5950" i="6"/>
  <c r="F5949" i="6"/>
  <c r="E5949" i="6"/>
  <c r="D5949" i="6"/>
  <c r="F5948" i="6"/>
  <c r="E5948" i="6"/>
  <c r="D5948" i="6"/>
  <c r="F5947" i="6"/>
  <c r="E5947" i="6"/>
  <c r="D5947" i="6"/>
  <c r="F5946" i="6"/>
  <c r="E5946" i="6"/>
  <c r="D5946" i="6"/>
  <c r="F5945" i="6"/>
  <c r="E5945" i="6"/>
  <c r="D5945" i="6"/>
  <c r="F5944" i="6"/>
  <c r="E5944" i="6"/>
  <c r="D5944" i="6"/>
  <c r="F5943" i="6"/>
  <c r="E5943" i="6"/>
  <c r="D5943" i="6"/>
  <c r="F5942" i="6"/>
  <c r="E5942" i="6"/>
  <c r="D5942" i="6"/>
  <c r="F5941" i="6"/>
  <c r="E5941" i="6"/>
  <c r="D5941" i="6"/>
  <c r="F5940" i="6"/>
  <c r="E5940" i="6"/>
  <c r="D5940" i="6"/>
  <c r="F5939" i="6"/>
  <c r="E5939" i="6"/>
  <c r="D5939" i="6"/>
  <c r="F5938" i="6"/>
  <c r="E5938" i="6"/>
  <c r="D5938" i="6"/>
  <c r="F5937" i="6"/>
  <c r="E5937" i="6"/>
  <c r="D5937" i="6"/>
  <c r="F5936" i="6"/>
  <c r="E5936" i="6"/>
  <c r="D5936" i="6"/>
  <c r="F5935" i="6"/>
  <c r="E5935" i="6"/>
  <c r="D5935" i="6"/>
  <c r="F5934" i="6"/>
  <c r="E5934" i="6"/>
  <c r="D5934" i="6"/>
  <c r="F5933" i="6"/>
  <c r="E5933" i="6"/>
  <c r="D5933" i="6"/>
  <c r="F5932" i="6"/>
  <c r="E5932" i="6"/>
  <c r="D5932" i="6"/>
  <c r="F5931" i="6"/>
  <c r="E5931" i="6"/>
  <c r="D5931" i="6"/>
  <c r="F5930" i="6"/>
  <c r="E5930" i="6"/>
  <c r="D5930" i="6"/>
  <c r="F5929" i="6"/>
  <c r="E5929" i="6"/>
  <c r="D5929" i="6"/>
  <c r="F5928" i="6"/>
  <c r="E5928" i="6"/>
  <c r="D5928" i="6"/>
  <c r="F5927" i="6"/>
  <c r="E5927" i="6"/>
  <c r="D5927" i="6"/>
  <c r="F5926" i="6"/>
  <c r="E5926" i="6"/>
  <c r="D5926" i="6"/>
  <c r="F5925" i="6"/>
  <c r="E5925" i="6"/>
  <c r="D5925" i="6"/>
  <c r="F5924" i="6"/>
  <c r="E5924" i="6"/>
  <c r="D5924" i="6"/>
  <c r="F5923" i="6"/>
  <c r="E5923" i="6"/>
  <c r="D5923" i="6"/>
  <c r="F5922" i="6"/>
  <c r="E5922" i="6"/>
  <c r="D5922" i="6"/>
  <c r="F5921" i="6"/>
  <c r="E5921" i="6"/>
  <c r="D5921" i="6"/>
  <c r="F5920" i="6"/>
  <c r="E5920" i="6"/>
  <c r="D5920" i="6"/>
  <c r="F5919" i="6"/>
  <c r="E5919" i="6"/>
  <c r="D5919" i="6"/>
  <c r="F5918" i="6"/>
  <c r="E5918" i="6"/>
  <c r="D5918" i="6"/>
  <c r="F5917" i="6"/>
  <c r="E5917" i="6"/>
  <c r="D5917" i="6"/>
  <c r="F5916" i="6"/>
  <c r="E5916" i="6"/>
  <c r="D5916" i="6"/>
  <c r="F5915" i="6"/>
  <c r="E5915" i="6"/>
  <c r="D5915" i="6"/>
  <c r="F5914" i="6"/>
  <c r="E5914" i="6"/>
  <c r="D5914" i="6"/>
  <c r="F5913" i="6"/>
  <c r="E5913" i="6"/>
  <c r="D5913" i="6"/>
  <c r="F5912" i="6"/>
  <c r="E5912" i="6"/>
  <c r="D5912" i="6"/>
  <c r="F5911" i="6"/>
  <c r="E5911" i="6"/>
  <c r="D5911" i="6"/>
  <c r="F5910" i="6"/>
  <c r="E5910" i="6"/>
  <c r="D5910" i="6"/>
  <c r="F5909" i="6"/>
  <c r="E5909" i="6"/>
  <c r="D5909" i="6"/>
  <c r="F5908" i="6"/>
  <c r="E5908" i="6"/>
  <c r="D5908" i="6"/>
  <c r="F5907" i="6"/>
  <c r="E5907" i="6"/>
  <c r="D5907" i="6"/>
  <c r="F5906" i="6"/>
  <c r="E5906" i="6"/>
  <c r="D5906" i="6"/>
  <c r="F5905" i="6"/>
  <c r="E5905" i="6"/>
  <c r="D5905" i="6"/>
  <c r="F5904" i="6"/>
  <c r="E5904" i="6"/>
  <c r="D5904" i="6"/>
  <c r="F5903" i="6"/>
  <c r="E5903" i="6"/>
  <c r="D5903" i="6"/>
  <c r="F5902" i="6"/>
  <c r="E5902" i="6"/>
  <c r="D5902" i="6"/>
  <c r="F5901" i="6"/>
  <c r="E5901" i="6"/>
  <c r="D5901" i="6"/>
  <c r="F5900" i="6"/>
  <c r="E5900" i="6"/>
  <c r="D5900" i="6"/>
  <c r="F5899" i="6"/>
  <c r="E5899" i="6"/>
  <c r="D5899" i="6"/>
  <c r="F5898" i="6"/>
  <c r="E5898" i="6"/>
  <c r="D5898" i="6"/>
  <c r="F5897" i="6"/>
  <c r="E5897" i="6"/>
  <c r="D5897" i="6"/>
  <c r="F5896" i="6"/>
  <c r="E5896" i="6"/>
  <c r="D5896" i="6"/>
  <c r="F5895" i="6"/>
  <c r="E5895" i="6"/>
  <c r="D5895" i="6"/>
  <c r="F5894" i="6"/>
  <c r="E5894" i="6"/>
  <c r="D5894" i="6"/>
  <c r="F5893" i="6"/>
  <c r="E5893" i="6"/>
  <c r="D5893" i="6"/>
  <c r="F5892" i="6"/>
  <c r="E5892" i="6"/>
  <c r="D5892" i="6"/>
  <c r="F5891" i="6"/>
  <c r="E5891" i="6"/>
  <c r="D5891" i="6"/>
  <c r="F5890" i="6"/>
  <c r="E5890" i="6"/>
  <c r="D5890" i="6"/>
  <c r="F5889" i="6"/>
  <c r="E5889" i="6"/>
  <c r="D5889" i="6"/>
  <c r="F5888" i="6"/>
  <c r="E5888" i="6"/>
  <c r="D5888" i="6"/>
  <c r="F5887" i="6"/>
  <c r="E5887" i="6"/>
  <c r="D5887" i="6"/>
  <c r="F5886" i="6"/>
  <c r="E5886" i="6"/>
  <c r="D5886" i="6"/>
  <c r="F5885" i="6"/>
  <c r="E5885" i="6"/>
  <c r="D5885" i="6"/>
  <c r="F5884" i="6"/>
  <c r="E5884" i="6"/>
  <c r="D5884" i="6"/>
  <c r="F5883" i="6"/>
  <c r="E5883" i="6"/>
  <c r="D5883" i="6"/>
  <c r="F5882" i="6"/>
  <c r="E5882" i="6"/>
  <c r="D5882" i="6"/>
  <c r="F5881" i="6"/>
  <c r="E5881" i="6"/>
  <c r="D5881" i="6"/>
  <c r="F5880" i="6"/>
  <c r="E5880" i="6"/>
  <c r="D5880" i="6"/>
  <c r="F5879" i="6"/>
  <c r="E5879" i="6"/>
  <c r="D5879" i="6"/>
  <c r="F5878" i="6"/>
  <c r="E5878" i="6"/>
  <c r="D5878" i="6"/>
  <c r="F5877" i="6"/>
  <c r="E5877" i="6"/>
  <c r="D5877" i="6"/>
  <c r="F5876" i="6"/>
  <c r="E5876" i="6"/>
  <c r="D5876" i="6"/>
  <c r="F5875" i="6"/>
  <c r="E5875" i="6"/>
  <c r="D5875" i="6"/>
  <c r="F5874" i="6"/>
  <c r="E5874" i="6"/>
  <c r="D5874" i="6"/>
  <c r="F5873" i="6"/>
  <c r="E5873" i="6"/>
  <c r="D5873" i="6"/>
  <c r="F5872" i="6"/>
  <c r="E5872" i="6"/>
  <c r="D5872" i="6"/>
  <c r="F5871" i="6"/>
  <c r="E5871" i="6"/>
  <c r="D5871" i="6"/>
  <c r="F5870" i="6"/>
  <c r="E5870" i="6"/>
  <c r="D5870" i="6"/>
  <c r="F5869" i="6"/>
  <c r="E5869" i="6"/>
  <c r="D5869" i="6"/>
  <c r="F5868" i="6"/>
  <c r="E5868" i="6"/>
  <c r="D5868" i="6"/>
  <c r="F5867" i="6"/>
  <c r="E5867" i="6"/>
  <c r="D5867" i="6"/>
  <c r="F5866" i="6"/>
  <c r="E5866" i="6"/>
  <c r="D5866" i="6"/>
  <c r="F5865" i="6"/>
  <c r="E5865" i="6"/>
  <c r="D5865" i="6"/>
  <c r="F5864" i="6"/>
  <c r="E5864" i="6"/>
  <c r="D5864" i="6"/>
  <c r="F5863" i="6"/>
  <c r="E5863" i="6"/>
  <c r="D5863" i="6"/>
  <c r="F5862" i="6"/>
  <c r="E5862" i="6"/>
  <c r="D5862" i="6"/>
  <c r="F5861" i="6"/>
  <c r="E5861" i="6"/>
  <c r="D5861" i="6"/>
  <c r="F5860" i="6"/>
  <c r="E5860" i="6"/>
  <c r="D5860" i="6"/>
  <c r="F5859" i="6"/>
  <c r="E5859" i="6"/>
  <c r="D5859" i="6"/>
  <c r="F5858" i="6"/>
  <c r="E5858" i="6"/>
  <c r="D5858" i="6"/>
  <c r="F5857" i="6"/>
  <c r="E5857" i="6"/>
  <c r="D5857" i="6"/>
  <c r="F5856" i="6"/>
  <c r="E5856" i="6"/>
  <c r="D5856" i="6"/>
  <c r="F5855" i="6"/>
  <c r="E5855" i="6"/>
  <c r="D5855" i="6"/>
  <c r="F5854" i="6"/>
  <c r="E5854" i="6"/>
  <c r="D5854" i="6"/>
  <c r="F5853" i="6"/>
  <c r="E5853" i="6"/>
  <c r="D5853" i="6"/>
  <c r="F5852" i="6"/>
  <c r="E5852" i="6"/>
  <c r="D5852" i="6"/>
  <c r="F5851" i="6"/>
  <c r="E5851" i="6"/>
  <c r="D5851" i="6"/>
  <c r="F5850" i="6"/>
  <c r="E5850" i="6"/>
  <c r="D5850" i="6"/>
  <c r="F5849" i="6"/>
  <c r="E5849" i="6"/>
  <c r="D5849" i="6"/>
  <c r="F5848" i="6"/>
  <c r="E5848" i="6"/>
  <c r="D5848" i="6"/>
  <c r="F5847" i="6"/>
  <c r="E5847" i="6"/>
  <c r="D5847" i="6"/>
  <c r="F5846" i="6"/>
  <c r="E5846" i="6"/>
  <c r="D5846" i="6"/>
  <c r="F5845" i="6"/>
  <c r="E5845" i="6"/>
  <c r="D5845" i="6"/>
  <c r="F5844" i="6"/>
  <c r="E5844" i="6"/>
  <c r="D5844" i="6"/>
  <c r="F5843" i="6"/>
  <c r="E5843" i="6"/>
  <c r="D5843" i="6"/>
  <c r="F5842" i="6"/>
  <c r="E5842" i="6"/>
  <c r="D5842" i="6"/>
  <c r="F5841" i="6"/>
  <c r="E5841" i="6"/>
  <c r="D5841" i="6"/>
  <c r="F5840" i="6"/>
  <c r="E5840" i="6"/>
  <c r="D5840" i="6"/>
  <c r="F5839" i="6"/>
  <c r="E5839" i="6"/>
  <c r="D5839" i="6"/>
  <c r="F5838" i="6"/>
  <c r="E5838" i="6"/>
  <c r="D5838" i="6"/>
  <c r="F5837" i="6"/>
  <c r="E5837" i="6"/>
  <c r="D5837" i="6"/>
  <c r="F5836" i="6"/>
  <c r="E5836" i="6"/>
  <c r="D5836" i="6"/>
  <c r="F5835" i="6"/>
  <c r="E5835" i="6"/>
  <c r="D5835" i="6"/>
  <c r="F5834" i="6"/>
  <c r="E5834" i="6"/>
  <c r="D5834" i="6"/>
  <c r="F5833" i="6"/>
  <c r="E5833" i="6"/>
  <c r="D5833" i="6"/>
  <c r="F5832" i="6"/>
  <c r="E5832" i="6"/>
  <c r="D5832" i="6"/>
  <c r="F5831" i="6"/>
  <c r="E5831" i="6"/>
  <c r="D5831" i="6"/>
  <c r="F5830" i="6"/>
  <c r="E5830" i="6"/>
  <c r="D5830" i="6"/>
  <c r="F5829" i="6"/>
  <c r="E5829" i="6"/>
  <c r="D5829" i="6"/>
  <c r="F5828" i="6"/>
  <c r="E5828" i="6"/>
  <c r="D5828" i="6"/>
  <c r="F5827" i="6"/>
  <c r="E5827" i="6"/>
  <c r="D5827" i="6"/>
  <c r="F5826" i="6"/>
  <c r="E5826" i="6"/>
  <c r="D5826" i="6"/>
  <c r="F5825" i="6"/>
  <c r="E5825" i="6"/>
  <c r="D5825" i="6"/>
  <c r="F5824" i="6"/>
  <c r="E5824" i="6"/>
  <c r="D5824" i="6"/>
  <c r="F5823" i="6"/>
  <c r="E5823" i="6"/>
  <c r="D5823" i="6"/>
  <c r="F5822" i="6"/>
  <c r="E5822" i="6"/>
  <c r="D5822" i="6"/>
  <c r="F5821" i="6"/>
  <c r="E5821" i="6"/>
  <c r="D5821" i="6"/>
  <c r="F5820" i="6"/>
  <c r="E5820" i="6"/>
  <c r="D5820" i="6"/>
  <c r="F5819" i="6"/>
  <c r="E5819" i="6"/>
  <c r="D5819" i="6"/>
  <c r="F5818" i="6"/>
  <c r="E5818" i="6"/>
  <c r="D5818" i="6"/>
  <c r="F5817" i="6"/>
  <c r="E5817" i="6"/>
  <c r="D5817" i="6"/>
  <c r="F5816" i="6"/>
  <c r="E5816" i="6"/>
  <c r="D5816" i="6"/>
  <c r="F5815" i="6"/>
  <c r="E5815" i="6"/>
  <c r="D5815" i="6"/>
  <c r="F5814" i="6"/>
  <c r="E5814" i="6"/>
  <c r="D5814" i="6"/>
  <c r="F5813" i="6"/>
  <c r="E5813" i="6"/>
  <c r="D5813" i="6"/>
  <c r="F5812" i="6"/>
  <c r="E5812" i="6"/>
  <c r="D5812" i="6"/>
  <c r="F5811" i="6"/>
  <c r="E5811" i="6"/>
  <c r="D5811" i="6"/>
  <c r="F5810" i="6"/>
  <c r="E5810" i="6"/>
  <c r="D5810" i="6"/>
  <c r="F5809" i="6"/>
  <c r="E5809" i="6"/>
  <c r="D5809" i="6"/>
  <c r="F5808" i="6"/>
  <c r="E5808" i="6"/>
  <c r="D5808" i="6"/>
  <c r="F5807" i="6"/>
  <c r="E5807" i="6"/>
  <c r="D5807" i="6"/>
  <c r="F5806" i="6"/>
  <c r="E5806" i="6"/>
  <c r="D5806" i="6"/>
  <c r="F5805" i="6"/>
  <c r="E5805" i="6"/>
  <c r="D5805" i="6"/>
  <c r="F5804" i="6"/>
  <c r="E5804" i="6"/>
  <c r="D5804" i="6"/>
  <c r="F5803" i="6"/>
  <c r="E5803" i="6"/>
  <c r="D5803" i="6"/>
  <c r="F5802" i="6"/>
  <c r="E5802" i="6"/>
  <c r="D5802" i="6"/>
  <c r="F5801" i="6"/>
  <c r="E5801" i="6"/>
  <c r="D5801" i="6"/>
  <c r="F5800" i="6"/>
  <c r="E5800" i="6"/>
  <c r="D5800" i="6"/>
  <c r="F5799" i="6"/>
  <c r="E5799" i="6"/>
  <c r="D5799" i="6"/>
  <c r="F5798" i="6"/>
  <c r="E5798" i="6"/>
  <c r="D5798" i="6"/>
  <c r="F5797" i="6"/>
  <c r="E5797" i="6"/>
  <c r="D5797" i="6"/>
  <c r="F5796" i="6"/>
  <c r="E5796" i="6"/>
  <c r="D5796" i="6"/>
  <c r="F5795" i="6"/>
  <c r="E5795" i="6"/>
  <c r="D5795" i="6"/>
  <c r="F5794" i="6"/>
  <c r="E5794" i="6"/>
  <c r="D5794" i="6"/>
  <c r="F5793" i="6"/>
  <c r="E5793" i="6"/>
  <c r="D5793" i="6"/>
  <c r="F5792" i="6"/>
  <c r="E5792" i="6"/>
  <c r="D5792" i="6"/>
  <c r="F5791" i="6"/>
  <c r="E5791" i="6"/>
  <c r="D5791" i="6"/>
  <c r="F5790" i="6"/>
  <c r="E5790" i="6"/>
  <c r="D5790" i="6"/>
  <c r="F5789" i="6"/>
  <c r="E5789" i="6"/>
  <c r="D5789" i="6"/>
  <c r="F5788" i="6"/>
  <c r="E5788" i="6"/>
  <c r="D5788" i="6"/>
  <c r="F5787" i="6"/>
  <c r="E5787" i="6"/>
  <c r="D5787" i="6"/>
  <c r="F5786" i="6"/>
  <c r="E5786" i="6"/>
  <c r="D5786" i="6"/>
  <c r="F5785" i="6"/>
  <c r="E5785" i="6"/>
  <c r="D5785" i="6"/>
  <c r="F5784" i="6"/>
  <c r="E5784" i="6"/>
  <c r="D5784" i="6"/>
  <c r="F5783" i="6"/>
  <c r="E5783" i="6"/>
  <c r="D5783" i="6"/>
  <c r="F5782" i="6"/>
  <c r="E5782" i="6"/>
  <c r="D5782" i="6"/>
  <c r="F5781" i="6"/>
  <c r="E5781" i="6"/>
  <c r="D5781" i="6"/>
  <c r="F5780" i="6"/>
  <c r="E5780" i="6"/>
  <c r="D5780" i="6"/>
  <c r="F5779" i="6"/>
  <c r="E5779" i="6"/>
  <c r="D5779" i="6"/>
  <c r="F5778" i="6"/>
  <c r="E5778" i="6"/>
  <c r="D5778" i="6"/>
  <c r="F5777" i="6"/>
  <c r="E5777" i="6"/>
  <c r="D5777" i="6"/>
  <c r="F5776" i="6"/>
  <c r="E5776" i="6"/>
  <c r="D5776" i="6"/>
  <c r="F5775" i="6"/>
  <c r="E5775" i="6"/>
  <c r="D5775" i="6"/>
  <c r="F5774" i="6"/>
  <c r="E5774" i="6"/>
  <c r="D5774" i="6"/>
  <c r="F5773" i="6"/>
  <c r="E5773" i="6"/>
  <c r="D5773" i="6"/>
  <c r="F5772" i="6"/>
  <c r="E5772" i="6"/>
  <c r="D5772" i="6"/>
  <c r="F5771" i="6"/>
  <c r="E5771" i="6"/>
  <c r="D5771" i="6"/>
  <c r="F5770" i="6"/>
  <c r="E5770" i="6"/>
  <c r="D5770" i="6"/>
  <c r="F5769" i="6"/>
  <c r="E5769" i="6"/>
  <c r="D5769" i="6"/>
  <c r="F5768" i="6"/>
  <c r="E5768" i="6"/>
  <c r="D5768" i="6"/>
  <c r="F5767" i="6"/>
  <c r="E5767" i="6"/>
  <c r="D5767" i="6"/>
  <c r="F5766" i="6"/>
  <c r="E5766" i="6"/>
  <c r="D5766" i="6"/>
  <c r="F5765" i="6"/>
  <c r="E5765" i="6"/>
  <c r="D5765" i="6"/>
  <c r="F5764" i="6"/>
  <c r="E5764" i="6"/>
  <c r="D5764" i="6"/>
  <c r="F5763" i="6"/>
  <c r="E5763" i="6"/>
  <c r="D5763" i="6"/>
  <c r="F5762" i="6"/>
  <c r="E5762" i="6"/>
  <c r="D5762" i="6"/>
  <c r="F5761" i="6"/>
  <c r="E5761" i="6"/>
  <c r="D5761" i="6"/>
  <c r="F5760" i="6"/>
  <c r="E5760" i="6"/>
  <c r="D5760" i="6"/>
  <c r="F5759" i="6"/>
  <c r="E5759" i="6"/>
  <c r="D5759" i="6"/>
  <c r="F5758" i="6"/>
  <c r="E5758" i="6"/>
  <c r="D5758" i="6"/>
  <c r="F5757" i="6"/>
  <c r="E5757" i="6"/>
  <c r="D5757" i="6"/>
  <c r="F5756" i="6"/>
  <c r="E5756" i="6"/>
  <c r="D5756" i="6"/>
  <c r="F5755" i="6"/>
  <c r="E5755" i="6"/>
  <c r="D5755" i="6"/>
  <c r="F5754" i="6"/>
  <c r="E5754" i="6"/>
  <c r="D5754" i="6"/>
  <c r="F5753" i="6"/>
  <c r="E5753" i="6"/>
  <c r="D5753" i="6"/>
  <c r="F5752" i="6"/>
  <c r="E5752" i="6"/>
  <c r="D5752" i="6"/>
  <c r="F5751" i="6"/>
  <c r="E5751" i="6"/>
  <c r="D5751" i="6"/>
  <c r="F5750" i="6"/>
  <c r="E5750" i="6"/>
  <c r="D5750" i="6"/>
  <c r="F5749" i="6"/>
  <c r="E5749" i="6"/>
  <c r="D5749" i="6"/>
  <c r="F5748" i="6"/>
  <c r="E5748" i="6"/>
  <c r="D5748" i="6"/>
  <c r="F5747" i="6"/>
  <c r="E5747" i="6"/>
  <c r="D5747" i="6"/>
  <c r="F5746" i="6"/>
  <c r="E5746" i="6"/>
  <c r="D5746" i="6"/>
  <c r="F5745" i="6"/>
  <c r="E5745" i="6"/>
  <c r="D5745" i="6"/>
  <c r="F5744" i="6"/>
  <c r="E5744" i="6"/>
  <c r="D5744" i="6"/>
  <c r="F5743" i="6"/>
  <c r="E5743" i="6"/>
  <c r="D5743" i="6"/>
  <c r="F5742" i="6"/>
  <c r="E5742" i="6"/>
  <c r="D5742" i="6"/>
  <c r="F5741" i="6"/>
  <c r="E5741" i="6"/>
  <c r="D5741" i="6"/>
  <c r="F5740" i="6"/>
  <c r="E5740" i="6"/>
  <c r="D5740" i="6"/>
  <c r="F5739" i="6"/>
  <c r="E5739" i="6"/>
  <c r="D5739" i="6"/>
  <c r="F5738" i="6"/>
  <c r="E5738" i="6"/>
  <c r="D5738" i="6"/>
  <c r="F5737" i="6"/>
  <c r="E5737" i="6"/>
  <c r="D5737" i="6"/>
  <c r="F5736" i="6"/>
  <c r="E5736" i="6"/>
  <c r="D5736" i="6"/>
  <c r="F5735" i="6"/>
  <c r="E5735" i="6"/>
  <c r="D5735" i="6"/>
  <c r="F5734" i="6"/>
  <c r="E5734" i="6"/>
  <c r="D5734" i="6"/>
  <c r="F5733" i="6"/>
  <c r="E5733" i="6"/>
  <c r="D5733" i="6"/>
  <c r="F5732" i="6"/>
  <c r="E5732" i="6"/>
  <c r="D5732" i="6"/>
  <c r="F5731" i="6"/>
  <c r="E5731" i="6"/>
  <c r="D5731" i="6"/>
  <c r="F5730" i="6"/>
  <c r="E5730" i="6"/>
  <c r="D5730" i="6"/>
  <c r="F5729" i="6"/>
  <c r="E5729" i="6"/>
  <c r="D5729" i="6"/>
  <c r="F5728" i="6"/>
  <c r="E5728" i="6"/>
  <c r="D5728" i="6"/>
  <c r="F5727" i="6"/>
  <c r="E5727" i="6"/>
  <c r="D5727" i="6"/>
  <c r="F5726" i="6"/>
  <c r="E5726" i="6"/>
  <c r="D5726" i="6"/>
  <c r="F5725" i="6"/>
  <c r="E5725" i="6"/>
  <c r="D5725" i="6"/>
  <c r="F5724" i="6"/>
  <c r="E5724" i="6"/>
  <c r="D5724" i="6"/>
  <c r="F5723" i="6"/>
  <c r="E5723" i="6"/>
  <c r="D5723" i="6"/>
  <c r="F5722" i="6"/>
  <c r="E5722" i="6"/>
  <c r="D5722" i="6"/>
  <c r="F5721" i="6"/>
  <c r="E5721" i="6"/>
  <c r="D5721" i="6"/>
  <c r="F5720" i="6"/>
  <c r="E5720" i="6"/>
  <c r="D5720" i="6"/>
  <c r="F5719" i="6"/>
  <c r="E5719" i="6"/>
  <c r="D5719" i="6"/>
  <c r="F5718" i="6"/>
  <c r="E5718" i="6"/>
  <c r="D5718" i="6"/>
  <c r="F5717" i="6"/>
  <c r="E5717" i="6"/>
  <c r="D5717" i="6"/>
  <c r="F5716" i="6"/>
  <c r="E5716" i="6"/>
  <c r="D5716" i="6"/>
  <c r="F5715" i="6"/>
  <c r="E5715" i="6"/>
  <c r="D5715" i="6"/>
  <c r="F5714" i="6"/>
  <c r="E5714" i="6"/>
  <c r="D5714" i="6"/>
  <c r="F5713" i="6"/>
  <c r="E5713" i="6"/>
  <c r="D5713" i="6"/>
  <c r="F5712" i="6"/>
  <c r="E5712" i="6"/>
  <c r="D5712" i="6"/>
  <c r="F5711" i="6"/>
  <c r="E5711" i="6"/>
  <c r="D5711" i="6"/>
  <c r="F5710" i="6"/>
  <c r="E5710" i="6"/>
  <c r="D5710" i="6"/>
  <c r="F5709" i="6"/>
  <c r="E5709" i="6"/>
  <c r="D5709" i="6"/>
  <c r="F5708" i="6"/>
  <c r="E5708" i="6"/>
  <c r="D5708" i="6"/>
  <c r="F5707" i="6"/>
  <c r="E5707" i="6"/>
  <c r="D5707" i="6"/>
  <c r="F5706" i="6"/>
  <c r="E5706" i="6"/>
  <c r="D5706" i="6"/>
  <c r="F5705" i="6"/>
  <c r="E5705" i="6"/>
  <c r="D5705" i="6"/>
  <c r="F5704" i="6"/>
  <c r="E5704" i="6"/>
  <c r="D5704" i="6"/>
  <c r="F5703" i="6"/>
  <c r="E5703" i="6"/>
  <c r="D5703" i="6"/>
  <c r="F5702" i="6"/>
  <c r="E5702" i="6"/>
  <c r="D5702" i="6"/>
  <c r="F5701" i="6"/>
  <c r="E5701" i="6"/>
  <c r="D5701" i="6"/>
  <c r="F5700" i="6"/>
  <c r="E5700" i="6"/>
  <c r="D5700" i="6"/>
  <c r="F5699" i="6"/>
  <c r="E5699" i="6"/>
  <c r="D5699" i="6"/>
  <c r="F5698" i="6"/>
  <c r="E5698" i="6"/>
  <c r="D5698" i="6"/>
  <c r="F5697" i="6"/>
  <c r="E5697" i="6"/>
  <c r="D5697" i="6"/>
  <c r="F5696" i="6"/>
  <c r="E5696" i="6"/>
  <c r="D5696" i="6"/>
  <c r="F5695" i="6"/>
  <c r="E5695" i="6"/>
  <c r="D5695" i="6"/>
  <c r="F5694" i="6"/>
  <c r="E5694" i="6"/>
  <c r="D5694" i="6"/>
  <c r="F5693" i="6"/>
  <c r="E5693" i="6"/>
  <c r="D5693" i="6"/>
  <c r="F5692" i="6"/>
  <c r="E5692" i="6"/>
  <c r="D5692" i="6"/>
  <c r="F5691" i="6"/>
  <c r="E5691" i="6"/>
  <c r="D5691" i="6"/>
  <c r="F5690" i="6"/>
  <c r="E5690" i="6"/>
  <c r="D5690" i="6"/>
  <c r="F5689" i="6"/>
  <c r="E5689" i="6"/>
  <c r="D5689" i="6"/>
  <c r="F5688" i="6"/>
  <c r="E5688" i="6"/>
  <c r="D5688" i="6"/>
  <c r="F5687" i="6"/>
  <c r="E5687" i="6"/>
  <c r="D5687" i="6"/>
  <c r="F5686" i="6"/>
  <c r="E5686" i="6"/>
  <c r="D5686" i="6"/>
  <c r="F5685" i="6"/>
  <c r="E5685" i="6"/>
  <c r="D5685" i="6"/>
  <c r="F5684" i="6"/>
  <c r="E5684" i="6"/>
  <c r="D5684" i="6"/>
  <c r="F5683" i="6"/>
  <c r="E5683" i="6"/>
  <c r="D5683" i="6"/>
  <c r="F5682" i="6"/>
  <c r="E5682" i="6"/>
  <c r="D5682" i="6"/>
  <c r="F5681" i="6"/>
  <c r="E5681" i="6"/>
  <c r="D5681" i="6"/>
  <c r="F5680" i="6"/>
  <c r="E5680" i="6"/>
  <c r="D5680" i="6"/>
  <c r="F5679" i="6"/>
  <c r="E5679" i="6"/>
  <c r="D5679" i="6"/>
  <c r="F5678" i="6"/>
  <c r="E5678" i="6"/>
  <c r="D5678" i="6"/>
  <c r="F5677" i="6"/>
  <c r="E5677" i="6"/>
  <c r="D5677" i="6"/>
  <c r="F5676" i="6"/>
  <c r="E5676" i="6"/>
  <c r="D5676" i="6"/>
  <c r="F5675" i="6"/>
  <c r="E5675" i="6"/>
  <c r="D5675" i="6"/>
  <c r="F5674" i="6"/>
  <c r="E5674" i="6"/>
  <c r="D5674" i="6"/>
  <c r="F5673" i="6"/>
  <c r="E5673" i="6"/>
  <c r="D5673" i="6"/>
  <c r="F5672" i="6"/>
  <c r="E5672" i="6"/>
  <c r="D5672" i="6"/>
  <c r="F5671" i="6"/>
  <c r="E5671" i="6"/>
  <c r="D5671" i="6"/>
  <c r="F5670" i="6"/>
  <c r="E5670" i="6"/>
  <c r="D5670" i="6"/>
  <c r="F5669" i="6"/>
  <c r="E5669" i="6"/>
  <c r="D5669" i="6"/>
  <c r="F5668" i="6"/>
  <c r="E5668" i="6"/>
  <c r="D5668" i="6"/>
  <c r="F5667" i="6"/>
  <c r="E5667" i="6"/>
  <c r="D5667" i="6"/>
  <c r="F5666" i="6"/>
  <c r="E5666" i="6"/>
  <c r="D5666" i="6"/>
  <c r="F5665" i="6"/>
  <c r="E5665" i="6"/>
  <c r="D5665" i="6"/>
  <c r="F5664" i="6"/>
  <c r="E5664" i="6"/>
  <c r="D5664" i="6"/>
  <c r="F5663" i="6"/>
  <c r="E5663" i="6"/>
  <c r="D5663" i="6"/>
  <c r="F5662" i="6"/>
  <c r="E5662" i="6"/>
  <c r="D5662" i="6"/>
  <c r="F5661" i="6"/>
  <c r="E5661" i="6"/>
  <c r="D5661" i="6"/>
  <c r="F5660" i="6"/>
  <c r="E5660" i="6"/>
  <c r="D5660" i="6"/>
  <c r="F5659" i="6"/>
  <c r="E5659" i="6"/>
  <c r="D5659" i="6"/>
  <c r="F5658" i="6"/>
  <c r="E5658" i="6"/>
  <c r="D5658" i="6"/>
  <c r="F5657" i="6"/>
  <c r="E5657" i="6"/>
  <c r="D5657" i="6"/>
  <c r="F5656" i="6"/>
  <c r="E5656" i="6"/>
  <c r="D5656" i="6"/>
  <c r="F5655" i="6"/>
  <c r="E5655" i="6"/>
  <c r="D5655" i="6"/>
  <c r="F5654" i="6"/>
  <c r="E5654" i="6"/>
  <c r="D5654" i="6"/>
  <c r="F5653" i="6"/>
  <c r="E5653" i="6"/>
  <c r="D5653" i="6"/>
  <c r="F5652" i="6"/>
  <c r="E5652" i="6"/>
  <c r="D5652" i="6"/>
  <c r="F5651" i="6"/>
  <c r="E5651" i="6"/>
  <c r="D5651" i="6"/>
  <c r="F5650" i="6"/>
  <c r="E5650" i="6"/>
  <c r="D5650" i="6"/>
  <c r="F5649" i="6"/>
  <c r="E5649" i="6"/>
  <c r="D5649" i="6"/>
  <c r="F5648" i="6"/>
  <c r="E5648" i="6"/>
  <c r="D5648" i="6"/>
  <c r="F5647" i="6"/>
  <c r="E5647" i="6"/>
  <c r="D5647" i="6"/>
  <c r="F5646" i="6"/>
  <c r="E5646" i="6"/>
  <c r="D5646" i="6"/>
  <c r="F5645" i="6"/>
  <c r="E5645" i="6"/>
  <c r="D5645" i="6"/>
  <c r="F5644" i="6"/>
  <c r="E5644" i="6"/>
  <c r="D5644" i="6"/>
  <c r="F5643" i="6"/>
  <c r="E5643" i="6"/>
  <c r="D5643" i="6"/>
  <c r="F5642" i="6"/>
  <c r="E5642" i="6"/>
  <c r="D5642" i="6"/>
  <c r="F5641" i="6"/>
  <c r="E5641" i="6"/>
  <c r="D5641" i="6"/>
  <c r="F5640" i="6"/>
  <c r="E5640" i="6"/>
  <c r="D5640" i="6"/>
  <c r="F5639" i="6"/>
  <c r="E5639" i="6"/>
  <c r="D5639" i="6"/>
  <c r="F5638" i="6"/>
  <c r="E5638" i="6"/>
  <c r="D5638" i="6"/>
  <c r="F5637" i="6"/>
  <c r="E5637" i="6"/>
  <c r="D5637" i="6"/>
  <c r="F5636" i="6"/>
  <c r="E5636" i="6"/>
  <c r="D5636" i="6"/>
  <c r="F5635" i="6"/>
  <c r="E5635" i="6"/>
  <c r="D5635" i="6"/>
  <c r="F5634" i="6"/>
  <c r="E5634" i="6"/>
  <c r="D5634" i="6"/>
  <c r="F5633" i="6"/>
  <c r="E5633" i="6"/>
  <c r="D5633" i="6"/>
  <c r="F5632" i="6"/>
  <c r="E5632" i="6"/>
  <c r="D5632" i="6"/>
  <c r="F5631" i="6"/>
  <c r="E5631" i="6"/>
  <c r="D5631" i="6"/>
  <c r="F5630" i="6"/>
  <c r="E5630" i="6"/>
  <c r="D5630" i="6"/>
  <c r="F5629" i="6"/>
  <c r="E5629" i="6"/>
  <c r="D5629" i="6"/>
  <c r="F5628" i="6"/>
  <c r="E5628" i="6"/>
  <c r="D5628" i="6"/>
  <c r="F5627" i="6"/>
  <c r="E5627" i="6"/>
  <c r="D5627" i="6"/>
  <c r="F5626" i="6"/>
  <c r="E5626" i="6"/>
  <c r="D5626" i="6"/>
  <c r="F5625" i="6"/>
  <c r="E5625" i="6"/>
  <c r="D5625" i="6"/>
  <c r="F5624" i="6"/>
  <c r="E5624" i="6"/>
  <c r="D5624" i="6"/>
  <c r="F5623" i="6"/>
  <c r="E5623" i="6"/>
  <c r="D5623" i="6"/>
  <c r="F5622" i="6"/>
  <c r="E5622" i="6"/>
  <c r="D5622" i="6"/>
  <c r="F5621" i="6"/>
  <c r="E5621" i="6"/>
  <c r="D5621" i="6"/>
  <c r="F5620" i="6"/>
  <c r="E5620" i="6"/>
  <c r="D5620" i="6"/>
  <c r="F5619" i="6"/>
  <c r="E5619" i="6"/>
  <c r="D5619" i="6"/>
  <c r="F5618" i="6"/>
  <c r="E5618" i="6"/>
  <c r="D5618" i="6"/>
  <c r="F5617" i="6"/>
  <c r="E5617" i="6"/>
  <c r="D5617" i="6"/>
  <c r="F5616" i="6"/>
  <c r="E5616" i="6"/>
  <c r="D5616" i="6"/>
  <c r="F5615" i="6"/>
  <c r="E5615" i="6"/>
  <c r="D5615" i="6"/>
  <c r="F5614" i="6"/>
  <c r="E5614" i="6"/>
  <c r="D5614" i="6"/>
  <c r="F5613" i="6"/>
  <c r="E5613" i="6"/>
  <c r="D5613" i="6"/>
  <c r="F5612" i="6"/>
  <c r="E5612" i="6"/>
  <c r="D5612" i="6"/>
  <c r="F5611" i="6"/>
  <c r="E5611" i="6"/>
  <c r="D5611" i="6"/>
  <c r="F5610" i="6"/>
  <c r="E5610" i="6"/>
  <c r="D5610" i="6"/>
  <c r="F5609" i="6"/>
  <c r="E5609" i="6"/>
  <c r="D5609" i="6"/>
  <c r="F5608" i="6"/>
  <c r="E5608" i="6"/>
  <c r="D5608" i="6"/>
  <c r="F5607" i="6"/>
  <c r="E5607" i="6"/>
  <c r="D5607" i="6"/>
  <c r="F5606" i="6"/>
  <c r="E5606" i="6"/>
  <c r="D5606" i="6"/>
  <c r="F5605" i="6"/>
  <c r="E5605" i="6"/>
  <c r="D5605" i="6"/>
  <c r="F5604" i="6"/>
  <c r="E5604" i="6"/>
  <c r="D5604" i="6"/>
  <c r="F5603" i="6"/>
  <c r="E5603" i="6"/>
  <c r="D5603" i="6"/>
  <c r="F5602" i="6"/>
  <c r="E5602" i="6"/>
  <c r="D5602" i="6"/>
  <c r="F5601" i="6"/>
  <c r="E5601" i="6"/>
  <c r="D5601" i="6"/>
  <c r="F5600" i="6"/>
  <c r="E5600" i="6"/>
  <c r="D5600" i="6"/>
  <c r="F5599" i="6"/>
  <c r="E5599" i="6"/>
  <c r="D5599" i="6"/>
  <c r="F5598" i="6"/>
  <c r="E5598" i="6"/>
  <c r="D5598" i="6"/>
  <c r="F5597" i="6"/>
  <c r="E5597" i="6"/>
  <c r="D5597" i="6"/>
  <c r="F5596" i="6"/>
  <c r="E5596" i="6"/>
  <c r="D5596" i="6"/>
  <c r="F5595" i="6"/>
  <c r="E5595" i="6"/>
  <c r="D5595" i="6"/>
  <c r="F5594" i="6"/>
  <c r="E5594" i="6"/>
  <c r="D5594" i="6"/>
  <c r="F5593" i="6"/>
  <c r="E5593" i="6"/>
  <c r="D5593" i="6"/>
  <c r="F5592" i="6"/>
  <c r="E5592" i="6"/>
  <c r="D5592" i="6"/>
  <c r="F5591" i="6"/>
  <c r="E5591" i="6"/>
  <c r="D5591" i="6"/>
  <c r="F5590" i="6"/>
  <c r="E5590" i="6"/>
  <c r="D5590" i="6"/>
  <c r="F5589" i="6"/>
  <c r="E5589" i="6"/>
  <c r="D5589" i="6"/>
  <c r="F5588" i="6"/>
  <c r="E5588" i="6"/>
  <c r="D5588" i="6"/>
  <c r="F5587" i="6"/>
  <c r="E5587" i="6"/>
  <c r="D5587" i="6"/>
  <c r="F5586" i="6"/>
  <c r="E5586" i="6"/>
  <c r="D5586" i="6"/>
  <c r="F5585" i="6"/>
  <c r="E5585" i="6"/>
  <c r="D5585" i="6"/>
  <c r="F5584" i="6"/>
  <c r="E5584" i="6"/>
  <c r="D5584" i="6"/>
  <c r="F5583" i="6"/>
  <c r="E5583" i="6"/>
  <c r="D5583" i="6"/>
  <c r="F5582" i="6"/>
  <c r="E5582" i="6"/>
  <c r="D5582" i="6"/>
  <c r="F5581" i="6"/>
  <c r="E5581" i="6"/>
  <c r="D5581" i="6"/>
  <c r="F5580" i="6"/>
  <c r="E5580" i="6"/>
  <c r="D5580" i="6"/>
  <c r="F5579" i="6"/>
  <c r="E5579" i="6"/>
  <c r="D5579" i="6"/>
  <c r="F5578" i="6"/>
  <c r="E5578" i="6"/>
  <c r="D5578" i="6"/>
  <c r="F5577" i="6"/>
  <c r="E5577" i="6"/>
  <c r="D5577" i="6"/>
  <c r="F5576" i="6"/>
  <c r="E5576" i="6"/>
  <c r="D5576" i="6"/>
  <c r="F5575" i="6"/>
  <c r="E5575" i="6"/>
  <c r="D5575" i="6"/>
  <c r="F5574" i="6"/>
  <c r="E5574" i="6"/>
  <c r="D5574" i="6"/>
  <c r="F5573" i="6"/>
  <c r="E5573" i="6"/>
  <c r="D5573" i="6"/>
  <c r="F5572" i="6"/>
  <c r="E5572" i="6"/>
  <c r="D5572" i="6"/>
  <c r="F5571" i="6"/>
  <c r="E5571" i="6"/>
  <c r="D5571" i="6"/>
  <c r="F5570" i="6"/>
  <c r="E5570" i="6"/>
  <c r="D5570" i="6"/>
  <c r="F5569" i="6"/>
  <c r="E5569" i="6"/>
  <c r="D5569" i="6"/>
  <c r="F5568" i="6"/>
  <c r="E5568" i="6"/>
  <c r="D5568" i="6"/>
  <c r="F5567" i="6"/>
  <c r="E5567" i="6"/>
  <c r="D5567" i="6"/>
  <c r="F5566" i="6"/>
  <c r="E5566" i="6"/>
  <c r="D5566" i="6"/>
  <c r="F5565" i="6"/>
  <c r="E5565" i="6"/>
  <c r="D5565" i="6"/>
  <c r="F5564" i="6"/>
  <c r="E5564" i="6"/>
  <c r="D5564" i="6"/>
  <c r="F5563" i="6"/>
  <c r="E5563" i="6"/>
  <c r="D5563" i="6"/>
  <c r="F5562" i="6"/>
  <c r="E5562" i="6"/>
  <c r="D5562" i="6"/>
  <c r="F5561" i="6"/>
  <c r="E5561" i="6"/>
  <c r="D5561" i="6"/>
  <c r="F5560" i="6"/>
  <c r="E5560" i="6"/>
  <c r="D5560" i="6"/>
  <c r="F5559" i="6"/>
  <c r="E5559" i="6"/>
  <c r="D5559" i="6"/>
  <c r="F5558" i="6"/>
  <c r="E5558" i="6"/>
  <c r="D5558" i="6"/>
  <c r="F5557" i="6"/>
  <c r="E5557" i="6"/>
  <c r="D5557" i="6"/>
  <c r="F5556" i="6"/>
  <c r="E5556" i="6"/>
  <c r="D5556" i="6"/>
  <c r="F5555" i="6"/>
  <c r="E5555" i="6"/>
  <c r="D5555" i="6"/>
  <c r="F5554" i="6"/>
  <c r="E5554" i="6"/>
  <c r="D5554" i="6"/>
  <c r="F5553" i="6"/>
  <c r="E5553" i="6"/>
  <c r="D5553" i="6"/>
  <c r="F5552" i="6"/>
  <c r="E5552" i="6"/>
  <c r="D5552" i="6"/>
  <c r="F5551" i="6"/>
  <c r="E5551" i="6"/>
  <c r="D5551" i="6"/>
  <c r="F5550" i="6"/>
  <c r="E5550" i="6"/>
  <c r="D5550" i="6"/>
  <c r="F5549" i="6"/>
  <c r="E5549" i="6"/>
  <c r="D5549" i="6"/>
  <c r="F5548" i="6"/>
  <c r="E5548" i="6"/>
  <c r="D5548" i="6"/>
  <c r="F5547" i="6"/>
  <c r="E5547" i="6"/>
  <c r="D5547" i="6"/>
  <c r="F5546" i="6"/>
  <c r="E5546" i="6"/>
  <c r="D5546" i="6"/>
  <c r="F5545" i="6"/>
  <c r="E5545" i="6"/>
  <c r="D5545" i="6"/>
  <c r="F5544" i="6"/>
  <c r="E5544" i="6"/>
  <c r="D5544" i="6"/>
  <c r="F5543" i="6"/>
  <c r="E5543" i="6"/>
  <c r="D5543" i="6"/>
  <c r="F5542" i="6"/>
  <c r="E5542" i="6"/>
  <c r="D5542" i="6"/>
  <c r="F5541" i="6"/>
  <c r="E5541" i="6"/>
  <c r="D5541" i="6"/>
  <c r="F5540" i="6"/>
  <c r="E5540" i="6"/>
  <c r="D5540" i="6"/>
  <c r="F5539" i="6"/>
  <c r="E5539" i="6"/>
  <c r="D5539" i="6"/>
  <c r="F5538" i="6"/>
  <c r="E5538" i="6"/>
  <c r="D5538" i="6"/>
  <c r="F5537" i="6"/>
  <c r="E5537" i="6"/>
  <c r="D5537" i="6"/>
  <c r="F5536" i="6"/>
  <c r="E5536" i="6"/>
  <c r="D5536" i="6"/>
  <c r="F5535" i="6"/>
  <c r="E5535" i="6"/>
  <c r="D5535" i="6"/>
  <c r="F5534" i="6"/>
  <c r="E5534" i="6"/>
  <c r="D5534" i="6"/>
  <c r="F5533" i="6"/>
  <c r="E5533" i="6"/>
  <c r="D5533" i="6"/>
  <c r="F5532" i="6"/>
  <c r="E5532" i="6"/>
  <c r="D5532" i="6"/>
  <c r="F5531" i="6"/>
  <c r="E5531" i="6"/>
  <c r="D5531" i="6"/>
  <c r="F5530" i="6"/>
  <c r="E5530" i="6"/>
  <c r="D5530" i="6"/>
  <c r="F5529" i="6"/>
  <c r="E5529" i="6"/>
  <c r="D5529" i="6"/>
  <c r="F5528" i="6"/>
  <c r="E5528" i="6"/>
  <c r="D5528" i="6"/>
  <c r="F5527" i="6"/>
  <c r="E5527" i="6"/>
  <c r="D5527" i="6"/>
  <c r="F5526" i="6"/>
  <c r="E5526" i="6"/>
  <c r="D5526" i="6"/>
  <c r="F5525" i="6"/>
  <c r="E5525" i="6"/>
  <c r="D5525" i="6"/>
  <c r="F5524" i="6"/>
  <c r="E5524" i="6"/>
  <c r="D5524" i="6"/>
  <c r="F5523" i="6"/>
  <c r="E5523" i="6"/>
  <c r="D5523" i="6"/>
  <c r="F5522" i="6"/>
  <c r="E5522" i="6"/>
  <c r="D5522" i="6"/>
  <c r="F5521" i="6"/>
  <c r="E5521" i="6"/>
  <c r="D5521" i="6"/>
  <c r="F5520" i="6"/>
  <c r="E5520" i="6"/>
  <c r="D5520" i="6"/>
  <c r="F5519" i="6"/>
  <c r="E5519" i="6"/>
  <c r="D5519" i="6"/>
  <c r="F5518" i="6"/>
  <c r="E5518" i="6"/>
  <c r="D5518" i="6"/>
  <c r="F5517" i="6"/>
  <c r="E5517" i="6"/>
  <c r="D5517" i="6"/>
  <c r="F5516" i="6"/>
  <c r="E5516" i="6"/>
  <c r="D5516" i="6"/>
  <c r="F5515" i="6"/>
  <c r="E5515" i="6"/>
  <c r="D5515" i="6"/>
  <c r="F5514" i="6"/>
  <c r="E5514" i="6"/>
  <c r="D5514" i="6"/>
  <c r="F5513" i="6"/>
  <c r="E5513" i="6"/>
  <c r="D5513" i="6"/>
  <c r="F5512" i="6"/>
  <c r="E5512" i="6"/>
  <c r="D5512" i="6"/>
  <c r="F5511" i="6"/>
  <c r="E5511" i="6"/>
  <c r="D5511" i="6"/>
  <c r="F5510" i="6"/>
  <c r="E5510" i="6"/>
  <c r="D5510" i="6"/>
  <c r="F5509" i="6"/>
  <c r="E5509" i="6"/>
  <c r="D5509" i="6"/>
  <c r="F5508" i="6"/>
  <c r="E5508" i="6"/>
  <c r="D5508" i="6"/>
  <c r="F5507" i="6"/>
  <c r="E5507" i="6"/>
  <c r="D5507" i="6"/>
  <c r="F5506" i="6"/>
  <c r="E5506" i="6"/>
  <c r="D5506" i="6"/>
  <c r="F5505" i="6"/>
  <c r="E5505" i="6"/>
  <c r="D5505" i="6"/>
  <c r="F5504" i="6"/>
  <c r="E5504" i="6"/>
  <c r="D5504" i="6"/>
  <c r="F5503" i="6"/>
  <c r="E5503" i="6"/>
  <c r="D5503" i="6"/>
  <c r="F5502" i="6"/>
  <c r="E5502" i="6"/>
  <c r="D5502" i="6"/>
  <c r="F5501" i="6"/>
  <c r="E5501" i="6"/>
  <c r="D5501" i="6"/>
  <c r="F5500" i="6"/>
  <c r="E5500" i="6"/>
  <c r="D5500" i="6"/>
  <c r="F5499" i="6"/>
  <c r="E5499" i="6"/>
  <c r="D5499" i="6"/>
  <c r="F5498" i="6"/>
  <c r="E5498" i="6"/>
  <c r="D5498" i="6"/>
  <c r="F5497" i="6"/>
  <c r="E5497" i="6"/>
  <c r="D5497" i="6"/>
  <c r="F5496" i="6"/>
  <c r="E5496" i="6"/>
  <c r="D5496" i="6"/>
  <c r="F5495" i="6"/>
  <c r="E5495" i="6"/>
  <c r="D5495" i="6"/>
  <c r="F5494" i="6"/>
  <c r="E5494" i="6"/>
  <c r="D5494" i="6"/>
  <c r="F5493" i="6"/>
  <c r="E5493" i="6"/>
  <c r="D5493" i="6"/>
  <c r="F5492" i="6"/>
  <c r="E5492" i="6"/>
  <c r="D5492" i="6"/>
  <c r="F5491" i="6"/>
  <c r="E5491" i="6"/>
  <c r="D5491" i="6"/>
  <c r="F5490" i="6"/>
  <c r="E5490" i="6"/>
  <c r="D5490" i="6"/>
  <c r="F5489" i="6"/>
  <c r="E5489" i="6"/>
  <c r="D5489" i="6"/>
  <c r="F5488" i="6"/>
  <c r="E5488" i="6"/>
  <c r="D5488" i="6"/>
  <c r="F5487" i="6"/>
  <c r="E5487" i="6"/>
  <c r="D5487" i="6"/>
  <c r="F5486" i="6"/>
  <c r="E5486" i="6"/>
  <c r="D5486" i="6"/>
  <c r="F5485" i="6"/>
  <c r="E5485" i="6"/>
  <c r="D5485" i="6"/>
  <c r="F5484" i="6"/>
  <c r="E5484" i="6"/>
  <c r="D5484" i="6"/>
  <c r="F5483" i="6"/>
  <c r="E5483" i="6"/>
  <c r="D5483" i="6"/>
  <c r="F5482" i="6"/>
  <c r="E5482" i="6"/>
  <c r="D5482" i="6"/>
  <c r="F5481" i="6"/>
  <c r="E5481" i="6"/>
  <c r="D5481" i="6"/>
  <c r="F5480" i="6"/>
  <c r="E5480" i="6"/>
  <c r="D5480" i="6"/>
  <c r="F5479" i="6"/>
  <c r="E5479" i="6"/>
  <c r="D5479" i="6"/>
  <c r="F5478" i="6"/>
  <c r="E5478" i="6"/>
  <c r="D5478" i="6"/>
  <c r="F5477" i="6"/>
  <c r="E5477" i="6"/>
  <c r="D5477" i="6"/>
  <c r="F5476" i="6"/>
  <c r="E5476" i="6"/>
  <c r="D5476" i="6"/>
  <c r="F5475" i="6"/>
  <c r="E5475" i="6"/>
  <c r="D5475" i="6"/>
  <c r="F5474" i="6"/>
  <c r="E5474" i="6"/>
  <c r="D5474" i="6"/>
  <c r="F5473" i="6"/>
  <c r="E5473" i="6"/>
  <c r="D5473" i="6"/>
  <c r="F5472" i="6"/>
  <c r="E5472" i="6"/>
  <c r="D5472" i="6"/>
  <c r="F5471" i="6"/>
  <c r="E5471" i="6"/>
  <c r="D5471" i="6"/>
  <c r="F5470" i="6"/>
  <c r="E5470" i="6"/>
  <c r="D5470" i="6"/>
  <c r="F5469" i="6"/>
  <c r="E5469" i="6"/>
  <c r="D5469" i="6"/>
  <c r="F5468" i="6"/>
  <c r="E5468" i="6"/>
  <c r="D5468" i="6"/>
  <c r="F5467" i="6"/>
  <c r="E5467" i="6"/>
  <c r="D5467" i="6"/>
  <c r="F5466" i="6"/>
  <c r="E5466" i="6"/>
  <c r="D5466" i="6"/>
  <c r="F5465" i="6"/>
  <c r="E5465" i="6"/>
  <c r="D5465" i="6"/>
  <c r="F5464" i="6"/>
  <c r="E5464" i="6"/>
  <c r="D5464" i="6"/>
  <c r="F5463" i="6"/>
  <c r="E5463" i="6"/>
  <c r="D5463" i="6"/>
  <c r="F5462" i="6"/>
  <c r="E5462" i="6"/>
  <c r="D5462" i="6"/>
  <c r="F5461" i="6"/>
  <c r="E5461" i="6"/>
  <c r="D5461" i="6"/>
  <c r="F5460" i="6"/>
  <c r="E5460" i="6"/>
  <c r="D5460" i="6"/>
  <c r="F5459" i="6"/>
  <c r="E5459" i="6"/>
  <c r="D5459" i="6"/>
  <c r="F5458" i="6"/>
  <c r="E5458" i="6"/>
  <c r="D5458" i="6"/>
  <c r="F5457" i="6"/>
  <c r="E5457" i="6"/>
  <c r="D5457" i="6"/>
  <c r="F5456" i="6"/>
  <c r="E5456" i="6"/>
  <c r="D5456" i="6"/>
  <c r="F5455" i="6"/>
  <c r="E5455" i="6"/>
  <c r="D5455" i="6"/>
  <c r="F5454" i="6"/>
  <c r="E5454" i="6"/>
  <c r="D5454" i="6"/>
  <c r="F5453" i="6"/>
  <c r="E5453" i="6"/>
  <c r="D5453" i="6"/>
  <c r="F5452" i="6"/>
  <c r="E5452" i="6"/>
  <c r="D5452" i="6"/>
  <c r="F5451" i="6"/>
  <c r="E5451" i="6"/>
  <c r="D5451" i="6"/>
  <c r="F5450" i="6"/>
  <c r="E5450" i="6"/>
  <c r="D5450" i="6"/>
  <c r="F5449" i="6"/>
  <c r="E5449" i="6"/>
  <c r="D5449" i="6"/>
  <c r="F5448" i="6"/>
  <c r="E5448" i="6"/>
  <c r="D5448" i="6"/>
  <c r="F5447" i="6"/>
  <c r="E5447" i="6"/>
  <c r="D5447" i="6"/>
  <c r="F5446" i="6"/>
  <c r="E5446" i="6"/>
  <c r="D5446" i="6"/>
  <c r="F5445" i="6"/>
  <c r="E5445" i="6"/>
  <c r="D5445" i="6"/>
  <c r="F5444" i="6"/>
  <c r="E5444" i="6"/>
  <c r="D5444" i="6"/>
  <c r="F5443" i="6"/>
  <c r="E5443" i="6"/>
  <c r="D5443" i="6"/>
  <c r="F5442" i="6"/>
  <c r="E5442" i="6"/>
  <c r="D5442" i="6"/>
  <c r="F5441" i="6"/>
  <c r="E5441" i="6"/>
  <c r="D5441" i="6"/>
  <c r="F5440" i="6"/>
  <c r="E5440" i="6"/>
  <c r="D5440" i="6"/>
  <c r="F5439" i="6"/>
  <c r="E5439" i="6"/>
  <c r="D5439" i="6"/>
  <c r="F5438" i="6"/>
  <c r="E5438" i="6"/>
  <c r="D5438" i="6"/>
  <c r="F5437" i="6"/>
  <c r="E5437" i="6"/>
  <c r="D5437" i="6"/>
  <c r="F5436" i="6"/>
  <c r="E5436" i="6"/>
  <c r="D5436" i="6"/>
  <c r="F5435" i="6"/>
  <c r="E5435" i="6"/>
  <c r="D5435" i="6"/>
  <c r="F5434" i="6"/>
  <c r="E5434" i="6"/>
  <c r="D5434" i="6"/>
  <c r="F5433" i="6"/>
  <c r="E5433" i="6"/>
  <c r="D5433" i="6"/>
  <c r="F5432" i="6"/>
  <c r="E5432" i="6"/>
  <c r="D5432" i="6"/>
  <c r="F5431" i="6"/>
  <c r="E5431" i="6"/>
  <c r="D5431" i="6"/>
  <c r="F5430" i="6"/>
  <c r="E5430" i="6"/>
  <c r="D5430" i="6"/>
  <c r="F5429" i="6"/>
  <c r="E5429" i="6"/>
  <c r="D5429" i="6"/>
  <c r="F5428" i="6"/>
  <c r="E5428" i="6"/>
  <c r="D5428" i="6"/>
  <c r="F5427" i="6"/>
  <c r="E5427" i="6"/>
  <c r="D5427" i="6"/>
  <c r="F5426" i="6"/>
  <c r="E5426" i="6"/>
  <c r="D5426" i="6"/>
  <c r="F5425" i="6"/>
  <c r="E5425" i="6"/>
  <c r="D5425" i="6"/>
  <c r="F5424" i="6"/>
  <c r="E5424" i="6"/>
  <c r="D5424" i="6"/>
  <c r="F5423" i="6"/>
  <c r="E5423" i="6"/>
  <c r="D5423" i="6"/>
  <c r="F5422" i="6"/>
  <c r="E5422" i="6"/>
  <c r="D5422" i="6"/>
  <c r="F5421" i="6"/>
  <c r="E5421" i="6"/>
  <c r="D5421" i="6"/>
  <c r="F5420" i="6"/>
  <c r="E5420" i="6"/>
  <c r="D5420" i="6"/>
  <c r="F5419" i="6"/>
  <c r="E5419" i="6"/>
  <c r="D5419" i="6"/>
  <c r="F5418" i="6"/>
  <c r="E5418" i="6"/>
  <c r="D5418" i="6"/>
  <c r="F5417" i="6"/>
  <c r="E5417" i="6"/>
  <c r="D5417" i="6"/>
  <c r="F5416" i="6"/>
  <c r="E5416" i="6"/>
  <c r="D5416" i="6"/>
  <c r="F5415" i="6"/>
  <c r="E5415" i="6"/>
  <c r="D5415" i="6"/>
  <c r="F5414" i="6"/>
  <c r="E5414" i="6"/>
  <c r="D5414" i="6"/>
  <c r="F5413" i="6"/>
  <c r="E5413" i="6"/>
  <c r="D5413" i="6"/>
  <c r="F5412" i="6"/>
  <c r="E5412" i="6"/>
  <c r="D5412" i="6"/>
  <c r="F5411" i="6"/>
  <c r="E5411" i="6"/>
  <c r="D5411" i="6"/>
  <c r="F5410" i="6"/>
  <c r="E5410" i="6"/>
  <c r="D5410" i="6"/>
  <c r="F5409" i="6"/>
  <c r="E5409" i="6"/>
  <c r="D5409" i="6"/>
  <c r="F5408" i="6"/>
  <c r="E5408" i="6"/>
  <c r="D5408" i="6"/>
  <c r="F5407" i="6"/>
  <c r="E5407" i="6"/>
  <c r="D5407" i="6"/>
  <c r="F5406" i="6"/>
  <c r="E5406" i="6"/>
  <c r="D5406" i="6"/>
  <c r="F5405" i="6"/>
  <c r="E5405" i="6"/>
  <c r="D5405" i="6"/>
  <c r="F5404" i="6"/>
  <c r="E5404" i="6"/>
  <c r="D5404" i="6"/>
  <c r="F5403" i="6"/>
  <c r="E5403" i="6"/>
  <c r="D5403" i="6"/>
  <c r="F5402" i="6"/>
  <c r="E5402" i="6"/>
  <c r="D5402" i="6"/>
  <c r="F5401" i="6"/>
  <c r="E5401" i="6"/>
  <c r="D5401" i="6"/>
  <c r="F5400" i="6"/>
  <c r="E5400" i="6"/>
  <c r="D5400" i="6"/>
  <c r="F5399" i="6"/>
  <c r="E5399" i="6"/>
  <c r="D5399" i="6"/>
  <c r="F5398" i="6"/>
  <c r="E5398" i="6"/>
  <c r="D5398" i="6"/>
  <c r="F5397" i="6"/>
  <c r="E5397" i="6"/>
  <c r="D5397" i="6"/>
  <c r="F5396" i="6"/>
  <c r="E5396" i="6"/>
  <c r="D5396" i="6"/>
  <c r="F5395" i="6"/>
  <c r="E5395" i="6"/>
  <c r="D5395" i="6"/>
  <c r="F5394" i="6"/>
  <c r="E5394" i="6"/>
  <c r="D5394" i="6"/>
  <c r="F5393" i="6"/>
  <c r="E5393" i="6"/>
  <c r="D5393" i="6"/>
  <c r="F5392" i="6"/>
  <c r="E5392" i="6"/>
  <c r="D5392" i="6"/>
  <c r="F5391" i="6"/>
  <c r="E5391" i="6"/>
  <c r="D5391" i="6"/>
  <c r="F5390" i="6"/>
  <c r="E5390" i="6"/>
  <c r="D5390" i="6"/>
  <c r="F5389" i="6"/>
  <c r="E5389" i="6"/>
  <c r="D5389" i="6"/>
  <c r="F5388" i="6"/>
  <c r="E5388" i="6"/>
  <c r="D5388" i="6"/>
  <c r="F5387" i="6"/>
  <c r="E5387" i="6"/>
  <c r="D5387" i="6"/>
  <c r="F5386" i="6"/>
  <c r="E5386" i="6"/>
  <c r="D5386" i="6"/>
  <c r="F5385" i="6"/>
  <c r="E5385" i="6"/>
  <c r="D5385" i="6"/>
  <c r="F5384" i="6"/>
  <c r="E5384" i="6"/>
  <c r="D5384" i="6"/>
  <c r="F5383" i="6"/>
  <c r="E5383" i="6"/>
  <c r="D5383" i="6"/>
  <c r="F5382" i="6"/>
  <c r="E5382" i="6"/>
  <c r="D5382" i="6"/>
  <c r="F5381" i="6"/>
  <c r="E5381" i="6"/>
  <c r="D5381" i="6"/>
  <c r="F5380" i="6"/>
  <c r="E5380" i="6"/>
  <c r="D5380" i="6"/>
  <c r="F5379" i="6"/>
  <c r="E5379" i="6"/>
  <c r="D5379" i="6"/>
  <c r="F5378" i="6"/>
  <c r="E5378" i="6"/>
  <c r="D5378" i="6"/>
  <c r="F5377" i="6"/>
  <c r="E5377" i="6"/>
  <c r="D5377" i="6"/>
  <c r="F5376" i="6"/>
  <c r="E5376" i="6"/>
  <c r="D5376" i="6"/>
  <c r="F5375" i="6"/>
  <c r="E5375" i="6"/>
  <c r="D5375" i="6"/>
  <c r="F5374" i="6"/>
  <c r="E5374" i="6"/>
  <c r="D5374" i="6"/>
  <c r="F5373" i="6"/>
  <c r="E5373" i="6"/>
  <c r="D5373" i="6"/>
  <c r="F5372" i="6"/>
  <c r="E5372" i="6"/>
  <c r="D5372" i="6"/>
  <c r="F5371" i="6"/>
  <c r="E5371" i="6"/>
  <c r="D5371" i="6"/>
  <c r="F5370" i="6"/>
  <c r="E5370" i="6"/>
  <c r="D5370" i="6"/>
  <c r="F5369" i="6"/>
  <c r="E5369" i="6"/>
  <c r="D5369" i="6"/>
  <c r="F5368" i="6"/>
  <c r="E5368" i="6"/>
  <c r="D5368" i="6"/>
  <c r="F5367" i="6"/>
  <c r="E5367" i="6"/>
  <c r="D5367" i="6"/>
  <c r="F5366" i="6"/>
  <c r="E5366" i="6"/>
  <c r="D5366" i="6"/>
  <c r="F5365" i="6"/>
  <c r="E5365" i="6"/>
  <c r="D5365" i="6"/>
  <c r="F5364" i="6"/>
  <c r="E5364" i="6"/>
  <c r="D5364" i="6"/>
  <c r="F5363" i="6"/>
  <c r="E5363" i="6"/>
  <c r="D5363" i="6"/>
  <c r="F5362" i="6"/>
  <c r="E5362" i="6"/>
  <c r="D5362" i="6"/>
  <c r="F5361" i="6"/>
  <c r="E5361" i="6"/>
  <c r="D5361" i="6"/>
  <c r="F5360" i="6"/>
  <c r="E5360" i="6"/>
  <c r="D5360" i="6"/>
  <c r="F5359" i="6"/>
  <c r="E5359" i="6"/>
  <c r="D5359" i="6"/>
  <c r="F5358" i="6"/>
  <c r="E5358" i="6"/>
  <c r="D5358" i="6"/>
  <c r="F5357" i="6"/>
  <c r="E5357" i="6"/>
  <c r="D5357" i="6"/>
  <c r="F5356" i="6"/>
  <c r="E5356" i="6"/>
  <c r="D5356" i="6"/>
  <c r="F5355" i="6"/>
  <c r="E5355" i="6"/>
  <c r="D5355" i="6"/>
  <c r="F5354" i="6"/>
  <c r="E5354" i="6"/>
  <c r="D5354" i="6"/>
  <c r="F5353" i="6"/>
  <c r="E5353" i="6"/>
  <c r="D5353" i="6"/>
  <c r="F5352" i="6"/>
  <c r="E5352" i="6"/>
  <c r="D5352" i="6"/>
  <c r="F5351" i="6"/>
  <c r="E5351" i="6"/>
  <c r="D5351" i="6"/>
  <c r="F5350" i="6"/>
  <c r="E5350" i="6"/>
  <c r="D5350" i="6"/>
  <c r="F5349" i="6"/>
  <c r="E5349" i="6"/>
  <c r="D5349" i="6"/>
  <c r="F5348" i="6"/>
  <c r="E5348" i="6"/>
  <c r="D5348" i="6"/>
  <c r="F5347" i="6"/>
  <c r="E5347" i="6"/>
  <c r="D5347" i="6"/>
  <c r="F5346" i="6"/>
  <c r="E5346" i="6"/>
  <c r="D5346" i="6"/>
  <c r="F5345" i="6"/>
  <c r="E5345" i="6"/>
  <c r="D5345" i="6"/>
  <c r="F5344" i="6"/>
  <c r="E5344" i="6"/>
  <c r="D5344" i="6"/>
  <c r="F5343" i="6"/>
  <c r="E5343" i="6"/>
  <c r="D5343" i="6"/>
  <c r="F5342" i="6"/>
  <c r="E5342" i="6"/>
  <c r="D5342" i="6"/>
  <c r="F5341" i="6"/>
  <c r="E5341" i="6"/>
  <c r="D5341" i="6"/>
  <c r="F5340" i="6"/>
  <c r="E5340" i="6"/>
  <c r="D5340" i="6"/>
  <c r="F5339" i="6"/>
  <c r="E5339" i="6"/>
  <c r="D5339" i="6"/>
  <c r="F5338" i="6"/>
  <c r="E5338" i="6"/>
  <c r="D5338" i="6"/>
  <c r="F5337" i="6"/>
  <c r="E5337" i="6"/>
  <c r="D5337" i="6"/>
  <c r="F5336" i="6"/>
  <c r="E5336" i="6"/>
  <c r="D5336" i="6"/>
  <c r="F5335" i="6"/>
  <c r="E5335" i="6"/>
  <c r="D5335" i="6"/>
  <c r="F5334" i="6"/>
  <c r="E5334" i="6"/>
  <c r="D5334" i="6"/>
  <c r="F5333" i="6"/>
  <c r="E5333" i="6"/>
  <c r="D5333" i="6"/>
  <c r="F5332" i="6"/>
  <c r="E5332" i="6"/>
  <c r="D5332" i="6"/>
  <c r="F5331" i="6"/>
  <c r="E5331" i="6"/>
  <c r="D5331" i="6"/>
  <c r="F5330" i="6"/>
  <c r="E5330" i="6"/>
  <c r="D5330" i="6"/>
  <c r="F5329" i="6"/>
  <c r="E5329" i="6"/>
  <c r="D5329" i="6"/>
  <c r="F5328" i="6"/>
  <c r="E5328" i="6"/>
  <c r="D5328" i="6"/>
  <c r="F5327" i="6"/>
  <c r="E5327" i="6"/>
  <c r="D5327" i="6"/>
  <c r="F5326" i="6"/>
  <c r="E5326" i="6"/>
  <c r="D5326" i="6"/>
  <c r="F5325" i="6"/>
  <c r="E5325" i="6"/>
  <c r="D5325" i="6"/>
  <c r="F5324" i="6"/>
  <c r="E5324" i="6"/>
  <c r="D5324" i="6"/>
  <c r="F5323" i="6"/>
  <c r="E5323" i="6"/>
  <c r="D5323" i="6"/>
  <c r="F5322" i="6"/>
  <c r="E5322" i="6"/>
  <c r="D5322" i="6"/>
  <c r="F5321" i="6"/>
  <c r="E5321" i="6"/>
  <c r="D5321" i="6"/>
  <c r="F5320" i="6"/>
  <c r="E5320" i="6"/>
  <c r="D5320" i="6"/>
  <c r="F5319" i="6"/>
  <c r="E5319" i="6"/>
  <c r="D5319" i="6"/>
  <c r="F5318" i="6"/>
  <c r="E5318" i="6"/>
  <c r="D5318" i="6"/>
  <c r="F5317" i="6"/>
  <c r="E5317" i="6"/>
  <c r="D5317" i="6"/>
  <c r="F5316" i="6"/>
  <c r="E5316" i="6"/>
  <c r="D5316" i="6"/>
  <c r="F5315" i="6"/>
  <c r="E5315" i="6"/>
  <c r="D5315" i="6"/>
  <c r="F5314" i="6"/>
  <c r="E5314" i="6"/>
  <c r="D5314" i="6"/>
  <c r="F5313" i="6"/>
  <c r="E5313" i="6"/>
  <c r="D5313" i="6"/>
  <c r="F5312" i="6"/>
  <c r="E5312" i="6"/>
  <c r="D5312" i="6"/>
  <c r="F5311" i="6"/>
  <c r="E5311" i="6"/>
  <c r="D5311" i="6"/>
  <c r="F5310" i="6"/>
  <c r="E5310" i="6"/>
  <c r="D5310" i="6"/>
  <c r="F5309" i="6"/>
  <c r="E5309" i="6"/>
  <c r="D5309" i="6"/>
  <c r="F5308" i="6"/>
  <c r="E5308" i="6"/>
  <c r="D5308" i="6"/>
  <c r="F5307" i="6"/>
  <c r="E5307" i="6"/>
  <c r="D5307" i="6"/>
  <c r="F5306" i="6"/>
  <c r="E5306" i="6"/>
  <c r="D5306" i="6"/>
  <c r="F5305" i="6"/>
  <c r="E5305" i="6"/>
  <c r="D5305" i="6"/>
  <c r="F5304" i="6"/>
  <c r="E5304" i="6"/>
  <c r="D5304" i="6"/>
  <c r="F5303" i="6"/>
  <c r="E5303" i="6"/>
  <c r="D5303" i="6"/>
  <c r="F5302" i="6"/>
  <c r="E5302" i="6"/>
  <c r="D5302" i="6"/>
  <c r="F5301" i="6"/>
  <c r="E5301" i="6"/>
  <c r="D5301" i="6"/>
  <c r="F5300" i="6"/>
  <c r="E5300" i="6"/>
  <c r="D5300" i="6"/>
  <c r="F5299" i="6"/>
  <c r="E5299" i="6"/>
  <c r="D5299" i="6"/>
  <c r="F5298" i="6"/>
  <c r="E5298" i="6"/>
  <c r="D5298" i="6"/>
  <c r="F5297" i="6"/>
  <c r="E5297" i="6"/>
  <c r="D5297" i="6"/>
  <c r="F5296" i="6"/>
  <c r="E5296" i="6"/>
  <c r="D5296" i="6"/>
  <c r="F5295" i="6"/>
  <c r="E5295" i="6"/>
  <c r="D5295" i="6"/>
  <c r="F5294" i="6"/>
  <c r="E5294" i="6"/>
  <c r="D5294" i="6"/>
  <c r="F5293" i="6"/>
  <c r="E5293" i="6"/>
  <c r="D5293" i="6"/>
  <c r="F5292" i="6"/>
  <c r="E5292" i="6"/>
  <c r="D5292" i="6"/>
  <c r="F5291" i="6"/>
  <c r="E5291" i="6"/>
  <c r="D5291" i="6"/>
  <c r="F5290" i="6"/>
  <c r="E5290" i="6"/>
  <c r="D5290" i="6"/>
  <c r="F5289" i="6"/>
  <c r="E5289" i="6"/>
  <c r="D5289" i="6"/>
  <c r="F5288" i="6"/>
  <c r="E5288" i="6"/>
  <c r="D5288" i="6"/>
  <c r="F5287" i="6"/>
  <c r="E5287" i="6"/>
  <c r="D5287" i="6"/>
  <c r="F5286" i="6"/>
  <c r="E5286" i="6"/>
  <c r="D5286" i="6"/>
  <c r="F5285" i="6"/>
  <c r="E5285" i="6"/>
  <c r="D5285" i="6"/>
  <c r="F5284" i="6"/>
  <c r="E5284" i="6"/>
  <c r="D5284" i="6"/>
  <c r="F5283" i="6"/>
  <c r="E5283" i="6"/>
  <c r="D5283" i="6"/>
  <c r="F5282" i="6"/>
  <c r="E5282" i="6"/>
  <c r="D5282" i="6"/>
  <c r="F5281" i="6"/>
  <c r="E5281" i="6"/>
  <c r="D5281" i="6"/>
  <c r="F5280" i="6"/>
  <c r="E5280" i="6"/>
  <c r="D5280" i="6"/>
  <c r="F5279" i="6"/>
  <c r="E5279" i="6"/>
  <c r="D5279" i="6"/>
  <c r="F5278" i="6"/>
  <c r="E5278" i="6"/>
  <c r="D5278" i="6"/>
  <c r="F5277" i="6"/>
  <c r="E5277" i="6"/>
  <c r="D5277" i="6"/>
  <c r="F5276" i="6"/>
  <c r="E5276" i="6"/>
  <c r="D5276" i="6"/>
  <c r="F5275" i="6"/>
  <c r="E5275" i="6"/>
  <c r="D5275" i="6"/>
  <c r="F5274" i="6"/>
  <c r="E5274" i="6"/>
  <c r="D5274" i="6"/>
  <c r="F5273" i="6"/>
  <c r="E5273" i="6"/>
  <c r="D5273" i="6"/>
  <c r="F5272" i="6"/>
  <c r="E5272" i="6"/>
  <c r="D5272" i="6"/>
  <c r="F5271" i="6"/>
  <c r="E5271" i="6"/>
  <c r="D5271" i="6"/>
  <c r="F5270" i="6"/>
  <c r="E5270" i="6"/>
  <c r="D5270" i="6"/>
  <c r="F5269" i="6"/>
  <c r="E5269" i="6"/>
  <c r="D5269" i="6"/>
  <c r="F5268" i="6"/>
  <c r="E5268" i="6"/>
  <c r="D5268" i="6"/>
  <c r="F5267" i="6"/>
  <c r="E5267" i="6"/>
  <c r="D5267" i="6"/>
  <c r="F5266" i="6"/>
  <c r="E5266" i="6"/>
  <c r="D5266" i="6"/>
  <c r="F5265" i="6"/>
  <c r="E5265" i="6"/>
  <c r="D5265" i="6"/>
  <c r="F5264" i="6"/>
  <c r="E5264" i="6"/>
  <c r="D5264" i="6"/>
  <c r="F5263" i="6"/>
  <c r="E5263" i="6"/>
  <c r="D5263" i="6"/>
  <c r="F5262" i="6"/>
  <c r="E5262" i="6"/>
  <c r="D5262" i="6"/>
  <c r="F5261" i="6"/>
  <c r="E5261" i="6"/>
  <c r="D5261" i="6"/>
  <c r="F5260" i="6"/>
  <c r="E5260" i="6"/>
  <c r="D5260" i="6"/>
  <c r="F5259" i="6"/>
  <c r="E5259" i="6"/>
  <c r="D5259" i="6"/>
  <c r="F5258" i="6"/>
  <c r="E5258" i="6"/>
  <c r="D5258" i="6"/>
  <c r="F5257" i="6"/>
  <c r="E5257" i="6"/>
  <c r="D5257" i="6"/>
  <c r="F5256" i="6"/>
  <c r="E5256" i="6"/>
  <c r="D5256" i="6"/>
  <c r="F5255" i="6"/>
  <c r="E5255" i="6"/>
  <c r="D5255" i="6"/>
  <c r="F5254" i="6"/>
  <c r="E5254" i="6"/>
  <c r="D5254" i="6"/>
  <c r="F5253" i="6"/>
  <c r="E5253" i="6"/>
  <c r="D5253" i="6"/>
  <c r="F5252" i="6"/>
  <c r="E5252" i="6"/>
  <c r="D5252" i="6"/>
  <c r="F5251" i="6"/>
  <c r="E5251" i="6"/>
  <c r="D5251" i="6"/>
  <c r="F5250" i="6"/>
  <c r="E5250" i="6"/>
  <c r="D5250" i="6"/>
  <c r="F5249" i="6"/>
  <c r="E5249" i="6"/>
  <c r="D5249" i="6"/>
  <c r="F5248" i="6"/>
  <c r="E5248" i="6"/>
  <c r="D5248" i="6"/>
  <c r="F5247" i="6"/>
  <c r="E5247" i="6"/>
  <c r="D5247" i="6"/>
  <c r="F5246" i="6"/>
  <c r="E5246" i="6"/>
  <c r="D5246" i="6"/>
  <c r="F5245" i="6"/>
  <c r="E5245" i="6"/>
  <c r="D5245" i="6"/>
  <c r="F5244" i="6"/>
  <c r="E5244" i="6"/>
  <c r="D5244" i="6"/>
  <c r="F5243" i="6"/>
  <c r="E5243" i="6"/>
  <c r="D5243" i="6"/>
  <c r="F5242" i="6"/>
  <c r="E5242" i="6"/>
  <c r="D5242" i="6"/>
  <c r="F5241" i="6"/>
  <c r="E5241" i="6"/>
  <c r="D5241" i="6"/>
  <c r="F5240" i="6"/>
  <c r="E5240" i="6"/>
  <c r="D5240" i="6"/>
  <c r="F5239" i="6"/>
  <c r="E5239" i="6"/>
  <c r="D5239" i="6"/>
  <c r="F5238" i="6"/>
  <c r="E5238" i="6"/>
  <c r="D5238" i="6"/>
  <c r="F5237" i="6"/>
  <c r="E5237" i="6"/>
  <c r="D5237" i="6"/>
  <c r="F5236" i="6"/>
  <c r="E5236" i="6"/>
  <c r="D5236" i="6"/>
  <c r="F5235" i="6"/>
  <c r="E5235" i="6"/>
  <c r="D5235" i="6"/>
  <c r="F5234" i="6"/>
  <c r="E5234" i="6"/>
  <c r="D5234" i="6"/>
  <c r="F5233" i="6"/>
  <c r="E5233" i="6"/>
  <c r="D5233" i="6"/>
  <c r="F5232" i="6"/>
  <c r="E5232" i="6"/>
  <c r="D5232" i="6"/>
  <c r="F5231" i="6"/>
  <c r="E5231" i="6"/>
  <c r="D5231" i="6"/>
  <c r="F5230" i="6"/>
  <c r="E5230" i="6"/>
  <c r="D5230" i="6"/>
  <c r="F5229" i="6"/>
  <c r="E5229" i="6"/>
  <c r="D5229" i="6"/>
  <c r="F5228" i="6"/>
  <c r="E5228" i="6"/>
  <c r="D5228" i="6"/>
  <c r="F5227" i="6"/>
  <c r="E5227" i="6"/>
  <c r="D5227" i="6"/>
  <c r="F5226" i="6"/>
  <c r="E5226" i="6"/>
  <c r="D5226" i="6"/>
  <c r="F5225" i="6"/>
  <c r="E5225" i="6"/>
  <c r="D5225" i="6"/>
  <c r="F5224" i="6"/>
  <c r="E5224" i="6"/>
  <c r="D5224" i="6"/>
  <c r="F5223" i="6"/>
  <c r="E5223" i="6"/>
  <c r="D5223" i="6"/>
  <c r="F5222" i="6"/>
  <c r="E5222" i="6"/>
  <c r="D5222" i="6"/>
  <c r="F5221" i="6"/>
  <c r="E5221" i="6"/>
  <c r="D5221" i="6"/>
  <c r="F5220" i="6"/>
  <c r="E5220" i="6"/>
  <c r="D5220" i="6"/>
  <c r="F5219" i="6"/>
  <c r="E5219" i="6"/>
  <c r="D5219" i="6"/>
  <c r="F5218" i="6"/>
  <c r="E5218" i="6"/>
  <c r="D5218" i="6"/>
  <c r="F5217" i="6"/>
  <c r="E5217" i="6"/>
  <c r="D5217" i="6"/>
  <c r="F5216" i="6"/>
  <c r="E5216" i="6"/>
  <c r="D5216" i="6"/>
  <c r="F5215" i="6"/>
  <c r="E5215" i="6"/>
  <c r="D5215" i="6"/>
  <c r="F5214" i="6"/>
  <c r="E5214" i="6"/>
  <c r="D5214" i="6"/>
  <c r="F5213" i="6"/>
  <c r="E5213" i="6"/>
  <c r="D5213" i="6"/>
  <c r="F5212" i="6"/>
  <c r="E5212" i="6"/>
  <c r="D5212" i="6"/>
  <c r="F5211" i="6"/>
  <c r="E5211" i="6"/>
  <c r="D5211" i="6"/>
  <c r="F5210" i="6"/>
  <c r="E5210" i="6"/>
  <c r="D5210" i="6"/>
  <c r="F5209" i="6"/>
  <c r="E5209" i="6"/>
  <c r="D5209" i="6"/>
  <c r="F5208" i="6"/>
  <c r="E5208" i="6"/>
  <c r="D5208" i="6"/>
  <c r="F5207" i="6"/>
  <c r="E5207" i="6"/>
  <c r="D5207" i="6"/>
  <c r="F5206" i="6"/>
  <c r="E5206" i="6"/>
  <c r="D5206" i="6"/>
  <c r="F5205" i="6"/>
  <c r="E5205" i="6"/>
  <c r="D5205" i="6"/>
  <c r="F5204" i="6"/>
  <c r="E5204" i="6"/>
  <c r="D5204" i="6"/>
  <c r="F5203" i="6"/>
  <c r="E5203" i="6"/>
  <c r="D5203" i="6"/>
  <c r="F5202" i="6"/>
  <c r="E5202" i="6"/>
  <c r="D5202" i="6"/>
  <c r="F5201" i="6"/>
  <c r="E5201" i="6"/>
  <c r="D5201" i="6"/>
  <c r="F5200" i="6"/>
  <c r="E5200" i="6"/>
  <c r="D5200" i="6"/>
  <c r="F5199" i="6"/>
  <c r="E5199" i="6"/>
  <c r="D5199" i="6"/>
  <c r="F5198" i="6"/>
  <c r="E5198" i="6"/>
  <c r="D5198" i="6"/>
  <c r="F5197" i="6"/>
  <c r="E5197" i="6"/>
  <c r="D5197" i="6"/>
  <c r="F5196" i="6"/>
  <c r="E5196" i="6"/>
  <c r="D5196" i="6"/>
  <c r="F5195" i="6"/>
  <c r="E5195" i="6"/>
  <c r="D5195" i="6"/>
  <c r="F5194" i="6"/>
  <c r="E5194" i="6"/>
  <c r="D5194" i="6"/>
  <c r="F5193" i="6"/>
  <c r="E5193" i="6"/>
  <c r="D5193" i="6"/>
  <c r="F5192" i="6"/>
  <c r="E5192" i="6"/>
  <c r="D5192" i="6"/>
  <c r="F5191" i="6"/>
  <c r="E5191" i="6"/>
  <c r="D5191" i="6"/>
  <c r="F5190" i="6"/>
  <c r="E5190" i="6"/>
  <c r="D5190" i="6"/>
  <c r="F5189" i="6"/>
  <c r="E5189" i="6"/>
  <c r="D5189" i="6"/>
  <c r="F5188" i="6"/>
  <c r="E5188" i="6"/>
  <c r="D5188" i="6"/>
  <c r="F5187" i="6"/>
  <c r="E5187" i="6"/>
  <c r="D5187" i="6"/>
  <c r="F5186" i="6"/>
  <c r="E5186" i="6"/>
  <c r="D5186" i="6"/>
  <c r="F5185" i="6"/>
  <c r="E5185" i="6"/>
  <c r="D5185" i="6"/>
  <c r="F5184" i="6"/>
  <c r="E5184" i="6"/>
  <c r="D5184" i="6"/>
  <c r="F5183" i="6"/>
  <c r="E5183" i="6"/>
  <c r="D5183" i="6"/>
  <c r="F5182" i="6"/>
  <c r="E5182" i="6"/>
  <c r="D5182" i="6"/>
  <c r="F5181" i="6"/>
  <c r="E5181" i="6"/>
  <c r="D5181" i="6"/>
  <c r="F5180" i="6"/>
  <c r="E5180" i="6"/>
  <c r="D5180" i="6"/>
  <c r="F5179" i="6"/>
  <c r="E5179" i="6"/>
  <c r="D5179" i="6"/>
  <c r="F5178" i="6"/>
  <c r="E5178" i="6"/>
  <c r="D5178" i="6"/>
  <c r="F5177" i="6"/>
  <c r="E5177" i="6"/>
  <c r="D5177" i="6"/>
  <c r="F5176" i="6"/>
  <c r="E5176" i="6"/>
  <c r="D5176" i="6"/>
  <c r="F5175" i="6"/>
  <c r="E5175" i="6"/>
  <c r="D5175" i="6"/>
  <c r="F5174" i="6"/>
  <c r="E5174" i="6"/>
  <c r="D5174" i="6"/>
  <c r="F5173" i="6"/>
  <c r="E5173" i="6"/>
  <c r="D5173" i="6"/>
  <c r="F5172" i="6"/>
  <c r="E5172" i="6"/>
  <c r="D5172" i="6"/>
  <c r="F5171" i="6"/>
  <c r="E5171" i="6"/>
  <c r="D5171" i="6"/>
  <c r="F5170" i="6"/>
  <c r="E5170" i="6"/>
  <c r="D5170" i="6"/>
  <c r="F5169" i="6"/>
  <c r="E5169" i="6"/>
  <c r="D5169" i="6"/>
  <c r="F5168" i="6"/>
  <c r="E5168" i="6"/>
  <c r="D5168" i="6"/>
  <c r="F5167" i="6"/>
  <c r="E5167" i="6"/>
  <c r="D5167" i="6"/>
  <c r="F5166" i="6"/>
  <c r="E5166" i="6"/>
  <c r="D5166" i="6"/>
  <c r="F5165" i="6"/>
  <c r="E5165" i="6"/>
  <c r="D5165" i="6"/>
  <c r="F5164" i="6"/>
  <c r="E5164" i="6"/>
  <c r="D5164" i="6"/>
  <c r="F5163" i="6"/>
  <c r="E5163" i="6"/>
  <c r="D5163" i="6"/>
  <c r="F5162" i="6"/>
  <c r="E5162" i="6"/>
  <c r="D5162" i="6"/>
  <c r="F5161" i="6"/>
  <c r="E5161" i="6"/>
  <c r="D5161" i="6"/>
  <c r="F5160" i="6"/>
  <c r="E5160" i="6"/>
  <c r="D5160" i="6"/>
  <c r="F5159" i="6"/>
  <c r="E5159" i="6"/>
  <c r="D5159" i="6"/>
  <c r="F5158" i="6"/>
  <c r="E5158" i="6"/>
  <c r="D5158" i="6"/>
  <c r="F5157" i="6"/>
  <c r="E5157" i="6"/>
  <c r="D5157" i="6"/>
  <c r="F5156" i="6"/>
  <c r="E5156" i="6"/>
  <c r="D5156" i="6"/>
  <c r="F5155" i="6"/>
  <c r="E5155" i="6"/>
  <c r="D5155" i="6"/>
  <c r="F5154" i="6"/>
  <c r="E5154" i="6"/>
  <c r="D5154" i="6"/>
  <c r="F5153" i="6"/>
  <c r="E5153" i="6"/>
  <c r="D5153" i="6"/>
  <c r="F5152" i="6"/>
  <c r="E5152" i="6"/>
  <c r="D5152" i="6"/>
  <c r="F5151" i="6"/>
  <c r="E5151" i="6"/>
  <c r="D5151" i="6"/>
  <c r="F5150" i="6"/>
  <c r="E5150" i="6"/>
  <c r="D5150" i="6"/>
  <c r="F5149" i="6"/>
  <c r="E5149" i="6"/>
  <c r="D5149" i="6"/>
  <c r="F5148" i="6"/>
  <c r="E5148" i="6"/>
  <c r="D5148" i="6"/>
  <c r="F5147" i="6"/>
  <c r="E5147" i="6"/>
  <c r="D5147" i="6"/>
  <c r="F5146" i="6"/>
  <c r="E5146" i="6"/>
  <c r="D5146" i="6"/>
  <c r="F5145" i="6"/>
  <c r="E5145" i="6"/>
  <c r="D5145" i="6"/>
  <c r="F5144" i="6"/>
  <c r="E5144" i="6"/>
  <c r="D5144" i="6"/>
  <c r="F5143" i="6"/>
  <c r="E5143" i="6"/>
  <c r="D5143" i="6"/>
  <c r="F5142" i="6"/>
  <c r="E5142" i="6"/>
  <c r="D5142" i="6"/>
  <c r="F5141" i="6"/>
  <c r="E5141" i="6"/>
  <c r="D5141" i="6"/>
  <c r="F5140" i="6"/>
  <c r="E5140" i="6"/>
  <c r="D5140" i="6"/>
  <c r="F5139" i="6"/>
  <c r="E5139" i="6"/>
  <c r="D5139" i="6"/>
  <c r="F5138" i="6"/>
  <c r="E5138" i="6"/>
  <c r="D5138" i="6"/>
  <c r="F5137" i="6"/>
  <c r="E5137" i="6"/>
  <c r="D5137" i="6"/>
  <c r="F5136" i="6"/>
  <c r="E5136" i="6"/>
  <c r="D5136" i="6"/>
  <c r="F5135" i="6"/>
  <c r="E5135" i="6"/>
  <c r="D5135" i="6"/>
  <c r="F5134" i="6"/>
  <c r="E5134" i="6"/>
  <c r="D5134" i="6"/>
  <c r="F5133" i="6"/>
  <c r="E5133" i="6"/>
  <c r="D5133" i="6"/>
  <c r="F5132" i="6"/>
  <c r="E5132" i="6"/>
  <c r="D5132" i="6"/>
  <c r="F5131" i="6"/>
  <c r="E5131" i="6"/>
  <c r="D5131" i="6"/>
  <c r="F5130" i="6"/>
  <c r="E5130" i="6"/>
  <c r="D5130" i="6"/>
  <c r="F5129" i="6"/>
  <c r="E5129" i="6"/>
  <c r="D5129" i="6"/>
  <c r="F5128" i="6"/>
  <c r="E5128" i="6"/>
  <c r="D5128" i="6"/>
  <c r="F5127" i="6"/>
  <c r="E5127" i="6"/>
  <c r="D5127" i="6"/>
  <c r="F5126" i="6"/>
  <c r="E5126" i="6"/>
  <c r="D5126" i="6"/>
  <c r="F5125" i="6"/>
  <c r="E5125" i="6"/>
  <c r="D5125" i="6"/>
  <c r="F5124" i="6"/>
  <c r="E5124" i="6"/>
  <c r="D5124" i="6"/>
  <c r="F5123" i="6"/>
  <c r="E5123" i="6"/>
  <c r="D5123" i="6"/>
  <c r="F5122" i="6"/>
  <c r="E5122" i="6"/>
  <c r="D5122" i="6"/>
  <c r="F5121" i="6"/>
  <c r="E5121" i="6"/>
  <c r="D5121" i="6"/>
  <c r="F5120" i="6"/>
  <c r="E5120" i="6"/>
  <c r="D5120" i="6"/>
  <c r="F5119" i="6"/>
  <c r="E5119" i="6"/>
  <c r="D5119" i="6"/>
  <c r="F5118" i="6"/>
  <c r="E5118" i="6"/>
  <c r="D5118" i="6"/>
  <c r="F5117" i="6"/>
  <c r="E5117" i="6"/>
  <c r="D5117" i="6"/>
  <c r="F5116" i="6"/>
  <c r="E5116" i="6"/>
  <c r="D5116" i="6"/>
  <c r="F5115" i="6"/>
  <c r="E5115" i="6"/>
  <c r="D5115" i="6"/>
  <c r="F5114" i="6"/>
  <c r="E5114" i="6"/>
  <c r="D5114" i="6"/>
  <c r="F5113" i="6"/>
  <c r="E5113" i="6"/>
  <c r="D5113" i="6"/>
  <c r="F5112" i="6"/>
  <c r="E5112" i="6"/>
  <c r="D5112" i="6"/>
  <c r="F5111" i="6"/>
  <c r="E5111" i="6"/>
  <c r="D5111" i="6"/>
  <c r="F5110" i="6"/>
  <c r="E5110" i="6"/>
  <c r="D5110" i="6"/>
  <c r="F5109" i="6"/>
  <c r="E5109" i="6"/>
  <c r="D5109" i="6"/>
  <c r="F5108" i="6"/>
  <c r="E5108" i="6"/>
  <c r="D5108" i="6"/>
  <c r="F5107" i="6"/>
  <c r="E5107" i="6"/>
  <c r="D5107" i="6"/>
  <c r="F5106" i="6"/>
  <c r="E5106" i="6"/>
  <c r="D5106" i="6"/>
  <c r="F5105" i="6"/>
  <c r="E5105" i="6"/>
  <c r="D5105" i="6"/>
  <c r="F5104" i="6"/>
  <c r="E5104" i="6"/>
  <c r="D5104" i="6"/>
  <c r="F5103" i="6"/>
  <c r="E5103" i="6"/>
  <c r="D5103" i="6"/>
  <c r="F5102" i="6"/>
  <c r="E5102" i="6"/>
  <c r="D5102" i="6"/>
  <c r="F5101" i="6"/>
  <c r="E5101" i="6"/>
  <c r="D5101" i="6"/>
  <c r="F5100" i="6"/>
  <c r="E5100" i="6"/>
  <c r="D5100" i="6"/>
  <c r="F5099" i="6"/>
  <c r="E5099" i="6"/>
  <c r="D5099" i="6"/>
  <c r="F5098" i="6"/>
  <c r="E5098" i="6"/>
  <c r="D5098" i="6"/>
  <c r="F5097" i="6"/>
  <c r="E5097" i="6"/>
  <c r="D5097" i="6"/>
  <c r="F5096" i="6"/>
  <c r="E5096" i="6"/>
  <c r="D5096" i="6"/>
  <c r="F5095" i="6"/>
  <c r="E5095" i="6"/>
  <c r="D5095" i="6"/>
  <c r="F5094" i="6"/>
  <c r="E5094" i="6"/>
  <c r="D5094" i="6"/>
  <c r="F5093" i="6"/>
  <c r="E5093" i="6"/>
  <c r="D5093" i="6"/>
  <c r="F5092" i="6"/>
  <c r="E5092" i="6"/>
  <c r="D5092" i="6"/>
  <c r="F5091" i="6"/>
  <c r="E5091" i="6"/>
  <c r="D5091" i="6"/>
  <c r="F5090" i="6"/>
  <c r="E5090" i="6"/>
  <c r="D5090" i="6"/>
  <c r="F5089" i="6"/>
  <c r="E5089" i="6"/>
  <c r="D5089" i="6"/>
  <c r="F5088" i="6"/>
  <c r="E5088" i="6"/>
  <c r="D5088" i="6"/>
  <c r="F5087" i="6"/>
  <c r="E5087" i="6"/>
  <c r="D5087" i="6"/>
  <c r="F5086" i="6"/>
  <c r="E5086" i="6"/>
  <c r="D5086" i="6"/>
  <c r="F5085" i="6"/>
  <c r="E5085" i="6"/>
  <c r="D5085" i="6"/>
  <c r="F5084" i="6"/>
  <c r="E5084" i="6"/>
  <c r="D5084" i="6"/>
  <c r="F5083" i="6"/>
  <c r="E5083" i="6"/>
  <c r="D5083" i="6"/>
  <c r="F5082" i="6"/>
  <c r="E5082" i="6"/>
  <c r="D5082" i="6"/>
  <c r="F5081" i="6"/>
  <c r="E5081" i="6"/>
  <c r="D5081" i="6"/>
  <c r="F5080" i="6"/>
  <c r="E5080" i="6"/>
  <c r="D5080" i="6"/>
  <c r="F5079" i="6"/>
  <c r="E5079" i="6"/>
  <c r="D5079" i="6"/>
  <c r="F5078" i="6"/>
  <c r="E5078" i="6"/>
  <c r="D5078" i="6"/>
  <c r="F5077" i="6"/>
  <c r="E5077" i="6"/>
  <c r="D5077" i="6"/>
  <c r="F5076" i="6"/>
  <c r="E5076" i="6"/>
  <c r="D5076" i="6"/>
  <c r="F5075" i="6"/>
  <c r="E5075" i="6"/>
  <c r="D5075" i="6"/>
  <c r="F5074" i="6"/>
  <c r="E5074" i="6"/>
  <c r="D5074" i="6"/>
  <c r="F5073" i="6"/>
  <c r="E5073" i="6"/>
  <c r="D5073" i="6"/>
  <c r="F5072" i="6"/>
  <c r="E5072" i="6"/>
  <c r="D5072" i="6"/>
  <c r="F5071" i="6"/>
  <c r="E5071" i="6"/>
  <c r="D5071" i="6"/>
  <c r="F5070" i="6"/>
  <c r="E5070" i="6"/>
  <c r="D5070" i="6"/>
  <c r="F5069" i="6"/>
  <c r="E5069" i="6"/>
  <c r="D5069" i="6"/>
  <c r="F5068" i="6"/>
  <c r="E5068" i="6"/>
  <c r="D5068" i="6"/>
  <c r="F5067" i="6"/>
  <c r="E5067" i="6"/>
  <c r="D5067" i="6"/>
  <c r="F5066" i="6"/>
  <c r="E5066" i="6"/>
  <c r="D5066" i="6"/>
  <c r="F5065" i="6"/>
  <c r="E5065" i="6"/>
  <c r="D5065" i="6"/>
  <c r="F5064" i="6"/>
  <c r="E5064" i="6"/>
  <c r="D5064" i="6"/>
  <c r="F5063" i="6"/>
  <c r="E5063" i="6"/>
  <c r="D5063" i="6"/>
  <c r="F5062" i="6"/>
  <c r="E5062" i="6"/>
  <c r="D5062" i="6"/>
  <c r="F5061" i="6"/>
  <c r="E5061" i="6"/>
  <c r="D5061" i="6"/>
  <c r="F5060" i="6"/>
  <c r="E5060" i="6"/>
  <c r="D5060" i="6"/>
  <c r="F5059" i="6"/>
  <c r="E5059" i="6"/>
  <c r="D5059" i="6"/>
  <c r="F5058" i="6"/>
  <c r="E5058" i="6"/>
  <c r="D5058" i="6"/>
  <c r="F5057" i="6"/>
  <c r="E5057" i="6"/>
  <c r="D5057" i="6"/>
  <c r="F5056" i="6"/>
  <c r="E5056" i="6"/>
  <c r="D5056" i="6"/>
  <c r="F5055" i="6"/>
  <c r="E5055" i="6"/>
  <c r="D5055" i="6"/>
  <c r="F5054" i="6"/>
  <c r="E5054" i="6"/>
  <c r="D5054" i="6"/>
  <c r="F5053" i="6"/>
  <c r="E5053" i="6"/>
  <c r="D5053" i="6"/>
  <c r="F5052" i="6"/>
  <c r="E5052" i="6"/>
  <c r="D5052" i="6"/>
  <c r="F5051" i="6"/>
  <c r="E5051" i="6"/>
  <c r="D5051" i="6"/>
  <c r="F5050" i="6"/>
  <c r="E5050" i="6"/>
  <c r="D5050" i="6"/>
  <c r="F5049" i="6"/>
  <c r="E5049" i="6"/>
  <c r="D5049" i="6"/>
  <c r="F5048" i="6"/>
  <c r="E5048" i="6"/>
  <c r="D5048" i="6"/>
  <c r="F5047" i="6"/>
  <c r="E5047" i="6"/>
  <c r="D5047" i="6"/>
  <c r="F5046" i="6"/>
  <c r="E5046" i="6"/>
  <c r="D5046" i="6"/>
  <c r="F5045" i="6"/>
  <c r="E5045" i="6"/>
  <c r="D5045" i="6"/>
  <c r="F5044" i="6"/>
  <c r="E5044" i="6"/>
  <c r="D5044" i="6"/>
  <c r="F5043" i="6"/>
  <c r="E5043" i="6"/>
  <c r="D5043" i="6"/>
  <c r="F5042" i="6"/>
  <c r="E5042" i="6"/>
  <c r="D5042" i="6"/>
  <c r="F5041" i="6"/>
  <c r="E5041" i="6"/>
  <c r="D5041" i="6"/>
  <c r="F5040" i="6"/>
  <c r="E5040" i="6"/>
  <c r="D5040" i="6"/>
  <c r="F5039" i="6"/>
  <c r="E5039" i="6"/>
  <c r="D5039" i="6"/>
  <c r="F5038" i="6"/>
  <c r="E5038" i="6"/>
  <c r="D5038" i="6"/>
  <c r="F5037" i="6"/>
  <c r="E5037" i="6"/>
  <c r="D5037" i="6"/>
  <c r="F5036" i="6"/>
  <c r="E5036" i="6"/>
  <c r="D5036" i="6"/>
  <c r="F5035" i="6"/>
  <c r="E5035" i="6"/>
  <c r="D5035" i="6"/>
  <c r="F5034" i="6"/>
  <c r="E5034" i="6"/>
  <c r="D5034" i="6"/>
  <c r="F5033" i="6"/>
  <c r="E5033" i="6"/>
  <c r="D5033" i="6"/>
  <c r="F5032" i="6"/>
  <c r="E5032" i="6"/>
  <c r="D5032" i="6"/>
  <c r="F5031" i="6"/>
  <c r="E5031" i="6"/>
  <c r="D5031" i="6"/>
  <c r="F5030" i="6"/>
  <c r="E5030" i="6"/>
  <c r="D5030" i="6"/>
  <c r="F5029" i="6"/>
  <c r="E5029" i="6"/>
  <c r="D5029" i="6"/>
  <c r="F5028" i="6"/>
  <c r="E5028" i="6"/>
  <c r="D5028" i="6"/>
  <c r="F5027" i="6"/>
  <c r="E5027" i="6"/>
  <c r="D5027" i="6"/>
  <c r="F5026" i="6"/>
  <c r="E5026" i="6"/>
  <c r="D5026" i="6"/>
  <c r="F5025" i="6"/>
  <c r="E5025" i="6"/>
  <c r="D5025" i="6"/>
  <c r="F5024" i="6"/>
  <c r="E5024" i="6"/>
  <c r="D5024" i="6"/>
  <c r="F5023" i="6"/>
  <c r="E5023" i="6"/>
  <c r="D5023" i="6"/>
  <c r="F5022" i="6"/>
  <c r="E5022" i="6"/>
  <c r="D5022" i="6"/>
  <c r="F5021" i="6"/>
  <c r="E5021" i="6"/>
  <c r="D5021" i="6"/>
  <c r="F5020" i="6"/>
  <c r="E5020" i="6"/>
  <c r="D5020" i="6"/>
  <c r="F5019" i="6"/>
  <c r="E5019" i="6"/>
  <c r="D5019" i="6"/>
  <c r="F5018" i="6"/>
  <c r="E5018" i="6"/>
  <c r="D5018" i="6"/>
  <c r="F5017" i="6"/>
  <c r="E5017" i="6"/>
  <c r="D5017" i="6"/>
  <c r="F5016" i="6"/>
  <c r="E5016" i="6"/>
  <c r="D5016" i="6"/>
  <c r="F5015" i="6"/>
  <c r="E5015" i="6"/>
  <c r="D5015" i="6"/>
  <c r="F5014" i="6"/>
  <c r="E5014" i="6"/>
  <c r="D5014" i="6"/>
  <c r="F5013" i="6"/>
  <c r="E5013" i="6"/>
  <c r="D5013" i="6"/>
  <c r="F5012" i="6"/>
  <c r="E5012" i="6"/>
  <c r="D5012" i="6"/>
  <c r="F5011" i="6"/>
  <c r="E5011" i="6"/>
  <c r="D5011" i="6"/>
  <c r="F5010" i="6"/>
  <c r="E5010" i="6"/>
  <c r="D5010" i="6"/>
  <c r="F5009" i="6"/>
  <c r="E5009" i="6"/>
  <c r="D5009" i="6"/>
  <c r="F5008" i="6"/>
  <c r="E5008" i="6"/>
  <c r="D5008" i="6"/>
  <c r="F5007" i="6"/>
  <c r="E5007" i="6"/>
  <c r="D5007" i="6"/>
  <c r="F5006" i="6"/>
  <c r="E5006" i="6"/>
  <c r="D5006" i="6"/>
  <c r="F5005" i="6"/>
  <c r="E5005" i="6"/>
  <c r="D5005" i="6"/>
  <c r="F5004" i="6"/>
  <c r="E5004" i="6"/>
  <c r="D5004" i="6"/>
  <c r="F5003" i="6"/>
  <c r="E5003" i="6"/>
  <c r="D5003" i="6"/>
  <c r="F5002" i="6"/>
  <c r="E5002" i="6"/>
  <c r="D5002" i="6"/>
  <c r="F5001" i="6"/>
  <c r="E5001" i="6"/>
  <c r="D5001" i="6"/>
  <c r="F5000" i="6"/>
  <c r="E5000" i="6"/>
  <c r="D5000" i="6"/>
  <c r="F4999" i="6"/>
  <c r="E4999" i="6"/>
  <c r="D4999" i="6"/>
  <c r="F4998" i="6"/>
  <c r="E4998" i="6"/>
  <c r="D4998" i="6"/>
  <c r="F4997" i="6"/>
  <c r="E4997" i="6"/>
  <c r="D4997" i="6"/>
  <c r="F4996" i="6"/>
  <c r="E4996" i="6"/>
  <c r="D4996" i="6"/>
  <c r="F4995" i="6"/>
  <c r="E4995" i="6"/>
  <c r="D4995" i="6"/>
  <c r="F4994" i="6"/>
  <c r="E4994" i="6"/>
  <c r="D4994" i="6"/>
  <c r="F4993" i="6"/>
  <c r="E4993" i="6"/>
  <c r="D4993" i="6"/>
  <c r="F4992" i="6"/>
  <c r="E4992" i="6"/>
  <c r="D4992" i="6"/>
  <c r="F4991" i="6"/>
  <c r="E4991" i="6"/>
  <c r="D4991" i="6"/>
  <c r="F4990" i="6"/>
  <c r="E4990" i="6"/>
  <c r="D4990" i="6"/>
  <c r="F4989" i="6"/>
  <c r="E4989" i="6"/>
  <c r="D4989" i="6"/>
  <c r="F4988" i="6"/>
  <c r="E4988" i="6"/>
  <c r="D4988" i="6"/>
  <c r="F4987" i="6"/>
  <c r="E4987" i="6"/>
  <c r="D4987" i="6"/>
  <c r="F4986" i="6"/>
  <c r="E4986" i="6"/>
  <c r="D4986" i="6"/>
  <c r="F4985" i="6"/>
  <c r="E4985" i="6"/>
  <c r="D4985" i="6"/>
  <c r="F4984" i="6"/>
  <c r="E4984" i="6"/>
  <c r="D4984" i="6"/>
  <c r="F4983" i="6"/>
  <c r="E4983" i="6"/>
  <c r="D4983" i="6"/>
  <c r="F4982" i="6"/>
  <c r="E4982" i="6"/>
  <c r="D4982" i="6"/>
  <c r="F4981" i="6"/>
  <c r="E4981" i="6"/>
  <c r="D4981" i="6"/>
  <c r="F4980" i="6"/>
  <c r="E4980" i="6"/>
  <c r="D4980" i="6"/>
  <c r="F4979" i="6"/>
  <c r="E4979" i="6"/>
  <c r="D4979" i="6"/>
  <c r="F4978" i="6"/>
  <c r="E4978" i="6"/>
  <c r="D4978" i="6"/>
  <c r="F4977" i="6"/>
  <c r="E4977" i="6"/>
  <c r="D4977" i="6"/>
  <c r="F4976" i="6"/>
  <c r="E4976" i="6"/>
  <c r="D4976" i="6"/>
  <c r="F4975" i="6"/>
  <c r="E4975" i="6"/>
  <c r="D4975" i="6"/>
  <c r="F4974" i="6"/>
  <c r="E4974" i="6"/>
  <c r="D4974" i="6"/>
  <c r="F4973" i="6"/>
  <c r="E4973" i="6"/>
  <c r="D4973" i="6"/>
  <c r="F4972" i="6"/>
  <c r="E4972" i="6"/>
  <c r="D4972" i="6"/>
  <c r="F4971" i="6"/>
  <c r="E4971" i="6"/>
  <c r="D4971" i="6"/>
  <c r="F4970" i="6"/>
  <c r="E4970" i="6"/>
  <c r="D4970" i="6"/>
  <c r="F4969" i="6"/>
  <c r="E4969" i="6"/>
  <c r="D4969" i="6"/>
  <c r="F4968" i="6"/>
  <c r="E4968" i="6"/>
  <c r="D4968" i="6"/>
  <c r="F4967" i="6"/>
  <c r="E4967" i="6"/>
  <c r="D4967" i="6"/>
  <c r="F4966" i="6"/>
  <c r="E4966" i="6"/>
  <c r="D4966" i="6"/>
  <c r="F4965" i="6"/>
  <c r="E4965" i="6"/>
  <c r="D4965" i="6"/>
  <c r="F4964" i="6"/>
  <c r="E4964" i="6"/>
  <c r="D4964" i="6"/>
  <c r="F4963" i="6"/>
  <c r="E4963" i="6"/>
  <c r="D4963" i="6"/>
  <c r="F4962" i="6"/>
  <c r="E4962" i="6"/>
  <c r="D4962" i="6"/>
  <c r="F4961" i="6"/>
  <c r="E4961" i="6"/>
  <c r="D4961" i="6"/>
  <c r="F4960" i="6"/>
  <c r="E4960" i="6"/>
  <c r="D4960" i="6"/>
  <c r="F4959" i="6"/>
  <c r="E4959" i="6"/>
  <c r="D4959" i="6"/>
  <c r="F4958" i="6"/>
  <c r="E4958" i="6"/>
  <c r="D4958" i="6"/>
  <c r="F4957" i="6"/>
  <c r="E4957" i="6"/>
  <c r="D4957" i="6"/>
  <c r="F4956" i="6"/>
  <c r="E4956" i="6"/>
  <c r="D4956" i="6"/>
  <c r="F4955" i="6"/>
  <c r="E4955" i="6"/>
  <c r="D4955" i="6"/>
  <c r="F4954" i="6"/>
  <c r="E4954" i="6"/>
  <c r="D4954" i="6"/>
  <c r="F4953" i="6"/>
  <c r="E4953" i="6"/>
  <c r="D4953" i="6"/>
  <c r="F4952" i="6"/>
  <c r="E4952" i="6"/>
  <c r="D4952" i="6"/>
  <c r="F4951" i="6"/>
  <c r="E4951" i="6"/>
  <c r="D4951" i="6"/>
  <c r="F4950" i="6"/>
  <c r="E4950" i="6"/>
  <c r="D4950" i="6"/>
  <c r="F4949" i="6"/>
  <c r="E4949" i="6"/>
  <c r="D4949" i="6"/>
  <c r="F4948" i="6"/>
  <c r="E4948" i="6"/>
  <c r="D4948" i="6"/>
  <c r="F4947" i="6"/>
  <c r="E4947" i="6"/>
  <c r="D4947" i="6"/>
  <c r="F4946" i="6"/>
  <c r="E4946" i="6"/>
  <c r="D4946" i="6"/>
  <c r="F4945" i="6"/>
  <c r="E4945" i="6"/>
  <c r="D4945" i="6"/>
  <c r="F4944" i="6"/>
  <c r="E4944" i="6"/>
  <c r="D4944" i="6"/>
  <c r="F4943" i="6"/>
  <c r="E4943" i="6"/>
  <c r="D4943" i="6"/>
  <c r="F4942" i="6"/>
  <c r="E4942" i="6"/>
  <c r="D4942" i="6"/>
  <c r="F4941" i="6"/>
  <c r="E4941" i="6"/>
  <c r="D4941" i="6"/>
  <c r="F4940" i="6"/>
  <c r="E4940" i="6"/>
  <c r="D4940" i="6"/>
  <c r="F4939" i="6"/>
  <c r="E4939" i="6"/>
  <c r="D4939" i="6"/>
  <c r="F4938" i="6"/>
  <c r="E4938" i="6"/>
  <c r="D4938" i="6"/>
  <c r="F4937" i="6"/>
  <c r="E4937" i="6"/>
  <c r="D4937" i="6"/>
  <c r="F4936" i="6"/>
  <c r="E4936" i="6"/>
  <c r="D4936" i="6"/>
  <c r="F4935" i="6"/>
  <c r="E4935" i="6"/>
  <c r="D4935" i="6"/>
  <c r="F4934" i="6"/>
  <c r="E4934" i="6"/>
  <c r="D4934" i="6"/>
  <c r="F4933" i="6"/>
  <c r="E4933" i="6"/>
  <c r="D4933" i="6"/>
  <c r="F4932" i="6"/>
  <c r="E4932" i="6"/>
  <c r="D4932" i="6"/>
  <c r="F4931" i="6"/>
  <c r="E4931" i="6"/>
  <c r="D4931" i="6"/>
  <c r="F4930" i="6"/>
  <c r="E4930" i="6"/>
  <c r="D4930" i="6"/>
  <c r="F4929" i="6"/>
  <c r="E4929" i="6"/>
  <c r="D4929" i="6"/>
  <c r="F4928" i="6"/>
  <c r="E4928" i="6"/>
  <c r="D4928" i="6"/>
  <c r="F4927" i="6"/>
  <c r="E4927" i="6"/>
  <c r="D4927" i="6"/>
  <c r="F4926" i="6"/>
  <c r="E4926" i="6"/>
  <c r="D4926" i="6"/>
  <c r="F4925" i="6"/>
  <c r="E4925" i="6"/>
  <c r="D4925" i="6"/>
  <c r="F4924" i="6"/>
  <c r="E4924" i="6"/>
  <c r="D4924" i="6"/>
  <c r="F4923" i="6"/>
  <c r="E4923" i="6"/>
  <c r="D4923" i="6"/>
  <c r="F4922" i="6"/>
  <c r="E4922" i="6"/>
  <c r="D4922" i="6"/>
  <c r="F4921" i="6"/>
  <c r="E4921" i="6"/>
  <c r="D4921" i="6"/>
  <c r="F4920" i="6"/>
  <c r="E4920" i="6"/>
  <c r="D4920" i="6"/>
  <c r="F4919" i="6"/>
  <c r="E4919" i="6"/>
  <c r="D4919" i="6"/>
  <c r="F4918" i="6"/>
  <c r="E4918" i="6"/>
  <c r="D4918" i="6"/>
  <c r="F4917" i="6"/>
  <c r="E4917" i="6"/>
  <c r="D4917" i="6"/>
  <c r="F4916" i="6"/>
  <c r="E4916" i="6"/>
  <c r="D4916" i="6"/>
  <c r="F4915" i="6"/>
  <c r="E4915" i="6"/>
  <c r="D4915" i="6"/>
  <c r="F4914" i="6"/>
  <c r="E4914" i="6"/>
  <c r="D4914" i="6"/>
  <c r="F4913" i="6"/>
  <c r="E4913" i="6"/>
  <c r="D4913" i="6"/>
  <c r="F4912" i="6"/>
  <c r="E4912" i="6"/>
  <c r="D4912" i="6"/>
  <c r="F4911" i="6"/>
  <c r="E4911" i="6"/>
  <c r="D4911" i="6"/>
  <c r="F4910" i="6"/>
  <c r="E4910" i="6"/>
  <c r="D4910" i="6"/>
  <c r="F4909" i="6"/>
  <c r="E4909" i="6"/>
  <c r="D4909" i="6"/>
  <c r="F4908" i="6"/>
  <c r="E4908" i="6"/>
  <c r="D4908" i="6"/>
  <c r="F4907" i="6"/>
  <c r="E4907" i="6"/>
  <c r="D4907" i="6"/>
  <c r="F4906" i="6"/>
  <c r="E4906" i="6"/>
  <c r="D4906" i="6"/>
  <c r="F4905" i="6"/>
  <c r="E4905" i="6"/>
  <c r="D4905" i="6"/>
  <c r="F4904" i="6"/>
  <c r="E4904" i="6"/>
  <c r="D4904" i="6"/>
  <c r="F4903" i="6"/>
  <c r="E4903" i="6"/>
  <c r="D4903" i="6"/>
  <c r="F4902" i="6"/>
  <c r="E4902" i="6"/>
  <c r="D4902" i="6"/>
  <c r="F4901" i="6"/>
  <c r="E4901" i="6"/>
  <c r="D4901" i="6"/>
  <c r="F4900" i="6"/>
  <c r="E4900" i="6"/>
  <c r="D4900" i="6"/>
  <c r="F4899" i="6"/>
  <c r="E4899" i="6"/>
  <c r="D4899" i="6"/>
  <c r="F4898" i="6"/>
  <c r="E4898" i="6"/>
  <c r="D4898" i="6"/>
  <c r="F4897" i="6"/>
  <c r="E4897" i="6"/>
  <c r="D4897" i="6"/>
  <c r="F4896" i="6"/>
  <c r="E4896" i="6"/>
  <c r="D4896" i="6"/>
  <c r="F4895" i="6"/>
  <c r="E4895" i="6"/>
  <c r="D4895" i="6"/>
  <c r="F4894" i="6"/>
  <c r="E4894" i="6"/>
  <c r="D4894" i="6"/>
  <c r="F4893" i="6"/>
  <c r="E4893" i="6"/>
  <c r="D4893" i="6"/>
  <c r="F4892" i="6"/>
  <c r="E4892" i="6"/>
  <c r="D4892" i="6"/>
  <c r="F4891" i="6"/>
  <c r="E4891" i="6"/>
  <c r="D4891" i="6"/>
  <c r="F4890" i="6"/>
  <c r="E4890" i="6"/>
  <c r="D4890" i="6"/>
  <c r="F4889" i="6"/>
  <c r="E4889" i="6"/>
  <c r="D4889" i="6"/>
  <c r="F4888" i="6"/>
  <c r="E4888" i="6"/>
  <c r="D4888" i="6"/>
  <c r="F4887" i="6"/>
  <c r="E4887" i="6"/>
  <c r="D4887" i="6"/>
  <c r="F4886" i="6"/>
  <c r="E4886" i="6"/>
  <c r="D4886" i="6"/>
  <c r="F4885" i="6"/>
  <c r="E4885" i="6"/>
  <c r="D4885" i="6"/>
  <c r="F4884" i="6"/>
  <c r="E4884" i="6"/>
  <c r="D4884" i="6"/>
  <c r="F4883" i="6"/>
  <c r="E4883" i="6"/>
  <c r="D4883" i="6"/>
  <c r="F4882" i="6"/>
  <c r="E4882" i="6"/>
  <c r="D4882" i="6"/>
  <c r="F4881" i="6"/>
  <c r="E4881" i="6"/>
  <c r="D4881" i="6"/>
  <c r="F4880" i="6"/>
  <c r="E4880" i="6"/>
  <c r="D4880" i="6"/>
  <c r="F4879" i="6"/>
  <c r="E4879" i="6"/>
  <c r="D4879" i="6"/>
  <c r="F4878" i="6"/>
  <c r="E4878" i="6"/>
  <c r="D4878" i="6"/>
  <c r="F4877" i="6"/>
  <c r="E4877" i="6"/>
  <c r="D4877" i="6"/>
  <c r="F4876" i="6"/>
  <c r="E4876" i="6"/>
  <c r="D4876" i="6"/>
  <c r="F4875" i="6"/>
  <c r="E4875" i="6"/>
  <c r="D4875" i="6"/>
  <c r="F4874" i="6"/>
  <c r="E4874" i="6"/>
  <c r="D4874" i="6"/>
  <c r="F4873" i="6"/>
  <c r="E4873" i="6"/>
  <c r="D4873" i="6"/>
  <c r="F4872" i="6"/>
  <c r="E4872" i="6"/>
  <c r="D4872" i="6"/>
  <c r="F4871" i="6"/>
  <c r="E4871" i="6"/>
  <c r="D4871" i="6"/>
  <c r="F4870" i="6"/>
  <c r="E4870" i="6"/>
  <c r="D4870" i="6"/>
  <c r="F4869" i="6"/>
  <c r="E4869" i="6"/>
  <c r="D4869" i="6"/>
  <c r="F4868" i="6"/>
  <c r="E4868" i="6"/>
  <c r="D4868" i="6"/>
  <c r="F4867" i="6"/>
  <c r="E4867" i="6"/>
  <c r="D4867" i="6"/>
  <c r="F4866" i="6"/>
  <c r="E4866" i="6"/>
  <c r="D4866" i="6"/>
  <c r="F4865" i="6"/>
  <c r="E4865" i="6"/>
  <c r="D4865" i="6"/>
  <c r="F4864" i="6"/>
  <c r="E4864" i="6"/>
  <c r="D4864" i="6"/>
  <c r="F4863" i="6"/>
  <c r="E4863" i="6"/>
  <c r="D4863" i="6"/>
  <c r="F4862" i="6"/>
  <c r="E4862" i="6"/>
  <c r="D4862" i="6"/>
  <c r="F4861" i="6"/>
  <c r="E4861" i="6"/>
  <c r="D4861" i="6"/>
  <c r="F4860" i="6"/>
  <c r="E4860" i="6"/>
  <c r="D4860" i="6"/>
  <c r="F4859" i="6"/>
  <c r="E4859" i="6"/>
  <c r="D4859" i="6"/>
  <c r="F4858" i="6"/>
  <c r="E4858" i="6"/>
  <c r="D4858" i="6"/>
  <c r="F4857" i="6"/>
  <c r="E4857" i="6"/>
  <c r="D4857" i="6"/>
  <c r="F4856" i="6"/>
  <c r="E4856" i="6"/>
  <c r="D4856" i="6"/>
  <c r="F4855" i="6"/>
  <c r="E4855" i="6"/>
  <c r="D4855" i="6"/>
  <c r="F4854" i="6"/>
  <c r="E4854" i="6"/>
  <c r="D4854" i="6"/>
  <c r="F4853" i="6"/>
  <c r="E4853" i="6"/>
  <c r="D4853" i="6"/>
  <c r="F4852" i="6"/>
  <c r="E4852" i="6"/>
  <c r="D4852" i="6"/>
  <c r="F4851" i="6"/>
  <c r="E4851" i="6"/>
  <c r="D4851" i="6"/>
  <c r="F4850" i="6"/>
  <c r="E4850" i="6"/>
  <c r="D4850" i="6"/>
  <c r="F4849" i="6"/>
  <c r="E4849" i="6"/>
  <c r="D4849" i="6"/>
  <c r="F4848" i="6"/>
  <c r="E4848" i="6"/>
  <c r="D4848" i="6"/>
  <c r="F4847" i="6"/>
  <c r="E4847" i="6"/>
  <c r="D4847" i="6"/>
  <c r="F4846" i="6"/>
  <c r="E4846" i="6"/>
  <c r="D4846" i="6"/>
  <c r="F4845" i="6"/>
  <c r="E4845" i="6"/>
  <c r="D4845" i="6"/>
  <c r="F4844" i="6"/>
  <c r="E4844" i="6"/>
  <c r="D4844" i="6"/>
  <c r="F4843" i="6"/>
  <c r="E4843" i="6"/>
  <c r="D4843" i="6"/>
  <c r="F4842" i="6"/>
  <c r="E4842" i="6"/>
  <c r="D4842" i="6"/>
  <c r="F4841" i="6"/>
  <c r="E4841" i="6"/>
  <c r="D4841" i="6"/>
  <c r="F4840" i="6"/>
  <c r="E4840" i="6"/>
  <c r="D4840" i="6"/>
  <c r="F4839" i="6"/>
  <c r="E4839" i="6"/>
  <c r="D4839" i="6"/>
  <c r="F4838" i="6"/>
  <c r="E4838" i="6"/>
  <c r="D4838" i="6"/>
  <c r="F4837" i="6"/>
  <c r="E4837" i="6"/>
  <c r="D4837" i="6"/>
  <c r="F4836" i="6"/>
  <c r="E4836" i="6"/>
  <c r="D4836" i="6"/>
  <c r="F4835" i="6"/>
  <c r="E4835" i="6"/>
  <c r="D4835" i="6"/>
  <c r="F4834" i="6"/>
  <c r="E4834" i="6"/>
  <c r="D4834" i="6"/>
  <c r="F4833" i="6"/>
  <c r="E4833" i="6"/>
  <c r="D4833" i="6"/>
  <c r="F4832" i="6"/>
  <c r="E4832" i="6"/>
  <c r="D4832" i="6"/>
  <c r="F4831" i="6"/>
  <c r="E4831" i="6"/>
  <c r="D4831" i="6"/>
  <c r="F4830" i="6"/>
  <c r="E4830" i="6"/>
  <c r="D4830" i="6"/>
  <c r="F4829" i="6"/>
  <c r="E4829" i="6"/>
  <c r="D4829" i="6"/>
  <c r="F4828" i="6"/>
  <c r="E4828" i="6"/>
  <c r="D4828" i="6"/>
  <c r="F4827" i="6"/>
  <c r="E4827" i="6"/>
  <c r="D4827" i="6"/>
  <c r="F4826" i="6"/>
  <c r="E4826" i="6"/>
  <c r="D4826" i="6"/>
  <c r="F4825" i="6"/>
  <c r="E4825" i="6"/>
  <c r="D4825" i="6"/>
  <c r="F4824" i="6"/>
  <c r="E4824" i="6"/>
  <c r="D4824" i="6"/>
  <c r="F4823" i="6"/>
  <c r="E4823" i="6"/>
  <c r="D4823" i="6"/>
  <c r="F4822" i="6"/>
  <c r="E4822" i="6"/>
  <c r="D4822" i="6"/>
  <c r="F4821" i="6"/>
  <c r="E4821" i="6"/>
  <c r="D4821" i="6"/>
  <c r="F4820" i="6"/>
  <c r="E4820" i="6"/>
  <c r="D4820" i="6"/>
  <c r="F4819" i="6"/>
  <c r="E4819" i="6"/>
  <c r="D4819" i="6"/>
  <c r="F4818" i="6"/>
  <c r="E4818" i="6"/>
  <c r="D4818" i="6"/>
  <c r="F4817" i="6"/>
  <c r="E4817" i="6"/>
  <c r="D4817" i="6"/>
  <c r="F4816" i="6"/>
  <c r="E4816" i="6"/>
  <c r="D4816" i="6"/>
  <c r="F4815" i="6"/>
  <c r="E4815" i="6"/>
  <c r="D4815" i="6"/>
  <c r="F4814" i="6"/>
  <c r="E4814" i="6"/>
  <c r="D4814" i="6"/>
  <c r="F4813" i="6"/>
  <c r="E4813" i="6"/>
  <c r="D4813" i="6"/>
  <c r="F4812" i="6"/>
  <c r="E4812" i="6"/>
  <c r="D4812" i="6"/>
  <c r="F4811" i="6"/>
  <c r="E4811" i="6"/>
  <c r="D4811" i="6"/>
  <c r="F4810" i="6"/>
  <c r="E4810" i="6"/>
  <c r="D4810" i="6"/>
  <c r="F4809" i="6"/>
  <c r="E4809" i="6"/>
  <c r="D4809" i="6"/>
  <c r="F4808" i="6"/>
  <c r="E4808" i="6"/>
  <c r="D4808" i="6"/>
  <c r="F4807" i="6"/>
  <c r="E4807" i="6"/>
  <c r="D4807" i="6"/>
  <c r="F4806" i="6"/>
  <c r="E4806" i="6"/>
  <c r="D4806" i="6"/>
  <c r="F4805" i="6"/>
  <c r="E4805" i="6"/>
  <c r="D4805" i="6"/>
  <c r="F4804" i="6"/>
  <c r="E4804" i="6"/>
  <c r="D4804" i="6"/>
  <c r="F4803" i="6"/>
  <c r="E4803" i="6"/>
  <c r="D4803" i="6"/>
  <c r="F4802" i="6"/>
  <c r="E4802" i="6"/>
  <c r="D4802" i="6"/>
  <c r="F4801" i="6"/>
  <c r="E4801" i="6"/>
  <c r="D4801" i="6"/>
  <c r="F4800" i="6"/>
  <c r="E4800" i="6"/>
  <c r="D4800" i="6"/>
  <c r="F4799" i="6"/>
  <c r="E4799" i="6"/>
  <c r="D4799" i="6"/>
  <c r="F4798" i="6"/>
  <c r="E4798" i="6"/>
  <c r="D4798" i="6"/>
  <c r="F4797" i="6"/>
  <c r="E4797" i="6"/>
  <c r="D4797" i="6"/>
  <c r="F4796" i="6"/>
  <c r="E4796" i="6"/>
  <c r="D4796" i="6"/>
  <c r="F4795" i="6"/>
  <c r="E4795" i="6"/>
  <c r="D4795" i="6"/>
  <c r="F4794" i="6"/>
  <c r="E4794" i="6"/>
  <c r="D4794" i="6"/>
  <c r="F4793" i="6"/>
  <c r="E4793" i="6"/>
  <c r="D4793" i="6"/>
  <c r="F4792" i="6"/>
  <c r="E4792" i="6"/>
  <c r="D4792" i="6"/>
  <c r="F4791" i="6"/>
  <c r="E4791" i="6"/>
  <c r="D4791" i="6"/>
  <c r="F4790" i="6"/>
  <c r="E4790" i="6"/>
  <c r="D4790" i="6"/>
  <c r="F4789" i="6"/>
  <c r="E4789" i="6"/>
  <c r="D4789" i="6"/>
  <c r="F4788" i="6"/>
  <c r="E4788" i="6"/>
  <c r="D4788" i="6"/>
  <c r="F4787" i="6"/>
  <c r="E4787" i="6"/>
  <c r="D4787" i="6"/>
  <c r="F4786" i="6"/>
  <c r="E4786" i="6"/>
  <c r="D4786" i="6"/>
  <c r="F4785" i="6"/>
  <c r="E4785" i="6"/>
  <c r="D4785" i="6"/>
  <c r="F4784" i="6"/>
  <c r="E4784" i="6"/>
  <c r="D4784" i="6"/>
  <c r="F4783" i="6"/>
  <c r="E4783" i="6"/>
  <c r="D4783" i="6"/>
  <c r="F4782" i="6"/>
  <c r="E4782" i="6"/>
  <c r="D4782" i="6"/>
  <c r="F4781" i="6"/>
  <c r="E4781" i="6"/>
  <c r="D4781" i="6"/>
  <c r="F4780" i="6"/>
  <c r="E4780" i="6"/>
  <c r="D4780" i="6"/>
  <c r="F4779" i="6"/>
  <c r="E4779" i="6"/>
  <c r="D4779" i="6"/>
  <c r="F4778" i="6"/>
  <c r="E4778" i="6"/>
  <c r="D4778" i="6"/>
  <c r="F4777" i="6"/>
  <c r="E4777" i="6"/>
  <c r="D4777" i="6"/>
  <c r="F4776" i="6"/>
  <c r="E4776" i="6"/>
  <c r="D4776" i="6"/>
  <c r="F4775" i="6"/>
  <c r="E4775" i="6"/>
  <c r="D4775" i="6"/>
  <c r="F4774" i="6"/>
  <c r="E4774" i="6"/>
  <c r="D4774" i="6"/>
  <c r="F4773" i="6"/>
  <c r="E4773" i="6"/>
  <c r="D4773" i="6"/>
  <c r="F4772" i="6"/>
  <c r="E4772" i="6"/>
  <c r="D4772" i="6"/>
  <c r="F4771" i="6"/>
  <c r="E4771" i="6"/>
  <c r="D4771" i="6"/>
  <c r="F4770" i="6"/>
  <c r="E4770" i="6"/>
  <c r="D4770" i="6"/>
  <c r="F4769" i="6"/>
  <c r="E4769" i="6"/>
  <c r="D4769" i="6"/>
  <c r="F4768" i="6"/>
  <c r="E4768" i="6"/>
  <c r="D4768" i="6"/>
  <c r="F4767" i="6"/>
  <c r="E4767" i="6"/>
  <c r="D4767" i="6"/>
  <c r="F4766" i="6"/>
  <c r="E4766" i="6"/>
  <c r="D4766" i="6"/>
  <c r="F4765" i="6"/>
  <c r="E4765" i="6"/>
  <c r="D4765" i="6"/>
  <c r="F4764" i="6"/>
  <c r="E4764" i="6"/>
  <c r="D4764" i="6"/>
  <c r="F4763" i="6"/>
  <c r="E4763" i="6"/>
  <c r="D4763" i="6"/>
  <c r="F4762" i="6"/>
  <c r="E4762" i="6"/>
  <c r="D4762" i="6"/>
  <c r="F4761" i="6"/>
  <c r="E4761" i="6"/>
  <c r="D4761" i="6"/>
  <c r="F4760" i="6"/>
  <c r="E4760" i="6"/>
  <c r="D4760" i="6"/>
  <c r="F4759" i="6"/>
  <c r="E4759" i="6"/>
  <c r="D4759" i="6"/>
  <c r="F4758" i="6"/>
  <c r="E4758" i="6"/>
  <c r="D4758" i="6"/>
  <c r="F4757" i="6"/>
  <c r="E4757" i="6"/>
  <c r="D4757" i="6"/>
  <c r="F4756" i="6"/>
  <c r="E4756" i="6"/>
  <c r="D4756" i="6"/>
  <c r="F4755" i="6"/>
  <c r="E4755" i="6"/>
  <c r="D4755" i="6"/>
  <c r="F4754" i="6"/>
  <c r="E4754" i="6"/>
  <c r="D4754" i="6"/>
  <c r="F4753" i="6"/>
  <c r="E4753" i="6"/>
  <c r="D4753" i="6"/>
  <c r="F4752" i="6"/>
  <c r="E4752" i="6"/>
  <c r="D4752" i="6"/>
  <c r="F4751" i="6"/>
  <c r="E4751" i="6"/>
  <c r="D4751" i="6"/>
  <c r="F4750" i="6"/>
  <c r="E4750" i="6"/>
  <c r="D4750" i="6"/>
  <c r="F4749" i="6"/>
  <c r="E4749" i="6"/>
  <c r="D4749" i="6"/>
  <c r="F4748" i="6"/>
  <c r="E4748" i="6"/>
  <c r="D4748" i="6"/>
  <c r="F4747" i="6"/>
  <c r="E4747" i="6"/>
  <c r="D4747" i="6"/>
  <c r="F4746" i="6"/>
  <c r="E4746" i="6"/>
  <c r="D4746" i="6"/>
  <c r="F4745" i="6"/>
  <c r="E4745" i="6"/>
  <c r="D4745" i="6"/>
  <c r="F4744" i="6"/>
  <c r="E4744" i="6"/>
  <c r="D4744" i="6"/>
  <c r="F4743" i="6"/>
  <c r="E4743" i="6"/>
  <c r="D4743" i="6"/>
  <c r="F4742" i="6"/>
  <c r="E4742" i="6"/>
  <c r="D4742" i="6"/>
  <c r="F4741" i="6"/>
  <c r="E4741" i="6"/>
  <c r="D4741" i="6"/>
  <c r="F4740" i="6"/>
  <c r="E4740" i="6"/>
  <c r="D4740" i="6"/>
  <c r="F4739" i="6"/>
  <c r="E4739" i="6"/>
  <c r="D4739" i="6"/>
  <c r="F4738" i="6"/>
  <c r="E4738" i="6"/>
  <c r="D4738" i="6"/>
  <c r="F4737" i="6"/>
  <c r="E4737" i="6"/>
  <c r="D4737" i="6"/>
  <c r="F4736" i="6"/>
  <c r="E4736" i="6"/>
  <c r="D4736" i="6"/>
  <c r="F4735" i="6"/>
  <c r="E4735" i="6"/>
  <c r="D4735" i="6"/>
  <c r="F4734" i="6"/>
  <c r="E4734" i="6"/>
  <c r="D4734" i="6"/>
  <c r="F4733" i="6"/>
  <c r="E4733" i="6"/>
  <c r="D4733" i="6"/>
  <c r="F4732" i="6"/>
  <c r="E4732" i="6"/>
  <c r="D4732" i="6"/>
  <c r="F4731" i="6"/>
  <c r="E4731" i="6"/>
  <c r="D4731" i="6"/>
  <c r="F4730" i="6"/>
  <c r="E4730" i="6"/>
  <c r="D4730" i="6"/>
  <c r="F4729" i="6"/>
  <c r="E4729" i="6"/>
  <c r="D4729" i="6"/>
  <c r="F4728" i="6"/>
  <c r="E4728" i="6"/>
  <c r="D4728" i="6"/>
  <c r="F4727" i="6"/>
  <c r="E4727" i="6"/>
  <c r="D4727" i="6"/>
  <c r="F4726" i="6"/>
  <c r="E4726" i="6"/>
  <c r="D4726" i="6"/>
  <c r="F4725" i="6"/>
  <c r="E4725" i="6"/>
  <c r="D4725" i="6"/>
  <c r="F4724" i="6"/>
  <c r="E4724" i="6"/>
  <c r="D4724" i="6"/>
  <c r="F4723" i="6"/>
  <c r="E4723" i="6"/>
  <c r="D4723" i="6"/>
  <c r="F4722" i="6"/>
  <c r="E4722" i="6"/>
  <c r="D4722" i="6"/>
  <c r="F4721" i="6"/>
  <c r="E4721" i="6"/>
  <c r="D4721" i="6"/>
  <c r="F4720" i="6"/>
  <c r="E4720" i="6"/>
  <c r="D4720" i="6"/>
  <c r="F4719" i="6"/>
  <c r="E4719" i="6"/>
  <c r="D4719" i="6"/>
  <c r="F4718" i="6"/>
  <c r="E4718" i="6"/>
  <c r="D4718" i="6"/>
  <c r="F4717" i="6"/>
  <c r="E4717" i="6"/>
  <c r="D4717" i="6"/>
  <c r="F4716" i="6"/>
  <c r="E4716" i="6"/>
  <c r="D4716" i="6"/>
  <c r="F4715" i="6"/>
  <c r="E4715" i="6"/>
  <c r="D4715" i="6"/>
  <c r="F4714" i="6"/>
  <c r="E4714" i="6"/>
  <c r="D4714" i="6"/>
  <c r="F4713" i="6"/>
  <c r="E4713" i="6"/>
  <c r="D4713" i="6"/>
  <c r="F4712" i="6"/>
  <c r="E4712" i="6"/>
  <c r="D4712" i="6"/>
  <c r="F4711" i="6"/>
  <c r="E4711" i="6"/>
  <c r="D4711" i="6"/>
  <c r="F4710" i="6"/>
  <c r="E4710" i="6"/>
  <c r="D4710" i="6"/>
  <c r="F4709" i="6"/>
  <c r="E4709" i="6"/>
  <c r="D4709" i="6"/>
  <c r="F4708" i="6"/>
  <c r="E4708" i="6"/>
  <c r="D4708" i="6"/>
  <c r="F4707" i="6"/>
  <c r="E4707" i="6"/>
  <c r="D4707" i="6"/>
  <c r="F4706" i="6"/>
  <c r="E4706" i="6"/>
  <c r="D4706" i="6"/>
  <c r="F4705" i="6"/>
  <c r="E4705" i="6"/>
  <c r="D4705" i="6"/>
  <c r="F4704" i="6"/>
  <c r="E4704" i="6"/>
  <c r="D4704" i="6"/>
  <c r="F4703" i="6"/>
  <c r="E4703" i="6"/>
  <c r="D4703" i="6"/>
  <c r="F4702" i="6"/>
  <c r="E4702" i="6"/>
  <c r="D4702" i="6"/>
  <c r="F4701" i="6"/>
  <c r="E4701" i="6"/>
  <c r="D4701" i="6"/>
  <c r="F4700" i="6"/>
  <c r="E4700" i="6"/>
  <c r="D4700" i="6"/>
  <c r="F4699" i="6"/>
  <c r="E4699" i="6"/>
  <c r="D4699" i="6"/>
  <c r="F4698" i="6"/>
  <c r="E4698" i="6"/>
  <c r="D4698" i="6"/>
  <c r="F4697" i="6"/>
  <c r="E4697" i="6"/>
  <c r="D4697" i="6"/>
  <c r="F4696" i="6"/>
  <c r="E4696" i="6"/>
  <c r="D4696" i="6"/>
  <c r="F4695" i="6"/>
  <c r="E4695" i="6"/>
  <c r="D4695" i="6"/>
  <c r="F4694" i="6"/>
  <c r="E4694" i="6"/>
  <c r="D4694" i="6"/>
  <c r="F4693" i="6"/>
  <c r="E4693" i="6"/>
  <c r="D4693" i="6"/>
  <c r="F4692" i="6"/>
  <c r="E4692" i="6"/>
  <c r="D4692" i="6"/>
  <c r="F4691" i="6"/>
  <c r="E4691" i="6"/>
  <c r="D4691" i="6"/>
  <c r="F4690" i="6"/>
  <c r="E4690" i="6"/>
  <c r="D4690" i="6"/>
  <c r="F4689" i="6"/>
  <c r="E4689" i="6"/>
  <c r="D4689" i="6"/>
  <c r="F4688" i="6"/>
  <c r="E4688" i="6"/>
  <c r="D4688" i="6"/>
  <c r="F4687" i="6"/>
  <c r="E4687" i="6"/>
  <c r="D4687" i="6"/>
  <c r="F4686" i="6"/>
  <c r="E4686" i="6"/>
  <c r="D4686" i="6"/>
  <c r="F4685" i="6"/>
  <c r="E4685" i="6"/>
  <c r="D4685" i="6"/>
  <c r="F4684" i="6"/>
  <c r="E4684" i="6"/>
  <c r="D4684" i="6"/>
  <c r="F4683" i="6"/>
  <c r="E4683" i="6"/>
  <c r="D4683" i="6"/>
  <c r="F4682" i="6"/>
  <c r="E4682" i="6"/>
  <c r="D4682" i="6"/>
  <c r="F4681" i="6"/>
  <c r="E4681" i="6"/>
  <c r="D4681" i="6"/>
  <c r="F4680" i="6"/>
  <c r="E4680" i="6"/>
  <c r="D4680" i="6"/>
  <c r="F4679" i="6"/>
  <c r="E4679" i="6"/>
  <c r="D4679" i="6"/>
  <c r="F4678" i="6"/>
  <c r="E4678" i="6"/>
  <c r="D4678" i="6"/>
  <c r="F4677" i="6"/>
  <c r="E4677" i="6"/>
  <c r="D4677" i="6"/>
  <c r="F4676" i="6"/>
  <c r="E4676" i="6"/>
  <c r="D4676" i="6"/>
  <c r="F4675" i="6"/>
  <c r="E4675" i="6"/>
  <c r="D4675" i="6"/>
  <c r="F4674" i="6"/>
  <c r="E4674" i="6"/>
  <c r="D4674" i="6"/>
  <c r="F4673" i="6"/>
  <c r="E4673" i="6"/>
  <c r="D4673" i="6"/>
  <c r="F4672" i="6"/>
  <c r="E4672" i="6"/>
  <c r="D4672" i="6"/>
  <c r="F4671" i="6"/>
  <c r="E4671" i="6"/>
  <c r="D4671" i="6"/>
  <c r="F4670" i="6"/>
  <c r="E4670" i="6"/>
  <c r="D4670" i="6"/>
  <c r="F4669" i="6"/>
  <c r="E4669" i="6"/>
  <c r="D4669" i="6"/>
  <c r="F4668" i="6"/>
  <c r="E4668" i="6"/>
  <c r="D4668" i="6"/>
  <c r="F4667" i="6"/>
  <c r="E4667" i="6"/>
  <c r="D4667" i="6"/>
  <c r="F4666" i="6"/>
  <c r="E4666" i="6"/>
  <c r="D4666" i="6"/>
  <c r="F4665" i="6"/>
  <c r="E4665" i="6"/>
  <c r="D4665" i="6"/>
  <c r="F4664" i="6"/>
  <c r="E4664" i="6"/>
  <c r="D4664" i="6"/>
  <c r="F4663" i="6"/>
  <c r="E4663" i="6"/>
  <c r="D4663" i="6"/>
  <c r="F4662" i="6"/>
  <c r="E4662" i="6"/>
  <c r="D4662" i="6"/>
  <c r="F4661" i="6"/>
  <c r="E4661" i="6"/>
  <c r="D4661" i="6"/>
  <c r="F4660" i="6"/>
  <c r="E4660" i="6"/>
  <c r="D4660" i="6"/>
  <c r="F4659" i="6"/>
  <c r="E4659" i="6"/>
  <c r="D4659" i="6"/>
  <c r="F4658" i="6"/>
  <c r="E4658" i="6"/>
  <c r="D4658" i="6"/>
  <c r="F4657" i="6"/>
  <c r="E4657" i="6"/>
  <c r="D4657" i="6"/>
  <c r="F4656" i="6"/>
  <c r="E4656" i="6"/>
  <c r="D4656" i="6"/>
  <c r="F4655" i="6"/>
  <c r="E4655" i="6"/>
  <c r="D4655" i="6"/>
  <c r="F4654" i="6"/>
  <c r="E4654" i="6"/>
  <c r="D4654" i="6"/>
  <c r="F4653" i="6"/>
  <c r="E4653" i="6"/>
  <c r="D4653" i="6"/>
  <c r="F4652" i="6"/>
  <c r="E4652" i="6"/>
  <c r="D4652" i="6"/>
  <c r="F4651" i="6"/>
  <c r="E4651" i="6"/>
  <c r="D4651" i="6"/>
  <c r="F4650" i="6"/>
  <c r="E4650" i="6"/>
  <c r="D4650" i="6"/>
  <c r="F4649" i="6"/>
  <c r="E4649" i="6"/>
  <c r="D4649" i="6"/>
  <c r="F4648" i="6"/>
  <c r="E4648" i="6"/>
  <c r="D4648" i="6"/>
  <c r="F4647" i="6"/>
  <c r="E4647" i="6"/>
  <c r="D4647" i="6"/>
  <c r="F4646" i="6"/>
  <c r="E4646" i="6"/>
  <c r="D4646" i="6"/>
  <c r="F4645" i="6"/>
  <c r="E4645" i="6"/>
  <c r="D4645" i="6"/>
  <c r="F4644" i="6"/>
  <c r="E4644" i="6"/>
  <c r="D4644" i="6"/>
  <c r="F4643" i="6"/>
  <c r="E4643" i="6"/>
  <c r="D4643" i="6"/>
  <c r="F4642" i="6"/>
  <c r="E4642" i="6"/>
  <c r="D4642" i="6"/>
  <c r="F4641" i="6"/>
  <c r="E4641" i="6"/>
  <c r="D4641" i="6"/>
  <c r="F4640" i="6"/>
  <c r="E4640" i="6"/>
  <c r="D4640" i="6"/>
  <c r="F4639" i="6"/>
  <c r="E4639" i="6"/>
  <c r="D4639" i="6"/>
  <c r="F4638" i="6"/>
  <c r="E4638" i="6"/>
  <c r="D4638" i="6"/>
  <c r="F4637" i="6"/>
  <c r="E4637" i="6"/>
  <c r="D4637" i="6"/>
  <c r="F4636" i="6"/>
  <c r="E4636" i="6"/>
  <c r="D4636" i="6"/>
  <c r="F4635" i="6"/>
  <c r="E4635" i="6"/>
  <c r="D4635" i="6"/>
  <c r="F4634" i="6"/>
  <c r="E4634" i="6"/>
  <c r="D4634" i="6"/>
  <c r="F4633" i="6"/>
  <c r="E4633" i="6"/>
  <c r="D4633" i="6"/>
  <c r="F4632" i="6"/>
  <c r="E4632" i="6"/>
  <c r="D4632" i="6"/>
  <c r="F4631" i="6"/>
  <c r="E4631" i="6"/>
  <c r="D4631" i="6"/>
  <c r="F4630" i="6"/>
  <c r="E4630" i="6"/>
  <c r="D4630" i="6"/>
  <c r="F4629" i="6"/>
  <c r="E4629" i="6"/>
  <c r="D4629" i="6"/>
  <c r="F4628" i="6"/>
  <c r="E4628" i="6"/>
  <c r="D4628" i="6"/>
  <c r="F4627" i="6"/>
  <c r="E4627" i="6"/>
  <c r="D4627" i="6"/>
  <c r="F4626" i="6"/>
  <c r="E4626" i="6"/>
  <c r="D4626" i="6"/>
  <c r="F4625" i="6"/>
  <c r="E4625" i="6"/>
  <c r="D4625" i="6"/>
  <c r="F4624" i="6"/>
  <c r="E4624" i="6"/>
  <c r="D4624" i="6"/>
  <c r="F4623" i="6"/>
  <c r="E4623" i="6"/>
  <c r="D4623" i="6"/>
  <c r="F4622" i="6"/>
  <c r="E4622" i="6"/>
  <c r="D4622" i="6"/>
  <c r="F4621" i="6"/>
  <c r="E4621" i="6"/>
  <c r="D4621" i="6"/>
  <c r="F4620" i="6"/>
  <c r="E4620" i="6"/>
  <c r="D4620" i="6"/>
  <c r="F4619" i="6"/>
  <c r="E4619" i="6"/>
  <c r="D4619" i="6"/>
  <c r="F4618" i="6"/>
  <c r="E4618" i="6"/>
  <c r="D4618" i="6"/>
  <c r="F4617" i="6"/>
  <c r="E4617" i="6"/>
  <c r="D4617" i="6"/>
  <c r="F4616" i="6"/>
  <c r="E4616" i="6"/>
  <c r="D4616" i="6"/>
  <c r="F4615" i="6"/>
  <c r="E4615" i="6"/>
  <c r="D4615" i="6"/>
  <c r="F4614" i="6"/>
  <c r="E4614" i="6"/>
  <c r="D4614" i="6"/>
  <c r="F4613" i="6"/>
  <c r="E4613" i="6"/>
  <c r="D4613" i="6"/>
  <c r="F4612" i="6"/>
  <c r="E4612" i="6"/>
  <c r="D4612" i="6"/>
  <c r="F4611" i="6"/>
  <c r="E4611" i="6"/>
  <c r="D4611" i="6"/>
  <c r="F4610" i="6"/>
  <c r="E4610" i="6"/>
  <c r="D4610" i="6"/>
  <c r="F4609" i="6"/>
  <c r="E4609" i="6"/>
  <c r="D4609" i="6"/>
  <c r="F4608" i="6"/>
  <c r="E4608" i="6"/>
  <c r="D4608" i="6"/>
  <c r="F4607" i="6"/>
  <c r="E4607" i="6"/>
  <c r="D4607" i="6"/>
  <c r="F4606" i="6"/>
  <c r="E4606" i="6"/>
  <c r="D4606" i="6"/>
  <c r="F4605" i="6"/>
  <c r="E4605" i="6"/>
  <c r="D4605" i="6"/>
  <c r="F4604" i="6"/>
  <c r="E4604" i="6"/>
  <c r="D4604" i="6"/>
  <c r="F4603" i="6"/>
  <c r="E4603" i="6"/>
  <c r="D4603" i="6"/>
  <c r="F4602" i="6"/>
  <c r="E4602" i="6"/>
  <c r="D4602" i="6"/>
  <c r="F4601" i="6"/>
  <c r="E4601" i="6"/>
  <c r="D4601" i="6"/>
  <c r="F4600" i="6"/>
  <c r="E4600" i="6"/>
  <c r="D4600" i="6"/>
  <c r="F4599" i="6"/>
  <c r="E4599" i="6"/>
  <c r="D4599" i="6"/>
  <c r="F4598" i="6"/>
  <c r="E4598" i="6"/>
  <c r="D4598" i="6"/>
  <c r="F4597" i="6"/>
  <c r="E4597" i="6"/>
  <c r="D4597" i="6"/>
  <c r="F4596" i="6"/>
  <c r="E4596" i="6"/>
  <c r="D4596" i="6"/>
  <c r="F4595" i="6"/>
  <c r="E4595" i="6"/>
  <c r="D4595" i="6"/>
  <c r="F4594" i="6"/>
  <c r="E4594" i="6"/>
  <c r="D4594" i="6"/>
  <c r="F4593" i="6"/>
  <c r="E4593" i="6"/>
  <c r="D4593" i="6"/>
  <c r="F4592" i="6"/>
  <c r="E4592" i="6"/>
  <c r="D4592" i="6"/>
  <c r="F4591" i="6"/>
  <c r="E4591" i="6"/>
  <c r="D4591" i="6"/>
  <c r="F4590" i="6"/>
  <c r="E4590" i="6"/>
  <c r="D4590" i="6"/>
  <c r="F4589" i="6"/>
  <c r="E4589" i="6"/>
  <c r="D4589" i="6"/>
  <c r="F4588" i="6"/>
  <c r="E4588" i="6"/>
  <c r="D4588" i="6"/>
  <c r="F4587" i="6"/>
  <c r="E4587" i="6"/>
  <c r="D4587" i="6"/>
  <c r="F4586" i="6"/>
  <c r="E4586" i="6"/>
  <c r="D4586" i="6"/>
  <c r="F4585" i="6"/>
  <c r="E4585" i="6"/>
  <c r="D4585" i="6"/>
  <c r="F4584" i="6"/>
  <c r="E4584" i="6"/>
  <c r="D4584" i="6"/>
  <c r="F4583" i="6"/>
  <c r="E4583" i="6"/>
  <c r="D4583" i="6"/>
  <c r="F4582" i="6"/>
  <c r="E4582" i="6"/>
  <c r="D4582" i="6"/>
  <c r="F4581" i="6"/>
  <c r="E4581" i="6"/>
  <c r="D4581" i="6"/>
  <c r="F4580" i="6"/>
  <c r="E4580" i="6"/>
  <c r="D4580" i="6"/>
  <c r="F4579" i="6"/>
  <c r="E4579" i="6"/>
  <c r="D4579" i="6"/>
  <c r="F4578" i="6"/>
  <c r="E4578" i="6"/>
  <c r="D4578" i="6"/>
  <c r="F4577" i="6"/>
  <c r="E4577" i="6"/>
  <c r="D4577" i="6"/>
  <c r="F4576" i="6"/>
  <c r="E4576" i="6"/>
  <c r="D4576" i="6"/>
  <c r="F4575" i="6"/>
  <c r="E4575" i="6"/>
  <c r="D4575" i="6"/>
  <c r="F4574" i="6"/>
  <c r="E4574" i="6"/>
  <c r="D4574" i="6"/>
  <c r="F4573" i="6"/>
  <c r="E4573" i="6"/>
  <c r="D4573" i="6"/>
  <c r="F4572" i="6"/>
  <c r="E4572" i="6"/>
  <c r="D4572" i="6"/>
  <c r="F4571" i="6"/>
  <c r="E4571" i="6"/>
  <c r="D4571" i="6"/>
  <c r="F4570" i="6"/>
  <c r="E4570" i="6"/>
  <c r="D4570" i="6"/>
  <c r="F4569" i="6"/>
  <c r="E4569" i="6"/>
  <c r="D4569" i="6"/>
  <c r="F4568" i="6"/>
  <c r="E4568" i="6"/>
  <c r="D4568" i="6"/>
  <c r="F4567" i="6"/>
  <c r="E4567" i="6"/>
  <c r="D4567" i="6"/>
  <c r="F4566" i="6"/>
  <c r="E4566" i="6"/>
  <c r="D4566" i="6"/>
  <c r="F4565" i="6"/>
  <c r="E4565" i="6"/>
  <c r="D4565" i="6"/>
  <c r="F4564" i="6"/>
  <c r="E4564" i="6"/>
  <c r="D4564" i="6"/>
  <c r="F4563" i="6"/>
  <c r="E4563" i="6"/>
  <c r="D4563" i="6"/>
  <c r="F4562" i="6"/>
  <c r="E4562" i="6"/>
  <c r="D4562" i="6"/>
  <c r="F4561" i="6"/>
  <c r="E4561" i="6"/>
  <c r="D4561" i="6"/>
  <c r="F4560" i="6"/>
  <c r="E4560" i="6"/>
  <c r="D4560" i="6"/>
  <c r="F4559" i="6"/>
  <c r="E4559" i="6"/>
  <c r="D4559" i="6"/>
  <c r="F4558" i="6"/>
  <c r="E4558" i="6"/>
  <c r="D4558" i="6"/>
  <c r="F4557" i="6"/>
  <c r="E4557" i="6"/>
  <c r="D4557" i="6"/>
  <c r="F4556" i="6"/>
  <c r="E4556" i="6"/>
  <c r="D4556" i="6"/>
  <c r="F4555" i="6"/>
  <c r="E4555" i="6"/>
  <c r="D4555" i="6"/>
  <c r="F4554" i="6"/>
  <c r="E4554" i="6"/>
  <c r="D4554" i="6"/>
  <c r="F4553" i="6"/>
  <c r="E4553" i="6"/>
  <c r="D4553" i="6"/>
  <c r="F4552" i="6"/>
  <c r="E4552" i="6"/>
  <c r="D4552" i="6"/>
  <c r="F4551" i="6"/>
  <c r="E4551" i="6"/>
  <c r="D4551" i="6"/>
  <c r="F4550" i="6"/>
  <c r="E4550" i="6"/>
  <c r="D4550" i="6"/>
  <c r="F4549" i="6"/>
  <c r="E4549" i="6"/>
  <c r="D4549" i="6"/>
  <c r="F4548" i="6"/>
  <c r="E4548" i="6"/>
  <c r="D4548" i="6"/>
  <c r="F4547" i="6"/>
  <c r="E4547" i="6"/>
  <c r="D4547" i="6"/>
  <c r="F4546" i="6"/>
  <c r="E4546" i="6"/>
  <c r="D4546" i="6"/>
  <c r="F4545" i="6"/>
  <c r="E4545" i="6"/>
  <c r="D4545" i="6"/>
  <c r="F4544" i="6"/>
  <c r="E4544" i="6"/>
  <c r="D4544" i="6"/>
  <c r="F4543" i="6"/>
  <c r="E4543" i="6"/>
  <c r="D4543" i="6"/>
  <c r="F4542" i="6"/>
  <c r="E4542" i="6"/>
  <c r="D4542" i="6"/>
  <c r="F4541" i="6"/>
  <c r="E4541" i="6"/>
  <c r="D4541" i="6"/>
  <c r="F4540" i="6"/>
  <c r="E4540" i="6"/>
  <c r="D4540" i="6"/>
  <c r="F4539" i="6"/>
  <c r="E4539" i="6"/>
  <c r="D4539" i="6"/>
  <c r="F4538" i="6"/>
  <c r="E4538" i="6"/>
  <c r="D4538" i="6"/>
  <c r="F4537" i="6"/>
  <c r="E4537" i="6"/>
  <c r="D4537" i="6"/>
  <c r="F4536" i="6"/>
  <c r="E4536" i="6"/>
  <c r="D4536" i="6"/>
  <c r="F4535" i="6"/>
  <c r="E4535" i="6"/>
  <c r="D4535" i="6"/>
  <c r="F4534" i="6"/>
  <c r="E4534" i="6"/>
  <c r="D4534" i="6"/>
  <c r="F4533" i="6"/>
  <c r="E4533" i="6"/>
  <c r="D4533" i="6"/>
  <c r="F4532" i="6"/>
  <c r="E4532" i="6"/>
  <c r="D4532" i="6"/>
  <c r="F4531" i="6"/>
  <c r="E4531" i="6"/>
  <c r="D4531" i="6"/>
  <c r="F4530" i="6"/>
  <c r="E4530" i="6"/>
  <c r="D4530" i="6"/>
  <c r="F4529" i="6"/>
  <c r="E4529" i="6"/>
  <c r="D4529" i="6"/>
  <c r="F4528" i="6"/>
  <c r="E4528" i="6"/>
  <c r="D4528" i="6"/>
  <c r="F4527" i="6"/>
  <c r="E4527" i="6"/>
  <c r="D4527" i="6"/>
  <c r="F4526" i="6"/>
  <c r="E4526" i="6"/>
  <c r="D4526" i="6"/>
  <c r="F4525" i="6"/>
  <c r="E4525" i="6"/>
  <c r="D4525" i="6"/>
  <c r="F4524" i="6"/>
  <c r="E4524" i="6"/>
  <c r="D4524" i="6"/>
  <c r="F4523" i="6"/>
  <c r="E4523" i="6"/>
  <c r="D4523" i="6"/>
  <c r="F4522" i="6"/>
  <c r="E4522" i="6"/>
  <c r="D4522" i="6"/>
  <c r="F4521" i="6"/>
  <c r="E4521" i="6"/>
  <c r="D4521" i="6"/>
  <c r="F4520" i="6"/>
  <c r="E4520" i="6"/>
  <c r="D4520" i="6"/>
  <c r="F4519" i="6"/>
  <c r="E4519" i="6"/>
  <c r="D4519" i="6"/>
  <c r="F4518" i="6"/>
  <c r="E4518" i="6"/>
  <c r="D4518" i="6"/>
  <c r="F4517" i="6"/>
  <c r="E4517" i="6"/>
  <c r="D4517" i="6"/>
  <c r="F4516" i="6"/>
  <c r="E4516" i="6"/>
  <c r="D4516" i="6"/>
  <c r="F4515" i="6"/>
  <c r="E4515" i="6"/>
  <c r="D4515" i="6"/>
  <c r="F4514" i="6"/>
  <c r="E4514" i="6"/>
  <c r="D4514" i="6"/>
  <c r="F4513" i="6"/>
  <c r="E4513" i="6"/>
  <c r="D4513" i="6"/>
  <c r="F4512" i="6"/>
  <c r="E4512" i="6"/>
  <c r="D4512" i="6"/>
  <c r="F4511" i="6"/>
  <c r="E4511" i="6"/>
  <c r="D4511" i="6"/>
  <c r="F4510" i="6"/>
  <c r="E4510" i="6"/>
  <c r="D4510" i="6"/>
  <c r="F4509" i="6"/>
  <c r="E4509" i="6"/>
  <c r="D4509" i="6"/>
  <c r="F4508" i="6"/>
  <c r="E4508" i="6"/>
  <c r="D4508" i="6"/>
  <c r="F4507" i="6"/>
  <c r="E4507" i="6"/>
  <c r="D4507" i="6"/>
  <c r="F4506" i="6"/>
  <c r="E4506" i="6"/>
  <c r="D4506" i="6"/>
  <c r="F4505" i="6"/>
  <c r="E4505" i="6"/>
  <c r="D4505" i="6"/>
  <c r="F4504" i="6"/>
  <c r="E4504" i="6"/>
  <c r="D4504" i="6"/>
  <c r="F4503" i="6"/>
  <c r="E4503" i="6"/>
  <c r="D4503" i="6"/>
  <c r="F4502" i="6"/>
  <c r="E4502" i="6"/>
  <c r="D4502" i="6"/>
  <c r="F4501" i="6"/>
  <c r="E4501" i="6"/>
  <c r="D4501" i="6"/>
  <c r="F4500" i="6"/>
  <c r="E4500" i="6"/>
  <c r="D4500" i="6"/>
  <c r="F4499" i="6"/>
  <c r="E4499" i="6"/>
  <c r="D4499" i="6"/>
  <c r="F4498" i="6"/>
  <c r="E4498" i="6"/>
  <c r="D4498" i="6"/>
  <c r="F4497" i="6"/>
  <c r="E4497" i="6"/>
  <c r="D4497" i="6"/>
  <c r="F4496" i="6"/>
  <c r="E4496" i="6"/>
  <c r="D4496" i="6"/>
  <c r="F4495" i="6"/>
  <c r="E4495" i="6"/>
  <c r="D4495" i="6"/>
  <c r="F4494" i="6"/>
  <c r="E4494" i="6"/>
  <c r="D4494" i="6"/>
  <c r="F4493" i="6"/>
  <c r="E4493" i="6"/>
  <c r="D4493" i="6"/>
  <c r="F4492" i="6"/>
  <c r="E4492" i="6"/>
  <c r="D4492" i="6"/>
  <c r="F4491" i="6"/>
  <c r="E4491" i="6"/>
  <c r="D4491" i="6"/>
  <c r="F4490" i="6"/>
  <c r="E4490" i="6"/>
  <c r="D4490" i="6"/>
  <c r="F4489" i="6"/>
  <c r="E4489" i="6"/>
  <c r="D4489" i="6"/>
  <c r="F4488" i="6"/>
  <c r="E4488" i="6"/>
  <c r="D4488" i="6"/>
  <c r="F4487" i="6"/>
  <c r="E4487" i="6"/>
  <c r="D4487" i="6"/>
  <c r="F4486" i="6"/>
  <c r="E4486" i="6"/>
  <c r="D4486" i="6"/>
  <c r="F4485" i="6"/>
  <c r="E4485" i="6"/>
  <c r="D4485" i="6"/>
  <c r="F4484" i="6"/>
  <c r="E4484" i="6"/>
  <c r="D4484" i="6"/>
  <c r="F4483" i="6"/>
  <c r="E4483" i="6"/>
  <c r="D4483" i="6"/>
  <c r="F4482" i="6"/>
  <c r="E4482" i="6"/>
  <c r="D4482" i="6"/>
  <c r="F4481" i="6"/>
  <c r="E4481" i="6"/>
  <c r="D4481" i="6"/>
  <c r="F4480" i="6"/>
  <c r="E4480" i="6"/>
  <c r="D4480" i="6"/>
  <c r="F4479" i="6"/>
  <c r="E4479" i="6"/>
  <c r="D4479" i="6"/>
  <c r="F4478" i="6"/>
  <c r="E4478" i="6"/>
  <c r="D4478" i="6"/>
  <c r="F4477" i="6"/>
  <c r="E4477" i="6"/>
  <c r="D4477" i="6"/>
  <c r="F4476" i="6"/>
  <c r="E4476" i="6"/>
  <c r="D4476" i="6"/>
  <c r="F4475" i="6"/>
  <c r="E4475" i="6"/>
  <c r="D4475" i="6"/>
  <c r="F4474" i="6"/>
  <c r="E4474" i="6"/>
  <c r="D4474" i="6"/>
  <c r="F4473" i="6"/>
  <c r="E4473" i="6"/>
  <c r="D4473" i="6"/>
  <c r="F4472" i="6"/>
  <c r="E4472" i="6"/>
  <c r="D4472" i="6"/>
  <c r="F4471" i="6"/>
  <c r="E4471" i="6"/>
  <c r="D4471" i="6"/>
  <c r="F4470" i="6"/>
  <c r="E4470" i="6"/>
  <c r="D4470" i="6"/>
  <c r="F4469" i="6"/>
  <c r="E4469" i="6"/>
  <c r="D4469" i="6"/>
  <c r="F4468" i="6"/>
  <c r="E4468" i="6"/>
  <c r="D4468" i="6"/>
  <c r="F4467" i="6"/>
  <c r="E4467" i="6"/>
  <c r="D4467" i="6"/>
  <c r="F4466" i="6"/>
  <c r="E4466" i="6"/>
  <c r="D4466" i="6"/>
  <c r="F4465" i="6"/>
  <c r="E4465" i="6"/>
  <c r="D4465" i="6"/>
  <c r="F4464" i="6"/>
  <c r="E4464" i="6"/>
  <c r="D4464" i="6"/>
  <c r="F4463" i="6"/>
  <c r="E4463" i="6"/>
  <c r="D4463" i="6"/>
  <c r="F4462" i="6"/>
  <c r="E4462" i="6"/>
  <c r="D4462" i="6"/>
  <c r="F4461" i="6"/>
  <c r="E4461" i="6"/>
  <c r="D4461" i="6"/>
  <c r="F4460" i="6"/>
  <c r="E4460" i="6"/>
  <c r="D4460" i="6"/>
  <c r="F4459" i="6"/>
  <c r="E4459" i="6"/>
  <c r="D4459" i="6"/>
  <c r="F4458" i="6"/>
  <c r="E4458" i="6"/>
  <c r="D4458" i="6"/>
  <c r="F4457" i="6"/>
  <c r="E4457" i="6"/>
  <c r="D4457" i="6"/>
  <c r="F4456" i="6"/>
  <c r="E4456" i="6"/>
  <c r="D4456" i="6"/>
  <c r="F4455" i="6"/>
  <c r="E4455" i="6"/>
  <c r="D4455" i="6"/>
  <c r="F4454" i="6"/>
  <c r="E4454" i="6"/>
  <c r="D4454" i="6"/>
  <c r="F4453" i="6"/>
  <c r="E4453" i="6"/>
  <c r="D4453" i="6"/>
  <c r="F4452" i="6"/>
  <c r="E4452" i="6"/>
  <c r="D4452" i="6"/>
  <c r="F4451" i="6"/>
  <c r="E4451" i="6"/>
  <c r="D4451" i="6"/>
  <c r="F4450" i="6"/>
  <c r="E4450" i="6"/>
  <c r="D4450" i="6"/>
  <c r="F4449" i="6"/>
  <c r="E4449" i="6"/>
  <c r="D4449" i="6"/>
  <c r="F4448" i="6"/>
  <c r="E4448" i="6"/>
  <c r="D4448" i="6"/>
  <c r="F4447" i="6"/>
  <c r="E4447" i="6"/>
  <c r="D4447" i="6"/>
  <c r="F4446" i="6"/>
  <c r="E4446" i="6"/>
  <c r="D4446" i="6"/>
  <c r="F4445" i="6"/>
  <c r="E4445" i="6"/>
  <c r="D4445" i="6"/>
  <c r="F4444" i="6"/>
  <c r="E4444" i="6"/>
  <c r="D4444" i="6"/>
  <c r="F4443" i="6"/>
  <c r="E4443" i="6"/>
  <c r="D4443" i="6"/>
  <c r="F4442" i="6"/>
  <c r="E4442" i="6"/>
  <c r="D4442" i="6"/>
  <c r="F4441" i="6"/>
  <c r="E4441" i="6"/>
  <c r="D4441" i="6"/>
  <c r="F4440" i="6"/>
  <c r="E4440" i="6"/>
  <c r="D4440" i="6"/>
  <c r="F4439" i="6"/>
  <c r="E4439" i="6"/>
  <c r="D4439" i="6"/>
  <c r="F4438" i="6"/>
  <c r="E4438" i="6"/>
  <c r="D4438" i="6"/>
  <c r="F4437" i="6"/>
  <c r="E4437" i="6"/>
  <c r="D4437" i="6"/>
  <c r="F4436" i="6"/>
  <c r="E4436" i="6"/>
  <c r="D4436" i="6"/>
  <c r="F4435" i="6"/>
  <c r="E4435" i="6"/>
  <c r="D4435" i="6"/>
  <c r="F4434" i="6"/>
  <c r="E4434" i="6"/>
  <c r="D4434" i="6"/>
  <c r="F4433" i="6"/>
  <c r="E4433" i="6"/>
  <c r="D4433" i="6"/>
  <c r="F4432" i="6"/>
  <c r="E4432" i="6"/>
  <c r="D4432" i="6"/>
  <c r="F4431" i="6"/>
  <c r="E4431" i="6"/>
  <c r="D4431" i="6"/>
  <c r="F4430" i="6"/>
  <c r="E4430" i="6"/>
  <c r="D4430" i="6"/>
  <c r="F4429" i="6"/>
  <c r="E4429" i="6"/>
  <c r="D4429" i="6"/>
  <c r="F4428" i="6"/>
  <c r="E4428" i="6"/>
  <c r="D4428" i="6"/>
  <c r="F4427" i="6"/>
  <c r="E4427" i="6"/>
  <c r="D4427" i="6"/>
  <c r="F4426" i="6"/>
  <c r="E4426" i="6"/>
  <c r="D4426" i="6"/>
  <c r="F4425" i="6"/>
  <c r="E4425" i="6"/>
  <c r="D4425" i="6"/>
  <c r="F4424" i="6"/>
  <c r="E4424" i="6"/>
  <c r="D4424" i="6"/>
  <c r="F4423" i="6"/>
  <c r="E4423" i="6"/>
  <c r="D4423" i="6"/>
  <c r="F4422" i="6"/>
  <c r="E4422" i="6"/>
  <c r="D4422" i="6"/>
  <c r="F4421" i="6"/>
  <c r="E4421" i="6"/>
  <c r="D4421" i="6"/>
  <c r="F4420" i="6"/>
  <c r="E4420" i="6"/>
  <c r="D4420" i="6"/>
  <c r="F4419" i="6"/>
  <c r="E4419" i="6"/>
  <c r="D4419" i="6"/>
  <c r="F4418" i="6"/>
  <c r="E4418" i="6"/>
  <c r="D4418" i="6"/>
  <c r="F4417" i="6"/>
  <c r="E4417" i="6"/>
  <c r="D4417" i="6"/>
  <c r="F4416" i="6"/>
  <c r="E4416" i="6"/>
  <c r="D4416" i="6"/>
  <c r="F4415" i="6"/>
  <c r="E4415" i="6"/>
  <c r="D4415" i="6"/>
  <c r="F4414" i="6"/>
  <c r="E4414" i="6"/>
  <c r="D4414" i="6"/>
  <c r="F4413" i="6"/>
  <c r="E4413" i="6"/>
  <c r="D4413" i="6"/>
  <c r="F4412" i="6"/>
  <c r="E4412" i="6"/>
  <c r="D4412" i="6"/>
  <c r="F4411" i="6"/>
  <c r="E4411" i="6"/>
  <c r="D4411" i="6"/>
  <c r="F4410" i="6"/>
  <c r="E4410" i="6"/>
  <c r="D4410" i="6"/>
  <c r="F4409" i="6"/>
  <c r="E4409" i="6"/>
  <c r="D4409" i="6"/>
  <c r="F4408" i="6"/>
  <c r="E4408" i="6"/>
  <c r="D4408" i="6"/>
  <c r="F4407" i="6"/>
  <c r="E4407" i="6"/>
  <c r="D4407" i="6"/>
  <c r="F4406" i="6"/>
  <c r="E4406" i="6"/>
  <c r="D4406" i="6"/>
  <c r="F4405" i="6"/>
  <c r="E4405" i="6"/>
  <c r="D4405" i="6"/>
  <c r="F4404" i="6"/>
  <c r="E4404" i="6"/>
  <c r="D4404" i="6"/>
  <c r="F4403" i="6"/>
  <c r="E4403" i="6"/>
  <c r="D4403" i="6"/>
  <c r="F4402" i="6"/>
  <c r="E4402" i="6"/>
  <c r="D4402" i="6"/>
  <c r="F4401" i="6"/>
  <c r="E4401" i="6"/>
  <c r="D4401" i="6"/>
  <c r="F4400" i="6"/>
  <c r="E4400" i="6"/>
  <c r="D4400" i="6"/>
  <c r="F4399" i="6"/>
  <c r="E4399" i="6"/>
  <c r="D4399" i="6"/>
  <c r="F4398" i="6"/>
  <c r="E4398" i="6"/>
  <c r="D4398" i="6"/>
  <c r="F4397" i="6"/>
  <c r="E4397" i="6"/>
  <c r="D4397" i="6"/>
  <c r="F4396" i="6"/>
  <c r="E4396" i="6"/>
  <c r="D4396" i="6"/>
  <c r="F4395" i="6"/>
  <c r="E4395" i="6"/>
  <c r="D4395" i="6"/>
  <c r="F4394" i="6"/>
  <c r="E4394" i="6"/>
  <c r="D4394" i="6"/>
  <c r="F4393" i="6"/>
  <c r="E4393" i="6"/>
  <c r="D4393" i="6"/>
  <c r="F4392" i="6"/>
  <c r="E4392" i="6"/>
  <c r="D4392" i="6"/>
  <c r="F4391" i="6"/>
  <c r="E4391" i="6"/>
  <c r="D4391" i="6"/>
  <c r="F4390" i="6"/>
  <c r="E4390" i="6"/>
  <c r="D4390" i="6"/>
  <c r="F4389" i="6"/>
  <c r="E4389" i="6"/>
  <c r="D4389" i="6"/>
  <c r="F4388" i="6"/>
  <c r="E4388" i="6"/>
  <c r="D4388" i="6"/>
  <c r="F4387" i="6"/>
  <c r="E4387" i="6"/>
  <c r="D4387" i="6"/>
  <c r="F4386" i="6"/>
  <c r="E4386" i="6"/>
  <c r="D4386" i="6"/>
  <c r="F4385" i="6"/>
  <c r="E4385" i="6"/>
  <c r="D4385" i="6"/>
  <c r="F4384" i="6"/>
  <c r="E4384" i="6"/>
  <c r="D4384" i="6"/>
  <c r="F4383" i="6"/>
  <c r="E4383" i="6"/>
  <c r="D4383" i="6"/>
  <c r="F4382" i="6"/>
  <c r="E4382" i="6"/>
  <c r="D4382" i="6"/>
  <c r="F4381" i="6"/>
  <c r="E4381" i="6"/>
  <c r="D4381" i="6"/>
  <c r="F4380" i="6"/>
  <c r="E4380" i="6"/>
  <c r="D4380" i="6"/>
  <c r="F4379" i="6"/>
  <c r="E4379" i="6"/>
  <c r="D4379" i="6"/>
  <c r="F4378" i="6"/>
  <c r="E4378" i="6"/>
  <c r="D4378" i="6"/>
  <c r="F4377" i="6"/>
  <c r="E4377" i="6"/>
  <c r="D4377" i="6"/>
  <c r="F4376" i="6"/>
  <c r="E4376" i="6"/>
  <c r="D4376" i="6"/>
  <c r="F4375" i="6"/>
  <c r="E4375" i="6"/>
  <c r="D4375" i="6"/>
  <c r="F4374" i="6"/>
  <c r="E4374" i="6"/>
  <c r="D4374" i="6"/>
  <c r="F4373" i="6"/>
  <c r="E4373" i="6"/>
  <c r="D4373" i="6"/>
  <c r="F4372" i="6"/>
  <c r="E4372" i="6"/>
  <c r="D4372" i="6"/>
  <c r="F4371" i="6"/>
  <c r="E4371" i="6"/>
  <c r="D4371" i="6"/>
  <c r="F4370" i="6"/>
  <c r="E4370" i="6"/>
  <c r="D4370" i="6"/>
  <c r="F4369" i="6"/>
  <c r="E4369" i="6"/>
  <c r="D4369" i="6"/>
  <c r="F4368" i="6"/>
  <c r="E4368" i="6"/>
  <c r="D4368" i="6"/>
  <c r="F4367" i="6"/>
  <c r="E4367" i="6"/>
  <c r="D4367" i="6"/>
  <c r="F4366" i="6"/>
  <c r="E4366" i="6"/>
  <c r="D4366" i="6"/>
  <c r="F4365" i="6"/>
  <c r="E4365" i="6"/>
  <c r="D4365" i="6"/>
  <c r="F4364" i="6"/>
  <c r="E4364" i="6"/>
  <c r="D4364" i="6"/>
  <c r="F4363" i="6"/>
  <c r="E4363" i="6"/>
  <c r="D4363" i="6"/>
  <c r="F4362" i="6"/>
  <c r="E4362" i="6"/>
  <c r="D4362" i="6"/>
  <c r="F4361" i="6"/>
  <c r="E4361" i="6"/>
  <c r="D4361" i="6"/>
  <c r="F4360" i="6"/>
  <c r="E4360" i="6"/>
  <c r="D4360" i="6"/>
  <c r="F4359" i="6"/>
  <c r="E4359" i="6"/>
  <c r="D4359" i="6"/>
  <c r="F4358" i="6"/>
  <c r="E4358" i="6"/>
  <c r="D4358" i="6"/>
  <c r="F4357" i="6"/>
  <c r="E4357" i="6"/>
  <c r="D4357" i="6"/>
  <c r="F4356" i="6"/>
  <c r="E4356" i="6"/>
  <c r="D4356" i="6"/>
  <c r="F4355" i="6"/>
  <c r="E4355" i="6"/>
  <c r="D4355" i="6"/>
  <c r="F4354" i="6"/>
  <c r="E4354" i="6"/>
  <c r="D4354" i="6"/>
  <c r="F4353" i="6"/>
  <c r="E4353" i="6"/>
  <c r="D4353" i="6"/>
  <c r="F4352" i="6"/>
  <c r="E4352" i="6"/>
  <c r="D4352" i="6"/>
  <c r="F4351" i="6"/>
  <c r="E4351" i="6"/>
  <c r="D4351" i="6"/>
  <c r="F4350" i="6"/>
  <c r="E4350" i="6"/>
  <c r="D4350" i="6"/>
  <c r="F4349" i="6"/>
  <c r="E4349" i="6"/>
  <c r="D4349" i="6"/>
  <c r="F4348" i="6"/>
  <c r="E4348" i="6"/>
  <c r="D4348" i="6"/>
  <c r="F4347" i="6"/>
  <c r="E4347" i="6"/>
  <c r="D4347" i="6"/>
  <c r="F4346" i="6"/>
  <c r="E4346" i="6"/>
  <c r="D4346" i="6"/>
  <c r="F4345" i="6"/>
  <c r="E4345" i="6"/>
  <c r="D4345" i="6"/>
  <c r="F4344" i="6"/>
  <c r="E4344" i="6"/>
  <c r="D4344" i="6"/>
  <c r="F4343" i="6"/>
  <c r="E4343" i="6"/>
  <c r="D4343" i="6"/>
  <c r="F4342" i="6"/>
  <c r="E4342" i="6"/>
  <c r="D4342" i="6"/>
  <c r="F4341" i="6"/>
  <c r="E4341" i="6"/>
  <c r="D4341" i="6"/>
  <c r="F4340" i="6"/>
  <c r="E4340" i="6"/>
  <c r="D4340" i="6"/>
  <c r="F4339" i="6"/>
  <c r="E4339" i="6"/>
  <c r="D4339" i="6"/>
  <c r="F4338" i="6"/>
  <c r="E4338" i="6"/>
  <c r="D4338" i="6"/>
  <c r="F4337" i="6"/>
  <c r="E4337" i="6"/>
  <c r="D4337" i="6"/>
  <c r="F4336" i="6"/>
  <c r="E4336" i="6"/>
  <c r="D4336" i="6"/>
  <c r="F4335" i="6"/>
  <c r="E4335" i="6"/>
  <c r="D4335" i="6"/>
  <c r="F4334" i="6"/>
  <c r="E4334" i="6"/>
  <c r="D4334" i="6"/>
  <c r="F4333" i="6"/>
  <c r="E4333" i="6"/>
  <c r="D4333" i="6"/>
  <c r="F4332" i="6"/>
  <c r="E4332" i="6"/>
  <c r="D4332" i="6"/>
  <c r="F4331" i="6"/>
  <c r="E4331" i="6"/>
  <c r="D4331" i="6"/>
  <c r="F4330" i="6"/>
  <c r="E4330" i="6"/>
  <c r="D4330" i="6"/>
  <c r="F4329" i="6"/>
  <c r="E4329" i="6"/>
  <c r="D4329" i="6"/>
  <c r="F4328" i="6"/>
  <c r="E4328" i="6"/>
  <c r="D4328" i="6"/>
  <c r="F4327" i="6"/>
  <c r="E4327" i="6"/>
  <c r="D4327" i="6"/>
  <c r="F4326" i="6"/>
  <c r="E4326" i="6"/>
  <c r="D4326" i="6"/>
  <c r="F4325" i="6"/>
  <c r="E4325" i="6"/>
  <c r="D4325" i="6"/>
  <c r="F4324" i="6"/>
  <c r="E4324" i="6"/>
  <c r="D4324" i="6"/>
  <c r="F4323" i="6"/>
  <c r="E4323" i="6"/>
  <c r="D4323" i="6"/>
  <c r="F4322" i="6"/>
  <c r="E4322" i="6"/>
  <c r="D4322" i="6"/>
  <c r="F4321" i="6"/>
  <c r="E4321" i="6"/>
  <c r="D4321" i="6"/>
  <c r="F4320" i="6"/>
  <c r="E4320" i="6"/>
  <c r="D4320" i="6"/>
  <c r="F4319" i="6"/>
  <c r="E4319" i="6"/>
  <c r="D4319" i="6"/>
  <c r="F4318" i="6"/>
  <c r="E4318" i="6"/>
  <c r="D4318" i="6"/>
  <c r="F4317" i="6"/>
  <c r="E4317" i="6"/>
  <c r="D4317" i="6"/>
  <c r="F4316" i="6"/>
  <c r="E4316" i="6"/>
  <c r="D4316" i="6"/>
  <c r="F4315" i="6"/>
  <c r="E4315" i="6"/>
  <c r="D4315" i="6"/>
  <c r="F4314" i="6"/>
  <c r="E4314" i="6"/>
  <c r="D4314" i="6"/>
  <c r="F4313" i="6"/>
  <c r="E4313" i="6"/>
  <c r="D4313" i="6"/>
  <c r="F4312" i="6"/>
  <c r="E4312" i="6"/>
  <c r="D4312" i="6"/>
  <c r="F4311" i="6"/>
  <c r="E4311" i="6"/>
  <c r="D4311" i="6"/>
  <c r="F4310" i="6"/>
  <c r="E4310" i="6"/>
  <c r="D4310" i="6"/>
  <c r="F4309" i="6"/>
  <c r="E4309" i="6"/>
  <c r="D4309" i="6"/>
  <c r="F4308" i="6"/>
  <c r="E4308" i="6"/>
  <c r="D4308" i="6"/>
  <c r="F4307" i="6"/>
  <c r="E4307" i="6"/>
  <c r="D4307" i="6"/>
  <c r="F4306" i="6"/>
  <c r="E4306" i="6"/>
  <c r="D4306" i="6"/>
  <c r="F4305" i="6"/>
  <c r="E4305" i="6"/>
  <c r="D4305" i="6"/>
  <c r="F4304" i="6"/>
  <c r="E4304" i="6"/>
  <c r="D4304" i="6"/>
  <c r="F4303" i="6"/>
  <c r="E4303" i="6"/>
  <c r="D4303" i="6"/>
  <c r="F4302" i="6"/>
  <c r="E4302" i="6"/>
  <c r="D4302" i="6"/>
  <c r="F4301" i="6"/>
  <c r="E4301" i="6"/>
  <c r="D4301" i="6"/>
  <c r="F4300" i="6"/>
  <c r="E4300" i="6"/>
  <c r="D4300" i="6"/>
  <c r="F4299" i="6"/>
  <c r="E4299" i="6"/>
  <c r="D4299" i="6"/>
  <c r="F4298" i="6"/>
  <c r="E4298" i="6"/>
  <c r="D4298" i="6"/>
  <c r="F4297" i="6"/>
  <c r="E4297" i="6"/>
  <c r="D4297" i="6"/>
  <c r="F4296" i="6"/>
  <c r="E4296" i="6"/>
  <c r="D4296" i="6"/>
  <c r="F4295" i="6"/>
  <c r="E4295" i="6"/>
  <c r="D4295" i="6"/>
  <c r="F4294" i="6"/>
  <c r="E4294" i="6"/>
  <c r="D4294" i="6"/>
  <c r="F4293" i="6"/>
  <c r="E4293" i="6"/>
  <c r="D4293" i="6"/>
  <c r="F4292" i="6"/>
  <c r="E4292" i="6"/>
  <c r="D4292" i="6"/>
  <c r="F4291" i="6"/>
  <c r="E4291" i="6"/>
  <c r="D4291" i="6"/>
  <c r="F4290" i="6"/>
  <c r="E4290" i="6"/>
  <c r="D4290" i="6"/>
  <c r="F4289" i="6"/>
  <c r="E4289" i="6"/>
  <c r="D4289" i="6"/>
  <c r="F4288" i="6"/>
  <c r="E4288" i="6"/>
  <c r="D4288" i="6"/>
  <c r="F4287" i="6"/>
  <c r="E4287" i="6"/>
  <c r="D4287" i="6"/>
  <c r="F4286" i="6"/>
  <c r="E4286" i="6"/>
  <c r="D4286" i="6"/>
  <c r="F4285" i="6"/>
  <c r="E4285" i="6"/>
  <c r="D4285" i="6"/>
  <c r="F4284" i="6"/>
  <c r="E4284" i="6"/>
  <c r="D4284" i="6"/>
  <c r="F4283" i="6"/>
  <c r="E4283" i="6"/>
  <c r="D4283" i="6"/>
  <c r="F4282" i="6"/>
  <c r="E4282" i="6"/>
  <c r="D4282" i="6"/>
  <c r="F4281" i="6"/>
  <c r="E4281" i="6"/>
  <c r="D4281" i="6"/>
  <c r="F4280" i="6"/>
  <c r="E4280" i="6"/>
  <c r="D4280" i="6"/>
  <c r="F4279" i="6"/>
  <c r="E4279" i="6"/>
  <c r="D4279" i="6"/>
  <c r="F4278" i="6"/>
  <c r="E4278" i="6"/>
  <c r="D4278" i="6"/>
  <c r="F4277" i="6"/>
  <c r="E4277" i="6"/>
  <c r="D4277" i="6"/>
  <c r="F4276" i="6"/>
  <c r="E4276" i="6"/>
  <c r="D4276" i="6"/>
  <c r="F4275" i="6"/>
  <c r="E4275" i="6"/>
  <c r="D4275" i="6"/>
  <c r="F4274" i="6"/>
  <c r="E4274" i="6"/>
  <c r="D4274" i="6"/>
  <c r="F4273" i="6"/>
  <c r="E4273" i="6"/>
  <c r="D4273" i="6"/>
  <c r="F4272" i="6"/>
  <c r="E4272" i="6"/>
  <c r="D4272" i="6"/>
  <c r="F4271" i="6"/>
  <c r="E4271" i="6"/>
  <c r="D4271" i="6"/>
  <c r="F4270" i="6"/>
  <c r="E4270" i="6"/>
  <c r="D4270" i="6"/>
  <c r="F4269" i="6"/>
  <c r="E4269" i="6"/>
  <c r="D4269" i="6"/>
  <c r="F4268" i="6"/>
  <c r="E4268" i="6"/>
  <c r="D4268" i="6"/>
  <c r="F4267" i="6"/>
  <c r="E4267" i="6"/>
  <c r="D4267" i="6"/>
  <c r="F4266" i="6"/>
  <c r="E4266" i="6"/>
  <c r="D4266" i="6"/>
  <c r="F4265" i="6"/>
  <c r="E4265" i="6"/>
  <c r="D4265" i="6"/>
  <c r="F4264" i="6"/>
  <c r="E4264" i="6"/>
  <c r="D4264" i="6"/>
  <c r="F4263" i="6"/>
  <c r="E4263" i="6"/>
  <c r="D4263" i="6"/>
  <c r="F4262" i="6"/>
  <c r="E4262" i="6"/>
  <c r="D4262" i="6"/>
  <c r="F4261" i="6"/>
  <c r="E4261" i="6"/>
  <c r="D4261" i="6"/>
  <c r="F4260" i="6"/>
  <c r="E4260" i="6"/>
  <c r="D4260" i="6"/>
  <c r="F4259" i="6"/>
  <c r="E4259" i="6"/>
  <c r="D4259" i="6"/>
  <c r="F4258" i="6"/>
  <c r="E4258" i="6"/>
  <c r="D4258" i="6"/>
  <c r="F4257" i="6"/>
  <c r="E4257" i="6"/>
  <c r="D4257" i="6"/>
  <c r="F4256" i="6"/>
  <c r="E4256" i="6"/>
  <c r="D4256" i="6"/>
  <c r="F4255" i="6"/>
  <c r="E4255" i="6"/>
  <c r="D4255" i="6"/>
  <c r="F4254" i="6"/>
  <c r="E4254" i="6"/>
  <c r="D4254" i="6"/>
  <c r="F4253" i="6"/>
  <c r="E4253" i="6"/>
  <c r="D4253" i="6"/>
  <c r="F4252" i="6"/>
  <c r="E4252" i="6"/>
  <c r="D4252" i="6"/>
  <c r="F4251" i="6"/>
  <c r="E4251" i="6"/>
  <c r="D4251" i="6"/>
  <c r="F4250" i="6"/>
  <c r="E4250" i="6"/>
  <c r="D4250" i="6"/>
  <c r="F4249" i="6"/>
  <c r="E4249" i="6"/>
  <c r="D4249" i="6"/>
  <c r="F4248" i="6"/>
  <c r="E4248" i="6"/>
  <c r="D4248" i="6"/>
  <c r="F4247" i="6"/>
  <c r="E4247" i="6"/>
  <c r="D4247" i="6"/>
  <c r="F4246" i="6"/>
  <c r="E4246" i="6"/>
  <c r="D4246" i="6"/>
  <c r="F4245" i="6"/>
  <c r="E4245" i="6"/>
  <c r="D4245" i="6"/>
  <c r="F4244" i="6"/>
  <c r="E4244" i="6"/>
  <c r="D4244" i="6"/>
  <c r="F4243" i="6"/>
  <c r="E4243" i="6"/>
  <c r="D4243" i="6"/>
  <c r="F4242" i="6"/>
  <c r="E4242" i="6"/>
  <c r="D4242" i="6"/>
  <c r="F4241" i="6"/>
  <c r="E4241" i="6"/>
  <c r="D4241" i="6"/>
  <c r="F4240" i="6"/>
  <c r="E4240" i="6"/>
  <c r="D4240" i="6"/>
  <c r="F4239" i="6"/>
  <c r="E4239" i="6"/>
  <c r="D4239" i="6"/>
  <c r="F4238" i="6"/>
  <c r="E4238" i="6"/>
  <c r="D4238" i="6"/>
  <c r="F4237" i="6"/>
  <c r="E4237" i="6"/>
  <c r="D4237" i="6"/>
  <c r="F4236" i="6"/>
  <c r="E4236" i="6"/>
  <c r="D4236" i="6"/>
  <c r="F4235" i="6"/>
  <c r="E4235" i="6"/>
  <c r="D4235" i="6"/>
  <c r="F4234" i="6"/>
  <c r="E4234" i="6"/>
  <c r="D4234" i="6"/>
  <c r="F4233" i="6"/>
  <c r="E4233" i="6"/>
  <c r="D4233" i="6"/>
  <c r="F4232" i="6"/>
  <c r="E4232" i="6"/>
  <c r="D4232" i="6"/>
  <c r="F4231" i="6"/>
  <c r="E4231" i="6"/>
  <c r="D4231" i="6"/>
  <c r="F4230" i="6"/>
  <c r="E4230" i="6"/>
  <c r="D4230" i="6"/>
  <c r="F4229" i="6"/>
  <c r="E4229" i="6"/>
  <c r="D4229" i="6"/>
  <c r="F4228" i="6"/>
  <c r="E4228" i="6"/>
  <c r="D4228" i="6"/>
  <c r="F4227" i="6"/>
  <c r="E4227" i="6"/>
  <c r="D4227" i="6"/>
  <c r="F4226" i="6"/>
  <c r="E4226" i="6"/>
  <c r="D4226" i="6"/>
  <c r="F4225" i="6"/>
  <c r="E4225" i="6"/>
  <c r="D4225" i="6"/>
  <c r="F4224" i="6"/>
  <c r="E4224" i="6"/>
  <c r="D4224" i="6"/>
  <c r="F4223" i="6"/>
  <c r="E4223" i="6"/>
  <c r="D4223" i="6"/>
  <c r="F4222" i="6"/>
  <c r="E4222" i="6"/>
  <c r="D4222" i="6"/>
  <c r="F4221" i="6"/>
  <c r="E4221" i="6"/>
  <c r="D4221" i="6"/>
  <c r="F4220" i="6"/>
  <c r="E4220" i="6"/>
  <c r="D4220" i="6"/>
  <c r="F4219" i="6"/>
  <c r="E4219" i="6"/>
  <c r="D4219" i="6"/>
  <c r="F4218" i="6"/>
  <c r="E4218" i="6"/>
  <c r="D4218" i="6"/>
  <c r="F4217" i="6"/>
  <c r="E4217" i="6"/>
  <c r="D4217" i="6"/>
  <c r="F4216" i="6"/>
  <c r="E4216" i="6"/>
  <c r="D4216" i="6"/>
  <c r="F4215" i="6"/>
  <c r="E4215" i="6"/>
  <c r="D4215" i="6"/>
  <c r="F4214" i="6"/>
  <c r="E4214" i="6"/>
  <c r="D4214" i="6"/>
  <c r="F4213" i="6"/>
  <c r="E4213" i="6"/>
  <c r="D4213" i="6"/>
  <c r="F4212" i="6"/>
  <c r="E4212" i="6"/>
  <c r="D4212" i="6"/>
  <c r="F4211" i="6"/>
  <c r="E4211" i="6"/>
  <c r="D4211" i="6"/>
  <c r="F4210" i="6"/>
  <c r="E4210" i="6"/>
  <c r="D4210" i="6"/>
  <c r="F4209" i="6"/>
  <c r="E4209" i="6"/>
  <c r="D4209" i="6"/>
  <c r="F4208" i="6"/>
  <c r="E4208" i="6"/>
  <c r="D4208" i="6"/>
  <c r="F4207" i="6"/>
  <c r="E4207" i="6"/>
  <c r="D4207" i="6"/>
  <c r="F4206" i="6"/>
  <c r="E4206" i="6"/>
  <c r="D4206" i="6"/>
  <c r="F4205" i="6"/>
  <c r="E4205" i="6"/>
  <c r="D4205" i="6"/>
  <c r="F4204" i="6"/>
  <c r="E4204" i="6"/>
  <c r="D4204" i="6"/>
  <c r="F4203" i="6"/>
  <c r="E4203" i="6"/>
  <c r="D4203" i="6"/>
  <c r="F4202" i="6"/>
  <c r="E4202" i="6"/>
  <c r="D4202" i="6"/>
  <c r="F4201" i="6"/>
  <c r="E4201" i="6"/>
  <c r="D4201" i="6"/>
  <c r="F4200" i="6"/>
  <c r="E4200" i="6"/>
  <c r="D4200" i="6"/>
  <c r="F4199" i="6"/>
  <c r="E4199" i="6"/>
  <c r="D4199" i="6"/>
  <c r="F4198" i="6"/>
  <c r="E4198" i="6"/>
  <c r="D4198" i="6"/>
  <c r="F4197" i="6"/>
  <c r="E4197" i="6"/>
  <c r="D4197" i="6"/>
  <c r="F4196" i="6"/>
  <c r="E4196" i="6"/>
  <c r="D4196" i="6"/>
  <c r="F4195" i="6"/>
  <c r="E4195" i="6"/>
  <c r="D4195" i="6"/>
  <c r="F4194" i="6"/>
  <c r="E4194" i="6"/>
  <c r="D4194" i="6"/>
  <c r="F4193" i="6"/>
  <c r="E4193" i="6"/>
  <c r="D4193" i="6"/>
  <c r="F4192" i="6"/>
  <c r="E4192" i="6"/>
  <c r="D4192" i="6"/>
  <c r="F4191" i="6"/>
  <c r="E4191" i="6"/>
  <c r="D4191" i="6"/>
  <c r="F4190" i="6"/>
  <c r="E4190" i="6"/>
  <c r="D4190" i="6"/>
  <c r="F4189" i="6"/>
  <c r="E4189" i="6"/>
  <c r="D4189" i="6"/>
  <c r="F4188" i="6"/>
  <c r="E4188" i="6"/>
  <c r="D4188" i="6"/>
  <c r="F4187" i="6"/>
  <c r="E4187" i="6"/>
  <c r="D4187" i="6"/>
  <c r="F4186" i="6"/>
  <c r="E4186" i="6"/>
  <c r="D4186" i="6"/>
  <c r="F4185" i="6"/>
  <c r="E4185" i="6"/>
  <c r="D4185" i="6"/>
  <c r="F4184" i="6"/>
  <c r="E4184" i="6"/>
  <c r="D4184" i="6"/>
  <c r="F4183" i="6"/>
  <c r="E4183" i="6"/>
  <c r="D4183" i="6"/>
  <c r="F4182" i="6"/>
  <c r="E4182" i="6"/>
  <c r="D4182" i="6"/>
  <c r="F4181" i="6"/>
  <c r="E4181" i="6"/>
  <c r="D4181" i="6"/>
  <c r="F4180" i="6"/>
  <c r="E4180" i="6"/>
  <c r="D4180" i="6"/>
  <c r="F4179" i="6"/>
  <c r="E4179" i="6"/>
  <c r="D4179" i="6"/>
  <c r="F4178" i="6"/>
  <c r="E4178" i="6"/>
  <c r="D4178" i="6"/>
  <c r="F4177" i="6"/>
  <c r="E4177" i="6"/>
  <c r="D4177" i="6"/>
  <c r="F4176" i="6"/>
  <c r="E4176" i="6"/>
  <c r="D4176" i="6"/>
  <c r="F4175" i="6"/>
  <c r="E4175" i="6"/>
  <c r="D4175" i="6"/>
  <c r="F4174" i="6"/>
  <c r="E4174" i="6"/>
  <c r="D4174" i="6"/>
  <c r="F4173" i="6"/>
  <c r="E4173" i="6"/>
  <c r="D4173" i="6"/>
  <c r="F4172" i="6"/>
  <c r="E4172" i="6"/>
  <c r="D4172" i="6"/>
  <c r="F4171" i="6"/>
  <c r="E4171" i="6"/>
  <c r="D4171" i="6"/>
  <c r="F4170" i="6"/>
  <c r="E4170" i="6"/>
  <c r="D4170" i="6"/>
  <c r="F4169" i="6"/>
  <c r="E4169" i="6"/>
  <c r="D4169" i="6"/>
  <c r="F4168" i="6"/>
  <c r="E4168" i="6"/>
  <c r="D4168" i="6"/>
  <c r="F4167" i="6"/>
  <c r="E4167" i="6"/>
  <c r="D4167" i="6"/>
  <c r="F4166" i="6"/>
  <c r="E4166" i="6"/>
  <c r="D4166" i="6"/>
  <c r="F4165" i="6"/>
  <c r="E4165" i="6"/>
  <c r="D4165" i="6"/>
  <c r="F4164" i="6"/>
  <c r="E4164" i="6"/>
  <c r="D4164" i="6"/>
  <c r="F4163" i="6"/>
  <c r="E4163" i="6"/>
  <c r="D4163" i="6"/>
  <c r="F4162" i="6"/>
  <c r="E4162" i="6"/>
  <c r="D4162" i="6"/>
  <c r="F4161" i="6"/>
  <c r="E4161" i="6"/>
  <c r="D4161" i="6"/>
  <c r="F4160" i="6"/>
  <c r="E4160" i="6"/>
  <c r="D4160" i="6"/>
  <c r="F4159" i="6"/>
  <c r="E4159" i="6"/>
  <c r="D4159" i="6"/>
  <c r="F4158" i="6"/>
  <c r="E4158" i="6"/>
  <c r="D4158" i="6"/>
  <c r="F4157" i="6"/>
  <c r="E4157" i="6"/>
  <c r="D4157" i="6"/>
  <c r="F4156" i="6"/>
  <c r="E4156" i="6"/>
  <c r="D4156" i="6"/>
  <c r="F4155" i="6"/>
  <c r="E4155" i="6"/>
  <c r="D4155" i="6"/>
  <c r="F4154" i="6"/>
  <c r="E4154" i="6"/>
  <c r="D4154" i="6"/>
  <c r="F4153" i="6"/>
  <c r="E4153" i="6"/>
  <c r="D4153" i="6"/>
  <c r="F4152" i="6"/>
  <c r="E4152" i="6"/>
  <c r="D4152" i="6"/>
  <c r="F4151" i="6"/>
  <c r="E4151" i="6"/>
  <c r="D4151" i="6"/>
  <c r="F4150" i="6"/>
  <c r="E4150" i="6"/>
  <c r="D4150" i="6"/>
  <c r="F4149" i="6"/>
  <c r="E4149" i="6"/>
  <c r="D4149" i="6"/>
  <c r="F4148" i="6"/>
  <c r="E4148" i="6"/>
  <c r="D4148" i="6"/>
  <c r="F4147" i="6"/>
  <c r="E4147" i="6"/>
  <c r="D4147" i="6"/>
  <c r="F4146" i="6"/>
  <c r="E4146" i="6"/>
  <c r="D4146" i="6"/>
  <c r="F4145" i="6"/>
  <c r="E4145" i="6"/>
  <c r="D4145" i="6"/>
  <c r="F4144" i="6"/>
  <c r="E4144" i="6"/>
  <c r="D4144" i="6"/>
  <c r="F4143" i="6"/>
  <c r="E4143" i="6"/>
  <c r="D4143" i="6"/>
  <c r="F4142" i="6"/>
  <c r="E4142" i="6"/>
  <c r="D4142" i="6"/>
  <c r="F4141" i="6"/>
  <c r="E4141" i="6"/>
  <c r="D4141" i="6"/>
  <c r="F4140" i="6"/>
  <c r="E4140" i="6"/>
  <c r="D4140" i="6"/>
  <c r="F4139" i="6"/>
  <c r="E4139" i="6"/>
  <c r="D4139" i="6"/>
  <c r="F4138" i="6"/>
  <c r="E4138" i="6"/>
  <c r="D4138" i="6"/>
  <c r="F4137" i="6"/>
  <c r="E4137" i="6"/>
  <c r="D4137" i="6"/>
  <c r="F4136" i="6"/>
  <c r="E4136" i="6"/>
  <c r="D4136" i="6"/>
  <c r="F4135" i="6"/>
  <c r="E4135" i="6"/>
  <c r="D4135" i="6"/>
  <c r="F4134" i="6"/>
  <c r="E4134" i="6"/>
  <c r="D4134" i="6"/>
  <c r="F4133" i="6"/>
  <c r="E4133" i="6"/>
  <c r="D4133" i="6"/>
  <c r="F4132" i="6"/>
  <c r="E4132" i="6"/>
  <c r="D4132" i="6"/>
  <c r="F4131" i="6"/>
  <c r="E4131" i="6"/>
  <c r="D4131" i="6"/>
  <c r="F4130" i="6"/>
  <c r="E4130" i="6"/>
  <c r="D4130" i="6"/>
  <c r="F4129" i="6"/>
  <c r="E4129" i="6"/>
  <c r="D4129" i="6"/>
  <c r="F4128" i="6"/>
  <c r="E4128" i="6"/>
  <c r="D4128" i="6"/>
  <c r="F4127" i="6"/>
  <c r="E4127" i="6"/>
  <c r="D4127" i="6"/>
  <c r="F4126" i="6"/>
  <c r="E4126" i="6"/>
  <c r="D4126" i="6"/>
  <c r="F4125" i="6"/>
  <c r="E4125" i="6"/>
  <c r="D4125" i="6"/>
  <c r="F4124" i="6"/>
  <c r="E4124" i="6"/>
  <c r="D4124" i="6"/>
  <c r="F4123" i="6"/>
  <c r="E4123" i="6"/>
  <c r="D4123" i="6"/>
  <c r="F4122" i="6"/>
  <c r="E4122" i="6"/>
  <c r="D4122" i="6"/>
  <c r="F4121" i="6"/>
  <c r="E4121" i="6"/>
  <c r="D4121" i="6"/>
  <c r="F4120" i="6"/>
  <c r="E4120" i="6"/>
  <c r="D4120" i="6"/>
  <c r="F4119" i="6"/>
  <c r="E4119" i="6"/>
  <c r="D4119" i="6"/>
  <c r="F4118" i="6"/>
  <c r="E4118" i="6"/>
  <c r="D4118" i="6"/>
  <c r="F4117" i="6"/>
  <c r="E4117" i="6"/>
  <c r="D4117" i="6"/>
  <c r="F4116" i="6"/>
  <c r="E4116" i="6"/>
  <c r="D4116" i="6"/>
  <c r="F4115" i="6"/>
  <c r="E4115" i="6"/>
  <c r="D4115" i="6"/>
  <c r="F4114" i="6"/>
  <c r="E4114" i="6"/>
  <c r="D4114" i="6"/>
  <c r="F4113" i="6"/>
  <c r="E4113" i="6"/>
  <c r="D4113" i="6"/>
  <c r="F4112" i="6"/>
  <c r="E4112" i="6"/>
  <c r="D4112" i="6"/>
  <c r="F4111" i="6"/>
  <c r="E4111" i="6"/>
  <c r="D4111" i="6"/>
  <c r="F4110" i="6"/>
  <c r="E4110" i="6"/>
  <c r="D4110" i="6"/>
  <c r="F4109" i="6"/>
  <c r="E4109" i="6"/>
  <c r="D4109" i="6"/>
  <c r="F4108" i="6"/>
  <c r="E4108" i="6"/>
  <c r="D4108" i="6"/>
  <c r="F4107" i="6"/>
  <c r="E4107" i="6"/>
  <c r="D4107" i="6"/>
  <c r="F4106" i="6"/>
  <c r="E4106" i="6"/>
  <c r="D4106" i="6"/>
  <c r="F4105" i="6"/>
  <c r="E4105" i="6"/>
  <c r="D4105" i="6"/>
  <c r="F4104" i="6"/>
  <c r="E4104" i="6"/>
  <c r="D4104" i="6"/>
  <c r="F4103" i="6"/>
  <c r="E4103" i="6"/>
  <c r="D4103" i="6"/>
  <c r="F4102" i="6"/>
  <c r="E4102" i="6"/>
  <c r="D4102" i="6"/>
  <c r="F4101" i="6"/>
  <c r="E4101" i="6"/>
  <c r="D4101" i="6"/>
  <c r="F4100" i="6"/>
  <c r="E4100" i="6"/>
  <c r="D4100" i="6"/>
  <c r="F4099" i="6"/>
  <c r="E4099" i="6"/>
  <c r="D4099" i="6"/>
  <c r="F4098" i="6"/>
  <c r="E4098" i="6"/>
  <c r="D4098" i="6"/>
  <c r="F4097" i="6"/>
  <c r="E4097" i="6"/>
  <c r="D4097" i="6"/>
  <c r="F4096" i="6"/>
  <c r="E4096" i="6"/>
  <c r="D4096" i="6"/>
  <c r="F4095" i="6"/>
  <c r="E4095" i="6"/>
  <c r="D4095" i="6"/>
  <c r="F4094" i="6"/>
  <c r="E4094" i="6"/>
  <c r="D4094" i="6"/>
  <c r="F4093" i="6"/>
  <c r="E4093" i="6"/>
  <c r="D4093" i="6"/>
  <c r="F4092" i="6"/>
  <c r="E4092" i="6"/>
  <c r="D4092" i="6"/>
  <c r="F4091" i="6"/>
  <c r="E4091" i="6"/>
  <c r="D4091" i="6"/>
  <c r="F4090" i="6"/>
  <c r="E4090" i="6"/>
  <c r="D4090" i="6"/>
  <c r="F4089" i="6"/>
  <c r="E4089" i="6"/>
  <c r="D4089" i="6"/>
  <c r="F4088" i="6"/>
  <c r="E4088" i="6"/>
  <c r="D4088" i="6"/>
  <c r="F4087" i="6"/>
  <c r="E4087" i="6"/>
  <c r="D4087" i="6"/>
  <c r="F4086" i="6"/>
  <c r="E4086" i="6"/>
  <c r="D4086" i="6"/>
  <c r="F4085" i="6"/>
  <c r="E4085" i="6"/>
  <c r="D4085" i="6"/>
  <c r="F4084" i="6"/>
  <c r="E4084" i="6"/>
  <c r="D4084" i="6"/>
  <c r="F4083" i="6"/>
  <c r="E4083" i="6"/>
  <c r="D4083" i="6"/>
  <c r="F4082" i="6"/>
  <c r="E4082" i="6"/>
  <c r="D4082" i="6"/>
  <c r="F4081" i="6"/>
  <c r="E4081" i="6"/>
  <c r="D4081" i="6"/>
  <c r="F4080" i="6"/>
  <c r="E4080" i="6"/>
  <c r="D4080" i="6"/>
  <c r="F4079" i="6"/>
  <c r="E4079" i="6"/>
  <c r="D4079" i="6"/>
  <c r="F4078" i="6"/>
  <c r="E4078" i="6"/>
  <c r="D4078" i="6"/>
  <c r="F4077" i="6"/>
  <c r="E4077" i="6"/>
  <c r="D4077" i="6"/>
  <c r="F4076" i="6"/>
  <c r="E4076" i="6"/>
  <c r="D4076" i="6"/>
  <c r="F4075" i="6"/>
  <c r="E4075" i="6"/>
  <c r="D4075" i="6"/>
  <c r="F4074" i="6"/>
  <c r="E4074" i="6"/>
  <c r="D4074" i="6"/>
  <c r="F4073" i="6"/>
  <c r="E4073" i="6"/>
  <c r="D4073" i="6"/>
  <c r="F4072" i="6"/>
  <c r="E4072" i="6"/>
  <c r="D4072" i="6"/>
  <c r="F4071" i="6"/>
  <c r="E4071" i="6"/>
  <c r="D4071" i="6"/>
  <c r="F4070" i="6"/>
  <c r="E4070" i="6"/>
  <c r="D4070" i="6"/>
  <c r="F4069" i="6"/>
  <c r="E4069" i="6"/>
  <c r="D4069" i="6"/>
  <c r="F4068" i="6"/>
  <c r="E4068" i="6"/>
  <c r="D4068" i="6"/>
  <c r="F4067" i="6"/>
  <c r="E4067" i="6"/>
  <c r="D4067" i="6"/>
  <c r="F4066" i="6"/>
  <c r="E4066" i="6"/>
  <c r="D4066" i="6"/>
  <c r="F4065" i="6"/>
  <c r="E4065" i="6"/>
  <c r="D4065" i="6"/>
  <c r="F4064" i="6"/>
  <c r="E4064" i="6"/>
  <c r="D4064" i="6"/>
  <c r="F4063" i="6"/>
  <c r="E4063" i="6"/>
  <c r="D4063" i="6"/>
  <c r="F4062" i="6"/>
  <c r="E4062" i="6"/>
  <c r="D4062" i="6"/>
  <c r="F4061" i="6"/>
  <c r="E4061" i="6"/>
  <c r="D4061" i="6"/>
  <c r="F4060" i="6"/>
  <c r="E4060" i="6"/>
  <c r="D4060" i="6"/>
  <c r="F4059" i="6"/>
  <c r="E4059" i="6"/>
  <c r="D4059" i="6"/>
  <c r="F4058" i="6"/>
  <c r="E4058" i="6"/>
  <c r="D4058" i="6"/>
  <c r="F4057" i="6"/>
  <c r="E4057" i="6"/>
  <c r="D4057" i="6"/>
  <c r="F4056" i="6"/>
  <c r="E4056" i="6"/>
  <c r="D4056" i="6"/>
  <c r="F4055" i="6"/>
  <c r="E4055" i="6"/>
  <c r="D4055" i="6"/>
  <c r="F4054" i="6"/>
  <c r="E4054" i="6"/>
  <c r="D4054" i="6"/>
  <c r="F4053" i="6"/>
  <c r="E4053" i="6"/>
  <c r="D4053" i="6"/>
  <c r="F4052" i="6"/>
  <c r="E4052" i="6"/>
  <c r="D4052" i="6"/>
  <c r="F4051" i="6"/>
  <c r="E4051" i="6"/>
  <c r="D4051" i="6"/>
  <c r="F4050" i="6"/>
  <c r="E4050" i="6"/>
  <c r="D4050" i="6"/>
  <c r="F4049" i="6"/>
  <c r="E4049" i="6"/>
  <c r="D4049" i="6"/>
  <c r="F4048" i="6"/>
  <c r="E4048" i="6"/>
  <c r="D4048" i="6"/>
  <c r="F4047" i="6"/>
  <c r="E4047" i="6"/>
  <c r="D4047" i="6"/>
  <c r="F4046" i="6"/>
  <c r="E4046" i="6"/>
  <c r="D4046" i="6"/>
  <c r="F4045" i="6"/>
  <c r="E4045" i="6"/>
  <c r="D4045" i="6"/>
  <c r="F4044" i="6"/>
  <c r="E4044" i="6"/>
  <c r="D4044" i="6"/>
  <c r="F4043" i="6"/>
  <c r="E4043" i="6"/>
  <c r="D4043" i="6"/>
  <c r="F4042" i="6"/>
  <c r="E4042" i="6"/>
  <c r="D4042" i="6"/>
  <c r="F4041" i="6"/>
  <c r="E4041" i="6"/>
  <c r="D4041" i="6"/>
  <c r="F4040" i="6"/>
  <c r="E4040" i="6"/>
  <c r="D4040" i="6"/>
  <c r="F4039" i="6"/>
  <c r="E4039" i="6"/>
  <c r="D4039" i="6"/>
  <c r="F4038" i="6"/>
  <c r="E4038" i="6"/>
  <c r="D4038" i="6"/>
  <c r="F4037" i="6"/>
  <c r="E4037" i="6"/>
  <c r="D4037" i="6"/>
  <c r="F4036" i="6"/>
  <c r="E4036" i="6"/>
  <c r="D4036" i="6"/>
  <c r="F4035" i="6"/>
  <c r="E4035" i="6"/>
  <c r="D4035" i="6"/>
  <c r="F4034" i="6"/>
  <c r="E4034" i="6"/>
  <c r="D4034" i="6"/>
  <c r="F4033" i="6"/>
  <c r="E4033" i="6"/>
  <c r="D4033" i="6"/>
  <c r="F4032" i="6"/>
  <c r="E4032" i="6"/>
  <c r="D4032" i="6"/>
  <c r="F4031" i="6"/>
  <c r="E4031" i="6"/>
  <c r="D4031" i="6"/>
  <c r="F4030" i="6"/>
  <c r="E4030" i="6"/>
  <c r="D4030" i="6"/>
  <c r="F4029" i="6"/>
  <c r="E4029" i="6"/>
  <c r="D4029" i="6"/>
  <c r="F4028" i="6"/>
  <c r="E4028" i="6"/>
  <c r="D4028" i="6"/>
  <c r="F4027" i="6"/>
  <c r="E4027" i="6"/>
  <c r="D4027" i="6"/>
  <c r="F4026" i="6"/>
  <c r="E4026" i="6"/>
  <c r="D4026" i="6"/>
  <c r="F4025" i="6"/>
  <c r="E4025" i="6"/>
  <c r="D4025" i="6"/>
  <c r="F4024" i="6"/>
  <c r="E4024" i="6"/>
  <c r="D4024" i="6"/>
  <c r="F4023" i="6"/>
  <c r="E4023" i="6"/>
  <c r="D4023" i="6"/>
  <c r="F4022" i="6"/>
  <c r="E4022" i="6"/>
  <c r="D4022" i="6"/>
  <c r="F4021" i="6"/>
  <c r="E4021" i="6"/>
  <c r="D4021" i="6"/>
  <c r="F4020" i="6"/>
  <c r="E4020" i="6"/>
  <c r="D4020" i="6"/>
  <c r="F4019" i="6"/>
  <c r="E4019" i="6"/>
  <c r="D4019" i="6"/>
  <c r="F4018" i="6"/>
  <c r="E4018" i="6"/>
  <c r="D4018" i="6"/>
  <c r="F4017" i="6"/>
  <c r="E4017" i="6"/>
  <c r="D4017" i="6"/>
  <c r="F4016" i="6"/>
  <c r="E4016" i="6"/>
  <c r="D4016" i="6"/>
  <c r="F4015" i="6"/>
  <c r="E4015" i="6"/>
  <c r="D4015" i="6"/>
  <c r="F4014" i="6"/>
  <c r="E4014" i="6"/>
  <c r="D4014" i="6"/>
  <c r="F4013" i="6"/>
  <c r="E4013" i="6"/>
  <c r="D4013" i="6"/>
  <c r="F4012" i="6"/>
  <c r="E4012" i="6"/>
  <c r="D4012" i="6"/>
  <c r="F4011" i="6"/>
  <c r="E4011" i="6"/>
  <c r="D4011" i="6"/>
  <c r="F4010" i="6"/>
  <c r="E4010" i="6"/>
  <c r="D4010" i="6"/>
  <c r="F4009" i="6"/>
  <c r="E4009" i="6"/>
  <c r="D4009" i="6"/>
  <c r="F4008" i="6"/>
  <c r="E4008" i="6"/>
  <c r="D4008" i="6"/>
  <c r="F4007" i="6"/>
  <c r="E4007" i="6"/>
  <c r="D4007" i="6"/>
  <c r="F4006" i="6"/>
  <c r="E4006" i="6"/>
  <c r="D4006" i="6"/>
  <c r="F4005" i="6"/>
  <c r="E4005" i="6"/>
  <c r="D4005" i="6"/>
  <c r="F4004" i="6"/>
  <c r="E4004" i="6"/>
  <c r="D4004" i="6"/>
  <c r="F4003" i="6"/>
  <c r="E4003" i="6"/>
  <c r="D4003" i="6"/>
  <c r="F4002" i="6"/>
  <c r="E4002" i="6"/>
  <c r="D4002" i="6"/>
  <c r="F4001" i="6"/>
  <c r="E4001" i="6"/>
  <c r="D4001" i="6"/>
  <c r="F4000" i="6"/>
  <c r="E4000" i="6"/>
  <c r="D4000" i="6"/>
  <c r="F3999" i="6"/>
  <c r="E3999" i="6"/>
  <c r="D3999" i="6"/>
  <c r="F3998" i="6"/>
  <c r="E3998" i="6"/>
  <c r="D3998" i="6"/>
  <c r="F3997" i="6"/>
  <c r="E3997" i="6"/>
  <c r="D3997" i="6"/>
  <c r="F3996" i="6"/>
  <c r="E3996" i="6"/>
  <c r="D3996" i="6"/>
  <c r="F3995" i="6"/>
  <c r="E3995" i="6"/>
  <c r="D3995" i="6"/>
  <c r="F3994" i="6"/>
  <c r="E3994" i="6"/>
  <c r="D3994" i="6"/>
  <c r="F3993" i="6"/>
  <c r="E3993" i="6"/>
  <c r="D3993" i="6"/>
  <c r="F3992" i="6"/>
  <c r="E3992" i="6"/>
  <c r="D3992" i="6"/>
  <c r="F3991" i="6"/>
  <c r="E3991" i="6"/>
  <c r="D3991" i="6"/>
  <c r="F3990" i="6"/>
  <c r="E3990" i="6"/>
  <c r="D3990" i="6"/>
  <c r="F3989" i="6"/>
  <c r="E3989" i="6"/>
  <c r="D3989" i="6"/>
  <c r="F3988" i="6"/>
  <c r="E3988" i="6"/>
  <c r="D3988" i="6"/>
  <c r="F3987" i="6"/>
  <c r="E3987" i="6"/>
  <c r="D3987" i="6"/>
  <c r="F3986" i="6"/>
  <c r="E3986" i="6"/>
  <c r="D3986" i="6"/>
  <c r="F3985" i="6"/>
  <c r="E3985" i="6"/>
  <c r="D3985" i="6"/>
  <c r="F3984" i="6"/>
  <c r="E3984" i="6"/>
  <c r="D3984" i="6"/>
  <c r="F3983" i="6"/>
  <c r="E3983" i="6"/>
  <c r="D3983" i="6"/>
  <c r="F3982" i="6"/>
  <c r="E3982" i="6"/>
  <c r="D3982" i="6"/>
  <c r="F3981" i="6"/>
  <c r="E3981" i="6"/>
  <c r="D3981" i="6"/>
  <c r="F3980" i="6"/>
  <c r="E3980" i="6"/>
  <c r="D3980" i="6"/>
  <c r="F3979" i="6"/>
  <c r="E3979" i="6"/>
  <c r="D3979" i="6"/>
  <c r="F3978" i="6"/>
  <c r="E3978" i="6"/>
  <c r="D3978" i="6"/>
  <c r="F3977" i="6"/>
  <c r="E3977" i="6"/>
  <c r="D3977" i="6"/>
  <c r="F3976" i="6"/>
  <c r="E3976" i="6"/>
  <c r="D3976" i="6"/>
  <c r="F3975" i="6"/>
  <c r="E3975" i="6"/>
  <c r="D3975" i="6"/>
  <c r="F3974" i="6"/>
  <c r="E3974" i="6"/>
  <c r="D3974" i="6"/>
  <c r="F3973" i="6"/>
  <c r="E3973" i="6"/>
  <c r="D3973" i="6"/>
  <c r="F3972" i="6"/>
  <c r="E3972" i="6"/>
  <c r="D3972" i="6"/>
  <c r="F3971" i="6"/>
  <c r="E3971" i="6"/>
  <c r="D3971" i="6"/>
  <c r="F3970" i="6"/>
  <c r="E3970" i="6"/>
  <c r="D3970" i="6"/>
  <c r="F3969" i="6"/>
  <c r="E3969" i="6"/>
  <c r="D3969" i="6"/>
  <c r="F3968" i="6"/>
  <c r="E3968" i="6"/>
  <c r="D3968" i="6"/>
  <c r="F3967" i="6"/>
  <c r="E3967" i="6"/>
  <c r="D3967" i="6"/>
  <c r="F3966" i="6"/>
  <c r="E3966" i="6"/>
  <c r="D3966" i="6"/>
  <c r="F3965" i="6"/>
  <c r="E3965" i="6"/>
  <c r="D3965" i="6"/>
  <c r="F3964" i="6"/>
  <c r="E3964" i="6"/>
  <c r="D3964" i="6"/>
  <c r="F3963" i="6"/>
  <c r="E3963" i="6"/>
  <c r="D3963" i="6"/>
  <c r="F3962" i="6"/>
  <c r="E3962" i="6"/>
  <c r="D3962" i="6"/>
  <c r="F3961" i="6"/>
  <c r="E3961" i="6"/>
  <c r="D3961" i="6"/>
  <c r="F3960" i="6"/>
  <c r="E3960" i="6"/>
  <c r="D3960" i="6"/>
  <c r="F3959" i="6"/>
  <c r="E3959" i="6"/>
  <c r="D3959" i="6"/>
  <c r="F3958" i="6"/>
  <c r="E3958" i="6"/>
  <c r="D3958" i="6"/>
  <c r="F3957" i="6"/>
  <c r="E3957" i="6"/>
  <c r="D3957" i="6"/>
  <c r="F3956" i="6"/>
  <c r="E3956" i="6"/>
  <c r="D3956" i="6"/>
  <c r="F3955" i="6"/>
  <c r="E3955" i="6"/>
  <c r="D3955" i="6"/>
  <c r="F3954" i="6"/>
  <c r="E3954" i="6"/>
  <c r="D3954" i="6"/>
  <c r="F3953" i="6"/>
  <c r="E3953" i="6"/>
  <c r="D3953" i="6"/>
  <c r="F3952" i="6"/>
  <c r="E3952" i="6"/>
  <c r="D3952" i="6"/>
  <c r="F3951" i="6"/>
  <c r="E3951" i="6"/>
  <c r="D3951" i="6"/>
  <c r="F3950" i="6"/>
  <c r="E3950" i="6"/>
  <c r="D3950" i="6"/>
  <c r="F3949" i="6"/>
  <c r="E3949" i="6"/>
  <c r="D3949" i="6"/>
  <c r="F3948" i="6"/>
  <c r="E3948" i="6"/>
  <c r="D3948" i="6"/>
  <c r="F3947" i="6"/>
  <c r="E3947" i="6"/>
  <c r="D3947" i="6"/>
  <c r="F3946" i="6"/>
  <c r="E3946" i="6"/>
  <c r="D3946" i="6"/>
  <c r="F3945" i="6"/>
  <c r="E3945" i="6"/>
  <c r="D3945" i="6"/>
  <c r="F3944" i="6"/>
  <c r="E3944" i="6"/>
  <c r="D3944" i="6"/>
  <c r="F3943" i="6"/>
  <c r="E3943" i="6"/>
  <c r="D3943" i="6"/>
  <c r="F3942" i="6"/>
  <c r="E3942" i="6"/>
  <c r="D3942" i="6"/>
  <c r="F3941" i="6"/>
  <c r="E3941" i="6"/>
  <c r="D3941" i="6"/>
  <c r="F3940" i="6"/>
  <c r="E3940" i="6"/>
  <c r="D3940" i="6"/>
  <c r="F3939" i="6"/>
  <c r="E3939" i="6"/>
  <c r="D3939" i="6"/>
  <c r="F3938" i="6"/>
  <c r="E3938" i="6"/>
  <c r="D3938" i="6"/>
  <c r="F3937" i="6"/>
  <c r="E3937" i="6"/>
  <c r="D3937" i="6"/>
  <c r="F3936" i="6"/>
  <c r="E3936" i="6"/>
  <c r="D3936" i="6"/>
  <c r="F3935" i="6"/>
  <c r="E3935" i="6"/>
  <c r="D3935" i="6"/>
  <c r="F3934" i="6"/>
  <c r="E3934" i="6"/>
  <c r="D3934" i="6"/>
  <c r="F3933" i="6"/>
  <c r="E3933" i="6"/>
  <c r="D3933" i="6"/>
  <c r="F3932" i="6"/>
  <c r="E3932" i="6"/>
  <c r="D3932" i="6"/>
  <c r="F3931" i="6"/>
  <c r="E3931" i="6"/>
  <c r="D3931" i="6"/>
  <c r="F3930" i="6"/>
  <c r="E3930" i="6"/>
  <c r="D3930" i="6"/>
  <c r="F3929" i="6"/>
  <c r="E3929" i="6"/>
  <c r="D3929" i="6"/>
  <c r="F3928" i="6"/>
  <c r="E3928" i="6"/>
  <c r="D3928" i="6"/>
  <c r="F3927" i="6"/>
  <c r="E3927" i="6"/>
  <c r="D3927" i="6"/>
  <c r="F3926" i="6"/>
  <c r="E3926" i="6"/>
  <c r="D3926" i="6"/>
  <c r="F3925" i="6"/>
  <c r="E3925" i="6"/>
  <c r="D3925" i="6"/>
  <c r="F3924" i="6"/>
  <c r="E3924" i="6"/>
  <c r="D3924" i="6"/>
  <c r="F3923" i="6"/>
  <c r="E3923" i="6"/>
  <c r="D3923" i="6"/>
  <c r="F3922" i="6"/>
  <c r="E3922" i="6"/>
  <c r="D3922" i="6"/>
  <c r="F3921" i="6"/>
  <c r="E3921" i="6"/>
  <c r="D3921" i="6"/>
  <c r="F3920" i="6"/>
  <c r="E3920" i="6"/>
  <c r="D3920" i="6"/>
  <c r="F3919" i="6"/>
  <c r="E3919" i="6"/>
  <c r="D3919" i="6"/>
  <c r="F3918" i="6"/>
  <c r="E3918" i="6"/>
  <c r="D3918" i="6"/>
  <c r="F3917" i="6"/>
  <c r="E3917" i="6"/>
  <c r="D3917" i="6"/>
  <c r="F3916" i="6"/>
  <c r="E3916" i="6"/>
  <c r="D3916" i="6"/>
  <c r="F3915" i="6"/>
  <c r="E3915" i="6"/>
  <c r="D3915" i="6"/>
  <c r="F3914" i="6"/>
  <c r="E3914" i="6"/>
  <c r="D3914" i="6"/>
  <c r="F3913" i="6"/>
  <c r="E3913" i="6"/>
  <c r="D3913" i="6"/>
  <c r="F3912" i="6"/>
  <c r="E3912" i="6"/>
  <c r="D3912" i="6"/>
  <c r="F3911" i="6"/>
  <c r="E3911" i="6"/>
  <c r="D3911" i="6"/>
  <c r="F3910" i="6"/>
  <c r="E3910" i="6"/>
  <c r="D3910" i="6"/>
  <c r="F3909" i="6"/>
  <c r="E3909" i="6"/>
  <c r="D3909" i="6"/>
  <c r="F3908" i="6"/>
  <c r="E3908" i="6"/>
  <c r="D3908" i="6"/>
  <c r="F3907" i="6"/>
  <c r="E3907" i="6"/>
  <c r="D3907" i="6"/>
  <c r="F3906" i="6"/>
  <c r="E3906" i="6"/>
  <c r="D3906" i="6"/>
  <c r="F3905" i="6"/>
  <c r="E3905" i="6"/>
  <c r="D3905" i="6"/>
  <c r="F3904" i="6"/>
  <c r="E3904" i="6"/>
  <c r="D3904" i="6"/>
  <c r="F3903" i="6"/>
  <c r="E3903" i="6"/>
  <c r="D3903" i="6"/>
  <c r="F3902" i="6"/>
  <c r="E3902" i="6"/>
  <c r="D3902" i="6"/>
  <c r="F3901" i="6"/>
  <c r="E3901" i="6"/>
  <c r="D3901" i="6"/>
  <c r="F3900" i="6"/>
  <c r="E3900" i="6"/>
  <c r="D3900" i="6"/>
  <c r="F3899" i="6"/>
  <c r="E3899" i="6"/>
  <c r="D3899" i="6"/>
  <c r="F3898" i="6"/>
  <c r="E3898" i="6"/>
  <c r="D3898" i="6"/>
  <c r="F3897" i="6"/>
  <c r="E3897" i="6"/>
  <c r="D3897" i="6"/>
  <c r="F3896" i="6"/>
  <c r="E3896" i="6"/>
  <c r="D3896" i="6"/>
  <c r="F3895" i="6"/>
  <c r="E3895" i="6"/>
  <c r="D3895" i="6"/>
  <c r="F3894" i="6"/>
  <c r="E3894" i="6"/>
  <c r="D3894" i="6"/>
  <c r="F3893" i="6"/>
  <c r="E3893" i="6"/>
  <c r="D3893" i="6"/>
  <c r="F3892" i="6"/>
  <c r="E3892" i="6"/>
  <c r="D3892" i="6"/>
  <c r="F3891" i="6"/>
  <c r="E3891" i="6"/>
  <c r="D3891" i="6"/>
  <c r="F3890" i="6"/>
  <c r="E3890" i="6"/>
  <c r="D3890" i="6"/>
  <c r="F3889" i="6"/>
  <c r="E3889" i="6"/>
  <c r="D3889" i="6"/>
  <c r="F3888" i="6"/>
  <c r="E3888" i="6"/>
  <c r="D3888" i="6"/>
  <c r="F3887" i="6"/>
  <c r="E3887" i="6"/>
  <c r="D3887" i="6"/>
  <c r="F3886" i="6"/>
  <c r="E3886" i="6"/>
  <c r="D3886" i="6"/>
  <c r="F3885" i="6"/>
  <c r="E3885" i="6"/>
  <c r="D3885" i="6"/>
  <c r="F3884" i="6"/>
  <c r="E3884" i="6"/>
  <c r="D3884" i="6"/>
  <c r="F3883" i="6"/>
  <c r="E3883" i="6"/>
  <c r="D3883" i="6"/>
  <c r="F3882" i="6"/>
  <c r="E3882" i="6"/>
  <c r="D3882" i="6"/>
  <c r="F3881" i="6"/>
  <c r="E3881" i="6"/>
  <c r="D3881" i="6"/>
  <c r="F3880" i="6"/>
  <c r="E3880" i="6"/>
  <c r="D3880" i="6"/>
  <c r="F3879" i="6"/>
  <c r="E3879" i="6"/>
  <c r="D3879" i="6"/>
  <c r="F3878" i="6"/>
  <c r="E3878" i="6"/>
  <c r="D3878" i="6"/>
  <c r="F3877" i="6"/>
  <c r="E3877" i="6"/>
  <c r="D3877" i="6"/>
  <c r="F3876" i="6"/>
  <c r="E3876" i="6"/>
  <c r="D3876" i="6"/>
  <c r="F3875" i="6"/>
  <c r="E3875" i="6"/>
  <c r="D3875" i="6"/>
  <c r="F3874" i="6"/>
  <c r="E3874" i="6"/>
  <c r="D3874" i="6"/>
  <c r="F3873" i="6"/>
  <c r="E3873" i="6"/>
  <c r="D3873" i="6"/>
  <c r="F3872" i="6"/>
  <c r="E3872" i="6"/>
  <c r="D3872" i="6"/>
  <c r="F3871" i="6"/>
  <c r="E3871" i="6"/>
  <c r="D3871" i="6"/>
  <c r="F3870" i="6"/>
  <c r="E3870" i="6"/>
  <c r="D3870" i="6"/>
  <c r="F3869" i="6"/>
  <c r="E3869" i="6"/>
  <c r="D3869" i="6"/>
  <c r="F3868" i="6"/>
  <c r="E3868" i="6"/>
  <c r="D3868" i="6"/>
  <c r="F3867" i="6"/>
  <c r="E3867" i="6"/>
  <c r="D3867" i="6"/>
  <c r="F3866" i="6"/>
  <c r="E3866" i="6"/>
  <c r="D3866" i="6"/>
  <c r="F3865" i="6"/>
  <c r="E3865" i="6"/>
  <c r="D3865" i="6"/>
  <c r="F3864" i="6"/>
  <c r="E3864" i="6"/>
  <c r="D3864" i="6"/>
  <c r="F3863" i="6"/>
  <c r="E3863" i="6"/>
  <c r="D3863" i="6"/>
  <c r="F3862" i="6"/>
  <c r="E3862" i="6"/>
  <c r="D3862" i="6"/>
  <c r="F3861" i="6"/>
  <c r="E3861" i="6"/>
  <c r="D3861" i="6"/>
  <c r="F3860" i="6"/>
  <c r="E3860" i="6"/>
  <c r="D3860" i="6"/>
  <c r="F3859" i="6"/>
  <c r="E3859" i="6"/>
  <c r="D3859" i="6"/>
  <c r="F3858" i="6"/>
  <c r="E3858" i="6"/>
  <c r="D3858" i="6"/>
  <c r="F3857" i="6"/>
  <c r="E3857" i="6"/>
  <c r="D3857" i="6"/>
  <c r="F3856" i="6"/>
  <c r="E3856" i="6"/>
  <c r="D3856" i="6"/>
  <c r="F3855" i="6"/>
  <c r="E3855" i="6"/>
  <c r="D3855" i="6"/>
  <c r="F3854" i="6"/>
  <c r="E3854" i="6"/>
  <c r="D3854" i="6"/>
  <c r="F3853" i="6"/>
  <c r="E3853" i="6"/>
  <c r="D3853" i="6"/>
  <c r="F3852" i="6"/>
  <c r="E3852" i="6"/>
  <c r="D3852" i="6"/>
  <c r="F3851" i="6"/>
  <c r="E3851" i="6"/>
  <c r="D3851" i="6"/>
  <c r="F3850" i="6"/>
  <c r="E3850" i="6"/>
  <c r="D3850" i="6"/>
  <c r="F3849" i="6"/>
  <c r="E3849" i="6"/>
  <c r="D3849" i="6"/>
  <c r="F3848" i="6"/>
  <c r="E3848" i="6"/>
  <c r="D3848" i="6"/>
  <c r="F3847" i="6"/>
  <c r="E3847" i="6"/>
  <c r="D3847" i="6"/>
  <c r="F3846" i="6"/>
  <c r="E3846" i="6"/>
  <c r="D3846" i="6"/>
  <c r="F3845" i="6"/>
  <c r="E3845" i="6"/>
  <c r="D3845" i="6"/>
  <c r="F3844" i="6"/>
  <c r="E3844" i="6"/>
  <c r="D3844" i="6"/>
  <c r="F3843" i="6"/>
  <c r="E3843" i="6"/>
  <c r="D3843" i="6"/>
  <c r="F3842" i="6"/>
  <c r="E3842" i="6"/>
  <c r="D3842" i="6"/>
  <c r="F3841" i="6"/>
  <c r="E3841" i="6"/>
  <c r="D3841" i="6"/>
  <c r="F3840" i="6"/>
  <c r="E3840" i="6"/>
  <c r="D3840" i="6"/>
  <c r="F3839" i="6"/>
  <c r="E3839" i="6"/>
  <c r="D3839" i="6"/>
  <c r="F3838" i="6"/>
  <c r="E3838" i="6"/>
  <c r="D3838" i="6"/>
  <c r="F3837" i="6"/>
  <c r="E3837" i="6"/>
  <c r="D3837" i="6"/>
  <c r="F3836" i="6"/>
  <c r="E3836" i="6"/>
  <c r="D3836" i="6"/>
  <c r="F3835" i="6"/>
  <c r="E3835" i="6"/>
  <c r="D3835" i="6"/>
  <c r="F3834" i="6"/>
  <c r="E3834" i="6"/>
  <c r="D3834" i="6"/>
  <c r="F3833" i="6"/>
  <c r="E3833" i="6"/>
  <c r="D3833" i="6"/>
  <c r="F3832" i="6"/>
  <c r="E3832" i="6"/>
  <c r="D3832" i="6"/>
  <c r="F3831" i="6"/>
  <c r="E3831" i="6"/>
  <c r="D3831" i="6"/>
  <c r="F3830" i="6"/>
  <c r="E3830" i="6"/>
  <c r="D3830" i="6"/>
  <c r="F3829" i="6"/>
  <c r="E3829" i="6"/>
  <c r="D3829" i="6"/>
  <c r="F3828" i="6"/>
  <c r="E3828" i="6"/>
  <c r="D3828" i="6"/>
  <c r="F3827" i="6"/>
  <c r="E3827" i="6"/>
  <c r="D3827" i="6"/>
  <c r="F3826" i="6"/>
  <c r="E3826" i="6"/>
  <c r="D3826" i="6"/>
  <c r="F3825" i="6"/>
  <c r="E3825" i="6"/>
  <c r="D3825" i="6"/>
  <c r="F3824" i="6"/>
  <c r="E3824" i="6"/>
  <c r="D3824" i="6"/>
  <c r="F3823" i="6"/>
  <c r="E3823" i="6"/>
  <c r="D3823" i="6"/>
  <c r="F3822" i="6"/>
  <c r="E3822" i="6"/>
  <c r="D3822" i="6"/>
  <c r="F3821" i="6"/>
  <c r="E3821" i="6"/>
  <c r="D3821" i="6"/>
  <c r="F3820" i="6"/>
  <c r="E3820" i="6"/>
  <c r="D3820" i="6"/>
  <c r="F3819" i="6"/>
  <c r="E3819" i="6"/>
  <c r="D3819" i="6"/>
  <c r="F3818" i="6"/>
  <c r="E3818" i="6"/>
  <c r="D3818" i="6"/>
  <c r="F3817" i="6"/>
  <c r="E3817" i="6"/>
  <c r="D3817" i="6"/>
  <c r="F3816" i="6"/>
  <c r="E3816" i="6"/>
  <c r="D3816" i="6"/>
  <c r="F3815" i="6"/>
  <c r="E3815" i="6"/>
  <c r="D3815" i="6"/>
  <c r="F3814" i="6"/>
  <c r="E3814" i="6"/>
  <c r="D3814" i="6"/>
  <c r="F3813" i="6"/>
  <c r="E3813" i="6"/>
  <c r="D3813" i="6"/>
  <c r="F3812" i="6"/>
  <c r="E3812" i="6"/>
  <c r="D3812" i="6"/>
  <c r="F3811" i="6"/>
  <c r="E3811" i="6"/>
  <c r="D3811" i="6"/>
  <c r="F3810" i="6"/>
  <c r="E3810" i="6"/>
  <c r="D3810" i="6"/>
  <c r="F3809" i="6"/>
  <c r="E3809" i="6"/>
  <c r="D3809" i="6"/>
  <c r="F3808" i="6"/>
  <c r="E3808" i="6"/>
  <c r="D3808" i="6"/>
  <c r="F3807" i="6"/>
  <c r="E3807" i="6"/>
  <c r="D3807" i="6"/>
  <c r="F3806" i="6"/>
  <c r="E3806" i="6"/>
  <c r="D3806" i="6"/>
  <c r="F3805" i="6"/>
  <c r="E3805" i="6"/>
  <c r="D3805" i="6"/>
  <c r="F3804" i="6"/>
  <c r="E3804" i="6"/>
  <c r="D3804" i="6"/>
  <c r="F3803" i="6"/>
  <c r="E3803" i="6"/>
  <c r="D3803" i="6"/>
  <c r="F3802" i="6"/>
  <c r="E3802" i="6"/>
  <c r="D3802" i="6"/>
  <c r="F3801" i="6"/>
  <c r="E3801" i="6"/>
  <c r="D3801" i="6"/>
  <c r="F3800" i="6"/>
  <c r="E3800" i="6"/>
  <c r="D3800" i="6"/>
  <c r="F3799" i="6"/>
  <c r="E3799" i="6"/>
  <c r="D3799" i="6"/>
  <c r="F3798" i="6"/>
  <c r="E3798" i="6"/>
  <c r="D3798" i="6"/>
  <c r="F3797" i="6"/>
  <c r="E3797" i="6"/>
  <c r="D3797" i="6"/>
  <c r="F3796" i="6"/>
  <c r="E3796" i="6"/>
  <c r="D3796" i="6"/>
  <c r="F3795" i="6"/>
  <c r="E3795" i="6"/>
  <c r="D3795" i="6"/>
  <c r="F3794" i="6"/>
  <c r="E3794" i="6"/>
  <c r="D3794" i="6"/>
  <c r="F3793" i="6"/>
  <c r="E3793" i="6"/>
  <c r="D3793" i="6"/>
  <c r="F3792" i="6"/>
  <c r="E3792" i="6"/>
  <c r="D3792" i="6"/>
  <c r="F3791" i="6"/>
  <c r="E3791" i="6"/>
  <c r="D3791" i="6"/>
  <c r="F3790" i="6"/>
  <c r="E3790" i="6"/>
  <c r="D3790" i="6"/>
  <c r="F3789" i="6"/>
  <c r="E3789" i="6"/>
  <c r="D3789" i="6"/>
  <c r="F3788" i="6"/>
  <c r="E3788" i="6"/>
  <c r="D3788" i="6"/>
  <c r="F3787" i="6"/>
  <c r="E3787" i="6"/>
  <c r="D3787" i="6"/>
  <c r="F3786" i="6"/>
  <c r="E3786" i="6"/>
  <c r="D3786" i="6"/>
  <c r="F3785" i="6"/>
  <c r="E3785" i="6"/>
  <c r="D3785" i="6"/>
  <c r="F3784" i="6"/>
  <c r="E3784" i="6"/>
  <c r="D3784" i="6"/>
  <c r="F3783" i="6"/>
  <c r="E3783" i="6"/>
  <c r="D3783" i="6"/>
  <c r="F3782" i="6"/>
  <c r="E3782" i="6"/>
  <c r="D3782" i="6"/>
  <c r="F3781" i="6"/>
  <c r="E3781" i="6"/>
  <c r="D3781" i="6"/>
  <c r="F3780" i="6"/>
  <c r="E3780" i="6"/>
  <c r="D3780" i="6"/>
  <c r="F3779" i="6"/>
  <c r="E3779" i="6"/>
  <c r="D3779" i="6"/>
  <c r="F3778" i="6"/>
  <c r="E3778" i="6"/>
  <c r="D3778" i="6"/>
  <c r="F3777" i="6"/>
  <c r="E3777" i="6"/>
  <c r="D3777" i="6"/>
  <c r="F3776" i="6"/>
  <c r="E3776" i="6"/>
  <c r="D3776" i="6"/>
  <c r="F3775" i="6"/>
  <c r="E3775" i="6"/>
  <c r="D3775" i="6"/>
  <c r="F3774" i="6"/>
  <c r="E3774" i="6"/>
  <c r="D3774" i="6"/>
  <c r="F3773" i="6"/>
  <c r="E3773" i="6"/>
  <c r="D3773" i="6"/>
  <c r="F3772" i="6"/>
  <c r="E3772" i="6"/>
  <c r="D3772" i="6"/>
  <c r="F3771" i="6"/>
  <c r="E3771" i="6"/>
  <c r="D3771" i="6"/>
  <c r="F3770" i="6"/>
  <c r="E3770" i="6"/>
  <c r="D3770" i="6"/>
  <c r="F3769" i="6"/>
  <c r="E3769" i="6"/>
  <c r="D3769" i="6"/>
  <c r="F3768" i="6"/>
  <c r="E3768" i="6"/>
  <c r="D3768" i="6"/>
  <c r="F3767" i="6"/>
  <c r="E3767" i="6"/>
  <c r="D3767" i="6"/>
  <c r="F3766" i="6"/>
  <c r="E3766" i="6"/>
  <c r="D3766" i="6"/>
  <c r="F3765" i="6"/>
  <c r="E3765" i="6"/>
  <c r="D3765" i="6"/>
  <c r="F3764" i="6"/>
  <c r="E3764" i="6"/>
  <c r="D3764" i="6"/>
  <c r="F3763" i="6"/>
  <c r="E3763" i="6"/>
  <c r="D3763" i="6"/>
  <c r="F3762" i="6"/>
  <c r="E3762" i="6"/>
  <c r="D3762" i="6"/>
  <c r="F3761" i="6"/>
  <c r="E3761" i="6"/>
  <c r="D3761" i="6"/>
  <c r="F3760" i="6"/>
  <c r="E3760" i="6"/>
  <c r="D3760" i="6"/>
  <c r="F3759" i="6"/>
  <c r="E3759" i="6"/>
  <c r="D3759" i="6"/>
  <c r="F3758" i="6"/>
  <c r="E3758" i="6"/>
  <c r="D3758" i="6"/>
  <c r="F3757" i="6"/>
  <c r="E3757" i="6"/>
  <c r="D3757" i="6"/>
  <c r="F3756" i="6"/>
  <c r="E3756" i="6"/>
  <c r="D3756" i="6"/>
  <c r="F3755" i="6"/>
  <c r="E3755" i="6"/>
  <c r="D3755" i="6"/>
  <c r="F3754" i="6"/>
  <c r="E3754" i="6"/>
  <c r="D3754" i="6"/>
  <c r="F3753" i="6"/>
  <c r="E3753" i="6"/>
  <c r="D3753" i="6"/>
  <c r="F3752" i="6"/>
  <c r="E3752" i="6"/>
  <c r="D3752" i="6"/>
  <c r="F3751" i="6"/>
  <c r="E3751" i="6"/>
  <c r="D3751" i="6"/>
  <c r="F3750" i="6"/>
  <c r="E3750" i="6"/>
  <c r="D3750" i="6"/>
  <c r="F3749" i="6"/>
  <c r="E3749" i="6"/>
  <c r="D3749" i="6"/>
  <c r="F3748" i="6"/>
  <c r="E3748" i="6"/>
  <c r="D3748" i="6"/>
  <c r="F3747" i="6"/>
  <c r="E3747" i="6"/>
  <c r="D3747" i="6"/>
  <c r="F3746" i="6"/>
  <c r="E3746" i="6"/>
  <c r="D3746" i="6"/>
  <c r="F3745" i="6"/>
  <c r="E3745" i="6"/>
  <c r="D3745" i="6"/>
  <c r="F3744" i="6"/>
  <c r="E3744" i="6"/>
  <c r="D3744" i="6"/>
  <c r="F3743" i="6"/>
  <c r="E3743" i="6"/>
  <c r="D3743" i="6"/>
  <c r="F3742" i="6"/>
  <c r="E3742" i="6"/>
  <c r="D3742" i="6"/>
  <c r="F3741" i="6"/>
  <c r="E3741" i="6"/>
  <c r="D3741" i="6"/>
  <c r="F3740" i="6"/>
  <c r="E3740" i="6"/>
  <c r="D3740" i="6"/>
  <c r="F3739" i="6"/>
  <c r="E3739" i="6"/>
  <c r="D3739" i="6"/>
  <c r="F3738" i="6"/>
  <c r="E3738" i="6"/>
  <c r="D3738" i="6"/>
  <c r="F3737" i="6"/>
  <c r="E3737" i="6"/>
  <c r="D3737" i="6"/>
  <c r="F3736" i="6"/>
  <c r="E3736" i="6"/>
  <c r="D3736" i="6"/>
  <c r="F3735" i="6"/>
  <c r="E3735" i="6"/>
  <c r="D3735" i="6"/>
  <c r="F3734" i="6"/>
  <c r="E3734" i="6"/>
  <c r="D3734" i="6"/>
  <c r="F3733" i="6"/>
  <c r="E3733" i="6"/>
  <c r="D3733" i="6"/>
  <c r="F3732" i="6"/>
  <c r="E3732" i="6"/>
  <c r="D3732" i="6"/>
  <c r="F3731" i="6"/>
  <c r="E3731" i="6"/>
  <c r="D3731" i="6"/>
  <c r="F3730" i="6"/>
  <c r="E3730" i="6"/>
  <c r="D3730" i="6"/>
  <c r="F3729" i="6"/>
  <c r="E3729" i="6"/>
  <c r="D3729" i="6"/>
  <c r="F3728" i="6"/>
  <c r="E3728" i="6"/>
  <c r="D3728" i="6"/>
  <c r="F3727" i="6"/>
  <c r="E3727" i="6"/>
  <c r="D3727" i="6"/>
  <c r="F3726" i="6"/>
  <c r="E3726" i="6"/>
  <c r="D3726" i="6"/>
  <c r="F3725" i="6"/>
  <c r="E3725" i="6"/>
  <c r="D3725" i="6"/>
  <c r="F3724" i="6"/>
  <c r="E3724" i="6"/>
  <c r="D3724" i="6"/>
  <c r="F3723" i="6"/>
  <c r="E3723" i="6"/>
  <c r="D3723" i="6"/>
  <c r="F3722" i="6"/>
  <c r="E3722" i="6"/>
  <c r="D3722" i="6"/>
  <c r="F3721" i="6"/>
  <c r="E3721" i="6"/>
  <c r="D3721" i="6"/>
  <c r="F3720" i="6"/>
  <c r="E3720" i="6"/>
  <c r="D3720" i="6"/>
  <c r="F3719" i="6"/>
  <c r="E3719" i="6"/>
  <c r="D3719" i="6"/>
  <c r="F3718" i="6"/>
  <c r="E3718" i="6"/>
  <c r="D3718" i="6"/>
  <c r="F3717" i="6"/>
  <c r="E3717" i="6"/>
  <c r="D3717" i="6"/>
  <c r="F3716" i="6"/>
  <c r="E3716" i="6"/>
  <c r="D3716" i="6"/>
  <c r="F3715" i="6"/>
  <c r="E3715" i="6"/>
  <c r="D3715" i="6"/>
  <c r="F3714" i="6"/>
  <c r="E3714" i="6"/>
  <c r="D3714" i="6"/>
  <c r="F3713" i="6"/>
  <c r="E3713" i="6"/>
  <c r="D3713" i="6"/>
  <c r="F3712" i="6"/>
  <c r="E3712" i="6"/>
  <c r="D3712" i="6"/>
  <c r="F3711" i="6"/>
  <c r="E3711" i="6"/>
  <c r="D3711" i="6"/>
  <c r="F3710" i="6"/>
  <c r="E3710" i="6"/>
  <c r="D3710" i="6"/>
  <c r="F3709" i="6"/>
  <c r="E3709" i="6"/>
  <c r="D3709" i="6"/>
  <c r="F3708" i="6"/>
  <c r="E3708" i="6"/>
  <c r="D3708" i="6"/>
  <c r="F3707" i="6"/>
  <c r="E3707" i="6"/>
  <c r="D3707" i="6"/>
  <c r="F3706" i="6"/>
  <c r="E3706" i="6"/>
  <c r="D3706" i="6"/>
  <c r="F3705" i="6"/>
  <c r="E3705" i="6"/>
  <c r="D3705" i="6"/>
  <c r="F3704" i="6"/>
  <c r="E3704" i="6"/>
  <c r="D3704" i="6"/>
  <c r="F3703" i="6"/>
  <c r="E3703" i="6"/>
  <c r="D3703" i="6"/>
  <c r="F3702" i="6"/>
  <c r="E3702" i="6"/>
  <c r="D3702" i="6"/>
  <c r="F3701" i="6"/>
  <c r="E3701" i="6"/>
  <c r="D3701" i="6"/>
  <c r="F3700" i="6"/>
  <c r="E3700" i="6"/>
  <c r="D3700" i="6"/>
  <c r="F3699" i="6"/>
  <c r="E3699" i="6"/>
  <c r="D3699" i="6"/>
  <c r="F3698" i="6"/>
  <c r="E3698" i="6"/>
  <c r="D3698" i="6"/>
  <c r="F3697" i="6"/>
  <c r="E3697" i="6"/>
  <c r="D3697" i="6"/>
  <c r="F3696" i="6"/>
  <c r="E3696" i="6"/>
  <c r="D3696" i="6"/>
  <c r="F3695" i="6"/>
  <c r="E3695" i="6"/>
  <c r="D3695" i="6"/>
  <c r="F3694" i="6"/>
  <c r="E3694" i="6"/>
  <c r="D3694" i="6"/>
  <c r="F3693" i="6"/>
  <c r="E3693" i="6"/>
  <c r="D3693" i="6"/>
  <c r="F3692" i="6"/>
  <c r="E3692" i="6"/>
  <c r="D3692" i="6"/>
  <c r="F3691" i="6"/>
  <c r="E3691" i="6"/>
  <c r="D3691" i="6"/>
  <c r="F3690" i="6"/>
  <c r="E3690" i="6"/>
  <c r="D3690" i="6"/>
  <c r="F3689" i="6"/>
  <c r="E3689" i="6"/>
  <c r="D3689" i="6"/>
  <c r="F3688" i="6"/>
  <c r="E3688" i="6"/>
  <c r="D3688" i="6"/>
  <c r="F3687" i="6"/>
  <c r="E3687" i="6"/>
  <c r="D3687" i="6"/>
  <c r="F3686" i="6"/>
  <c r="E3686" i="6"/>
  <c r="D3686" i="6"/>
  <c r="F3685" i="6"/>
  <c r="E3685" i="6"/>
  <c r="D3685" i="6"/>
  <c r="F3684" i="6"/>
  <c r="E3684" i="6"/>
  <c r="D3684" i="6"/>
  <c r="F3683" i="6"/>
  <c r="E3683" i="6"/>
  <c r="D3683" i="6"/>
  <c r="F3682" i="6"/>
  <c r="E3682" i="6"/>
  <c r="D3682" i="6"/>
  <c r="F3681" i="6"/>
  <c r="E3681" i="6"/>
  <c r="D3681" i="6"/>
  <c r="F3680" i="6"/>
  <c r="E3680" i="6"/>
  <c r="D3680" i="6"/>
  <c r="F3679" i="6"/>
  <c r="E3679" i="6"/>
  <c r="D3679" i="6"/>
  <c r="F3678" i="6"/>
  <c r="E3678" i="6"/>
  <c r="D3678" i="6"/>
  <c r="F3677" i="6"/>
  <c r="E3677" i="6"/>
  <c r="D3677" i="6"/>
  <c r="F3676" i="6"/>
  <c r="E3676" i="6"/>
  <c r="D3676" i="6"/>
  <c r="F3675" i="6"/>
  <c r="E3675" i="6"/>
  <c r="D3675" i="6"/>
  <c r="F3674" i="6"/>
  <c r="E3674" i="6"/>
  <c r="D3674" i="6"/>
  <c r="F3673" i="6"/>
  <c r="E3673" i="6"/>
  <c r="D3673" i="6"/>
  <c r="F3672" i="6"/>
  <c r="E3672" i="6"/>
  <c r="D3672" i="6"/>
  <c r="F3671" i="6"/>
  <c r="E3671" i="6"/>
  <c r="D3671" i="6"/>
  <c r="F3670" i="6"/>
  <c r="E3670" i="6"/>
  <c r="D3670" i="6"/>
  <c r="F3669" i="6"/>
  <c r="E3669" i="6"/>
  <c r="D3669" i="6"/>
  <c r="F3668" i="6"/>
  <c r="E3668" i="6"/>
  <c r="D3668" i="6"/>
  <c r="F3667" i="6"/>
  <c r="E3667" i="6"/>
  <c r="D3667" i="6"/>
  <c r="F3666" i="6"/>
  <c r="E3666" i="6"/>
  <c r="D3666" i="6"/>
  <c r="F3665" i="6"/>
  <c r="E3665" i="6"/>
  <c r="D3665" i="6"/>
  <c r="F3664" i="6"/>
  <c r="E3664" i="6"/>
  <c r="D3664" i="6"/>
  <c r="F3663" i="6"/>
  <c r="E3663" i="6"/>
  <c r="D3663" i="6"/>
  <c r="F3662" i="6"/>
  <c r="E3662" i="6"/>
  <c r="D3662" i="6"/>
  <c r="F3661" i="6"/>
  <c r="E3661" i="6"/>
  <c r="D3661" i="6"/>
  <c r="F3660" i="6"/>
  <c r="E3660" i="6"/>
  <c r="D3660" i="6"/>
  <c r="F3659" i="6"/>
  <c r="E3659" i="6"/>
  <c r="D3659" i="6"/>
  <c r="F3658" i="6"/>
  <c r="E3658" i="6"/>
  <c r="D3658" i="6"/>
  <c r="F3657" i="6"/>
  <c r="E3657" i="6"/>
  <c r="D3657" i="6"/>
  <c r="F3656" i="6"/>
  <c r="E3656" i="6"/>
  <c r="D3656" i="6"/>
  <c r="F3655" i="6"/>
  <c r="E3655" i="6"/>
  <c r="D3655" i="6"/>
  <c r="F3654" i="6"/>
  <c r="E3654" i="6"/>
  <c r="D3654" i="6"/>
  <c r="F3653" i="6"/>
  <c r="E3653" i="6"/>
  <c r="D3653" i="6"/>
  <c r="F3652" i="6"/>
  <c r="E3652" i="6"/>
  <c r="D3652" i="6"/>
  <c r="F3651" i="6"/>
  <c r="E3651" i="6"/>
  <c r="D3651" i="6"/>
  <c r="F3650" i="6"/>
  <c r="E3650" i="6"/>
  <c r="D3650" i="6"/>
  <c r="F3649" i="6"/>
  <c r="E3649" i="6"/>
  <c r="D3649" i="6"/>
  <c r="F3648" i="6"/>
  <c r="E3648" i="6"/>
  <c r="D3648" i="6"/>
  <c r="F3647" i="6"/>
  <c r="E3647" i="6"/>
  <c r="D3647" i="6"/>
  <c r="F3646" i="6"/>
  <c r="E3646" i="6"/>
  <c r="D3646" i="6"/>
  <c r="F3645" i="6"/>
  <c r="E3645" i="6"/>
  <c r="D3645" i="6"/>
  <c r="F3644" i="6"/>
  <c r="E3644" i="6"/>
  <c r="D3644" i="6"/>
  <c r="F3643" i="6"/>
  <c r="E3643" i="6"/>
  <c r="D3643" i="6"/>
  <c r="F3642" i="6"/>
  <c r="E3642" i="6"/>
  <c r="D3642" i="6"/>
  <c r="F3641" i="6"/>
  <c r="E3641" i="6"/>
  <c r="D3641" i="6"/>
  <c r="F3640" i="6"/>
  <c r="E3640" i="6"/>
  <c r="D3640" i="6"/>
  <c r="F3639" i="6"/>
  <c r="E3639" i="6"/>
  <c r="D3639" i="6"/>
  <c r="F3638" i="6"/>
  <c r="E3638" i="6"/>
  <c r="D3638" i="6"/>
  <c r="F3637" i="6"/>
  <c r="E3637" i="6"/>
  <c r="D3637" i="6"/>
  <c r="F3636" i="6"/>
  <c r="E3636" i="6"/>
  <c r="D3636" i="6"/>
  <c r="F3635" i="6"/>
  <c r="E3635" i="6"/>
  <c r="D3635" i="6"/>
  <c r="F3634" i="6"/>
  <c r="E3634" i="6"/>
  <c r="D3634" i="6"/>
  <c r="F3633" i="6"/>
  <c r="E3633" i="6"/>
  <c r="D3633" i="6"/>
  <c r="F3632" i="6"/>
  <c r="E3632" i="6"/>
  <c r="D3632" i="6"/>
  <c r="F3631" i="6"/>
  <c r="E3631" i="6"/>
  <c r="D3631" i="6"/>
  <c r="F3630" i="6"/>
  <c r="E3630" i="6"/>
  <c r="D3630" i="6"/>
  <c r="F3629" i="6"/>
  <c r="E3629" i="6"/>
  <c r="D3629" i="6"/>
  <c r="F3628" i="6"/>
  <c r="E3628" i="6"/>
  <c r="D3628" i="6"/>
  <c r="F3627" i="6"/>
  <c r="E3627" i="6"/>
  <c r="D3627" i="6"/>
  <c r="F3626" i="6"/>
  <c r="E3626" i="6"/>
  <c r="D3626" i="6"/>
  <c r="F3625" i="6"/>
  <c r="E3625" i="6"/>
  <c r="D3625" i="6"/>
  <c r="F3624" i="6"/>
  <c r="E3624" i="6"/>
  <c r="D3624" i="6"/>
  <c r="F3623" i="6"/>
  <c r="E3623" i="6"/>
  <c r="D3623" i="6"/>
  <c r="F3622" i="6"/>
  <c r="E3622" i="6"/>
  <c r="D3622" i="6"/>
  <c r="F3621" i="6"/>
  <c r="E3621" i="6"/>
  <c r="D3621" i="6"/>
  <c r="F3620" i="6"/>
  <c r="E3620" i="6"/>
  <c r="D3620" i="6"/>
  <c r="F3619" i="6"/>
  <c r="E3619" i="6"/>
  <c r="D3619" i="6"/>
  <c r="F3618" i="6"/>
  <c r="E3618" i="6"/>
  <c r="D3618" i="6"/>
  <c r="F3617" i="6"/>
  <c r="E3617" i="6"/>
  <c r="D3617" i="6"/>
  <c r="F3616" i="6"/>
  <c r="E3616" i="6"/>
  <c r="D3616" i="6"/>
  <c r="F3615" i="6"/>
  <c r="E3615" i="6"/>
  <c r="D3615" i="6"/>
  <c r="F3614" i="6"/>
  <c r="E3614" i="6"/>
  <c r="D3614" i="6"/>
  <c r="F3613" i="6"/>
  <c r="E3613" i="6"/>
  <c r="D3613" i="6"/>
  <c r="F3612" i="6"/>
  <c r="E3612" i="6"/>
  <c r="D3612" i="6"/>
  <c r="F3611" i="6"/>
  <c r="E3611" i="6"/>
  <c r="D3611" i="6"/>
  <c r="F3610" i="6"/>
  <c r="E3610" i="6"/>
  <c r="D3610" i="6"/>
  <c r="F3609" i="6"/>
  <c r="E3609" i="6"/>
  <c r="D3609" i="6"/>
  <c r="F3608" i="6"/>
  <c r="E3608" i="6"/>
  <c r="D3608" i="6"/>
  <c r="F3607" i="6"/>
  <c r="E3607" i="6"/>
  <c r="D3607" i="6"/>
  <c r="F3606" i="6"/>
  <c r="E3606" i="6"/>
  <c r="D3606" i="6"/>
  <c r="F3605" i="6"/>
  <c r="E3605" i="6"/>
  <c r="D3605" i="6"/>
  <c r="F3604" i="6"/>
  <c r="E3604" i="6"/>
  <c r="D3604" i="6"/>
  <c r="F3603" i="6"/>
  <c r="E3603" i="6"/>
  <c r="D3603" i="6"/>
  <c r="F3602" i="6"/>
  <c r="E3602" i="6"/>
  <c r="D3602" i="6"/>
  <c r="F3601" i="6"/>
  <c r="E3601" i="6"/>
  <c r="D3601" i="6"/>
  <c r="F3600" i="6"/>
  <c r="E3600" i="6"/>
  <c r="D3600" i="6"/>
  <c r="F3599" i="6"/>
  <c r="E3599" i="6"/>
  <c r="D3599" i="6"/>
  <c r="F3598" i="6"/>
  <c r="E3598" i="6"/>
  <c r="D3598" i="6"/>
  <c r="F3597" i="6"/>
  <c r="E3597" i="6"/>
  <c r="D3597" i="6"/>
  <c r="F3596" i="6"/>
  <c r="E3596" i="6"/>
  <c r="D3596" i="6"/>
  <c r="F3595" i="6"/>
  <c r="E3595" i="6"/>
  <c r="D3595" i="6"/>
  <c r="F3594" i="6"/>
  <c r="E3594" i="6"/>
  <c r="D3594" i="6"/>
  <c r="F3593" i="6"/>
  <c r="E3593" i="6"/>
  <c r="D3593" i="6"/>
  <c r="F3592" i="6"/>
  <c r="E3592" i="6"/>
  <c r="D3592" i="6"/>
  <c r="F3591" i="6"/>
  <c r="E3591" i="6"/>
  <c r="D3591" i="6"/>
  <c r="F3590" i="6"/>
  <c r="E3590" i="6"/>
  <c r="D3590" i="6"/>
  <c r="F3589" i="6"/>
  <c r="E3589" i="6"/>
  <c r="D3589" i="6"/>
  <c r="F3588" i="6"/>
  <c r="E3588" i="6"/>
  <c r="D3588" i="6"/>
  <c r="F3587" i="6"/>
  <c r="E3587" i="6"/>
  <c r="D3587" i="6"/>
  <c r="F3586" i="6"/>
  <c r="E3586" i="6"/>
  <c r="D3586" i="6"/>
  <c r="F3585" i="6"/>
  <c r="E3585" i="6"/>
  <c r="D3585" i="6"/>
  <c r="F3584" i="6"/>
  <c r="E3584" i="6"/>
  <c r="D3584" i="6"/>
  <c r="F3583" i="6"/>
  <c r="E3583" i="6"/>
  <c r="D3583" i="6"/>
  <c r="F3582" i="6"/>
  <c r="E3582" i="6"/>
  <c r="D3582" i="6"/>
  <c r="F3581" i="6"/>
  <c r="E3581" i="6"/>
  <c r="D3581" i="6"/>
  <c r="F3580" i="6"/>
  <c r="E3580" i="6"/>
  <c r="D3580" i="6"/>
  <c r="F3579" i="6"/>
  <c r="E3579" i="6"/>
  <c r="D3579" i="6"/>
  <c r="F3578" i="6"/>
  <c r="E3578" i="6"/>
  <c r="D3578" i="6"/>
  <c r="F3577" i="6"/>
  <c r="E3577" i="6"/>
  <c r="D3577" i="6"/>
  <c r="F3576" i="6"/>
  <c r="E3576" i="6"/>
  <c r="D3576" i="6"/>
  <c r="F3575" i="6"/>
  <c r="E3575" i="6"/>
  <c r="D3575" i="6"/>
  <c r="F3574" i="6"/>
  <c r="E3574" i="6"/>
  <c r="D3574" i="6"/>
  <c r="F3573" i="6"/>
  <c r="E3573" i="6"/>
  <c r="D3573" i="6"/>
  <c r="F3572" i="6"/>
  <c r="E3572" i="6"/>
  <c r="D3572" i="6"/>
  <c r="F3571" i="6"/>
  <c r="E3571" i="6"/>
  <c r="D3571" i="6"/>
  <c r="F3570" i="6"/>
  <c r="E3570" i="6"/>
  <c r="D3570" i="6"/>
  <c r="F3569" i="6"/>
  <c r="E3569" i="6"/>
  <c r="D3569" i="6"/>
  <c r="F3568" i="6"/>
  <c r="E3568" i="6"/>
  <c r="D3568" i="6"/>
  <c r="F3567" i="6"/>
  <c r="E3567" i="6"/>
  <c r="D3567" i="6"/>
  <c r="F3566" i="6"/>
  <c r="E3566" i="6"/>
  <c r="D3566" i="6"/>
  <c r="F3565" i="6"/>
  <c r="E3565" i="6"/>
  <c r="D3565" i="6"/>
  <c r="F3564" i="6"/>
  <c r="E3564" i="6"/>
  <c r="D3564" i="6"/>
  <c r="F3563" i="6"/>
  <c r="E3563" i="6"/>
  <c r="D3563" i="6"/>
  <c r="F3562" i="6"/>
  <c r="E3562" i="6"/>
  <c r="D3562" i="6"/>
  <c r="F3561" i="6"/>
  <c r="E3561" i="6"/>
  <c r="D3561" i="6"/>
  <c r="F3560" i="6"/>
  <c r="E3560" i="6"/>
  <c r="D3560" i="6"/>
  <c r="F3559" i="6"/>
  <c r="E3559" i="6"/>
  <c r="D3559" i="6"/>
  <c r="F3558" i="6"/>
  <c r="E3558" i="6"/>
  <c r="D3558" i="6"/>
  <c r="F3557" i="6"/>
  <c r="E3557" i="6"/>
  <c r="D3557" i="6"/>
  <c r="F3556" i="6"/>
  <c r="E3556" i="6"/>
  <c r="D3556" i="6"/>
  <c r="F3555" i="6"/>
  <c r="E3555" i="6"/>
  <c r="D3555" i="6"/>
  <c r="F3554" i="6"/>
  <c r="E3554" i="6"/>
  <c r="D3554" i="6"/>
  <c r="F3553" i="6"/>
  <c r="E3553" i="6"/>
  <c r="D3553" i="6"/>
  <c r="F3552" i="6"/>
  <c r="E3552" i="6"/>
  <c r="D3552" i="6"/>
  <c r="F3551" i="6"/>
  <c r="E3551" i="6"/>
  <c r="D3551" i="6"/>
  <c r="F3550" i="6"/>
  <c r="E3550" i="6"/>
  <c r="D3550" i="6"/>
  <c r="F3549" i="6"/>
  <c r="E3549" i="6"/>
  <c r="D3549" i="6"/>
  <c r="F3548" i="6"/>
  <c r="E3548" i="6"/>
  <c r="D3548" i="6"/>
  <c r="F3547" i="6"/>
  <c r="E3547" i="6"/>
  <c r="D3547" i="6"/>
  <c r="F3546" i="6"/>
  <c r="E3546" i="6"/>
  <c r="D3546" i="6"/>
  <c r="F3545" i="6"/>
  <c r="E3545" i="6"/>
  <c r="D3545" i="6"/>
  <c r="F3544" i="6"/>
  <c r="E3544" i="6"/>
  <c r="D3544" i="6"/>
  <c r="F3543" i="6"/>
  <c r="E3543" i="6"/>
  <c r="D3543" i="6"/>
  <c r="F3542" i="6"/>
  <c r="E3542" i="6"/>
  <c r="D3542" i="6"/>
  <c r="F3541" i="6"/>
  <c r="E3541" i="6"/>
  <c r="D3541" i="6"/>
  <c r="F3540" i="6"/>
  <c r="E3540" i="6"/>
  <c r="D3540" i="6"/>
  <c r="F3539" i="6"/>
  <c r="E3539" i="6"/>
  <c r="D3539" i="6"/>
  <c r="F3538" i="6"/>
  <c r="E3538" i="6"/>
  <c r="D3538" i="6"/>
  <c r="F3537" i="6"/>
  <c r="E3537" i="6"/>
  <c r="D3537" i="6"/>
  <c r="F3536" i="6"/>
  <c r="E3536" i="6"/>
  <c r="D3536" i="6"/>
  <c r="F3535" i="6"/>
  <c r="E3535" i="6"/>
  <c r="D3535" i="6"/>
  <c r="F3534" i="6"/>
  <c r="E3534" i="6"/>
  <c r="D3534" i="6"/>
  <c r="F3533" i="6"/>
  <c r="E3533" i="6"/>
  <c r="D3533" i="6"/>
  <c r="F3532" i="6"/>
  <c r="E3532" i="6"/>
  <c r="D3532" i="6"/>
  <c r="F3531" i="6"/>
  <c r="E3531" i="6"/>
  <c r="D3531" i="6"/>
  <c r="F3530" i="6"/>
  <c r="E3530" i="6"/>
  <c r="D3530" i="6"/>
  <c r="F3529" i="6"/>
  <c r="E3529" i="6"/>
  <c r="D3529" i="6"/>
  <c r="F3528" i="6"/>
  <c r="E3528" i="6"/>
  <c r="D3528" i="6"/>
  <c r="F3527" i="6"/>
  <c r="E3527" i="6"/>
  <c r="D3527" i="6"/>
  <c r="F3526" i="6"/>
  <c r="E3526" i="6"/>
  <c r="D3526" i="6"/>
  <c r="F3525" i="6"/>
  <c r="E3525" i="6"/>
  <c r="D3525" i="6"/>
  <c r="F3524" i="6"/>
  <c r="E3524" i="6"/>
  <c r="D3524" i="6"/>
  <c r="F3523" i="6"/>
  <c r="E3523" i="6"/>
  <c r="D3523" i="6"/>
  <c r="F3522" i="6"/>
  <c r="E3522" i="6"/>
  <c r="D3522" i="6"/>
  <c r="F3521" i="6"/>
  <c r="E3521" i="6"/>
  <c r="D3521" i="6"/>
  <c r="F3520" i="6"/>
  <c r="E3520" i="6"/>
  <c r="D3520" i="6"/>
  <c r="F3519" i="6"/>
  <c r="E3519" i="6"/>
  <c r="D3519" i="6"/>
  <c r="F3518" i="6"/>
  <c r="E3518" i="6"/>
  <c r="D3518" i="6"/>
  <c r="F3517" i="6"/>
  <c r="E3517" i="6"/>
  <c r="D3517" i="6"/>
  <c r="F3516" i="6"/>
  <c r="E3516" i="6"/>
  <c r="D3516" i="6"/>
  <c r="F3515" i="6"/>
  <c r="E3515" i="6"/>
  <c r="D3515" i="6"/>
  <c r="F3514" i="6"/>
  <c r="E3514" i="6"/>
  <c r="D3514" i="6"/>
  <c r="F3513" i="6"/>
  <c r="E3513" i="6"/>
  <c r="D3513" i="6"/>
  <c r="F3512" i="6"/>
  <c r="E3512" i="6"/>
  <c r="D3512" i="6"/>
  <c r="F3511" i="6"/>
  <c r="E3511" i="6"/>
  <c r="D3511" i="6"/>
  <c r="F3510" i="6"/>
  <c r="E3510" i="6"/>
  <c r="D3510" i="6"/>
  <c r="F3509" i="6"/>
  <c r="E3509" i="6"/>
  <c r="D3509" i="6"/>
  <c r="F3508" i="6"/>
  <c r="E3508" i="6"/>
  <c r="D3508" i="6"/>
  <c r="F3507" i="6"/>
  <c r="E3507" i="6"/>
  <c r="D3507" i="6"/>
  <c r="F3506" i="6"/>
  <c r="E3506" i="6"/>
  <c r="D3506" i="6"/>
  <c r="F3505" i="6"/>
  <c r="E3505" i="6"/>
  <c r="D3505" i="6"/>
  <c r="F3504" i="6"/>
  <c r="E3504" i="6"/>
  <c r="D3504" i="6"/>
  <c r="F3503" i="6"/>
  <c r="E3503" i="6"/>
  <c r="D3503" i="6"/>
  <c r="F3502" i="6"/>
  <c r="E3502" i="6"/>
  <c r="D3502" i="6"/>
  <c r="F3501" i="6"/>
  <c r="E3501" i="6"/>
  <c r="D3501" i="6"/>
  <c r="F3500" i="6"/>
  <c r="E3500" i="6"/>
  <c r="D3500" i="6"/>
  <c r="F3499" i="6"/>
  <c r="E3499" i="6"/>
  <c r="D3499" i="6"/>
  <c r="F3498" i="6"/>
  <c r="E3498" i="6"/>
  <c r="D3498" i="6"/>
  <c r="F3497" i="6"/>
  <c r="E3497" i="6"/>
  <c r="D3497" i="6"/>
  <c r="F3496" i="6"/>
  <c r="E3496" i="6"/>
  <c r="D3496" i="6"/>
  <c r="F3495" i="6"/>
  <c r="E3495" i="6"/>
  <c r="D3495" i="6"/>
  <c r="F3494" i="6"/>
  <c r="E3494" i="6"/>
  <c r="D3494" i="6"/>
  <c r="F3493" i="6"/>
  <c r="E3493" i="6"/>
  <c r="D3493" i="6"/>
  <c r="F3492" i="6"/>
  <c r="E3492" i="6"/>
  <c r="D3492" i="6"/>
  <c r="F3491" i="6"/>
  <c r="E3491" i="6"/>
  <c r="D3491" i="6"/>
  <c r="F3490" i="6"/>
  <c r="E3490" i="6"/>
  <c r="D3490" i="6"/>
  <c r="F3489" i="6"/>
  <c r="E3489" i="6"/>
  <c r="D3489" i="6"/>
  <c r="F3488" i="6"/>
  <c r="E3488" i="6"/>
  <c r="D3488" i="6"/>
  <c r="F3487" i="6"/>
  <c r="E3487" i="6"/>
  <c r="D3487" i="6"/>
  <c r="F3486" i="6"/>
  <c r="E3486" i="6"/>
  <c r="D3486" i="6"/>
  <c r="F3485" i="6"/>
  <c r="E3485" i="6"/>
  <c r="D3485" i="6"/>
  <c r="F3484" i="6"/>
  <c r="E3484" i="6"/>
  <c r="D3484" i="6"/>
  <c r="F3483" i="6"/>
  <c r="E3483" i="6"/>
  <c r="D3483" i="6"/>
  <c r="F3482" i="6"/>
  <c r="E3482" i="6"/>
  <c r="D3482" i="6"/>
  <c r="F3481" i="6"/>
  <c r="E3481" i="6"/>
  <c r="D3481" i="6"/>
  <c r="F3480" i="6"/>
  <c r="E3480" i="6"/>
  <c r="D3480" i="6"/>
  <c r="F3479" i="6"/>
  <c r="E3479" i="6"/>
  <c r="D3479" i="6"/>
  <c r="F3478" i="6"/>
  <c r="E3478" i="6"/>
  <c r="D3478" i="6"/>
  <c r="F3477" i="6"/>
  <c r="E3477" i="6"/>
  <c r="D3477" i="6"/>
  <c r="F3476" i="6"/>
  <c r="E3476" i="6"/>
  <c r="D3476" i="6"/>
  <c r="F3475" i="6"/>
  <c r="E3475" i="6"/>
  <c r="D3475" i="6"/>
  <c r="F3474" i="6"/>
  <c r="E3474" i="6"/>
  <c r="D3474" i="6"/>
  <c r="F3473" i="6"/>
  <c r="E3473" i="6"/>
  <c r="D3473" i="6"/>
  <c r="F3472" i="6"/>
  <c r="E3472" i="6"/>
  <c r="D3472" i="6"/>
  <c r="F3471" i="6"/>
  <c r="E3471" i="6"/>
  <c r="D3471" i="6"/>
  <c r="F3470" i="6"/>
  <c r="E3470" i="6"/>
  <c r="D3470" i="6"/>
  <c r="F3469" i="6"/>
  <c r="E3469" i="6"/>
  <c r="D3469" i="6"/>
  <c r="F3468" i="6"/>
  <c r="E3468" i="6"/>
  <c r="D3468" i="6"/>
  <c r="F3467" i="6"/>
  <c r="E3467" i="6"/>
  <c r="D3467" i="6"/>
  <c r="F3466" i="6"/>
  <c r="E3466" i="6"/>
  <c r="D3466" i="6"/>
  <c r="F3465" i="6"/>
  <c r="E3465" i="6"/>
  <c r="D3465" i="6"/>
  <c r="F3464" i="6"/>
  <c r="E3464" i="6"/>
  <c r="D3464" i="6"/>
  <c r="F3463" i="6"/>
  <c r="E3463" i="6"/>
  <c r="D3463" i="6"/>
  <c r="F3462" i="6"/>
  <c r="E3462" i="6"/>
  <c r="D3462" i="6"/>
  <c r="F3461" i="6"/>
  <c r="E3461" i="6"/>
  <c r="D3461" i="6"/>
  <c r="F3460" i="6"/>
  <c r="E3460" i="6"/>
  <c r="D3460" i="6"/>
  <c r="F3459" i="6"/>
  <c r="E3459" i="6"/>
  <c r="D3459" i="6"/>
  <c r="F3458" i="6"/>
  <c r="E3458" i="6"/>
  <c r="D3458" i="6"/>
  <c r="F3457" i="6"/>
  <c r="E3457" i="6"/>
  <c r="D3457" i="6"/>
  <c r="F3456" i="6"/>
  <c r="E3456" i="6"/>
  <c r="D3456" i="6"/>
  <c r="F3455" i="6"/>
  <c r="E3455" i="6"/>
  <c r="D3455" i="6"/>
  <c r="F3454" i="6"/>
  <c r="E3454" i="6"/>
  <c r="D3454" i="6"/>
  <c r="F3453" i="6"/>
  <c r="E3453" i="6"/>
  <c r="D3453" i="6"/>
  <c r="F3452" i="6"/>
  <c r="E3452" i="6"/>
  <c r="D3452" i="6"/>
  <c r="F3451" i="6"/>
  <c r="E3451" i="6"/>
  <c r="D3451" i="6"/>
  <c r="F3450" i="6"/>
  <c r="E3450" i="6"/>
  <c r="D3450" i="6"/>
  <c r="F3449" i="6"/>
  <c r="E3449" i="6"/>
  <c r="D3449" i="6"/>
  <c r="F3448" i="6"/>
  <c r="E3448" i="6"/>
  <c r="D3448" i="6"/>
  <c r="F3447" i="6"/>
  <c r="E3447" i="6"/>
  <c r="D3447" i="6"/>
  <c r="F3446" i="6"/>
  <c r="E3446" i="6"/>
  <c r="D3446" i="6"/>
  <c r="F3445" i="6"/>
  <c r="E3445" i="6"/>
  <c r="D3445" i="6"/>
  <c r="F3444" i="6"/>
  <c r="E3444" i="6"/>
  <c r="D3444" i="6"/>
  <c r="F3443" i="6"/>
  <c r="E3443" i="6"/>
  <c r="D3443" i="6"/>
  <c r="F3442" i="6"/>
  <c r="E3442" i="6"/>
  <c r="D3442" i="6"/>
  <c r="F3441" i="6"/>
  <c r="E3441" i="6"/>
  <c r="D3441" i="6"/>
  <c r="F3440" i="6"/>
  <c r="E3440" i="6"/>
  <c r="D3440" i="6"/>
  <c r="F3439" i="6"/>
  <c r="E3439" i="6"/>
  <c r="D3439" i="6"/>
  <c r="F3438" i="6"/>
  <c r="E3438" i="6"/>
  <c r="D3438" i="6"/>
  <c r="F3437" i="6"/>
  <c r="E3437" i="6"/>
  <c r="D3437" i="6"/>
  <c r="F3436" i="6"/>
  <c r="E3436" i="6"/>
  <c r="D3436" i="6"/>
  <c r="F3435" i="6"/>
  <c r="E3435" i="6"/>
  <c r="D3435" i="6"/>
  <c r="F3434" i="6"/>
  <c r="E3434" i="6"/>
  <c r="D3434" i="6"/>
  <c r="F3433" i="6"/>
  <c r="E3433" i="6"/>
  <c r="D3433" i="6"/>
  <c r="F3432" i="6"/>
  <c r="E3432" i="6"/>
  <c r="D3432" i="6"/>
  <c r="F3431" i="6"/>
  <c r="E3431" i="6"/>
  <c r="D3431" i="6"/>
  <c r="F3430" i="6"/>
  <c r="E3430" i="6"/>
  <c r="D3430" i="6"/>
  <c r="F3429" i="6"/>
  <c r="E3429" i="6"/>
  <c r="D3429" i="6"/>
  <c r="F3428" i="6"/>
  <c r="E3428" i="6"/>
  <c r="D3428" i="6"/>
  <c r="F3427" i="6"/>
  <c r="E3427" i="6"/>
  <c r="D3427" i="6"/>
  <c r="F3426" i="6"/>
  <c r="E3426" i="6"/>
  <c r="D3426" i="6"/>
  <c r="F3425" i="6"/>
  <c r="E3425" i="6"/>
  <c r="D3425" i="6"/>
  <c r="F3424" i="6"/>
  <c r="E3424" i="6"/>
  <c r="D3424" i="6"/>
  <c r="F3423" i="6"/>
  <c r="E3423" i="6"/>
  <c r="D3423" i="6"/>
  <c r="F3422" i="6"/>
  <c r="E3422" i="6"/>
  <c r="D3422" i="6"/>
  <c r="F3421" i="6"/>
  <c r="E3421" i="6"/>
  <c r="D3421" i="6"/>
  <c r="F3420" i="6"/>
  <c r="E3420" i="6"/>
  <c r="D3420" i="6"/>
  <c r="F3419" i="6"/>
  <c r="E3419" i="6"/>
  <c r="D3419" i="6"/>
  <c r="F3418" i="6"/>
  <c r="E3418" i="6"/>
  <c r="D3418" i="6"/>
  <c r="F3417" i="6"/>
  <c r="E3417" i="6"/>
  <c r="D3417" i="6"/>
  <c r="F3416" i="6"/>
  <c r="E3416" i="6"/>
  <c r="D3416" i="6"/>
  <c r="F3415" i="6"/>
  <c r="E3415" i="6"/>
  <c r="D3415" i="6"/>
  <c r="F3414" i="6"/>
  <c r="E3414" i="6"/>
  <c r="D3414" i="6"/>
  <c r="F3413" i="6"/>
  <c r="E3413" i="6"/>
  <c r="D3413" i="6"/>
  <c r="F3412" i="6"/>
  <c r="E3412" i="6"/>
  <c r="D3412" i="6"/>
  <c r="F3411" i="6"/>
  <c r="E3411" i="6"/>
  <c r="D3411" i="6"/>
  <c r="F3410" i="6"/>
  <c r="E3410" i="6"/>
  <c r="D3410" i="6"/>
  <c r="F3409" i="6"/>
  <c r="E3409" i="6"/>
  <c r="D3409" i="6"/>
  <c r="F3408" i="6"/>
  <c r="E3408" i="6"/>
  <c r="D3408" i="6"/>
  <c r="F3407" i="6"/>
  <c r="E3407" i="6"/>
  <c r="D3407" i="6"/>
  <c r="F3406" i="6"/>
  <c r="E3406" i="6"/>
  <c r="D3406" i="6"/>
  <c r="F3405" i="6"/>
  <c r="E3405" i="6"/>
  <c r="D3405" i="6"/>
  <c r="F3404" i="6"/>
  <c r="E3404" i="6"/>
  <c r="D3404" i="6"/>
  <c r="F3403" i="6"/>
  <c r="E3403" i="6"/>
  <c r="D3403" i="6"/>
  <c r="F3402" i="6"/>
  <c r="E3402" i="6"/>
  <c r="D3402" i="6"/>
  <c r="F3401" i="6"/>
  <c r="E3401" i="6"/>
  <c r="D3401" i="6"/>
  <c r="F3400" i="6"/>
  <c r="E3400" i="6"/>
  <c r="D3400" i="6"/>
  <c r="F3399" i="6"/>
  <c r="E3399" i="6"/>
  <c r="D3399" i="6"/>
  <c r="F3398" i="6"/>
  <c r="E3398" i="6"/>
  <c r="D3398" i="6"/>
  <c r="F3397" i="6"/>
  <c r="E3397" i="6"/>
  <c r="D3397" i="6"/>
  <c r="F3396" i="6"/>
  <c r="E3396" i="6"/>
  <c r="D3396" i="6"/>
  <c r="F3395" i="6"/>
  <c r="E3395" i="6"/>
  <c r="D3395" i="6"/>
  <c r="F3394" i="6"/>
  <c r="E3394" i="6"/>
  <c r="D3394" i="6"/>
  <c r="F3393" i="6"/>
  <c r="E3393" i="6"/>
  <c r="D3393" i="6"/>
  <c r="F3392" i="6"/>
  <c r="E3392" i="6"/>
  <c r="D3392" i="6"/>
  <c r="F3391" i="6"/>
  <c r="E3391" i="6"/>
  <c r="D3391" i="6"/>
  <c r="F3390" i="6"/>
  <c r="E3390" i="6"/>
  <c r="D3390" i="6"/>
  <c r="F3389" i="6"/>
  <c r="E3389" i="6"/>
  <c r="D3389" i="6"/>
  <c r="F3388" i="6"/>
  <c r="E3388" i="6"/>
  <c r="D3388" i="6"/>
  <c r="F3387" i="6"/>
  <c r="E3387" i="6"/>
  <c r="D3387" i="6"/>
  <c r="F3386" i="6"/>
  <c r="E3386" i="6"/>
  <c r="D3386" i="6"/>
  <c r="F3385" i="6"/>
  <c r="E3385" i="6"/>
  <c r="D3385" i="6"/>
  <c r="F3384" i="6"/>
  <c r="E3384" i="6"/>
  <c r="D3384" i="6"/>
  <c r="F3383" i="6"/>
  <c r="E3383" i="6"/>
  <c r="D3383" i="6"/>
  <c r="F3382" i="6"/>
  <c r="E3382" i="6"/>
  <c r="D3382" i="6"/>
  <c r="F3381" i="6"/>
  <c r="E3381" i="6"/>
  <c r="D3381" i="6"/>
  <c r="F3380" i="6"/>
  <c r="E3380" i="6"/>
  <c r="D3380" i="6"/>
  <c r="F3379" i="6"/>
  <c r="E3379" i="6"/>
  <c r="D3379" i="6"/>
  <c r="F3378" i="6"/>
  <c r="E3378" i="6"/>
  <c r="D3378" i="6"/>
  <c r="F3377" i="6"/>
  <c r="E3377" i="6"/>
  <c r="D3377" i="6"/>
  <c r="F3376" i="6"/>
  <c r="E3376" i="6"/>
  <c r="D3376" i="6"/>
  <c r="F3375" i="6"/>
  <c r="E3375" i="6"/>
  <c r="D3375" i="6"/>
  <c r="F3374" i="6"/>
  <c r="E3374" i="6"/>
  <c r="D3374" i="6"/>
  <c r="F3373" i="6"/>
  <c r="E3373" i="6"/>
  <c r="D3373" i="6"/>
  <c r="F3372" i="6"/>
  <c r="E3372" i="6"/>
  <c r="D3372" i="6"/>
  <c r="F3371" i="6"/>
  <c r="E3371" i="6"/>
  <c r="D3371" i="6"/>
  <c r="F3370" i="6"/>
  <c r="E3370" i="6"/>
  <c r="D3370" i="6"/>
  <c r="F3369" i="6"/>
  <c r="E3369" i="6"/>
  <c r="D3369" i="6"/>
  <c r="F3368" i="6"/>
  <c r="E3368" i="6"/>
  <c r="D3368" i="6"/>
  <c r="F3367" i="6"/>
  <c r="E3367" i="6"/>
  <c r="D3367" i="6"/>
  <c r="F3366" i="6"/>
  <c r="E3366" i="6"/>
  <c r="D3366" i="6"/>
  <c r="F3365" i="6"/>
  <c r="E3365" i="6"/>
  <c r="D3365" i="6"/>
  <c r="F3364" i="6"/>
  <c r="E3364" i="6"/>
  <c r="D3364" i="6"/>
  <c r="F3363" i="6"/>
  <c r="E3363" i="6"/>
  <c r="D3363" i="6"/>
  <c r="F3362" i="6"/>
  <c r="E3362" i="6"/>
  <c r="D3362" i="6"/>
  <c r="F3361" i="6"/>
  <c r="E3361" i="6"/>
  <c r="D3361" i="6"/>
  <c r="F3360" i="6"/>
  <c r="E3360" i="6"/>
  <c r="D3360" i="6"/>
  <c r="F3359" i="6"/>
  <c r="E3359" i="6"/>
  <c r="D3359" i="6"/>
  <c r="F3358" i="6"/>
  <c r="E3358" i="6"/>
  <c r="D3358" i="6"/>
  <c r="F3357" i="6"/>
  <c r="E3357" i="6"/>
  <c r="D3357" i="6"/>
  <c r="F3356" i="6"/>
  <c r="E3356" i="6"/>
  <c r="D3356" i="6"/>
  <c r="F3355" i="6"/>
  <c r="E3355" i="6"/>
  <c r="D3355" i="6"/>
  <c r="F3354" i="6"/>
  <c r="E3354" i="6"/>
  <c r="D3354" i="6"/>
  <c r="F3353" i="6"/>
  <c r="E3353" i="6"/>
  <c r="D3353" i="6"/>
  <c r="F3352" i="6"/>
  <c r="E3352" i="6"/>
  <c r="D3352" i="6"/>
  <c r="F3351" i="6"/>
  <c r="E3351" i="6"/>
  <c r="D3351" i="6"/>
  <c r="F3350" i="6"/>
  <c r="E3350" i="6"/>
  <c r="D3350" i="6"/>
  <c r="F3349" i="6"/>
  <c r="E3349" i="6"/>
  <c r="D3349" i="6"/>
  <c r="F3348" i="6"/>
  <c r="E3348" i="6"/>
  <c r="D3348" i="6"/>
  <c r="F3347" i="6"/>
  <c r="E3347" i="6"/>
  <c r="D3347" i="6"/>
  <c r="F3346" i="6"/>
  <c r="E3346" i="6"/>
  <c r="D3346" i="6"/>
  <c r="F3345" i="6"/>
  <c r="E3345" i="6"/>
  <c r="D3345" i="6"/>
  <c r="F3344" i="6"/>
  <c r="E3344" i="6"/>
  <c r="D3344" i="6"/>
  <c r="F3343" i="6"/>
  <c r="E3343" i="6"/>
  <c r="D3343" i="6"/>
  <c r="F3342" i="6"/>
  <c r="E3342" i="6"/>
  <c r="D3342" i="6"/>
  <c r="F3341" i="6"/>
  <c r="E3341" i="6"/>
  <c r="D3341" i="6"/>
  <c r="F3340" i="6"/>
  <c r="E3340" i="6"/>
  <c r="D3340" i="6"/>
  <c r="F3339" i="6"/>
  <c r="E3339" i="6"/>
  <c r="D3339" i="6"/>
  <c r="F3338" i="6"/>
  <c r="E3338" i="6"/>
  <c r="D3338" i="6"/>
  <c r="F3337" i="6"/>
  <c r="E3337" i="6"/>
  <c r="D3337" i="6"/>
  <c r="F3336" i="6"/>
  <c r="E3336" i="6"/>
  <c r="D3336" i="6"/>
  <c r="F3335" i="6"/>
  <c r="E3335" i="6"/>
  <c r="D3335" i="6"/>
  <c r="F3334" i="6"/>
  <c r="E3334" i="6"/>
  <c r="D3334" i="6"/>
  <c r="F3333" i="6"/>
  <c r="E3333" i="6"/>
  <c r="D3333" i="6"/>
  <c r="F3332" i="6"/>
  <c r="E3332" i="6"/>
  <c r="D3332" i="6"/>
  <c r="F3331" i="6"/>
  <c r="E3331" i="6"/>
  <c r="D3331" i="6"/>
  <c r="F3330" i="6"/>
  <c r="E3330" i="6"/>
  <c r="D3330" i="6"/>
  <c r="F3329" i="6"/>
  <c r="E3329" i="6"/>
  <c r="D3329" i="6"/>
  <c r="F3328" i="6"/>
  <c r="E3328" i="6"/>
  <c r="D3328" i="6"/>
  <c r="F3327" i="6"/>
  <c r="E3327" i="6"/>
  <c r="D3327" i="6"/>
  <c r="F3326" i="6"/>
  <c r="E3326" i="6"/>
  <c r="D3326" i="6"/>
  <c r="F3325" i="6"/>
  <c r="E3325" i="6"/>
  <c r="D3325" i="6"/>
  <c r="F3324" i="6"/>
  <c r="E3324" i="6"/>
  <c r="D3324" i="6"/>
  <c r="F3323" i="6"/>
  <c r="E3323" i="6"/>
  <c r="D3323" i="6"/>
  <c r="F3322" i="6"/>
  <c r="E3322" i="6"/>
  <c r="D3322" i="6"/>
  <c r="F3321" i="6"/>
  <c r="E3321" i="6"/>
  <c r="D3321" i="6"/>
  <c r="F3320" i="6"/>
  <c r="E3320" i="6"/>
  <c r="D3320" i="6"/>
  <c r="F3319" i="6"/>
  <c r="E3319" i="6"/>
  <c r="D3319" i="6"/>
  <c r="F3318" i="6"/>
  <c r="E3318" i="6"/>
  <c r="D3318" i="6"/>
  <c r="F3317" i="6"/>
  <c r="E3317" i="6"/>
  <c r="D3317" i="6"/>
  <c r="F3316" i="6"/>
  <c r="E3316" i="6"/>
  <c r="D3316" i="6"/>
  <c r="F3315" i="6"/>
  <c r="E3315" i="6"/>
  <c r="D3315" i="6"/>
  <c r="F3314" i="6"/>
  <c r="E3314" i="6"/>
  <c r="D3314" i="6"/>
  <c r="F3313" i="6"/>
  <c r="E3313" i="6"/>
  <c r="D3313" i="6"/>
  <c r="F3312" i="6"/>
  <c r="E3312" i="6"/>
  <c r="D3312" i="6"/>
  <c r="F3311" i="6"/>
  <c r="E3311" i="6"/>
  <c r="D3311" i="6"/>
  <c r="F3310" i="6"/>
  <c r="E3310" i="6"/>
  <c r="D3310" i="6"/>
  <c r="F3309" i="6"/>
  <c r="E3309" i="6"/>
  <c r="D3309" i="6"/>
  <c r="F3308" i="6"/>
  <c r="E3308" i="6"/>
  <c r="D3308" i="6"/>
  <c r="F3307" i="6"/>
  <c r="E3307" i="6"/>
  <c r="D3307" i="6"/>
  <c r="F3306" i="6"/>
  <c r="E3306" i="6"/>
  <c r="D3306" i="6"/>
  <c r="F3305" i="6"/>
  <c r="E3305" i="6"/>
  <c r="D3305" i="6"/>
  <c r="F3304" i="6"/>
  <c r="E3304" i="6"/>
  <c r="D3304" i="6"/>
  <c r="F3303" i="6"/>
  <c r="E3303" i="6"/>
  <c r="D3303" i="6"/>
  <c r="F3302" i="6"/>
  <c r="E3302" i="6"/>
  <c r="D3302" i="6"/>
  <c r="F3301" i="6"/>
  <c r="E3301" i="6"/>
  <c r="D3301" i="6"/>
  <c r="F3300" i="6"/>
  <c r="E3300" i="6"/>
  <c r="D3300" i="6"/>
  <c r="F3299" i="6"/>
  <c r="E3299" i="6"/>
  <c r="D3299" i="6"/>
  <c r="F3298" i="6"/>
  <c r="E3298" i="6"/>
  <c r="D3298" i="6"/>
  <c r="F3297" i="6"/>
  <c r="E3297" i="6"/>
  <c r="D3297" i="6"/>
  <c r="F3296" i="6"/>
  <c r="E3296" i="6"/>
  <c r="D3296" i="6"/>
  <c r="F3295" i="6"/>
  <c r="E3295" i="6"/>
  <c r="D3295" i="6"/>
  <c r="F3294" i="6"/>
  <c r="E3294" i="6"/>
  <c r="D3294" i="6"/>
  <c r="F3293" i="6"/>
  <c r="E3293" i="6"/>
  <c r="D3293" i="6"/>
  <c r="F3292" i="6"/>
  <c r="E3292" i="6"/>
  <c r="D3292" i="6"/>
  <c r="F3291" i="6"/>
  <c r="E3291" i="6"/>
  <c r="D3291" i="6"/>
  <c r="F3290" i="6"/>
  <c r="E3290" i="6"/>
  <c r="D3290" i="6"/>
  <c r="F3289" i="6"/>
  <c r="E3289" i="6"/>
  <c r="D3289" i="6"/>
  <c r="F3288" i="6"/>
  <c r="E3288" i="6"/>
  <c r="D3288" i="6"/>
  <c r="F3287" i="6"/>
  <c r="E3287" i="6"/>
  <c r="D3287" i="6"/>
  <c r="F3286" i="6"/>
  <c r="E3286" i="6"/>
  <c r="D3286" i="6"/>
  <c r="F3285" i="6"/>
  <c r="E3285" i="6"/>
  <c r="D3285" i="6"/>
  <c r="F3284" i="6"/>
  <c r="E3284" i="6"/>
  <c r="D3284" i="6"/>
  <c r="F3283" i="6"/>
  <c r="E3283" i="6"/>
  <c r="D3283" i="6"/>
  <c r="F3282" i="6"/>
  <c r="E3282" i="6"/>
  <c r="D3282" i="6"/>
  <c r="F3281" i="6"/>
  <c r="E3281" i="6"/>
  <c r="D3281" i="6"/>
  <c r="F3280" i="6"/>
  <c r="E3280" i="6"/>
  <c r="D3280" i="6"/>
  <c r="F3279" i="6"/>
  <c r="E3279" i="6"/>
  <c r="D3279" i="6"/>
  <c r="F3278" i="6"/>
  <c r="E3278" i="6"/>
  <c r="D3278" i="6"/>
  <c r="F3277" i="6"/>
  <c r="E3277" i="6"/>
  <c r="D3277" i="6"/>
  <c r="F3276" i="6"/>
  <c r="E3276" i="6"/>
  <c r="D3276" i="6"/>
  <c r="F3275" i="6"/>
  <c r="E3275" i="6"/>
  <c r="D3275" i="6"/>
  <c r="F3274" i="6"/>
  <c r="E3274" i="6"/>
  <c r="D3274" i="6"/>
  <c r="F3273" i="6"/>
  <c r="E3273" i="6"/>
  <c r="D3273" i="6"/>
  <c r="F3272" i="6"/>
  <c r="E3272" i="6"/>
  <c r="D3272" i="6"/>
  <c r="F3271" i="6"/>
  <c r="E3271" i="6"/>
  <c r="D3271" i="6"/>
  <c r="F3270" i="6"/>
  <c r="E3270" i="6"/>
  <c r="D3270" i="6"/>
  <c r="F3269" i="6"/>
  <c r="E3269" i="6"/>
  <c r="D3269" i="6"/>
  <c r="F3268" i="6"/>
  <c r="E3268" i="6"/>
  <c r="D3268" i="6"/>
  <c r="F3267" i="6"/>
  <c r="E3267" i="6"/>
  <c r="D3267" i="6"/>
  <c r="F3266" i="6"/>
  <c r="E3266" i="6"/>
  <c r="D3266" i="6"/>
  <c r="F3265" i="6"/>
  <c r="E3265" i="6"/>
  <c r="D3265" i="6"/>
  <c r="F3264" i="6"/>
  <c r="E3264" i="6"/>
  <c r="D3264" i="6"/>
  <c r="F3263" i="6"/>
  <c r="E3263" i="6"/>
  <c r="D3263" i="6"/>
  <c r="F3262" i="6"/>
  <c r="E3262" i="6"/>
  <c r="D3262" i="6"/>
  <c r="F3261" i="6"/>
  <c r="E3261" i="6"/>
  <c r="D3261" i="6"/>
  <c r="F3260" i="6"/>
  <c r="E3260" i="6"/>
  <c r="D3260" i="6"/>
  <c r="F3259" i="6"/>
  <c r="E3259" i="6"/>
  <c r="D3259" i="6"/>
  <c r="F3258" i="6"/>
  <c r="E3258" i="6"/>
  <c r="D3258" i="6"/>
  <c r="F3257" i="6"/>
  <c r="E3257" i="6"/>
  <c r="D3257" i="6"/>
  <c r="F3256" i="6"/>
  <c r="E3256" i="6"/>
  <c r="D3256" i="6"/>
  <c r="F3255" i="6"/>
  <c r="E3255" i="6"/>
  <c r="D3255" i="6"/>
  <c r="F3254" i="6"/>
  <c r="E3254" i="6"/>
  <c r="D3254" i="6"/>
  <c r="F3253" i="6"/>
  <c r="E3253" i="6"/>
  <c r="D3253" i="6"/>
  <c r="F3252" i="6"/>
  <c r="E3252" i="6"/>
  <c r="D3252" i="6"/>
  <c r="F3251" i="6"/>
  <c r="E3251" i="6"/>
  <c r="D3251" i="6"/>
  <c r="F3250" i="6"/>
  <c r="E3250" i="6"/>
  <c r="D3250" i="6"/>
  <c r="F3249" i="6"/>
  <c r="E3249" i="6"/>
  <c r="D3249" i="6"/>
  <c r="F3248" i="6"/>
  <c r="E3248" i="6"/>
  <c r="D3248" i="6"/>
  <c r="F3247" i="6"/>
  <c r="E3247" i="6"/>
  <c r="D3247" i="6"/>
  <c r="F3246" i="6"/>
  <c r="E3246" i="6"/>
  <c r="D3246" i="6"/>
  <c r="F3245" i="6"/>
  <c r="E3245" i="6"/>
  <c r="D3245" i="6"/>
  <c r="F3244" i="6"/>
  <c r="E3244" i="6"/>
  <c r="D3244" i="6"/>
  <c r="F3243" i="6"/>
  <c r="E3243" i="6"/>
  <c r="D3243" i="6"/>
  <c r="F3242" i="6"/>
  <c r="E3242" i="6"/>
  <c r="D3242" i="6"/>
  <c r="F3241" i="6"/>
  <c r="E3241" i="6"/>
  <c r="D3241" i="6"/>
  <c r="F3240" i="6"/>
  <c r="E3240" i="6"/>
  <c r="D3240" i="6"/>
  <c r="F3239" i="6"/>
  <c r="E3239" i="6"/>
  <c r="D3239" i="6"/>
  <c r="F3238" i="6"/>
  <c r="E3238" i="6"/>
  <c r="D3238" i="6"/>
  <c r="F3237" i="6"/>
  <c r="E3237" i="6"/>
  <c r="D3237" i="6"/>
  <c r="F3236" i="6"/>
  <c r="E3236" i="6"/>
  <c r="D3236" i="6"/>
  <c r="F3235" i="6"/>
  <c r="E3235" i="6"/>
  <c r="D3235" i="6"/>
  <c r="F3234" i="6"/>
  <c r="E3234" i="6"/>
  <c r="D3234" i="6"/>
  <c r="F3233" i="6"/>
  <c r="E3233" i="6"/>
  <c r="D3233" i="6"/>
  <c r="F3232" i="6"/>
  <c r="E3232" i="6"/>
  <c r="D3232" i="6"/>
  <c r="F3231" i="6"/>
  <c r="E3231" i="6"/>
  <c r="D3231" i="6"/>
  <c r="F3230" i="6"/>
  <c r="E3230" i="6"/>
  <c r="D3230" i="6"/>
  <c r="F3229" i="6"/>
  <c r="E3229" i="6"/>
  <c r="D3229" i="6"/>
  <c r="F3228" i="6"/>
  <c r="E3228" i="6"/>
  <c r="D3228" i="6"/>
  <c r="F3227" i="6"/>
  <c r="E3227" i="6"/>
  <c r="D3227" i="6"/>
  <c r="F3226" i="6"/>
  <c r="E3226" i="6"/>
  <c r="D3226" i="6"/>
  <c r="F3225" i="6"/>
  <c r="E3225" i="6"/>
  <c r="D3225" i="6"/>
  <c r="F3224" i="6"/>
  <c r="E3224" i="6"/>
  <c r="D3224" i="6"/>
  <c r="F3223" i="6"/>
  <c r="E3223" i="6"/>
  <c r="D3223" i="6"/>
  <c r="F3222" i="6"/>
  <c r="E3222" i="6"/>
  <c r="D3222" i="6"/>
  <c r="F3221" i="6"/>
  <c r="E3221" i="6"/>
  <c r="D3221" i="6"/>
  <c r="F3220" i="6"/>
  <c r="E3220" i="6"/>
  <c r="D3220" i="6"/>
  <c r="F3219" i="6"/>
  <c r="E3219" i="6"/>
  <c r="D3219" i="6"/>
  <c r="F3218" i="6"/>
  <c r="E3218" i="6"/>
  <c r="D3218" i="6"/>
  <c r="F3217" i="6"/>
  <c r="E3217" i="6"/>
  <c r="D3217" i="6"/>
  <c r="F3216" i="6"/>
  <c r="E3216" i="6"/>
  <c r="D3216" i="6"/>
  <c r="F3215" i="6"/>
  <c r="E3215" i="6"/>
  <c r="D3215" i="6"/>
  <c r="F3214" i="6"/>
  <c r="E3214" i="6"/>
  <c r="D3214" i="6"/>
  <c r="F3213" i="6"/>
  <c r="E3213" i="6"/>
  <c r="D3213" i="6"/>
  <c r="F3212" i="6"/>
  <c r="E3212" i="6"/>
  <c r="D3212" i="6"/>
  <c r="F3211" i="6"/>
  <c r="E3211" i="6"/>
  <c r="D3211" i="6"/>
  <c r="F3210" i="6"/>
  <c r="E3210" i="6"/>
  <c r="D3210" i="6"/>
  <c r="F3209" i="6"/>
  <c r="E3209" i="6"/>
  <c r="D3209" i="6"/>
  <c r="F3208" i="6"/>
  <c r="E3208" i="6"/>
  <c r="D3208" i="6"/>
  <c r="F3207" i="6"/>
  <c r="E3207" i="6"/>
  <c r="D3207" i="6"/>
  <c r="F3206" i="6"/>
  <c r="E3206" i="6"/>
  <c r="D3206" i="6"/>
  <c r="F3205" i="6"/>
  <c r="E3205" i="6"/>
  <c r="D3205" i="6"/>
  <c r="F3204" i="6"/>
  <c r="E3204" i="6"/>
  <c r="D3204" i="6"/>
  <c r="F3203" i="6"/>
  <c r="E3203" i="6"/>
  <c r="D3203" i="6"/>
  <c r="F3202" i="6"/>
  <c r="E3202" i="6"/>
  <c r="D3202" i="6"/>
  <c r="F3201" i="6"/>
  <c r="E3201" i="6"/>
  <c r="D3201" i="6"/>
  <c r="F3200" i="6"/>
  <c r="E3200" i="6"/>
  <c r="D3200" i="6"/>
  <c r="F3199" i="6"/>
  <c r="E3199" i="6"/>
  <c r="D3199" i="6"/>
  <c r="F3198" i="6"/>
  <c r="E3198" i="6"/>
  <c r="D3198" i="6"/>
  <c r="F3197" i="6"/>
  <c r="E3197" i="6"/>
  <c r="D3197" i="6"/>
  <c r="F3196" i="6"/>
  <c r="E3196" i="6"/>
  <c r="D3196" i="6"/>
  <c r="F3195" i="6"/>
  <c r="E3195" i="6"/>
  <c r="D3195" i="6"/>
  <c r="F3194" i="6"/>
  <c r="E3194" i="6"/>
  <c r="D3194" i="6"/>
  <c r="F3193" i="6"/>
  <c r="E3193" i="6"/>
  <c r="D3193" i="6"/>
  <c r="F3192" i="6"/>
  <c r="E3192" i="6"/>
  <c r="D3192" i="6"/>
  <c r="F3191" i="6"/>
  <c r="E3191" i="6"/>
  <c r="D3191" i="6"/>
  <c r="F3190" i="6"/>
  <c r="E3190" i="6"/>
  <c r="D3190" i="6"/>
  <c r="F3189" i="6"/>
  <c r="E3189" i="6"/>
  <c r="D3189" i="6"/>
  <c r="F3188" i="6"/>
  <c r="E3188" i="6"/>
  <c r="D3188" i="6"/>
  <c r="F3187" i="6"/>
  <c r="E3187" i="6"/>
  <c r="D3187" i="6"/>
  <c r="F3186" i="6"/>
  <c r="E3186" i="6"/>
  <c r="D3186" i="6"/>
  <c r="F3185" i="6"/>
  <c r="E3185" i="6"/>
  <c r="D3185" i="6"/>
  <c r="F3184" i="6"/>
  <c r="E3184" i="6"/>
  <c r="D3184" i="6"/>
  <c r="F3183" i="6"/>
  <c r="E3183" i="6"/>
  <c r="D3183" i="6"/>
  <c r="F3182" i="6"/>
  <c r="E3182" i="6"/>
  <c r="D3182" i="6"/>
  <c r="F3181" i="6"/>
  <c r="E3181" i="6"/>
  <c r="D3181" i="6"/>
  <c r="F3180" i="6"/>
  <c r="E3180" i="6"/>
  <c r="D3180" i="6"/>
  <c r="F3179" i="6"/>
  <c r="E3179" i="6"/>
  <c r="D3179" i="6"/>
  <c r="F3178" i="6"/>
  <c r="E3178" i="6"/>
  <c r="D3178" i="6"/>
  <c r="F3177" i="6"/>
  <c r="E3177" i="6"/>
  <c r="D3177" i="6"/>
  <c r="F3176" i="6"/>
  <c r="E3176" i="6"/>
  <c r="D3176" i="6"/>
  <c r="F3175" i="6"/>
  <c r="E3175" i="6"/>
  <c r="D3175" i="6"/>
  <c r="F3174" i="6"/>
  <c r="E3174" i="6"/>
  <c r="D3174" i="6"/>
  <c r="F3173" i="6"/>
  <c r="E3173" i="6"/>
  <c r="D3173" i="6"/>
  <c r="F3172" i="6"/>
  <c r="E3172" i="6"/>
  <c r="D3172" i="6"/>
  <c r="F3171" i="6"/>
  <c r="E3171" i="6"/>
  <c r="D3171" i="6"/>
  <c r="F3170" i="6"/>
  <c r="E3170" i="6"/>
  <c r="D3170" i="6"/>
  <c r="F3169" i="6"/>
  <c r="E3169" i="6"/>
  <c r="D3169" i="6"/>
  <c r="F3168" i="6"/>
  <c r="E3168" i="6"/>
  <c r="D3168" i="6"/>
  <c r="F3167" i="6"/>
  <c r="E3167" i="6"/>
  <c r="D3167" i="6"/>
  <c r="F3166" i="6"/>
  <c r="E3166" i="6"/>
  <c r="D3166" i="6"/>
  <c r="F3165" i="6"/>
  <c r="E3165" i="6"/>
  <c r="D3165" i="6"/>
  <c r="F3164" i="6"/>
  <c r="E3164" i="6"/>
  <c r="D3164" i="6"/>
  <c r="F3163" i="6"/>
  <c r="E3163" i="6"/>
  <c r="D3163" i="6"/>
  <c r="F3162" i="6"/>
  <c r="E3162" i="6"/>
  <c r="D3162" i="6"/>
  <c r="F3161" i="6"/>
  <c r="E3161" i="6"/>
  <c r="D3161" i="6"/>
  <c r="F3160" i="6"/>
  <c r="E3160" i="6"/>
  <c r="D3160" i="6"/>
  <c r="F3159" i="6"/>
  <c r="E3159" i="6"/>
  <c r="D3159" i="6"/>
  <c r="F3158" i="6"/>
  <c r="E3158" i="6"/>
  <c r="D3158" i="6"/>
  <c r="F3157" i="6"/>
  <c r="E3157" i="6"/>
  <c r="D3157" i="6"/>
  <c r="F3156" i="6"/>
  <c r="E3156" i="6"/>
  <c r="D3156" i="6"/>
  <c r="F3155" i="6"/>
  <c r="E3155" i="6"/>
  <c r="D3155" i="6"/>
  <c r="F3154" i="6"/>
  <c r="E3154" i="6"/>
  <c r="D3154" i="6"/>
  <c r="F3153" i="6"/>
  <c r="E3153" i="6"/>
  <c r="D3153" i="6"/>
  <c r="F3152" i="6"/>
  <c r="E3152" i="6"/>
  <c r="D3152" i="6"/>
  <c r="F3151" i="6"/>
  <c r="E3151" i="6"/>
  <c r="D3151" i="6"/>
  <c r="F3150" i="6"/>
  <c r="E3150" i="6"/>
  <c r="D3150" i="6"/>
  <c r="F3149" i="6"/>
  <c r="E3149" i="6"/>
  <c r="D3149" i="6"/>
  <c r="F3148" i="6"/>
  <c r="E3148" i="6"/>
  <c r="D3148" i="6"/>
  <c r="F3147" i="6"/>
  <c r="E3147" i="6"/>
  <c r="D3147" i="6"/>
  <c r="F3146" i="6"/>
  <c r="E3146" i="6"/>
  <c r="D3146" i="6"/>
  <c r="F3145" i="6"/>
  <c r="E3145" i="6"/>
  <c r="D3145" i="6"/>
  <c r="F3144" i="6"/>
  <c r="E3144" i="6"/>
  <c r="D3144" i="6"/>
  <c r="F3143" i="6"/>
  <c r="E3143" i="6"/>
  <c r="D3143" i="6"/>
  <c r="F3142" i="6"/>
  <c r="E3142" i="6"/>
  <c r="D3142" i="6"/>
  <c r="F3141" i="6"/>
  <c r="E3141" i="6"/>
  <c r="D3141" i="6"/>
  <c r="F3140" i="6"/>
  <c r="E3140" i="6"/>
  <c r="D3140" i="6"/>
  <c r="F3139" i="6"/>
  <c r="E3139" i="6"/>
  <c r="D3139" i="6"/>
  <c r="F3138" i="6"/>
  <c r="E3138" i="6"/>
  <c r="D3138" i="6"/>
  <c r="F3137" i="6"/>
  <c r="E3137" i="6"/>
  <c r="D3137" i="6"/>
  <c r="F3136" i="6"/>
  <c r="E3136" i="6"/>
  <c r="D3136" i="6"/>
  <c r="F3135" i="6"/>
  <c r="E3135" i="6"/>
  <c r="D3135" i="6"/>
  <c r="F3134" i="6"/>
  <c r="E3134" i="6"/>
  <c r="D3134" i="6"/>
  <c r="F3133" i="6"/>
  <c r="E3133" i="6"/>
  <c r="D3133" i="6"/>
  <c r="F3132" i="6"/>
  <c r="E3132" i="6"/>
  <c r="D3132" i="6"/>
  <c r="F3131" i="6"/>
  <c r="E3131" i="6"/>
  <c r="D3131" i="6"/>
  <c r="F3130" i="6"/>
  <c r="E3130" i="6"/>
  <c r="D3130" i="6"/>
  <c r="F3129" i="6"/>
  <c r="E3129" i="6"/>
  <c r="D3129" i="6"/>
  <c r="F3128" i="6"/>
  <c r="E3128" i="6"/>
  <c r="D3128" i="6"/>
  <c r="F3127" i="6"/>
  <c r="E3127" i="6"/>
  <c r="D3127" i="6"/>
  <c r="F3126" i="6"/>
  <c r="E3126" i="6"/>
  <c r="D3126" i="6"/>
  <c r="F3125" i="6"/>
  <c r="E3125" i="6"/>
  <c r="D3125" i="6"/>
  <c r="F3124" i="6"/>
  <c r="E3124" i="6"/>
  <c r="D3124" i="6"/>
  <c r="F3123" i="6"/>
  <c r="E3123" i="6"/>
  <c r="D3123" i="6"/>
  <c r="F3122" i="6"/>
  <c r="E3122" i="6"/>
  <c r="D3122" i="6"/>
  <c r="F3121" i="6"/>
  <c r="E3121" i="6"/>
  <c r="D3121" i="6"/>
  <c r="F3120" i="6"/>
  <c r="E3120" i="6"/>
  <c r="D3120" i="6"/>
  <c r="F3119" i="6"/>
  <c r="E3119" i="6"/>
  <c r="D3119" i="6"/>
  <c r="F3118" i="6"/>
  <c r="E3118" i="6"/>
  <c r="D3118" i="6"/>
  <c r="F3117" i="6"/>
  <c r="E3117" i="6"/>
  <c r="D3117" i="6"/>
  <c r="F3116" i="6"/>
  <c r="E3116" i="6"/>
  <c r="D3116" i="6"/>
  <c r="F3115" i="6"/>
  <c r="E3115" i="6"/>
  <c r="D3115" i="6"/>
  <c r="F3114" i="6"/>
  <c r="E3114" i="6"/>
  <c r="D3114" i="6"/>
  <c r="F3113" i="6"/>
  <c r="E3113" i="6"/>
  <c r="D3113" i="6"/>
  <c r="F3112" i="6"/>
  <c r="E3112" i="6"/>
  <c r="D3112" i="6"/>
  <c r="F3111" i="6"/>
  <c r="E3111" i="6"/>
  <c r="D3111" i="6"/>
  <c r="F3110" i="6"/>
  <c r="E3110" i="6"/>
  <c r="D3110" i="6"/>
  <c r="F3109" i="6"/>
  <c r="E3109" i="6"/>
  <c r="D3109" i="6"/>
  <c r="F3108" i="6"/>
  <c r="E3108" i="6"/>
  <c r="D3108" i="6"/>
  <c r="F3107" i="6"/>
  <c r="E3107" i="6"/>
  <c r="D3107" i="6"/>
  <c r="F3106" i="6"/>
  <c r="E3106" i="6"/>
  <c r="D3106" i="6"/>
  <c r="F3105" i="6"/>
  <c r="E3105" i="6"/>
  <c r="D3105" i="6"/>
  <c r="F3104" i="6"/>
  <c r="E3104" i="6"/>
  <c r="D3104" i="6"/>
  <c r="F3103" i="6"/>
  <c r="E3103" i="6"/>
  <c r="D3103" i="6"/>
  <c r="F3102" i="6"/>
  <c r="E3102" i="6"/>
  <c r="D3102" i="6"/>
  <c r="F3101" i="6"/>
  <c r="E3101" i="6"/>
  <c r="D3101" i="6"/>
  <c r="F3100" i="6"/>
  <c r="E3100" i="6"/>
  <c r="D3100" i="6"/>
  <c r="F3099" i="6"/>
  <c r="E3099" i="6"/>
  <c r="D3099" i="6"/>
  <c r="F3098" i="6"/>
  <c r="E3098" i="6"/>
  <c r="D3098" i="6"/>
  <c r="F3097" i="6"/>
  <c r="E3097" i="6"/>
  <c r="D3097" i="6"/>
  <c r="F3096" i="6"/>
  <c r="E3096" i="6"/>
  <c r="D3096" i="6"/>
  <c r="F3095" i="6"/>
  <c r="E3095" i="6"/>
  <c r="D3095" i="6"/>
  <c r="F3094" i="6"/>
  <c r="E3094" i="6"/>
  <c r="D3094" i="6"/>
  <c r="F3093" i="6"/>
  <c r="E3093" i="6"/>
  <c r="D3093" i="6"/>
  <c r="F3092" i="6"/>
  <c r="E3092" i="6"/>
  <c r="D3092" i="6"/>
  <c r="F3091" i="6"/>
  <c r="E3091" i="6"/>
  <c r="D3091" i="6"/>
  <c r="F3090" i="6"/>
  <c r="E3090" i="6"/>
  <c r="D3090" i="6"/>
  <c r="F3089" i="6"/>
  <c r="E3089" i="6"/>
  <c r="D3089" i="6"/>
  <c r="F3088" i="6"/>
  <c r="E3088" i="6"/>
  <c r="D3088" i="6"/>
  <c r="F3087" i="6"/>
  <c r="E3087" i="6"/>
  <c r="D3087" i="6"/>
  <c r="F3086" i="6"/>
  <c r="E3086" i="6"/>
  <c r="D3086" i="6"/>
  <c r="F3085" i="6"/>
  <c r="E3085" i="6"/>
  <c r="D3085" i="6"/>
  <c r="F3084" i="6"/>
  <c r="E3084" i="6"/>
  <c r="D3084" i="6"/>
  <c r="F3083" i="6"/>
  <c r="E3083" i="6"/>
  <c r="D3083" i="6"/>
  <c r="F3082" i="6"/>
  <c r="E3082" i="6"/>
  <c r="D3082" i="6"/>
  <c r="F3081" i="6"/>
  <c r="E3081" i="6"/>
  <c r="D3081" i="6"/>
  <c r="F3080" i="6"/>
  <c r="E3080" i="6"/>
  <c r="D3080" i="6"/>
  <c r="F3079" i="6"/>
  <c r="E3079" i="6"/>
  <c r="D3079" i="6"/>
  <c r="F3078" i="6"/>
  <c r="E3078" i="6"/>
  <c r="D3078" i="6"/>
  <c r="F3077" i="6"/>
  <c r="E3077" i="6"/>
  <c r="D3077" i="6"/>
  <c r="F3076" i="6"/>
  <c r="E3076" i="6"/>
  <c r="D3076" i="6"/>
  <c r="F3075" i="6"/>
  <c r="E3075" i="6"/>
  <c r="D3075" i="6"/>
  <c r="F3074" i="6"/>
  <c r="E3074" i="6"/>
  <c r="D3074" i="6"/>
  <c r="F3073" i="6"/>
  <c r="E3073" i="6"/>
  <c r="D3073" i="6"/>
  <c r="F3072" i="6"/>
  <c r="E3072" i="6"/>
  <c r="D3072" i="6"/>
  <c r="F3071" i="6"/>
  <c r="E3071" i="6"/>
  <c r="D3071" i="6"/>
  <c r="F3070" i="6"/>
  <c r="E3070" i="6"/>
  <c r="D3070" i="6"/>
  <c r="F3069" i="6"/>
  <c r="E3069" i="6"/>
  <c r="D3069" i="6"/>
  <c r="F3068" i="6"/>
  <c r="E3068" i="6"/>
  <c r="D3068" i="6"/>
  <c r="F3067" i="6"/>
  <c r="E3067" i="6"/>
  <c r="D3067" i="6"/>
  <c r="F3066" i="6"/>
  <c r="E3066" i="6"/>
  <c r="D3066" i="6"/>
  <c r="F3065" i="6"/>
  <c r="E3065" i="6"/>
  <c r="D3065" i="6"/>
  <c r="F3064" i="6"/>
  <c r="E3064" i="6"/>
  <c r="D3064" i="6"/>
  <c r="F3063" i="6"/>
  <c r="E3063" i="6"/>
  <c r="D3063" i="6"/>
  <c r="F3062" i="6"/>
  <c r="E3062" i="6"/>
  <c r="D3062" i="6"/>
  <c r="F3061" i="6"/>
  <c r="E3061" i="6"/>
  <c r="D3061" i="6"/>
  <c r="F3060" i="6"/>
  <c r="E3060" i="6"/>
  <c r="D3060" i="6"/>
  <c r="F3059" i="6"/>
  <c r="E3059" i="6"/>
  <c r="D3059" i="6"/>
  <c r="F3058" i="6"/>
  <c r="E3058" i="6"/>
  <c r="D3058" i="6"/>
  <c r="F3057" i="6"/>
  <c r="E3057" i="6"/>
  <c r="D3057" i="6"/>
  <c r="F3056" i="6"/>
  <c r="E3056" i="6"/>
  <c r="D3056" i="6"/>
  <c r="F3055" i="6"/>
  <c r="E3055" i="6"/>
  <c r="D3055" i="6"/>
  <c r="F3054" i="6"/>
  <c r="E3054" i="6"/>
  <c r="D3054" i="6"/>
  <c r="F3053" i="6"/>
  <c r="E3053" i="6"/>
  <c r="D3053" i="6"/>
  <c r="F3052" i="6"/>
  <c r="E3052" i="6"/>
  <c r="D3052" i="6"/>
  <c r="F3051" i="6"/>
  <c r="E3051" i="6"/>
  <c r="D3051" i="6"/>
  <c r="F3050" i="6"/>
  <c r="E3050" i="6"/>
  <c r="D3050" i="6"/>
  <c r="F3049" i="6"/>
  <c r="E3049" i="6"/>
  <c r="D3049" i="6"/>
  <c r="F3048" i="6"/>
  <c r="E3048" i="6"/>
  <c r="D3048" i="6"/>
  <c r="F3047" i="6"/>
  <c r="E3047" i="6"/>
  <c r="D3047" i="6"/>
  <c r="F3046" i="6"/>
  <c r="E3046" i="6"/>
  <c r="D3046" i="6"/>
  <c r="F3045" i="6"/>
  <c r="E3045" i="6"/>
  <c r="D3045" i="6"/>
  <c r="F3044" i="6"/>
  <c r="E3044" i="6"/>
  <c r="D3044" i="6"/>
  <c r="F3043" i="6"/>
  <c r="E3043" i="6"/>
  <c r="D3043" i="6"/>
  <c r="F3042" i="6"/>
  <c r="E3042" i="6"/>
  <c r="D3042" i="6"/>
  <c r="F3041" i="6"/>
  <c r="E3041" i="6"/>
  <c r="D3041" i="6"/>
  <c r="F3040" i="6"/>
  <c r="E3040" i="6"/>
  <c r="D3040" i="6"/>
  <c r="F3039" i="6"/>
  <c r="E3039" i="6"/>
  <c r="D3039" i="6"/>
  <c r="F3038" i="6"/>
  <c r="E3038" i="6"/>
  <c r="D3038" i="6"/>
  <c r="F3037" i="6"/>
  <c r="E3037" i="6"/>
  <c r="D3037" i="6"/>
  <c r="F3036" i="6"/>
  <c r="E3036" i="6"/>
  <c r="D3036" i="6"/>
  <c r="F3035" i="6"/>
  <c r="E3035" i="6"/>
  <c r="D3035" i="6"/>
  <c r="F3034" i="6"/>
  <c r="E3034" i="6"/>
  <c r="D3034" i="6"/>
  <c r="F3033" i="6"/>
  <c r="E3033" i="6"/>
  <c r="D3033" i="6"/>
  <c r="F3032" i="6"/>
  <c r="E3032" i="6"/>
  <c r="D3032" i="6"/>
  <c r="F3031" i="6"/>
  <c r="E3031" i="6"/>
  <c r="D3031" i="6"/>
  <c r="F3030" i="6"/>
  <c r="E3030" i="6"/>
  <c r="D3030" i="6"/>
  <c r="F3029" i="6"/>
  <c r="E3029" i="6"/>
  <c r="D3029" i="6"/>
  <c r="F3028" i="6"/>
  <c r="E3028" i="6"/>
  <c r="D3028" i="6"/>
  <c r="F3027" i="6"/>
  <c r="E3027" i="6"/>
  <c r="D3027" i="6"/>
  <c r="F3026" i="6"/>
  <c r="E3026" i="6"/>
  <c r="D3026" i="6"/>
  <c r="F3025" i="6"/>
  <c r="E3025" i="6"/>
  <c r="D3025" i="6"/>
  <c r="F3024" i="6"/>
  <c r="E3024" i="6"/>
  <c r="D3024" i="6"/>
  <c r="F3023" i="6"/>
  <c r="E3023" i="6"/>
  <c r="D3023" i="6"/>
  <c r="F3022" i="6"/>
  <c r="E3022" i="6"/>
  <c r="D3022" i="6"/>
  <c r="F3021" i="6"/>
  <c r="E3021" i="6"/>
  <c r="D3021" i="6"/>
  <c r="F3020" i="6"/>
  <c r="E3020" i="6"/>
  <c r="D3020" i="6"/>
  <c r="F3019" i="6"/>
  <c r="E3019" i="6"/>
  <c r="D3019" i="6"/>
  <c r="F3018" i="6"/>
  <c r="E3018" i="6"/>
  <c r="D3018" i="6"/>
  <c r="F3017" i="6"/>
  <c r="E3017" i="6"/>
  <c r="D3017" i="6"/>
  <c r="F3016" i="6"/>
  <c r="E3016" i="6"/>
  <c r="D3016" i="6"/>
  <c r="F3015" i="6"/>
  <c r="E3015" i="6"/>
  <c r="D3015" i="6"/>
  <c r="F3014" i="6"/>
  <c r="E3014" i="6"/>
  <c r="D3014" i="6"/>
  <c r="F3013" i="6"/>
  <c r="E3013" i="6"/>
  <c r="D3013" i="6"/>
  <c r="F3012" i="6"/>
  <c r="E3012" i="6"/>
  <c r="D3012" i="6"/>
  <c r="F3011" i="6"/>
  <c r="E3011" i="6"/>
  <c r="D3011" i="6"/>
  <c r="F3010" i="6"/>
  <c r="E3010" i="6"/>
  <c r="D3010" i="6"/>
  <c r="F3009" i="6"/>
  <c r="E3009" i="6"/>
  <c r="D3009" i="6"/>
  <c r="F3008" i="6"/>
  <c r="E3008" i="6"/>
  <c r="D3008" i="6"/>
  <c r="F3007" i="6"/>
  <c r="E3007" i="6"/>
  <c r="D3007" i="6"/>
  <c r="F3006" i="6"/>
  <c r="E3006" i="6"/>
  <c r="D3006" i="6"/>
  <c r="F3005" i="6"/>
  <c r="E3005" i="6"/>
  <c r="D3005" i="6"/>
  <c r="F3004" i="6"/>
  <c r="E3004" i="6"/>
  <c r="D3004" i="6"/>
  <c r="F3003" i="6"/>
  <c r="E3003" i="6"/>
  <c r="D3003" i="6"/>
  <c r="F3002" i="6"/>
  <c r="E3002" i="6"/>
  <c r="D3002" i="6"/>
  <c r="F3001" i="6"/>
  <c r="E3001" i="6"/>
  <c r="D3001" i="6"/>
  <c r="F3000" i="6"/>
  <c r="E3000" i="6"/>
  <c r="D3000" i="6"/>
  <c r="F2999" i="6"/>
  <c r="E2999" i="6"/>
  <c r="D2999" i="6"/>
  <c r="F2998" i="6"/>
  <c r="E2998" i="6"/>
  <c r="D2998" i="6"/>
  <c r="F2997" i="6"/>
  <c r="E2997" i="6"/>
  <c r="D2997" i="6"/>
  <c r="F2996" i="6"/>
  <c r="E2996" i="6"/>
  <c r="D2996" i="6"/>
  <c r="F2995" i="6"/>
  <c r="E2995" i="6"/>
  <c r="D2995" i="6"/>
  <c r="F2994" i="6"/>
  <c r="E2994" i="6"/>
  <c r="D2994" i="6"/>
  <c r="F2993" i="6"/>
  <c r="E2993" i="6"/>
  <c r="D2993" i="6"/>
  <c r="F2992" i="6"/>
  <c r="E2992" i="6"/>
  <c r="D2992" i="6"/>
  <c r="F2991" i="6"/>
  <c r="E2991" i="6"/>
  <c r="D2991" i="6"/>
  <c r="F2990" i="6"/>
  <c r="E2990" i="6"/>
  <c r="D2990" i="6"/>
  <c r="F2989" i="6"/>
  <c r="E2989" i="6"/>
  <c r="D2989" i="6"/>
  <c r="F2988" i="6"/>
  <c r="E2988" i="6"/>
  <c r="D2988" i="6"/>
  <c r="F2987" i="6"/>
  <c r="E2987" i="6"/>
  <c r="D2987" i="6"/>
  <c r="F2986" i="6"/>
  <c r="E2986" i="6"/>
  <c r="D2986" i="6"/>
  <c r="F2985" i="6"/>
  <c r="E2985" i="6"/>
  <c r="D2985" i="6"/>
  <c r="F2984" i="6"/>
  <c r="E2984" i="6"/>
  <c r="D2984" i="6"/>
  <c r="F2983" i="6"/>
  <c r="E2983" i="6"/>
  <c r="D2983" i="6"/>
  <c r="F2982" i="6"/>
  <c r="E2982" i="6"/>
  <c r="D2982" i="6"/>
  <c r="F2981" i="6"/>
  <c r="E2981" i="6"/>
  <c r="D2981" i="6"/>
  <c r="F2980" i="6"/>
  <c r="E2980" i="6"/>
  <c r="D2980" i="6"/>
  <c r="F2979" i="6"/>
  <c r="E2979" i="6"/>
  <c r="D2979" i="6"/>
  <c r="F2978" i="6"/>
  <c r="E2978" i="6"/>
  <c r="D2978" i="6"/>
  <c r="F2977" i="6"/>
  <c r="E2977" i="6"/>
  <c r="D2977" i="6"/>
  <c r="F2976" i="6"/>
  <c r="E2976" i="6"/>
  <c r="D2976" i="6"/>
  <c r="F2975" i="6"/>
  <c r="E2975" i="6"/>
  <c r="D2975" i="6"/>
  <c r="F2974" i="6"/>
  <c r="E2974" i="6"/>
  <c r="D2974" i="6"/>
  <c r="F2973" i="6"/>
  <c r="E2973" i="6"/>
  <c r="D2973" i="6"/>
  <c r="F2972" i="6"/>
  <c r="E2972" i="6"/>
  <c r="D2972" i="6"/>
  <c r="F2971" i="6"/>
  <c r="E2971" i="6"/>
  <c r="D2971" i="6"/>
  <c r="F2970" i="6"/>
  <c r="E2970" i="6"/>
  <c r="D2970" i="6"/>
  <c r="F2969" i="6"/>
  <c r="E2969" i="6"/>
  <c r="D2969" i="6"/>
  <c r="F2968" i="6"/>
  <c r="E2968" i="6"/>
  <c r="D2968" i="6"/>
  <c r="F2967" i="6"/>
  <c r="E2967" i="6"/>
  <c r="D2967" i="6"/>
  <c r="F2966" i="6"/>
  <c r="E2966" i="6"/>
  <c r="D2966" i="6"/>
  <c r="F2965" i="6"/>
  <c r="E2965" i="6"/>
  <c r="D2965" i="6"/>
  <c r="F2964" i="6"/>
  <c r="E2964" i="6"/>
  <c r="D2964" i="6"/>
  <c r="F2963" i="6"/>
  <c r="E2963" i="6"/>
  <c r="D2963" i="6"/>
  <c r="F2962" i="6"/>
  <c r="E2962" i="6"/>
  <c r="D2962" i="6"/>
  <c r="F2961" i="6"/>
  <c r="E2961" i="6"/>
  <c r="D2961" i="6"/>
  <c r="F2960" i="6"/>
  <c r="E2960" i="6"/>
  <c r="D2960" i="6"/>
  <c r="F2959" i="6"/>
  <c r="E2959" i="6"/>
  <c r="D2959" i="6"/>
  <c r="F2958" i="6"/>
  <c r="E2958" i="6"/>
  <c r="D2958" i="6"/>
  <c r="F2957" i="6"/>
  <c r="E2957" i="6"/>
  <c r="D2957" i="6"/>
  <c r="F2956" i="6"/>
  <c r="E2956" i="6"/>
  <c r="D2956" i="6"/>
  <c r="F2955" i="6"/>
  <c r="E2955" i="6"/>
  <c r="D2955" i="6"/>
  <c r="F2954" i="6"/>
  <c r="E2954" i="6"/>
  <c r="D2954" i="6"/>
  <c r="F2953" i="6"/>
  <c r="E2953" i="6"/>
  <c r="D2953" i="6"/>
  <c r="F2952" i="6"/>
  <c r="E2952" i="6"/>
  <c r="D2952" i="6"/>
  <c r="F2951" i="6"/>
  <c r="E2951" i="6"/>
  <c r="D2951" i="6"/>
  <c r="F2950" i="6"/>
  <c r="E2950" i="6"/>
  <c r="D2950" i="6"/>
  <c r="F2949" i="6"/>
  <c r="E2949" i="6"/>
  <c r="D2949" i="6"/>
  <c r="F2948" i="6"/>
  <c r="E2948" i="6"/>
  <c r="D2948" i="6"/>
  <c r="F2947" i="6"/>
  <c r="E2947" i="6"/>
  <c r="D2947" i="6"/>
  <c r="F2946" i="6"/>
  <c r="E2946" i="6"/>
  <c r="D2946" i="6"/>
  <c r="F2945" i="6"/>
  <c r="E2945" i="6"/>
  <c r="D2945" i="6"/>
  <c r="F2944" i="6"/>
  <c r="E2944" i="6"/>
  <c r="D2944" i="6"/>
  <c r="F2943" i="6"/>
  <c r="E2943" i="6"/>
  <c r="D2943" i="6"/>
  <c r="F2942" i="6"/>
  <c r="E2942" i="6"/>
  <c r="D2942" i="6"/>
  <c r="F2941" i="6"/>
  <c r="E2941" i="6"/>
  <c r="D2941" i="6"/>
  <c r="F2940" i="6"/>
  <c r="E2940" i="6"/>
  <c r="D2940" i="6"/>
  <c r="F2939" i="6"/>
  <c r="E2939" i="6"/>
  <c r="D2939" i="6"/>
  <c r="F2938" i="6"/>
  <c r="E2938" i="6"/>
  <c r="D2938" i="6"/>
  <c r="F2937" i="6"/>
  <c r="E2937" i="6"/>
  <c r="D2937" i="6"/>
  <c r="F2936" i="6"/>
  <c r="E2936" i="6"/>
  <c r="D2936" i="6"/>
  <c r="F2935" i="6"/>
  <c r="E2935" i="6"/>
  <c r="D2935" i="6"/>
  <c r="F2934" i="6"/>
  <c r="E2934" i="6"/>
  <c r="D2934" i="6"/>
  <c r="F2933" i="6"/>
  <c r="E2933" i="6"/>
  <c r="D2933" i="6"/>
  <c r="F2932" i="6"/>
  <c r="E2932" i="6"/>
  <c r="D2932" i="6"/>
  <c r="F2931" i="6"/>
  <c r="E2931" i="6"/>
  <c r="D2931" i="6"/>
  <c r="F2930" i="6"/>
  <c r="E2930" i="6"/>
  <c r="D2930" i="6"/>
  <c r="F2929" i="6"/>
  <c r="E2929" i="6"/>
  <c r="D2929" i="6"/>
  <c r="F2928" i="6"/>
  <c r="E2928" i="6"/>
  <c r="D2928" i="6"/>
  <c r="F2927" i="6"/>
  <c r="E2927" i="6"/>
  <c r="D2927" i="6"/>
  <c r="F2926" i="6"/>
  <c r="E2926" i="6"/>
  <c r="D2926" i="6"/>
  <c r="F2925" i="6"/>
  <c r="E2925" i="6"/>
  <c r="D2925" i="6"/>
  <c r="F2924" i="6"/>
  <c r="E2924" i="6"/>
  <c r="D2924" i="6"/>
  <c r="F2923" i="6"/>
  <c r="E2923" i="6"/>
  <c r="D2923" i="6"/>
  <c r="F2922" i="6"/>
  <c r="E2922" i="6"/>
  <c r="D2922" i="6"/>
  <c r="F2921" i="6"/>
  <c r="E2921" i="6"/>
  <c r="D2921" i="6"/>
  <c r="F2920" i="6"/>
  <c r="E2920" i="6"/>
  <c r="D2920" i="6"/>
  <c r="F2919" i="6"/>
  <c r="E2919" i="6"/>
  <c r="D2919" i="6"/>
  <c r="F2918" i="6"/>
  <c r="E2918" i="6"/>
  <c r="D2918" i="6"/>
  <c r="F2917" i="6"/>
  <c r="E2917" i="6"/>
  <c r="D2917" i="6"/>
  <c r="F2916" i="6"/>
  <c r="E2916" i="6"/>
  <c r="D2916" i="6"/>
  <c r="F2915" i="6"/>
  <c r="E2915" i="6"/>
  <c r="D2915" i="6"/>
  <c r="F2914" i="6"/>
  <c r="E2914" i="6"/>
  <c r="D2914" i="6"/>
  <c r="F2913" i="6"/>
  <c r="E2913" i="6"/>
  <c r="D2913" i="6"/>
  <c r="F2912" i="6"/>
  <c r="E2912" i="6"/>
  <c r="D2912" i="6"/>
  <c r="F2911" i="6"/>
  <c r="E2911" i="6"/>
  <c r="D2911" i="6"/>
  <c r="F2910" i="6"/>
  <c r="E2910" i="6"/>
  <c r="D2910" i="6"/>
  <c r="F2909" i="6"/>
  <c r="E2909" i="6"/>
  <c r="D2909" i="6"/>
  <c r="F2908" i="6"/>
  <c r="E2908" i="6"/>
  <c r="D2908" i="6"/>
  <c r="F2907" i="6"/>
  <c r="E2907" i="6"/>
  <c r="D2907" i="6"/>
  <c r="F2906" i="6"/>
  <c r="E2906" i="6"/>
  <c r="D2906" i="6"/>
  <c r="F2905" i="6"/>
  <c r="E2905" i="6"/>
  <c r="D2905" i="6"/>
  <c r="F2904" i="6"/>
  <c r="E2904" i="6"/>
  <c r="D2904" i="6"/>
  <c r="F2903" i="6"/>
  <c r="E2903" i="6"/>
  <c r="D2903" i="6"/>
  <c r="F2902" i="6"/>
  <c r="E2902" i="6"/>
  <c r="D2902" i="6"/>
  <c r="F2901" i="6"/>
  <c r="E2901" i="6"/>
  <c r="D2901" i="6"/>
  <c r="F2900" i="6"/>
  <c r="E2900" i="6"/>
  <c r="D2900" i="6"/>
  <c r="F2899" i="6"/>
  <c r="E2899" i="6"/>
  <c r="D2899" i="6"/>
  <c r="F2898" i="6"/>
  <c r="E2898" i="6"/>
  <c r="D2898" i="6"/>
  <c r="F2897" i="6"/>
  <c r="E2897" i="6"/>
  <c r="D2897" i="6"/>
  <c r="F2896" i="6"/>
  <c r="E2896" i="6"/>
  <c r="D2896" i="6"/>
  <c r="F2895" i="6"/>
  <c r="E2895" i="6"/>
  <c r="D2895" i="6"/>
  <c r="F2894" i="6"/>
  <c r="E2894" i="6"/>
  <c r="D2894" i="6"/>
  <c r="F2893" i="6"/>
  <c r="E2893" i="6"/>
  <c r="D2893" i="6"/>
  <c r="F2892" i="6"/>
  <c r="E2892" i="6"/>
  <c r="D2892" i="6"/>
  <c r="F2891" i="6"/>
  <c r="E2891" i="6"/>
  <c r="D2891" i="6"/>
  <c r="F2890" i="6"/>
  <c r="E2890" i="6"/>
  <c r="D2890" i="6"/>
  <c r="F2889" i="6"/>
  <c r="E2889" i="6"/>
  <c r="D2889" i="6"/>
  <c r="F2888" i="6"/>
  <c r="E2888" i="6"/>
  <c r="D2888" i="6"/>
  <c r="F2887" i="6"/>
  <c r="E2887" i="6"/>
  <c r="D2887" i="6"/>
  <c r="F2886" i="6"/>
  <c r="E2886" i="6"/>
  <c r="D2886" i="6"/>
  <c r="F2885" i="6"/>
  <c r="E2885" i="6"/>
  <c r="D2885" i="6"/>
  <c r="F2884" i="6"/>
  <c r="E2884" i="6"/>
  <c r="D2884" i="6"/>
  <c r="F2883" i="6"/>
  <c r="E2883" i="6"/>
  <c r="D2883" i="6"/>
  <c r="F2882" i="6"/>
  <c r="E2882" i="6"/>
  <c r="D2882" i="6"/>
  <c r="F2881" i="6"/>
  <c r="E2881" i="6"/>
  <c r="D2881" i="6"/>
  <c r="F2880" i="6"/>
  <c r="E2880" i="6"/>
  <c r="D2880" i="6"/>
  <c r="F2879" i="6"/>
  <c r="E2879" i="6"/>
  <c r="D2879" i="6"/>
  <c r="F2878" i="6"/>
  <c r="E2878" i="6"/>
  <c r="D2878" i="6"/>
  <c r="F2877" i="6"/>
  <c r="E2877" i="6"/>
  <c r="D2877" i="6"/>
  <c r="F2876" i="6"/>
  <c r="E2876" i="6"/>
  <c r="D2876" i="6"/>
  <c r="F2875" i="6"/>
  <c r="E2875" i="6"/>
  <c r="D2875" i="6"/>
  <c r="F2874" i="6"/>
  <c r="E2874" i="6"/>
  <c r="D2874" i="6"/>
  <c r="F2873" i="6"/>
  <c r="E2873" i="6"/>
  <c r="D2873" i="6"/>
  <c r="F2872" i="6"/>
  <c r="E2872" i="6"/>
  <c r="D2872" i="6"/>
  <c r="F2871" i="6"/>
  <c r="E2871" i="6"/>
  <c r="D2871" i="6"/>
  <c r="F2870" i="6"/>
  <c r="E2870" i="6"/>
  <c r="D2870" i="6"/>
  <c r="F2869" i="6"/>
  <c r="E2869" i="6"/>
  <c r="D2869" i="6"/>
  <c r="F2868" i="6"/>
  <c r="E2868" i="6"/>
  <c r="D2868" i="6"/>
  <c r="F2867" i="6"/>
  <c r="E2867" i="6"/>
  <c r="D2867" i="6"/>
  <c r="F2866" i="6"/>
  <c r="E2866" i="6"/>
  <c r="D2866" i="6"/>
  <c r="F2865" i="6"/>
  <c r="E2865" i="6"/>
  <c r="D2865" i="6"/>
  <c r="F2864" i="6"/>
  <c r="E2864" i="6"/>
  <c r="D2864" i="6"/>
  <c r="F2863" i="6"/>
  <c r="E2863" i="6"/>
  <c r="D2863" i="6"/>
  <c r="F2862" i="6"/>
  <c r="E2862" i="6"/>
  <c r="D2862" i="6"/>
  <c r="F2861" i="6"/>
  <c r="E2861" i="6"/>
  <c r="D2861" i="6"/>
  <c r="F2860" i="6"/>
  <c r="E2860" i="6"/>
  <c r="D2860" i="6"/>
  <c r="F2859" i="6"/>
  <c r="E2859" i="6"/>
  <c r="D2859" i="6"/>
  <c r="F2858" i="6"/>
  <c r="E2858" i="6"/>
  <c r="D2858" i="6"/>
  <c r="F2857" i="6"/>
  <c r="E2857" i="6"/>
  <c r="D2857" i="6"/>
  <c r="F2856" i="6"/>
  <c r="E2856" i="6"/>
  <c r="D2856" i="6"/>
  <c r="F2855" i="6"/>
  <c r="E2855" i="6"/>
  <c r="D2855" i="6"/>
  <c r="F2854" i="6"/>
  <c r="E2854" i="6"/>
  <c r="D2854" i="6"/>
  <c r="F2853" i="6"/>
  <c r="E2853" i="6"/>
  <c r="D2853" i="6"/>
  <c r="F2852" i="6"/>
  <c r="E2852" i="6"/>
  <c r="D2852" i="6"/>
  <c r="F2851" i="6"/>
  <c r="E2851" i="6"/>
  <c r="D2851" i="6"/>
  <c r="F2850" i="6"/>
  <c r="E2850" i="6"/>
  <c r="D2850" i="6"/>
  <c r="F2849" i="6"/>
  <c r="E2849" i="6"/>
  <c r="D2849" i="6"/>
  <c r="F2848" i="6"/>
  <c r="E2848" i="6"/>
  <c r="D2848" i="6"/>
  <c r="F2847" i="6"/>
  <c r="E2847" i="6"/>
  <c r="D2847" i="6"/>
  <c r="F2846" i="6"/>
  <c r="E2846" i="6"/>
  <c r="D2846" i="6"/>
  <c r="F2845" i="6"/>
  <c r="E2845" i="6"/>
  <c r="D2845" i="6"/>
  <c r="F2844" i="6"/>
  <c r="E2844" i="6"/>
  <c r="D2844" i="6"/>
  <c r="F2843" i="6"/>
  <c r="E2843" i="6"/>
  <c r="D2843" i="6"/>
  <c r="F2842" i="6"/>
  <c r="E2842" i="6"/>
  <c r="D2842" i="6"/>
  <c r="F2841" i="6"/>
  <c r="E2841" i="6"/>
  <c r="D2841" i="6"/>
  <c r="F2840" i="6"/>
  <c r="E2840" i="6"/>
  <c r="D2840" i="6"/>
  <c r="F2839" i="6"/>
  <c r="E2839" i="6"/>
  <c r="D2839" i="6"/>
  <c r="F2838" i="6"/>
  <c r="E2838" i="6"/>
  <c r="D2838" i="6"/>
  <c r="F2837" i="6"/>
  <c r="E2837" i="6"/>
  <c r="D2837" i="6"/>
  <c r="F2836" i="6"/>
  <c r="E2836" i="6"/>
  <c r="D2836" i="6"/>
  <c r="F2835" i="6"/>
  <c r="E2835" i="6"/>
  <c r="D2835" i="6"/>
  <c r="F2834" i="6"/>
  <c r="E2834" i="6"/>
  <c r="D2834" i="6"/>
  <c r="F2833" i="6"/>
  <c r="E2833" i="6"/>
  <c r="D2833" i="6"/>
  <c r="F2832" i="6"/>
  <c r="E2832" i="6"/>
  <c r="D2832" i="6"/>
  <c r="F2831" i="6"/>
  <c r="E2831" i="6"/>
  <c r="D2831" i="6"/>
  <c r="F2830" i="6"/>
  <c r="E2830" i="6"/>
  <c r="D2830" i="6"/>
  <c r="F2829" i="6"/>
  <c r="E2829" i="6"/>
  <c r="D2829" i="6"/>
  <c r="F2828" i="6"/>
  <c r="E2828" i="6"/>
  <c r="D2828" i="6"/>
  <c r="F2827" i="6"/>
  <c r="E2827" i="6"/>
  <c r="D2827" i="6"/>
  <c r="F2826" i="6"/>
  <c r="E2826" i="6"/>
  <c r="D2826" i="6"/>
  <c r="F2825" i="6"/>
  <c r="E2825" i="6"/>
  <c r="D2825" i="6"/>
  <c r="F2824" i="6"/>
  <c r="E2824" i="6"/>
  <c r="D2824" i="6"/>
  <c r="F2823" i="6"/>
  <c r="E2823" i="6"/>
  <c r="D2823" i="6"/>
  <c r="F2822" i="6"/>
  <c r="E2822" i="6"/>
  <c r="D2822" i="6"/>
  <c r="F2821" i="6"/>
  <c r="E2821" i="6"/>
  <c r="D2821" i="6"/>
  <c r="F2820" i="6"/>
  <c r="E2820" i="6"/>
  <c r="D2820" i="6"/>
  <c r="F2819" i="6"/>
  <c r="E2819" i="6"/>
  <c r="D2819" i="6"/>
  <c r="F2818" i="6"/>
  <c r="E2818" i="6"/>
  <c r="D2818" i="6"/>
  <c r="F2817" i="6"/>
  <c r="E2817" i="6"/>
  <c r="D2817" i="6"/>
  <c r="F2816" i="6"/>
  <c r="E2816" i="6"/>
  <c r="D2816" i="6"/>
  <c r="F2815" i="6"/>
  <c r="E2815" i="6"/>
  <c r="D2815" i="6"/>
  <c r="F2814" i="6"/>
  <c r="E2814" i="6"/>
  <c r="D2814" i="6"/>
  <c r="F2813" i="6"/>
  <c r="E2813" i="6"/>
  <c r="D2813" i="6"/>
  <c r="F2812" i="6"/>
  <c r="E2812" i="6"/>
  <c r="D2812" i="6"/>
  <c r="F2811" i="6"/>
  <c r="E2811" i="6"/>
  <c r="D2811" i="6"/>
  <c r="F2810" i="6"/>
  <c r="E2810" i="6"/>
  <c r="D2810" i="6"/>
  <c r="F2809" i="6"/>
  <c r="E2809" i="6"/>
  <c r="D2809" i="6"/>
  <c r="F2808" i="6"/>
  <c r="E2808" i="6"/>
  <c r="D2808" i="6"/>
  <c r="F2807" i="6"/>
  <c r="E2807" i="6"/>
  <c r="D2807" i="6"/>
  <c r="F2806" i="6"/>
  <c r="E2806" i="6"/>
  <c r="D2806" i="6"/>
  <c r="F2805" i="6"/>
  <c r="E2805" i="6"/>
  <c r="D2805" i="6"/>
  <c r="F2804" i="6"/>
  <c r="E2804" i="6"/>
  <c r="D2804" i="6"/>
  <c r="F2803" i="6"/>
  <c r="E2803" i="6"/>
  <c r="D2803" i="6"/>
  <c r="F2802" i="6"/>
  <c r="E2802" i="6"/>
  <c r="D2802" i="6"/>
  <c r="F2801" i="6"/>
  <c r="E2801" i="6"/>
  <c r="D2801" i="6"/>
  <c r="F2800" i="6"/>
  <c r="E2800" i="6"/>
  <c r="D2800" i="6"/>
  <c r="F2799" i="6"/>
  <c r="E2799" i="6"/>
  <c r="D2799" i="6"/>
  <c r="F2798" i="6"/>
  <c r="E2798" i="6"/>
  <c r="D2798" i="6"/>
  <c r="F2797" i="6"/>
  <c r="E2797" i="6"/>
  <c r="D2797" i="6"/>
  <c r="F2796" i="6"/>
  <c r="E2796" i="6"/>
  <c r="D2796" i="6"/>
  <c r="F2795" i="6"/>
  <c r="E2795" i="6"/>
  <c r="D2795" i="6"/>
  <c r="F2794" i="6"/>
  <c r="E2794" i="6"/>
  <c r="D2794" i="6"/>
  <c r="F2793" i="6"/>
  <c r="E2793" i="6"/>
  <c r="D2793" i="6"/>
  <c r="F2792" i="6"/>
  <c r="E2792" i="6"/>
  <c r="D2792" i="6"/>
  <c r="F2791" i="6"/>
  <c r="E2791" i="6"/>
  <c r="D2791" i="6"/>
  <c r="F2790" i="6"/>
  <c r="E2790" i="6"/>
  <c r="D2790" i="6"/>
  <c r="F2789" i="6"/>
  <c r="E2789" i="6"/>
  <c r="D2789" i="6"/>
  <c r="F2788" i="6"/>
  <c r="E2788" i="6"/>
  <c r="D2788" i="6"/>
  <c r="F2787" i="6"/>
  <c r="E2787" i="6"/>
  <c r="D2787" i="6"/>
  <c r="F2786" i="6"/>
  <c r="E2786" i="6"/>
  <c r="D2786" i="6"/>
  <c r="F2785" i="6"/>
  <c r="E2785" i="6"/>
  <c r="D2785" i="6"/>
  <c r="F2784" i="6"/>
  <c r="E2784" i="6"/>
  <c r="D2784" i="6"/>
  <c r="F2783" i="6"/>
  <c r="E2783" i="6"/>
  <c r="D2783" i="6"/>
  <c r="F2782" i="6"/>
  <c r="E2782" i="6"/>
  <c r="D2782" i="6"/>
  <c r="F2781" i="6"/>
  <c r="E2781" i="6"/>
  <c r="D2781" i="6"/>
  <c r="F2780" i="6"/>
  <c r="E2780" i="6"/>
  <c r="D2780" i="6"/>
  <c r="F2779" i="6"/>
  <c r="E2779" i="6"/>
  <c r="D2779" i="6"/>
  <c r="F2778" i="6"/>
  <c r="E2778" i="6"/>
  <c r="D2778" i="6"/>
  <c r="F2777" i="6"/>
  <c r="E2777" i="6"/>
  <c r="D2777" i="6"/>
  <c r="F2776" i="6"/>
  <c r="E2776" i="6"/>
  <c r="D2776" i="6"/>
  <c r="F2775" i="6"/>
  <c r="E2775" i="6"/>
  <c r="D2775" i="6"/>
  <c r="F2774" i="6"/>
  <c r="E2774" i="6"/>
  <c r="D2774" i="6"/>
  <c r="F2773" i="6"/>
  <c r="E2773" i="6"/>
  <c r="D2773" i="6"/>
  <c r="F2772" i="6"/>
  <c r="E2772" i="6"/>
  <c r="D2772" i="6"/>
  <c r="F2771" i="6"/>
  <c r="E2771" i="6"/>
  <c r="D2771" i="6"/>
  <c r="F2770" i="6"/>
  <c r="E2770" i="6"/>
  <c r="D2770" i="6"/>
  <c r="F2769" i="6"/>
  <c r="E2769" i="6"/>
  <c r="D2769" i="6"/>
  <c r="F2768" i="6"/>
  <c r="E2768" i="6"/>
  <c r="D2768" i="6"/>
  <c r="F2767" i="6"/>
  <c r="E2767" i="6"/>
  <c r="D2767" i="6"/>
  <c r="F2766" i="6"/>
  <c r="E2766" i="6"/>
  <c r="D2766" i="6"/>
  <c r="F2765" i="6"/>
  <c r="E2765" i="6"/>
  <c r="D2765" i="6"/>
  <c r="F2764" i="6"/>
  <c r="E2764" i="6"/>
  <c r="D2764" i="6"/>
  <c r="F2763" i="6"/>
  <c r="E2763" i="6"/>
  <c r="D2763" i="6"/>
  <c r="F2762" i="6"/>
  <c r="E2762" i="6"/>
  <c r="D2762" i="6"/>
  <c r="F2761" i="6"/>
  <c r="E2761" i="6"/>
  <c r="D2761" i="6"/>
  <c r="F2760" i="6"/>
  <c r="E2760" i="6"/>
  <c r="D2760" i="6"/>
  <c r="F2759" i="6"/>
  <c r="E2759" i="6"/>
  <c r="D2759" i="6"/>
  <c r="F2758" i="6"/>
  <c r="E2758" i="6"/>
  <c r="D2758" i="6"/>
  <c r="F2757" i="6"/>
  <c r="E2757" i="6"/>
  <c r="D2757" i="6"/>
  <c r="F2756" i="6"/>
  <c r="E2756" i="6"/>
  <c r="D2756" i="6"/>
  <c r="F2755" i="6"/>
  <c r="E2755" i="6"/>
  <c r="D2755" i="6"/>
  <c r="F2754" i="6"/>
  <c r="E2754" i="6"/>
  <c r="D2754" i="6"/>
  <c r="F2753" i="6"/>
  <c r="E2753" i="6"/>
  <c r="D2753" i="6"/>
  <c r="F2752" i="6"/>
  <c r="E2752" i="6"/>
  <c r="D2752" i="6"/>
  <c r="F2751" i="6"/>
  <c r="E2751" i="6"/>
  <c r="D2751" i="6"/>
  <c r="F2750" i="6"/>
  <c r="E2750" i="6"/>
  <c r="D2750" i="6"/>
  <c r="F2749" i="6"/>
  <c r="E2749" i="6"/>
  <c r="D2749" i="6"/>
  <c r="F2748" i="6"/>
  <c r="E2748" i="6"/>
  <c r="D2748" i="6"/>
  <c r="F2747" i="6"/>
  <c r="E2747" i="6"/>
  <c r="D2747" i="6"/>
  <c r="F2746" i="6"/>
  <c r="E2746" i="6"/>
  <c r="D2746" i="6"/>
  <c r="F2745" i="6"/>
  <c r="E2745" i="6"/>
  <c r="D2745" i="6"/>
  <c r="F2744" i="6"/>
  <c r="E2744" i="6"/>
  <c r="D2744" i="6"/>
  <c r="F2743" i="6"/>
  <c r="E2743" i="6"/>
  <c r="D2743" i="6"/>
  <c r="F2742" i="6"/>
  <c r="E2742" i="6"/>
  <c r="D2742" i="6"/>
  <c r="F2741" i="6"/>
  <c r="E2741" i="6"/>
  <c r="D2741" i="6"/>
  <c r="F2740" i="6"/>
  <c r="E2740" i="6"/>
  <c r="D2740" i="6"/>
  <c r="F2739" i="6"/>
  <c r="E2739" i="6"/>
  <c r="D2739" i="6"/>
  <c r="F2738" i="6"/>
  <c r="E2738" i="6"/>
  <c r="D2738" i="6"/>
  <c r="F2737" i="6"/>
  <c r="E2737" i="6"/>
  <c r="D2737" i="6"/>
  <c r="F2736" i="6"/>
  <c r="E2736" i="6"/>
  <c r="D2736" i="6"/>
  <c r="F2735" i="6"/>
  <c r="E2735" i="6"/>
  <c r="D2735" i="6"/>
  <c r="F2734" i="6"/>
  <c r="E2734" i="6"/>
  <c r="D2734" i="6"/>
  <c r="F2733" i="6"/>
  <c r="E2733" i="6"/>
  <c r="D2733" i="6"/>
  <c r="F2732" i="6"/>
  <c r="E2732" i="6"/>
  <c r="D2732" i="6"/>
  <c r="F2731" i="6"/>
  <c r="E2731" i="6"/>
  <c r="D2731" i="6"/>
  <c r="F2730" i="6"/>
  <c r="E2730" i="6"/>
  <c r="D2730" i="6"/>
  <c r="F2729" i="6"/>
  <c r="E2729" i="6"/>
  <c r="D2729" i="6"/>
  <c r="F2728" i="6"/>
  <c r="E2728" i="6"/>
  <c r="D2728" i="6"/>
  <c r="F2727" i="6"/>
  <c r="E2727" i="6"/>
  <c r="D2727" i="6"/>
  <c r="F2726" i="6"/>
  <c r="E2726" i="6"/>
  <c r="D2726" i="6"/>
  <c r="F2725" i="6"/>
  <c r="E2725" i="6"/>
  <c r="D2725" i="6"/>
  <c r="F2724" i="6"/>
  <c r="E2724" i="6"/>
  <c r="D2724" i="6"/>
  <c r="F2723" i="6"/>
  <c r="E2723" i="6"/>
  <c r="D2723" i="6"/>
  <c r="F2722" i="6"/>
  <c r="E2722" i="6"/>
  <c r="D2722" i="6"/>
  <c r="F2721" i="6"/>
  <c r="E2721" i="6"/>
  <c r="D2721" i="6"/>
  <c r="F2720" i="6"/>
  <c r="E2720" i="6"/>
  <c r="D2720" i="6"/>
  <c r="F2719" i="6"/>
  <c r="E2719" i="6"/>
  <c r="D2719" i="6"/>
  <c r="F2718" i="6"/>
  <c r="E2718" i="6"/>
  <c r="D2718" i="6"/>
  <c r="F2717" i="6"/>
  <c r="E2717" i="6"/>
  <c r="D2717" i="6"/>
  <c r="F2716" i="6"/>
  <c r="E2716" i="6"/>
  <c r="D2716" i="6"/>
  <c r="F2715" i="6"/>
  <c r="E2715" i="6"/>
  <c r="D2715" i="6"/>
  <c r="F2714" i="6"/>
  <c r="E2714" i="6"/>
  <c r="D2714" i="6"/>
  <c r="F2713" i="6"/>
  <c r="E2713" i="6"/>
  <c r="D2713" i="6"/>
  <c r="F2712" i="6"/>
  <c r="E2712" i="6"/>
  <c r="D2712" i="6"/>
  <c r="F2711" i="6"/>
  <c r="E2711" i="6"/>
  <c r="D2711" i="6"/>
  <c r="F2710" i="6"/>
  <c r="E2710" i="6"/>
  <c r="D2710" i="6"/>
  <c r="F2709" i="6"/>
  <c r="E2709" i="6"/>
  <c r="D2709" i="6"/>
  <c r="F2708" i="6"/>
  <c r="E2708" i="6"/>
  <c r="D2708" i="6"/>
  <c r="F2707" i="6"/>
  <c r="E2707" i="6"/>
  <c r="D2707" i="6"/>
  <c r="F2706" i="6"/>
  <c r="E2706" i="6"/>
  <c r="D2706" i="6"/>
  <c r="F2705" i="6"/>
  <c r="E2705" i="6"/>
  <c r="D2705" i="6"/>
  <c r="F2704" i="6"/>
  <c r="E2704" i="6"/>
  <c r="D2704" i="6"/>
  <c r="F2703" i="6"/>
  <c r="E2703" i="6"/>
  <c r="D2703" i="6"/>
  <c r="F2702" i="6"/>
  <c r="E2702" i="6"/>
  <c r="D2702" i="6"/>
  <c r="F2701" i="6"/>
  <c r="E2701" i="6"/>
  <c r="D2701" i="6"/>
  <c r="F2700" i="6"/>
  <c r="E2700" i="6"/>
  <c r="D2700" i="6"/>
  <c r="F2699" i="6"/>
  <c r="E2699" i="6"/>
  <c r="D2699" i="6"/>
  <c r="F2698" i="6"/>
  <c r="E2698" i="6"/>
  <c r="D2698" i="6"/>
  <c r="F2697" i="6"/>
  <c r="E2697" i="6"/>
  <c r="D2697" i="6"/>
  <c r="F2696" i="6"/>
  <c r="E2696" i="6"/>
  <c r="D2696" i="6"/>
  <c r="F2695" i="6"/>
  <c r="E2695" i="6"/>
  <c r="D2695" i="6"/>
  <c r="F2694" i="6"/>
  <c r="E2694" i="6"/>
  <c r="D2694" i="6"/>
  <c r="F2693" i="6"/>
  <c r="E2693" i="6"/>
  <c r="D2693" i="6"/>
  <c r="F2692" i="6"/>
  <c r="E2692" i="6"/>
  <c r="D2692" i="6"/>
  <c r="F2691" i="6"/>
  <c r="E2691" i="6"/>
  <c r="D2691" i="6"/>
  <c r="F2690" i="6"/>
  <c r="E2690" i="6"/>
  <c r="D2690" i="6"/>
  <c r="F2689" i="6"/>
  <c r="E2689" i="6"/>
  <c r="D2689" i="6"/>
  <c r="F2688" i="6"/>
  <c r="E2688" i="6"/>
  <c r="D2688" i="6"/>
  <c r="F2687" i="6"/>
  <c r="E2687" i="6"/>
  <c r="D2687" i="6"/>
  <c r="F2686" i="6"/>
  <c r="E2686" i="6"/>
  <c r="D2686" i="6"/>
  <c r="F2685" i="6"/>
  <c r="E2685" i="6"/>
  <c r="D2685" i="6"/>
  <c r="F2684" i="6"/>
  <c r="E2684" i="6"/>
  <c r="D2684" i="6"/>
  <c r="F2683" i="6"/>
  <c r="E2683" i="6"/>
  <c r="D2683" i="6"/>
  <c r="F2682" i="6"/>
  <c r="E2682" i="6"/>
  <c r="D2682" i="6"/>
  <c r="F2681" i="6"/>
  <c r="E2681" i="6"/>
  <c r="D2681" i="6"/>
  <c r="F2680" i="6"/>
  <c r="E2680" i="6"/>
  <c r="D2680" i="6"/>
  <c r="F2679" i="6"/>
  <c r="E2679" i="6"/>
  <c r="D2679" i="6"/>
  <c r="F2678" i="6"/>
  <c r="E2678" i="6"/>
  <c r="D2678" i="6"/>
  <c r="F2677" i="6"/>
  <c r="E2677" i="6"/>
  <c r="D2677" i="6"/>
  <c r="F2676" i="6"/>
  <c r="E2676" i="6"/>
  <c r="D2676" i="6"/>
  <c r="F2675" i="6"/>
  <c r="E2675" i="6"/>
  <c r="D2675" i="6"/>
  <c r="F2674" i="6"/>
  <c r="E2674" i="6"/>
  <c r="D2674" i="6"/>
  <c r="F2673" i="6"/>
  <c r="E2673" i="6"/>
  <c r="D2673" i="6"/>
  <c r="F2672" i="6"/>
  <c r="E2672" i="6"/>
  <c r="D2672" i="6"/>
  <c r="F2671" i="6"/>
  <c r="E2671" i="6"/>
  <c r="D2671" i="6"/>
  <c r="F2670" i="6"/>
  <c r="E2670" i="6"/>
  <c r="D2670" i="6"/>
  <c r="F2669" i="6"/>
  <c r="E2669" i="6"/>
  <c r="D2669" i="6"/>
  <c r="F2668" i="6"/>
  <c r="E2668" i="6"/>
  <c r="D2668" i="6"/>
  <c r="F2667" i="6"/>
  <c r="E2667" i="6"/>
  <c r="D2667" i="6"/>
  <c r="F2666" i="6"/>
  <c r="E2666" i="6"/>
  <c r="D2666" i="6"/>
  <c r="F2665" i="6"/>
  <c r="E2665" i="6"/>
  <c r="D2665" i="6"/>
  <c r="F2664" i="6"/>
  <c r="E2664" i="6"/>
  <c r="D2664" i="6"/>
  <c r="F2663" i="6"/>
  <c r="E2663" i="6"/>
  <c r="D2663" i="6"/>
  <c r="F2662" i="6"/>
  <c r="E2662" i="6"/>
  <c r="D2662" i="6"/>
  <c r="F2661" i="6"/>
  <c r="E2661" i="6"/>
  <c r="D2661" i="6"/>
  <c r="F2660" i="6"/>
  <c r="E2660" i="6"/>
  <c r="D2660" i="6"/>
  <c r="F2659" i="6"/>
  <c r="E2659" i="6"/>
  <c r="D2659" i="6"/>
  <c r="F2658" i="6"/>
  <c r="E2658" i="6"/>
  <c r="D2658" i="6"/>
  <c r="F2657" i="6"/>
  <c r="E2657" i="6"/>
  <c r="D2657" i="6"/>
  <c r="F2656" i="6"/>
  <c r="E2656" i="6"/>
  <c r="D2656" i="6"/>
  <c r="F2655" i="6"/>
  <c r="E2655" i="6"/>
  <c r="D2655" i="6"/>
  <c r="F2654" i="6"/>
  <c r="E2654" i="6"/>
  <c r="D2654" i="6"/>
  <c r="F2653" i="6"/>
  <c r="E2653" i="6"/>
  <c r="D2653" i="6"/>
  <c r="F2652" i="6"/>
  <c r="E2652" i="6"/>
  <c r="D2652" i="6"/>
  <c r="F2651" i="6"/>
  <c r="E2651" i="6"/>
  <c r="D2651" i="6"/>
  <c r="F2650" i="6"/>
  <c r="E2650" i="6"/>
  <c r="D2650" i="6"/>
  <c r="F2649" i="6"/>
  <c r="E2649" i="6"/>
  <c r="D2649" i="6"/>
  <c r="F2648" i="6"/>
  <c r="E2648" i="6"/>
  <c r="D2648" i="6"/>
  <c r="F2647" i="6"/>
  <c r="E2647" i="6"/>
  <c r="D2647" i="6"/>
  <c r="F2646" i="6"/>
  <c r="E2646" i="6"/>
  <c r="D2646" i="6"/>
  <c r="F2645" i="6"/>
  <c r="E2645" i="6"/>
  <c r="D2645" i="6"/>
  <c r="F2644" i="6"/>
  <c r="E2644" i="6"/>
  <c r="D2644" i="6"/>
  <c r="F2643" i="6"/>
  <c r="E2643" i="6"/>
  <c r="D2643" i="6"/>
  <c r="F2642" i="6"/>
  <c r="E2642" i="6"/>
  <c r="D2642" i="6"/>
  <c r="F2641" i="6"/>
  <c r="E2641" i="6"/>
  <c r="D2641" i="6"/>
  <c r="F2640" i="6"/>
  <c r="E2640" i="6"/>
  <c r="D2640" i="6"/>
  <c r="F2639" i="6"/>
  <c r="E2639" i="6"/>
  <c r="D2639" i="6"/>
  <c r="F2638" i="6"/>
  <c r="E2638" i="6"/>
  <c r="D2638" i="6"/>
  <c r="F2637" i="6"/>
  <c r="E2637" i="6"/>
  <c r="D2637" i="6"/>
  <c r="F2636" i="6"/>
  <c r="E2636" i="6"/>
  <c r="D2636" i="6"/>
  <c r="F2635" i="6"/>
  <c r="E2635" i="6"/>
  <c r="D2635" i="6"/>
  <c r="F2634" i="6"/>
  <c r="E2634" i="6"/>
  <c r="D2634" i="6"/>
  <c r="F2633" i="6"/>
  <c r="E2633" i="6"/>
  <c r="D2633" i="6"/>
  <c r="F2632" i="6"/>
  <c r="E2632" i="6"/>
  <c r="D2632" i="6"/>
  <c r="F2631" i="6"/>
  <c r="E2631" i="6"/>
  <c r="D2631" i="6"/>
  <c r="F2630" i="6"/>
  <c r="E2630" i="6"/>
  <c r="D2630" i="6"/>
  <c r="F2629" i="6"/>
  <c r="E2629" i="6"/>
  <c r="D2629" i="6"/>
  <c r="F2628" i="6"/>
  <c r="E2628" i="6"/>
  <c r="D2628" i="6"/>
  <c r="F2627" i="6"/>
  <c r="E2627" i="6"/>
  <c r="D2627" i="6"/>
  <c r="F2626" i="6"/>
  <c r="E2626" i="6"/>
  <c r="D2626" i="6"/>
  <c r="F2625" i="6"/>
  <c r="E2625" i="6"/>
  <c r="D2625" i="6"/>
  <c r="F2624" i="6"/>
  <c r="E2624" i="6"/>
  <c r="D2624" i="6"/>
  <c r="F2623" i="6"/>
  <c r="E2623" i="6"/>
  <c r="D2623" i="6"/>
  <c r="F2622" i="6"/>
  <c r="E2622" i="6"/>
  <c r="D2622" i="6"/>
  <c r="F2621" i="6"/>
  <c r="E2621" i="6"/>
  <c r="D2621" i="6"/>
  <c r="F2620" i="6"/>
  <c r="E2620" i="6"/>
  <c r="D2620" i="6"/>
  <c r="F2619" i="6"/>
  <c r="E2619" i="6"/>
  <c r="D2619" i="6"/>
  <c r="F2618" i="6"/>
  <c r="E2618" i="6"/>
  <c r="D2618" i="6"/>
  <c r="F2617" i="6"/>
  <c r="E2617" i="6"/>
  <c r="D2617" i="6"/>
  <c r="F2616" i="6"/>
  <c r="E2616" i="6"/>
  <c r="D2616" i="6"/>
  <c r="F2615" i="6"/>
  <c r="E2615" i="6"/>
  <c r="D2615" i="6"/>
  <c r="F2614" i="6"/>
  <c r="E2614" i="6"/>
  <c r="D2614" i="6"/>
  <c r="F2613" i="6"/>
  <c r="E2613" i="6"/>
  <c r="D2613" i="6"/>
  <c r="F2612" i="6"/>
  <c r="E2612" i="6"/>
  <c r="D2612" i="6"/>
  <c r="F2611" i="6"/>
  <c r="E2611" i="6"/>
  <c r="D2611" i="6"/>
  <c r="F2610" i="6"/>
  <c r="E2610" i="6"/>
  <c r="D2610" i="6"/>
  <c r="F2609" i="6"/>
  <c r="E2609" i="6"/>
  <c r="D2609" i="6"/>
  <c r="F2608" i="6"/>
  <c r="E2608" i="6"/>
  <c r="D2608" i="6"/>
  <c r="F2607" i="6"/>
  <c r="E2607" i="6"/>
  <c r="D2607" i="6"/>
  <c r="F2606" i="6"/>
  <c r="E2606" i="6"/>
  <c r="D2606" i="6"/>
  <c r="F2605" i="6"/>
  <c r="E2605" i="6"/>
  <c r="D2605" i="6"/>
  <c r="F2604" i="6"/>
  <c r="E2604" i="6"/>
  <c r="D2604" i="6"/>
  <c r="F2603" i="6"/>
  <c r="E2603" i="6"/>
  <c r="D2603" i="6"/>
  <c r="F2602" i="6"/>
  <c r="E2602" i="6"/>
  <c r="D2602" i="6"/>
  <c r="F2601" i="6"/>
  <c r="E2601" i="6"/>
  <c r="D2601" i="6"/>
  <c r="F2600" i="6"/>
  <c r="E2600" i="6"/>
  <c r="D2600" i="6"/>
  <c r="F2599" i="6"/>
  <c r="E2599" i="6"/>
  <c r="D2599" i="6"/>
  <c r="F2598" i="6"/>
  <c r="E2598" i="6"/>
  <c r="D2598" i="6"/>
  <c r="F2597" i="6"/>
  <c r="E2597" i="6"/>
  <c r="D2597" i="6"/>
  <c r="F2596" i="6"/>
  <c r="E2596" i="6"/>
  <c r="D2596" i="6"/>
  <c r="F2595" i="6"/>
  <c r="E2595" i="6"/>
  <c r="D2595" i="6"/>
  <c r="F2594" i="6"/>
  <c r="E2594" i="6"/>
  <c r="D2594" i="6"/>
  <c r="F2593" i="6"/>
  <c r="E2593" i="6"/>
  <c r="D2593" i="6"/>
  <c r="F2592" i="6"/>
  <c r="E2592" i="6"/>
  <c r="D2592" i="6"/>
  <c r="F2591" i="6"/>
  <c r="E2591" i="6"/>
  <c r="D2591" i="6"/>
  <c r="F2590" i="6"/>
  <c r="E2590" i="6"/>
  <c r="D2590" i="6"/>
  <c r="F2589" i="6"/>
  <c r="E2589" i="6"/>
  <c r="D2589" i="6"/>
  <c r="F2588" i="6"/>
  <c r="E2588" i="6"/>
  <c r="D2588" i="6"/>
  <c r="F2587" i="6"/>
  <c r="E2587" i="6"/>
  <c r="D2587" i="6"/>
  <c r="F2586" i="6"/>
  <c r="E2586" i="6"/>
  <c r="D2586" i="6"/>
  <c r="F2585" i="6"/>
  <c r="E2585" i="6"/>
  <c r="D2585" i="6"/>
  <c r="F2584" i="6"/>
  <c r="E2584" i="6"/>
  <c r="D2584" i="6"/>
  <c r="F2583" i="6"/>
  <c r="E2583" i="6"/>
  <c r="D2583" i="6"/>
  <c r="F2582" i="6"/>
  <c r="E2582" i="6"/>
  <c r="D2582" i="6"/>
  <c r="F2581" i="6"/>
  <c r="E2581" i="6"/>
  <c r="D2581" i="6"/>
  <c r="F2580" i="6"/>
  <c r="E2580" i="6"/>
  <c r="D2580" i="6"/>
  <c r="F2579" i="6"/>
  <c r="E2579" i="6"/>
  <c r="D2579" i="6"/>
  <c r="F2578" i="6"/>
  <c r="E2578" i="6"/>
  <c r="D2578" i="6"/>
  <c r="F2577" i="6"/>
  <c r="E2577" i="6"/>
  <c r="D2577" i="6"/>
  <c r="F2576" i="6"/>
  <c r="E2576" i="6"/>
  <c r="D2576" i="6"/>
  <c r="F2575" i="6"/>
  <c r="E2575" i="6"/>
  <c r="D2575" i="6"/>
  <c r="F2574" i="6"/>
  <c r="E2574" i="6"/>
  <c r="D2574" i="6"/>
  <c r="F2573" i="6"/>
  <c r="E2573" i="6"/>
  <c r="D2573" i="6"/>
  <c r="F2572" i="6"/>
  <c r="E2572" i="6"/>
  <c r="D2572" i="6"/>
  <c r="F2571" i="6"/>
  <c r="E2571" i="6"/>
  <c r="D2571" i="6"/>
  <c r="F2570" i="6"/>
  <c r="E2570" i="6"/>
  <c r="D2570" i="6"/>
  <c r="F2569" i="6"/>
  <c r="E2569" i="6"/>
  <c r="D2569" i="6"/>
  <c r="F2568" i="6"/>
  <c r="E2568" i="6"/>
  <c r="D2568" i="6"/>
  <c r="F2567" i="6"/>
  <c r="E2567" i="6"/>
  <c r="D2567" i="6"/>
  <c r="F2566" i="6"/>
  <c r="E2566" i="6"/>
  <c r="D2566" i="6"/>
  <c r="F2565" i="6"/>
  <c r="E2565" i="6"/>
  <c r="D2565" i="6"/>
  <c r="F2564" i="6"/>
  <c r="E2564" i="6"/>
  <c r="D2564" i="6"/>
  <c r="F2563" i="6"/>
  <c r="E2563" i="6"/>
  <c r="D2563" i="6"/>
  <c r="F2562" i="6"/>
  <c r="E2562" i="6"/>
  <c r="D2562" i="6"/>
  <c r="F2561" i="6"/>
  <c r="E2561" i="6"/>
  <c r="D2561" i="6"/>
  <c r="F2560" i="6"/>
  <c r="E2560" i="6"/>
  <c r="D2560" i="6"/>
  <c r="F2559" i="6"/>
  <c r="E2559" i="6"/>
  <c r="D2559" i="6"/>
  <c r="F2558" i="6"/>
  <c r="E2558" i="6"/>
  <c r="D2558" i="6"/>
  <c r="F2557" i="6"/>
  <c r="E2557" i="6"/>
  <c r="D2557" i="6"/>
  <c r="F2556" i="6"/>
  <c r="E2556" i="6"/>
  <c r="D2556" i="6"/>
  <c r="F2555" i="6"/>
  <c r="E2555" i="6"/>
  <c r="D2555" i="6"/>
  <c r="F2554" i="6"/>
  <c r="E2554" i="6"/>
  <c r="D2554" i="6"/>
  <c r="F2553" i="6"/>
  <c r="E2553" i="6"/>
  <c r="D2553" i="6"/>
  <c r="F2552" i="6"/>
  <c r="E2552" i="6"/>
  <c r="D2552" i="6"/>
  <c r="F2551" i="6"/>
  <c r="E2551" i="6"/>
  <c r="D2551" i="6"/>
  <c r="F2550" i="6"/>
  <c r="E2550" i="6"/>
  <c r="D2550" i="6"/>
  <c r="F2549" i="6"/>
  <c r="E2549" i="6"/>
  <c r="D2549" i="6"/>
  <c r="F2548" i="6"/>
  <c r="E2548" i="6"/>
  <c r="D2548" i="6"/>
  <c r="F2547" i="6"/>
  <c r="E2547" i="6"/>
  <c r="D2547" i="6"/>
  <c r="F2546" i="6"/>
  <c r="E2546" i="6"/>
  <c r="D2546" i="6"/>
  <c r="F2545" i="6"/>
  <c r="E2545" i="6"/>
  <c r="D2545" i="6"/>
  <c r="F2544" i="6"/>
  <c r="E2544" i="6"/>
  <c r="D2544" i="6"/>
  <c r="F2543" i="6"/>
  <c r="E2543" i="6"/>
  <c r="D2543" i="6"/>
  <c r="F2542" i="6"/>
  <c r="E2542" i="6"/>
  <c r="D2542" i="6"/>
  <c r="F2541" i="6"/>
  <c r="E2541" i="6"/>
  <c r="D2541" i="6"/>
  <c r="F2540" i="6"/>
  <c r="E2540" i="6"/>
  <c r="D2540" i="6"/>
  <c r="F2539" i="6"/>
  <c r="E2539" i="6"/>
  <c r="D2539" i="6"/>
  <c r="F2538" i="6"/>
  <c r="E2538" i="6"/>
  <c r="D2538" i="6"/>
  <c r="F2537" i="6"/>
  <c r="E2537" i="6"/>
  <c r="D2537" i="6"/>
  <c r="F2536" i="6"/>
  <c r="E2536" i="6"/>
  <c r="D2536" i="6"/>
  <c r="F2535" i="6"/>
  <c r="E2535" i="6"/>
  <c r="D2535" i="6"/>
  <c r="F2534" i="6"/>
  <c r="E2534" i="6"/>
  <c r="D2534" i="6"/>
  <c r="F2533" i="6"/>
  <c r="E2533" i="6"/>
  <c r="D2533" i="6"/>
  <c r="F2532" i="6"/>
  <c r="E2532" i="6"/>
  <c r="D2532" i="6"/>
  <c r="F2531" i="6"/>
  <c r="E2531" i="6"/>
  <c r="D2531" i="6"/>
  <c r="F2530" i="6"/>
  <c r="E2530" i="6"/>
  <c r="D2530" i="6"/>
  <c r="F2529" i="6"/>
  <c r="E2529" i="6"/>
  <c r="D2529" i="6"/>
  <c r="F2528" i="6"/>
  <c r="E2528" i="6"/>
  <c r="D2528" i="6"/>
  <c r="F2527" i="6"/>
  <c r="E2527" i="6"/>
  <c r="D2527" i="6"/>
  <c r="F2526" i="6"/>
  <c r="E2526" i="6"/>
  <c r="D2526" i="6"/>
  <c r="F2525" i="6"/>
  <c r="E2525" i="6"/>
  <c r="D2525" i="6"/>
  <c r="F2524" i="6"/>
  <c r="E2524" i="6"/>
  <c r="D2524" i="6"/>
  <c r="F2523" i="6"/>
  <c r="E2523" i="6"/>
  <c r="D2523" i="6"/>
  <c r="F2522" i="6"/>
  <c r="E2522" i="6"/>
  <c r="D2522" i="6"/>
  <c r="F2521" i="6"/>
  <c r="E2521" i="6"/>
  <c r="D2521" i="6"/>
  <c r="F2520" i="6"/>
  <c r="E2520" i="6"/>
  <c r="D2520" i="6"/>
  <c r="F2519" i="6"/>
  <c r="E2519" i="6"/>
  <c r="D2519" i="6"/>
  <c r="F2518" i="6"/>
  <c r="E2518" i="6"/>
  <c r="D2518" i="6"/>
  <c r="F2517" i="6"/>
  <c r="E2517" i="6"/>
  <c r="D2517" i="6"/>
  <c r="F2516" i="6"/>
  <c r="E2516" i="6"/>
  <c r="D2516" i="6"/>
  <c r="F2515" i="6"/>
  <c r="E2515" i="6"/>
  <c r="D2515" i="6"/>
  <c r="F2514" i="6"/>
  <c r="E2514" i="6"/>
  <c r="D2514" i="6"/>
  <c r="F2513" i="6"/>
  <c r="E2513" i="6"/>
  <c r="D2513" i="6"/>
  <c r="F2512" i="6"/>
  <c r="E2512" i="6"/>
  <c r="D2512" i="6"/>
  <c r="F2511" i="6"/>
  <c r="E2511" i="6"/>
  <c r="D2511" i="6"/>
  <c r="F2510" i="6"/>
  <c r="E2510" i="6"/>
  <c r="D2510" i="6"/>
  <c r="F2509" i="6"/>
  <c r="E2509" i="6"/>
  <c r="D2509" i="6"/>
  <c r="F2508" i="6"/>
  <c r="E2508" i="6"/>
  <c r="D2508" i="6"/>
  <c r="F2507" i="6"/>
  <c r="E2507" i="6"/>
  <c r="D2507" i="6"/>
  <c r="F2506" i="6"/>
  <c r="E2506" i="6"/>
  <c r="D2506" i="6"/>
  <c r="F2505" i="6"/>
  <c r="E2505" i="6"/>
  <c r="D2505" i="6"/>
  <c r="F2504" i="6"/>
  <c r="E2504" i="6"/>
  <c r="D2504" i="6"/>
  <c r="F2503" i="6"/>
  <c r="E2503" i="6"/>
  <c r="D2503" i="6"/>
  <c r="F2502" i="6"/>
  <c r="E2502" i="6"/>
  <c r="D2502" i="6"/>
  <c r="F2501" i="6"/>
  <c r="E2501" i="6"/>
  <c r="D2501" i="6"/>
  <c r="F2500" i="6"/>
  <c r="E2500" i="6"/>
  <c r="D2500" i="6"/>
  <c r="F2499" i="6"/>
  <c r="E2499" i="6"/>
  <c r="D2499" i="6"/>
  <c r="F2498" i="6"/>
  <c r="E2498" i="6"/>
  <c r="D2498" i="6"/>
  <c r="F2497" i="6"/>
  <c r="E2497" i="6"/>
  <c r="D2497" i="6"/>
  <c r="F2496" i="6"/>
  <c r="E2496" i="6"/>
  <c r="D2496" i="6"/>
  <c r="F2495" i="6"/>
  <c r="E2495" i="6"/>
  <c r="D2495" i="6"/>
  <c r="F2494" i="6"/>
  <c r="E2494" i="6"/>
  <c r="D2494" i="6"/>
  <c r="F2493" i="6"/>
  <c r="E2493" i="6"/>
  <c r="D2493" i="6"/>
  <c r="F2492" i="6"/>
  <c r="E2492" i="6"/>
  <c r="D2492" i="6"/>
  <c r="F2491" i="6"/>
  <c r="E2491" i="6"/>
  <c r="D2491" i="6"/>
  <c r="F2490" i="6"/>
  <c r="E2490" i="6"/>
  <c r="D2490" i="6"/>
  <c r="F2489" i="6"/>
  <c r="E2489" i="6"/>
  <c r="D2489" i="6"/>
  <c r="F2488" i="6"/>
  <c r="E2488" i="6"/>
  <c r="D2488" i="6"/>
  <c r="F2487" i="6"/>
  <c r="E2487" i="6"/>
  <c r="D2487" i="6"/>
  <c r="F2486" i="6"/>
  <c r="E2486" i="6"/>
  <c r="D2486" i="6"/>
  <c r="F2485" i="6"/>
  <c r="E2485" i="6"/>
  <c r="D2485" i="6"/>
  <c r="F2484" i="6"/>
  <c r="E2484" i="6"/>
  <c r="D2484" i="6"/>
  <c r="F2483" i="6"/>
  <c r="E2483" i="6"/>
  <c r="D2483" i="6"/>
  <c r="F2482" i="6"/>
  <c r="E2482" i="6"/>
  <c r="D2482" i="6"/>
  <c r="F2481" i="6"/>
  <c r="E2481" i="6"/>
  <c r="D2481" i="6"/>
  <c r="F2480" i="6"/>
  <c r="E2480" i="6"/>
  <c r="D2480" i="6"/>
  <c r="F2479" i="6"/>
  <c r="E2479" i="6"/>
  <c r="D2479" i="6"/>
  <c r="F2478" i="6"/>
  <c r="E2478" i="6"/>
  <c r="D2478" i="6"/>
  <c r="F2477" i="6"/>
  <c r="E2477" i="6"/>
  <c r="D2477" i="6"/>
  <c r="F2476" i="6"/>
  <c r="E2476" i="6"/>
  <c r="D2476" i="6"/>
  <c r="F2475" i="6"/>
  <c r="E2475" i="6"/>
  <c r="D2475" i="6"/>
  <c r="F2474" i="6"/>
  <c r="E2474" i="6"/>
  <c r="D2474" i="6"/>
  <c r="F2473" i="6"/>
  <c r="E2473" i="6"/>
  <c r="D2473" i="6"/>
  <c r="F2472" i="6"/>
  <c r="E2472" i="6"/>
  <c r="D2472" i="6"/>
  <c r="F2471" i="6"/>
  <c r="E2471" i="6"/>
  <c r="D2471" i="6"/>
  <c r="F2470" i="6"/>
  <c r="E2470" i="6"/>
  <c r="D2470" i="6"/>
  <c r="F2469" i="6"/>
  <c r="E2469" i="6"/>
  <c r="D2469" i="6"/>
  <c r="F2468" i="6"/>
  <c r="E2468" i="6"/>
  <c r="D2468" i="6"/>
  <c r="F2467" i="6"/>
  <c r="E2467" i="6"/>
  <c r="D2467" i="6"/>
  <c r="F2466" i="6"/>
  <c r="E2466" i="6"/>
  <c r="D2466" i="6"/>
  <c r="F2465" i="6"/>
  <c r="E2465" i="6"/>
  <c r="D2465" i="6"/>
  <c r="F2464" i="6"/>
  <c r="E2464" i="6"/>
  <c r="D2464" i="6"/>
  <c r="F2463" i="6"/>
  <c r="E2463" i="6"/>
  <c r="D2463" i="6"/>
  <c r="F2462" i="6"/>
  <c r="E2462" i="6"/>
  <c r="D2462" i="6"/>
  <c r="F2461" i="6"/>
  <c r="E2461" i="6"/>
  <c r="D2461" i="6"/>
  <c r="F2460" i="6"/>
  <c r="E2460" i="6"/>
  <c r="D2460" i="6"/>
  <c r="F2459" i="6"/>
  <c r="E2459" i="6"/>
  <c r="D2459" i="6"/>
  <c r="F2458" i="6"/>
  <c r="E2458" i="6"/>
  <c r="D2458" i="6"/>
  <c r="F2457" i="6"/>
  <c r="E2457" i="6"/>
  <c r="D2457" i="6"/>
  <c r="F2456" i="6"/>
  <c r="E2456" i="6"/>
  <c r="D2456" i="6"/>
  <c r="F2455" i="6"/>
  <c r="E2455" i="6"/>
  <c r="D2455" i="6"/>
  <c r="F2454" i="6"/>
  <c r="E2454" i="6"/>
  <c r="D2454" i="6"/>
  <c r="F2453" i="6"/>
  <c r="E2453" i="6"/>
  <c r="D2453" i="6"/>
  <c r="F2452" i="6"/>
  <c r="E2452" i="6"/>
  <c r="D2452" i="6"/>
  <c r="F2451" i="6"/>
  <c r="E2451" i="6"/>
  <c r="D2451" i="6"/>
  <c r="F2450" i="6"/>
  <c r="E2450" i="6"/>
  <c r="D2450" i="6"/>
  <c r="F2449" i="6"/>
  <c r="E2449" i="6"/>
  <c r="D2449" i="6"/>
  <c r="F2448" i="6"/>
  <c r="E2448" i="6"/>
  <c r="D2448" i="6"/>
  <c r="F2447" i="6"/>
  <c r="E2447" i="6"/>
  <c r="D2447" i="6"/>
  <c r="F2446" i="6"/>
  <c r="E2446" i="6"/>
  <c r="D2446" i="6"/>
  <c r="F2445" i="6"/>
  <c r="E2445" i="6"/>
  <c r="D2445" i="6"/>
  <c r="F2444" i="6"/>
  <c r="E2444" i="6"/>
  <c r="D2444" i="6"/>
  <c r="F2443" i="6"/>
  <c r="E2443" i="6"/>
  <c r="D2443" i="6"/>
  <c r="F2442" i="6"/>
  <c r="E2442" i="6"/>
  <c r="D2442" i="6"/>
  <c r="F2441" i="6"/>
  <c r="E2441" i="6"/>
  <c r="D2441" i="6"/>
  <c r="F2440" i="6"/>
  <c r="E2440" i="6"/>
  <c r="D2440" i="6"/>
  <c r="F2439" i="6"/>
  <c r="E2439" i="6"/>
  <c r="D2439" i="6"/>
  <c r="F2438" i="6"/>
  <c r="E2438" i="6"/>
  <c r="D2438" i="6"/>
  <c r="F2437" i="6"/>
  <c r="E2437" i="6"/>
  <c r="D2437" i="6"/>
  <c r="F2436" i="6"/>
  <c r="E2436" i="6"/>
  <c r="D2436" i="6"/>
  <c r="F2435" i="6"/>
  <c r="E2435" i="6"/>
  <c r="D2435" i="6"/>
  <c r="F2434" i="6"/>
  <c r="E2434" i="6"/>
  <c r="D2434" i="6"/>
  <c r="F2433" i="6"/>
  <c r="E2433" i="6"/>
  <c r="D2433" i="6"/>
  <c r="F2432" i="6"/>
  <c r="E2432" i="6"/>
  <c r="D2432" i="6"/>
  <c r="F2431" i="6"/>
  <c r="E2431" i="6"/>
  <c r="D2431" i="6"/>
  <c r="F2430" i="6"/>
  <c r="E2430" i="6"/>
  <c r="D2430" i="6"/>
  <c r="F2429" i="6"/>
  <c r="E2429" i="6"/>
  <c r="D2429" i="6"/>
  <c r="F2428" i="6"/>
  <c r="E2428" i="6"/>
  <c r="D2428" i="6"/>
  <c r="F2427" i="6"/>
  <c r="E2427" i="6"/>
  <c r="D2427" i="6"/>
  <c r="F2426" i="6"/>
  <c r="E2426" i="6"/>
  <c r="D2426" i="6"/>
  <c r="F2425" i="6"/>
  <c r="E2425" i="6"/>
  <c r="D2425" i="6"/>
  <c r="F2424" i="6"/>
  <c r="E2424" i="6"/>
  <c r="D2424" i="6"/>
  <c r="F2423" i="6"/>
  <c r="E2423" i="6"/>
  <c r="D2423" i="6"/>
  <c r="F2422" i="6"/>
  <c r="E2422" i="6"/>
  <c r="D2422" i="6"/>
  <c r="F2421" i="6"/>
  <c r="E2421" i="6"/>
  <c r="D2421" i="6"/>
  <c r="F2420" i="6"/>
  <c r="E2420" i="6"/>
  <c r="D2420" i="6"/>
  <c r="F2419" i="6"/>
  <c r="E2419" i="6"/>
  <c r="D2419" i="6"/>
  <c r="F2418" i="6"/>
  <c r="E2418" i="6"/>
  <c r="D2418" i="6"/>
  <c r="F2417" i="6"/>
  <c r="E2417" i="6"/>
  <c r="D2417" i="6"/>
  <c r="F2416" i="6"/>
  <c r="E2416" i="6"/>
  <c r="D2416" i="6"/>
  <c r="F2415" i="6"/>
  <c r="E2415" i="6"/>
  <c r="D2415" i="6"/>
  <c r="F2414" i="6"/>
  <c r="E2414" i="6"/>
  <c r="D2414" i="6"/>
  <c r="F2413" i="6"/>
  <c r="E2413" i="6"/>
  <c r="D2413" i="6"/>
  <c r="F2412" i="6"/>
  <c r="E2412" i="6"/>
  <c r="D2412" i="6"/>
  <c r="F2411" i="6"/>
  <c r="E2411" i="6"/>
  <c r="D2411" i="6"/>
  <c r="F2410" i="6"/>
  <c r="E2410" i="6"/>
  <c r="D2410" i="6"/>
  <c r="F2409" i="6"/>
  <c r="E2409" i="6"/>
  <c r="D2409" i="6"/>
  <c r="F2408" i="6"/>
  <c r="E2408" i="6"/>
  <c r="D2408" i="6"/>
  <c r="F2407" i="6"/>
  <c r="E2407" i="6"/>
  <c r="D2407" i="6"/>
  <c r="F2406" i="6"/>
  <c r="E2406" i="6"/>
  <c r="D2406" i="6"/>
  <c r="F2405" i="6"/>
  <c r="E2405" i="6"/>
  <c r="D2405" i="6"/>
  <c r="F2404" i="6"/>
  <c r="E2404" i="6"/>
  <c r="D2404" i="6"/>
  <c r="F2403" i="6"/>
  <c r="E2403" i="6"/>
  <c r="D2403" i="6"/>
  <c r="F2402" i="6"/>
  <c r="E2402" i="6"/>
  <c r="D2402" i="6"/>
  <c r="F2401" i="6"/>
  <c r="E2401" i="6"/>
  <c r="D2401" i="6"/>
  <c r="F2400" i="6"/>
  <c r="E2400" i="6"/>
  <c r="D2400" i="6"/>
  <c r="F2399" i="6"/>
  <c r="E2399" i="6"/>
  <c r="D2399" i="6"/>
  <c r="F2398" i="6"/>
  <c r="E2398" i="6"/>
  <c r="D2398" i="6"/>
  <c r="F2397" i="6"/>
  <c r="E2397" i="6"/>
  <c r="D2397" i="6"/>
  <c r="F2396" i="6"/>
  <c r="E2396" i="6"/>
  <c r="D2396" i="6"/>
  <c r="F2395" i="6"/>
  <c r="E2395" i="6"/>
  <c r="D2395" i="6"/>
  <c r="F2394" i="6"/>
  <c r="E2394" i="6"/>
  <c r="D2394" i="6"/>
  <c r="F2393" i="6"/>
  <c r="E2393" i="6"/>
  <c r="D2393" i="6"/>
  <c r="F2392" i="6"/>
  <c r="E2392" i="6"/>
  <c r="D2392" i="6"/>
  <c r="F2391" i="6"/>
  <c r="E2391" i="6"/>
  <c r="D2391" i="6"/>
  <c r="F2390" i="6"/>
  <c r="E2390" i="6"/>
  <c r="D2390" i="6"/>
  <c r="F2389" i="6"/>
  <c r="E2389" i="6"/>
  <c r="D2389" i="6"/>
  <c r="F2388" i="6"/>
  <c r="E2388" i="6"/>
  <c r="D2388" i="6"/>
  <c r="F2387" i="6"/>
  <c r="E2387" i="6"/>
  <c r="D2387" i="6"/>
  <c r="F2386" i="6"/>
  <c r="E2386" i="6"/>
  <c r="D2386" i="6"/>
  <c r="F2385" i="6"/>
  <c r="E2385" i="6"/>
  <c r="D2385" i="6"/>
  <c r="F2384" i="6"/>
  <c r="E2384" i="6"/>
  <c r="D2384" i="6"/>
  <c r="F2383" i="6"/>
  <c r="E2383" i="6"/>
  <c r="D2383" i="6"/>
  <c r="F2382" i="6"/>
  <c r="E2382" i="6"/>
  <c r="D2382" i="6"/>
  <c r="F2381" i="6"/>
  <c r="E2381" i="6"/>
  <c r="D2381" i="6"/>
  <c r="F2380" i="6"/>
  <c r="E2380" i="6"/>
  <c r="D2380" i="6"/>
  <c r="F2379" i="6"/>
  <c r="E2379" i="6"/>
  <c r="D2379" i="6"/>
  <c r="F2378" i="6"/>
  <c r="E2378" i="6"/>
  <c r="D2378" i="6"/>
  <c r="F2377" i="6"/>
  <c r="E2377" i="6"/>
  <c r="D2377" i="6"/>
  <c r="F2376" i="6"/>
  <c r="E2376" i="6"/>
  <c r="D2376" i="6"/>
  <c r="F2375" i="6"/>
  <c r="E2375" i="6"/>
  <c r="D2375" i="6"/>
  <c r="F2374" i="6"/>
  <c r="E2374" i="6"/>
  <c r="D2374" i="6"/>
  <c r="F2373" i="6"/>
  <c r="E2373" i="6"/>
  <c r="D2373" i="6"/>
  <c r="F2372" i="6"/>
  <c r="E2372" i="6"/>
  <c r="D2372" i="6"/>
  <c r="F2371" i="6"/>
  <c r="E2371" i="6"/>
  <c r="D2371" i="6"/>
  <c r="F2370" i="6"/>
  <c r="E2370" i="6"/>
  <c r="D2370" i="6"/>
  <c r="F2369" i="6"/>
  <c r="E2369" i="6"/>
  <c r="D2369" i="6"/>
  <c r="F2368" i="6"/>
  <c r="E2368" i="6"/>
  <c r="D2368" i="6"/>
  <c r="F2367" i="6"/>
  <c r="E2367" i="6"/>
  <c r="D2367" i="6"/>
  <c r="F2366" i="6"/>
  <c r="E2366" i="6"/>
  <c r="D2366" i="6"/>
  <c r="F2365" i="6"/>
  <c r="E2365" i="6"/>
  <c r="D2365" i="6"/>
  <c r="F2364" i="6"/>
  <c r="E2364" i="6"/>
  <c r="D2364" i="6"/>
  <c r="F2363" i="6"/>
  <c r="E2363" i="6"/>
  <c r="D2363" i="6"/>
  <c r="F2362" i="6"/>
  <c r="E2362" i="6"/>
  <c r="D2362" i="6"/>
  <c r="F2361" i="6"/>
  <c r="E2361" i="6"/>
  <c r="D2361" i="6"/>
  <c r="F2360" i="6"/>
  <c r="E2360" i="6"/>
  <c r="D2360" i="6"/>
  <c r="F2359" i="6"/>
  <c r="E2359" i="6"/>
  <c r="D2359" i="6"/>
  <c r="F2358" i="6"/>
  <c r="E2358" i="6"/>
  <c r="D2358" i="6"/>
  <c r="F2357" i="6"/>
  <c r="E2357" i="6"/>
  <c r="D2357" i="6"/>
  <c r="F2356" i="6"/>
  <c r="E2356" i="6"/>
  <c r="D2356" i="6"/>
  <c r="F2355" i="6"/>
  <c r="E2355" i="6"/>
  <c r="D2355" i="6"/>
  <c r="F2354" i="6"/>
  <c r="E2354" i="6"/>
  <c r="D2354" i="6"/>
  <c r="F2353" i="6"/>
  <c r="E2353" i="6"/>
  <c r="D2353" i="6"/>
  <c r="F2352" i="6"/>
  <c r="E2352" i="6"/>
  <c r="D2352" i="6"/>
  <c r="F2351" i="6"/>
  <c r="E2351" i="6"/>
  <c r="D2351" i="6"/>
  <c r="F2350" i="6"/>
  <c r="E2350" i="6"/>
  <c r="D2350" i="6"/>
  <c r="F2349" i="6"/>
  <c r="E2349" i="6"/>
  <c r="D2349" i="6"/>
  <c r="F2348" i="6"/>
  <c r="E2348" i="6"/>
  <c r="D2348" i="6"/>
  <c r="F2347" i="6"/>
  <c r="E2347" i="6"/>
  <c r="D2347" i="6"/>
  <c r="F2346" i="6"/>
  <c r="E2346" i="6"/>
  <c r="D2346" i="6"/>
  <c r="F2345" i="6"/>
  <c r="E2345" i="6"/>
  <c r="D2345" i="6"/>
  <c r="F2344" i="6"/>
  <c r="E2344" i="6"/>
  <c r="D2344" i="6"/>
  <c r="F2343" i="6"/>
  <c r="E2343" i="6"/>
  <c r="D2343" i="6"/>
  <c r="F2342" i="6"/>
  <c r="E2342" i="6"/>
  <c r="D2342" i="6"/>
  <c r="F2341" i="6"/>
  <c r="E2341" i="6"/>
  <c r="D2341" i="6"/>
  <c r="F2340" i="6"/>
  <c r="E2340" i="6"/>
  <c r="D2340" i="6"/>
  <c r="F2339" i="6"/>
  <c r="E2339" i="6"/>
  <c r="D2339" i="6"/>
  <c r="F2338" i="6"/>
  <c r="E2338" i="6"/>
  <c r="D2338" i="6"/>
  <c r="F2337" i="6"/>
  <c r="E2337" i="6"/>
  <c r="D2337" i="6"/>
  <c r="F2336" i="6"/>
  <c r="E2336" i="6"/>
  <c r="D2336" i="6"/>
  <c r="F2335" i="6"/>
  <c r="E2335" i="6"/>
  <c r="D2335" i="6"/>
  <c r="F2334" i="6"/>
  <c r="E2334" i="6"/>
  <c r="D2334" i="6"/>
  <c r="F2333" i="6"/>
  <c r="E2333" i="6"/>
  <c r="D2333" i="6"/>
  <c r="F2332" i="6"/>
  <c r="E2332" i="6"/>
  <c r="D2332" i="6"/>
  <c r="F2331" i="6"/>
  <c r="E2331" i="6"/>
  <c r="D2331" i="6"/>
  <c r="F2330" i="6"/>
  <c r="E2330" i="6"/>
  <c r="D2330" i="6"/>
  <c r="F2329" i="6"/>
  <c r="E2329" i="6"/>
  <c r="D2329" i="6"/>
  <c r="F2328" i="6"/>
  <c r="E2328" i="6"/>
  <c r="D2328" i="6"/>
  <c r="F2327" i="6"/>
  <c r="E2327" i="6"/>
  <c r="D2327" i="6"/>
  <c r="F2326" i="6"/>
  <c r="E2326" i="6"/>
  <c r="D2326" i="6"/>
  <c r="F2325" i="6"/>
  <c r="E2325" i="6"/>
  <c r="D2325" i="6"/>
  <c r="F2324" i="6"/>
  <c r="E2324" i="6"/>
  <c r="D2324" i="6"/>
  <c r="F2323" i="6"/>
  <c r="E2323" i="6"/>
  <c r="D2323" i="6"/>
  <c r="F2322" i="6"/>
  <c r="E2322" i="6"/>
  <c r="D2322" i="6"/>
  <c r="F2321" i="6"/>
  <c r="E2321" i="6"/>
  <c r="D2321" i="6"/>
  <c r="F2320" i="6"/>
  <c r="E2320" i="6"/>
  <c r="D2320" i="6"/>
  <c r="F2319" i="6"/>
  <c r="E2319" i="6"/>
  <c r="D2319" i="6"/>
  <c r="F2318" i="6"/>
  <c r="E2318" i="6"/>
  <c r="D2318" i="6"/>
  <c r="F2317" i="6"/>
  <c r="E2317" i="6"/>
  <c r="D2317" i="6"/>
  <c r="F2316" i="6"/>
  <c r="E2316" i="6"/>
  <c r="D2316" i="6"/>
  <c r="F2315" i="6"/>
  <c r="E2315" i="6"/>
  <c r="D2315" i="6"/>
  <c r="F2314" i="6"/>
  <c r="E2314" i="6"/>
  <c r="D2314" i="6"/>
  <c r="F2313" i="6"/>
  <c r="E2313" i="6"/>
  <c r="D2313" i="6"/>
  <c r="F2312" i="6"/>
  <c r="E2312" i="6"/>
  <c r="D2312" i="6"/>
  <c r="F2311" i="6"/>
  <c r="E2311" i="6"/>
  <c r="D2311" i="6"/>
  <c r="F2310" i="6"/>
  <c r="E2310" i="6"/>
  <c r="D2310" i="6"/>
  <c r="F2309" i="6"/>
  <c r="E2309" i="6"/>
  <c r="D2309" i="6"/>
  <c r="F2308" i="6"/>
  <c r="E2308" i="6"/>
  <c r="D2308" i="6"/>
  <c r="F2307" i="6"/>
  <c r="E2307" i="6"/>
  <c r="D2307" i="6"/>
  <c r="F2306" i="6"/>
  <c r="E2306" i="6"/>
  <c r="D2306" i="6"/>
  <c r="F2305" i="6"/>
  <c r="E2305" i="6"/>
  <c r="D2305" i="6"/>
  <c r="F2304" i="6"/>
  <c r="E2304" i="6"/>
  <c r="D2304" i="6"/>
  <c r="F2303" i="6"/>
  <c r="E2303" i="6"/>
  <c r="D2303" i="6"/>
  <c r="F2302" i="6"/>
  <c r="E2302" i="6"/>
  <c r="D2302" i="6"/>
  <c r="F2301" i="6"/>
  <c r="E2301" i="6"/>
  <c r="D2301" i="6"/>
  <c r="F2300" i="6"/>
  <c r="E2300" i="6"/>
  <c r="D2300" i="6"/>
  <c r="F2299" i="6"/>
  <c r="E2299" i="6"/>
  <c r="D2299" i="6"/>
  <c r="F2298" i="6"/>
  <c r="E2298" i="6"/>
  <c r="D2298" i="6"/>
  <c r="F2297" i="6"/>
  <c r="E2297" i="6"/>
  <c r="D2297" i="6"/>
  <c r="F2296" i="6"/>
  <c r="E2296" i="6"/>
  <c r="D2296" i="6"/>
  <c r="F2295" i="6"/>
  <c r="E2295" i="6"/>
  <c r="D2295" i="6"/>
  <c r="F2294" i="6"/>
  <c r="E2294" i="6"/>
  <c r="D2294" i="6"/>
  <c r="F2293" i="6"/>
  <c r="E2293" i="6"/>
  <c r="D2293" i="6"/>
  <c r="F2292" i="6"/>
  <c r="E2292" i="6"/>
  <c r="D2292" i="6"/>
  <c r="F2291" i="6"/>
  <c r="E2291" i="6"/>
  <c r="D2291" i="6"/>
  <c r="F2290" i="6"/>
  <c r="E2290" i="6"/>
  <c r="D2290" i="6"/>
  <c r="F2289" i="6"/>
  <c r="E2289" i="6"/>
  <c r="D2289" i="6"/>
  <c r="F2288" i="6"/>
  <c r="E2288" i="6"/>
  <c r="D2288" i="6"/>
  <c r="F2287" i="6"/>
  <c r="E2287" i="6"/>
  <c r="D2287" i="6"/>
  <c r="F2286" i="6"/>
  <c r="E2286" i="6"/>
  <c r="D2286" i="6"/>
  <c r="F2285" i="6"/>
  <c r="E2285" i="6"/>
  <c r="D2285" i="6"/>
  <c r="F2284" i="6"/>
  <c r="E2284" i="6"/>
  <c r="D2284" i="6"/>
  <c r="F2283" i="6"/>
  <c r="E2283" i="6"/>
  <c r="D2283" i="6"/>
  <c r="F2282" i="6"/>
  <c r="E2282" i="6"/>
  <c r="D2282" i="6"/>
  <c r="F2281" i="6"/>
  <c r="E2281" i="6"/>
  <c r="D2281" i="6"/>
  <c r="F2280" i="6"/>
  <c r="E2280" i="6"/>
  <c r="D2280" i="6"/>
  <c r="F2279" i="6"/>
  <c r="E2279" i="6"/>
  <c r="D2279" i="6"/>
  <c r="F2278" i="6"/>
  <c r="E2278" i="6"/>
  <c r="D2278" i="6"/>
  <c r="F2277" i="6"/>
  <c r="E2277" i="6"/>
  <c r="D2277" i="6"/>
  <c r="F2276" i="6"/>
  <c r="E2276" i="6"/>
  <c r="D2276" i="6"/>
  <c r="F2275" i="6"/>
  <c r="E2275" i="6"/>
  <c r="D2275" i="6"/>
  <c r="F2274" i="6"/>
  <c r="E2274" i="6"/>
  <c r="D2274" i="6"/>
  <c r="F2273" i="6"/>
  <c r="E2273" i="6"/>
  <c r="D2273" i="6"/>
  <c r="F2272" i="6"/>
  <c r="E2272" i="6"/>
  <c r="D2272" i="6"/>
  <c r="F2271" i="6"/>
  <c r="E2271" i="6"/>
  <c r="D2271" i="6"/>
  <c r="F2270" i="6"/>
  <c r="E2270" i="6"/>
  <c r="D2270" i="6"/>
  <c r="F2269" i="6"/>
  <c r="E2269" i="6"/>
  <c r="D2269" i="6"/>
  <c r="F2268" i="6"/>
  <c r="E2268" i="6"/>
  <c r="D2268" i="6"/>
  <c r="F2267" i="6"/>
  <c r="E2267" i="6"/>
  <c r="D2267" i="6"/>
  <c r="F2266" i="6"/>
  <c r="E2266" i="6"/>
  <c r="D2266" i="6"/>
  <c r="F2265" i="6"/>
  <c r="E2265" i="6"/>
  <c r="D2265" i="6"/>
  <c r="F2264" i="6"/>
  <c r="E2264" i="6"/>
  <c r="D2264" i="6"/>
  <c r="F2263" i="6"/>
  <c r="E2263" i="6"/>
  <c r="D2263" i="6"/>
  <c r="F2262" i="6"/>
  <c r="E2262" i="6"/>
  <c r="D2262" i="6"/>
  <c r="F2261" i="6"/>
  <c r="E2261" i="6"/>
  <c r="D2261" i="6"/>
  <c r="F2260" i="6"/>
  <c r="E2260" i="6"/>
  <c r="D2260" i="6"/>
  <c r="F2259" i="6"/>
  <c r="E2259" i="6"/>
  <c r="D2259" i="6"/>
  <c r="F2258" i="6"/>
  <c r="E2258" i="6"/>
  <c r="D2258" i="6"/>
  <c r="F2257" i="6"/>
  <c r="E2257" i="6"/>
  <c r="D2257" i="6"/>
  <c r="F2256" i="6"/>
  <c r="E2256" i="6"/>
  <c r="D2256" i="6"/>
  <c r="F2255" i="6"/>
  <c r="E2255" i="6"/>
  <c r="D2255" i="6"/>
  <c r="F2254" i="6"/>
  <c r="E2254" i="6"/>
  <c r="D2254" i="6"/>
  <c r="F2253" i="6"/>
  <c r="E2253" i="6"/>
  <c r="D2253" i="6"/>
  <c r="F2252" i="6"/>
  <c r="E2252" i="6"/>
  <c r="D2252" i="6"/>
  <c r="F2251" i="6"/>
  <c r="E2251" i="6"/>
  <c r="D2251" i="6"/>
  <c r="F2250" i="6"/>
  <c r="E2250" i="6"/>
  <c r="D2250" i="6"/>
  <c r="F2249" i="6"/>
  <c r="E2249" i="6"/>
  <c r="D2249" i="6"/>
  <c r="F2248" i="6"/>
  <c r="E2248" i="6"/>
  <c r="D2248" i="6"/>
  <c r="F2247" i="6"/>
  <c r="E2247" i="6"/>
  <c r="D2247" i="6"/>
  <c r="F2246" i="6"/>
  <c r="E2246" i="6"/>
  <c r="D2246" i="6"/>
  <c r="F2245" i="6"/>
  <c r="E2245" i="6"/>
  <c r="D2245" i="6"/>
  <c r="F2244" i="6"/>
  <c r="E2244" i="6"/>
  <c r="D2244" i="6"/>
  <c r="F2243" i="6"/>
  <c r="E2243" i="6"/>
  <c r="D2243" i="6"/>
  <c r="F2242" i="6"/>
  <c r="E2242" i="6"/>
  <c r="D2242" i="6"/>
  <c r="F2241" i="6"/>
  <c r="E2241" i="6"/>
  <c r="D2241" i="6"/>
  <c r="F2240" i="6"/>
  <c r="E2240" i="6"/>
  <c r="D2240" i="6"/>
  <c r="F2239" i="6"/>
  <c r="E2239" i="6"/>
  <c r="D2239" i="6"/>
  <c r="F2238" i="6"/>
  <c r="E2238" i="6"/>
  <c r="D2238" i="6"/>
  <c r="F2237" i="6"/>
  <c r="E2237" i="6"/>
  <c r="D2237" i="6"/>
  <c r="F2236" i="6"/>
  <c r="E2236" i="6"/>
  <c r="D2236" i="6"/>
  <c r="F2235" i="6"/>
  <c r="E2235" i="6"/>
  <c r="D2235" i="6"/>
  <c r="F2234" i="6"/>
  <c r="E2234" i="6"/>
  <c r="D2234" i="6"/>
  <c r="F2233" i="6"/>
  <c r="E2233" i="6"/>
  <c r="D2233" i="6"/>
  <c r="F2232" i="6"/>
  <c r="E2232" i="6"/>
  <c r="D2232" i="6"/>
  <c r="F2231" i="6"/>
  <c r="E2231" i="6"/>
  <c r="D2231" i="6"/>
  <c r="F2230" i="6"/>
  <c r="E2230" i="6"/>
  <c r="D2230" i="6"/>
  <c r="F2229" i="6"/>
  <c r="E2229" i="6"/>
  <c r="D2229" i="6"/>
  <c r="F2228" i="6"/>
  <c r="E2228" i="6"/>
  <c r="D2228" i="6"/>
  <c r="F2227" i="6"/>
  <c r="E2227" i="6"/>
  <c r="D2227" i="6"/>
  <c r="F2226" i="6"/>
  <c r="E2226" i="6"/>
  <c r="D2226" i="6"/>
  <c r="F2225" i="6"/>
  <c r="E2225" i="6"/>
  <c r="D2225" i="6"/>
  <c r="F2224" i="6"/>
  <c r="E2224" i="6"/>
  <c r="D2224" i="6"/>
  <c r="F2223" i="6"/>
  <c r="E2223" i="6"/>
  <c r="D2223" i="6"/>
  <c r="F2222" i="6"/>
  <c r="E2222" i="6"/>
  <c r="D2222" i="6"/>
  <c r="F2221" i="6"/>
  <c r="E2221" i="6"/>
  <c r="D2221" i="6"/>
  <c r="F2220" i="6"/>
  <c r="E2220" i="6"/>
  <c r="D2220" i="6"/>
  <c r="F2219" i="6"/>
  <c r="E2219" i="6"/>
  <c r="D2219" i="6"/>
  <c r="F2218" i="6"/>
  <c r="E2218" i="6"/>
  <c r="D2218" i="6"/>
  <c r="F2217" i="6"/>
  <c r="E2217" i="6"/>
  <c r="D2217" i="6"/>
  <c r="F2216" i="6"/>
  <c r="E2216" i="6"/>
  <c r="D2216" i="6"/>
  <c r="F2215" i="6"/>
  <c r="E2215" i="6"/>
  <c r="D2215" i="6"/>
  <c r="F2214" i="6"/>
  <c r="E2214" i="6"/>
  <c r="D2214" i="6"/>
  <c r="F2213" i="6"/>
  <c r="E2213" i="6"/>
  <c r="D2213" i="6"/>
  <c r="F2212" i="6"/>
  <c r="E2212" i="6"/>
  <c r="D2212" i="6"/>
  <c r="F2211" i="6"/>
  <c r="E2211" i="6"/>
  <c r="D2211" i="6"/>
  <c r="F2210" i="6"/>
  <c r="E2210" i="6"/>
  <c r="D2210" i="6"/>
  <c r="F2209" i="6"/>
  <c r="E2209" i="6"/>
  <c r="D2209" i="6"/>
  <c r="F2208" i="6"/>
  <c r="E2208" i="6"/>
  <c r="D2208" i="6"/>
  <c r="F2207" i="6"/>
  <c r="E2207" i="6"/>
  <c r="D2207" i="6"/>
  <c r="F2206" i="6"/>
  <c r="E2206" i="6"/>
  <c r="D2206" i="6"/>
  <c r="F2205" i="6"/>
  <c r="E2205" i="6"/>
  <c r="D2205" i="6"/>
  <c r="F2204" i="6"/>
  <c r="E2204" i="6"/>
  <c r="D2204" i="6"/>
  <c r="F2203" i="6"/>
  <c r="E2203" i="6"/>
  <c r="D2203" i="6"/>
  <c r="F2202" i="6"/>
  <c r="E2202" i="6"/>
  <c r="D2202" i="6"/>
  <c r="F2201" i="6"/>
  <c r="E2201" i="6"/>
  <c r="D2201" i="6"/>
  <c r="F2200" i="6"/>
  <c r="E2200" i="6"/>
  <c r="D2200" i="6"/>
  <c r="F2199" i="6"/>
  <c r="E2199" i="6"/>
  <c r="D2199" i="6"/>
  <c r="F2198" i="6"/>
  <c r="E2198" i="6"/>
  <c r="D2198" i="6"/>
  <c r="F2197" i="6"/>
  <c r="E2197" i="6"/>
  <c r="D2197" i="6"/>
  <c r="F2196" i="6"/>
  <c r="E2196" i="6"/>
  <c r="D2196" i="6"/>
  <c r="F2195" i="6"/>
  <c r="E2195" i="6"/>
  <c r="D2195" i="6"/>
  <c r="F2194" i="6"/>
  <c r="E2194" i="6"/>
  <c r="D2194" i="6"/>
  <c r="F2193" i="6"/>
  <c r="E2193" i="6"/>
  <c r="D2193" i="6"/>
  <c r="F2192" i="6"/>
  <c r="E2192" i="6"/>
  <c r="D2192" i="6"/>
  <c r="F2191" i="6"/>
  <c r="E2191" i="6"/>
  <c r="D2191" i="6"/>
  <c r="F2190" i="6"/>
  <c r="E2190" i="6"/>
  <c r="D2190" i="6"/>
  <c r="F2189" i="6"/>
  <c r="E2189" i="6"/>
  <c r="D2189" i="6"/>
  <c r="F2188" i="6"/>
  <c r="E2188" i="6"/>
  <c r="D2188" i="6"/>
  <c r="F2187" i="6"/>
  <c r="E2187" i="6"/>
  <c r="D2187" i="6"/>
  <c r="F2186" i="6"/>
  <c r="E2186" i="6"/>
  <c r="D2186" i="6"/>
  <c r="F2185" i="6"/>
  <c r="E2185" i="6"/>
  <c r="D2185" i="6"/>
  <c r="F2184" i="6"/>
  <c r="E2184" i="6"/>
  <c r="D2184" i="6"/>
  <c r="F2183" i="6"/>
  <c r="E2183" i="6"/>
  <c r="D2183" i="6"/>
  <c r="F2182" i="6"/>
  <c r="E2182" i="6"/>
  <c r="D2182" i="6"/>
  <c r="F2181" i="6"/>
  <c r="E2181" i="6"/>
  <c r="D2181" i="6"/>
  <c r="F2180" i="6"/>
  <c r="E2180" i="6"/>
  <c r="D2180" i="6"/>
  <c r="F2179" i="6"/>
  <c r="E2179" i="6"/>
  <c r="D2179" i="6"/>
  <c r="F2178" i="6"/>
  <c r="E2178" i="6"/>
  <c r="D2178" i="6"/>
  <c r="F2177" i="6"/>
  <c r="E2177" i="6"/>
  <c r="D2177" i="6"/>
  <c r="F2176" i="6"/>
  <c r="E2176" i="6"/>
  <c r="D2176" i="6"/>
  <c r="F2175" i="6"/>
  <c r="E2175" i="6"/>
  <c r="D2175" i="6"/>
  <c r="F2174" i="6"/>
  <c r="E2174" i="6"/>
  <c r="D2174" i="6"/>
  <c r="F2173" i="6"/>
  <c r="E2173" i="6"/>
  <c r="D2173" i="6"/>
  <c r="F2172" i="6"/>
  <c r="E2172" i="6"/>
  <c r="D2172" i="6"/>
  <c r="F2171" i="6"/>
  <c r="E2171" i="6"/>
  <c r="D2171" i="6"/>
  <c r="F2170" i="6"/>
  <c r="E2170" i="6"/>
  <c r="D2170" i="6"/>
  <c r="F2169" i="6"/>
  <c r="E2169" i="6"/>
  <c r="D2169" i="6"/>
  <c r="F2168" i="6"/>
  <c r="E2168" i="6"/>
  <c r="D2168" i="6"/>
  <c r="F2167" i="6"/>
  <c r="E2167" i="6"/>
  <c r="D2167" i="6"/>
  <c r="F2166" i="6"/>
  <c r="E2166" i="6"/>
  <c r="D2166" i="6"/>
  <c r="F2165" i="6"/>
  <c r="E2165" i="6"/>
  <c r="D2165" i="6"/>
  <c r="F2164" i="6"/>
  <c r="E2164" i="6"/>
  <c r="D2164" i="6"/>
  <c r="F2163" i="6"/>
  <c r="E2163" i="6"/>
  <c r="D2163" i="6"/>
  <c r="F2162" i="6"/>
  <c r="E2162" i="6"/>
  <c r="D2162" i="6"/>
  <c r="F2161" i="6"/>
  <c r="E2161" i="6"/>
  <c r="D2161" i="6"/>
  <c r="F2160" i="6"/>
  <c r="E2160" i="6"/>
  <c r="D2160" i="6"/>
  <c r="F2159" i="6"/>
  <c r="E2159" i="6"/>
  <c r="D2159" i="6"/>
  <c r="F2158" i="6"/>
  <c r="E2158" i="6"/>
  <c r="D2158" i="6"/>
  <c r="F2157" i="6"/>
  <c r="E2157" i="6"/>
  <c r="D2157" i="6"/>
  <c r="F2156" i="6"/>
  <c r="E2156" i="6"/>
  <c r="D2156" i="6"/>
  <c r="F2155" i="6"/>
  <c r="E2155" i="6"/>
  <c r="D2155" i="6"/>
  <c r="F2154" i="6"/>
  <c r="E2154" i="6"/>
  <c r="D2154" i="6"/>
  <c r="F2153" i="6"/>
  <c r="E2153" i="6"/>
  <c r="D2153" i="6"/>
  <c r="F2152" i="6"/>
  <c r="E2152" i="6"/>
  <c r="D2152" i="6"/>
  <c r="F2151" i="6"/>
  <c r="E2151" i="6"/>
  <c r="D2151" i="6"/>
  <c r="F2150" i="6"/>
  <c r="E2150" i="6"/>
  <c r="D2150" i="6"/>
  <c r="F2149" i="6"/>
  <c r="E2149" i="6"/>
  <c r="D2149" i="6"/>
  <c r="F2148" i="6"/>
  <c r="E2148" i="6"/>
  <c r="D2148" i="6"/>
  <c r="F2147" i="6"/>
  <c r="E2147" i="6"/>
  <c r="D2147" i="6"/>
  <c r="F2146" i="6"/>
  <c r="E2146" i="6"/>
  <c r="D2146" i="6"/>
  <c r="F2145" i="6"/>
  <c r="E2145" i="6"/>
  <c r="D2145" i="6"/>
  <c r="F2144" i="6"/>
  <c r="E2144" i="6"/>
  <c r="D2144" i="6"/>
  <c r="F2143" i="6"/>
  <c r="E2143" i="6"/>
  <c r="D2143" i="6"/>
  <c r="F2142" i="6"/>
  <c r="E2142" i="6"/>
  <c r="D2142" i="6"/>
  <c r="F2141" i="6"/>
  <c r="E2141" i="6"/>
  <c r="D2141" i="6"/>
  <c r="F2140" i="6"/>
  <c r="E2140" i="6"/>
  <c r="D2140" i="6"/>
  <c r="F2139" i="6"/>
  <c r="E2139" i="6"/>
  <c r="D2139" i="6"/>
  <c r="F2138" i="6"/>
  <c r="E2138" i="6"/>
  <c r="D2138" i="6"/>
  <c r="F2137" i="6"/>
  <c r="E2137" i="6"/>
  <c r="D2137" i="6"/>
  <c r="F2136" i="6"/>
  <c r="E2136" i="6"/>
  <c r="D2136" i="6"/>
  <c r="F2135" i="6"/>
  <c r="E2135" i="6"/>
  <c r="D2135" i="6"/>
  <c r="F2134" i="6"/>
  <c r="E2134" i="6"/>
  <c r="D2134" i="6"/>
  <c r="F2133" i="6"/>
  <c r="E2133" i="6"/>
  <c r="D2133" i="6"/>
  <c r="F2132" i="6"/>
  <c r="E2132" i="6"/>
  <c r="D2132" i="6"/>
  <c r="F2131" i="6"/>
  <c r="E2131" i="6"/>
  <c r="D2131" i="6"/>
  <c r="F2130" i="6"/>
  <c r="E2130" i="6"/>
  <c r="D2130" i="6"/>
  <c r="F2129" i="6"/>
  <c r="E2129" i="6"/>
  <c r="D2129" i="6"/>
  <c r="F2128" i="6"/>
  <c r="E2128" i="6"/>
  <c r="D2128" i="6"/>
  <c r="F2127" i="6"/>
  <c r="E2127" i="6"/>
  <c r="D2127" i="6"/>
  <c r="F2126" i="6"/>
  <c r="E2126" i="6"/>
  <c r="D2126" i="6"/>
  <c r="F2125" i="6"/>
  <c r="E2125" i="6"/>
  <c r="D2125" i="6"/>
  <c r="F2124" i="6"/>
  <c r="E2124" i="6"/>
  <c r="D2124" i="6"/>
  <c r="F2123" i="6"/>
  <c r="E2123" i="6"/>
  <c r="D2123" i="6"/>
  <c r="F2122" i="6"/>
  <c r="E2122" i="6"/>
  <c r="D2122" i="6"/>
  <c r="F2121" i="6"/>
  <c r="E2121" i="6"/>
  <c r="D2121" i="6"/>
  <c r="F2120" i="6"/>
  <c r="E2120" i="6"/>
  <c r="D2120" i="6"/>
  <c r="F2119" i="6"/>
  <c r="E2119" i="6"/>
  <c r="D2119" i="6"/>
  <c r="F2118" i="6"/>
  <c r="E2118" i="6"/>
  <c r="D2118" i="6"/>
  <c r="F2117" i="6"/>
  <c r="E2117" i="6"/>
  <c r="D2117" i="6"/>
  <c r="F2116" i="6"/>
  <c r="E2116" i="6"/>
  <c r="D2116" i="6"/>
  <c r="F2115" i="6"/>
  <c r="E2115" i="6"/>
  <c r="D2115" i="6"/>
  <c r="F2114" i="6"/>
  <c r="E2114" i="6"/>
  <c r="D2114" i="6"/>
  <c r="F2113" i="6"/>
  <c r="E2113" i="6"/>
  <c r="D2113" i="6"/>
  <c r="F2112" i="6"/>
  <c r="E2112" i="6"/>
  <c r="D2112" i="6"/>
  <c r="F2111" i="6"/>
  <c r="E2111" i="6"/>
  <c r="D2111" i="6"/>
  <c r="F2110" i="6"/>
  <c r="E2110" i="6"/>
  <c r="D2110" i="6"/>
  <c r="F2109" i="6"/>
  <c r="E2109" i="6"/>
  <c r="D2109" i="6"/>
  <c r="F2108" i="6"/>
  <c r="E2108" i="6"/>
  <c r="D2108" i="6"/>
  <c r="F2107" i="6"/>
  <c r="E2107" i="6"/>
  <c r="D2107" i="6"/>
  <c r="F2106" i="6"/>
  <c r="E2106" i="6"/>
  <c r="D2106" i="6"/>
  <c r="F2105" i="6"/>
  <c r="E2105" i="6"/>
  <c r="D2105" i="6"/>
  <c r="F2104" i="6"/>
  <c r="E2104" i="6"/>
  <c r="D2104" i="6"/>
  <c r="F2103" i="6"/>
  <c r="E2103" i="6"/>
  <c r="D2103" i="6"/>
  <c r="F2102" i="6"/>
  <c r="E2102" i="6"/>
  <c r="D2102" i="6"/>
  <c r="F2101" i="6"/>
  <c r="E2101" i="6"/>
  <c r="D2101" i="6"/>
  <c r="F2100" i="6"/>
  <c r="E2100" i="6"/>
  <c r="D2100" i="6"/>
  <c r="F2099" i="6"/>
  <c r="E2099" i="6"/>
  <c r="D2099" i="6"/>
  <c r="F2098" i="6"/>
  <c r="E2098" i="6"/>
  <c r="D2098" i="6"/>
  <c r="F2097" i="6"/>
  <c r="E2097" i="6"/>
  <c r="D2097" i="6"/>
  <c r="F2096" i="6"/>
  <c r="E2096" i="6"/>
  <c r="D2096" i="6"/>
  <c r="F2095" i="6"/>
  <c r="E2095" i="6"/>
  <c r="D2095" i="6"/>
  <c r="F2094" i="6"/>
  <c r="E2094" i="6"/>
  <c r="D2094" i="6"/>
  <c r="F2093" i="6"/>
  <c r="E2093" i="6"/>
  <c r="D2093" i="6"/>
  <c r="F2092" i="6"/>
  <c r="E2092" i="6"/>
  <c r="D2092" i="6"/>
  <c r="F2091" i="6"/>
  <c r="E2091" i="6"/>
  <c r="D2091" i="6"/>
  <c r="F2090" i="6"/>
  <c r="E2090" i="6"/>
  <c r="D2090" i="6"/>
  <c r="F2089" i="6"/>
  <c r="E2089" i="6"/>
  <c r="D2089" i="6"/>
  <c r="F2088" i="6"/>
  <c r="E2088" i="6"/>
  <c r="D2088" i="6"/>
  <c r="F2087" i="6"/>
  <c r="E2087" i="6"/>
  <c r="D2087" i="6"/>
  <c r="F2086" i="6"/>
  <c r="E2086" i="6"/>
  <c r="D2086" i="6"/>
  <c r="F2085" i="6"/>
  <c r="E2085" i="6"/>
  <c r="D2085" i="6"/>
  <c r="F2084" i="6"/>
  <c r="E2084" i="6"/>
  <c r="D2084" i="6"/>
  <c r="F2083" i="6"/>
  <c r="E2083" i="6"/>
  <c r="D2083" i="6"/>
  <c r="F2082" i="6"/>
  <c r="E2082" i="6"/>
  <c r="D2082" i="6"/>
  <c r="F2081" i="6"/>
  <c r="E2081" i="6"/>
  <c r="D2081" i="6"/>
  <c r="F2080" i="6"/>
  <c r="E2080" i="6"/>
  <c r="D2080" i="6"/>
  <c r="F2079" i="6"/>
  <c r="E2079" i="6"/>
  <c r="D2079" i="6"/>
  <c r="F2078" i="6"/>
  <c r="E2078" i="6"/>
  <c r="D2078" i="6"/>
  <c r="F2077" i="6"/>
  <c r="E2077" i="6"/>
  <c r="D2077" i="6"/>
  <c r="F2076" i="6"/>
  <c r="E2076" i="6"/>
  <c r="D2076" i="6"/>
  <c r="F2075" i="6"/>
  <c r="E2075" i="6"/>
  <c r="D2075" i="6"/>
  <c r="F2074" i="6"/>
  <c r="E2074" i="6"/>
  <c r="D2074" i="6"/>
  <c r="F2073" i="6"/>
  <c r="E2073" i="6"/>
  <c r="D2073" i="6"/>
  <c r="F2072" i="6"/>
  <c r="E2072" i="6"/>
  <c r="D2072" i="6"/>
  <c r="F2071" i="6"/>
  <c r="E2071" i="6"/>
  <c r="D2071" i="6"/>
  <c r="F2070" i="6"/>
  <c r="E2070" i="6"/>
  <c r="D2070" i="6"/>
  <c r="F2069" i="6"/>
  <c r="E2069" i="6"/>
  <c r="D2069" i="6"/>
  <c r="F2068" i="6"/>
  <c r="E2068" i="6"/>
  <c r="D2068" i="6"/>
  <c r="F2067" i="6"/>
  <c r="E2067" i="6"/>
  <c r="D2067" i="6"/>
  <c r="F2066" i="6"/>
  <c r="E2066" i="6"/>
  <c r="D2066" i="6"/>
  <c r="F2065" i="6"/>
  <c r="E2065" i="6"/>
  <c r="D2065" i="6"/>
  <c r="F2064" i="6"/>
  <c r="E2064" i="6"/>
  <c r="D2064" i="6"/>
  <c r="F2063" i="6"/>
  <c r="E2063" i="6"/>
  <c r="D2063" i="6"/>
  <c r="F2062" i="6"/>
  <c r="E2062" i="6"/>
  <c r="D2062" i="6"/>
  <c r="F2061" i="6"/>
  <c r="E2061" i="6"/>
  <c r="D2061" i="6"/>
  <c r="F2060" i="6"/>
  <c r="E2060" i="6"/>
  <c r="D2060" i="6"/>
  <c r="F2059" i="6"/>
  <c r="E2059" i="6"/>
  <c r="D2059" i="6"/>
  <c r="F2058" i="6"/>
  <c r="E2058" i="6"/>
  <c r="D2058" i="6"/>
  <c r="F2057" i="6"/>
  <c r="E2057" i="6"/>
  <c r="D2057" i="6"/>
  <c r="F2056" i="6"/>
  <c r="E2056" i="6"/>
  <c r="D2056" i="6"/>
  <c r="F2055" i="6"/>
  <c r="E2055" i="6"/>
  <c r="D2055" i="6"/>
  <c r="F2054" i="6"/>
  <c r="E2054" i="6"/>
  <c r="D2054" i="6"/>
  <c r="F2053" i="6"/>
  <c r="E2053" i="6"/>
  <c r="D2053" i="6"/>
  <c r="F2052" i="6"/>
  <c r="E2052" i="6"/>
  <c r="D2052" i="6"/>
  <c r="F2051" i="6"/>
  <c r="E2051" i="6"/>
  <c r="D2051" i="6"/>
  <c r="F2050" i="6"/>
  <c r="E2050" i="6"/>
  <c r="D2050" i="6"/>
  <c r="F2049" i="6"/>
  <c r="E2049" i="6"/>
  <c r="D2049" i="6"/>
  <c r="F2048" i="6"/>
  <c r="E2048" i="6"/>
  <c r="D2048" i="6"/>
  <c r="F2047" i="6"/>
  <c r="E2047" i="6"/>
  <c r="D2047" i="6"/>
  <c r="F2046" i="6"/>
  <c r="E2046" i="6"/>
  <c r="D2046" i="6"/>
  <c r="F2045" i="6"/>
  <c r="E2045" i="6"/>
  <c r="D2045" i="6"/>
  <c r="F2044" i="6"/>
  <c r="E2044" i="6"/>
  <c r="D2044" i="6"/>
  <c r="F2043" i="6"/>
  <c r="E2043" i="6"/>
  <c r="D2043" i="6"/>
  <c r="F2042" i="6"/>
  <c r="E2042" i="6"/>
  <c r="D2042" i="6"/>
  <c r="F2041" i="6"/>
  <c r="E2041" i="6"/>
  <c r="D2041" i="6"/>
  <c r="F2040" i="6"/>
  <c r="E2040" i="6"/>
  <c r="D2040" i="6"/>
  <c r="F2039" i="6"/>
  <c r="E2039" i="6"/>
  <c r="D2039" i="6"/>
  <c r="F2038" i="6"/>
  <c r="E2038" i="6"/>
  <c r="D2038" i="6"/>
  <c r="F2037" i="6"/>
  <c r="E2037" i="6"/>
  <c r="D2037" i="6"/>
  <c r="F2036" i="6"/>
  <c r="E2036" i="6"/>
  <c r="D2036" i="6"/>
  <c r="F2035" i="6"/>
  <c r="E2035" i="6"/>
  <c r="D2035" i="6"/>
  <c r="F2034" i="6"/>
  <c r="E2034" i="6"/>
  <c r="D2034" i="6"/>
  <c r="F2033" i="6"/>
  <c r="E2033" i="6"/>
  <c r="D2033" i="6"/>
  <c r="F2032" i="6"/>
  <c r="E2032" i="6"/>
  <c r="D2032" i="6"/>
  <c r="F2031" i="6"/>
  <c r="E2031" i="6"/>
  <c r="D2031" i="6"/>
  <c r="F2030" i="6"/>
  <c r="E2030" i="6"/>
  <c r="D2030" i="6"/>
  <c r="F2029" i="6"/>
  <c r="E2029" i="6"/>
  <c r="D2029" i="6"/>
  <c r="F2028" i="6"/>
  <c r="E2028" i="6"/>
  <c r="D2028" i="6"/>
  <c r="F2027" i="6"/>
  <c r="E2027" i="6"/>
  <c r="D2027" i="6"/>
  <c r="F2026" i="6"/>
  <c r="E2026" i="6"/>
  <c r="D2026" i="6"/>
  <c r="F2025" i="6"/>
  <c r="E2025" i="6"/>
  <c r="D2025" i="6"/>
  <c r="F2024" i="6"/>
  <c r="E2024" i="6"/>
  <c r="D2024" i="6"/>
  <c r="F2023" i="6"/>
  <c r="E2023" i="6"/>
  <c r="D2023" i="6"/>
  <c r="F2022" i="6"/>
  <c r="E2022" i="6"/>
  <c r="D2022" i="6"/>
  <c r="F2021" i="6"/>
  <c r="E2021" i="6"/>
  <c r="D2021" i="6"/>
  <c r="F2020" i="6"/>
  <c r="E2020" i="6"/>
  <c r="D2020" i="6"/>
  <c r="F2019" i="6"/>
  <c r="E2019" i="6"/>
  <c r="D2019" i="6"/>
  <c r="F2018" i="6"/>
  <c r="E2018" i="6"/>
  <c r="D2018" i="6"/>
  <c r="F2017" i="6"/>
  <c r="E2017" i="6"/>
  <c r="D2017" i="6"/>
  <c r="F2016" i="6"/>
  <c r="E2016" i="6"/>
  <c r="D2016" i="6"/>
  <c r="F2015" i="6"/>
  <c r="E2015" i="6"/>
  <c r="D2015" i="6"/>
  <c r="F2014" i="6"/>
  <c r="E2014" i="6"/>
  <c r="D2014" i="6"/>
  <c r="F2013" i="6"/>
  <c r="E2013" i="6"/>
  <c r="D2013" i="6"/>
  <c r="F2012" i="6"/>
  <c r="E2012" i="6"/>
  <c r="D2012" i="6"/>
  <c r="F2011" i="6"/>
  <c r="E2011" i="6"/>
  <c r="D2011" i="6"/>
  <c r="F2010" i="6"/>
  <c r="E2010" i="6"/>
  <c r="D2010" i="6"/>
  <c r="F2009" i="6"/>
  <c r="E2009" i="6"/>
  <c r="D2009" i="6"/>
  <c r="F2008" i="6"/>
  <c r="E2008" i="6"/>
  <c r="D2008" i="6"/>
  <c r="F2007" i="6"/>
  <c r="E2007" i="6"/>
  <c r="D2007" i="6"/>
  <c r="F2006" i="6"/>
  <c r="E2006" i="6"/>
  <c r="D2006" i="6"/>
  <c r="F2005" i="6"/>
  <c r="E2005" i="6"/>
  <c r="D2005" i="6"/>
  <c r="F2004" i="6"/>
  <c r="E2004" i="6"/>
  <c r="D2004" i="6"/>
  <c r="F2003" i="6"/>
  <c r="E2003" i="6"/>
  <c r="D2003" i="6"/>
  <c r="F2002" i="6"/>
  <c r="E2002" i="6"/>
  <c r="D2002" i="6"/>
  <c r="F2001" i="6"/>
  <c r="E2001" i="6"/>
  <c r="D2001" i="6"/>
  <c r="F2000" i="6"/>
  <c r="E2000" i="6"/>
  <c r="D2000" i="6"/>
  <c r="F1999" i="6"/>
  <c r="E1999" i="6"/>
  <c r="D1999" i="6"/>
  <c r="F1998" i="6"/>
  <c r="E1998" i="6"/>
  <c r="D1998" i="6"/>
  <c r="F1997" i="6"/>
  <c r="E1997" i="6"/>
  <c r="D1997" i="6"/>
  <c r="F1996" i="6"/>
  <c r="E1996" i="6"/>
  <c r="D1996" i="6"/>
  <c r="F1995" i="6"/>
  <c r="E1995" i="6"/>
  <c r="D1995" i="6"/>
  <c r="F1994" i="6"/>
  <c r="E1994" i="6"/>
  <c r="D1994" i="6"/>
  <c r="F1993" i="6"/>
  <c r="E1993" i="6"/>
  <c r="D1993" i="6"/>
  <c r="F1992" i="6"/>
  <c r="E1992" i="6"/>
  <c r="D1992" i="6"/>
  <c r="F1991" i="6"/>
  <c r="E1991" i="6"/>
  <c r="D1991" i="6"/>
  <c r="F1990" i="6"/>
  <c r="E1990" i="6"/>
  <c r="D1990" i="6"/>
  <c r="F1989" i="6"/>
  <c r="E1989" i="6"/>
  <c r="D1989" i="6"/>
  <c r="F1988" i="6"/>
  <c r="E1988" i="6"/>
  <c r="D1988" i="6"/>
  <c r="F1987" i="6"/>
  <c r="E1987" i="6"/>
  <c r="D1987" i="6"/>
  <c r="F1986" i="6"/>
  <c r="E1986" i="6"/>
  <c r="D1986" i="6"/>
  <c r="F1985" i="6"/>
  <c r="E1985" i="6"/>
  <c r="D1985" i="6"/>
  <c r="F1984" i="6"/>
  <c r="E1984" i="6"/>
  <c r="D1984" i="6"/>
  <c r="F1983" i="6"/>
  <c r="E1983" i="6"/>
  <c r="D1983" i="6"/>
  <c r="F1982" i="6"/>
  <c r="E1982" i="6"/>
  <c r="D1982" i="6"/>
  <c r="F1981" i="6"/>
  <c r="E1981" i="6"/>
  <c r="D1981" i="6"/>
  <c r="F1980" i="6"/>
  <c r="E1980" i="6"/>
  <c r="D1980" i="6"/>
  <c r="F1979" i="6"/>
  <c r="E1979" i="6"/>
  <c r="D1979" i="6"/>
  <c r="F1978" i="6"/>
  <c r="E1978" i="6"/>
  <c r="D1978" i="6"/>
  <c r="F1977" i="6"/>
  <c r="E1977" i="6"/>
  <c r="D1977" i="6"/>
  <c r="F1976" i="6"/>
  <c r="E1976" i="6"/>
  <c r="D1976" i="6"/>
  <c r="F1975" i="6"/>
  <c r="E1975" i="6"/>
  <c r="D1975" i="6"/>
  <c r="F1974" i="6"/>
  <c r="E1974" i="6"/>
  <c r="D1974" i="6"/>
  <c r="F1973" i="6"/>
  <c r="E1973" i="6"/>
  <c r="D1973" i="6"/>
  <c r="F1972" i="6"/>
  <c r="E1972" i="6"/>
  <c r="D1972" i="6"/>
  <c r="F1971" i="6"/>
  <c r="E1971" i="6"/>
  <c r="D1971" i="6"/>
  <c r="F1970" i="6"/>
  <c r="E1970" i="6"/>
  <c r="D1970" i="6"/>
  <c r="F1969" i="6"/>
  <c r="E1969" i="6"/>
  <c r="D1969" i="6"/>
  <c r="F1968" i="6"/>
  <c r="E1968" i="6"/>
  <c r="D1968" i="6"/>
  <c r="F1967" i="6"/>
  <c r="E1967" i="6"/>
  <c r="D1967" i="6"/>
  <c r="F1966" i="6"/>
  <c r="E1966" i="6"/>
  <c r="D1966" i="6"/>
  <c r="F1965" i="6"/>
  <c r="E1965" i="6"/>
  <c r="D1965" i="6"/>
  <c r="F1964" i="6"/>
  <c r="E1964" i="6"/>
  <c r="D1964" i="6"/>
  <c r="F1963" i="6"/>
  <c r="E1963" i="6"/>
  <c r="D1963" i="6"/>
  <c r="F1962" i="6"/>
  <c r="E1962" i="6"/>
  <c r="D1962" i="6"/>
  <c r="F1961" i="6"/>
  <c r="E1961" i="6"/>
  <c r="D1961" i="6"/>
  <c r="F1960" i="6"/>
  <c r="E1960" i="6"/>
  <c r="D1960" i="6"/>
  <c r="F1959" i="6"/>
  <c r="E1959" i="6"/>
  <c r="D1959" i="6"/>
  <c r="F1958" i="6"/>
  <c r="E1958" i="6"/>
  <c r="D1958" i="6"/>
  <c r="F1957" i="6"/>
  <c r="E1957" i="6"/>
  <c r="D1957" i="6"/>
  <c r="F1956" i="6"/>
  <c r="E1956" i="6"/>
  <c r="D1956" i="6"/>
  <c r="F1955" i="6"/>
  <c r="E1955" i="6"/>
  <c r="D1955" i="6"/>
  <c r="F1954" i="6"/>
  <c r="E1954" i="6"/>
  <c r="D1954" i="6"/>
  <c r="F1953" i="6"/>
  <c r="E1953" i="6"/>
  <c r="D1953" i="6"/>
  <c r="F1952" i="6"/>
  <c r="E1952" i="6"/>
  <c r="D1952" i="6"/>
  <c r="F1951" i="6"/>
  <c r="E1951" i="6"/>
  <c r="D1951" i="6"/>
  <c r="F1950" i="6"/>
  <c r="E1950" i="6"/>
  <c r="D1950" i="6"/>
  <c r="F1949" i="6"/>
  <c r="E1949" i="6"/>
  <c r="D1949" i="6"/>
  <c r="F1948" i="6"/>
  <c r="E1948" i="6"/>
  <c r="D1948" i="6"/>
  <c r="F1947" i="6"/>
  <c r="E1947" i="6"/>
  <c r="D1947" i="6"/>
  <c r="F1946" i="6"/>
  <c r="E1946" i="6"/>
  <c r="D1946" i="6"/>
  <c r="F1945" i="6"/>
  <c r="E1945" i="6"/>
  <c r="D1945" i="6"/>
  <c r="F1944" i="6"/>
  <c r="E1944" i="6"/>
  <c r="D1944" i="6"/>
  <c r="F1943" i="6"/>
  <c r="E1943" i="6"/>
  <c r="D1943" i="6"/>
  <c r="F1942" i="6"/>
  <c r="E1942" i="6"/>
  <c r="D1942" i="6"/>
  <c r="F1941" i="6"/>
  <c r="E1941" i="6"/>
  <c r="D1941" i="6"/>
  <c r="F1940" i="6"/>
  <c r="E1940" i="6"/>
  <c r="D1940" i="6"/>
  <c r="F1939" i="6"/>
  <c r="E1939" i="6"/>
  <c r="D1939" i="6"/>
  <c r="F1938" i="6"/>
  <c r="E1938" i="6"/>
  <c r="D1938" i="6"/>
  <c r="F1937" i="6"/>
  <c r="E1937" i="6"/>
  <c r="D1937" i="6"/>
  <c r="F1936" i="6"/>
  <c r="E1936" i="6"/>
  <c r="D1936" i="6"/>
  <c r="F1935" i="6"/>
  <c r="E1935" i="6"/>
  <c r="D1935" i="6"/>
  <c r="F1934" i="6"/>
  <c r="E1934" i="6"/>
  <c r="D1934" i="6"/>
  <c r="F1933" i="6"/>
  <c r="E1933" i="6"/>
  <c r="D1933" i="6"/>
  <c r="F1932" i="6"/>
  <c r="E1932" i="6"/>
  <c r="D1932" i="6"/>
  <c r="F1931" i="6"/>
  <c r="E1931" i="6"/>
  <c r="D1931" i="6"/>
  <c r="F1930" i="6"/>
  <c r="E1930" i="6"/>
  <c r="D1930" i="6"/>
  <c r="F1929" i="6"/>
  <c r="E1929" i="6"/>
  <c r="D1929" i="6"/>
  <c r="F1928" i="6"/>
  <c r="E1928" i="6"/>
  <c r="D1928" i="6"/>
  <c r="F1927" i="6"/>
  <c r="E1927" i="6"/>
  <c r="D1927" i="6"/>
  <c r="F1926" i="6"/>
  <c r="E1926" i="6"/>
  <c r="D1926" i="6"/>
  <c r="F1925" i="6"/>
  <c r="E1925" i="6"/>
  <c r="D1925" i="6"/>
  <c r="F1924" i="6"/>
  <c r="E1924" i="6"/>
  <c r="D1924" i="6"/>
  <c r="F1923" i="6"/>
  <c r="E1923" i="6"/>
  <c r="D1923" i="6"/>
  <c r="F1922" i="6"/>
  <c r="E1922" i="6"/>
  <c r="D1922" i="6"/>
  <c r="F1921" i="6"/>
  <c r="E1921" i="6"/>
  <c r="D1921" i="6"/>
  <c r="F1920" i="6"/>
  <c r="E1920" i="6"/>
  <c r="D1920" i="6"/>
  <c r="F1919" i="6"/>
  <c r="E1919" i="6"/>
  <c r="D1919" i="6"/>
  <c r="F1918" i="6"/>
  <c r="E1918" i="6"/>
  <c r="D1918" i="6"/>
  <c r="F1917" i="6"/>
  <c r="E1917" i="6"/>
  <c r="D1917" i="6"/>
  <c r="F1916" i="6"/>
  <c r="E1916" i="6"/>
  <c r="D1916" i="6"/>
  <c r="F1915" i="6"/>
  <c r="E1915" i="6"/>
  <c r="D1915" i="6"/>
  <c r="F1914" i="6"/>
  <c r="E1914" i="6"/>
  <c r="D1914" i="6"/>
  <c r="F1913" i="6"/>
  <c r="E1913" i="6"/>
  <c r="D1913" i="6"/>
  <c r="F1912" i="6"/>
  <c r="E1912" i="6"/>
  <c r="D1912" i="6"/>
  <c r="F1911" i="6"/>
  <c r="E1911" i="6"/>
  <c r="D1911" i="6"/>
  <c r="F1910" i="6"/>
  <c r="E1910" i="6"/>
  <c r="D1910" i="6"/>
  <c r="F1909" i="6"/>
  <c r="E1909" i="6"/>
  <c r="D1909" i="6"/>
  <c r="F1908" i="6"/>
  <c r="E1908" i="6"/>
  <c r="D1908" i="6"/>
  <c r="F1907" i="6"/>
  <c r="E1907" i="6"/>
  <c r="D1907" i="6"/>
  <c r="F1906" i="6"/>
  <c r="E1906" i="6"/>
  <c r="D1906" i="6"/>
  <c r="F1905" i="6"/>
  <c r="E1905" i="6"/>
  <c r="D1905" i="6"/>
  <c r="F1904" i="6"/>
  <c r="E1904" i="6"/>
  <c r="D1904" i="6"/>
  <c r="F1903" i="6"/>
  <c r="E1903" i="6"/>
  <c r="D1903" i="6"/>
  <c r="F1902" i="6"/>
  <c r="E1902" i="6"/>
  <c r="D1902" i="6"/>
  <c r="F1901" i="6"/>
  <c r="E1901" i="6"/>
  <c r="D1901" i="6"/>
  <c r="F1900" i="6"/>
  <c r="E1900" i="6"/>
  <c r="D1900" i="6"/>
  <c r="F1899" i="6"/>
  <c r="E1899" i="6"/>
  <c r="D1899" i="6"/>
  <c r="F1898" i="6"/>
  <c r="E1898" i="6"/>
  <c r="D1898" i="6"/>
  <c r="F1897" i="6"/>
  <c r="E1897" i="6"/>
  <c r="D1897" i="6"/>
  <c r="F1896" i="6"/>
  <c r="E1896" i="6"/>
  <c r="D1896" i="6"/>
  <c r="F1895" i="6"/>
  <c r="E1895" i="6"/>
  <c r="D1895" i="6"/>
  <c r="F1894" i="6"/>
  <c r="E1894" i="6"/>
  <c r="D1894" i="6"/>
  <c r="F1893" i="6"/>
  <c r="E1893" i="6"/>
  <c r="D1893" i="6"/>
  <c r="F1892" i="6"/>
  <c r="E1892" i="6"/>
  <c r="D1892" i="6"/>
  <c r="F1891" i="6"/>
  <c r="E1891" i="6"/>
  <c r="D1891" i="6"/>
  <c r="F1890" i="6"/>
  <c r="E1890" i="6"/>
  <c r="D1890" i="6"/>
  <c r="F1889" i="6"/>
  <c r="E1889" i="6"/>
  <c r="D1889" i="6"/>
  <c r="F1888" i="6"/>
  <c r="E1888" i="6"/>
  <c r="D1888" i="6"/>
  <c r="F1887" i="6"/>
  <c r="E1887" i="6"/>
  <c r="D1887" i="6"/>
  <c r="F1886" i="6"/>
  <c r="E1886" i="6"/>
  <c r="D1886" i="6"/>
  <c r="F1885" i="6"/>
  <c r="E1885" i="6"/>
  <c r="D1885" i="6"/>
  <c r="F1884" i="6"/>
  <c r="E1884" i="6"/>
  <c r="D1884" i="6"/>
  <c r="F1883" i="6"/>
  <c r="E1883" i="6"/>
  <c r="D1883" i="6"/>
  <c r="F1882" i="6"/>
  <c r="E1882" i="6"/>
  <c r="D1882" i="6"/>
  <c r="F1881" i="6"/>
  <c r="E1881" i="6"/>
  <c r="D1881" i="6"/>
  <c r="F1880" i="6"/>
  <c r="E1880" i="6"/>
  <c r="D1880" i="6"/>
  <c r="F1879" i="6"/>
  <c r="E1879" i="6"/>
  <c r="D1879" i="6"/>
  <c r="F1878" i="6"/>
  <c r="E1878" i="6"/>
  <c r="D1878" i="6"/>
  <c r="F1877" i="6"/>
  <c r="E1877" i="6"/>
  <c r="D1877" i="6"/>
  <c r="F1876" i="6"/>
  <c r="E1876" i="6"/>
  <c r="D1876" i="6"/>
  <c r="F1875" i="6"/>
  <c r="E1875" i="6"/>
  <c r="D1875" i="6"/>
  <c r="F1874" i="6"/>
  <c r="E1874" i="6"/>
  <c r="D1874" i="6"/>
  <c r="F1873" i="6"/>
  <c r="E1873" i="6"/>
  <c r="D1873" i="6"/>
  <c r="F1872" i="6"/>
  <c r="E1872" i="6"/>
  <c r="D1872" i="6"/>
  <c r="F1871" i="6"/>
  <c r="E1871" i="6"/>
  <c r="D1871" i="6"/>
  <c r="F1870" i="6"/>
  <c r="E1870" i="6"/>
  <c r="D1870" i="6"/>
  <c r="F1869" i="6"/>
  <c r="E1869" i="6"/>
  <c r="D1869" i="6"/>
  <c r="F1868" i="6"/>
  <c r="E1868" i="6"/>
  <c r="D1868" i="6"/>
  <c r="F1867" i="6"/>
  <c r="E1867" i="6"/>
  <c r="D1867" i="6"/>
  <c r="F1866" i="6"/>
  <c r="E1866" i="6"/>
  <c r="D1866" i="6"/>
  <c r="F1865" i="6"/>
  <c r="E1865" i="6"/>
  <c r="D1865" i="6"/>
  <c r="F1864" i="6"/>
  <c r="E1864" i="6"/>
  <c r="D1864" i="6"/>
  <c r="F1863" i="6"/>
  <c r="E1863" i="6"/>
  <c r="D1863" i="6"/>
  <c r="F1862" i="6"/>
  <c r="E1862" i="6"/>
  <c r="D1862" i="6"/>
  <c r="F1861" i="6"/>
  <c r="E1861" i="6"/>
  <c r="D1861" i="6"/>
  <c r="F1860" i="6"/>
  <c r="E1860" i="6"/>
  <c r="D1860" i="6"/>
  <c r="F1859" i="6"/>
  <c r="E1859" i="6"/>
  <c r="D1859" i="6"/>
  <c r="F1858" i="6"/>
  <c r="E1858" i="6"/>
  <c r="D1858" i="6"/>
  <c r="F1857" i="6"/>
  <c r="E1857" i="6"/>
  <c r="D1857" i="6"/>
  <c r="F1856" i="6"/>
  <c r="E1856" i="6"/>
  <c r="D1856" i="6"/>
  <c r="F1855" i="6"/>
  <c r="E1855" i="6"/>
  <c r="D1855" i="6"/>
  <c r="F1854" i="6"/>
  <c r="E1854" i="6"/>
  <c r="D1854" i="6"/>
  <c r="F1853" i="6"/>
  <c r="E1853" i="6"/>
  <c r="D1853" i="6"/>
  <c r="F1852" i="6"/>
  <c r="E1852" i="6"/>
  <c r="D1852" i="6"/>
  <c r="F1851" i="6"/>
  <c r="E1851" i="6"/>
  <c r="D1851" i="6"/>
  <c r="F1850" i="6"/>
  <c r="E1850" i="6"/>
  <c r="D1850" i="6"/>
  <c r="F1849" i="6"/>
  <c r="E1849" i="6"/>
  <c r="D1849" i="6"/>
  <c r="F1848" i="6"/>
  <c r="E1848" i="6"/>
  <c r="D1848" i="6"/>
  <c r="F1847" i="6"/>
  <c r="E1847" i="6"/>
  <c r="D1847" i="6"/>
  <c r="F1846" i="6"/>
  <c r="E1846" i="6"/>
  <c r="D1846" i="6"/>
  <c r="F1845" i="6"/>
  <c r="E1845" i="6"/>
  <c r="D1845" i="6"/>
  <c r="F1844" i="6"/>
  <c r="E1844" i="6"/>
  <c r="D1844" i="6"/>
  <c r="F1843" i="6"/>
  <c r="E1843" i="6"/>
  <c r="D1843" i="6"/>
  <c r="F1842" i="6"/>
  <c r="E1842" i="6"/>
  <c r="D1842" i="6"/>
  <c r="F1841" i="6"/>
  <c r="E1841" i="6"/>
  <c r="D1841" i="6"/>
  <c r="F1840" i="6"/>
  <c r="E1840" i="6"/>
  <c r="D1840" i="6"/>
  <c r="F1839" i="6"/>
  <c r="E1839" i="6"/>
  <c r="D1839" i="6"/>
  <c r="F1838" i="6"/>
  <c r="E1838" i="6"/>
  <c r="D1838" i="6"/>
  <c r="F1837" i="6"/>
  <c r="E1837" i="6"/>
  <c r="D1837" i="6"/>
  <c r="F1836" i="6"/>
  <c r="E1836" i="6"/>
  <c r="D1836" i="6"/>
  <c r="F1835" i="6"/>
  <c r="E1835" i="6"/>
  <c r="D1835" i="6"/>
  <c r="F1834" i="6"/>
  <c r="E1834" i="6"/>
  <c r="D1834" i="6"/>
  <c r="F1833" i="6"/>
  <c r="E1833" i="6"/>
  <c r="D1833" i="6"/>
  <c r="F1832" i="6"/>
  <c r="E1832" i="6"/>
  <c r="D1832" i="6"/>
  <c r="F1831" i="6"/>
  <c r="E1831" i="6"/>
  <c r="D1831" i="6"/>
  <c r="F1830" i="6"/>
  <c r="E1830" i="6"/>
  <c r="D1830" i="6"/>
  <c r="F1829" i="6"/>
  <c r="E1829" i="6"/>
  <c r="D1829" i="6"/>
  <c r="F1828" i="6"/>
  <c r="E1828" i="6"/>
  <c r="D1828" i="6"/>
  <c r="F1827" i="6"/>
  <c r="E1827" i="6"/>
  <c r="D1827" i="6"/>
  <c r="F1826" i="6"/>
  <c r="E1826" i="6"/>
  <c r="D1826" i="6"/>
  <c r="F1825" i="6"/>
  <c r="E1825" i="6"/>
  <c r="D1825" i="6"/>
  <c r="F1824" i="6"/>
  <c r="E1824" i="6"/>
  <c r="D1824" i="6"/>
  <c r="F1823" i="6"/>
  <c r="E1823" i="6"/>
  <c r="D1823" i="6"/>
  <c r="F1822" i="6"/>
  <c r="E1822" i="6"/>
  <c r="D1822" i="6"/>
  <c r="F1821" i="6"/>
  <c r="E1821" i="6"/>
  <c r="D1821" i="6"/>
  <c r="F1820" i="6"/>
  <c r="E1820" i="6"/>
  <c r="D1820" i="6"/>
  <c r="F1819" i="6"/>
  <c r="E1819" i="6"/>
  <c r="D1819" i="6"/>
  <c r="F1818" i="6"/>
  <c r="E1818" i="6"/>
  <c r="D1818" i="6"/>
  <c r="F1817" i="6"/>
  <c r="E1817" i="6"/>
  <c r="D1817" i="6"/>
  <c r="F1816" i="6"/>
  <c r="E1816" i="6"/>
  <c r="D1816" i="6"/>
  <c r="F1815" i="6"/>
  <c r="E1815" i="6"/>
  <c r="D1815" i="6"/>
  <c r="F1814" i="6"/>
  <c r="E1814" i="6"/>
  <c r="D1814" i="6"/>
  <c r="F1813" i="6"/>
  <c r="E1813" i="6"/>
  <c r="D1813" i="6"/>
  <c r="F1812" i="6"/>
  <c r="E1812" i="6"/>
  <c r="D1812" i="6"/>
  <c r="F1811" i="6"/>
  <c r="E1811" i="6"/>
  <c r="D1811" i="6"/>
  <c r="F1810" i="6"/>
  <c r="E1810" i="6"/>
  <c r="D1810" i="6"/>
  <c r="F1809" i="6"/>
  <c r="E1809" i="6"/>
  <c r="D1809" i="6"/>
  <c r="F1808" i="6"/>
  <c r="E1808" i="6"/>
  <c r="D1808" i="6"/>
  <c r="F1807" i="6"/>
  <c r="E1807" i="6"/>
  <c r="D1807" i="6"/>
  <c r="F1806" i="6"/>
  <c r="E1806" i="6"/>
  <c r="D1806" i="6"/>
  <c r="F1805" i="6"/>
  <c r="E1805" i="6"/>
  <c r="D1805" i="6"/>
  <c r="F1804" i="6"/>
  <c r="E1804" i="6"/>
  <c r="D1804" i="6"/>
  <c r="F1803" i="6"/>
  <c r="E1803" i="6"/>
  <c r="D1803" i="6"/>
  <c r="F1802" i="6"/>
  <c r="E1802" i="6"/>
  <c r="D1802" i="6"/>
  <c r="F1801" i="6"/>
  <c r="E1801" i="6"/>
  <c r="D1801" i="6"/>
  <c r="F1800" i="6"/>
  <c r="E1800" i="6"/>
  <c r="D1800" i="6"/>
  <c r="F1799" i="6"/>
  <c r="E1799" i="6"/>
  <c r="D1799" i="6"/>
  <c r="F1798" i="6"/>
  <c r="E1798" i="6"/>
  <c r="D1798" i="6"/>
  <c r="F1797" i="6"/>
  <c r="E1797" i="6"/>
  <c r="D1797" i="6"/>
  <c r="F1796" i="6"/>
  <c r="E1796" i="6"/>
  <c r="D1796" i="6"/>
  <c r="F1795" i="6"/>
  <c r="E1795" i="6"/>
  <c r="D1795" i="6"/>
  <c r="F1794" i="6"/>
  <c r="E1794" i="6"/>
  <c r="D1794" i="6"/>
  <c r="F1793" i="6"/>
  <c r="E1793" i="6"/>
  <c r="D1793" i="6"/>
  <c r="F1792" i="6"/>
  <c r="E1792" i="6"/>
  <c r="D1792" i="6"/>
  <c r="F1791" i="6"/>
  <c r="E1791" i="6"/>
  <c r="D1791" i="6"/>
  <c r="F1790" i="6"/>
  <c r="E1790" i="6"/>
  <c r="D1790" i="6"/>
  <c r="F1789" i="6"/>
  <c r="E1789" i="6"/>
  <c r="D1789" i="6"/>
  <c r="F1788" i="6"/>
  <c r="E1788" i="6"/>
  <c r="D1788" i="6"/>
  <c r="F1787" i="6"/>
  <c r="E1787" i="6"/>
  <c r="D1787" i="6"/>
  <c r="F1786" i="6"/>
  <c r="E1786" i="6"/>
  <c r="D1786" i="6"/>
  <c r="F1785" i="6"/>
  <c r="E1785" i="6"/>
  <c r="D1785" i="6"/>
  <c r="F1784" i="6"/>
  <c r="E1784" i="6"/>
  <c r="D1784" i="6"/>
  <c r="F1783" i="6"/>
  <c r="E1783" i="6"/>
  <c r="D1783" i="6"/>
  <c r="F1782" i="6"/>
  <c r="E1782" i="6"/>
  <c r="D1782" i="6"/>
  <c r="F1781" i="6"/>
  <c r="E1781" i="6"/>
  <c r="D1781" i="6"/>
  <c r="F1780" i="6"/>
  <c r="E1780" i="6"/>
  <c r="D1780" i="6"/>
  <c r="F1779" i="6"/>
  <c r="E1779" i="6"/>
  <c r="D1779" i="6"/>
  <c r="F1778" i="6"/>
  <c r="E1778" i="6"/>
  <c r="D1778" i="6"/>
  <c r="F1777" i="6"/>
  <c r="E1777" i="6"/>
  <c r="D1777" i="6"/>
  <c r="F1776" i="6"/>
  <c r="E1776" i="6"/>
  <c r="D1776" i="6"/>
  <c r="F1775" i="6"/>
  <c r="E1775" i="6"/>
  <c r="D1775" i="6"/>
  <c r="F1774" i="6"/>
  <c r="E1774" i="6"/>
  <c r="D1774" i="6"/>
  <c r="F1773" i="6"/>
  <c r="E1773" i="6"/>
  <c r="D1773" i="6"/>
  <c r="F1772" i="6"/>
  <c r="E1772" i="6"/>
  <c r="D1772" i="6"/>
  <c r="F1771" i="6"/>
  <c r="E1771" i="6"/>
  <c r="D1771" i="6"/>
  <c r="F1770" i="6"/>
  <c r="E1770" i="6"/>
  <c r="D1770" i="6"/>
  <c r="F1769" i="6"/>
  <c r="E1769" i="6"/>
  <c r="D1769" i="6"/>
  <c r="F1768" i="6"/>
  <c r="E1768" i="6"/>
  <c r="D1768" i="6"/>
  <c r="F1767" i="6"/>
  <c r="E1767" i="6"/>
  <c r="D1767" i="6"/>
  <c r="F1766" i="6"/>
  <c r="E1766" i="6"/>
  <c r="D1766" i="6"/>
  <c r="F1765" i="6"/>
  <c r="E1765" i="6"/>
  <c r="D1765" i="6"/>
  <c r="F1764" i="6"/>
  <c r="E1764" i="6"/>
  <c r="D1764" i="6"/>
  <c r="F1763" i="6"/>
  <c r="E1763" i="6"/>
  <c r="D1763" i="6"/>
  <c r="F1762" i="6"/>
  <c r="E1762" i="6"/>
  <c r="D1762" i="6"/>
  <c r="F1761" i="6"/>
  <c r="E1761" i="6"/>
  <c r="D1761" i="6"/>
  <c r="F1760" i="6"/>
  <c r="E1760" i="6"/>
  <c r="D1760" i="6"/>
  <c r="F1759" i="6"/>
  <c r="E1759" i="6"/>
  <c r="D1759" i="6"/>
  <c r="F1758" i="6"/>
  <c r="E1758" i="6"/>
  <c r="D1758" i="6"/>
  <c r="F1757" i="6"/>
  <c r="E1757" i="6"/>
  <c r="D1757" i="6"/>
  <c r="F1756" i="6"/>
  <c r="E1756" i="6"/>
  <c r="D1756" i="6"/>
  <c r="F1755" i="6"/>
  <c r="E1755" i="6"/>
  <c r="D1755" i="6"/>
  <c r="F1754" i="6"/>
  <c r="E1754" i="6"/>
  <c r="D1754" i="6"/>
  <c r="F1753" i="6"/>
  <c r="E1753" i="6"/>
  <c r="D1753" i="6"/>
  <c r="F1752" i="6"/>
  <c r="E1752" i="6"/>
  <c r="D1752" i="6"/>
  <c r="F1751" i="6"/>
  <c r="E1751" i="6"/>
  <c r="D1751" i="6"/>
  <c r="F1750" i="6"/>
  <c r="E1750" i="6"/>
  <c r="D1750" i="6"/>
  <c r="F1749" i="6"/>
  <c r="E1749" i="6"/>
  <c r="D1749" i="6"/>
  <c r="F1748" i="6"/>
  <c r="E1748" i="6"/>
  <c r="D1748" i="6"/>
  <c r="F1747" i="6"/>
  <c r="E1747" i="6"/>
  <c r="D1747" i="6"/>
  <c r="F1746" i="6"/>
  <c r="E1746" i="6"/>
  <c r="D1746" i="6"/>
  <c r="F1745" i="6"/>
  <c r="E1745" i="6"/>
  <c r="D1745" i="6"/>
  <c r="F1744" i="6"/>
  <c r="E1744" i="6"/>
  <c r="D1744" i="6"/>
  <c r="F1743" i="6"/>
  <c r="E1743" i="6"/>
  <c r="D1743" i="6"/>
  <c r="F1742" i="6"/>
  <c r="E1742" i="6"/>
  <c r="D1742" i="6"/>
  <c r="F1741" i="6"/>
  <c r="E1741" i="6"/>
  <c r="D1741" i="6"/>
  <c r="F1740" i="6"/>
  <c r="E1740" i="6"/>
  <c r="D1740" i="6"/>
  <c r="F1739" i="6"/>
  <c r="E1739" i="6"/>
  <c r="D1739" i="6"/>
  <c r="F1738" i="6"/>
  <c r="E1738" i="6"/>
  <c r="D1738" i="6"/>
  <c r="F1737" i="6"/>
  <c r="E1737" i="6"/>
  <c r="D1737" i="6"/>
  <c r="F1736" i="6"/>
  <c r="E1736" i="6"/>
  <c r="D1736" i="6"/>
  <c r="F1735" i="6"/>
  <c r="E1735" i="6"/>
  <c r="D1735" i="6"/>
  <c r="F1734" i="6"/>
  <c r="E1734" i="6"/>
  <c r="D1734" i="6"/>
  <c r="F1733" i="6"/>
  <c r="E1733" i="6"/>
  <c r="D1733" i="6"/>
  <c r="F1732" i="6"/>
  <c r="E1732" i="6"/>
  <c r="D1732" i="6"/>
  <c r="F1731" i="6"/>
  <c r="E1731" i="6"/>
  <c r="D1731" i="6"/>
  <c r="F1730" i="6"/>
  <c r="E1730" i="6"/>
  <c r="D1730" i="6"/>
  <c r="F1729" i="6"/>
  <c r="E1729" i="6"/>
  <c r="D1729" i="6"/>
  <c r="F1728" i="6"/>
  <c r="E1728" i="6"/>
  <c r="D1728" i="6"/>
  <c r="F1727" i="6"/>
  <c r="E1727" i="6"/>
  <c r="D1727" i="6"/>
  <c r="F1726" i="6"/>
  <c r="E1726" i="6"/>
  <c r="D1726" i="6"/>
  <c r="F1725" i="6"/>
  <c r="E1725" i="6"/>
  <c r="D1725" i="6"/>
  <c r="F1724" i="6"/>
  <c r="E1724" i="6"/>
  <c r="D1724" i="6"/>
  <c r="F1723" i="6"/>
  <c r="E1723" i="6"/>
  <c r="D1723" i="6"/>
  <c r="F1722" i="6"/>
  <c r="E1722" i="6"/>
  <c r="D1722" i="6"/>
  <c r="F1721" i="6"/>
  <c r="E1721" i="6"/>
  <c r="D1721" i="6"/>
  <c r="F1720" i="6"/>
  <c r="E1720" i="6"/>
  <c r="D1720" i="6"/>
  <c r="F1719" i="6"/>
  <c r="E1719" i="6"/>
  <c r="D1719" i="6"/>
  <c r="F1718" i="6"/>
  <c r="E1718" i="6"/>
  <c r="D1718" i="6"/>
  <c r="F1717" i="6"/>
  <c r="E1717" i="6"/>
  <c r="D1717" i="6"/>
  <c r="F1716" i="6"/>
  <c r="E1716" i="6"/>
  <c r="D1716" i="6"/>
  <c r="F1715" i="6"/>
  <c r="E1715" i="6"/>
  <c r="D1715" i="6"/>
  <c r="F1714" i="6"/>
  <c r="E1714" i="6"/>
  <c r="D1714" i="6"/>
  <c r="F1713" i="6"/>
  <c r="E1713" i="6"/>
  <c r="D1713" i="6"/>
  <c r="F1712" i="6"/>
  <c r="E1712" i="6"/>
  <c r="D1712" i="6"/>
  <c r="F1711" i="6"/>
  <c r="E1711" i="6"/>
  <c r="D1711" i="6"/>
  <c r="F1710" i="6"/>
  <c r="E1710" i="6"/>
  <c r="D1710" i="6"/>
  <c r="F1709" i="6"/>
  <c r="E1709" i="6"/>
  <c r="D1709" i="6"/>
  <c r="F1708" i="6"/>
  <c r="E1708" i="6"/>
  <c r="D1708" i="6"/>
  <c r="F1707" i="6"/>
  <c r="E1707" i="6"/>
  <c r="D1707" i="6"/>
  <c r="F1706" i="6"/>
  <c r="E1706" i="6"/>
  <c r="D1706" i="6"/>
  <c r="F1705" i="6"/>
  <c r="E1705" i="6"/>
  <c r="D1705" i="6"/>
  <c r="F1704" i="6"/>
  <c r="E1704" i="6"/>
  <c r="D1704" i="6"/>
  <c r="F1703" i="6"/>
  <c r="E1703" i="6"/>
  <c r="D1703" i="6"/>
  <c r="F1702" i="6"/>
  <c r="E1702" i="6"/>
  <c r="D1702" i="6"/>
  <c r="F1701" i="6"/>
  <c r="E1701" i="6"/>
  <c r="D1701" i="6"/>
  <c r="F1700" i="6"/>
  <c r="E1700" i="6"/>
  <c r="D1700" i="6"/>
  <c r="F1699" i="6"/>
  <c r="E1699" i="6"/>
  <c r="D1699" i="6"/>
  <c r="F1698" i="6"/>
  <c r="E1698" i="6"/>
  <c r="D1698" i="6"/>
  <c r="F1697" i="6"/>
  <c r="E1697" i="6"/>
  <c r="D1697" i="6"/>
  <c r="F1696" i="6"/>
  <c r="E1696" i="6"/>
  <c r="D1696" i="6"/>
  <c r="F1695" i="6"/>
  <c r="E1695" i="6"/>
  <c r="D1695" i="6"/>
  <c r="F1694" i="6"/>
  <c r="E1694" i="6"/>
  <c r="D1694" i="6"/>
  <c r="F1693" i="6"/>
  <c r="E1693" i="6"/>
  <c r="D1693" i="6"/>
  <c r="F1692" i="6"/>
  <c r="E1692" i="6"/>
  <c r="D1692" i="6"/>
  <c r="F1691" i="6"/>
  <c r="E1691" i="6"/>
  <c r="D1691" i="6"/>
  <c r="F1690" i="6"/>
  <c r="E1690" i="6"/>
  <c r="D1690" i="6"/>
  <c r="F1689" i="6"/>
  <c r="E1689" i="6"/>
  <c r="D1689" i="6"/>
  <c r="F1688" i="6"/>
  <c r="E1688" i="6"/>
  <c r="D1688" i="6"/>
  <c r="F1687" i="6"/>
  <c r="E1687" i="6"/>
  <c r="D1687" i="6"/>
  <c r="F1686" i="6"/>
  <c r="E1686" i="6"/>
  <c r="D1686" i="6"/>
  <c r="F1685" i="6"/>
  <c r="E1685" i="6"/>
  <c r="D1685" i="6"/>
  <c r="F1684" i="6"/>
  <c r="E1684" i="6"/>
  <c r="D1684" i="6"/>
  <c r="F1683" i="6"/>
  <c r="E1683" i="6"/>
  <c r="D1683" i="6"/>
  <c r="F1682" i="6"/>
  <c r="E1682" i="6"/>
  <c r="D1682" i="6"/>
  <c r="F1681" i="6"/>
  <c r="E1681" i="6"/>
  <c r="D1681" i="6"/>
  <c r="F1680" i="6"/>
  <c r="E1680" i="6"/>
  <c r="D1680" i="6"/>
  <c r="F1679" i="6"/>
  <c r="E1679" i="6"/>
  <c r="D1679" i="6"/>
  <c r="F1678" i="6"/>
  <c r="E1678" i="6"/>
  <c r="D1678" i="6"/>
  <c r="F1677" i="6"/>
  <c r="E1677" i="6"/>
  <c r="D1677" i="6"/>
  <c r="F1676" i="6"/>
  <c r="E1676" i="6"/>
  <c r="D1676" i="6"/>
  <c r="F1675" i="6"/>
  <c r="E1675" i="6"/>
  <c r="D1675" i="6"/>
  <c r="F1674" i="6"/>
  <c r="E1674" i="6"/>
  <c r="D1674" i="6"/>
  <c r="F1673" i="6"/>
  <c r="E1673" i="6"/>
  <c r="D1673" i="6"/>
  <c r="F1672" i="6"/>
  <c r="E1672" i="6"/>
  <c r="D1672" i="6"/>
  <c r="F1671" i="6"/>
  <c r="E1671" i="6"/>
  <c r="D1671" i="6"/>
  <c r="F1670" i="6"/>
  <c r="E1670" i="6"/>
  <c r="D1670" i="6"/>
  <c r="F1669" i="6"/>
  <c r="E1669" i="6"/>
  <c r="D1669" i="6"/>
  <c r="F1668" i="6"/>
  <c r="E1668" i="6"/>
  <c r="D1668" i="6"/>
  <c r="F1667" i="6"/>
  <c r="E1667" i="6"/>
  <c r="D1667" i="6"/>
  <c r="F1666" i="6"/>
  <c r="E1666" i="6"/>
  <c r="D1666" i="6"/>
  <c r="F1665" i="6"/>
  <c r="E1665" i="6"/>
  <c r="D1665" i="6"/>
  <c r="F1664" i="6"/>
  <c r="E1664" i="6"/>
  <c r="D1664" i="6"/>
  <c r="F1663" i="6"/>
  <c r="E1663" i="6"/>
  <c r="D1663" i="6"/>
  <c r="F1662" i="6"/>
  <c r="E1662" i="6"/>
  <c r="D1662" i="6"/>
  <c r="F1661" i="6"/>
  <c r="E1661" i="6"/>
  <c r="D1661" i="6"/>
  <c r="F1660" i="6"/>
  <c r="E1660" i="6"/>
  <c r="D1660" i="6"/>
  <c r="F1659" i="6"/>
  <c r="E1659" i="6"/>
  <c r="D1659" i="6"/>
  <c r="F1658" i="6"/>
  <c r="E1658" i="6"/>
  <c r="D1658" i="6"/>
  <c r="F1657" i="6"/>
  <c r="E1657" i="6"/>
  <c r="D1657" i="6"/>
  <c r="F1656" i="6"/>
  <c r="E1656" i="6"/>
  <c r="D1656" i="6"/>
  <c r="F1655" i="6"/>
  <c r="E1655" i="6"/>
  <c r="D1655" i="6"/>
  <c r="F1654" i="6"/>
  <c r="E1654" i="6"/>
  <c r="D1654" i="6"/>
  <c r="F1653" i="6"/>
  <c r="E1653" i="6"/>
  <c r="D1653" i="6"/>
  <c r="F1652" i="6"/>
  <c r="E1652" i="6"/>
  <c r="D1652" i="6"/>
  <c r="F1651" i="6"/>
  <c r="E1651" i="6"/>
  <c r="D1651" i="6"/>
  <c r="F1650" i="6"/>
  <c r="E1650" i="6"/>
  <c r="D1650" i="6"/>
  <c r="F1649" i="6"/>
  <c r="E1649" i="6"/>
  <c r="D1649" i="6"/>
  <c r="F1648" i="6"/>
  <c r="E1648" i="6"/>
  <c r="D1648" i="6"/>
  <c r="F1647" i="6"/>
  <c r="E1647" i="6"/>
  <c r="D1647" i="6"/>
  <c r="F1646" i="6"/>
  <c r="E1646" i="6"/>
  <c r="D1646" i="6"/>
  <c r="F1645" i="6"/>
  <c r="E1645" i="6"/>
  <c r="D1645" i="6"/>
  <c r="F1644" i="6"/>
  <c r="E1644" i="6"/>
  <c r="D1644" i="6"/>
  <c r="F1643" i="6"/>
  <c r="E1643" i="6"/>
  <c r="D1643" i="6"/>
  <c r="F1642" i="6"/>
  <c r="E1642" i="6"/>
  <c r="D1642" i="6"/>
  <c r="F1641" i="6"/>
  <c r="E1641" i="6"/>
  <c r="D1641" i="6"/>
  <c r="F1640" i="6"/>
  <c r="E1640" i="6"/>
  <c r="D1640" i="6"/>
  <c r="F1639" i="6"/>
  <c r="E1639" i="6"/>
  <c r="D1639" i="6"/>
  <c r="F1638" i="6"/>
  <c r="E1638" i="6"/>
  <c r="D1638" i="6"/>
  <c r="F1637" i="6"/>
  <c r="E1637" i="6"/>
  <c r="D1637" i="6"/>
  <c r="F1636" i="6"/>
  <c r="E1636" i="6"/>
  <c r="D1636" i="6"/>
  <c r="F1635" i="6"/>
  <c r="E1635" i="6"/>
  <c r="D1635" i="6"/>
  <c r="F1634" i="6"/>
  <c r="E1634" i="6"/>
  <c r="D1634" i="6"/>
  <c r="F1633" i="6"/>
  <c r="E1633" i="6"/>
  <c r="D1633" i="6"/>
  <c r="F1632" i="6"/>
  <c r="E1632" i="6"/>
  <c r="D1632" i="6"/>
  <c r="F1631" i="6"/>
  <c r="E1631" i="6"/>
  <c r="D1631" i="6"/>
  <c r="F1630" i="6"/>
  <c r="E1630" i="6"/>
  <c r="D1630" i="6"/>
  <c r="F1629" i="6"/>
  <c r="E1629" i="6"/>
  <c r="D1629" i="6"/>
  <c r="F1628" i="6"/>
  <c r="E1628" i="6"/>
  <c r="D1628" i="6"/>
  <c r="F1627" i="6"/>
  <c r="E1627" i="6"/>
  <c r="D1627" i="6"/>
  <c r="F1626" i="6"/>
  <c r="E1626" i="6"/>
  <c r="D1626" i="6"/>
  <c r="F1625" i="6"/>
  <c r="E1625" i="6"/>
  <c r="D1625" i="6"/>
  <c r="F1624" i="6"/>
  <c r="E1624" i="6"/>
  <c r="D1624" i="6"/>
  <c r="F1623" i="6"/>
  <c r="E1623" i="6"/>
  <c r="D1623" i="6"/>
  <c r="F1622" i="6"/>
  <c r="E1622" i="6"/>
  <c r="D1622" i="6"/>
  <c r="F1621" i="6"/>
  <c r="E1621" i="6"/>
  <c r="D1621" i="6"/>
  <c r="F1620" i="6"/>
  <c r="E1620" i="6"/>
  <c r="D1620" i="6"/>
  <c r="F1619" i="6"/>
  <c r="E1619" i="6"/>
  <c r="D1619" i="6"/>
  <c r="F1618" i="6"/>
  <c r="E1618" i="6"/>
  <c r="D1618" i="6"/>
  <c r="F1617" i="6"/>
  <c r="E1617" i="6"/>
  <c r="D1617" i="6"/>
  <c r="F1616" i="6"/>
  <c r="E1616" i="6"/>
  <c r="D1616" i="6"/>
  <c r="F1615" i="6"/>
  <c r="E1615" i="6"/>
  <c r="D1615" i="6"/>
  <c r="F1614" i="6"/>
  <c r="E1614" i="6"/>
  <c r="D1614" i="6"/>
  <c r="F1613" i="6"/>
  <c r="E1613" i="6"/>
  <c r="D1613" i="6"/>
  <c r="F1612" i="6"/>
  <c r="E1612" i="6"/>
  <c r="D1612" i="6"/>
  <c r="F1611" i="6"/>
  <c r="E1611" i="6"/>
  <c r="D1611" i="6"/>
  <c r="F1610" i="6"/>
  <c r="E1610" i="6"/>
  <c r="D1610" i="6"/>
  <c r="F1609" i="6"/>
  <c r="E1609" i="6"/>
  <c r="D1609" i="6"/>
  <c r="F1608" i="6"/>
  <c r="E1608" i="6"/>
  <c r="D1608" i="6"/>
  <c r="F1607" i="6"/>
  <c r="E1607" i="6"/>
  <c r="D1607" i="6"/>
  <c r="F1606" i="6"/>
  <c r="E1606" i="6"/>
  <c r="D1606" i="6"/>
  <c r="F1605" i="6"/>
  <c r="E1605" i="6"/>
  <c r="D1605" i="6"/>
  <c r="F1604" i="6"/>
  <c r="E1604" i="6"/>
  <c r="D1604" i="6"/>
  <c r="F1603" i="6"/>
  <c r="E1603" i="6"/>
  <c r="D1603" i="6"/>
  <c r="F1602" i="6"/>
  <c r="E1602" i="6"/>
  <c r="D1602" i="6"/>
  <c r="F1601" i="6"/>
  <c r="E1601" i="6"/>
  <c r="D1601" i="6"/>
  <c r="F1600" i="6"/>
  <c r="E1600" i="6"/>
  <c r="D1600" i="6"/>
  <c r="F1599" i="6"/>
  <c r="E1599" i="6"/>
  <c r="D1599" i="6"/>
  <c r="F1598" i="6"/>
  <c r="E1598" i="6"/>
  <c r="D1598" i="6"/>
  <c r="F1597" i="6"/>
  <c r="E1597" i="6"/>
  <c r="D1597" i="6"/>
  <c r="F1596" i="6"/>
  <c r="E1596" i="6"/>
  <c r="D1596" i="6"/>
  <c r="F1595" i="6"/>
  <c r="E1595" i="6"/>
  <c r="D1595" i="6"/>
  <c r="F1594" i="6"/>
  <c r="E1594" i="6"/>
  <c r="D1594" i="6"/>
  <c r="F1593" i="6"/>
  <c r="E1593" i="6"/>
  <c r="D1593" i="6"/>
  <c r="F1592" i="6"/>
  <c r="E1592" i="6"/>
  <c r="D1592" i="6"/>
  <c r="F1591" i="6"/>
  <c r="E1591" i="6"/>
  <c r="D1591" i="6"/>
  <c r="F1590" i="6"/>
  <c r="E1590" i="6"/>
  <c r="D1590" i="6"/>
  <c r="F1589" i="6"/>
  <c r="E1589" i="6"/>
  <c r="D1589" i="6"/>
  <c r="F1588" i="6"/>
  <c r="E1588" i="6"/>
  <c r="D1588" i="6"/>
  <c r="F1587" i="6"/>
  <c r="E1587" i="6"/>
  <c r="D1587" i="6"/>
  <c r="F1586" i="6"/>
  <c r="E1586" i="6"/>
  <c r="D1586" i="6"/>
  <c r="F1585" i="6"/>
  <c r="E1585" i="6"/>
  <c r="D1585" i="6"/>
  <c r="F1584" i="6"/>
  <c r="E1584" i="6"/>
  <c r="D1584" i="6"/>
  <c r="F1583" i="6"/>
  <c r="E1583" i="6"/>
  <c r="D1583" i="6"/>
  <c r="F1582" i="6"/>
  <c r="E1582" i="6"/>
  <c r="D1582" i="6"/>
  <c r="F1581" i="6"/>
  <c r="E1581" i="6"/>
  <c r="D1581" i="6"/>
  <c r="F1580" i="6"/>
  <c r="E1580" i="6"/>
  <c r="D1580" i="6"/>
  <c r="F1579" i="6"/>
  <c r="E1579" i="6"/>
  <c r="D1579" i="6"/>
  <c r="F1578" i="6"/>
  <c r="E1578" i="6"/>
  <c r="D1578" i="6"/>
  <c r="F1577" i="6"/>
  <c r="E1577" i="6"/>
  <c r="D1577" i="6"/>
  <c r="F1576" i="6"/>
  <c r="E1576" i="6"/>
  <c r="D1576" i="6"/>
  <c r="F1575" i="6"/>
  <c r="E1575" i="6"/>
  <c r="D1575" i="6"/>
  <c r="F1574" i="6"/>
  <c r="E1574" i="6"/>
  <c r="D1574" i="6"/>
  <c r="F1573" i="6"/>
  <c r="E1573" i="6"/>
  <c r="D1573" i="6"/>
  <c r="F1572" i="6"/>
  <c r="E1572" i="6"/>
  <c r="D1572" i="6"/>
  <c r="F1571" i="6"/>
  <c r="E1571" i="6"/>
  <c r="D1571" i="6"/>
  <c r="F1570" i="6"/>
  <c r="E1570" i="6"/>
  <c r="D1570" i="6"/>
  <c r="F1569" i="6"/>
  <c r="E1569" i="6"/>
  <c r="D1569" i="6"/>
  <c r="F1568" i="6"/>
  <c r="E1568" i="6"/>
  <c r="D1568" i="6"/>
  <c r="F1567" i="6"/>
  <c r="E1567" i="6"/>
  <c r="D1567" i="6"/>
  <c r="F1566" i="6"/>
  <c r="E1566" i="6"/>
  <c r="D1566" i="6"/>
  <c r="F1565" i="6"/>
  <c r="E1565" i="6"/>
  <c r="D1565" i="6"/>
  <c r="F1564" i="6"/>
  <c r="E1564" i="6"/>
  <c r="D1564" i="6"/>
  <c r="F1563" i="6"/>
  <c r="E1563" i="6"/>
  <c r="D1563" i="6"/>
  <c r="F1562" i="6"/>
  <c r="E1562" i="6"/>
  <c r="D1562" i="6"/>
  <c r="F1561" i="6"/>
  <c r="E1561" i="6"/>
  <c r="D1561" i="6"/>
  <c r="F1560" i="6"/>
  <c r="E1560" i="6"/>
  <c r="D1560" i="6"/>
  <c r="F1559" i="6"/>
  <c r="E1559" i="6"/>
  <c r="D1559" i="6"/>
  <c r="F1558" i="6"/>
  <c r="E1558" i="6"/>
  <c r="D1558" i="6"/>
  <c r="F1557" i="6"/>
  <c r="E1557" i="6"/>
  <c r="D1557" i="6"/>
  <c r="F1556" i="6"/>
  <c r="E1556" i="6"/>
  <c r="D1556" i="6"/>
  <c r="F1555" i="6"/>
  <c r="E1555" i="6"/>
  <c r="D1555" i="6"/>
  <c r="F1554" i="6"/>
  <c r="E1554" i="6"/>
  <c r="D1554" i="6"/>
  <c r="F1553" i="6"/>
  <c r="E1553" i="6"/>
  <c r="D1553" i="6"/>
  <c r="F1552" i="6"/>
  <c r="E1552" i="6"/>
  <c r="D1552" i="6"/>
  <c r="F1551" i="6"/>
  <c r="E1551" i="6"/>
  <c r="D1551" i="6"/>
  <c r="F1550" i="6"/>
  <c r="E1550" i="6"/>
  <c r="D1550" i="6"/>
  <c r="F1549" i="6"/>
  <c r="E1549" i="6"/>
  <c r="D1549" i="6"/>
  <c r="F1548" i="6"/>
  <c r="E1548" i="6"/>
  <c r="D1548" i="6"/>
  <c r="F1547" i="6"/>
  <c r="E1547" i="6"/>
  <c r="D1547" i="6"/>
  <c r="F1546" i="6"/>
  <c r="E1546" i="6"/>
  <c r="D1546" i="6"/>
  <c r="F1545" i="6"/>
  <c r="E1545" i="6"/>
  <c r="D1545" i="6"/>
  <c r="F1544" i="6"/>
  <c r="E1544" i="6"/>
  <c r="D1544" i="6"/>
  <c r="F1543" i="6"/>
  <c r="E1543" i="6"/>
  <c r="D1543" i="6"/>
  <c r="F1542" i="6"/>
  <c r="E1542" i="6"/>
  <c r="D1542" i="6"/>
  <c r="F1541" i="6"/>
  <c r="E1541" i="6"/>
  <c r="D1541" i="6"/>
  <c r="F1540" i="6"/>
  <c r="E1540" i="6"/>
  <c r="D1540" i="6"/>
  <c r="F1539" i="6"/>
  <c r="E1539" i="6"/>
  <c r="D1539" i="6"/>
  <c r="F1538" i="6"/>
  <c r="E1538" i="6"/>
  <c r="D1538" i="6"/>
  <c r="F1537" i="6"/>
  <c r="E1537" i="6"/>
  <c r="D1537" i="6"/>
  <c r="F1536" i="6"/>
  <c r="E1536" i="6"/>
  <c r="D1536" i="6"/>
  <c r="F1535" i="6"/>
  <c r="E1535" i="6"/>
  <c r="D1535" i="6"/>
  <c r="F1534" i="6"/>
  <c r="E1534" i="6"/>
  <c r="D1534" i="6"/>
  <c r="F1533" i="6"/>
  <c r="E1533" i="6"/>
  <c r="D1533" i="6"/>
  <c r="F1532" i="6"/>
  <c r="E1532" i="6"/>
  <c r="D1532" i="6"/>
  <c r="F1531" i="6"/>
  <c r="E1531" i="6"/>
  <c r="D1531" i="6"/>
  <c r="F1530" i="6"/>
  <c r="E1530" i="6"/>
  <c r="D1530" i="6"/>
  <c r="F1529" i="6"/>
  <c r="E1529" i="6"/>
  <c r="D1529" i="6"/>
  <c r="F1528" i="6"/>
  <c r="E1528" i="6"/>
  <c r="D1528" i="6"/>
  <c r="F1527" i="6"/>
  <c r="E1527" i="6"/>
  <c r="D1527" i="6"/>
  <c r="F1526" i="6"/>
  <c r="E1526" i="6"/>
  <c r="D1526" i="6"/>
  <c r="F1525" i="6"/>
  <c r="E1525" i="6"/>
  <c r="D1525" i="6"/>
  <c r="F1524" i="6"/>
  <c r="E1524" i="6"/>
  <c r="D1524" i="6"/>
  <c r="F1523" i="6"/>
  <c r="E1523" i="6"/>
  <c r="D1523" i="6"/>
  <c r="F1522" i="6"/>
  <c r="E1522" i="6"/>
  <c r="D1522" i="6"/>
  <c r="F1521" i="6"/>
  <c r="E1521" i="6"/>
  <c r="D1521" i="6"/>
  <c r="F1520" i="6"/>
  <c r="E1520" i="6"/>
  <c r="D1520" i="6"/>
  <c r="F1519" i="6"/>
  <c r="E1519" i="6"/>
  <c r="D1519" i="6"/>
  <c r="F1518" i="6"/>
  <c r="E1518" i="6"/>
  <c r="D1518" i="6"/>
  <c r="F1517" i="6"/>
  <c r="E1517" i="6"/>
  <c r="D1517" i="6"/>
  <c r="F1516" i="6"/>
  <c r="E1516" i="6"/>
  <c r="D1516" i="6"/>
  <c r="F1515" i="6"/>
  <c r="E1515" i="6"/>
  <c r="D1515" i="6"/>
  <c r="F1514" i="6"/>
  <c r="E1514" i="6"/>
  <c r="D1514" i="6"/>
  <c r="F1513" i="6"/>
  <c r="E1513" i="6"/>
  <c r="D1513" i="6"/>
  <c r="F1512" i="6"/>
  <c r="E1512" i="6"/>
  <c r="D1512" i="6"/>
  <c r="F1511" i="6"/>
  <c r="E1511" i="6"/>
  <c r="D1511" i="6"/>
  <c r="F1510" i="6"/>
  <c r="E1510" i="6"/>
  <c r="D1510" i="6"/>
  <c r="F1509" i="6"/>
  <c r="E1509" i="6"/>
  <c r="D1509" i="6"/>
  <c r="F1508" i="6"/>
  <c r="E1508" i="6"/>
  <c r="D1508" i="6"/>
  <c r="F1507" i="6"/>
  <c r="E1507" i="6"/>
  <c r="D1507" i="6"/>
  <c r="F1506" i="6"/>
  <c r="E1506" i="6"/>
  <c r="D1506" i="6"/>
  <c r="F1505" i="6"/>
  <c r="E1505" i="6"/>
  <c r="D1505" i="6"/>
  <c r="F1504" i="6"/>
  <c r="E1504" i="6"/>
  <c r="D1504" i="6"/>
  <c r="F1503" i="6"/>
  <c r="E1503" i="6"/>
  <c r="D1503" i="6"/>
  <c r="F1502" i="6"/>
  <c r="E1502" i="6"/>
  <c r="D1502" i="6"/>
  <c r="F1501" i="6"/>
  <c r="E1501" i="6"/>
  <c r="D1501" i="6"/>
  <c r="F1500" i="6"/>
  <c r="E1500" i="6"/>
  <c r="D1500" i="6"/>
  <c r="F1499" i="6"/>
  <c r="E1499" i="6"/>
  <c r="D1499" i="6"/>
  <c r="F1498" i="6"/>
  <c r="E1498" i="6"/>
  <c r="D1498" i="6"/>
  <c r="F1497" i="6"/>
  <c r="E1497" i="6"/>
  <c r="D1497" i="6"/>
  <c r="F1496" i="6"/>
  <c r="E1496" i="6"/>
  <c r="D1496" i="6"/>
  <c r="F1495" i="6"/>
  <c r="E1495" i="6"/>
  <c r="D1495" i="6"/>
  <c r="F1494" i="6"/>
  <c r="E1494" i="6"/>
  <c r="D1494" i="6"/>
  <c r="F1493" i="6"/>
  <c r="E1493" i="6"/>
  <c r="D1493" i="6"/>
  <c r="F1492" i="6"/>
  <c r="E1492" i="6"/>
  <c r="D1492" i="6"/>
  <c r="F1491" i="6"/>
  <c r="E1491" i="6"/>
  <c r="D1491" i="6"/>
  <c r="F1490" i="6"/>
  <c r="E1490" i="6"/>
  <c r="D1490" i="6"/>
  <c r="F1489" i="6"/>
  <c r="E1489" i="6"/>
  <c r="D1489" i="6"/>
  <c r="F1488" i="6"/>
  <c r="E1488" i="6"/>
  <c r="D1488" i="6"/>
  <c r="F1487" i="6"/>
  <c r="E1487" i="6"/>
  <c r="D1487" i="6"/>
  <c r="F1486" i="6"/>
  <c r="E1486" i="6"/>
  <c r="D1486" i="6"/>
  <c r="F1485" i="6"/>
  <c r="E1485" i="6"/>
  <c r="D1485" i="6"/>
  <c r="F1484" i="6"/>
  <c r="E1484" i="6"/>
  <c r="D1484" i="6"/>
  <c r="F1483" i="6"/>
  <c r="E1483" i="6"/>
  <c r="D1483" i="6"/>
  <c r="F1482" i="6"/>
  <c r="E1482" i="6"/>
  <c r="D1482" i="6"/>
  <c r="F1481" i="6"/>
  <c r="E1481" i="6"/>
  <c r="D1481" i="6"/>
  <c r="F1480" i="6"/>
  <c r="E1480" i="6"/>
  <c r="D1480" i="6"/>
  <c r="F1479" i="6"/>
  <c r="E1479" i="6"/>
  <c r="D1479" i="6"/>
  <c r="F1478" i="6"/>
  <c r="E1478" i="6"/>
  <c r="D1478" i="6"/>
  <c r="F1477" i="6"/>
  <c r="E1477" i="6"/>
  <c r="D1477" i="6"/>
  <c r="F1476" i="6"/>
  <c r="E1476" i="6"/>
  <c r="D1476" i="6"/>
  <c r="F1475" i="6"/>
  <c r="E1475" i="6"/>
  <c r="D1475" i="6"/>
  <c r="F1474" i="6"/>
  <c r="E1474" i="6"/>
  <c r="D1474" i="6"/>
  <c r="F1473" i="6"/>
  <c r="E1473" i="6"/>
  <c r="D1473" i="6"/>
  <c r="F1472" i="6"/>
  <c r="E1472" i="6"/>
  <c r="D1472" i="6"/>
  <c r="F1471" i="6"/>
  <c r="E1471" i="6"/>
  <c r="D1471" i="6"/>
  <c r="F1470" i="6"/>
  <c r="E1470" i="6"/>
  <c r="D1470" i="6"/>
  <c r="F1469" i="6"/>
  <c r="E1469" i="6"/>
  <c r="D1469" i="6"/>
  <c r="F1468" i="6"/>
  <c r="E1468" i="6"/>
  <c r="D1468" i="6"/>
  <c r="F1467" i="6"/>
  <c r="E1467" i="6"/>
  <c r="D1467" i="6"/>
  <c r="F1466" i="6"/>
  <c r="E1466" i="6"/>
  <c r="D1466" i="6"/>
  <c r="F1465" i="6"/>
  <c r="E1465" i="6"/>
  <c r="D1465" i="6"/>
  <c r="F1464" i="6"/>
  <c r="E1464" i="6"/>
  <c r="D1464" i="6"/>
  <c r="F1463" i="6"/>
  <c r="E1463" i="6"/>
  <c r="D1463" i="6"/>
  <c r="F1462" i="6"/>
  <c r="E1462" i="6"/>
  <c r="D1462" i="6"/>
  <c r="F1461" i="6"/>
  <c r="E1461" i="6"/>
  <c r="D1461" i="6"/>
  <c r="F1460" i="6"/>
  <c r="E1460" i="6"/>
  <c r="D1460" i="6"/>
  <c r="F1459" i="6"/>
  <c r="E1459" i="6"/>
  <c r="D1459" i="6"/>
  <c r="F1458" i="6"/>
  <c r="E1458" i="6"/>
  <c r="D1458" i="6"/>
  <c r="F1457" i="6"/>
  <c r="E1457" i="6"/>
  <c r="D1457" i="6"/>
  <c r="F1456" i="6"/>
  <c r="E1456" i="6"/>
  <c r="D1456" i="6"/>
  <c r="F1455" i="6"/>
  <c r="E1455" i="6"/>
  <c r="D1455" i="6"/>
  <c r="F1454" i="6"/>
  <c r="E1454" i="6"/>
  <c r="D1454" i="6"/>
  <c r="F1453" i="6"/>
  <c r="E1453" i="6"/>
  <c r="D1453" i="6"/>
  <c r="F1452" i="6"/>
  <c r="E1452" i="6"/>
  <c r="D1452" i="6"/>
  <c r="F1451" i="6"/>
  <c r="E1451" i="6"/>
  <c r="D1451" i="6"/>
  <c r="F1450" i="6"/>
  <c r="E1450" i="6"/>
  <c r="D1450" i="6"/>
  <c r="F1449" i="6"/>
  <c r="E1449" i="6"/>
  <c r="D1449" i="6"/>
  <c r="F1448" i="6"/>
  <c r="E1448" i="6"/>
  <c r="D1448" i="6"/>
  <c r="F1447" i="6"/>
  <c r="E1447" i="6"/>
  <c r="D1447" i="6"/>
  <c r="F1446" i="6"/>
  <c r="E1446" i="6"/>
  <c r="D1446" i="6"/>
  <c r="F1445" i="6"/>
  <c r="E1445" i="6"/>
  <c r="D1445" i="6"/>
  <c r="F1444" i="6"/>
  <c r="E1444" i="6"/>
  <c r="D1444" i="6"/>
  <c r="F1443" i="6"/>
  <c r="E1443" i="6"/>
  <c r="D1443" i="6"/>
  <c r="F1442" i="6"/>
  <c r="E1442" i="6"/>
  <c r="D1442" i="6"/>
  <c r="F1441" i="6"/>
  <c r="E1441" i="6"/>
  <c r="D1441" i="6"/>
  <c r="F1440" i="6"/>
  <c r="E1440" i="6"/>
  <c r="D1440" i="6"/>
  <c r="F1439" i="6"/>
  <c r="E1439" i="6"/>
  <c r="D1439" i="6"/>
  <c r="F1438" i="6"/>
  <c r="E1438" i="6"/>
  <c r="D1438" i="6"/>
  <c r="F1437" i="6"/>
  <c r="E1437" i="6"/>
  <c r="D1437" i="6"/>
  <c r="F1436" i="6"/>
  <c r="E1436" i="6"/>
  <c r="D1436" i="6"/>
  <c r="F1435" i="6"/>
  <c r="E1435" i="6"/>
  <c r="D1435" i="6"/>
  <c r="F1434" i="6"/>
  <c r="E1434" i="6"/>
  <c r="D1434" i="6"/>
  <c r="F1433" i="6"/>
  <c r="E1433" i="6"/>
  <c r="D1433" i="6"/>
  <c r="F1432" i="6"/>
  <c r="E1432" i="6"/>
  <c r="D1432" i="6"/>
  <c r="F1431" i="6"/>
  <c r="E1431" i="6"/>
  <c r="D1431" i="6"/>
  <c r="F1430" i="6"/>
  <c r="E1430" i="6"/>
  <c r="D1430" i="6"/>
  <c r="F1429" i="6"/>
  <c r="E1429" i="6"/>
  <c r="D1429" i="6"/>
  <c r="F1428" i="6"/>
  <c r="E1428" i="6"/>
  <c r="D1428" i="6"/>
  <c r="F1427" i="6"/>
  <c r="E1427" i="6"/>
  <c r="D1427" i="6"/>
  <c r="F1426" i="6"/>
  <c r="E1426" i="6"/>
  <c r="D1426" i="6"/>
  <c r="F1425" i="6"/>
  <c r="E1425" i="6"/>
  <c r="D1425" i="6"/>
  <c r="F1424" i="6"/>
  <c r="E1424" i="6"/>
  <c r="D1424" i="6"/>
  <c r="F1423" i="6"/>
  <c r="E1423" i="6"/>
  <c r="D1423" i="6"/>
  <c r="F1422" i="6"/>
  <c r="E1422" i="6"/>
  <c r="D1422" i="6"/>
  <c r="F1421" i="6"/>
  <c r="E1421" i="6"/>
  <c r="D1421" i="6"/>
  <c r="F1420" i="6"/>
  <c r="E1420" i="6"/>
  <c r="D1420" i="6"/>
  <c r="F1419" i="6"/>
  <c r="E1419" i="6"/>
  <c r="D1419" i="6"/>
  <c r="F1418" i="6"/>
  <c r="E1418" i="6"/>
  <c r="D1418" i="6"/>
  <c r="F1417" i="6"/>
  <c r="E1417" i="6"/>
  <c r="D1417" i="6"/>
  <c r="F1416" i="6"/>
  <c r="E1416" i="6"/>
  <c r="D1416" i="6"/>
  <c r="F1415" i="6"/>
  <c r="E1415" i="6"/>
  <c r="D1415" i="6"/>
  <c r="F1414" i="6"/>
  <c r="E1414" i="6"/>
  <c r="D1414" i="6"/>
  <c r="F1413" i="6"/>
  <c r="E1413" i="6"/>
  <c r="D1413" i="6"/>
  <c r="F1412" i="6"/>
  <c r="E1412" i="6"/>
  <c r="D1412" i="6"/>
  <c r="F1411" i="6"/>
  <c r="E1411" i="6"/>
  <c r="D1411" i="6"/>
  <c r="F1410" i="6"/>
  <c r="E1410" i="6"/>
  <c r="D1410" i="6"/>
  <c r="F1409" i="6"/>
  <c r="E1409" i="6"/>
  <c r="D1409" i="6"/>
  <c r="F1408" i="6"/>
  <c r="E1408" i="6"/>
  <c r="D1408" i="6"/>
  <c r="F1407" i="6"/>
  <c r="E1407" i="6"/>
  <c r="D1407" i="6"/>
  <c r="F1406" i="6"/>
  <c r="E1406" i="6"/>
  <c r="D1406" i="6"/>
  <c r="F1405" i="6"/>
  <c r="E1405" i="6"/>
  <c r="D1405" i="6"/>
  <c r="F1404" i="6"/>
  <c r="E1404" i="6"/>
  <c r="D1404" i="6"/>
  <c r="F1403" i="6"/>
  <c r="E1403" i="6"/>
  <c r="D1403" i="6"/>
  <c r="F1402" i="6"/>
  <c r="E1402" i="6"/>
  <c r="D1402" i="6"/>
  <c r="F1401" i="6"/>
  <c r="E1401" i="6"/>
  <c r="D1401" i="6"/>
  <c r="F1400" i="6"/>
  <c r="E1400" i="6"/>
  <c r="D1400" i="6"/>
  <c r="F1399" i="6"/>
  <c r="E1399" i="6"/>
  <c r="D1399" i="6"/>
  <c r="F1398" i="6"/>
  <c r="E1398" i="6"/>
  <c r="D1398" i="6"/>
  <c r="F1397" i="6"/>
  <c r="E1397" i="6"/>
  <c r="D1397" i="6"/>
  <c r="F1396" i="6"/>
  <c r="E1396" i="6"/>
  <c r="D1396" i="6"/>
  <c r="F1395" i="6"/>
  <c r="E1395" i="6"/>
  <c r="D1395" i="6"/>
  <c r="F1394" i="6"/>
  <c r="E1394" i="6"/>
  <c r="D1394" i="6"/>
  <c r="F1393" i="6"/>
  <c r="E1393" i="6"/>
  <c r="D1393" i="6"/>
  <c r="F1392" i="6"/>
  <c r="E1392" i="6"/>
  <c r="D1392" i="6"/>
  <c r="F1391" i="6"/>
  <c r="E1391" i="6"/>
  <c r="D1391" i="6"/>
  <c r="F1390" i="6"/>
  <c r="E1390" i="6"/>
  <c r="D1390" i="6"/>
  <c r="F1389" i="6"/>
  <c r="E1389" i="6"/>
  <c r="D1389" i="6"/>
  <c r="F1388" i="6"/>
  <c r="E1388" i="6"/>
  <c r="D1388" i="6"/>
  <c r="F1387" i="6"/>
  <c r="E1387" i="6"/>
  <c r="D1387" i="6"/>
  <c r="F1386" i="6"/>
  <c r="E1386" i="6"/>
  <c r="D1386" i="6"/>
  <c r="F1385" i="6"/>
  <c r="E1385" i="6"/>
  <c r="D1385" i="6"/>
  <c r="F1384" i="6"/>
  <c r="E1384" i="6"/>
  <c r="D1384" i="6"/>
  <c r="F1383" i="6"/>
  <c r="E1383" i="6"/>
  <c r="D1383" i="6"/>
  <c r="F1382" i="6"/>
  <c r="E1382" i="6"/>
  <c r="D1382" i="6"/>
  <c r="F1381" i="6"/>
  <c r="E1381" i="6"/>
  <c r="D1381" i="6"/>
  <c r="F1380" i="6"/>
  <c r="E1380" i="6"/>
  <c r="D1380" i="6"/>
  <c r="F1379" i="6"/>
  <c r="E1379" i="6"/>
  <c r="D1379" i="6"/>
  <c r="F1378" i="6"/>
  <c r="E1378" i="6"/>
  <c r="D1378" i="6"/>
  <c r="F1377" i="6"/>
  <c r="E1377" i="6"/>
  <c r="D1377" i="6"/>
  <c r="F1376" i="6"/>
  <c r="E1376" i="6"/>
  <c r="D1376" i="6"/>
  <c r="F1375" i="6"/>
  <c r="E1375" i="6"/>
  <c r="D1375" i="6"/>
  <c r="F1374" i="6"/>
  <c r="E1374" i="6"/>
  <c r="D1374" i="6"/>
  <c r="F1373" i="6"/>
  <c r="E1373" i="6"/>
  <c r="D1373" i="6"/>
  <c r="F1372" i="6"/>
  <c r="E1372" i="6"/>
  <c r="D1372" i="6"/>
  <c r="F1371" i="6"/>
  <c r="E1371" i="6"/>
  <c r="D1371" i="6"/>
  <c r="F1370" i="6"/>
  <c r="E1370" i="6"/>
  <c r="D1370" i="6"/>
  <c r="F1369" i="6"/>
  <c r="E1369" i="6"/>
  <c r="D1369" i="6"/>
  <c r="F1368" i="6"/>
  <c r="E1368" i="6"/>
  <c r="D1368" i="6"/>
  <c r="F1367" i="6"/>
  <c r="E1367" i="6"/>
  <c r="D1367" i="6"/>
  <c r="F1366" i="6"/>
  <c r="E1366" i="6"/>
  <c r="D1366" i="6"/>
  <c r="F1365" i="6"/>
  <c r="E1365" i="6"/>
  <c r="D1365" i="6"/>
  <c r="F1364" i="6"/>
  <c r="E1364" i="6"/>
  <c r="D1364" i="6"/>
  <c r="F1363" i="6"/>
  <c r="E1363" i="6"/>
  <c r="D1363" i="6"/>
  <c r="F1362" i="6"/>
  <c r="E1362" i="6"/>
  <c r="D1362" i="6"/>
  <c r="F1361" i="6"/>
  <c r="E1361" i="6"/>
  <c r="D1361" i="6"/>
  <c r="F1360" i="6"/>
  <c r="E1360" i="6"/>
  <c r="D1360" i="6"/>
  <c r="F1359" i="6"/>
  <c r="E1359" i="6"/>
  <c r="D1359" i="6"/>
  <c r="F1358" i="6"/>
  <c r="E1358" i="6"/>
  <c r="D1358" i="6"/>
  <c r="F1357" i="6"/>
  <c r="E1357" i="6"/>
  <c r="D1357" i="6"/>
  <c r="F1356" i="6"/>
  <c r="E1356" i="6"/>
  <c r="D1356" i="6"/>
  <c r="F1355" i="6"/>
  <c r="E1355" i="6"/>
  <c r="D1355" i="6"/>
  <c r="F1354" i="6"/>
  <c r="E1354" i="6"/>
  <c r="D1354" i="6"/>
  <c r="F1353" i="6"/>
  <c r="E1353" i="6"/>
  <c r="D1353" i="6"/>
  <c r="F1352" i="6"/>
  <c r="E1352" i="6"/>
  <c r="D1352" i="6"/>
  <c r="F1351" i="6"/>
  <c r="E1351" i="6"/>
  <c r="D1351" i="6"/>
  <c r="F1350" i="6"/>
  <c r="E1350" i="6"/>
  <c r="D1350" i="6"/>
  <c r="F1349" i="6"/>
  <c r="E1349" i="6"/>
  <c r="D1349" i="6"/>
  <c r="F1348" i="6"/>
  <c r="E1348" i="6"/>
  <c r="D1348" i="6"/>
  <c r="F1347" i="6"/>
  <c r="E1347" i="6"/>
  <c r="D1347" i="6"/>
  <c r="F1346" i="6"/>
  <c r="E1346" i="6"/>
  <c r="D1346" i="6"/>
  <c r="F1345" i="6"/>
  <c r="E1345" i="6"/>
  <c r="D1345" i="6"/>
  <c r="F1344" i="6"/>
  <c r="E1344" i="6"/>
  <c r="D1344" i="6"/>
  <c r="F1343" i="6"/>
  <c r="E1343" i="6"/>
  <c r="D1343" i="6"/>
  <c r="F1342" i="6"/>
  <c r="E1342" i="6"/>
  <c r="D1342" i="6"/>
  <c r="F1341" i="6"/>
  <c r="E1341" i="6"/>
  <c r="D1341" i="6"/>
  <c r="F1340" i="6"/>
  <c r="E1340" i="6"/>
  <c r="D1340" i="6"/>
  <c r="F1339" i="6"/>
  <c r="E1339" i="6"/>
  <c r="D1339" i="6"/>
  <c r="F1338" i="6"/>
  <c r="E1338" i="6"/>
  <c r="D1338" i="6"/>
  <c r="F1337" i="6"/>
  <c r="E1337" i="6"/>
  <c r="D1337" i="6"/>
  <c r="F1336" i="6"/>
  <c r="E1336" i="6"/>
  <c r="D1336" i="6"/>
  <c r="F1335" i="6"/>
  <c r="E1335" i="6"/>
  <c r="D1335" i="6"/>
  <c r="F1334" i="6"/>
  <c r="E1334" i="6"/>
  <c r="D1334" i="6"/>
  <c r="F1333" i="6"/>
  <c r="E1333" i="6"/>
  <c r="D1333" i="6"/>
  <c r="F1332" i="6"/>
  <c r="E1332" i="6"/>
  <c r="D1332" i="6"/>
  <c r="F1331" i="6"/>
  <c r="E1331" i="6"/>
  <c r="D1331" i="6"/>
  <c r="F1330" i="6"/>
  <c r="E1330" i="6"/>
  <c r="D1330" i="6"/>
  <c r="F1329" i="6"/>
  <c r="E1329" i="6"/>
  <c r="D1329" i="6"/>
  <c r="F1328" i="6"/>
  <c r="E1328" i="6"/>
  <c r="D1328" i="6"/>
  <c r="F1327" i="6"/>
  <c r="E1327" i="6"/>
  <c r="D1327" i="6"/>
  <c r="F1326" i="6"/>
  <c r="E1326" i="6"/>
  <c r="D1326" i="6"/>
  <c r="F1325" i="6"/>
  <c r="E1325" i="6"/>
  <c r="D1325" i="6"/>
  <c r="F1324" i="6"/>
  <c r="E1324" i="6"/>
  <c r="D1324" i="6"/>
  <c r="F1323" i="6"/>
  <c r="E1323" i="6"/>
  <c r="D1323" i="6"/>
  <c r="F1322" i="6"/>
  <c r="E1322" i="6"/>
  <c r="D1322" i="6"/>
  <c r="F1321" i="6"/>
  <c r="E1321" i="6"/>
  <c r="D1321" i="6"/>
  <c r="F1320" i="6"/>
  <c r="E1320" i="6"/>
  <c r="D1320" i="6"/>
  <c r="F1319" i="6"/>
  <c r="E1319" i="6"/>
  <c r="D1319" i="6"/>
  <c r="F1318" i="6"/>
  <c r="E1318" i="6"/>
  <c r="D1318" i="6"/>
  <c r="F1317" i="6"/>
  <c r="E1317" i="6"/>
  <c r="D1317" i="6"/>
  <c r="F1316" i="6"/>
  <c r="E1316" i="6"/>
  <c r="D1316" i="6"/>
  <c r="F1315" i="6"/>
  <c r="E1315" i="6"/>
  <c r="D1315" i="6"/>
  <c r="F1314" i="6"/>
  <c r="E1314" i="6"/>
  <c r="D1314" i="6"/>
  <c r="F1313" i="6"/>
  <c r="E1313" i="6"/>
  <c r="D1313" i="6"/>
  <c r="F1312" i="6"/>
  <c r="E1312" i="6"/>
  <c r="D1312" i="6"/>
  <c r="F1311" i="6"/>
  <c r="E1311" i="6"/>
  <c r="D1311" i="6"/>
  <c r="F1310" i="6"/>
  <c r="E1310" i="6"/>
  <c r="D1310" i="6"/>
  <c r="F1309" i="6"/>
  <c r="E1309" i="6"/>
  <c r="D1309" i="6"/>
  <c r="F1308" i="6"/>
  <c r="E1308" i="6"/>
  <c r="D1308" i="6"/>
  <c r="F1307" i="6"/>
  <c r="E1307" i="6"/>
  <c r="D1307" i="6"/>
  <c r="F1306" i="6"/>
  <c r="E1306" i="6"/>
  <c r="D1306" i="6"/>
  <c r="F1305" i="6"/>
  <c r="E1305" i="6"/>
  <c r="D1305" i="6"/>
  <c r="F1304" i="6"/>
  <c r="E1304" i="6"/>
  <c r="D1304" i="6"/>
  <c r="F1303" i="6"/>
  <c r="E1303" i="6"/>
  <c r="D1303" i="6"/>
  <c r="F1302" i="6"/>
  <c r="E1302" i="6"/>
  <c r="D1302" i="6"/>
  <c r="F1301" i="6"/>
  <c r="E1301" i="6"/>
  <c r="D1301" i="6"/>
  <c r="F1300" i="6"/>
  <c r="E1300" i="6"/>
  <c r="D1300" i="6"/>
  <c r="F1299" i="6"/>
  <c r="E1299" i="6"/>
  <c r="D1299" i="6"/>
  <c r="F1298" i="6"/>
  <c r="E1298" i="6"/>
  <c r="D1298" i="6"/>
  <c r="F1297" i="6"/>
  <c r="E1297" i="6"/>
  <c r="D1297" i="6"/>
  <c r="F1296" i="6"/>
  <c r="E1296" i="6"/>
  <c r="D1296" i="6"/>
  <c r="F1295" i="6"/>
  <c r="E1295" i="6"/>
  <c r="D1295" i="6"/>
  <c r="F1294" i="6"/>
  <c r="E1294" i="6"/>
  <c r="D1294" i="6"/>
  <c r="F1293" i="6"/>
  <c r="E1293" i="6"/>
  <c r="D1293" i="6"/>
  <c r="F1292" i="6"/>
  <c r="E1292" i="6"/>
  <c r="D1292" i="6"/>
  <c r="F1291" i="6"/>
  <c r="E1291" i="6"/>
  <c r="D1291" i="6"/>
  <c r="F1290" i="6"/>
  <c r="E1290" i="6"/>
  <c r="D1290" i="6"/>
  <c r="F1289" i="6"/>
  <c r="E1289" i="6"/>
  <c r="D1289" i="6"/>
  <c r="F1288" i="6"/>
  <c r="E1288" i="6"/>
  <c r="D1288" i="6"/>
  <c r="F1287" i="6"/>
  <c r="E1287" i="6"/>
  <c r="D1287" i="6"/>
  <c r="F1286" i="6"/>
  <c r="E1286" i="6"/>
  <c r="D1286" i="6"/>
  <c r="F1285" i="6"/>
  <c r="E1285" i="6"/>
  <c r="D1285" i="6"/>
  <c r="F1284" i="6"/>
  <c r="E1284" i="6"/>
  <c r="D1284" i="6"/>
  <c r="F1283" i="6"/>
  <c r="E1283" i="6"/>
  <c r="D1283" i="6"/>
  <c r="F1282" i="6"/>
  <c r="E1282" i="6"/>
  <c r="D1282" i="6"/>
  <c r="F1281" i="6"/>
  <c r="E1281" i="6"/>
  <c r="D1281" i="6"/>
  <c r="F1280" i="6"/>
  <c r="E1280" i="6"/>
  <c r="D1280" i="6"/>
  <c r="F1279" i="6"/>
  <c r="E1279" i="6"/>
  <c r="D1279" i="6"/>
  <c r="F1278" i="6"/>
  <c r="E1278" i="6"/>
  <c r="D1278" i="6"/>
  <c r="F1277" i="6"/>
  <c r="E1277" i="6"/>
  <c r="D1277" i="6"/>
  <c r="F1276" i="6"/>
  <c r="E1276" i="6"/>
  <c r="D1276" i="6"/>
  <c r="F1275" i="6"/>
  <c r="E1275" i="6"/>
  <c r="D1275" i="6"/>
  <c r="F1274" i="6"/>
  <c r="E1274" i="6"/>
  <c r="D1274" i="6"/>
  <c r="F1273" i="6"/>
  <c r="E1273" i="6"/>
  <c r="D1273" i="6"/>
  <c r="F1272" i="6"/>
  <c r="E1272" i="6"/>
  <c r="D1272" i="6"/>
  <c r="F1271" i="6"/>
  <c r="E1271" i="6"/>
  <c r="D1271" i="6"/>
  <c r="F1270" i="6"/>
  <c r="E1270" i="6"/>
  <c r="D1270" i="6"/>
  <c r="F1269" i="6"/>
  <c r="E1269" i="6"/>
  <c r="D1269" i="6"/>
  <c r="F1268" i="6"/>
  <c r="E1268" i="6"/>
  <c r="D1268" i="6"/>
  <c r="F1267" i="6"/>
  <c r="E1267" i="6"/>
  <c r="D1267" i="6"/>
  <c r="F1266" i="6"/>
  <c r="E1266" i="6"/>
  <c r="D1266" i="6"/>
  <c r="F1265" i="6"/>
  <c r="E1265" i="6"/>
  <c r="D1265" i="6"/>
  <c r="F1264" i="6"/>
  <c r="E1264" i="6"/>
  <c r="D1264" i="6"/>
  <c r="F1263" i="6"/>
  <c r="E1263" i="6"/>
  <c r="D1263" i="6"/>
  <c r="F1262" i="6"/>
  <c r="E1262" i="6"/>
  <c r="D1262" i="6"/>
  <c r="F1261" i="6"/>
  <c r="E1261" i="6"/>
  <c r="D1261" i="6"/>
  <c r="F1260" i="6"/>
  <c r="E1260" i="6"/>
  <c r="D1260" i="6"/>
  <c r="F1259" i="6"/>
  <c r="E1259" i="6"/>
  <c r="D1259" i="6"/>
  <c r="F1258" i="6"/>
  <c r="E1258" i="6"/>
  <c r="D1258" i="6"/>
  <c r="F1257" i="6"/>
  <c r="E1257" i="6"/>
  <c r="D1257" i="6"/>
  <c r="F1256" i="6"/>
  <c r="E1256" i="6"/>
  <c r="D1256" i="6"/>
  <c r="F1255" i="6"/>
  <c r="E1255" i="6"/>
  <c r="D1255" i="6"/>
  <c r="F1254" i="6"/>
  <c r="E1254" i="6"/>
  <c r="D1254" i="6"/>
  <c r="F1253" i="6"/>
  <c r="E1253" i="6"/>
  <c r="D1253" i="6"/>
  <c r="F1252" i="6"/>
  <c r="E1252" i="6"/>
  <c r="D1252" i="6"/>
  <c r="F1251" i="6"/>
  <c r="E1251" i="6"/>
  <c r="D1251" i="6"/>
  <c r="F1250" i="6"/>
  <c r="E1250" i="6"/>
  <c r="D1250" i="6"/>
  <c r="F1249" i="6"/>
  <c r="E1249" i="6"/>
  <c r="D1249" i="6"/>
  <c r="F1248" i="6"/>
  <c r="E1248" i="6"/>
  <c r="D1248" i="6"/>
  <c r="F1247" i="6"/>
  <c r="E1247" i="6"/>
  <c r="D1247" i="6"/>
  <c r="F1246" i="6"/>
  <c r="E1246" i="6"/>
  <c r="D1246" i="6"/>
  <c r="F1245" i="6"/>
  <c r="E1245" i="6"/>
  <c r="D1245" i="6"/>
  <c r="F1244" i="6"/>
  <c r="E1244" i="6"/>
  <c r="D1244" i="6"/>
  <c r="F1243" i="6"/>
  <c r="E1243" i="6"/>
  <c r="D1243" i="6"/>
  <c r="F1242" i="6"/>
  <c r="E1242" i="6"/>
  <c r="D1242" i="6"/>
  <c r="F1241" i="6"/>
  <c r="E1241" i="6"/>
  <c r="D1241" i="6"/>
  <c r="F1240" i="6"/>
  <c r="E1240" i="6"/>
  <c r="D1240" i="6"/>
  <c r="F1239" i="6"/>
  <c r="E1239" i="6"/>
  <c r="D1239" i="6"/>
  <c r="F1238" i="6"/>
  <c r="E1238" i="6"/>
  <c r="D1238" i="6"/>
  <c r="F1237" i="6"/>
  <c r="E1237" i="6"/>
  <c r="D1237" i="6"/>
  <c r="F1236" i="6"/>
  <c r="E1236" i="6"/>
  <c r="D1236" i="6"/>
  <c r="F1235" i="6"/>
  <c r="E1235" i="6"/>
  <c r="D1235" i="6"/>
  <c r="F1234" i="6"/>
  <c r="E1234" i="6"/>
  <c r="D1234" i="6"/>
  <c r="F1233" i="6"/>
  <c r="E1233" i="6"/>
  <c r="D1233" i="6"/>
  <c r="F1232" i="6"/>
  <c r="E1232" i="6"/>
  <c r="D1232" i="6"/>
  <c r="F1231" i="6"/>
  <c r="E1231" i="6"/>
  <c r="D1231" i="6"/>
  <c r="F1230" i="6"/>
  <c r="E1230" i="6"/>
  <c r="D1230" i="6"/>
  <c r="F1229" i="6"/>
  <c r="E1229" i="6"/>
  <c r="D1229" i="6"/>
  <c r="F1228" i="6"/>
  <c r="E1228" i="6"/>
  <c r="D1228" i="6"/>
  <c r="F1227" i="6"/>
  <c r="E1227" i="6"/>
  <c r="D1227" i="6"/>
  <c r="F1226" i="6"/>
  <c r="E1226" i="6"/>
  <c r="D1226" i="6"/>
  <c r="F1225" i="6"/>
  <c r="E1225" i="6"/>
  <c r="D1225" i="6"/>
  <c r="F1224" i="6"/>
  <c r="E1224" i="6"/>
  <c r="D1224" i="6"/>
  <c r="F1223" i="6"/>
  <c r="E1223" i="6"/>
  <c r="D1223" i="6"/>
  <c r="F1222" i="6"/>
  <c r="E1222" i="6"/>
  <c r="D1222" i="6"/>
  <c r="F1221" i="6"/>
  <c r="E1221" i="6"/>
  <c r="D1221" i="6"/>
  <c r="F1220" i="6"/>
  <c r="E1220" i="6"/>
  <c r="D1220" i="6"/>
  <c r="F1219" i="6"/>
  <c r="E1219" i="6"/>
  <c r="D1219" i="6"/>
  <c r="F1218" i="6"/>
  <c r="E1218" i="6"/>
  <c r="D1218" i="6"/>
  <c r="F1217" i="6"/>
  <c r="E1217" i="6"/>
  <c r="D1217" i="6"/>
  <c r="F1216" i="6"/>
  <c r="E1216" i="6"/>
  <c r="D1216" i="6"/>
  <c r="F1215" i="6"/>
  <c r="E1215" i="6"/>
  <c r="D1215" i="6"/>
  <c r="F1214" i="6"/>
  <c r="E1214" i="6"/>
  <c r="D1214" i="6"/>
  <c r="F1213" i="6"/>
  <c r="E1213" i="6"/>
  <c r="D1213" i="6"/>
  <c r="F1212" i="6"/>
  <c r="E1212" i="6"/>
  <c r="D1212" i="6"/>
  <c r="F1211" i="6"/>
  <c r="E1211" i="6"/>
  <c r="D1211" i="6"/>
  <c r="F1210" i="6"/>
  <c r="E1210" i="6"/>
  <c r="D1210" i="6"/>
  <c r="F1209" i="6"/>
  <c r="E1209" i="6"/>
  <c r="D1209" i="6"/>
  <c r="F1208" i="6"/>
  <c r="E1208" i="6"/>
  <c r="D1208" i="6"/>
  <c r="F1207" i="6"/>
  <c r="E1207" i="6"/>
  <c r="D1207" i="6"/>
  <c r="F1206" i="6"/>
  <c r="E1206" i="6"/>
  <c r="D1206" i="6"/>
  <c r="F1205" i="6"/>
  <c r="E1205" i="6"/>
  <c r="D1205" i="6"/>
  <c r="F1204" i="6"/>
  <c r="E1204" i="6"/>
  <c r="D1204" i="6"/>
  <c r="F1203" i="6"/>
  <c r="E1203" i="6"/>
  <c r="D1203" i="6"/>
  <c r="F1202" i="6"/>
  <c r="E1202" i="6"/>
  <c r="D1202" i="6"/>
  <c r="F1201" i="6"/>
  <c r="E1201" i="6"/>
  <c r="D1201" i="6"/>
  <c r="F1200" i="6"/>
  <c r="E1200" i="6"/>
  <c r="D1200" i="6"/>
  <c r="F1199" i="6"/>
  <c r="E1199" i="6"/>
  <c r="D1199" i="6"/>
  <c r="F1198" i="6"/>
  <c r="E1198" i="6"/>
  <c r="D1198" i="6"/>
  <c r="F1197" i="6"/>
  <c r="E1197" i="6"/>
  <c r="D1197" i="6"/>
  <c r="F1196" i="6"/>
  <c r="E1196" i="6"/>
  <c r="D1196" i="6"/>
  <c r="F1195" i="6"/>
  <c r="E1195" i="6"/>
  <c r="D1195" i="6"/>
  <c r="F1194" i="6"/>
  <c r="E1194" i="6"/>
  <c r="D1194" i="6"/>
  <c r="F1193" i="6"/>
  <c r="E1193" i="6"/>
  <c r="D1193" i="6"/>
  <c r="F1192" i="6"/>
  <c r="E1192" i="6"/>
  <c r="D1192" i="6"/>
  <c r="F1191" i="6"/>
  <c r="E1191" i="6"/>
  <c r="D1191" i="6"/>
  <c r="F1190" i="6"/>
  <c r="E1190" i="6"/>
  <c r="D1190" i="6"/>
  <c r="F1189" i="6"/>
  <c r="E1189" i="6"/>
  <c r="D1189" i="6"/>
  <c r="F1188" i="6"/>
  <c r="E1188" i="6"/>
  <c r="D1188" i="6"/>
  <c r="F1187" i="6"/>
  <c r="E1187" i="6"/>
  <c r="D1187" i="6"/>
  <c r="F1186" i="6"/>
  <c r="E1186" i="6"/>
  <c r="D1186" i="6"/>
  <c r="F1185" i="6"/>
  <c r="E1185" i="6"/>
  <c r="D1185" i="6"/>
  <c r="F1184" i="6"/>
  <c r="E1184" i="6"/>
  <c r="D1184" i="6"/>
  <c r="F1183" i="6"/>
  <c r="E1183" i="6"/>
  <c r="D1183" i="6"/>
  <c r="F1182" i="6"/>
  <c r="E1182" i="6"/>
  <c r="D1182" i="6"/>
  <c r="F1181" i="6"/>
  <c r="E1181" i="6"/>
  <c r="D1181" i="6"/>
  <c r="F1180" i="6"/>
  <c r="E1180" i="6"/>
  <c r="D1180" i="6"/>
  <c r="F1179" i="6"/>
  <c r="E1179" i="6"/>
  <c r="D1179" i="6"/>
  <c r="F1178" i="6"/>
  <c r="E1178" i="6"/>
  <c r="D1178" i="6"/>
  <c r="F1177" i="6"/>
  <c r="E1177" i="6"/>
  <c r="D1177" i="6"/>
  <c r="F1176" i="6"/>
  <c r="E1176" i="6"/>
  <c r="D1176" i="6"/>
  <c r="F1175" i="6"/>
  <c r="E1175" i="6"/>
  <c r="D1175" i="6"/>
  <c r="F1174" i="6"/>
  <c r="E1174" i="6"/>
  <c r="D1174" i="6"/>
  <c r="F1173" i="6"/>
  <c r="E1173" i="6"/>
  <c r="D1173" i="6"/>
  <c r="F1172" i="6"/>
  <c r="E1172" i="6"/>
  <c r="D1172" i="6"/>
  <c r="F1171" i="6"/>
  <c r="E1171" i="6"/>
  <c r="D1171" i="6"/>
  <c r="F1170" i="6"/>
  <c r="E1170" i="6"/>
  <c r="D1170" i="6"/>
  <c r="F1169" i="6"/>
  <c r="E1169" i="6"/>
  <c r="D1169" i="6"/>
  <c r="F1168" i="6"/>
  <c r="E1168" i="6"/>
  <c r="D1168" i="6"/>
  <c r="F1167" i="6"/>
  <c r="E1167" i="6"/>
  <c r="D1167" i="6"/>
  <c r="F1166" i="6"/>
  <c r="E1166" i="6"/>
  <c r="D1166" i="6"/>
  <c r="F1165" i="6"/>
  <c r="E1165" i="6"/>
  <c r="D1165" i="6"/>
  <c r="F1164" i="6"/>
  <c r="E1164" i="6"/>
  <c r="D1164" i="6"/>
  <c r="F1163" i="6"/>
  <c r="E1163" i="6"/>
  <c r="D1163" i="6"/>
  <c r="F1162" i="6"/>
  <c r="E1162" i="6"/>
  <c r="D1162" i="6"/>
  <c r="F1161" i="6"/>
  <c r="E1161" i="6"/>
  <c r="D1161" i="6"/>
  <c r="F1160" i="6"/>
  <c r="E1160" i="6"/>
  <c r="D1160" i="6"/>
  <c r="F1159" i="6"/>
  <c r="E1159" i="6"/>
  <c r="D1159" i="6"/>
  <c r="F1158" i="6"/>
  <c r="E1158" i="6"/>
  <c r="D1158" i="6"/>
  <c r="F1157" i="6"/>
  <c r="E1157" i="6"/>
  <c r="D1157" i="6"/>
  <c r="F1156" i="6"/>
  <c r="E1156" i="6"/>
  <c r="D1156" i="6"/>
  <c r="F1155" i="6"/>
  <c r="E1155" i="6"/>
  <c r="D1155" i="6"/>
  <c r="F1154" i="6"/>
  <c r="E1154" i="6"/>
  <c r="D1154" i="6"/>
  <c r="F1153" i="6"/>
  <c r="E1153" i="6"/>
  <c r="D1153" i="6"/>
  <c r="F1152" i="6"/>
  <c r="E1152" i="6"/>
  <c r="D1152" i="6"/>
  <c r="F1151" i="6"/>
  <c r="E1151" i="6"/>
  <c r="D1151" i="6"/>
  <c r="F1150" i="6"/>
  <c r="E1150" i="6"/>
  <c r="D1150" i="6"/>
  <c r="F1149" i="6"/>
  <c r="E1149" i="6"/>
  <c r="D1149" i="6"/>
  <c r="F1148" i="6"/>
  <c r="E1148" i="6"/>
  <c r="D1148" i="6"/>
  <c r="F1147" i="6"/>
  <c r="E1147" i="6"/>
  <c r="D1147" i="6"/>
  <c r="F1146" i="6"/>
  <c r="E1146" i="6"/>
  <c r="D1146" i="6"/>
  <c r="F1145" i="6"/>
  <c r="E1145" i="6"/>
  <c r="D1145" i="6"/>
  <c r="F1144" i="6"/>
  <c r="E1144" i="6"/>
  <c r="D1144" i="6"/>
  <c r="F1143" i="6"/>
  <c r="E1143" i="6"/>
  <c r="D1143" i="6"/>
  <c r="F1142" i="6"/>
  <c r="E1142" i="6"/>
  <c r="D1142" i="6"/>
  <c r="F1141" i="6"/>
  <c r="E1141" i="6"/>
  <c r="D1141" i="6"/>
  <c r="F1140" i="6"/>
  <c r="E1140" i="6"/>
  <c r="D1140" i="6"/>
  <c r="F1139" i="6"/>
  <c r="E1139" i="6"/>
  <c r="D1139" i="6"/>
  <c r="F1138" i="6"/>
  <c r="E1138" i="6"/>
  <c r="D1138" i="6"/>
  <c r="F1137" i="6"/>
  <c r="E1137" i="6"/>
  <c r="D1137" i="6"/>
  <c r="F1136" i="6"/>
  <c r="E1136" i="6"/>
  <c r="D1136" i="6"/>
  <c r="F1135" i="6"/>
  <c r="E1135" i="6"/>
  <c r="D1135" i="6"/>
  <c r="F1134" i="6"/>
  <c r="E1134" i="6"/>
  <c r="D1134" i="6"/>
  <c r="F1133" i="6"/>
  <c r="E1133" i="6"/>
  <c r="D1133" i="6"/>
  <c r="F1132" i="6"/>
  <c r="E1132" i="6"/>
  <c r="D1132" i="6"/>
  <c r="F1131" i="6"/>
  <c r="E1131" i="6"/>
  <c r="D1131" i="6"/>
  <c r="F1130" i="6"/>
  <c r="E1130" i="6"/>
  <c r="D1130" i="6"/>
  <c r="F1129" i="6"/>
  <c r="E1129" i="6"/>
  <c r="D1129" i="6"/>
  <c r="F1128" i="6"/>
  <c r="E1128" i="6"/>
  <c r="D1128" i="6"/>
  <c r="F1127" i="6"/>
  <c r="E1127" i="6"/>
  <c r="D1127" i="6"/>
  <c r="F1126" i="6"/>
  <c r="E1126" i="6"/>
  <c r="D1126" i="6"/>
  <c r="F1125" i="6"/>
  <c r="E1125" i="6"/>
  <c r="D1125" i="6"/>
  <c r="F1124" i="6"/>
  <c r="E1124" i="6"/>
  <c r="D1124" i="6"/>
  <c r="F1123" i="6"/>
  <c r="E1123" i="6"/>
  <c r="D1123" i="6"/>
  <c r="F1122" i="6"/>
  <c r="E1122" i="6"/>
  <c r="D1122" i="6"/>
  <c r="F1121" i="6"/>
  <c r="E1121" i="6"/>
  <c r="D1121" i="6"/>
  <c r="F1120" i="6"/>
  <c r="E1120" i="6"/>
  <c r="D1120" i="6"/>
  <c r="F1119" i="6"/>
  <c r="E1119" i="6"/>
  <c r="D1119" i="6"/>
  <c r="F1118" i="6"/>
  <c r="E1118" i="6"/>
  <c r="D1118" i="6"/>
  <c r="F1117" i="6"/>
  <c r="E1117" i="6"/>
  <c r="D1117" i="6"/>
  <c r="F1116" i="6"/>
  <c r="E1116" i="6"/>
  <c r="D1116" i="6"/>
  <c r="F1115" i="6"/>
  <c r="E1115" i="6"/>
  <c r="D1115" i="6"/>
  <c r="F1114" i="6"/>
  <c r="E1114" i="6"/>
  <c r="D1114" i="6"/>
  <c r="F1113" i="6"/>
  <c r="E1113" i="6"/>
  <c r="D1113" i="6"/>
  <c r="F1112" i="6"/>
  <c r="E1112" i="6"/>
  <c r="D1112" i="6"/>
  <c r="F1111" i="6"/>
  <c r="E1111" i="6"/>
  <c r="D1111" i="6"/>
  <c r="F1110" i="6"/>
  <c r="E1110" i="6"/>
  <c r="D1110" i="6"/>
  <c r="F1109" i="6"/>
  <c r="E1109" i="6"/>
  <c r="D1109" i="6"/>
  <c r="F1108" i="6"/>
  <c r="E1108" i="6"/>
  <c r="D1108" i="6"/>
  <c r="F1107" i="6"/>
  <c r="E1107" i="6"/>
  <c r="D1107" i="6"/>
  <c r="F1106" i="6"/>
  <c r="E1106" i="6"/>
  <c r="D1106" i="6"/>
  <c r="F1105" i="6"/>
  <c r="E1105" i="6"/>
  <c r="D1105" i="6"/>
  <c r="F1104" i="6"/>
  <c r="E1104" i="6"/>
  <c r="D1104" i="6"/>
  <c r="F1103" i="6"/>
  <c r="E1103" i="6"/>
  <c r="D1103" i="6"/>
  <c r="F1102" i="6"/>
  <c r="E1102" i="6"/>
  <c r="D1102" i="6"/>
  <c r="F1101" i="6"/>
  <c r="E1101" i="6"/>
  <c r="D1101" i="6"/>
  <c r="F1100" i="6"/>
  <c r="E1100" i="6"/>
  <c r="D1100" i="6"/>
  <c r="F1099" i="6"/>
  <c r="E1099" i="6"/>
  <c r="D1099" i="6"/>
  <c r="F1098" i="6"/>
  <c r="E1098" i="6"/>
  <c r="D1098" i="6"/>
  <c r="F1097" i="6"/>
  <c r="E1097" i="6"/>
  <c r="D1097" i="6"/>
  <c r="F1096" i="6"/>
  <c r="E1096" i="6"/>
  <c r="D1096" i="6"/>
  <c r="F1095" i="6"/>
  <c r="E1095" i="6"/>
  <c r="D1095" i="6"/>
  <c r="F1094" i="6"/>
  <c r="E1094" i="6"/>
  <c r="D1094" i="6"/>
  <c r="F1093" i="6"/>
  <c r="E1093" i="6"/>
  <c r="D1093" i="6"/>
  <c r="F1092" i="6"/>
  <c r="E1092" i="6"/>
  <c r="D1092" i="6"/>
  <c r="F1091" i="6"/>
  <c r="E1091" i="6"/>
  <c r="D1091" i="6"/>
  <c r="F1090" i="6"/>
  <c r="E1090" i="6"/>
  <c r="D1090" i="6"/>
  <c r="F1089" i="6"/>
  <c r="E1089" i="6"/>
  <c r="D1089" i="6"/>
  <c r="F1088" i="6"/>
  <c r="E1088" i="6"/>
  <c r="D1088" i="6"/>
  <c r="F1087" i="6"/>
  <c r="E1087" i="6"/>
  <c r="D1087" i="6"/>
  <c r="F1086" i="6"/>
  <c r="E1086" i="6"/>
  <c r="D1086" i="6"/>
  <c r="F1085" i="6"/>
  <c r="E1085" i="6"/>
  <c r="D1085" i="6"/>
  <c r="F1084" i="6"/>
  <c r="E1084" i="6"/>
  <c r="D1084" i="6"/>
  <c r="F1083" i="6"/>
  <c r="E1083" i="6"/>
  <c r="D1083" i="6"/>
  <c r="F1082" i="6"/>
  <c r="E1082" i="6"/>
  <c r="D1082" i="6"/>
  <c r="F1081" i="6"/>
  <c r="E1081" i="6"/>
  <c r="D1081" i="6"/>
  <c r="F1080" i="6"/>
  <c r="E1080" i="6"/>
  <c r="D1080" i="6"/>
  <c r="F1079" i="6"/>
  <c r="E1079" i="6"/>
  <c r="D1079" i="6"/>
  <c r="F1078" i="6"/>
  <c r="E1078" i="6"/>
  <c r="D1078" i="6"/>
  <c r="F1077" i="6"/>
  <c r="E1077" i="6"/>
  <c r="D1077" i="6"/>
  <c r="F1076" i="6"/>
  <c r="E1076" i="6"/>
  <c r="D1076" i="6"/>
  <c r="F1075" i="6"/>
  <c r="E1075" i="6"/>
  <c r="D1075" i="6"/>
  <c r="F1074" i="6"/>
  <c r="E1074" i="6"/>
  <c r="D1074" i="6"/>
  <c r="F1073" i="6"/>
  <c r="E1073" i="6"/>
  <c r="D1073" i="6"/>
  <c r="F1072" i="6"/>
  <c r="E1072" i="6"/>
  <c r="D1072" i="6"/>
  <c r="F1071" i="6"/>
  <c r="E1071" i="6"/>
  <c r="D1071" i="6"/>
  <c r="F1070" i="6"/>
  <c r="E1070" i="6"/>
  <c r="D1070" i="6"/>
  <c r="F1069" i="6"/>
  <c r="E1069" i="6"/>
  <c r="D1069" i="6"/>
  <c r="F1068" i="6"/>
  <c r="E1068" i="6"/>
  <c r="D1068" i="6"/>
  <c r="F1067" i="6"/>
  <c r="E1067" i="6"/>
  <c r="D1067" i="6"/>
  <c r="F1066" i="6"/>
  <c r="E1066" i="6"/>
  <c r="D1066" i="6"/>
  <c r="F1065" i="6"/>
  <c r="E1065" i="6"/>
  <c r="D1065" i="6"/>
  <c r="F1064" i="6"/>
  <c r="E1064" i="6"/>
  <c r="D1064" i="6"/>
  <c r="F1063" i="6"/>
  <c r="E1063" i="6"/>
  <c r="D1063" i="6"/>
  <c r="F1062" i="6"/>
  <c r="E1062" i="6"/>
  <c r="D1062" i="6"/>
  <c r="F1061" i="6"/>
  <c r="E1061" i="6"/>
  <c r="D1061" i="6"/>
  <c r="F1060" i="6"/>
  <c r="E1060" i="6"/>
  <c r="D1060" i="6"/>
  <c r="F1059" i="6"/>
  <c r="E1059" i="6"/>
  <c r="D1059" i="6"/>
  <c r="F1058" i="6"/>
  <c r="E1058" i="6"/>
  <c r="D1058" i="6"/>
  <c r="F1057" i="6"/>
  <c r="E1057" i="6"/>
  <c r="D1057" i="6"/>
  <c r="F1056" i="6"/>
  <c r="E1056" i="6"/>
  <c r="D1056" i="6"/>
  <c r="F1055" i="6"/>
  <c r="E1055" i="6"/>
  <c r="D1055" i="6"/>
  <c r="F1054" i="6"/>
  <c r="E1054" i="6"/>
  <c r="D1054" i="6"/>
  <c r="F1053" i="6"/>
  <c r="E1053" i="6"/>
  <c r="D1053" i="6"/>
  <c r="F1052" i="6"/>
  <c r="E1052" i="6"/>
  <c r="D1052" i="6"/>
  <c r="F1051" i="6"/>
  <c r="E1051" i="6"/>
  <c r="D1051" i="6"/>
  <c r="F1050" i="6"/>
  <c r="E1050" i="6"/>
  <c r="D1050" i="6"/>
  <c r="F1049" i="6"/>
  <c r="E1049" i="6"/>
  <c r="D1049" i="6"/>
  <c r="F1048" i="6"/>
  <c r="E1048" i="6"/>
  <c r="D1048" i="6"/>
  <c r="F1047" i="6"/>
  <c r="E1047" i="6"/>
  <c r="D1047" i="6"/>
  <c r="F1046" i="6"/>
  <c r="E1046" i="6"/>
  <c r="D1046" i="6"/>
  <c r="F1045" i="6"/>
  <c r="E1045" i="6"/>
  <c r="D1045" i="6"/>
  <c r="F1044" i="6"/>
  <c r="E1044" i="6"/>
  <c r="D1044" i="6"/>
  <c r="F1043" i="6"/>
  <c r="E1043" i="6"/>
  <c r="D1043" i="6"/>
  <c r="F1042" i="6"/>
  <c r="E1042" i="6"/>
  <c r="D1042" i="6"/>
  <c r="F1041" i="6"/>
  <c r="E1041" i="6"/>
  <c r="D1041" i="6"/>
  <c r="F1040" i="6"/>
  <c r="E1040" i="6"/>
  <c r="D1040" i="6"/>
  <c r="F1039" i="6"/>
  <c r="E1039" i="6"/>
  <c r="D1039" i="6"/>
  <c r="F1038" i="6"/>
  <c r="E1038" i="6"/>
  <c r="D1038" i="6"/>
  <c r="F1037" i="6"/>
  <c r="E1037" i="6"/>
  <c r="D1037" i="6"/>
  <c r="F1036" i="6"/>
  <c r="E1036" i="6"/>
  <c r="D1036" i="6"/>
  <c r="F1035" i="6"/>
  <c r="E1035" i="6"/>
  <c r="D1035" i="6"/>
  <c r="F1034" i="6"/>
  <c r="E1034" i="6"/>
  <c r="D1034" i="6"/>
  <c r="F1033" i="6"/>
  <c r="E1033" i="6"/>
  <c r="D1033" i="6"/>
  <c r="F1032" i="6"/>
  <c r="E1032" i="6"/>
  <c r="D1032" i="6"/>
  <c r="F1031" i="6"/>
  <c r="E1031" i="6"/>
  <c r="D1031" i="6"/>
  <c r="F1030" i="6"/>
  <c r="E1030" i="6"/>
  <c r="D1030" i="6"/>
  <c r="F1029" i="6"/>
  <c r="E1029" i="6"/>
  <c r="D1029" i="6"/>
  <c r="F1028" i="6"/>
  <c r="E1028" i="6"/>
  <c r="D1028" i="6"/>
  <c r="F1027" i="6"/>
  <c r="E1027" i="6"/>
  <c r="D1027" i="6"/>
  <c r="F1026" i="6"/>
  <c r="E1026" i="6"/>
  <c r="D1026" i="6"/>
  <c r="F1025" i="6"/>
  <c r="E1025" i="6"/>
  <c r="D1025" i="6"/>
  <c r="F1024" i="6"/>
  <c r="E1024" i="6"/>
  <c r="D1024" i="6"/>
  <c r="F1023" i="6"/>
  <c r="E1023" i="6"/>
  <c r="D1023" i="6"/>
  <c r="F1022" i="6"/>
  <c r="E1022" i="6"/>
  <c r="D1022" i="6"/>
  <c r="F1021" i="6"/>
  <c r="E1021" i="6"/>
  <c r="D1021" i="6"/>
  <c r="F1020" i="6"/>
  <c r="E1020" i="6"/>
  <c r="D1020" i="6"/>
  <c r="F1019" i="6"/>
  <c r="E1019" i="6"/>
  <c r="D1019" i="6"/>
  <c r="F1018" i="6"/>
  <c r="E1018" i="6"/>
  <c r="D1018" i="6"/>
  <c r="F1017" i="6"/>
  <c r="E1017" i="6"/>
  <c r="D1017" i="6"/>
  <c r="F1016" i="6"/>
  <c r="E1016" i="6"/>
  <c r="D1016" i="6"/>
  <c r="F1015" i="6"/>
  <c r="E1015" i="6"/>
  <c r="D1015" i="6"/>
  <c r="F1014" i="6"/>
  <c r="E1014" i="6"/>
  <c r="D1014" i="6"/>
  <c r="F1013" i="6"/>
  <c r="E1013" i="6"/>
  <c r="D1013" i="6"/>
  <c r="F1012" i="6"/>
  <c r="E1012" i="6"/>
  <c r="D1012" i="6"/>
  <c r="F1011" i="6"/>
  <c r="E1011" i="6"/>
  <c r="D1011" i="6"/>
  <c r="F1010" i="6"/>
  <c r="E1010" i="6"/>
  <c r="D1010" i="6"/>
  <c r="F1009" i="6"/>
  <c r="E1009" i="6"/>
  <c r="D1009" i="6"/>
  <c r="F1008" i="6"/>
  <c r="E1008" i="6"/>
  <c r="D1008" i="6"/>
  <c r="F1007" i="6"/>
  <c r="E1007" i="6"/>
  <c r="D1007" i="6"/>
  <c r="F1006" i="6"/>
  <c r="E1006" i="6"/>
  <c r="D1006" i="6"/>
  <c r="F1005" i="6"/>
  <c r="E1005" i="6"/>
  <c r="D1005" i="6"/>
  <c r="F1004" i="6"/>
  <c r="E1004" i="6"/>
  <c r="D1004" i="6"/>
  <c r="F1003" i="6"/>
  <c r="E1003" i="6"/>
  <c r="D1003" i="6"/>
  <c r="F1002" i="6"/>
  <c r="E1002" i="6"/>
  <c r="D1002" i="6"/>
  <c r="F1001" i="6"/>
  <c r="E1001" i="6"/>
  <c r="D1001" i="6"/>
  <c r="F1000" i="6"/>
  <c r="E1000" i="6"/>
  <c r="D1000" i="6"/>
  <c r="F999" i="6"/>
  <c r="E999" i="6"/>
  <c r="D999" i="6"/>
  <c r="F998" i="6"/>
  <c r="E998" i="6"/>
  <c r="D998" i="6"/>
  <c r="F997" i="6"/>
  <c r="E997" i="6"/>
  <c r="D997" i="6"/>
  <c r="F996" i="6"/>
  <c r="E996" i="6"/>
  <c r="D996" i="6"/>
  <c r="F995" i="6"/>
  <c r="E995" i="6"/>
  <c r="D995" i="6"/>
  <c r="F994" i="6"/>
  <c r="E994" i="6"/>
  <c r="D994" i="6"/>
  <c r="F993" i="6"/>
  <c r="E993" i="6"/>
  <c r="D993" i="6"/>
  <c r="F992" i="6"/>
  <c r="E992" i="6"/>
  <c r="D992" i="6"/>
  <c r="F991" i="6"/>
  <c r="E991" i="6"/>
  <c r="D991" i="6"/>
  <c r="F990" i="6"/>
  <c r="E990" i="6"/>
  <c r="D990" i="6"/>
  <c r="F989" i="6"/>
  <c r="E989" i="6"/>
  <c r="D989" i="6"/>
  <c r="F988" i="6"/>
  <c r="E988" i="6"/>
  <c r="D988" i="6"/>
  <c r="F987" i="6"/>
  <c r="E987" i="6"/>
  <c r="D987" i="6"/>
  <c r="F986" i="6"/>
  <c r="E986" i="6"/>
  <c r="D986" i="6"/>
  <c r="F985" i="6"/>
  <c r="E985" i="6"/>
  <c r="D985" i="6"/>
  <c r="F984" i="6"/>
  <c r="E984" i="6"/>
  <c r="D984" i="6"/>
  <c r="F983" i="6"/>
  <c r="E983" i="6"/>
  <c r="D983" i="6"/>
  <c r="F982" i="6"/>
  <c r="E982" i="6"/>
  <c r="D982" i="6"/>
  <c r="F981" i="6"/>
  <c r="E981" i="6"/>
  <c r="D981" i="6"/>
  <c r="F980" i="6"/>
  <c r="E980" i="6"/>
  <c r="D980" i="6"/>
  <c r="F979" i="6"/>
  <c r="E979" i="6"/>
  <c r="D979" i="6"/>
  <c r="F978" i="6"/>
  <c r="E978" i="6"/>
  <c r="D978" i="6"/>
  <c r="F977" i="6"/>
  <c r="E977" i="6"/>
  <c r="D977" i="6"/>
  <c r="F976" i="6"/>
  <c r="E976" i="6"/>
  <c r="D976" i="6"/>
  <c r="F975" i="6"/>
  <c r="E975" i="6"/>
  <c r="D975" i="6"/>
  <c r="F974" i="6"/>
  <c r="E974" i="6"/>
  <c r="D974" i="6"/>
  <c r="F973" i="6"/>
  <c r="E973" i="6"/>
  <c r="D973" i="6"/>
  <c r="F972" i="6"/>
  <c r="E972" i="6"/>
  <c r="D972" i="6"/>
  <c r="F971" i="6"/>
  <c r="E971" i="6"/>
  <c r="D971" i="6"/>
  <c r="F970" i="6"/>
  <c r="E970" i="6"/>
  <c r="D970" i="6"/>
  <c r="F969" i="6"/>
  <c r="E969" i="6"/>
  <c r="D969" i="6"/>
  <c r="F968" i="6"/>
  <c r="E968" i="6"/>
  <c r="D968" i="6"/>
  <c r="F967" i="6"/>
  <c r="E967" i="6"/>
  <c r="D967" i="6"/>
  <c r="F966" i="6"/>
  <c r="E966" i="6"/>
  <c r="D966" i="6"/>
  <c r="F965" i="6"/>
  <c r="E965" i="6"/>
  <c r="D965" i="6"/>
  <c r="F964" i="6"/>
  <c r="E964" i="6"/>
  <c r="D964" i="6"/>
  <c r="F963" i="6"/>
  <c r="E963" i="6"/>
  <c r="D963" i="6"/>
  <c r="F962" i="6"/>
  <c r="E962" i="6"/>
  <c r="D962" i="6"/>
  <c r="F961" i="6"/>
  <c r="E961" i="6"/>
  <c r="D961" i="6"/>
  <c r="F960" i="6"/>
  <c r="E960" i="6"/>
  <c r="D960" i="6"/>
  <c r="F959" i="6"/>
  <c r="E959" i="6"/>
  <c r="D959" i="6"/>
  <c r="F958" i="6"/>
  <c r="E958" i="6"/>
  <c r="D958" i="6"/>
  <c r="F957" i="6"/>
  <c r="E957" i="6"/>
  <c r="D957" i="6"/>
  <c r="F956" i="6"/>
  <c r="E956" i="6"/>
  <c r="D956" i="6"/>
  <c r="F955" i="6"/>
  <c r="E955" i="6"/>
  <c r="D955" i="6"/>
  <c r="F954" i="6"/>
  <c r="E954" i="6"/>
  <c r="D954" i="6"/>
  <c r="F953" i="6"/>
  <c r="E953" i="6"/>
  <c r="D953" i="6"/>
  <c r="F952" i="6"/>
  <c r="E952" i="6"/>
  <c r="D952" i="6"/>
  <c r="F951" i="6"/>
  <c r="E951" i="6"/>
  <c r="D951" i="6"/>
  <c r="F950" i="6"/>
  <c r="E950" i="6"/>
  <c r="D950" i="6"/>
  <c r="F949" i="6"/>
  <c r="E949" i="6"/>
  <c r="D949" i="6"/>
  <c r="F948" i="6"/>
  <c r="E948" i="6"/>
  <c r="D948" i="6"/>
  <c r="F947" i="6"/>
  <c r="E947" i="6"/>
  <c r="D947" i="6"/>
  <c r="F946" i="6"/>
  <c r="E946" i="6"/>
  <c r="D946" i="6"/>
  <c r="F945" i="6"/>
  <c r="E945" i="6"/>
  <c r="D945" i="6"/>
  <c r="F944" i="6"/>
  <c r="E944" i="6"/>
  <c r="D944" i="6"/>
  <c r="F943" i="6"/>
  <c r="E943" i="6"/>
  <c r="D943" i="6"/>
  <c r="F942" i="6"/>
  <c r="E942" i="6"/>
  <c r="D942" i="6"/>
  <c r="F941" i="6"/>
  <c r="E941" i="6"/>
  <c r="D941" i="6"/>
  <c r="F940" i="6"/>
  <c r="E940" i="6"/>
  <c r="D940" i="6"/>
  <c r="F939" i="6"/>
  <c r="E939" i="6"/>
  <c r="D939" i="6"/>
  <c r="F938" i="6"/>
  <c r="E938" i="6"/>
  <c r="D938" i="6"/>
  <c r="F937" i="6"/>
  <c r="E937" i="6"/>
  <c r="D937" i="6"/>
  <c r="F936" i="6"/>
  <c r="E936" i="6"/>
  <c r="D936" i="6"/>
  <c r="F935" i="6"/>
  <c r="E935" i="6"/>
  <c r="D935" i="6"/>
  <c r="F934" i="6"/>
  <c r="E934" i="6"/>
  <c r="D934" i="6"/>
  <c r="F933" i="6"/>
  <c r="E933" i="6"/>
  <c r="D933" i="6"/>
  <c r="F932" i="6"/>
  <c r="E932" i="6"/>
  <c r="D932" i="6"/>
  <c r="F931" i="6"/>
  <c r="E931" i="6"/>
  <c r="D931" i="6"/>
  <c r="F930" i="6"/>
  <c r="E930" i="6"/>
  <c r="D930" i="6"/>
  <c r="F929" i="6"/>
  <c r="E929" i="6"/>
  <c r="D929" i="6"/>
  <c r="F928" i="6"/>
  <c r="E928" i="6"/>
  <c r="D928" i="6"/>
  <c r="F927" i="6"/>
  <c r="E927" i="6"/>
  <c r="D927" i="6"/>
  <c r="F926" i="6"/>
  <c r="E926" i="6"/>
  <c r="D926" i="6"/>
  <c r="F925" i="6"/>
  <c r="E925" i="6"/>
  <c r="D925" i="6"/>
  <c r="F924" i="6"/>
  <c r="E924" i="6"/>
  <c r="D924" i="6"/>
  <c r="F923" i="6"/>
  <c r="E923" i="6"/>
  <c r="D923" i="6"/>
  <c r="F922" i="6"/>
  <c r="E922" i="6"/>
  <c r="D922" i="6"/>
  <c r="F921" i="6"/>
  <c r="E921" i="6"/>
  <c r="D921" i="6"/>
  <c r="F920" i="6"/>
  <c r="E920" i="6"/>
  <c r="D920" i="6"/>
  <c r="F919" i="6"/>
  <c r="E919" i="6"/>
  <c r="D919" i="6"/>
  <c r="F918" i="6"/>
  <c r="E918" i="6"/>
  <c r="D918" i="6"/>
  <c r="F917" i="6"/>
  <c r="E917" i="6"/>
  <c r="D917" i="6"/>
  <c r="F916" i="6"/>
  <c r="E916" i="6"/>
  <c r="D916" i="6"/>
  <c r="F915" i="6"/>
  <c r="E915" i="6"/>
  <c r="D915" i="6"/>
  <c r="F914" i="6"/>
  <c r="E914" i="6"/>
  <c r="D914" i="6"/>
  <c r="F913" i="6"/>
  <c r="E913" i="6"/>
  <c r="D913" i="6"/>
  <c r="F912" i="6"/>
  <c r="E912" i="6"/>
  <c r="D912" i="6"/>
  <c r="F911" i="6"/>
  <c r="E911" i="6"/>
  <c r="D911" i="6"/>
  <c r="F910" i="6"/>
  <c r="E910" i="6"/>
  <c r="D910" i="6"/>
  <c r="F909" i="6"/>
  <c r="E909" i="6"/>
  <c r="D909" i="6"/>
  <c r="F908" i="6"/>
  <c r="E908" i="6"/>
  <c r="D908" i="6"/>
  <c r="F907" i="6"/>
  <c r="E907" i="6"/>
  <c r="D907" i="6"/>
  <c r="F906" i="6"/>
  <c r="E906" i="6"/>
  <c r="D906" i="6"/>
  <c r="F905" i="6"/>
  <c r="E905" i="6"/>
  <c r="D905" i="6"/>
  <c r="F904" i="6"/>
  <c r="E904" i="6"/>
  <c r="D904" i="6"/>
  <c r="F903" i="6"/>
  <c r="E903" i="6"/>
  <c r="D903" i="6"/>
  <c r="F902" i="6"/>
  <c r="E902" i="6"/>
  <c r="D902" i="6"/>
  <c r="F901" i="6"/>
  <c r="E901" i="6"/>
  <c r="D901" i="6"/>
  <c r="F900" i="6"/>
  <c r="E900" i="6"/>
  <c r="D900" i="6"/>
  <c r="F899" i="6"/>
  <c r="E899" i="6"/>
  <c r="D899" i="6"/>
  <c r="F898" i="6"/>
  <c r="E898" i="6"/>
  <c r="D898" i="6"/>
  <c r="F897" i="6"/>
  <c r="E897" i="6"/>
  <c r="D897" i="6"/>
  <c r="F896" i="6"/>
  <c r="E896" i="6"/>
  <c r="D896" i="6"/>
  <c r="F895" i="6"/>
  <c r="E895" i="6"/>
  <c r="D895" i="6"/>
  <c r="F894" i="6"/>
  <c r="E894" i="6"/>
  <c r="D894" i="6"/>
  <c r="F893" i="6"/>
  <c r="E893" i="6"/>
  <c r="D893" i="6"/>
  <c r="F892" i="6"/>
  <c r="E892" i="6"/>
  <c r="D892" i="6"/>
  <c r="F891" i="6"/>
  <c r="E891" i="6"/>
  <c r="D891" i="6"/>
  <c r="F890" i="6"/>
  <c r="E890" i="6"/>
  <c r="D890" i="6"/>
  <c r="F889" i="6"/>
  <c r="E889" i="6"/>
  <c r="D889" i="6"/>
  <c r="F888" i="6"/>
  <c r="E888" i="6"/>
  <c r="D888" i="6"/>
  <c r="F887" i="6"/>
  <c r="E887" i="6"/>
  <c r="D887" i="6"/>
  <c r="F886" i="6"/>
  <c r="E886" i="6"/>
  <c r="D886" i="6"/>
  <c r="F885" i="6"/>
  <c r="E885" i="6"/>
  <c r="D885" i="6"/>
  <c r="F884" i="6"/>
  <c r="E884" i="6"/>
  <c r="D884" i="6"/>
  <c r="F883" i="6"/>
  <c r="E883" i="6"/>
  <c r="D883" i="6"/>
  <c r="F882" i="6"/>
  <c r="E882" i="6"/>
  <c r="D882" i="6"/>
  <c r="F881" i="6"/>
  <c r="E881" i="6"/>
  <c r="D881" i="6"/>
  <c r="F880" i="6"/>
  <c r="E880" i="6"/>
  <c r="D880" i="6"/>
  <c r="F879" i="6"/>
  <c r="E879" i="6"/>
  <c r="D879" i="6"/>
  <c r="F878" i="6"/>
  <c r="E878" i="6"/>
  <c r="D878" i="6"/>
  <c r="F877" i="6"/>
  <c r="E877" i="6"/>
  <c r="D877" i="6"/>
  <c r="F876" i="6"/>
  <c r="E876" i="6"/>
  <c r="D876" i="6"/>
  <c r="F875" i="6"/>
  <c r="E875" i="6"/>
  <c r="D875" i="6"/>
  <c r="F874" i="6"/>
  <c r="E874" i="6"/>
  <c r="D874" i="6"/>
  <c r="F873" i="6"/>
  <c r="E873" i="6"/>
  <c r="D873" i="6"/>
  <c r="F872" i="6"/>
  <c r="E872" i="6"/>
  <c r="D872" i="6"/>
  <c r="F871" i="6"/>
  <c r="E871" i="6"/>
  <c r="D871" i="6"/>
  <c r="F870" i="6"/>
  <c r="E870" i="6"/>
  <c r="D870" i="6"/>
  <c r="F869" i="6"/>
  <c r="E869" i="6"/>
  <c r="D869" i="6"/>
  <c r="F868" i="6"/>
  <c r="E868" i="6"/>
  <c r="D868" i="6"/>
  <c r="F867" i="6"/>
  <c r="E867" i="6"/>
  <c r="D867" i="6"/>
  <c r="F866" i="6"/>
  <c r="E866" i="6"/>
  <c r="D866" i="6"/>
  <c r="F865" i="6"/>
  <c r="E865" i="6"/>
  <c r="D865" i="6"/>
  <c r="F864" i="6"/>
  <c r="E864" i="6"/>
  <c r="D864" i="6"/>
  <c r="F863" i="6"/>
  <c r="E863" i="6"/>
  <c r="D863" i="6"/>
  <c r="F862" i="6"/>
  <c r="E862" i="6"/>
  <c r="D862" i="6"/>
  <c r="F861" i="6"/>
  <c r="E861" i="6"/>
  <c r="D861" i="6"/>
  <c r="F860" i="6"/>
  <c r="E860" i="6"/>
  <c r="D860" i="6"/>
  <c r="F859" i="6"/>
  <c r="E859" i="6"/>
  <c r="D859" i="6"/>
  <c r="F858" i="6"/>
  <c r="E858" i="6"/>
  <c r="D858" i="6"/>
  <c r="F857" i="6"/>
  <c r="E857" i="6"/>
  <c r="D857" i="6"/>
  <c r="F856" i="6"/>
  <c r="E856" i="6"/>
  <c r="D856" i="6"/>
  <c r="F855" i="6"/>
  <c r="E855" i="6"/>
  <c r="D855" i="6"/>
  <c r="F854" i="6"/>
  <c r="E854" i="6"/>
  <c r="D854" i="6"/>
  <c r="F853" i="6"/>
  <c r="E853" i="6"/>
  <c r="D853" i="6"/>
  <c r="F852" i="6"/>
  <c r="E852" i="6"/>
  <c r="D852" i="6"/>
  <c r="F851" i="6"/>
  <c r="E851" i="6"/>
  <c r="D851" i="6"/>
  <c r="F850" i="6"/>
  <c r="E850" i="6"/>
  <c r="D850" i="6"/>
  <c r="F849" i="6"/>
  <c r="E849" i="6"/>
  <c r="D849" i="6"/>
  <c r="F848" i="6"/>
  <c r="E848" i="6"/>
  <c r="D848" i="6"/>
  <c r="F847" i="6"/>
  <c r="E847" i="6"/>
  <c r="D847" i="6"/>
  <c r="F846" i="6"/>
  <c r="E846" i="6"/>
  <c r="D846" i="6"/>
  <c r="F845" i="6"/>
  <c r="E845" i="6"/>
  <c r="D845" i="6"/>
  <c r="F844" i="6"/>
  <c r="E844" i="6"/>
  <c r="D844" i="6"/>
  <c r="F843" i="6"/>
  <c r="E843" i="6"/>
  <c r="D843" i="6"/>
  <c r="F842" i="6"/>
  <c r="E842" i="6"/>
  <c r="D842" i="6"/>
  <c r="F841" i="6"/>
  <c r="E841" i="6"/>
  <c r="D841" i="6"/>
  <c r="F840" i="6"/>
  <c r="E840" i="6"/>
  <c r="D840" i="6"/>
  <c r="F839" i="6"/>
  <c r="E839" i="6"/>
  <c r="D839" i="6"/>
  <c r="F838" i="6"/>
  <c r="E838" i="6"/>
  <c r="D838" i="6"/>
  <c r="F837" i="6"/>
  <c r="E837" i="6"/>
  <c r="D837" i="6"/>
  <c r="F836" i="6"/>
  <c r="E836" i="6"/>
  <c r="D836" i="6"/>
  <c r="F835" i="6"/>
  <c r="E835" i="6"/>
  <c r="D835" i="6"/>
  <c r="F834" i="6"/>
  <c r="E834" i="6"/>
  <c r="D834" i="6"/>
  <c r="F833" i="6"/>
  <c r="E833" i="6"/>
  <c r="D833" i="6"/>
  <c r="F832" i="6"/>
  <c r="E832" i="6"/>
  <c r="D832" i="6"/>
  <c r="F831" i="6"/>
  <c r="E831" i="6"/>
  <c r="D831" i="6"/>
  <c r="F830" i="6"/>
  <c r="E830" i="6"/>
  <c r="D830" i="6"/>
  <c r="F829" i="6"/>
  <c r="E829" i="6"/>
  <c r="D829" i="6"/>
  <c r="F828" i="6"/>
  <c r="E828" i="6"/>
  <c r="D828" i="6"/>
  <c r="F827" i="6"/>
  <c r="E827" i="6"/>
  <c r="D827" i="6"/>
  <c r="F826" i="6"/>
  <c r="E826" i="6"/>
  <c r="D826" i="6"/>
  <c r="F825" i="6"/>
  <c r="E825" i="6"/>
  <c r="D825" i="6"/>
  <c r="F824" i="6"/>
  <c r="E824" i="6"/>
  <c r="D824" i="6"/>
  <c r="F823" i="6"/>
  <c r="E823" i="6"/>
  <c r="D823" i="6"/>
  <c r="F822" i="6"/>
  <c r="E822" i="6"/>
  <c r="D822" i="6"/>
  <c r="F821" i="6"/>
  <c r="E821" i="6"/>
  <c r="D821" i="6"/>
  <c r="F820" i="6"/>
  <c r="E820" i="6"/>
  <c r="D820" i="6"/>
  <c r="F819" i="6"/>
  <c r="E819" i="6"/>
  <c r="D819" i="6"/>
  <c r="F818" i="6"/>
  <c r="E818" i="6"/>
  <c r="D818" i="6"/>
  <c r="F817" i="6"/>
  <c r="E817" i="6"/>
  <c r="D817" i="6"/>
  <c r="F816" i="6"/>
  <c r="E816" i="6"/>
  <c r="D816" i="6"/>
  <c r="F815" i="6"/>
  <c r="E815" i="6"/>
  <c r="D815" i="6"/>
  <c r="F814" i="6"/>
  <c r="E814" i="6"/>
  <c r="D814" i="6"/>
  <c r="F813" i="6"/>
  <c r="E813" i="6"/>
  <c r="D813" i="6"/>
  <c r="F812" i="6"/>
  <c r="E812" i="6"/>
  <c r="D812" i="6"/>
  <c r="F811" i="6"/>
  <c r="E811" i="6"/>
  <c r="D811" i="6"/>
  <c r="F810" i="6"/>
  <c r="E810" i="6"/>
  <c r="D810" i="6"/>
  <c r="F809" i="6"/>
  <c r="E809" i="6"/>
  <c r="D809" i="6"/>
  <c r="F808" i="6"/>
  <c r="E808" i="6"/>
  <c r="D808" i="6"/>
  <c r="F807" i="6"/>
  <c r="E807" i="6"/>
  <c r="D807" i="6"/>
  <c r="F806" i="6"/>
  <c r="E806" i="6"/>
  <c r="D806" i="6"/>
  <c r="F805" i="6"/>
  <c r="E805" i="6"/>
  <c r="D805" i="6"/>
  <c r="F804" i="6"/>
  <c r="E804" i="6"/>
  <c r="D804" i="6"/>
  <c r="F803" i="6"/>
  <c r="E803" i="6"/>
  <c r="D803" i="6"/>
  <c r="F802" i="6"/>
  <c r="E802" i="6"/>
  <c r="D802" i="6"/>
  <c r="F801" i="6"/>
  <c r="E801" i="6"/>
  <c r="D801" i="6"/>
  <c r="F800" i="6"/>
  <c r="E800" i="6"/>
  <c r="D800" i="6"/>
  <c r="F799" i="6"/>
  <c r="E799" i="6"/>
  <c r="D799" i="6"/>
  <c r="F798" i="6"/>
  <c r="E798" i="6"/>
  <c r="D798" i="6"/>
  <c r="F797" i="6"/>
  <c r="E797" i="6"/>
  <c r="D797" i="6"/>
  <c r="F796" i="6"/>
  <c r="E796" i="6"/>
  <c r="D796" i="6"/>
  <c r="F795" i="6"/>
  <c r="E795" i="6"/>
  <c r="D795" i="6"/>
  <c r="F794" i="6"/>
  <c r="E794" i="6"/>
  <c r="D794" i="6"/>
  <c r="F793" i="6"/>
  <c r="E793" i="6"/>
  <c r="D793" i="6"/>
  <c r="F792" i="6"/>
  <c r="E792" i="6"/>
  <c r="D792" i="6"/>
  <c r="F791" i="6"/>
  <c r="E791" i="6"/>
  <c r="D791" i="6"/>
  <c r="F790" i="6"/>
  <c r="E790" i="6"/>
  <c r="D790" i="6"/>
  <c r="F789" i="6"/>
  <c r="E789" i="6"/>
  <c r="D789" i="6"/>
  <c r="F788" i="6"/>
  <c r="E788" i="6"/>
  <c r="D788" i="6"/>
  <c r="F787" i="6"/>
  <c r="E787" i="6"/>
  <c r="D787" i="6"/>
  <c r="F786" i="6"/>
  <c r="E786" i="6"/>
  <c r="D786" i="6"/>
  <c r="F785" i="6"/>
  <c r="E785" i="6"/>
  <c r="D785" i="6"/>
  <c r="F784" i="6"/>
  <c r="E784" i="6"/>
  <c r="D784" i="6"/>
  <c r="F783" i="6"/>
  <c r="E783" i="6"/>
  <c r="D783" i="6"/>
  <c r="F782" i="6"/>
  <c r="E782" i="6"/>
  <c r="D782" i="6"/>
  <c r="F781" i="6"/>
  <c r="E781" i="6"/>
  <c r="D781" i="6"/>
  <c r="F780" i="6"/>
  <c r="E780" i="6"/>
  <c r="D780" i="6"/>
  <c r="F779" i="6"/>
  <c r="E779" i="6"/>
  <c r="D779" i="6"/>
  <c r="F778" i="6"/>
  <c r="E778" i="6"/>
  <c r="D778" i="6"/>
  <c r="F777" i="6"/>
  <c r="E777" i="6"/>
  <c r="D777" i="6"/>
  <c r="F776" i="6"/>
  <c r="E776" i="6"/>
  <c r="D776" i="6"/>
  <c r="F775" i="6"/>
  <c r="E775" i="6"/>
  <c r="D775" i="6"/>
  <c r="F774" i="6"/>
  <c r="E774" i="6"/>
  <c r="D774" i="6"/>
  <c r="F773" i="6"/>
  <c r="E773" i="6"/>
  <c r="D773" i="6"/>
  <c r="F772" i="6"/>
  <c r="E772" i="6"/>
  <c r="D772" i="6"/>
  <c r="F771" i="6"/>
  <c r="E771" i="6"/>
  <c r="D771" i="6"/>
  <c r="F770" i="6"/>
  <c r="E770" i="6"/>
  <c r="D770" i="6"/>
  <c r="F769" i="6"/>
  <c r="E769" i="6"/>
  <c r="D769" i="6"/>
  <c r="F768" i="6"/>
  <c r="E768" i="6"/>
  <c r="D768" i="6"/>
  <c r="F767" i="6"/>
  <c r="E767" i="6"/>
  <c r="D767" i="6"/>
  <c r="F766" i="6"/>
  <c r="E766" i="6"/>
  <c r="D766" i="6"/>
  <c r="F765" i="6"/>
  <c r="E765" i="6"/>
  <c r="D765" i="6"/>
  <c r="F764" i="6"/>
  <c r="E764" i="6"/>
  <c r="D764" i="6"/>
  <c r="F763" i="6"/>
  <c r="E763" i="6"/>
  <c r="D763" i="6"/>
  <c r="F762" i="6"/>
  <c r="E762" i="6"/>
  <c r="D762" i="6"/>
  <c r="F761" i="6"/>
  <c r="E761" i="6"/>
  <c r="D761" i="6"/>
  <c r="F760" i="6"/>
  <c r="E760" i="6"/>
  <c r="D760" i="6"/>
  <c r="F759" i="6"/>
  <c r="E759" i="6"/>
  <c r="D759" i="6"/>
  <c r="F758" i="6"/>
  <c r="E758" i="6"/>
  <c r="D758" i="6"/>
  <c r="F757" i="6"/>
  <c r="E757" i="6"/>
  <c r="D757" i="6"/>
  <c r="F756" i="6"/>
  <c r="E756" i="6"/>
  <c r="D756" i="6"/>
  <c r="F755" i="6"/>
  <c r="E755" i="6"/>
  <c r="D755" i="6"/>
  <c r="F754" i="6"/>
  <c r="E754" i="6"/>
  <c r="D754" i="6"/>
  <c r="F753" i="6"/>
  <c r="E753" i="6"/>
  <c r="D753" i="6"/>
  <c r="F752" i="6"/>
  <c r="E752" i="6"/>
  <c r="D752" i="6"/>
  <c r="F751" i="6"/>
  <c r="E751" i="6"/>
  <c r="D751" i="6"/>
  <c r="F750" i="6"/>
  <c r="E750" i="6"/>
  <c r="D750" i="6"/>
  <c r="F749" i="6"/>
  <c r="E749" i="6"/>
  <c r="D749" i="6"/>
  <c r="F748" i="6"/>
  <c r="E748" i="6"/>
  <c r="D748" i="6"/>
  <c r="F747" i="6"/>
  <c r="E747" i="6"/>
  <c r="D747" i="6"/>
  <c r="F746" i="6"/>
  <c r="E746" i="6"/>
  <c r="D746" i="6"/>
  <c r="F745" i="6"/>
  <c r="E745" i="6"/>
  <c r="D745" i="6"/>
  <c r="F744" i="6"/>
  <c r="E744" i="6"/>
  <c r="D744" i="6"/>
  <c r="F743" i="6"/>
  <c r="E743" i="6"/>
  <c r="D743" i="6"/>
  <c r="F742" i="6"/>
  <c r="E742" i="6"/>
  <c r="D742" i="6"/>
  <c r="F741" i="6"/>
  <c r="E741" i="6"/>
  <c r="D741" i="6"/>
  <c r="F740" i="6"/>
  <c r="E740" i="6"/>
  <c r="D740" i="6"/>
  <c r="F739" i="6"/>
  <c r="E739" i="6"/>
  <c r="D739" i="6"/>
  <c r="F738" i="6"/>
  <c r="E738" i="6"/>
  <c r="D738" i="6"/>
  <c r="F737" i="6"/>
  <c r="E737" i="6"/>
  <c r="D737" i="6"/>
  <c r="F736" i="6"/>
  <c r="E736" i="6"/>
  <c r="D736" i="6"/>
  <c r="F735" i="6"/>
  <c r="E735" i="6"/>
  <c r="D735" i="6"/>
  <c r="F734" i="6"/>
  <c r="E734" i="6"/>
  <c r="D734" i="6"/>
  <c r="F733" i="6"/>
  <c r="E733" i="6"/>
  <c r="D733" i="6"/>
  <c r="F732" i="6"/>
  <c r="E732" i="6"/>
  <c r="D732" i="6"/>
  <c r="F731" i="6"/>
  <c r="E731" i="6"/>
  <c r="D731" i="6"/>
  <c r="F730" i="6"/>
  <c r="E730" i="6"/>
  <c r="D730" i="6"/>
  <c r="F729" i="6"/>
  <c r="E729" i="6"/>
  <c r="D729" i="6"/>
  <c r="F728" i="6"/>
  <c r="E728" i="6"/>
  <c r="D728" i="6"/>
  <c r="F727" i="6"/>
  <c r="E727" i="6"/>
  <c r="D727" i="6"/>
  <c r="F726" i="6"/>
  <c r="E726" i="6"/>
  <c r="D726" i="6"/>
  <c r="F725" i="6"/>
  <c r="E725" i="6"/>
  <c r="D725" i="6"/>
  <c r="F724" i="6"/>
  <c r="E724" i="6"/>
  <c r="D724" i="6"/>
  <c r="F723" i="6"/>
  <c r="E723" i="6"/>
  <c r="D723" i="6"/>
  <c r="F722" i="6"/>
  <c r="E722" i="6"/>
  <c r="D722" i="6"/>
  <c r="F721" i="6"/>
  <c r="E721" i="6"/>
  <c r="D721" i="6"/>
  <c r="F720" i="6"/>
  <c r="E720" i="6"/>
  <c r="D720" i="6"/>
  <c r="F719" i="6"/>
  <c r="E719" i="6"/>
  <c r="D719" i="6"/>
  <c r="F718" i="6"/>
  <c r="E718" i="6"/>
  <c r="D718" i="6"/>
  <c r="F717" i="6"/>
  <c r="E717" i="6"/>
  <c r="D717" i="6"/>
  <c r="F716" i="6"/>
  <c r="E716" i="6"/>
  <c r="D716" i="6"/>
  <c r="F715" i="6"/>
  <c r="E715" i="6"/>
  <c r="D715" i="6"/>
  <c r="F714" i="6"/>
  <c r="E714" i="6"/>
  <c r="D714" i="6"/>
  <c r="F713" i="6"/>
  <c r="E713" i="6"/>
  <c r="D713" i="6"/>
  <c r="F712" i="6"/>
  <c r="E712" i="6"/>
  <c r="D712" i="6"/>
  <c r="F711" i="6"/>
  <c r="E711" i="6"/>
  <c r="D711" i="6"/>
  <c r="F710" i="6"/>
  <c r="E710" i="6"/>
  <c r="D710" i="6"/>
  <c r="F709" i="6"/>
  <c r="E709" i="6"/>
  <c r="D709" i="6"/>
  <c r="F708" i="6"/>
  <c r="E708" i="6"/>
  <c r="D708" i="6"/>
  <c r="F707" i="6"/>
  <c r="E707" i="6"/>
  <c r="D707" i="6"/>
  <c r="F706" i="6"/>
  <c r="E706" i="6"/>
  <c r="D706" i="6"/>
  <c r="F705" i="6"/>
  <c r="E705" i="6"/>
  <c r="D705" i="6"/>
  <c r="F704" i="6"/>
  <c r="E704" i="6"/>
  <c r="D704" i="6"/>
  <c r="F703" i="6"/>
  <c r="E703" i="6"/>
  <c r="D703" i="6"/>
  <c r="F702" i="6"/>
  <c r="E702" i="6"/>
  <c r="D702" i="6"/>
  <c r="F701" i="6"/>
  <c r="E701" i="6"/>
  <c r="D701" i="6"/>
  <c r="F700" i="6"/>
  <c r="E700" i="6"/>
  <c r="D700" i="6"/>
  <c r="F699" i="6"/>
  <c r="E699" i="6"/>
  <c r="D699" i="6"/>
  <c r="F698" i="6"/>
  <c r="E698" i="6"/>
  <c r="D698" i="6"/>
  <c r="F697" i="6"/>
  <c r="E697" i="6"/>
  <c r="D697" i="6"/>
  <c r="F696" i="6"/>
  <c r="E696" i="6"/>
  <c r="D696" i="6"/>
  <c r="F695" i="6"/>
  <c r="E695" i="6"/>
  <c r="D695" i="6"/>
  <c r="F694" i="6"/>
  <c r="E694" i="6"/>
  <c r="D694" i="6"/>
  <c r="F693" i="6"/>
  <c r="E693" i="6"/>
  <c r="D693" i="6"/>
  <c r="F692" i="6"/>
  <c r="E692" i="6"/>
  <c r="D692" i="6"/>
  <c r="F691" i="6"/>
  <c r="E691" i="6"/>
  <c r="D691" i="6"/>
  <c r="F690" i="6"/>
  <c r="E690" i="6"/>
  <c r="D690" i="6"/>
  <c r="F689" i="6"/>
  <c r="E689" i="6"/>
  <c r="D689" i="6"/>
  <c r="F688" i="6"/>
  <c r="E688" i="6"/>
  <c r="D688" i="6"/>
  <c r="F687" i="6"/>
  <c r="E687" i="6"/>
  <c r="D687" i="6"/>
  <c r="F686" i="6"/>
  <c r="E686" i="6"/>
  <c r="D686" i="6"/>
  <c r="F685" i="6"/>
  <c r="E685" i="6"/>
  <c r="D685" i="6"/>
  <c r="F684" i="6"/>
  <c r="E684" i="6"/>
  <c r="D684" i="6"/>
  <c r="F683" i="6"/>
  <c r="E683" i="6"/>
  <c r="D683" i="6"/>
  <c r="F682" i="6"/>
  <c r="E682" i="6"/>
  <c r="D682" i="6"/>
  <c r="F681" i="6"/>
  <c r="E681" i="6"/>
  <c r="D681" i="6"/>
  <c r="F680" i="6"/>
  <c r="E680" i="6"/>
  <c r="D680" i="6"/>
  <c r="F679" i="6"/>
  <c r="E679" i="6"/>
  <c r="D679" i="6"/>
  <c r="F678" i="6"/>
  <c r="E678" i="6"/>
  <c r="D678" i="6"/>
  <c r="F677" i="6"/>
  <c r="E677" i="6"/>
  <c r="D677" i="6"/>
  <c r="F676" i="6"/>
  <c r="E676" i="6"/>
  <c r="D676" i="6"/>
  <c r="F675" i="6"/>
  <c r="E675" i="6"/>
  <c r="D675" i="6"/>
  <c r="F674" i="6"/>
  <c r="E674" i="6"/>
  <c r="D674" i="6"/>
  <c r="F673" i="6"/>
  <c r="E673" i="6"/>
  <c r="D673" i="6"/>
  <c r="F672" i="6"/>
  <c r="E672" i="6"/>
  <c r="D672" i="6"/>
  <c r="F671" i="6"/>
  <c r="E671" i="6"/>
  <c r="D671" i="6"/>
  <c r="F670" i="6"/>
  <c r="E670" i="6"/>
  <c r="D670" i="6"/>
  <c r="F669" i="6"/>
  <c r="E669" i="6"/>
  <c r="D669" i="6"/>
  <c r="F668" i="6"/>
  <c r="E668" i="6"/>
  <c r="D668" i="6"/>
  <c r="F667" i="6"/>
  <c r="E667" i="6"/>
  <c r="D667" i="6"/>
  <c r="F666" i="6"/>
  <c r="E666" i="6"/>
  <c r="D666" i="6"/>
  <c r="F665" i="6"/>
  <c r="E665" i="6"/>
  <c r="D665" i="6"/>
  <c r="F664" i="6"/>
  <c r="E664" i="6"/>
  <c r="D664" i="6"/>
  <c r="F663" i="6"/>
  <c r="E663" i="6"/>
  <c r="D663" i="6"/>
  <c r="F662" i="6"/>
  <c r="E662" i="6"/>
  <c r="D662" i="6"/>
  <c r="F661" i="6"/>
  <c r="E661" i="6"/>
  <c r="D661" i="6"/>
  <c r="F660" i="6"/>
  <c r="E660" i="6"/>
  <c r="D660" i="6"/>
  <c r="F659" i="6"/>
  <c r="E659" i="6"/>
  <c r="D659" i="6"/>
  <c r="F658" i="6"/>
  <c r="E658" i="6"/>
  <c r="D658" i="6"/>
  <c r="F657" i="6"/>
  <c r="E657" i="6"/>
  <c r="D657" i="6"/>
  <c r="F656" i="6"/>
  <c r="E656" i="6"/>
  <c r="D656" i="6"/>
  <c r="F655" i="6"/>
  <c r="E655" i="6"/>
  <c r="D655" i="6"/>
  <c r="F654" i="6"/>
  <c r="E654" i="6"/>
  <c r="D654" i="6"/>
  <c r="F653" i="6"/>
  <c r="E653" i="6"/>
  <c r="D653" i="6"/>
  <c r="F652" i="6"/>
  <c r="E652" i="6"/>
  <c r="D652" i="6"/>
  <c r="F651" i="6"/>
  <c r="E651" i="6"/>
  <c r="D651" i="6"/>
  <c r="F650" i="6"/>
  <c r="E650" i="6"/>
  <c r="D650" i="6"/>
  <c r="F649" i="6"/>
  <c r="E649" i="6"/>
  <c r="D649" i="6"/>
  <c r="F648" i="6"/>
  <c r="E648" i="6"/>
  <c r="D648" i="6"/>
  <c r="F647" i="6"/>
  <c r="E647" i="6"/>
  <c r="D647" i="6"/>
  <c r="F646" i="6"/>
  <c r="E646" i="6"/>
  <c r="D646" i="6"/>
  <c r="F645" i="6"/>
  <c r="E645" i="6"/>
  <c r="D645" i="6"/>
  <c r="F644" i="6"/>
  <c r="E644" i="6"/>
  <c r="D644" i="6"/>
  <c r="F643" i="6"/>
  <c r="E643" i="6"/>
  <c r="D643" i="6"/>
  <c r="F642" i="6"/>
  <c r="E642" i="6"/>
  <c r="D642" i="6"/>
  <c r="F641" i="6"/>
  <c r="E641" i="6"/>
  <c r="D641" i="6"/>
  <c r="F640" i="6"/>
  <c r="E640" i="6"/>
  <c r="D640" i="6"/>
  <c r="F639" i="6"/>
  <c r="E639" i="6"/>
  <c r="D639" i="6"/>
  <c r="F638" i="6"/>
  <c r="E638" i="6"/>
  <c r="D638" i="6"/>
  <c r="F637" i="6"/>
  <c r="E637" i="6"/>
  <c r="D637" i="6"/>
  <c r="F636" i="6"/>
  <c r="E636" i="6"/>
  <c r="D636" i="6"/>
  <c r="F635" i="6"/>
  <c r="E635" i="6"/>
  <c r="D635" i="6"/>
  <c r="F634" i="6"/>
  <c r="E634" i="6"/>
  <c r="D634" i="6"/>
  <c r="F633" i="6"/>
  <c r="E633" i="6"/>
  <c r="D633" i="6"/>
  <c r="F632" i="6"/>
  <c r="E632" i="6"/>
  <c r="D632" i="6"/>
  <c r="F631" i="6"/>
  <c r="E631" i="6"/>
  <c r="D631" i="6"/>
  <c r="F630" i="6"/>
  <c r="E630" i="6"/>
  <c r="D630" i="6"/>
  <c r="F629" i="6"/>
  <c r="E629" i="6"/>
  <c r="D629" i="6"/>
  <c r="F628" i="6"/>
  <c r="E628" i="6"/>
  <c r="D628" i="6"/>
  <c r="F627" i="6"/>
  <c r="E627" i="6"/>
  <c r="D627" i="6"/>
  <c r="F626" i="6"/>
  <c r="E626" i="6"/>
  <c r="D626" i="6"/>
  <c r="F625" i="6"/>
  <c r="E625" i="6"/>
  <c r="D625" i="6"/>
  <c r="F624" i="6"/>
  <c r="E624" i="6"/>
  <c r="D624" i="6"/>
  <c r="F623" i="6"/>
  <c r="E623" i="6"/>
  <c r="D623" i="6"/>
  <c r="F622" i="6"/>
  <c r="E622" i="6"/>
  <c r="D622" i="6"/>
  <c r="F621" i="6"/>
  <c r="E621" i="6"/>
  <c r="D621" i="6"/>
  <c r="F620" i="6"/>
  <c r="E620" i="6"/>
  <c r="D620" i="6"/>
  <c r="F619" i="6"/>
  <c r="E619" i="6"/>
  <c r="D619" i="6"/>
  <c r="F618" i="6"/>
  <c r="E618" i="6"/>
  <c r="D618" i="6"/>
  <c r="F617" i="6"/>
  <c r="E617" i="6"/>
  <c r="D617" i="6"/>
  <c r="F616" i="6"/>
  <c r="E616" i="6"/>
  <c r="D616" i="6"/>
  <c r="F615" i="6"/>
  <c r="E615" i="6"/>
  <c r="D615" i="6"/>
  <c r="F614" i="6"/>
  <c r="E614" i="6"/>
  <c r="D614" i="6"/>
  <c r="F613" i="6"/>
  <c r="E613" i="6"/>
  <c r="D613" i="6"/>
  <c r="F612" i="6"/>
  <c r="E612" i="6"/>
  <c r="D612" i="6"/>
  <c r="F611" i="6"/>
  <c r="E611" i="6"/>
  <c r="D611" i="6"/>
  <c r="F610" i="6"/>
  <c r="E610" i="6"/>
  <c r="D610" i="6"/>
  <c r="F609" i="6"/>
  <c r="E609" i="6"/>
  <c r="D609" i="6"/>
  <c r="F608" i="6"/>
  <c r="E608" i="6"/>
  <c r="D608" i="6"/>
  <c r="F607" i="6"/>
  <c r="E607" i="6"/>
  <c r="D607" i="6"/>
  <c r="F606" i="6"/>
  <c r="E606" i="6"/>
  <c r="D606" i="6"/>
  <c r="F605" i="6"/>
  <c r="E605" i="6"/>
  <c r="D605" i="6"/>
  <c r="F604" i="6"/>
  <c r="E604" i="6"/>
  <c r="D604" i="6"/>
  <c r="F603" i="6"/>
  <c r="E603" i="6"/>
  <c r="D603" i="6"/>
  <c r="F602" i="6"/>
  <c r="E602" i="6"/>
  <c r="D602" i="6"/>
  <c r="F601" i="6"/>
  <c r="E601" i="6"/>
  <c r="D601" i="6"/>
  <c r="F600" i="6"/>
  <c r="E600" i="6"/>
  <c r="D600" i="6"/>
  <c r="F599" i="6"/>
  <c r="E599" i="6"/>
  <c r="D599" i="6"/>
  <c r="F598" i="6"/>
  <c r="E598" i="6"/>
  <c r="D598" i="6"/>
  <c r="F597" i="6"/>
  <c r="E597" i="6"/>
  <c r="D597" i="6"/>
  <c r="F596" i="6"/>
  <c r="E596" i="6"/>
  <c r="D596" i="6"/>
  <c r="F595" i="6"/>
  <c r="E595" i="6"/>
  <c r="D595" i="6"/>
  <c r="F594" i="6"/>
  <c r="E594" i="6"/>
  <c r="D594" i="6"/>
  <c r="F593" i="6"/>
  <c r="E593" i="6"/>
  <c r="D593" i="6"/>
  <c r="F592" i="6"/>
  <c r="E592" i="6"/>
  <c r="D592" i="6"/>
  <c r="F591" i="6"/>
  <c r="E591" i="6"/>
  <c r="D591" i="6"/>
  <c r="F590" i="6"/>
  <c r="E590" i="6"/>
  <c r="D590" i="6"/>
  <c r="F589" i="6"/>
  <c r="E589" i="6"/>
  <c r="D589" i="6"/>
  <c r="F588" i="6"/>
  <c r="E588" i="6"/>
  <c r="D588" i="6"/>
  <c r="F587" i="6"/>
  <c r="E587" i="6"/>
  <c r="D587" i="6"/>
  <c r="F586" i="6"/>
  <c r="E586" i="6"/>
  <c r="D586" i="6"/>
  <c r="F585" i="6"/>
  <c r="E585" i="6"/>
  <c r="D585" i="6"/>
  <c r="F584" i="6"/>
  <c r="E584" i="6"/>
  <c r="D584" i="6"/>
  <c r="F583" i="6"/>
  <c r="E583" i="6"/>
  <c r="D583" i="6"/>
  <c r="F582" i="6"/>
  <c r="E582" i="6"/>
  <c r="D582" i="6"/>
  <c r="F581" i="6"/>
  <c r="E581" i="6"/>
  <c r="D581" i="6"/>
  <c r="F580" i="6"/>
  <c r="E580" i="6"/>
  <c r="D580" i="6"/>
  <c r="F579" i="6"/>
  <c r="E579" i="6"/>
  <c r="D579" i="6"/>
  <c r="F578" i="6"/>
  <c r="E578" i="6"/>
  <c r="D578" i="6"/>
  <c r="F577" i="6"/>
  <c r="E577" i="6"/>
  <c r="D577" i="6"/>
  <c r="F576" i="6"/>
  <c r="E576" i="6"/>
  <c r="D576" i="6"/>
  <c r="F575" i="6"/>
  <c r="E575" i="6"/>
  <c r="D575" i="6"/>
  <c r="F574" i="6"/>
  <c r="E574" i="6"/>
  <c r="D574" i="6"/>
  <c r="F573" i="6"/>
  <c r="E573" i="6"/>
  <c r="D573" i="6"/>
  <c r="F572" i="6"/>
  <c r="E572" i="6"/>
  <c r="D572" i="6"/>
  <c r="F571" i="6"/>
  <c r="E571" i="6"/>
  <c r="D571" i="6"/>
  <c r="F570" i="6"/>
  <c r="E570" i="6"/>
  <c r="D570" i="6"/>
  <c r="F569" i="6"/>
  <c r="E569" i="6"/>
  <c r="D569" i="6"/>
  <c r="F568" i="6"/>
  <c r="E568" i="6"/>
  <c r="D568" i="6"/>
  <c r="F567" i="6"/>
  <c r="E567" i="6"/>
  <c r="D567" i="6"/>
  <c r="F566" i="6"/>
  <c r="E566" i="6"/>
  <c r="D566" i="6"/>
  <c r="F565" i="6"/>
  <c r="E565" i="6"/>
  <c r="D565" i="6"/>
  <c r="F564" i="6"/>
  <c r="E564" i="6"/>
  <c r="D564" i="6"/>
  <c r="F563" i="6"/>
  <c r="E563" i="6"/>
  <c r="D563" i="6"/>
  <c r="F562" i="6"/>
  <c r="E562" i="6"/>
  <c r="D562" i="6"/>
  <c r="F561" i="6"/>
  <c r="E561" i="6"/>
  <c r="D561" i="6"/>
  <c r="F560" i="6"/>
  <c r="E560" i="6"/>
  <c r="D560" i="6"/>
  <c r="F559" i="6"/>
  <c r="E559" i="6"/>
  <c r="D559" i="6"/>
  <c r="F558" i="6"/>
  <c r="E558" i="6"/>
  <c r="D558" i="6"/>
  <c r="F557" i="6"/>
  <c r="E557" i="6"/>
  <c r="D557" i="6"/>
  <c r="F556" i="6"/>
  <c r="E556" i="6"/>
  <c r="D556" i="6"/>
  <c r="F555" i="6"/>
  <c r="E555" i="6"/>
  <c r="D555" i="6"/>
  <c r="F554" i="6"/>
  <c r="E554" i="6"/>
  <c r="D554" i="6"/>
  <c r="F553" i="6"/>
  <c r="E553" i="6"/>
  <c r="D553" i="6"/>
  <c r="F552" i="6"/>
  <c r="E552" i="6"/>
  <c r="D552" i="6"/>
  <c r="F551" i="6"/>
  <c r="E551" i="6"/>
  <c r="D551" i="6"/>
  <c r="F550" i="6"/>
  <c r="E550" i="6"/>
  <c r="D550" i="6"/>
  <c r="F549" i="6"/>
  <c r="E549" i="6"/>
  <c r="D549" i="6"/>
  <c r="F548" i="6"/>
  <c r="E548" i="6"/>
  <c r="D548" i="6"/>
  <c r="F547" i="6"/>
  <c r="E547" i="6"/>
  <c r="D547" i="6"/>
  <c r="F546" i="6"/>
  <c r="E546" i="6"/>
  <c r="D546" i="6"/>
  <c r="F545" i="6"/>
  <c r="E545" i="6"/>
  <c r="D545" i="6"/>
  <c r="F544" i="6"/>
  <c r="E544" i="6"/>
  <c r="D544" i="6"/>
  <c r="F543" i="6"/>
  <c r="E543" i="6"/>
  <c r="D543" i="6"/>
  <c r="F542" i="6"/>
  <c r="E542" i="6"/>
  <c r="D542" i="6"/>
  <c r="F541" i="6"/>
  <c r="E541" i="6"/>
  <c r="D541" i="6"/>
  <c r="F540" i="6"/>
  <c r="E540" i="6"/>
  <c r="D540" i="6"/>
  <c r="F539" i="6"/>
  <c r="E539" i="6"/>
  <c r="D539" i="6"/>
  <c r="F538" i="6"/>
  <c r="E538" i="6"/>
  <c r="D538" i="6"/>
  <c r="F537" i="6"/>
  <c r="E537" i="6"/>
  <c r="D537" i="6"/>
  <c r="F536" i="6"/>
  <c r="E536" i="6"/>
  <c r="D536" i="6"/>
  <c r="F535" i="6"/>
  <c r="E535" i="6"/>
  <c r="D535" i="6"/>
  <c r="F534" i="6"/>
  <c r="E534" i="6"/>
  <c r="D534" i="6"/>
  <c r="F533" i="6"/>
  <c r="E533" i="6"/>
  <c r="D533" i="6"/>
  <c r="F532" i="6"/>
  <c r="E532" i="6"/>
  <c r="D532" i="6"/>
  <c r="F531" i="6"/>
  <c r="E531" i="6"/>
  <c r="D531" i="6"/>
  <c r="F530" i="6"/>
  <c r="E530" i="6"/>
  <c r="D530" i="6"/>
  <c r="F529" i="6"/>
  <c r="E529" i="6"/>
  <c r="D529" i="6"/>
  <c r="F528" i="6"/>
  <c r="E528" i="6"/>
  <c r="D528" i="6"/>
  <c r="F527" i="6"/>
  <c r="E527" i="6"/>
  <c r="D527" i="6"/>
  <c r="F526" i="6"/>
  <c r="E526" i="6"/>
  <c r="D526" i="6"/>
  <c r="F525" i="6"/>
  <c r="E525" i="6"/>
  <c r="D525" i="6"/>
  <c r="F524" i="6"/>
  <c r="E524" i="6"/>
  <c r="D524" i="6"/>
  <c r="F523" i="6"/>
  <c r="E523" i="6"/>
  <c r="D523" i="6"/>
  <c r="F522" i="6"/>
  <c r="E522" i="6"/>
  <c r="D522" i="6"/>
  <c r="F521" i="6"/>
  <c r="E521" i="6"/>
  <c r="D521" i="6"/>
  <c r="F520" i="6"/>
  <c r="E520" i="6"/>
  <c r="D520" i="6"/>
  <c r="F519" i="6"/>
  <c r="E519" i="6"/>
  <c r="D519" i="6"/>
  <c r="F518" i="6"/>
  <c r="E518" i="6"/>
  <c r="D518" i="6"/>
  <c r="F517" i="6"/>
  <c r="E517" i="6"/>
  <c r="D517" i="6"/>
  <c r="F516" i="6"/>
  <c r="E516" i="6"/>
  <c r="D516" i="6"/>
  <c r="F515" i="6"/>
  <c r="E515" i="6"/>
  <c r="D515" i="6"/>
  <c r="F514" i="6"/>
  <c r="E514" i="6"/>
  <c r="D514" i="6"/>
  <c r="F513" i="6"/>
  <c r="E513" i="6"/>
  <c r="D513" i="6"/>
  <c r="F512" i="6"/>
  <c r="E512" i="6"/>
  <c r="D512" i="6"/>
  <c r="F511" i="6"/>
  <c r="E511" i="6"/>
  <c r="D511" i="6"/>
  <c r="F510" i="6"/>
  <c r="E510" i="6"/>
  <c r="D510" i="6"/>
  <c r="F509" i="6"/>
  <c r="E509" i="6"/>
  <c r="D509" i="6"/>
  <c r="F508" i="6"/>
  <c r="E508" i="6"/>
  <c r="D508" i="6"/>
  <c r="F507" i="6"/>
  <c r="E507" i="6"/>
  <c r="D507" i="6"/>
  <c r="F506" i="6"/>
  <c r="E506" i="6"/>
  <c r="D506" i="6"/>
  <c r="F505" i="6"/>
  <c r="E505" i="6"/>
  <c r="D505" i="6"/>
  <c r="F504" i="6"/>
  <c r="E504" i="6"/>
  <c r="D504" i="6"/>
  <c r="F503" i="6"/>
  <c r="E503" i="6"/>
  <c r="D503" i="6"/>
  <c r="F502" i="6"/>
  <c r="E502" i="6"/>
  <c r="D502" i="6"/>
  <c r="F501" i="6"/>
  <c r="E501" i="6"/>
  <c r="D501" i="6"/>
  <c r="F500" i="6"/>
  <c r="E500" i="6"/>
  <c r="D500" i="6"/>
  <c r="F499" i="6"/>
  <c r="E499" i="6"/>
  <c r="D499" i="6"/>
  <c r="F498" i="6"/>
  <c r="E498" i="6"/>
  <c r="D498" i="6"/>
  <c r="F497" i="6"/>
  <c r="E497" i="6"/>
  <c r="D497" i="6"/>
  <c r="F496" i="6"/>
  <c r="E496" i="6"/>
  <c r="D496" i="6"/>
  <c r="F495" i="6"/>
  <c r="E495" i="6"/>
  <c r="D495" i="6"/>
  <c r="F494" i="6"/>
  <c r="E494" i="6"/>
  <c r="D494" i="6"/>
  <c r="F493" i="6"/>
  <c r="E493" i="6"/>
  <c r="D493" i="6"/>
  <c r="F492" i="6"/>
  <c r="E492" i="6"/>
  <c r="D492" i="6"/>
  <c r="F491" i="6"/>
  <c r="E491" i="6"/>
  <c r="D491" i="6"/>
  <c r="F490" i="6"/>
  <c r="E490" i="6"/>
  <c r="D490" i="6"/>
  <c r="F489" i="6"/>
  <c r="E489" i="6"/>
  <c r="D489" i="6"/>
  <c r="F488" i="6"/>
  <c r="E488" i="6"/>
  <c r="D488" i="6"/>
  <c r="F487" i="6"/>
  <c r="E487" i="6"/>
  <c r="D487" i="6"/>
  <c r="F486" i="6"/>
  <c r="E486" i="6"/>
  <c r="D486" i="6"/>
  <c r="F485" i="6"/>
  <c r="E485" i="6"/>
  <c r="D485" i="6"/>
  <c r="F484" i="6"/>
  <c r="E484" i="6"/>
  <c r="D484" i="6"/>
  <c r="F483" i="6"/>
  <c r="E483" i="6"/>
  <c r="D483" i="6"/>
  <c r="F482" i="6"/>
  <c r="E482" i="6"/>
  <c r="D482" i="6"/>
  <c r="F481" i="6"/>
  <c r="E481" i="6"/>
  <c r="D481" i="6"/>
  <c r="F480" i="6"/>
  <c r="E480" i="6"/>
  <c r="D480" i="6"/>
  <c r="F479" i="6"/>
  <c r="E479" i="6"/>
  <c r="D479" i="6"/>
  <c r="F478" i="6"/>
  <c r="E478" i="6"/>
  <c r="D478" i="6"/>
  <c r="F477" i="6"/>
  <c r="E477" i="6"/>
  <c r="D477" i="6"/>
  <c r="F476" i="6"/>
  <c r="E476" i="6"/>
  <c r="D476" i="6"/>
  <c r="F475" i="6"/>
  <c r="E475" i="6"/>
  <c r="D475" i="6"/>
  <c r="F474" i="6"/>
  <c r="E474" i="6"/>
  <c r="D474" i="6"/>
  <c r="F473" i="6"/>
  <c r="E473" i="6"/>
  <c r="D473" i="6"/>
  <c r="F472" i="6"/>
  <c r="E472" i="6"/>
  <c r="D472" i="6"/>
  <c r="F471" i="6"/>
  <c r="E471" i="6"/>
  <c r="D471" i="6"/>
  <c r="F470" i="6"/>
  <c r="E470" i="6"/>
  <c r="D470" i="6"/>
  <c r="F469" i="6"/>
  <c r="E469" i="6"/>
  <c r="D469" i="6"/>
  <c r="F468" i="6"/>
  <c r="E468" i="6"/>
  <c r="D468" i="6"/>
  <c r="F467" i="6"/>
  <c r="E467" i="6"/>
  <c r="D467" i="6"/>
  <c r="F466" i="6"/>
  <c r="E466" i="6"/>
  <c r="D466" i="6"/>
  <c r="F465" i="6"/>
  <c r="E465" i="6"/>
  <c r="D465" i="6"/>
  <c r="F464" i="6"/>
  <c r="E464" i="6"/>
  <c r="D464" i="6"/>
  <c r="F463" i="6"/>
  <c r="E463" i="6"/>
  <c r="D463" i="6"/>
  <c r="F462" i="6"/>
  <c r="E462" i="6"/>
  <c r="D462" i="6"/>
  <c r="F461" i="6"/>
  <c r="E461" i="6"/>
  <c r="D461" i="6"/>
  <c r="F460" i="6"/>
  <c r="E460" i="6"/>
  <c r="D460" i="6"/>
  <c r="F459" i="6"/>
  <c r="E459" i="6"/>
  <c r="D459" i="6"/>
  <c r="F458" i="6"/>
  <c r="E458" i="6"/>
  <c r="D458" i="6"/>
  <c r="F457" i="6"/>
  <c r="E457" i="6"/>
  <c r="D457" i="6"/>
  <c r="F456" i="6"/>
  <c r="E456" i="6"/>
  <c r="D456" i="6"/>
  <c r="F455" i="6"/>
  <c r="E455" i="6"/>
  <c r="D455" i="6"/>
  <c r="F454" i="6"/>
  <c r="E454" i="6"/>
  <c r="D454" i="6"/>
  <c r="F453" i="6"/>
  <c r="E453" i="6"/>
  <c r="D453" i="6"/>
  <c r="F452" i="6"/>
  <c r="E452" i="6"/>
  <c r="D452" i="6"/>
  <c r="F451" i="6"/>
  <c r="E451" i="6"/>
  <c r="D451" i="6"/>
  <c r="F450" i="6"/>
  <c r="E450" i="6"/>
  <c r="D450" i="6"/>
  <c r="F449" i="6"/>
  <c r="E449" i="6"/>
  <c r="D449" i="6"/>
  <c r="F448" i="6"/>
  <c r="E448" i="6"/>
  <c r="D448" i="6"/>
  <c r="F447" i="6"/>
  <c r="E447" i="6"/>
  <c r="D447" i="6"/>
  <c r="F446" i="6"/>
  <c r="E446" i="6"/>
  <c r="D446" i="6"/>
  <c r="F445" i="6"/>
  <c r="E445" i="6"/>
  <c r="D445" i="6"/>
  <c r="F444" i="6"/>
  <c r="E444" i="6"/>
  <c r="D444" i="6"/>
  <c r="F443" i="6"/>
  <c r="E443" i="6"/>
  <c r="D443" i="6"/>
  <c r="F442" i="6"/>
  <c r="E442" i="6"/>
  <c r="D442" i="6"/>
  <c r="F441" i="6"/>
  <c r="E441" i="6"/>
  <c r="D441" i="6"/>
  <c r="F440" i="6"/>
  <c r="E440" i="6"/>
  <c r="D440" i="6"/>
  <c r="F439" i="6"/>
  <c r="E439" i="6"/>
  <c r="D439" i="6"/>
  <c r="F438" i="6"/>
  <c r="E438" i="6"/>
  <c r="D438" i="6"/>
  <c r="F437" i="6"/>
  <c r="E437" i="6"/>
  <c r="D437" i="6"/>
  <c r="F436" i="6"/>
  <c r="E436" i="6"/>
  <c r="D436" i="6"/>
  <c r="F435" i="6"/>
  <c r="E435" i="6"/>
  <c r="D435" i="6"/>
  <c r="F434" i="6"/>
  <c r="E434" i="6"/>
  <c r="D434" i="6"/>
  <c r="F433" i="6"/>
  <c r="E433" i="6"/>
  <c r="D433" i="6"/>
  <c r="F432" i="6"/>
  <c r="E432" i="6"/>
  <c r="D432" i="6"/>
  <c r="F431" i="6"/>
  <c r="E431" i="6"/>
  <c r="D431" i="6"/>
  <c r="F430" i="6"/>
  <c r="E430" i="6"/>
  <c r="D430" i="6"/>
  <c r="F429" i="6"/>
  <c r="E429" i="6"/>
  <c r="D429" i="6"/>
  <c r="F428" i="6"/>
  <c r="E428" i="6"/>
  <c r="D428" i="6"/>
  <c r="F427" i="6"/>
  <c r="E427" i="6"/>
  <c r="D427" i="6"/>
  <c r="F426" i="6"/>
  <c r="E426" i="6"/>
  <c r="D426" i="6"/>
  <c r="F425" i="6"/>
  <c r="E425" i="6"/>
  <c r="D425" i="6"/>
  <c r="F424" i="6"/>
  <c r="E424" i="6"/>
  <c r="D424" i="6"/>
  <c r="F423" i="6"/>
  <c r="E423" i="6"/>
  <c r="D423" i="6"/>
  <c r="F422" i="6"/>
  <c r="E422" i="6"/>
  <c r="D422" i="6"/>
  <c r="F421" i="6"/>
  <c r="E421" i="6"/>
  <c r="D421" i="6"/>
  <c r="F420" i="6"/>
  <c r="E420" i="6"/>
  <c r="D420" i="6"/>
  <c r="F419" i="6"/>
  <c r="E419" i="6"/>
  <c r="D419" i="6"/>
  <c r="F418" i="6"/>
  <c r="E418" i="6"/>
  <c r="D418" i="6"/>
  <c r="F417" i="6"/>
  <c r="E417" i="6"/>
  <c r="D417" i="6"/>
  <c r="F416" i="6"/>
  <c r="E416" i="6"/>
  <c r="D416" i="6"/>
  <c r="F415" i="6"/>
  <c r="E415" i="6"/>
  <c r="D415" i="6"/>
  <c r="F414" i="6"/>
  <c r="E414" i="6"/>
  <c r="D414" i="6"/>
  <c r="F413" i="6"/>
  <c r="E413" i="6"/>
  <c r="D413" i="6"/>
  <c r="F412" i="6"/>
  <c r="E412" i="6"/>
  <c r="D412" i="6"/>
  <c r="F411" i="6"/>
  <c r="E411" i="6"/>
  <c r="D411" i="6"/>
  <c r="F410" i="6"/>
  <c r="E410" i="6"/>
  <c r="D410" i="6"/>
  <c r="F409" i="6"/>
  <c r="E409" i="6"/>
  <c r="D409" i="6"/>
  <c r="F408" i="6"/>
  <c r="E408" i="6"/>
  <c r="D408" i="6"/>
  <c r="F407" i="6"/>
  <c r="E407" i="6"/>
  <c r="D407" i="6"/>
  <c r="F406" i="6"/>
  <c r="E406" i="6"/>
  <c r="D406" i="6"/>
  <c r="F405" i="6"/>
  <c r="E405" i="6"/>
  <c r="D405" i="6"/>
  <c r="F404" i="6"/>
  <c r="E404" i="6"/>
  <c r="D404" i="6"/>
  <c r="F403" i="6"/>
  <c r="E403" i="6"/>
  <c r="D403" i="6"/>
  <c r="F402" i="6"/>
  <c r="E402" i="6"/>
  <c r="D402" i="6"/>
  <c r="F401" i="6"/>
  <c r="E401" i="6"/>
  <c r="D401" i="6"/>
  <c r="F400" i="6"/>
  <c r="E400" i="6"/>
  <c r="D400" i="6"/>
  <c r="F399" i="6"/>
  <c r="E399" i="6"/>
  <c r="D399" i="6"/>
  <c r="F398" i="6"/>
  <c r="E398" i="6"/>
  <c r="D398" i="6"/>
  <c r="F397" i="6"/>
  <c r="E397" i="6"/>
  <c r="D397" i="6"/>
  <c r="F396" i="6"/>
  <c r="E396" i="6"/>
  <c r="D396" i="6"/>
  <c r="F395" i="6"/>
  <c r="E395" i="6"/>
  <c r="D395" i="6"/>
  <c r="F394" i="6"/>
  <c r="E394" i="6"/>
  <c r="D394" i="6"/>
  <c r="F393" i="6"/>
  <c r="E393" i="6"/>
  <c r="D393" i="6"/>
  <c r="F392" i="6"/>
  <c r="E392" i="6"/>
  <c r="D392" i="6"/>
  <c r="F391" i="6"/>
  <c r="E391" i="6"/>
  <c r="D391" i="6"/>
  <c r="F390" i="6"/>
  <c r="E390" i="6"/>
  <c r="D390" i="6"/>
  <c r="F389" i="6"/>
  <c r="E389" i="6"/>
  <c r="D389" i="6"/>
  <c r="F388" i="6"/>
  <c r="E388" i="6"/>
  <c r="D388" i="6"/>
  <c r="F387" i="6"/>
  <c r="E387" i="6"/>
  <c r="D387" i="6"/>
  <c r="F386" i="6"/>
  <c r="E386" i="6"/>
  <c r="D386" i="6"/>
  <c r="F385" i="6"/>
  <c r="E385" i="6"/>
  <c r="D385" i="6"/>
  <c r="F384" i="6"/>
  <c r="E384" i="6"/>
  <c r="D384" i="6"/>
  <c r="F383" i="6"/>
  <c r="E383" i="6"/>
  <c r="D383" i="6"/>
  <c r="F382" i="6"/>
  <c r="E382" i="6"/>
  <c r="D382" i="6"/>
  <c r="F381" i="6"/>
  <c r="E381" i="6"/>
  <c r="D381" i="6"/>
  <c r="F380" i="6"/>
  <c r="E380" i="6"/>
  <c r="D380" i="6"/>
  <c r="F379" i="6"/>
  <c r="E379" i="6"/>
  <c r="D379" i="6"/>
  <c r="F378" i="6"/>
  <c r="E378" i="6"/>
  <c r="D378" i="6"/>
  <c r="F377" i="6"/>
  <c r="E377" i="6"/>
  <c r="D377" i="6"/>
  <c r="F376" i="6"/>
  <c r="E376" i="6"/>
  <c r="D376" i="6"/>
  <c r="F375" i="6"/>
  <c r="E375" i="6"/>
  <c r="D375" i="6"/>
  <c r="F374" i="6"/>
  <c r="E374" i="6"/>
  <c r="D374" i="6"/>
  <c r="F373" i="6"/>
  <c r="E373" i="6"/>
  <c r="D373" i="6"/>
  <c r="F372" i="6"/>
  <c r="E372" i="6"/>
  <c r="D372" i="6"/>
  <c r="F371" i="6"/>
  <c r="E371" i="6"/>
  <c r="D371" i="6"/>
  <c r="F370" i="6"/>
  <c r="E370" i="6"/>
  <c r="D370" i="6"/>
  <c r="F369" i="6"/>
  <c r="E369" i="6"/>
  <c r="D369" i="6"/>
  <c r="F368" i="6"/>
  <c r="E368" i="6"/>
  <c r="D368" i="6"/>
  <c r="F367" i="6"/>
  <c r="E367" i="6"/>
  <c r="D367" i="6"/>
  <c r="F366" i="6"/>
  <c r="E366" i="6"/>
  <c r="D366" i="6"/>
  <c r="F365" i="6"/>
  <c r="E365" i="6"/>
  <c r="D365" i="6"/>
  <c r="F364" i="6"/>
  <c r="E364" i="6"/>
  <c r="D364" i="6"/>
  <c r="F363" i="6"/>
  <c r="E363" i="6"/>
  <c r="D363" i="6"/>
  <c r="F362" i="6"/>
  <c r="E362" i="6"/>
  <c r="D362" i="6"/>
  <c r="F361" i="6"/>
  <c r="E361" i="6"/>
  <c r="D361" i="6"/>
  <c r="F360" i="6"/>
  <c r="E360" i="6"/>
  <c r="D360" i="6"/>
  <c r="F359" i="6"/>
  <c r="E359" i="6"/>
  <c r="D359" i="6"/>
  <c r="F358" i="6"/>
  <c r="E358" i="6"/>
  <c r="D358" i="6"/>
  <c r="F357" i="6"/>
  <c r="E357" i="6"/>
  <c r="D357" i="6"/>
  <c r="F356" i="6"/>
  <c r="E356" i="6"/>
  <c r="D356" i="6"/>
  <c r="F355" i="6"/>
  <c r="E355" i="6"/>
  <c r="D355" i="6"/>
  <c r="F354" i="6"/>
  <c r="E354" i="6"/>
  <c r="D354" i="6"/>
  <c r="F353" i="6"/>
  <c r="E353" i="6"/>
  <c r="D353" i="6"/>
  <c r="F352" i="6"/>
  <c r="E352" i="6"/>
  <c r="D352" i="6"/>
  <c r="F351" i="6"/>
  <c r="E351" i="6"/>
  <c r="D351" i="6"/>
  <c r="F350" i="6"/>
  <c r="E350" i="6"/>
  <c r="D350" i="6"/>
  <c r="F349" i="6"/>
  <c r="E349" i="6"/>
  <c r="D349" i="6"/>
  <c r="F348" i="6"/>
  <c r="E348" i="6"/>
  <c r="D348" i="6"/>
  <c r="F347" i="6"/>
  <c r="E347" i="6"/>
  <c r="D347" i="6"/>
  <c r="F346" i="6"/>
  <c r="E346" i="6"/>
  <c r="D346" i="6"/>
  <c r="F345" i="6"/>
  <c r="E345" i="6"/>
  <c r="D345" i="6"/>
  <c r="F344" i="6"/>
  <c r="E344" i="6"/>
  <c r="D344" i="6"/>
  <c r="F343" i="6"/>
  <c r="E343" i="6"/>
  <c r="D343" i="6"/>
  <c r="F342" i="6"/>
  <c r="E342" i="6"/>
  <c r="D342" i="6"/>
  <c r="F341" i="6"/>
  <c r="E341" i="6"/>
  <c r="D341" i="6"/>
  <c r="F340" i="6"/>
  <c r="E340" i="6"/>
  <c r="D340" i="6"/>
  <c r="F339" i="6"/>
  <c r="E339" i="6"/>
  <c r="D339" i="6"/>
  <c r="F338" i="6"/>
  <c r="E338" i="6"/>
  <c r="D338" i="6"/>
  <c r="F337" i="6"/>
  <c r="E337" i="6"/>
  <c r="D337" i="6"/>
  <c r="F336" i="6"/>
  <c r="E336" i="6"/>
  <c r="D336" i="6"/>
  <c r="F335" i="6"/>
  <c r="E335" i="6"/>
  <c r="D335" i="6"/>
  <c r="F334" i="6"/>
  <c r="E334" i="6"/>
  <c r="D334" i="6"/>
  <c r="F333" i="6"/>
  <c r="E333" i="6"/>
  <c r="D333" i="6"/>
  <c r="F332" i="6"/>
  <c r="E332" i="6"/>
  <c r="D332" i="6"/>
  <c r="F331" i="6"/>
  <c r="E331" i="6"/>
  <c r="D331" i="6"/>
  <c r="F330" i="6"/>
  <c r="E330" i="6"/>
  <c r="D330" i="6"/>
  <c r="F329" i="6"/>
  <c r="E329" i="6"/>
  <c r="D329" i="6"/>
  <c r="F328" i="6"/>
  <c r="E328" i="6"/>
  <c r="D328" i="6"/>
  <c r="F327" i="6"/>
  <c r="E327" i="6"/>
  <c r="D327" i="6"/>
  <c r="F326" i="6"/>
  <c r="E326" i="6"/>
  <c r="D326" i="6"/>
  <c r="F325" i="6"/>
  <c r="E325" i="6"/>
  <c r="D325" i="6"/>
  <c r="F324" i="6"/>
  <c r="E324" i="6"/>
  <c r="D324" i="6"/>
  <c r="F323" i="6"/>
  <c r="E323" i="6"/>
  <c r="D323" i="6"/>
  <c r="F322" i="6"/>
  <c r="E322" i="6"/>
  <c r="D322" i="6"/>
  <c r="F321" i="6"/>
  <c r="E321" i="6"/>
  <c r="D321" i="6"/>
  <c r="F320" i="6"/>
  <c r="E320" i="6"/>
  <c r="D320" i="6"/>
  <c r="F319" i="6"/>
  <c r="E319" i="6"/>
  <c r="D319" i="6"/>
  <c r="F318" i="6"/>
  <c r="E318" i="6"/>
  <c r="D318" i="6"/>
  <c r="F317" i="6"/>
  <c r="E317" i="6"/>
  <c r="D317" i="6"/>
  <c r="F316" i="6"/>
  <c r="E316" i="6"/>
  <c r="D316" i="6"/>
  <c r="F315" i="6"/>
  <c r="E315" i="6"/>
  <c r="D315" i="6"/>
  <c r="F314" i="6"/>
  <c r="E314" i="6"/>
  <c r="D314" i="6"/>
  <c r="F313" i="6"/>
  <c r="E313" i="6"/>
  <c r="D313" i="6"/>
  <c r="F312" i="6"/>
  <c r="E312" i="6"/>
  <c r="D312" i="6"/>
  <c r="F311" i="6"/>
  <c r="E311" i="6"/>
  <c r="D311" i="6"/>
  <c r="F310" i="6"/>
  <c r="E310" i="6"/>
  <c r="D310" i="6"/>
  <c r="F309" i="6"/>
  <c r="E309" i="6"/>
  <c r="D309" i="6"/>
  <c r="F308" i="6"/>
  <c r="E308" i="6"/>
  <c r="D308" i="6"/>
  <c r="F307" i="6"/>
  <c r="E307" i="6"/>
  <c r="D307" i="6"/>
  <c r="F306" i="6"/>
  <c r="E306" i="6"/>
  <c r="D306" i="6"/>
  <c r="F305" i="6"/>
  <c r="E305" i="6"/>
  <c r="D305" i="6"/>
  <c r="F304" i="6"/>
  <c r="E304" i="6"/>
  <c r="D304" i="6"/>
  <c r="F303" i="6"/>
  <c r="E303" i="6"/>
  <c r="D303" i="6"/>
  <c r="F302" i="6"/>
  <c r="E302" i="6"/>
  <c r="D302" i="6"/>
  <c r="F301" i="6"/>
  <c r="E301" i="6"/>
  <c r="D301" i="6"/>
  <c r="F300" i="6"/>
  <c r="E300" i="6"/>
  <c r="D300" i="6"/>
  <c r="F299" i="6"/>
  <c r="E299" i="6"/>
  <c r="D299" i="6"/>
  <c r="F298" i="6"/>
  <c r="E298" i="6"/>
  <c r="D298" i="6"/>
  <c r="F297" i="6"/>
  <c r="E297" i="6"/>
  <c r="D297" i="6"/>
  <c r="F296" i="6"/>
  <c r="E296" i="6"/>
  <c r="D296" i="6"/>
  <c r="F295" i="6"/>
  <c r="E295" i="6"/>
  <c r="D295" i="6"/>
  <c r="F294" i="6"/>
  <c r="E294" i="6"/>
  <c r="D294" i="6"/>
  <c r="F293" i="6"/>
  <c r="E293" i="6"/>
  <c r="D293" i="6"/>
  <c r="F292" i="6"/>
  <c r="E292" i="6"/>
  <c r="D292" i="6"/>
  <c r="F291" i="6"/>
  <c r="E291" i="6"/>
  <c r="D291" i="6"/>
  <c r="F290" i="6"/>
  <c r="E290" i="6"/>
  <c r="D290" i="6"/>
  <c r="F289" i="6"/>
  <c r="E289" i="6"/>
  <c r="D289" i="6"/>
  <c r="F288" i="6"/>
  <c r="E288" i="6"/>
  <c r="D288" i="6"/>
  <c r="F287" i="6"/>
  <c r="E287" i="6"/>
  <c r="D287" i="6"/>
  <c r="F286" i="6"/>
  <c r="E286" i="6"/>
  <c r="D286" i="6"/>
  <c r="F285" i="6"/>
  <c r="E285" i="6"/>
  <c r="D285" i="6"/>
  <c r="F284" i="6"/>
  <c r="E284" i="6"/>
  <c r="D284" i="6"/>
  <c r="F283" i="6"/>
  <c r="E283" i="6"/>
  <c r="D283" i="6"/>
  <c r="F282" i="6"/>
  <c r="E282" i="6"/>
  <c r="D282" i="6"/>
  <c r="F281" i="6"/>
  <c r="E281" i="6"/>
  <c r="D281" i="6"/>
  <c r="F280" i="6"/>
  <c r="E280" i="6"/>
  <c r="D280" i="6"/>
  <c r="F279" i="6"/>
  <c r="E279" i="6"/>
  <c r="D279" i="6"/>
  <c r="F278" i="6"/>
  <c r="E278" i="6"/>
  <c r="D278" i="6"/>
  <c r="F277" i="6"/>
  <c r="E277" i="6"/>
  <c r="D277" i="6"/>
  <c r="F276" i="6"/>
  <c r="E276" i="6"/>
  <c r="D276" i="6"/>
  <c r="F275" i="6"/>
  <c r="E275" i="6"/>
  <c r="D275" i="6"/>
  <c r="F274" i="6"/>
  <c r="E274" i="6"/>
  <c r="D274" i="6"/>
  <c r="F273" i="6"/>
  <c r="E273" i="6"/>
  <c r="D273" i="6"/>
  <c r="F272" i="6"/>
  <c r="E272" i="6"/>
  <c r="D272" i="6"/>
  <c r="F271" i="6"/>
  <c r="E271" i="6"/>
  <c r="D271" i="6"/>
  <c r="F270" i="6"/>
  <c r="E270" i="6"/>
  <c r="D270" i="6"/>
  <c r="F269" i="6"/>
  <c r="E269" i="6"/>
  <c r="D269" i="6"/>
  <c r="F268" i="6"/>
  <c r="E268" i="6"/>
  <c r="D268" i="6"/>
  <c r="F267" i="6"/>
  <c r="E267" i="6"/>
  <c r="D267" i="6"/>
  <c r="F266" i="6"/>
  <c r="E266" i="6"/>
  <c r="D266" i="6"/>
  <c r="F265" i="6"/>
  <c r="E265" i="6"/>
  <c r="D265" i="6"/>
  <c r="F264" i="6"/>
  <c r="E264" i="6"/>
  <c r="D264" i="6"/>
  <c r="F263" i="6"/>
  <c r="E263" i="6"/>
  <c r="D263" i="6"/>
  <c r="F262" i="6"/>
  <c r="E262" i="6"/>
  <c r="D262" i="6"/>
  <c r="F261" i="6"/>
  <c r="E261" i="6"/>
  <c r="D261" i="6"/>
  <c r="F260" i="6"/>
  <c r="E260" i="6"/>
  <c r="D260" i="6"/>
  <c r="F259" i="6"/>
  <c r="E259" i="6"/>
  <c r="D259" i="6"/>
  <c r="F258" i="6"/>
  <c r="E258" i="6"/>
  <c r="D258" i="6"/>
  <c r="F257" i="6"/>
  <c r="E257" i="6"/>
  <c r="D257" i="6"/>
  <c r="F256" i="6"/>
  <c r="E256" i="6"/>
  <c r="D256" i="6"/>
  <c r="F255" i="6"/>
  <c r="E255" i="6"/>
  <c r="D255" i="6"/>
  <c r="F254" i="6"/>
  <c r="E254" i="6"/>
  <c r="D254" i="6"/>
  <c r="F253" i="6"/>
  <c r="E253" i="6"/>
  <c r="D253" i="6"/>
  <c r="F252" i="6"/>
  <c r="E252" i="6"/>
  <c r="D252" i="6"/>
  <c r="F251" i="6"/>
  <c r="E251" i="6"/>
  <c r="D251" i="6"/>
  <c r="F250" i="6"/>
  <c r="E250" i="6"/>
  <c r="D250" i="6"/>
  <c r="F249" i="6"/>
  <c r="E249" i="6"/>
  <c r="D249" i="6"/>
  <c r="F248" i="6"/>
  <c r="E248" i="6"/>
  <c r="D248" i="6"/>
  <c r="F247" i="6"/>
  <c r="E247" i="6"/>
  <c r="D247" i="6"/>
  <c r="F246" i="6"/>
  <c r="E246" i="6"/>
  <c r="D246" i="6"/>
  <c r="F245" i="6"/>
  <c r="E245" i="6"/>
  <c r="D245" i="6"/>
  <c r="F244" i="6"/>
  <c r="E244" i="6"/>
  <c r="D244" i="6"/>
  <c r="F243" i="6"/>
  <c r="E243" i="6"/>
  <c r="D243" i="6"/>
  <c r="F242" i="6"/>
  <c r="E242" i="6"/>
  <c r="D242" i="6"/>
  <c r="F241" i="6"/>
  <c r="E241" i="6"/>
  <c r="D241" i="6"/>
  <c r="F240" i="6"/>
  <c r="E240" i="6"/>
  <c r="D240" i="6"/>
  <c r="F239" i="6"/>
  <c r="E239" i="6"/>
  <c r="D239" i="6"/>
  <c r="F238" i="6"/>
  <c r="E238" i="6"/>
  <c r="D238" i="6"/>
  <c r="F237" i="6"/>
  <c r="E237" i="6"/>
  <c r="D237" i="6"/>
  <c r="F236" i="6"/>
  <c r="E236" i="6"/>
  <c r="D236" i="6"/>
  <c r="F235" i="6"/>
  <c r="E235" i="6"/>
  <c r="D235" i="6"/>
  <c r="F234" i="6"/>
  <c r="E234" i="6"/>
  <c r="D234" i="6"/>
  <c r="F233" i="6"/>
  <c r="E233" i="6"/>
  <c r="D233" i="6"/>
  <c r="F232" i="6"/>
  <c r="E232" i="6"/>
  <c r="D232" i="6"/>
  <c r="F231" i="6"/>
  <c r="E231" i="6"/>
  <c r="D231" i="6"/>
  <c r="F230" i="6"/>
  <c r="E230" i="6"/>
  <c r="D230" i="6"/>
  <c r="F229" i="6"/>
  <c r="E229" i="6"/>
  <c r="D229" i="6"/>
  <c r="F228" i="6"/>
  <c r="E228" i="6"/>
  <c r="D228" i="6"/>
  <c r="F227" i="6"/>
  <c r="E227" i="6"/>
  <c r="D227" i="6"/>
  <c r="F226" i="6"/>
  <c r="E226" i="6"/>
  <c r="D226" i="6"/>
  <c r="F225" i="6"/>
  <c r="E225" i="6"/>
  <c r="D225" i="6"/>
  <c r="F224" i="6"/>
  <c r="E224" i="6"/>
  <c r="D224" i="6"/>
  <c r="F223" i="6"/>
  <c r="E223" i="6"/>
  <c r="D223" i="6"/>
  <c r="F222" i="6"/>
  <c r="E222" i="6"/>
  <c r="D222" i="6"/>
  <c r="F221" i="6"/>
  <c r="E221" i="6"/>
  <c r="D221" i="6"/>
  <c r="F220" i="6"/>
  <c r="E220" i="6"/>
  <c r="D220" i="6"/>
  <c r="F219" i="6"/>
  <c r="E219" i="6"/>
  <c r="D219" i="6"/>
  <c r="F218" i="6"/>
  <c r="E218" i="6"/>
  <c r="D218" i="6"/>
  <c r="F217" i="6"/>
  <c r="E217" i="6"/>
  <c r="D217" i="6"/>
  <c r="F216" i="6"/>
  <c r="E216" i="6"/>
  <c r="D216" i="6"/>
  <c r="F215" i="6"/>
  <c r="E215" i="6"/>
  <c r="D215" i="6"/>
  <c r="F214" i="6"/>
  <c r="E214" i="6"/>
  <c r="D214" i="6"/>
  <c r="F213" i="6"/>
  <c r="E213" i="6"/>
  <c r="D213" i="6"/>
  <c r="F212" i="6"/>
  <c r="E212" i="6"/>
  <c r="D212" i="6"/>
  <c r="F211" i="6"/>
  <c r="E211" i="6"/>
  <c r="D211" i="6"/>
  <c r="F210" i="6"/>
  <c r="E210" i="6"/>
  <c r="D210" i="6"/>
  <c r="F209" i="6"/>
  <c r="E209" i="6"/>
  <c r="D209" i="6"/>
  <c r="F208" i="6"/>
  <c r="E208" i="6"/>
  <c r="D208" i="6"/>
  <c r="F207" i="6"/>
  <c r="E207" i="6"/>
  <c r="D207" i="6"/>
  <c r="F206" i="6"/>
  <c r="E206" i="6"/>
  <c r="D206" i="6"/>
  <c r="F205" i="6"/>
  <c r="E205" i="6"/>
  <c r="D205" i="6"/>
  <c r="F204" i="6"/>
  <c r="E204" i="6"/>
  <c r="D204" i="6"/>
  <c r="F203" i="6"/>
  <c r="E203" i="6"/>
  <c r="D203" i="6"/>
  <c r="F202" i="6"/>
  <c r="E202" i="6"/>
  <c r="D202" i="6"/>
  <c r="F201" i="6"/>
  <c r="E201" i="6"/>
  <c r="D201" i="6"/>
  <c r="F200" i="6"/>
  <c r="E200" i="6"/>
  <c r="D200" i="6"/>
  <c r="F199" i="6"/>
  <c r="E199" i="6"/>
  <c r="D199" i="6"/>
  <c r="F198" i="6"/>
  <c r="E198" i="6"/>
  <c r="D198" i="6"/>
  <c r="F197" i="6"/>
  <c r="E197" i="6"/>
  <c r="D197" i="6"/>
  <c r="F196" i="6"/>
  <c r="E196" i="6"/>
  <c r="D196" i="6"/>
  <c r="F195" i="6"/>
  <c r="E195" i="6"/>
  <c r="D195" i="6"/>
  <c r="F194" i="6"/>
  <c r="E194" i="6"/>
  <c r="D194" i="6"/>
  <c r="F193" i="6"/>
  <c r="E193" i="6"/>
  <c r="D193" i="6"/>
  <c r="F192" i="6"/>
  <c r="E192" i="6"/>
  <c r="D192" i="6"/>
  <c r="F191" i="6"/>
  <c r="E191" i="6"/>
  <c r="D191" i="6"/>
  <c r="F190" i="6"/>
  <c r="E190" i="6"/>
  <c r="D190" i="6"/>
  <c r="F189" i="6"/>
  <c r="E189" i="6"/>
  <c r="D189" i="6"/>
  <c r="F188" i="6"/>
  <c r="E188" i="6"/>
  <c r="D188" i="6"/>
  <c r="F187" i="6"/>
  <c r="E187" i="6"/>
  <c r="D187" i="6"/>
  <c r="F186" i="6"/>
  <c r="E186" i="6"/>
  <c r="D186" i="6"/>
  <c r="F185" i="6"/>
  <c r="E185" i="6"/>
  <c r="D185" i="6"/>
  <c r="F184" i="6"/>
  <c r="E184" i="6"/>
  <c r="D184" i="6"/>
  <c r="F183" i="6"/>
  <c r="E183" i="6"/>
  <c r="D183" i="6"/>
  <c r="F182" i="6"/>
  <c r="E182" i="6"/>
  <c r="D182" i="6"/>
  <c r="F181" i="6"/>
  <c r="E181" i="6"/>
  <c r="D181" i="6"/>
  <c r="F180" i="6"/>
  <c r="E180" i="6"/>
  <c r="D180" i="6"/>
  <c r="F179" i="6"/>
  <c r="E179" i="6"/>
  <c r="D179" i="6"/>
  <c r="F178" i="6"/>
  <c r="E178" i="6"/>
  <c r="D178" i="6"/>
  <c r="F177" i="6"/>
  <c r="E177" i="6"/>
  <c r="D177" i="6"/>
  <c r="F176" i="6"/>
  <c r="E176" i="6"/>
  <c r="D176" i="6"/>
  <c r="F175" i="6"/>
  <c r="E175" i="6"/>
  <c r="D175" i="6"/>
  <c r="F174" i="6"/>
  <c r="E174" i="6"/>
  <c r="D174" i="6"/>
  <c r="F173" i="6"/>
  <c r="E173" i="6"/>
  <c r="D173" i="6"/>
  <c r="F172" i="6"/>
  <c r="E172" i="6"/>
  <c r="D172" i="6"/>
  <c r="F171" i="6"/>
  <c r="E171" i="6"/>
  <c r="D171" i="6"/>
  <c r="F170" i="6"/>
  <c r="E170" i="6"/>
  <c r="D170" i="6"/>
  <c r="F169" i="6"/>
  <c r="E169" i="6"/>
  <c r="D169" i="6"/>
  <c r="F168" i="6"/>
  <c r="E168" i="6"/>
  <c r="D168" i="6"/>
  <c r="F167" i="6"/>
  <c r="E167" i="6"/>
  <c r="D167" i="6"/>
  <c r="F166" i="6"/>
  <c r="E166" i="6"/>
  <c r="D166" i="6"/>
  <c r="F165" i="6"/>
  <c r="E165" i="6"/>
  <c r="D165" i="6"/>
  <c r="F164" i="6"/>
  <c r="E164" i="6"/>
  <c r="D164" i="6"/>
  <c r="F163" i="6"/>
  <c r="E163" i="6"/>
  <c r="D163" i="6"/>
  <c r="F162" i="6"/>
  <c r="E162" i="6"/>
  <c r="D162" i="6"/>
  <c r="F161" i="6"/>
  <c r="E161" i="6"/>
  <c r="D161" i="6"/>
  <c r="F160" i="6"/>
  <c r="E160" i="6"/>
  <c r="D160" i="6"/>
  <c r="F159" i="6"/>
  <c r="E159" i="6"/>
  <c r="D159" i="6"/>
  <c r="F158" i="6"/>
  <c r="E158" i="6"/>
  <c r="D158" i="6"/>
  <c r="F157" i="6"/>
  <c r="E157" i="6"/>
  <c r="D157" i="6"/>
  <c r="F156" i="6"/>
  <c r="E156" i="6"/>
  <c r="D156" i="6"/>
  <c r="F155" i="6"/>
  <c r="E155" i="6"/>
  <c r="D155" i="6"/>
  <c r="F154" i="6"/>
  <c r="E154" i="6"/>
  <c r="D154" i="6"/>
  <c r="F153" i="6"/>
  <c r="E153" i="6"/>
  <c r="D153" i="6"/>
  <c r="F152" i="6"/>
  <c r="E152" i="6"/>
  <c r="D152" i="6"/>
  <c r="F151" i="6"/>
  <c r="E151" i="6"/>
  <c r="D151" i="6"/>
  <c r="F150" i="6"/>
  <c r="E150" i="6"/>
  <c r="D150" i="6"/>
  <c r="F149" i="6"/>
  <c r="E149" i="6"/>
  <c r="D149" i="6"/>
  <c r="F148" i="6"/>
  <c r="E148" i="6"/>
  <c r="D148" i="6"/>
  <c r="F147" i="6"/>
  <c r="E147" i="6"/>
  <c r="D147" i="6"/>
  <c r="F146" i="6"/>
  <c r="E146" i="6"/>
  <c r="D146" i="6"/>
  <c r="F145" i="6"/>
  <c r="E145" i="6"/>
  <c r="D145" i="6"/>
  <c r="F144" i="6"/>
  <c r="E144" i="6"/>
  <c r="D144" i="6"/>
  <c r="F143" i="6"/>
  <c r="E143" i="6"/>
  <c r="D143" i="6"/>
  <c r="F142" i="6"/>
  <c r="E142" i="6"/>
  <c r="D142" i="6"/>
  <c r="F141" i="6"/>
  <c r="E141" i="6"/>
  <c r="D141" i="6"/>
  <c r="F140" i="6"/>
  <c r="E140" i="6"/>
  <c r="D140" i="6"/>
  <c r="F139" i="6"/>
  <c r="E139" i="6"/>
  <c r="D139" i="6"/>
  <c r="F138" i="6"/>
  <c r="E138" i="6"/>
  <c r="D138" i="6"/>
  <c r="F137" i="6"/>
  <c r="E137" i="6"/>
  <c r="D137" i="6"/>
  <c r="F136" i="6"/>
  <c r="E136" i="6"/>
  <c r="D136" i="6"/>
  <c r="F135" i="6"/>
  <c r="E135" i="6"/>
  <c r="D135" i="6"/>
  <c r="F134" i="6"/>
  <c r="E134" i="6"/>
  <c r="D134" i="6"/>
  <c r="F133" i="6"/>
  <c r="E133" i="6"/>
  <c r="D133" i="6"/>
  <c r="F132" i="6"/>
  <c r="E132" i="6"/>
  <c r="D132" i="6"/>
  <c r="F131" i="6"/>
  <c r="E131" i="6"/>
  <c r="D131" i="6"/>
  <c r="F130" i="6"/>
  <c r="E130" i="6"/>
  <c r="D130" i="6"/>
  <c r="F129" i="6"/>
  <c r="E129" i="6"/>
  <c r="D129" i="6"/>
  <c r="F128" i="6"/>
  <c r="E128" i="6"/>
  <c r="D128" i="6"/>
  <c r="F127" i="6"/>
  <c r="E127" i="6"/>
  <c r="D127" i="6"/>
  <c r="F126" i="6"/>
  <c r="E126" i="6"/>
  <c r="D126" i="6"/>
  <c r="F125" i="6"/>
  <c r="E125" i="6"/>
  <c r="D125" i="6"/>
  <c r="F124" i="6"/>
  <c r="E124" i="6"/>
  <c r="D124" i="6"/>
  <c r="F123" i="6"/>
  <c r="E123" i="6"/>
  <c r="D123" i="6"/>
  <c r="F122" i="6"/>
  <c r="E122" i="6"/>
  <c r="D122" i="6"/>
  <c r="F121" i="6"/>
  <c r="E121" i="6"/>
  <c r="D121" i="6"/>
  <c r="F120" i="6"/>
  <c r="E120" i="6"/>
  <c r="D120" i="6"/>
  <c r="F119" i="6"/>
  <c r="E119" i="6"/>
  <c r="D119" i="6"/>
  <c r="F118" i="6"/>
  <c r="E118" i="6"/>
  <c r="D118" i="6"/>
  <c r="F117" i="6"/>
  <c r="E117" i="6"/>
  <c r="D117" i="6"/>
  <c r="F116" i="6"/>
  <c r="E116" i="6"/>
  <c r="D116" i="6"/>
  <c r="F115" i="6"/>
  <c r="E115" i="6"/>
  <c r="D115" i="6"/>
  <c r="F114" i="6"/>
  <c r="E114" i="6"/>
  <c r="D114" i="6"/>
  <c r="F113" i="6"/>
  <c r="E113" i="6"/>
  <c r="D113" i="6"/>
  <c r="F112" i="6"/>
  <c r="E112" i="6"/>
  <c r="D112" i="6"/>
  <c r="F111" i="6"/>
  <c r="E111" i="6"/>
  <c r="D111" i="6"/>
  <c r="F110" i="6"/>
  <c r="E110" i="6"/>
  <c r="D110" i="6"/>
  <c r="F109" i="6"/>
  <c r="E109" i="6"/>
  <c r="D109" i="6"/>
  <c r="F108" i="6"/>
  <c r="E108" i="6"/>
  <c r="D108" i="6"/>
  <c r="F107" i="6"/>
  <c r="E107" i="6"/>
  <c r="D107" i="6"/>
  <c r="F106" i="6"/>
  <c r="E106" i="6"/>
  <c r="D106" i="6"/>
  <c r="F105" i="6"/>
  <c r="E105" i="6"/>
  <c r="D105" i="6"/>
  <c r="F104" i="6"/>
  <c r="E104" i="6"/>
  <c r="D104" i="6"/>
  <c r="F103" i="6"/>
  <c r="E103" i="6"/>
  <c r="D103" i="6"/>
  <c r="F102" i="6"/>
  <c r="E102" i="6"/>
  <c r="D102" i="6"/>
  <c r="F101" i="6"/>
  <c r="E101" i="6"/>
  <c r="D101" i="6"/>
  <c r="F100" i="6"/>
  <c r="E100" i="6"/>
  <c r="D100" i="6"/>
  <c r="F99" i="6"/>
  <c r="E99" i="6"/>
  <c r="D99" i="6"/>
  <c r="F98" i="6"/>
  <c r="E98" i="6"/>
  <c r="D98" i="6"/>
  <c r="F97" i="6"/>
  <c r="E97" i="6"/>
  <c r="D97" i="6"/>
  <c r="F96" i="6"/>
  <c r="E96" i="6"/>
  <c r="D96" i="6"/>
  <c r="F95" i="6"/>
  <c r="E95" i="6"/>
  <c r="D95" i="6"/>
  <c r="F94" i="6"/>
  <c r="E94" i="6"/>
  <c r="D94" i="6"/>
  <c r="F93" i="6"/>
  <c r="E93" i="6"/>
  <c r="D93" i="6"/>
  <c r="F92" i="6"/>
  <c r="E92" i="6"/>
  <c r="D92" i="6"/>
  <c r="F91" i="6"/>
  <c r="E91" i="6"/>
  <c r="D91" i="6"/>
  <c r="F90" i="6"/>
  <c r="E90" i="6"/>
  <c r="D90" i="6"/>
  <c r="F89" i="6"/>
  <c r="E89" i="6"/>
  <c r="D89" i="6"/>
  <c r="F88" i="6"/>
  <c r="E88" i="6"/>
  <c r="D88" i="6"/>
  <c r="F87" i="6"/>
  <c r="E87" i="6"/>
  <c r="D87" i="6"/>
  <c r="F86" i="6"/>
  <c r="E86" i="6"/>
  <c r="D86" i="6"/>
  <c r="F85" i="6"/>
  <c r="E85" i="6"/>
  <c r="D85" i="6"/>
  <c r="F84" i="6"/>
  <c r="E84" i="6"/>
  <c r="D84" i="6"/>
  <c r="F83" i="6"/>
  <c r="E83" i="6"/>
  <c r="D83" i="6"/>
  <c r="F82" i="6"/>
  <c r="E82" i="6"/>
  <c r="D82" i="6"/>
  <c r="F81" i="6"/>
  <c r="E81" i="6"/>
  <c r="D81" i="6"/>
  <c r="F80" i="6"/>
  <c r="E80" i="6"/>
  <c r="D80" i="6"/>
  <c r="F79" i="6"/>
  <c r="E79" i="6"/>
  <c r="D79" i="6"/>
  <c r="F78" i="6"/>
  <c r="E78" i="6"/>
  <c r="D78" i="6"/>
  <c r="F77" i="6"/>
  <c r="E77" i="6"/>
  <c r="D77" i="6"/>
  <c r="F76" i="6"/>
  <c r="E76" i="6"/>
  <c r="D76" i="6"/>
  <c r="F75" i="6"/>
  <c r="E75" i="6"/>
  <c r="D75" i="6"/>
  <c r="F74" i="6"/>
  <c r="E74" i="6"/>
  <c r="D74" i="6"/>
  <c r="F73" i="6"/>
  <c r="E73" i="6"/>
  <c r="D73" i="6"/>
  <c r="F72" i="6"/>
  <c r="E72" i="6"/>
  <c r="D72" i="6"/>
  <c r="F71" i="6"/>
  <c r="E71" i="6"/>
  <c r="D71" i="6"/>
  <c r="F70" i="6"/>
  <c r="E70" i="6"/>
  <c r="D70" i="6"/>
  <c r="F69" i="6"/>
  <c r="E69" i="6"/>
  <c r="D69" i="6"/>
  <c r="F68" i="6"/>
  <c r="E68" i="6"/>
  <c r="D68" i="6"/>
  <c r="F67" i="6"/>
  <c r="E67" i="6"/>
  <c r="D67" i="6"/>
  <c r="F66" i="6"/>
  <c r="E66" i="6"/>
  <c r="D66" i="6"/>
  <c r="F65" i="6"/>
  <c r="E65" i="6"/>
  <c r="D65" i="6"/>
  <c r="F64" i="6"/>
  <c r="E64" i="6"/>
  <c r="D64" i="6"/>
  <c r="F63" i="6"/>
  <c r="E63" i="6"/>
  <c r="D63" i="6"/>
  <c r="F62" i="6"/>
  <c r="E62" i="6"/>
  <c r="D62" i="6"/>
  <c r="F61" i="6"/>
  <c r="E61" i="6"/>
  <c r="D61" i="6"/>
  <c r="F60" i="6"/>
  <c r="E60" i="6"/>
  <c r="D60" i="6"/>
  <c r="F59" i="6"/>
  <c r="E59" i="6"/>
  <c r="D59" i="6"/>
  <c r="F58" i="6"/>
  <c r="E58" i="6"/>
  <c r="D58" i="6"/>
  <c r="F57" i="6"/>
  <c r="E57" i="6"/>
  <c r="D57" i="6"/>
  <c r="F56" i="6"/>
  <c r="E56" i="6"/>
  <c r="D56" i="6"/>
  <c r="F55" i="6"/>
  <c r="E55" i="6"/>
  <c r="D55" i="6"/>
  <c r="F54" i="6"/>
  <c r="E54" i="6"/>
  <c r="D54" i="6"/>
  <c r="F53" i="6"/>
  <c r="E53" i="6"/>
  <c r="D53" i="6"/>
  <c r="F52" i="6"/>
  <c r="E52" i="6"/>
  <c r="D52" i="6"/>
  <c r="F51" i="6"/>
  <c r="E51" i="6"/>
  <c r="D51" i="6"/>
  <c r="F50" i="6"/>
  <c r="E50" i="6"/>
  <c r="D50" i="6"/>
  <c r="F49" i="6"/>
  <c r="E49" i="6"/>
  <c r="D49" i="6"/>
  <c r="F48" i="6"/>
  <c r="E48" i="6"/>
  <c r="D48" i="6"/>
  <c r="F47" i="6"/>
  <c r="E47" i="6"/>
  <c r="D47" i="6"/>
  <c r="F46" i="6"/>
  <c r="E46" i="6"/>
  <c r="D46" i="6"/>
  <c r="F45" i="6"/>
  <c r="E45" i="6"/>
  <c r="D45" i="6"/>
  <c r="F44" i="6"/>
  <c r="E44" i="6"/>
  <c r="D44" i="6"/>
  <c r="F43" i="6"/>
  <c r="E43" i="6"/>
  <c r="D43" i="6"/>
  <c r="F42" i="6"/>
  <c r="E42" i="6"/>
  <c r="D42" i="6"/>
  <c r="F41" i="6"/>
  <c r="E41" i="6"/>
  <c r="D41" i="6"/>
  <c r="F40" i="6"/>
  <c r="E40" i="6"/>
  <c r="D40" i="6"/>
  <c r="F39" i="6"/>
  <c r="E39" i="6"/>
  <c r="D39" i="6"/>
  <c r="F38" i="6"/>
  <c r="E38" i="6"/>
  <c r="D38" i="6"/>
  <c r="F37" i="6"/>
  <c r="E37" i="6"/>
  <c r="D37" i="6"/>
  <c r="F36" i="6"/>
  <c r="E36" i="6"/>
  <c r="D36" i="6"/>
  <c r="F35" i="6"/>
  <c r="E35" i="6"/>
  <c r="D35" i="6"/>
  <c r="F34" i="6"/>
  <c r="E34" i="6"/>
  <c r="D34" i="6"/>
  <c r="F33" i="6"/>
  <c r="E33" i="6"/>
  <c r="D33" i="6"/>
  <c r="F32" i="6"/>
  <c r="E32" i="6"/>
  <c r="D32" i="6"/>
  <c r="F31" i="6"/>
  <c r="E31" i="6"/>
  <c r="D31" i="6"/>
  <c r="F30" i="6"/>
  <c r="E30" i="6"/>
  <c r="D30" i="6"/>
  <c r="F29" i="6"/>
  <c r="E29" i="6"/>
  <c r="D29" i="6"/>
  <c r="F28" i="6"/>
  <c r="E28" i="6"/>
  <c r="D28" i="6"/>
  <c r="F27" i="6"/>
  <c r="E27" i="6"/>
  <c r="D27" i="6"/>
  <c r="F26" i="6"/>
  <c r="E26" i="6"/>
  <c r="D26" i="6"/>
  <c r="F25" i="6"/>
  <c r="E25" i="6"/>
  <c r="D25" i="6"/>
  <c r="F24" i="6"/>
  <c r="E24" i="6"/>
  <c r="D24" i="6"/>
  <c r="F23" i="6"/>
  <c r="E23" i="6"/>
  <c r="D23" i="6"/>
  <c r="F22" i="6"/>
  <c r="E22" i="6"/>
  <c r="D22" i="6"/>
  <c r="F21" i="6"/>
  <c r="E21" i="6"/>
  <c r="D21" i="6"/>
  <c r="F20" i="6"/>
  <c r="E20" i="6"/>
  <c r="D20" i="6"/>
  <c r="F19" i="6"/>
  <c r="E19" i="6"/>
  <c r="D19" i="6"/>
  <c r="F18" i="6"/>
  <c r="E18" i="6"/>
  <c r="D18" i="6"/>
  <c r="F17" i="6"/>
  <c r="E17" i="6"/>
  <c r="D17" i="6"/>
  <c r="F16" i="6"/>
  <c r="E16" i="6"/>
  <c r="D16" i="6"/>
  <c r="F15" i="6"/>
  <c r="E15" i="6"/>
  <c r="D15" i="6"/>
  <c r="F14" i="6"/>
  <c r="E14" i="6"/>
  <c r="D14" i="6"/>
  <c r="F13" i="6"/>
  <c r="E13" i="6"/>
  <c r="D13" i="6"/>
  <c r="F12" i="6"/>
  <c r="E12" i="6"/>
  <c r="D12" i="6"/>
  <c r="F11" i="6"/>
  <c r="E11" i="6"/>
  <c r="D11" i="6"/>
  <c r="F10" i="6"/>
  <c r="E10" i="6"/>
  <c r="D10" i="6"/>
  <c r="F9" i="6"/>
  <c r="E9" i="6"/>
  <c r="D9" i="6"/>
  <c r="F8" i="6"/>
  <c r="E8" i="6"/>
  <c r="D8" i="6"/>
  <c r="F7" i="6"/>
  <c r="E7" i="6"/>
  <c r="D7" i="6"/>
  <c r="F6" i="6"/>
  <c r="E6" i="6"/>
  <c r="D6" i="6"/>
  <c r="F5" i="6"/>
  <c r="E5" i="6"/>
  <c r="D5" i="6"/>
  <c r="F4" i="6"/>
  <c r="E4" i="6"/>
  <c r="D4" i="6"/>
  <c r="F3" i="6"/>
  <c r="E3" i="6"/>
  <c r="D3" i="6"/>
  <c r="F2" i="6"/>
  <c r="E2" i="6"/>
  <c r="D2" i="6"/>
  <c r="F7376" i="11"/>
  <c r="F7375" i="11"/>
  <c r="F7374" i="11"/>
  <c r="F7373" i="11"/>
  <c r="F7372" i="11"/>
  <c r="F7371" i="11"/>
  <c r="F7370" i="11"/>
  <c r="F7369" i="11"/>
  <c r="F7368" i="11"/>
  <c r="F7367" i="11"/>
  <c r="F7366" i="11"/>
  <c r="F7365" i="11"/>
  <c r="F7364" i="11"/>
  <c r="F7363" i="11"/>
  <c r="F7362" i="11"/>
  <c r="F7361" i="11"/>
  <c r="F7360" i="11"/>
  <c r="F7359" i="11"/>
  <c r="F7358" i="11"/>
  <c r="F7357" i="11"/>
  <c r="F7356" i="11"/>
  <c r="F7355" i="11"/>
  <c r="F7354" i="11"/>
  <c r="F7353" i="11"/>
  <c r="F7352" i="11"/>
  <c r="F7351" i="11"/>
  <c r="F7350" i="11"/>
  <c r="F7349" i="11"/>
  <c r="F7348" i="11"/>
  <c r="F7347" i="11"/>
  <c r="F7346" i="11"/>
  <c r="F7345" i="11"/>
  <c r="F7344" i="11"/>
  <c r="F7343" i="11"/>
  <c r="F7342" i="11"/>
  <c r="F7341" i="11"/>
  <c r="F7340" i="11"/>
  <c r="F7339" i="11"/>
  <c r="F7338" i="11"/>
  <c r="F7337" i="11"/>
  <c r="F7336" i="11"/>
  <c r="F7335" i="11"/>
  <c r="F7334" i="11"/>
  <c r="F7333" i="11"/>
  <c r="F7332" i="11"/>
  <c r="F7331" i="11"/>
  <c r="F7330" i="11"/>
  <c r="F7329" i="11"/>
  <c r="F7328" i="11"/>
  <c r="F7327" i="11"/>
  <c r="F7326" i="11"/>
  <c r="F7325" i="11"/>
  <c r="F7324" i="11"/>
  <c r="F7323" i="11"/>
  <c r="F7322" i="11"/>
  <c r="F7321" i="11"/>
  <c r="F7320" i="11"/>
  <c r="F7319" i="11"/>
  <c r="F7318" i="11"/>
  <c r="F7317" i="11"/>
  <c r="F7316" i="11"/>
  <c r="F7315" i="11"/>
  <c r="F7314" i="11"/>
  <c r="F7313" i="11"/>
  <c r="F7312" i="11"/>
  <c r="F7311" i="11"/>
  <c r="F7310" i="11"/>
  <c r="F7309" i="11"/>
  <c r="F7308" i="11"/>
  <c r="F7307" i="11"/>
  <c r="F7306" i="11"/>
  <c r="F7305" i="11"/>
  <c r="F7304" i="11"/>
  <c r="F7303" i="11"/>
  <c r="F7302" i="11"/>
  <c r="F7301" i="11"/>
  <c r="F7300" i="11"/>
  <c r="F7299" i="11"/>
  <c r="F7298" i="11"/>
  <c r="F7297" i="11"/>
  <c r="F7296" i="11"/>
  <c r="F7295" i="11"/>
  <c r="F7294" i="11"/>
  <c r="F7293" i="11"/>
  <c r="F7292" i="11"/>
  <c r="F7291" i="11"/>
  <c r="F7290" i="11"/>
  <c r="F7289" i="11"/>
  <c r="F7288" i="11"/>
  <c r="F7287" i="11"/>
  <c r="F7286" i="11"/>
  <c r="F7285" i="11"/>
  <c r="F7284" i="11"/>
  <c r="F7283" i="11"/>
  <c r="F7282" i="11"/>
  <c r="F7281" i="11"/>
  <c r="F7280" i="11"/>
  <c r="F7279" i="11"/>
  <c r="F7278" i="11"/>
  <c r="F7277" i="11"/>
  <c r="F7276" i="11"/>
  <c r="F7275" i="11"/>
  <c r="F7274" i="11"/>
  <c r="F7273" i="11"/>
  <c r="F7272" i="11"/>
  <c r="F7271" i="11"/>
  <c r="F7270" i="11"/>
  <c r="F7269" i="11"/>
  <c r="F7268" i="11"/>
  <c r="F7267" i="11"/>
  <c r="F7266" i="11"/>
  <c r="F7265" i="11"/>
  <c r="F7264" i="11"/>
  <c r="F7263" i="11"/>
  <c r="F7262" i="11"/>
  <c r="F7261" i="11"/>
  <c r="F7260" i="11"/>
  <c r="F7259" i="11"/>
  <c r="F7258" i="11"/>
  <c r="F7257" i="11"/>
  <c r="F7256" i="11"/>
  <c r="F7255" i="11"/>
  <c r="F7254" i="11"/>
  <c r="F7253" i="11"/>
  <c r="F7252" i="11"/>
  <c r="F7251" i="11"/>
  <c r="F7250" i="11"/>
  <c r="F7249" i="11"/>
  <c r="F7248" i="11"/>
  <c r="F7247" i="11"/>
  <c r="F7246" i="11"/>
  <c r="F7245" i="11"/>
  <c r="F7244" i="11"/>
  <c r="F7243" i="11"/>
  <c r="F7242" i="11"/>
  <c r="F7241" i="11"/>
  <c r="F7240" i="11"/>
  <c r="F7239" i="11"/>
  <c r="F7238" i="11"/>
  <c r="F7237" i="11"/>
  <c r="F7236" i="11"/>
  <c r="F7235" i="11"/>
  <c r="F7234" i="11"/>
  <c r="F7233" i="11"/>
  <c r="F7232" i="11"/>
  <c r="F7231" i="11"/>
  <c r="F7230" i="11"/>
  <c r="F7229" i="11"/>
  <c r="F7228" i="11"/>
  <c r="F7227" i="11"/>
  <c r="F7226" i="11"/>
  <c r="F7225" i="11"/>
  <c r="F7224" i="11"/>
  <c r="F7223" i="11"/>
  <c r="F7222" i="11"/>
  <c r="F7221" i="11"/>
  <c r="F7220" i="11"/>
  <c r="F7219" i="11"/>
  <c r="F7218" i="11"/>
  <c r="F7217" i="11"/>
  <c r="F7216" i="11"/>
  <c r="F7215" i="11"/>
  <c r="F7214" i="11"/>
  <c r="F7213" i="11"/>
  <c r="F7212" i="11"/>
  <c r="F7211" i="11"/>
  <c r="F7210" i="11"/>
  <c r="F7209" i="11"/>
  <c r="F7208" i="11"/>
  <c r="F7207" i="11"/>
  <c r="F7206" i="11"/>
  <c r="F7205" i="11"/>
  <c r="F7204" i="11"/>
  <c r="F7203" i="11"/>
  <c r="F7202" i="11"/>
  <c r="F7201" i="11"/>
  <c r="F7200" i="11"/>
  <c r="F7199" i="11"/>
  <c r="F7198" i="11"/>
  <c r="F7197" i="11"/>
  <c r="F7196" i="11"/>
  <c r="F7195" i="11"/>
  <c r="F7194" i="11"/>
  <c r="F7193" i="11"/>
  <c r="F7192" i="11"/>
  <c r="F7191" i="11"/>
  <c r="F7190" i="11"/>
  <c r="F7189" i="11"/>
  <c r="F7188" i="11"/>
  <c r="F7187" i="11"/>
  <c r="F7186" i="11"/>
  <c r="F7185" i="11"/>
  <c r="F7184" i="11"/>
  <c r="F7183" i="11"/>
  <c r="F7182" i="11"/>
  <c r="F7181" i="11"/>
  <c r="F7180" i="11"/>
  <c r="F7179" i="11"/>
  <c r="F7178" i="11"/>
  <c r="F7177" i="11"/>
  <c r="F7176" i="11"/>
  <c r="F7175" i="11"/>
  <c r="F7174" i="11"/>
  <c r="F7173" i="11"/>
  <c r="F7172" i="11"/>
  <c r="F7171" i="11"/>
  <c r="F7170" i="11"/>
  <c r="F7169" i="11"/>
  <c r="F7168" i="11"/>
  <c r="F7167" i="11"/>
  <c r="F7166" i="11"/>
  <c r="F7165" i="11"/>
  <c r="F7164" i="11"/>
  <c r="F7163" i="11"/>
  <c r="F7162" i="11"/>
  <c r="F7161" i="11"/>
  <c r="F7160" i="11"/>
  <c r="F7159" i="11"/>
  <c r="F7158" i="11"/>
  <c r="F7157" i="11"/>
  <c r="F7156" i="11"/>
  <c r="F7155" i="11"/>
  <c r="F7154" i="11"/>
  <c r="F7153" i="11"/>
  <c r="F7152" i="11"/>
  <c r="F7151" i="11"/>
  <c r="F7150" i="11"/>
  <c r="F7149" i="11"/>
  <c r="F7148" i="11"/>
  <c r="F7147" i="11"/>
  <c r="F7146" i="11"/>
  <c r="F7145" i="11"/>
  <c r="F7144" i="11"/>
  <c r="F7143" i="11"/>
  <c r="F7142" i="11"/>
  <c r="F7141" i="11"/>
  <c r="F7140" i="11"/>
  <c r="F7139" i="11"/>
  <c r="F7138" i="11"/>
  <c r="F7137" i="11"/>
  <c r="F7136" i="11"/>
  <c r="F7135" i="11"/>
  <c r="F7134" i="11"/>
  <c r="F7133" i="11"/>
  <c r="F7132" i="11"/>
  <c r="F7131" i="11"/>
  <c r="F7130" i="11"/>
  <c r="F7129" i="11"/>
  <c r="F7128" i="11"/>
  <c r="F7127" i="11"/>
  <c r="F7126" i="11"/>
  <c r="F7125" i="11"/>
  <c r="F7124" i="11"/>
  <c r="F7123" i="11"/>
  <c r="F7122" i="11"/>
  <c r="F7121" i="11"/>
  <c r="F7120" i="11"/>
  <c r="F7119" i="11"/>
  <c r="F7118" i="11"/>
  <c r="F7117" i="11"/>
  <c r="F7116" i="11"/>
  <c r="F7115" i="11"/>
  <c r="F7114" i="11"/>
  <c r="F7113" i="11"/>
  <c r="F7112" i="11"/>
  <c r="F7111" i="11"/>
  <c r="F7110" i="11"/>
  <c r="F7109" i="11"/>
  <c r="F7108" i="11"/>
  <c r="F7107" i="11"/>
  <c r="F7106" i="11"/>
  <c r="F7105" i="11"/>
  <c r="F7104" i="11"/>
  <c r="F7103" i="11"/>
  <c r="F7102" i="11"/>
  <c r="F7101" i="11"/>
  <c r="F7100" i="11"/>
  <c r="F7099" i="11"/>
  <c r="F7098" i="11"/>
  <c r="F7097" i="11"/>
  <c r="F7096" i="11"/>
  <c r="F7095" i="11"/>
  <c r="F7094" i="11"/>
  <c r="F7093" i="11"/>
  <c r="F7092" i="11"/>
  <c r="F7091" i="11"/>
  <c r="F7090" i="11"/>
  <c r="F7089" i="11"/>
  <c r="F7088" i="11"/>
  <c r="F7087" i="11"/>
  <c r="F7086" i="11"/>
  <c r="F7085" i="11"/>
  <c r="F7084" i="11"/>
  <c r="F7083" i="11"/>
  <c r="F7082" i="11"/>
  <c r="F7081" i="11"/>
  <c r="F7080" i="11"/>
  <c r="F7079" i="11"/>
  <c r="F7078" i="11"/>
  <c r="F7077" i="11"/>
  <c r="F7076" i="11"/>
  <c r="F7075" i="11"/>
  <c r="F7074" i="11"/>
  <c r="F7073" i="11"/>
  <c r="F7072" i="11"/>
  <c r="F7071" i="11"/>
  <c r="F7070" i="11"/>
  <c r="F7069" i="11"/>
  <c r="F7068" i="11"/>
  <c r="F7067" i="11"/>
  <c r="F7066" i="11"/>
  <c r="F7065" i="11"/>
  <c r="F7064" i="11"/>
  <c r="F7063" i="11"/>
  <c r="F7062" i="11"/>
  <c r="F7061" i="11"/>
  <c r="F7060" i="11"/>
  <c r="F7059" i="11"/>
  <c r="F7058" i="11"/>
  <c r="F7057" i="11"/>
  <c r="F7056" i="11"/>
  <c r="F7055" i="11"/>
  <c r="F7054" i="11"/>
  <c r="F7053" i="11"/>
  <c r="F7052" i="11"/>
  <c r="F7051" i="11"/>
  <c r="F7050" i="11"/>
  <c r="F7049" i="11"/>
  <c r="F7048" i="11"/>
  <c r="F7047" i="11"/>
  <c r="F7046" i="11"/>
  <c r="F7045" i="11"/>
  <c r="F7044" i="11"/>
  <c r="F7043" i="11"/>
  <c r="F7042" i="11"/>
  <c r="F7041" i="11"/>
  <c r="F7040" i="11"/>
  <c r="F7039" i="11"/>
  <c r="F7038" i="11"/>
  <c r="F7037" i="11"/>
  <c r="F7036" i="11"/>
  <c r="F7035" i="11"/>
  <c r="F7034" i="11"/>
  <c r="F7033" i="11"/>
  <c r="F7032" i="11"/>
  <c r="F7031" i="11"/>
  <c r="F7030" i="11"/>
  <c r="F7029" i="11"/>
  <c r="F7028" i="11"/>
  <c r="F7027" i="11"/>
  <c r="F7026" i="11"/>
  <c r="F7025" i="11"/>
  <c r="F7024" i="11"/>
  <c r="F7023" i="11"/>
  <c r="F7022" i="11"/>
  <c r="F7021" i="11"/>
  <c r="F7020" i="11"/>
  <c r="F7019" i="11"/>
  <c r="F7018" i="11"/>
  <c r="F7017" i="11"/>
  <c r="F7016" i="11"/>
  <c r="F7015" i="11"/>
  <c r="F7014" i="11"/>
  <c r="F7013" i="11"/>
  <c r="F7012" i="11"/>
  <c r="F7011" i="11"/>
  <c r="F7010" i="11"/>
  <c r="F7009" i="11"/>
  <c r="F7008" i="11"/>
  <c r="F7007" i="11"/>
  <c r="F7006" i="11"/>
  <c r="F7005" i="11"/>
  <c r="F7004" i="11"/>
  <c r="F7003" i="11"/>
  <c r="F7002" i="11"/>
  <c r="F7001" i="11"/>
  <c r="F7000" i="11"/>
  <c r="F6999" i="11"/>
  <c r="F6998" i="11"/>
  <c r="F6997" i="11"/>
  <c r="F6996" i="11"/>
  <c r="F6995" i="11"/>
  <c r="F6994" i="11"/>
  <c r="F6993" i="11"/>
  <c r="F6992" i="11"/>
  <c r="F6991" i="11"/>
  <c r="F6990" i="11"/>
  <c r="F6989" i="11"/>
  <c r="F6988" i="11"/>
  <c r="F6987" i="11"/>
  <c r="F6986" i="11"/>
  <c r="F6985" i="11"/>
  <c r="F6984" i="11"/>
  <c r="F6983" i="11"/>
  <c r="F6982" i="11"/>
  <c r="F6981" i="11"/>
  <c r="F6980" i="11"/>
  <c r="F6979" i="11"/>
  <c r="F6978" i="11"/>
  <c r="F6977" i="11"/>
  <c r="F6976" i="11"/>
  <c r="F6975" i="11"/>
  <c r="F6974" i="11"/>
  <c r="F6973" i="11"/>
  <c r="F6972" i="11"/>
  <c r="F6971" i="11"/>
  <c r="F6970" i="11"/>
  <c r="F6969" i="11"/>
  <c r="F6968" i="11"/>
  <c r="F6967" i="11"/>
  <c r="F6966" i="11"/>
  <c r="F6965" i="11"/>
  <c r="F6964" i="11"/>
  <c r="F6963" i="11"/>
  <c r="F6962" i="11"/>
  <c r="F6961" i="11"/>
  <c r="F6960" i="11"/>
  <c r="F6959" i="11"/>
  <c r="F6958" i="11"/>
  <c r="F6957" i="11"/>
  <c r="F6956" i="11"/>
  <c r="F6955" i="11"/>
  <c r="F6954" i="11"/>
  <c r="F6953" i="11"/>
  <c r="F6952" i="11"/>
  <c r="F6951" i="11"/>
  <c r="F6950" i="11"/>
  <c r="F6949" i="11"/>
  <c r="F6948" i="11"/>
  <c r="F6947" i="11"/>
  <c r="F6946" i="11"/>
  <c r="F6945" i="11"/>
  <c r="F6944" i="11"/>
  <c r="F6943" i="11"/>
  <c r="F6942" i="11"/>
  <c r="F6941" i="11"/>
  <c r="F6940" i="11"/>
  <c r="F6939" i="11"/>
  <c r="F6938" i="11"/>
  <c r="F6937" i="11"/>
  <c r="F6936" i="11"/>
  <c r="F6935" i="11"/>
  <c r="F6934" i="11"/>
  <c r="F6933" i="11"/>
  <c r="F6932" i="11"/>
  <c r="F6931" i="11"/>
  <c r="F6930" i="11"/>
  <c r="F6929" i="11"/>
  <c r="F6928" i="11"/>
  <c r="F6927" i="11"/>
  <c r="F6926" i="11"/>
  <c r="F6925" i="11"/>
  <c r="F6924" i="11"/>
  <c r="F6923" i="11"/>
  <c r="F6922" i="11"/>
  <c r="F6921" i="11"/>
  <c r="F6920" i="11"/>
  <c r="F6919" i="11"/>
  <c r="F6918" i="11"/>
  <c r="F6917" i="11"/>
  <c r="F6916" i="11"/>
  <c r="F6915" i="11"/>
  <c r="F6914" i="11"/>
  <c r="F6913" i="11"/>
  <c r="F6912" i="11"/>
  <c r="F6911" i="11"/>
  <c r="F6910" i="11"/>
  <c r="F6909" i="11"/>
  <c r="F6908" i="11"/>
  <c r="F6907" i="11"/>
  <c r="F6906" i="11"/>
  <c r="F6905" i="11"/>
  <c r="F6904" i="11"/>
  <c r="F6903" i="11"/>
  <c r="F6902" i="11"/>
  <c r="F6901" i="11"/>
  <c r="F6900" i="11"/>
  <c r="F6899" i="11"/>
  <c r="F6898" i="11"/>
  <c r="F6897" i="11"/>
  <c r="F6896" i="11"/>
  <c r="F6895" i="11"/>
  <c r="F6894" i="11"/>
  <c r="F6893" i="11"/>
  <c r="F6892" i="11"/>
  <c r="F6891" i="11"/>
  <c r="F6890" i="11"/>
  <c r="F6889" i="11"/>
  <c r="F6888" i="11"/>
  <c r="F6887" i="11"/>
  <c r="F6886" i="11"/>
  <c r="F6885" i="11"/>
  <c r="F6884" i="11"/>
  <c r="F6883" i="11"/>
  <c r="F6882" i="11"/>
  <c r="F6881" i="11"/>
  <c r="F6880" i="11"/>
  <c r="F6879" i="11"/>
  <c r="F6878" i="11"/>
  <c r="F6877" i="11"/>
  <c r="F6876" i="11"/>
  <c r="F6875" i="11"/>
  <c r="F6874" i="11"/>
  <c r="F6873" i="11"/>
  <c r="F6872" i="11"/>
  <c r="F6871" i="11"/>
  <c r="F6870" i="11"/>
  <c r="F6869" i="11"/>
  <c r="F6868" i="11"/>
  <c r="F6867" i="11"/>
  <c r="F6866" i="11"/>
  <c r="F6865" i="11"/>
  <c r="F6864" i="11"/>
  <c r="F6863" i="11"/>
  <c r="F6862" i="11"/>
  <c r="F6861" i="11"/>
  <c r="F6860" i="11"/>
  <c r="F6859" i="11"/>
  <c r="F6858" i="11"/>
  <c r="F6857" i="11"/>
  <c r="F6856" i="11"/>
  <c r="F6855" i="11"/>
  <c r="F6854" i="11"/>
  <c r="F6853" i="11"/>
  <c r="F6852" i="11"/>
  <c r="F6851" i="11"/>
  <c r="F6850" i="11"/>
  <c r="F6849" i="11"/>
  <c r="F6848" i="11"/>
  <c r="F6847" i="11"/>
  <c r="F6846" i="11"/>
  <c r="F6845" i="11"/>
  <c r="F6844" i="11"/>
  <c r="F6843" i="11"/>
  <c r="F6842" i="11"/>
  <c r="F6841" i="11"/>
  <c r="F6840" i="11"/>
  <c r="F6839" i="11"/>
  <c r="F6838" i="11"/>
  <c r="F6837" i="11"/>
  <c r="F6836" i="11"/>
  <c r="F6835" i="11"/>
  <c r="F6834" i="11"/>
  <c r="F6833" i="11"/>
  <c r="F6832" i="11"/>
  <c r="F6831" i="11"/>
  <c r="F6830" i="11"/>
  <c r="F6829" i="11"/>
  <c r="F6828" i="11"/>
  <c r="F6827" i="11"/>
  <c r="F6826" i="11"/>
  <c r="F6825" i="11"/>
  <c r="F6824" i="11"/>
  <c r="F6823" i="11"/>
  <c r="F6822" i="11"/>
  <c r="F6821" i="11"/>
  <c r="F6820" i="11"/>
  <c r="F6819" i="11"/>
  <c r="F6818" i="11"/>
  <c r="F6817" i="11"/>
  <c r="F6816" i="11"/>
  <c r="F6815" i="11"/>
  <c r="F6814" i="11"/>
  <c r="F6813" i="11"/>
  <c r="F6812" i="11"/>
  <c r="F6811" i="11"/>
  <c r="F6810" i="11"/>
  <c r="F6809" i="11"/>
  <c r="F6808" i="11"/>
  <c r="F6807" i="11"/>
  <c r="F6806" i="11"/>
  <c r="F6805" i="11"/>
  <c r="F6804" i="11"/>
  <c r="F6803" i="11"/>
  <c r="F6802" i="11"/>
  <c r="F6801" i="11"/>
  <c r="F6800" i="11"/>
  <c r="F6799" i="11"/>
  <c r="F6798" i="11"/>
  <c r="F6797" i="11"/>
  <c r="F6796" i="11"/>
  <c r="F6795" i="11"/>
  <c r="F6794" i="11"/>
  <c r="F6793" i="11"/>
  <c r="F6792" i="11"/>
  <c r="F6791" i="11"/>
  <c r="F6790" i="11"/>
  <c r="F6789" i="11"/>
  <c r="F6788" i="11"/>
  <c r="F6787" i="11"/>
  <c r="F6786" i="11"/>
  <c r="F6785" i="11"/>
  <c r="F6784" i="11"/>
  <c r="F6783" i="11"/>
  <c r="F6782" i="11"/>
  <c r="F6781" i="11"/>
  <c r="F6780" i="11"/>
  <c r="F6779" i="11"/>
  <c r="F6778" i="11"/>
  <c r="F6777" i="11"/>
  <c r="F6776" i="11"/>
  <c r="F6775" i="11"/>
  <c r="F6774" i="11"/>
  <c r="F6773" i="11"/>
  <c r="F6772" i="11"/>
  <c r="F6771" i="11"/>
  <c r="F6770" i="11"/>
  <c r="F6769" i="11"/>
  <c r="F6768" i="11"/>
  <c r="F6767" i="11"/>
  <c r="F6766" i="11"/>
  <c r="F6765" i="11"/>
  <c r="F6764" i="11"/>
  <c r="F6763" i="11"/>
  <c r="F6762" i="11"/>
  <c r="F6761" i="11"/>
  <c r="F6760" i="11"/>
  <c r="F6759" i="11"/>
  <c r="F6758" i="11"/>
  <c r="F6757" i="11"/>
  <c r="F6756" i="11"/>
  <c r="F6755" i="11"/>
  <c r="F6754" i="11"/>
  <c r="F6753" i="11"/>
  <c r="F6752" i="11"/>
  <c r="F6751" i="11"/>
  <c r="F6750" i="11"/>
  <c r="F6749" i="11"/>
  <c r="F6748" i="11"/>
  <c r="F6747" i="11"/>
  <c r="F6746" i="11"/>
  <c r="F6745" i="11"/>
  <c r="F6744" i="11"/>
  <c r="F6743" i="11"/>
  <c r="F6742" i="11"/>
  <c r="F6741" i="11"/>
  <c r="F6740" i="11"/>
  <c r="F6739" i="11"/>
  <c r="F6738" i="11"/>
  <c r="F6737" i="11"/>
  <c r="F6736" i="11"/>
  <c r="F6735" i="11"/>
  <c r="F6734" i="11"/>
  <c r="F6733" i="11"/>
  <c r="F6732" i="11"/>
  <c r="F6731" i="11"/>
  <c r="F6730" i="11"/>
  <c r="F6729" i="11"/>
  <c r="F6728" i="11"/>
  <c r="F6727" i="11"/>
  <c r="F6726" i="11"/>
  <c r="F6725" i="11"/>
  <c r="F6724" i="11"/>
  <c r="F6723" i="11"/>
  <c r="F6722" i="11"/>
  <c r="F6721" i="11"/>
  <c r="F6720" i="11"/>
  <c r="F6719" i="11"/>
  <c r="F6718" i="11"/>
  <c r="F6717" i="11"/>
  <c r="F6716" i="11"/>
  <c r="F6715" i="11"/>
  <c r="F6714" i="11"/>
  <c r="F6713" i="11"/>
  <c r="F6712" i="11"/>
  <c r="F6711" i="11"/>
  <c r="F6710" i="11"/>
  <c r="F6709" i="11"/>
  <c r="F6708" i="11"/>
  <c r="F6707" i="11"/>
  <c r="F6706" i="11"/>
  <c r="F6705" i="11"/>
  <c r="F6704" i="11"/>
  <c r="F6703" i="11"/>
  <c r="F6702" i="11"/>
  <c r="F6701" i="11"/>
  <c r="F6700" i="11"/>
  <c r="F6699" i="11"/>
  <c r="F6698" i="11"/>
  <c r="F6697" i="11"/>
  <c r="F6696" i="11"/>
  <c r="F6695" i="11"/>
  <c r="F6694" i="11"/>
  <c r="F6693" i="11"/>
  <c r="F6692" i="11"/>
  <c r="F6691" i="11"/>
  <c r="F6690" i="11"/>
  <c r="F6689" i="11"/>
  <c r="F6688" i="11"/>
  <c r="F6687" i="11"/>
  <c r="F6686" i="11"/>
  <c r="F6685" i="11"/>
  <c r="F6684" i="11"/>
  <c r="F6683" i="11"/>
  <c r="F6682" i="11"/>
  <c r="F6681" i="11"/>
  <c r="F6680" i="11"/>
  <c r="F6679" i="11"/>
  <c r="F6678" i="11"/>
  <c r="F6677" i="11"/>
  <c r="F6676" i="11"/>
  <c r="F6675" i="11"/>
  <c r="F6674" i="11"/>
  <c r="F6673" i="11"/>
  <c r="F6672" i="11"/>
  <c r="F6671" i="11"/>
  <c r="F6670" i="11"/>
  <c r="F6669" i="11"/>
  <c r="F6668" i="11"/>
  <c r="F6667" i="11"/>
  <c r="F6666" i="11"/>
  <c r="F6665" i="11"/>
  <c r="F6664" i="11"/>
  <c r="F6663" i="11"/>
  <c r="F6662" i="11"/>
  <c r="F6661" i="11"/>
  <c r="F6660" i="11"/>
  <c r="F6659" i="11"/>
  <c r="F6658" i="11"/>
  <c r="F6657" i="11"/>
  <c r="F6656" i="11"/>
  <c r="F6655" i="11"/>
  <c r="F6654" i="11"/>
  <c r="F6653" i="11"/>
  <c r="F6652" i="11"/>
  <c r="F6651" i="11"/>
  <c r="F6650" i="11"/>
  <c r="F6649" i="11"/>
  <c r="F6648" i="11"/>
  <c r="F6647" i="11"/>
  <c r="F6646" i="11"/>
  <c r="F6645" i="11"/>
  <c r="F6644" i="11"/>
  <c r="F6643" i="11"/>
  <c r="F6642" i="11"/>
  <c r="F6641" i="11"/>
  <c r="F6640" i="11"/>
  <c r="F6639" i="11"/>
  <c r="F6638" i="11"/>
  <c r="F6637" i="11"/>
  <c r="F6636" i="11"/>
  <c r="F6635" i="11"/>
  <c r="F6634" i="11"/>
  <c r="F6633" i="11"/>
  <c r="F6632" i="11"/>
  <c r="F6631" i="11"/>
  <c r="F6630" i="11"/>
  <c r="F6629" i="11"/>
  <c r="F6628" i="11"/>
  <c r="F6627" i="11"/>
  <c r="F6626" i="11"/>
  <c r="F6625" i="11"/>
  <c r="F6624" i="11"/>
  <c r="F6623" i="11"/>
  <c r="F6622" i="11"/>
  <c r="F6621" i="11"/>
  <c r="F6620" i="11"/>
  <c r="F6619" i="11"/>
  <c r="F6618" i="11"/>
  <c r="F6617" i="11"/>
  <c r="F6616" i="11"/>
  <c r="F6615" i="11"/>
  <c r="F6614" i="11"/>
  <c r="F6613" i="11"/>
  <c r="F6612" i="11"/>
  <c r="F6611" i="11"/>
  <c r="F6610" i="11"/>
  <c r="F6609" i="11"/>
  <c r="F6608" i="11"/>
  <c r="F6607" i="11"/>
  <c r="F6606" i="11"/>
  <c r="F6605" i="11"/>
  <c r="F6604" i="11"/>
  <c r="F6603" i="11"/>
  <c r="F6602" i="11"/>
  <c r="F6601" i="11"/>
  <c r="F6600" i="11"/>
  <c r="F6599" i="11"/>
  <c r="F6598" i="11"/>
  <c r="F6597" i="11"/>
  <c r="F6596" i="11"/>
  <c r="F6595" i="11"/>
  <c r="F6594" i="11"/>
  <c r="F6593" i="11"/>
  <c r="F6592" i="11"/>
  <c r="F6591" i="11"/>
  <c r="F6590" i="11"/>
  <c r="F6589" i="11"/>
  <c r="F6588" i="11"/>
  <c r="F6587" i="11"/>
  <c r="F6586" i="11"/>
  <c r="F6585" i="11"/>
  <c r="F6584" i="11"/>
  <c r="F6583" i="11"/>
  <c r="F6582" i="11"/>
  <c r="F6581" i="11"/>
  <c r="F6580" i="11"/>
  <c r="F6579" i="11"/>
  <c r="F6578" i="11"/>
  <c r="F6577" i="11"/>
  <c r="F6576" i="11"/>
  <c r="F6575" i="11"/>
  <c r="F6574" i="11"/>
  <c r="F6573" i="11"/>
  <c r="F6572" i="11"/>
  <c r="F6571" i="11"/>
  <c r="F6570" i="11"/>
  <c r="F6569" i="11"/>
  <c r="F6568" i="11"/>
  <c r="F6567" i="11"/>
  <c r="F6566" i="11"/>
  <c r="F6565" i="11"/>
  <c r="F6564" i="11"/>
  <c r="F6563" i="11"/>
  <c r="F6562" i="11"/>
  <c r="F6561" i="11"/>
  <c r="F6560" i="11"/>
  <c r="F6559" i="11"/>
  <c r="F6558" i="11"/>
  <c r="F6557" i="11"/>
  <c r="F6556" i="11"/>
  <c r="F6555" i="11"/>
  <c r="F6554" i="11"/>
  <c r="F6553" i="11"/>
  <c r="F6552" i="11"/>
  <c r="F6551" i="11"/>
  <c r="F6550" i="11"/>
  <c r="F6549" i="11"/>
  <c r="F6548" i="11"/>
  <c r="F6547" i="11"/>
  <c r="F6546" i="11"/>
  <c r="F6545" i="11"/>
  <c r="F6544" i="11"/>
  <c r="F6543" i="11"/>
  <c r="F6542" i="11"/>
  <c r="F6541" i="11"/>
  <c r="F6540" i="11"/>
  <c r="F6539" i="11"/>
  <c r="F6538" i="11"/>
  <c r="F6537" i="11"/>
  <c r="F6536" i="11"/>
  <c r="F6535" i="11"/>
  <c r="F6534" i="11"/>
  <c r="F6533" i="11"/>
  <c r="F6532" i="11"/>
  <c r="F6531" i="11"/>
  <c r="F6530" i="11"/>
  <c r="F6529" i="11"/>
  <c r="F6528" i="11"/>
  <c r="F6527" i="11"/>
  <c r="F6526" i="11"/>
  <c r="F6525" i="11"/>
  <c r="F6524" i="11"/>
  <c r="F6523" i="11"/>
  <c r="F6522" i="11"/>
  <c r="F6521" i="11"/>
  <c r="F6520" i="11"/>
  <c r="F6519" i="11"/>
  <c r="F6518" i="11"/>
  <c r="F6517" i="11"/>
  <c r="F6516" i="11"/>
  <c r="F6515" i="11"/>
  <c r="F6514" i="11"/>
  <c r="F6513" i="11"/>
  <c r="F6512" i="11"/>
  <c r="F6511" i="11"/>
  <c r="F6510" i="11"/>
  <c r="F6509" i="11"/>
  <c r="F6508" i="11"/>
  <c r="F6507" i="11"/>
  <c r="F6506" i="11"/>
  <c r="F6505" i="11"/>
  <c r="F6504" i="11"/>
  <c r="F6503" i="11"/>
  <c r="F6502" i="11"/>
  <c r="F6501" i="11"/>
  <c r="F6500" i="11"/>
  <c r="F6499" i="11"/>
  <c r="F6498" i="11"/>
  <c r="F6497" i="11"/>
  <c r="F6496" i="11"/>
  <c r="F6495" i="11"/>
  <c r="F6494" i="11"/>
  <c r="F6493" i="11"/>
  <c r="F6492" i="11"/>
  <c r="F6491" i="11"/>
  <c r="F6490" i="11"/>
  <c r="F6489" i="11"/>
  <c r="F6488" i="11"/>
  <c r="F6487" i="11"/>
  <c r="F6486" i="11"/>
  <c r="F6485" i="11"/>
  <c r="F6484" i="11"/>
  <c r="F6483" i="11"/>
  <c r="F6482" i="11"/>
  <c r="F6481" i="11"/>
  <c r="F6480" i="11"/>
  <c r="F6479" i="11"/>
  <c r="F6478" i="11"/>
  <c r="F6477" i="11"/>
  <c r="F6476" i="11"/>
  <c r="F6475" i="11"/>
  <c r="F6474" i="11"/>
  <c r="F6473" i="11"/>
  <c r="F6472" i="11"/>
  <c r="F6471" i="11"/>
  <c r="F6470" i="11"/>
  <c r="F6469" i="11"/>
  <c r="F6468" i="11"/>
  <c r="F6467" i="11"/>
  <c r="F6466" i="11"/>
  <c r="F6465" i="11"/>
  <c r="F6464" i="11"/>
  <c r="F6463" i="11"/>
  <c r="F6462" i="11"/>
  <c r="F6461" i="11"/>
  <c r="F6460" i="11"/>
  <c r="F6459" i="11"/>
  <c r="F6458" i="11"/>
  <c r="F6457" i="11"/>
  <c r="F6456" i="11"/>
  <c r="F6455" i="11"/>
  <c r="F6454" i="11"/>
  <c r="F6453" i="11"/>
  <c r="F6452" i="11"/>
  <c r="F6451" i="11"/>
  <c r="F6450" i="11"/>
  <c r="F6449" i="11"/>
  <c r="F6448" i="11"/>
  <c r="F6447" i="11"/>
  <c r="F6446" i="11"/>
  <c r="F6445" i="11"/>
  <c r="F6444" i="11"/>
  <c r="F6443" i="11"/>
  <c r="F6442" i="11"/>
  <c r="F6441" i="11"/>
  <c r="F6440" i="11"/>
  <c r="F6439" i="11"/>
  <c r="F6438" i="11"/>
  <c r="F6437" i="11"/>
  <c r="F6436" i="11"/>
  <c r="F6435" i="11"/>
  <c r="F6434" i="11"/>
  <c r="F6433" i="11"/>
  <c r="F6432" i="11"/>
  <c r="F6431" i="11"/>
  <c r="F6430" i="11"/>
  <c r="F6429" i="11"/>
  <c r="F6428" i="11"/>
  <c r="F6427" i="11"/>
  <c r="F6426" i="11"/>
  <c r="F6425" i="11"/>
  <c r="F6424" i="11"/>
  <c r="F6423" i="11"/>
  <c r="F6422" i="11"/>
  <c r="F6421" i="11"/>
  <c r="F6420" i="11"/>
  <c r="F6419" i="11"/>
  <c r="F6418" i="11"/>
  <c r="F6417" i="11"/>
  <c r="F6416" i="11"/>
  <c r="F6415" i="11"/>
  <c r="F6414" i="11"/>
  <c r="F6413" i="11"/>
  <c r="F6412" i="11"/>
  <c r="F6411" i="11"/>
  <c r="F6410" i="11"/>
  <c r="F6409" i="11"/>
  <c r="F6408" i="11"/>
  <c r="F6407" i="11"/>
  <c r="F6406" i="11"/>
  <c r="F6405" i="11"/>
  <c r="F6404" i="11"/>
  <c r="F6403" i="11"/>
  <c r="F6402" i="11"/>
  <c r="F6401" i="11"/>
  <c r="F6400" i="11"/>
  <c r="F6399" i="11"/>
  <c r="F6398" i="11"/>
  <c r="F6397" i="11"/>
  <c r="F6396" i="11"/>
  <c r="F6395" i="11"/>
  <c r="F6394" i="11"/>
  <c r="F6393" i="11"/>
  <c r="F6392" i="11"/>
  <c r="F6391" i="11"/>
  <c r="F6390" i="11"/>
  <c r="F6389" i="11"/>
  <c r="F6388" i="11"/>
  <c r="F6387" i="11"/>
  <c r="F6386" i="11"/>
  <c r="F6385" i="11"/>
  <c r="F6384" i="11"/>
  <c r="F6383" i="11"/>
  <c r="F6382" i="11"/>
  <c r="F6381" i="11"/>
  <c r="F6380" i="11"/>
  <c r="F6379" i="11"/>
  <c r="F6378" i="11"/>
  <c r="F6377" i="11"/>
  <c r="F6376" i="11"/>
  <c r="F6375" i="11"/>
  <c r="F6374" i="11"/>
  <c r="F6373" i="11"/>
  <c r="F6372" i="11"/>
  <c r="F6371" i="11"/>
  <c r="F6370" i="11"/>
  <c r="F6369" i="11"/>
  <c r="F6368" i="11"/>
  <c r="F6367" i="11"/>
  <c r="F6366" i="11"/>
  <c r="F6365" i="11"/>
  <c r="F6364" i="11"/>
  <c r="F6363" i="11"/>
  <c r="F6362" i="11"/>
  <c r="F6361" i="11"/>
  <c r="F6360" i="11"/>
  <c r="F6359" i="11"/>
  <c r="F6358" i="11"/>
  <c r="F6357" i="11"/>
  <c r="F6356" i="11"/>
  <c r="F6355" i="11"/>
  <c r="F6354" i="11"/>
  <c r="F6353" i="11"/>
  <c r="F6352" i="11"/>
  <c r="F6351" i="11"/>
  <c r="F6350" i="11"/>
  <c r="F6349" i="11"/>
  <c r="F6348" i="11"/>
  <c r="F6347" i="11"/>
  <c r="F6346" i="11"/>
  <c r="F6345" i="11"/>
  <c r="F6344" i="11"/>
  <c r="F6343" i="11"/>
  <c r="F6342" i="11"/>
  <c r="F6341" i="11"/>
  <c r="F6340" i="11"/>
  <c r="F6339" i="11"/>
  <c r="F6338" i="11"/>
  <c r="F6337" i="11"/>
  <c r="F6336" i="11"/>
  <c r="F6335" i="11"/>
  <c r="F6334" i="11"/>
  <c r="F6333" i="11"/>
  <c r="F6332" i="11"/>
  <c r="F6331" i="11"/>
  <c r="F6330" i="11"/>
  <c r="F6329" i="11"/>
  <c r="F6328" i="11"/>
  <c r="F6327" i="11"/>
  <c r="F6326" i="11"/>
  <c r="F6325" i="11"/>
  <c r="F6324" i="11"/>
  <c r="F6323" i="11"/>
  <c r="F6322" i="11"/>
  <c r="F6321" i="11"/>
  <c r="F6320" i="11"/>
  <c r="F6319" i="11"/>
  <c r="F6318" i="11"/>
  <c r="F6317" i="11"/>
  <c r="F6316" i="11"/>
  <c r="F6315" i="11"/>
  <c r="F6314" i="11"/>
  <c r="F6313" i="11"/>
  <c r="F6312" i="11"/>
  <c r="F6311" i="11"/>
  <c r="F6310" i="11"/>
  <c r="F6309" i="11"/>
  <c r="F6308" i="11"/>
  <c r="F6307" i="11"/>
  <c r="F6306" i="11"/>
  <c r="F6305" i="11"/>
  <c r="F6304" i="11"/>
  <c r="F6303" i="11"/>
  <c r="F6302" i="11"/>
  <c r="F6301" i="11"/>
  <c r="F6300" i="11"/>
  <c r="F6299" i="11"/>
  <c r="F6298" i="11"/>
  <c r="F6297" i="11"/>
  <c r="F6296" i="11"/>
  <c r="F6295" i="11"/>
  <c r="F6294" i="11"/>
  <c r="F6293" i="11"/>
  <c r="F6292" i="11"/>
  <c r="F6291" i="11"/>
  <c r="F6290" i="11"/>
  <c r="F6289" i="11"/>
  <c r="F6288" i="11"/>
  <c r="F6287" i="11"/>
  <c r="F6286" i="11"/>
  <c r="F6285" i="11"/>
  <c r="F6284" i="11"/>
  <c r="F6283" i="11"/>
  <c r="F6282" i="11"/>
  <c r="F6281" i="11"/>
  <c r="F6280" i="11"/>
  <c r="F6279" i="11"/>
  <c r="F6278" i="11"/>
  <c r="F6277" i="11"/>
  <c r="F6276" i="11"/>
  <c r="F6275" i="11"/>
  <c r="F6274" i="11"/>
  <c r="F6273" i="11"/>
  <c r="F6272" i="11"/>
  <c r="F6271" i="11"/>
  <c r="F6270" i="11"/>
  <c r="F6269" i="11"/>
  <c r="F6268" i="11"/>
  <c r="F6267" i="11"/>
  <c r="F6266" i="11"/>
  <c r="F6265" i="11"/>
  <c r="F6264" i="11"/>
  <c r="F6263" i="11"/>
  <c r="F6262" i="11"/>
  <c r="F6261" i="11"/>
  <c r="F6260" i="11"/>
  <c r="F6259" i="11"/>
  <c r="F6258" i="11"/>
  <c r="F6257" i="11"/>
  <c r="F6256" i="11"/>
  <c r="F6255" i="11"/>
  <c r="F6254" i="11"/>
  <c r="F6253" i="11"/>
  <c r="F6252" i="11"/>
  <c r="F6251" i="11"/>
  <c r="F6250" i="11"/>
  <c r="F6249" i="11"/>
  <c r="F6248" i="11"/>
  <c r="F6247" i="11"/>
  <c r="F6246" i="11"/>
  <c r="F6245" i="11"/>
  <c r="F6244" i="11"/>
  <c r="F6243" i="11"/>
  <c r="F6242" i="11"/>
  <c r="F6241" i="11"/>
  <c r="F6240" i="11"/>
  <c r="F6239" i="11"/>
  <c r="F6238" i="11"/>
  <c r="F6237" i="11"/>
  <c r="F6236" i="11"/>
  <c r="F6235" i="11"/>
  <c r="F6234" i="11"/>
  <c r="F6233" i="11"/>
  <c r="F6232" i="11"/>
  <c r="F6231" i="11"/>
  <c r="F6230" i="11"/>
  <c r="F6229" i="11"/>
  <c r="F6228" i="11"/>
  <c r="F6227" i="11"/>
  <c r="F6226" i="11"/>
  <c r="F6225" i="11"/>
  <c r="F6224" i="11"/>
  <c r="F6223" i="11"/>
  <c r="F6222" i="11"/>
  <c r="F6221" i="11"/>
  <c r="F6220" i="11"/>
  <c r="F6219" i="11"/>
  <c r="F6218" i="11"/>
  <c r="F6217" i="11"/>
  <c r="F6216" i="11"/>
  <c r="F6215" i="11"/>
  <c r="F6214" i="11"/>
  <c r="F6213" i="11"/>
  <c r="F6212" i="11"/>
  <c r="F6211" i="11"/>
  <c r="F6210" i="11"/>
  <c r="F6209" i="11"/>
  <c r="F6208" i="11"/>
  <c r="F6207" i="11"/>
  <c r="F6206" i="11"/>
  <c r="F6205" i="11"/>
  <c r="F6204" i="11"/>
  <c r="F6203" i="11"/>
  <c r="F6202" i="11"/>
  <c r="F6201" i="11"/>
  <c r="F6200" i="11"/>
  <c r="F6199" i="11"/>
  <c r="F6198" i="11"/>
  <c r="F6197" i="11"/>
  <c r="F6196" i="11"/>
  <c r="F6195" i="11"/>
  <c r="F6194" i="11"/>
  <c r="F6193" i="11"/>
  <c r="F6192" i="11"/>
  <c r="F6191" i="11"/>
  <c r="F6190" i="11"/>
  <c r="F6189" i="11"/>
  <c r="F6188" i="11"/>
  <c r="F6187" i="11"/>
  <c r="F6186" i="11"/>
  <c r="F6185" i="11"/>
  <c r="F6184" i="11"/>
  <c r="F6183" i="11"/>
  <c r="F6182" i="11"/>
  <c r="F6181" i="11"/>
  <c r="F6180" i="11"/>
  <c r="F6179" i="11"/>
  <c r="F6178" i="11"/>
  <c r="F6177" i="11"/>
  <c r="F6176" i="11"/>
  <c r="F6175" i="11"/>
  <c r="F6174" i="11"/>
  <c r="F6173" i="11"/>
  <c r="F6172" i="11"/>
  <c r="F6171" i="11"/>
  <c r="F6170" i="11"/>
  <c r="F6169" i="11"/>
  <c r="F6168" i="11"/>
  <c r="F6167" i="11"/>
  <c r="F6166" i="11"/>
  <c r="F6165" i="11"/>
  <c r="F6164" i="11"/>
  <c r="F6163" i="11"/>
  <c r="F6162" i="11"/>
  <c r="F6161" i="11"/>
  <c r="F6160" i="11"/>
  <c r="F6159" i="11"/>
  <c r="F6158" i="11"/>
  <c r="F6157" i="11"/>
  <c r="F6156" i="11"/>
  <c r="F6155" i="11"/>
  <c r="F6154" i="11"/>
  <c r="F6153" i="11"/>
  <c r="F6152" i="11"/>
  <c r="F6151" i="11"/>
  <c r="F6150" i="11"/>
  <c r="F6149" i="11"/>
  <c r="F6148" i="11"/>
  <c r="F6147" i="11"/>
  <c r="F6146" i="11"/>
  <c r="F6145" i="11"/>
  <c r="F6144" i="11"/>
  <c r="F6143" i="11"/>
  <c r="F6142" i="11"/>
  <c r="F6141" i="11"/>
  <c r="F6140" i="11"/>
  <c r="F6139" i="11"/>
  <c r="F6138" i="11"/>
  <c r="F6137" i="11"/>
  <c r="F6136" i="11"/>
  <c r="F6135" i="11"/>
  <c r="F6134" i="11"/>
  <c r="F6133" i="11"/>
  <c r="F6132" i="11"/>
  <c r="F6131" i="11"/>
  <c r="F6130" i="11"/>
  <c r="F6129" i="11"/>
  <c r="F6128" i="11"/>
  <c r="F6127" i="11"/>
  <c r="F6126" i="11"/>
  <c r="F6125" i="11"/>
  <c r="F6124" i="11"/>
  <c r="F6123" i="11"/>
  <c r="F6122" i="11"/>
  <c r="F6121" i="11"/>
  <c r="F6120" i="11"/>
  <c r="F6119" i="11"/>
  <c r="F6118" i="11"/>
  <c r="F6117" i="11"/>
  <c r="F6116" i="11"/>
  <c r="F6115" i="11"/>
  <c r="F6114" i="11"/>
  <c r="F6113" i="11"/>
  <c r="F6112" i="11"/>
  <c r="F6111" i="11"/>
  <c r="F6110" i="11"/>
  <c r="F6109" i="11"/>
  <c r="F6108" i="11"/>
  <c r="F6107" i="11"/>
  <c r="F6106" i="11"/>
  <c r="F6105" i="11"/>
  <c r="F6104" i="11"/>
  <c r="F6103" i="11"/>
  <c r="F6102" i="11"/>
  <c r="F6101" i="11"/>
  <c r="F6100" i="11"/>
  <c r="F6099" i="11"/>
  <c r="F6098" i="11"/>
  <c r="F6097" i="11"/>
  <c r="F6096" i="11"/>
  <c r="F6095" i="11"/>
  <c r="F6094" i="11"/>
  <c r="F6093" i="11"/>
  <c r="F6092" i="11"/>
  <c r="F6091" i="11"/>
  <c r="F6090" i="11"/>
  <c r="F6089" i="11"/>
  <c r="F6088" i="11"/>
  <c r="F6087" i="11"/>
  <c r="F6086" i="11"/>
  <c r="F6085" i="11"/>
  <c r="F6084" i="11"/>
  <c r="F6083" i="11"/>
  <c r="F6082" i="11"/>
  <c r="F6081" i="11"/>
  <c r="F6080" i="11"/>
  <c r="F6079" i="11"/>
  <c r="F6078" i="11"/>
  <c r="F6077" i="11"/>
  <c r="F6076" i="11"/>
  <c r="F6075" i="11"/>
  <c r="F6074" i="11"/>
  <c r="F6073" i="11"/>
  <c r="F6072" i="11"/>
  <c r="F6071" i="11"/>
  <c r="F6070" i="11"/>
  <c r="F6069" i="11"/>
  <c r="F6068" i="11"/>
  <c r="F6067" i="11"/>
  <c r="F6066" i="11"/>
  <c r="F6065" i="11"/>
  <c r="F6064" i="11"/>
  <c r="F6063" i="11"/>
  <c r="F6062" i="11"/>
  <c r="F6061" i="11"/>
  <c r="F6060" i="11"/>
  <c r="F6059" i="11"/>
  <c r="F6058" i="11"/>
  <c r="F6057" i="11"/>
  <c r="F6056" i="11"/>
  <c r="F6055" i="11"/>
  <c r="F6054" i="11"/>
  <c r="F6053" i="11"/>
  <c r="F6052" i="11"/>
  <c r="F6051" i="11"/>
  <c r="F6050" i="11"/>
  <c r="F6049" i="11"/>
  <c r="F6048" i="11"/>
  <c r="F6047" i="11"/>
  <c r="F6046" i="11"/>
  <c r="F6045" i="11"/>
  <c r="F6044" i="11"/>
  <c r="F6043" i="11"/>
  <c r="F6042" i="11"/>
  <c r="F6041" i="11"/>
  <c r="F6040" i="11"/>
  <c r="F6039" i="11"/>
  <c r="F6038" i="11"/>
  <c r="F6037" i="11"/>
  <c r="F6036" i="11"/>
  <c r="F6035" i="11"/>
  <c r="F6034" i="11"/>
  <c r="F6033" i="11"/>
  <c r="F6032" i="11"/>
  <c r="F6031" i="11"/>
  <c r="F6030" i="11"/>
  <c r="F6029" i="11"/>
  <c r="F6028" i="11"/>
  <c r="F6027" i="11"/>
  <c r="F6026" i="11"/>
  <c r="F6025" i="11"/>
  <c r="F6024" i="11"/>
  <c r="F6023" i="11"/>
  <c r="F6022" i="11"/>
  <c r="F6021" i="11"/>
  <c r="F6020" i="11"/>
  <c r="F6019" i="11"/>
  <c r="F6018" i="11"/>
  <c r="F6017" i="11"/>
  <c r="F6016" i="11"/>
  <c r="F6015" i="11"/>
  <c r="F6014" i="11"/>
  <c r="F6013" i="11"/>
  <c r="F6012" i="11"/>
  <c r="F6011" i="11"/>
  <c r="F6010" i="11"/>
  <c r="F6009" i="11"/>
  <c r="F6008" i="11"/>
  <c r="F6007" i="11"/>
  <c r="F6006" i="11"/>
  <c r="F6005" i="11"/>
  <c r="F6004" i="11"/>
  <c r="F6003" i="11"/>
  <c r="F6002" i="11"/>
  <c r="F6001" i="11"/>
  <c r="F6000" i="11"/>
  <c r="F5999" i="11"/>
  <c r="F5998" i="11"/>
  <c r="F5997" i="11"/>
  <c r="F5996" i="11"/>
  <c r="F5995" i="11"/>
  <c r="F5994" i="11"/>
  <c r="F5993" i="11"/>
  <c r="F5992" i="11"/>
  <c r="F5991" i="11"/>
  <c r="F5990" i="11"/>
  <c r="F5989" i="11"/>
  <c r="F5988" i="11"/>
  <c r="F5987" i="11"/>
  <c r="F5986" i="11"/>
  <c r="F5985" i="11"/>
  <c r="F5984" i="11"/>
  <c r="F5983" i="11"/>
  <c r="F5982" i="11"/>
  <c r="F5981" i="11"/>
  <c r="F5980" i="11"/>
  <c r="F5979" i="11"/>
  <c r="F5978" i="11"/>
  <c r="F5977" i="11"/>
  <c r="F5976" i="11"/>
  <c r="F5975" i="11"/>
  <c r="F5974" i="11"/>
  <c r="F5973" i="11"/>
  <c r="F5972" i="11"/>
  <c r="F5971" i="11"/>
  <c r="F5970" i="11"/>
  <c r="F5969" i="11"/>
  <c r="F5968" i="11"/>
  <c r="F5967" i="11"/>
  <c r="F5966" i="11"/>
  <c r="F5965" i="11"/>
  <c r="F5964" i="11"/>
  <c r="F5963" i="11"/>
  <c r="F5962" i="11"/>
  <c r="F5961" i="11"/>
  <c r="F5960" i="11"/>
  <c r="F5959" i="11"/>
  <c r="F5958" i="11"/>
  <c r="F5957" i="11"/>
  <c r="F5956" i="11"/>
  <c r="F5955" i="11"/>
  <c r="F5954" i="11"/>
  <c r="F5953" i="11"/>
  <c r="F5952" i="11"/>
  <c r="F5951" i="11"/>
  <c r="F5950" i="11"/>
  <c r="F5949" i="11"/>
  <c r="F5948" i="11"/>
  <c r="F5947" i="11"/>
  <c r="F5946" i="11"/>
  <c r="F5945" i="11"/>
  <c r="F5944" i="11"/>
  <c r="F5943" i="11"/>
  <c r="F5942" i="11"/>
  <c r="F5941" i="11"/>
  <c r="F5940" i="11"/>
  <c r="F5939" i="11"/>
  <c r="F5938" i="11"/>
  <c r="F5937" i="11"/>
  <c r="F5936" i="11"/>
  <c r="F5935" i="11"/>
  <c r="F5934" i="11"/>
  <c r="F5933" i="11"/>
  <c r="F5932" i="11"/>
  <c r="F5931" i="11"/>
  <c r="F5930" i="11"/>
  <c r="F5929" i="11"/>
  <c r="F5928" i="11"/>
  <c r="F5927" i="11"/>
  <c r="F5926" i="11"/>
  <c r="F5925" i="11"/>
  <c r="F5924" i="11"/>
  <c r="F5923" i="11"/>
  <c r="F5922" i="11"/>
  <c r="F5921" i="11"/>
  <c r="F5920" i="11"/>
  <c r="F5919" i="11"/>
  <c r="F5918" i="11"/>
  <c r="F5917" i="11"/>
  <c r="F5916" i="11"/>
  <c r="F5915" i="11"/>
  <c r="F5914" i="11"/>
  <c r="F5913" i="11"/>
  <c r="F5912" i="11"/>
  <c r="F5911" i="11"/>
  <c r="F5910" i="11"/>
  <c r="F5909" i="11"/>
  <c r="F5908" i="11"/>
  <c r="F5907" i="11"/>
  <c r="F5906" i="11"/>
  <c r="F5905" i="11"/>
  <c r="F5904" i="11"/>
  <c r="F5903" i="11"/>
  <c r="F5902" i="11"/>
  <c r="F5901" i="11"/>
  <c r="F5900" i="11"/>
  <c r="F5899" i="11"/>
  <c r="F5898" i="11"/>
  <c r="F5897" i="11"/>
  <c r="F5896" i="11"/>
  <c r="F5895" i="11"/>
  <c r="F5894" i="11"/>
  <c r="F5893" i="11"/>
  <c r="F5892" i="11"/>
  <c r="F5891" i="11"/>
  <c r="F5890" i="11"/>
  <c r="F5889" i="11"/>
  <c r="F5888" i="11"/>
  <c r="F5887" i="11"/>
  <c r="F5886" i="11"/>
  <c r="F5885" i="11"/>
  <c r="F5884" i="11"/>
  <c r="F5883" i="11"/>
  <c r="F5882" i="11"/>
  <c r="F5881" i="11"/>
  <c r="F5880" i="11"/>
  <c r="F5879" i="11"/>
  <c r="F5878" i="11"/>
  <c r="F5877" i="11"/>
  <c r="F5876" i="11"/>
  <c r="F5875" i="11"/>
  <c r="F5874" i="11"/>
  <c r="F5873" i="11"/>
  <c r="F5872" i="11"/>
  <c r="F5871" i="11"/>
  <c r="F5870" i="11"/>
  <c r="F5869" i="11"/>
  <c r="F5868" i="11"/>
  <c r="F5867" i="11"/>
  <c r="F5866" i="11"/>
  <c r="F5865" i="11"/>
  <c r="F5864" i="11"/>
  <c r="F5863" i="11"/>
  <c r="F5862" i="11"/>
  <c r="F5861" i="11"/>
  <c r="F5860" i="11"/>
  <c r="F5859" i="11"/>
  <c r="F5858" i="11"/>
  <c r="F5857" i="11"/>
  <c r="F5856" i="11"/>
  <c r="F5855" i="11"/>
  <c r="F5854" i="11"/>
  <c r="F5853" i="11"/>
  <c r="F5852" i="11"/>
  <c r="F5851" i="11"/>
  <c r="F5850" i="11"/>
  <c r="F5849" i="11"/>
  <c r="F5848" i="11"/>
  <c r="F5847" i="11"/>
  <c r="F5846" i="11"/>
  <c r="F5845" i="11"/>
  <c r="F5844" i="11"/>
  <c r="F5843" i="11"/>
  <c r="F5842" i="11"/>
  <c r="F5841" i="11"/>
  <c r="F5840" i="11"/>
  <c r="F5839" i="11"/>
  <c r="F5838" i="11"/>
  <c r="F5837" i="11"/>
  <c r="F5836" i="11"/>
  <c r="F5835" i="11"/>
  <c r="F5834" i="11"/>
  <c r="F5833" i="11"/>
  <c r="F5832" i="11"/>
  <c r="F5831" i="11"/>
  <c r="F5830" i="11"/>
  <c r="F5829" i="11"/>
  <c r="F5828" i="11"/>
  <c r="F5827" i="11"/>
  <c r="F5826" i="11"/>
  <c r="F5825" i="11"/>
  <c r="F5824" i="11"/>
  <c r="F5823" i="11"/>
  <c r="F5822" i="11"/>
  <c r="F5821" i="11"/>
  <c r="F5820" i="11"/>
  <c r="F5819" i="11"/>
  <c r="F5818" i="11"/>
  <c r="F5817" i="11"/>
  <c r="F5816" i="11"/>
  <c r="F5815" i="11"/>
  <c r="F5814" i="11"/>
  <c r="F5813" i="11"/>
  <c r="F5812" i="11"/>
  <c r="F5811" i="11"/>
  <c r="F5810" i="11"/>
  <c r="F5809" i="11"/>
  <c r="F5808" i="11"/>
  <c r="F5807" i="11"/>
  <c r="F5806" i="11"/>
  <c r="F5805" i="11"/>
  <c r="F5804" i="11"/>
  <c r="F5803" i="11"/>
  <c r="F5802" i="11"/>
  <c r="F5801" i="11"/>
  <c r="F5800" i="11"/>
  <c r="F5799" i="11"/>
  <c r="F5798" i="11"/>
  <c r="F5797" i="11"/>
  <c r="F5796" i="11"/>
  <c r="F5795" i="11"/>
  <c r="F5794" i="11"/>
  <c r="F5793" i="11"/>
  <c r="F5792" i="11"/>
  <c r="F5791" i="11"/>
  <c r="F5790" i="11"/>
  <c r="F5789" i="11"/>
  <c r="F5788" i="11"/>
  <c r="F5787" i="11"/>
  <c r="F5786" i="11"/>
  <c r="F5785" i="11"/>
  <c r="F5784" i="11"/>
  <c r="F5783" i="11"/>
  <c r="F5782" i="11"/>
  <c r="F5781" i="11"/>
  <c r="F5780" i="11"/>
  <c r="F5779" i="11"/>
  <c r="F5778" i="11"/>
  <c r="F5777" i="11"/>
  <c r="F5776" i="11"/>
  <c r="F5775" i="11"/>
  <c r="F5774" i="11"/>
  <c r="F5773" i="11"/>
  <c r="F5772" i="11"/>
  <c r="F5771" i="11"/>
  <c r="F5770" i="11"/>
  <c r="F5769" i="11"/>
  <c r="F5768" i="11"/>
  <c r="F5767" i="11"/>
  <c r="F5766" i="11"/>
  <c r="F5765" i="11"/>
  <c r="F5764" i="11"/>
  <c r="F5763" i="11"/>
  <c r="F5762" i="11"/>
  <c r="F5761" i="11"/>
  <c r="F5760" i="11"/>
  <c r="F5759" i="11"/>
  <c r="F5758" i="11"/>
  <c r="F5757" i="11"/>
  <c r="F5756" i="11"/>
  <c r="F5755" i="11"/>
  <c r="F5754" i="11"/>
  <c r="F5753" i="11"/>
  <c r="F5752" i="11"/>
  <c r="F5751" i="11"/>
  <c r="F5750" i="11"/>
  <c r="F5749" i="11"/>
  <c r="F5748" i="11"/>
  <c r="F5747" i="11"/>
  <c r="F5746" i="11"/>
  <c r="F5745" i="11"/>
  <c r="F5744" i="11"/>
  <c r="F5743" i="11"/>
  <c r="F5742" i="11"/>
  <c r="F5741" i="11"/>
  <c r="F5740" i="11"/>
  <c r="F5739" i="11"/>
  <c r="F5738" i="11"/>
  <c r="F5737" i="11"/>
  <c r="F5736" i="11"/>
  <c r="F5735" i="11"/>
  <c r="F5734" i="11"/>
  <c r="F5733" i="11"/>
  <c r="F5732" i="11"/>
  <c r="F5731" i="11"/>
  <c r="F5730" i="11"/>
  <c r="F5729" i="11"/>
  <c r="F5728" i="11"/>
  <c r="F5727" i="11"/>
  <c r="F5726" i="11"/>
  <c r="F5725" i="11"/>
  <c r="F5724" i="11"/>
  <c r="F5723" i="11"/>
  <c r="F5722" i="11"/>
  <c r="F5721" i="11"/>
  <c r="F5720" i="11"/>
  <c r="F5719" i="11"/>
  <c r="F5718" i="11"/>
  <c r="F5717" i="11"/>
  <c r="F5716" i="11"/>
  <c r="F5715" i="11"/>
  <c r="F5714" i="11"/>
  <c r="F5713" i="11"/>
  <c r="F5712" i="11"/>
  <c r="F5711" i="11"/>
  <c r="F5710" i="11"/>
  <c r="F5709" i="11"/>
  <c r="F5708" i="11"/>
  <c r="F5707" i="11"/>
  <c r="F5706" i="11"/>
  <c r="F5705" i="11"/>
  <c r="F5704" i="11"/>
  <c r="F5703" i="11"/>
  <c r="F5702" i="11"/>
  <c r="F5701" i="11"/>
  <c r="F5700" i="11"/>
  <c r="F5699" i="11"/>
  <c r="F5698" i="11"/>
  <c r="F5697" i="11"/>
  <c r="F5696" i="11"/>
  <c r="F5695" i="11"/>
  <c r="F5694" i="11"/>
  <c r="F5693" i="11"/>
  <c r="F5692" i="11"/>
  <c r="F5691" i="11"/>
  <c r="F5690" i="11"/>
  <c r="F5689" i="11"/>
  <c r="F5688" i="11"/>
  <c r="F5687" i="11"/>
  <c r="F5686" i="11"/>
  <c r="F5685" i="11"/>
  <c r="F5684" i="11"/>
  <c r="F5683" i="11"/>
  <c r="F5682" i="11"/>
  <c r="F5681" i="11"/>
  <c r="F5680" i="11"/>
  <c r="F5679" i="11"/>
  <c r="F5678" i="11"/>
  <c r="F5677" i="11"/>
  <c r="F5676" i="11"/>
  <c r="F5675" i="11"/>
  <c r="F5674" i="11"/>
  <c r="F5673" i="11"/>
  <c r="F5672" i="11"/>
  <c r="F5671" i="11"/>
  <c r="F5670" i="11"/>
  <c r="F5669" i="11"/>
  <c r="F5668" i="11"/>
  <c r="F5667" i="11"/>
  <c r="F5666" i="11"/>
  <c r="F5665" i="11"/>
  <c r="F5664" i="11"/>
  <c r="F5663" i="11"/>
  <c r="F5662" i="11"/>
  <c r="F5661" i="11"/>
  <c r="F5660" i="11"/>
  <c r="F5659" i="11"/>
  <c r="F5658" i="11"/>
  <c r="F5657" i="11"/>
  <c r="F5656" i="11"/>
  <c r="F5655" i="11"/>
  <c r="F5654" i="11"/>
  <c r="F5653" i="11"/>
  <c r="F5652" i="11"/>
  <c r="F5651" i="11"/>
  <c r="F5650" i="11"/>
  <c r="F5649" i="11"/>
  <c r="F5648" i="11"/>
  <c r="F5647" i="11"/>
  <c r="F5646" i="11"/>
  <c r="F5645" i="11"/>
  <c r="F5644" i="11"/>
  <c r="F5643" i="11"/>
  <c r="F5642" i="11"/>
  <c r="F5641" i="11"/>
  <c r="F5640" i="11"/>
  <c r="F5639" i="11"/>
  <c r="F5638" i="11"/>
  <c r="F5637" i="11"/>
  <c r="F5636" i="11"/>
  <c r="F5635" i="11"/>
  <c r="F5634" i="11"/>
  <c r="F5633" i="11"/>
  <c r="F5632" i="11"/>
  <c r="F5631" i="11"/>
  <c r="F5630" i="11"/>
  <c r="F5629" i="11"/>
  <c r="F5628" i="11"/>
  <c r="F5627" i="11"/>
  <c r="F5626" i="11"/>
  <c r="F5625" i="11"/>
  <c r="F5624" i="11"/>
  <c r="F5623" i="11"/>
  <c r="F5622" i="11"/>
  <c r="F5621" i="11"/>
  <c r="F5620" i="11"/>
  <c r="F5619" i="11"/>
  <c r="F5618" i="11"/>
  <c r="F5617" i="11"/>
  <c r="F5616" i="11"/>
  <c r="F5615" i="11"/>
  <c r="F5614" i="11"/>
  <c r="F5613" i="11"/>
  <c r="F5612" i="11"/>
  <c r="F5611" i="11"/>
  <c r="F5610" i="11"/>
  <c r="F5609" i="11"/>
  <c r="F5608" i="11"/>
  <c r="F5607" i="11"/>
  <c r="F5606" i="11"/>
  <c r="F5605" i="11"/>
  <c r="F5604" i="11"/>
  <c r="F5603" i="11"/>
  <c r="F5602" i="11"/>
  <c r="F5601" i="11"/>
  <c r="F5600" i="11"/>
  <c r="F5599" i="11"/>
  <c r="F5598" i="11"/>
  <c r="F5597" i="11"/>
  <c r="F5596" i="11"/>
  <c r="F5595" i="11"/>
  <c r="F5594" i="11"/>
  <c r="F5593" i="11"/>
  <c r="F5592" i="11"/>
  <c r="F5591" i="11"/>
  <c r="F5590" i="11"/>
  <c r="F5589" i="11"/>
  <c r="F5588" i="11"/>
  <c r="F5587" i="11"/>
  <c r="F5586" i="11"/>
  <c r="F5585" i="11"/>
  <c r="F5584" i="11"/>
  <c r="F5583" i="11"/>
  <c r="F5582" i="11"/>
  <c r="F5581" i="11"/>
  <c r="F5580" i="11"/>
  <c r="F5579" i="11"/>
  <c r="F5578" i="11"/>
  <c r="F5577" i="11"/>
  <c r="F5576" i="11"/>
  <c r="F5575" i="11"/>
  <c r="F5574" i="11"/>
  <c r="F5573" i="11"/>
  <c r="F5572" i="11"/>
  <c r="F5571" i="11"/>
  <c r="F5570" i="11"/>
  <c r="F5569" i="11"/>
  <c r="F5568" i="11"/>
  <c r="F5567" i="11"/>
  <c r="F5566" i="11"/>
  <c r="F5565" i="11"/>
  <c r="F5564" i="11"/>
  <c r="F5563" i="11"/>
  <c r="F5562" i="11"/>
  <c r="F5561" i="11"/>
  <c r="F5560" i="11"/>
  <c r="F5559" i="11"/>
  <c r="F5558" i="11"/>
  <c r="F5557" i="11"/>
  <c r="F5556" i="11"/>
  <c r="F5555" i="11"/>
  <c r="F5554" i="11"/>
  <c r="F5553" i="11"/>
  <c r="F5552" i="11"/>
  <c r="F5551" i="11"/>
  <c r="F5550" i="11"/>
  <c r="F5549" i="11"/>
  <c r="F5548" i="11"/>
  <c r="F5547" i="11"/>
  <c r="F5546" i="11"/>
  <c r="F5545" i="11"/>
  <c r="F5544" i="11"/>
  <c r="F5543" i="11"/>
  <c r="F5542" i="11"/>
  <c r="F5541" i="11"/>
  <c r="F5540" i="11"/>
  <c r="F5539" i="11"/>
  <c r="F5538" i="11"/>
  <c r="F5537" i="11"/>
  <c r="F5536" i="11"/>
  <c r="F5535" i="11"/>
  <c r="F5534" i="11"/>
  <c r="F5533" i="11"/>
  <c r="F5532" i="11"/>
  <c r="F5531" i="11"/>
  <c r="F5530" i="11"/>
  <c r="F5529" i="11"/>
  <c r="F5528" i="11"/>
  <c r="F5527" i="11"/>
  <c r="F5526" i="11"/>
  <c r="F5525" i="11"/>
  <c r="F5524" i="11"/>
  <c r="F5523" i="11"/>
  <c r="F5522" i="11"/>
  <c r="F5521" i="11"/>
  <c r="F5520" i="11"/>
  <c r="F5519" i="11"/>
  <c r="F5518" i="11"/>
  <c r="F5517" i="11"/>
  <c r="F5516" i="11"/>
  <c r="F5515" i="11"/>
  <c r="F5514" i="11"/>
  <c r="F5513" i="11"/>
  <c r="F5512" i="11"/>
  <c r="F5511" i="11"/>
  <c r="F5510" i="11"/>
  <c r="F5509" i="11"/>
  <c r="F5508" i="11"/>
  <c r="F5507" i="11"/>
  <c r="F5506" i="11"/>
  <c r="F5505" i="11"/>
  <c r="F5504" i="11"/>
  <c r="F5503" i="11"/>
  <c r="F5502" i="11"/>
  <c r="F5501" i="11"/>
  <c r="F5500" i="11"/>
  <c r="F5499" i="11"/>
  <c r="F5498" i="11"/>
  <c r="F5497" i="11"/>
  <c r="F5496" i="11"/>
  <c r="F5495" i="11"/>
  <c r="F5494" i="11"/>
  <c r="F5493" i="11"/>
  <c r="F5492" i="11"/>
  <c r="F5491" i="11"/>
  <c r="F5490" i="11"/>
  <c r="F5489" i="11"/>
  <c r="F5488" i="11"/>
  <c r="F5487" i="11"/>
  <c r="F5486" i="11"/>
  <c r="F5485" i="11"/>
  <c r="F5484" i="11"/>
  <c r="F5483" i="11"/>
  <c r="F5482" i="11"/>
  <c r="F5481" i="11"/>
  <c r="F5480" i="11"/>
  <c r="F5479" i="11"/>
  <c r="F5478" i="11"/>
  <c r="F5477" i="11"/>
  <c r="F5476" i="11"/>
  <c r="F5475" i="11"/>
  <c r="F5474" i="11"/>
  <c r="F5473" i="11"/>
  <c r="F5472" i="11"/>
  <c r="F5471" i="11"/>
  <c r="F5470" i="11"/>
  <c r="F5469" i="11"/>
  <c r="F5468" i="11"/>
  <c r="F5467" i="11"/>
  <c r="F5466" i="11"/>
  <c r="F5465" i="11"/>
  <c r="F5464" i="11"/>
  <c r="F5463" i="11"/>
  <c r="F5462" i="11"/>
  <c r="F5461" i="11"/>
  <c r="F5460" i="11"/>
  <c r="F5459" i="11"/>
  <c r="F5458" i="11"/>
  <c r="F5457" i="11"/>
  <c r="F5456" i="11"/>
  <c r="F5455" i="11"/>
  <c r="F5454" i="11"/>
  <c r="F5453" i="11"/>
  <c r="F5452" i="11"/>
  <c r="F5451" i="11"/>
  <c r="F5450" i="11"/>
  <c r="F5449" i="11"/>
  <c r="F5448" i="11"/>
  <c r="F5447" i="11"/>
  <c r="F5446" i="11"/>
  <c r="F5445" i="11"/>
  <c r="F5444" i="11"/>
  <c r="F5443" i="11"/>
  <c r="F5442" i="11"/>
  <c r="F5441" i="11"/>
  <c r="F5440" i="11"/>
  <c r="F5439" i="11"/>
  <c r="F5438" i="11"/>
  <c r="F5437" i="11"/>
  <c r="F5436" i="11"/>
  <c r="F5435" i="11"/>
  <c r="F5434" i="11"/>
  <c r="F5433" i="11"/>
  <c r="F5432" i="11"/>
  <c r="F5431" i="11"/>
  <c r="F5430" i="11"/>
  <c r="F5429" i="11"/>
  <c r="F5428" i="11"/>
  <c r="F5427" i="11"/>
  <c r="F5426" i="11"/>
  <c r="F5425" i="11"/>
  <c r="F5424" i="11"/>
  <c r="F5423" i="11"/>
  <c r="F5422" i="11"/>
  <c r="F5421" i="11"/>
  <c r="F5420" i="11"/>
  <c r="F5419" i="11"/>
  <c r="F5418" i="11"/>
  <c r="F5417" i="11"/>
  <c r="F5416" i="11"/>
  <c r="F5415" i="11"/>
  <c r="F5414" i="11"/>
  <c r="F5413" i="11"/>
  <c r="F5412" i="11"/>
  <c r="F5411" i="11"/>
  <c r="F5410" i="11"/>
  <c r="F5409" i="11"/>
  <c r="F5408" i="11"/>
  <c r="F5407" i="11"/>
  <c r="F5406" i="11"/>
  <c r="F5405" i="11"/>
  <c r="F5404" i="11"/>
  <c r="F5403" i="11"/>
  <c r="F5402" i="11"/>
  <c r="F5401" i="11"/>
  <c r="F5400" i="11"/>
  <c r="F5399" i="11"/>
  <c r="F5398" i="11"/>
  <c r="F5397" i="11"/>
  <c r="F5396" i="11"/>
  <c r="F5395" i="11"/>
  <c r="F5394" i="11"/>
  <c r="F5393" i="11"/>
  <c r="F5392" i="11"/>
  <c r="F5391" i="11"/>
  <c r="F5390" i="11"/>
  <c r="F5389" i="11"/>
  <c r="F5388" i="11"/>
  <c r="F5387" i="11"/>
  <c r="F5386" i="11"/>
  <c r="F5385" i="11"/>
  <c r="F5384" i="11"/>
  <c r="F5383" i="11"/>
  <c r="F5382" i="11"/>
  <c r="F5381" i="11"/>
  <c r="F5380" i="11"/>
  <c r="F5379" i="11"/>
  <c r="F5378" i="11"/>
  <c r="F5377" i="11"/>
  <c r="F5376" i="11"/>
  <c r="F5375" i="11"/>
  <c r="F5374" i="11"/>
  <c r="F5373" i="11"/>
  <c r="F5372" i="11"/>
  <c r="F5371" i="11"/>
  <c r="F5370" i="11"/>
  <c r="F5369" i="11"/>
  <c r="F5368" i="11"/>
  <c r="F5367" i="11"/>
  <c r="F5366" i="11"/>
  <c r="F5365" i="11"/>
  <c r="F5364" i="11"/>
  <c r="F5363" i="11"/>
  <c r="F5362" i="11"/>
  <c r="F5361" i="11"/>
  <c r="F5360" i="11"/>
  <c r="F5359" i="11"/>
  <c r="F5358" i="11"/>
  <c r="F5357" i="11"/>
  <c r="F5356" i="11"/>
  <c r="F5355" i="11"/>
  <c r="F5354" i="11"/>
  <c r="F5353" i="11"/>
  <c r="F5352" i="11"/>
  <c r="F5351" i="11"/>
  <c r="F5350" i="11"/>
  <c r="F5349" i="11"/>
  <c r="F5348" i="11"/>
  <c r="F5347" i="11"/>
  <c r="F5346" i="11"/>
  <c r="F5345" i="11"/>
  <c r="F5344" i="11"/>
  <c r="F5343" i="11"/>
  <c r="F5342" i="11"/>
  <c r="F5341" i="11"/>
  <c r="F5340" i="11"/>
  <c r="F5339" i="11"/>
  <c r="F5338" i="11"/>
  <c r="F5337" i="11"/>
  <c r="F5336" i="11"/>
  <c r="F5335" i="11"/>
  <c r="F5334" i="11"/>
  <c r="F5333" i="11"/>
  <c r="F5332" i="11"/>
  <c r="F5331" i="11"/>
  <c r="F5330" i="11"/>
  <c r="F5329" i="11"/>
  <c r="F5328" i="11"/>
  <c r="F5327" i="11"/>
  <c r="F5326" i="11"/>
  <c r="F5325" i="11"/>
  <c r="F5324" i="11"/>
  <c r="F5323" i="11"/>
  <c r="F5322" i="11"/>
  <c r="F5321" i="11"/>
  <c r="F5320" i="11"/>
  <c r="F5319" i="11"/>
  <c r="F5318" i="11"/>
  <c r="F5317" i="11"/>
  <c r="F5316" i="11"/>
  <c r="F5315" i="11"/>
  <c r="F5314" i="11"/>
  <c r="F5313" i="11"/>
  <c r="F5312" i="11"/>
  <c r="F5311" i="11"/>
  <c r="F5310" i="11"/>
  <c r="F5309" i="11"/>
  <c r="F5308" i="11"/>
  <c r="F5307" i="11"/>
  <c r="F5306" i="11"/>
  <c r="F5305" i="11"/>
  <c r="F5304" i="11"/>
  <c r="F5303" i="11"/>
  <c r="F5302" i="11"/>
  <c r="F5301" i="11"/>
  <c r="F5300" i="11"/>
  <c r="F5299" i="11"/>
  <c r="F5298" i="11"/>
  <c r="F5297" i="11"/>
  <c r="F5296" i="11"/>
  <c r="F5295" i="11"/>
  <c r="F5294" i="11"/>
  <c r="F5293" i="11"/>
  <c r="F5292" i="11"/>
  <c r="F5291" i="11"/>
  <c r="F5290" i="11"/>
  <c r="F5289" i="11"/>
  <c r="F5288" i="11"/>
  <c r="F5287" i="11"/>
  <c r="F5286" i="11"/>
  <c r="F5285" i="11"/>
  <c r="F5284" i="11"/>
  <c r="F5283" i="11"/>
  <c r="F5282" i="11"/>
  <c r="F5281" i="11"/>
  <c r="F5280" i="11"/>
  <c r="F5279" i="11"/>
  <c r="F5278" i="11"/>
  <c r="F5277" i="11"/>
  <c r="F5276" i="11"/>
  <c r="F5275" i="11"/>
  <c r="F5274" i="11"/>
  <c r="F5273" i="11"/>
  <c r="F5272" i="11"/>
  <c r="F5271" i="11"/>
  <c r="F5270" i="11"/>
  <c r="F5269" i="11"/>
  <c r="F5268" i="11"/>
  <c r="F5267" i="11"/>
  <c r="F5266" i="11"/>
  <c r="F5265" i="11"/>
  <c r="F5264" i="11"/>
  <c r="F5263" i="11"/>
  <c r="F5262" i="11"/>
  <c r="F5261" i="11"/>
  <c r="F5260" i="11"/>
  <c r="F5259" i="11"/>
  <c r="F5258" i="11"/>
  <c r="F5257" i="11"/>
  <c r="F5256" i="11"/>
  <c r="F5255" i="11"/>
  <c r="F5254" i="11"/>
  <c r="F5253" i="11"/>
  <c r="F5252" i="11"/>
  <c r="F5251" i="11"/>
  <c r="F5250" i="11"/>
  <c r="F5249" i="11"/>
  <c r="F5248" i="11"/>
  <c r="F5247" i="11"/>
  <c r="F5246" i="11"/>
  <c r="F5245" i="11"/>
  <c r="F5244" i="11"/>
  <c r="F5243" i="11"/>
  <c r="F5242" i="11"/>
  <c r="F5241" i="11"/>
  <c r="F5240" i="11"/>
  <c r="F5239" i="11"/>
  <c r="F5238" i="11"/>
  <c r="F5237" i="11"/>
  <c r="F5236" i="11"/>
  <c r="F5235" i="11"/>
  <c r="F5234" i="11"/>
  <c r="F5233" i="11"/>
  <c r="F5232" i="11"/>
  <c r="F5231" i="11"/>
  <c r="F5230" i="11"/>
  <c r="F5229" i="11"/>
  <c r="F5228" i="11"/>
  <c r="F5227" i="11"/>
  <c r="F5226" i="11"/>
  <c r="F5225" i="11"/>
  <c r="F5224" i="11"/>
  <c r="F5223" i="11"/>
  <c r="F5222" i="11"/>
  <c r="F5221" i="11"/>
  <c r="F5220" i="11"/>
  <c r="F5219" i="11"/>
  <c r="F5218" i="11"/>
  <c r="F5217" i="11"/>
  <c r="F5216" i="11"/>
  <c r="F5215" i="11"/>
  <c r="F5214" i="11"/>
  <c r="F5213" i="11"/>
  <c r="F5212" i="11"/>
  <c r="F5211" i="11"/>
  <c r="F5210" i="11"/>
  <c r="F5209" i="11"/>
  <c r="F5208" i="11"/>
  <c r="F5207" i="11"/>
  <c r="F5206" i="11"/>
  <c r="F5205" i="11"/>
  <c r="F5204" i="11"/>
  <c r="F5203" i="11"/>
  <c r="F5202" i="11"/>
  <c r="F5201" i="11"/>
  <c r="F5200" i="11"/>
  <c r="F5199" i="11"/>
  <c r="F5198" i="11"/>
  <c r="F5197" i="11"/>
  <c r="F5196" i="11"/>
  <c r="F5195" i="11"/>
  <c r="F5194" i="11"/>
  <c r="F5193" i="11"/>
  <c r="F5192" i="11"/>
  <c r="F5191" i="11"/>
  <c r="F5190" i="11"/>
  <c r="F5189" i="11"/>
  <c r="F5188" i="11"/>
  <c r="F5187" i="11"/>
  <c r="F5186" i="11"/>
  <c r="F5185" i="11"/>
  <c r="F5184" i="11"/>
  <c r="F5183" i="11"/>
  <c r="F5182" i="11"/>
  <c r="F5181" i="11"/>
  <c r="F5180" i="11"/>
  <c r="F5179" i="11"/>
  <c r="F5178" i="11"/>
  <c r="F5177" i="11"/>
  <c r="F5176" i="11"/>
  <c r="F5175" i="11"/>
  <c r="F5174" i="11"/>
  <c r="F5173" i="11"/>
  <c r="F5172" i="11"/>
  <c r="F5171" i="11"/>
  <c r="F5170" i="11"/>
  <c r="F5169" i="11"/>
  <c r="F5168" i="11"/>
  <c r="F5167" i="11"/>
  <c r="F5166" i="11"/>
  <c r="F5165" i="11"/>
  <c r="F5164" i="11"/>
  <c r="F5163" i="11"/>
  <c r="F5162" i="11"/>
  <c r="F5161" i="11"/>
  <c r="F5160" i="11"/>
  <c r="F5159" i="11"/>
  <c r="F5158" i="11"/>
  <c r="F5157" i="11"/>
  <c r="F5156" i="11"/>
  <c r="F5155" i="11"/>
  <c r="F5154" i="11"/>
  <c r="F5153" i="11"/>
  <c r="F5152" i="11"/>
  <c r="F5151" i="11"/>
  <c r="F5150" i="11"/>
  <c r="F5149" i="11"/>
  <c r="F5148" i="11"/>
  <c r="F5147" i="11"/>
  <c r="F5146" i="11"/>
  <c r="F5145" i="11"/>
  <c r="F5144" i="11"/>
  <c r="F5143" i="11"/>
  <c r="F5142" i="11"/>
  <c r="F5141" i="11"/>
  <c r="F5140" i="11"/>
  <c r="F5139" i="11"/>
  <c r="F5138" i="11"/>
  <c r="F5137" i="11"/>
  <c r="F5136" i="11"/>
  <c r="F5135" i="11"/>
  <c r="F5134" i="11"/>
  <c r="F5133" i="11"/>
  <c r="F5132" i="11"/>
  <c r="F5131" i="11"/>
  <c r="F5130" i="11"/>
  <c r="F5129" i="11"/>
  <c r="F5128" i="11"/>
  <c r="F5127" i="11"/>
  <c r="F5126" i="11"/>
  <c r="F5125" i="11"/>
  <c r="F5124" i="11"/>
  <c r="F5123" i="11"/>
  <c r="F5122" i="11"/>
  <c r="F5121" i="11"/>
  <c r="F5120" i="11"/>
  <c r="F5119" i="11"/>
  <c r="F5118" i="11"/>
  <c r="F5117" i="11"/>
  <c r="F5116" i="11"/>
  <c r="F5115" i="11"/>
  <c r="F5114" i="11"/>
  <c r="F5113" i="11"/>
  <c r="F5112" i="11"/>
  <c r="F5111" i="11"/>
  <c r="F5110" i="11"/>
  <c r="F5109" i="11"/>
  <c r="F5108" i="11"/>
  <c r="F5107" i="11"/>
  <c r="F5106" i="11"/>
  <c r="F5105" i="11"/>
  <c r="F5104" i="11"/>
  <c r="F5103" i="11"/>
  <c r="F5102" i="11"/>
  <c r="F5101" i="11"/>
  <c r="F5100" i="11"/>
  <c r="F5099" i="11"/>
  <c r="F5098" i="11"/>
  <c r="F5097" i="11"/>
  <c r="F5096" i="11"/>
  <c r="F5095" i="11"/>
  <c r="F5094" i="11"/>
  <c r="F5093" i="11"/>
  <c r="F5092" i="11"/>
  <c r="F5091" i="11"/>
  <c r="F5090" i="11"/>
  <c r="F5089" i="11"/>
  <c r="F5088" i="11"/>
  <c r="F5087" i="11"/>
  <c r="F5086" i="11"/>
  <c r="F5085" i="11"/>
  <c r="F5084" i="11"/>
  <c r="F5083" i="11"/>
  <c r="F5082" i="11"/>
  <c r="F5081" i="11"/>
  <c r="F5080" i="11"/>
  <c r="F5079" i="11"/>
  <c r="F5078" i="11"/>
  <c r="F5077" i="11"/>
  <c r="F5076" i="11"/>
  <c r="F5075" i="11"/>
  <c r="F5074" i="11"/>
  <c r="F5073" i="11"/>
  <c r="F5072" i="11"/>
  <c r="F5071" i="11"/>
  <c r="F5070" i="11"/>
  <c r="F5069" i="11"/>
  <c r="F5068" i="11"/>
  <c r="F5067" i="11"/>
  <c r="F5066" i="11"/>
  <c r="F5065" i="11"/>
  <c r="F5064" i="11"/>
  <c r="F5063" i="11"/>
  <c r="F5062" i="11"/>
  <c r="F5061" i="11"/>
  <c r="F5060" i="11"/>
  <c r="F5059" i="11"/>
  <c r="F5058" i="11"/>
  <c r="F5057" i="11"/>
  <c r="F5056" i="11"/>
  <c r="F5055" i="11"/>
  <c r="F5054" i="11"/>
  <c r="F5053" i="11"/>
  <c r="F5052" i="11"/>
  <c r="F5051" i="11"/>
  <c r="F5050" i="11"/>
  <c r="F5049" i="11"/>
  <c r="F5048" i="11"/>
  <c r="F5047" i="11"/>
  <c r="F5046" i="11"/>
  <c r="F5045" i="11"/>
  <c r="F5044" i="11"/>
  <c r="F5043" i="11"/>
  <c r="F5042" i="11"/>
  <c r="F5041" i="11"/>
  <c r="F5040" i="11"/>
  <c r="F5039" i="11"/>
  <c r="F5038" i="11"/>
  <c r="F5037" i="11"/>
  <c r="F5036" i="11"/>
  <c r="F5035" i="11"/>
  <c r="F5034" i="11"/>
  <c r="F5033" i="11"/>
  <c r="F5032" i="11"/>
  <c r="F5031" i="11"/>
  <c r="F5030" i="11"/>
  <c r="F5029" i="11"/>
  <c r="F5028" i="11"/>
  <c r="F5027" i="11"/>
  <c r="F5026" i="11"/>
  <c r="F5025" i="11"/>
  <c r="F5024" i="11"/>
  <c r="F5023" i="11"/>
  <c r="F5022" i="11"/>
  <c r="F5021" i="11"/>
  <c r="F5020" i="11"/>
  <c r="F5019" i="11"/>
  <c r="F5018" i="11"/>
  <c r="F5017" i="11"/>
  <c r="F5016" i="11"/>
  <c r="F5015" i="11"/>
  <c r="F5014" i="11"/>
  <c r="F5013" i="11"/>
  <c r="F5012" i="11"/>
  <c r="F5011" i="11"/>
  <c r="F5010" i="11"/>
  <c r="F5009" i="11"/>
  <c r="F5008" i="11"/>
  <c r="F5007" i="11"/>
  <c r="F5006" i="11"/>
  <c r="F5005" i="11"/>
  <c r="F5004" i="11"/>
  <c r="F5003" i="11"/>
  <c r="F5002" i="11"/>
  <c r="F5001" i="11"/>
  <c r="F5000" i="11"/>
  <c r="F4999" i="11"/>
  <c r="F4998" i="11"/>
  <c r="F4997" i="11"/>
  <c r="F4996" i="11"/>
  <c r="F4995" i="11"/>
  <c r="F4994" i="11"/>
  <c r="F4993" i="11"/>
  <c r="F4992" i="11"/>
  <c r="F4991" i="11"/>
  <c r="F4990" i="11"/>
  <c r="F4989" i="11"/>
  <c r="F4988" i="11"/>
  <c r="F4987" i="11"/>
  <c r="F4986" i="11"/>
  <c r="F4985" i="11"/>
  <c r="F4984" i="11"/>
  <c r="F4983" i="11"/>
  <c r="F4982" i="11"/>
  <c r="F4981" i="11"/>
  <c r="F4980" i="11"/>
  <c r="F4979" i="11"/>
  <c r="F4978" i="11"/>
  <c r="F4977" i="11"/>
  <c r="F4976" i="11"/>
  <c r="F4975" i="11"/>
  <c r="F4974" i="11"/>
  <c r="F4973" i="11"/>
  <c r="F4972" i="11"/>
  <c r="F4971" i="11"/>
  <c r="F4970" i="11"/>
  <c r="F4969" i="11"/>
  <c r="F4968" i="11"/>
  <c r="F4967" i="11"/>
  <c r="F4966" i="11"/>
  <c r="F4965" i="11"/>
  <c r="F4964" i="11"/>
  <c r="F4963" i="11"/>
  <c r="F4962" i="11"/>
  <c r="F4961" i="11"/>
  <c r="F4960" i="11"/>
  <c r="F4959" i="11"/>
  <c r="F4958" i="11"/>
  <c r="F4957" i="11"/>
  <c r="F4956" i="11"/>
  <c r="F4955" i="11"/>
  <c r="F4954" i="11"/>
  <c r="F4953" i="11"/>
  <c r="F4952" i="11"/>
  <c r="F4951" i="11"/>
  <c r="F4950" i="11"/>
  <c r="F4949" i="11"/>
  <c r="F4948" i="11"/>
  <c r="F4947" i="11"/>
  <c r="F4946" i="11"/>
  <c r="F4945" i="11"/>
  <c r="F4944" i="11"/>
  <c r="F4943" i="11"/>
  <c r="F4942" i="11"/>
  <c r="F4941" i="11"/>
  <c r="F4940" i="11"/>
  <c r="F4939" i="11"/>
  <c r="F4938" i="11"/>
  <c r="F4937" i="11"/>
  <c r="F4936" i="11"/>
  <c r="F4935" i="11"/>
  <c r="F4934" i="11"/>
  <c r="F4933" i="11"/>
  <c r="F4932" i="11"/>
  <c r="F4931" i="11"/>
  <c r="F4930" i="11"/>
  <c r="F4929" i="11"/>
  <c r="F4928" i="11"/>
  <c r="F4927" i="11"/>
  <c r="F4926" i="11"/>
  <c r="F4925" i="11"/>
  <c r="F4924" i="11"/>
  <c r="F4923" i="11"/>
  <c r="F4922" i="11"/>
  <c r="F4921" i="11"/>
  <c r="F4920" i="11"/>
  <c r="F4919" i="11"/>
  <c r="F4918" i="11"/>
  <c r="F4917" i="11"/>
  <c r="F4916" i="11"/>
  <c r="F4915" i="11"/>
  <c r="F4914" i="11"/>
  <c r="F4913" i="11"/>
  <c r="F4912" i="11"/>
  <c r="F4911" i="11"/>
  <c r="F4910" i="11"/>
  <c r="F4909" i="11"/>
  <c r="F4908" i="11"/>
  <c r="F4907" i="11"/>
  <c r="F4906" i="11"/>
  <c r="F4905" i="11"/>
  <c r="F4904" i="11"/>
  <c r="F4903" i="11"/>
  <c r="F4902" i="11"/>
  <c r="F4901" i="11"/>
  <c r="F4900" i="11"/>
  <c r="F4899" i="11"/>
  <c r="F4898" i="11"/>
  <c r="F4897" i="11"/>
  <c r="F4896" i="11"/>
  <c r="F4895" i="11"/>
  <c r="F4894" i="11"/>
  <c r="F4893" i="11"/>
  <c r="F4892" i="11"/>
  <c r="F4891" i="11"/>
  <c r="F4890" i="11"/>
  <c r="F4889" i="11"/>
  <c r="F4888" i="11"/>
  <c r="F4887" i="11"/>
  <c r="F4886" i="11"/>
  <c r="F4885" i="11"/>
  <c r="F4884" i="11"/>
  <c r="F4883" i="11"/>
  <c r="F4882" i="11"/>
  <c r="F4881" i="11"/>
  <c r="F4880" i="11"/>
  <c r="F4879" i="11"/>
  <c r="F4878" i="11"/>
  <c r="F4877" i="11"/>
  <c r="F4876" i="11"/>
  <c r="F4875" i="11"/>
  <c r="F4874" i="11"/>
  <c r="F4873" i="11"/>
  <c r="F4872" i="11"/>
  <c r="F4871" i="11"/>
  <c r="F4870" i="11"/>
  <c r="F4869" i="11"/>
  <c r="F4868" i="11"/>
  <c r="F4867" i="11"/>
  <c r="F4866" i="11"/>
  <c r="F4865" i="11"/>
  <c r="F4864" i="11"/>
  <c r="F4863" i="11"/>
  <c r="F4862" i="11"/>
  <c r="F4861" i="11"/>
  <c r="F4860" i="11"/>
  <c r="F4859" i="11"/>
  <c r="F4858" i="11"/>
  <c r="F4857" i="11"/>
  <c r="F4856" i="11"/>
  <c r="F4855" i="11"/>
  <c r="F4854" i="11"/>
  <c r="F4853" i="11"/>
  <c r="F4852" i="11"/>
  <c r="F4851" i="11"/>
  <c r="F4850" i="11"/>
  <c r="F4849" i="11"/>
  <c r="F4848" i="11"/>
  <c r="F4847" i="11"/>
  <c r="F4846" i="11"/>
  <c r="F4845" i="11"/>
  <c r="F4844" i="11"/>
  <c r="F4843" i="11"/>
  <c r="F4842" i="11"/>
  <c r="F4841" i="11"/>
  <c r="F4840" i="11"/>
  <c r="F4839" i="11"/>
  <c r="F4838" i="11"/>
  <c r="F4837" i="11"/>
  <c r="F4836" i="11"/>
  <c r="F4835" i="11"/>
  <c r="F4834" i="11"/>
  <c r="F4833" i="11"/>
  <c r="F4832" i="11"/>
  <c r="F4831" i="11"/>
  <c r="F4830" i="11"/>
  <c r="F4829" i="11"/>
  <c r="F4828" i="11"/>
  <c r="F4827" i="11"/>
  <c r="F4826" i="11"/>
  <c r="F4825" i="11"/>
  <c r="F4824" i="11"/>
  <c r="F4823" i="11"/>
  <c r="F4822" i="11"/>
  <c r="F4821" i="11"/>
  <c r="F4820" i="11"/>
  <c r="F4819" i="11"/>
  <c r="F4818" i="11"/>
  <c r="F4817" i="11"/>
  <c r="F4816" i="11"/>
  <c r="F4815" i="11"/>
  <c r="F4814" i="11"/>
  <c r="F4813" i="11"/>
  <c r="F4812" i="11"/>
  <c r="F4811" i="11"/>
  <c r="F4810" i="11"/>
  <c r="F4809" i="11"/>
  <c r="F4808" i="11"/>
  <c r="F4807" i="11"/>
  <c r="F4806" i="11"/>
  <c r="F4805" i="11"/>
  <c r="F4804" i="11"/>
  <c r="F4803" i="11"/>
  <c r="F4802" i="11"/>
  <c r="F4801" i="11"/>
  <c r="F4800" i="11"/>
  <c r="F4799" i="11"/>
  <c r="F4798" i="11"/>
  <c r="F4797" i="11"/>
  <c r="F4796" i="11"/>
  <c r="F4795" i="11"/>
  <c r="F4794" i="11"/>
  <c r="F4793" i="11"/>
  <c r="F4792" i="11"/>
  <c r="F4791" i="11"/>
  <c r="F4790" i="11"/>
  <c r="F4789" i="11"/>
  <c r="F4788" i="11"/>
  <c r="F4787" i="11"/>
  <c r="F4786" i="11"/>
  <c r="F4785" i="11"/>
  <c r="F4784" i="11"/>
  <c r="F4783" i="11"/>
  <c r="F4782" i="11"/>
  <c r="F4781" i="11"/>
  <c r="F4780" i="11"/>
  <c r="F4779" i="11"/>
  <c r="F4778" i="11"/>
  <c r="F4777" i="11"/>
  <c r="F4776" i="11"/>
  <c r="F4775" i="11"/>
  <c r="F4774" i="11"/>
  <c r="F4773" i="11"/>
  <c r="F4772" i="11"/>
  <c r="F4771" i="11"/>
  <c r="F4770" i="11"/>
  <c r="F4769" i="11"/>
  <c r="F4768" i="11"/>
  <c r="F4767" i="11"/>
  <c r="F4766" i="11"/>
  <c r="F4765" i="11"/>
  <c r="F4764" i="11"/>
  <c r="F4763" i="11"/>
  <c r="F4762" i="11"/>
  <c r="F4761" i="11"/>
  <c r="F4760" i="11"/>
  <c r="F4759" i="11"/>
  <c r="F4758" i="11"/>
  <c r="F4757" i="11"/>
  <c r="F4756" i="11"/>
  <c r="F4755" i="11"/>
  <c r="F4754" i="11"/>
  <c r="F4753" i="11"/>
  <c r="F4752" i="11"/>
  <c r="F4751" i="11"/>
  <c r="F4750" i="11"/>
  <c r="F4749" i="11"/>
  <c r="F4748" i="11"/>
  <c r="F4747" i="11"/>
  <c r="F4746" i="11"/>
  <c r="F4745" i="11"/>
  <c r="F4744" i="11"/>
  <c r="F4743" i="11"/>
  <c r="F4742" i="11"/>
  <c r="F4741" i="11"/>
  <c r="F4740" i="11"/>
  <c r="F4739" i="11"/>
  <c r="F4738" i="11"/>
  <c r="F4737" i="11"/>
  <c r="F4736" i="11"/>
  <c r="F4735" i="11"/>
  <c r="F4734" i="11"/>
  <c r="F4733" i="11"/>
  <c r="F4732" i="11"/>
  <c r="F4731" i="11"/>
  <c r="F4730" i="11"/>
  <c r="F4729" i="11"/>
  <c r="F4728" i="11"/>
  <c r="F4727" i="11"/>
  <c r="F4726" i="11"/>
  <c r="F4725" i="11"/>
  <c r="F4724" i="11"/>
  <c r="F4723" i="11"/>
  <c r="F4722" i="11"/>
  <c r="F4721" i="11"/>
  <c r="F4720" i="11"/>
  <c r="F4719" i="11"/>
  <c r="F4718" i="11"/>
  <c r="F4717" i="11"/>
  <c r="F4716" i="11"/>
  <c r="F4715" i="11"/>
  <c r="F4714" i="11"/>
  <c r="F4713" i="11"/>
  <c r="F4712" i="11"/>
  <c r="F4711" i="11"/>
  <c r="F4710" i="11"/>
  <c r="F4709" i="11"/>
  <c r="F4708" i="11"/>
  <c r="F4707" i="11"/>
  <c r="F4706" i="11"/>
  <c r="F4705" i="11"/>
  <c r="F4704" i="11"/>
  <c r="F4703" i="11"/>
  <c r="F4702" i="11"/>
  <c r="F4701" i="11"/>
  <c r="F4700" i="11"/>
  <c r="F4699" i="11"/>
  <c r="F4698" i="11"/>
  <c r="F4697" i="11"/>
  <c r="F4696" i="11"/>
  <c r="F4695" i="11"/>
  <c r="F4694" i="11"/>
  <c r="F4693" i="11"/>
  <c r="F4692" i="11"/>
  <c r="F4691" i="11"/>
  <c r="F4690" i="11"/>
  <c r="F4689" i="11"/>
  <c r="F4688" i="11"/>
  <c r="F4687" i="11"/>
  <c r="F4686" i="11"/>
  <c r="F4685" i="11"/>
  <c r="F4684" i="11"/>
  <c r="F4683" i="11"/>
  <c r="F4682" i="11"/>
  <c r="F4681" i="11"/>
  <c r="F4680" i="11"/>
  <c r="F4679" i="11"/>
  <c r="F4678" i="11"/>
  <c r="F4677" i="11"/>
  <c r="F4676" i="11"/>
  <c r="F4675" i="11"/>
  <c r="F4674" i="11"/>
  <c r="F4673" i="11"/>
  <c r="F4672" i="11"/>
  <c r="F4671" i="11"/>
  <c r="F4670" i="11"/>
  <c r="F4669" i="11"/>
  <c r="F4668" i="11"/>
  <c r="F4667" i="11"/>
  <c r="F4666" i="11"/>
  <c r="F4665" i="11"/>
  <c r="F4664" i="11"/>
  <c r="F4663" i="11"/>
  <c r="F4662" i="11"/>
  <c r="F4661" i="11"/>
  <c r="F4660" i="11"/>
  <c r="F4659" i="11"/>
  <c r="F4658" i="11"/>
  <c r="F4657" i="11"/>
  <c r="F4656" i="11"/>
  <c r="F4655" i="11"/>
  <c r="F4654" i="11"/>
  <c r="F4653" i="11"/>
  <c r="F4652" i="11"/>
  <c r="F4651" i="11"/>
  <c r="F4650" i="11"/>
  <c r="F4649" i="11"/>
  <c r="F4648" i="11"/>
  <c r="F4647" i="11"/>
  <c r="F4646" i="11"/>
  <c r="F4645" i="11"/>
  <c r="F4644" i="11"/>
  <c r="F4643" i="11"/>
  <c r="F4642" i="11"/>
  <c r="F4641" i="11"/>
  <c r="F4640" i="11"/>
  <c r="F4639" i="11"/>
  <c r="F4638" i="11"/>
  <c r="F4637" i="11"/>
  <c r="F4636" i="11"/>
  <c r="F4635" i="11"/>
  <c r="F4634" i="11"/>
  <c r="F4633" i="11"/>
  <c r="F4632" i="11"/>
  <c r="F4631" i="11"/>
  <c r="F4630" i="11"/>
  <c r="F4629" i="11"/>
  <c r="F4628" i="11"/>
  <c r="F4627" i="11"/>
  <c r="F4626" i="11"/>
  <c r="F4625" i="11"/>
  <c r="F4624" i="11"/>
  <c r="F4623" i="11"/>
  <c r="F4622" i="11"/>
  <c r="F4621" i="11"/>
  <c r="F4620" i="11"/>
  <c r="F4619" i="11"/>
  <c r="F4618" i="11"/>
  <c r="F4617" i="11"/>
  <c r="F4616" i="11"/>
  <c r="F4615" i="11"/>
  <c r="F4614" i="11"/>
  <c r="F4613" i="11"/>
  <c r="F4612" i="11"/>
  <c r="F4611" i="11"/>
  <c r="F4610" i="11"/>
  <c r="F4609" i="11"/>
  <c r="F4608" i="11"/>
  <c r="F4607" i="11"/>
  <c r="F4606" i="11"/>
  <c r="F4605" i="11"/>
  <c r="F4604" i="11"/>
  <c r="F4603" i="11"/>
  <c r="F4602" i="11"/>
  <c r="F4601" i="11"/>
  <c r="F4600" i="11"/>
  <c r="F4599" i="11"/>
  <c r="F4598" i="11"/>
  <c r="F4597" i="11"/>
  <c r="F4596" i="11"/>
  <c r="F4595" i="11"/>
  <c r="F4594" i="11"/>
  <c r="F4593" i="11"/>
  <c r="F4592" i="11"/>
  <c r="F4591" i="11"/>
  <c r="F4590" i="11"/>
  <c r="F4589" i="11"/>
  <c r="F4588" i="11"/>
  <c r="F4587" i="11"/>
  <c r="F4586" i="11"/>
  <c r="F4585" i="11"/>
  <c r="F4584" i="11"/>
  <c r="F4583" i="11"/>
  <c r="F4582" i="11"/>
  <c r="F4581" i="11"/>
  <c r="F4580" i="11"/>
  <c r="F4579" i="11"/>
  <c r="F4578" i="11"/>
  <c r="F4577" i="11"/>
  <c r="F4576" i="11"/>
  <c r="F4575" i="11"/>
  <c r="F4574" i="11"/>
  <c r="F4573" i="11"/>
  <c r="F4572" i="11"/>
  <c r="F4571" i="11"/>
  <c r="F4570" i="11"/>
  <c r="F4569" i="11"/>
  <c r="F4568" i="11"/>
  <c r="F4567" i="11"/>
  <c r="F4566" i="11"/>
  <c r="F4565" i="11"/>
  <c r="F4564" i="11"/>
  <c r="F4563" i="11"/>
  <c r="F4562" i="11"/>
  <c r="F4561" i="11"/>
  <c r="F4560" i="11"/>
  <c r="F4559" i="11"/>
  <c r="F4558" i="11"/>
  <c r="F4557" i="11"/>
  <c r="F4556" i="11"/>
  <c r="F4555" i="11"/>
  <c r="F4554" i="11"/>
  <c r="F4553" i="11"/>
  <c r="F4552" i="11"/>
  <c r="F4551" i="11"/>
  <c r="F4550" i="11"/>
  <c r="F4549" i="11"/>
  <c r="F4548" i="11"/>
  <c r="F4547" i="11"/>
  <c r="F4546" i="11"/>
  <c r="F4545" i="11"/>
  <c r="F4544" i="11"/>
  <c r="F4543" i="11"/>
  <c r="F4542" i="11"/>
  <c r="F4541" i="11"/>
  <c r="F4540" i="11"/>
  <c r="F4539" i="11"/>
  <c r="F4538" i="11"/>
  <c r="F4537" i="11"/>
  <c r="F4536" i="11"/>
  <c r="F4535" i="11"/>
  <c r="F4534" i="11"/>
  <c r="F4533" i="11"/>
  <c r="F4532" i="11"/>
  <c r="F4531" i="11"/>
  <c r="F4530" i="11"/>
  <c r="F4529" i="11"/>
  <c r="F4528" i="11"/>
  <c r="F4527" i="11"/>
  <c r="F4526" i="11"/>
  <c r="F4525" i="11"/>
  <c r="F4524" i="11"/>
  <c r="F4523" i="11"/>
  <c r="F4522" i="11"/>
  <c r="F4521" i="11"/>
  <c r="F4520" i="11"/>
  <c r="F4519" i="11"/>
  <c r="F4518" i="11"/>
  <c r="F4517" i="11"/>
  <c r="F4516" i="11"/>
  <c r="F4515" i="11"/>
  <c r="F4514" i="11"/>
  <c r="F4513" i="11"/>
  <c r="F4512" i="11"/>
  <c r="F4511" i="11"/>
  <c r="F4510" i="11"/>
  <c r="F4509" i="11"/>
  <c r="F4508" i="11"/>
  <c r="F4507" i="11"/>
  <c r="F4506" i="11"/>
  <c r="F4505" i="11"/>
  <c r="F4504" i="11"/>
  <c r="F4503" i="11"/>
  <c r="F4502" i="11"/>
  <c r="F4501" i="11"/>
  <c r="F4500" i="11"/>
  <c r="F4499" i="11"/>
  <c r="F4498" i="11"/>
  <c r="F4497" i="11"/>
  <c r="F4496" i="11"/>
  <c r="F4495" i="11"/>
  <c r="F4494" i="11"/>
  <c r="F4493" i="11"/>
  <c r="F4492" i="11"/>
  <c r="F4491" i="11"/>
  <c r="F4490" i="11"/>
  <c r="F4489" i="11"/>
  <c r="F4488" i="11"/>
  <c r="F4487" i="11"/>
  <c r="F4486" i="11"/>
  <c r="F4485" i="11"/>
  <c r="F4484" i="11"/>
  <c r="F4483" i="11"/>
  <c r="F4482" i="11"/>
  <c r="F4481" i="11"/>
  <c r="F4480" i="11"/>
  <c r="F4479" i="11"/>
  <c r="F4478" i="11"/>
  <c r="F4477" i="11"/>
  <c r="F4476" i="11"/>
  <c r="F4475" i="11"/>
  <c r="F4474" i="11"/>
  <c r="F4473" i="11"/>
  <c r="F4472" i="11"/>
  <c r="F4471" i="11"/>
  <c r="F4470" i="11"/>
  <c r="F4469" i="11"/>
  <c r="F4468" i="11"/>
  <c r="F4467" i="11"/>
  <c r="F4466" i="11"/>
  <c r="F4465" i="11"/>
  <c r="F4464" i="11"/>
  <c r="F4463" i="11"/>
  <c r="F4462" i="11"/>
  <c r="F4461" i="11"/>
  <c r="F4460" i="11"/>
  <c r="F4459" i="11"/>
  <c r="F4458" i="11"/>
  <c r="F4457" i="11"/>
  <c r="F4456" i="11"/>
  <c r="F4455" i="11"/>
  <c r="F4454" i="11"/>
  <c r="F4453" i="11"/>
  <c r="F4452" i="11"/>
  <c r="F4451" i="11"/>
  <c r="F4450" i="11"/>
  <c r="F4449" i="11"/>
  <c r="F4448" i="11"/>
  <c r="F4447" i="11"/>
  <c r="F4446" i="11"/>
  <c r="F4445" i="11"/>
  <c r="F4444" i="11"/>
  <c r="F4443" i="11"/>
  <c r="F4442" i="11"/>
  <c r="F4441" i="11"/>
  <c r="F4440" i="11"/>
  <c r="F4439" i="11"/>
  <c r="F4438" i="11"/>
  <c r="F4437" i="11"/>
  <c r="F4436" i="11"/>
  <c r="F4435" i="11"/>
  <c r="F4434" i="11"/>
  <c r="F4433" i="11"/>
  <c r="F4432" i="11"/>
  <c r="F4431" i="11"/>
  <c r="F4430" i="11"/>
  <c r="F4429" i="11"/>
  <c r="F4428" i="11"/>
  <c r="F4427" i="11"/>
  <c r="F4426" i="11"/>
  <c r="F4425" i="11"/>
  <c r="F4424" i="11"/>
  <c r="F4423" i="11"/>
  <c r="F4422" i="11"/>
  <c r="F4421" i="11"/>
  <c r="F4420" i="11"/>
  <c r="F4419" i="11"/>
  <c r="F4418" i="11"/>
  <c r="F4417" i="11"/>
  <c r="F4416" i="11"/>
  <c r="F4415" i="11"/>
  <c r="F4414" i="11"/>
  <c r="F4413" i="11"/>
  <c r="F4412" i="11"/>
  <c r="F4411" i="11"/>
  <c r="F4410" i="11"/>
  <c r="F4409" i="11"/>
  <c r="F4408" i="11"/>
  <c r="F4407" i="11"/>
  <c r="F4406" i="11"/>
  <c r="F4405" i="11"/>
  <c r="F4404" i="11"/>
  <c r="F4403" i="11"/>
  <c r="F4402" i="11"/>
  <c r="F4401" i="11"/>
  <c r="F4400" i="11"/>
  <c r="F4399" i="11"/>
  <c r="F4398" i="11"/>
  <c r="F4397" i="11"/>
  <c r="F4396" i="11"/>
  <c r="F4395" i="11"/>
  <c r="F4394" i="11"/>
  <c r="F4393" i="11"/>
  <c r="F4392" i="11"/>
  <c r="F4391" i="11"/>
  <c r="F4390" i="11"/>
  <c r="F4389" i="11"/>
  <c r="F4388" i="11"/>
  <c r="F4387" i="11"/>
  <c r="F4386" i="11"/>
  <c r="F4385" i="11"/>
  <c r="F4384" i="11"/>
  <c r="F4383" i="11"/>
  <c r="F4382" i="11"/>
  <c r="F4381" i="11"/>
  <c r="F4380" i="11"/>
  <c r="F4379" i="11"/>
  <c r="F4378" i="11"/>
  <c r="F4377" i="11"/>
  <c r="F4376" i="11"/>
  <c r="F4375" i="11"/>
  <c r="F4374" i="11"/>
  <c r="F4373" i="11"/>
  <c r="F4372" i="11"/>
  <c r="F4371" i="11"/>
  <c r="F4370" i="11"/>
  <c r="F4369" i="11"/>
  <c r="F4368" i="11"/>
  <c r="F4367" i="11"/>
  <c r="F4366" i="11"/>
  <c r="F4365" i="11"/>
  <c r="F4364" i="11"/>
  <c r="F4363" i="11"/>
  <c r="F4362" i="11"/>
  <c r="F4361" i="11"/>
  <c r="F4360" i="11"/>
  <c r="F4359" i="11"/>
  <c r="F4358" i="11"/>
  <c r="F4357" i="11"/>
  <c r="F4356" i="11"/>
  <c r="F4355" i="11"/>
  <c r="F4354" i="11"/>
  <c r="F4353" i="11"/>
  <c r="F4352" i="11"/>
  <c r="F4351" i="11"/>
  <c r="F4350" i="11"/>
  <c r="F4349" i="11"/>
  <c r="F4348" i="11"/>
  <c r="F4347" i="11"/>
  <c r="F4346" i="11"/>
  <c r="F4345" i="11"/>
  <c r="F4344" i="11"/>
  <c r="F4343" i="11"/>
  <c r="F4342" i="11"/>
  <c r="F4341" i="11"/>
  <c r="F4340" i="11"/>
  <c r="F4339" i="11"/>
  <c r="F4338" i="11"/>
  <c r="F4337" i="11"/>
  <c r="F4336" i="11"/>
  <c r="F4335" i="11"/>
  <c r="F4334" i="11"/>
  <c r="F4333" i="11"/>
  <c r="F4332" i="11"/>
  <c r="F4331" i="11"/>
  <c r="F4330" i="11"/>
  <c r="F4329" i="11"/>
  <c r="F4328" i="11"/>
  <c r="F4327" i="11"/>
  <c r="F4326" i="11"/>
  <c r="F4325" i="11"/>
  <c r="F4324" i="11"/>
  <c r="F4323" i="11"/>
  <c r="F4322" i="11"/>
  <c r="F4321" i="11"/>
  <c r="F4320" i="11"/>
  <c r="F4319" i="11"/>
  <c r="F4318" i="11"/>
  <c r="F4317" i="11"/>
  <c r="F4316" i="11"/>
  <c r="F4315" i="11"/>
  <c r="F4314" i="11"/>
  <c r="F4313" i="11"/>
  <c r="F4312" i="11"/>
  <c r="F4311" i="11"/>
  <c r="F4310" i="11"/>
  <c r="F4309" i="11"/>
  <c r="F4308" i="11"/>
  <c r="F4307" i="11"/>
  <c r="F4306" i="11"/>
  <c r="F4305" i="11"/>
  <c r="F4304" i="11"/>
  <c r="F4303" i="11"/>
  <c r="F4302" i="11"/>
  <c r="F4301" i="11"/>
  <c r="F4300" i="11"/>
  <c r="F4299" i="11"/>
  <c r="F4298" i="11"/>
  <c r="F4297" i="11"/>
  <c r="F4296" i="11"/>
  <c r="F4295" i="11"/>
  <c r="F4294" i="11"/>
  <c r="F4293" i="11"/>
  <c r="F4292" i="11"/>
  <c r="F4291" i="11"/>
  <c r="F4290" i="11"/>
  <c r="F4289" i="11"/>
  <c r="F4288" i="11"/>
  <c r="F4287" i="11"/>
  <c r="F4286" i="11"/>
  <c r="F4285" i="11"/>
  <c r="F4284" i="11"/>
  <c r="F4283" i="11"/>
  <c r="F4282" i="11"/>
  <c r="F4281" i="11"/>
  <c r="F4280" i="11"/>
  <c r="F4279" i="11"/>
  <c r="F4278" i="11"/>
  <c r="F4277" i="11"/>
  <c r="F4276" i="11"/>
  <c r="F4275" i="11"/>
  <c r="F4274" i="11"/>
  <c r="F4273" i="11"/>
  <c r="F4272" i="11"/>
  <c r="F4271" i="11"/>
  <c r="F4270" i="11"/>
  <c r="F4269" i="11"/>
  <c r="F4268" i="11"/>
  <c r="F4267" i="11"/>
  <c r="F4266" i="11"/>
  <c r="F4265" i="11"/>
  <c r="F4264" i="11"/>
  <c r="F4263" i="11"/>
  <c r="F4262" i="11"/>
  <c r="F4261" i="11"/>
  <c r="F4260" i="11"/>
  <c r="F4259" i="11"/>
  <c r="F4258" i="11"/>
  <c r="F4257" i="11"/>
  <c r="F4256" i="11"/>
  <c r="F4255" i="11"/>
  <c r="F4254" i="11"/>
  <c r="F4253" i="11"/>
  <c r="F4252" i="11"/>
  <c r="F4251" i="11"/>
  <c r="F4250" i="11"/>
  <c r="F4249" i="11"/>
  <c r="F4248" i="11"/>
  <c r="F4247" i="11"/>
  <c r="F4246" i="11"/>
  <c r="F4245" i="11"/>
  <c r="F4244" i="11"/>
  <c r="F4243" i="11"/>
  <c r="F4242" i="11"/>
  <c r="F4241" i="11"/>
  <c r="F4240" i="11"/>
  <c r="F4239" i="11"/>
  <c r="F4238" i="11"/>
  <c r="F4237" i="11"/>
  <c r="F4236" i="11"/>
  <c r="F4235" i="11"/>
  <c r="F4234" i="11"/>
  <c r="F4233" i="11"/>
  <c r="F4232" i="11"/>
  <c r="F4231" i="11"/>
  <c r="F4230" i="11"/>
  <c r="F4229" i="11"/>
  <c r="F4228" i="11"/>
  <c r="F4227" i="11"/>
  <c r="F4226" i="11"/>
  <c r="F4225" i="11"/>
  <c r="F4224" i="11"/>
  <c r="F4223" i="11"/>
  <c r="F4222" i="11"/>
  <c r="F4221" i="11"/>
  <c r="F4220" i="11"/>
  <c r="F4219" i="11"/>
  <c r="F4218" i="11"/>
  <c r="F4217" i="11"/>
  <c r="F4216" i="11"/>
  <c r="F4215" i="11"/>
  <c r="F4214" i="11"/>
  <c r="F4213" i="11"/>
  <c r="F4212" i="11"/>
  <c r="F4211" i="11"/>
  <c r="F4210" i="11"/>
  <c r="F4209" i="11"/>
  <c r="F4208" i="11"/>
  <c r="F4207" i="11"/>
  <c r="F4206" i="11"/>
  <c r="F4205" i="11"/>
  <c r="F4204" i="11"/>
  <c r="F4203" i="11"/>
  <c r="F4202" i="11"/>
  <c r="F4201" i="11"/>
  <c r="F4200" i="11"/>
  <c r="F4199" i="11"/>
  <c r="F4198" i="11"/>
  <c r="F4197" i="11"/>
  <c r="F4196" i="11"/>
  <c r="F4195" i="11"/>
  <c r="F4194" i="11"/>
  <c r="F4193" i="11"/>
  <c r="F4192" i="11"/>
  <c r="F4191" i="11"/>
  <c r="F4190" i="11"/>
  <c r="F4189" i="11"/>
  <c r="F4188" i="11"/>
  <c r="F4187" i="11"/>
  <c r="F4186" i="11"/>
  <c r="F4185" i="11"/>
  <c r="F4184" i="11"/>
  <c r="F4183" i="11"/>
  <c r="F4182" i="11"/>
  <c r="F4181" i="11"/>
  <c r="F4180" i="11"/>
  <c r="F4179" i="11"/>
  <c r="F4178" i="11"/>
  <c r="F4177" i="11"/>
  <c r="F4176" i="11"/>
  <c r="F4175" i="11"/>
  <c r="F4174" i="11"/>
  <c r="F4173" i="11"/>
  <c r="F4172" i="11"/>
  <c r="F4171" i="11"/>
  <c r="F4170" i="11"/>
  <c r="F4169" i="11"/>
  <c r="F4168" i="11"/>
  <c r="F4167" i="11"/>
  <c r="F4166" i="11"/>
  <c r="F4165" i="11"/>
  <c r="F4164" i="11"/>
  <c r="F4163" i="11"/>
  <c r="F4162" i="11"/>
  <c r="F4161" i="11"/>
  <c r="F4160" i="11"/>
  <c r="F4159" i="11"/>
  <c r="F4158" i="11"/>
  <c r="F4157" i="11"/>
  <c r="F4156" i="11"/>
  <c r="F4155" i="11"/>
  <c r="F4154" i="11"/>
  <c r="F4153" i="11"/>
  <c r="F4152" i="11"/>
  <c r="F4151" i="11"/>
  <c r="F4150" i="11"/>
  <c r="F4149" i="11"/>
  <c r="F4148" i="11"/>
  <c r="F4147" i="11"/>
  <c r="F4146" i="11"/>
  <c r="F4145" i="11"/>
  <c r="F4144" i="11"/>
  <c r="F4143" i="11"/>
  <c r="F4142" i="11"/>
  <c r="F4141" i="11"/>
  <c r="F4140" i="11"/>
  <c r="F4139" i="11"/>
  <c r="F4138" i="11"/>
  <c r="F4137" i="11"/>
  <c r="F4136" i="11"/>
  <c r="F4135" i="11"/>
  <c r="F4134" i="11"/>
  <c r="F4133" i="11"/>
  <c r="F4132" i="11"/>
  <c r="F4131" i="11"/>
  <c r="F4130" i="11"/>
  <c r="F4129" i="11"/>
  <c r="F4128" i="11"/>
  <c r="F4127" i="11"/>
  <c r="F4126" i="11"/>
  <c r="F4125" i="11"/>
  <c r="F4124" i="11"/>
  <c r="F4123" i="11"/>
  <c r="F4122" i="11"/>
  <c r="F4121" i="11"/>
  <c r="F4120" i="11"/>
  <c r="F4119" i="11"/>
  <c r="F4118" i="11"/>
  <c r="F4117" i="11"/>
  <c r="F4116" i="11"/>
  <c r="F4115" i="11"/>
  <c r="F4114" i="11"/>
  <c r="F4113" i="11"/>
  <c r="F4112" i="11"/>
  <c r="F4111" i="11"/>
  <c r="F4110" i="11"/>
  <c r="F4109" i="11"/>
  <c r="F4108" i="11"/>
  <c r="F4107" i="11"/>
  <c r="F4106" i="11"/>
  <c r="F4105" i="11"/>
  <c r="F4104" i="11"/>
  <c r="F4103" i="11"/>
  <c r="F4102" i="11"/>
  <c r="F4101" i="11"/>
  <c r="F4100" i="11"/>
  <c r="F4099" i="11"/>
  <c r="F4098" i="11"/>
  <c r="F4097" i="11"/>
  <c r="F4096" i="11"/>
  <c r="F4095" i="11"/>
  <c r="F4094" i="11"/>
  <c r="F4093" i="11"/>
  <c r="F4092" i="11"/>
  <c r="F4091" i="11"/>
  <c r="F4090" i="11"/>
  <c r="F4089" i="11"/>
  <c r="F4088" i="11"/>
  <c r="F4087" i="11"/>
  <c r="F4086" i="11"/>
  <c r="F4085" i="11"/>
  <c r="F4084" i="11"/>
  <c r="F4083" i="11"/>
  <c r="F4082" i="11"/>
  <c r="F4081" i="11"/>
  <c r="F4080" i="11"/>
  <c r="F4079" i="11"/>
  <c r="F4078" i="11"/>
  <c r="F4077" i="11"/>
  <c r="F4076" i="11"/>
  <c r="F4075" i="11"/>
  <c r="F4074" i="11"/>
  <c r="F4073" i="11"/>
  <c r="F4072" i="11"/>
  <c r="F4071" i="11"/>
  <c r="F4070" i="11"/>
  <c r="F4069" i="11"/>
  <c r="F4068" i="11"/>
  <c r="F4067" i="11"/>
  <c r="F4066" i="11"/>
  <c r="F4065" i="11"/>
  <c r="F4064" i="11"/>
  <c r="F4063" i="11"/>
  <c r="F4062" i="11"/>
  <c r="F4061" i="11"/>
  <c r="F4060" i="11"/>
  <c r="F4059" i="11"/>
  <c r="F4058" i="11"/>
  <c r="F4057" i="11"/>
  <c r="F4056" i="11"/>
  <c r="F4055" i="11"/>
  <c r="F4054" i="11"/>
  <c r="F4053" i="11"/>
  <c r="F4052" i="11"/>
  <c r="F4051" i="11"/>
  <c r="F4050" i="11"/>
  <c r="F4049" i="11"/>
  <c r="F4048" i="11"/>
  <c r="F4047" i="11"/>
  <c r="F4046" i="11"/>
  <c r="F4045" i="11"/>
  <c r="F4044" i="11"/>
  <c r="F4043" i="11"/>
  <c r="F4042" i="11"/>
  <c r="F4041" i="11"/>
  <c r="F4040" i="11"/>
  <c r="F4039" i="11"/>
  <c r="F4038" i="11"/>
  <c r="F4037" i="11"/>
  <c r="F4036" i="11"/>
  <c r="F4035" i="11"/>
  <c r="F4034" i="11"/>
  <c r="F4033" i="11"/>
  <c r="F4032" i="11"/>
  <c r="F4031" i="11"/>
  <c r="F4030" i="11"/>
  <c r="F4029" i="11"/>
  <c r="F4028" i="11"/>
  <c r="F4027" i="11"/>
  <c r="F4026" i="11"/>
  <c r="F4025" i="11"/>
  <c r="F4024" i="11"/>
  <c r="F4023" i="11"/>
  <c r="F4022" i="11"/>
  <c r="F4021" i="11"/>
  <c r="F4020" i="11"/>
  <c r="F4019" i="11"/>
  <c r="F4018" i="11"/>
  <c r="F4017" i="11"/>
  <c r="F4016" i="11"/>
  <c r="F4015" i="11"/>
  <c r="F4014" i="11"/>
  <c r="F4013" i="11"/>
  <c r="F4012" i="11"/>
  <c r="F4011" i="11"/>
  <c r="F4010" i="11"/>
  <c r="F4009" i="11"/>
  <c r="F4008" i="11"/>
  <c r="F4007" i="11"/>
  <c r="F4006" i="11"/>
  <c r="F4005" i="11"/>
  <c r="F4004" i="11"/>
  <c r="F4003" i="11"/>
  <c r="F4002" i="11"/>
  <c r="F4001" i="11"/>
  <c r="F4000" i="11"/>
  <c r="F3999" i="11"/>
  <c r="F3998" i="11"/>
  <c r="F3997" i="11"/>
  <c r="F3996" i="11"/>
  <c r="F3995" i="11"/>
  <c r="F3994" i="11"/>
  <c r="F3993" i="11"/>
  <c r="F3992" i="11"/>
  <c r="F3991" i="11"/>
  <c r="F3990" i="11"/>
  <c r="F3989" i="11"/>
  <c r="F3988" i="11"/>
  <c r="F3987" i="11"/>
  <c r="F3986" i="11"/>
  <c r="F3985" i="11"/>
  <c r="F3984" i="11"/>
  <c r="F3983" i="11"/>
  <c r="F3982" i="11"/>
  <c r="F3981" i="11"/>
  <c r="F3980" i="11"/>
  <c r="F3979" i="11"/>
  <c r="F3978" i="11"/>
  <c r="F3977" i="11"/>
  <c r="F3976" i="11"/>
  <c r="F3975" i="11"/>
  <c r="F3974" i="11"/>
  <c r="F3973" i="11"/>
  <c r="F3972" i="11"/>
  <c r="F3971" i="11"/>
  <c r="F3970" i="11"/>
  <c r="F3969" i="11"/>
  <c r="F3968" i="11"/>
  <c r="F3967" i="11"/>
  <c r="F3966" i="11"/>
  <c r="F3965" i="11"/>
  <c r="F3964" i="11"/>
  <c r="F3963" i="11"/>
  <c r="F3962" i="11"/>
  <c r="F3961" i="11"/>
  <c r="F3960" i="11"/>
  <c r="F3959" i="11"/>
  <c r="F3958" i="11"/>
  <c r="F3957" i="11"/>
  <c r="F3956" i="11"/>
  <c r="F3955" i="11"/>
  <c r="F3954" i="11"/>
  <c r="F3953" i="11"/>
  <c r="F3952" i="11"/>
  <c r="F3951" i="11"/>
  <c r="F3950" i="11"/>
  <c r="F3949" i="11"/>
  <c r="F3948" i="11"/>
  <c r="F3947" i="11"/>
  <c r="F3946" i="11"/>
  <c r="F3945" i="11"/>
  <c r="F3944" i="11"/>
  <c r="F3943" i="11"/>
  <c r="F3942" i="11"/>
  <c r="F3941" i="11"/>
  <c r="F3940" i="11"/>
  <c r="F3939" i="11"/>
  <c r="F3938" i="11"/>
  <c r="F3937" i="11"/>
  <c r="F3936" i="11"/>
  <c r="F3935" i="11"/>
  <c r="F3934" i="11"/>
  <c r="F3933" i="11"/>
  <c r="F3932" i="11"/>
  <c r="F3931" i="11"/>
  <c r="F3930" i="11"/>
  <c r="F3929" i="11"/>
  <c r="F3928" i="11"/>
  <c r="F3927" i="11"/>
  <c r="F3926" i="11"/>
  <c r="F3925" i="11"/>
  <c r="F3924" i="11"/>
  <c r="F3923" i="11"/>
  <c r="F3922" i="11"/>
  <c r="F3921" i="11"/>
  <c r="F3920" i="11"/>
  <c r="F3919" i="11"/>
  <c r="F3918" i="11"/>
  <c r="F3917" i="11"/>
  <c r="F3916" i="11"/>
  <c r="F3915" i="11"/>
  <c r="F3914" i="11"/>
  <c r="F3913" i="11"/>
  <c r="F3912" i="11"/>
  <c r="F3911" i="11"/>
  <c r="F3910" i="11"/>
  <c r="F3909" i="11"/>
  <c r="F3908" i="11"/>
  <c r="F3907" i="11"/>
  <c r="F3906" i="11"/>
  <c r="F3905" i="11"/>
  <c r="F3904" i="11"/>
  <c r="F3903" i="11"/>
  <c r="F3902" i="11"/>
  <c r="F3901" i="11"/>
  <c r="F3900" i="11"/>
  <c r="F3899" i="11"/>
  <c r="F3898" i="11"/>
  <c r="F3897" i="11"/>
  <c r="F3896" i="11"/>
  <c r="F3895" i="11"/>
  <c r="F3894" i="11"/>
  <c r="F3893" i="11"/>
  <c r="F3892" i="11"/>
  <c r="F3891" i="11"/>
  <c r="F3890" i="11"/>
  <c r="F3889" i="11"/>
  <c r="F3888" i="11"/>
  <c r="F3887" i="11"/>
  <c r="F3886" i="11"/>
  <c r="F3885" i="11"/>
  <c r="F3884" i="11"/>
  <c r="F3883" i="11"/>
  <c r="F3882" i="11"/>
  <c r="F3881" i="11"/>
  <c r="F3880" i="11"/>
  <c r="F3879" i="11"/>
  <c r="F3878" i="11"/>
  <c r="F3877" i="11"/>
  <c r="F3876" i="11"/>
  <c r="F3875" i="11"/>
  <c r="F3874" i="11"/>
  <c r="F3873" i="11"/>
  <c r="F3872" i="11"/>
  <c r="F3871" i="11"/>
  <c r="F3870" i="11"/>
  <c r="F3869" i="11"/>
  <c r="F3868" i="11"/>
  <c r="F3867" i="11"/>
  <c r="F3866" i="11"/>
  <c r="F3865" i="11"/>
  <c r="F3864" i="11"/>
  <c r="F3863" i="11"/>
  <c r="F3862" i="11"/>
  <c r="F3861" i="11"/>
  <c r="F3860" i="11"/>
  <c r="F3859" i="11"/>
  <c r="F3858" i="11"/>
  <c r="F3857" i="11"/>
  <c r="F3856" i="11"/>
  <c r="F3855" i="11"/>
  <c r="F3854" i="11"/>
  <c r="F3853" i="11"/>
  <c r="F3852" i="11"/>
  <c r="F3851" i="11"/>
  <c r="F3850" i="11"/>
  <c r="F3849" i="11"/>
  <c r="F3848" i="11"/>
  <c r="F3847" i="11"/>
  <c r="F3846" i="11"/>
  <c r="F3845" i="11"/>
  <c r="F3844" i="11"/>
  <c r="F3843" i="11"/>
  <c r="F3842" i="11"/>
  <c r="F3841" i="11"/>
  <c r="F3840" i="11"/>
  <c r="F3839" i="11"/>
  <c r="F3838" i="11"/>
  <c r="F3837" i="11"/>
  <c r="F3836" i="11"/>
  <c r="F3835" i="11"/>
  <c r="F3834" i="11"/>
  <c r="F3833" i="11"/>
  <c r="F3832" i="11"/>
  <c r="F3831" i="11"/>
  <c r="F3830" i="11"/>
  <c r="F3829" i="11"/>
  <c r="F3828" i="11"/>
  <c r="F3827" i="11"/>
  <c r="F3826" i="11"/>
  <c r="F3825" i="11"/>
  <c r="F3824" i="11"/>
  <c r="F3823" i="11"/>
  <c r="F3822" i="11"/>
  <c r="F3821" i="11"/>
  <c r="F3820" i="11"/>
  <c r="F3819" i="11"/>
  <c r="F3818" i="11"/>
  <c r="F3817" i="11"/>
  <c r="F3816" i="11"/>
  <c r="F3815" i="11"/>
  <c r="F3814" i="11"/>
  <c r="F3813" i="11"/>
  <c r="F3812" i="11"/>
  <c r="F3811" i="11"/>
  <c r="F3810" i="11"/>
  <c r="F3809" i="11"/>
  <c r="F3808" i="11"/>
  <c r="F3807" i="11"/>
  <c r="F3806" i="11"/>
  <c r="F3805" i="11"/>
  <c r="F3804" i="11"/>
  <c r="F3803" i="11"/>
  <c r="F3802" i="11"/>
  <c r="F3801" i="11"/>
  <c r="F3800" i="11"/>
  <c r="F3799" i="11"/>
  <c r="F3798" i="11"/>
  <c r="F3797" i="11"/>
  <c r="F3796" i="11"/>
  <c r="F3795" i="11"/>
  <c r="F3794" i="11"/>
  <c r="F3793" i="11"/>
  <c r="F3792" i="11"/>
  <c r="F3791" i="11"/>
  <c r="F3790" i="11"/>
  <c r="F3789" i="11"/>
  <c r="F3788" i="11"/>
  <c r="F3787" i="11"/>
  <c r="F3786" i="11"/>
  <c r="F3785" i="11"/>
  <c r="F3784" i="11"/>
  <c r="F3783" i="11"/>
  <c r="F3782" i="11"/>
  <c r="F3781" i="11"/>
  <c r="F3780" i="11"/>
  <c r="F3779" i="11"/>
  <c r="F3778" i="11"/>
  <c r="F3777" i="11"/>
  <c r="F3776" i="11"/>
  <c r="F3775" i="11"/>
  <c r="F3774" i="11"/>
  <c r="F3773" i="11"/>
  <c r="F3772" i="11"/>
  <c r="F3771" i="11"/>
  <c r="F3770" i="11"/>
  <c r="F3769" i="11"/>
  <c r="F3768" i="11"/>
  <c r="F3767" i="11"/>
  <c r="F3766" i="11"/>
  <c r="F3765" i="11"/>
  <c r="F3764" i="11"/>
  <c r="F3763" i="11"/>
  <c r="F3762" i="11"/>
  <c r="F3761" i="11"/>
  <c r="F3760" i="11"/>
  <c r="F3759" i="11"/>
  <c r="F3758" i="11"/>
  <c r="F3757" i="11"/>
  <c r="F3756" i="11"/>
  <c r="F3755" i="11"/>
  <c r="F3754" i="11"/>
  <c r="F3753" i="11"/>
  <c r="F3752" i="11"/>
  <c r="F3751" i="11"/>
  <c r="F3750" i="11"/>
  <c r="F3749" i="11"/>
  <c r="F3748" i="11"/>
  <c r="F3747" i="11"/>
  <c r="F3746" i="11"/>
  <c r="F3745" i="11"/>
  <c r="F3744" i="11"/>
  <c r="F3743" i="11"/>
  <c r="F3742" i="11"/>
  <c r="F3741" i="11"/>
  <c r="F3740" i="11"/>
  <c r="F3739" i="11"/>
  <c r="F3738" i="11"/>
  <c r="F3737" i="11"/>
  <c r="F3736" i="11"/>
  <c r="F3735" i="11"/>
  <c r="F3734" i="11"/>
  <c r="F3733" i="11"/>
  <c r="F3732" i="11"/>
  <c r="F3731" i="11"/>
  <c r="F3730" i="11"/>
  <c r="F3729" i="11"/>
  <c r="F3728" i="11"/>
  <c r="F3727" i="11"/>
  <c r="F3726" i="11"/>
  <c r="F3725" i="11"/>
  <c r="F3724" i="11"/>
  <c r="F3723" i="11"/>
  <c r="F3722" i="11"/>
  <c r="F3721" i="11"/>
  <c r="F3720" i="11"/>
  <c r="F3719" i="11"/>
  <c r="F3718" i="11"/>
  <c r="F3717" i="11"/>
  <c r="F3716" i="11"/>
  <c r="F3715" i="11"/>
  <c r="F3714" i="11"/>
  <c r="F3713" i="11"/>
  <c r="F3712" i="11"/>
  <c r="F3711" i="11"/>
  <c r="F3710" i="11"/>
  <c r="F3709" i="11"/>
  <c r="F3708" i="11"/>
  <c r="F3707" i="11"/>
  <c r="F3706" i="11"/>
  <c r="F3705" i="11"/>
  <c r="F3704" i="11"/>
  <c r="F3703" i="11"/>
  <c r="F3702" i="11"/>
  <c r="F3701" i="11"/>
  <c r="F3700" i="11"/>
  <c r="F3699" i="11"/>
  <c r="F3698" i="11"/>
  <c r="F3697" i="11"/>
  <c r="F3696" i="11"/>
  <c r="F3695" i="11"/>
  <c r="F3694" i="11"/>
  <c r="F3693" i="11"/>
  <c r="F3692" i="11"/>
  <c r="F3691" i="11"/>
  <c r="F3690" i="11"/>
  <c r="F3689" i="11"/>
  <c r="F3688" i="11"/>
  <c r="F3687" i="11"/>
  <c r="F3686" i="11"/>
  <c r="F3685" i="11"/>
  <c r="F3684" i="11"/>
  <c r="F3683" i="11"/>
  <c r="F3682" i="11"/>
  <c r="F3681" i="11"/>
  <c r="F3680" i="11"/>
  <c r="F3679" i="11"/>
  <c r="F3678" i="11"/>
  <c r="F3677" i="11"/>
  <c r="F3676" i="11"/>
  <c r="F3675" i="11"/>
  <c r="F3674" i="11"/>
  <c r="F3673" i="11"/>
  <c r="F3672" i="11"/>
  <c r="F3671" i="11"/>
  <c r="F3670" i="11"/>
  <c r="F3669" i="11"/>
  <c r="F3668" i="11"/>
  <c r="F3667" i="11"/>
  <c r="F3666" i="11"/>
  <c r="F3665" i="11"/>
  <c r="F3664" i="11"/>
  <c r="F3663" i="11"/>
  <c r="F3662" i="11"/>
  <c r="F3661" i="11"/>
  <c r="F3660" i="11"/>
  <c r="F3659" i="11"/>
  <c r="F3658" i="11"/>
  <c r="F3657" i="11"/>
  <c r="F3656" i="11"/>
  <c r="F3655" i="11"/>
  <c r="F3654" i="11"/>
  <c r="F3653" i="11"/>
  <c r="F3652" i="11"/>
  <c r="F3651" i="11"/>
  <c r="F3650" i="11"/>
  <c r="F3649" i="11"/>
  <c r="F3648" i="11"/>
  <c r="F3647" i="11"/>
  <c r="F3646" i="11"/>
  <c r="F3645" i="11"/>
  <c r="F3644" i="11"/>
  <c r="F3643" i="11"/>
  <c r="F3642" i="11"/>
  <c r="F3641" i="11"/>
  <c r="F3640" i="11"/>
  <c r="F3639" i="11"/>
  <c r="F3638" i="11"/>
  <c r="F3637" i="11"/>
  <c r="F3636" i="11"/>
  <c r="F3635" i="11"/>
  <c r="F3634" i="11"/>
  <c r="F3633" i="11"/>
  <c r="F3632" i="11"/>
  <c r="F3631" i="11"/>
  <c r="F3630" i="11"/>
  <c r="F3629" i="11"/>
  <c r="F3628" i="11"/>
  <c r="F3627" i="11"/>
  <c r="F3626" i="11"/>
  <c r="F3625" i="11"/>
  <c r="F3624" i="11"/>
  <c r="F3623" i="11"/>
  <c r="F3622" i="11"/>
  <c r="F3621" i="11"/>
  <c r="F3620" i="11"/>
  <c r="F3619" i="11"/>
  <c r="F3618" i="11"/>
  <c r="F3617" i="11"/>
  <c r="F3616" i="11"/>
  <c r="F3615" i="11"/>
  <c r="F3614" i="11"/>
  <c r="F3613" i="11"/>
  <c r="F3612" i="11"/>
  <c r="F3611" i="11"/>
  <c r="F3610" i="11"/>
  <c r="F3609" i="11"/>
  <c r="F3608" i="11"/>
  <c r="F3607" i="11"/>
  <c r="F3606" i="11"/>
  <c r="F3605" i="11"/>
  <c r="F3604" i="11"/>
  <c r="F3603" i="11"/>
  <c r="F3602" i="11"/>
  <c r="F3601" i="11"/>
  <c r="F3600" i="11"/>
  <c r="F3599" i="11"/>
  <c r="F3598" i="11"/>
  <c r="F3597" i="11"/>
  <c r="F3596" i="11"/>
  <c r="F3595" i="11"/>
  <c r="F3594" i="11"/>
  <c r="F3593" i="11"/>
  <c r="F3592" i="11"/>
  <c r="F3591" i="11"/>
  <c r="F3590" i="11"/>
  <c r="F3589" i="11"/>
  <c r="F3588" i="11"/>
  <c r="F3587" i="11"/>
  <c r="F3586" i="11"/>
  <c r="F3585" i="11"/>
  <c r="F3584" i="11"/>
  <c r="F3583" i="11"/>
  <c r="F3582" i="11"/>
  <c r="F3581" i="11"/>
  <c r="F3580" i="11"/>
  <c r="F3579" i="11"/>
  <c r="F3578" i="11"/>
  <c r="F3577" i="11"/>
  <c r="F3576" i="11"/>
  <c r="F3575" i="11"/>
  <c r="F3574" i="11"/>
  <c r="F3573" i="11"/>
  <c r="F3572" i="11"/>
  <c r="F3571" i="11"/>
  <c r="F3570" i="11"/>
  <c r="F3569" i="11"/>
  <c r="F3568" i="11"/>
  <c r="F3567" i="11"/>
  <c r="F3566" i="11"/>
  <c r="F3565" i="11"/>
  <c r="F3564" i="11"/>
  <c r="F3563" i="11"/>
  <c r="F3562" i="11"/>
  <c r="F3561" i="11"/>
  <c r="F3560" i="11"/>
  <c r="F3559" i="11"/>
  <c r="F3558" i="11"/>
  <c r="F3557" i="11"/>
  <c r="F3556" i="11"/>
  <c r="F3555" i="11"/>
  <c r="F3554" i="11"/>
  <c r="F3553" i="11"/>
  <c r="F3552" i="11"/>
  <c r="F3551" i="11"/>
  <c r="F3550" i="11"/>
  <c r="F3549" i="11"/>
  <c r="F3548" i="11"/>
  <c r="F3547" i="11"/>
  <c r="F3546" i="11"/>
  <c r="F3545" i="11"/>
  <c r="F3544" i="11"/>
  <c r="F3543" i="11"/>
  <c r="F3542" i="11"/>
  <c r="F3541" i="11"/>
  <c r="F3540" i="11"/>
  <c r="F3539" i="11"/>
  <c r="F3538" i="11"/>
  <c r="F3537" i="11"/>
  <c r="F3536" i="11"/>
  <c r="F3535" i="11"/>
  <c r="F3534" i="11"/>
  <c r="F3533" i="11"/>
  <c r="F3532" i="11"/>
  <c r="F3531" i="11"/>
  <c r="F3530" i="11"/>
  <c r="F3529" i="11"/>
  <c r="F3528" i="11"/>
  <c r="F3527" i="11"/>
  <c r="F3526" i="11"/>
  <c r="F3525" i="11"/>
  <c r="F3524" i="11"/>
  <c r="F3523" i="11"/>
  <c r="F3522" i="11"/>
  <c r="F3521" i="11"/>
  <c r="F3520" i="11"/>
  <c r="F3519" i="11"/>
  <c r="F3518" i="11"/>
  <c r="F3517" i="11"/>
  <c r="F3516" i="11"/>
  <c r="F3515" i="11"/>
  <c r="F3514" i="11"/>
  <c r="F3513" i="11"/>
  <c r="F3512" i="11"/>
  <c r="F3511" i="11"/>
  <c r="F3510" i="11"/>
  <c r="F3509" i="11"/>
  <c r="F3508" i="11"/>
  <c r="F3507" i="11"/>
  <c r="F3506" i="11"/>
  <c r="F3505" i="11"/>
  <c r="F3504" i="11"/>
  <c r="F3503" i="11"/>
  <c r="F3502" i="11"/>
  <c r="F3501" i="11"/>
  <c r="F3500" i="11"/>
  <c r="F3499" i="11"/>
  <c r="F3498" i="11"/>
  <c r="F3497" i="11"/>
  <c r="F3496" i="11"/>
  <c r="F3495" i="11"/>
  <c r="F3494" i="11"/>
  <c r="F3493" i="11"/>
  <c r="F3492" i="11"/>
  <c r="F3491" i="11"/>
  <c r="F3490" i="11"/>
  <c r="F3489" i="11"/>
  <c r="F3488" i="11"/>
  <c r="F3487" i="11"/>
  <c r="F3486" i="11"/>
  <c r="F3485" i="11"/>
  <c r="F3484" i="11"/>
  <c r="F3483" i="11"/>
  <c r="F3482" i="11"/>
  <c r="F3481" i="11"/>
  <c r="F3480" i="11"/>
  <c r="F3479" i="11"/>
  <c r="F3478" i="11"/>
  <c r="F3477" i="11"/>
  <c r="F3476" i="11"/>
  <c r="F3475" i="11"/>
  <c r="F3474" i="11"/>
  <c r="F3473" i="11"/>
  <c r="F3472" i="11"/>
  <c r="F3471" i="11"/>
  <c r="F3470" i="11"/>
  <c r="F3469" i="11"/>
  <c r="F3468" i="11"/>
  <c r="F3467" i="11"/>
  <c r="F3466" i="11"/>
  <c r="F3465" i="11"/>
  <c r="F3464" i="11"/>
  <c r="F3463" i="11"/>
  <c r="F3462" i="11"/>
  <c r="F3461" i="11"/>
  <c r="F3460" i="11"/>
  <c r="F3459" i="11"/>
  <c r="F3458" i="11"/>
  <c r="F3457" i="11"/>
  <c r="F3456" i="11"/>
  <c r="F3455" i="11"/>
  <c r="F3454" i="11"/>
  <c r="F3453" i="11"/>
  <c r="F3452" i="11"/>
  <c r="F3451" i="11"/>
  <c r="F3450" i="11"/>
  <c r="F3449" i="11"/>
  <c r="F3448" i="11"/>
  <c r="F3447" i="11"/>
  <c r="F3446" i="11"/>
  <c r="F3445" i="11"/>
  <c r="F3444" i="11"/>
  <c r="F3443" i="11"/>
  <c r="F3442" i="11"/>
  <c r="F3441" i="11"/>
  <c r="F3440" i="11"/>
  <c r="F3439" i="11"/>
  <c r="F3438" i="11"/>
  <c r="F3437" i="11"/>
  <c r="F3436" i="11"/>
  <c r="F3435" i="11"/>
  <c r="F3434" i="11"/>
  <c r="F3433" i="11"/>
  <c r="F3432" i="11"/>
  <c r="F3431" i="11"/>
  <c r="F3430" i="11"/>
  <c r="F3429" i="11"/>
  <c r="F3428" i="11"/>
  <c r="F3427" i="11"/>
  <c r="F3426" i="11"/>
  <c r="F3425" i="11"/>
  <c r="F3424" i="11"/>
  <c r="F3423" i="11"/>
  <c r="F3422" i="11"/>
  <c r="F3421" i="11"/>
  <c r="F3420" i="11"/>
  <c r="F3419" i="11"/>
  <c r="F3418" i="11"/>
  <c r="F3417" i="11"/>
  <c r="F3416" i="11"/>
  <c r="F3415" i="11"/>
  <c r="F3414" i="11"/>
  <c r="F3413" i="11"/>
  <c r="F3412" i="11"/>
  <c r="F3411" i="11"/>
  <c r="F3410" i="11"/>
  <c r="F3409" i="11"/>
  <c r="F3408" i="11"/>
  <c r="F3407" i="11"/>
  <c r="F3406" i="11"/>
  <c r="F3405" i="11"/>
  <c r="F3404" i="11"/>
  <c r="F3403" i="11"/>
  <c r="F3402" i="11"/>
  <c r="F3401" i="11"/>
  <c r="F3400" i="11"/>
  <c r="F3399" i="11"/>
  <c r="F3398" i="11"/>
  <c r="F3397" i="11"/>
  <c r="F3396" i="11"/>
  <c r="F3395" i="11"/>
  <c r="F3394" i="11"/>
  <c r="F3393" i="11"/>
  <c r="F3392" i="11"/>
  <c r="F3391" i="11"/>
  <c r="F3390" i="11"/>
  <c r="F3389" i="11"/>
  <c r="F3388" i="11"/>
  <c r="F3387" i="11"/>
  <c r="F3386" i="11"/>
  <c r="F3385" i="11"/>
  <c r="F3384" i="11"/>
  <c r="F3383" i="11"/>
  <c r="F3382" i="11"/>
  <c r="F3381" i="11"/>
  <c r="F3380" i="11"/>
  <c r="F3379" i="11"/>
  <c r="F3378" i="11"/>
  <c r="F3377" i="11"/>
  <c r="F3376" i="11"/>
  <c r="F3375" i="11"/>
  <c r="F3374" i="11"/>
  <c r="F3373" i="11"/>
  <c r="F3372" i="11"/>
  <c r="F3371" i="11"/>
  <c r="F3370" i="11"/>
  <c r="F3369" i="11"/>
  <c r="F3368" i="11"/>
  <c r="F3367" i="11"/>
  <c r="F3366" i="11"/>
  <c r="F3365" i="11"/>
  <c r="F3364" i="11"/>
  <c r="F3363" i="11"/>
  <c r="F3362" i="11"/>
  <c r="F3361" i="11"/>
  <c r="F3360" i="11"/>
  <c r="F3359" i="11"/>
  <c r="F3358" i="11"/>
  <c r="F3357" i="11"/>
  <c r="F3356" i="11"/>
  <c r="F3355" i="11"/>
  <c r="F3354" i="11"/>
  <c r="F3353" i="11"/>
  <c r="F3352" i="11"/>
  <c r="F3351" i="11"/>
  <c r="F3350" i="11"/>
  <c r="F3349" i="11"/>
  <c r="F3348" i="11"/>
  <c r="F3347" i="11"/>
  <c r="F3346" i="11"/>
  <c r="F3345" i="11"/>
  <c r="F3344" i="11"/>
  <c r="F3343" i="11"/>
  <c r="F3342" i="11"/>
  <c r="F3341" i="11"/>
  <c r="F3340" i="11"/>
  <c r="F3339" i="11"/>
  <c r="F3338" i="11"/>
  <c r="F3337" i="11"/>
  <c r="F3336" i="11"/>
  <c r="F3335" i="11"/>
  <c r="F3334" i="11"/>
  <c r="F3333" i="11"/>
  <c r="F3332" i="11"/>
  <c r="F3331" i="11"/>
  <c r="F3330" i="11"/>
  <c r="F3329" i="11"/>
  <c r="F3328" i="11"/>
  <c r="F3327" i="11"/>
  <c r="F3326" i="11"/>
  <c r="F3325" i="11"/>
  <c r="F3324" i="11"/>
  <c r="F3323" i="11"/>
  <c r="F3322" i="11"/>
  <c r="F3321" i="11"/>
  <c r="F3320" i="11"/>
  <c r="F3319" i="11"/>
  <c r="F3318" i="11"/>
  <c r="F3317" i="11"/>
  <c r="F3316" i="11"/>
  <c r="F3315" i="11"/>
  <c r="F3314" i="11"/>
  <c r="F3313" i="11"/>
  <c r="F3312" i="11"/>
  <c r="F3311" i="11"/>
  <c r="F3310" i="11"/>
  <c r="F3309" i="11"/>
  <c r="F3308" i="11"/>
  <c r="F3307" i="11"/>
  <c r="F3306" i="11"/>
  <c r="F3305" i="11"/>
  <c r="F3304" i="11"/>
  <c r="F3303" i="11"/>
  <c r="F3302" i="11"/>
  <c r="F3301" i="11"/>
  <c r="F3300" i="11"/>
  <c r="F3299" i="11"/>
  <c r="F3298" i="11"/>
  <c r="F3297" i="11"/>
  <c r="F3296" i="11"/>
  <c r="F3295" i="11"/>
  <c r="F3294" i="11"/>
  <c r="F3293" i="11"/>
  <c r="F3292" i="11"/>
  <c r="F3291" i="11"/>
  <c r="F3290" i="11"/>
  <c r="F3289" i="11"/>
  <c r="F3288" i="11"/>
  <c r="F3287" i="11"/>
  <c r="F3286" i="11"/>
  <c r="F3285" i="11"/>
  <c r="F3284" i="11"/>
  <c r="F3283" i="11"/>
  <c r="F3282" i="11"/>
  <c r="F3281" i="11"/>
  <c r="F3280" i="11"/>
  <c r="F3279" i="11"/>
  <c r="F3278" i="11"/>
  <c r="F3277" i="11"/>
  <c r="F3276" i="11"/>
  <c r="F3275" i="11"/>
  <c r="F3274" i="11"/>
  <c r="F3273" i="11"/>
  <c r="F3272" i="11"/>
  <c r="F3271" i="11"/>
  <c r="F3270" i="11"/>
  <c r="F3269" i="11"/>
  <c r="F3268" i="11"/>
  <c r="F3267" i="11"/>
  <c r="F3266" i="11"/>
  <c r="F3265" i="11"/>
  <c r="F3264" i="11"/>
  <c r="F3263" i="11"/>
  <c r="F3262" i="11"/>
  <c r="F3261" i="11"/>
  <c r="F3260" i="11"/>
  <c r="F3259" i="11"/>
  <c r="F3258" i="11"/>
  <c r="F3257" i="11"/>
  <c r="F3256" i="11"/>
  <c r="F3255" i="11"/>
  <c r="F3254" i="11"/>
  <c r="F3253" i="11"/>
  <c r="F3252" i="11"/>
  <c r="F3251" i="11"/>
  <c r="F3250" i="11"/>
  <c r="F3249" i="11"/>
  <c r="F3248" i="11"/>
  <c r="F3247" i="11"/>
  <c r="F3246" i="11"/>
  <c r="F3245" i="11"/>
  <c r="F3244" i="11"/>
  <c r="F3243" i="11"/>
  <c r="F3242" i="11"/>
  <c r="F3241" i="11"/>
  <c r="F3240" i="11"/>
  <c r="F3239" i="11"/>
  <c r="F3238" i="11"/>
  <c r="F3237" i="11"/>
  <c r="F3236" i="11"/>
  <c r="F3235" i="11"/>
  <c r="F3234" i="11"/>
  <c r="F3233" i="11"/>
  <c r="F3232" i="11"/>
  <c r="F3231" i="11"/>
  <c r="F3230" i="11"/>
  <c r="F3229" i="11"/>
  <c r="F3228" i="11"/>
  <c r="F3227" i="11"/>
  <c r="F3226" i="11"/>
  <c r="F3225" i="11"/>
  <c r="F3224" i="11"/>
  <c r="F3223" i="11"/>
  <c r="F3222" i="11"/>
  <c r="F3221" i="11"/>
  <c r="F3220" i="11"/>
  <c r="F3219" i="11"/>
  <c r="F3218" i="11"/>
  <c r="F3217" i="11"/>
  <c r="F3216" i="11"/>
  <c r="F3215" i="11"/>
  <c r="F3214" i="11"/>
  <c r="F3213" i="11"/>
  <c r="F3212" i="11"/>
  <c r="F3211" i="11"/>
  <c r="F3210" i="11"/>
  <c r="F3209" i="11"/>
  <c r="F3208" i="11"/>
  <c r="F3207" i="11"/>
  <c r="F3206" i="11"/>
  <c r="F3205" i="11"/>
  <c r="F3204" i="11"/>
  <c r="F3203" i="11"/>
  <c r="F3202" i="11"/>
  <c r="F3201" i="11"/>
  <c r="F3200" i="11"/>
  <c r="F3199" i="11"/>
  <c r="F3198" i="11"/>
  <c r="F3197" i="11"/>
  <c r="F3196" i="11"/>
  <c r="F3195" i="11"/>
  <c r="F3194" i="11"/>
  <c r="F3193" i="11"/>
  <c r="F3192" i="11"/>
  <c r="F3191" i="11"/>
  <c r="F3190" i="11"/>
  <c r="F3189" i="11"/>
  <c r="F3188" i="11"/>
  <c r="F3187" i="11"/>
  <c r="F3186" i="11"/>
  <c r="F3185" i="11"/>
  <c r="F3184" i="11"/>
  <c r="F3183" i="11"/>
  <c r="F3182" i="11"/>
  <c r="F3181" i="11"/>
  <c r="F3180" i="11"/>
  <c r="F3179" i="11"/>
  <c r="F3178" i="11"/>
  <c r="F3177" i="11"/>
  <c r="F3176" i="11"/>
  <c r="F3175" i="11"/>
  <c r="F3174" i="11"/>
  <c r="F3173" i="11"/>
  <c r="F3172" i="11"/>
  <c r="F3171" i="11"/>
  <c r="F3170" i="11"/>
  <c r="F3169" i="11"/>
  <c r="F3168" i="11"/>
  <c r="F3167" i="11"/>
  <c r="F3166" i="11"/>
  <c r="F3165" i="11"/>
  <c r="F3164" i="11"/>
  <c r="F3163" i="11"/>
  <c r="F3162" i="11"/>
  <c r="F3161" i="11"/>
  <c r="F3160" i="11"/>
  <c r="F3159" i="11"/>
  <c r="F3158" i="11"/>
  <c r="F3157" i="11"/>
  <c r="F3156" i="11"/>
  <c r="F3155" i="11"/>
  <c r="F3154" i="11"/>
  <c r="F3153" i="11"/>
  <c r="F3152" i="11"/>
  <c r="F3151" i="11"/>
  <c r="F3150" i="11"/>
  <c r="F3149" i="11"/>
  <c r="F3148" i="11"/>
  <c r="F3147" i="11"/>
  <c r="F3146" i="11"/>
  <c r="F3145" i="11"/>
  <c r="F3144" i="11"/>
  <c r="F3143" i="11"/>
  <c r="F3142" i="11"/>
  <c r="F3141" i="11"/>
  <c r="F3140" i="11"/>
  <c r="F3139" i="11"/>
  <c r="F3138" i="11"/>
  <c r="F3137" i="11"/>
  <c r="F3136" i="11"/>
  <c r="F3135" i="11"/>
  <c r="F3134" i="11"/>
  <c r="F3133" i="11"/>
  <c r="F3132" i="11"/>
  <c r="F3131" i="11"/>
  <c r="F3130" i="11"/>
  <c r="F3129" i="11"/>
  <c r="F3128" i="11"/>
  <c r="F3127" i="11"/>
  <c r="F3126" i="11"/>
  <c r="F3125" i="11"/>
  <c r="F3124" i="11"/>
  <c r="F3123" i="11"/>
  <c r="F3122" i="11"/>
  <c r="F3121" i="11"/>
  <c r="F3120" i="11"/>
  <c r="F3119" i="11"/>
  <c r="F3118" i="11"/>
  <c r="F3117" i="11"/>
  <c r="F3116" i="11"/>
  <c r="F3115" i="11"/>
  <c r="F3114" i="11"/>
  <c r="F3113" i="11"/>
  <c r="F3112" i="11"/>
  <c r="F3111" i="11"/>
  <c r="F3110" i="11"/>
  <c r="F3109" i="11"/>
  <c r="F3108" i="11"/>
  <c r="F3107" i="11"/>
  <c r="F3106" i="11"/>
  <c r="F3105" i="11"/>
  <c r="F3104" i="11"/>
  <c r="F3103" i="11"/>
  <c r="F3102" i="11"/>
  <c r="F3101" i="11"/>
  <c r="F3100" i="11"/>
  <c r="F3099" i="11"/>
  <c r="F3098" i="11"/>
  <c r="F3097" i="11"/>
  <c r="F3096" i="11"/>
  <c r="F3095" i="11"/>
  <c r="F3094" i="11"/>
  <c r="F3093" i="11"/>
  <c r="F3092" i="11"/>
  <c r="F3091" i="11"/>
  <c r="F3090" i="11"/>
  <c r="F3089" i="11"/>
  <c r="F3088" i="11"/>
  <c r="F3087" i="11"/>
  <c r="F3086" i="11"/>
  <c r="F3085" i="11"/>
  <c r="F3084" i="11"/>
  <c r="F3083" i="11"/>
  <c r="F3082" i="11"/>
  <c r="F3081" i="11"/>
  <c r="F3080" i="11"/>
  <c r="F3079" i="11"/>
  <c r="F3078" i="11"/>
  <c r="F3077" i="11"/>
  <c r="F3076" i="11"/>
  <c r="F3075" i="11"/>
  <c r="F3074" i="11"/>
  <c r="F3073" i="11"/>
  <c r="F3072" i="11"/>
  <c r="F3071" i="11"/>
  <c r="F3070" i="11"/>
  <c r="F3069" i="11"/>
  <c r="F3068" i="11"/>
  <c r="F3067" i="11"/>
  <c r="F3066" i="11"/>
  <c r="F3065" i="11"/>
  <c r="F3064" i="11"/>
  <c r="F3063" i="11"/>
  <c r="F3062" i="11"/>
  <c r="F3061" i="11"/>
  <c r="F3060" i="11"/>
  <c r="F3059" i="11"/>
  <c r="F3058" i="11"/>
  <c r="F3057" i="11"/>
  <c r="F3056" i="11"/>
  <c r="F3055" i="11"/>
  <c r="F3054" i="11"/>
  <c r="F3053" i="11"/>
  <c r="F3052" i="11"/>
  <c r="F3051" i="11"/>
  <c r="F3050" i="11"/>
  <c r="F3049" i="11"/>
  <c r="F3048" i="11"/>
  <c r="F3047" i="11"/>
  <c r="F3046" i="11"/>
  <c r="F3045" i="11"/>
  <c r="F3044" i="11"/>
  <c r="F3043" i="11"/>
  <c r="F3042" i="11"/>
  <c r="F3041" i="11"/>
  <c r="F3040" i="11"/>
  <c r="F3039" i="11"/>
  <c r="F3038" i="11"/>
  <c r="F3037" i="11"/>
  <c r="F3036" i="11"/>
  <c r="F3035" i="11"/>
  <c r="F3034" i="11"/>
  <c r="F3033" i="11"/>
  <c r="F3032" i="11"/>
  <c r="F3031" i="11"/>
  <c r="F3030" i="11"/>
  <c r="F3029" i="11"/>
  <c r="F3028" i="11"/>
  <c r="F3027" i="11"/>
  <c r="F3026" i="11"/>
  <c r="F3025" i="11"/>
  <c r="F3024" i="11"/>
  <c r="F3023" i="11"/>
  <c r="F3022" i="11"/>
  <c r="F3021" i="11"/>
  <c r="F3020" i="11"/>
  <c r="F3019" i="11"/>
  <c r="F3018" i="11"/>
  <c r="F3017" i="11"/>
  <c r="F3016" i="11"/>
  <c r="F3015" i="11"/>
  <c r="F3014" i="11"/>
  <c r="F3013" i="11"/>
  <c r="F3012" i="11"/>
  <c r="F3011" i="11"/>
  <c r="F3010" i="11"/>
  <c r="F3009" i="11"/>
  <c r="F3008" i="11"/>
  <c r="F3007" i="11"/>
  <c r="F3006" i="11"/>
  <c r="F3005" i="11"/>
  <c r="F3004" i="11"/>
  <c r="F3003" i="11"/>
  <c r="F3002" i="11"/>
  <c r="F3001" i="11"/>
  <c r="F3000" i="11"/>
  <c r="F2999" i="11"/>
  <c r="F2998" i="11"/>
  <c r="F2997" i="11"/>
  <c r="F2996" i="11"/>
  <c r="F2995" i="11"/>
  <c r="F2994" i="11"/>
  <c r="F2993" i="11"/>
  <c r="F2992" i="11"/>
  <c r="F2991" i="11"/>
  <c r="F2990" i="11"/>
  <c r="F2989" i="11"/>
  <c r="F2988" i="11"/>
  <c r="F2987" i="11"/>
  <c r="F2986" i="11"/>
  <c r="F2985" i="11"/>
  <c r="F2984" i="11"/>
  <c r="F2983" i="11"/>
  <c r="F2982" i="11"/>
  <c r="F2981" i="11"/>
  <c r="F2980" i="11"/>
  <c r="F2979" i="11"/>
  <c r="F2978" i="11"/>
  <c r="F2977" i="11"/>
  <c r="F2976" i="11"/>
  <c r="F2975" i="11"/>
  <c r="F2974" i="11"/>
  <c r="F2973" i="11"/>
  <c r="F2972" i="11"/>
  <c r="F2971" i="11"/>
  <c r="F2970" i="11"/>
  <c r="F2969" i="11"/>
  <c r="F2968" i="11"/>
  <c r="F2967" i="11"/>
  <c r="F2966" i="11"/>
  <c r="F2965" i="11"/>
  <c r="F2964" i="11"/>
  <c r="F2963" i="11"/>
  <c r="F2962" i="11"/>
  <c r="F2961" i="11"/>
  <c r="F2960" i="11"/>
  <c r="F2959" i="11"/>
  <c r="F2958" i="11"/>
  <c r="F2957" i="11"/>
  <c r="F2956" i="11"/>
  <c r="F2955" i="11"/>
  <c r="F2954" i="11"/>
  <c r="F2953" i="11"/>
  <c r="F2952" i="11"/>
  <c r="F2951" i="11"/>
  <c r="F2950" i="11"/>
  <c r="F2949" i="11"/>
  <c r="F2948" i="11"/>
  <c r="F2947" i="11"/>
  <c r="F2946" i="11"/>
  <c r="F2945" i="11"/>
  <c r="F2944" i="11"/>
  <c r="F2943" i="11"/>
  <c r="F2942" i="11"/>
  <c r="F2941" i="11"/>
  <c r="F2940" i="11"/>
  <c r="F2939" i="11"/>
  <c r="F2938" i="11"/>
  <c r="F2937" i="11"/>
  <c r="F2936" i="11"/>
  <c r="F2935" i="11"/>
  <c r="F2934" i="11"/>
  <c r="F2933" i="11"/>
  <c r="F2932" i="11"/>
  <c r="F2931" i="11"/>
  <c r="F2930" i="11"/>
  <c r="F2929" i="11"/>
  <c r="F2928" i="11"/>
  <c r="F2927" i="11"/>
  <c r="F2926" i="11"/>
  <c r="F2925" i="11"/>
  <c r="F2924" i="11"/>
  <c r="F2923" i="11"/>
  <c r="F2922" i="11"/>
  <c r="F2921" i="11"/>
  <c r="F2920" i="11"/>
  <c r="F2919" i="11"/>
  <c r="F2918" i="11"/>
  <c r="F2917" i="11"/>
  <c r="F2916" i="11"/>
  <c r="F2915" i="11"/>
  <c r="F2914" i="11"/>
  <c r="F2913" i="11"/>
  <c r="F2912" i="11"/>
  <c r="F2911" i="11"/>
  <c r="F2910" i="11"/>
  <c r="F2909" i="11"/>
  <c r="F2908" i="11"/>
  <c r="F2907" i="11"/>
  <c r="F2906" i="11"/>
  <c r="F2905" i="11"/>
  <c r="F2904" i="11"/>
  <c r="F2903" i="11"/>
  <c r="F2902" i="11"/>
  <c r="F2901" i="11"/>
  <c r="F2900" i="11"/>
  <c r="F2899" i="11"/>
  <c r="F2898" i="11"/>
  <c r="F2897" i="11"/>
  <c r="F2896" i="11"/>
  <c r="F2895" i="11"/>
  <c r="F2894" i="11"/>
  <c r="F2893" i="11"/>
  <c r="F2892" i="11"/>
  <c r="F2891" i="11"/>
  <c r="F2890" i="11"/>
  <c r="F2889" i="11"/>
  <c r="F2888" i="11"/>
  <c r="F2887" i="11"/>
  <c r="F2886" i="11"/>
  <c r="F2885" i="11"/>
  <c r="F2884" i="11"/>
  <c r="F2883" i="11"/>
  <c r="F2882" i="11"/>
  <c r="F2881" i="11"/>
  <c r="F2880" i="11"/>
  <c r="F2879" i="11"/>
  <c r="F2878" i="11"/>
  <c r="F2877" i="11"/>
  <c r="F2876" i="11"/>
  <c r="F2875" i="11"/>
  <c r="F2874" i="11"/>
  <c r="F2873" i="11"/>
  <c r="F2872" i="11"/>
  <c r="F2871" i="11"/>
  <c r="F2870" i="11"/>
  <c r="F2869" i="11"/>
  <c r="F2868" i="11"/>
  <c r="F2867" i="11"/>
  <c r="F2866" i="11"/>
  <c r="F2865" i="11"/>
  <c r="F2864" i="11"/>
  <c r="F2863" i="11"/>
  <c r="F2862" i="11"/>
  <c r="F2861" i="11"/>
  <c r="F2860" i="11"/>
  <c r="F2859" i="11"/>
  <c r="F2858" i="11"/>
  <c r="F2857" i="11"/>
  <c r="F2856" i="11"/>
  <c r="F2855" i="11"/>
  <c r="F2854" i="11"/>
  <c r="F2853" i="11"/>
  <c r="F2852" i="11"/>
  <c r="F2851" i="11"/>
  <c r="F2850" i="11"/>
  <c r="F2849" i="11"/>
  <c r="F2848" i="11"/>
  <c r="F2847" i="11"/>
  <c r="F2846" i="11"/>
  <c r="F2845" i="11"/>
  <c r="F2844" i="11"/>
  <c r="F2843" i="11"/>
  <c r="F2842" i="11"/>
  <c r="F2841" i="11"/>
  <c r="F2840" i="11"/>
  <c r="F2839" i="11"/>
  <c r="F2838" i="11"/>
  <c r="F2837" i="11"/>
  <c r="F2836" i="11"/>
  <c r="F2835" i="11"/>
  <c r="F2834" i="11"/>
  <c r="F2833" i="11"/>
  <c r="F2832" i="11"/>
  <c r="F2831" i="11"/>
  <c r="F2830" i="11"/>
  <c r="F2829" i="11"/>
  <c r="F2828" i="11"/>
  <c r="F2827" i="11"/>
  <c r="F2826" i="11"/>
  <c r="F2825" i="11"/>
  <c r="F2824" i="11"/>
  <c r="F2823" i="11"/>
  <c r="F2822" i="11"/>
  <c r="F2821" i="11"/>
  <c r="F2820" i="11"/>
  <c r="F2819" i="11"/>
  <c r="F2818" i="11"/>
  <c r="F2817" i="11"/>
  <c r="F2816" i="11"/>
  <c r="F2815" i="11"/>
  <c r="F2814" i="11"/>
  <c r="F2813" i="11"/>
  <c r="F2812" i="11"/>
  <c r="F2811" i="11"/>
  <c r="F2810" i="11"/>
  <c r="F2809" i="11"/>
  <c r="F2808" i="11"/>
  <c r="F2807" i="11"/>
  <c r="F2806" i="11"/>
  <c r="F2805" i="11"/>
  <c r="F2804" i="11"/>
  <c r="F2803" i="11"/>
  <c r="F2802" i="11"/>
  <c r="F2801" i="11"/>
  <c r="F2800" i="11"/>
  <c r="F2799" i="11"/>
  <c r="F2798" i="11"/>
  <c r="F2797" i="11"/>
  <c r="F2796" i="11"/>
  <c r="F2795" i="11"/>
  <c r="F2794" i="11"/>
  <c r="F2793" i="11"/>
  <c r="F2792" i="11"/>
  <c r="F2791" i="11"/>
  <c r="F2790" i="11"/>
  <c r="F2789" i="11"/>
  <c r="F2788" i="11"/>
  <c r="F2787" i="11"/>
  <c r="F2786" i="11"/>
  <c r="F2785" i="11"/>
  <c r="F2784" i="11"/>
  <c r="F2783" i="11"/>
  <c r="F2782" i="11"/>
  <c r="F2781" i="11"/>
  <c r="F2780" i="11"/>
  <c r="F2779" i="11"/>
  <c r="F2778" i="11"/>
  <c r="F2777" i="11"/>
  <c r="F2776" i="11"/>
  <c r="F2775" i="11"/>
  <c r="F2774" i="11"/>
  <c r="F2773" i="11"/>
  <c r="F2772" i="11"/>
  <c r="F2771" i="11"/>
  <c r="F2770" i="11"/>
  <c r="F2769" i="11"/>
  <c r="F2768" i="11"/>
  <c r="F2767" i="11"/>
  <c r="F2766" i="11"/>
  <c r="F2765" i="11"/>
  <c r="F2764" i="11"/>
  <c r="F2763" i="11"/>
  <c r="F2762" i="11"/>
  <c r="F2761" i="11"/>
  <c r="F2760" i="11"/>
  <c r="F2759" i="11"/>
  <c r="F2758" i="11"/>
  <c r="F2757" i="11"/>
  <c r="F2756" i="11"/>
  <c r="F2755" i="11"/>
  <c r="F2754" i="11"/>
  <c r="F2753" i="11"/>
  <c r="F2752" i="11"/>
  <c r="F2751" i="11"/>
  <c r="F2750" i="11"/>
  <c r="F2749" i="11"/>
  <c r="F2748" i="11"/>
  <c r="F2747" i="11"/>
  <c r="F2746" i="11"/>
  <c r="F2745" i="11"/>
  <c r="F2744" i="11"/>
  <c r="F2743" i="11"/>
  <c r="F2742" i="11"/>
  <c r="F2741" i="11"/>
  <c r="F2740" i="11"/>
  <c r="F2739" i="11"/>
  <c r="F2738" i="11"/>
  <c r="F2737" i="11"/>
  <c r="F2736" i="11"/>
  <c r="F2735" i="11"/>
  <c r="F2734" i="11"/>
  <c r="F2733" i="11"/>
  <c r="F2732" i="11"/>
  <c r="F2731" i="11"/>
  <c r="F2730" i="11"/>
  <c r="F2729" i="11"/>
  <c r="F2728" i="11"/>
  <c r="F2727" i="11"/>
  <c r="F2726" i="11"/>
  <c r="F2725" i="11"/>
  <c r="F2724" i="11"/>
  <c r="F2723" i="11"/>
  <c r="F2722" i="11"/>
  <c r="F2721" i="11"/>
  <c r="F2720" i="11"/>
  <c r="F2719" i="11"/>
  <c r="F2718" i="11"/>
  <c r="F2717" i="11"/>
  <c r="F2716" i="11"/>
  <c r="F2715" i="11"/>
  <c r="F2714" i="11"/>
  <c r="F2713" i="11"/>
  <c r="F2712" i="11"/>
  <c r="F2711" i="11"/>
  <c r="F2710" i="11"/>
  <c r="F2709" i="11"/>
  <c r="F2708" i="11"/>
  <c r="F2707" i="11"/>
  <c r="F2706" i="11"/>
  <c r="F2705" i="11"/>
  <c r="F2704" i="11"/>
  <c r="F2703" i="11"/>
  <c r="F2702" i="11"/>
  <c r="F2701" i="11"/>
  <c r="F2700" i="11"/>
  <c r="F2699" i="11"/>
  <c r="F2698" i="11"/>
  <c r="F2697" i="11"/>
  <c r="F2696" i="11"/>
  <c r="F2695" i="11"/>
  <c r="F2694" i="11"/>
  <c r="F2693" i="11"/>
  <c r="F2692" i="11"/>
  <c r="F2691" i="11"/>
  <c r="F2690" i="11"/>
  <c r="F2689" i="11"/>
  <c r="F2688" i="11"/>
  <c r="F2687" i="11"/>
  <c r="F2686" i="11"/>
  <c r="F2685" i="11"/>
  <c r="F2684" i="11"/>
  <c r="F2683" i="11"/>
  <c r="F2682" i="11"/>
  <c r="F2681" i="11"/>
  <c r="F2680" i="11"/>
  <c r="F2679" i="11"/>
  <c r="F2678" i="11"/>
  <c r="F2677" i="11"/>
  <c r="F2676" i="11"/>
  <c r="F2675" i="11"/>
  <c r="F2674" i="11"/>
  <c r="F2673" i="11"/>
  <c r="F2672" i="11"/>
  <c r="F2671" i="11"/>
  <c r="F2670" i="11"/>
  <c r="F2669" i="11"/>
  <c r="F2668" i="11"/>
  <c r="F2667" i="11"/>
  <c r="F2666" i="11"/>
  <c r="F2665" i="11"/>
  <c r="F2664" i="11"/>
  <c r="F2663" i="11"/>
  <c r="F2662" i="11"/>
  <c r="F2661" i="11"/>
  <c r="F2660" i="11"/>
  <c r="F2659" i="11"/>
  <c r="F2658" i="11"/>
  <c r="F2657" i="11"/>
  <c r="F2656" i="11"/>
  <c r="F2655" i="11"/>
  <c r="F2654" i="11"/>
  <c r="F2653" i="11"/>
  <c r="F2652" i="11"/>
  <c r="F2651" i="11"/>
  <c r="F2650" i="11"/>
  <c r="F2649" i="11"/>
  <c r="F2648" i="11"/>
  <c r="F2647" i="11"/>
  <c r="F2646" i="11"/>
  <c r="F2645" i="11"/>
  <c r="F2644" i="11"/>
  <c r="F2643" i="11"/>
  <c r="F2642" i="11"/>
  <c r="F2641" i="11"/>
  <c r="F2640" i="11"/>
  <c r="F2639" i="11"/>
  <c r="F2638" i="11"/>
  <c r="F2637" i="11"/>
  <c r="F2636" i="11"/>
  <c r="F2635" i="11"/>
  <c r="F2634" i="11"/>
  <c r="F2633" i="11"/>
  <c r="F2632" i="11"/>
  <c r="F2631" i="11"/>
  <c r="F2630" i="11"/>
  <c r="F2629" i="11"/>
  <c r="F2628" i="11"/>
  <c r="F2627" i="11"/>
  <c r="F2626" i="11"/>
  <c r="F2625" i="11"/>
  <c r="F2624" i="11"/>
  <c r="F2623" i="11"/>
  <c r="F2622" i="11"/>
  <c r="F2621" i="11"/>
  <c r="F2620" i="11"/>
  <c r="F2619" i="11"/>
  <c r="F2618" i="11"/>
  <c r="F2617" i="11"/>
  <c r="F2616" i="11"/>
  <c r="F2615" i="11"/>
  <c r="F2614" i="11"/>
  <c r="F2613" i="11"/>
  <c r="F2612" i="11"/>
  <c r="F2611" i="11"/>
  <c r="F2610" i="11"/>
  <c r="F2609" i="11"/>
  <c r="F2608" i="11"/>
  <c r="F2607" i="11"/>
  <c r="F2606" i="11"/>
  <c r="F2605" i="11"/>
  <c r="F2604" i="11"/>
  <c r="F2603" i="11"/>
  <c r="F2602" i="11"/>
  <c r="F2601" i="11"/>
  <c r="F2600" i="11"/>
  <c r="F2599" i="11"/>
  <c r="F2598" i="11"/>
  <c r="F2597" i="11"/>
  <c r="F2596" i="11"/>
  <c r="F2595" i="11"/>
  <c r="F2594" i="11"/>
  <c r="F2593" i="11"/>
  <c r="F2592" i="11"/>
  <c r="F2591" i="11"/>
  <c r="F2590" i="11"/>
  <c r="F2589" i="11"/>
  <c r="F2588" i="11"/>
  <c r="F2587" i="11"/>
  <c r="F2586" i="11"/>
  <c r="F2585" i="11"/>
  <c r="F2584" i="11"/>
  <c r="F2583" i="11"/>
  <c r="F2582" i="11"/>
  <c r="F2581" i="11"/>
  <c r="F2580" i="11"/>
  <c r="F2579" i="11"/>
  <c r="F2578" i="11"/>
  <c r="F2577" i="11"/>
  <c r="F2576" i="11"/>
  <c r="F2575" i="11"/>
  <c r="F2574" i="11"/>
  <c r="F2573" i="11"/>
  <c r="F2572" i="11"/>
  <c r="F2571" i="11"/>
  <c r="F2570" i="11"/>
  <c r="F2569" i="11"/>
  <c r="F2568" i="11"/>
  <c r="F2567" i="11"/>
  <c r="F2566" i="11"/>
  <c r="F2565" i="11"/>
  <c r="F2564" i="11"/>
  <c r="F2563" i="11"/>
  <c r="F2562" i="11"/>
  <c r="F2561" i="11"/>
  <c r="F2560" i="11"/>
  <c r="F2559" i="11"/>
  <c r="F2558" i="11"/>
  <c r="F2557" i="11"/>
  <c r="F2556" i="11"/>
  <c r="F2555" i="11"/>
  <c r="F2554" i="11"/>
  <c r="F2553" i="11"/>
  <c r="F2552" i="11"/>
  <c r="F2551" i="11"/>
  <c r="F2550" i="11"/>
  <c r="F2549" i="11"/>
  <c r="F2548" i="11"/>
  <c r="F2547" i="11"/>
  <c r="F2546" i="11"/>
  <c r="F2545" i="11"/>
  <c r="F2544" i="11"/>
  <c r="F2543" i="11"/>
  <c r="F2542" i="11"/>
  <c r="F2541" i="11"/>
  <c r="F2540" i="11"/>
  <c r="F2539" i="11"/>
  <c r="F2538" i="11"/>
  <c r="F2537" i="11"/>
  <c r="F2536" i="11"/>
  <c r="F2535" i="11"/>
  <c r="F2534" i="11"/>
  <c r="F2533" i="11"/>
  <c r="F2532" i="11"/>
  <c r="F2531" i="11"/>
  <c r="F2530" i="11"/>
  <c r="F2529" i="11"/>
  <c r="F2528" i="11"/>
  <c r="F2527" i="11"/>
  <c r="F2526" i="11"/>
  <c r="F2525" i="11"/>
  <c r="F2524" i="11"/>
  <c r="F2523" i="11"/>
  <c r="F2522" i="11"/>
  <c r="F2521" i="11"/>
  <c r="F2520" i="11"/>
  <c r="F2519" i="11"/>
  <c r="F2518" i="11"/>
  <c r="F2517" i="11"/>
  <c r="F2516" i="11"/>
  <c r="F2515" i="11"/>
  <c r="F2514" i="11"/>
  <c r="F2513" i="11"/>
  <c r="F2512" i="11"/>
  <c r="F2511" i="11"/>
  <c r="F2510" i="11"/>
  <c r="F2509" i="11"/>
  <c r="F2508" i="11"/>
  <c r="F2507" i="11"/>
  <c r="F2506" i="11"/>
  <c r="F2505" i="11"/>
  <c r="F2504" i="11"/>
  <c r="F2503" i="11"/>
  <c r="F2502" i="11"/>
  <c r="F2501" i="11"/>
  <c r="F2500" i="11"/>
  <c r="F2499" i="11"/>
  <c r="F2498" i="11"/>
  <c r="F2497" i="11"/>
  <c r="F2496" i="11"/>
  <c r="F2495" i="11"/>
  <c r="F2494" i="11"/>
  <c r="F2493" i="11"/>
  <c r="F2492" i="11"/>
  <c r="F2491" i="11"/>
  <c r="F2490" i="11"/>
  <c r="F2489" i="11"/>
  <c r="F2488" i="11"/>
  <c r="F2487" i="11"/>
  <c r="F2486" i="11"/>
  <c r="F2485" i="11"/>
  <c r="F2484" i="11"/>
  <c r="F2483" i="11"/>
  <c r="F2482" i="11"/>
  <c r="F2481" i="11"/>
  <c r="F2480" i="11"/>
  <c r="F2479" i="11"/>
  <c r="F2478" i="11"/>
  <c r="F2477" i="11"/>
  <c r="F2476" i="11"/>
  <c r="F2475" i="11"/>
  <c r="F2474" i="11"/>
  <c r="F2473" i="11"/>
  <c r="F2472" i="11"/>
  <c r="F2471" i="11"/>
  <c r="F2470" i="11"/>
  <c r="F2469" i="11"/>
  <c r="F2468" i="11"/>
  <c r="F2467" i="11"/>
  <c r="F2466" i="11"/>
  <c r="F2465" i="11"/>
  <c r="F2464" i="11"/>
  <c r="F2463" i="11"/>
  <c r="F2462" i="11"/>
  <c r="F2461" i="11"/>
  <c r="F2460" i="11"/>
  <c r="F2459" i="11"/>
  <c r="F2458" i="11"/>
  <c r="F2457" i="11"/>
  <c r="F2456" i="11"/>
  <c r="F2455" i="11"/>
  <c r="F2454" i="11"/>
  <c r="F2453" i="11"/>
  <c r="F2452" i="11"/>
  <c r="F2451" i="11"/>
  <c r="F2450" i="11"/>
  <c r="F2449" i="11"/>
  <c r="F2448" i="11"/>
  <c r="F2447" i="11"/>
  <c r="F2446" i="11"/>
  <c r="F2445" i="11"/>
  <c r="F2444" i="11"/>
  <c r="F2443" i="11"/>
  <c r="F2442" i="11"/>
  <c r="F2441" i="11"/>
  <c r="F2440" i="11"/>
  <c r="F2439" i="11"/>
  <c r="F2438" i="11"/>
  <c r="F2437" i="11"/>
  <c r="F2436" i="11"/>
  <c r="F2435" i="11"/>
  <c r="F2434" i="11"/>
  <c r="F2433" i="11"/>
  <c r="F2432" i="11"/>
  <c r="F2431" i="11"/>
  <c r="F2430" i="11"/>
  <c r="F2429" i="11"/>
  <c r="F2428" i="11"/>
  <c r="F2427" i="11"/>
  <c r="F2426" i="11"/>
  <c r="F2425" i="11"/>
  <c r="F2424" i="11"/>
  <c r="F2423" i="11"/>
  <c r="F2422" i="11"/>
  <c r="F2421" i="11"/>
  <c r="F2420" i="11"/>
  <c r="F2419" i="11"/>
  <c r="F2418" i="11"/>
  <c r="F2417" i="11"/>
  <c r="F2416" i="11"/>
  <c r="F2415" i="11"/>
  <c r="F2414" i="11"/>
  <c r="F2413" i="11"/>
  <c r="F2412" i="11"/>
  <c r="F2411" i="11"/>
  <c r="F2410" i="11"/>
  <c r="F2409" i="11"/>
  <c r="F2408" i="11"/>
  <c r="F2407" i="11"/>
  <c r="F2406" i="11"/>
  <c r="F2405" i="11"/>
  <c r="F2404" i="11"/>
  <c r="F2403" i="11"/>
  <c r="F2402" i="11"/>
  <c r="F2401" i="11"/>
  <c r="F2400" i="11"/>
  <c r="F2399" i="11"/>
  <c r="F2398" i="11"/>
  <c r="F2397" i="11"/>
  <c r="F2396" i="11"/>
  <c r="F2395" i="11"/>
  <c r="F2394" i="11"/>
  <c r="F2393" i="11"/>
  <c r="F2392" i="11"/>
  <c r="F2391" i="11"/>
  <c r="F2390" i="11"/>
  <c r="F2389" i="11"/>
  <c r="F2388" i="11"/>
  <c r="F2387" i="11"/>
  <c r="F2386" i="11"/>
  <c r="F2385" i="11"/>
  <c r="F2384" i="11"/>
  <c r="F2383" i="11"/>
  <c r="F2382" i="11"/>
  <c r="F2381" i="11"/>
  <c r="F2380" i="11"/>
  <c r="F2379" i="11"/>
  <c r="F2378" i="11"/>
  <c r="F2377" i="11"/>
  <c r="F2376" i="11"/>
  <c r="F2375" i="11"/>
  <c r="F2374" i="11"/>
  <c r="F2373" i="11"/>
  <c r="F2372" i="11"/>
  <c r="F2371" i="11"/>
  <c r="F2370" i="11"/>
  <c r="F2369" i="11"/>
  <c r="F2368" i="11"/>
  <c r="F2367" i="11"/>
  <c r="F2366" i="11"/>
  <c r="F2365" i="11"/>
  <c r="F2364" i="11"/>
  <c r="F2363" i="11"/>
  <c r="F2362" i="11"/>
  <c r="F2361" i="11"/>
  <c r="F2360" i="11"/>
  <c r="F2359" i="11"/>
  <c r="F2358" i="11"/>
  <c r="F2357" i="11"/>
  <c r="F2356" i="11"/>
  <c r="F2355" i="11"/>
  <c r="F2354" i="11"/>
  <c r="F2353" i="11"/>
  <c r="F2352" i="11"/>
  <c r="F2351" i="11"/>
  <c r="F2350" i="11"/>
  <c r="F2349" i="11"/>
  <c r="F2348" i="11"/>
  <c r="F2347" i="11"/>
  <c r="F2346" i="11"/>
  <c r="F2345" i="11"/>
  <c r="F2344" i="11"/>
  <c r="F2343" i="11"/>
  <c r="F2342" i="11"/>
  <c r="F2341" i="11"/>
  <c r="F2340" i="11"/>
  <c r="F2339" i="11"/>
  <c r="F2338" i="11"/>
  <c r="F2337" i="11"/>
  <c r="F2336" i="11"/>
  <c r="F2335" i="11"/>
  <c r="F2334" i="11"/>
  <c r="F2333" i="11"/>
  <c r="F2332" i="11"/>
  <c r="F2331" i="11"/>
  <c r="F2330" i="11"/>
  <c r="F2329" i="11"/>
  <c r="F2328" i="11"/>
  <c r="F2327" i="11"/>
  <c r="F2326" i="11"/>
  <c r="F2325" i="11"/>
  <c r="F2324" i="11"/>
  <c r="F2323" i="11"/>
  <c r="F2322" i="11"/>
  <c r="F2321" i="11"/>
  <c r="F2320" i="11"/>
  <c r="F2319" i="11"/>
  <c r="F2318" i="11"/>
  <c r="F2317" i="11"/>
  <c r="F2316" i="11"/>
  <c r="F2315" i="11"/>
  <c r="F2314" i="11"/>
  <c r="F2313" i="11"/>
  <c r="F2312" i="11"/>
  <c r="F2311" i="11"/>
  <c r="F2310" i="11"/>
  <c r="F2309" i="11"/>
  <c r="F2308" i="11"/>
  <c r="F2307" i="11"/>
  <c r="F2306" i="11"/>
  <c r="F2305" i="11"/>
  <c r="F2304" i="11"/>
  <c r="F2303" i="11"/>
  <c r="F2302" i="11"/>
  <c r="F2301" i="11"/>
  <c r="F2300" i="11"/>
  <c r="F2299" i="11"/>
  <c r="F2298" i="11"/>
  <c r="F2297" i="11"/>
  <c r="F2296" i="11"/>
  <c r="F2295" i="11"/>
  <c r="F2294" i="11"/>
  <c r="F2293" i="11"/>
  <c r="F2292" i="11"/>
  <c r="F2291" i="11"/>
  <c r="F2290" i="11"/>
  <c r="F2289" i="11"/>
  <c r="F2288" i="11"/>
  <c r="F2287" i="11"/>
  <c r="F2286" i="11"/>
  <c r="F2285" i="11"/>
  <c r="F2284" i="11"/>
  <c r="F2283" i="11"/>
  <c r="F2282" i="11"/>
  <c r="F2281" i="11"/>
  <c r="F2280" i="11"/>
  <c r="F2279" i="11"/>
  <c r="F2278" i="11"/>
  <c r="F2277" i="11"/>
  <c r="F2276" i="11"/>
  <c r="F2275" i="11"/>
  <c r="F2274" i="11"/>
  <c r="F2273" i="11"/>
  <c r="F2272" i="11"/>
  <c r="F2271" i="11"/>
  <c r="F2270" i="11"/>
  <c r="F2269" i="11"/>
  <c r="F2268" i="11"/>
  <c r="F2267" i="11"/>
  <c r="F2266" i="11"/>
  <c r="F2265" i="11"/>
  <c r="F2264" i="11"/>
  <c r="F2263" i="11"/>
  <c r="F2262" i="11"/>
  <c r="F2261" i="11"/>
  <c r="F2260" i="11"/>
  <c r="F2259" i="11"/>
  <c r="F2258" i="11"/>
  <c r="F2257" i="11"/>
  <c r="F2256" i="11"/>
  <c r="F2255" i="11"/>
  <c r="F2254" i="11"/>
  <c r="F2253" i="11"/>
  <c r="F2252" i="11"/>
  <c r="F2251" i="11"/>
  <c r="F2250" i="11"/>
  <c r="F2249" i="11"/>
  <c r="F2248" i="11"/>
  <c r="F2247" i="11"/>
  <c r="F2246" i="11"/>
  <c r="F2245" i="11"/>
  <c r="F2244" i="11"/>
  <c r="F2243" i="11"/>
  <c r="F2242" i="11"/>
  <c r="F2241" i="11"/>
  <c r="F2240" i="11"/>
  <c r="F2239" i="11"/>
  <c r="F2238" i="11"/>
  <c r="F2237" i="11"/>
  <c r="F2236" i="11"/>
  <c r="F2235" i="11"/>
  <c r="F2234" i="11"/>
  <c r="F2233" i="11"/>
  <c r="F2232" i="11"/>
  <c r="F2231" i="11"/>
  <c r="F2230" i="11"/>
  <c r="F2229" i="11"/>
  <c r="F2228" i="11"/>
  <c r="F2227" i="11"/>
  <c r="F2226" i="11"/>
  <c r="F2225" i="11"/>
  <c r="F2224" i="11"/>
  <c r="F2223" i="11"/>
  <c r="F2222" i="11"/>
  <c r="F2221" i="11"/>
  <c r="F2220" i="11"/>
  <c r="F2219" i="11"/>
  <c r="F2218" i="11"/>
  <c r="F2217" i="11"/>
  <c r="F2216" i="11"/>
  <c r="F2215" i="11"/>
  <c r="F2214" i="11"/>
  <c r="F2213" i="11"/>
  <c r="F2212" i="11"/>
  <c r="F2211" i="11"/>
  <c r="F2210" i="11"/>
  <c r="F2209" i="11"/>
  <c r="F2208" i="11"/>
  <c r="F2207" i="11"/>
  <c r="F2206" i="11"/>
  <c r="F2205" i="11"/>
  <c r="F2204" i="11"/>
  <c r="F2203" i="11"/>
  <c r="F2202" i="11"/>
  <c r="F2201" i="11"/>
  <c r="F2200" i="11"/>
  <c r="F2199" i="11"/>
  <c r="F2198" i="11"/>
  <c r="F2197" i="11"/>
  <c r="F2196" i="11"/>
  <c r="F2195" i="11"/>
  <c r="F2194" i="11"/>
  <c r="F2193" i="11"/>
  <c r="F2192" i="11"/>
  <c r="F2191" i="11"/>
  <c r="F2190" i="11"/>
  <c r="F2189" i="11"/>
  <c r="F2188" i="11"/>
  <c r="F2187" i="11"/>
  <c r="F2186" i="11"/>
  <c r="F2185" i="11"/>
  <c r="F2184" i="11"/>
  <c r="F2183" i="11"/>
  <c r="F2182" i="11"/>
  <c r="F2181" i="11"/>
  <c r="F2180" i="11"/>
  <c r="F2179" i="11"/>
  <c r="F2178" i="11"/>
  <c r="F2177" i="11"/>
  <c r="F2176" i="11"/>
  <c r="F2175" i="11"/>
  <c r="F2174" i="11"/>
  <c r="F2173" i="11"/>
  <c r="F2172" i="11"/>
  <c r="F2171" i="11"/>
  <c r="F2170" i="11"/>
  <c r="F2169" i="11"/>
  <c r="F2168" i="11"/>
  <c r="F2167" i="11"/>
  <c r="F2166" i="11"/>
  <c r="F2165" i="11"/>
  <c r="F2164" i="11"/>
  <c r="F2163" i="11"/>
  <c r="F2162" i="11"/>
  <c r="F2161" i="11"/>
  <c r="F2160" i="11"/>
  <c r="F2159" i="11"/>
  <c r="F2158" i="11"/>
  <c r="F2157" i="11"/>
  <c r="F2156" i="11"/>
  <c r="F2155" i="11"/>
  <c r="F2154" i="11"/>
  <c r="F2153" i="11"/>
  <c r="F2152" i="11"/>
  <c r="F2151" i="11"/>
  <c r="F2150" i="11"/>
  <c r="F2149" i="11"/>
  <c r="F2148" i="11"/>
  <c r="F2147" i="11"/>
  <c r="F2146" i="11"/>
  <c r="F2145" i="11"/>
  <c r="F2144" i="11"/>
  <c r="F2143" i="11"/>
  <c r="F2142" i="11"/>
  <c r="F2141" i="11"/>
  <c r="F2140" i="11"/>
  <c r="F2139" i="11"/>
  <c r="F2138" i="11"/>
  <c r="F2137" i="11"/>
  <c r="F2136" i="11"/>
  <c r="F2135" i="11"/>
  <c r="F2134" i="11"/>
  <c r="F2133" i="11"/>
  <c r="F2132" i="11"/>
  <c r="F2131" i="11"/>
  <c r="F2130" i="11"/>
  <c r="F2129" i="11"/>
  <c r="F2128" i="11"/>
  <c r="F2127" i="11"/>
  <c r="F2126" i="11"/>
  <c r="F2125" i="11"/>
  <c r="F2124" i="11"/>
  <c r="F2123" i="11"/>
  <c r="F2122" i="11"/>
  <c r="F2121" i="11"/>
  <c r="F2120" i="11"/>
  <c r="F2119" i="11"/>
  <c r="F2118" i="11"/>
  <c r="F2117" i="11"/>
  <c r="F2116" i="11"/>
  <c r="F2115" i="11"/>
  <c r="F2114" i="11"/>
  <c r="F2113" i="11"/>
  <c r="F2112" i="11"/>
  <c r="F2111" i="11"/>
  <c r="F2110" i="11"/>
  <c r="F2109" i="11"/>
  <c r="F2108" i="11"/>
  <c r="F2107" i="11"/>
  <c r="F2106" i="11"/>
  <c r="F2105" i="11"/>
  <c r="F2104" i="11"/>
  <c r="F2103" i="11"/>
  <c r="F2102" i="11"/>
  <c r="F2101" i="11"/>
  <c r="F2100" i="11"/>
  <c r="F2099" i="11"/>
  <c r="F2098" i="11"/>
  <c r="F2097" i="11"/>
  <c r="F2096" i="11"/>
  <c r="F2095" i="11"/>
  <c r="F2094" i="11"/>
  <c r="F2093" i="11"/>
  <c r="F2092" i="11"/>
  <c r="F2091" i="11"/>
  <c r="F2090" i="11"/>
  <c r="F2089" i="11"/>
  <c r="F2088" i="11"/>
  <c r="F2087" i="11"/>
  <c r="F2086" i="11"/>
  <c r="F2085" i="11"/>
  <c r="F2084" i="11"/>
  <c r="F2083" i="11"/>
  <c r="F2082" i="11"/>
  <c r="F2081" i="11"/>
  <c r="F2080" i="11"/>
  <c r="F2079" i="11"/>
  <c r="F2078" i="11"/>
  <c r="F2077" i="11"/>
  <c r="F2076" i="11"/>
  <c r="F2075" i="11"/>
  <c r="F2074" i="11"/>
  <c r="F2073" i="11"/>
  <c r="F2072" i="11"/>
  <c r="F2071" i="11"/>
  <c r="F2070" i="11"/>
  <c r="F2069" i="11"/>
  <c r="F2068" i="11"/>
  <c r="F2067" i="11"/>
  <c r="F2066" i="11"/>
  <c r="F2065" i="11"/>
  <c r="F2064" i="11"/>
  <c r="F2063" i="11"/>
  <c r="F2062" i="11"/>
  <c r="F2061" i="11"/>
  <c r="F2060" i="11"/>
  <c r="F2059" i="11"/>
  <c r="F2058" i="11"/>
  <c r="F2057" i="11"/>
  <c r="F2056" i="11"/>
  <c r="F2055" i="11"/>
  <c r="F2054" i="11"/>
  <c r="F2053" i="11"/>
  <c r="F2052" i="11"/>
  <c r="F2051" i="11"/>
  <c r="F2050" i="11"/>
  <c r="F2049" i="11"/>
  <c r="F2048" i="11"/>
  <c r="F2047" i="11"/>
  <c r="F2046" i="11"/>
  <c r="F2045" i="11"/>
  <c r="F2044" i="11"/>
  <c r="F2043" i="11"/>
  <c r="F2042" i="11"/>
  <c r="F2041" i="11"/>
  <c r="F2040" i="11"/>
  <c r="F2039" i="11"/>
  <c r="F2038" i="11"/>
  <c r="F2037" i="11"/>
  <c r="F2036" i="11"/>
  <c r="F2035" i="11"/>
  <c r="F2034" i="11"/>
  <c r="F2033" i="11"/>
  <c r="F2032" i="11"/>
  <c r="F2031" i="11"/>
  <c r="F2030" i="11"/>
  <c r="F2029" i="11"/>
  <c r="F2028" i="11"/>
  <c r="F2027" i="11"/>
  <c r="F2026" i="11"/>
  <c r="F2025" i="11"/>
  <c r="F2024" i="11"/>
  <c r="F2023" i="11"/>
  <c r="F2022" i="11"/>
  <c r="F2021" i="11"/>
  <c r="F2020" i="11"/>
  <c r="F2019" i="11"/>
  <c r="F2018" i="11"/>
  <c r="F2017" i="11"/>
  <c r="F2016" i="11"/>
  <c r="F2015" i="11"/>
  <c r="F2014" i="11"/>
  <c r="F2013" i="11"/>
  <c r="F2012" i="11"/>
  <c r="F2011" i="11"/>
  <c r="F2010" i="11"/>
  <c r="F2009" i="11"/>
  <c r="F2008" i="11"/>
  <c r="F2007" i="11"/>
  <c r="F2006" i="11"/>
  <c r="F2005" i="11"/>
  <c r="F2004" i="11"/>
  <c r="F2003" i="11"/>
  <c r="F2002" i="11"/>
  <c r="F2001" i="11"/>
  <c r="F2000" i="11"/>
  <c r="F1999" i="11"/>
  <c r="F1998" i="11"/>
  <c r="F1997" i="11"/>
  <c r="F1996" i="11"/>
  <c r="F1995" i="11"/>
  <c r="F1994" i="11"/>
  <c r="F1993" i="11"/>
  <c r="F1992" i="11"/>
  <c r="F1991" i="11"/>
  <c r="F1990" i="11"/>
  <c r="F1989" i="11"/>
  <c r="F1988" i="11"/>
  <c r="F1987" i="11"/>
  <c r="F1986" i="11"/>
  <c r="F1985" i="11"/>
  <c r="F1984" i="11"/>
  <c r="F1983" i="11"/>
  <c r="F1982" i="11"/>
  <c r="F1981" i="11"/>
  <c r="F1980" i="11"/>
  <c r="F1979" i="11"/>
  <c r="F1978" i="11"/>
  <c r="F1977" i="11"/>
  <c r="F1976" i="11"/>
  <c r="F1975" i="11"/>
  <c r="F1974" i="11"/>
  <c r="F1973" i="11"/>
  <c r="F1972" i="11"/>
  <c r="F1971" i="11"/>
  <c r="F1970" i="11"/>
  <c r="F1969" i="11"/>
  <c r="F1968" i="11"/>
  <c r="F1967" i="11"/>
  <c r="F1966" i="11"/>
  <c r="F1965" i="11"/>
  <c r="F1964" i="11"/>
  <c r="F1963" i="11"/>
  <c r="F1962" i="11"/>
  <c r="F1961" i="11"/>
  <c r="F1960" i="11"/>
  <c r="F1959" i="11"/>
  <c r="F1958" i="11"/>
  <c r="F1957" i="11"/>
  <c r="F1956" i="11"/>
  <c r="F1955" i="11"/>
  <c r="F1954" i="11"/>
  <c r="F1953" i="11"/>
  <c r="F1952" i="11"/>
  <c r="F1951" i="11"/>
  <c r="F1950" i="11"/>
  <c r="F1949" i="11"/>
  <c r="F1948" i="11"/>
  <c r="F1947" i="11"/>
  <c r="F1946" i="11"/>
  <c r="F1945" i="11"/>
  <c r="F1944" i="11"/>
  <c r="F1943" i="11"/>
  <c r="F1942" i="11"/>
  <c r="F1941" i="11"/>
  <c r="F1940" i="11"/>
  <c r="F1939" i="11"/>
  <c r="F1938" i="11"/>
  <c r="F1937" i="11"/>
  <c r="F1936" i="11"/>
  <c r="F1935" i="11"/>
  <c r="F1934" i="11"/>
  <c r="F1933" i="11"/>
  <c r="F1932" i="11"/>
  <c r="F1931" i="11"/>
  <c r="F1930" i="11"/>
  <c r="F1929" i="11"/>
  <c r="F1928" i="11"/>
  <c r="F1927" i="11"/>
  <c r="F1926" i="11"/>
  <c r="F1925" i="11"/>
  <c r="F1924" i="11"/>
  <c r="F1923" i="11"/>
  <c r="F1922" i="11"/>
  <c r="F1921" i="11"/>
  <c r="F1920" i="11"/>
  <c r="F1919" i="11"/>
  <c r="F1918" i="11"/>
  <c r="F1917" i="11"/>
  <c r="F1916" i="11"/>
  <c r="F1915" i="11"/>
  <c r="F1914" i="11"/>
  <c r="F1913" i="11"/>
  <c r="F1912" i="11"/>
  <c r="F1911" i="11"/>
  <c r="F1910" i="11"/>
  <c r="F1909" i="11"/>
  <c r="F1908" i="11"/>
  <c r="F1907" i="11"/>
  <c r="F1906" i="11"/>
  <c r="F1905" i="11"/>
  <c r="F1904" i="11"/>
  <c r="F1903" i="11"/>
  <c r="F1902" i="11"/>
  <c r="F1901" i="11"/>
  <c r="F1900" i="11"/>
  <c r="F1899" i="11"/>
  <c r="F1898" i="11"/>
  <c r="F1897" i="11"/>
  <c r="F1896" i="11"/>
  <c r="F1895" i="11"/>
  <c r="F1894" i="11"/>
  <c r="F1893" i="11"/>
  <c r="F1892" i="11"/>
  <c r="F1891" i="11"/>
  <c r="F1890" i="11"/>
  <c r="F1889" i="11"/>
  <c r="F1888" i="11"/>
  <c r="F1887" i="11"/>
  <c r="F1886" i="11"/>
  <c r="F1885" i="11"/>
  <c r="F1884" i="11"/>
  <c r="F1883" i="11"/>
  <c r="F1882" i="11"/>
  <c r="F1881" i="11"/>
  <c r="F1880" i="11"/>
  <c r="F1879" i="11"/>
  <c r="F1878" i="11"/>
  <c r="F1877" i="11"/>
  <c r="F1876" i="11"/>
  <c r="F1875" i="11"/>
  <c r="F1874" i="11"/>
  <c r="F1873" i="11"/>
  <c r="F1872" i="11"/>
  <c r="F1871" i="11"/>
  <c r="F1870" i="11"/>
  <c r="F1869" i="11"/>
  <c r="F1868" i="11"/>
  <c r="F1867" i="11"/>
  <c r="F1866" i="11"/>
  <c r="F1865" i="11"/>
  <c r="F1864" i="11"/>
  <c r="F1863" i="11"/>
  <c r="F1862" i="11"/>
  <c r="F1861" i="11"/>
  <c r="F1860" i="11"/>
  <c r="F1859" i="11"/>
  <c r="F1858" i="11"/>
  <c r="F1857" i="11"/>
  <c r="F1856" i="11"/>
  <c r="F1855" i="11"/>
  <c r="F1854" i="11"/>
  <c r="F1853" i="11"/>
  <c r="F1852" i="11"/>
  <c r="F1851" i="11"/>
  <c r="F1850" i="11"/>
  <c r="F1849" i="11"/>
  <c r="F1848" i="11"/>
  <c r="F1847" i="11"/>
  <c r="F1846" i="11"/>
  <c r="F1845" i="11"/>
  <c r="F1844" i="11"/>
  <c r="F1843" i="11"/>
  <c r="F1842" i="11"/>
  <c r="F1841" i="11"/>
  <c r="F1840" i="11"/>
  <c r="F1839" i="11"/>
  <c r="F1838" i="11"/>
  <c r="F1837" i="11"/>
  <c r="F1836" i="11"/>
  <c r="F1835" i="11"/>
  <c r="F1834" i="11"/>
  <c r="F1833" i="11"/>
  <c r="F1832" i="11"/>
  <c r="F1831" i="11"/>
  <c r="F1830" i="11"/>
  <c r="F1829" i="11"/>
  <c r="F1828" i="11"/>
  <c r="F1827" i="11"/>
  <c r="F1826" i="11"/>
  <c r="F1825" i="11"/>
  <c r="F1824" i="11"/>
  <c r="F1823" i="11"/>
  <c r="F1822" i="11"/>
  <c r="F1821" i="11"/>
  <c r="F1820" i="11"/>
  <c r="F1819" i="11"/>
  <c r="F1818" i="11"/>
  <c r="F1817" i="11"/>
  <c r="F1816" i="11"/>
  <c r="F1815" i="11"/>
  <c r="F1814" i="11"/>
  <c r="F1813" i="11"/>
  <c r="F1812" i="11"/>
  <c r="F1811" i="11"/>
  <c r="F1810" i="11"/>
  <c r="F1809" i="11"/>
  <c r="F1808" i="11"/>
  <c r="F1807" i="11"/>
  <c r="F1806" i="11"/>
  <c r="F1805" i="11"/>
  <c r="F1804" i="11"/>
  <c r="F1803" i="11"/>
  <c r="F1802" i="11"/>
  <c r="F1801" i="11"/>
  <c r="F1800" i="11"/>
  <c r="F1799" i="11"/>
  <c r="F1798" i="11"/>
  <c r="F1797" i="11"/>
  <c r="F1796" i="11"/>
  <c r="F1795" i="11"/>
  <c r="F1794" i="11"/>
  <c r="F1793" i="11"/>
  <c r="F1792" i="11"/>
  <c r="F1791" i="11"/>
  <c r="F1790" i="11"/>
  <c r="F1789" i="11"/>
  <c r="F1788" i="11"/>
  <c r="F1787" i="11"/>
  <c r="F1786" i="11"/>
  <c r="F1785" i="11"/>
  <c r="F1784" i="11"/>
  <c r="F1783" i="11"/>
  <c r="F1782" i="11"/>
  <c r="F1781" i="11"/>
  <c r="F1780" i="11"/>
  <c r="F1779" i="11"/>
  <c r="F1778" i="11"/>
  <c r="F1777" i="11"/>
  <c r="F1776" i="11"/>
  <c r="F1775" i="11"/>
  <c r="F1774" i="11"/>
  <c r="F1773" i="11"/>
  <c r="F1772" i="11"/>
  <c r="F1771" i="11"/>
  <c r="F1770" i="11"/>
  <c r="F1769" i="11"/>
  <c r="F1768" i="11"/>
  <c r="F1767" i="11"/>
  <c r="F1766" i="11"/>
  <c r="F1765" i="11"/>
  <c r="F1764" i="11"/>
  <c r="F1763" i="11"/>
  <c r="F1762" i="11"/>
  <c r="F1761" i="11"/>
  <c r="F1760" i="11"/>
  <c r="F1759" i="11"/>
  <c r="F1758" i="11"/>
  <c r="F1757" i="11"/>
  <c r="F1756" i="11"/>
  <c r="F1755" i="11"/>
  <c r="F1754" i="11"/>
  <c r="F1753" i="11"/>
  <c r="F1752" i="11"/>
  <c r="F1751" i="11"/>
  <c r="F1750" i="11"/>
  <c r="F1749" i="11"/>
  <c r="F1748" i="11"/>
  <c r="F1747" i="11"/>
  <c r="F1746" i="11"/>
  <c r="F1745" i="11"/>
  <c r="F1744" i="11"/>
  <c r="F1743" i="11"/>
  <c r="F1742" i="11"/>
  <c r="F1741" i="11"/>
  <c r="F1740" i="11"/>
  <c r="F1739" i="11"/>
  <c r="F1738" i="11"/>
  <c r="F1737" i="11"/>
  <c r="F1736" i="11"/>
  <c r="F1735" i="11"/>
  <c r="F1734" i="11"/>
  <c r="F1733" i="11"/>
  <c r="F1732" i="11"/>
  <c r="F1731" i="11"/>
  <c r="F1730" i="11"/>
  <c r="F1729" i="11"/>
  <c r="F1728" i="11"/>
  <c r="F1727" i="11"/>
  <c r="F1726" i="11"/>
  <c r="F1725" i="11"/>
  <c r="F1724" i="11"/>
  <c r="F1723" i="11"/>
  <c r="F1722" i="11"/>
  <c r="F1721" i="11"/>
  <c r="F1720" i="11"/>
  <c r="F1719" i="11"/>
  <c r="F1718" i="11"/>
  <c r="F1717" i="11"/>
  <c r="F1716" i="11"/>
  <c r="F1715" i="11"/>
  <c r="F1714" i="11"/>
  <c r="F1713" i="11"/>
  <c r="F1712" i="11"/>
  <c r="F1711" i="11"/>
  <c r="F1710" i="11"/>
  <c r="F1709" i="11"/>
  <c r="F1708" i="11"/>
  <c r="F1707" i="11"/>
  <c r="F1706" i="11"/>
  <c r="F1705" i="11"/>
  <c r="F1704" i="11"/>
  <c r="F1703" i="11"/>
  <c r="F1702" i="11"/>
  <c r="F1701" i="11"/>
  <c r="F1700" i="11"/>
  <c r="F1699" i="11"/>
  <c r="F1698" i="11"/>
  <c r="F1697" i="11"/>
  <c r="F1696" i="11"/>
  <c r="F1695" i="11"/>
  <c r="F1694" i="11"/>
  <c r="F1693" i="11"/>
  <c r="F1692" i="11"/>
  <c r="F1691" i="11"/>
  <c r="F1690" i="11"/>
  <c r="F1689" i="11"/>
  <c r="F1688" i="11"/>
  <c r="F1687" i="11"/>
  <c r="F1686" i="11"/>
  <c r="F1685" i="11"/>
  <c r="F1684" i="11"/>
  <c r="F1683" i="11"/>
  <c r="F1682" i="11"/>
  <c r="F1681" i="11"/>
  <c r="F1680" i="11"/>
  <c r="F1679" i="11"/>
  <c r="F1678" i="11"/>
  <c r="F1677" i="11"/>
  <c r="F1676" i="11"/>
  <c r="F1675" i="11"/>
  <c r="F1674" i="11"/>
  <c r="F1673" i="11"/>
  <c r="F1672" i="11"/>
  <c r="F1671" i="11"/>
  <c r="F1670" i="11"/>
  <c r="F1669" i="11"/>
  <c r="F1668" i="11"/>
  <c r="F1667" i="11"/>
  <c r="F1666" i="11"/>
  <c r="F1665" i="11"/>
  <c r="F1664" i="11"/>
  <c r="F1663" i="11"/>
  <c r="F1662" i="11"/>
  <c r="F1661" i="11"/>
  <c r="F1660" i="11"/>
  <c r="F1659" i="11"/>
  <c r="F1658" i="11"/>
  <c r="F1657" i="11"/>
  <c r="F1656" i="11"/>
  <c r="F1655" i="11"/>
  <c r="F1654" i="11"/>
  <c r="F1653" i="11"/>
  <c r="F1652" i="11"/>
  <c r="F1651" i="11"/>
  <c r="F1650" i="11"/>
  <c r="F1649" i="11"/>
  <c r="F1648" i="11"/>
  <c r="F1647" i="11"/>
  <c r="F1646" i="11"/>
  <c r="F1645" i="11"/>
  <c r="F1644" i="11"/>
  <c r="F1643" i="11"/>
  <c r="F1642" i="11"/>
  <c r="F1641" i="11"/>
  <c r="F1640" i="11"/>
  <c r="F1639" i="11"/>
  <c r="F1638" i="11"/>
  <c r="F1637" i="11"/>
  <c r="F1636" i="11"/>
  <c r="F1635" i="11"/>
  <c r="F1634" i="11"/>
  <c r="F1633" i="11"/>
  <c r="F1632" i="11"/>
  <c r="F1631" i="11"/>
  <c r="F1630" i="11"/>
  <c r="F1629" i="11"/>
  <c r="F1628" i="11"/>
  <c r="F1627" i="11"/>
  <c r="F1626" i="11"/>
  <c r="F1625" i="11"/>
  <c r="F1624" i="11"/>
  <c r="F1623" i="11"/>
  <c r="F1622" i="11"/>
  <c r="F1621" i="11"/>
  <c r="F1620" i="11"/>
  <c r="F1619" i="11"/>
  <c r="F1618" i="11"/>
  <c r="F1617" i="11"/>
  <c r="F1616" i="11"/>
  <c r="F1615" i="11"/>
  <c r="F1614" i="11"/>
  <c r="F1613" i="11"/>
  <c r="F1612" i="11"/>
  <c r="F1611" i="11"/>
  <c r="F1610" i="11"/>
  <c r="F1609" i="11"/>
  <c r="F1608" i="11"/>
  <c r="F1607" i="11"/>
  <c r="F1606" i="11"/>
  <c r="F1605" i="11"/>
  <c r="F1604" i="11"/>
  <c r="F1603" i="11"/>
  <c r="F1602" i="11"/>
  <c r="F1601" i="11"/>
  <c r="F1600" i="11"/>
  <c r="F1599" i="11"/>
  <c r="F1598" i="11"/>
  <c r="F1597" i="11"/>
  <c r="F1596" i="11"/>
  <c r="F1595" i="11"/>
  <c r="F1594" i="11"/>
  <c r="F1593" i="11"/>
  <c r="F1592" i="11"/>
  <c r="F1591" i="11"/>
  <c r="F1590" i="11"/>
  <c r="F1589" i="11"/>
  <c r="F1588" i="11"/>
  <c r="F1587" i="11"/>
  <c r="F1586" i="11"/>
  <c r="F1585" i="11"/>
  <c r="F1584" i="11"/>
  <c r="F1583" i="11"/>
  <c r="F1582" i="11"/>
  <c r="F1581" i="11"/>
  <c r="F1580" i="11"/>
  <c r="F1579" i="11"/>
  <c r="F1578" i="11"/>
  <c r="F1577" i="11"/>
  <c r="F1576" i="11"/>
  <c r="F1575" i="11"/>
  <c r="F1574" i="11"/>
  <c r="F1573" i="11"/>
  <c r="F1572" i="11"/>
  <c r="F1571" i="11"/>
  <c r="F1570" i="11"/>
  <c r="F1569" i="11"/>
  <c r="F1568" i="11"/>
  <c r="F1567" i="11"/>
  <c r="F1566" i="11"/>
  <c r="F1565" i="11"/>
  <c r="F1564" i="11"/>
  <c r="F1563" i="11"/>
  <c r="F1562" i="11"/>
  <c r="F1561" i="11"/>
  <c r="F1560" i="11"/>
  <c r="F1559" i="11"/>
  <c r="F1558" i="11"/>
  <c r="F1557" i="11"/>
  <c r="F1556" i="11"/>
  <c r="F1555" i="11"/>
  <c r="F1554" i="11"/>
  <c r="F1553" i="11"/>
  <c r="F1552" i="11"/>
  <c r="F1551" i="11"/>
  <c r="F1550" i="11"/>
  <c r="F1549" i="11"/>
  <c r="F1548" i="11"/>
  <c r="F1547" i="11"/>
  <c r="F1546" i="11"/>
  <c r="F1545" i="11"/>
  <c r="F1544" i="11"/>
  <c r="F1543" i="11"/>
  <c r="F1542" i="11"/>
  <c r="F1541" i="11"/>
  <c r="F1540" i="11"/>
  <c r="F1539" i="11"/>
  <c r="F1538" i="11"/>
  <c r="F1537" i="11"/>
  <c r="F1536" i="11"/>
  <c r="F1535" i="11"/>
  <c r="F1534" i="11"/>
  <c r="F1533" i="11"/>
  <c r="F1532" i="11"/>
  <c r="F1531" i="11"/>
  <c r="F1530" i="11"/>
  <c r="F1529" i="11"/>
  <c r="F1528" i="11"/>
  <c r="F1527" i="11"/>
  <c r="F1526" i="11"/>
  <c r="F1525" i="11"/>
  <c r="F1524" i="11"/>
  <c r="F1523" i="11"/>
  <c r="F1522" i="11"/>
  <c r="F1521" i="11"/>
  <c r="F1520" i="11"/>
  <c r="F1519" i="11"/>
  <c r="F1518" i="11"/>
  <c r="F1517" i="11"/>
  <c r="F1516" i="11"/>
  <c r="F1515" i="11"/>
  <c r="F1514" i="11"/>
  <c r="F1513" i="11"/>
  <c r="F1512" i="11"/>
  <c r="F1511" i="11"/>
  <c r="F1510" i="11"/>
  <c r="F1509" i="11"/>
  <c r="F1508" i="11"/>
  <c r="F1507" i="11"/>
  <c r="F1506" i="11"/>
  <c r="F1505" i="11"/>
  <c r="F1504" i="11"/>
  <c r="F1503" i="11"/>
  <c r="F1502" i="11"/>
  <c r="F1501" i="11"/>
  <c r="F1500" i="11"/>
  <c r="F1499" i="11"/>
  <c r="F1498" i="11"/>
  <c r="F1497" i="11"/>
  <c r="F1496" i="11"/>
  <c r="F1495" i="11"/>
  <c r="F1494" i="11"/>
  <c r="F1493" i="11"/>
  <c r="F1492" i="11"/>
  <c r="F1491" i="11"/>
  <c r="F1490" i="11"/>
  <c r="F1489" i="11"/>
  <c r="F1488" i="11"/>
  <c r="F1487" i="11"/>
  <c r="F1486" i="11"/>
  <c r="F1485" i="11"/>
  <c r="F1484" i="11"/>
  <c r="F1483" i="11"/>
  <c r="F1482" i="11"/>
  <c r="F1481" i="11"/>
  <c r="F1480" i="11"/>
  <c r="F1479" i="11"/>
  <c r="F1478" i="11"/>
  <c r="F1477" i="11"/>
  <c r="F1476" i="11"/>
  <c r="F1475" i="11"/>
  <c r="F1474" i="11"/>
  <c r="F1473" i="11"/>
  <c r="F1472" i="11"/>
  <c r="F1471" i="11"/>
  <c r="F1470" i="11"/>
  <c r="F1469" i="11"/>
  <c r="F1468" i="11"/>
  <c r="F1467" i="11"/>
  <c r="F1466" i="11"/>
  <c r="F1465" i="11"/>
  <c r="F1464" i="11"/>
  <c r="F1463" i="11"/>
  <c r="F1462" i="11"/>
  <c r="F1461" i="11"/>
  <c r="F1460" i="11"/>
  <c r="F1459" i="11"/>
  <c r="F1458" i="11"/>
  <c r="F1457" i="11"/>
  <c r="F1456" i="11"/>
  <c r="F1455" i="11"/>
  <c r="F1454" i="11"/>
  <c r="F1453" i="11"/>
  <c r="F1452" i="11"/>
  <c r="F1451" i="11"/>
  <c r="F1450" i="11"/>
  <c r="F1449" i="11"/>
  <c r="F1448" i="11"/>
  <c r="F1447" i="11"/>
  <c r="F1446" i="11"/>
  <c r="F1445" i="11"/>
  <c r="F1444" i="11"/>
  <c r="F1443" i="11"/>
  <c r="F1442" i="11"/>
  <c r="F1441" i="11"/>
  <c r="F1440" i="11"/>
  <c r="F1439" i="11"/>
  <c r="F1438" i="11"/>
  <c r="F1437" i="11"/>
  <c r="F1436" i="11"/>
  <c r="F1435" i="11"/>
  <c r="F1434" i="11"/>
  <c r="F1433" i="11"/>
  <c r="F1432" i="11"/>
  <c r="F1431" i="11"/>
  <c r="F1430" i="11"/>
  <c r="F1429" i="11"/>
  <c r="F1428" i="11"/>
  <c r="F1427" i="11"/>
  <c r="F1426" i="11"/>
  <c r="F1425" i="11"/>
  <c r="F1424" i="11"/>
  <c r="F1423" i="11"/>
  <c r="F1422" i="11"/>
  <c r="F1421" i="11"/>
  <c r="F1420" i="11"/>
  <c r="F1419" i="11"/>
  <c r="F1418" i="11"/>
  <c r="F1417" i="11"/>
  <c r="F1416" i="11"/>
  <c r="F1415" i="11"/>
  <c r="F1414" i="11"/>
  <c r="F1413" i="11"/>
  <c r="F1412" i="11"/>
  <c r="F1411" i="11"/>
  <c r="F1410" i="11"/>
  <c r="F1409" i="11"/>
  <c r="F1408" i="11"/>
  <c r="F1407" i="11"/>
  <c r="F1406" i="11"/>
  <c r="F1405" i="11"/>
  <c r="F1404" i="11"/>
  <c r="F1403" i="11"/>
  <c r="F1402" i="11"/>
  <c r="F1401" i="11"/>
  <c r="F1400" i="11"/>
  <c r="F1399" i="11"/>
  <c r="F1398" i="11"/>
  <c r="F1397" i="11"/>
  <c r="F1396" i="11"/>
  <c r="F1395" i="11"/>
  <c r="F1394" i="11"/>
  <c r="F1393" i="11"/>
  <c r="F1392" i="11"/>
  <c r="F1391" i="11"/>
  <c r="F1390" i="11"/>
  <c r="F1389" i="11"/>
  <c r="F1388" i="11"/>
  <c r="F1387" i="11"/>
  <c r="F1386" i="11"/>
  <c r="F1385" i="11"/>
  <c r="F1384" i="11"/>
  <c r="F1383" i="11"/>
  <c r="F1382" i="11"/>
  <c r="F1381" i="11"/>
  <c r="F1380" i="11"/>
  <c r="F1379" i="11"/>
  <c r="F1378" i="11"/>
  <c r="F1377" i="11"/>
  <c r="F1376" i="11"/>
  <c r="F1375" i="11"/>
  <c r="F1374" i="11"/>
  <c r="F1373" i="11"/>
  <c r="F1372" i="11"/>
  <c r="F1371" i="11"/>
  <c r="F1370" i="11"/>
  <c r="F1369" i="11"/>
  <c r="F1368" i="11"/>
  <c r="F1367" i="11"/>
  <c r="F1366" i="11"/>
  <c r="F1365" i="11"/>
  <c r="F1364" i="11"/>
  <c r="F1363" i="11"/>
  <c r="F1362" i="11"/>
  <c r="F1361" i="11"/>
  <c r="F1360" i="11"/>
  <c r="F1359" i="11"/>
  <c r="F1358" i="11"/>
  <c r="F1357" i="11"/>
  <c r="F1356" i="11"/>
  <c r="F1355" i="11"/>
  <c r="F1354" i="11"/>
  <c r="F1353" i="11"/>
  <c r="F1352" i="11"/>
  <c r="F1351" i="11"/>
  <c r="F1350" i="11"/>
  <c r="F1349" i="11"/>
  <c r="F1348" i="11"/>
  <c r="F1347" i="11"/>
  <c r="F1346" i="11"/>
  <c r="F1345" i="11"/>
  <c r="F1344" i="11"/>
  <c r="F1343" i="11"/>
  <c r="F1342" i="11"/>
  <c r="F1341" i="11"/>
  <c r="F1340" i="11"/>
  <c r="F1339" i="11"/>
  <c r="F1338" i="11"/>
  <c r="F1337" i="11"/>
  <c r="F1336" i="11"/>
  <c r="F1335" i="11"/>
  <c r="F1334" i="11"/>
  <c r="F1333" i="11"/>
  <c r="F1332" i="11"/>
  <c r="F1331" i="11"/>
  <c r="F1330" i="11"/>
  <c r="F1329" i="11"/>
  <c r="F1328" i="11"/>
  <c r="F1327" i="11"/>
  <c r="F1326" i="11"/>
  <c r="F1325" i="11"/>
  <c r="F1324" i="11"/>
  <c r="F1323" i="11"/>
  <c r="F1322" i="11"/>
  <c r="F1321" i="11"/>
  <c r="F1320" i="11"/>
  <c r="F1319" i="11"/>
  <c r="F1318" i="11"/>
  <c r="F1317" i="11"/>
  <c r="F1316" i="11"/>
  <c r="F1315" i="11"/>
  <c r="F1314" i="11"/>
  <c r="F1313" i="11"/>
  <c r="F1312" i="11"/>
  <c r="F1311" i="11"/>
  <c r="F1310" i="11"/>
  <c r="F1309" i="11"/>
  <c r="F1308" i="11"/>
  <c r="F1307" i="11"/>
  <c r="F1306" i="11"/>
  <c r="F1305" i="11"/>
  <c r="F1304" i="11"/>
  <c r="F1303" i="11"/>
  <c r="F1302" i="11"/>
  <c r="F1301" i="11"/>
  <c r="F1300" i="11"/>
  <c r="F1299" i="11"/>
  <c r="F1298" i="11"/>
  <c r="F1297" i="11"/>
  <c r="F1296" i="11"/>
  <c r="F1295" i="11"/>
  <c r="F1294" i="11"/>
  <c r="F1293" i="11"/>
  <c r="F1292" i="11"/>
  <c r="F1291" i="11"/>
  <c r="F1290" i="11"/>
  <c r="F1289" i="11"/>
  <c r="F1288" i="11"/>
  <c r="F1287" i="11"/>
  <c r="F1286" i="11"/>
  <c r="F1285" i="11"/>
  <c r="F1284" i="11"/>
  <c r="F1283" i="11"/>
  <c r="F1282" i="11"/>
  <c r="F1281" i="11"/>
  <c r="F1280" i="11"/>
  <c r="F1279" i="11"/>
  <c r="F1278" i="11"/>
  <c r="F1277" i="11"/>
  <c r="F1276" i="11"/>
  <c r="F1275" i="11"/>
  <c r="F1274" i="11"/>
  <c r="F1273" i="11"/>
  <c r="F1272" i="11"/>
  <c r="F1271" i="11"/>
  <c r="F1270" i="11"/>
  <c r="F1269" i="11"/>
  <c r="F1268" i="11"/>
  <c r="F1267" i="11"/>
  <c r="F1266" i="11"/>
  <c r="F1265" i="11"/>
  <c r="F1264" i="11"/>
  <c r="F1263" i="11"/>
  <c r="F1262" i="11"/>
  <c r="F1261" i="11"/>
  <c r="F1260" i="11"/>
  <c r="F1259" i="11"/>
  <c r="F1258" i="11"/>
  <c r="F1257" i="11"/>
  <c r="F1256" i="11"/>
  <c r="F1255" i="11"/>
  <c r="F1254" i="11"/>
  <c r="F1253" i="11"/>
  <c r="F1252" i="11"/>
  <c r="F1251" i="11"/>
  <c r="F1250" i="11"/>
  <c r="F1249" i="11"/>
  <c r="F1248" i="11"/>
  <c r="F1247" i="11"/>
  <c r="F1246" i="11"/>
  <c r="F1245" i="11"/>
  <c r="F1244" i="11"/>
  <c r="F1243" i="11"/>
  <c r="F1242" i="11"/>
  <c r="F1241" i="11"/>
  <c r="F1240" i="11"/>
  <c r="F1239" i="11"/>
  <c r="F1238" i="11"/>
  <c r="F1237" i="11"/>
  <c r="F1236" i="11"/>
  <c r="F1235" i="11"/>
  <c r="F1234" i="11"/>
  <c r="F1233" i="11"/>
  <c r="F1232" i="11"/>
  <c r="F1231" i="11"/>
  <c r="F1230" i="11"/>
  <c r="F1229" i="11"/>
  <c r="F1228" i="11"/>
  <c r="F1227" i="11"/>
  <c r="F1226" i="11"/>
  <c r="F1225" i="11"/>
  <c r="F1224" i="11"/>
  <c r="F1223" i="11"/>
  <c r="F1222" i="11"/>
  <c r="F1221" i="11"/>
  <c r="F1220" i="11"/>
  <c r="F1219" i="11"/>
  <c r="F1218" i="11"/>
  <c r="F1217" i="11"/>
  <c r="F1216" i="11"/>
  <c r="F1215" i="11"/>
  <c r="F1214" i="11"/>
  <c r="F1213" i="11"/>
  <c r="F1212" i="11"/>
  <c r="F1211" i="11"/>
  <c r="F1210" i="11"/>
  <c r="F1209" i="11"/>
  <c r="F1208" i="11"/>
  <c r="F1207" i="11"/>
  <c r="F1206" i="11"/>
  <c r="F1205" i="11"/>
  <c r="F1204" i="11"/>
  <c r="F1203" i="11"/>
  <c r="F1202" i="11"/>
  <c r="F1201" i="11"/>
  <c r="F1200" i="11"/>
  <c r="F1199" i="11"/>
  <c r="F1198" i="11"/>
  <c r="F1197" i="11"/>
  <c r="F1196" i="11"/>
  <c r="F1195" i="11"/>
  <c r="F1194" i="11"/>
  <c r="F1193" i="11"/>
  <c r="F1192" i="11"/>
  <c r="F1191" i="11"/>
  <c r="F1190" i="11"/>
  <c r="F1189" i="11"/>
  <c r="F1188" i="11"/>
  <c r="F1187" i="11"/>
  <c r="F1186" i="11"/>
  <c r="F1185" i="11"/>
  <c r="F1184" i="11"/>
  <c r="F1183" i="11"/>
  <c r="F1182" i="11"/>
  <c r="F1181" i="11"/>
  <c r="F1180" i="11"/>
  <c r="F1179" i="11"/>
  <c r="F1178" i="11"/>
  <c r="F1177" i="11"/>
  <c r="F1176" i="11"/>
  <c r="F1175" i="11"/>
  <c r="F1174" i="11"/>
  <c r="F1173" i="11"/>
  <c r="F1172" i="11"/>
  <c r="F1171" i="11"/>
  <c r="F1170" i="11"/>
  <c r="F1169" i="11"/>
  <c r="F1168" i="11"/>
  <c r="F1167" i="11"/>
  <c r="F1166" i="11"/>
  <c r="F1165" i="11"/>
  <c r="F1164" i="11"/>
  <c r="F1163" i="11"/>
  <c r="F1162" i="11"/>
  <c r="F1161" i="11"/>
  <c r="F1160" i="11"/>
  <c r="F1159" i="11"/>
  <c r="F1158" i="11"/>
  <c r="F1157" i="11"/>
  <c r="F1156" i="11"/>
  <c r="F1155" i="11"/>
  <c r="F1154" i="11"/>
  <c r="F1153" i="11"/>
  <c r="F1152" i="11"/>
  <c r="F1151" i="11"/>
  <c r="F1150" i="11"/>
  <c r="F1149" i="11"/>
  <c r="F1148" i="11"/>
  <c r="F1147" i="11"/>
  <c r="F1146" i="11"/>
  <c r="F1145" i="11"/>
  <c r="F1144" i="11"/>
  <c r="F1143" i="11"/>
  <c r="F1142" i="11"/>
  <c r="F1141" i="11"/>
  <c r="F1140" i="11"/>
  <c r="F1139" i="11"/>
  <c r="F1138" i="11"/>
  <c r="F1137" i="11"/>
  <c r="F1136" i="11"/>
  <c r="F1135" i="11"/>
  <c r="F1134" i="11"/>
  <c r="F1133" i="11"/>
  <c r="F1132" i="11"/>
  <c r="F1131" i="11"/>
  <c r="F1130" i="11"/>
  <c r="F1129" i="11"/>
  <c r="F1128" i="11"/>
  <c r="F1127" i="11"/>
  <c r="F1126" i="11"/>
  <c r="F1125" i="11"/>
  <c r="F1124" i="11"/>
  <c r="F1123" i="11"/>
  <c r="F1122" i="11"/>
  <c r="F1121" i="11"/>
  <c r="F1120" i="11"/>
  <c r="F1119" i="11"/>
  <c r="F1118" i="11"/>
  <c r="F1117" i="11"/>
  <c r="F1116" i="11"/>
  <c r="F1115" i="11"/>
  <c r="F1114" i="11"/>
  <c r="F1113" i="11"/>
  <c r="F1112" i="11"/>
  <c r="F1111" i="11"/>
  <c r="F1110" i="11"/>
  <c r="F1109" i="11"/>
  <c r="F1108" i="11"/>
  <c r="F1107" i="11"/>
  <c r="F1106" i="11"/>
  <c r="F1105" i="11"/>
  <c r="F1104" i="11"/>
  <c r="F1103" i="11"/>
  <c r="F1102" i="11"/>
  <c r="F1101" i="11"/>
  <c r="F1100" i="11"/>
  <c r="F1099" i="11"/>
  <c r="F1098" i="11"/>
  <c r="F1097" i="11"/>
  <c r="F1096" i="11"/>
  <c r="F1095" i="11"/>
  <c r="F1094" i="11"/>
  <c r="F1093" i="11"/>
  <c r="F1092" i="11"/>
  <c r="F1091" i="11"/>
  <c r="F1090" i="11"/>
  <c r="F1089" i="11"/>
  <c r="F1088" i="11"/>
  <c r="F1087" i="11"/>
  <c r="F1086" i="11"/>
  <c r="F1085" i="11"/>
  <c r="F1084" i="11"/>
  <c r="F1083" i="11"/>
  <c r="F1082" i="11"/>
  <c r="F1081" i="11"/>
  <c r="F1080" i="11"/>
  <c r="F1079" i="11"/>
  <c r="F1078" i="11"/>
  <c r="F1077" i="11"/>
  <c r="F1076" i="11"/>
  <c r="F1075" i="11"/>
  <c r="F1074" i="11"/>
  <c r="F1073" i="11"/>
  <c r="F1072" i="11"/>
  <c r="F1071" i="11"/>
  <c r="F1070" i="11"/>
  <c r="F1069" i="11"/>
  <c r="F1068" i="11"/>
  <c r="F1067" i="11"/>
  <c r="F1066" i="11"/>
  <c r="F1065" i="11"/>
  <c r="F1064" i="11"/>
  <c r="F1063" i="11"/>
  <c r="F1062" i="11"/>
  <c r="F1061" i="11"/>
  <c r="F1060" i="11"/>
  <c r="F1059" i="11"/>
  <c r="F1058" i="11"/>
  <c r="F1057" i="11"/>
  <c r="F1056" i="11"/>
  <c r="F1055" i="11"/>
  <c r="F1054" i="11"/>
  <c r="F1053" i="11"/>
  <c r="F1052" i="11"/>
  <c r="F1051" i="11"/>
  <c r="F1050" i="11"/>
  <c r="F1049" i="11"/>
  <c r="F1048" i="11"/>
  <c r="F1047" i="11"/>
  <c r="F1046" i="11"/>
  <c r="F1045" i="11"/>
  <c r="F1044" i="11"/>
  <c r="F1043" i="11"/>
  <c r="F1042" i="11"/>
  <c r="F1041" i="11"/>
  <c r="F1040" i="11"/>
  <c r="F1039" i="11"/>
  <c r="F1038" i="11"/>
  <c r="F1037" i="11"/>
  <c r="F1036" i="11"/>
  <c r="F1035" i="11"/>
  <c r="F1034" i="11"/>
  <c r="F1033" i="11"/>
  <c r="F1032" i="11"/>
  <c r="F1031" i="11"/>
  <c r="F1030" i="11"/>
  <c r="F1029" i="11"/>
  <c r="F1028" i="11"/>
  <c r="F1027" i="11"/>
  <c r="F1026" i="11"/>
  <c r="F1025" i="11"/>
  <c r="F1024" i="11"/>
  <c r="F1023" i="11"/>
  <c r="F1022" i="11"/>
  <c r="F1021" i="11"/>
  <c r="F1020" i="11"/>
  <c r="F1019" i="11"/>
  <c r="F1018" i="11"/>
  <c r="F1017" i="11"/>
  <c r="F1016" i="11"/>
  <c r="F1015" i="11"/>
  <c r="F1014" i="11"/>
  <c r="F1013" i="11"/>
  <c r="F1012" i="11"/>
  <c r="F1011" i="11"/>
  <c r="F1010" i="11"/>
  <c r="F1009" i="11"/>
  <c r="F1008" i="11"/>
  <c r="F1007" i="11"/>
  <c r="F1006" i="11"/>
  <c r="F1005" i="11"/>
  <c r="F1004" i="11"/>
  <c r="F1003" i="11"/>
  <c r="F1002" i="11"/>
  <c r="F1001" i="11"/>
  <c r="F1000" i="11"/>
  <c r="F999" i="11"/>
  <c r="F998" i="11"/>
  <c r="F997" i="11"/>
  <c r="F996" i="11"/>
  <c r="F995" i="11"/>
  <c r="F994" i="11"/>
  <c r="F993" i="11"/>
  <c r="F992" i="11"/>
  <c r="F991" i="11"/>
  <c r="F990" i="11"/>
  <c r="F989" i="11"/>
  <c r="F988" i="11"/>
  <c r="F987" i="11"/>
  <c r="F986" i="11"/>
  <c r="F985" i="11"/>
  <c r="F984" i="11"/>
  <c r="F983" i="11"/>
  <c r="F982" i="11"/>
  <c r="F981" i="11"/>
  <c r="F980" i="11"/>
  <c r="F979" i="11"/>
  <c r="F978" i="11"/>
  <c r="F977" i="11"/>
  <c r="F976" i="11"/>
  <c r="F975" i="11"/>
  <c r="F974" i="11"/>
  <c r="F973" i="11"/>
  <c r="F972" i="11"/>
  <c r="F971" i="11"/>
  <c r="F970" i="11"/>
  <c r="F969" i="11"/>
  <c r="F968" i="11"/>
  <c r="F967" i="11"/>
  <c r="F966" i="11"/>
  <c r="F965" i="11"/>
  <c r="F964" i="11"/>
  <c r="F963" i="11"/>
  <c r="F962" i="11"/>
  <c r="F961" i="11"/>
  <c r="F960" i="11"/>
  <c r="F959" i="11"/>
  <c r="F958" i="11"/>
  <c r="F957" i="11"/>
  <c r="F956" i="11"/>
  <c r="F955" i="11"/>
  <c r="F954" i="11"/>
  <c r="F953" i="11"/>
  <c r="F952" i="11"/>
  <c r="F951" i="11"/>
  <c r="F950" i="11"/>
  <c r="F949" i="11"/>
  <c r="F948" i="11"/>
  <c r="F947" i="11"/>
  <c r="F946" i="11"/>
  <c r="F945" i="11"/>
  <c r="F944" i="11"/>
  <c r="F943" i="11"/>
  <c r="F942" i="11"/>
  <c r="F941" i="11"/>
  <c r="F940" i="11"/>
  <c r="F939" i="11"/>
  <c r="F938" i="11"/>
  <c r="F937" i="11"/>
  <c r="F936" i="11"/>
  <c r="F935" i="11"/>
  <c r="F934" i="11"/>
  <c r="F933" i="11"/>
  <c r="F932" i="11"/>
  <c r="F931" i="11"/>
  <c r="F930" i="11"/>
  <c r="F929" i="11"/>
  <c r="F928" i="11"/>
  <c r="F927" i="11"/>
  <c r="F926" i="11"/>
  <c r="F925" i="11"/>
  <c r="F924" i="11"/>
  <c r="F923" i="11"/>
  <c r="F922" i="11"/>
  <c r="F921" i="11"/>
  <c r="F920" i="11"/>
  <c r="F919" i="11"/>
  <c r="F918" i="11"/>
  <c r="F917" i="11"/>
  <c r="F916" i="11"/>
  <c r="F915" i="11"/>
  <c r="F914" i="11"/>
  <c r="F913" i="11"/>
  <c r="F912" i="11"/>
  <c r="F911" i="11"/>
  <c r="F910" i="11"/>
  <c r="F909" i="11"/>
  <c r="F908" i="11"/>
  <c r="F907" i="11"/>
  <c r="F906" i="11"/>
  <c r="F905" i="11"/>
  <c r="F904" i="11"/>
  <c r="F903" i="11"/>
  <c r="F902" i="11"/>
  <c r="F901" i="11"/>
  <c r="F900" i="11"/>
  <c r="F899" i="11"/>
  <c r="F898" i="11"/>
  <c r="F897" i="11"/>
  <c r="F896" i="11"/>
  <c r="F895" i="11"/>
  <c r="F894" i="11"/>
  <c r="F893" i="11"/>
  <c r="F892" i="11"/>
  <c r="F891" i="11"/>
  <c r="F890" i="11"/>
  <c r="F889" i="11"/>
  <c r="F888" i="11"/>
  <c r="F887" i="11"/>
  <c r="F886" i="11"/>
  <c r="F885" i="11"/>
  <c r="F884" i="11"/>
  <c r="F883" i="11"/>
  <c r="F882" i="11"/>
  <c r="F881" i="11"/>
  <c r="F880" i="11"/>
  <c r="F879" i="11"/>
  <c r="F878" i="11"/>
  <c r="F877" i="11"/>
  <c r="F876" i="11"/>
  <c r="F875" i="11"/>
  <c r="F874" i="11"/>
  <c r="F873" i="11"/>
  <c r="F872" i="11"/>
  <c r="F871" i="11"/>
  <c r="F870" i="11"/>
  <c r="F869" i="11"/>
  <c r="F868" i="11"/>
  <c r="F867" i="11"/>
  <c r="F866" i="11"/>
  <c r="F865" i="11"/>
  <c r="F864" i="11"/>
  <c r="F863" i="11"/>
  <c r="F862" i="11"/>
  <c r="F861" i="11"/>
  <c r="F860" i="11"/>
  <c r="F859" i="11"/>
  <c r="F858" i="11"/>
  <c r="F857" i="11"/>
  <c r="F856" i="11"/>
  <c r="F855" i="11"/>
  <c r="F854" i="11"/>
  <c r="F853" i="11"/>
  <c r="F852" i="11"/>
  <c r="F851" i="11"/>
  <c r="F850" i="11"/>
  <c r="F849" i="11"/>
  <c r="F848" i="11"/>
  <c r="F847" i="11"/>
  <c r="F846" i="11"/>
  <c r="F845" i="11"/>
  <c r="F844" i="11"/>
  <c r="F843" i="11"/>
  <c r="F842" i="11"/>
  <c r="F841" i="11"/>
  <c r="F840" i="11"/>
  <c r="F839" i="11"/>
  <c r="F838" i="11"/>
  <c r="F837" i="11"/>
  <c r="F836" i="11"/>
  <c r="F835" i="11"/>
  <c r="F834" i="11"/>
  <c r="F833" i="11"/>
  <c r="F832" i="11"/>
  <c r="F831" i="11"/>
  <c r="F830" i="11"/>
  <c r="F829" i="11"/>
  <c r="F828" i="11"/>
  <c r="F827" i="11"/>
  <c r="F826" i="11"/>
  <c r="F825" i="11"/>
  <c r="F824" i="11"/>
  <c r="F823" i="11"/>
  <c r="F822" i="11"/>
  <c r="F821" i="11"/>
  <c r="F820" i="11"/>
  <c r="F819" i="11"/>
  <c r="F818" i="11"/>
  <c r="F817" i="11"/>
  <c r="F816" i="11"/>
  <c r="F815" i="11"/>
  <c r="F814" i="11"/>
  <c r="F813" i="11"/>
  <c r="F812" i="11"/>
  <c r="F811" i="11"/>
  <c r="F810" i="11"/>
  <c r="F809" i="11"/>
  <c r="F808" i="11"/>
  <c r="F807" i="11"/>
  <c r="F806" i="11"/>
  <c r="F805" i="11"/>
  <c r="F804" i="11"/>
  <c r="F803" i="11"/>
  <c r="F802" i="11"/>
  <c r="F801" i="11"/>
  <c r="F800" i="11"/>
  <c r="F799" i="11"/>
  <c r="F798" i="11"/>
  <c r="F797" i="11"/>
  <c r="F796" i="11"/>
  <c r="F795" i="11"/>
  <c r="F794" i="11"/>
  <c r="F793" i="11"/>
  <c r="F792" i="11"/>
  <c r="F791" i="11"/>
  <c r="F790" i="11"/>
  <c r="F789" i="11"/>
  <c r="F788" i="11"/>
  <c r="F787" i="11"/>
  <c r="F786" i="11"/>
  <c r="F785" i="11"/>
  <c r="F784" i="11"/>
  <c r="F783" i="11"/>
  <c r="F782" i="11"/>
  <c r="F781" i="11"/>
  <c r="F780" i="11"/>
  <c r="F779" i="11"/>
  <c r="F778" i="11"/>
  <c r="F777" i="11"/>
  <c r="F776" i="11"/>
  <c r="F775" i="11"/>
  <c r="F774" i="11"/>
  <c r="F773" i="11"/>
  <c r="F772" i="11"/>
  <c r="F771" i="11"/>
  <c r="F770" i="11"/>
  <c r="F769" i="11"/>
  <c r="F768" i="11"/>
  <c r="F767" i="11"/>
  <c r="F766" i="11"/>
  <c r="F765" i="11"/>
  <c r="F764" i="11"/>
  <c r="F763" i="11"/>
  <c r="F762" i="11"/>
  <c r="F761" i="11"/>
  <c r="F760" i="11"/>
  <c r="F759" i="11"/>
  <c r="F758" i="11"/>
  <c r="F757" i="11"/>
  <c r="F756" i="11"/>
  <c r="F755" i="11"/>
  <c r="F754" i="11"/>
  <c r="F753" i="11"/>
  <c r="F752" i="11"/>
  <c r="F751" i="11"/>
  <c r="F750" i="11"/>
  <c r="F749" i="11"/>
  <c r="F748" i="11"/>
  <c r="F747" i="11"/>
  <c r="F746" i="11"/>
  <c r="F745" i="11"/>
  <c r="F744" i="11"/>
  <c r="F743" i="11"/>
  <c r="F742" i="11"/>
  <c r="F741" i="11"/>
  <c r="F740" i="11"/>
  <c r="F739" i="11"/>
  <c r="F738" i="11"/>
  <c r="F737" i="11"/>
  <c r="F736" i="11"/>
  <c r="F735" i="11"/>
  <c r="F734" i="11"/>
  <c r="F733" i="11"/>
  <c r="F732" i="11"/>
  <c r="F731" i="11"/>
  <c r="F730" i="11"/>
  <c r="F729" i="11"/>
  <c r="F728" i="11"/>
  <c r="F727" i="11"/>
  <c r="F726" i="11"/>
  <c r="F725" i="11"/>
  <c r="F724" i="11"/>
  <c r="F723" i="11"/>
  <c r="F722" i="11"/>
  <c r="F721" i="11"/>
  <c r="F720" i="11"/>
  <c r="F719" i="11"/>
  <c r="F718" i="11"/>
  <c r="F717" i="11"/>
  <c r="F716" i="11"/>
  <c r="F715" i="11"/>
  <c r="F714" i="11"/>
  <c r="F713" i="11"/>
  <c r="F712" i="11"/>
  <c r="F711" i="11"/>
  <c r="F710" i="11"/>
  <c r="F709" i="11"/>
  <c r="F708" i="11"/>
  <c r="F707" i="11"/>
  <c r="F706" i="11"/>
  <c r="F705" i="11"/>
  <c r="F704" i="11"/>
  <c r="F703" i="11"/>
  <c r="F702" i="11"/>
  <c r="F701" i="11"/>
  <c r="F700" i="11"/>
  <c r="F699" i="11"/>
  <c r="F698" i="11"/>
  <c r="F697" i="11"/>
  <c r="F696" i="11"/>
  <c r="F695" i="11"/>
  <c r="F694" i="11"/>
  <c r="F693" i="11"/>
  <c r="F692" i="11"/>
  <c r="F691" i="11"/>
  <c r="F690" i="11"/>
  <c r="F689" i="11"/>
  <c r="F688" i="11"/>
  <c r="F687" i="11"/>
  <c r="F686" i="11"/>
  <c r="F685" i="11"/>
  <c r="F684" i="11"/>
  <c r="F683" i="11"/>
  <c r="F682" i="11"/>
  <c r="F681" i="11"/>
  <c r="F680" i="11"/>
  <c r="F679" i="11"/>
  <c r="F678" i="11"/>
  <c r="F677" i="11"/>
  <c r="F676" i="11"/>
  <c r="F675" i="11"/>
  <c r="F674" i="11"/>
  <c r="F673" i="11"/>
  <c r="F672" i="11"/>
  <c r="F671" i="11"/>
  <c r="F670" i="11"/>
  <c r="F669" i="11"/>
  <c r="F668" i="11"/>
  <c r="F667" i="11"/>
  <c r="F666" i="11"/>
  <c r="F665" i="11"/>
  <c r="F664" i="11"/>
  <c r="F663" i="11"/>
  <c r="F662" i="11"/>
  <c r="F661" i="11"/>
  <c r="F660" i="11"/>
  <c r="F659" i="11"/>
  <c r="F658" i="11"/>
  <c r="F657" i="11"/>
  <c r="F656" i="11"/>
  <c r="F655" i="11"/>
  <c r="F654" i="11"/>
  <c r="F653" i="11"/>
  <c r="F652" i="11"/>
  <c r="F651" i="11"/>
  <c r="F650" i="11"/>
  <c r="F649" i="11"/>
  <c r="F648" i="11"/>
  <c r="F647" i="11"/>
  <c r="F646" i="11"/>
  <c r="F645" i="11"/>
  <c r="F644" i="11"/>
  <c r="F643" i="11"/>
  <c r="F642" i="11"/>
  <c r="F641" i="11"/>
  <c r="F640" i="11"/>
  <c r="F639" i="11"/>
  <c r="F638" i="11"/>
  <c r="F637" i="11"/>
  <c r="F636" i="11"/>
  <c r="F635" i="11"/>
  <c r="F634" i="11"/>
  <c r="F633" i="11"/>
  <c r="F632" i="11"/>
  <c r="F631" i="11"/>
  <c r="F630" i="11"/>
  <c r="F629" i="11"/>
  <c r="F628" i="11"/>
  <c r="F627" i="11"/>
  <c r="F626" i="11"/>
  <c r="F625" i="11"/>
  <c r="F624" i="11"/>
  <c r="F623" i="11"/>
  <c r="F622" i="11"/>
  <c r="F621" i="11"/>
  <c r="F620" i="11"/>
  <c r="F619" i="11"/>
  <c r="F618" i="11"/>
  <c r="F617" i="11"/>
  <c r="F616" i="11"/>
  <c r="F615" i="11"/>
  <c r="F614" i="11"/>
  <c r="F613" i="11"/>
  <c r="F612" i="11"/>
  <c r="F611" i="11"/>
  <c r="F610" i="11"/>
  <c r="F609" i="11"/>
  <c r="F608" i="11"/>
  <c r="F607" i="11"/>
  <c r="F606" i="11"/>
  <c r="F605" i="11"/>
  <c r="F604" i="11"/>
  <c r="F603" i="11"/>
  <c r="F602" i="11"/>
  <c r="F601" i="11"/>
  <c r="F600" i="11"/>
  <c r="F599" i="11"/>
  <c r="F598" i="11"/>
  <c r="F597" i="11"/>
  <c r="F596" i="11"/>
  <c r="F595" i="11"/>
  <c r="F594" i="11"/>
  <c r="F593" i="11"/>
  <c r="F592" i="11"/>
  <c r="F591" i="11"/>
  <c r="F590" i="11"/>
  <c r="F589" i="11"/>
  <c r="F588" i="11"/>
  <c r="F587" i="11"/>
  <c r="F586" i="11"/>
  <c r="F585" i="11"/>
  <c r="F584" i="11"/>
  <c r="F583" i="11"/>
  <c r="F582" i="11"/>
  <c r="F581" i="11"/>
  <c r="F580" i="11"/>
  <c r="F579" i="11"/>
  <c r="F578" i="11"/>
  <c r="F577" i="11"/>
  <c r="F576" i="11"/>
  <c r="F575" i="11"/>
  <c r="F574" i="11"/>
  <c r="F573" i="11"/>
  <c r="F572" i="11"/>
  <c r="F571" i="11"/>
  <c r="F570" i="11"/>
  <c r="F569" i="11"/>
  <c r="F568" i="11"/>
  <c r="F567" i="11"/>
  <c r="F566" i="11"/>
  <c r="F565" i="11"/>
  <c r="F564" i="11"/>
  <c r="F563" i="11"/>
  <c r="F562" i="11"/>
  <c r="F561" i="11"/>
  <c r="F560" i="11"/>
  <c r="F559" i="11"/>
  <c r="F558" i="11"/>
  <c r="F557" i="11"/>
  <c r="F556" i="11"/>
  <c r="F555" i="11"/>
  <c r="F554" i="11"/>
  <c r="F553" i="11"/>
  <c r="F552" i="11"/>
  <c r="F551" i="11"/>
  <c r="F550" i="11"/>
  <c r="F549" i="11"/>
  <c r="F548" i="11"/>
  <c r="F547" i="11"/>
  <c r="F546" i="11"/>
  <c r="F545" i="11"/>
  <c r="F544" i="11"/>
  <c r="F543" i="11"/>
  <c r="F542" i="11"/>
  <c r="F541" i="11"/>
  <c r="F540" i="11"/>
  <c r="F539" i="11"/>
  <c r="F538" i="11"/>
  <c r="F537" i="11"/>
  <c r="F536" i="11"/>
  <c r="F535" i="11"/>
  <c r="F534" i="11"/>
  <c r="F533" i="11"/>
  <c r="F532" i="11"/>
  <c r="F531" i="11"/>
  <c r="F530" i="11"/>
  <c r="F529" i="11"/>
  <c r="F528" i="11"/>
  <c r="F527" i="11"/>
  <c r="F526" i="11"/>
  <c r="F525" i="11"/>
  <c r="F524" i="11"/>
  <c r="F523" i="11"/>
  <c r="F522" i="11"/>
  <c r="F521" i="11"/>
  <c r="F520" i="11"/>
  <c r="F519" i="11"/>
  <c r="F518" i="11"/>
  <c r="F517" i="11"/>
  <c r="F516" i="11"/>
  <c r="F515" i="11"/>
  <c r="F514" i="11"/>
  <c r="F513" i="11"/>
  <c r="F512" i="11"/>
  <c r="F511" i="11"/>
  <c r="F510" i="11"/>
  <c r="F509" i="11"/>
  <c r="F508" i="11"/>
  <c r="F507" i="11"/>
  <c r="F506" i="11"/>
  <c r="F505" i="11"/>
  <c r="F504" i="11"/>
  <c r="F503" i="11"/>
  <c r="F502" i="11"/>
  <c r="F501" i="11"/>
  <c r="F500" i="11"/>
  <c r="F499" i="11"/>
  <c r="F498" i="11"/>
  <c r="F497" i="11"/>
  <c r="F496" i="11"/>
  <c r="F495" i="11"/>
  <c r="F494" i="11"/>
  <c r="F493" i="11"/>
  <c r="F492" i="11"/>
  <c r="F491" i="11"/>
  <c r="F490" i="11"/>
  <c r="F489" i="11"/>
  <c r="F488" i="11"/>
  <c r="F487" i="11"/>
  <c r="F486" i="11"/>
  <c r="F485" i="11"/>
  <c r="F484" i="11"/>
  <c r="F483" i="11"/>
  <c r="F482" i="11"/>
  <c r="F481" i="11"/>
  <c r="F480" i="11"/>
  <c r="F479" i="11"/>
  <c r="F478" i="11"/>
  <c r="F477" i="11"/>
  <c r="F476" i="11"/>
  <c r="F475" i="11"/>
  <c r="F474" i="11"/>
  <c r="F473" i="11"/>
  <c r="F472" i="11"/>
  <c r="F471" i="11"/>
  <c r="F470" i="11"/>
  <c r="F469" i="11"/>
  <c r="F468" i="11"/>
  <c r="F467" i="11"/>
  <c r="F466" i="11"/>
  <c r="F465" i="11"/>
  <c r="F464" i="11"/>
  <c r="F463" i="11"/>
  <c r="F462" i="11"/>
  <c r="F461" i="11"/>
  <c r="F460" i="11"/>
  <c r="F459" i="11"/>
  <c r="F458" i="11"/>
  <c r="F457" i="11"/>
  <c r="F456" i="11"/>
  <c r="F455" i="11"/>
  <c r="F454" i="11"/>
  <c r="F453" i="11"/>
  <c r="F452" i="11"/>
  <c r="F451" i="11"/>
  <c r="F450" i="11"/>
  <c r="F449" i="11"/>
  <c r="F448" i="11"/>
  <c r="F447" i="11"/>
  <c r="F446" i="11"/>
  <c r="F445" i="11"/>
  <c r="F444" i="11"/>
  <c r="F443" i="11"/>
  <c r="F442" i="11"/>
  <c r="F441" i="11"/>
  <c r="F440" i="11"/>
  <c r="F439" i="11"/>
  <c r="F438" i="11"/>
  <c r="F437" i="11"/>
  <c r="F436" i="11"/>
  <c r="F435" i="11"/>
  <c r="F434" i="11"/>
  <c r="F433" i="11"/>
  <c r="F432" i="11"/>
  <c r="F431" i="11"/>
  <c r="F430" i="11"/>
  <c r="F429" i="11"/>
  <c r="F428" i="11"/>
  <c r="F427" i="11"/>
  <c r="F426" i="11"/>
  <c r="F425" i="11"/>
  <c r="F424" i="11"/>
  <c r="F423" i="11"/>
  <c r="F422" i="11"/>
  <c r="F421" i="11"/>
  <c r="F420" i="11"/>
  <c r="F419" i="11"/>
  <c r="F418" i="11"/>
  <c r="F417" i="11"/>
  <c r="F416" i="11"/>
  <c r="F415" i="1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F391" i="11"/>
  <c r="F390" i="11"/>
  <c r="F389" i="11"/>
  <c r="F388" i="11"/>
  <c r="F387" i="11"/>
  <c r="F386" i="11"/>
  <c r="F385" i="11"/>
  <c r="F384" i="11"/>
  <c r="F383" i="11"/>
  <c r="F382" i="11"/>
  <c r="F381" i="11"/>
  <c r="F380" i="11"/>
  <c r="F379" i="11"/>
  <c r="F378" i="11"/>
  <c r="F377" i="11"/>
  <c r="F376" i="11"/>
  <c r="F375" i="11"/>
  <c r="F374" i="11"/>
  <c r="F373" i="11"/>
  <c r="F372" i="11"/>
  <c r="F371" i="11"/>
  <c r="F370" i="11"/>
  <c r="F369" i="11"/>
  <c r="F368" i="11"/>
  <c r="F367" i="11"/>
  <c r="F366" i="11"/>
  <c r="F365" i="11"/>
  <c r="F364" i="11"/>
  <c r="F363" i="11"/>
  <c r="F362" i="11"/>
  <c r="F361" i="11"/>
  <c r="F360" i="11"/>
  <c r="F359" i="11"/>
  <c r="F358" i="11"/>
  <c r="F357" i="11"/>
  <c r="F356" i="11"/>
  <c r="F355" i="11"/>
  <c r="F354" i="11"/>
  <c r="F353" i="11"/>
  <c r="F352" i="11"/>
  <c r="F351" i="11"/>
  <c r="F350" i="11"/>
  <c r="F349" i="11"/>
  <c r="F348" i="11"/>
  <c r="F347" i="11"/>
  <c r="F346" i="11"/>
  <c r="F345" i="11"/>
  <c r="F344" i="11"/>
  <c r="F343" i="11"/>
  <c r="F342" i="11"/>
  <c r="F341" i="11"/>
  <c r="F340" i="11"/>
  <c r="F339" i="11"/>
  <c r="F338" i="11"/>
  <c r="F337" i="11"/>
  <c r="F336" i="11"/>
  <c r="F335" i="11"/>
  <c r="F334" i="11"/>
  <c r="F333" i="11"/>
  <c r="F332" i="11"/>
  <c r="F331" i="11"/>
  <c r="F330" i="11"/>
  <c r="F329" i="11"/>
  <c r="F328" i="11"/>
  <c r="F327" i="11"/>
  <c r="F326" i="11"/>
  <c r="F325" i="11"/>
  <c r="F324" i="11"/>
  <c r="F323" i="11"/>
  <c r="F322" i="11"/>
  <c r="F321" i="11"/>
  <c r="F320" i="11"/>
  <c r="F319" i="11"/>
  <c r="F318" i="11"/>
  <c r="F317" i="11"/>
  <c r="F316" i="11"/>
  <c r="F315" i="11"/>
  <c r="F314" i="11"/>
  <c r="F313" i="11"/>
  <c r="F312" i="11"/>
  <c r="F311" i="11"/>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85" i="11"/>
  <c r="F284" i="11"/>
  <c r="F283" i="11"/>
  <c r="F282" i="11"/>
  <c r="F281" i="11"/>
  <c r="F280"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F255" i="11"/>
  <c r="F254" i="11"/>
  <c r="F253" i="11"/>
  <c r="F252" i="11"/>
  <c r="F251" i="11"/>
  <c r="F250" i="11"/>
  <c r="F249" i="11"/>
  <c r="F248" i="11"/>
  <c r="F247" i="11"/>
  <c r="F246" i="11"/>
  <c r="F245" i="11"/>
  <c r="F244" i="11"/>
  <c r="F243" i="11"/>
  <c r="F242" i="11"/>
  <c r="F241" i="11"/>
  <c r="F240" i="11"/>
  <c r="F239" i="11"/>
  <c r="F238" i="11"/>
  <c r="F237" i="11"/>
  <c r="F236" i="11"/>
  <c r="F235" i="11"/>
  <c r="F234" i="11"/>
  <c r="F233" i="11"/>
  <c r="F232" i="11"/>
  <c r="F231" i="11"/>
  <c r="F230" i="11"/>
  <c r="F229" i="11"/>
  <c r="F228" i="11"/>
  <c r="F227" i="11"/>
  <c r="F226" i="11"/>
  <c r="F225" i="11"/>
  <c r="F224" i="11"/>
  <c r="F223" i="11"/>
  <c r="F222" i="11"/>
  <c r="F221" i="11"/>
  <c r="F220" i="11"/>
  <c r="F219" i="11"/>
  <c r="F218" i="11"/>
  <c r="F217" i="11"/>
  <c r="F216" i="11"/>
  <c r="F215" i="11"/>
  <c r="F214" i="11"/>
  <c r="F213" i="11"/>
  <c r="F212" i="11"/>
  <c r="F211" i="11"/>
  <c r="F210" i="11"/>
  <c r="F209" i="11"/>
  <c r="F208" i="11"/>
  <c r="F207" i="11"/>
  <c r="F206" i="11"/>
  <c r="F205" i="11"/>
  <c r="F204" i="11"/>
  <c r="F203" i="11"/>
  <c r="F202" i="11"/>
  <c r="F201" i="11"/>
  <c r="F200" i="11"/>
  <c r="F199" i="11"/>
  <c r="F198" i="11"/>
  <c r="F197" i="11"/>
  <c r="F196" i="11"/>
  <c r="F195"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F2" i="11"/>
  <c r="E7376" i="11"/>
  <c r="E7375" i="11"/>
  <c r="E7374" i="11"/>
  <c r="E7373" i="11"/>
  <c r="E7372" i="11"/>
  <c r="E7371" i="11"/>
  <c r="E7370" i="11"/>
  <c r="E7369" i="11"/>
  <c r="E7368" i="11"/>
  <c r="E7367" i="11"/>
  <c r="E7366" i="11"/>
  <c r="E7365" i="11"/>
  <c r="E7364" i="11"/>
  <c r="E7363" i="11"/>
  <c r="E7362" i="11"/>
  <c r="E7361" i="11"/>
  <c r="E7360" i="11"/>
  <c r="E7359" i="11"/>
  <c r="E7358" i="11"/>
  <c r="E7357" i="11"/>
  <c r="E7356" i="11"/>
  <c r="E7355" i="11"/>
  <c r="E7354" i="11"/>
  <c r="E7353" i="11"/>
  <c r="E7352" i="11"/>
  <c r="E7351" i="11"/>
  <c r="E7350" i="11"/>
  <c r="E7349" i="11"/>
  <c r="E7348" i="11"/>
  <c r="E7347" i="11"/>
  <c r="E7346" i="11"/>
  <c r="E7345" i="11"/>
  <c r="E7344" i="11"/>
  <c r="E7343" i="11"/>
  <c r="E7342" i="11"/>
  <c r="E7341" i="11"/>
  <c r="E7340" i="11"/>
  <c r="E7339" i="11"/>
  <c r="E7338" i="11"/>
  <c r="E7337" i="11"/>
  <c r="E7336" i="11"/>
  <c r="E7335" i="11"/>
  <c r="E7334" i="11"/>
  <c r="E7333" i="11"/>
  <c r="E7332" i="11"/>
  <c r="E7331" i="11"/>
  <c r="E7330" i="11"/>
  <c r="E7329" i="11"/>
  <c r="E7328" i="11"/>
  <c r="E7327" i="11"/>
  <c r="E7326" i="11"/>
  <c r="E7325" i="11"/>
  <c r="E7324" i="11"/>
  <c r="E7323" i="11"/>
  <c r="E7322" i="11"/>
  <c r="E7321" i="11"/>
  <c r="E7320" i="11"/>
  <c r="E7319" i="11"/>
  <c r="E7318" i="11"/>
  <c r="E7317" i="11"/>
  <c r="E7316" i="11"/>
  <c r="E7315" i="11"/>
  <c r="E7314" i="11"/>
  <c r="E7313" i="11"/>
  <c r="E7312" i="11"/>
  <c r="E7311" i="11"/>
  <c r="E7310" i="11"/>
  <c r="E7309" i="11"/>
  <c r="E7308" i="11"/>
  <c r="E7307" i="11"/>
  <c r="E7306" i="11"/>
  <c r="E7305" i="11"/>
  <c r="E7304" i="11"/>
  <c r="E7303" i="11"/>
  <c r="E7302" i="11"/>
  <c r="E7301" i="11"/>
  <c r="E7300" i="11"/>
  <c r="E7299" i="11"/>
  <c r="E7298" i="11"/>
  <c r="E7297" i="11"/>
  <c r="E7296" i="11"/>
  <c r="E7295" i="11"/>
  <c r="E7294" i="11"/>
  <c r="E7293" i="11"/>
  <c r="E7292" i="11"/>
  <c r="E7291" i="11"/>
  <c r="E7290" i="11"/>
  <c r="E7289" i="11"/>
  <c r="E7288" i="11"/>
  <c r="E7287" i="11"/>
  <c r="E7286" i="11"/>
  <c r="E7285" i="11"/>
  <c r="E7284" i="11"/>
  <c r="E7283" i="11"/>
  <c r="E7282" i="11"/>
  <c r="E7281" i="11"/>
  <c r="E7280" i="11"/>
  <c r="E7279" i="11"/>
  <c r="E7278" i="11"/>
  <c r="E7277" i="11"/>
  <c r="E7276" i="11"/>
  <c r="E7275" i="11"/>
  <c r="E7274" i="11"/>
  <c r="E7273" i="11"/>
  <c r="E7272" i="11"/>
  <c r="E7271" i="11"/>
  <c r="E7270" i="11"/>
  <c r="E7269" i="11"/>
  <c r="E7268" i="11"/>
  <c r="E7267" i="11"/>
  <c r="E7266" i="11"/>
  <c r="E7265" i="11"/>
  <c r="E7264" i="11"/>
  <c r="E7263" i="11"/>
  <c r="E7262" i="11"/>
  <c r="E7261" i="11"/>
  <c r="E7260" i="11"/>
  <c r="E7259" i="11"/>
  <c r="E7258" i="11"/>
  <c r="E7257" i="11"/>
  <c r="E7256" i="11"/>
  <c r="E7255" i="11"/>
  <c r="E7254" i="11"/>
  <c r="E7253" i="11"/>
  <c r="E7252" i="11"/>
  <c r="E7251" i="11"/>
  <c r="E7250" i="11"/>
  <c r="E7249" i="11"/>
  <c r="E7248" i="11"/>
  <c r="E7247" i="11"/>
  <c r="E7246" i="11"/>
  <c r="E7245" i="11"/>
  <c r="E7244" i="11"/>
  <c r="E7243" i="11"/>
  <c r="E7242" i="11"/>
  <c r="E7241" i="11"/>
  <c r="E7240" i="11"/>
  <c r="E7239" i="11"/>
  <c r="E7238" i="11"/>
  <c r="E7237" i="11"/>
  <c r="E7236" i="11"/>
  <c r="E7235" i="11"/>
  <c r="E7234" i="11"/>
  <c r="E7233" i="11"/>
  <c r="E7232" i="11"/>
  <c r="E7231" i="11"/>
  <c r="E7230" i="11"/>
  <c r="E7229" i="11"/>
  <c r="E7228" i="11"/>
  <c r="E7227" i="11"/>
  <c r="E7226" i="11"/>
  <c r="E7225" i="11"/>
  <c r="E7224" i="11"/>
  <c r="E7223" i="11"/>
  <c r="E7222" i="11"/>
  <c r="E7221" i="11"/>
  <c r="E7220" i="11"/>
  <c r="E7219" i="11"/>
  <c r="E7218" i="11"/>
  <c r="E7217" i="11"/>
  <c r="E7216" i="11"/>
  <c r="E7215" i="11"/>
  <c r="E7214" i="11"/>
  <c r="E7213" i="11"/>
  <c r="E7212" i="11"/>
  <c r="E7211" i="11"/>
  <c r="E7210" i="11"/>
  <c r="E7209" i="11"/>
  <c r="E7208" i="11"/>
  <c r="E7207" i="11"/>
  <c r="E7206" i="11"/>
  <c r="E7205" i="11"/>
  <c r="E7204" i="11"/>
  <c r="E7203" i="11"/>
  <c r="E7202" i="11"/>
  <c r="E7201" i="11"/>
  <c r="E7200" i="11"/>
  <c r="E7199" i="11"/>
  <c r="E7198" i="11"/>
  <c r="E7197" i="11"/>
  <c r="E7196" i="11"/>
  <c r="E7195" i="11"/>
  <c r="E7194" i="11"/>
  <c r="E7193" i="11"/>
  <c r="E7192" i="11"/>
  <c r="E7191" i="11"/>
  <c r="E7190" i="11"/>
  <c r="E7189" i="11"/>
  <c r="E7188" i="11"/>
  <c r="E7187" i="11"/>
  <c r="E7186" i="11"/>
  <c r="E7185" i="11"/>
  <c r="E7184" i="11"/>
  <c r="E7183" i="11"/>
  <c r="E7182" i="11"/>
  <c r="E7181" i="11"/>
  <c r="E7180" i="11"/>
  <c r="E7179" i="11"/>
  <c r="E7178" i="11"/>
  <c r="E7177" i="11"/>
  <c r="E7176" i="11"/>
  <c r="E7175" i="11"/>
  <c r="E7174" i="11"/>
  <c r="E7173" i="11"/>
  <c r="E7172" i="11"/>
  <c r="E7171" i="11"/>
  <c r="E7170" i="11"/>
  <c r="E7169" i="11"/>
  <c r="E7168" i="11"/>
  <c r="E7167" i="11"/>
  <c r="E7166" i="11"/>
  <c r="E7165" i="11"/>
  <c r="E7164" i="11"/>
  <c r="E7163" i="11"/>
  <c r="E7162" i="11"/>
  <c r="E7161" i="11"/>
  <c r="E7160" i="11"/>
  <c r="E7159" i="11"/>
  <c r="E7158" i="11"/>
  <c r="E7157" i="11"/>
  <c r="E7156" i="11"/>
  <c r="E7155" i="11"/>
  <c r="E7154" i="11"/>
  <c r="E7153" i="11"/>
  <c r="E7152" i="11"/>
  <c r="E7151" i="11"/>
  <c r="E7150" i="11"/>
  <c r="E7149" i="11"/>
  <c r="E7148" i="11"/>
  <c r="E7147" i="11"/>
  <c r="E7146" i="11"/>
  <c r="E7145" i="11"/>
  <c r="E7144" i="11"/>
  <c r="E7143" i="11"/>
  <c r="E7142" i="11"/>
  <c r="E7141" i="11"/>
  <c r="E7140" i="11"/>
  <c r="E7139" i="11"/>
  <c r="E7138" i="11"/>
  <c r="E7137" i="11"/>
  <c r="E7136" i="11"/>
  <c r="E7135" i="11"/>
  <c r="E7134" i="11"/>
  <c r="E7133" i="11"/>
  <c r="E7132" i="11"/>
  <c r="E7131" i="11"/>
  <c r="E7130" i="11"/>
  <c r="E7129" i="11"/>
  <c r="E7128" i="11"/>
  <c r="E7127" i="11"/>
  <c r="E7126" i="11"/>
  <c r="E7125" i="11"/>
  <c r="E7124" i="11"/>
  <c r="E7123" i="11"/>
  <c r="E7122" i="11"/>
  <c r="E7121" i="11"/>
  <c r="E7120" i="11"/>
  <c r="E7119" i="11"/>
  <c r="E7118" i="11"/>
  <c r="E7117" i="11"/>
  <c r="E7116" i="11"/>
  <c r="E7115" i="11"/>
  <c r="E7114" i="11"/>
  <c r="E7113" i="11"/>
  <c r="E7112" i="11"/>
  <c r="E7111" i="11"/>
  <c r="E7110" i="11"/>
  <c r="E7109" i="11"/>
  <c r="E7108" i="11"/>
  <c r="E7107" i="11"/>
  <c r="E7106" i="11"/>
  <c r="E7105" i="11"/>
  <c r="E7104" i="11"/>
  <c r="E7103" i="11"/>
  <c r="E7102" i="11"/>
  <c r="E7101" i="11"/>
  <c r="E7100" i="11"/>
  <c r="E7099" i="11"/>
  <c r="E7098" i="11"/>
  <c r="E7097" i="11"/>
  <c r="E7096" i="11"/>
  <c r="E7095" i="11"/>
  <c r="E7094" i="11"/>
  <c r="E7093" i="11"/>
  <c r="E7092" i="11"/>
  <c r="E7091" i="11"/>
  <c r="E7090" i="11"/>
  <c r="E7089" i="11"/>
  <c r="E7088" i="11"/>
  <c r="E7087" i="11"/>
  <c r="E7086" i="11"/>
  <c r="E7085" i="11"/>
  <c r="E7084" i="11"/>
  <c r="E7083" i="11"/>
  <c r="E7082" i="11"/>
  <c r="E7081" i="11"/>
  <c r="E7080" i="11"/>
  <c r="E7079" i="11"/>
  <c r="E7078" i="11"/>
  <c r="E7077" i="11"/>
  <c r="E7076" i="11"/>
  <c r="E7075" i="11"/>
  <c r="E7074" i="11"/>
  <c r="E7073" i="11"/>
  <c r="E7072" i="11"/>
  <c r="E7071" i="11"/>
  <c r="E7070" i="11"/>
  <c r="E7069" i="11"/>
  <c r="E7068" i="11"/>
  <c r="E7067" i="11"/>
  <c r="E7066" i="11"/>
  <c r="E7065" i="11"/>
  <c r="E7064" i="11"/>
  <c r="E7063" i="11"/>
  <c r="E7062" i="11"/>
  <c r="E7061" i="11"/>
  <c r="E7060" i="11"/>
  <c r="E7059" i="11"/>
  <c r="E7058" i="11"/>
  <c r="E7057" i="11"/>
  <c r="E7056" i="11"/>
  <c r="E7055" i="11"/>
  <c r="E7054" i="11"/>
  <c r="E7053" i="11"/>
  <c r="E7052" i="11"/>
  <c r="E7051" i="11"/>
  <c r="E7050" i="11"/>
  <c r="E7049" i="11"/>
  <c r="E7048" i="11"/>
  <c r="E7047" i="11"/>
  <c r="E7046" i="11"/>
  <c r="E7045" i="11"/>
  <c r="E7044" i="11"/>
  <c r="E7043" i="11"/>
  <c r="E7042" i="11"/>
  <c r="E7041" i="11"/>
  <c r="E7040" i="11"/>
  <c r="E7039" i="11"/>
  <c r="E7038" i="11"/>
  <c r="E7037" i="11"/>
  <c r="E7036" i="11"/>
  <c r="E7035" i="11"/>
  <c r="E7034" i="11"/>
  <c r="E7033" i="11"/>
  <c r="E7032" i="11"/>
  <c r="E7031" i="11"/>
  <c r="E7030" i="11"/>
  <c r="E7029" i="11"/>
  <c r="E7028" i="11"/>
  <c r="E7027" i="11"/>
  <c r="E7026" i="11"/>
  <c r="E7025" i="11"/>
  <c r="E7024" i="11"/>
  <c r="E7023" i="11"/>
  <c r="E7022" i="11"/>
  <c r="E7021" i="11"/>
  <c r="E7020" i="11"/>
  <c r="E7019" i="11"/>
  <c r="E7018" i="11"/>
  <c r="E7017" i="11"/>
  <c r="E7016" i="11"/>
  <c r="E7015" i="11"/>
  <c r="E7014" i="11"/>
  <c r="E7013" i="11"/>
  <c r="E7012" i="11"/>
  <c r="E7011" i="11"/>
  <c r="E7010" i="11"/>
  <c r="E7009" i="11"/>
  <c r="E7008" i="11"/>
  <c r="E7007" i="11"/>
  <c r="E7006" i="11"/>
  <c r="E7005" i="11"/>
  <c r="E7004" i="11"/>
  <c r="E7003" i="11"/>
  <c r="E7002" i="11"/>
  <c r="E7001" i="11"/>
  <c r="E7000" i="11"/>
  <c r="E6999" i="11"/>
  <c r="E6998" i="11"/>
  <c r="E6997" i="11"/>
  <c r="E6996" i="11"/>
  <c r="E6995" i="11"/>
  <c r="E6994" i="11"/>
  <c r="E6993" i="11"/>
  <c r="E6992" i="11"/>
  <c r="E6991" i="11"/>
  <c r="E6990" i="11"/>
  <c r="E6989" i="11"/>
  <c r="E6988" i="11"/>
  <c r="E6987" i="11"/>
  <c r="E6986" i="11"/>
  <c r="E6985" i="11"/>
  <c r="E6984" i="11"/>
  <c r="E6983" i="11"/>
  <c r="E6982" i="11"/>
  <c r="E6981" i="11"/>
  <c r="E6980" i="11"/>
  <c r="E6979" i="11"/>
  <c r="E6978" i="11"/>
  <c r="E6977" i="11"/>
  <c r="E6976" i="11"/>
  <c r="E6975" i="11"/>
  <c r="E6974" i="11"/>
  <c r="E6973" i="11"/>
  <c r="E6972" i="11"/>
  <c r="E6971" i="11"/>
  <c r="E6970" i="11"/>
  <c r="E6969" i="11"/>
  <c r="E6968" i="11"/>
  <c r="E6967" i="11"/>
  <c r="E6966" i="11"/>
  <c r="E6965" i="11"/>
  <c r="E6964" i="11"/>
  <c r="E6963" i="11"/>
  <c r="E6962" i="11"/>
  <c r="E6961" i="11"/>
  <c r="E6960" i="11"/>
  <c r="E6959" i="11"/>
  <c r="E6958" i="11"/>
  <c r="E6957" i="11"/>
  <c r="E6956" i="11"/>
  <c r="E6955" i="11"/>
  <c r="E6954" i="11"/>
  <c r="E6953" i="11"/>
  <c r="E6952" i="11"/>
  <c r="E6951" i="11"/>
  <c r="E6950" i="11"/>
  <c r="E6949" i="11"/>
  <c r="E6948" i="11"/>
  <c r="E6947" i="11"/>
  <c r="E6946" i="11"/>
  <c r="E6945" i="11"/>
  <c r="E6944" i="11"/>
  <c r="E6943" i="11"/>
  <c r="E6942" i="11"/>
  <c r="E6941" i="11"/>
  <c r="E6940" i="11"/>
  <c r="E6939" i="11"/>
  <c r="E6938" i="11"/>
  <c r="E6937" i="11"/>
  <c r="E6936" i="11"/>
  <c r="E6935" i="11"/>
  <c r="E6934" i="11"/>
  <c r="E6933" i="11"/>
  <c r="E6932" i="11"/>
  <c r="E6931" i="11"/>
  <c r="E6930" i="11"/>
  <c r="E6929" i="11"/>
  <c r="E6928" i="11"/>
  <c r="E6927" i="11"/>
  <c r="E6926" i="11"/>
  <c r="E6925" i="11"/>
  <c r="E6924" i="11"/>
  <c r="E6923" i="11"/>
  <c r="E6922" i="11"/>
  <c r="E6921" i="11"/>
  <c r="E6920" i="11"/>
  <c r="E6919" i="11"/>
  <c r="E6918" i="11"/>
  <c r="E6917" i="11"/>
  <c r="E6916" i="11"/>
  <c r="E6915" i="11"/>
  <c r="E6914" i="11"/>
  <c r="E6913" i="11"/>
  <c r="E6912" i="11"/>
  <c r="E6911" i="11"/>
  <c r="E6910" i="11"/>
  <c r="E6909" i="11"/>
  <c r="E6908" i="11"/>
  <c r="E6907" i="11"/>
  <c r="E6906" i="11"/>
  <c r="E6905" i="11"/>
  <c r="E6904" i="11"/>
  <c r="E6903" i="11"/>
  <c r="E6902" i="11"/>
  <c r="E6901" i="11"/>
  <c r="E6900" i="11"/>
  <c r="E6899" i="11"/>
  <c r="E6898" i="11"/>
  <c r="E6897" i="11"/>
  <c r="E6896" i="11"/>
  <c r="E6895" i="11"/>
  <c r="E6894" i="11"/>
  <c r="E6893" i="11"/>
  <c r="E6892" i="11"/>
  <c r="E6891" i="11"/>
  <c r="E6890" i="11"/>
  <c r="E6889" i="11"/>
  <c r="E6888" i="11"/>
  <c r="E6887" i="11"/>
  <c r="E6886" i="11"/>
  <c r="E6885" i="11"/>
  <c r="E6884" i="11"/>
  <c r="E6883" i="11"/>
  <c r="E6882" i="11"/>
  <c r="E6881" i="11"/>
  <c r="E6880" i="11"/>
  <c r="E6879" i="11"/>
  <c r="E6878" i="11"/>
  <c r="E6877" i="11"/>
  <c r="E6876" i="11"/>
  <c r="E6875" i="11"/>
  <c r="E6874" i="11"/>
  <c r="E6873" i="11"/>
  <c r="E6872" i="11"/>
  <c r="E6871" i="11"/>
  <c r="E6870" i="11"/>
  <c r="E6869" i="11"/>
  <c r="E6868" i="11"/>
  <c r="E6867" i="11"/>
  <c r="E6866" i="11"/>
  <c r="E6865" i="11"/>
  <c r="E6864" i="11"/>
  <c r="E6863" i="11"/>
  <c r="E6862" i="11"/>
  <c r="E6861" i="11"/>
  <c r="E6860" i="11"/>
  <c r="E6859" i="11"/>
  <c r="E6858" i="11"/>
  <c r="E6857" i="11"/>
  <c r="E6856" i="11"/>
  <c r="E6855" i="11"/>
  <c r="E6854" i="11"/>
  <c r="E6853" i="11"/>
  <c r="E6852" i="11"/>
  <c r="E6851" i="11"/>
  <c r="E6850" i="11"/>
  <c r="E6849" i="11"/>
  <c r="E6848" i="11"/>
  <c r="E6847" i="11"/>
  <c r="E6846" i="11"/>
  <c r="E6845" i="11"/>
  <c r="E6844" i="11"/>
  <c r="E6843" i="11"/>
  <c r="E6842" i="11"/>
  <c r="E6841" i="11"/>
  <c r="E6840" i="11"/>
  <c r="E6839" i="11"/>
  <c r="E6838" i="11"/>
  <c r="E6837" i="11"/>
  <c r="E6836" i="11"/>
  <c r="E6835" i="11"/>
  <c r="E6834" i="11"/>
  <c r="E6833" i="11"/>
  <c r="E6832" i="11"/>
  <c r="E6831" i="11"/>
  <c r="E6830" i="11"/>
  <c r="E6829" i="11"/>
  <c r="E6828" i="11"/>
  <c r="E6827" i="11"/>
  <c r="E6826" i="11"/>
  <c r="E6825" i="11"/>
  <c r="E6824" i="11"/>
  <c r="E6823" i="11"/>
  <c r="E6822" i="11"/>
  <c r="E6821" i="11"/>
  <c r="E6820" i="11"/>
  <c r="E6819" i="11"/>
  <c r="E6818" i="11"/>
  <c r="E6817" i="11"/>
  <c r="E6816" i="11"/>
  <c r="E6815" i="11"/>
  <c r="E6814" i="11"/>
  <c r="E6813" i="11"/>
  <c r="E6812" i="11"/>
  <c r="E6811" i="11"/>
  <c r="E6810" i="11"/>
  <c r="E6809" i="11"/>
  <c r="E6808" i="11"/>
  <c r="E6807" i="11"/>
  <c r="E6806" i="11"/>
  <c r="E6805" i="11"/>
  <c r="E6804" i="11"/>
  <c r="E6803" i="11"/>
  <c r="E6802" i="11"/>
  <c r="E6801" i="11"/>
  <c r="E6800" i="11"/>
  <c r="E6799" i="11"/>
  <c r="E6798" i="11"/>
  <c r="E6797" i="11"/>
  <c r="E6796" i="11"/>
  <c r="E6795" i="11"/>
  <c r="E6794" i="11"/>
  <c r="E6793" i="11"/>
  <c r="E6792" i="11"/>
  <c r="E6791" i="11"/>
  <c r="E6790" i="11"/>
  <c r="E6789" i="11"/>
  <c r="E6788" i="11"/>
  <c r="E6787" i="11"/>
  <c r="E6786" i="11"/>
  <c r="E6785" i="11"/>
  <c r="E6784" i="11"/>
  <c r="E6783" i="11"/>
  <c r="E6782" i="11"/>
  <c r="E6781" i="11"/>
  <c r="E6780" i="11"/>
  <c r="E6779" i="11"/>
  <c r="E6778" i="11"/>
  <c r="E6777" i="11"/>
  <c r="E6776" i="11"/>
  <c r="E6775" i="11"/>
  <c r="E6774" i="11"/>
  <c r="E6773" i="11"/>
  <c r="E6772" i="11"/>
  <c r="E6771" i="11"/>
  <c r="E6770" i="11"/>
  <c r="E6769" i="11"/>
  <c r="E6768" i="11"/>
  <c r="E6767" i="11"/>
  <c r="E6766" i="11"/>
  <c r="E6765" i="11"/>
  <c r="E6764" i="11"/>
  <c r="E6763" i="11"/>
  <c r="E6762" i="11"/>
  <c r="E6761" i="11"/>
  <c r="E6760" i="11"/>
  <c r="E6759" i="11"/>
  <c r="E6758" i="11"/>
  <c r="E6757" i="11"/>
  <c r="E6756" i="11"/>
  <c r="E6755" i="11"/>
  <c r="E6754" i="11"/>
  <c r="E6753" i="11"/>
  <c r="E6752" i="11"/>
  <c r="E6751" i="11"/>
  <c r="E6750" i="11"/>
  <c r="E6749" i="11"/>
  <c r="E6748" i="11"/>
  <c r="E6747" i="11"/>
  <c r="E6746" i="11"/>
  <c r="E6745" i="11"/>
  <c r="E6744" i="11"/>
  <c r="E6743" i="11"/>
  <c r="E6742" i="11"/>
  <c r="E6741" i="11"/>
  <c r="E6740" i="11"/>
  <c r="E6739" i="11"/>
  <c r="E6738" i="11"/>
  <c r="E6737" i="11"/>
  <c r="E6736" i="11"/>
  <c r="E6735" i="11"/>
  <c r="E6734" i="11"/>
  <c r="E6733" i="11"/>
  <c r="E6732" i="11"/>
  <c r="E6731" i="11"/>
  <c r="E6730" i="11"/>
  <c r="E6729" i="11"/>
  <c r="E6728" i="11"/>
  <c r="E6727" i="11"/>
  <c r="E6726" i="11"/>
  <c r="E6725" i="11"/>
  <c r="E6724" i="11"/>
  <c r="E6723" i="11"/>
  <c r="E6722" i="11"/>
  <c r="E6721" i="11"/>
  <c r="E6720" i="11"/>
  <c r="E6719" i="11"/>
  <c r="E6718" i="11"/>
  <c r="E6717" i="11"/>
  <c r="E6716" i="11"/>
  <c r="E6715" i="11"/>
  <c r="E6714" i="11"/>
  <c r="E6713" i="11"/>
  <c r="E6712" i="11"/>
  <c r="E6711" i="11"/>
  <c r="E6710" i="11"/>
  <c r="E6709" i="11"/>
  <c r="E6708" i="11"/>
  <c r="E6707" i="11"/>
  <c r="E6706" i="11"/>
  <c r="E6705" i="11"/>
  <c r="E6704" i="11"/>
  <c r="E6703" i="11"/>
  <c r="E6702" i="11"/>
  <c r="E6701" i="11"/>
  <c r="E6700" i="11"/>
  <c r="E6699" i="11"/>
  <c r="E6698" i="11"/>
  <c r="E6697" i="11"/>
  <c r="E6696" i="11"/>
  <c r="E6695" i="11"/>
  <c r="E6694" i="11"/>
  <c r="E6693" i="11"/>
  <c r="E6692" i="11"/>
  <c r="E6691" i="11"/>
  <c r="E6690" i="11"/>
  <c r="E6689" i="11"/>
  <c r="E6688" i="11"/>
  <c r="E6687" i="11"/>
  <c r="E6686" i="11"/>
  <c r="E6685" i="11"/>
  <c r="E6684" i="11"/>
  <c r="E6683" i="11"/>
  <c r="E6682" i="11"/>
  <c r="E6681" i="11"/>
  <c r="E6680" i="11"/>
  <c r="E6679" i="11"/>
  <c r="E6678" i="11"/>
  <c r="E6677" i="11"/>
  <c r="E6676" i="11"/>
  <c r="E6675" i="11"/>
  <c r="E6674" i="11"/>
  <c r="E6673" i="11"/>
  <c r="E6672" i="11"/>
  <c r="E6671" i="11"/>
  <c r="E6670" i="11"/>
  <c r="E6669" i="11"/>
  <c r="E6668" i="11"/>
  <c r="E6667" i="11"/>
  <c r="E6666" i="11"/>
  <c r="E6665" i="11"/>
  <c r="E6664" i="11"/>
  <c r="E6663" i="11"/>
  <c r="E6662" i="11"/>
  <c r="E6661" i="11"/>
  <c r="E6660" i="11"/>
  <c r="E6659" i="11"/>
  <c r="E6658" i="11"/>
  <c r="E6657" i="11"/>
  <c r="E6656" i="11"/>
  <c r="E6655" i="11"/>
  <c r="E6654" i="11"/>
  <c r="E6653" i="11"/>
  <c r="E6652" i="11"/>
  <c r="E6651" i="11"/>
  <c r="E6650" i="11"/>
  <c r="E6649" i="11"/>
  <c r="E6648" i="11"/>
  <c r="E6647" i="11"/>
  <c r="E6646" i="11"/>
  <c r="E6645" i="11"/>
  <c r="E6644" i="11"/>
  <c r="E6643" i="11"/>
  <c r="E6642" i="11"/>
  <c r="E6641" i="11"/>
  <c r="E6640" i="11"/>
  <c r="E6639" i="11"/>
  <c r="E6638" i="11"/>
  <c r="E6637" i="11"/>
  <c r="E6636" i="11"/>
  <c r="E6635" i="11"/>
  <c r="E6634" i="11"/>
  <c r="E6633" i="11"/>
  <c r="E6632" i="11"/>
  <c r="E6631" i="11"/>
  <c r="E6630" i="11"/>
  <c r="E6629" i="11"/>
  <c r="E6628" i="11"/>
  <c r="E6627" i="11"/>
  <c r="E6626" i="11"/>
  <c r="E6625" i="11"/>
  <c r="E6624" i="11"/>
  <c r="E6623" i="11"/>
  <c r="E6622" i="11"/>
  <c r="E6621" i="11"/>
  <c r="E6620" i="11"/>
  <c r="E6619" i="11"/>
  <c r="E6618" i="11"/>
  <c r="E6617" i="11"/>
  <c r="E6616" i="11"/>
  <c r="E6615" i="11"/>
  <c r="E6614" i="11"/>
  <c r="E6613" i="11"/>
  <c r="E6612" i="11"/>
  <c r="E6611" i="11"/>
  <c r="E6610" i="11"/>
  <c r="E6609" i="11"/>
  <c r="E6608" i="11"/>
  <c r="E6607" i="11"/>
  <c r="E6606" i="11"/>
  <c r="E6605" i="11"/>
  <c r="E6604" i="11"/>
  <c r="E6603" i="11"/>
  <c r="E6602" i="11"/>
  <c r="E6601" i="11"/>
  <c r="E6600" i="11"/>
  <c r="E6599" i="11"/>
  <c r="E6598" i="11"/>
  <c r="E6597" i="11"/>
  <c r="E6596" i="11"/>
  <c r="E6595" i="11"/>
  <c r="E6594" i="11"/>
  <c r="E6593" i="11"/>
  <c r="E6592" i="11"/>
  <c r="E6591" i="11"/>
  <c r="E6590" i="11"/>
  <c r="E6589" i="11"/>
  <c r="E6588" i="11"/>
  <c r="E6587" i="11"/>
  <c r="E6586" i="11"/>
  <c r="E6585" i="11"/>
  <c r="E6584" i="11"/>
  <c r="E6583" i="11"/>
  <c r="E6582" i="11"/>
  <c r="E6581" i="11"/>
  <c r="E6580" i="11"/>
  <c r="E6579" i="11"/>
  <c r="E6578" i="11"/>
  <c r="E6577" i="11"/>
  <c r="E6576" i="11"/>
  <c r="E6575" i="11"/>
  <c r="E6574" i="11"/>
  <c r="E6573" i="11"/>
  <c r="E6572" i="11"/>
  <c r="E6571" i="11"/>
  <c r="E6570" i="11"/>
  <c r="E6569" i="11"/>
  <c r="E6568" i="11"/>
  <c r="E6567" i="11"/>
  <c r="E6566" i="11"/>
  <c r="E6565" i="11"/>
  <c r="E6564" i="11"/>
  <c r="E6563" i="11"/>
  <c r="E6562" i="11"/>
  <c r="E6561" i="11"/>
  <c r="E6560" i="11"/>
  <c r="E6559" i="11"/>
  <c r="E6558" i="11"/>
  <c r="E6557" i="11"/>
  <c r="E6556" i="11"/>
  <c r="E6555" i="11"/>
  <c r="E6554" i="11"/>
  <c r="E6553" i="11"/>
  <c r="E6552" i="11"/>
  <c r="E6551" i="11"/>
  <c r="E6550" i="11"/>
  <c r="E6549" i="11"/>
  <c r="E6548" i="11"/>
  <c r="E6547" i="11"/>
  <c r="E6546" i="11"/>
  <c r="E6545" i="11"/>
  <c r="E6544" i="11"/>
  <c r="E6543" i="11"/>
  <c r="E6542" i="11"/>
  <c r="E6541" i="11"/>
  <c r="E6540" i="11"/>
  <c r="E6539" i="11"/>
  <c r="E6538" i="11"/>
  <c r="E6537" i="11"/>
  <c r="E6536" i="11"/>
  <c r="E6535" i="11"/>
  <c r="E6534" i="11"/>
  <c r="E6533" i="11"/>
  <c r="E6532" i="11"/>
  <c r="E6531" i="11"/>
  <c r="E6530" i="11"/>
  <c r="E6529" i="11"/>
  <c r="E6528" i="11"/>
  <c r="E6527" i="11"/>
  <c r="E6526" i="11"/>
  <c r="E6525" i="11"/>
  <c r="E6524" i="11"/>
  <c r="E6523" i="11"/>
  <c r="E6522" i="11"/>
  <c r="E6521" i="11"/>
  <c r="E6520" i="11"/>
  <c r="E6519" i="11"/>
  <c r="E6518" i="11"/>
  <c r="E6517" i="11"/>
  <c r="E6516" i="11"/>
  <c r="E6515" i="11"/>
  <c r="E6514" i="11"/>
  <c r="E6513" i="11"/>
  <c r="E6512" i="11"/>
  <c r="E6511" i="11"/>
  <c r="E6510" i="11"/>
  <c r="E6509" i="11"/>
  <c r="E6508" i="11"/>
  <c r="E6507" i="11"/>
  <c r="E6506" i="11"/>
  <c r="E6505" i="11"/>
  <c r="E6504" i="11"/>
  <c r="E6503" i="11"/>
  <c r="E6502" i="11"/>
  <c r="E6501" i="11"/>
  <c r="E6500" i="11"/>
  <c r="E6499" i="11"/>
  <c r="E6498" i="11"/>
  <c r="E6497" i="11"/>
  <c r="E6496" i="11"/>
  <c r="E6495" i="11"/>
  <c r="E6494" i="11"/>
  <c r="E6493" i="11"/>
  <c r="E6492" i="11"/>
  <c r="E6491" i="11"/>
  <c r="E6490" i="11"/>
  <c r="E6489" i="11"/>
  <c r="E6488" i="11"/>
  <c r="E6487" i="11"/>
  <c r="E6486" i="11"/>
  <c r="E6485" i="11"/>
  <c r="E6484" i="11"/>
  <c r="E6483" i="11"/>
  <c r="E6482" i="11"/>
  <c r="E6481" i="11"/>
  <c r="E6480" i="11"/>
  <c r="E6479" i="11"/>
  <c r="E6478" i="11"/>
  <c r="E6477" i="11"/>
  <c r="E6476" i="11"/>
  <c r="E6475" i="11"/>
  <c r="E6474" i="11"/>
  <c r="E6473" i="11"/>
  <c r="E6472" i="11"/>
  <c r="E6471" i="11"/>
  <c r="E6470" i="11"/>
  <c r="E6469" i="11"/>
  <c r="E6468" i="11"/>
  <c r="E6467" i="11"/>
  <c r="E6466" i="11"/>
  <c r="E6465" i="11"/>
  <c r="E6464" i="11"/>
  <c r="E6463" i="11"/>
  <c r="E6462" i="11"/>
  <c r="E6461" i="11"/>
  <c r="E6460" i="11"/>
  <c r="E6459" i="11"/>
  <c r="E6458" i="11"/>
  <c r="E6457" i="11"/>
  <c r="E6456" i="11"/>
  <c r="E6455" i="11"/>
  <c r="E6454" i="11"/>
  <c r="E6453" i="11"/>
  <c r="E6452" i="11"/>
  <c r="E6451" i="11"/>
  <c r="E6450" i="11"/>
  <c r="E6449" i="11"/>
  <c r="E6448" i="11"/>
  <c r="E6447" i="11"/>
  <c r="E6446" i="11"/>
  <c r="E6445" i="11"/>
  <c r="E6444" i="11"/>
  <c r="E6443" i="11"/>
  <c r="E6442" i="11"/>
  <c r="E6441" i="11"/>
  <c r="E6440" i="11"/>
  <c r="E6439" i="11"/>
  <c r="E6438" i="11"/>
  <c r="E6437" i="11"/>
  <c r="E6436" i="11"/>
  <c r="E6435" i="11"/>
  <c r="E6434" i="11"/>
  <c r="E6433" i="11"/>
  <c r="E6432" i="11"/>
  <c r="E6431" i="11"/>
  <c r="E6430" i="11"/>
  <c r="E6429" i="11"/>
  <c r="E6428" i="11"/>
  <c r="E6427" i="11"/>
  <c r="E6426" i="11"/>
  <c r="E6425" i="11"/>
  <c r="E6424" i="11"/>
  <c r="E6423" i="11"/>
  <c r="E6422" i="11"/>
  <c r="E6421" i="11"/>
  <c r="E6420" i="11"/>
  <c r="E6419" i="11"/>
  <c r="E6418" i="11"/>
  <c r="E6417" i="11"/>
  <c r="E6416" i="11"/>
  <c r="E6415" i="11"/>
  <c r="E6414" i="11"/>
  <c r="E6413" i="11"/>
  <c r="E6412" i="11"/>
  <c r="E6411" i="11"/>
  <c r="E6410" i="11"/>
  <c r="E6409" i="11"/>
  <c r="E6408" i="11"/>
  <c r="E6407" i="11"/>
  <c r="E6406" i="11"/>
  <c r="E6405" i="11"/>
  <c r="E6404" i="11"/>
  <c r="E6403" i="11"/>
  <c r="E6402" i="11"/>
  <c r="E6401" i="11"/>
  <c r="E6400" i="11"/>
  <c r="E6399" i="11"/>
  <c r="E6398" i="11"/>
  <c r="E6397" i="11"/>
  <c r="E6396" i="11"/>
  <c r="E6395" i="11"/>
  <c r="E6394" i="11"/>
  <c r="E6393" i="11"/>
  <c r="E6392" i="11"/>
  <c r="E6391" i="11"/>
  <c r="E6390" i="11"/>
  <c r="E6389" i="11"/>
  <c r="E6388" i="11"/>
  <c r="E6387" i="11"/>
  <c r="E6386" i="11"/>
  <c r="E6385" i="11"/>
  <c r="E6384" i="11"/>
  <c r="E6383" i="11"/>
  <c r="E6382" i="11"/>
  <c r="E6381" i="11"/>
  <c r="E6380" i="11"/>
  <c r="E6379" i="11"/>
  <c r="E6378" i="11"/>
  <c r="E6377" i="11"/>
  <c r="E6376" i="11"/>
  <c r="E6375" i="11"/>
  <c r="E6374" i="11"/>
  <c r="E6373" i="11"/>
  <c r="E6372" i="11"/>
  <c r="E6371" i="11"/>
  <c r="E6370" i="11"/>
  <c r="E6369" i="11"/>
  <c r="E6368" i="11"/>
  <c r="E6367" i="11"/>
  <c r="E6366" i="11"/>
  <c r="E6365" i="11"/>
  <c r="E6364" i="11"/>
  <c r="E6363" i="11"/>
  <c r="E6362" i="11"/>
  <c r="E6361" i="11"/>
  <c r="E6360" i="11"/>
  <c r="E6359" i="11"/>
  <c r="E6358" i="11"/>
  <c r="E6357" i="11"/>
  <c r="E6356" i="11"/>
  <c r="E6355" i="11"/>
  <c r="E6354" i="11"/>
  <c r="E6353" i="11"/>
  <c r="E6352" i="11"/>
  <c r="E6351" i="11"/>
  <c r="E6350" i="11"/>
  <c r="E6349" i="11"/>
  <c r="E6348" i="11"/>
  <c r="E6347" i="11"/>
  <c r="E6346" i="11"/>
  <c r="E6345" i="11"/>
  <c r="E6344" i="11"/>
  <c r="E6343" i="11"/>
  <c r="E6342" i="11"/>
  <c r="E6341" i="11"/>
  <c r="E6340" i="11"/>
  <c r="E6339" i="11"/>
  <c r="E6338" i="11"/>
  <c r="E6337" i="11"/>
  <c r="E6336" i="11"/>
  <c r="E6335" i="11"/>
  <c r="E6334" i="11"/>
  <c r="E6333" i="11"/>
  <c r="E6332" i="11"/>
  <c r="E6331" i="11"/>
  <c r="E6330" i="11"/>
  <c r="E6329" i="11"/>
  <c r="E6328" i="11"/>
  <c r="E6327" i="11"/>
  <c r="E6326" i="11"/>
  <c r="E6325" i="11"/>
  <c r="E6324" i="11"/>
  <c r="E6323" i="11"/>
  <c r="E6322" i="11"/>
  <c r="E6321" i="11"/>
  <c r="E6320" i="11"/>
  <c r="E6319" i="11"/>
  <c r="E6318" i="11"/>
  <c r="E6317" i="11"/>
  <c r="E6316" i="11"/>
  <c r="E6315" i="11"/>
  <c r="E6314" i="11"/>
  <c r="E6313" i="11"/>
  <c r="E6312" i="11"/>
  <c r="E6311" i="11"/>
  <c r="E6310" i="11"/>
  <c r="E6309" i="11"/>
  <c r="E6308" i="11"/>
  <c r="E6307" i="11"/>
  <c r="E6306" i="11"/>
  <c r="E6305" i="11"/>
  <c r="E6304" i="11"/>
  <c r="E6303" i="11"/>
  <c r="E6302" i="11"/>
  <c r="E6301" i="11"/>
  <c r="E6300" i="11"/>
  <c r="E6299" i="11"/>
  <c r="E6298" i="11"/>
  <c r="E6297" i="11"/>
  <c r="E6296" i="11"/>
  <c r="E6295" i="11"/>
  <c r="E6294" i="11"/>
  <c r="E6293" i="11"/>
  <c r="E6292" i="11"/>
  <c r="E6291" i="11"/>
  <c r="E6290" i="11"/>
  <c r="E6289" i="11"/>
  <c r="E6288" i="11"/>
  <c r="E6287" i="11"/>
  <c r="E6286" i="11"/>
  <c r="E6285" i="11"/>
  <c r="E6284" i="11"/>
  <c r="E6283" i="11"/>
  <c r="E6282" i="11"/>
  <c r="E6281" i="11"/>
  <c r="E6280" i="11"/>
  <c r="E6279" i="11"/>
  <c r="E6278" i="11"/>
  <c r="E6277" i="11"/>
  <c r="E6276" i="11"/>
  <c r="E6275" i="11"/>
  <c r="E6274" i="11"/>
  <c r="E6273" i="11"/>
  <c r="E6272" i="11"/>
  <c r="E6271" i="11"/>
  <c r="E6270" i="11"/>
  <c r="E6269" i="11"/>
  <c r="E6268" i="11"/>
  <c r="E6267" i="11"/>
  <c r="E6266" i="11"/>
  <c r="E6265" i="11"/>
  <c r="E6264" i="11"/>
  <c r="E6263" i="11"/>
  <c r="E6262" i="11"/>
  <c r="E6261" i="11"/>
  <c r="E6260" i="11"/>
  <c r="E6259" i="11"/>
  <c r="E6258" i="11"/>
  <c r="E6257" i="11"/>
  <c r="E6256" i="11"/>
  <c r="E6255" i="11"/>
  <c r="E6254" i="11"/>
  <c r="E6253" i="11"/>
  <c r="E6252" i="11"/>
  <c r="E6251" i="11"/>
  <c r="E6250" i="11"/>
  <c r="E6249" i="11"/>
  <c r="E6248" i="11"/>
  <c r="E6247" i="11"/>
  <c r="E6246" i="11"/>
  <c r="E6245" i="11"/>
  <c r="E6244" i="11"/>
  <c r="E6243" i="11"/>
  <c r="E6242" i="11"/>
  <c r="E6241" i="11"/>
  <c r="E6240" i="11"/>
  <c r="E6239" i="11"/>
  <c r="E6238" i="11"/>
  <c r="E6237" i="11"/>
  <c r="E6236" i="11"/>
  <c r="E6235" i="11"/>
  <c r="E6234" i="11"/>
  <c r="E6233" i="11"/>
  <c r="E6232" i="11"/>
  <c r="E6231" i="11"/>
  <c r="E6230" i="11"/>
  <c r="E6229" i="11"/>
  <c r="E6228" i="11"/>
  <c r="E6227" i="11"/>
  <c r="E6226" i="11"/>
  <c r="E6225" i="11"/>
  <c r="E6224" i="11"/>
  <c r="E6223" i="11"/>
  <c r="E6222" i="11"/>
  <c r="E6221" i="11"/>
  <c r="E6220" i="11"/>
  <c r="E6219" i="11"/>
  <c r="E6218" i="11"/>
  <c r="E6217" i="11"/>
  <c r="E6216" i="11"/>
  <c r="E6215" i="11"/>
  <c r="E6214" i="11"/>
  <c r="E6213" i="11"/>
  <c r="E6212" i="11"/>
  <c r="E6211" i="11"/>
  <c r="E6210" i="11"/>
  <c r="E6209" i="11"/>
  <c r="E6208" i="11"/>
  <c r="E6207" i="11"/>
  <c r="E6206" i="11"/>
  <c r="E6205" i="11"/>
  <c r="E6204" i="11"/>
  <c r="E6203" i="11"/>
  <c r="E6202" i="11"/>
  <c r="E6201" i="11"/>
  <c r="E6200" i="11"/>
  <c r="E6199" i="11"/>
  <c r="E6198" i="11"/>
  <c r="E6197" i="11"/>
  <c r="E6196" i="11"/>
  <c r="E6195" i="11"/>
  <c r="E6194" i="11"/>
  <c r="E6193" i="11"/>
  <c r="E6192" i="11"/>
  <c r="E6191" i="11"/>
  <c r="E6190" i="11"/>
  <c r="E6189" i="11"/>
  <c r="E6188" i="11"/>
  <c r="E6187" i="11"/>
  <c r="E6186" i="11"/>
  <c r="E6185" i="11"/>
  <c r="E6184" i="11"/>
  <c r="E6183" i="11"/>
  <c r="E6182" i="11"/>
  <c r="E6181" i="11"/>
  <c r="E6180" i="11"/>
  <c r="E6179" i="11"/>
  <c r="E6178" i="11"/>
  <c r="E6177" i="11"/>
  <c r="E6176" i="11"/>
  <c r="E6175" i="11"/>
  <c r="E6174" i="11"/>
  <c r="E6173" i="11"/>
  <c r="E6172" i="11"/>
  <c r="E6171" i="11"/>
  <c r="E6170" i="11"/>
  <c r="E6169" i="11"/>
  <c r="E6168" i="11"/>
  <c r="E6167" i="11"/>
  <c r="E6166" i="11"/>
  <c r="E6165" i="11"/>
  <c r="E6164" i="11"/>
  <c r="E6163" i="11"/>
  <c r="E6162" i="11"/>
  <c r="E6161" i="11"/>
  <c r="E6160" i="11"/>
  <c r="E6159" i="11"/>
  <c r="E6158" i="11"/>
  <c r="E6157" i="11"/>
  <c r="E6156" i="11"/>
  <c r="E6155" i="11"/>
  <c r="E6154" i="11"/>
  <c r="E6153" i="11"/>
  <c r="E6152" i="11"/>
  <c r="E6151" i="11"/>
  <c r="E6150" i="11"/>
  <c r="E6149" i="11"/>
  <c r="E6148" i="11"/>
  <c r="E6147" i="11"/>
  <c r="E6146" i="11"/>
  <c r="E6145" i="11"/>
  <c r="E6144" i="11"/>
  <c r="E6143" i="11"/>
  <c r="E6142" i="11"/>
  <c r="E6141" i="11"/>
  <c r="E6140" i="11"/>
  <c r="E6139" i="11"/>
  <c r="E6138" i="11"/>
  <c r="E6137" i="11"/>
  <c r="E6136" i="11"/>
  <c r="E6135" i="11"/>
  <c r="E6134" i="11"/>
  <c r="E6133" i="11"/>
  <c r="E6132" i="11"/>
  <c r="E6131" i="11"/>
  <c r="E6130" i="11"/>
  <c r="E6129" i="11"/>
  <c r="E6128" i="11"/>
  <c r="E6127" i="11"/>
  <c r="E6126" i="11"/>
  <c r="E6125" i="11"/>
  <c r="E6124" i="11"/>
  <c r="E6123" i="11"/>
  <c r="E6122" i="11"/>
  <c r="E6121" i="11"/>
  <c r="E6120" i="11"/>
  <c r="E6119" i="11"/>
  <c r="E6118" i="11"/>
  <c r="E6117" i="11"/>
  <c r="E6116" i="11"/>
  <c r="E6115" i="11"/>
  <c r="E6114" i="11"/>
  <c r="E6113" i="11"/>
  <c r="E6112" i="11"/>
  <c r="E6111" i="11"/>
  <c r="E6110" i="11"/>
  <c r="E6109" i="11"/>
  <c r="E6108" i="11"/>
  <c r="E6107" i="11"/>
  <c r="E6106" i="11"/>
  <c r="E6105" i="11"/>
  <c r="E6104" i="11"/>
  <c r="E6103" i="11"/>
  <c r="E6102" i="11"/>
  <c r="E6101" i="11"/>
  <c r="E6100" i="11"/>
  <c r="E6099" i="11"/>
  <c r="E6098" i="11"/>
  <c r="E6097" i="11"/>
  <c r="E6096" i="11"/>
  <c r="E6095" i="11"/>
  <c r="E6094" i="11"/>
  <c r="E6093" i="11"/>
  <c r="E6092" i="11"/>
  <c r="E6091" i="11"/>
  <c r="E6090" i="11"/>
  <c r="E6089" i="11"/>
  <c r="E6088" i="11"/>
  <c r="E6087" i="11"/>
  <c r="E6086" i="11"/>
  <c r="E6085" i="11"/>
  <c r="E6084" i="11"/>
  <c r="E6083" i="11"/>
  <c r="E6082" i="11"/>
  <c r="E6081" i="11"/>
  <c r="E6080" i="11"/>
  <c r="E6079" i="11"/>
  <c r="E6078" i="11"/>
  <c r="E6077" i="11"/>
  <c r="E6076" i="11"/>
  <c r="E6075" i="11"/>
  <c r="E6074" i="11"/>
  <c r="E6073" i="11"/>
  <c r="E6072" i="11"/>
  <c r="E6071" i="11"/>
  <c r="E6070" i="11"/>
  <c r="E6069" i="11"/>
  <c r="E6068" i="11"/>
  <c r="E6067" i="11"/>
  <c r="E6066" i="11"/>
  <c r="E6065" i="11"/>
  <c r="E6064" i="11"/>
  <c r="E6063" i="11"/>
  <c r="E6062" i="11"/>
  <c r="E6061" i="11"/>
  <c r="E6060" i="11"/>
  <c r="E6059" i="11"/>
  <c r="E6058" i="11"/>
  <c r="E6057" i="11"/>
  <c r="E6056" i="11"/>
  <c r="E6055" i="11"/>
  <c r="E6054" i="11"/>
  <c r="E6053" i="11"/>
  <c r="E6052" i="11"/>
  <c r="E6051" i="11"/>
  <c r="E6050" i="11"/>
  <c r="E6049" i="11"/>
  <c r="E6048" i="11"/>
  <c r="E6047" i="11"/>
  <c r="E6046" i="11"/>
  <c r="E6045" i="11"/>
  <c r="E6044" i="11"/>
  <c r="E6043" i="11"/>
  <c r="E6042" i="11"/>
  <c r="E6041" i="11"/>
  <c r="E6040" i="11"/>
  <c r="E6039" i="11"/>
  <c r="E6038" i="11"/>
  <c r="E6037" i="11"/>
  <c r="E6036" i="11"/>
  <c r="E6035" i="11"/>
  <c r="E6034" i="11"/>
  <c r="E6033" i="11"/>
  <c r="E6032" i="11"/>
  <c r="E6031" i="11"/>
  <c r="E6030" i="11"/>
  <c r="E6029" i="11"/>
  <c r="E6028" i="11"/>
  <c r="E6027" i="11"/>
  <c r="E6026" i="11"/>
  <c r="E6025" i="11"/>
  <c r="E6024" i="11"/>
  <c r="E6023" i="11"/>
  <c r="E6022" i="11"/>
  <c r="E6021" i="11"/>
  <c r="E6020" i="11"/>
  <c r="E6019" i="11"/>
  <c r="E6018" i="11"/>
  <c r="E6017" i="11"/>
  <c r="E6016" i="11"/>
  <c r="E6015" i="11"/>
  <c r="E6014" i="11"/>
  <c r="E6013" i="11"/>
  <c r="E6012" i="11"/>
  <c r="E6011" i="11"/>
  <c r="E6010" i="11"/>
  <c r="E6009" i="11"/>
  <c r="E6008" i="11"/>
  <c r="E6007" i="11"/>
  <c r="E6006" i="11"/>
  <c r="E6005" i="11"/>
  <c r="E6004" i="11"/>
  <c r="E6003" i="11"/>
  <c r="E6002" i="11"/>
  <c r="E6001" i="11"/>
  <c r="E6000" i="11"/>
  <c r="E5999" i="11"/>
  <c r="E5998" i="11"/>
  <c r="E5997" i="11"/>
  <c r="E5996" i="11"/>
  <c r="E5995" i="11"/>
  <c r="E5994" i="11"/>
  <c r="E5993" i="11"/>
  <c r="E5992" i="11"/>
  <c r="E5991" i="11"/>
  <c r="E5990" i="11"/>
  <c r="E5989" i="11"/>
  <c r="E5988" i="11"/>
  <c r="E5987" i="11"/>
  <c r="E5986" i="11"/>
  <c r="E5985" i="11"/>
  <c r="E5984" i="11"/>
  <c r="E5983" i="11"/>
  <c r="E5982" i="11"/>
  <c r="E5981" i="11"/>
  <c r="E5980" i="11"/>
  <c r="E5979" i="11"/>
  <c r="E5978" i="11"/>
  <c r="E5977" i="11"/>
  <c r="E5976" i="11"/>
  <c r="E5975" i="11"/>
  <c r="E5974" i="11"/>
  <c r="E5973" i="11"/>
  <c r="E5972" i="11"/>
  <c r="E5971" i="11"/>
  <c r="E5970" i="11"/>
  <c r="E5969" i="11"/>
  <c r="E5968" i="11"/>
  <c r="E5967" i="11"/>
  <c r="E5966" i="11"/>
  <c r="E5965" i="11"/>
  <c r="E5964" i="11"/>
  <c r="E5963" i="11"/>
  <c r="E5962" i="11"/>
  <c r="E5961" i="11"/>
  <c r="E5960" i="11"/>
  <c r="E5959" i="11"/>
  <c r="E5958" i="11"/>
  <c r="E5957" i="11"/>
  <c r="E5956" i="11"/>
  <c r="E5955" i="11"/>
  <c r="E5954" i="11"/>
  <c r="E5953" i="11"/>
  <c r="E5952" i="11"/>
  <c r="E5951" i="11"/>
  <c r="E5950" i="11"/>
  <c r="E5949" i="11"/>
  <c r="E5948" i="11"/>
  <c r="E5947" i="11"/>
  <c r="E5946" i="11"/>
  <c r="E5945" i="11"/>
  <c r="E5944" i="11"/>
  <c r="E5943" i="11"/>
  <c r="E5942" i="11"/>
  <c r="E5941" i="11"/>
  <c r="E5940" i="11"/>
  <c r="E5939" i="11"/>
  <c r="E5938" i="11"/>
  <c r="E5937" i="11"/>
  <c r="E5936" i="11"/>
  <c r="E5935" i="11"/>
  <c r="E5934" i="11"/>
  <c r="E5933" i="11"/>
  <c r="E5932" i="11"/>
  <c r="E5931" i="11"/>
  <c r="E5930" i="11"/>
  <c r="E5929" i="11"/>
  <c r="E5928" i="11"/>
  <c r="E5927" i="11"/>
  <c r="E5926" i="11"/>
  <c r="E5925" i="11"/>
  <c r="E5924" i="11"/>
  <c r="E5923" i="11"/>
  <c r="E5922" i="11"/>
  <c r="E5921" i="11"/>
  <c r="E5920" i="11"/>
  <c r="E5919" i="11"/>
  <c r="E5918" i="11"/>
  <c r="E5917" i="11"/>
  <c r="E5916" i="11"/>
  <c r="E5915" i="11"/>
  <c r="E5914" i="11"/>
  <c r="E5913" i="11"/>
  <c r="E5912" i="11"/>
  <c r="E5911" i="11"/>
  <c r="E5910" i="11"/>
  <c r="E5909" i="11"/>
  <c r="E5908" i="11"/>
  <c r="E5907" i="11"/>
  <c r="E5906" i="11"/>
  <c r="E5905" i="11"/>
  <c r="E5904" i="11"/>
  <c r="E5903" i="11"/>
  <c r="E5902" i="11"/>
  <c r="E5901" i="11"/>
  <c r="E5900" i="11"/>
  <c r="E5899" i="11"/>
  <c r="E5898" i="11"/>
  <c r="E5897" i="11"/>
  <c r="E5896" i="11"/>
  <c r="E5895" i="11"/>
  <c r="E5894" i="11"/>
  <c r="E5893" i="11"/>
  <c r="E5892" i="11"/>
  <c r="E5891" i="11"/>
  <c r="E5890" i="11"/>
  <c r="E5889" i="11"/>
  <c r="E5888" i="11"/>
  <c r="E5887" i="11"/>
  <c r="E5886" i="11"/>
  <c r="E5885" i="11"/>
  <c r="E5884" i="11"/>
  <c r="E5883" i="11"/>
  <c r="E5882" i="11"/>
  <c r="E5881" i="11"/>
  <c r="E5880" i="11"/>
  <c r="E5879" i="11"/>
  <c r="E5878" i="11"/>
  <c r="E5877" i="11"/>
  <c r="E5876" i="11"/>
  <c r="E5875" i="11"/>
  <c r="E5874" i="11"/>
  <c r="E5873" i="11"/>
  <c r="E5872" i="11"/>
  <c r="E5871" i="11"/>
  <c r="E5870" i="11"/>
  <c r="E5869" i="11"/>
  <c r="E5868" i="11"/>
  <c r="E5867" i="11"/>
  <c r="E5866" i="11"/>
  <c r="E5865" i="11"/>
  <c r="E5864" i="11"/>
  <c r="E5863" i="11"/>
  <c r="E5862" i="11"/>
  <c r="E5861" i="11"/>
  <c r="E5860" i="11"/>
  <c r="E5859" i="11"/>
  <c r="E5858" i="11"/>
  <c r="E5857" i="11"/>
  <c r="E5856" i="11"/>
  <c r="E5855" i="11"/>
  <c r="E5854" i="11"/>
  <c r="E5853" i="11"/>
  <c r="E5852" i="11"/>
  <c r="E5851" i="11"/>
  <c r="E5850" i="11"/>
  <c r="E5849" i="11"/>
  <c r="E5848" i="11"/>
  <c r="E5847" i="11"/>
  <c r="E5846" i="11"/>
  <c r="E5845" i="11"/>
  <c r="E5844" i="11"/>
  <c r="E5843" i="11"/>
  <c r="E5842" i="11"/>
  <c r="E5841" i="11"/>
  <c r="E5840" i="11"/>
  <c r="E5839" i="11"/>
  <c r="E5838" i="11"/>
  <c r="E5837" i="11"/>
  <c r="E5836" i="11"/>
  <c r="E5835" i="11"/>
  <c r="E5834" i="11"/>
  <c r="E5833" i="11"/>
  <c r="E5832" i="11"/>
  <c r="E5831" i="11"/>
  <c r="E5830" i="11"/>
  <c r="E5829" i="11"/>
  <c r="E5828" i="11"/>
  <c r="E5827" i="11"/>
  <c r="E5826" i="11"/>
  <c r="E5825" i="11"/>
  <c r="E5824" i="11"/>
  <c r="E5823" i="11"/>
  <c r="E5822" i="11"/>
  <c r="E5821" i="11"/>
  <c r="E5820" i="11"/>
  <c r="E5819" i="11"/>
  <c r="E5818" i="11"/>
  <c r="E5817" i="11"/>
  <c r="E5816" i="11"/>
  <c r="E5815" i="11"/>
  <c r="E5814" i="11"/>
  <c r="E5813" i="11"/>
  <c r="E5812" i="11"/>
  <c r="E5811" i="11"/>
  <c r="E5810" i="11"/>
  <c r="E5809" i="11"/>
  <c r="E5808" i="11"/>
  <c r="E5807" i="11"/>
  <c r="E5806" i="11"/>
  <c r="E5805" i="11"/>
  <c r="E5804" i="11"/>
  <c r="E5803" i="11"/>
  <c r="E5802" i="11"/>
  <c r="E5801" i="11"/>
  <c r="E5800" i="11"/>
  <c r="E5799" i="11"/>
  <c r="E5798" i="11"/>
  <c r="E5797" i="11"/>
  <c r="E5796" i="11"/>
  <c r="E5795" i="11"/>
  <c r="E5794" i="11"/>
  <c r="E5793" i="11"/>
  <c r="E5792" i="11"/>
  <c r="E5791" i="11"/>
  <c r="E5790" i="11"/>
  <c r="E5789" i="11"/>
  <c r="E5788" i="11"/>
  <c r="E5787" i="11"/>
  <c r="E5786" i="11"/>
  <c r="E5785" i="11"/>
  <c r="E5784" i="11"/>
  <c r="E5783" i="11"/>
  <c r="E5782" i="11"/>
  <c r="E5781" i="11"/>
  <c r="E5780" i="11"/>
  <c r="E5779" i="11"/>
  <c r="E5778" i="11"/>
  <c r="E5777" i="11"/>
  <c r="E5776" i="11"/>
  <c r="E5775" i="11"/>
  <c r="E5774" i="11"/>
  <c r="E5773" i="11"/>
  <c r="E5772" i="11"/>
  <c r="E5771" i="11"/>
  <c r="E5770" i="11"/>
  <c r="E5769" i="11"/>
  <c r="E5768" i="11"/>
  <c r="E5767" i="11"/>
  <c r="E5766" i="11"/>
  <c r="E5765" i="11"/>
  <c r="E5764" i="11"/>
  <c r="E5763" i="11"/>
  <c r="E5762" i="11"/>
  <c r="E5761" i="11"/>
  <c r="E5760" i="11"/>
  <c r="E5759" i="11"/>
  <c r="E5758" i="11"/>
  <c r="E5757" i="11"/>
  <c r="E5756" i="11"/>
  <c r="E5755" i="11"/>
  <c r="E5754" i="11"/>
  <c r="E5753" i="11"/>
  <c r="E5752" i="11"/>
  <c r="E5751" i="11"/>
  <c r="E5750" i="11"/>
  <c r="E5749" i="11"/>
  <c r="E5748" i="11"/>
  <c r="E5747" i="11"/>
  <c r="E5746" i="11"/>
  <c r="E5745" i="11"/>
  <c r="E5744" i="11"/>
  <c r="E5743" i="11"/>
  <c r="E5742" i="11"/>
  <c r="E5741" i="11"/>
  <c r="E5740" i="11"/>
  <c r="E5739" i="11"/>
  <c r="E5738" i="11"/>
  <c r="E5737" i="11"/>
  <c r="E5736" i="11"/>
  <c r="E5735" i="11"/>
  <c r="E5734" i="11"/>
  <c r="E5733" i="11"/>
  <c r="E5732" i="11"/>
  <c r="E5731" i="11"/>
  <c r="E5730" i="11"/>
  <c r="E5729" i="11"/>
  <c r="E5728" i="11"/>
  <c r="E5727" i="11"/>
  <c r="E5726" i="11"/>
  <c r="E5725" i="11"/>
  <c r="E5724" i="11"/>
  <c r="E5723" i="11"/>
  <c r="E5722" i="11"/>
  <c r="E5721" i="11"/>
  <c r="E5720" i="11"/>
  <c r="E5719" i="11"/>
  <c r="E5718" i="11"/>
  <c r="E5717" i="11"/>
  <c r="E5716" i="11"/>
  <c r="E5715" i="11"/>
  <c r="E5714" i="11"/>
  <c r="E5713" i="11"/>
  <c r="E5712" i="11"/>
  <c r="E5711" i="11"/>
  <c r="E5710" i="11"/>
  <c r="E5709" i="11"/>
  <c r="E5708" i="11"/>
  <c r="E5707" i="11"/>
  <c r="E5706" i="11"/>
  <c r="E5705" i="11"/>
  <c r="E5704" i="11"/>
  <c r="E5703" i="11"/>
  <c r="E5702" i="11"/>
  <c r="E5701" i="11"/>
  <c r="E5700" i="11"/>
  <c r="E5699" i="11"/>
  <c r="E5698" i="11"/>
  <c r="E5697" i="11"/>
  <c r="E5696" i="11"/>
  <c r="E5695" i="11"/>
  <c r="E5694" i="11"/>
  <c r="E5693" i="11"/>
  <c r="E5692" i="11"/>
  <c r="E5691" i="11"/>
  <c r="E5690" i="11"/>
  <c r="E5689" i="11"/>
  <c r="E5688" i="11"/>
  <c r="E5687" i="11"/>
  <c r="E5686" i="11"/>
  <c r="E5685" i="11"/>
  <c r="E5684" i="11"/>
  <c r="E5683" i="11"/>
  <c r="E5682" i="11"/>
  <c r="E5681" i="11"/>
  <c r="E5680" i="11"/>
  <c r="E5679" i="11"/>
  <c r="E5678" i="11"/>
  <c r="E5677" i="11"/>
  <c r="E5676" i="11"/>
  <c r="E5675" i="11"/>
  <c r="E5674" i="11"/>
  <c r="E5673" i="11"/>
  <c r="E5672" i="11"/>
  <c r="E5671" i="11"/>
  <c r="E5670" i="11"/>
  <c r="E5669" i="11"/>
  <c r="E5668" i="11"/>
  <c r="E5667" i="11"/>
  <c r="E5666" i="11"/>
  <c r="E5665" i="11"/>
  <c r="E5664" i="11"/>
  <c r="E5663" i="11"/>
  <c r="E5662" i="11"/>
  <c r="E5661" i="11"/>
  <c r="E5660" i="11"/>
  <c r="E5659" i="11"/>
  <c r="E5658" i="11"/>
  <c r="E5657" i="11"/>
  <c r="E5656" i="11"/>
  <c r="E5655" i="11"/>
  <c r="E5654" i="11"/>
  <c r="E5653" i="11"/>
  <c r="E5652" i="11"/>
  <c r="E5651" i="11"/>
  <c r="E5650" i="11"/>
  <c r="E5649" i="11"/>
  <c r="E5648" i="11"/>
  <c r="E5647" i="11"/>
  <c r="E5646" i="11"/>
  <c r="E5645" i="11"/>
  <c r="E5644" i="11"/>
  <c r="E5643" i="11"/>
  <c r="E5642" i="11"/>
  <c r="E5641" i="11"/>
  <c r="E5640" i="11"/>
  <c r="E5639" i="11"/>
  <c r="E5638" i="11"/>
  <c r="E5637" i="11"/>
  <c r="E5636" i="11"/>
  <c r="E5635" i="11"/>
  <c r="E5634" i="11"/>
  <c r="E5633" i="11"/>
  <c r="E5632" i="11"/>
  <c r="E5631" i="11"/>
  <c r="E5630" i="11"/>
  <c r="E5629" i="11"/>
  <c r="E5628" i="11"/>
  <c r="E5627" i="11"/>
  <c r="E5626" i="11"/>
  <c r="E5625" i="11"/>
  <c r="E5624" i="11"/>
  <c r="E5623" i="11"/>
  <c r="E5622" i="11"/>
  <c r="E5621" i="11"/>
  <c r="E5620" i="11"/>
  <c r="E5619" i="11"/>
  <c r="E5618" i="11"/>
  <c r="E5617" i="11"/>
  <c r="E5616" i="11"/>
  <c r="E5615" i="11"/>
  <c r="E5614" i="11"/>
  <c r="E5613" i="11"/>
  <c r="E5612" i="11"/>
  <c r="E5611" i="11"/>
  <c r="E5610" i="11"/>
  <c r="E5609" i="11"/>
  <c r="E5608" i="11"/>
  <c r="E5607" i="11"/>
  <c r="E5606" i="11"/>
  <c r="E5605" i="11"/>
  <c r="E5604" i="11"/>
  <c r="E5603" i="11"/>
  <c r="E5602" i="11"/>
  <c r="E5601" i="11"/>
  <c r="E5600" i="11"/>
  <c r="E5599" i="11"/>
  <c r="E5598" i="11"/>
  <c r="E5597" i="11"/>
  <c r="E5596" i="11"/>
  <c r="E5595" i="11"/>
  <c r="E5594" i="11"/>
  <c r="E5593" i="11"/>
  <c r="E5592" i="11"/>
  <c r="E5591" i="11"/>
  <c r="E5590" i="11"/>
  <c r="E5589" i="11"/>
  <c r="E5588" i="11"/>
  <c r="E5587" i="11"/>
  <c r="E5586" i="11"/>
  <c r="E5585" i="11"/>
  <c r="E5584" i="11"/>
  <c r="E5583" i="11"/>
  <c r="E5582" i="11"/>
  <c r="E5581" i="11"/>
  <c r="E5580" i="11"/>
  <c r="E5579" i="11"/>
  <c r="E5578" i="11"/>
  <c r="E5577" i="11"/>
  <c r="E5576" i="11"/>
  <c r="E5575" i="11"/>
  <c r="E5574" i="11"/>
  <c r="E5573" i="11"/>
  <c r="E5572" i="11"/>
  <c r="E5571" i="11"/>
  <c r="E5570" i="11"/>
  <c r="E5569" i="11"/>
  <c r="E5568" i="11"/>
  <c r="E5567" i="11"/>
  <c r="E5566" i="11"/>
  <c r="E5565" i="11"/>
  <c r="E5564" i="11"/>
  <c r="E5563" i="11"/>
  <c r="E5562" i="11"/>
  <c r="E5561" i="11"/>
  <c r="E5560" i="11"/>
  <c r="E5559" i="11"/>
  <c r="E5558" i="11"/>
  <c r="E5557" i="11"/>
  <c r="E5556" i="11"/>
  <c r="E5555" i="11"/>
  <c r="E5554" i="11"/>
  <c r="E5553" i="11"/>
  <c r="E5552" i="11"/>
  <c r="E5551" i="11"/>
  <c r="E5550" i="11"/>
  <c r="E5549" i="11"/>
  <c r="E5548" i="11"/>
  <c r="E5547" i="11"/>
  <c r="E5546" i="11"/>
  <c r="E5545" i="11"/>
  <c r="E5544" i="11"/>
  <c r="E5543" i="11"/>
  <c r="E5542" i="11"/>
  <c r="E5541" i="11"/>
  <c r="E5540" i="11"/>
  <c r="E5539" i="11"/>
  <c r="E5538" i="11"/>
  <c r="E5537" i="11"/>
  <c r="E5536" i="11"/>
  <c r="E5535" i="11"/>
  <c r="E5534" i="11"/>
  <c r="E5533" i="11"/>
  <c r="E5532" i="11"/>
  <c r="E5531" i="11"/>
  <c r="E5530" i="11"/>
  <c r="E5529" i="11"/>
  <c r="E5528" i="11"/>
  <c r="E5527" i="11"/>
  <c r="E5526" i="11"/>
  <c r="E5525" i="11"/>
  <c r="E5524" i="11"/>
  <c r="E5523" i="11"/>
  <c r="E5522" i="11"/>
  <c r="E5521" i="11"/>
  <c r="E5520" i="11"/>
  <c r="E5519" i="11"/>
  <c r="E5518" i="11"/>
  <c r="E5517" i="11"/>
  <c r="E5516" i="11"/>
  <c r="E5515" i="11"/>
  <c r="E5514" i="11"/>
  <c r="E5513" i="11"/>
  <c r="E5512" i="11"/>
  <c r="E5511" i="11"/>
  <c r="E5510" i="11"/>
  <c r="E5509" i="11"/>
  <c r="E5508" i="11"/>
  <c r="E5507" i="11"/>
  <c r="E5506" i="11"/>
  <c r="E5505" i="11"/>
  <c r="E5504" i="11"/>
  <c r="E5503" i="11"/>
  <c r="E5502" i="11"/>
  <c r="E5501" i="11"/>
  <c r="E5500" i="11"/>
  <c r="E5499" i="11"/>
  <c r="E5498" i="11"/>
  <c r="E5497" i="11"/>
  <c r="E5496" i="11"/>
  <c r="E5495" i="11"/>
  <c r="E5494" i="11"/>
  <c r="E5493" i="11"/>
  <c r="E5492" i="11"/>
  <c r="E5491" i="11"/>
  <c r="E5490" i="11"/>
  <c r="E5489" i="11"/>
  <c r="E5488" i="11"/>
  <c r="E5487" i="11"/>
  <c r="E5486" i="11"/>
  <c r="E5485" i="11"/>
  <c r="E5484" i="11"/>
  <c r="E5483" i="11"/>
  <c r="E5482" i="11"/>
  <c r="E5481" i="11"/>
  <c r="E5480" i="11"/>
  <c r="E5479" i="11"/>
  <c r="E5478" i="11"/>
  <c r="E5477" i="11"/>
  <c r="E5476" i="11"/>
  <c r="E5475" i="11"/>
  <c r="E5474" i="11"/>
  <c r="E5473" i="11"/>
  <c r="E5472" i="11"/>
  <c r="E5471" i="11"/>
  <c r="E5470" i="11"/>
  <c r="E5469" i="11"/>
  <c r="E5468" i="11"/>
  <c r="E5467" i="11"/>
  <c r="E5466" i="11"/>
  <c r="E5465" i="11"/>
  <c r="E5464" i="11"/>
  <c r="E5463" i="11"/>
  <c r="E5462" i="11"/>
  <c r="E5461" i="11"/>
  <c r="E5460" i="11"/>
  <c r="E5459" i="11"/>
  <c r="E5458" i="11"/>
  <c r="E5457" i="11"/>
  <c r="E5456" i="11"/>
  <c r="E5455" i="11"/>
  <c r="E5454" i="11"/>
  <c r="E5453" i="11"/>
  <c r="E5452" i="11"/>
  <c r="E5451" i="11"/>
  <c r="E5450" i="11"/>
  <c r="E5449" i="11"/>
  <c r="E5448" i="11"/>
  <c r="E5447" i="11"/>
  <c r="E5446" i="11"/>
  <c r="E5445" i="11"/>
  <c r="E5444" i="11"/>
  <c r="E5443" i="11"/>
  <c r="E5442" i="11"/>
  <c r="E5441" i="11"/>
  <c r="E5440" i="11"/>
  <c r="E5439" i="11"/>
  <c r="E5438" i="11"/>
  <c r="E5437" i="11"/>
  <c r="E5436" i="11"/>
  <c r="E5435" i="11"/>
  <c r="E5434" i="11"/>
  <c r="E5433" i="11"/>
  <c r="E5432" i="11"/>
  <c r="E5431" i="11"/>
  <c r="E5430" i="11"/>
  <c r="E5429" i="11"/>
  <c r="E5428" i="11"/>
  <c r="E5427" i="11"/>
  <c r="E5426" i="11"/>
  <c r="E5425" i="11"/>
  <c r="E5424" i="11"/>
  <c r="E5423" i="11"/>
  <c r="E5422" i="11"/>
  <c r="E5421" i="11"/>
  <c r="E5420" i="11"/>
  <c r="E5419" i="11"/>
  <c r="E5418" i="11"/>
  <c r="E5417" i="11"/>
  <c r="E5416" i="11"/>
  <c r="E5415" i="11"/>
  <c r="E5414" i="11"/>
  <c r="E5413" i="11"/>
  <c r="E5412" i="11"/>
  <c r="E5411" i="11"/>
  <c r="E5410" i="11"/>
  <c r="E5409" i="11"/>
  <c r="E5408" i="11"/>
  <c r="E5407" i="11"/>
  <c r="E5406" i="11"/>
  <c r="E5405" i="11"/>
  <c r="E5404" i="11"/>
  <c r="E5403" i="11"/>
  <c r="E5402" i="11"/>
  <c r="E5401" i="11"/>
  <c r="E5400" i="11"/>
  <c r="E5399" i="11"/>
  <c r="E5398" i="11"/>
  <c r="E5397" i="11"/>
  <c r="E5396" i="11"/>
  <c r="E5395" i="11"/>
  <c r="E5394" i="11"/>
  <c r="E5393" i="11"/>
  <c r="E5392" i="11"/>
  <c r="E5391" i="11"/>
  <c r="E5390" i="11"/>
  <c r="E5389" i="11"/>
  <c r="E5388" i="11"/>
  <c r="E5387" i="11"/>
  <c r="E5386" i="11"/>
  <c r="E5385" i="11"/>
  <c r="E5384" i="11"/>
  <c r="E5383" i="11"/>
  <c r="E5382" i="11"/>
  <c r="E5381" i="11"/>
  <c r="E5380" i="11"/>
  <c r="E5379" i="11"/>
  <c r="E5378" i="11"/>
  <c r="E5377" i="11"/>
  <c r="E5376" i="11"/>
  <c r="E5375" i="11"/>
  <c r="E5374" i="11"/>
  <c r="E5373" i="11"/>
  <c r="E5372" i="11"/>
  <c r="E5371" i="11"/>
  <c r="E5370" i="11"/>
  <c r="E5369" i="11"/>
  <c r="E5368" i="11"/>
  <c r="E5367" i="11"/>
  <c r="E5366" i="11"/>
  <c r="E5365" i="11"/>
  <c r="E5364" i="11"/>
  <c r="E5363" i="11"/>
  <c r="E5362" i="11"/>
  <c r="E5361" i="11"/>
  <c r="E5360" i="11"/>
  <c r="E5359" i="11"/>
  <c r="E5358" i="11"/>
  <c r="E5357" i="11"/>
  <c r="E5356" i="11"/>
  <c r="E5355" i="11"/>
  <c r="E5354" i="11"/>
  <c r="E5353" i="11"/>
  <c r="E5352" i="11"/>
  <c r="E5351" i="11"/>
  <c r="E5350" i="11"/>
  <c r="E5349" i="11"/>
  <c r="E5348" i="11"/>
  <c r="E5347" i="11"/>
  <c r="E5346" i="11"/>
  <c r="E5345" i="11"/>
  <c r="E5344" i="11"/>
  <c r="E5343" i="11"/>
  <c r="E5342" i="11"/>
  <c r="E5341" i="11"/>
  <c r="E5340" i="11"/>
  <c r="E5339" i="11"/>
  <c r="E5338" i="11"/>
  <c r="E5337" i="11"/>
  <c r="E5336" i="11"/>
  <c r="E5335" i="11"/>
  <c r="E5334" i="11"/>
  <c r="E5333" i="11"/>
  <c r="E5332" i="11"/>
  <c r="E5331" i="11"/>
  <c r="E5330" i="11"/>
  <c r="E5329" i="11"/>
  <c r="E5328" i="11"/>
  <c r="E5327" i="11"/>
  <c r="E5326" i="11"/>
  <c r="E5325" i="11"/>
  <c r="E5324" i="11"/>
  <c r="E5323" i="11"/>
  <c r="E5322" i="11"/>
  <c r="E5321" i="11"/>
  <c r="E5320" i="11"/>
  <c r="E5319" i="11"/>
  <c r="E5318" i="11"/>
  <c r="E5317" i="11"/>
  <c r="E5316" i="11"/>
  <c r="E5315" i="11"/>
  <c r="E5314" i="11"/>
  <c r="E5313" i="11"/>
  <c r="E5312" i="11"/>
  <c r="E5311" i="11"/>
  <c r="E5310" i="11"/>
  <c r="E5309" i="11"/>
  <c r="E5308" i="11"/>
  <c r="E5307" i="11"/>
  <c r="E5306" i="11"/>
  <c r="E5305" i="11"/>
  <c r="E5304" i="11"/>
  <c r="E5303" i="11"/>
  <c r="E5302" i="11"/>
  <c r="E5301" i="11"/>
  <c r="E5300" i="11"/>
  <c r="E5299" i="11"/>
  <c r="E5298" i="11"/>
  <c r="E5297" i="11"/>
  <c r="E5296" i="11"/>
  <c r="E5295" i="11"/>
  <c r="E5294" i="11"/>
  <c r="E5293" i="11"/>
  <c r="E5292" i="11"/>
  <c r="E5291" i="11"/>
  <c r="E5290" i="11"/>
  <c r="E5289" i="11"/>
  <c r="E5288" i="11"/>
  <c r="E5287" i="11"/>
  <c r="E5286" i="11"/>
  <c r="E5285" i="11"/>
  <c r="E5284" i="11"/>
  <c r="E5283" i="11"/>
  <c r="E5282" i="11"/>
  <c r="E5281" i="11"/>
  <c r="E5280" i="11"/>
  <c r="E5279" i="11"/>
  <c r="E5278" i="11"/>
  <c r="E5277" i="11"/>
  <c r="E5276" i="11"/>
  <c r="E5275" i="11"/>
  <c r="E5274" i="11"/>
  <c r="E5273" i="11"/>
  <c r="E5272" i="11"/>
  <c r="E5271" i="11"/>
  <c r="E5270" i="11"/>
  <c r="E5269" i="11"/>
  <c r="E5268" i="11"/>
  <c r="E5267" i="11"/>
  <c r="E5266" i="11"/>
  <c r="E5265" i="11"/>
  <c r="E5264" i="11"/>
  <c r="E5263" i="11"/>
  <c r="E5262" i="11"/>
  <c r="E5261" i="11"/>
  <c r="E5260" i="11"/>
  <c r="E5259" i="11"/>
  <c r="E5258" i="11"/>
  <c r="E5257" i="11"/>
  <c r="E5256" i="11"/>
  <c r="E5255" i="11"/>
  <c r="E5254" i="11"/>
  <c r="E5253" i="11"/>
  <c r="E5252" i="11"/>
  <c r="E5251" i="11"/>
  <c r="E5250" i="11"/>
  <c r="E5249" i="11"/>
  <c r="E5248" i="11"/>
  <c r="E5247" i="11"/>
  <c r="E5246" i="11"/>
  <c r="E5245" i="11"/>
  <c r="E5244" i="11"/>
  <c r="E5243" i="11"/>
  <c r="E5242" i="11"/>
  <c r="E5241" i="11"/>
  <c r="E5240" i="11"/>
  <c r="E5239" i="11"/>
  <c r="E5238" i="11"/>
  <c r="E5237" i="11"/>
  <c r="E5236" i="11"/>
  <c r="E5235" i="11"/>
  <c r="E5234" i="11"/>
  <c r="E5233" i="11"/>
  <c r="E5232" i="11"/>
  <c r="E5231" i="11"/>
  <c r="E5230" i="11"/>
  <c r="E5229" i="11"/>
  <c r="E5228" i="11"/>
  <c r="E5227" i="11"/>
  <c r="E5226" i="11"/>
  <c r="E5225" i="11"/>
  <c r="E5224" i="11"/>
  <c r="E5223" i="11"/>
  <c r="E5222" i="11"/>
  <c r="E5221" i="11"/>
  <c r="E5220" i="11"/>
  <c r="E5219" i="11"/>
  <c r="E5218" i="11"/>
  <c r="E5217" i="11"/>
  <c r="E5216" i="11"/>
  <c r="E5215" i="11"/>
  <c r="E5214" i="11"/>
  <c r="E5213" i="11"/>
  <c r="E5212" i="11"/>
  <c r="E5211" i="11"/>
  <c r="E5210" i="11"/>
  <c r="E5209" i="11"/>
  <c r="E5208" i="11"/>
  <c r="E5207" i="11"/>
  <c r="E5206" i="11"/>
  <c r="E5205" i="11"/>
  <c r="E5204" i="11"/>
  <c r="E5203" i="11"/>
  <c r="E5202" i="11"/>
  <c r="E5201" i="11"/>
  <c r="E5200" i="11"/>
  <c r="E5199" i="11"/>
  <c r="E5198" i="11"/>
  <c r="E5197" i="11"/>
  <c r="E5196" i="11"/>
  <c r="E5195" i="11"/>
  <c r="E5194" i="11"/>
  <c r="E5193" i="11"/>
  <c r="E5192" i="11"/>
  <c r="E5191" i="11"/>
  <c r="E5190" i="11"/>
  <c r="E5189" i="11"/>
  <c r="E5188" i="11"/>
  <c r="E5187" i="11"/>
  <c r="E5186" i="11"/>
  <c r="E5185" i="11"/>
  <c r="E5184" i="11"/>
  <c r="E5183" i="11"/>
  <c r="E5182" i="11"/>
  <c r="E5181" i="11"/>
  <c r="E5180" i="11"/>
  <c r="E5179" i="11"/>
  <c r="E5178" i="11"/>
  <c r="E5177" i="11"/>
  <c r="E5176" i="11"/>
  <c r="E5175" i="11"/>
  <c r="E5174" i="11"/>
  <c r="E5173" i="11"/>
  <c r="E5172" i="11"/>
  <c r="E5171" i="11"/>
  <c r="E5170" i="11"/>
  <c r="E5169" i="11"/>
  <c r="E5168" i="11"/>
  <c r="E5167" i="11"/>
  <c r="E5166" i="11"/>
  <c r="E5165" i="11"/>
  <c r="E5164" i="11"/>
  <c r="E5163" i="11"/>
  <c r="E5162" i="11"/>
  <c r="E5161" i="11"/>
  <c r="E5160" i="11"/>
  <c r="E5159" i="11"/>
  <c r="E5158" i="11"/>
  <c r="E5157" i="11"/>
  <c r="E5156" i="11"/>
  <c r="E5155" i="11"/>
  <c r="E5154" i="11"/>
  <c r="E5153" i="11"/>
  <c r="E5152" i="11"/>
  <c r="E5151" i="11"/>
  <c r="E5150" i="11"/>
  <c r="E5149" i="11"/>
  <c r="E5148" i="11"/>
  <c r="E5147" i="11"/>
  <c r="E5146" i="11"/>
  <c r="E5145" i="11"/>
  <c r="E5144" i="11"/>
  <c r="E5143" i="11"/>
  <c r="E5142" i="11"/>
  <c r="E5141" i="11"/>
  <c r="E5140" i="11"/>
  <c r="E5139" i="11"/>
  <c r="E5138" i="11"/>
  <c r="E5137" i="11"/>
  <c r="E5136" i="11"/>
  <c r="E5135" i="11"/>
  <c r="E5134" i="11"/>
  <c r="E5133" i="11"/>
  <c r="E5132" i="11"/>
  <c r="E5131" i="11"/>
  <c r="E5130" i="11"/>
  <c r="E5129" i="11"/>
  <c r="E5128" i="11"/>
  <c r="E5127" i="11"/>
  <c r="E5126" i="11"/>
  <c r="E5125" i="11"/>
  <c r="E5124" i="11"/>
  <c r="E5123" i="11"/>
  <c r="E5122" i="11"/>
  <c r="E5121" i="11"/>
  <c r="E5120" i="11"/>
  <c r="E5119" i="11"/>
  <c r="E5118" i="11"/>
  <c r="E5117" i="11"/>
  <c r="E5116" i="11"/>
  <c r="E5115" i="11"/>
  <c r="E5114" i="11"/>
  <c r="E5113" i="11"/>
  <c r="E5112" i="11"/>
  <c r="E5111" i="11"/>
  <c r="E5110" i="11"/>
  <c r="E5109" i="11"/>
  <c r="E5108" i="11"/>
  <c r="E5107" i="11"/>
  <c r="E5106" i="11"/>
  <c r="E5105" i="11"/>
  <c r="E5104" i="11"/>
  <c r="E5103" i="11"/>
  <c r="E5102" i="11"/>
  <c r="E5101" i="11"/>
  <c r="E5100" i="11"/>
  <c r="E5099" i="11"/>
  <c r="E5098" i="11"/>
  <c r="E5097" i="11"/>
  <c r="E5096" i="11"/>
  <c r="E5095" i="11"/>
  <c r="E5094" i="11"/>
  <c r="E5093" i="11"/>
  <c r="E5092" i="11"/>
  <c r="E5091" i="11"/>
  <c r="E5090" i="11"/>
  <c r="E5089" i="11"/>
  <c r="E5088" i="11"/>
  <c r="E5087" i="11"/>
  <c r="E5086" i="11"/>
  <c r="E5085" i="11"/>
  <c r="E5084" i="11"/>
  <c r="E5083" i="11"/>
  <c r="E5082" i="11"/>
  <c r="E5081" i="11"/>
  <c r="E5080" i="11"/>
  <c r="E5079" i="11"/>
  <c r="E5078" i="11"/>
  <c r="E5077" i="11"/>
  <c r="E5076" i="11"/>
  <c r="E5075" i="11"/>
  <c r="E5074" i="11"/>
  <c r="E5073" i="11"/>
  <c r="E5072" i="11"/>
  <c r="E5071" i="11"/>
  <c r="E5070" i="11"/>
  <c r="E5069" i="11"/>
  <c r="E5068" i="11"/>
  <c r="E5067" i="11"/>
  <c r="E5066" i="11"/>
  <c r="E5065" i="11"/>
  <c r="E5064" i="11"/>
  <c r="E5063" i="11"/>
  <c r="E5062" i="11"/>
  <c r="E5061" i="11"/>
  <c r="E5060" i="11"/>
  <c r="E5059" i="11"/>
  <c r="E5058" i="11"/>
  <c r="E5057" i="11"/>
  <c r="E5056" i="11"/>
  <c r="E5055" i="11"/>
  <c r="E5054" i="11"/>
  <c r="E5053" i="11"/>
  <c r="E5052" i="11"/>
  <c r="E5051" i="11"/>
  <c r="E5050" i="11"/>
  <c r="E5049" i="11"/>
  <c r="E5048" i="11"/>
  <c r="E5047" i="11"/>
  <c r="E5046" i="11"/>
  <c r="E5045" i="11"/>
  <c r="E5044" i="11"/>
  <c r="E5043" i="11"/>
  <c r="E5042" i="11"/>
  <c r="E5041" i="11"/>
  <c r="E5040" i="11"/>
  <c r="E5039" i="11"/>
  <c r="E5038" i="11"/>
  <c r="E5037" i="11"/>
  <c r="E5036" i="11"/>
  <c r="E5035" i="11"/>
  <c r="E5034" i="11"/>
  <c r="E5033" i="11"/>
  <c r="E5032" i="11"/>
  <c r="E5031" i="11"/>
  <c r="E5030" i="11"/>
  <c r="E5029" i="11"/>
  <c r="E5028" i="11"/>
  <c r="E5027" i="11"/>
  <c r="E5026" i="11"/>
  <c r="E5025" i="11"/>
  <c r="E5024" i="11"/>
  <c r="E5023" i="11"/>
  <c r="E5022" i="11"/>
  <c r="E5021" i="11"/>
  <c r="E5020" i="11"/>
  <c r="E5019" i="11"/>
  <c r="E5018" i="11"/>
  <c r="E5017" i="11"/>
  <c r="E5016" i="11"/>
  <c r="E5015" i="11"/>
  <c r="E5014" i="11"/>
  <c r="E5013" i="11"/>
  <c r="E5012" i="11"/>
  <c r="E5011" i="11"/>
  <c r="E5010" i="11"/>
  <c r="E5009" i="11"/>
  <c r="E5008" i="11"/>
  <c r="E5007" i="11"/>
  <c r="E5006" i="11"/>
  <c r="E5005" i="11"/>
  <c r="E5004" i="11"/>
  <c r="E5003" i="11"/>
  <c r="E5002" i="11"/>
  <c r="E5001" i="11"/>
  <c r="E5000" i="11"/>
  <c r="E4999" i="11"/>
  <c r="E4998" i="11"/>
  <c r="E4997" i="11"/>
  <c r="E4996" i="11"/>
  <c r="E4995" i="11"/>
  <c r="E4994" i="11"/>
  <c r="E4993" i="11"/>
  <c r="E4992" i="11"/>
  <c r="E4991" i="11"/>
  <c r="E4990" i="11"/>
  <c r="E4989" i="11"/>
  <c r="E4988" i="11"/>
  <c r="E4987" i="11"/>
  <c r="E4986" i="11"/>
  <c r="E4985" i="11"/>
  <c r="E4984" i="11"/>
  <c r="E4983" i="11"/>
  <c r="E4982" i="11"/>
  <c r="E4981" i="11"/>
  <c r="E4980" i="11"/>
  <c r="E4979" i="11"/>
  <c r="E4978" i="11"/>
  <c r="E4977" i="11"/>
  <c r="E4976" i="11"/>
  <c r="E4975" i="11"/>
  <c r="E4974" i="11"/>
  <c r="E4973" i="11"/>
  <c r="E4972" i="11"/>
  <c r="E4971" i="11"/>
  <c r="E4970" i="11"/>
  <c r="E4969" i="11"/>
  <c r="E4968" i="11"/>
  <c r="E4967" i="11"/>
  <c r="E4966" i="11"/>
  <c r="E4965" i="11"/>
  <c r="E4964" i="11"/>
  <c r="E4963" i="11"/>
  <c r="E4962" i="11"/>
  <c r="E4961" i="11"/>
  <c r="E4960" i="11"/>
  <c r="E4959" i="11"/>
  <c r="E4958" i="11"/>
  <c r="E4957" i="11"/>
  <c r="E4956" i="11"/>
  <c r="E4955" i="11"/>
  <c r="E4954" i="11"/>
  <c r="E4953" i="11"/>
  <c r="E4952" i="11"/>
  <c r="E4951" i="11"/>
  <c r="E4950" i="11"/>
  <c r="E4949" i="11"/>
  <c r="E4948" i="11"/>
  <c r="E4947" i="11"/>
  <c r="E4946" i="11"/>
  <c r="E4945" i="11"/>
  <c r="E4944" i="11"/>
  <c r="E4943" i="11"/>
  <c r="E4942" i="11"/>
  <c r="E4941" i="11"/>
  <c r="E4940" i="11"/>
  <c r="E4939" i="11"/>
  <c r="E4938" i="11"/>
  <c r="E4937" i="11"/>
  <c r="E4936" i="11"/>
  <c r="E4935" i="11"/>
  <c r="E4934" i="11"/>
  <c r="E4933" i="11"/>
  <c r="E4932" i="11"/>
  <c r="E4931" i="11"/>
  <c r="E4930" i="11"/>
  <c r="E4929" i="11"/>
  <c r="E4928" i="11"/>
  <c r="E4927" i="11"/>
  <c r="E4926" i="11"/>
  <c r="E4925" i="11"/>
  <c r="E4924" i="11"/>
  <c r="E4923" i="11"/>
  <c r="E4922" i="11"/>
  <c r="E4921" i="11"/>
  <c r="E4920" i="11"/>
  <c r="E4919" i="11"/>
  <c r="E4918" i="11"/>
  <c r="E4917" i="11"/>
  <c r="E4916" i="11"/>
  <c r="E4915" i="11"/>
  <c r="E4914" i="11"/>
  <c r="E4913" i="11"/>
  <c r="E4912" i="11"/>
  <c r="E4911" i="11"/>
  <c r="E4910" i="11"/>
  <c r="E4909" i="11"/>
  <c r="E4908" i="11"/>
  <c r="E4907" i="11"/>
  <c r="E4906" i="11"/>
  <c r="E4905" i="11"/>
  <c r="E4904" i="11"/>
  <c r="E4903" i="11"/>
  <c r="E4902" i="11"/>
  <c r="E4901" i="11"/>
  <c r="E4900" i="11"/>
  <c r="E4899" i="11"/>
  <c r="E4898" i="11"/>
  <c r="E4897" i="11"/>
  <c r="E4896" i="11"/>
  <c r="E4895" i="11"/>
  <c r="E4894" i="11"/>
  <c r="E4893" i="11"/>
  <c r="E4892" i="11"/>
  <c r="E4891" i="11"/>
  <c r="E4890" i="11"/>
  <c r="E4889" i="11"/>
  <c r="E4888" i="11"/>
  <c r="E4887" i="11"/>
  <c r="E4886" i="11"/>
  <c r="E4885" i="11"/>
  <c r="E4884" i="11"/>
  <c r="E4883" i="11"/>
  <c r="E4882" i="11"/>
  <c r="E4881" i="11"/>
  <c r="E4880" i="11"/>
  <c r="E4879" i="11"/>
  <c r="E4878" i="11"/>
  <c r="E4877" i="11"/>
  <c r="E4876" i="11"/>
  <c r="E4875" i="11"/>
  <c r="E4874" i="11"/>
  <c r="E4873" i="11"/>
  <c r="E4872" i="11"/>
  <c r="E4871" i="11"/>
  <c r="E4870" i="11"/>
  <c r="E4869" i="11"/>
  <c r="E4868" i="11"/>
  <c r="E4867" i="11"/>
  <c r="E4866" i="11"/>
  <c r="E4865" i="11"/>
  <c r="E4864" i="11"/>
  <c r="E4863" i="11"/>
  <c r="E4862" i="11"/>
  <c r="E4861" i="11"/>
  <c r="E4860" i="11"/>
  <c r="E4859" i="11"/>
  <c r="E4858" i="11"/>
  <c r="E4857" i="11"/>
  <c r="E4856" i="11"/>
  <c r="E4855" i="11"/>
  <c r="E4854" i="11"/>
  <c r="E4853" i="11"/>
  <c r="E4852" i="11"/>
  <c r="E4851" i="11"/>
  <c r="E4850" i="11"/>
  <c r="E4849" i="11"/>
  <c r="E4848" i="11"/>
  <c r="E4847" i="11"/>
  <c r="E4846" i="11"/>
  <c r="E4845" i="11"/>
  <c r="E4844" i="11"/>
  <c r="E4843" i="11"/>
  <c r="E4842" i="11"/>
  <c r="E4841" i="11"/>
  <c r="E4840" i="11"/>
  <c r="E4839" i="11"/>
  <c r="E4838" i="11"/>
  <c r="E4837" i="11"/>
  <c r="E4836" i="11"/>
  <c r="E4835" i="11"/>
  <c r="E4834" i="11"/>
  <c r="E4833" i="11"/>
  <c r="E4832" i="11"/>
  <c r="E4831" i="11"/>
  <c r="E4830" i="11"/>
  <c r="E4829" i="11"/>
  <c r="E4828" i="11"/>
  <c r="E4827" i="11"/>
  <c r="E4826" i="11"/>
  <c r="E4825" i="11"/>
  <c r="E4824" i="11"/>
  <c r="E4823" i="11"/>
  <c r="E4822" i="11"/>
  <c r="E4821" i="11"/>
  <c r="E4820" i="11"/>
  <c r="E4819" i="11"/>
  <c r="E4818" i="11"/>
  <c r="E4817" i="11"/>
  <c r="E4816" i="11"/>
  <c r="E4815" i="11"/>
  <c r="E4814" i="11"/>
  <c r="E4813" i="11"/>
  <c r="E4812" i="11"/>
  <c r="E4811" i="11"/>
  <c r="E4810" i="11"/>
  <c r="E4809" i="11"/>
  <c r="E4808" i="11"/>
  <c r="E4807" i="11"/>
  <c r="E4806" i="11"/>
  <c r="E4805" i="11"/>
  <c r="E4804" i="11"/>
  <c r="E4803" i="11"/>
  <c r="E4802" i="11"/>
  <c r="E4801" i="11"/>
  <c r="E4800" i="11"/>
  <c r="E4799" i="11"/>
  <c r="E4798" i="11"/>
  <c r="E4797" i="11"/>
  <c r="E4796" i="11"/>
  <c r="E4795" i="11"/>
  <c r="E4794" i="11"/>
  <c r="E4793" i="11"/>
  <c r="E4792" i="11"/>
  <c r="E4791" i="11"/>
  <c r="E4790" i="11"/>
  <c r="E4789" i="11"/>
  <c r="E4788" i="11"/>
  <c r="E4787" i="11"/>
  <c r="E4786" i="11"/>
  <c r="E4785" i="11"/>
  <c r="E4784" i="11"/>
  <c r="E4783" i="11"/>
  <c r="E4782" i="11"/>
  <c r="E4781" i="11"/>
  <c r="E4780" i="11"/>
  <c r="E4779" i="11"/>
  <c r="E4778" i="11"/>
  <c r="E4777" i="11"/>
  <c r="E4776" i="11"/>
  <c r="E4775" i="11"/>
  <c r="E4774" i="11"/>
  <c r="E4773" i="11"/>
  <c r="E4772" i="11"/>
  <c r="E4771" i="11"/>
  <c r="E4770" i="11"/>
  <c r="E4769" i="11"/>
  <c r="E4768" i="11"/>
  <c r="E4767" i="11"/>
  <c r="E4766" i="11"/>
  <c r="E4765" i="11"/>
  <c r="E4764" i="11"/>
  <c r="E4763" i="11"/>
  <c r="E4762" i="11"/>
  <c r="E4761" i="11"/>
  <c r="E4760" i="11"/>
  <c r="E4759" i="11"/>
  <c r="E4758" i="11"/>
  <c r="E4757" i="11"/>
  <c r="E4756" i="11"/>
  <c r="E4755" i="11"/>
  <c r="E4754" i="11"/>
  <c r="E4753" i="11"/>
  <c r="E4752" i="11"/>
  <c r="E4751" i="11"/>
  <c r="E4750" i="11"/>
  <c r="E4749" i="11"/>
  <c r="E4748" i="11"/>
  <c r="E4747" i="11"/>
  <c r="E4746" i="11"/>
  <c r="E4745" i="11"/>
  <c r="E4744" i="11"/>
  <c r="E4743" i="11"/>
  <c r="E4742" i="11"/>
  <c r="E4741" i="11"/>
  <c r="E4740" i="11"/>
  <c r="E4739" i="11"/>
  <c r="E4738" i="11"/>
  <c r="E4737" i="11"/>
  <c r="E4736" i="11"/>
  <c r="E4735" i="11"/>
  <c r="E4734" i="11"/>
  <c r="E4733" i="11"/>
  <c r="E4732" i="11"/>
  <c r="E4731" i="11"/>
  <c r="E4730" i="11"/>
  <c r="E4729" i="11"/>
  <c r="E4728" i="11"/>
  <c r="E4727" i="11"/>
  <c r="E4726" i="11"/>
  <c r="E4725" i="11"/>
  <c r="E4724" i="11"/>
  <c r="E4723" i="11"/>
  <c r="E4722" i="11"/>
  <c r="E4721" i="11"/>
  <c r="E4720" i="11"/>
  <c r="E4719" i="11"/>
  <c r="E4718" i="11"/>
  <c r="E4717" i="11"/>
  <c r="E4716" i="11"/>
  <c r="E4715" i="11"/>
  <c r="E4714" i="11"/>
  <c r="E4713" i="11"/>
  <c r="E4712" i="11"/>
  <c r="E4711" i="11"/>
  <c r="E4710" i="11"/>
  <c r="E4709" i="11"/>
  <c r="E4708" i="11"/>
  <c r="E4707" i="11"/>
  <c r="E4706" i="11"/>
  <c r="E4705" i="11"/>
  <c r="E4704" i="11"/>
  <c r="E4703" i="11"/>
  <c r="E4702" i="11"/>
  <c r="E4701" i="11"/>
  <c r="E4700" i="11"/>
  <c r="E4699" i="11"/>
  <c r="E4698" i="11"/>
  <c r="E4697" i="11"/>
  <c r="E4696" i="11"/>
  <c r="E4695" i="11"/>
  <c r="E4694" i="11"/>
  <c r="E4693" i="11"/>
  <c r="E4692" i="11"/>
  <c r="E4691" i="11"/>
  <c r="E4690" i="11"/>
  <c r="E4689" i="11"/>
  <c r="E4688" i="11"/>
  <c r="E4687" i="11"/>
  <c r="E4686" i="11"/>
  <c r="E4685" i="11"/>
  <c r="E4684" i="11"/>
  <c r="E4683" i="11"/>
  <c r="E4682" i="11"/>
  <c r="E4681" i="11"/>
  <c r="E4680" i="11"/>
  <c r="E4679" i="11"/>
  <c r="E4678" i="11"/>
  <c r="E4677" i="11"/>
  <c r="E4676" i="11"/>
  <c r="E4675" i="11"/>
  <c r="E4674" i="11"/>
  <c r="E4673" i="11"/>
  <c r="E4672" i="11"/>
  <c r="E4671" i="11"/>
  <c r="E4670" i="11"/>
  <c r="E4669" i="11"/>
  <c r="E4668" i="11"/>
  <c r="E4667" i="11"/>
  <c r="E4666" i="11"/>
  <c r="E4665" i="11"/>
  <c r="E4664" i="11"/>
  <c r="E4663" i="11"/>
  <c r="E4662" i="11"/>
  <c r="E4661" i="11"/>
  <c r="E4660" i="11"/>
  <c r="E4659" i="11"/>
  <c r="E4658" i="11"/>
  <c r="E4657" i="11"/>
  <c r="E4656" i="11"/>
  <c r="E4655" i="11"/>
  <c r="E4654" i="11"/>
  <c r="E4653" i="11"/>
  <c r="E4652" i="11"/>
  <c r="E4651" i="11"/>
  <c r="E4650" i="11"/>
  <c r="E4649" i="11"/>
  <c r="E4648" i="11"/>
  <c r="E4647" i="11"/>
  <c r="E4646" i="11"/>
  <c r="E4645" i="11"/>
  <c r="E4644" i="11"/>
  <c r="E4643" i="11"/>
  <c r="E4642" i="11"/>
  <c r="E4641" i="11"/>
  <c r="E4640" i="11"/>
  <c r="E4639" i="11"/>
  <c r="E4638" i="11"/>
  <c r="E4637" i="11"/>
  <c r="E4636" i="11"/>
  <c r="E4635" i="11"/>
  <c r="E4634" i="11"/>
  <c r="E4633" i="11"/>
  <c r="E4632" i="11"/>
  <c r="E4631" i="11"/>
  <c r="E4630" i="11"/>
  <c r="E4629" i="11"/>
  <c r="E4628" i="11"/>
  <c r="E4627" i="11"/>
  <c r="E4626" i="11"/>
  <c r="E4625" i="11"/>
  <c r="E4624" i="11"/>
  <c r="E4623" i="11"/>
  <c r="E4622" i="11"/>
  <c r="E4621" i="11"/>
  <c r="E4620" i="11"/>
  <c r="E4619" i="11"/>
  <c r="E4618" i="11"/>
  <c r="E4617" i="11"/>
  <c r="E4616" i="11"/>
  <c r="E4615" i="11"/>
  <c r="E4614" i="11"/>
  <c r="E4613" i="11"/>
  <c r="E4612" i="11"/>
  <c r="E4611" i="11"/>
  <c r="E4610" i="11"/>
  <c r="E4609" i="11"/>
  <c r="E4608" i="11"/>
  <c r="E4607" i="11"/>
  <c r="E4606" i="11"/>
  <c r="E4605" i="11"/>
  <c r="E4604" i="11"/>
  <c r="E4603" i="11"/>
  <c r="E4602" i="11"/>
  <c r="E4601" i="11"/>
  <c r="E4600" i="11"/>
  <c r="E4599" i="11"/>
  <c r="E4598" i="11"/>
  <c r="E4597" i="11"/>
  <c r="E4596" i="11"/>
  <c r="E4595" i="11"/>
  <c r="E4594" i="11"/>
  <c r="E4593" i="11"/>
  <c r="E4592" i="11"/>
  <c r="E4591" i="11"/>
  <c r="E4590" i="11"/>
  <c r="E4589" i="11"/>
  <c r="E4588" i="11"/>
  <c r="E4587" i="11"/>
  <c r="E4586" i="11"/>
  <c r="E4585" i="11"/>
  <c r="E4584" i="11"/>
  <c r="E4583" i="11"/>
  <c r="E4582" i="11"/>
  <c r="E4581" i="11"/>
  <c r="E4580" i="11"/>
  <c r="E4579" i="11"/>
  <c r="E4578" i="11"/>
  <c r="E4577" i="11"/>
  <c r="E4576" i="11"/>
  <c r="E4575" i="11"/>
  <c r="E4574" i="11"/>
  <c r="E4573" i="11"/>
  <c r="E4572" i="11"/>
  <c r="E4571" i="11"/>
  <c r="E4570" i="11"/>
  <c r="E4569" i="11"/>
  <c r="E4568" i="11"/>
  <c r="E4567" i="11"/>
  <c r="E4566" i="11"/>
  <c r="E4565" i="11"/>
  <c r="E4564" i="11"/>
  <c r="E4563" i="11"/>
  <c r="E4562" i="11"/>
  <c r="E4561" i="11"/>
  <c r="E4560" i="11"/>
  <c r="E4559" i="11"/>
  <c r="E4558" i="11"/>
  <c r="E4557" i="11"/>
  <c r="E4556" i="11"/>
  <c r="E4555" i="11"/>
  <c r="E4554" i="11"/>
  <c r="E4553" i="11"/>
  <c r="E4552" i="11"/>
  <c r="E4551" i="11"/>
  <c r="E4550" i="11"/>
  <c r="E4549" i="11"/>
  <c r="E4548" i="11"/>
  <c r="E4547" i="11"/>
  <c r="E4546" i="11"/>
  <c r="E4545" i="11"/>
  <c r="E4544" i="11"/>
  <c r="E4543" i="11"/>
  <c r="E4542" i="11"/>
  <c r="E4541" i="11"/>
  <c r="E4540" i="11"/>
  <c r="E4539" i="11"/>
  <c r="E4538" i="11"/>
  <c r="E4537" i="11"/>
  <c r="E4536" i="11"/>
  <c r="E4535" i="11"/>
  <c r="E4534" i="11"/>
  <c r="E4533" i="11"/>
  <c r="E4532" i="11"/>
  <c r="E4531" i="11"/>
  <c r="E4530" i="11"/>
  <c r="E4529" i="11"/>
  <c r="E4528" i="11"/>
  <c r="E4527" i="11"/>
  <c r="E4526" i="11"/>
  <c r="E4525" i="11"/>
  <c r="E4524" i="11"/>
  <c r="E4523" i="11"/>
  <c r="E4522" i="11"/>
  <c r="E4521" i="11"/>
  <c r="E4520" i="11"/>
  <c r="E4519" i="11"/>
  <c r="E4518" i="11"/>
  <c r="E4517" i="11"/>
  <c r="E4516" i="11"/>
  <c r="E4515" i="11"/>
  <c r="E4514" i="11"/>
  <c r="E4513" i="11"/>
  <c r="E4512" i="11"/>
  <c r="E4511" i="11"/>
  <c r="E4510" i="11"/>
  <c r="E4509" i="11"/>
  <c r="E4508" i="11"/>
  <c r="E4507" i="11"/>
  <c r="E4506" i="11"/>
  <c r="E4505" i="11"/>
  <c r="E4504" i="11"/>
  <c r="E4503" i="11"/>
  <c r="E4502" i="11"/>
  <c r="E4501" i="11"/>
  <c r="E4500" i="11"/>
  <c r="E4499" i="11"/>
  <c r="E4498" i="11"/>
  <c r="E4497" i="11"/>
  <c r="E4496" i="11"/>
  <c r="E4495" i="11"/>
  <c r="E4494" i="11"/>
  <c r="E4493" i="11"/>
  <c r="E4492" i="11"/>
  <c r="E4491" i="11"/>
  <c r="E4490" i="11"/>
  <c r="E4489" i="11"/>
  <c r="E4488" i="11"/>
  <c r="E4487" i="11"/>
  <c r="E4486" i="11"/>
  <c r="E4485" i="11"/>
  <c r="E4484" i="11"/>
  <c r="E4483" i="11"/>
  <c r="E4482" i="11"/>
  <c r="E4481" i="11"/>
  <c r="E4480" i="11"/>
  <c r="E4479" i="11"/>
  <c r="E4478" i="11"/>
  <c r="E4477" i="11"/>
  <c r="E4476" i="11"/>
  <c r="E4475" i="11"/>
  <c r="E4474" i="11"/>
  <c r="E4473" i="11"/>
  <c r="E4472" i="11"/>
  <c r="E4471" i="11"/>
  <c r="E4470" i="11"/>
  <c r="E4469" i="11"/>
  <c r="E4468" i="11"/>
  <c r="E4467" i="11"/>
  <c r="E4466" i="11"/>
  <c r="E4465" i="11"/>
  <c r="E4464" i="11"/>
  <c r="E4463" i="11"/>
  <c r="E4462" i="11"/>
  <c r="E4461" i="11"/>
  <c r="E4460" i="11"/>
  <c r="E4459" i="11"/>
  <c r="E4458" i="11"/>
  <c r="E4457" i="11"/>
  <c r="E4456" i="11"/>
  <c r="E4455" i="11"/>
  <c r="E4454" i="11"/>
  <c r="E4453" i="11"/>
  <c r="E4452" i="11"/>
  <c r="E4451" i="11"/>
  <c r="E4450" i="11"/>
  <c r="E4449" i="11"/>
  <c r="E4448" i="11"/>
  <c r="E4447" i="11"/>
  <c r="E4446" i="11"/>
  <c r="E4445" i="11"/>
  <c r="E4444" i="11"/>
  <c r="E4443" i="11"/>
  <c r="E4442" i="11"/>
  <c r="E4441" i="11"/>
  <c r="E4440" i="11"/>
  <c r="E4439" i="11"/>
  <c r="E4438" i="11"/>
  <c r="E4437" i="11"/>
  <c r="E4436" i="11"/>
  <c r="E4435" i="11"/>
  <c r="E4434" i="11"/>
  <c r="E4433" i="11"/>
  <c r="E4432" i="11"/>
  <c r="E4431" i="11"/>
  <c r="E4430" i="11"/>
  <c r="E4429" i="11"/>
  <c r="E4428" i="11"/>
  <c r="E4427" i="11"/>
  <c r="E4426" i="11"/>
  <c r="E4425" i="11"/>
  <c r="E4424" i="11"/>
  <c r="E4423" i="11"/>
  <c r="E4422" i="11"/>
  <c r="E4421" i="11"/>
  <c r="E4420" i="11"/>
  <c r="E4419" i="11"/>
  <c r="E4418" i="11"/>
  <c r="E4417" i="11"/>
  <c r="E4416" i="11"/>
  <c r="E4415" i="11"/>
  <c r="E4414" i="11"/>
  <c r="E4413" i="11"/>
  <c r="E4412" i="11"/>
  <c r="E4411" i="11"/>
  <c r="E4410" i="11"/>
  <c r="E4409" i="11"/>
  <c r="E4408" i="11"/>
  <c r="E4407" i="11"/>
  <c r="E4406" i="11"/>
  <c r="E4405" i="11"/>
  <c r="E4404" i="11"/>
  <c r="E4403" i="11"/>
  <c r="E4402" i="11"/>
  <c r="E4401" i="11"/>
  <c r="E4400" i="11"/>
  <c r="E4399" i="11"/>
  <c r="E4398" i="11"/>
  <c r="E4397" i="11"/>
  <c r="E4396" i="11"/>
  <c r="E4395" i="11"/>
  <c r="E4394" i="11"/>
  <c r="E4393" i="11"/>
  <c r="E4392" i="11"/>
  <c r="E4391" i="11"/>
  <c r="E4390" i="11"/>
  <c r="E4389" i="11"/>
  <c r="E4388" i="11"/>
  <c r="E4387" i="11"/>
  <c r="E4386" i="11"/>
  <c r="E4385" i="11"/>
  <c r="E4384" i="11"/>
  <c r="E4383" i="11"/>
  <c r="E4382" i="11"/>
  <c r="E4381" i="11"/>
  <c r="E4380" i="11"/>
  <c r="E4379" i="11"/>
  <c r="E4378" i="11"/>
  <c r="E4377" i="11"/>
  <c r="E4376" i="11"/>
  <c r="E4375" i="11"/>
  <c r="E4374" i="11"/>
  <c r="E4373" i="11"/>
  <c r="E4372" i="11"/>
  <c r="E4371" i="11"/>
  <c r="E4370" i="11"/>
  <c r="E4369" i="11"/>
  <c r="E4368" i="11"/>
  <c r="E4367" i="11"/>
  <c r="E4366" i="11"/>
  <c r="E4365" i="11"/>
  <c r="E4364" i="11"/>
  <c r="E4363" i="11"/>
  <c r="E4362" i="11"/>
  <c r="E4361" i="11"/>
  <c r="E4360" i="11"/>
  <c r="E4359" i="11"/>
  <c r="E4358" i="11"/>
  <c r="E4357" i="11"/>
  <c r="E4356" i="11"/>
  <c r="E4355" i="11"/>
  <c r="E4354" i="11"/>
  <c r="E4353" i="11"/>
  <c r="E4352" i="11"/>
  <c r="E4351" i="11"/>
  <c r="E4350" i="11"/>
  <c r="E4349" i="11"/>
  <c r="E4348" i="11"/>
  <c r="E4347" i="11"/>
  <c r="E4346" i="11"/>
  <c r="E4345" i="11"/>
  <c r="E4344" i="11"/>
  <c r="E4343" i="11"/>
  <c r="E4342" i="11"/>
  <c r="E4341" i="11"/>
  <c r="E4340" i="11"/>
  <c r="E4339" i="11"/>
  <c r="E4338" i="11"/>
  <c r="E4337" i="11"/>
  <c r="E4336" i="11"/>
  <c r="E4335" i="11"/>
  <c r="E4334" i="11"/>
  <c r="E4333" i="11"/>
  <c r="E4332" i="11"/>
  <c r="E4331" i="11"/>
  <c r="E4330" i="11"/>
  <c r="E4329" i="11"/>
  <c r="E4328" i="11"/>
  <c r="E4327" i="11"/>
  <c r="E4326" i="11"/>
  <c r="E4325" i="11"/>
  <c r="E4324" i="11"/>
  <c r="E4323" i="11"/>
  <c r="E4322" i="11"/>
  <c r="E4321" i="11"/>
  <c r="E4320" i="11"/>
  <c r="E4319" i="11"/>
  <c r="E4318" i="11"/>
  <c r="E4317" i="11"/>
  <c r="E4316" i="11"/>
  <c r="E4315" i="11"/>
  <c r="E4314" i="11"/>
  <c r="E4313" i="11"/>
  <c r="E4312" i="11"/>
  <c r="E4311" i="11"/>
  <c r="E4310" i="11"/>
  <c r="E4309" i="11"/>
  <c r="E4308" i="11"/>
  <c r="E4307" i="11"/>
  <c r="E4306" i="11"/>
  <c r="E4305" i="11"/>
  <c r="E4304" i="11"/>
  <c r="E4303" i="11"/>
  <c r="E4302" i="11"/>
  <c r="E4301" i="11"/>
  <c r="E4300" i="11"/>
  <c r="E4299" i="11"/>
  <c r="E4298" i="11"/>
  <c r="E4297" i="11"/>
  <c r="E4296" i="11"/>
  <c r="E4295" i="11"/>
  <c r="E4294" i="11"/>
  <c r="E4293" i="11"/>
  <c r="E4292" i="11"/>
  <c r="E4291" i="11"/>
  <c r="E4290" i="11"/>
  <c r="E4289" i="11"/>
  <c r="E4288" i="11"/>
  <c r="E4287" i="11"/>
  <c r="E4286" i="11"/>
  <c r="E4285" i="11"/>
  <c r="E4284" i="11"/>
  <c r="E4283" i="11"/>
  <c r="E4282" i="11"/>
  <c r="E4281" i="11"/>
  <c r="E4280" i="11"/>
  <c r="E4279" i="11"/>
  <c r="E4278" i="11"/>
  <c r="E4277" i="11"/>
  <c r="E4276" i="11"/>
  <c r="E4275" i="11"/>
  <c r="E4274" i="11"/>
  <c r="E4273" i="11"/>
  <c r="E4272" i="11"/>
  <c r="E4271" i="11"/>
  <c r="E4270" i="11"/>
  <c r="E4269" i="11"/>
  <c r="E4268" i="11"/>
  <c r="E4267" i="11"/>
  <c r="E4266" i="11"/>
  <c r="E4265" i="11"/>
  <c r="E4264" i="11"/>
  <c r="E4263" i="11"/>
  <c r="E4262" i="11"/>
  <c r="E4261" i="11"/>
  <c r="E4260" i="11"/>
  <c r="E4259" i="11"/>
  <c r="E4258" i="11"/>
  <c r="E4257" i="11"/>
  <c r="E4256" i="11"/>
  <c r="E4255" i="11"/>
  <c r="E4254" i="11"/>
  <c r="E4253" i="11"/>
  <c r="E4252" i="11"/>
  <c r="E4251" i="11"/>
  <c r="E4250" i="11"/>
  <c r="E4249" i="11"/>
  <c r="E4248" i="11"/>
  <c r="E4247" i="11"/>
  <c r="E4246" i="11"/>
  <c r="E4245" i="11"/>
  <c r="E4244" i="11"/>
  <c r="E4243" i="11"/>
  <c r="E4242" i="11"/>
  <c r="E4241" i="11"/>
  <c r="E4240" i="11"/>
  <c r="E4239" i="11"/>
  <c r="E4238" i="11"/>
  <c r="E4237" i="11"/>
  <c r="E4236" i="11"/>
  <c r="E4235" i="11"/>
  <c r="E4234" i="11"/>
  <c r="E4233" i="11"/>
  <c r="E4232" i="11"/>
  <c r="E4231" i="11"/>
  <c r="E4230" i="11"/>
  <c r="E4229" i="11"/>
  <c r="E4228" i="11"/>
  <c r="E4227" i="11"/>
  <c r="E4226" i="11"/>
  <c r="E4225" i="11"/>
  <c r="E4224" i="11"/>
  <c r="E4223" i="11"/>
  <c r="E4222" i="11"/>
  <c r="E4221" i="11"/>
  <c r="E4220" i="11"/>
  <c r="E4219" i="11"/>
  <c r="E4218" i="11"/>
  <c r="E4217" i="11"/>
  <c r="E4216" i="11"/>
  <c r="E4215" i="11"/>
  <c r="E4214" i="11"/>
  <c r="E4213" i="11"/>
  <c r="E4212" i="11"/>
  <c r="E4211" i="11"/>
  <c r="E4210" i="11"/>
  <c r="E4209" i="11"/>
  <c r="E4208" i="11"/>
  <c r="E4207" i="11"/>
  <c r="E4206" i="11"/>
  <c r="E4205" i="11"/>
  <c r="E4204" i="11"/>
  <c r="E4203" i="11"/>
  <c r="E4202" i="11"/>
  <c r="E4201" i="11"/>
  <c r="E4200" i="11"/>
  <c r="E4199" i="11"/>
  <c r="E4198" i="11"/>
  <c r="E4197" i="11"/>
  <c r="E4196" i="11"/>
  <c r="E4195" i="11"/>
  <c r="E4194" i="11"/>
  <c r="E4193" i="11"/>
  <c r="E4192" i="11"/>
  <c r="E4191" i="11"/>
  <c r="E4190" i="11"/>
  <c r="E4189" i="11"/>
  <c r="E4188" i="11"/>
  <c r="E4187" i="11"/>
  <c r="E4186" i="11"/>
  <c r="E4185" i="11"/>
  <c r="E4184" i="11"/>
  <c r="E4183" i="11"/>
  <c r="E4182" i="11"/>
  <c r="E4181" i="11"/>
  <c r="E4180" i="11"/>
  <c r="E4179" i="11"/>
  <c r="E4178" i="11"/>
  <c r="E4177" i="11"/>
  <c r="E4176" i="11"/>
  <c r="E4175" i="11"/>
  <c r="E4174" i="11"/>
  <c r="E4173" i="11"/>
  <c r="E4172" i="11"/>
  <c r="E4171" i="11"/>
  <c r="E4170" i="11"/>
  <c r="E4169" i="11"/>
  <c r="E4168" i="11"/>
  <c r="E4167" i="11"/>
  <c r="E4166" i="11"/>
  <c r="E4165" i="11"/>
  <c r="E4164" i="11"/>
  <c r="E4163" i="11"/>
  <c r="E4162" i="11"/>
  <c r="E4161" i="11"/>
  <c r="E4160" i="11"/>
  <c r="E4159" i="11"/>
  <c r="E4158" i="11"/>
  <c r="E4157" i="11"/>
  <c r="E4156" i="11"/>
  <c r="E4155" i="11"/>
  <c r="E4154" i="11"/>
  <c r="E4153" i="11"/>
  <c r="E4152" i="11"/>
  <c r="E4151" i="11"/>
  <c r="E4150" i="11"/>
  <c r="E4149" i="11"/>
  <c r="E4148" i="11"/>
  <c r="E4147" i="11"/>
  <c r="E4146" i="11"/>
  <c r="E4145" i="11"/>
  <c r="E4144" i="11"/>
  <c r="E4143" i="11"/>
  <c r="E4142" i="11"/>
  <c r="E4141" i="11"/>
  <c r="E4140" i="11"/>
  <c r="E4139" i="11"/>
  <c r="E4138" i="11"/>
  <c r="E4137" i="11"/>
  <c r="E4136" i="11"/>
  <c r="E4135" i="11"/>
  <c r="E4134" i="11"/>
  <c r="E4133" i="11"/>
  <c r="E4132" i="11"/>
  <c r="E4131" i="11"/>
  <c r="E4130" i="11"/>
  <c r="E4129" i="11"/>
  <c r="E4128" i="11"/>
  <c r="E4127" i="11"/>
  <c r="E4126" i="11"/>
  <c r="E4125" i="11"/>
  <c r="E4124" i="11"/>
  <c r="E4123" i="11"/>
  <c r="E4122" i="11"/>
  <c r="E4121" i="11"/>
  <c r="E4120" i="11"/>
  <c r="E4119" i="11"/>
  <c r="E4118" i="11"/>
  <c r="E4117" i="11"/>
  <c r="E4116" i="11"/>
  <c r="E4115" i="11"/>
  <c r="E4114" i="11"/>
  <c r="E4113" i="11"/>
  <c r="E4112" i="11"/>
  <c r="E4111" i="11"/>
  <c r="E4110" i="11"/>
  <c r="E4109" i="11"/>
  <c r="E4108" i="11"/>
  <c r="E4107" i="11"/>
  <c r="E4106" i="11"/>
  <c r="E4105" i="11"/>
  <c r="E4104" i="11"/>
  <c r="E4103" i="11"/>
  <c r="E4102" i="11"/>
  <c r="E4101" i="11"/>
  <c r="E4100" i="11"/>
  <c r="E4099" i="11"/>
  <c r="E4098" i="11"/>
  <c r="E4097" i="11"/>
  <c r="E4096" i="11"/>
  <c r="E4095" i="11"/>
  <c r="E4094" i="11"/>
  <c r="E4093" i="11"/>
  <c r="E4092" i="11"/>
  <c r="E4091" i="11"/>
  <c r="E4090" i="11"/>
  <c r="E4089" i="11"/>
  <c r="E4088" i="11"/>
  <c r="E4087" i="11"/>
  <c r="E4086" i="11"/>
  <c r="E4085" i="11"/>
  <c r="E4084" i="11"/>
  <c r="E4083" i="11"/>
  <c r="E4082" i="11"/>
  <c r="E4081" i="11"/>
  <c r="E4080" i="11"/>
  <c r="E4079" i="11"/>
  <c r="E4078" i="11"/>
  <c r="E4077" i="11"/>
  <c r="E4076" i="11"/>
  <c r="E4075" i="11"/>
  <c r="E4074" i="11"/>
  <c r="E4073" i="11"/>
  <c r="E4072" i="11"/>
  <c r="E4071" i="11"/>
  <c r="E4070" i="11"/>
  <c r="E4069" i="11"/>
  <c r="E4068" i="11"/>
  <c r="E4067" i="11"/>
  <c r="E4066" i="11"/>
  <c r="E4065" i="11"/>
  <c r="E4064" i="11"/>
  <c r="E4063" i="11"/>
  <c r="E4062" i="11"/>
  <c r="E4061" i="11"/>
  <c r="E4060" i="11"/>
  <c r="E4059" i="11"/>
  <c r="E4058" i="11"/>
  <c r="E4057" i="11"/>
  <c r="E4056" i="11"/>
  <c r="E4055" i="11"/>
  <c r="E4054" i="11"/>
  <c r="E4053" i="11"/>
  <c r="E4052" i="11"/>
  <c r="E4051" i="11"/>
  <c r="E4050" i="11"/>
  <c r="E4049" i="11"/>
  <c r="E4048" i="11"/>
  <c r="E4047" i="11"/>
  <c r="E4046" i="11"/>
  <c r="E4045" i="11"/>
  <c r="E4044" i="11"/>
  <c r="E4043" i="11"/>
  <c r="E4042" i="11"/>
  <c r="E4041" i="11"/>
  <c r="E4040" i="11"/>
  <c r="E4039" i="11"/>
  <c r="E4038" i="11"/>
  <c r="E4037" i="11"/>
  <c r="E4036" i="11"/>
  <c r="E4035" i="11"/>
  <c r="E4034" i="11"/>
  <c r="E4033" i="11"/>
  <c r="E4032" i="11"/>
  <c r="E4031" i="11"/>
  <c r="E4030" i="11"/>
  <c r="E4029" i="11"/>
  <c r="E4028" i="11"/>
  <c r="E4027" i="11"/>
  <c r="E4026" i="11"/>
  <c r="E4025" i="11"/>
  <c r="E4024" i="11"/>
  <c r="E4023" i="11"/>
  <c r="E4022" i="11"/>
  <c r="E4021" i="11"/>
  <c r="E4020" i="11"/>
  <c r="E4019" i="11"/>
  <c r="E4018" i="11"/>
  <c r="E4017" i="11"/>
  <c r="E4016" i="11"/>
  <c r="E4015" i="11"/>
  <c r="E4014" i="11"/>
  <c r="E4013" i="11"/>
  <c r="E4012" i="11"/>
  <c r="E4011" i="11"/>
  <c r="E4010" i="11"/>
  <c r="E4009" i="11"/>
  <c r="E4008" i="11"/>
  <c r="E4007" i="11"/>
  <c r="E4006" i="11"/>
  <c r="E4005" i="11"/>
  <c r="E4004" i="11"/>
  <c r="E4003" i="11"/>
  <c r="E4002" i="11"/>
  <c r="E4001" i="11"/>
  <c r="E4000" i="11"/>
  <c r="E3999" i="11"/>
  <c r="E3998" i="11"/>
  <c r="E3997" i="11"/>
  <c r="E3996" i="11"/>
  <c r="E3995" i="11"/>
  <c r="E3994" i="11"/>
  <c r="E3993" i="11"/>
  <c r="E3992" i="11"/>
  <c r="E3991" i="11"/>
  <c r="E3990" i="11"/>
  <c r="E3989" i="11"/>
  <c r="E3988" i="11"/>
  <c r="E3987" i="11"/>
  <c r="E3986" i="11"/>
  <c r="E3985" i="11"/>
  <c r="E3984" i="11"/>
  <c r="E3983" i="11"/>
  <c r="E3982" i="11"/>
  <c r="E3981" i="11"/>
  <c r="E3980" i="11"/>
  <c r="E3979" i="11"/>
  <c r="E3978" i="11"/>
  <c r="E3977" i="11"/>
  <c r="E3976" i="11"/>
  <c r="E3975" i="11"/>
  <c r="E3974" i="11"/>
  <c r="E3973" i="11"/>
  <c r="E3972" i="11"/>
  <c r="E3971" i="11"/>
  <c r="E3970" i="11"/>
  <c r="E3969" i="11"/>
  <c r="E3968" i="11"/>
  <c r="E3967" i="11"/>
  <c r="E3966" i="11"/>
  <c r="E3965" i="11"/>
  <c r="E3964" i="11"/>
  <c r="E3963" i="11"/>
  <c r="E3962" i="11"/>
  <c r="E3961" i="11"/>
  <c r="E3960" i="11"/>
  <c r="E3959" i="11"/>
  <c r="E3958" i="11"/>
  <c r="E3957" i="11"/>
  <c r="E3956" i="11"/>
  <c r="E3955" i="11"/>
  <c r="E3954" i="11"/>
  <c r="E3953" i="11"/>
  <c r="E3952" i="11"/>
  <c r="E3951" i="11"/>
  <c r="E3950" i="11"/>
  <c r="E3949" i="11"/>
  <c r="E3948" i="11"/>
  <c r="E3947" i="11"/>
  <c r="E3946" i="11"/>
  <c r="E3945" i="11"/>
  <c r="E3944" i="11"/>
  <c r="E3943" i="11"/>
  <c r="E3942" i="11"/>
  <c r="E3941" i="11"/>
  <c r="E3940" i="11"/>
  <c r="E3939" i="11"/>
  <c r="E3938" i="11"/>
  <c r="E3937" i="11"/>
  <c r="E3936" i="11"/>
  <c r="E3935" i="11"/>
  <c r="E3934" i="11"/>
  <c r="E3933" i="11"/>
  <c r="E3932" i="11"/>
  <c r="E3931" i="11"/>
  <c r="E3930" i="11"/>
  <c r="E3929" i="11"/>
  <c r="E3928" i="11"/>
  <c r="E3927" i="11"/>
  <c r="E3926" i="11"/>
  <c r="E3925" i="11"/>
  <c r="E3924" i="11"/>
  <c r="E3923" i="11"/>
  <c r="E3922" i="11"/>
  <c r="E3921" i="11"/>
  <c r="E3920" i="11"/>
  <c r="E3919" i="11"/>
  <c r="E3918" i="11"/>
  <c r="E3917" i="11"/>
  <c r="E3916" i="11"/>
  <c r="E3915" i="11"/>
  <c r="E3914" i="11"/>
  <c r="E3913" i="11"/>
  <c r="E3912" i="11"/>
  <c r="E3911" i="11"/>
  <c r="E3910" i="11"/>
  <c r="E3909" i="11"/>
  <c r="E3908" i="11"/>
  <c r="E3907" i="11"/>
  <c r="E3906" i="11"/>
  <c r="E3905" i="11"/>
  <c r="E3904" i="11"/>
  <c r="E3903" i="11"/>
  <c r="E3902" i="11"/>
  <c r="E3901" i="11"/>
  <c r="E3900" i="11"/>
  <c r="E3899" i="11"/>
  <c r="E3898" i="11"/>
  <c r="E3897" i="11"/>
  <c r="E3896" i="11"/>
  <c r="E3895" i="11"/>
  <c r="E3894" i="11"/>
  <c r="E3893" i="11"/>
  <c r="E3892" i="11"/>
  <c r="E3891" i="11"/>
  <c r="E3890" i="11"/>
  <c r="E3889" i="11"/>
  <c r="E3888" i="11"/>
  <c r="E3887" i="11"/>
  <c r="E3886" i="11"/>
  <c r="E3885" i="11"/>
  <c r="E3884" i="11"/>
  <c r="E3883" i="11"/>
  <c r="E3882" i="11"/>
  <c r="E3881" i="11"/>
  <c r="E3880" i="11"/>
  <c r="E3879" i="11"/>
  <c r="E3878" i="11"/>
  <c r="E3877" i="11"/>
  <c r="E3876" i="11"/>
  <c r="E3875" i="11"/>
  <c r="E3874" i="11"/>
  <c r="E3873" i="11"/>
  <c r="E3872" i="11"/>
  <c r="E3871" i="11"/>
  <c r="E3870" i="11"/>
  <c r="E3869" i="11"/>
  <c r="E3868" i="11"/>
  <c r="E3867" i="11"/>
  <c r="E3866" i="11"/>
  <c r="E3865" i="11"/>
  <c r="E3864" i="11"/>
  <c r="E3863" i="11"/>
  <c r="E3862" i="11"/>
  <c r="E3861" i="11"/>
  <c r="E3860" i="11"/>
  <c r="E3859" i="11"/>
  <c r="E3858" i="11"/>
  <c r="E3857" i="11"/>
  <c r="E3856" i="11"/>
  <c r="E3855" i="11"/>
  <c r="E3854" i="11"/>
  <c r="E3853" i="11"/>
  <c r="E3852" i="11"/>
  <c r="E3851" i="11"/>
  <c r="E3850" i="11"/>
  <c r="E3849" i="11"/>
  <c r="E3848" i="11"/>
  <c r="E3847" i="11"/>
  <c r="E3846" i="11"/>
  <c r="E3845" i="11"/>
  <c r="E3844" i="11"/>
  <c r="E3843" i="11"/>
  <c r="E3842" i="11"/>
  <c r="E3841" i="11"/>
  <c r="E3840" i="11"/>
  <c r="E3839" i="11"/>
  <c r="E3838" i="11"/>
  <c r="E3837" i="11"/>
  <c r="E3836" i="11"/>
  <c r="E3835" i="11"/>
  <c r="E3834" i="11"/>
  <c r="E3833" i="11"/>
  <c r="E3832" i="11"/>
  <c r="E3831" i="11"/>
  <c r="E3830" i="11"/>
  <c r="E3829" i="11"/>
  <c r="E3828" i="11"/>
  <c r="E3827" i="11"/>
  <c r="E3826" i="11"/>
  <c r="E3825" i="11"/>
  <c r="E3824" i="11"/>
  <c r="E3823" i="11"/>
  <c r="E3822" i="11"/>
  <c r="E3821" i="11"/>
  <c r="E3820" i="11"/>
  <c r="E3819" i="11"/>
  <c r="E3818" i="11"/>
  <c r="E3817" i="11"/>
  <c r="E3816" i="11"/>
  <c r="E3815" i="11"/>
  <c r="E3814" i="11"/>
  <c r="E3813" i="11"/>
  <c r="E3812" i="11"/>
  <c r="E3811" i="11"/>
  <c r="E3810" i="11"/>
  <c r="E3809" i="11"/>
  <c r="E3808" i="11"/>
  <c r="E3807" i="11"/>
  <c r="E3806" i="11"/>
  <c r="E3805" i="11"/>
  <c r="E3804" i="11"/>
  <c r="E3803" i="11"/>
  <c r="E3802" i="11"/>
  <c r="E3801" i="11"/>
  <c r="E3800" i="11"/>
  <c r="E3799" i="11"/>
  <c r="E3798" i="11"/>
  <c r="E3797" i="11"/>
  <c r="E3796" i="11"/>
  <c r="E3795" i="11"/>
  <c r="E3794" i="11"/>
  <c r="E3793" i="11"/>
  <c r="E3792" i="11"/>
  <c r="E3791" i="11"/>
  <c r="E3790" i="11"/>
  <c r="E3789" i="11"/>
  <c r="E3788" i="11"/>
  <c r="E3787" i="11"/>
  <c r="E3786" i="11"/>
  <c r="E3785" i="11"/>
  <c r="E3784" i="11"/>
  <c r="E3783" i="11"/>
  <c r="E3782" i="11"/>
  <c r="E3781" i="11"/>
  <c r="E3780" i="11"/>
  <c r="E3779" i="11"/>
  <c r="E3778" i="11"/>
  <c r="E3777" i="11"/>
  <c r="E3776" i="11"/>
  <c r="E3775" i="11"/>
  <c r="E3774" i="11"/>
  <c r="E3773" i="11"/>
  <c r="E3772" i="11"/>
  <c r="E3771" i="11"/>
  <c r="E3770" i="11"/>
  <c r="E3769" i="11"/>
  <c r="E3768" i="11"/>
  <c r="E3767" i="11"/>
  <c r="E3766" i="11"/>
  <c r="E3765" i="11"/>
  <c r="E3764" i="11"/>
  <c r="E3763" i="11"/>
  <c r="E3762" i="11"/>
  <c r="E3761" i="11"/>
  <c r="E3760" i="11"/>
  <c r="E3759" i="11"/>
  <c r="E3758" i="11"/>
  <c r="E3757" i="11"/>
  <c r="E3756" i="11"/>
  <c r="E3755" i="11"/>
  <c r="E3754" i="11"/>
  <c r="E3753" i="11"/>
  <c r="E3752" i="11"/>
  <c r="E3751" i="11"/>
  <c r="E3750" i="11"/>
  <c r="E3749" i="11"/>
  <c r="E3748" i="11"/>
  <c r="E3747" i="11"/>
  <c r="E3746" i="11"/>
  <c r="E3745" i="11"/>
  <c r="E3744" i="11"/>
  <c r="E3743" i="11"/>
  <c r="E3742" i="11"/>
  <c r="E3741" i="11"/>
  <c r="E3740" i="11"/>
  <c r="E3739" i="11"/>
  <c r="E3738" i="11"/>
  <c r="E3737" i="11"/>
  <c r="E3736" i="11"/>
  <c r="E3735" i="11"/>
  <c r="E3734" i="11"/>
  <c r="E3733" i="11"/>
  <c r="E3732" i="11"/>
  <c r="E3731" i="11"/>
  <c r="E3730" i="11"/>
  <c r="E3729" i="11"/>
  <c r="E3728" i="11"/>
  <c r="E3727" i="11"/>
  <c r="E3726" i="11"/>
  <c r="E3725" i="11"/>
  <c r="E3724" i="11"/>
  <c r="E3723" i="11"/>
  <c r="E3722" i="11"/>
  <c r="E3721" i="11"/>
  <c r="E3720" i="11"/>
  <c r="E3719" i="11"/>
  <c r="E3718" i="11"/>
  <c r="E3717" i="11"/>
  <c r="E3716" i="11"/>
  <c r="E3715" i="11"/>
  <c r="E3714" i="11"/>
  <c r="E3713" i="11"/>
  <c r="E3712" i="11"/>
  <c r="E3711" i="11"/>
  <c r="E3710" i="11"/>
  <c r="E3709" i="11"/>
  <c r="E3708" i="11"/>
  <c r="E3707" i="11"/>
  <c r="E3706" i="11"/>
  <c r="E3705" i="11"/>
  <c r="E3704" i="11"/>
  <c r="E3703" i="11"/>
  <c r="E3702" i="11"/>
  <c r="E3701" i="11"/>
  <c r="E3700" i="11"/>
  <c r="E3699" i="11"/>
  <c r="E3698" i="11"/>
  <c r="E3697" i="11"/>
  <c r="E3696" i="11"/>
  <c r="E3695" i="11"/>
  <c r="E3694" i="11"/>
  <c r="E3693" i="11"/>
  <c r="E3692" i="11"/>
  <c r="E3691" i="11"/>
  <c r="E3690" i="11"/>
  <c r="E3689" i="11"/>
  <c r="E3688" i="11"/>
  <c r="E3687" i="11"/>
  <c r="E3686" i="11"/>
  <c r="E3685" i="11"/>
  <c r="E3684" i="11"/>
  <c r="E3683" i="11"/>
  <c r="E3682" i="11"/>
  <c r="E3681" i="11"/>
  <c r="E3680" i="1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304" i="11"/>
  <c r="E3303" i="11"/>
  <c r="E3302" i="11"/>
  <c r="E3301" i="11"/>
  <c r="E3300" i="11"/>
  <c r="E3299" i="11"/>
  <c r="E3298" i="11"/>
  <c r="E3297" i="11"/>
  <c r="E3296" i="11"/>
  <c r="E3295" i="11"/>
  <c r="E3294" i="11"/>
  <c r="E3293" i="11"/>
  <c r="E3292" i="11"/>
  <c r="E3291" i="11"/>
  <c r="E3290" i="11"/>
  <c r="E3289" i="11"/>
  <c r="E3288" i="11"/>
  <c r="E3287" i="11"/>
  <c r="E3286" i="11"/>
  <c r="E3285" i="11"/>
  <c r="E3284" i="11"/>
  <c r="E3283" i="11"/>
  <c r="E3282" i="11"/>
  <c r="E3281" i="11"/>
  <c r="E3280" i="11"/>
  <c r="E3279" i="11"/>
  <c r="E3278" i="11"/>
  <c r="E3277" i="11"/>
  <c r="E3276" i="11"/>
  <c r="E3275" i="11"/>
  <c r="E3274" i="11"/>
  <c r="E3273" i="11"/>
  <c r="E3272" i="11"/>
  <c r="E3271" i="11"/>
  <c r="E3270" i="11"/>
  <c r="E3269" i="11"/>
  <c r="E3268" i="11"/>
  <c r="E3267" i="11"/>
  <c r="E3266" i="11"/>
  <c r="E3265" i="11"/>
  <c r="E3264" i="11"/>
  <c r="E3263" i="11"/>
  <c r="E3262" i="11"/>
  <c r="E3261" i="11"/>
  <c r="E3260" i="11"/>
  <c r="E3259" i="11"/>
  <c r="E3258" i="11"/>
  <c r="E3257" i="11"/>
  <c r="E3256" i="11"/>
  <c r="E3255" i="11"/>
  <c r="E3254" i="11"/>
  <c r="E3253" i="11"/>
  <c r="E3252" i="11"/>
  <c r="E3251" i="11"/>
  <c r="E3250" i="11"/>
  <c r="E3249" i="11"/>
  <c r="E3248" i="11"/>
  <c r="E3247" i="11"/>
  <c r="E3246" i="11"/>
  <c r="E3245" i="11"/>
  <c r="E3244" i="11"/>
  <c r="E3243" i="11"/>
  <c r="E3242" i="11"/>
  <c r="E3241" i="11"/>
  <c r="E3240" i="11"/>
  <c r="E3239" i="11"/>
  <c r="E3238" i="11"/>
  <c r="E3237" i="11"/>
  <c r="E3236" i="11"/>
  <c r="E3235" i="11"/>
  <c r="E3234" i="11"/>
  <c r="E3233" i="11"/>
  <c r="E3232" i="11"/>
  <c r="E3231" i="11"/>
  <c r="E3230" i="11"/>
  <c r="E3229" i="11"/>
  <c r="E3228" i="11"/>
  <c r="E3227" i="11"/>
  <c r="E3226" i="11"/>
  <c r="E3225" i="11"/>
  <c r="E3224" i="11"/>
  <c r="E3223" i="11"/>
  <c r="E3222" i="11"/>
  <c r="E3221" i="11"/>
  <c r="E3220" i="11"/>
  <c r="E3219" i="11"/>
  <c r="E3218" i="11"/>
  <c r="E3217" i="11"/>
  <c r="E3216" i="11"/>
  <c r="E3215" i="11"/>
  <c r="E3214" i="11"/>
  <c r="E3213" i="11"/>
  <c r="E3212" i="11"/>
  <c r="E3211" i="11"/>
  <c r="E3210" i="11"/>
  <c r="E3209" i="11"/>
  <c r="E3208" i="11"/>
  <c r="E3207" i="11"/>
  <c r="E3206" i="11"/>
  <c r="E3205" i="11"/>
  <c r="E3204" i="11"/>
  <c r="E3203" i="11"/>
  <c r="E3202" i="11"/>
  <c r="E3201" i="11"/>
  <c r="E3200" i="11"/>
  <c r="E3199" i="11"/>
  <c r="E3198" i="11"/>
  <c r="E3197" i="11"/>
  <c r="E3196" i="11"/>
  <c r="E3195" i="11"/>
  <c r="E3194" i="11"/>
  <c r="E3193" i="11"/>
  <c r="E3192" i="11"/>
  <c r="E3191" i="11"/>
  <c r="E3190" i="11"/>
  <c r="E3189" i="11"/>
  <c r="E3188" i="11"/>
  <c r="E3187" i="11"/>
  <c r="E3186" i="11"/>
  <c r="E3185" i="11"/>
  <c r="E3184" i="11"/>
  <c r="E3183" i="11"/>
  <c r="E3182" i="11"/>
  <c r="E3181" i="11"/>
  <c r="E3180" i="11"/>
  <c r="E3179" i="11"/>
  <c r="E3178" i="11"/>
  <c r="E3177" i="11"/>
  <c r="E3176" i="11"/>
  <c r="E3175" i="11"/>
  <c r="E3174" i="11"/>
  <c r="E3173" i="11"/>
  <c r="E3172" i="11"/>
  <c r="E3171" i="11"/>
  <c r="E3170" i="11"/>
  <c r="E3169" i="11"/>
  <c r="E3168" i="11"/>
  <c r="E3167" i="11"/>
  <c r="E3166" i="11"/>
  <c r="E3165" i="11"/>
  <c r="E3164" i="11"/>
  <c r="E3163" i="11"/>
  <c r="E3162" i="11"/>
  <c r="E3161" i="11"/>
  <c r="E3160" i="11"/>
  <c r="E3159" i="11"/>
  <c r="E3158" i="11"/>
  <c r="E3157" i="11"/>
  <c r="E3156" i="11"/>
  <c r="E3155" i="11"/>
  <c r="E3154" i="11"/>
  <c r="E3153" i="11"/>
  <c r="E3152" i="11"/>
  <c r="E3151" i="11"/>
  <c r="E3150" i="11"/>
  <c r="E3149" i="11"/>
  <c r="E3148" i="11"/>
  <c r="E3147" i="11"/>
  <c r="E3146" i="11"/>
  <c r="E3145" i="11"/>
  <c r="E3144" i="11"/>
  <c r="E3143" i="11"/>
  <c r="E3142" i="11"/>
  <c r="E3141" i="11"/>
  <c r="E3140" i="11"/>
  <c r="E3139" i="11"/>
  <c r="E3138" i="11"/>
  <c r="E3137" i="11"/>
  <c r="E3136" i="11"/>
  <c r="E3135" i="11"/>
  <c r="E3134" i="11"/>
  <c r="E3133" i="11"/>
  <c r="E3132" i="11"/>
  <c r="E3131" i="11"/>
  <c r="E3130" i="11"/>
  <c r="E3129" i="11"/>
  <c r="E3128" i="11"/>
  <c r="E3127" i="11"/>
  <c r="E3126" i="11"/>
  <c r="E3125" i="11"/>
  <c r="E3124" i="11"/>
  <c r="E3123" i="11"/>
  <c r="E3122" i="11"/>
  <c r="E3121" i="11"/>
  <c r="E3120" i="11"/>
  <c r="E3119" i="11"/>
  <c r="E3118" i="11"/>
  <c r="E3117" i="11"/>
  <c r="E3116" i="11"/>
  <c r="E3115" i="11"/>
  <c r="E3114" i="11"/>
  <c r="E3113" i="11"/>
  <c r="E3112" i="11"/>
  <c r="E3111" i="11"/>
  <c r="E3110" i="11"/>
  <c r="E3109" i="11"/>
  <c r="E3108" i="11"/>
  <c r="E3107" i="11"/>
  <c r="E3106" i="11"/>
  <c r="E3105" i="11"/>
  <c r="E3104" i="11"/>
  <c r="E3103" i="11"/>
  <c r="E3102" i="11"/>
  <c r="E3101" i="11"/>
  <c r="E3100" i="11"/>
  <c r="E3099" i="11"/>
  <c r="E3098" i="11"/>
  <c r="E3097" i="11"/>
  <c r="E3096" i="11"/>
  <c r="E3095" i="11"/>
  <c r="E3094" i="11"/>
  <c r="E3093" i="11"/>
  <c r="E3092" i="11"/>
  <c r="E3091" i="11"/>
  <c r="E3090" i="11"/>
  <c r="E3089" i="11"/>
  <c r="E3088" i="11"/>
  <c r="E3087" i="11"/>
  <c r="E3086" i="11"/>
  <c r="E3085" i="11"/>
  <c r="E3084" i="11"/>
  <c r="E3083" i="11"/>
  <c r="E3082" i="11"/>
  <c r="E3081" i="11"/>
  <c r="E3080" i="11"/>
  <c r="E3079" i="11"/>
  <c r="E3078" i="11"/>
  <c r="E3077" i="11"/>
  <c r="E3076" i="11"/>
  <c r="E3075" i="11"/>
  <c r="E3074" i="11"/>
  <c r="E3073" i="11"/>
  <c r="E3072" i="11"/>
  <c r="E3071" i="11"/>
  <c r="E3070" i="11"/>
  <c r="E3069" i="11"/>
  <c r="E3068" i="11"/>
  <c r="E3067" i="11"/>
  <c r="E3066" i="11"/>
  <c r="E3065" i="11"/>
  <c r="E3064" i="11"/>
  <c r="E3063" i="11"/>
  <c r="E3062" i="11"/>
  <c r="E3061" i="11"/>
  <c r="E3060" i="11"/>
  <c r="E3059" i="11"/>
  <c r="E3058" i="11"/>
  <c r="E3057" i="11"/>
  <c r="E3056" i="11"/>
  <c r="E3055" i="11"/>
  <c r="E3054" i="11"/>
  <c r="E3053" i="11"/>
  <c r="E3052" i="11"/>
  <c r="E3051" i="11"/>
  <c r="E3050" i="11"/>
  <c r="E3049" i="11"/>
  <c r="E3048" i="11"/>
  <c r="E3047" i="11"/>
  <c r="E3046" i="11"/>
  <c r="E3045" i="11"/>
  <c r="E3044" i="11"/>
  <c r="E3043" i="11"/>
  <c r="E3042" i="11"/>
  <c r="E3041" i="11"/>
  <c r="E3040" i="11"/>
  <c r="E3039" i="11"/>
  <c r="E3038" i="11"/>
  <c r="E3037" i="11"/>
  <c r="E3036" i="11"/>
  <c r="E3035" i="11"/>
  <c r="E3034" i="11"/>
  <c r="E3033" i="11"/>
  <c r="E3032" i="11"/>
  <c r="E3031" i="11"/>
  <c r="E3030" i="11"/>
  <c r="E3029" i="11"/>
  <c r="E3028" i="11"/>
  <c r="E3027" i="11"/>
  <c r="E3026" i="11"/>
  <c r="E3025" i="11"/>
  <c r="E3024" i="11"/>
  <c r="E3023" i="11"/>
  <c r="E3022" i="11"/>
  <c r="E3021" i="11"/>
  <c r="E3020" i="11"/>
  <c r="E3019" i="11"/>
  <c r="E3018" i="11"/>
  <c r="E3017" i="11"/>
  <c r="E3016" i="11"/>
  <c r="E3015" i="11"/>
  <c r="E3014" i="11"/>
  <c r="E3013" i="11"/>
  <c r="E3012" i="11"/>
  <c r="E3011" i="11"/>
  <c r="E3010" i="11"/>
  <c r="E3009" i="11"/>
  <c r="E3008" i="11"/>
  <c r="E3007" i="11"/>
  <c r="E3006" i="11"/>
  <c r="E3005" i="11"/>
  <c r="E3004" i="11"/>
  <c r="E3003" i="11"/>
  <c r="E3002" i="11"/>
  <c r="E3001" i="11"/>
  <c r="E3000" i="11"/>
  <c r="E2999" i="11"/>
  <c r="E2998" i="11"/>
  <c r="E2997" i="11"/>
  <c r="E2996" i="11"/>
  <c r="E2995" i="11"/>
  <c r="E2994" i="11"/>
  <c r="E2993" i="11"/>
  <c r="E2992" i="11"/>
  <c r="E2991" i="11"/>
  <c r="E2990" i="11"/>
  <c r="E2989" i="11"/>
  <c r="E2988" i="11"/>
  <c r="E2987" i="11"/>
  <c r="E2986" i="11"/>
  <c r="E2985" i="11"/>
  <c r="E2984" i="11"/>
  <c r="E2983" i="11"/>
  <c r="E2982" i="11"/>
  <c r="E2981" i="11"/>
  <c r="E2980" i="11"/>
  <c r="E2979" i="11"/>
  <c r="E2978" i="11"/>
  <c r="E2977" i="11"/>
  <c r="E2976" i="11"/>
  <c r="E2975" i="11"/>
  <c r="E2974" i="11"/>
  <c r="E2973" i="11"/>
  <c r="E2972" i="11"/>
  <c r="E2971" i="11"/>
  <c r="E2970" i="11"/>
  <c r="E2969" i="11"/>
  <c r="E2968" i="11"/>
  <c r="E2967" i="11"/>
  <c r="E2966" i="11"/>
  <c r="E2965" i="11"/>
  <c r="E2964" i="11"/>
  <c r="E2963" i="11"/>
  <c r="E2962" i="11"/>
  <c r="E2961" i="11"/>
  <c r="E2960" i="11"/>
  <c r="E2959" i="11"/>
  <c r="E2958" i="11"/>
  <c r="E2957" i="11"/>
  <c r="E2956" i="11"/>
  <c r="E2955" i="11"/>
  <c r="E2954" i="11"/>
  <c r="E2953" i="11"/>
  <c r="E2952" i="11"/>
  <c r="E2951" i="11"/>
  <c r="E2950" i="11"/>
  <c r="E2949" i="11"/>
  <c r="E2948" i="11"/>
  <c r="E2947" i="11"/>
  <c r="E2946" i="11"/>
  <c r="E2945" i="11"/>
  <c r="E2944" i="11"/>
  <c r="E2943" i="11"/>
  <c r="E2942" i="11"/>
  <c r="E2941" i="11"/>
  <c r="E2940" i="11"/>
  <c r="E2939" i="11"/>
  <c r="E2938" i="11"/>
  <c r="E2937" i="11"/>
  <c r="E2936" i="11"/>
  <c r="E2935" i="11"/>
  <c r="E2934" i="11"/>
  <c r="E2933" i="11"/>
  <c r="E2932" i="11"/>
  <c r="E2931" i="11"/>
  <c r="E2930" i="11"/>
  <c r="E2929" i="11"/>
  <c r="E2928" i="11"/>
  <c r="E2927" i="11"/>
  <c r="E2926" i="11"/>
  <c r="E2925" i="11"/>
  <c r="E2924" i="11"/>
  <c r="E2923" i="11"/>
  <c r="E2922" i="11"/>
  <c r="E2921" i="11"/>
  <c r="E2920" i="11"/>
  <c r="E2919" i="11"/>
  <c r="E2918" i="11"/>
  <c r="E2917" i="11"/>
  <c r="E2916" i="11"/>
  <c r="E2915" i="11"/>
  <c r="E2914" i="11"/>
  <c r="E2913" i="11"/>
  <c r="E2912" i="11"/>
  <c r="E2911" i="11"/>
  <c r="E2910" i="11"/>
  <c r="E2909" i="11"/>
  <c r="E2908" i="11"/>
  <c r="E2907" i="11"/>
  <c r="E2906" i="11"/>
  <c r="E2905" i="11"/>
  <c r="E2904" i="11"/>
  <c r="E2903" i="11"/>
  <c r="E2902" i="11"/>
  <c r="E2901" i="11"/>
  <c r="E2900" i="11"/>
  <c r="E2899" i="11"/>
  <c r="E2898" i="11"/>
  <c r="E2897" i="11"/>
  <c r="E2896" i="11"/>
  <c r="E2895" i="11"/>
  <c r="E2894" i="11"/>
  <c r="E2893" i="11"/>
  <c r="E2892" i="11"/>
  <c r="E2891" i="11"/>
  <c r="E2890" i="11"/>
  <c r="E2889" i="11"/>
  <c r="E2888" i="11"/>
  <c r="E2887" i="11"/>
  <c r="E2886" i="11"/>
  <c r="E2885" i="11"/>
  <c r="E2884" i="11"/>
  <c r="E2883" i="11"/>
  <c r="E2882" i="11"/>
  <c r="E2881" i="11"/>
  <c r="E2880" i="11"/>
  <c r="E2879" i="11"/>
  <c r="E2878" i="11"/>
  <c r="E2877" i="11"/>
  <c r="E2876" i="11"/>
  <c r="E2875" i="11"/>
  <c r="E2874" i="11"/>
  <c r="E2873" i="11"/>
  <c r="E2872" i="11"/>
  <c r="E2871" i="11"/>
  <c r="E2870" i="11"/>
  <c r="E2869" i="11"/>
  <c r="E2868" i="11"/>
  <c r="E2867" i="11"/>
  <c r="E2866" i="11"/>
  <c r="E2865" i="11"/>
  <c r="E2864" i="11"/>
  <c r="E2863" i="11"/>
  <c r="E2862" i="11"/>
  <c r="E2861" i="11"/>
  <c r="E2860" i="11"/>
  <c r="E2859" i="11"/>
  <c r="E2858" i="11"/>
  <c r="E2857" i="11"/>
  <c r="E2856" i="11"/>
  <c r="E2855" i="11"/>
  <c r="E2854" i="11"/>
  <c r="E2853" i="11"/>
  <c r="E2852" i="11"/>
  <c r="E2851" i="11"/>
  <c r="E2850" i="11"/>
  <c r="E2849" i="11"/>
  <c r="E2848" i="11"/>
  <c r="E2847" i="11"/>
  <c r="E2846" i="11"/>
  <c r="E2845" i="11"/>
  <c r="E2844" i="11"/>
  <c r="E2843" i="11"/>
  <c r="E2842" i="11"/>
  <c r="E2841" i="11"/>
  <c r="E2840" i="11"/>
  <c r="E2839" i="11"/>
  <c r="E2838" i="11"/>
  <c r="E2837" i="11"/>
  <c r="E2836" i="11"/>
  <c r="E2835" i="11"/>
  <c r="E2834" i="11"/>
  <c r="E2833" i="11"/>
  <c r="E2832" i="11"/>
  <c r="E2831" i="11"/>
  <c r="E2830" i="11"/>
  <c r="E2829" i="11"/>
  <c r="E2828" i="11"/>
  <c r="E2827" i="11"/>
  <c r="E2826" i="11"/>
  <c r="E2825" i="11"/>
  <c r="E2824" i="11"/>
  <c r="E2823" i="11"/>
  <c r="E2822" i="11"/>
  <c r="E2821" i="11"/>
  <c r="E2820" i="11"/>
  <c r="E2819" i="11"/>
  <c r="E2818" i="11"/>
  <c r="E2817" i="11"/>
  <c r="E2816" i="11"/>
  <c r="E2815" i="11"/>
  <c r="E2814" i="11"/>
  <c r="E2813" i="11"/>
  <c r="E2812" i="11"/>
  <c r="E2811" i="11"/>
  <c r="E2810" i="11"/>
  <c r="E2809" i="11"/>
  <c r="E2808" i="11"/>
  <c r="E2807" i="11"/>
  <c r="E2806" i="11"/>
  <c r="E2805" i="11"/>
  <c r="E2804" i="11"/>
  <c r="E2803" i="11"/>
  <c r="E2802" i="11"/>
  <c r="E2801" i="11"/>
  <c r="E2800" i="11"/>
  <c r="E2799" i="11"/>
  <c r="E2798" i="11"/>
  <c r="E2797" i="11"/>
  <c r="E2796" i="11"/>
  <c r="E2795" i="11"/>
  <c r="E2794" i="11"/>
  <c r="E2793" i="11"/>
  <c r="E2792" i="11"/>
  <c r="E2791" i="11"/>
  <c r="E2790" i="11"/>
  <c r="E2789" i="11"/>
  <c r="E2788" i="11"/>
  <c r="E2787" i="11"/>
  <c r="E2786" i="11"/>
  <c r="E2785" i="11"/>
  <c r="E2784" i="11"/>
  <c r="E2783" i="11"/>
  <c r="E2782" i="11"/>
  <c r="E2781" i="11"/>
  <c r="E2780" i="11"/>
  <c r="E2779" i="11"/>
  <c r="E2778" i="11"/>
  <c r="E2777" i="11"/>
  <c r="E2776" i="11"/>
  <c r="E2775" i="11"/>
  <c r="E2774" i="11"/>
  <c r="E2773" i="11"/>
  <c r="E2772" i="11"/>
  <c r="E2771" i="11"/>
  <c r="E2770" i="11"/>
  <c r="E2769" i="11"/>
  <c r="E2768" i="11"/>
  <c r="E2767" i="11"/>
  <c r="E2766" i="11"/>
  <c r="E2765" i="11"/>
  <c r="E2764" i="11"/>
  <c r="E2763" i="11"/>
  <c r="E2762" i="11"/>
  <c r="E2761" i="11"/>
  <c r="E2760" i="11"/>
  <c r="E2759" i="11"/>
  <c r="E2758" i="11"/>
  <c r="E2757" i="11"/>
  <c r="E2756" i="11"/>
  <c r="E2755" i="11"/>
  <c r="E2754" i="11"/>
  <c r="E2753" i="11"/>
  <c r="E2752" i="11"/>
  <c r="E2751" i="11"/>
  <c r="E2750" i="11"/>
  <c r="E2749" i="11"/>
  <c r="E2748" i="11"/>
  <c r="E2747" i="11"/>
  <c r="E2746" i="11"/>
  <c r="E2745" i="11"/>
  <c r="E2744" i="11"/>
  <c r="E2743" i="11"/>
  <c r="E2742" i="11"/>
  <c r="E2741" i="11"/>
  <c r="E2740" i="11"/>
  <c r="E2739" i="11"/>
  <c r="E2738" i="11"/>
  <c r="E2737" i="11"/>
  <c r="E2736" i="11"/>
  <c r="E2735" i="11"/>
  <c r="E2734" i="11"/>
  <c r="E2733" i="11"/>
  <c r="E2732" i="11"/>
  <c r="E2731" i="11"/>
  <c r="E2730" i="11"/>
  <c r="E2729" i="11"/>
  <c r="E2728" i="11"/>
  <c r="E2727" i="11"/>
  <c r="E2726" i="11"/>
  <c r="E2725" i="11"/>
  <c r="E2724" i="11"/>
  <c r="E2723" i="11"/>
  <c r="E2722" i="11"/>
  <c r="E2721" i="11"/>
  <c r="E2720" i="11"/>
  <c r="E2719" i="11"/>
  <c r="E2718" i="11"/>
  <c r="E2717" i="11"/>
  <c r="E2716" i="11"/>
  <c r="E2715" i="11"/>
  <c r="E2714" i="11"/>
  <c r="E2713" i="11"/>
  <c r="E2712" i="11"/>
  <c r="E2711" i="11"/>
  <c r="E2710" i="11"/>
  <c r="E2709" i="11"/>
  <c r="E2708" i="11"/>
  <c r="E2707" i="11"/>
  <c r="E2706" i="11"/>
  <c r="E2705" i="11"/>
  <c r="E2704" i="11"/>
  <c r="E2703" i="11"/>
  <c r="E2702" i="11"/>
  <c r="E2701" i="11"/>
  <c r="E2700" i="11"/>
  <c r="E2699" i="11"/>
  <c r="E2698" i="11"/>
  <c r="E2697" i="11"/>
  <c r="E2696" i="11"/>
  <c r="E2695" i="11"/>
  <c r="E2694" i="11"/>
  <c r="E2693" i="11"/>
  <c r="E2692" i="11"/>
  <c r="E2691" i="11"/>
  <c r="E2690" i="11"/>
  <c r="E2689" i="11"/>
  <c r="E2688" i="11"/>
  <c r="E2687" i="11"/>
  <c r="E2686" i="11"/>
  <c r="E2685" i="11"/>
  <c r="E2684" i="11"/>
  <c r="E2683" i="11"/>
  <c r="E2682" i="11"/>
  <c r="E2681" i="11"/>
  <c r="E2680" i="11"/>
  <c r="E2679" i="11"/>
  <c r="E2678" i="11"/>
  <c r="E2677" i="11"/>
  <c r="E2676" i="11"/>
  <c r="E2675" i="11"/>
  <c r="E2674" i="11"/>
  <c r="E2673" i="11"/>
  <c r="E2672" i="11"/>
  <c r="E2671" i="11"/>
  <c r="E2670" i="11"/>
  <c r="E2669" i="11"/>
  <c r="E2668" i="11"/>
  <c r="E2667" i="11"/>
  <c r="E2666" i="11"/>
  <c r="E2665" i="11"/>
  <c r="E2664" i="11"/>
  <c r="E2663" i="11"/>
  <c r="E2662" i="11"/>
  <c r="E2661" i="11"/>
  <c r="E2660" i="11"/>
  <c r="E2659" i="11"/>
  <c r="E2658" i="11"/>
  <c r="E2657" i="11"/>
  <c r="E2656" i="11"/>
  <c r="E2655" i="11"/>
  <c r="E2654" i="11"/>
  <c r="E2653" i="11"/>
  <c r="E2652" i="11"/>
  <c r="E2651" i="11"/>
  <c r="E2650" i="11"/>
  <c r="E2649" i="11"/>
  <c r="E2648" i="11"/>
  <c r="E2647" i="11"/>
  <c r="E2646" i="11"/>
  <c r="E2645" i="11"/>
  <c r="E2644" i="11"/>
  <c r="E2643" i="11"/>
  <c r="E2642" i="11"/>
  <c r="E2641" i="11"/>
  <c r="E2640" i="11"/>
  <c r="E2639" i="11"/>
  <c r="E2638" i="11"/>
  <c r="E2637" i="11"/>
  <c r="E2636" i="11"/>
  <c r="E2635" i="11"/>
  <c r="E2634" i="11"/>
  <c r="E2633" i="11"/>
  <c r="E2632" i="11"/>
  <c r="E2631" i="11"/>
  <c r="E2630" i="11"/>
  <c r="E2629" i="11"/>
  <c r="E2628" i="11"/>
  <c r="E2627" i="11"/>
  <c r="E2626" i="11"/>
  <c r="E2625" i="11"/>
  <c r="E2624" i="11"/>
  <c r="E2623" i="11"/>
  <c r="E2622" i="11"/>
  <c r="E2621" i="11"/>
  <c r="E2620" i="11"/>
  <c r="E2619" i="11"/>
  <c r="E2618" i="11"/>
  <c r="E2617" i="11"/>
  <c r="E2616" i="11"/>
  <c r="E2615" i="11"/>
  <c r="E2614" i="11"/>
  <c r="E2613" i="11"/>
  <c r="E2612" i="11"/>
  <c r="E2611" i="11"/>
  <c r="E2610" i="11"/>
  <c r="E2609" i="11"/>
  <c r="E2608" i="11"/>
  <c r="E2607" i="11"/>
  <c r="E2606" i="11"/>
  <c r="E2605" i="11"/>
  <c r="E2604" i="11"/>
  <c r="E2603" i="11"/>
  <c r="E2602" i="11"/>
  <c r="E2601" i="11"/>
  <c r="E2600" i="11"/>
  <c r="E2599" i="11"/>
  <c r="E2598" i="11"/>
  <c r="E2597" i="11"/>
  <c r="E2596" i="11"/>
  <c r="E2595" i="11"/>
  <c r="E2594" i="11"/>
  <c r="E2593" i="11"/>
  <c r="E2592" i="11"/>
  <c r="E2591" i="11"/>
  <c r="E2590" i="11"/>
  <c r="E2589" i="11"/>
  <c r="E2588" i="11"/>
  <c r="E2587" i="11"/>
  <c r="E2586" i="11"/>
  <c r="E2585" i="11"/>
  <c r="E2584" i="11"/>
  <c r="E2583" i="11"/>
  <c r="E2582" i="11"/>
  <c r="E2581" i="11"/>
  <c r="E2580" i="11"/>
  <c r="E2579" i="11"/>
  <c r="E2578" i="11"/>
  <c r="E2577" i="11"/>
  <c r="E2576" i="11"/>
  <c r="E2575" i="11"/>
  <c r="E2574" i="11"/>
  <c r="E2573" i="11"/>
  <c r="E2572" i="11"/>
  <c r="E2571" i="11"/>
  <c r="E2570" i="11"/>
  <c r="E2569" i="11"/>
  <c r="E2568" i="11"/>
  <c r="E2567" i="11"/>
  <c r="E2566" i="11"/>
  <c r="E2565" i="11"/>
  <c r="E2564" i="11"/>
  <c r="E2563" i="11"/>
  <c r="E2562" i="11"/>
  <c r="E2561" i="11"/>
  <c r="E2560" i="11"/>
  <c r="E2559" i="11"/>
  <c r="E2558" i="11"/>
  <c r="E2557" i="11"/>
  <c r="E2556" i="11"/>
  <c r="E2555" i="11"/>
  <c r="E2554" i="11"/>
  <c r="E2553" i="11"/>
  <c r="E2552" i="11"/>
  <c r="E2551" i="11"/>
  <c r="E2550" i="11"/>
  <c r="E2549" i="11"/>
  <c r="E2548" i="11"/>
  <c r="E2547" i="11"/>
  <c r="E2546" i="11"/>
  <c r="E2545" i="11"/>
  <c r="E2544" i="11"/>
  <c r="E2543" i="11"/>
  <c r="E2542" i="11"/>
  <c r="E2541" i="11"/>
  <c r="E2540" i="11"/>
  <c r="E2539" i="11"/>
  <c r="E2538" i="11"/>
  <c r="E2537" i="11"/>
  <c r="E2536" i="11"/>
  <c r="E2535" i="11"/>
  <c r="E2534" i="11"/>
  <c r="E2533" i="11"/>
  <c r="E2532" i="11"/>
  <c r="E2531" i="11"/>
  <c r="E2530" i="11"/>
  <c r="E2529" i="11"/>
  <c r="E2528" i="11"/>
  <c r="E2527" i="11"/>
  <c r="E2526" i="11"/>
  <c r="E2525" i="11"/>
  <c r="E2524" i="11"/>
  <c r="E2523" i="11"/>
  <c r="E2522" i="11"/>
  <c r="E2521" i="11"/>
  <c r="E2520" i="11"/>
  <c r="E2519" i="11"/>
  <c r="E2518" i="11"/>
  <c r="E2517" i="11"/>
  <c r="E2516" i="11"/>
  <c r="E2515" i="11"/>
  <c r="E2514" i="11"/>
  <c r="E2513" i="11"/>
  <c r="E2512" i="11"/>
  <c r="E2511" i="11"/>
  <c r="E2510" i="11"/>
  <c r="E2509" i="11"/>
  <c r="E2508" i="11"/>
  <c r="E2507" i="11"/>
  <c r="E2506" i="11"/>
  <c r="E2505" i="11"/>
  <c r="E2504" i="11"/>
  <c r="E2503" i="11"/>
  <c r="E2502" i="11"/>
  <c r="E2501" i="11"/>
  <c r="E2500" i="11"/>
  <c r="E2499" i="11"/>
  <c r="E2498" i="11"/>
  <c r="E2497" i="11"/>
  <c r="E2496" i="11"/>
  <c r="E2495" i="11"/>
  <c r="E2494" i="11"/>
  <c r="E2493" i="11"/>
  <c r="E2492" i="11"/>
  <c r="E2491" i="11"/>
  <c r="E2490" i="11"/>
  <c r="E2489" i="11"/>
  <c r="E2488" i="11"/>
  <c r="E2487" i="11"/>
  <c r="E2486" i="11"/>
  <c r="E2485" i="11"/>
  <c r="E2484" i="11"/>
  <c r="E2483" i="11"/>
  <c r="E2482" i="11"/>
  <c r="E2481" i="11"/>
  <c r="E2480" i="11"/>
  <c r="E2479" i="11"/>
  <c r="E2478" i="11"/>
  <c r="E2477" i="11"/>
  <c r="E2476" i="11"/>
  <c r="E2475" i="11"/>
  <c r="E2474" i="11"/>
  <c r="E2473" i="11"/>
  <c r="E2472" i="11"/>
  <c r="E2471" i="11"/>
  <c r="E2470" i="11"/>
  <c r="E2469" i="11"/>
  <c r="E2468" i="11"/>
  <c r="E2467" i="11"/>
  <c r="E2466" i="11"/>
  <c r="E2465" i="11"/>
  <c r="E2464" i="11"/>
  <c r="E2463" i="11"/>
  <c r="E2462" i="11"/>
  <c r="E2461" i="11"/>
  <c r="E2460" i="11"/>
  <c r="E2459" i="11"/>
  <c r="E2458" i="11"/>
  <c r="E2457" i="11"/>
  <c r="E2456" i="11"/>
  <c r="E2455" i="11"/>
  <c r="E2454" i="11"/>
  <c r="E2453" i="11"/>
  <c r="E2452" i="11"/>
  <c r="E2451" i="11"/>
  <c r="E2450" i="11"/>
  <c r="E2449" i="11"/>
  <c r="E2448" i="11"/>
  <c r="E2447" i="11"/>
  <c r="E2446" i="11"/>
  <c r="E2445" i="11"/>
  <c r="E2444" i="11"/>
  <c r="E2443" i="11"/>
  <c r="E2442" i="11"/>
  <c r="E2441" i="11"/>
  <c r="E2440" i="11"/>
  <c r="E2439" i="11"/>
  <c r="E2438" i="11"/>
  <c r="E2437" i="11"/>
  <c r="E2436" i="11"/>
  <c r="E2435" i="11"/>
  <c r="E2434" i="11"/>
  <c r="E2433" i="11"/>
  <c r="E2432" i="11"/>
  <c r="E2431" i="11"/>
  <c r="E2430" i="11"/>
  <c r="E2429" i="11"/>
  <c r="E2428" i="11"/>
  <c r="E2427" i="11"/>
  <c r="E2426" i="11"/>
  <c r="E2425" i="11"/>
  <c r="E2424" i="11"/>
  <c r="E2423" i="11"/>
  <c r="E2422" i="11"/>
  <c r="E2421" i="11"/>
  <c r="E2420" i="11"/>
  <c r="E2419" i="11"/>
  <c r="E2418" i="11"/>
  <c r="E2417" i="11"/>
  <c r="E2416" i="11"/>
  <c r="E2415" i="11"/>
  <c r="E2414" i="11"/>
  <c r="E2413" i="11"/>
  <c r="E2412" i="11"/>
  <c r="E2411" i="11"/>
  <c r="E2410" i="11"/>
  <c r="E2409" i="11"/>
  <c r="E2408" i="11"/>
  <c r="E2407" i="11"/>
  <c r="E2406" i="11"/>
  <c r="E2405" i="11"/>
  <c r="E2404" i="11"/>
  <c r="E2403" i="11"/>
  <c r="E2402" i="11"/>
  <c r="E2401" i="11"/>
  <c r="E2400" i="11"/>
  <c r="E2399" i="11"/>
  <c r="E2398" i="11"/>
  <c r="E2397" i="11"/>
  <c r="E2396" i="11"/>
  <c r="E2395" i="11"/>
  <c r="E2394" i="11"/>
  <c r="E2393" i="11"/>
  <c r="E2392" i="11"/>
  <c r="E2391" i="11"/>
  <c r="E2390" i="11"/>
  <c r="E2389" i="11"/>
  <c r="E2388" i="11"/>
  <c r="E2387" i="11"/>
  <c r="E2386" i="11"/>
  <c r="E2385" i="11"/>
  <c r="E2384" i="11"/>
  <c r="E2383" i="11"/>
  <c r="E2382" i="11"/>
  <c r="E2381" i="11"/>
  <c r="E2380" i="11"/>
  <c r="E2379" i="11"/>
  <c r="E2378" i="11"/>
  <c r="E2377" i="11"/>
  <c r="E2376" i="11"/>
  <c r="E2375" i="11"/>
  <c r="E2374" i="11"/>
  <c r="E2373" i="11"/>
  <c r="E2372" i="11"/>
  <c r="E2371" i="11"/>
  <c r="E2370" i="11"/>
  <c r="E2369" i="11"/>
  <c r="E2368" i="11"/>
  <c r="E2367" i="11"/>
  <c r="E2366" i="11"/>
  <c r="E2365" i="11"/>
  <c r="E2364" i="11"/>
  <c r="E2363" i="11"/>
  <c r="E2362" i="11"/>
  <c r="E2361" i="11"/>
  <c r="E2360" i="11"/>
  <c r="E2359" i="11"/>
  <c r="E2358" i="11"/>
  <c r="E2357" i="11"/>
  <c r="E2356" i="11"/>
  <c r="E2355" i="11"/>
  <c r="E2354" i="11"/>
  <c r="E2353" i="11"/>
  <c r="E2352" i="11"/>
  <c r="E2351" i="11"/>
  <c r="E2350" i="11"/>
  <c r="E2349" i="11"/>
  <c r="E2348" i="11"/>
  <c r="E2347" i="11"/>
  <c r="E2346" i="11"/>
  <c r="E2345" i="11"/>
  <c r="E2344" i="11"/>
  <c r="E2343" i="11"/>
  <c r="E2342" i="11"/>
  <c r="E2341" i="11"/>
  <c r="E2340" i="11"/>
  <c r="E2339" i="11"/>
  <c r="E2338" i="11"/>
  <c r="E2337" i="11"/>
  <c r="E2336" i="11"/>
  <c r="E2335" i="11"/>
  <c r="E2334" i="11"/>
  <c r="E2333" i="11"/>
  <c r="E2332" i="11"/>
  <c r="E2331" i="11"/>
  <c r="E2330" i="11"/>
  <c r="E2329" i="11"/>
  <c r="E2328" i="11"/>
  <c r="E2327" i="11"/>
  <c r="E2326" i="11"/>
  <c r="E2325" i="11"/>
  <c r="E2324" i="11"/>
  <c r="E2323" i="11"/>
  <c r="E2322" i="11"/>
  <c r="E2321" i="11"/>
  <c r="E2320" i="11"/>
  <c r="E2319" i="11"/>
  <c r="E2318" i="11"/>
  <c r="E2317" i="11"/>
  <c r="E2316" i="11"/>
  <c r="E2315" i="11"/>
  <c r="E2314" i="11"/>
  <c r="E2313" i="11"/>
  <c r="E2312" i="11"/>
  <c r="E2311" i="11"/>
  <c r="E2310" i="11"/>
  <c r="E2309" i="11"/>
  <c r="E2308" i="11"/>
  <c r="E2307" i="11"/>
  <c r="E2306" i="11"/>
  <c r="E2305" i="11"/>
  <c r="E2304" i="11"/>
  <c r="E2303" i="11"/>
  <c r="E2302" i="11"/>
  <c r="E2301" i="11"/>
  <c r="E2300" i="11"/>
  <c r="E2299" i="11"/>
  <c r="E2298" i="11"/>
  <c r="E2297" i="11"/>
  <c r="E2296" i="11"/>
  <c r="E2295" i="11"/>
  <c r="E2294" i="11"/>
  <c r="E2293" i="11"/>
  <c r="E2292" i="11"/>
  <c r="E2291" i="11"/>
  <c r="E2290" i="11"/>
  <c r="E2289" i="11"/>
  <c r="E2288" i="11"/>
  <c r="E2287" i="11"/>
  <c r="E2286" i="11"/>
  <c r="E2285" i="11"/>
  <c r="E2284" i="11"/>
  <c r="E2283" i="11"/>
  <c r="E2282" i="11"/>
  <c r="E2281" i="11"/>
  <c r="E2280" i="11"/>
  <c r="E2279" i="11"/>
  <c r="E2278" i="11"/>
  <c r="E2277" i="11"/>
  <c r="E2276" i="11"/>
  <c r="E2275" i="11"/>
  <c r="E2274" i="11"/>
  <c r="E2273" i="11"/>
  <c r="E2272" i="11"/>
  <c r="E2271" i="11"/>
  <c r="E2270" i="11"/>
  <c r="E2269" i="11"/>
  <c r="E2268" i="11"/>
  <c r="E2267" i="11"/>
  <c r="E2266" i="11"/>
  <c r="E2265" i="11"/>
  <c r="E2264" i="11"/>
  <c r="E2263" i="11"/>
  <c r="E2262" i="11"/>
  <c r="E2261" i="11"/>
  <c r="E2260" i="11"/>
  <c r="E2259" i="11"/>
  <c r="E2258" i="11"/>
  <c r="E2257" i="11"/>
  <c r="E2256" i="11"/>
  <c r="E2255" i="11"/>
  <c r="E2254" i="11"/>
  <c r="E2253" i="11"/>
  <c r="E2252" i="11"/>
  <c r="E2251" i="11"/>
  <c r="E2250" i="11"/>
  <c r="E2249" i="11"/>
  <c r="E2248" i="11"/>
  <c r="E2247" i="11"/>
  <c r="E2246" i="11"/>
  <c r="E2245" i="11"/>
  <c r="E2244" i="11"/>
  <c r="E2243" i="11"/>
  <c r="E2242" i="11"/>
  <c r="E2241" i="11"/>
  <c r="E2240" i="11"/>
  <c r="E2239" i="11"/>
  <c r="E2238" i="11"/>
  <c r="E2237" i="11"/>
  <c r="E2236" i="11"/>
  <c r="E2235" i="11"/>
  <c r="E2234" i="11"/>
  <c r="E2233" i="11"/>
  <c r="E2232" i="11"/>
  <c r="E2231" i="11"/>
  <c r="E2230" i="11"/>
  <c r="E2229" i="11"/>
  <c r="E2228" i="11"/>
  <c r="E2227" i="11"/>
  <c r="E2226" i="11"/>
  <c r="E2225" i="11"/>
  <c r="E2224" i="11"/>
  <c r="E2223" i="11"/>
  <c r="E2222" i="11"/>
  <c r="E2221" i="11"/>
  <c r="E2220" i="11"/>
  <c r="E2219" i="11"/>
  <c r="E2218" i="11"/>
  <c r="E2217" i="11"/>
  <c r="E2216" i="11"/>
  <c r="E2215" i="11"/>
  <c r="E2214" i="11"/>
  <c r="E2213" i="11"/>
  <c r="E2212" i="11"/>
  <c r="E2211" i="11"/>
  <c r="E2210" i="11"/>
  <c r="E2209" i="11"/>
  <c r="E2208" i="11"/>
  <c r="E2207" i="11"/>
  <c r="E2206" i="11"/>
  <c r="E2205" i="11"/>
  <c r="E2204" i="11"/>
  <c r="E2203" i="11"/>
  <c r="E2202" i="11"/>
  <c r="E2201" i="11"/>
  <c r="E2200" i="11"/>
  <c r="E2199" i="11"/>
  <c r="E2198" i="11"/>
  <c r="E2197" i="11"/>
  <c r="E2196" i="11"/>
  <c r="E2195" i="11"/>
  <c r="E2194" i="11"/>
  <c r="E2193" i="11"/>
  <c r="E2192" i="11"/>
  <c r="E2191" i="11"/>
  <c r="E2190" i="11"/>
  <c r="E2189" i="11"/>
  <c r="E2188" i="11"/>
  <c r="E2187" i="11"/>
  <c r="E2186" i="11"/>
  <c r="E2185" i="11"/>
  <c r="E2184" i="11"/>
  <c r="E2183" i="11"/>
  <c r="E2182" i="11"/>
  <c r="E2181" i="11"/>
  <c r="E2180" i="11"/>
  <c r="E2179" i="11"/>
  <c r="E2178" i="11"/>
  <c r="E2177" i="11"/>
  <c r="E2176" i="11"/>
  <c r="E2175" i="11"/>
  <c r="E2174" i="11"/>
  <c r="E2173" i="11"/>
  <c r="E2172" i="11"/>
  <c r="E2171" i="11"/>
  <c r="E2170" i="11"/>
  <c r="E2169" i="11"/>
  <c r="E2168" i="11"/>
  <c r="E2167" i="11"/>
  <c r="E2166" i="11"/>
  <c r="E2165" i="11"/>
  <c r="E2164" i="11"/>
  <c r="E2163" i="11"/>
  <c r="E2162" i="11"/>
  <c r="E2161" i="11"/>
  <c r="E2160" i="11"/>
  <c r="E2159" i="11"/>
  <c r="E2158" i="11"/>
  <c r="E2157" i="11"/>
  <c r="E2156" i="11"/>
  <c r="E2155" i="11"/>
  <c r="E2154" i="11"/>
  <c r="E2153" i="11"/>
  <c r="E2152" i="11"/>
  <c r="E2151" i="11"/>
  <c r="E2150" i="11"/>
  <c r="E2149" i="11"/>
  <c r="E2148" i="11"/>
  <c r="E2147" i="11"/>
  <c r="E2146" i="11"/>
  <c r="E2145" i="11"/>
  <c r="E2144" i="11"/>
  <c r="E2143" i="11"/>
  <c r="E2142" i="11"/>
  <c r="E2141" i="11"/>
  <c r="E2140" i="11"/>
  <c r="E2139" i="11"/>
  <c r="E2138" i="11"/>
  <c r="E2137" i="11"/>
  <c r="E2136" i="11"/>
  <c r="E2135" i="11"/>
  <c r="E2134" i="11"/>
  <c r="E2133" i="11"/>
  <c r="E2132" i="11"/>
  <c r="E2131" i="11"/>
  <c r="E2130" i="11"/>
  <c r="E2129" i="11"/>
  <c r="E2128" i="11"/>
  <c r="E2127" i="11"/>
  <c r="E2126" i="11"/>
  <c r="E2125" i="11"/>
  <c r="E2124" i="11"/>
  <c r="E2123" i="11"/>
  <c r="E2122" i="11"/>
  <c r="E2121" i="11"/>
  <c r="E2120" i="11"/>
  <c r="E2119" i="11"/>
  <c r="E2118" i="11"/>
  <c r="E2117" i="11"/>
  <c r="E2116" i="11"/>
  <c r="E2115" i="11"/>
  <c r="E2114" i="11"/>
  <c r="E2113" i="11"/>
  <c r="E2112" i="11"/>
  <c r="E2111" i="11"/>
  <c r="E2110" i="11"/>
  <c r="E2109" i="11"/>
  <c r="E2108" i="11"/>
  <c r="E2107" i="11"/>
  <c r="E2106" i="11"/>
  <c r="E2105" i="11"/>
  <c r="E2104" i="11"/>
  <c r="E2103" i="11"/>
  <c r="E2102" i="11"/>
  <c r="E2101" i="11"/>
  <c r="E2100" i="11"/>
  <c r="E2099" i="11"/>
  <c r="E2098" i="11"/>
  <c r="E2097" i="11"/>
  <c r="E2096" i="11"/>
  <c r="E2095" i="11"/>
  <c r="E2094" i="11"/>
  <c r="E2093" i="11"/>
  <c r="E2092" i="11"/>
  <c r="E2091" i="11"/>
  <c r="E2090" i="11"/>
  <c r="E2089" i="11"/>
  <c r="E2088" i="11"/>
  <c r="E2087" i="11"/>
  <c r="E2086" i="11"/>
  <c r="E2085" i="11"/>
  <c r="E2084" i="11"/>
  <c r="E2083" i="11"/>
  <c r="E2082" i="11"/>
  <c r="E2081" i="11"/>
  <c r="E2080" i="11"/>
  <c r="E2079" i="11"/>
  <c r="E2078" i="11"/>
  <c r="E2077" i="11"/>
  <c r="E2076" i="11"/>
  <c r="E2075" i="11"/>
  <c r="E2074" i="11"/>
  <c r="E2073" i="11"/>
  <c r="E2072" i="11"/>
  <c r="E2071" i="11"/>
  <c r="E2070" i="11"/>
  <c r="E2069" i="11"/>
  <c r="E2068" i="11"/>
  <c r="E2067" i="11"/>
  <c r="E2066" i="11"/>
  <c r="E2065" i="11"/>
  <c r="E2064" i="11"/>
  <c r="E2063" i="11"/>
  <c r="E2062" i="11"/>
  <c r="E2061" i="11"/>
  <c r="E2060" i="11"/>
  <c r="E2059" i="11"/>
  <c r="E2058" i="11"/>
  <c r="E2057" i="11"/>
  <c r="E2056" i="11"/>
  <c r="E2055" i="11"/>
  <c r="E2054" i="11"/>
  <c r="E2053" i="11"/>
  <c r="E2052" i="11"/>
  <c r="E2051" i="11"/>
  <c r="E2050" i="11"/>
  <c r="E2049" i="11"/>
  <c r="E2048" i="11"/>
  <c r="E2047" i="11"/>
  <c r="E2046" i="11"/>
  <c r="E2045" i="11"/>
  <c r="E2044" i="11"/>
  <c r="E2043" i="11"/>
  <c r="E2042" i="11"/>
  <c r="E2041" i="11"/>
  <c r="E2040" i="11"/>
  <c r="E2039" i="11"/>
  <c r="E2038" i="11"/>
  <c r="E2037" i="11"/>
  <c r="E2036" i="11"/>
  <c r="E2035" i="11"/>
  <c r="E2034" i="11"/>
  <c r="E2033" i="11"/>
  <c r="E2032" i="11"/>
  <c r="E2031" i="11"/>
  <c r="E2030" i="11"/>
  <c r="E2029" i="11"/>
  <c r="E2028" i="11"/>
  <c r="E2027" i="11"/>
  <c r="E2026" i="11"/>
  <c r="E2025" i="11"/>
  <c r="E2024" i="11"/>
  <c r="E2023" i="11"/>
  <c r="E2022" i="11"/>
  <c r="E2021" i="11"/>
  <c r="E2020" i="11"/>
  <c r="E2019" i="11"/>
  <c r="E2018" i="11"/>
  <c r="E2017" i="11"/>
  <c r="E2016" i="11"/>
  <c r="E2015" i="11"/>
  <c r="E2014" i="11"/>
  <c r="E2013" i="11"/>
  <c r="E2012" i="11"/>
  <c r="E2011" i="11"/>
  <c r="E2010" i="11"/>
  <c r="E2009" i="11"/>
  <c r="E2008" i="11"/>
  <c r="E2007" i="11"/>
  <c r="E2006" i="11"/>
  <c r="E2005" i="11"/>
  <c r="E2004" i="11"/>
  <c r="E2003" i="11"/>
  <c r="E2002" i="11"/>
  <c r="E2001" i="11"/>
  <c r="E2000" i="11"/>
  <c r="E1999" i="11"/>
  <c r="E1998" i="11"/>
  <c r="E1997" i="11"/>
  <c r="E1996" i="11"/>
  <c r="E1995" i="11"/>
  <c r="E1994" i="11"/>
  <c r="E1993" i="11"/>
  <c r="E1992" i="11"/>
  <c r="E1991" i="11"/>
  <c r="E1990" i="11"/>
  <c r="E1989" i="11"/>
  <c r="E1988" i="11"/>
  <c r="E1987" i="11"/>
  <c r="E1986" i="11"/>
  <c r="E1985" i="11"/>
  <c r="E1984" i="11"/>
  <c r="E1983" i="11"/>
  <c r="E1982" i="11"/>
  <c r="E1981" i="11"/>
  <c r="E1980" i="11"/>
  <c r="E1979" i="11"/>
  <c r="E1978" i="11"/>
  <c r="E1977" i="11"/>
  <c r="E1976" i="11"/>
  <c r="E1975" i="11"/>
  <c r="E1974" i="11"/>
  <c r="E1973" i="11"/>
  <c r="E1972" i="11"/>
  <c r="E1971" i="11"/>
  <c r="E1970" i="11"/>
  <c r="E1969" i="11"/>
  <c r="E1968" i="11"/>
  <c r="E1967" i="11"/>
  <c r="E1966" i="11"/>
  <c r="E1965" i="11"/>
  <c r="E1964" i="11"/>
  <c r="E1963" i="11"/>
  <c r="E1962" i="11"/>
  <c r="E1961" i="11"/>
  <c r="E1960" i="11"/>
  <c r="E1959" i="11"/>
  <c r="E1958" i="11"/>
  <c r="E1957" i="11"/>
  <c r="E1956" i="11"/>
  <c r="E1955" i="11"/>
  <c r="E1954" i="11"/>
  <c r="E1953" i="11"/>
  <c r="E1952" i="11"/>
  <c r="E1951" i="11"/>
  <c r="E1950" i="11"/>
  <c r="E1949" i="11"/>
  <c r="E1948" i="11"/>
  <c r="E1947" i="11"/>
  <c r="E1946" i="11"/>
  <c r="E1945" i="11"/>
  <c r="E1944" i="11"/>
  <c r="E1943" i="11"/>
  <c r="E1942" i="11"/>
  <c r="E1941" i="11"/>
  <c r="E1940" i="11"/>
  <c r="E1939" i="11"/>
  <c r="E1938" i="11"/>
  <c r="E1937" i="11"/>
  <c r="E1936" i="11"/>
  <c r="E1935" i="11"/>
  <c r="E1934" i="11"/>
  <c r="E1933" i="11"/>
  <c r="E1932" i="11"/>
  <c r="E1931" i="11"/>
  <c r="E1930" i="11"/>
  <c r="E1929" i="11"/>
  <c r="E1928" i="11"/>
  <c r="E1927" i="11"/>
  <c r="E1926" i="11"/>
  <c r="E1925" i="11"/>
  <c r="E1924" i="11"/>
  <c r="E1923" i="11"/>
  <c r="E1922" i="11"/>
  <c r="E1921" i="11"/>
  <c r="E1920" i="11"/>
  <c r="E1919" i="11"/>
  <c r="E1918" i="11"/>
  <c r="E1917" i="11"/>
  <c r="E1916" i="11"/>
  <c r="E1915" i="11"/>
  <c r="E1914" i="11"/>
  <c r="E1913" i="11"/>
  <c r="E1912" i="11"/>
  <c r="E1911" i="11"/>
  <c r="E1910" i="11"/>
  <c r="E1909" i="11"/>
  <c r="E1908" i="11"/>
  <c r="E1907" i="11"/>
  <c r="E1906" i="11"/>
  <c r="E1905" i="11"/>
  <c r="E1904" i="11"/>
  <c r="E1903" i="11"/>
  <c r="E1902" i="11"/>
  <c r="E1901" i="11"/>
  <c r="E1900" i="11"/>
  <c r="E1899" i="11"/>
  <c r="E1898" i="11"/>
  <c r="E1897" i="11"/>
  <c r="E1896" i="11"/>
  <c r="E1895" i="11"/>
  <c r="E1894" i="11"/>
  <c r="E1893" i="11"/>
  <c r="E1892" i="11"/>
  <c r="E1891" i="11"/>
  <c r="E1890" i="11"/>
  <c r="E1889" i="11"/>
  <c r="E1888" i="11"/>
  <c r="E1887" i="11"/>
  <c r="E1886" i="11"/>
  <c r="E1885" i="11"/>
  <c r="E1884" i="11"/>
  <c r="E1883" i="11"/>
  <c r="E1882" i="11"/>
  <c r="E1881" i="11"/>
  <c r="E1880" i="11"/>
  <c r="E1879" i="11"/>
  <c r="E1878" i="11"/>
  <c r="E1877" i="11"/>
  <c r="E1876" i="11"/>
  <c r="E1875" i="11"/>
  <c r="E1874" i="11"/>
  <c r="E1873" i="11"/>
  <c r="E1872" i="11"/>
  <c r="E1871" i="11"/>
  <c r="E1870" i="11"/>
  <c r="E1869" i="11"/>
  <c r="E1868" i="11"/>
  <c r="E1867" i="11"/>
  <c r="E1866" i="11"/>
  <c r="E1865" i="11"/>
  <c r="E1864" i="11"/>
  <c r="E1863" i="11"/>
  <c r="E1862" i="11"/>
  <c r="E1861" i="11"/>
  <c r="E1860" i="11"/>
  <c r="E1859" i="11"/>
  <c r="E1858" i="11"/>
  <c r="E1857" i="11"/>
  <c r="E1856" i="11"/>
  <c r="E1855" i="11"/>
  <c r="E1854" i="11"/>
  <c r="E1853" i="11"/>
  <c r="E1852" i="11"/>
  <c r="E1851" i="11"/>
  <c r="E1850" i="11"/>
  <c r="E1849" i="11"/>
  <c r="E1848" i="11"/>
  <c r="E1847" i="11"/>
  <c r="E1846" i="11"/>
  <c r="E1845" i="11"/>
  <c r="E1844" i="11"/>
  <c r="E1843" i="11"/>
  <c r="E1842" i="11"/>
  <c r="E1841" i="11"/>
  <c r="E1840" i="11"/>
  <c r="E1839" i="11"/>
  <c r="E1838" i="11"/>
  <c r="E1837" i="11"/>
  <c r="E1836" i="11"/>
  <c r="E1835" i="11"/>
  <c r="E1834" i="11"/>
  <c r="E1833" i="11"/>
  <c r="E1832" i="11"/>
  <c r="E1831" i="11"/>
  <c r="E1830" i="11"/>
  <c r="E1829" i="11"/>
  <c r="E1828" i="11"/>
  <c r="E1827" i="11"/>
  <c r="E1826" i="11"/>
  <c r="E1825" i="11"/>
  <c r="E1824" i="11"/>
  <c r="E1823" i="11"/>
  <c r="E1822" i="11"/>
  <c r="E1821" i="11"/>
  <c r="E1820" i="11"/>
  <c r="E1819" i="11"/>
  <c r="E1818" i="11"/>
  <c r="E1817" i="11"/>
  <c r="E1816" i="11"/>
  <c r="E1815" i="11"/>
  <c r="E1814" i="11"/>
  <c r="E1813" i="11"/>
  <c r="E1812" i="11"/>
  <c r="E1811" i="11"/>
  <c r="E1810" i="11"/>
  <c r="E1809" i="11"/>
  <c r="E1808" i="11"/>
  <c r="E1807" i="11"/>
  <c r="E1806" i="11"/>
  <c r="E1805" i="11"/>
  <c r="E1804" i="11"/>
  <c r="E1803" i="11"/>
  <c r="E1802" i="11"/>
  <c r="E1801" i="11"/>
  <c r="E1800" i="11"/>
  <c r="E1799" i="11"/>
  <c r="E1798" i="11"/>
  <c r="E1797" i="11"/>
  <c r="E1796" i="11"/>
  <c r="E1795" i="11"/>
  <c r="E1794" i="11"/>
  <c r="E1793" i="11"/>
  <c r="E1792" i="11"/>
  <c r="E1791" i="11"/>
  <c r="E1790" i="11"/>
  <c r="E1789" i="11"/>
  <c r="E1788" i="11"/>
  <c r="E1787" i="11"/>
  <c r="E1786" i="11"/>
  <c r="E1785" i="11"/>
  <c r="E1784" i="11"/>
  <c r="E1783" i="11"/>
  <c r="E1782" i="11"/>
  <c r="E1781" i="11"/>
  <c r="E1780" i="11"/>
  <c r="E1779" i="11"/>
  <c r="E1778" i="11"/>
  <c r="E1777" i="11"/>
  <c r="E1776" i="11"/>
  <c r="E1775" i="11"/>
  <c r="E1774" i="11"/>
  <c r="E1773" i="11"/>
  <c r="E1772" i="11"/>
  <c r="E1771" i="11"/>
  <c r="E1770" i="11"/>
  <c r="E1769" i="11"/>
  <c r="E1768" i="11"/>
  <c r="E1767" i="11"/>
  <c r="E1766" i="11"/>
  <c r="E1765" i="11"/>
  <c r="E1764" i="11"/>
  <c r="E1763" i="11"/>
  <c r="E1762" i="11"/>
  <c r="E1761" i="11"/>
  <c r="E1760" i="11"/>
  <c r="E1759" i="11"/>
  <c r="E1758" i="11"/>
  <c r="E1757" i="11"/>
  <c r="E1756" i="11"/>
  <c r="E1755" i="11"/>
  <c r="E1754" i="11"/>
  <c r="E1753" i="11"/>
  <c r="E1752" i="11"/>
  <c r="E1751" i="11"/>
  <c r="E1750" i="11"/>
  <c r="E1749" i="11"/>
  <c r="E1748" i="11"/>
  <c r="E1747" i="11"/>
  <c r="E1746" i="11"/>
  <c r="E1745" i="11"/>
  <c r="E1744" i="11"/>
  <c r="E1743" i="11"/>
  <c r="E1742" i="11"/>
  <c r="E1741" i="11"/>
  <c r="E1740" i="11"/>
  <c r="E1739" i="11"/>
  <c r="E1738" i="11"/>
  <c r="E1737" i="11"/>
  <c r="E1736" i="11"/>
  <c r="E1735" i="11"/>
  <c r="E1734" i="11"/>
  <c r="E1733" i="11"/>
  <c r="E1732" i="11"/>
  <c r="E1731" i="11"/>
  <c r="E1730" i="11"/>
  <c r="E1729" i="11"/>
  <c r="E1728" i="11"/>
  <c r="E1727" i="11"/>
  <c r="E1726" i="11"/>
  <c r="E1725" i="11"/>
  <c r="E1724" i="11"/>
  <c r="E1723" i="11"/>
  <c r="E1722" i="11"/>
  <c r="E1721" i="11"/>
  <c r="E1720" i="11"/>
  <c r="E1719" i="11"/>
  <c r="E1718" i="11"/>
  <c r="E1717" i="11"/>
  <c r="E1716" i="11"/>
  <c r="E1715" i="11"/>
  <c r="E1714" i="11"/>
  <c r="E1713" i="11"/>
  <c r="E1712" i="11"/>
  <c r="E1711" i="11"/>
  <c r="E1710" i="11"/>
  <c r="E1709" i="11"/>
  <c r="E1708" i="11"/>
  <c r="E1707" i="11"/>
  <c r="E1706" i="11"/>
  <c r="E1705" i="11"/>
  <c r="E1704" i="11"/>
  <c r="E1703" i="11"/>
  <c r="E1702" i="11"/>
  <c r="E1701" i="11"/>
  <c r="E1700" i="11"/>
  <c r="E1699" i="11"/>
  <c r="E1698" i="11"/>
  <c r="E1697" i="11"/>
  <c r="E1696" i="11"/>
  <c r="E1695" i="11"/>
  <c r="E1694" i="11"/>
  <c r="E1693" i="11"/>
  <c r="E1692" i="11"/>
  <c r="E1691" i="11"/>
  <c r="E1690" i="11"/>
  <c r="E1689" i="11"/>
  <c r="E1688" i="11"/>
  <c r="E1687" i="11"/>
  <c r="E1686" i="11"/>
  <c r="E1685" i="11"/>
  <c r="E1684" i="11"/>
  <c r="E1683" i="11"/>
  <c r="E1682" i="11"/>
  <c r="E1681" i="11"/>
  <c r="E1680" i="11"/>
  <c r="E1679" i="11"/>
  <c r="E1678" i="11"/>
  <c r="E1677" i="11"/>
  <c r="E1676" i="11"/>
  <c r="E1675" i="11"/>
  <c r="E1674" i="11"/>
  <c r="E1673" i="11"/>
  <c r="E1672" i="11"/>
  <c r="E1671" i="11"/>
  <c r="E1670" i="11"/>
  <c r="E1669" i="11"/>
  <c r="E1668" i="11"/>
  <c r="E1667" i="11"/>
  <c r="E1666" i="11"/>
  <c r="E1665" i="11"/>
  <c r="E1664" i="11"/>
  <c r="E1663" i="11"/>
  <c r="E1662" i="11"/>
  <c r="E1661" i="11"/>
  <c r="E1660" i="11"/>
  <c r="E1659" i="11"/>
  <c r="E1658" i="11"/>
  <c r="E1657" i="11"/>
  <c r="E1656" i="11"/>
  <c r="E1655" i="11"/>
  <c r="E1654" i="11"/>
  <c r="E1653" i="11"/>
  <c r="E1652" i="11"/>
  <c r="E1651" i="11"/>
  <c r="E1650" i="11"/>
  <c r="E1649" i="11"/>
  <c r="E1648" i="11"/>
  <c r="E1647" i="11"/>
  <c r="E1646" i="11"/>
  <c r="E1645" i="11"/>
  <c r="E1644" i="11"/>
  <c r="E1643" i="11"/>
  <c r="E1642" i="11"/>
  <c r="E1641" i="11"/>
  <c r="E1640" i="11"/>
  <c r="E1639" i="11"/>
  <c r="E1638" i="11"/>
  <c r="E1637" i="11"/>
  <c r="E1636" i="11"/>
  <c r="E1635" i="11"/>
  <c r="E1634" i="11"/>
  <c r="E1633" i="11"/>
  <c r="E1632" i="11"/>
  <c r="E1631" i="11"/>
  <c r="E1630" i="11"/>
  <c r="E1629" i="11"/>
  <c r="E1628" i="11"/>
  <c r="E1627" i="11"/>
  <c r="E1626" i="11"/>
  <c r="E1625" i="11"/>
  <c r="E1624" i="11"/>
  <c r="E1623" i="11"/>
  <c r="E1622" i="11"/>
  <c r="E1621" i="11"/>
  <c r="E1620" i="11"/>
  <c r="E1619" i="11"/>
  <c r="E1618" i="11"/>
  <c r="E1617" i="11"/>
  <c r="E1616" i="11"/>
  <c r="E1615" i="11"/>
  <c r="E1614" i="11"/>
  <c r="E1613" i="11"/>
  <c r="E1612" i="11"/>
  <c r="E1611" i="11"/>
  <c r="E1610" i="11"/>
  <c r="E1609" i="11"/>
  <c r="E1608" i="11"/>
  <c r="E1607" i="11"/>
  <c r="E1606" i="11"/>
  <c r="E1605" i="11"/>
  <c r="E1604" i="11"/>
  <c r="E1603" i="11"/>
  <c r="E1602" i="11"/>
  <c r="E1601" i="11"/>
  <c r="E1600" i="11"/>
  <c r="E1599" i="11"/>
  <c r="E1598" i="11"/>
  <c r="E1597" i="11"/>
  <c r="E1596" i="11"/>
  <c r="E1595" i="11"/>
  <c r="E1594" i="11"/>
  <c r="E1593" i="11"/>
  <c r="E1592" i="11"/>
  <c r="E1591" i="11"/>
  <c r="E1590" i="11"/>
  <c r="E1589" i="11"/>
  <c r="E1588" i="11"/>
  <c r="E1587" i="11"/>
  <c r="E1586" i="11"/>
  <c r="E1585" i="11"/>
  <c r="E1584" i="11"/>
  <c r="E1583" i="11"/>
  <c r="E1582" i="11"/>
  <c r="E1581" i="11"/>
  <c r="E1580" i="11"/>
  <c r="E1579" i="11"/>
  <c r="E1578" i="11"/>
  <c r="E1577" i="11"/>
  <c r="E1576" i="11"/>
  <c r="E1575" i="11"/>
  <c r="E1574" i="11"/>
  <c r="E1573" i="11"/>
  <c r="E1572" i="11"/>
  <c r="E1571" i="11"/>
  <c r="E1570" i="11"/>
  <c r="E1569" i="11"/>
  <c r="E1568" i="11"/>
  <c r="E1567" i="11"/>
  <c r="E1566" i="11"/>
  <c r="E1565" i="11"/>
  <c r="E1564" i="11"/>
  <c r="E1563" i="11"/>
  <c r="E1562" i="11"/>
  <c r="E1561" i="11"/>
  <c r="E1560" i="11"/>
  <c r="E1559" i="11"/>
  <c r="E1558" i="11"/>
  <c r="E1557" i="11"/>
  <c r="E1556" i="11"/>
  <c r="E1555" i="11"/>
  <c r="E1554" i="11"/>
  <c r="E1553" i="11"/>
  <c r="E1552" i="11"/>
  <c r="E1551" i="11"/>
  <c r="E1550" i="11"/>
  <c r="E1549" i="11"/>
  <c r="E1548" i="11"/>
  <c r="E1547" i="11"/>
  <c r="E1546" i="11"/>
  <c r="E1545" i="11"/>
  <c r="E1544" i="11"/>
  <c r="E1543" i="11"/>
  <c r="E1542" i="11"/>
  <c r="E1541" i="11"/>
  <c r="E1540" i="11"/>
  <c r="E1539" i="11"/>
  <c r="E1538" i="11"/>
  <c r="E1537" i="11"/>
  <c r="E1536" i="11"/>
  <c r="E1535" i="11"/>
  <c r="E1534" i="11"/>
  <c r="E1533" i="11"/>
  <c r="E1532" i="11"/>
  <c r="E1531" i="11"/>
  <c r="E1530" i="11"/>
  <c r="E1529" i="11"/>
  <c r="E1528" i="11"/>
  <c r="E1527" i="11"/>
  <c r="E1526" i="11"/>
  <c r="E1525" i="11"/>
  <c r="E1524" i="11"/>
  <c r="E1523" i="11"/>
  <c r="E1522" i="11"/>
  <c r="E1521" i="11"/>
  <c r="E1520" i="11"/>
  <c r="E1519" i="11"/>
  <c r="E1518" i="11"/>
  <c r="E1517" i="11"/>
  <c r="E1516" i="11"/>
  <c r="E1515" i="11"/>
  <c r="E1514" i="11"/>
  <c r="E1513" i="11"/>
  <c r="E1512" i="11"/>
  <c r="E1511" i="11"/>
  <c r="E1510" i="11"/>
  <c r="E1509" i="11"/>
  <c r="E1508" i="11"/>
  <c r="E1507" i="11"/>
  <c r="E1506" i="11"/>
  <c r="E1505" i="11"/>
  <c r="E1504" i="11"/>
  <c r="E1503" i="11"/>
  <c r="E1502" i="11"/>
  <c r="E1501" i="11"/>
  <c r="E1500" i="11"/>
  <c r="E1499" i="11"/>
  <c r="E1498" i="11"/>
  <c r="E1497" i="11"/>
  <c r="E1496" i="11"/>
  <c r="E1495" i="11"/>
  <c r="E1494" i="11"/>
  <c r="E1493" i="11"/>
  <c r="E1492" i="11"/>
  <c r="E1491" i="11"/>
  <c r="E1490" i="11"/>
  <c r="E1489" i="11"/>
  <c r="E1488" i="11"/>
  <c r="E1487" i="11"/>
  <c r="E1486" i="11"/>
  <c r="E1485" i="11"/>
  <c r="E1484" i="11"/>
  <c r="E1483" i="11"/>
  <c r="E1482" i="11"/>
  <c r="E1481" i="11"/>
  <c r="E1480" i="11"/>
  <c r="E1479" i="11"/>
  <c r="E1478" i="11"/>
  <c r="E1477" i="11"/>
  <c r="E1476" i="11"/>
  <c r="E1475" i="11"/>
  <c r="E1474" i="11"/>
  <c r="E1473" i="11"/>
  <c r="E1472" i="11"/>
  <c r="E1471" i="11"/>
  <c r="E1470" i="11"/>
  <c r="E1469" i="11"/>
  <c r="E1468" i="11"/>
  <c r="E1467" i="11"/>
  <c r="E1466" i="11"/>
  <c r="E1465" i="11"/>
  <c r="E1464" i="11"/>
  <c r="E1463" i="11"/>
  <c r="E1462" i="11"/>
  <c r="E1461" i="11"/>
  <c r="E1460" i="11"/>
  <c r="E1459" i="11"/>
  <c r="E1458" i="11"/>
  <c r="E1457" i="11"/>
  <c r="E1456" i="11"/>
  <c r="E1455" i="11"/>
  <c r="E1454" i="11"/>
  <c r="E1453" i="11"/>
  <c r="E1452" i="11"/>
  <c r="E1451" i="11"/>
  <c r="E1450" i="11"/>
  <c r="E1449" i="11"/>
  <c r="E1448" i="11"/>
  <c r="E1447" i="11"/>
  <c r="E1446" i="11"/>
  <c r="E1445" i="11"/>
  <c r="E1444" i="11"/>
  <c r="E1443" i="11"/>
  <c r="E1442" i="11"/>
  <c r="E1441" i="11"/>
  <c r="E1440" i="11"/>
  <c r="E1439" i="11"/>
  <c r="E1438" i="11"/>
  <c r="E1437" i="11"/>
  <c r="E1436" i="11"/>
  <c r="E1435" i="11"/>
  <c r="E1434" i="11"/>
  <c r="E1433" i="11"/>
  <c r="E1432" i="11"/>
  <c r="E1431" i="11"/>
  <c r="E1430" i="11"/>
  <c r="E1429" i="11"/>
  <c r="E1428" i="11"/>
  <c r="E1427" i="11"/>
  <c r="E1426" i="11"/>
  <c r="E1425" i="11"/>
  <c r="E1424" i="11"/>
  <c r="E1423" i="11"/>
  <c r="E1422" i="11"/>
  <c r="E1421" i="11"/>
  <c r="E1420" i="11"/>
  <c r="E1419" i="11"/>
  <c r="E1418" i="11"/>
  <c r="E1417" i="11"/>
  <c r="E1416" i="11"/>
  <c r="E1415" i="11"/>
  <c r="E1414" i="11"/>
  <c r="E1413" i="11"/>
  <c r="E1412" i="11"/>
  <c r="E1411" i="11"/>
  <c r="E1410" i="11"/>
  <c r="E1409" i="11"/>
  <c r="E1408" i="11"/>
  <c r="E1407" i="11"/>
  <c r="E1406" i="11"/>
  <c r="E1405" i="11"/>
  <c r="E1404" i="11"/>
  <c r="E1403" i="11"/>
  <c r="E1402" i="11"/>
  <c r="E1401" i="11"/>
  <c r="E1400" i="11"/>
  <c r="E1399" i="11"/>
  <c r="E1398" i="11"/>
  <c r="E1397" i="11"/>
  <c r="E1396" i="11"/>
  <c r="E1395" i="11"/>
  <c r="E1394" i="11"/>
  <c r="E1393" i="11"/>
  <c r="E1392" i="11"/>
  <c r="E1391" i="11"/>
  <c r="E1390" i="11"/>
  <c r="E1389" i="11"/>
  <c r="E1388" i="11"/>
  <c r="E1387" i="11"/>
  <c r="E1386" i="11"/>
  <c r="E1385" i="11"/>
  <c r="E1384" i="11"/>
  <c r="E1383" i="11"/>
  <c r="E1382" i="11"/>
  <c r="E1381" i="11"/>
  <c r="E1380" i="11"/>
  <c r="E1379" i="11"/>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2" i="11"/>
  <c r="D7376" i="11"/>
  <c r="D7375" i="11"/>
  <c r="D7374" i="11"/>
  <c r="D7373" i="11"/>
  <c r="D7372" i="11"/>
  <c r="D7371" i="11"/>
  <c r="D7370" i="11"/>
  <c r="D7369" i="11"/>
  <c r="D7368" i="11"/>
  <c r="D7367" i="11"/>
  <c r="D7366" i="11"/>
  <c r="D7365" i="11"/>
  <c r="D7364" i="11"/>
  <c r="D7363" i="11"/>
  <c r="D7362" i="11"/>
  <c r="D7361" i="11"/>
  <c r="D7360" i="11"/>
  <c r="D7359" i="11"/>
  <c r="D7358" i="11"/>
  <c r="D7357" i="11"/>
  <c r="D7356" i="11"/>
  <c r="D7355" i="11"/>
  <c r="D7354" i="11"/>
  <c r="D7353" i="11"/>
  <c r="D7352" i="11"/>
  <c r="D7351" i="11"/>
  <c r="D7350" i="11"/>
  <c r="D7349" i="11"/>
  <c r="D7348" i="11"/>
  <c r="D7347" i="11"/>
  <c r="D7346" i="11"/>
  <c r="D7345" i="11"/>
  <c r="D7344" i="11"/>
  <c r="D7343" i="11"/>
  <c r="D7342" i="11"/>
  <c r="D7341" i="11"/>
  <c r="D7340" i="11"/>
  <c r="D7339" i="11"/>
  <c r="D7338" i="11"/>
  <c r="D7337" i="11"/>
  <c r="D7336" i="11"/>
  <c r="D7335" i="11"/>
  <c r="D7334" i="11"/>
  <c r="D7333" i="11"/>
  <c r="D7332" i="11"/>
  <c r="D7331" i="11"/>
  <c r="D7330" i="11"/>
  <c r="D7329" i="11"/>
  <c r="D7328" i="11"/>
  <c r="D7327" i="11"/>
  <c r="D7326" i="11"/>
  <c r="D7325" i="11"/>
  <c r="D7324" i="11"/>
  <c r="D7323" i="11"/>
  <c r="D7322" i="11"/>
  <c r="D7321" i="11"/>
  <c r="D7320" i="11"/>
  <c r="D7319" i="11"/>
  <c r="D7318" i="11"/>
  <c r="D7317" i="11"/>
  <c r="D7316" i="11"/>
  <c r="D7315" i="11"/>
  <c r="D7314" i="11"/>
  <c r="D7313" i="11"/>
  <c r="D7312" i="11"/>
  <c r="D7311" i="11"/>
  <c r="D7310" i="11"/>
  <c r="D7309" i="11"/>
  <c r="D7308" i="11"/>
  <c r="D7307" i="11"/>
  <c r="D7306" i="11"/>
  <c r="D7305" i="11"/>
  <c r="D7304" i="11"/>
  <c r="D7303" i="11"/>
  <c r="D7302" i="11"/>
  <c r="D7301" i="11"/>
  <c r="D7300" i="11"/>
  <c r="D7299" i="11"/>
  <c r="D7298" i="11"/>
  <c r="D7297" i="11"/>
  <c r="D7296" i="11"/>
  <c r="D7295" i="11"/>
  <c r="D7294" i="11"/>
  <c r="D7293" i="11"/>
  <c r="D7292" i="11"/>
  <c r="D7291" i="11"/>
  <c r="D7290" i="11"/>
  <c r="D7289" i="11"/>
  <c r="D7288" i="11"/>
  <c r="D7287" i="11"/>
  <c r="D7286" i="11"/>
  <c r="D7285" i="11"/>
  <c r="D7284" i="11"/>
  <c r="D7283" i="11"/>
  <c r="D7282" i="11"/>
  <c r="D7281" i="11"/>
  <c r="D7280" i="11"/>
  <c r="D7279" i="11"/>
  <c r="D7278" i="11"/>
  <c r="D7277" i="11"/>
  <c r="D7276" i="11"/>
  <c r="D7275" i="11"/>
  <c r="D7274" i="11"/>
  <c r="D7273" i="11"/>
  <c r="D7272" i="11"/>
  <c r="D7271" i="11"/>
  <c r="D7270" i="11"/>
  <c r="D7269" i="11"/>
  <c r="D7268" i="11"/>
  <c r="D7267" i="11"/>
  <c r="D7266" i="11"/>
  <c r="D7265" i="11"/>
  <c r="D7264" i="11"/>
  <c r="D7263" i="11"/>
  <c r="D7262" i="11"/>
  <c r="D7261" i="11"/>
  <c r="D7260" i="11"/>
  <c r="D7259" i="11"/>
  <c r="D7258" i="11"/>
  <c r="D7257" i="11"/>
  <c r="D7256" i="11"/>
  <c r="D7255" i="11"/>
  <c r="D7254" i="11"/>
  <c r="D7253" i="11"/>
  <c r="D7252" i="11"/>
  <c r="D7251" i="11"/>
  <c r="D7250" i="11"/>
  <c r="D7249" i="11"/>
  <c r="D7248" i="11"/>
  <c r="D7247" i="11"/>
  <c r="D7246" i="11"/>
  <c r="D7245" i="11"/>
  <c r="D7244" i="11"/>
  <c r="D7243" i="11"/>
  <c r="D7242" i="11"/>
  <c r="D7241" i="11"/>
  <c r="D7240" i="11"/>
  <c r="D7239" i="11"/>
  <c r="D7238" i="11"/>
  <c r="D7237" i="11"/>
  <c r="D7236" i="11"/>
  <c r="D7235" i="11"/>
  <c r="D7234" i="11"/>
  <c r="D7233" i="11"/>
  <c r="D7232" i="11"/>
  <c r="D7231" i="11"/>
  <c r="D7230" i="11"/>
  <c r="D7229" i="11"/>
  <c r="D7228" i="11"/>
  <c r="D7227" i="11"/>
  <c r="D7226" i="11"/>
  <c r="D7225" i="11"/>
  <c r="D7224" i="11"/>
  <c r="D7223" i="11"/>
  <c r="D7222" i="11"/>
  <c r="D7221" i="11"/>
  <c r="D7220" i="11"/>
  <c r="D7219" i="11"/>
  <c r="D7218" i="11"/>
  <c r="D7217" i="11"/>
  <c r="D7216" i="11"/>
  <c r="D7215" i="11"/>
  <c r="D7214" i="11"/>
  <c r="D7213" i="11"/>
  <c r="D7212" i="11"/>
  <c r="D7211" i="11"/>
  <c r="D7210" i="11"/>
  <c r="D7209" i="11"/>
  <c r="D7208" i="11"/>
  <c r="D7207" i="11"/>
  <c r="D7206" i="11"/>
  <c r="D7205" i="11"/>
  <c r="D7204" i="11"/>
  <c r="D7203" i="11"/>
  <c r="D7202" i="11"/>
  <c r="D7201" i="11"/>
  <c r="D7200" i="11"/>
  <c r="D7199" i="11"/>
  <c r="D7198" i="11"/>
  <c r="D7197" i="11"/>
  <c r="D7196" i="11"/>
  <c r="D7195" i="11"/>
  <c r="D7194" i="11"/>
  <c r="D7193" i="11"/>
  <c r="D7192" i="11"/>
  <c r="D7191" i="11"/>
  <c r="D7190" i="11"/>
  <c r="D7189" i="11"/>
  <c r="D7188" i="11"/>
  <c r="D7187" i="11"/>
  <c r="D7186" i="11"/>
  <c r="D7185" i="11"/>
  <c r="D7184" i="11"/>
  <c r="D7183" i="11"/>
  <c r="D7182" i="11"/>
  <c r="D7181" i="11"/>
  <c r="D7180" i="11"/>
  <c r="D7179" i="11"/>
  <c r="D7178" i="11"/>
  <c r="D7177" i="11"/>
  <c r="D7176" i="11"/>
  <c r="D7175" i="11"/>
  <c r="D7174" i="11"/>
  <c r="D7173" i="11"/>
  <c r="D7172" i="11"/>
  <c r="D7171" i="11"/>
  <c r="D7170" i="11"/>
  <c r="D7169" i="11"/>
  <c r="D7168" i="11"/>
  <c r="D7167" i="11"/>
  <c r="D7166" i="11"/>
  <c r="D7165" i="11"/>
  <c r="D7164" i="11"/>
  <c r="D7163" i="11"/>
  <c r="D7162" i="11"/>
  <c r="D7161" i="11"/>
  <c r="D7160" i="11"/>
  <c r="D7159" i="11"/>
  <c r="D7158" i="11"/>
  <c r="D7157" i="11"/>
  <c r="D7156" i="11"/>
  <c r="D7155" i="11"/>
  <c r="D7154" i="11"/>
  <c r="D7153" i="11"/>
  <c r="D7152" i="11"/>
  <c r="D7151" i="11"/>
  <c r="D7150" i="11"/>
  <c r="D7149" i="11"/>
  <c r="D7148" i="11"/>
  <c r="D7147" i="11"/>
  <c r="D7146" i="11"/>
  <c r="D7145" i="11"/>
  <c r="D7144" i="11"/>
  <c r="D7143" i="11"/>
  <c r="D7142" i="11"/>
  <c r="D7141" i="11"/>
  <c r="D7140" i="11"/>
  <c r="D7139" i="11"/>
  <c r="D7138" i="11"/>
  <c r="D7137" i="11"/>
  <c r="D7136" i="11"/>
  <c r="D7135" i="11"/>
  <c r="D7134" i="11"/>
  <c r="D7133" i="11"/>
  <c r="D7132" i="11"/>
  <c r="D7131" i="11"/>
  <c r="D7130" i="11"/>
  <c r="D7129" i="11"/>
  <c r="D7128" i="11"/>
  <c r="D7127" i="11"/>
  <c r="D7126" i="11"/>
  <c r="D7125" i="11"/>
  <c r="D7124" i="11"/>
  <c r="D7123" i="11"/>
  <c r="D7122" i="11"/>
  <c r="D7121" i="11"/>
  <c r="D7120" i="11"/>
  <c r="D7119" i="11"/>
  <c r="D7118" i="11"/>
  <c r="D7117" i="11"/>
  <c r="D7116" i="11"/>
  <c r="D7115" i="11"/>
  <c r="D7114" i="11"/>
  <c r="D7113" i="11"/>
  <c r="D7112" i="11"/>
  <c r="D7111" i="11"/>
  <c r="D7110" i="11"/>
  <c r="D7109" i="11"/>
  <c r="D7108" i="11"/>
  <c r="D7107" i="11"/>
  <c r="D7106" i="11"/>
  <c r="D7105" i="11"/>
  <c r="D7104" i="11"/>
  <c r="D7103" i="11"/>
  <c r="D7102" i="11"/>
  <c r="D7101" i="11"/>
  <c r="D7100" i="11"/>
  <c r="D7099" i="11"/>
  <c r="D7098" i="11"/>
  <c r="D7097" i="11"/>
  <c r="D7096" i="11"/>
  <c r="D7095" i="11"/>
  <c r="D7094" i="11"/>
  <c r="D7093" i="11"/>
  <c r="D7092" i="11"/>
  <c r="D7091" i="11"/>
  <c r="D7090" i="11"/>
  <c r="D7089" i="11"/>
  <c r="D7088" i="11"/>
  <c r="D7087" i="11"/>
  <c r="D7086" i="11"/>
  <c r="D7085" i="11"/>
  <c r="D7084" i="11"/>
  <c r="D7083" i="11"/>
  <c r="D7082" i="11"/>
  <c r="D7081" i="11"/>
  <c r="D7080" i="11"/>
  <c r="D7079" i="11"/>
  <c r="D7078" i="11"/>
  <c r="D7077" i="11"/>
  <c r="D7076" i="11"/>
  <c r="D7075" i="11"/>
  <c r="D7074" i="11"/>
  <c r="D7073" i="11"/>
  <c r="D7072" i="11"/>
  <c r="D7071" i="11"/>
  <c r="D7070" i="11"/>
  <c r="D7069" i="11"/>
  <c r="D7068" i="11"/>
  <c r="D7067" i="11"/>
  <c r="D7066" i="11"/>
  <c r="D7065" i="11"/>
  <c r="D7064" i="11"/>
  <c r="D7063" i="11"/>
  <c r="D7062" i="11"/>
  <c r="D7061" i="11"/>
  <c r="D7060" i="11"/>
  <c r="D7059" i="11"/>
  <c r="D7058" i="11"/>
  <c r="D7057" i="11"/>
  <c r="D7056" i="11"/>
  <c r="D7055" i="11"/>
  <c r="D7054" i="11"/>
  <c r="D7053" i="11"/>
  <c r="D7052" i="11"/>
  <c r="D7051" i="11"/>
  <c r="D7050" i="11"/>
  <c r="D7049" i="11"/>
  <c r="D7048" i="11"/>
  <c r="D7047" i="11"/>
  <c r="D7046" i="11"/>
  <c r="D7045" i="11"/>
  <c r="D7044" i="11"/>
  <c r="D7043" i="11"/>
  <c r="D7042" i="11"/>
  <c r="D7041" i="11"/>
  <c r="D7040" i="11"/>
  <c r="D7039" i="11"/>
  <c r="D7038" i="11"/>
  <c r="D7037" i="11"/>
  <c r="D7036" i="11"/>
  <c r="D7035" i="11"/>
  <c r="D7034" i="11"/>
  <c r="D7033" i="11"/>
  <c r="D7032" i="11"/>
  <c r="D7031" i="11"/>
  <c r="D7030" i="11"/>
  <c r="D7029" i="11"/>
  <c r="D7028" i="11"/>
  <c r="D7027" i="11"/>
  <c r="D7026" i="11"/>
  <c r="D7025" i="11"/>
  <c r="D7024" i="11"/>
  <c r="D7023" i="11"/>
  <c r="D7022" i="11"/>
  <c r="D7021" i="11"/>
  <c r="D7020" i="11"/>
  <c r="D7019" i="11"/>
  <c r="D7018" i="11"/>
  <c r="D7017" i="11"/>
  <c r="D7016" i="11"/>
  <c r="D7015" i="11"/>
  <c r="D7014" i="11"/>
  <c r="D7013" i="11"/>
  <c r="D7012" i="11"/>
  <c r="D7011" i="11"/>
  <c r="D7010" i="11"/>
  <c r="D7009" i="11"/>
  <c r="D7008" i="11"/>
  <c r="D7007" i="11"/>
  <c r="D7006" i="11"/>
  <c r="D7005" i="11"/>
  <c r="D7004" i="11"/>
  <c r="D7003" i="11"/>
  <c r="D7002" i="11"/>
  <c r="D7001" i="11"/>
  <c r="D7000" i="11"/>
  <c r="D6999" i="11"/>
  <c r="D6998" i="11"/>
  <c r="D6997" i="11"/>
  <c r="D6996" i="11"/>
  <c r="D6995" i="11"/>
  <c r="D6994" i="11"/>
  <c r="D6993" i="11"/>
  <c r="D6992" i="11"/>
  <c r="D6991" i="11"/>
  <c r="D6990" i="11"/>
  <c r="D6989" i="11"/>
  <c r="D6988" i="11"/>
  <c r="D6987" i="11"/>
  <c r="D6986" i="11"/>
  <c r="D6985" i="11"/>
  <c r="D6984" i="11"/>
  <c r="D6983" i="11"/>
  <c r="D6982" i="11"/>
  <c r="D6981" i="11"/>
  <c r="D6980" i="11"/>
  <c r="D6979" i="11"/>
  <c r="D6978" i="11"/>
  <c r="D6977" i="11"/>
  <c r="D6976" i="11"/>
  <c r="D6975" i="11"/>
  <c r="D6974" i="11"/>
  <c r="D6973" i="11"/>
  <c r="D6972" i="11"/>
  <c r="D6971" i="11"/>
  <c r="D6970" i="11"/>
  <c r="D6969" i="11"/>
  <c r="D6968" i="11"/>
  <c r="D6967" i="11"/>
  <c r="D6966" i="11"/>
  <c r="D6965" i="11"/>
  <c r="D6964" i="11"/>
  <c r="D6963" i="11"/>
  <c r="D6962" i="11"/>
  <c r="D6961" i="11"/>
  <c r="D6960" i="11"/>
  <c r="D6959" i="11"/>
  <c r="D6958" i="11"/>
  <c r="D6957" i="11"/>
  <c r="D6956" i="11"/>
  <c r="D6955" i="11"/>
  <c r="D6954" i="11"/>
  <c r="D6953" i="11"/>
  <c r="D6952" i="11"/>
  <c r="D6951" i="11"/>
  <c r="D6950" i="11"/>
  <c r="D6949" i="11"/>
  <c r="D6948" i="11"/>
  <c r="D6947" i="11"/>
  <c r="D6946" i="11"/>
  <c r="D6945" i="11"/>
  <c r="D6944" i="11"/>
  <c r="D6943" i="11"/>
  <c r="D6942" i="11"/>
  <c r="D6941" i="11"/>
  <c r="D6940" i="11"/>
  <c r="D6939" i="11"/>
  <c r="D6938" i="11"/>
  <c r="D6937" i="11"/>
  <c r="D6936" i="11"/>
  <c r="D6935" i="11"/>
  <c r="D6934" i="11"/>
  <c r="D6933" i="11"/>
  <c r="D6932" i="11"/>
  <c r="D6931" i="11"/>
  <c r="D6930" i="11"/>
  <c r="D6929" i="11"/>
  <c r="D6928" i="11"/>
  <c r="D6927" i="11"/>
  <c r="D6926" i="11"/>
  <c r="D6925" i="11"/>
  <c r="D6924" i="11"/>
  <c r="D6923" i="11"/>
  <c r="D6922" i="11"/>
  <c r="D6921" i="11"/>
  <c r="D6920" i="11"/>
  <c r="D6919" i="11"/>
  <c r="D6918" i="11"/>
  <c r="D6917" i="11"/>
  <c r="D6916" i="11"/>
  <c r="D6915" i="11"/>
  <c r="D6914" i="11"/>
  <c r="D6913" i="11"/>
  <c r="D6912" i="11"/>
  <c r="D6911" i="11"/>
  <c r="D6910" i="11"/>
  <c r="D6909" i="11"/>
  <c r="D6908" i="11"/>
  <c r="D6907" i="11"/>
  <c r="D6906" i="11"/>
  <c r="D6905" i="11"/>
  <c r="D6904" i="11"/>
  <c r="D6903" i="11"/>
  <c r="D6902" i="11"/>
  <c r="D6901" i="11"/>
  <c r="D6900" i="11"/>
  <c r="D6899" i="11"/>
  <c r="D6898" i="11"/>
  <c r="D6897" i="11"/>
  <c r="D6896" i="11"/>
  <c r="D6895" i="11"/>
  <c r="D6894" i="11"/>
  <c r="D6893" i="11"/>
  <c r="D6892" i="11"/>
  <c r="D6891" i="11"/>
  <c r="D6890" i="11"/>
  <c r="D6889" i="11"/>
  <c r="D6888" i="11"/>
  <c r="D6887" i="11"/>
  <c r="D6886" i="11"/>
  <c r="D6885" i="11"/>
  <c r="D6884" i="11"/>
  <c r="D6883" i="11"/>
  <c r="D6882" i="11"/>
  <c r="D6881" i="11"/>
  <c r="D6880" i="11"/>
  <c r="D6879" i="11"/>
  <c r="D6878" i="11"/>
  <c r="D6877" i="11"/>
  <c r="D6876" i="11"/>
  <c r="D6875" i="11"/>
  <c r="D6874" i="11"/>
  <c r="D6873" i="11"/>
  <c r="D6872" i="11"/>
  <c r="D6871" i="11"/>
  <c r="D6870" i="11"/>
  <c r="D6869" i="11"/>
  <c r="D6868" i="11"/>
  <c r="D6867" i="11"/>
  <c r="D6866" i="11"/>
  <c r="D6865" i="11"/>
  <c r="D6864" i="11"/>
  <c r="D6863" i="11"/>
  <c r="D6862" i="11"/>
  <c r="D6861" i="11"/>
  <c r="D6860" i="11"/>
  <c r="D6859" i="11"/>
  <c r="D6858" i="11"/>
  <c r="D6857" i="11"/>
  <c r="D6856" i="11"/>
  <c r="D6855" i="11"/>
  <c r="D6854" i="11"/>
  <c r="D6853" i="11"/>
  <c r="D6852" i="11"/>
  <c r="D6851" i="11"/>
  <c r="D6850" i="11"/>
  <c r="D6849" i="11"/>
  <c r="D6848" i="11"/>
  <c r="D6847" i="11"/>
  <c r="D6846" i="11"/>
  <c r="D6845" i="11"/>
  <c r="D6844" i="11"/>
  <c r="D6843" i="11"/>
  <c r="D6842" i="11"/>
  <c r="D6841" i="11"/>
  <c r="D6840" i="11"/>
  <c r="D6839" i="11"/>
  <c r="D6838" i="11"/>
  <c r="D6837" i="11"/>
  <c r="D6836" i="11"/>
  <c r="D6835" i="11"/>
  <c r="D6834" i="11"/>
  <c r="D6833" i="11"/>
  <c r="D6832" i="11"/>
  <c r="D6831" i="11"/>
  <c r="D6830" i="11"/>
  <c r="D6829" i="11"/>
  <c r="D6828" i="11"/>
  <c r="D6827" i="11"/>
  <c r="D6826" i="11"/>
  <c r="D6825" i="11"/>
  <c r="D6824" i="11"/>
  <c r="D6823" i="11"/>
  <c r="D6822" i="11"/>
  <c r="D6821" i="11"/>
  <c r="D6820" i="11"/>
  <c r="D6819" i="11"/>
  <c r="D6818" i="11"/>
  <c r="D6817" i="11"/>
  <c r="D6816" i="11"/>
  <c r="D6815" i="11"/>
  <c r="D6814" i="11"/>
  <c r="D6813" i="11"/>
  <c r="D6812" i="11"/>
  <c r="D6811" i="11"/>
  <c r="D6810" i="11"/>
  <c r="D6809" i="11"/>
  <c r="D6808" i="11"/>
  <c r="D6807" i="11"/>
  <c r="D6806" i="11"/>
  <c r="D6805" i="11"/>
  <c r="D6804" i="11"/>
  <c r="D6803" i="11"/>
  <c r="D6802" i="11"/>
  <c r="D6801" i="11"/>
  <c r="D6800" i="11"/>
  <c r="D6799" i="11"/>
  <c r="D6798" i="11"/>
  <c r="D6797" i="11"/>
  <c r="D6796" i="11"/>
  <c r="D6795" i="11"/>
  <c r="D6794" i="11"/>
  <c r="D6793" i="11"/>
  <c r="D6792" i="11"/>
  <c r="D6791" i="11"/>
  <c r="D6790" i="11"/>
  <c r="D6789" i="11"/>
  <c r="D6788" i="11"/>
  <c r="D6787" i="11"/>
  <c r="D6786" i="11"/>
  <c r="D6785" i="11"/>
  <c r="D6784" i="11"/>
  <c r="D6783" i="11"/>
  <c r="D6782" i="11"/>
  <c r="D6781" i="11"/>
  <c r="D6780" i="11"/>
  <c r="D6779" i="11"/>
  <c r="D6778" i="11"/>
  <c r="D6777" i="11"/>
  <c r="D6776" i="11"/>
  <c r="D6775" i="11"/>
  <c r="D6774" i="11"/>
  <c r="D6773" i="11"/>
  <c r="D6772" i="11"/>
  <c r="D6771" i="11"/>
  <c r="D6770" i="11"/>
  <c r="D6769" i="11"/>
  <c r="D6768" i="11"/>
  <c r="D6767" i="11"/>
  <c r="D6766" i="11"/>
  <c r="D6765" i="11"/>
  <c r="D6764" i="11"/>
  <c r="D6763" i="11"/>
  <c r="D6762" i="11"/>
  <c r="D6761" i="11"/>
  <c r="D6760" i="11"/>
  <c r="D6759" i="11"/>
  <c r="D6758" i="11"/>
  <c r="D6757" i="11"/>
  <c r="D6756" i="11"/>
  <c r="D6755" i="11"/>
  <c r="D6754" i="11"/>
  <c r="D6753" i="11"/>
  <c r="D6752" i="11"/>
  <c r="D6751" i="11"/>
  <c r="D6750" i="11"/>
  <c r="D6749" i="11"/>
  <c r="D6748" i="11"/>
  <c r="D6747" i="11"/>
  <c r="D6746" i="11"/>
  <c r="D6745" i="11"/>
  <c r="D6744" i="11"/>
  <c r="D6743" i="11"/>
  <c r="D6742" i="11"/>
  <c r="D6741" i="11"/>
  <c r="D6740" i="11"/>
  <c r="D6739" i="11"/>
  <c r="D6738" i="11"/>
  <c r="D6737" i="11"/>
  <c r="D6736" i="11"/>
  <c r="D6735" i="11"/>
  <c r="D6734" i="11"/>
  <c r="D6733" i="11"/>
  <c r="D6732" i="11"/>
  <c r="D6731" i="11"/>
  <c r="D6730" i="11"/>
  <c r="D6729" i="11"/>
  <c r="D6728" i="11"/>
  <c r="D6727" i="11"/>
  <c r="D6726" i="11"/>
  <c r="D6725" i="11"/>
  <c r="D6724" i="11"/>
  <c r="D6723" i="11"/>
  <c r="D6722" i="11"/>
  <c r="D6721" i="11"/>
  <c r="D6720" i="11"/>
  <c r="D6719" i="11"/>
  <c r="D6718" i="11"/>
  <c r="D6717" i="11"/>
  <c r="D6716" i="11"/>
  <c r="D6715" i="11"/>
  <c r="D6714" i="11"/>
  <c r="D6713" i="11"/>
  <c r="D6712" i="11"/>
  <c r="D6711" i="11"/>
  <c r="D6710" i="11"/>
  <c r="D6709" i="11"/>
  <c r="D6708" i="11"/>
  <c r="D6707" i="11"/>
  <c r="D6706" i="11"/>
  <c r="D6705" i="11"/>
  <c r="D6704" i="11"/>
  <c r="D6703" i="11"/>
  <c r="D6702" i="11"/>
  <c r="D6701" i="11"/>
  <c r="D6700" i="11"/>
  <c r="D6699" i="11"/>
  <c r="D6698" i="11"/>
  <c r="D6697" i="11"/>
  <c r="D6696" i="11"/>
  <c r="D6695" i="11"/>
  <c r="D6694" i="11"/>
  <c r="D6693" i="11"/>
  <c r="D6692" i="11"/>
  <c r="D6691" i="11"/>
  <c r="D6690" i="11"/>
  <c r="D6689" i="11"/>
  <c r="D6688" i="11"/>
  <c r="D6687" i="11"/>
  <c r="D6686" i="11"/>
  <c r="D6685" i="11"/>
  <c r="D6684" i="11"/>
  <c r="D6683" i="11"/>
  <c r="D6682" i="11"/>
  <c r="D6681" i="11"/>
  <c r="D6680" i="11"/>
  <c r="D6679" i="11"/>
  <c r="D6678" i="11"/>
  <c r="D6677" i="11"/>
  <c r="D6676" i="11"/>
  <c r="D6675" i="11"/>
  <c r="D6674" i="11"/>
  <c r="D6673" i="11"/>
  <c r="D6672" i="11"/>
  <c r="D6671" i="11"/>
  <c r="D6670" i="11"/>
  <c r="D6669" i="11"/>
  <c r="D6668" i="11"/>
  <c r="D6667" i="11"/>
  <c r="D6666" i="11"/>
  <c r="D6665" i="11"/>
  <c r="D6664" i="11"/>
  <c r="D6663" i="11"/>
  <c r="D6662" i="11"/>
  <c r="D6661" i="11"/>
  <c r="D6660" i="11"/>
  <c r="D6659" i="11"/>
  <c r="D6658" i="11"/>
  <c r="D6657" i="11"/>
  <c r="D6656" i="11"/>
  <c r="D6655" i="11"/>
  <c r="D6654" i="11"/>
  <c r="D6653" i="11"/>
  <c r="D6652" i="11"/>
  <c r="D6651" i="11"/>
  <c r="D6650" i="11"/>
  <c r="D6649" i="11"/>
  <c r="D6648" i="11"/>
  <c r="D6647" i="11"/>
  <c r="D6646" i="11"/>
  <c r="D6645" i="11"/>
  <c r="D6644" i="11"/>
  <c r="D6643" i="11"/>
  <c r="D6642" i="11"/>
  <c r="D6641" i="11"/>
  <c r="D6640" i="11"/>
  <c r="D6639" i="11"/>
  <c r="D6638" i="11"/>
  <c r="D6637" i="11"/>
  <c r="D6636" i="11"/>
  <c r="D6635" i="11"/>
  <c r="D6634" i="11"/>
  <c r="D6633" i="11"/>
  <c r="D6632" i="11"/>
  <c r="D6631" i="11"/>
  <c r="D6630" i="11"/>
  <c r="D6629" i="11"/>
  <c r="D6628" i="11"/>
  <c r="D6627" i="11"/>
  <c r="D6626" i="11"/>
  <c r="D6625" i="11"/>
  <c r="D6624" i="11"/>
  <c r="D6623" i="11"/>
  <c r="D6622" i="11"/>
  <c r="D6621" i="11"/>
  <c r="D6620" i="11"/>
  <c r="D6619" i="11"/>
  <c r="D6618" i="11"/>
  <c r="D6617" i="11"/>
  <c r="D6616" i="11"/>
  <c r="D6615" i="11"/>
  <c r="D6614" i="11"/>
  <c r="D6613" i="11"/>
  <c r="D6612" i="11"/>
  <c r="D6611" i="11"/>
  <c r="D6610" i="11"/>
  <c r="D6609" i="11"/>
  <c r="D6608" i="11"/>
  <c r="D6607" i="11"/>
  <c r="D6606" i="11"/>
  <c r="D6605" i="11"/>
  <c r="D6604" i="11"/>
  <c r="D6603" i="11"/>
  <c r="D6602" i="11"/>
  <c r="D6601" i="11"/>
  <c r="D6600" i="11"/>
  <c r="D6599" i="11"/>
  <c r="D6598" i="11"/>
  <c r="D6597" i="11"/>
  <c r="D6596" i="11"/>
  <c r="D6595" i="11"/>
  <c r="D6594" i="11"/>
  <c r="D6593" i="11"/>
  <c r="D6592" i="11"/>
  <c r="D6591" i="11"/>
  <c r="D6590" i="11"/>
  <c r="D6589" i="11"/>
  <c r="D6588" i="11"/>
  <c r="D6587" i="11"/>
  <c r="D6586" i="11"/>
  <c r="D6585" i="11"/>
  <c r="D6584" i="11"/>
  <c r="D6583" i="11"/>
  <c r="D6582" i="11"/>
  <c r="D6581" i="11"/>
  <c r="D6580" i="11"/>
  <c r="D6579" i="11"/>
  <c r="D6578" i="11"/>
  <c r="D6577" i="11"/>
  <c r="D6576" i="11"/>
  <c r="D6575" i="11"/>
  <c r="D6574" i="11"/>
  <c r="D6573" i="11"/>
  <c r="D6572" i="11"/>
  <c r="D6571" i="11"/>
  <c r="D6570" i="11"/>
  <c r="D6569" i="11"/>
  <c r="D6568" i="11"/>
  <c r="D6567" i="11"/>
  <c r="D6566" i="11"/>
  <c r="D6565" i="11"/>
  <c r="D6564" i="11"/>
  <c r="D6563" i="11"/>
  <c r="D6562" i="11"/>
  <c r="D6561" i="11"/>
  <c r="D6560" i="11"/>
  <c r="D6559" i="11"/>
  <c r="D6558" i="11"/>
  <c r="D6557" i="11"/>
  <c r="D6556" i="11"/>
  <c r="D6555" i="11"/>
  <c r="D6554" i="11"/>
  <c r="D6553" i="11"/>
  <c r="D6552" i="11"/>
  <c r="D6551" i="11"/>
  <c r="D6550" i="11"/>
  <c r="D6549" i="11"/>
  <c r="D6548" i="11"/>
  <c r="D6547" i="11"/>
  <c r="D6546" i="11"/>
  <c r="D6545" i="11"/>
  <c r="D6544" i="11"/>
  <c r="D6543" i="11"/>
  <c r="D6542" i="11"/>
  <c r="D6541" i="11"/>
  <c r="D6540" i="11"/>
  <c r="D6539" i="11"/>
  <c r="D6538" i="11"/>
  <c r="D6537" i="11"/>
  <c r="D6536" i="11"/>
  <c r="D6535" i="11"/>
  <c r="D6534" i="11"/>
  <c r="D6533" i="11"/>
  <c r="D6532" i="11"/>
  <c r="D6531" i="11"/>
  <c r="D6530" i="11"/>
  <c r="D6529" i="11"/>
  <c r="D6528" i="11"/>
  <c r="D6527" i="11"/>
  <c r="D6526" i="11"/>
  <c r="D6525" i="11"/>
  <c r="D6524" i="11"/>
  <c r="D6523" i="11"/>
  <c r="D6522" i="11"/>
  <c r="D6521" i="11"/>
  <c r="D6520" i="11"/>
  <c r="D6519" i="11"/>
  <c r="D6518" i="11"/>
  <c r="D6517" i="11"/>
  <c r="D6516" i="11"/>
  <c r="D6515" i="11"/>
  <c r="D6514" i="11"/>
  <c r="D6513" i="11"/>
  <c r="D6512" i="11"/>
  <c r="D6511" i="11"/>
  <c r="D6510" i="11"/>
  <c r="D6509" i="11"/>
  <c r="D6508" i="11"/>
  <c r="D6507" i="11"/>
  <c r="D6506" i="11"/>
  <c r="D6505" i="11"/>
  <c r="D6504" i="11"/>
  <c r="D6503" i="11"/>
  <c r="D6502" i="11"/>
  <c r="D6501" i="11"/>
  <c r="D6500" i="11"/>
  <c r="D6499" i="11"/>
  <c r="D6498" i="11"/>
  <c r="D6497" i="11"/>
  <c r="D6496" i="11"/>
  <c r="D6495" i="11"/>
  <c r="D6494" i="11"/>
  <c r="D6493" i="11"/>
  <c r="D6492" i="11"/>
  <c r="D6491" i="11"/>
  <c r="D6490" i="11"/>
  <c r="D6489" i="11"/>
  <c r="D6488" i="11"/>
  <c r="D6487" i="11"/>
  <c r="D6486" i="11"/>
  <c r="D6485" i="11"/>
  <c r="D6484" i="11"/>
  <c r="D6483" i="11"/>
  <c r="D6482" i="11"/>
  <c r="D6481" i="11"/>
  <c r="D6480" i="11"/>
  <c r="D6479" i="11"/>
  <c r="D6478" i="11"/>
  <c r="D6477" i="11"/>
  <c r="D6476" i="11"/>
  <c r="D6475" i="11"/>
  <c r="D6474" i="11"/>
  <c r="D6473" i="11"/>
  <c r="D6472" i="11"/>
  <c r="D6471" i="11"/>
  <c r="D6470" i="11"/>
  <c r="D6469" i="11"/>
  <c r="D6468" i="11"/>
  <c r="D6467" i="11"/>
  <c r="D6466" i="11"/>
  <c r="D6465" i="11"/>
  <c r="D6464" i="11"/>
  <c r="D6463" i="11"/>
  <c r="D6462" i="11"/>
  <c r="D6461" i="11"/>
  <c r="D6460" i="11"/>
  <c r="D6459" i="11"/>
  <c r="D6458" i="11"/>
  <c r="D6457" i="11"/>
  <c r="D6456" i="11"/>
  <c r="D6455" i="11"/>
  <c r="D6454" i="11"/>
  <c r="D6453" i="11"/>
  <c r="D6452" i="11"/>
  <c r="D6451" i="11"/>
  <c r="D6450" i="11"/>
  <c r="D6449" i="11"/>
  <c r="D6448" i="11"/>
  <c r="D6447" i="11"/>
  <c r="D6446" i="11"/>
  <c r="D6445" i="11"/>
  <c r="D6444" i="11"/>
  <c r="D6443" i="11"/>
  <c r="D6442" i="11"/>
  <c r="D6441" i="11"/>
  <c r="D6440" i="11"/>
  <c r="D6439" i="11"/>
  <c r="D6438" i="11"/>
  <c r="D6437" i="11"/>
  <c r="D6436" i="11"/>
  <c r="D6435" i="11"/>
  <c r="D6434" i="11"/>
  <c r="D6433" i="11"/>
  <c r="D6432" i="11"/>
  <c r="D6431" i="11"/>
  <c r="D6430" i="11"/>
  <c r="D6429" i="11"/>
  <c r="D6428" i="11"/>
  <c r="D6427" i="11"/>
  <c r="D6426" i="11"/>
  <c r="D6425" i="11"/>
  <c r="D6424" i="11"/>
  <c r="D6423" i="11"/>
  <c r="D6422" i="11"/>
  <c r="D6421" i="11"/>
  <c r="D6420" i="11"/>
  <c r="D6419" i="11"/>
  <c r="D6418" i="11"/>
  <c r="D6417" i="11"/>
  <c r="D6416" i="11"/>
  <c r="D6415" i="11"/>
  <c r="D6414" i="11"/>
  <c r="D6413" i="11"/>
  <c r="D6412" i="11"/>
  <c r="D6411" i="11"/>
  <c r="D6410" i="11"/>
  <c r="D6409" i="11"/>
  <c r="D6408" i="11"/>
  <c r="D6407" i="11"/>
  <c r="D6406" i="11"/>
  <c r="D6405" i="11"/>
  <c r="D6404" i="11"/>
  <c r="D6403" i="11"/>
  <c r="D6402" i="11"/>
  <c r="D6401" i="11"/>
  <c r="D6400" i="11"/>
  <c r="D6399" i="11"/>
  <c r="D6398" i="11"/>
  <c r="D6397" i="11"/>
  <c r="D6396" i="11"/>
  <c r="D6395" i="11"/>
  <c r="D6394" i="11"/>
  <c r="D6393" i="11"/>
  <c r="D6392" i="11"/>
  <c r="D6391" i="11"/>
  <c r="D6390" i="11"/>
  <c r="D6389" i="11"/>
  <c r="D6388" i="11"/>
  <c r="D6387" i="11"/>
  <c r="D6386" i="11"/>
  <c r="D6385" i="11"/>
  <c r="D6384" i="11"/>
  <c r="D6383" i="11"/>
  <c r="D6382" i="11"/>
  <c r="D6381" i="11"/>
  <c r="D6380" i="11"/>
  <c r="D6379" i="11"/>
  <c r="D6378" i="11"/>
  <c r="D6377" i="11"/>
  <c r="D6376" i="11"/>
  <c r="D6375" i="11"/>
  <c r="D6374" i="11"/>
  <c r="D6373" i="11"/>
  <c r="D6372" i="11"/>
  <c r="D6371" i="11"/>
  <c r="D6370" i="11"/>
  <c r="D6369" i="11"/>
  <c r="D6368" i="11"/>
  <c r="D6367" i="11"/>
  <c r="D6366" i="11"/>
  <c r="D6365" i="11"/>
  <c r="D6364" i="11"/>
  <c r="D6363" i="11"/>
  <c r="D6362" i="11"/>
  <c r="D6361" i="11"/>
  <c r="D6360" i="11"/>
  <c r="D6359" i="11"/>
  <c r="D6358" i="11"/>
  <c r="D6357" i="11"/>
  <c r="D6356" i="11"/>
  <c r="D6355" i="11"/>
  <c r="D6354" i="11"/>
  <c r="D6353" i="11"/>
  <c r="D6352" i="11"/>
  <c r="D6351" i="11"/>
  <c r="D6350" i="11"/>
  <c r="D6349" i="11"/>
  <c r="D6348" i="11"/>
  <c r="D6347" i="11"/>
  <c r="D6346" i="11"/>
  <c r="D6345" i="11"/>
  <c r="D6344" i="11"/>
  <c r="D6343" i="11"/>
  <c r="D6342" i="11"/>
  <c r="D6341" i="11"/>
  <c r="D6340" i="11"/>
  <c r="D6339" i="11"/>
  <c r="D6338" i="11"/>
  <c r="D6337" i="11"/>
  <c r="D6336" i="11"/>
  <c r="D6335" i="11"/>
  <c r="D6334" i="11"/>
  <c r="D6333" i="11"/>
  <c r="D6332" i="11"/>
  <c r="D6331" i="11"/>
  <c r="D6330" i="11"/>
  <c r="D6329" i="11"/>
  <c r="D6328" i="11"/>
  <c r="D6327" i="11"/>
  <c r="D6326" i="11"/>
  <c r="D6325" i="11"/>
  <c r="D6324" i="11"/>
  <c r="D6323" i="11"/>
  <c r="D6322" i="11"/>
  <c r="D6321" i="11"/>
  <c r="D6320" i="11"/>
  <c r="D6319" i="11"/>
  <c r="D6318" i="11"/>
  <c r="D6317" i="11"/>
  <c r="D6316" i="11"/>
  <c r="D6315" i="11"/>
  <c r="D6314" i="11"/>
  <c r="D6313" i="11"/>
  <c r="D6312" i="11"/>
  <c r="D6311" i="11"/>
  <c r="D6310" i="11"/>
  <c r="D6309" i="11"/>
  <c r="D6308" i="11"/>
  <c r="D6307" i="11"/>
  <c r="D6306" i="11"/>
  <c r="D6305" i="11"/>
  <c r="D6304" i="11"/>
  <c r="D6303" i="11"/>
  <c r="D6302" i="11"/>
  <c r="D6301" i="11"/>
  <c r="D6300" i="11"/>
  <c r="D6299" i="11"/>
  <c r="D6298" i="11"/>
  <c r="D6297" i="11"/>
  <c r="D6296" i="11"/>
  <c r="D6295" i="11"/>
  <c r="D6294" i="11"/>
  <c r="D6293" i="11"/>
  <c r="D6292" i="11"/>
  <c r="D6291" i="11"/>
  <c r="D6290" i="11"/>
  <c r="D6289" i="11"/>
  <c r="D6288" i="11"/>
  <c r="D6287" i="11"/>
  <c r="D6286" i="11"/>
  <c r="D6285" i="11"/>
  <c r="D6284" i="11"/>
  <c r="D6283" i="11"/>
  <c r="D6282" i="11"/>
  <c r="D6281" i="11"/>
  <c r="D6280" i="11"/>
  <c r="D6279" i="11"/>
  <c r="D6278" i="11"/>
  <c r="D6277" i="11"/>
  <c r="D6276" i="11"/>
  <c r="D6275" i="11"/>
  <c r="D6274" i="11"/>
  <c r="D6273" i="11"/>
  <c r="D6272" i="11"/>
  <c r="D6271" i="11"/>
  <c r="D6270" i="11"/>
  <c r="D6269" i="11"/>
  <c r="D6268" i="11"/>
  <c r="D6267" i="11"/>
  <c r="D6266" i="11"/>
  <c r="D6265" i="11"/>
  <c r="D6264" i="11"/>
  <c r="D6263" i="11"/>
  <c r="D6262" i="11"/>
  <c r="D6261" i="11"/>
  <c r="D6260" i="11"/>
  <c r="D6259" i="11"/>
  <c r="D6258" i="11"/>
  <c r="D6257" i="11"/>
  <c r="D6256" i="11"/>
  <c r="D6255" i="11"/>
  <c r="D6254" i="11"/>
  <c r="D6253" i="11"/>
  <c r="D6252" i="11"/>
  <c r="D6251" i="11"/>
  <c r="D6250" i="11"/>
  <c r="D6249" i="11"/>
  <c r="D6248" i="11"/>
  <c r="D6247" i="11"/>
  <c r="D6246" i="11"/>
  <c r="D6245" i="11"/>
  <c r="D6244" i="11"/>
  <c r="D6243" i="11"/>
  <c r="D6242" i="11"/>
  <c r="D6241" i="11"/>
  <c r="D6240" i="11"/>
  <c r="D6239" i="11"/>
  <c r="D6238" i="11"/>
  <c r="D6237" i="11"/>
  <c r="D6236" i="11"/>
  <c r="D6235" i="11"/>
  <c r="D6234" i="11"/>
  <c r="D6233" i="11"/>
  <c r="D6232" i="11"/>
  <c r="D6231" i="11"/>
  <c r="D6230" i="11"/>
  <c r="D6229" i="11"/>
  <c r="D6228" i="11"/>
  <c r="D6227" i="11"/>
  <c r="D6226" i="11"/>
  <c r="D6225" i="11"/>
  <c r="D6224" i="11"/>
  <c r="D6223" i="11"/>
  <c r="D6222" i="11"/>
  <c r="D6221" i="11"/>
  <c r="D6220" i="11"/>
  <c r="D6219" i="11"/>
  <c r="D6218" i="11"/>
  <c r="D6217" i="11"/>
  <c r="D6216" i="11"/>
  <c r="D6215" i="11"/>
  <c r="D6214" i="11"/>
  <c r="D6213" i="11"/>
  <c r="D6212" i="11"/>
  <c r="D6211" i="11"/>
  <c r="D6210" i="11"/>
  <c r="D6209" i="11"/>
  <c r="D6208" i="11"/>
  <c r="D6207" i="11"/>
  <c r="D6206" i="11"/>
  <c r="D6205" i="11"/>
  <c r="D6204" i="11"/>
  <c r="D6203" i="11"/>
  <c r="D6202" i="11"/>
  <c r="D6201" i="11"/>
  <c r="D6200" i="11"/>
  <c r="D6199" i="11"/>
  <c r="D6198" i="11"/>
  <c r="D6197" i="11"/>
  <c r="D6196" i="11"/>
  <c r="D6195" i="11"/>
  <c r="D6194" i="11"/>
  <c r="D6193" i="11"/>
  <c r="D6192" i="11"/>
  <c r="D6191" i="11"/>
  <c r="D6190" i="11"/>
  <c r="D6189" i="11"/>
  <c r="D6188" i="11"/>
  <c r="D6187" i="11"/>
  <c r="D6186" i="11"/>
  <c r="D6185" i="11"/>
  <c r="D6184" i="11"/>
  <c r="D6183" i="11"/>
  <c r="D6182" i="11"/>
  <c r="D6181" i="11"/>
  <c r="D6180" i="11"/>
  <c r="D6179" i="11"/>
  <c r="D6178" i="11"/>
  <c r="D6177" i="11"/>
  <c r="D6176" i="11"/>
  <c r="D6175" i="11"/>
  <c r="D6174" i="11"/>
  <c r="D6173" i="11"/>
  <c r="D6172" i="11"/>
  <c r="D6171" i="11"/>
  <c r="D6170" i="11"/>
  <c r="D6169" i="11"/>
  <c r="D6168" i="11"/>
  <c r="D6167" i="11"/>
  <c r="D6166" i="11"/>
  <c r="D6165" i="11"/>
  <c r="D6164" i="11"/>
  <c r="D6163" i="11"/>
  <c r="D6162" i="11"/>
  <c r="D6161" i="11"/>
  <c r="D6160" i="11"/>
  <c r="D6159" i="11"/>
  <c r="D6158" i="11"/>
  <c r="D6157" i="11"/>
  <c r="D6156" i="11"/>
  <c r="D6155" i="11"/>
  <c r="D6154" i="11"/>
  <c r="D6153" i="11"/>
  <c r="D6152" i="11"/>
  <c r="D6151" i="11"/>
  <c r="D6150" i="11"/>
  <c r="D6149" i="11"/>
  <c r="D6148" i="11"/>
  <c r="D6147" i="11"/>
  <c r="D6146" i="11"/>
  <c r="D6145" i="11"/>
  <c r="D6144" i="11"/>
  <c r="D6143" i="11"/>
  <c r="D6142" i="11"/>
  <c r="D6141" i="11"/>
  <c r="D6140" i="11"/>
  <c r="D6139" i="11"/>
  <c r="D6138" i="11"/>
  <c r="D6137" i="11"/>
  <c r="D6136" i="11"/>
  <c r="D6135" i="11"/>
  <c r="D6134" i="11"/>
  <c r="D6133" i="11"/>
  <c r="D6132" i="11"/>
  <c r="D6131" i="11"/>
  <c r="D6130" i="11"/>
  <c r="D6129" i="11"/>
  <c r="D6128" i="11"/>
  <c r="D6127" i="11"/>
  <c r="D6126" i="11"/>
  <c r="D6125" i="11"/>
  <c r="D6124" i="11"/>
  <c r="D6123" i="11"/>
  <c r="D6122" i="11"/>
  <c r="D6121" i="11"/>
  <c r="D6120" i="11"/>
  <c r="D6119" i="11"/>
  <c r="D6118" i="11"/>
  <c r="D6117" i="11"/>
  <c r="D6116" i="11"/>
  <c r="D6115" i="11"/>
  <c r="D6114" i="11"/>
  <c r="D6113" i="11"/>
  <c r="D6112" i="11"/>
  <c r="D6111" i="11"/>
  <c r="D6110" i="11"/>
  <c r="D6109" i="11"/>
  <c r="D6108" i="11"/>
  <c r="D6107" i="11"/>
  <c r="D6106" i="11"/>
  <c r="D6105" i="11"/>
  <c r="D6104" i="11"/>
  <c r="D6103" i="11"/>
  <c r="D6102" i="11"/>
  <c r="D6101" i="11"/>
  <c r="D6100" i="11"/>
  <c r="D6099" i="11"/>
  <c r="D6098" i="11"/>
  <c r="D6097" i="11"/>
  <c r="D6096" i="11"/>
  <c r="D6095" i="11"/>
  <c r="D6094" i="11"/>
  <c r="D6093" i="11"/>
  <c r="D6092" i="11"/>
  <c r="D6091" i="11"/>
  <c r="D6090" i="11"/>
  <c r="D6089" i="11"/>
  <c r="D6088" i="11"/>
  <c r="D6087" i="11"/>
  <c r="D6086" i="11"/>
  <c r="D6085" i="11"/>
  <c r="D6084" i="11"/>
  <c r="D6083" i="11"/>
  <c r="D6082" i="11"/>
  <c r="D6081" i="11"/>
  <c r="D6080" i="11"/>
  <c r="D6079" i="11"/>
  <c r="D6078" i="11"/>
  <c r="D6077" i="11"/>
  <c r="D6076" i="11"/>
  <c r="D6075" i="11"/>
  <c r="D6074" i="11"/>
  <c r="D6073" i="11"/>
  <c r="D6072" i="11"/>
  <c r="D6071" i="11"/>
  <c r="D6070" i="11"/>
  <c r="D6069" i="11"/>
  <c r="D6068" i="11"/>
  <c r="D6067" i="11"/>
  <c r="D6066" i="11"/>
  <c r="D6065" i="11"/>
  <c r="D6064" i="11"/>
  <c r="D6063" i="11"/>
  <c r="D6062" i="11"/>
  <c r="D6061" i="11"/>
  <c r="D6060" i="11"/>
  <c r="D6059" i="11"/>
  <c r="D6058" i="11"/>
  <c r="D6057" i="11"/>
  <c r="D6056" i="11"/>
  <c r="D6055" i="11"/>
  <c r="D6054" i="11"/>
  <c r="D6053" i="11"/>
  <c r="D6052" i="11"/>
  <c r="D6051" i="11"/>
  <c r="D6050" i="11"/>
  <c r="D6049" i="11"/>
  <c r="D6048" i="11"/>
  <c r="D6047" i="11"/>
  <c r="D6046" i="11"/>
  <c r="D6045" i="11"/>
  <c r="D6044" i="11"/>
  <c r="D6043" i="11"/>
  <c r="D6042" i="11"/>
  <c r="D6041" i="11"/>
  <c r="D6040" i="11"/>
  <c r="D6039" i="11"/>
  <c r="D6038" i="11"/>
  <c r="D6037" i="11"/>
  <c r="D6036" i="11"/>
  <c r="D6035" i="11"/>
  <c r="D6034" i="11"/>
  <c r="D6033" i="11"/>
  <c r="D6032" i="11"/>
  <c r="D6031" i="11"/>
  <c r="D6030" i="11"/>
  <c r="D6029" i="11"/>
  <c r="D6028" i="11"/>
  <c r="D6027" i="11"/>
  <c r="D6026" i="11"/>
  <c r="D6025" i="11"/>
  <c r="D6024" i="11"/>
  <c r="D6023" i="11"/>
  <c r="D6022" i="11"/>
  <c r="D6021" i="11"/>
  <c r="D6020" i="11"/>
  <c r="D6019" i="11"/>
  <c r="D6018" i="11"/>
  <c r="D6017" i="11"/>
  <c r="D6016" i="11"/>
  <c r="D6015" i="11"/>
  <c r="D6014" i="11"/>
  <c r="D6013" i="11"/>
  <c r="D6012" i="11"/>
  <c r="D6011" i="11"/>
  <c r="D6010" i="11"/>
  <c r="D6009" i="11"/>
  <c r="D6008" i="11"/>
  <c r="D6007" i="11"/>
  <c r="D6006" i="11"/>
  <c r="D6005" i="11"/>
  <c r="D6004" i="11"/>
  <c r="D6003" i="11"/>
  <c r="D6002" i="11"/>
  <c r="D6001" i="11"/>
  <c r="D6000" i="11"/>
  <c r="D5999" i="11"/>
  <c r="D5998" i="11"/>
  <c r="D5997" i="11"/>
  <c r="D5996" i="11"/>
  <c r="D5995" i="11"/>
  <c r="D5994" i="11"/>
  <c r="D5993" i="11"/>
  <c r="D5992" i="11"/>
  <c r="D5991" i="11"/>
  <c r="D5990" i="11"/>
  <c r="D5989" i="11"/>
  <c r="D5988" i="11"/>
  <c r="D5987" i="11"/>
  <c r="D5986" i="11"/>
  <c r="D5985" i="11"/>
  <c r="D5984" i="11"/>
  <c r="D5983" i="11"/>
  <c r="D5982" i="11"/>
  <c r="D5981" i="11"/>
  <c r="D5980" i="11"/>
  <c r="D5979" i="11"/>
  <c r="D5978" i="11"/>
  <c r="D5977" i="11"/>
  <c r="D5976" i="11"/>
  <c r="D5975" i="11"/>
  <c r="D5974" i="11"/>
  <c r="D5973" i="11"/>
  <c r="D5972" i="11"/>
  <c r="D5971" i="11"/>
  <c r="D5970" i="11"/>
  <c r="D5969" i="11"/>
  <c r="D5968" i="11"/>
  <c r="D5967" i="11"/>
  <c r="D5966" i="11"/>
  <c r="D5965" i="11"/>
  <c r="D5964" i="11"/>
  <c r="D5963" i="11"/>
  <c r="D5962" i="11"/>
  <c r="D5961" i="11"/>
  <c r="D5960" i="11"/>
  <c r="D5959" i="11"/>
  <c r="D5958" i="11"/>
  <c r="D5957" i="11"/>
  <c r="D5956" i="11"/>
  <c r="D5955" i="11"/>
  <c r="D5954" i="11"/>
  <c r="D5953" i="11"/>
  <c r="D5952" i="11"/>
  <c r="D5951" i="11"/>
  <c r="D5950" i="11"/>
  <c r="D5949" i="11"/>
  <c r="D5948" i="11"/>
  <c r="D5947" i="11"/>
  <c r="D5946" i="11"/>
  <c r="D5945" i="11"/>
  <c r="D5944" i="11"/>
  <c r="D5943" i="11"/>
  <c r="D5942" i="11"/>
  <c r="D5941" i="11"/>
  <c r="D5940" i="11"/>
  <c r="D5939" i="11"/>
  <c r="D5938" i="11"/>
  <c r="D5937" i="11"/>
  <c r="D5936" i="11"/>
  <c r="D5935" i="11"/>
  <c r="D5934" i="11"/>
  <c r="D5933" i="11"/>
  <c r="D5932" i="11"/>
  <c r="D5931" i="11"/>
  <c r="D5930" i="11"/>
  <c r="D5929" i="11"/>
  <c r="D5928" i="11"/>
  <c r="D5927" i="11"/>
  <c r="D5926" i="11"/>
  <c r="D5925" i="11"/>
  <c r="D5924" i="11"/>
  <c r="D5923" i="11"/>
  <c r="D5922" i="11"/>
  <c r="D5921" i="11"/>
  <c r="D5920" i="11"/>
  <c r="D5919" i="11"/>
  <c r="D5918" i="11"/>
  <c r="D5917" i="11"/>
  <c r="D5916" i="11"/>
  <c r="D5915" i="11"/>
  <c r="D5914" i="11"/>
  <c r="D5913" i="11"/>
  <c r="D5912" i="11"/>
  <c r="D5911" i="11"/>
  <c r="D5910" i="11"/>
  <c r="D5909" i="11"/>
  <c r="D5908" i="11"/>
  <c r="D5907" i="11"/>
  <c r="D5906" i="11"/>
  <c r="D5905" i="11"/>
  <c r="D5904" i="11"/>
  <c r="D5903" i="11"/>
  <c r="D5902" i="11"/>
  <c r="D5901" i="11"/>
  <c r="D5900" i="11"/>
  <c r="D5899" i="11"/>
  <c r="D5898" i="11"/>
  <c r="D5897" i="11"/>
  <c r="D5896" i="11"/>
  <c r="D5895" i="11"/>
  <c r="D5894" i="11"/>
  <c r="D5893" i="11"/>
  <c r="D5892" i="11"/>
  <c r="D5891" i="11"/>
  <c r="D5890" i="11"/>
  <c r="D5889" i="11"/>
  <c r="D5888" i="11"/>
  <c r="D5887" i="11"/>
  <c r="D5886" i="11"/>
  <c r="D5885" i="11"/>
  <c r="D5884" i="11"/>
  <c r="D5883" i="11"/>
  <c r="D5882" i="11"/>
  <c r="D5881" i="11"/>
  <c r="D5880" i="11"/>
  <c r="D5879" i="11"/>
  <c r="D5878" i="11"/>
  <c r="D5877" i="11"/>
  <c r="D5876" i="11"/>
  <c r="D5875" i="11"/>
  <c r="D5874" i="11"/>
  <c r="D5873" i="11"/>
  <c r="D5872" i="11"/>
  <c r="D5871" i="11"/>
  <c r="D5870" i="11"/>
  <c r="D5869" i="11"/>
  <c r="D5868" i="11"/>
  <c r="D5867" i="11"/>
  <c r="D5866" i="11"/>
  <c r="D5865" i="11"/>
  <c r="D5864" i="11"/>
  <c r="D5863" i="11"/>
  <c r="D5862" i="11"/>
  <c r="D5861" i="11"/>
  <c r="D5860" i="11"/>
  <c r="D5859" i="11"/>
  <c r="D5858" i="11"/>
  <c r="D5857" i="11"/>
  <c r="D5856" i="11"/>
  <c r="D5855" i="11"/>
  <c r="D5854" i="11"/>
  <c r="D5853" i="11"/>
  <c r="D5852" i="11"/>
  <c r="D5851" i="11"/>
  <c r="D5850" i="11"/>
  <c r="D5849" i="11"/>
  <c r="D5848" i="11"/>
  <c r="D5847" i="11"/>
  <c r="D5846" i="11"/>
  <c r="D5845" i="11"/>
  <c r="D5844" i="11"/>
  <c r="D5843" i="11"/>
  <c r="D5842" i="11"/>
  <c r="D5841" i="11"/>
  <c r="D5840" i="11"/>
  <c r="D5839" i="11"/>
  <c r="D5838" i="11"/>
  <c r="D5837" i="11"/>
  <c r="D5836" i="11"/>
  <c r="D5835" i="11"/>
  <c r="D5834" i="11"/>
  <c r="D5833" i="11"/>
  <c r="D5832" i="11"/>
  <c r="D5831" i="11"/>
  <c r="D5830" i="11"/>
  <c r="D5829" i="11"/>
  <c r="D5828" i="11"/>
  <c r="D5827" i="11"/>
  <c r="D5826" i="11"/>
  <c r="D5825" i="11"/>
  <c r="D5824" i="11"/>
  <c r="D5823" i="11"/>
  <c r="D5822" i="11"/>
  <c r="D5821" i="11"/>
  <c r="D5820" i="11"/>
  <c r="D5819" i="11"/>
  <c r="D5818" i="11"/>
  <c r="D5817" i="11"/>
  <c r="D5816" i="11"/>
  <c r="D5815" i="11"/>
  <c r="D5814" i="11"/>
  <c r="D5813" i="11"/>
  <c r="D5812" i="11"/>
  <c r="D5811" i="11"/>
  <c r="D5810" i="11"/>
  <c r="D5809" i="11"/>
  <c r="D5808" i="11"/>
  <c r="D5807" i="11"/>
  <c r="D5806" i="11"/>
  <c r="D5805" i="11"/>
  <c r="D5804" i="11"/>
  <c r="D5803" i="11"/>
  <c r="D5802" i="11"/>
  <c r="D5801" i="11"/>
  <c r="D5800" i="11"/>
  <c r="D5799" i="11"/>
  <c r="D5798" i="11"/>
  <c r="D5797" i="11"/>
  <c r="D5796" i="11"/>
  <c r="D5795" i="11"/>
  <c r="D5794" i="11"/>
  <c r="D5793" i="11"/>
  <c r="D5792" i="11"/>
  <c r="D5791" i="11"/>
  <c r="D5790" i="11"/>
  <c r="D5789" i="11"/>
  <c r="D5788" i="11"/>
  <c r="D5787" i="11"/>
  <c r="D5786" i="11"/>
  <c r="D5785" i="11"/>
  <c r="D5784" i="11"/>
  <c r="D5783" i="11"/>
  <c r="D5782" i="11"/>
  <c r="D5781" i="11"/>
  <c r="D5780" i="11"/>
  <c r="D5779" i="11"/>
  <c r="D5778" i="11"/>
  <c r="D5777" i="11"/>
  <c r="D5776" i="11"/>
  <c r="D5775" i="11"/>
  <c r="D5774" i="11"/>
  <c r="D5773" i="11"/>
  <c r="D5772" i="11"/>
  <c r="D5771" i="11"/>
  <c r="D5770" i="11"/>
  <c r="D5769" i="11"/>
  <c r="D5768" i="11"/>
  <c r="D5767" i="11"/>
  <c r="D5766" i="11"/>
  <c r="D5765" i="11"/>
  <c r="D5764" i="11"/>
  <c r="D5763" i="11"/>
  <c r="D5762" i="11"/>
  <c r="D5761" i="11"/>
  <c r="D5760" i="11"/>
  <c r="D5759" i="11"/>
  <c r="D5758" i="11"/>
  <c r="D5757" i="11"/>
  <c r="D5756" i="11"/>
  <c r="D5755" i="11"/>
  <c r="D5754" i="11"/>
  <c r="D5753" i="11"/>
  <c r="D5752" i="11"/>
  <c r="D5751" i="11"/>
  <c r="D5750" i="11"/>
  <c r="D5749" i="11"/>
  <c r="D5748" i="11"/>
  <c r="D5747" i="11"/>
  <c r="D5746" i="11"/>
  <c r="D5745" i="11"/>
  <c r="D5744" i="11"/>
  <c r="D5743" i="11"/>
  <c r="D5742" i="11"/>
  <c r="D5741" i="11"/>
  <c r="D5740" i="11"/>
  <c r="D5739" i="11"/>
  <c r="D5738" i="11"/>
  <c r="D5737" i="11"/>
  <c r="D5736" i="11"/>
  <c r="D5735" i="11"/>
  <c r="D5734" i="11"/>
  <c r="D5733" i="11"/>
  <c r="D5732" i="11"/>
  <c r="D5731" i="11"/>
  <c r="D5730" i="11"/>
  <c r="D5729" i="11"/>
  <c r="D5728" i="11"/>
  <c r="D5727" i="11"/>
  <c r="D5726" i="11"/>
  <c r="D5725" i="11"/>
  <c r="D5724" i="11"/>
  <c r="D5723" i="11"/>
  <c r="D5722" i="11"/>
  <c r="D5721" i="11"/>
  <c r="D5720" i="11"/>
  <c r="D5719" i="11"/>
  <c r="D5718" i="11"/>
  <c r="D5717" i="11"/>
  <c r="D5716" i="11"/>
  <c r="D5715" i="11"/>
  <c r="D5714" i="11"/>
  <c r="D5713" i="11"/>
  <c r="D5712" i="11"/>
  <c r="D5711" i="11"/>
  <c r="D5710" i="11"/>
  <c r="D5709" i="11"/>
  <c r="D5708" i="11"/>
  <c r="D5707" i="11"/>
  <c r="D5706" i="11"/>
  <c r="D5705" i="11"/>
  <c r="D5704" i="11"/>
  <c r="D5703" i="11"/>
  <c r="D5702" i="11"/>
  <c r="D5701" i="11"/>
  <c r="D5700" i="11"/>
  <c r="D5699" i="11"/>
  <c r="D5698" i="11"/>
  <c r="D5697" i="11"/>
  <c r="D5696" i="11"/>
  <c r="D5695" i="11"/>
  <c r="D5694" i="11"/>
  <c r="D5693" i="11"/>
  <c r="D5692" i="11"/>
  <c r="D5691" i="11"/>
  <c r="D5690" i="11"/>
  <c r="D5689" i="11"/>
  <c r="D5688" i="11"/>
  <c r="D5687" i="11"/>
  <c r="D5686" i="11"/>
  <c r="D5685" i="11"/>
  <c r="D5684" i="11"/>
  <c r="D5683" i="11"/>
  <c r="D5682" i="11"/>
  <c r="D5681" i="11"/>
  <c r="D5680" i="11"/>
  <c r="D5679" i="11"/>
  <c r="D5678" i="11"/>
  <c r="D5677" i="11"/>
  <c r="D5676" i="11"/>
  <c r="D5675" i="11"/>
  <c r="D5674" i="11"/>
  <c r="D5673" i="11"/>
  <c r="D5672" i="11"/>
  <c r="D5671" i="11"/>
  <c r="D5670" i="11"/>
  <c r="D5669" i="11"/>
  <c r="D5668" i="11"/>
  <c r="D5667" i="11"/>
  <c r="D5666" i="11"/>
  <c r="D5665" i="11"/>
  <c r="D5664" i="11"/>
  <c r="D5663" i="11"/>
  <c r="D5662" i="11"/>
  <c r="D5661" i="11"/>
  <c r="D5660" i="11"/>
  <c r="D5659" i="11"/>
  <c r="D5658" i="11"/>
  <c r="D5657" i="11"/>
  <c r="D5656" i="11"/>
  <c r="D5655" i="11"/>
  <c r="D5654" i="11"/>
  <c r="D5653" i="11"/>
  <c r="D5652" i="11"/>
  <c r="D5651" i="11"/>
  <c r="D5650" i="11"/>
  <c r="D5649" i="11"/>
  <c r="D5648" i="11"/>
  <c r="D5647" i="11"/>
  <c r="D5646" i="11"/>
  <c r="D5645" i="11"/>
  <c r="D5644" i="11"/>
  <c r="D5643" i="11"/>
  <c r="D5642" i="11"/>
  <c r="D5641" i="11"/>
  <c r="D5640" i="11"/>
  <c r="D5639" i="11"/>
  <c r="D5638" i="11"/>
  <c r="D5637" i="11"/>
  <c r="D5636" i="11"/>
  <c r="D5635" i="11"/>
  <c r="D5634" i="11"/>
  <c r="D5633" i="11"/>
  <c r="D5632" i="11"/>
  <c r="D5631" i="11"/>
  <c r="D5630" i="11"/>
  <c r="D5629" i="11"/>
  <c r="D5628" i="11"/>
  <c r="D5627" i="11"/>
  <c r="D5626" i="11"/>
  <c r="D5625" i="11"/>
  <c r="D5624" i="11"/>
  <c r="D5623" i="11"/>
  <c r="D5622" i="11"/>
  <c r="D5621" i="11"/>
  <c r="D5620" i="11"/>
  <c r="D5619" i="11"/>
  <c r="D5618" i="11"/>
  <c r="D5617" i="11"/>
  <c r="D5616" i="11"/>
  <c r="D5615" i="11"/>
  <c r="D5614" i="11"/>
  <c r="D5613" i="11"/>
  <c r="D5612" i="11"/>
  <c r="D5611" i="11"/>
  <c r="D5610" i="11"/>
  <c r="D5609" i="11"/>
  <c r="D5608" i="11"/>
  <c r="D5607" i="11"/>
  <c r="D5606" i="11"/>
  <c r="D5605" i="11"/>
  <c r="D5604" i="11"/>
  <c r="D5603" i="11"/>
  <c r="D5602" i="11"/>
  <c r="D5601" i="11"/>
  <c r="D5600" i="11"/>
  <c r="D5599" i="11"/>
  <c r="D5598" i="11"/>
  <c r="D5597" i="11"/>
  <c r="D5596" i="11"/>
  <c r="D5595" i="11"/>
  <c r="D5594" i="11"/>
  <c r="D5593" i="11"/>
  <c r="D5592" i="11"/>
  <c r="D5591" i="11"/>
  <c r="D5590" i="11"/>
  <c r="D5589" i="11"/>
  <c r="D5588" i="11"/>
  <c r="D5587" i="11"/>
  <c r="D5586" i="11"/>
  <c r="D5585" i="11"/>
  <c r="D5584" i="11"/>
  <c r="D5583" i="11"/>
  <c r="D5582" i="11"/>
  <c r="D5581" i="11"/>
  <c r="D5580" i="11"/>
  <c r="D5579" i="11"/>
  <c r="D5578" i="11"/>
  <c r="D5577" i="11"/>
  <c r="D5576" i="11"/>
  <c r="D5575" i="11"/>
  <c r="D5574" i="11"/>
  <c r="D5573" i="11"/>
  <c r="D5572" i="11"/>
  <c r="D5571" i="11"/>
  <c r="D5570" i="11"/>
  <c r="D5569" i="11"/>
  <c r="D5568" i="11"/>
  <c r="D5567" i="11"/>
  <c r="D5566" i="11"/>
  <c r="D5565" i="11"/>
  <c r="D5564" i="11"/>
  <c r="D5563" i="11"/>
  <c r="D5562" i="11"/>
  <c r="D5561" i="11"/>
  <c r="D5560" i="11"/>
  <c r="D5559" i="11"/>
  <c r="D5558" i="11"/>
  <c r="D5557" i="11"/>
  <c r="D5556" i="11"/>
  <c r="D5555" i="11"/>
  <c r="D5554" i="11"/>
  <c r="D5553" i="11"/>
  <c r="D5552" i="11"/>
  <c r="D5551" i="11"/>
  <c r="D5550" i="11"/>
  <c r="D5549" i="11"/>
  <c r="D5548" i="11"/>
  <c r="D5547" i="11"/>
  <c r="D5546" i="11"/>
  <c r="D5545" i="11"/>
  <c r="D5544" i="11"/>
  <c r="D5543" i="11"/>
  <c r="D5542" i="11"/>
  <c r="D5541" i="11"/>
  <c r="D5540" i="11"/>
  <c r="D5539" i="11"/>
  <c r="D5538" i="11"/>
  <c r="D5537" i="11"/>
  <c r="D5536" i="11"/>
  <c r="D5535" i="11"/>
  <c r="D5534" i="11"/>
  <c r="D5533" i="11"/>
  <c r="D5532" i="11"/>
  <c r="D5531" i="11"/>
  <c r="D5530" i="11"/>
  <c r="D5529" i="11"/>
  <c r="D5528" i="11"/>
  <c r="D5527" i="11"/>
  <c r="D5526" i="11"/>
  <c r="D5525" i="11"/>
  <c r="D5524" i="11"/>
  <c r="D5523" i="11"/>
  <c r="D5522" i="11"/>
  <c r="D5521" i="11"/>
  <c r="D5520" i="11"/>
  <c r="D5519" i="11"/>
  <c r="D5518" i="11"/>
  <c r="D5517" i="11"/>
  <c r="D5516" i="11"/>
  <c r="D5515" i="11"/>
  <c r="D5514" i="11"/>
  <c r="D5513" i="11"/>
  <c r="D5512" i="11"/>
  <c r="D5511" i="11"/>
  <c r="D5510" i="11"/>
  <c r="D5509" i="11"/>
  <c r="D5508" i="11"/>
  <c r="D5507" i="11"/>
  <c r="D5506" i="11"/>
  <c r="D5505" i="11"/>
  <c r="D5504" i="11"/>
  <c r="D5503" i="11"/>
  <c r="D5502" i="11"/>
  <c r="D5501" i="11"/>
  <c r="D5500" i="11"/>
  <c r="D5499" i="11"/>
  <c r="D5498" i="11"/>
  <c r="D5497" i="11"/>
  <c r="D5496" i="11"/>
  <c r="D5495" i="11"/>
  <c r="D5494" i="11"/>
  <c r="D5493" i="11"/>
  <c r="D5492" i="11"/>
  <c r="D5491" i="11"/>
  <c r="D5490" i="11"/>
  <c r="D5489" i="11"/>
  <c r="D5488" i="11"/>
  <c r="D5487" i="11"/>
  <c r="D5486" i="11"/>
  <c r="D5485" i="11"/>
  <c r="D5484" i="11"/>
  <c r="D5483" i="11"/>
  <c r="D5482" i="11"/>
  <c r="D5481" i="11"/>
  <c r="D5480" i="11"/>
  <c r="D5479" i="11"/>
  <c r="D5478" i="11"/>
  <c r="D5477" i="11"/>
  <c r="D5476" i="11"/>
  <c r="D5475" i="11"/>
  <c r="D5474" i="11"/>
  <c r="D5473" i="11"/>
  <c r="D5472" i="11"/>
  <c r="D5471" i="11"/>
  <c r="D5470" i="11"/>
  <c r="D5469" i="11"/>
  <c r="D5468" i="11"/>
  <c r="D5467" i="11"/>
  <c r="D5466" i="11"/>
  <c r="D5465" i="11"/>
  <c r="D5464" i="11"/>
  <c r="D5463" i="11"/>
  <c r="D5462" i="11"/>
  <c r="D5461" i="11"/>
  <c r="D5460" i="11"/>
  <c r="D5459" i="11"/>
  <c r="D5458" i="11"/>
  <c r="D5457" i="11"/>
  <c r="D5456" i="11"/>
  <c r="D5455" i="11"/>
  <c r="D5454" i="11"/>
  <c r="D5453" i="11"/>
  <c r="D5452" i="11"/>
  <c r="D5451" i="11"/>
  <c r="D5450" i="11"/>
  <c r="D5449" i="11"/>
  <c r="D5448" i="11"/>
  <c r="D5447" i="11"/>
  <c r="D5446" i="11"/>
  <c r="D5445" i="11"/>
  <c r="D5444" i="11"/>
  <c r="D5443" i="11"/>
  <c r="D5442" i="11"/>
  <c r="D5441" i="11"/>
  <c r="D5440" i="11"/>
  <c r="D5439" i="11"/>
  <c r="D5438" i="11"/>
  <c r="D5437" i="11"/>
  <c r="D5436" i="11"/>
  <c r="D5435" i="11"/>
  <c r="D5434" i="11"/>
  <c r="D5433" i="11"/>
  <c r="D5432" i="11"/>
  <c r="D5431" i="11"/>
  <c r="D5430" i="11"/>
  <c r="D5429" i="11"/>
  <c r="D5428" i="11"/>
  <c r="D5427" i="11"/>
  <c r="D5426" i="11"/>
  <c r="D5425" i="11"/>
  <c r="D5424" i="11"/>
  <c r="D5423" i="11"/>
  <c r="D5422" i="11"/>
  <c r="D5421" i="11"/>
  <c r="D5420" i="11"/>
  <c r="D5419" i="11"/>
  <c r="D5418" i="11"/>
  <c r="D5417" i="11"/>
  <c r="D5416" i="11"/>
  <c r="D5415" i="11"/>
  <c r="D5414" i="11"/>
  <c r="D5413" i="11"/>
  <c r="D5412" i="11"/>
  <c r="D5411" i="11"/>
  <c r="D5410" i="11"/>
  <c r="D5409" i="11"/>
  <c r="D5408" i="11"/>
  <c r="D5407" i="11"/>
  <c r="D5406" i="11"/>
  <c r="D5405" i="11"/>
  <c r="D5404" i="11"/>
  <c r="D5403" i="11"/>
  <c r="D5402" i="11"/>
  <c r="D5401" i="11"/>
  <c r="D5400" i="11"/>
  <c r="D5399" i="11"/>
  <c r="D5398" i="11"/>
  <c r="D5397" i="11"/>
  <c r="D5396" i="11"/>
  <c r="D5395" i="11"/>
  <c r="D5394" i="11"/>
  <c r="D5393" i="11"/>
  <c r="D5392" i="11"/>
  <c r="D5391" i="11"/>
  <c r="D5390" i="11"/>
  <c r="D5389" i="11"/>
  <c r="D5388" i="11"/>
  <c r="D5387" i="11"/>
  <c r="D5386" i="11"/>
  <c r="D5385" i="11"/>
  <c r="D5384" i="11"/>
  <c r="D5383" i="11"/>
  <c r="D5382" i="11"/>
  <c r="D5381" i="11"/>
  <c r="D5380" i="11"/>
  <c r="D5379" i="11"/>
  <c r="D5378" i="11"/>
  <c r="D5377" i="11"/>
  <c r="D5376" i="11"/>
  <c r="D5375" i="11"/>
  <c r="D5374" i="11"/>
  <c r="D5373" i="11"/>
  <c r="D5372" i="11"/>
  <c r="D5371" i="11"/>
  <c r="D5370" i="11"/>
  <c r="D5369" i="11"/>
  <c r="D5368" i="11"/>
  <c r="D5367" i="11"/>
  <c r="D5366" i="11"/>
  <c r="D5365" i="11"/>
  <c r="D5364" i="11"/>
  <c r="D5363" i="11"/>
  <c r="D5362" i="11"/>
  <c r="D5361" i="11"/>
  <c r="D5360" i="11"/>
  <c r="D5359" i="11"/>
  <c r="D5358" i="11"/>
  <c r="D5357" i="11"/>
  <c r="D5356" i="11"/>
  <c r="D5355" i="11"/>
  <c r="D5354" i="11"/>
  <c r="D5353" i="11"/>
  <c r="D5352" i="11"/>
  <c r="D5351" i="11"/>
  <c r="D5350" i="11"/>
  <c r="D5349" i="11"/>
  <c r="D5348" i="11"/>
  <c r="D5347" i="11"/>
  <c r="D5346" i="11"/>
  <c r="D5345" i="11"/>
  <c r="D5344" i="11"/>
  <c r="D5343" i="11"/>
  <c r="D5342" i="11"/>
  <c r="D5341" i="11"/>
  <c r="D5340" i="11"/>
  <c r="D5339" i="11"/>
  <c r="D5338" i="11"/>
  <c r="D5337" i="11"/>
  <c r="D5336" i="11"/>
  <c r="D5335" i="11"/>
  <c r="D5334" i="11"/>
  <c r="D5333" i="11"/>
  <c r="D5332" i="11"/>
  <c r="D5331" i="11"/>
  <c r="D5330" i="11"/>
  <c r="D5329" i="11"/>
  <c r="D5328" i="11"/>
  <c r="D5327" i="11"/>
  <c r="D5326" i="11"/>
  <c r="D5325" i="11"/>
  <c r="D5324" i="11"/>
  <c r="D5323" i="11"/>
  <c r="D5322" i="11"/>
  <c r="D5321" i="11"/>
  <c r="D5320" i="11"/>
  <c r="D5319" i="11"/>
  <c r="D5318" i="11"/>
  <c r="D5317" i="11"/>
  <c r="D5316" i="11"/>
  <c r="D5315" i="11"/>
  <c r="D5314" i="11"/>
  <c r="D5313" i="11"/>
  <c r="D5312" i="11"/>
  <c r="D5311" i="11"/>
  <c r="D5310" i="11"/>
  <c r="D5309" i="11"/>
  <c r="D5308" i="11"/>
  <c r="D5307" i="11"/>
  <c r="D5306" i="11"/>
  <c r="D5305" i="11"/>
  <c r="D5304" i="11"/>
  <c r="D5303" i="11"/>
  <c r="D5302" i="11"/>
  <c r="D5301" i="11"/>
  <c r="D5300" i="11"/>
  <c r="D5299" i="11"/>
  <c r="D5298" i="11"/>
  <c r="D5297" i="11"/>
  <c r="D5296" i="11"/>
  <c r="D5295" i="11"/>
  <c r="D5294" i="11"/>
  <c r="D5293" i="11"/>
  <c r="D5292" i="11"/>
  <c r="D5291" i="11"/>
  <c r="D5290" i="11"/>
  <c r="D5289" i="11"/>
  <c r="D5288" i="11"/>
  <c r="D5287" i="11"/>
  <c r="D5286" i="11"/>
  <c r="D5285" i="11"/>
  <c r="D5284" i="11"/>
  <c r="D5283" i="11"/>
  <c r="D5282" i="11"/>
  <c r="D5281" i="11"/>
  <c r="D5280" i="11"/>
  <c r="D5279" i="11"/>
  <c r="D5278" i="11"/>
  <c r="D5277" i="11"/>
  <c r="D5276" i="11"/>
  <c r="D5275" i="11"/>
  <c r="D5274" i="11"/>
  <c r="D5273" i="11"/>
  <c r="D5272" i="11"/>
  <c r="D5271" i="11"/>
  <c r="D5270" i="11"/>
  <c r="D5269" i="11"/>
  <c r="D5268" i="11"/>
  <c r="D5267" i="11"/>
  <c r="D5266" i="11"/>
  <c r="D5265" i="11"/>
  <c r="D5264" i="11"/>
  <c r="D5263" i="11"/>
  <c r="D5262" i="11"/>
  <c r="D5261" i="11"/>
  <c r="D5260" i="11"/>
  <c r="D5259" i="11"/>
  <c r="D5258" i="11"/>
  <c r="D5257" i="11"/>
  <c r="D5256" i="11"/>
  <c r="D5255" i="11"/>
  <c r="D5254" i="11"/>
  <c r="D5253" i="11"/>
  <c r="D5252" i="11"/>
  <c r="D5251" i="11"/>
  <c r="D5250" i="11"/>
  <c r="D5249" i="11"/>
  <c r="D5248" i="11"/>
  <c r="D5247" i="11"/>
  <c r="D5246" i="11"/>
  <c r="D5245" i="11"/>
  <c r="D5244" i="11"/>
  <c r="D5243" i="11"/>
  <c r="D5242" i="11"/>
  <c r="D5241" i="11"/>
  <c r="D5240" i="11"/>
  <c r="D5239" i="11"/>
  <c r="D5238" i="11"/>
  <c r="D5237" i="11"/>
  <c r="D5236" i="11"/>
  <c r="D5235" i="11"/>
  <c r="D5234" i="11"/>
  <c r="D5233" i="11"/>
  <c r="D5232" i="11"/>
  <c r="D5231" i="11"/>
  <c r="D5230" i="11"/>
  <c r="D5229" i="11"/>
  <c r="D5228" i="11"/>
  <c r="D5227" i="11"/>
  <c r="D5226" i="11"/>
  <c r="D5225" i="11"/>
  <c r="D5224" i="11"/>
  <c r="D5223" i="11"/>
  <c r="D5222" i="11"/>
  <c r="D5221" i="11"/>
  <c r="D5220" i="11"/>
  <c r="D5219" i="11"/>
  <c r="D5218" i="11"/>
  <c r="D5217" i="11"/>
  <c r="D5216" i="11"/>
  <c r="D5215" i="11"/>
  <c r="D5214" i="11"/>
  <c r="D5213" i="11"/>
  <c r="D5212" i="11"/>
  <c r="D5211" i="11"/>
  <c r="D5210" i="11"/>
  <c r="D5209" i="11"/>
  <c r="D5208" i="11"/>
  <c r="D5207" i="11"/>
  <c r="D5206" i="11"/>
  <c r="D5205" i="11"/>
  <c r="D5204" i="11"/>
  <c r="D5203" i="11"/>
  <c r="D5202" i="11"/>
  <c r="D5201" i="11"/>
  <c r="D5200" i="11"/>
  <c r="D5199" i="11"/>
  <c r="D5198" i="11"/>
  <c r="D5197" i="11"/>
  <c r="D5196" i="11"/>
  <c r="D5195" i="11"/>
  <c r="D5194" i="11"/>
  <c r="D5193" i="11"/>
  <c r="D5192" i="11"/>
  <c r="D5191" i="11"/>
  <c r="D5190" i="11"/>
  <c r="D5189" i="11"/>
  <c r="D5188" i="11"/>
  <c r="D5187" i="11"/>
  <c r="D5186" i="11"/>
  <c r="D5185" i="11"/>
  <c r="D5184" i="11"/>
  <c r="D5183" i="11"/>
  <c r="D5182" i="11"/>
  <c r="D5181" i="11"/>
  <c r="D5180" i="11"/>
  <c r="D5179" i="11"/>
  <c r="D5178" i="11"/>
  <c r="D5177" i="11"/>
  <c r="D5176" i="11"/>
  <c r="D5175" i="11"/>
  <c r="D5174" i="11"/>
  <c r="D5173" i="11"/>
  <c r="D5172" i="11"/>
  <c r="D5171" i="11"/>
  <c r="D5170" i="11"/>
  <c r="D5169" i="11"/>
  <c r="D5168" i="11"/>
  <c r="D5167" i="11"/>
  <c r="D5166" i="11"/>
  <c r="D5165" i="11"/>
  <c r="D5164" i="11"/>
  <c r="D5163" i="11"/>
  <c r="D5162" i="11"/>
  <c r="D5161" i="11"/>
  <c r="D5160" i="11"/>
  <c r="D5159" i="11"/>
  <c r="D5158" i="11"/>
  <c r="D5157" i="11"/>
  <c r="D5156" i="11"/>
  <c r="D5155" i="11"/>
  <c r="D5154" i="11"/>
  <c r="D5153" i="11"/>
  <c r="D5152" i="11"/>
  <c r="D5151" i="11"/>
  <c r="D5150" i="11"/>
  <c r="D5149" i="11"/>
  <c r="D5148" i="11"/>
  <c r="D5147" i="11"/>
  <c r="D5146" i="11"/>
  <c r="D5145" i="11"/>
  <c r="D5144" i="11"/>
  <c r="D5143" i="11"/>
  <c r="D5142" i="11"/>
  <c r="D5141" i="11"/>
  <c r="D5140" i="11"/>
  <c r="D5139" i="11"/>
  <c r="D5138" i="11"/>
  <c r="D5137" i="11"/>
  <c r="D5136" i="11"/>
  <c r="D5135" i="11"/>
  <c r="D5134" i="11"/>
  <c r="D5133" i="11"/>
  <c r="D5132" i="11"/>
  <c r="D5131" i="11"/>
  <c r="D5130" i="11"/>
  <c r="D5129" i="11"/>
  <c r="D5128" i="11"/>
  <c r="D5127" i="11"/>
  <c r="D5126" i="11"/>
  <c r="D5125" i="11"/>
  <c r="D5124" i="11"/>
  <c r="D5123" i="11"/>
  <c r="D5122" i="11"/>
  <c r="D5121" i="11"/>
  <c r="D5120" i="11"/>
  <c r="D5119" i="11"/>
  <c r="D5118" i="11"/>
  <c r="D5117" i="11"/>
  <c r="D5116" i="11"/>
  <c r="D5115" i="11"/>
  <c r="D5114" i="11"/>
  <c r="D5113" i="11"/>
  <c r="D5112" i="11"/>
  <c r="D5111" i="11"/>
  <c r="D5110" i="11"/>
  <c r="D5109" i="11"/>
  <c r="D5108" i="11"/>
  <c r="D5107" i="11"/>
  <c r="D5106" i="11"/>
  <c r="D5105" i="11"/>
  <c r="D5104" i="11"/>
  <c r="D5103" i="11"/>
  <c r="D5102" i="11"/>
  <c r="D5101" i="11"/>
  <c r="D5100" i="11"/>
  <c r="D5099" i="11"/>
  <c r="D5098" i="11"/>
  <c r="D5097" i="11"/>
  <c r="D5096" i="11"/>
  <c r="D5095" i="11"/>
  <c r="D5094" i="11"/>
  <c r="D5093" i="11"/>
  <c r="D5092" i="11"/>
  <c r="D5091" i="11"/>
  <c r="D5090" i="11"/>
  <c r="D5089" i="11"/>
  <c r="D5088" i="11"/>
  <c r="D5087" i="11"/>
  <c r="D5086" i="11"/>
  <c r="D5085" i="11"/>
  <c r="D5084" i="11"/>
  <c r="D5083" i="11"/>
  <c r="D5082" i="11"/>
  <c r="D5081" i="11"/>
  <c r="D5080" i="11"/>
  <c r="D5079" i="11"/>
  <c r="D5078" i="11"/>
  <c r="D5077" i="11"/>
  <c r="D5076" i="11"/>
  <c r="D5075" i="11"/>
  <c r="D5074" i="11"/>
  <c r="D5073" i="11"/>
  <c r="D5072" i="11"/>
  <c r="D5071" i="11"/>
  <c r="D5070" i="11"/>
  <c r="D5069" i="11"/>
  <c r="D5068" i="11"/>
  <c r="D5067" i="11"/>
  <c r="D5066" i="11"/>
  <c r="D5065" i="11"/>
  <c r="D5064" i="11"/>
  <c r="D5063" i="11"/>
  <c r="D5062" i="11"/>
  <c r="D5061" i="11"/>
  <c r="D5060" i="11"/>
  <c r="D5059" i="11"/>
  <c r="D5058" i="11"/>
  <c r="D5057" i="11"/>
  <c r="D5056" i="11"/>
  <c r="D5055" i="11"/>
  <c r="D5054" i="11"/>
  <c r="D5053" i="11"/>
  <c r="D5052" i="11"/>
  <c r="D5051" i="11"/>
  <c r="D5050" i="11"/>
  <c r="D5049" i="11"/>
  <c r="D5048" i="11"/>
  <c r="D5047" i="11"/>
  <c r="D5046" i="11"/>
  <c r="D5045" i="11"/>
  <c r="D5044" i="11"/>
  <c r="D5043" i="11"/>
  <c r="D5042" i="11"/>
  <c r="D5041" i="11"/>
  <c r="D5040" i="11"/>
  <c r="D5039" i="11"/>
  <c r="D5038" i="11"/>
  <c r="D5037" i="11"/>
  <c r="D5036" i="11"/>
  <c r="D5035" i="11"/>
  <c r="D5034" i="11"/>
  <c r="D5033" i="11"/>
  <c r="D5032" i="11"/>
  <c r="D5031" i="11"/>
  <c r="D5030" i="11"/>
  <c r="D5029" i="11"/>
  <c r="D5028" i="11"/>
  <c r="D5027" i="11"/>
  <c r="D5026" i="11"/>
  <c r="D5025" i="11"/>
  <c r="D5024" i="11"/>
  <c r="D5023" i="11"/>
  <c r="D5022" i="11"/>
  <c r="D5021" i="11"/>
  <c r="D5020" i="11"/>
  <c r="D5019" i="11"/>
  <c r="D5018" i="11"/>
  <c r="D5017" i="11"/>
  <c r="D5016" i="11"/>
  <c r="D5015" i="11"/>
  <c r="D5014" i="11"/>
  <c r="D5013" i="11"/>
  <c r="D5012" i="11"/>
  <c r="D5011" i="11"/>
  <c r="D5010" i="11"/>
  <c r="D5009" i="11"/>
  <c r="D5008" i="11"/>
  <c r="D5007" i="11"/>
  <c r="D5006" i="11"/>
  <c r="D5005" i="11"/>
  <c r="D5004" i="11"/>
  <c r="D5003" i="11"/>
  <c r="D5002" i="11"/>
  <c r="D5001" i="11"/>
  <c r="D5000" i="11"/>
  <c r="D4999" i="11"/>
  <c r="D4998" i="11"/>
  <c r="D4997" i="11"/>
  <c r="D4996" i="11"/>
  <c r="D4995" i="11"/>
  <c r="D4994" i="11"/>
  <c r="D4993" i="11"/>
  <c r="D4992" i="11"/>
  <c r="D4991" i="11"/>
  <c r="D4990" i="11"/>
  <c r="D4989" i="11"/>
  <c r="D4988" i="11"/>
  <c r="D4987" i="11"/>
  <c r="D4986" i="11"/>
  <c r="D4985" i="11"/>
  <c r="D4984" i="11"/>
  <c r="D4983" i="11"/>
  <c r="D4982" i="11"/>
  <c r="D4981" i="11"/>
  <c r="D4980" i="11"/>
  <c r="D4979" i="11"/>
  <c r="D4978" i="11"/>
  <c r="D4977" i="11"/>
  <c r="D4976" i="11"/>
  <c r="D4975" i="11"/>
  <c r="D4974" i="11"/>
  <c r="D4973" i="11"/>
  <c r="D4972" i="11"/>
  <c r="D4971" i="11"/>
  <c r="D4970" i="11"/>
  <c r="D4969" i="11"/>
  <c r="D4968" i="11"/>
  <c r="D4967" i="11"/>
  <c r="D4966" i="11"/>
  <c r="D4965" i="11"/>
  <c r="D4964" i="11"/>
  <c r="D4963" i="11"/>
  <c r="D4962" i="11"/>
  <c r="D4961" i="11"/>
  <c r="D4960" i="11"/>
  <c r="D4959" i="11"/>
  <c r="D4958" i="11"/>
  <c r="D4957" i="11"/>
  <c r="D4956" i="11"/>
  <c r="D4955" i="11"/>
  <c r="D4954" i="11"/>
  <c r="D4953" i="11"/>
  <c r="D4952" i="11"/>
  <c r="D4951" i="11"/>
  <c r="D4950" i="11"/>
  <c r="D4949" i="11"/>
  <c r="D4948" i="11"/>
  <c r="D4947" i="11"/>
  <c r="D4946" i="11"/>
  <c r="D4945" i="11"/>
  <c r="D4944" i="11"/>
  <c r="D4943" i="11"/>
  <c r="D4942" i="11"/>
  <c r="D4941" i="11"/>
  <c r="D4940" i="11"/>
  <c r="D4939" i="11"/>
  <c r="D4938" i="11"/>
  <c r="D4937" i="11"/>
  <c r="D4936" i="11"/>
  <c r="D4935" i="11"/>
  <c r="D4934" i="11"/>
  <c r="D4933" i="11"/>
  <c r="D4932" i="11"/>
  <c r="D4931" i="11"/>
  <c r="D4930" i="11"/>
  <c r="D4929" i="11"/>
  <c r="D4928" i="11"/>
  <c r="D4927" i="11"/>
  <c r="D4926" i="11"/>
  <c r="D4925" i="11"/>
  <c r="D4924" i="11"/>
  <c r="D4923" i="11"/>
  <c r="D4922" i="11"/>
  <c r="D4921" i="11"/>
  <c r="D4920" i="11"/>
  <c r="D4919" i="11"/>
  <c r="D4918" i="11"/>
  <c r="D4917" i="11"/>
  <c r="D4916" i="11"/>
  <c r="D4915" i="11"/>
  <c r="D4914" i="11"/>
  <c r="D4913" i="11"/>
  <c r="D4912" i="11"/>
  <c r="D4911" i="11"/>
  <c r="D4910" i="11"/>
  <c r="D4909" i="11"/>
  <c r="D4908" i="11"/>
  <c r="D4907" i="11"/>
  <c r="D4906" i="11"/>
  <c r="D4905" i="11"/>
  <c r="D4904" i="11"/>
  <c r="D4903" i="11"/>
  <c r="D4902" i="11"/>
  <c r="D4901" i="11"/>
  <c r="D4900" i="11"/>
  <c r="D4899" i="11"/>
  <c r="D4898" i="11"/>
  <c r="D4897" i="11"/>
  <c r="D4896" i="11"/>
  <c r="D4895" i="11"/>
  <c r="D4894" i="11"/>
  <c r="D4893" i="11"/>
  <c r="D4892" i="11"/>
  <c r="D4891" i="11"/>
  <c r="D4890" i="11"/>
  <c r="D4889" i="11"/>
  <c r="D4888" i="11"/>
  <c r="D4887" i="11"/>
  <c r="D4886" i="11"/>
  <c r="D4885" i="11"/>
  <c r="D4884" i="11"/>
  <c r="D4883" i="11"/>
  <c r="D4882" i="11"/>
  <c r="D4881" i="11"/>
  <c r="D4880" i="11"/>
  <c r="D4879" i="11"/>
  <c r="D4878" i="11"/>
  <c r="D4877" i="11"/>
  <c r="D4876" i="11"/>
  <c r="D4875" i="11"/>
  <c r="D4874" i="11"/>
  <c r="D4873" i="11"/>
  <c r="D4872" i="11"/>
  <c r="D4871" i="11"/>
  <c r="D4870" i="11"/>
  <c r="D4869" i="11"/>
  <c r="D4868" i="11"/>
  <c r="D4867" i="11"/>
  <c r="D4866" i="11"/>
  <c r="D4865" i="11"/>
  <c r="D4864" i="11"/>
  <c r="D4863" i="11"/>
  <c r="D4862" i="11"/>
  <c r="D4861" i="11"/>
  <c r="D4860" i="11"/>
  <c r="D4859" i="11"/>
  <c r="D4858" i="11"/>
  <c r="D4857" i="11"/>
  <c r="D4856" i="11"/>
  <c r="D4855" i="11"/>
  <c r="D4854" i="11"/>
  <c r="D4853" i="11"/>
  <c r="D4852" i="11"/>
  <c r="D4851" i="11"/>
  <c r="D4850" i="11"/>
  <c r="D4849" i="11"/>
  <c r="D4848" i="11"/>
  <c r="D4847" i="11"/>
  <c r="D4846" i="11"/>
  <c r="D4845" i="11"/>
  <c r="D4844" i="11"/>
  <c r="D4843" i="11"/>
  <c r="D4842" i="11"/>
  <c r="D4841" i="11"/>
  <c r="D4840" i="11"/>
  <c r="D4839" i="11"/>
  <c r="D4838" i="11"/>
  <c r="D4837" i="11"/>
  <c r="D4836" i="11"/>
  <c r="D4835" i="11"/>
  <c r="D4834" i="11"/>
  <c r="D4833" i="11"/>
  <c r="D4832" i="11"/>
  <c r="D4831" i="11"/>
  <c r="D4830" i="11"/>
  <c r="D4829" i="11"/>
  <c r="D4828" i="11"/>
  <c r="D4827" i="11"/>
  <c r="D4826" i="11"/>
  <c r="D4825" i="11"/>
  <c r="D4824" i="11"/>
  <c r="D4823" i="11"/>
  <c r="D4822" i="11"/>
  <c r="D4821" i="11"/>
  <c r="D4820" i="11"/>
  <c r="D4819" i="11"/>
  <c r="D4818" i="11"/>
  <c r="D4817" i="11"/>
  <c r="D4816" i="11"/>
  <c r="D4815" i="11"/>
  <c r="D4814" i="11"/>
  <c r="D4813" i="11"/>
  <c r="D4812" i="11"/>
  <c r="D4811" i="11"/>
  <c r="D4810" i="11"/>
  <c r="D4809" i="11"/>
  <c r="D4808" i="11"/>
  <c r="D4807" i="11"/>
  <c r="D4806" i="11"/>
  <c r="D4805" i="11"/>
  <c r="D4804" i="11"/>
  <c r="D4803" i="11"/>
  <c r="D4802" i="11"/>
  <c r="D4801" i="11"/>
  <c r="D4800" i="11"/>
  <c r="D4799" i="11"/>
  <c r="D4798" i="11"/>
  <c r="D4797" i="11"/>
  <c r="D4796" i="11"/>
  <c r="D4795" i="11"/>
  <c r="D4794" i="11"/>
  <c r="D4793" i="11"/>
  <c r="D4792" i="11"/>
  <c r="D4791" i="11"/>
  <c r="D4790" i="11"/>
  <c r="D4789" i="11"/>
  <c r="D4788" i="11"/>
  <c r="D4787" i="11"/>
  <c r="D4786" i="11"/>
  <c r="D4785" i="11"/>
  <c r="D4784" i="11"/>
  <c r="D4783" i="11"/>
  <c r="D4782" i="11"/>
  <c r="D4781" i="11"/>
  <c r="D4780" i="11"/>
  <c r="D4779" i="11"/>
  <c r="D4778" i="11"/>
  <c r="D4777" i="11"/>
  <c r="D4776" i="11"/>
  <c r="D4775" i="11"/>
  <c r="D4774" i="11"/>
  <c r="D4773" i="11"/>
  <c r="D4772" i="11"/>
  <c r="D4771" i="11"/>
  <c r="D4770" i="11"/>
  <c r="D4769" i="11"/>
  <c r="D4768" i="11"/>
  <c r="D4767" i="11"/>
  <c r="D4766" i="11"/>
  <c r="D4765" i="11"/>
  <c r="D4764" i="11"/>
  <c r="D4763" i="11"/>
  <c r="D4762" i="11"/>
  <c r="D4761" i="11"/>
  <c r="D4760" i="11"/>
  <c r="D4759" i="11"/>
  <c r="D4758" i="11"/>
  <c r="D4757" i="11"/>
  <c r="D4756" i="11"/>
  <c r="D4755" i="11"/>
  <c r="D4754" i="11"/>
  <c r="D4753" i="11"/>
  <c r="D4752" i="11"/>
  <c r="D4751" i="11"/>
  <c r="D4750" i="11"/>
  <c r="D4749" i="11"/>
  <c r="D4748" i="11"/>
  <c r="D4747" i="11"/>
  <c r="D4746" i="11"/>
  <c r="D4745" i="11"/>
  <c r="D4744" i="11"/>
  <c r="D4743" i="11"/>
  <c r="D4742" i="11"/>
  <c r="D4741" i="11"/>
  <c r="D4740" i="11"/>
  <c r="D4739" i="11"/>
  <c r="D4738" i="11"/>
  <c r="D4737" i="11"/>
  <c r="D4736" i="11"/>
  <c r="D4735" i="11"/>
  <c r="D4734" i="11"/>
  <c r="D4733" i="11"/>
  <c r="D4732" i="11"/>
  <c r="D4731" i="11"/>
  <c r="D4730" i="11"/>
  <c r="D4729" i="11"/>
  <c r="D4728" i="11"/>
  <c r="D4727" i="11"/>
  <c r="D4726" i="11"/>
  <c r="D4725" i="11"/>
  <c r="D4724" i="11"/>
  <c r="D4723" i="11"/>
  <c r="D4722" i="11"/>
  <c r="D4721" i="11"/>
  <c r="D4720" i="11"/>
  <c r="D4719" i="11"/>
  <c r="D4718" i="11"/>
  <c r="D4717" i="11"/>
  <c r="D4716" i="11"/>
  <c r="D4715" i="11"/>
  <c r="D4714" i="11"/>
  <c r="D4713" i="11"/>
  <c r="D4712" i="11"/>
  <c r="D4711" i="11"/>
  <c r="D4710" i="11"/>
  <c r="D4709" i="11"/>
  <c r="D4708" i="11"/>
  <c r="D4707" i="11"/>
  <c r="D4706" i="11"/>
  <c r="D4705" i="11"/>
  <c r="D4704" i="11"/>
  <c r="D4703" i="11"/>
  <c r="D4702" i="11"/>
  <c r="D4701" i="11"/>
  <c r="D4700" i="11"/>
  <c r="D4699" i="11"/>
  <c r="D4698" i="11"/>
  <c r="D4697" i="11"/>
  <c r="D4696" i="11"/>
  <c r="D4695" i="11"/>
  <c r="D4694" i="11"/>
  <c r="D4693" i="11"/>
  <c r="D4692" i="11"/>
  <c r="D4691" i="11"/>
  <c r="D4690" i="11"/>
  <c r="D4689" i="11"/>
  <c r="D4688" i="11"/>
  <c r="D4687" i="11"/>
  <c r="D4686" i="11"/>
  <c r="D4685" i="11"/>
  <c r="D4684" i="11"/>
  <c r="D4683" i="11"/>
  <c r="D4682" i="11"/>
  <c r="D4681" i="11"/>
  <c r="D4680" i="11"/>
  <c r="D4679" i="11"/>
  <c r="D4678" i="11"/>
  <c r="D4677" i="11"/>
  <c r="D4676" i="11"/>
  <c r="D4675" i="11"/>
  <c r="D4674" i="11"/>
  <c r="D4673" i="11"/>
  <c r="D4672" i="11"/>
  <c r="D4671" i="11"/>
  <c r="D4670" i="11"/>
  <c r="D4669" i="11"/>
  <c r="D4668" i="11"/>
  <c r="D4667" i="11"/>
  <c r="D4666" i="11"/>
  <c r="D4665" i="11"/>
  <c r="D4664" i="11"/>
  <c r="D4663" i="11"/>
  <c r="D4662" i="11"/>
  <c r="D4661" i="11"/>
  <c r="D4660" i="11"/>
  <c r="D4659" i="11"/>
  <c r="D4658" i="11"/>
  <c r="D4657" i="11"/>
  <c r="D4656" i="11"/>
  <c r="D4655" i="11"/>
  <c r="D4654" i="11"/>
  <c r="D4653" i="11"/>
  <c r="D4652" i="11"/>
  <c r="D4651" i="11"/>
  <c r="D4650" i="11"/>
  <c r="D4649" i="11"/>
  <c r="D4648" i="11"/>
  <c r="D4647" i="11"/>
  <c r="D4646" i="11"/>
  <c r="D4645" i="11"/>
  <c r="D4644" i="11"/>
  <c r="D4643" i="11"/>
  <c r="D4642" i="11"/>
  <c r="D4641" i="11"/>
  <c r="D4640" i="11"/>
  <c r="D4639" i="11"/>
  <c r="D4638" i="11"/>
  <c r="D4637" i="11"/>
  <c r="D4636" i="11"/>
  <c r="D4635" i="11"/>
  <c r="D4634" i="11"/>
  <c r="D4633" i="11"/>
  <c r="D4632" i="11"/>
  <c r="D4631" i="11"/>
  <c r="D4630" i="11"/>
  <c r="D4629" i="11"/>
  <c r="D4628" i="11"/>
  <c r="D4627" i="11"/>
  <c r="D4626" i="11"/>
  <c r="D4625" i="11"/>
  <c r="D4624" i="11"/>
  <c r="D4623" i="11"/>
  <c r="D4622" i="11"/>
  <c r="D4621" i="11"/>
  <c r="D4620" i="11"/>
  <c r="D4619" i="11"/>
  <c r="D4618" i="11"/>
  <c r="D4617" i="11"/>
  <c r="D4616" i="11"/>
  <c r="D4615" i="11"/>
  <c r="D4614" i="11"/>
  <c r="D4613" i="11"/>
  <c r="D4612" i="11"/>
  <c r="D4611" i="11"/>
  <c r="D4610" i="11"/>
  <c r="D4609" i="11"/>
  <c r="D4608" i="11"/>
  <c r="D4607" i="11"/>
  <c r="D4606" i="11"/>
  <c r="D4605" i="11"/>
  <c r="D4604" i="11"/>
  <c r="D4603" i="11"/>
  <c r="D4602" i="11"/>
  <c r="D4601" i="11"/>
  <c r="D4600" i="11"/>
  <c r="D4599" i="11"/>
  <c r="D4598" i="11"/>
  <c r="D4597" i="11"/>
  <c r="D4596" i="11"/>
  <c r="D4595" i="11"/>
  <c r="D4594" i="11"/>
  <c r="D4593" i="11"/>
  <c r="D4592" i="11"/>
  <c r="D4591" i="11"/>
  <c r="D4590" i="11"/>
  <c r="D4589" i="11"/>
  <c r="D4588" i="11"/>
  <c r="D4587" i="11"/>
  <c r="D4586" i="11"/>
  <c r="D4585" i="11"/>
  <c r="D4584" i="11"/>
  <c r="D4583" i="11"/>
  <c r="D4582" i="11"/>
  <c r="D4581" i="11"/>
  <c r="D4580" i="11"/>
  <c r="D4579" i="11"/>
  <c r="D4578" i="11"/>
  <c r="D4577" i="11"/>
  <c r="D4576" i="11"/>
  <c r="D4575" i="11"/>
  <c r="D4574" i="11"/>
  <c r="D4573" i="11"/>
  <c r="D4572" i="11"/>
  <c r="D4571" i="11"/>
  <c r="D4570" i="11"/>
  <c r="D4569" i="11"/>
  <c r="D4568" i="11"/>
  <c r="D4567" i="11"/>
  <c r="D4566" i="11"/>
  <c r="D4565" i="11"/>
  <c r="D4564" i="11"/>
  <c r="D4563" i="11"/>
  <c r="D4562" i="11"/>
  <c r="D4561" i="11"/>
  <c r="D4560" i="11"/>
  <c r="D4559" i="11"/>
  <c r="D4558" i="11"/>
  <c r="D4557" i="11"/>
  <c r="D4556" i="11"/>
  <c r="D4555" i="11"/>
  <c r="D4554" i="11"/>
  <c r="D4553" i="11"/>
  <c r="D4552" i="11"/>
  <c r="D4551" i="11"/>
  <c r="D4550" i="11"/>
  <c r="D4549" i="11"/>
  <c r="D4548" i="11"/>
  <c r="D4547" i="11"/>
  <c r="D4546" i="11"/>
  <c r="D4545" i="11"/>
  <c r="D4544" i="11"/>
  <c r="D4543" i="11"/>
  <c r="D4542" i="11"/>
  <c r="D4541" i="11"/>
  <c r="D4540" i="11"/>
  <c r="D4539" i="11"/>
  <c r="D4538" i="11"/>
  <c r="D4537" i="11"/>
  <c r="D4536" i="11"/>
  <c r="D4535" i="11"/>
  <c r="D4534" i="11"/>
  <c r="D4533" i="11"/>
  <c r="D4532" i="11"/>
  <c r="D4531" i="11"/>
  <c r="D4530" i="11"/>
  <c r="D4529" i="11"/>
  <c r="D4528" i="11"/>
  <c r="D4527" i="11"/>
  <c r="D4526" i="11"/>
  <c r="D4525" i="11"/>
  <c r="D4524" i="11"/>
  <c r="D4523" i="11"/>
  <c r="D4522" i="11"/>
  <c r="D4521" i="11"/>
  <c r="D4520" i="11"/>
  <c r="D4519" i="11"/>
  <c r="D4518" i="11"/>
  <c r="D4517" i="11"/>
  <c r="D4516" i="11"/>
  <c r="D4515" i="11"/>
  <c r="D4514" i="11"/>
  <c r="D4513" i="11"/>
  <c r="D4512" i="11"/>
  <c r="D4511" i="11"/>
  <c r="D4510" i="11"/>
  <c r="D4509" i="11"/>
  <c r="D4508" i="11"/>
  <c r="D4507" i="11"/>
  <c r="D4506" i="11"/>
  <c r="D4505" i="11"/>
  <c r="D4504" i="11"/>
  <c r="D4503" i="11"/>
  <c r="D4502" i="11"/>
  <c r="D4501" i="11"/>
  <c r="D4500" i="11"/>
  <c r="D4499" i="11"/>
  <c r="D4498" i="11"/>
  <c r="D4497" i="11"/>
  <c r="D4496" i="11"/>
  <c r="D4495" i="11"/>
  <c r="D4494" i="11"/>
  <c r="D4493" i="11"/>
  <c r="D4492" i="11"/>
  <c r="D4491" i="11"/>
  <c r="D4490" i="11"/>
  <c r="D4489" i="11"/>
  <c r="D4488" i="11"/>
  <c r="D4487" i="11"/>
  <c r="D4486" i="11"/>
  <c r="D4485" i="11"/>
  <c r="D4484" i="11"/>
  <c r="D4483" i="11"/>
  <c r="D4482" i="11"/>
  <c r="D4481" i="11"/>
  <c r="D4480" i="11"/>
  <c r="D4479" i="11"/>
  <c r="D4478" i="11"/>
  <c r="D4477" i="11"/>
  <c r="D4476" i="11"/>
  <c r="D4475" i="11"/>
  <c r="D4474" i="11"/>
  <c r="D4473" i="11"/>
  <c r="D4472" i="11"/>
  <c r="D4471" i="11"/>
  <c r="D4470" i="11"/>
  <c r="D4469" i="11"/>
  <c r="D4468" i="11"/>
  <c r="D4467" i="11"/>
  <c r="D4466" i="11"/>
  <c r="D4465" i="11"/>
  <c r="D4464" i="11"/>
  <c r="D4463" i="11"/>
  <c r="D4462" i="11"/>
  <c r="D4461" i="11"/>
  <c r="D4460" i="11"/>
  <c r="D4459" i="11"/>
  <c r="D4458" i="11"/>
  <c r="D4457" i="11"/>
  <c r="D4456" i="11"/>
  <c r="D4455" i="11"/>
  <c r="D4454" i="11"/>
  <c r="D4453" i="11"/>
  <c r="D4452" i="11"/>
  <c r="D4451" i="11"/>
  <c r="D4450" i="11"/>
  <c r="D4449" i="11"/>
  <c r="D4448" i="11"/>
  <c r="D4447" i="11"/>
  <c r="D4446" i="11"/>
  <c r="D4445" i="11"/>
  <c r="D4444" i="11"/>
  <c r="D4443" i="11"/>
  <c r="D4442" i="11"/>
  <c r="D4441" i="11"/>
  <c r="D4440" i="11"/>
  <c r="D4439" i="11"/>
  <c r="D4438" i="11"/>
  <c r="D4437" i="11"/>
  <c r="D4436" i="11"/>
  <c r="D4435" i="11"/>
  <c r="D4434" i="11"/>
  <c r="D4433" i="11"/>
  <c r="D4432" i="11"/>
  <c r="D4431" i="11"/>
  <c r="D4430" i="11"/>
  <c r="D4429" i="11"/>
  <c r="D4428" i="11"/>
  <c r="D4427" i="11"/>
  <c r="D4426" i="11"/>
  <c r="D4425" i="11"/>
  <c r="D4424" i="11"/>
  <c r="D4423" i="11"/>
  <c r="D4422" i="11"/>
  <c r="D4421" i="11"/>
  <c r="D4420" i="11"/>
  <c r="D4419" i="11"/>
  <c r="D4418" i="11"/>
  <c r="D4417" i="11"/>
  <c r="D4416" i="11"/>
  <c r="D4415" i="11"/>
  <c r="D4414" i="11"/>
  <c r="D4413" i="11"/>
  <c r="D4412" i="11"/>
  <c r="D4411" i="11"/>
  <c r="D4410" i="11"/>
  <c r="D4409" i="11"/>
  <c r="D4408" i="11"/>
  <c r="D4407" i="11"/>
  <c r="D4406" i="11"/>
  <c r="D4405" i="11"/>
  <c r="D4404" i="11"/>
  <c r="D4403" i="11"/>
  <c r="D4402" i="11"/>
  <c r="D4401" i="11"/>
  <c r="D4400" i="11"/>
  <c r="D4399" i="11"/>
  <c r="D4398" i="11"/>
  <c r="D4397" i="11"/>
  <c r="D4396" i="11"/>
  <c r="D4395" i="11"/>
  <c r="D4394" i="11"/>
  <c r="D4393" i="11"/>
  <c r="D4392" i="11"/>
  <c r="D4391" i="11"/>
  <c r="D4390" i="11"/>
  <c r="D4389" i="11"/>
  <c r="D4388" i="11"/>
  <c r="D4387" i="11"/>
  <c r="D4386" i="11"/>
  <c r="D4385" i="11"/>
  <c r="D4384" i="11"/>
  <c r="D4383" i="11"/>
  <c r="D4382" i="11"/>
  <c r="D4381" i="11"/>
  <c r="D4380" i="11"/>
  <c r="D4379" i="11"/>
  <c r="D4378" i="11"/>
  <c r="D4377" i="11"/>
  <c r="D4376" i="11"/>
  <c r="D4375" i="11"/>
  <c r="D4374" i="11"/>
  <c r="D4373" i="11"/>
  <c r="D4372" i="11"/>
  <c r="D4371" i="11"/>
  <c r="D4370" i="11"/>
  <c r="D4369" i="11"/>
  <c r="D4368" i="11"/>
  <c r="D4367" i="11"/>
  <c r="D4366" i="11"/>
  <c r="D4365" i="11"/>
  <c r="D4364" i="11"/>
  <c r="D4363" i="11"/>
  <c r="D4362" i="11"/>
  <c r="D4361" i="11"/>
  <c r="D4360" i="11"/>
  <c r="D4359" i="11"/>
  <c r="D4358" i="11"/>
  <c r="D4357" i="11"/>
  <c r="D4356" i="11"/>
  <c r="D4355" i="11"/>
  <c r="D4354" i="11"/>
  <c r="D4353" i="11"/>
  <c r="D4352" i="11"/>
  <c r="D4351" i="11"/>
  <c r="D4350" i="11"/>
  <c r="D4349" i="11"/>
  <c r="D4348" i="11"/>
  <c r="D4347" i="11"/>
  <c r="D4346" i="11"/>
  <c r="D4345" i="11"/>
  <c r="D4344" i="11"/>
  <c r="D4343" i="11"/>
  <c r="D4342" i="11"/>
  <c r="D4341" i="11"/>
  <c r="D4340" i="11"/>
  <c r="D4339" i="11"/>
  <c r="D4338" i="11"/>
  <c r="D4337" i="11"/>
  <c r="D4336" i="11"/>
  <c r="D4335" i="11"/>
  <c r="D4334" i="11"/>
  <c r="D4333" i="11"/>
  <c r="D4332" i="11"/>
  <c r="D4331" i="11"/>
  <c r="D4330" i="11"/>
  <c r="D4329" i="11"/>
  <c r="D4328" i="11"/>
  <c r="D4327" i="11"/>
  <c r="D4326" i="11"/>
  <c r="D4325" i="11"/>
  <c r="D4324" i="11"/>
  <c r="D4323" i="11"/>
  <c r="D4322" i="11"/>
  <c r="D4321" i="11"/>
  <c r="D4320" i="11"/>
  <c r="D4319" i="11"/>
  <c r="D4318" i="11"/>
  <c r="D4317" i="11"/>
  <c r="D4316" i="11"/>
  <c r="D4315" i="11"/>
  <c r="D4314" i="11"/>
  <c r="D4313" i="11"/>
  <c r="D4312" i="11"/>
  <c r="D4311" i="11"/>
  <c r="D4310" i="11"/>
  <c r="D4309" i="11"/>
  <c r="D4308" i="11"/>
  <c r="D4307" i="11"/>
  <c r="D4306" i="11"/>
  <c r="D4305" i="11"/>
  <c r="D4304" i="11"/>
  <c r="D4303" i="11"/>
  <c r="D4302" i="11"/>
  <c r="D4301" i="11"/>
  <c r="D4300" i="11"/>
  <c r="D4299" i="11"/>
  <c r="D4298" i="11"/>
  <c r="D4297" i="11"/>
  <c r="D4296" i="11"/>
  <c r="D4295" i="11"/>
  <c r="D4294" i="11"/>
  <c r="D4293" i="11"/>
  <c r="D4292" i="11"/>
  <c r="D4291" i="11"/>
  <c r="D4290" i="11"/>
  <c r="D4289" i="11"/>
  <c r="D4288" i="11"/>
  <c r="D4287" i="11"/>
  <c r="D4286" i="11"/>
  <c r="D4285" i="11"/>
  <c r="D4284" i="11"/>
  <c r="D4283" i="11"/>
  <c r="D4282" i="11"/>
  <c r="D4281" i="11"/>
  <c r="D4280" i="11"/>
  <c r="D4279" i="11"/>
  <c r="D4278" i="11"/>
  <c r="D4277" i="11"/>
  <c r="D4276" i="11"/>
  <c r="D4275" i="11"/>
  <c r="D4274" i="11"/>
  <c r="D4273" i="11"/>
  <c r="D4272" i="11"/>
  <c r="D4271" i="11"/>
  <c r="D4270" i="11"/>
  <c r="D4269" i="11"/>
  <c r="D4268" i="11"/>
  <c r="D4267" i="11"/>
  <c r="D4266" i="11"/>
  <c r="D4265" i="11"/>
  <c r="D4264" i="11"/>
  <c r="D4263" i="11"/>
  <c r="D4262" i="11"/>
  <c r="D4261" i="11"/>
  <c r="D4260" i="11"/>
  <c r="D4259" i="11"/>
  <c r="D4258" i="11"/>
  <c r="D4257" i="11"/>
  <c r="D4256" i="11"/>
  <c r="D4255" i="11"/>
  <c r="D4254" i="11"/>
  <c r="D4253" i="11"/>
  <c r="D4252" i="11"/>
  <c r="D4251" i="11"/>
  <c r="D4250" i="11"/>
  <c r="D4249" i="11"/>
  <c r="D4248" i="11"/>
  <c r="D4247" i="11"/>
  <c r="D4246" i="11"/>
  <c r="D4245" i="11"/>
  <c r="D4244" i="11"/>
  <c r="D4243" i="11"/>
  <c r="D4242" i="11"/>
  <c r="D4241" i="11"/>
  <c r="D4240" i="11"/>
  <c r="D4239" i="11"/>
  <c r="D4238" i="11"/>
  <c r="D4237" i="11"/>
  <c r="D4236" i="11"/>
  <c r="D4235" i="11"/>
  <c r="D4234" i="11"/>
  <c r="D4233" i="11"/>
  <c r="D4232" i="11"/>
  <c r="D4231" i="11"/>
  <c r="D4230" i="11"/>
  <c r="D4229" i="11"/>
  <c r="D4228" i="11"/>
  <c r="D4227" i="11"/>
  <c r="D4226" i="11"/>
  <c r="D4225" i="11"/>
  <c r="D4224" i="11"/>
  <c r="D4223" i="11"/>
  <c r="D4222" i="11"/>
  <c r="D4221" i="11"/>
  <c r="D4220" i="11"/>
  <c r="D4219" i="11"/>
  <c r="D4218" i="11"/>
  <c r="D4217" i="11"/>
  <c r="D4216" i="11"/>
  <c r="D4215" i="11"/>
  <c r="D4214" i="11"/>
  <c r="D4213" i="11"/>
  <c r="D4212" i="11"/>
  <c r="D4211" i="11"/>
  <c r="D4210" i="11"/>
  <c r="D4209" i="11"/>
  <c r="D4208" i="11"/>
  <c r="D4207" i="11"/>
  <c r="D4206" i="11"/>
  <c r="D4205" i="11"/>
  <c r="D4204" i="11"/>
  <c r="D4203" i="11"/>
  <c r="D4202" i="11"/>
  <c r="D4201" i="11"/>
  <c r="D4200" i="11"/>
  <c r="D4199" i="11"/>
  <c r="D4198" i="11"/>
  <c r="D4197" i="11"/>
  <c r="D4196" i="11"/>
  <c r="D4195" i="11"/>
  <c r="D4194" i="11"/>
  <c r="D4193" i="11"/>
  <c r="D4192" i="11"/>
  <c r="D4191" i="11"/>
  <c r="D4190" i="11"/>
  <c r="D4189" i="11"/>
  <c r="D4188" i="11"/>
  <c r="D4187" i="11"/>
  <c r="D4186" i="11"/>
  <c r="D4185" i="11"/>
  <c r="D4184" i="11"/>
  <c r="D4183" i="11"/>
  <c r="D4182" i="11"/>
  <c r="D4181" i="11"/>
  <c r="D4180" i="11"/>
  <c r="D4179" i="11"/>
  <c r="D4178" i="11"/>
  <c r="D4177" i="11"/>
  <c r="D4176" i="11"/>
  <c r="D4175" i="11"/>
  <c r="D4174" i="11"/>
  <c r="D4173" i="11"/>
  <c r="D4172" i="11"/>
  <c r="D4171" i="11"/>
  <c r="D4170" i="11"/>
  <c r="D4169" i="11"/>
  <c r="D4168" i="11"/>
  <c r="D4167" i="11"/>
  <c r="D4166" i="11"/>
  <c r="D4165" i="11"/>
  <c r="D4164" i="11"/>
  <c r="D4163" i="11"/>
  <c r="D4162" i="11"/>
  <c r="D4161" i="11"/>
  <c r="D4160" i="11"/>
  <c r="D4159" i="11"/>
  <c r="D4158" i="11"/>
  <c r="D4157" i="11"/>
  <c r="D4156" i="11"/>
  <c r="D4155" i="11"/>
  <c r="D4154" i="11"/>
  <c r="D4153" i="11"/>
  <c r="D4152" i="11"/>
  <c r="D4151" i="11"/>
  <c r="D4150" i="11"/>
  <c r="D4149" i="11"/>
  <c r="D4148" i="11"/>
  <c r="D4147" i="11"/>
  <c r="D4146" i="11"/>
  <c r="D4145" i="11"/>
  <c r="D4144" i="11"/>
  <c r="D4143" i="11"/>
  <c r="D4142" i="11"/>
  <c r="D4141" i="11"/>
  <c r="D4140" i="11"/>
  <c r="D4139" i="11"/>
  <c r="D4138" i="11"/>
  <c r="D4137" i="11"/>
  <c r="D4136" i="11"/>
  <c r="D4135" i="11"/>
  <c r="D4134" i="11"/>
  <c r="D4133" i="11"/>
  <c r="D4132" i="11"/>
  <c r="D4131" i="11"/>
  <c r="D4130" i="11"/>
  <c r="D4129" i="11"/>
  <c r="D4128" i="11"/>
  <c r="D4127" i="11"/>
  <c r="D4126" i="11"/>
  <c r="D4125" i="11"/>
  <c r="D4124" i="11"/>
  <c r="D4123" i="11"/>
  <c r="D4122" i="11"/>
  <c r="D4121" i="11"/>
  <c r="D4120" i="11"/>
  <c r="D4119" i="11"/>
  <c r="D4118" i="11"/>
  <c r="D4117" i="11"/>
  <c r="D4116" i="11"/>
  <c r="D4115" i="11"/>
  <c r="D4114" i="11"/>
  <c r="D4113" i="11"/>
  <c r="D4112" i="11"/>
  <c r="D4111" i="11"/>
  <c r="D4110" i="11"/>
  <c r="D4109" i="11"/>
  <c r="D4108" i="11"/>
  <c r="D4107" i="11"/>
  <c r="D4106" i="11"/>
  <c r="D4105" i="11"/>
  <c r="D4104" i="11"/>
  <c r="D4103" i="11"/>
  <c r="D4102" i="11"/>
  <c r="D4101" i="11"/>
  <c r="D4100" i="11"/>
  <c r="D4099" i="11"/>
  <c r="D4098" i="11"/>
  <c r="D4097" i="11"/>
  <c r="D4096" i="11"/>
  <c r="D4095" i="11"/>
  <c r="D4094" i="11"/>
  <c r="D4093" i="11"/>
  <c r="D4092" i="11"/>
  <c r="D4091" i="11"/>
  <c r="D4090" i="11"/>
  <c r="D4089" i="11"/>
  <c r="D4088" i="11"/>
  <c r="D4087" i="11"/>
  <c r="D4086" i="11"/>
  <c r="D4085" i="11"/>
  <c r="D4084" i="11"/>
  <c r="D4083" i="11"/>
  <c r="D4082" i="11"/>
  <c r="D4081" i="11"/>
  <c r="D4080" i="11"/>
  <c r="D4079" i="11"/>
  <c r="D4078" i="11"/>
  <c r="D4077" i="11"/>
  <c r="D4076" i="11"/>
  <c r="D4075" i="11"/>
  <c r="D4074" i="11"/>
  <c r="D4073" i="11"/>
  <c r="D4072" i="11"/>
  <c r="D4071" i="11"/>
  <c r="D4070" i="11"/>
  <c r="D4069" i="11"/>
  <c r="D4068" i="11"/>
  <c r="D4067" i="11"/>
  <c r="D4066" i="11"/>
  <c r="D4065" i="11"/>
  <c r="D4064" i="11"/>
  <c r="D4063" i="11"/>
  <c r="D4062" i="11"/>
  <c r="D4061" i="11"/>
  <c r="D4060" i="11"/>
  <c r="D4059" i="11"/>
  <c r="D4058" i="11"/>
  <c r="D4057" i="11"/>
  <c r="D4056" i="11"/>
  <c r="D4055" i="11"/>
  <c r="D4054" i="11"/>
  <c r="D4053" i="11"/>
  <c r="D4052" i="11"/>
  <c r="D4051" i="11"/>
  <c r="D4050" i="11"/>
  <c r="D4049" i="11"/>
  <c r="D4048" i="11"/>
  <c r="D4047" i="11"/>
  <c r="D4046" i="11"/>
  <c r="D4045" i="11"/>
  <c r="D4044" i="11"/>
  <c r="D4043" i="11"/>
  <c r="D4042" i="11"/>
  <c r="D4041" i="11"/>
  <c r="D4040" i="11"/>
  <c r="D4039" i="11"/>
  <c r="D4038" i="11"/>
  <c r="D4037" i="11"/>
  <c r="D4036" i="11"/>
  <c r="D4035" i="11"/>
  <c r="D4034" i="11"/>
  <c r="D4033" i="11"/>
  <c r="D4032" i="11"/>
  <c r="D4031" i="11"/>
  <c r="D4030" i="11"/>
  <c r="D4029" i="11"/>
  <c r="D4028" i="11"/>
  <c r="D4027" i="11"/>
  <c r="D4026" i="11"/>
  <c r="D4025" i="11"/>
  <c r="D4024" i="11"/>
  <c r="D4023" i="11"/>
  <c r="D4022" i="11"/>
  <c r="D4021" i="11"/>
  <c r="D4020" i="11"/>
  <c r="D4019" i="11"/>
  <c r="D4018" i="11"/>
  <c r="D4017" i="11"/>
  <c r="D4016" i="11"/>
  <c r="D4015" i="11"/>
  <c r="D4014" i="11"/>
  <c r="D4013" i="11"/>
  <c r="D4012" i="11"/>
  <c r="D4011" i="11"/>
  <c r="D4010" i="11"/>
  <c r="D4009" i="11"/>
  <c r="D4008" i="11"/>
  <c r="D4007" i="11"/>
  <c r="D4006" i="11"/>
  <c r="D4005" i="11"/>
  <c r="D4004" i="11"/>
  <c r="D4003" i="11"/>
  <c r="D4002" i="11"/>
  <c r="D4001" i="11"/>
  <c r="D4000" i="11"/>
  <c r="D3999" i="11"/>
  <c r="D3998" i="11"/>
  <c r="D3997" i="11"/>
  <c r="D3996" i="11"/>
  <c r="D3995" i="11"/>
  <c r="D3994" i="11"/>
  <c r="D3993" i="11"/>
  <c r="D3992" i="11"/>
  <c r="D3991" i="11"/>
  <c r="D3990" i="11"/>
  <c r="D3989" i="11"/>
  <c r="D3988" i="11"/>
  <c r="D3987" i="11"/>
  <c r="D3986" i="11"/>
  <c r="D3985" i="11"/>
  <c r="D3984" i="11"/>
  <c r="D3983" i="11"/>
  <c r="D3982" i="11"/>
  <c r="D3981" i="11"/>
  <c r="D3980" i="11"/>
  <c r="D3979" i="11"/>
  <c r="D3978" i="11"/>
  <c r="D3977" i="11"/>
  <c r="D3976" i="11"/>
  <c r="D3975" i="11"/>
  <c r="D3974" i="11"/>
  <c r="D3973" i="11"/>
  <c r="D3972" i="11"/>
  <c r="D3971" i="11"/>
  <c r="D3970" i="11"/>
  <c r="D3969" i="11"/>
  <c r="D3968" i="11"/>
  <c r="D3967" i="11"/>
  <c r="D3966" i="11"/>
  <c r="D3965" i="11"/>
  <c r="D3964" i="11"/>
  <c r="D3963" i="11"/>
  <c r="D3962" i="11"/>
  <c r="D3961" i="11"/>
  <c r="D3960" i="11"/>
  <c r="D3959" i="11"/>
  <c r="D3958" i="11"/>
  <c r="D3957" i="11"/>
  <c r="D3956" i="11"/>
  <c r="D3955" i="11"/>
  <c r="D3954" i="11"/>
  <c r="D3953" i="11"/>
  <c r="D3952" i="11"/>
  <c r="D3951" i="11"/>
  <c r="D3950" i="11"/>
  <c r="D3949" i="11"/>
  <c r="D3948" i="11"/>
  <c r="D3947" i="11"/>
  <c r="D3946" i="11"/>
  <c r="D3945" i="11"/>
  <c r="D3944" i="11"/>
  <c r="D3943" i="11"/>
  <c r="D3942" i="11"/>
  <c r="D3941" i="11"/>
  <c r="D3940" i="11"/>
  <c r="D3939" i="11"/>
  <c r="D3938" i="11"/>
  <c r="D3937" i="11"/>
  <c r="D3936" i="11"/>
  <c r="D3935" i="11"/>
  <c r="D3934" i="11"/>
  <c r="D3933" i="11"/>
  <c r="D3932" i="11"/>
  <c r="D3931" i="11"/>
  <c r="D3930" i="11"/>
  <c r="D3929" i="11"/>
  <c r="D3928" i="11"/>
  <c r="D3927" i="11"/>
  <c r="D3926" i="11"/>
  <c r="D3925" i="11"/>
  <c r="D3924" i="11"/>
  <c r="D3923" i="11"/>
  <c r="D3922" i="11"/>
  <c r="D3921" i="11"/>
  <c r="D3920" i="11"/>
  <c r="D3919" i="11"/>
  <c r="D3918" i="11"/>
  <c r="D3917" i="11"/>
  <c r="D3916" i="11"/>
  <c r="D3915" i="11"/>
  <c r="D3914" i="11"/>
  <c r="D3913" i="11"/>
  <c r="D3912" i="11"/>
  <c r="D3911" i="11"/>
  <c r="D3910" i="11"/>
  <c r="D3909" i="11"/>
  <c r="D3908" i="11"/>
  <c r="D3907" i="11"/>
  <c r="D3906" i="11"/>
  <c r="D3905" i="11"/>
  <c r="D3904" i="11"/>
  <c r="D3903" i="11"/>
  <c r="D3902" i="11"/>
  <c r="D3901" i="11"/>
  <c r="D3900" i="11"/>
  <c r="D3899" i="11"/>
  <c r="D3898" i="11"/>
  <c r="D3897" i="11"/>
  <c r="D3896" i="11"/>
  <c r="D3895" i="11"/>
  <c r="D3894" i="11"/>
  <c r="D3893" i="11"/>
  <c r="D3892" i="11"/>
  <c r="D3891" i="11"/>
  <c r="D3890" i="11"/>
  <c r="D3889" i="11"/>
  <c r="D3888" i="11"/>
  <c r="D3887" i="11"/>
  <c r="D3886" i="11"/>
  <c r="D3885" i="11"/>
  <c r="D3884" i="11"/>
  <c r="D3883" i="11"/>
  <c r="D3882" i="11"/>
  <c r="D3881" i="11"/>
  <c r="D3880" i="11"/>
  <c r="D3879" i="11"/>
  <c r="D3878" i="11"/>
  <c r="D3877" i="11"/>
  <c r="D3876" i="11"/>
  <c r="D3875" i="11"/>
  <c r="D3874" i="11"/>
  <c r="D3873" i="11"/>
  <c r="D3872" i="11"/>
  <c r="D3871" i="11"/>
  <c r="D3870" i="11"/>
  <c r="D3869" i="11"/>
  <c r="D3868" i="11"/>
  <c r="D3867" i="11"/>
  <c r="D3866" i="11"/>
  <c r="D3865" i="11"/>
  <c r="D3864" i="11"/>
  <c r="D3863" i="11"/>
  <c r="D3862" i="11"/>
  <c r="D3861" i="11"/>
  <c r="D3860" i="11"/>
  <c r="D3859" i="11"/>
  <c r="D3858" i="11"/>
  <c r="D3857" i="11"/>
  <c r="D3856" i="11"/>
  <c r="D3855" i="11"/>
  <c r="D3854" i="11"/>
  <c r="D3853" i="11"/>
  <c r="D3852" i="11"/>
  <c r="D3851" i="11"/>
  <c r="D3850" i="11"/>
  <c r="D3849" i="11"/>
  <c r="D3848" i="11"/>
  <c r="D3847" i="11"/>
  <c r="D3846" i="11"/>
  <c r="D3845" i="11"/>
  <c r="D3844" i="11"/>
  <c r="D3843" i="11"/>
  <c r="D3842" i="11"/>
  <c r="D3841" i="11"/>
  <c r="D3840" i="11"/>
  <c r="D3839" i="11"/>
  <c r="D3838" i="11"/>
  <c r="D3837" i="11"/>
  <c r="D3836" i="11"/>
  <c r="D3835" i="11"/>
  <c r="D3834" i="11"/>
  <c r="D3833" i="11"/>
  <c r="D3832" i="11"/>
  <c r="D3831" i="11"/>
  <c r="D3830" i="11"/>
  <c r="D3829" i="11"/>
  <c r="D3828" i="11"/>
  <c r="D3827" i="11"/>
  <c r="D3826" i="11"/>
  <c r="D3825" i="11"/>
  <c r="D3824" i="11"/>
  <c r="D3823" i="11"/>
  <c r="D3822" i="11"/>
  <c r="D3821" i="11"/>
  <c r="D3820" i="11"/>
  <c r="D3819" i="11"/>
  <c r="D3818" i="11"/>
  <c r="D3817" i="11"/>
  <c r="D3816" i="11"/>
  <c r="D3815" i="11"/>
  <c r="D3814" i="11"/>
  <c r="D3813" i="11"/>
  <c r="D3812" i="11"/>
  <c r="D3811" i="11"/>
  <c r="D3810" i="11"/>
  <c r="D3809" i="11"/>
  <c r="D3808" i="11"/>
  <c r="D3807" i="11"/>
  <c r="D3806" i="11"/>
  <c r="D3805" i="11"/>
  <c r="D3804" i="11"/>
  <c r="D3803" i="11"/>
  <c r="D3802" i="11"/>
  <c r="D3801" i="11"/>
  <c r="D3800" i="11"/>
  <c r="D3799" i="11"/>
  <c r="D3798" i="11"/>
  <c r="D3797" i="11"/>
  <c r="D3796" i="11"/>
  <c r="D3795" i="11"/>
  <c r="D3794" i="11"/>
  <c r="D3793" i="11"/>
  <c r="D3792" i="11"/>
  <c r="D3791" i="11"/>
  <c r="D3790" i="11"/>
  <c r="D3789" i="11"/>
  <c r="D3788" i="11"/>
  <c r="D3787" i="11"/>
  <c r="D3786" i="11"/>
  <c r="D3785" i="11"/>
  <c r="D3784" i="11"/>
  <c r="D3783" i="11"/>
  <c r="D3782" i="11"/>
  <c r="D3781" i="11"/>
  <c r="D3780" i="11"/>
  <c r="D3779" i="11"/>
  <c r="D3778" i="11"/>
  <c r="D3777" i="11"/>
  <c r="D3776" i="11"/>
  <c r="D3775" i="11"/>
  <c r="D3774" i="11"/>
  <c r="D3773" i="11"/>
  <c r="D3772" i="11"/>
  <c r="D3771" i="11"/>
  <c r="D3770" i="11"/>
  <c r="D3769" i="11"/>
  <c r="D3768" i="11"/>
  <c r="D3767" i="11"/>
  <c r="D3766" i="11"/>
  <c r="D3765" i="11"/>
  <c r="D3764" i="11"/>
  <c r="D3763" i="11"/>
  <c r="D3762" i="11"/>
  <c r="D3761" i="11"/>
  <c r="D3760" i="11"/>
  <c r="D3759" i="11"/>
  <c r="D3758" i="11"/>
  <c r="D3757" i="11"/>
  <c r="D3756" i="11"/>
  <c r="D3755" i="11"/>
  <c r="D3754" i="11"/>
  <c r="D3753" i="11"/>
  <c r="D3752" i="11"/>
  <c r="D3751" i="11"/>
  <c r="D3750" i="11"/>
  <c r="D3749" i="11"/>
  <c r="D3748" i="11"/>
  <c r="D3747" i="11"/>
  <c r="D3746" i="11"/>
  <c r="D3745" i="11"/>
  <c r="D3744" i="11"/>
  <c r="D3743" i="11"/>
  <c r="D3742" i="11"/>
  <c r="D3741" i="11"/>
  <c r="D3740" i="11"/>
  <c r="D3739" i="11"/>
  <c r="D3738" i="11"/>
  <c r="D3737" i="11"/>
  <c r="D3736" i="11"/>
  <c r="D3735" i="11"/>
  <c r="D3734" i="11"/>
  <c r="D3733" i="11"/>
  <c r="D3732" i="11"/>
  <c r="D3731" i="11"/>
  <c r="D3730" i="11"/>
  <c r="D3729" i="11"/>
  <c r="D3728" i="11"/>
  <c r="D3727" i="11"/>
  <c r="D3726" i="11"/>
  <c r="D3725" i="11"/>
  <c r="D3724" i="11"/>
  <c r="D3723" i="11"/>
  <c r="D3722" i="11"/>
  <c r="D3721" i="11"/>
  <c r="D3720" i="11"/>
  <c r="D3719" i="11"/>
  <c r="D3718" i="11"/>
  <c r="D3717" i="11"/>
  <c r="D3716" i="11"/>
  <c r="D3715" i="11"/>
  <c r="D3714" i="11"/>
  <c r="D3713" i="11"/>
  <c r="D3712" i="11"/>
  <c r="D3711" i="11"/>
  <c r="D3710" i="11"/>
  <c r="D3709" i="11"/>
  <c r="D3708" i="11"/>
  <c r="D3707" i="11"/>
  <c r="D3706" i="11"/>
  <c r="D3705" i="11"/>
  <c r="D3704" i="11"/>
  <c r="D3703" i="11"/>
  <c r="D3702" i="11"/>
  <c r="D3701" i="11"/>
  <c r="D3700" i="11"/>
  <c r="D3699" i="11"/>
  <c r="D3698" i="11"/>
  <c r="D3697" i="11"/>
  <c r="D3696" i="11"/>
  <c r="D3695" i="11"/>
  <c r="D3694" i="11"/>
  <c r="D3693" i="11"/>
  <c r="D3692" i="11"/>
  <c r="D3691" i="11"/>
  <c r="D3690" i="11"/>
  <c r="D3689" i="11"/>
  <c r="D3688" i="11"/>
  <c r="D3687" i="11"/>
  <c r="D3686" i="11"/>
  <c r="D3685" i="11"/>
  <c r="D3684" i="11"/>
  <c r="D3683" i="11"/>
  <c r="D3682" i="11"/>
  <c r="D3681" i="11"/>
  <c r="D3680" i="11"/>
  <c r="D3679" i="11"/>
  <c r="D3678" i="11"/>
  <c r="D3677" i="11"/>
  <c r="D3676" i="11"/>
  <c r="D3675" i="11"/>
  <c r="D3674" i="11"/>
  <c r="D3673" i="11"/>
  <c r="D3672" i="11"/>
  <c r="D3671" i="11"/>
  <c r="D3670" i="11"/>
  <c r="D3669" i="11"/>
  <c r="D3668" i="11"/>
  <c r="D3667" i="11"/>
  <c r="D3666" i="11"/>
  <c r="D3665" i="11"/>
  <c r="D3664" i="11"/>
  <c r="D3663" i="11"/>
  <c r="D3662" i="11"/>
  <c r="D3661" i="11"/>
  <c r="D3660" i="11"/>
  <c r="D3659" i="11"/>
  <c r="D3658" i="11"/>
  <c r="D3657" i="11"/>
  <c r="D3656" i="11"/>
  <c r="D3655" i="11"/>
  <c r="D3654" i="11"/>
  <c r="D3653" i="11"/>
  <c r="D3652" i="11"/>
  <c r="D3651" i="11"/>
  <c r="D3650" i="11"/>
  <c r="D3649" i="11"/>
  <c r="D3648" i="11"/>
  <c r="D3647" i="11"/>
  <c r="D3646" i="11"/>
  <c r="D3645" i="11"/>
  <c r="D3644" i="11"/>
  <c r="D3643" i="11"/>
  <c r="D3642" i="11"/>
  <c r="D3641" i="11"/>
  <c r="D3640" i="11"/>
  <c r="D3639" i="11"/>
  <c r="D3638" i="11"/>
  <c r="D3637" i="11"/>
  <c r="D3636" i="11"/>
  <c r="D3635" i="11"/>
  <c r="D3634" i="11"/>
  <c r="D3633" i="11"/>
  <c r="D3632" i="11"/>
  <c r="D3631" i="11"/>
  <c r="D3630" i="11"/>
  <c r="D3629" i="11"/>
  <c r="D3628" i="11"/>
  <c r="D3627" i="11"/>
  <c r="D3626" i="11"/>
  <c r="D3625" i="11"/>
  <c r="D3624" i="11"/>
  <c r="D3623" i="11"/>
  <c r="D3622" i="11"/>
  <c r="D3621" i="11"/>
  <c r="D3620" i="11"/>
  <c r="D3619" i="11"/>
  <c r="D3618" i="11"/>
  <c r="D3617" i="11"/>
  <c r="D3616" i="11"/>
  <c r="D3615" i="11"/>
  <c r="D3614" i="11"/>
  <c r="D3613" i="11"/>
  <c r="D3612" i="11"/>
  <c r="D3611" i="11"/>
  <c r="D3610" i="11"/>
  <c r="D3609" i="11"/>
  <c r="D3608" i="11"/>
  <c r="D3607" i="11"/>
  <c r="D3606" i="11"/>
  <c r="D3605" i="11"/>
  <c r="D3604" i="11"/>
  <c r="D3603" i="11"/>
  <c r="D3602" i="11"/>
  <c r="D3601" i="11"/>
  <c r="D3600" i="11"/>
  <c r="D3599" i="11"/>
  <c r="D3598" i="11"/>
  <c r="D3597" i="11"/>
  <c r="D3596" i="11"/>
  <c r="D3595" i="11"/>
  <c r="D3594" i="11"/>
  <c r="D3593" i="11"/>
  <c r="D3592" i="11"/>
  <c r="D3591" i="11"/>
  <c r="D3590" i="11"/>
  <c r="D3589" i="11"/>
  <c r="D3588" i="11"/>
  <c r="D3587" i="11"/>
  <c r="D3586" i="11"/>
  <c r="D3585" i="11"/>
  <c r="D3584" i="11"/>
  <c r="D3583" i="11"/>
  <c r="D3582" i="11"/>
  <c r="D3581" i="11"/>
  <c r="D3580" i="11"/>
  <c r="D3579" i="11"/>
  <c r="D3578" i="11"/>
  <c r="D3577" i="11"/>
  <c r="D3576" i="11"/>
  <c r="D3575" i="11"/>
  <c r="D3574" i="11"/>
  <c r="D3573" i="11"/>
  <c r="D3572" i="11"/>
  <c r="D3571" i="11"/>
  <c r="D3570" i="11"/>
  <c r="D3569" i="11"/>
  <c r="D3568" i="11"/>
  <c r="D3567" i="11"/>
  <c r="D3566" i="11"/>
  <c r="D3565" i="11"/>
  <c r="D3564" i="11"/>
  <c r="D3563" i="11"/>
  <c r="D3562" i="11"/>
  <c r="D3561" i="11"/>
  <c r="D3560" i="11"/>
  <c r="D3559" i="11"/>
  <c r="D3558" i="11"/>
  <c r="D3557" i="11"/>
  <c r="D3556" i="11"/>
  <c r="D3555" i="11"/>
  <c r="D3554" i="11"/>
  <c r="D3553" i="11"/>
  <c r="D3552" i="11"/>
  <c r="D3551" i="11"/>
  <c r="D3550" i="11"/>
  <c r="D3549" i="11"/>
  <c r="D3548" i="11"/>
  <c r="D3547" i="11"/>
  <c r="D3546" i="11"/>
  <c r="D3545" i="11"/>
  <c r="D3544" i="11"/>
  <c r="D3543" i="11"/>
  <c r="D3542" i="11"/>
  <c r="D3541" i="11"/>
  <c r="D3540" i="11"/>
  <c r="D3539" i="11"/>
  <c r="D3538" i="11"/>
  <c r="D3537" i="11"/>
  <c r="D3536" i="11"/>
  <c r="D3535" i="11"/>
  <c r="D3534" i="11"/>
  <c r="D3533" i="11"/>
  <c r="D3532" i="11"/>
  <c r="D3531" i="11"/>
  <c r="D3530" i="11"/>
  <c r="D3529" i="11"/>
  <c r="D3528" i="11"/>
  <c r="D3527" i="11"/>
  <c r="D3526" i="11"/>
  <c r="D3525" i="11"/>
  <c r="D3524" i="11"/>
  <c r="D3523" i="11"/>
  <c r="D3522" i="11"/>
  <c r="D3521" i="11"/>
  <c r="D3520" i="11"/>
  <c r="D3519" i="11"/>
  <c r="D3518" i="11"/>
  <c r="D3517" i="11"/>
  <c r="D3516" i="11"/>
  <c r="D3515" i="11"/>
  <c r="D3514" i="11"/>
  <c r="D3513" i="11"/>
  <c r="D3512" i="11"/>
  <c r="D3511" i="11"/>
  <c r="D3510" i="11"/>
  <c r="D3509" i="11"/>
  <c r="D3508" i="11"/>
  <c r="D3507" i="11"/>
  <c r="D3506" i="11"/>
  <c r="D3505" i="11"/>
  <c r="D3504" i="11"/>
  <c r="D3503" i="11"/>
  <c r="D3502" i="11"/>
  <c r="D3501" i="11"/>
  <c r="D3500" i="11"/>
  <c r="D3499" i="11"/>
  <c r="D3498" i="11"/>
  <c r="D3497" i="11"/>
  <c r="D3496" i="11"/>
  <c r="D3495" i="11"/>
  <c r="D3494" i="11"/>
  <c r="D3493" i="11"/>
  <c r="D3492" i="11"/>
  <c r="D3491" i="11"/>
  <c r="D3490" i="11"/>
  <c r="D3489" i="11"/>
  <c r="D3488" i="11"/>
  <c r="D3487" i="11"/>
  <c r="D3486" i="11"/>
  <c r="D3485" i="11"/>
  <c r="D3484" i="11"/>
  <c r="D3483" i="11"/>
  <c r="D3482" i="11"/>
  <c r="D3481" i="11"/>
  <c r="D3480" i="11"/>
  <c r="D3479" i="11"/>
  <c r="D3478" i="11"/>
  <c r="D3477" i="11"/>
  <c r="D3476" i="11"/>
  <c r="D3475" i="11"/>
  <c r="D3474" i="11"/>
  <c r="D3473" i="11"/>
  <c r="D3472" i="11"/>
  <c r="D3471" i="11"/>
  <c r="D3470" i="11"/>
  <c r="D3469" i="11"/>
  <c r="D3468" i="11"/>
  <c r="D3467" i="11"/>
  <c r="D3466" i="11"/>
  <c r="D3465" i="11"/>
  <c r="D3464" i="11"/>
  <c r="D3463" i="11"/>
  <c r="D3462" i="11"/>
  <c r="D3461" i="11"/>
  <c r="D3460" i="11"/>
  <c r="D3459" i="11"/>
  <c r="D3458" i="11"/>
  <c r="D3457" i="11"/>
  <c r="D3456" i="11"/>
  <c r="D3455" i="11"/>
  <c r="D3454" i="11"/>
  <c r="D3453" i="11"/>
  <c r="D3452" i="11"/>
  <c r="D3451" i="11"/>
  <c r="D3450" i="11"/>
  <c r="D3449" i="11"/>
  <c r="D3448" i="11"/>
  <c r="D3447" i="11"/>
  <c r="D3446" i="11"/>
  <c r="D3445" i="11"/>
  <c r="D3444" i="11"/>
  <c r="D3443" i="11"/>
  <c r="D3442" i="11"/>
  <c r="D3441" i="11"/>
  <c r="D3440" i="11"/>
  <c r="D3439" i="11"/>
  <c r="D3438" i="11"/>
  <c r="D3437" i="11"/>
  <c r="D3436" i="11"/>
  <c r="D3435" i="11"/>
  <c r="D3434" i="11"/>
  <c r="D3433" i="11"/>
  <c r="D3432" i="11"/>
  <c r="D3431" i="11"/>
  <c r="D3430" i="11"/>
  <c r="D3429" i="11"/>
  <c r="D3428" i="11"/>
  <c r="D3427" i="11"/>
  <c r="D3426" i="11"/>
  <c r="D3425" i="11"/>
  <c r="D3424" i="11"/>
  <c r="D3423" i="11"/>
  <c r="D3422" i="11"/>
  <c r="D3421" i="11"/>
  <c r="D3420" i="11"/>
  <c r="D3419" i="11"/>
  <c r="D3418" i="11"/>
  <c r="D3417" i="11"/>
  <c r="D3416" i="11"/>
  <c r="D3415" i="11"/>
  <c r="D3414" i="11"/>
  <c r="D3413" i="11"/>
  <c r="D3412" i="11"/>
  <c r="D3411" i="11"/>
  <c r="D3410" i="11"/>
  <c r="D3409" i="11"/>
  <c r="D3408" i="11"/>
  <c r="D3407" i="11"/>
  <c r="D3406" i="11"/>
  <c r="D3405" i="11"/>
  <c r="D3404" i="11"/>
  <c r="D3403" i="11"/>
  <c r="D3402" i="11"/>
  <c r="D3401" i="11"/>
  <c r="D3400" i="11"/>
  <c r="D3399" i="11"/>
  <c r="D3398" i="11"/>
  <c r="D3397" i="11"/>
  <c r="D3396" i="11"/>
  <c r="D3395" i="11"/>
  <c r="D3394" i="11"/>
  <c r="D3393" i="11"/>
  <c r="D3392" i="11"/>
  <c r="D3391" i="11"/>
  <c r="D3390" i="11"/>
  <c r="D3389" i="11"/>
  <c r="D3388" i="11"/>
  <c r="D3387" i="11"/>
  <c r="D3386" i="11"/>
  <c r="D3385" i="11"/>
  <c r="D3384" i="11"/>
  <c r="D3383" i="11"/>
  <c r="D3382" i="11"/>
  <c r="D3381" i="11"/>
  <c r="D3380" i="11"/>
  <c r="D3379" i="11"/>
  <c r="D3378" i="11"/>
  <c r="D3377" i="11"/>
  <c r="D3376" i="11"/>
  <c r="D3375" i="11"/>
  <c r="D3374" i="11"/>
  <c r="D3373" i="11"/>
  <c r="D3372" i="11"/>
  <c r="D3371" i="11"/>
  <c r="D3370" i="11"/>
  <c r="D3369" i="11"/>
  <c r="D3368" i="11"/>
  <c r="D3367" i="11"/>
  <c r="D3366" i="11"/>
  <c r="D3365" i="11"/>
  <c r="D3364" i="11"/>
  <c r="D3363" i="11"/>
  <c r="D3362" i="11"/>
  <c r="D3361" i="11"/>
  <c r="D3360" i="11"/>
  <c r="D3359" i="11"/>
  <c r="D3358" i="11"/>
  <c r="D3357" i="11"/>
  <c r="D3356" i="11"/>
  <c r="D3355" i="11"/>
  <c r="D3354" i="11"/>
  <c r="D3353" i="11"/>
  <c r="D3352" i="11"/>
  <c r="D3351" i="11"/>
  <c r="D3350" i="11"/>
  <c r="D3349" i="11"/>
  <c r="D3348" i="11"/>
  <c r="D3347" i="11"/>
  <c r="D3346" i="11"/>
  <c r="D3345" i="11"/>
  <c r="D3344" i="11"/>
  <c r="D3343" i="11"/>
  <c r="D3342" i="11"/>
  <c r="D3341" i="11"/>
  <c r="D3340" i="11"/>
  <c r="D3339" i="11"/>
  <c r="D3338" i="11"/>
  <c r="D3337" i="11"/>
  <c r="D3336" i="11"/>
  <c r="D3335" i="11"/>
  <c r="D3334" i="11"/>
  <c r="D3333" i="11"/>
  <c r="D3332" i="11"/>
  <c r="D3331" i="11"/>
  <c r="D3330" i="11"/>
  <c r="D3329" i="11"/>
  <c r="D3328" i="11"/>
  <c r="D3327" i="11"/>
  <c r="D3326" i="11"/>
  <c r="D3325" i="11"/>
  <c r="D3324" i="11"/>
  <c r="D3323" i="11"/>
  <c r="D3322" i="11"/>
  <c r="D3321" i="11"/>
  <c r="D3320" i="11"/>
  <c r="D3319" i="11"/>
  <c r="D3318" i="11"/>
  <c r="D3317" i="11"/>
  <c r="D3316" i="11"/>
  <c r="D3315" i="11"/>
  <c r="D3314" i="11"/>
  <c r="D3313" i="11"/>
  <c r="D3312" i="11"/>
  <c r="D3311" i="11"/>
  <c r="D3310" i="11"/>
  <c r="D3309" i="11"/>
  <c r="D3308" i="11"/>
  <c r="D3307" i="11"/>
  <c r="D3306" i="11"/>
  <c r="D3305" i="11"/>
  <c r="D3304" i="11"/>
  <c r="D3303" i="11"/>
  <c r="D3302" i="11"/>
  <c r="D3301" i="11"/>
  <c r="D3300" i="11"/>
  <c r="D3299" i="11"/>
  <c r="D3298" i="11"/>
  <c r="D3297" i="11"/>
  <c r="D3296" i="11"/>
  <c r="D3295" i="11"/>
  <c r="D3294" i="11"/>
  <c r="D3293" i="11"/>
  <c r="D3292" i="11"/>
  <c r="D3291" i="11"/>
  <c r="D3290" i="11"/>
  <c r="D3289" i="11"/>
  <c r="D3288" i="11"/>
  <c r="D3287" i="11"/>
  <c r="D3286" i="11"/>
  <c r="D3285" i="11"/>
  <c r="D3284" i="11"/>
  <c r="D3283" i="11"/>
  <c r="D3282" i="11"/>
  <c r="D3281" i="11"/>
  <c r="D3280" i="11"/>
  <c r="D3279" i="11"/>
  <c r="D3278" i="11"/>
  <c r="D3277" i="11"/>
  <c r="D3276" i="11"/>
  <c r="D3275" i="11"/>
  <c r="D3274" i="11"/>
  <c r="D3273" i="11"/>
  <c r="D3272" i="11"/>
  <c r="D3271" i="11"/>
  <c r="D3270" i="11"/>
  <c r="D3269" i="11"/>
  <c r="D3268" i="11"/>
  <c r="D3267" i="11"/>
  <c r="D3266" i="11"/>
  <c r="D3265" i="11"/>
  <c r="D3264" i="11"/>
  <c r="D3263" i="11"/>
  <c r="D3262" i="11"/>
  <c r="D3261" i="11"/>
  <c r="D3260" i="11"/>
  <c r="D3259" i="11"/>
  <c r="D3258" i="11"/>
  <c r="D3257" i="11"/>
  <c r="D3256" i="11"/>
  <c r="D3255" i="11"/>
  <c r="D3254" i="11"/>
  <c r="D3253" i="11"/>
  <c r="D3252" i="11"/>
  <c r="D3251" i="11"/>
  <c r="D3250" i="11"/>
  <c r="D3249" i="11"/>
  <c r="D3248" i="11"/>
  <c r="D3247" i="11"/>
  <c r="D3246" i="11"/>
  <c r="D3245" i="11"/>
  <c r="D3244" i="11"/>
  <c r="D3243" i="11"/>
  <c r="D3242" i="11"/>
  <c r="D3241" i="11"/>
  <c r="D3240" i="11"/>
  <c r="D3239" i="11"/>
  <c r="D3238" i="11"/>
  <c r="D3237" i="11"/>
  <c r="D3236" i="11"/>
  <c r="D3235" i="11"/>
  <c r="D3234" i="11"/>
  <c r="D3233" i="11"/>
  <c r="D3232" i="11"/>
  <c r="D3231" i="11"/>
  <c r="D3230" i="11"/>
  <c r="D3229" i="11"/>
  <c r="D3228" i="11"/>
  <c r="D3227" i="11"/>
  <c r="D3226" i="11"/>
  <c r="D3225" i="11"/>
  <c r="D3224" i="11"/>
  <c r="D3223" i="11"/>
  <c r="D3222" i="11"/>
  <c r="D3221" i="11"/>
  <c r="D3220" i="11"/>
  <c r="D3219" i="11"/>
  <c r="D3218" i="11"/>
  <c r="D3217" i="11"/>
  <c r="D3216" i="11"/>
  <c r="D3215" i="11"/>
  <c r="D3214" i="11"/>
  <c r="D3213" i="11"/>
  <c r="D3212" i="11"/>
  <c r="D3211" i="11"/>
  <c r="D3210" i="11"/>
  <c r="D3209" i="11"/>
  <c r="D3208" i="11"/>
  <c r="D3207" i="11"/>
  <c r="D3206" i="11"/>
  <c r="D3205" i="11"/>
  <c r="D3204" i="11"/>
  <c r="D3203" i="11"/>
  <c r="D3202" i="11"/>
  <c r="D3201" i="11"/>
  <c r="D3200" i="11"/>
  <c r="D3199" i="11"/>
  <c r="D3198" i="11"/>
  <c r="D3197" i="11"/>
  <c r="D3196" i="11"/>
  <c r="D3195" i="11"/>
  <c r="D3194" i="11"/>
  <c r="D3193" i="11"/>
  <c r="D3192" i="11"/>
  <c r="D3191" i="11"/>
  <c r="D3190" i="11"/>
  <c r="D3189" i="11"/>
  <c r="D3188" i="11"/>
  <c r="D3187" i="11"/>
  <c r="D3186" i="11"/>
  <c r="D3185" i="11"/>
  <c r="D3184" i="11"/>
  <c r="D3183" i="11"/>
  <c r="D3182" i="11"/>
  <c r="D3181" i="11"/>
  <c r="D3180" i="11"/>
  <c r="D3179" i="11"/>
  <c r="D3178" i="11"/>
  <c r="D3177" i="11"/>
  <c r="D3176" i="11"/>
  <c r="D3175" i="11"/>
  <c r="D3174" i="11"/>
  <c r="D3173" i="11"/>
  <c r="D3172" i="11"/>
  <c r="D3171" i="11"/>
  <c r="D3170" i="11"/>
  <c r="D3169" i="11"/>
  <c r="D3168" i="11"/>
  <c r="D3167" i="11"/>
  <c r="D3166" i="11"/>
  <c r="D3165" i="11"/>
  <c r="D3164" i="11"/>
  <c r="D3163" i="11"/>
  <c r="D3162" i="11"/>
  <c r="D3161" i="11"/>
  <c r="D3160" i="11"/>
  <c r="D3159" i="11"/>
  <c r="D3158" i="11"/>
  <c r="D3157" i="11"/>
  <c r="D3156" i="11"/>
  <c r="D3155" i="11"/>
  <c r="D3154" i="11"/>
  <c r="D3153" i="11"/>
  <c r="D3152" i="11"/>
  <c r="D3151" i="11"/>
  <c r="D3150" i="11"/>
  <c r="D3149" i="11"/>
  <c r="D3148" i="11"/>
  <c r="D3147" i="11"/>
  <c r="D3146" i="11"/>
  <c r="D3145" i="11"/>
  <c r="D3144" i="11"/>
  <c r="D3143" i="11"/>
  <c r="D3142" i="11"/>
  <c r="D3141" i="11"/>
  <c r="D3140" i="11"/>
  <c r="D3139" i="11"/>
  <c r="D3138" i="11"/>
  <c r="D3137" i="11"/>
  <c r="D3136" i="11"/>
  <c r="D3135" i="11"/>
  <c r="D3134" i="11"/>
  <c r="D3133" i="11"/>
  <c r="D3132" i="11"/>
  <c r="D3131" i="11"/>
  <c r="D3130" i="11"/>
  <c r="D3129" i="11"/>
  <c r="D3128" i="11"/>
  <c r="D3127" i="11"/>
  <c r="D3126" i="11"/>
  <c r="D3125" i="11"/>
  <c r="D3124" i="11"/>
  <c r="D3123" i="11"/>
  <c r="D3122" i="11"/>
  <c r="D3121" i="11"/>
  <c r="D3120" i="11"/>
  <c r="D3119" i="11"/>
  <c r="D3118" i="11"/>
  <c r="D3117" i="11"/>
  <c r="D3116" i="11"/>
  <c r="D3115" i="11"/>
  <c r="D3114" i="11"/>
  <c r="D3113" i="11"/>
  <c r="D3112" i="11"/>
  <c r="D3111" i="11"/>
  <c r="D3110" i="11"/>
  <c r="D3109" i="11"/>
  <c r="D3108" i="11"/>
  <c r="D3107" i="11"/>
  <c r="D3106" i="11"/>
  <c r="D3105" i="11"/>
  <c r="D3104" i="11"/>
  <c r="D3103" i="11"/>
  <c r="D3102" i="11"/>
  <c r="D3101" i="11"/>
  <c r="D3100" i="11"/>
  <c r="D3099" i="11"/>
  <c r="D3098" i="11"/>
  <c r="D3097" i="11"/>
  <c r="D3096" i="11"/>
  <c r="D3095" i="11"/>
  <c r="D3094" i="11"/>
  <c r="D3093" i="11"/>
  <c r="D3092" i="11"/>
  <c r="D3091" i="11"/>
  <c r="D3090" i="11"/>
  <c r="D3089" i="11"/>
  <c r="D3088" i="11"/>
  <c r="D3087" i="11"/>
  <c r="D3086" i="11"/>
  <c r="D3085" i="11"/>
  <c r="D3084" i="11"/>
  <c r="D3083" i="11"/>
  <c r="D3082" i="11"/>
  <c r="D3081" i="11"/>
  <c r="D3080" i="11"/>
  <c r="D3079" i="11"/>
  <c r="D3078" i="11"/>
  <c r="D3077" i="11"/>
  <c r="D3076" i="11"/>
  <c r="D3075" i="11"/>
  <c r="D3074" i="11"/>
  <c r="D3073" i="11"/>
  <c r="D3072" i="11"/>
  <c r="D3071" i="11"/>
  <c r="D3070" i="11"/>
  <c r="D3069" i="11"/>
  <c r="D3068" i="11"/>
  <c r="D3067" i="11"/>
  <c r="D3066" i="11"/>
  <c r="D3065" i="11"/>
  <c r="D3064" i="11"/>
  <c r="D3063" i="11"/>
  <c r="D3062" i="11"/>
  <c r="D3061" i="11"/>
  <c r="D3060" i="11"/>
  <c r="D3059" i="11"/>
  <c r="D3058" i="11"/>
  <c r="D3057" i="11"/>
  <c r="D3056" i="11"/>
  <c r="D3055" i="11"/>
  <c r="D3054" i="11"/>
  <c r="D3053" i="11"/>
  <c r="D3052" i="11"/>
  <c r="D3051" i="11"/>
  <c r="D3050" i="11"/>
  <c r="D3049" i="11"/>
  <c r="D3048" i="11"/>
  <c r="D3047" i="11"/>
  <c r="D3046" i="11"/>
  <c r="D3045" i="11"/>
  <c r="D3044" i="11"/>
  <c r="D3043" i="11"/>
  <c r="D3042" i="11"/>
  <c r="D3041" i="11"/>
  <c r="D3040" i="11"/>
  <c r="D3039" i="11"/>
  <c r="D3038" i="11"/>
  <c r="D3037" i="11"/>
  <c r="D3036" i="11"/>
  <c r="D3035" i="11"/>
  <c r="D3034" i="11"/>
  <c r="D3033" i="11"/>
  <c r="D3032" i="11"/>
  <c r="D3031" i="11"/>
  <c r="D3030" i="11"/>
  <c r="D3029" i="11"/>
  <c r="D3028" i="11"/>
  <c r="D3027" i="11"/>
  <c r="D3026" i="11"/>
  <c r="D3025" i="11"/>
  <c r="D3024" i="11"/>
  <c r="D3023" i="11"/>
  <c r="D3022" i="11"/>
  <c r="D3021" i="11"/>
  <c r="D3020" i="11"/>
  <c r="D3019" i="11"/>
  <c r="D3018" i="11"/>
  <c r="D3017" i="11"/>
  <c r="D3016" i="11"/>
  <c r="D3015" i="11"/>
  <c r="D3014" i="11"/>
  <c r="D3013" i="11"/>
  <c r="D3012" i="11"/>
  <c r="D3011" i="11"/>
  <c r="D3010" i="11"/>
  <c r="D3009" i="11"/>
  <c r="D3008" i="11"/>
  <c r="D3007" i="11"/>
  <c r="D3006" i="11"/>
  <c r="D3005" i="11"/>
  <c r="D3004" i="11"/>
  <c r="D3003" i="11"/>
  <c r="D3002" i="11"/>
  <c r="D3001" i="11"/>
  <c r="D3000" i="11"/>
  <c r="D2999" i="11"/>
  <c r="D2998" i="11"/>
  <c r="D2997" i="11"/>
  <c r="D2996" i="11"/>
  <c r="D2995" i="11"/>
  <c r="D2994" i="11"/>
  <c r="D2993" i="11"/>
  <c r="D2992" i="11"/>
  <c r="D2991" i="11"/>
  <c r="D2990" i="11"/>
  <c r="D2989" i="11"/>
  <c r="D2988" i="11"/>
  <c r="D2987" i="11"/>
  <c r="D2986" i="11"/>
  <c r="D2985" i="11"/>
  <c r="D2984" i="11"/>
  <c r="D2983" i="11"/>
  <c r="D2982" i="11"/>
  <c r="D2981" i="11"/>
  <c r="D2980" i="11"/>
  <c r="D2979" i="11"/>
  <c r="D2978" i="11"/>
  <c r="D2977" i="11"/>
  <c r="D2976" i="11"/>
  <c r="D2975" i="11"/>
  <c r="D2974" i="11"/>
  <c r="D2973" i="11"/>
  <c r="D2972" i="11"/>
  <c r="D2971" i="11"/>
  <c r="D2970" i="11"/>
  <c r="D2969" i="11"/>
  <c r="D2968" i="11"/>
  <c r="D2967" i="11"/>
  <c r="D2966" i="11"/>
  <c r="D2965" i="11"/>
  <c r="D2964" i="11"/>
  <c r="D2963" i="11"/>
  <c r="D2962" i="11"/>
  <c r="D2961" i="11"/>
  <c r="D2960" i="11"/>
  <c r="D2959" i="11"/>
  <c r="D2958" i="11"/>
  <c r="D2957" i="11"/>
  <c r="D2956" i="11"/>
  <c r="D2955" i="11"/>
  <c r="D2954" i="11"/>
  <c r="D2953" i="11"/>
  <c r="D2952" i="11"/>
  <c r="D2951" i="11"/>
  <c r="D2950" i="11"/>
  <c r="D2949" i="11"/>
  <c r="D2948" i="11"/>
  <c r="D2947" i="11"/>
  <c r="D2946" i="11"/>
  <c r="D2945" i="11"/>
  <c r="D2944" i="11"/>
  <c r="D2943" i="11"/>
  <c r="D2942" i="11"/>
  <c r="D2941" i="11"/>
  <c r="D2940" i="11"/>
  <c r="D2939" i="11"/>
  <c r="D2938" i="11"/>
  <c r="D2937" i="11"/>
  <c r="D2936" i="11"/>
  <c r="D2935" i="11"/>
  <c r="D2934" i="11"/>
  <c r="D2933" i="11"/>
  <c r="D2932" i="11"/>
  <c r="D2931" i="11"/>
  <c r="D2930" i="11"/>
  <c r="D2929" i="11"/>
  <c r="D2928" i="11"/>
  <c r="D2927" i="11"/>
  <c r="D2926" i="11"/>
  <c r="D2925" i="11"/>
  <c r="D2924" i="11"/>
  <c r="D2923" i="11"/>
  <c r="D2922" i="11"/>
  <c r="D2921" i="11"/>
  <c r="D2920" i="11"/>
  <c r="D2919" i="11"/>
  <c r="D2918" i="11"/>
  <c r="D2917" i="11"/>
  <c r="D2916" i="11"/>
  <c r="D2915" i="11"/>
  <c r="D2914" i="11"/>
  <c r="D2913" i="11"/>
  <c r="D2912" i="11"/>
  <c r="D2911" i="11"/>
  <c r="D2910" i="11"/>
  <c r="D2909" i="11"/>
  <c r="D2908" i="11"/>
  <c r="D2907" i="11"/>
  <c r="D2906" i="11"/>
  <c r="D2905" i="11"/>
  <c r="D2904" i="11"/>
  <c r="D2903" i="11"/>
  <c r="D2902" i="11"/>
  <c r="D2901" i="11"/>
  <c r="D2900" i="11"/>
  <c r="D2899" i="11"/>
  <c r="D2898" i="11"/>
  <c r="D2897" i="11"/>
  <c r="D2896" i="11"/>
  <c r="D2895" i="11"/>
  <c r="D2894" i="11"/>
  <c r="D2893" i="11"/>
  <c r="D2892" i="11"/>
  <c r="D2891" i="11"/>
  <c r="D2890" i="11"/>
  <c r="D2889" i="11"/>
  <c r="D2888" i="11"/>
  <c r="D2887" i="11"/>
  <c r="D2886" i="11"/>
  <c r="D2885" i="11"/>
  <c r="D2884" i="11"/>
  <c r="D2883" i="11"/>
  <c r="D2882" i="11"/>
  <c r="D2881" i="11"/>
  <c r="D2880" i="11"/>
  <c r="D2879" i="11"/>
  <c r="D2878" i="11"/>
  <c r="D2877" i="11"/>
  <c r="D2876" i="11"/>
  <c r="D2875" i="11"/>
  <c r="D2874" i="11"/>
  <c r="D2873" i="11"/>
  <c r="D2872" i="11"/>
  <c r="D2871" i="11"/>
  <c r="D2870" i="11"/>
  <c r="D2869" i="11"/>
  <c r="D2868" i="11"/>
  <c r="D2867" i="11"/>
  <c r="D2866" i="11"/>
  <c r="D2865" i="11"/>
  <c r="D2864" i="11"/>
  <c r="D2863" i="11"/>
  <c r="D2862" i="11"/>
  <c r="D2861" i="11"/>
  <c r="D2860" i="11"/>
  <c r="D2859" i="11"/>
  <c r="D2858" i="11"/>
  <c r="D2857" i="11"/>
  <c r="D2856" i="11"/>
  <c r="D2855" i="11"/>
  <c r="D2854" i="11"/>
  <c r="D2853" i="11"/>
  <c r="D2852" i="11"/>
  <c r="D2851" i="11"/>
  <c r="D2850" i="11"/>
  <c r="D2849" i="11"/>
  <c r="D2848" i="11"/>
  <c r="D2847" i="11"/>
  <c r="D2846" i="11"/>
  <c r="D2845" i="11"/>
  <c r="D2844" i="11"/>
  <c r="D2843" i="11"/>
  <c r="D2842" i="11"/>
  <c r="D2841" i="11"/>
  <c r="D2840" i="11"/>
  <c r="D2839" i="11"/>
  <c r="D2838" i="11"/>
  <c r="D2837" i="11"/>
  <c r="D2836" i="11"/>
  <c r="D2835" i="11"/>
  <c r="D2834" i="11"/>
  <c r="D2833" i="11"/>
  <c r="D2832" i="11"/>
  <c r="D2831" i="11"/>
  <c r="D2830" i="11"/>
  <c r="D2829" i="11"/>
  <c r="D2828" i="11"/>
  <c r="D2827" i="11"/>
  <c r="D2826" i="11"/>
  <c r="D2825" i="11"/>
  <c r="D2824" i="11"/>
  <c r="D2823" i="11"/>
  <c r="D2822" i="11"/>
  <c r="D2821" i="11"/>
  <c r="D2820" i="11"/>
  <c r="D2819" i="11"/>
  <c r="D2818" i="11"/>
  <c r="D2817" i="11"/>
  <c r="D2816" i="11"/>
  <c r="D2815" i="11"/>
  <c r="D2814" i="11"/>
  <c r="D2813" i="11"/>
  <c r="D2812" i="11"/>
  <c r="D2811" i="11"/>
  <c r="D2810" i="11"/>
  <c r="D2809" i="11"/>
  <c r="D2808" i="11"/>
  <c r="D2807" i="11"/>
  <c r="D2806" i="11"/>
  <c r="D2805" i="11"/>
  <c r="D2804" i="11"/>
  <c r="D2803" i="11"/>
  <c r="D2802" i="11"/>
  <c r="D2801" i="11"/>
  <c r="D2800" i="11"/>
  <c r="D2799" i="11"/>
  <c r="D2798" i="11"/>
  <c r="D2797" i="11"/>
  <c r="D2796" i="11"/>
  <c r="D2795" i="11"/>
  <c r="D2794" i="11"/>
  <c r="D2793" i="11"/>
  <c r="D2792" i="11"/>
  <c r="D2791" i="11"/>
  <c r="D2790" i="11"/>
  <c r="D2789" i="11"/>
  <c r="D2788" i="11"/>
  <c r="D2787" i="11"/>
  <c r="D2786" i="11"/>
  <c r="D2785" i="11"/>
  <c r="D2784" i="11"/>
  <c r="D2783" i="11"/>
  <c r="D2782" i="11"/>
  <c r="D2781" i="11"/>
  <c r="D2780" i="11"/>
  <c r="D2779" i="11"/>
  <c r="D2778" i="11"/>
  <c r="D2777" i="11"/>
  <c r="D2776" i="11"/>
  <c r="D2775" i="11"/>
  <c r="D2774" i="11"/>
  <c r="D2773" i="11"/>
  <c r="D2772" i="11"/>
  <c r="D2771" i="11"/>
  <c r="D2770" i="11"/>
  <c r="D2769" i="11"/>
  <c r="D2768" i="11"/>
  <c r="D2767" i="11"/>
  <c r="D2766" i="11"/>
  <c r="D2765" i="11"/>
  <c r="D2764" i="11"/>
  <c r="D2763" i="11"/>
  <c r="D2762" i="11"/>
  <c r="D2761" i="11"/>
  <c r="D2760" i="11"/>
  <c r="D2759" i="11"/>
  <c r="D2758" i="11"/>
  <c r="D2757" i="11"/>
  <c r="D2756" i="11"/>
  <c r="D2755" i="11"/>
  <c r="D2754" i="11"/>
  <c r="D2753" i="11"/>
  <c r="D2752" i="11"/>
  <c r="D2751" i="11"/>
  <c r="D2750" i="11"/>
  <c r="D2749" i="11"/>
  <c r="D2748" i="11"/>
  <c r="D2747" i="11"/>
  <c r="D2746" i="11"/>
  <c r="D2745" i="11"/>
  <c r="D2744" i="11"/>
  <c r="D2743" i="11"/>
  <c r="D2742" i="11"/>
  <c r="D2741" i="11"/>
  <c r="D2740" i="11"/>
  <c r="D2739" i="11"/>
  <c r="D2738" i="11"/>
  <c r="D2737" i="11"/>
  <c r="D2736" i="11"/>
  <c r="D2735" i="11"/>
  <c r="D2734" i="11"/>
  <c r="D2733" i="11"/>
  <c r="D2732" i="11"/>
  <c r="D2731" i="11"/>
  <c r="D2730" i="11"/>
  <c r="D2729" i="11"/>
  <c r="D2728" i="11"/>
  <c r="D2727" i="11"/>
  <c r="D2726" i="11"/>
  <c r="D2725" i="11"/>
  <c r="D2724" i="11"/>
  <c r="D2723" i="11"/>
  <c r="D2722" i="11"/>
  <c r="D2721" i="11"/>
  <c r="D2720" i="11"/>
  <c r="D2719" i="11"/>
  <c r="D2718" i="11"/>
  <c r="D2717" i="11"/>
  <c r="D2716" i="11"/>
  <c r="D2715" i="11"/>
  <c r="D2714" i="11"/>
  <c r="D2713" i="11"/>
  <c r="D2712" i="11"/>
  <c r="D2711" i="11"/>
  <c r="D2710" i="11"/>
  <c r="D2709" i="11"/>
  <c r="D2708" i="11"/>
  <c r="D2707" i="11"/>
  <c r="D2706" i="11"/>
  <c r="D2705" i="11"/>
  <c r="D2704" i="11"/>
  <c r="D2703" i="11"/>
  <c r="D2702" i="11"/>
  <c r="D2701" i="11"/>
  <c r="D2700" i="11"/>
  <c r="D2699" i="11"/>
  <c r="D2698" i="11"/>
  <c r="D2697" i="11"/>
  <c r="D2696" i="11"/>
  <c r="D2695" i="11"/>
  <c r="D2694" i="11"/>
  <c r="D2693" i="11"/>
  <c r="D2692" i="11"/>
  <c r="D2691" i="11"/>
  <c r="D2690" i="11"/>
  <c r="D2689" i="11"/>
  <c r="D2688" i="11"/>
  <c r="D2687" i="11"/>
  <c r="D2686" i="11"/>
  <c r="D2685" i="11"/>
  <c r="D2684" i="11"/>
  <c r="D2683" i="11"/>
  <c r="D2682" i="11"/>
  <c r="D2681" i="11"/>
  <c r="D2680" i="11"/>
  <c r="D2679" i="11"/>
  <c r="D2678" i="11"/>
  <c r="D2677" i="11"/>
  <c r="D2676" i="11"/>
  <c r="D2675" i="11"/>
  <c r="D2674" i="11"/>
  <c r="D2673" i="11"/>
  <c r="D2672" i="11"/>
  <c r="D2671" i="11"/>
  <c r="D2670" i="11"/>
  <c r="D2669" i="11"/>
  <c r="D2668" i="11"/>
  <c r="D2667" i="11"/>
  <c r="D2666" i="11"/>
  <c r="D2665" i="11"/>
  <c r="D2664" i="11"/>
  <c r="D2663" i="11"/>
  <c r="D2662" i="11"/>
  <c r="D2661" i="11"/>
  <c r="D2660" i="11"/>
  <c r="D2659" i="11"/>
  <c r="D2658" i="11"/>
  <c r="D2657" i="11"/>
  <c r="D2656" i="11"/>
  <c r="D2655" i="11"/>
  <c r="D2654" i="11"/>
  <c r="D2653" i="11"/>
  <c r="D2652" i="11"/>
  <c r="D2651" i="11"/>
  <c r="D2650" i="11"/>
  <c r="D2649" i="11"/>
  <c r="D2648" i="11"/>
  <c r="D2647" i="11"/>
  <c r="D2646" i="11"/>
  <c r="D2645" i="11"/>
  <c r="D2644" i="11"/>
  <c r="D2643" i="11"/>
  <c r="D2642" i="11"/>
  <c r="D2641" i="11"/>
  <c r="D2640" i="11"/>
  <c r="D2639" i="11"/>
  <c r="D2638" i="11"/>
  <c r="D2637" i="11"/>
  <c r="D2636" i="11"/>
  <c r="D2635" i="11"/>
  <c r="D2634" i="11"/>
  <c r="D2633" i="11"/>
  <c r="D2632" i="11"/>
  <c r="D2631" i="11"/>
  <c r="D2630" i="11"/>
  <c r="D2629" i="11"/>
  <c r="D2628" i="11"/>
  <c r="D2627" i="11"/>
  <c r="D2626" i="11"/>
  <c r="D2625" i="11"/>
  <c r="D2624" i="11"/>
  <c r="D2623" i="11"/>
  <c r="D2622" i="11"/>
  <c r="D2621" i="11"/>
  <c r="D2620" i="11"/>
  <c r="D2619" i="11"/>
  <c r="D2618" i="11"/>
  <c r="D2617" i="11"/>
  <c r="D2616" i="11"/>
  <c r="D2615" i="11"/>
  <c r="D2614" i="11"/>
  <c r="D2613" i="11"/>
  <c r="D2612" i="11"/>
  <c r="D2611" i="11"/>
  <c r="D2610" i="11"/>
  <c r="D2609" i="11"/>
  <c r="D2608" i="11"/>
  <c r="D2607" i="11"/>
  <c r="D2606" i="11"/>
  <c r="D2605" i="11"/>
  <c r="D2604" i="11"/>
  <c r="D2603" i="11"/>
  <c r="D2602" i="11"/>
  <c r="D2601" i="11"/>
  <c r="D2600" i="11"/>
  <c r="D2599" i="11"/>
  <c r="D2598" i="11"/>
  <c r="D2597" i="11"/>
  <c r="D2596" i="11"/>
  <c r="D2595" i="11"/>
  <c r="D2594" i="11"/>
  <c r="D2593" i="11"/>
  <c r="D2592" i="11"/>
  <c r="D2591" i="11"/>
  <c r="D2590" i="11"/>
  <c r="D2589" i="11"/>
  <c r="D2588" i="11"/>
  <c r="D2587" i="11"/>
  <c r="D2586" i="11"/>
  <c r="D2585" i="11"/>
  <c r="D2584" i="11"/>
  <c r="D2583" i="11"/>
  <c r="D2582" i="11"/>
  <c r="D2581" i="11"/>
  <c r="D2580" i="11"/>
  <c r="D2579" i="11"/>
  <c r="D2578" i="11"/>
  <c r="D2577" i="11"/>
  <c r="D2576" i="11"/>
  <c r="D2575" i="11"/>
  <c r="D2574" i="11"/>
  <c r="D2573" i="11"/>
  <c r="D2572" i="11"/>
  <c r="D2571" i="11"/>
  <c r="D2570" i="11"/>
  <c r="D2569" i="11"/>
  <c r="D2568" i="11"/>
  <c r="D2567" i="11"/>
  <c r="D2566" i="11"/>
  <c r="D2565" i="11"/>
  <c r="D2564" i="11"/>
  <c r="D2563" i="11"/>
  <c r="D2562" i="11"/>
  <c r="D2561" i="11"/>
  <c r="D2560" i="11"/>
  <c r="D2559" i="11"/>
  <c r="D2558" i="11"/>
  <c r="D2557" i="11"/>
  <c r="D2556" i="11"/>
  <c r="D2555" i="11"/>
  <c r="D2554" i="11"/>
  <c r="D2553" i="11"/>
  <c r="D2552" i="11"/>
  <c r="D2551" i="11"/>
  <c r="D2550" i="11"/>
  <c r="D2549" i="11"/>
  <c r="D2548" i="11"/>
  <c r="D2547" i="11"/>
  <c r="D2546" i="11"/>
  <c r="D2545" i="11"/>
  <c r="D2544" i="11"/>
  <c r="D2543" i="11"/>
  <c r="D2542" i="11"/>
  <c r="D2541" i="11"/>
  <c r="D2540" i="11"/>
  <c r="D2539" i="11"/>
  <c r="D2538" i="11"/>
  <c r="D2537" i="11"/>
  <c r="D2536" i="11"/>
  <c r="D2535" i="11"/>
  <c r="D2534" i="11"/>
  <c r="D2533" i="11"/>
  <c r="D2532" i="11"/>
  <c r="D2531" i="11"/>
  <c r="D2530" i="11"/>
  <c r="D2529" i="11"/>
  <c r="D2528" i="11"/>
  <c r="D2527" i="11"/>
  <c r="D2526" i="11"/>
  <c r="D2525" i="11"/>
  <c r="D2524" i="11"/>
  <c r="D2523" i="11"/>
  <c r="D2522" i="11"/>
  <c r="D2521" i="11"/>
  <c r="D2520" i="11"/>
  <c r="D2519" i="11"/>
  <c r="D2518" i="11"/>
  <c r="D2517" i="11"/>
  <c r="D2516" i="11"/>
  <c r="D2515" i="11"/>
  <c r="D2514" i="11"/>
  <c r="D2513" i="11"/>
  <c r="D2512" i="11"/>
  <c r="D2511" i="11"/>
  <c r="D2510" i="11"/>
  <c r="D2509" i="11"/>
  <c r="D2508" i="11"/>
  <c r="D2507" i="11"/>
  <c r="D2506" i="11"/>
  <c r="D2505" i="11"/>
  <c r="D2504" i="11"/>
  <c r="D2503" i="11"/>
  <c r="D2502" i="11"/>
  <c r="D2501" i="11"/>
  <c r="D2500" i="11"/>
  <c r="D2499" i="11"/>
  <c r="D2498" i="11"/>
  <c r="D2497" i="11"/>
  <c r="D2496" i="11"/>
  <c r="D2495" i="11"/>
  <c r="D2494" i="11"/>
  <c r="D2493" i="11"/>
  <c r="D2492" i="11"/>
  <c r="D2491" i="11"/>
  <c r="D2490" i="11"/>
  <c r="D2489" i="11"/>
  <c r="D2488" i="11"/>
  <c r="D2487" i="11"/>
  <c r="D2486" i="11"/>
  <c r="D2485" i="11"/>
  <c r="D2484" i="11"/>
  <c r="D2483" i="11"/>
  <c r="D2482" i="11"/>
  <c r="D2481" i="11"/>
  <c r="D2480" i="11"/>
  <c r="D2479" i="11"/>
  <c r="D2478" i="11"/>
  <c r="D2477" i="11"/>
  <c r="D2476" i="11"/>
  <c r="D2475" i="11"/>
  <c r="D2474" i="11"/>
  <c r="D2473" i="11"/>
  <c r="D2472" i="11"/>
  <c r="D2471" i="11"/>
  <c r="D2470" i="11"/>
  <c r="D2469" i="11"/>
  <c r="D2468" i="11"/>
  <c r="D2467" i="11"/>
  <c r="D2466" i="11"/>
  <c r="D2465" i="11"/>
  <c r="D2464" i="11"/>
  <c r="D2463" i="11"/>
  <c r="D2462" i="11"/>
  <c r="D2461" i="11"/>
  <c r="D2460" i="11"/>
  <c r="D2459" i="11"/>
  <c r="D2458" i="11"/>
  <c r="D2457" i="11"/>
  <c r="D2456" i="11"/>
  <c r="D2455" i="11"/>
  <c r="D2454" i="11"/>
  <c r="D2453" i="11"/>
  <c r="D2452" i="11"/>
  <c r="D2451" i="11"/>
  <c r="D2450" i="11"/>
  <c r="D2449" i="11"/>
  <c r="D2448" i="11"/>
  <c r="D2447" i="11"/>
  <c r="D2446" i="11"/>
  <c r="D2445" i="11"/>
  <c r="D2444" i="11"/>
  <c r="D2443" i="11"/>
  <c r="D2442" i="11"/>
  <c r="D2441" i="11"/>
  <c r="D2440" i="11"/>
  <c r="D2439" i="11"/>
  <c r="D2438" i="11"/>
  <c r="D2437" i="11"/>
  <c r="D2436" i="11"/>
  <c r="D2435" i="11"/>
  <c r="D2434" i="11"/>
  <c r="D2433" i="11"/>
  <c r="D2432" i="11"/>
  <c r="D2431" i="11"/>
  <c r="D2430" i="11"/>
  <c r="D2429" i="11"/>
  <c r="D2428" i="11"/>
  <c r="D2427" i="11"/>
  <c r="D2426" i="11"/>
  <c r="D2425" i="11"/>
  <c r="D2424" i="11"/>
  <c r="D2423" i="11"/>
  <c r="D2422" i="11"/>
  <c r="D2421" i="11"/>
  <c r="D2420" i="11"/>
  <c r="D2419" i="11"/>
  <c r="D2418" i="11"/>
  <c r="D2417" i="11"/>
  <c r="D2416" i="11"/>
  <c r="D2415" i="11"/>
  <c r="D2414" i="11"/>
  <c r="D2413" i="11"/>
  <c r="D2412" i="11"/>
  <c r="D2411" i="11"/>
  <c r="D2410" i="11"/>
  <c r="D2409" i="11"/>
  <c r="D2408" i="11"/>
  <c r="D2407" i="11"/>
  <c r="D2406" i="11"/>
  <c r="D2405" i="11"/>
  <c r="D2404" i="11"/>
  <c r="D2403" i="11"/>
  <c r="D2402" i="11"/>
  <c r="D2401" i="11"/>
  <c r="D2400" i="11"/>
  <c r="D2399" i="11"/>
  <c r="D2398" i="11"/>
  <c r="D2397" i="11"/>
  <c r="D2396" i="11"/>
  <c r="D2395" i="11"/>
  <c r="D2394" i="11"/>
  <c r="D2393" i="11"/>
  <c r="D2392" i="11"/>
  <c r="D2391" i="11"/>
  <c r="D2390" i="11"/>
  <c r="D2389" i="11"/>
  <c r="D2388" i="11"/>
  <c r="D2387" i="11"/>
  <c r="D2386" i="11"/>
  <c r="D2385" i="11"/>
  <c r="D2384" i="11"/>
  <c r="D2383" i="11"/>
  <c r="D2382" i="11"/>
  <c r="D2381" i="11"/>
  <c r="D2380" i="11"/>
  <c r="D2379" i="11"/>
  <c r="D2378" i="11"/>
  <c r="D2377" i="11"/>
  <c r="D2376" i="11"/>
  <c r="D2375" i="11"/>
  <c r="D2374" i="11"/>
  <c r="D2373" i="11"/>
  <c r="D2372" i="11"/>
  <c r="D2371" i="11"/>
  <c r="D2370" i="11"/>
  <c r="D2369" i="11"/>
  <c r="D2368" i="11"/>
  <c r="D2367" i="11"/>
  <c r="D2366" i="11"/>
  <c r="D2365" i="11"/>
  <c r="D2364" i="11"/>
  <c r="D2363" i="11"/>
  <c r="D2362" i="11"/>
  <c r="D2361" i="11"/>
  <c r="D2360" i="11"/>
  <c r="D2359" i="11"/>
  <c r="D2358" i="11"/>
  <c r="D2357" i="11"/>
  <c r="D2356" i="11"/>
  <c r="D2355" i="11"/>
  <c r="D2354" i="11"/>
  <c r="D2353" i="11"/>
  <c r="D2352" i="11"/>
  <c r="D2351" i="11"/>
  <c r="D2350" i="11"/>
  <c r="D2349" i="11"/>
  <c r="D2348" i="11"/>
  <c r="D2347" i="11"/>
  <c r="D2346" i="11"/>
  <c r="D2345" i="11"/>
  <c r="D2344" i="11"/>
  <c r="D2343" i="11"/>
  <c r="D2342" i="11"/>
  <c r="D2341" i="11"/>
  <c r="D2340" i="11"/>
  <c r="D2339" i="11"/>
  <c r="D2338" i="11"/>
  <c r="D2337" i="11"/>
  <c r="D2336" i="11"/>
  <c r="D2335" i="11"/>
  <c r="D2334" i="11"/>
  <c r="D2333" i="11"/>
  <c r="D2332" i="11"/>
  <c r="D2331" i="11"/>
  <c r="D2330" i="11"/>
  <c r="D2329" i="11"/>
  <c r="D2328" i="11"/>
  <c r="D2327" i="11"/>
  <c r="D2326" i="11"/>
  <c r="D2325" i="11"/>
  <c r="D2324" i="11"/>
  <c r="D2323" i="11"/>
  <c r="D2322" i="11"/>
  <c r="D2321" i="11"/>
  <c r="D2320" i="11"/>
  <c r="D2319" i="11"/>
  <c r="D2318" i="11"/>
  <c r="D2317" i="11"/>
  <c r="D2316" i="11"/>
  <c r="D2315" i="11"/>
  <c r="D2314" i="11"/>
  <c r="D2313" i="11"/>
  <c r="D2312" i="11"/>
  <c r="D2311" i="11"/>
  <c r="D2310" i="11"/>
  <c r="D2309" i="11"/>
  <c r="D2308" i="11"/>
  <c r="D2307" i="11"/>
  <c r="D2306" i="11"/>
  <c r="D2305" i="11"/>
  <c r="D2304" i="11"/>
  <c r="D2303" i="11"/>
  <c r="D2302" i="11"/>
  <c r="D2301" i="11"/>
  <c r="D2300" i="11"/>
  <c r="D2299" i="11"/>
  <c r="D2298" i="11"/>
  <c r="D2297" i="11"/>
  <c r="D2296" i="11"/>
  <c r="D2295" i="11"/>
  <c r="D2294" i="11"/>
  <c r="D2293" i="11"/>
  <c r="D2292" i="11"/>
  <c r="D2291" i="11"/>
  <c r="D2290" i="11"/>
  <c r="D2289" i="11"/>
  <c r="D2288" i="11"/>
  <c r="D2287" i="11"/>
  <c r="D2286" i="11"/>
  <c r="D2285" i="11"/>
  <c r="D2284" i="11"/>
  <c r="D2283" i="11"/>
  <c r="D2282" i="11"/>
  <c r="D2281" i="11"/>
  <c r="D2280" i="11"/>
  <c r="D2279" i="11"/>
  <c r="D2278" i="11"/>
  <c r="D2277" i="11"/>
  <c r="D2276" i="11"/>
  <c r="D2275" i="11"/>
  <c r="D2274" i="11"/>
  <c r="D2273" i="11"/>
  <c r="D2272" i="11"/>
  <c r="D2271" i="11"/>
  <c r="D2270" i="11"/>
  <c r="D2269" i="11"/>
  <c r="D2268" i="11"/>
  <c r="D2267" i="11"/>
  <c r="D2266" i="11"/>
  <c r="D2265" i="11"/>
  <c r="D2264" i="11"/>
  <c r="D2263" i="11"/>
  <c r="D2262" i="11"/>
  <c r="D2261" i="11"/>
  <c r="D2260" i="11"/>
  <c r="D2259" i="11"/>
  <c r="D2258" i="11"/>
  <c r="D2257" i="11"/>
  <c r="D2256" i="11"/>
  <c r="D2255" i="11"/>
  <c r="D2254" i="11"/>
  <c r="D2253" i="11"/>
  <c r="D2252" i="11"/>
  <c r="D2251" i="11"/>
  <c r="D2250" i="11"/>
  <c r="D2249" i="11"/>
  <c r="D2248" i="11"/>
  <c r="D2247" i="11"/>
  <c r="D2246" i="11"/>
  <c r="D2245" i="11"/>
  <c r="D2244" i="11"/>
  <c r="D2243" i="11"/>
  <c r="D2242" i="11"/>
  <c r="D2241" i="11"/>
  <c r="D2240" i="11"/>
  <c r="D2239" i="11"/>
  <c r="D2238" i="11"/>
  <c r="D2237" i="11"/>
  <c r="D2236" i="11"/>
  <c r="D2235" i="11"/>
  <c r="D2234" i="11"/>
  <c r="D2233" i="11"/>
  <c r="D2232" i="11"/>
  <c r="D2231" i="11"/>
  <c r="D2230" i="11"/>
  <c r="D2229" i="11"/>
  <c r="D2228" i="11"/>
  <c r="D2227" i="11"/>
  <c r="D2226" i="11"/>
  <c r="D2225" i="11"/>
  <c r="D2224" i="11"/>
  <c r="D2223" i="11"/>
  <c r="D2222" i="11"/>
  <c r="D2221" i="11"/>
  <c r="D2220" i="11"/>
  <c r="D2219" i="11"/>
  <c r="D2218" i="11"/>
  <c r="D2217" i="11"/>
  <c r="D2216" i="11"/>
  <c r="D2215" i="11"/>
  <c r="D2214" i="11"/>
  <c r="D2213" i="11"/>
  <c r="D2212" i="11"/>
  <c r="D2211" i="11"/>
  <c r="D2210" i="11"/>
  <c r="D2209" i="11"/>
  <c r="D2208" i="11"/>
  <c r="D2207" i="11"/>
  <c r="D2206" i="11"/>
  <c r="D2205" i="11"/>
  <c r="D2204" i="11"/>
  <c r="D2203" i="11"/>
  <c r="D2202" i="11"/>
  <c r="D2201" i="11"/>
  <c r="D2200" i="11"/>
  <c r="D2199" i="11"/>
  <c r="D2198" i="11"/>
  <c r="D2197" i="11"/>
  <c r="D2196" i="11"/>
  <c r="D2195" i="11"/>
  <c r="D2194" i="11"/>
  <c r="D2193" i="11"/>
  <c r="D2192" i="11"/>
  <c r="D2191" i="11"/>
  <c r="D2190" i="11"/>
  <c r="D2189" i="11"/>
  <c r="D2188" i="11"/>
  <c r="D2187" i="11"/>
  <c r="D2186" i="11"/>
  <c r="D2185" i="11"/>
  <c r="D2184" i="11"/>
  <c r="D2183" i="11"/>
  <c r="D2182" i="11"/>
  <c r="D2181" i="11"/>
  <c r="D2180" i="11"/>
  <c r="D2179" i="11"/>
  <c r="D2178" i="11"/>
  <c r="D2177" i="11"/>
  <c r="D2176" i="11"/>
  <c r="D2175" i="11"/>
  <c r="D2174" i="11"/>
  <c r="D2173" i="11"/>
  <c r="D2172" i="11"/>
  <c r="D2171" i="11"/>
  <c r="D2170" i="11"/>
  <c r="D2169" i="11"/>
  <c r="D2168" i="11"/>
  <c r="D2167" i="11"/>
  <c r="D2166" i="11"/>
  <c r="D2165" i="11"/>
  <c r="D2164" i="11"/>
  <c r="D2163" i="11"/>
  <c r="D2162" i="11"/>
  <c r="D2161" i="11"/>
  <c r="D2160" i="11"/>
  <c r="D2159" i="11"/>
  <c r="D2158" i="11"/>
  <c r="D2157" i="11"/>
  <c r="D2156" i="11"/>
  <c r="D2155" i="11"/>
  <c r="D2154" i="11"/>
  <c r="D2153" i="11"/>
  <c r="D2152" i="11"/>
  <c r="D2151" i="11"/>
  <c r="D2150" i="11"/>
  <c r="D2149" i="11"/>
  <c r="D2148" i="11"/>
  <c r="D2147" i="11"/>
  <c r="D2146" i="11"/>
  <c r="D2145" i="11"/>
  <c r="D2144" i="11"/>
  <c r="D2143" i="11"/>
  <c r="D2142" i="11"/>
  <c r="D2141" i="11"/>
  <c r="D2140" i="11"/>
  <c r="D2139" i="11"/>
  <c r="D2138" i="11"/>
  <c r="D2137" i="11"/>
  <c r="D2136" i="11"/>
  <c r="D2135" i="11"/>
  <c r="D2134" i="11"/>
  <c r="D2133" i="11"/>
  <c r="D2132" i="11"/>
  <c r="D2131" i="11"/>
  <c r="D2130" i="11"/>
  <c r="D2129" i="11"/>
  <c r="D2128" i="11"/>
  <c r="D2127" i="11"/>
  <c r="D2126" i="11"/>
  <c r="D2125" i="11"/>
  <c r="D2124" i="11"/>
  <c r="D2123" i="11"/>
  <c r="D2122" i="11"/>
  <c r="D2121" i="11"/>
  <c r="D2120" i="11"/>
  <c r="D2119" i="11"/>
  <c r="D2118" i="11"/>
  <c r="D2117" i="11"/>
  <c r="D2116" i="11"/>
  <c r="D2115" i="11"/>
  <c r="D2114" i="11"/>
  <c r="D2113" i="11"/>
  <c r="D2112" i="11"/>
  <c r="D2111" i="11"/>
  <c r="D2110" i="11"/>
  <c r="D2109" i="11"/>
  <c r="D2108" i="11"/>
  <c r="D2107" i="11"/>
  <c r="D2106" i="11"/>
  <c r="D2105" i="11"/>
  <c r="D2104" i="11"/>
  <c r="D2103" i="11"/>
  <c r="D2102" i="11"/>
  <c r="D2101" i="11"/>
  <c r="D2100" i="11"/>
  <c r="D2099" i="11"/>
  <c r="D2098" i="11"/>
  <c r="D2097" i="11"/>
  <c r="D2096" i="11"/>
  <c r="D2095" i="11"/>
  <c r="D2094" i="11"/>
  <c r="D2093" i="11"/>
  <c r="D2092" i="11"/>
  <c r="D2091" i="11"/>
  <c r="D2090" i="11"/>
  <c r="D2089" i="11"/>
  <c r="D2088" i="11"/>
  <c r="D2087" i="11"/>
  <c r="D2086" i="11"/>
  <c r="D2085" i="11"/>
  <c r="D2084" i="11"/>
  <c r="D2083" i="11"/>
  <c r="D2082" i="11"/>
  <c r="D2081" i="11"/>
  <c r="D2080" i="11"/>
  <c r="D2079" i="11"/>
  <c r="D2078" i="11"/>
  <c r="D2077" i="11"/>
  <c r="D2076" i="11"/>
  <c r="D2075" i="11"/>
  <c r="D2074" i="11"/>
  <c r="D2073" i="11"/>
  <c r="D2072" i="11"/>
  <c r="D2071" i="11"/>
  <c r="D2070" i="11"/>
  <c r="D2069" i="11"/>
  <c r="D2068" i="11"/>
  <c r="D2067" i="11"/>
  <c r="D2066" i="11"/>
  <c r="D2065" i="11"/>
  <c r="D2064" i="11"/>
  <c r="D2063" i="11"/>
  <c r="D2062" i="11"/>
  <c r="D2061" i="11"/>
  <c r="D2060" i="11"/>
  <c r="D2059" i="11"/>
  <c r="D2058" i="11"/>
  <c r="D2057" i="11"/>
  <c r="D2056" i="11"/>
  <c r="D2055" i="11"/>
  <c r="D2054" i="11"/>
  <c r="D2053" i="11"/>
  <c r="D2052" i="11"/>
  <c r="D2051" i="11"/>
  <c r="D2050" i="11"/>
  <c r="D2049" i="11"/>
  <c r="D2048" i="11"/>
  <c r="D2047" i="11"/>
  <c r="D2046" i="11"/>
  <c r="D2045" i="11"/>
  <c r="D2044" i="11"/>
  <c r="D2043" i="11"/>
  <c r="D2042" i="11"/>
  <c r="D2041" i="11"/>
  <c r="D2040" i="11"/>
  <c r="D2039" i="11"/>
  <c r="D2038" i="11"/>
  <c r="D2037" i="11"/>
  <c r="D2036" i="11"/>
  <c r="D2035" i="11"/>
  <c r="D2034" i="11"/>
  <c r="D2033" i="11"/>
  <c r="D2032" i="11"/>
  <c r="D2031" i="11"/>
  <c r="D2030" i="11"/>
  <c r="D2029" i="11"/>
  <c r="D2028" i="11"/>
  <c r="D2027" i="11"/>
  <c r="D2026" i="11"/>
  <c r="D2025" i="11"/>
  <c r="D2024" i="11"/>
  <c r="D2023" i="11"/>
  <c r="D2022" i="11"/>
  <c r="D2021" i="11"/>
  <c r="D2020" i="11"/>
  <c r="D2019" i="11"/>
  <c r="D2018" i="11"/>
  <c r="D2017" i="11"/>
  <c r="D2016" i="11"/>
  <c r="D2015" i="11"/>
  <c r="D2014" i="11"/>
  <c r="D2013" i="11"/>
  <c r="D2012" i="11"/>
  <c r="D2011" i="11"/>
  <c r="D2010" i="11"/>
  <c r="D2009" i="11"/>
  <c r="D2008" i="11"/>
  <c r="D2007" i="11"/>
  <c r="D2006" i="11"/>
  <c r="D2005" i="11"/>
  <c r="D2004" i="11"/>
  <c r="D2003" i="11"/>
  <c r="D2002" i="11"/>
  <c r="D2001" i="11"/>
  <c r="D2000" i="11"/>
  <c r="D1999" i="11"/>
  <c r="D1998" i="11"/>
  <c r="D1997" i="11"/>
  <c r="D1996" i="11"/>
  <c r="D1995" i="11"/>
  <c r="D1994" i="11"/>
  <c r="D1993" i="11"/>
  <c r="D1992" i="11"/>
  <c r="D1991" i="11"/>
  <c r="D1990" i="11"/>
  <c r="D1989" i="11"/>
  <c r="D1988" i="11"/>
  <c r="D1987" i="11"/>
  <c r="D1986" i="11"/>
  <c r="D1985" i="11"/>
  <c r="D1984" i="11"/>
  <c r="D1983" i="11"/>
  <c r="D1982" i="11"/>
  <c r="D1981" i="11"/>
  <c r="D1980" i="11"/>
  <c r="D1979" i="11"/>
  <c r="D1978" i="11"/>
  <c r="D1977" i="11"/>
  <c r="D1976" i="11"/>
  <c r="D1975" i="11"/>
  <c r="D1974" i="11"/>
  <c r="D1973" i="11"/>
  <c r="D1972" i="11"/>
  <c r="D1971" i="11"/>
  <c r="D1970" i="11"/>
  <c r="D1969" i="11"/>
  <c r="D1968" i="11"/>
  <c r="D1967" i="11"/>
  <c r="D1966" i="11"/>
  <c r="D1965" i="11"/>
  <c r="D1964" i="11"/>
  <c r="D1963" i="11"/>
  <c r="D1962" i="11"/>
  <c r="D1961" i="11"/>
  <c r="D1960" i="11"/>
  <c r="D1959" i="11"/>
  <c r="D1958" i="11"/>
  <c r="D1957" i="11"/>
  <c r="D1956" i="11"/>
  <c r="D1955" i="11"/>
  <c r="D1954" i="11"/>
  <c r="D1953" i="11"/>
  <c r="D1952" i="11"/>
  <c r="D1951" i="11"/>
  <c r="D1950" i="11"/>
  <c r="D1949" i="11"/>
  <c r="D1948" i="11"/>
  <c r="D1947" i="11"/>
  <c r="D1946" i="11"/>
  <c r="D1945" i="11"/>
  <c r="D1944" i="11"/>
  <c r="D1943" i="11"/>
  <c r="D1942" i="11"/>
  <c r="D1941" i="11"/>
  <c r="D1940" i="11"/>
  <c r="D1939" i="11"/>
  <c r="D1938" i="11"/>
  <c r="D1937" i="11"/>
  <c r="D1936" i="11"/>
  <c r="D1935" i="11"/>
  <c r="D1934" i="11"/>
  <c r="D1933" i="11"/>
  <c r="D1932" i="11"/>
  <c r="D1931" i="11"/>
  <c r="D1930" i="11"/>
  <c r="D1929" i="11"/>
  <c r="D1928" i="11"/>
  <c r="D1927" i="11"/>
  <c r="D1926" i="11"/>
  <c r="D1925" i="11"/>
  <c r="D1924" i="11"/>
  <c r="D1923" i="11"/>
  <c r="D1922" i="11"/>
  <c r="D1921" i="11"/>
  <c r="D1920" i="11"/>
  <c r="D1919" i="11"/>
  <c r="D1918" i="11"/>
  <c r="D1917" i="11"/>
  <c r="D1916" i="11"/>
  <c r="D1915" i="11"/>
  <c r="D1914" i="11"/>
  <c r="D1913" i="11"/>
  <c r="D1912" i="11"/>
  <c r="D1911" i="11"/>
  <c r="D1910" i="11"/>
  <c r="D1909" i="11"/>
  <c r="D1908" i="11"/>
  <c r="D1907" i="11"/>
  <c r="D1906" i="11"/>
  <c r="D1905" i="11"/>
  <c r="D1904" i="11"/>
  <c r="D1903" i="11"/>
  <c r="D1902" i="11"/>
  <c r="D1901" i="11"/>
  <c r="D1900" i="11"/>
  <c r="D1899" i="11"/>
  <c r="D1898" i="11"/>
  <c r="D1897" i="11"/>
  <c r="D1896" i="11"/>
  <c r="D1895" i="11"/>
  <c r="D1894" i="11"/>
  <c r="D1893" i="11"/>
  <c r="D1892" i="11"/>
  <c r="D1891" i="11"/>
  <c r="D1890" i="11"/>
  <c r="D1889" i="11"/>
  <c r="D1888" i="11"/>
  <c r="D1887" i="11"/>
  <c r="D1886" i="11"/>
  <c r="D1885" i="11"/>
  <c r="D1884" i="11"/>
  <c r="D1883" i="11"/>
  <c r="D1882" i="11"/>
  <c r="D1881" i="11"/>
  <c r="D1880" i="11"/>
  <c r="D1879" i="11"/>
  <c r="D1878" i="11"/>
  <c r="D1877" i="11"/>
  <c r="D1876" i="11"/>
  <c r="D1875" i="11"/>
  <c r="D1874" i="11"/>
  <c r="D1873" i="11"/>
  <c r="D1872" i="11"/>
  <c r="D1871" i="11"/>
  <c r="D1870" i="11"/>
  <c r="D1869" i="11"/>
  <c r="D1868" i="11"/>
  <c r="D1867" i="11"/>
  <c r="D1866" i="11"/>
  <c r="D1865" i="11"/>
  <c r="D1864" i="11"/>
  <c r="D1863" i="11"/>
  <c r="D1862" i="11"/>
  <c r="D1861" i="11"/>
  <c r="D1860" i="11"/>
  <c r="D1859" i="11"/>
  <c r="D1858" i="11"/>
  <c r="D1857" i="11"/>
  <c r="D1856" i="11"/>
  <c r="D1855" i="11"/>
  <c r="D1854" i="11"/>
  <c r="D1853" i="11"/>
  <c r="D1852" i="11"/>
  <c r="D1851" i="11"/>
  <c r="D1850" i="11"/>
  <c r="D1849" i="11"/>
  <c r="D1848" i="11"/>
  <c r="D1847" i="11"/>
  <c r="D1846" i="11"/>
  <c r="D1845" i="11"/>
  <c r="D1844" i="11"/>
  <c r="D1843" i="11"/>
  <c r="D1842" i="11"/>
  <c r="D1841" i="11"/>
  <c r="D1840" i="11"/>
  <c r="D1839" i="11"/>
  <c r="D1838" i="11"/>
  <c r="D1837" i="11"/>
  <c r="D1836" i="11"/>
  <c r="D1835" i="11"/>
  <c r="D1834" i="11"/>
  <c r="D1833" i="11"/>
  <c r="D1832" i="11"/>
  <c r="D1831" i="11"/>
  <c r="D1830" i="11"/>
  <c r="D1829" i="11"/>
  <c r="D1828" i="11"/>
  <c r="D1827" i="11"/>
  <c r="D1826" i="11"/>
  <c r="D1825" i="11"/>
  <c r="D1824" i="11"/>
  <c r="D1823" i="11"/>
  <c r="D1822" i="11"/>
  <c r="D1821" i="11"/>
  <c r="D1820" i="11"/>
  <c r="D1819" i="11"/>
  <c r="D1818" i="11"/>
  <c r="D1817" i="11"/>
  <c r="D1816" i="11"/>
  <c r="D1815" i="11"/>
  <c r="D1814" i="11"/>
  <c r="D1813" i="11"/>
  <c r="D1812" i="11"/>
  <c r="D1811" i="11"/>
  <c r="D1810" i="11"/>
  <c r="D1809" i="11"/>
  <c r="D1808" i="11"/>
  <c r="D1807" i="11"/>
  <c r="D1806" i="11"/>
  <c r="D1805" i="11"/>
  <c r="D1804" i="11"/>
  <c r="D1803" i="11"/>
  <c r="D1802" i="11"/>
  <c r="D1801" i="11"/>
  <c r="D1800" i="11"/>
  <c r="D1799" i="11"/>
  <c r="D1798" i="11"/>
  <c r="D1797" i="11"/>
  <c r="D1796" i="11"/>
  <c r="D1795" i="11"/>
  <c r="D1794" i="11"/>
  <c r="D1793" i="11"/>
  <c r="D1792" i="11"/>
  <c r="D1791" i="11"/>
  <c r="D1790" i="11"/>
  <c r="D1789" i="11"/>
  <c r="D1788" i="11"/>
  <c r="D1787" i="11"/>
  <c r="D1786" i="11"/>
  <c r="D1785" i="11"/>
  <c r="D1784" i="11"/>
  <c r="D1783" i="11"/>
  <c r="D1782" i="11"/>
  <c r="D1781" i="11"/>
  <c r="D1780" i="11"/>
  <c r="D1779" i="11"/>
  <c r="D1778" i="11"/>
  <c r="D1777" i="11"/>
  <c r="D1776" i="11"/>
  <c r="D1775" i="11"/>
  <c r="D1774" i="11"/>
  <c r="D1773" i="11"/>
  <c r="D1772" i="11"/>
  <c r="D1771" i="11"/>
  <c r="D1770" i="11"/>
  <c r="D1769" i="11"/>
  <c r="D1768" i="11"/>
  <c r="D1767" i="11"/>
  <c r="D1766" i="11"/>
  <c r="D1765" i="11"/>
  <c r="D1764" i="11"/>
  <c r="D1763" i="11"/>
  <c r="D1762" i="11"/>
  <c r="D1761" i="11"/>
  <c r="D1760" i="11"/>
  <c r="D1759" i="11"/>
  <c r="D1758" i="11"/>
  <c r="D1757" i="11"/>
  <c r="D1756" i="11"/>
  <c r="D1755" i="11"/>
  <c r="D1754" i="11"/>
  <c r="D1753" i="11"/>
  <c r="D1752" i="11"/>
  <c r="D1751" i="11"/>
  <c r="D1750" i="11"/>
  <c r="D1749" i="11"/>
  <c r="D1748" i="11"/>
  <c r="D1747" i="11"/>
  <c r="D1746" i="11"/>
  <c r="D1745" i="11"/>
  <c r="D1744" i="11"/>
  <c r="D1743" i="11"/>
  <c r="D1742" i="11"/>
  <c r="D1741" i="11"/>
  <c r="D1740" i="11"/>
  <c r="D1739" i="11"/>
  <c r="D1738" i="11"/>
  <c r="D1737" i="11"/>
  <c r="D1736" i="11"/>
  <c r="D1735" i="11"/>
  <c r="D1734" i="11"/>
  <c r="D1733" i="11"/>
  <c r="D1732" i="11"/>
  <c r="D1731" i="11"/>
  <c r="D1730" i="11"/>
  <c r="D1729" i="11"/>
  <c r="D1728" i="11"/>
  <c r="D1727" i="11"/>
  <c r="D1726" i="11"/>
  <c r="D1725" i="11"/>
  <c r="D1724" i="11"/>
  <c r="D1723" i="11"/>
  <c r="D1722" i="11"/>
  <c r="D1721" i="11"/>
  <c r="D1720" i="11"/>
  <c r="D1719" i="11"/>
  <c r="D1718" i="11"/>
  <c r="D1717" i="11"/>
  <c r="D1716" i="11"/>
  <c r="D1715" i="11"/>
  <c r="D1714" i="11"/>
  <c r="D1713" i="11"/>
  <c r="D1712" i="11"/>
  <c r="D1711" i="11"/>
  <c r="D1710" i="11"/>
  <c r="D1709" i="11"/>
  <c r="D1708" i="11"/>
  <c r="D1707" i="11"/>
  <c r="D1706" i="11"/>
  <c r="D1705" i="11"/>
  <c r="D1704" i="11"/>
  <c r="D1703" i="11"/>
  <c r="D1702" i="11"/>
  <c r="D1701" i="11"/>
  <c r="D1700" i="11"/>
  <c r="D1699" i="11"/>
  <c r="D1698" i="11"/>
  <c r="D1697" i="11"/>
  <c r="D1696" i="11"/>
  <c r="D1695" i="11"/>
  <c r="D1694" i="11"/>
  <c r="D1693" i="11"/>
  <c r="D1692" i="11"/>
  <c r="D1691" i="11"/>
  <c r="D1690" i="11"/>
  <c r="D1689" i="11"/>
  <c r="D1688" i="11"/>
  <c r="D1687" i="11"/>
  <c r="D1686" i="11"/>
  <c r="D1685" i="11"/>
  <c r="D1684" i="11"/>
  <c r="D1683" i="11"/>
  <c r="D1682" i="11"/>
  <c r="D1681" i="11"/>
  <c r="D1680" i="11"/>
  <c r="D1679" i="11"/>
  <c r="D1678" i="11"/>
  <c r="D1677" i="11"/>
  <c r="D1676" i="11"/>
  <c r="D1675" i="11"/>
  <c r="D1674" i="11"/>
  <c r="D1673" i="11"/>
  <c r="D1672" i="11"/>
  <c r="D1671" i="11"/>
  <c r="D1670" i="11"/>
  <c r="D1669" i="11"/>
  <c r="D1668" i="11"/>
  <c r="D1667" i="11"/>
  <c r="D1666" i="11"/>
  <c r="D1665" i="11"/>
  <c r="D1664" i="11"/>
  <c r="D1663" i="11"/>
  <c r="D1662" i="11"/>
  <c r="D1661" i="11"/>
  <c r="D1660" i="11"/>
  <c r="D1659" i="11"/>
  <c r="D1658" i="11"/>
  <c r="D1657" i="11"/>
  <c r="D1656" i="11"/>
  <c r="D1655" i="11"/>
  <c r="D1654" i="11"/>
  <c r="D1653" i="11"/>
  <c r="D1652" i="11"/>
  <c r="D1651" i="11"/>
  <c r="D1650" i="11"/>
  <c r="D1649" i="11"/>
  <c r="D1648" i="11"/>
  <c r="D1647" i="11"/>
  <c r="D1646" i="11"/>
  <c r="D1645" i="11"/>
  <c r="D1644" i="11"/>
  <c r="D1643" i="11"/>
  <c r="D1642" i="11"/>
  <c r="D1641" i="11"/>
  <c r="D1640" i="11"/>
  <c r="D1639" i="11"/>
  <c r="D1638" i="11"/>
  <c r="D1637" i="11"/>
  <c r="D1636" i="11"/>
  <c r="D1635" i="11"/>
  <c r="D1634" i="11"/>
  <c r="D1633" i="11"/>
  <c r="D1632" i="11"/>
  <c r="D1631" i="11"/>
  <c r="D1630" i="11"/>
  <c r="D1629" i="11"/>
  <c r="D1628" i="11"/>
  <c r="D1627" i="11"/>
  <c r="D1626" i="11"/>
  <c r="D1625" i="11"/>
  <c r="D1624" i="11"/>
  <c r="D1623" i="11"/>
  <c r="D1622" i="11"/>
  <c r="D1621" i="11"/>
  <c r="D1620" i="11"/>
  <c r="D1619" i="11"/>
  <c r="D1618" i="11"/>
  <c r="D1617" i="11"/>
  <c r="D1616" i="11"/>
  <c r="D1615" i="11"/>
  <c r="D1614" i="11"/>
  <c r="D1613" i="11"/>
  <c r="D1612" i="11"/>
  <c r="D1611" i="11"/>
  <c r="D1610" i="11"/>
  <c r="D1609" i="11"/>
  <c r="D1608" i="11"/>
  <c r="D1607" i="11"/>
  <c r="D1606" i="11"/>
  <c r="D1605" i="11"/>
  <c r="D1604" i="11"/>
  <c r="D1603" i="11"/>
  <c r="D1602" i="11"/>
  <c r="D1601" i="11"/>
  <c r="D1600" i="11"/>
  <c r="D1599" i="11"/>
  <c r="D1598" i="11"/>
  <c r="D1597" i="11"/>
  <c r="D1596" i="11"/>
  <c r="D1595" i="11"/>
  <c r="D1594" i="11"/>
  <c r="D1593" i="11"/>
  <c r="D1592" i="11"/>
  <c r="D1591" i="11"/>
  <c r="D1590" i="11"/>
  <c r="D1589" i="11"/>
  <c r="D1588" i="11"/>
  <c r="D1587" i="11"/>
  <c r="D1586" i="11"/>
  <c r="D1585" i="11"/>
  <c r="D1584" i="11"/>
  <c r="D1583" i="11"/>
  <c r="D1582" i="11"/>
  <c r="D1581" i="11"/>
  <c r="D1580" i="11"/>
  <c r="D1579" i="11"/>
  <c r="D1578" i="11"/>
  <c r="D1577" i="11"/>
  <c r="D1576" i="11"/>
  <c r="D1575" i="11"/>
  <c r="D1574" i="11"/>
  <c r="D1573" i="11"/>
  <c r="D1572" i="11"/>
  <c r="D1571" i="11"/>
  <c r="D1570" i="11"/>
  <c r="D1569" i="11"/>
  <c r="D1568" i="11"/>
  <c r="D1567" i="11"/>
  <c r="D1566" i="11"/>
  <c r="D1565" i="11"/>
  <c r="D1564" i="11"/>
  <c r="D1563" i="11"/>
  <c r="D1562" i="11"/>
  <c r="D1561" i="11"/>
  <c r="D1560" i="11"/>
  <c r="D1559" i="11"/>
  <c r="D1558" i="11"/>
  <c r="D1557" i="11"/>
  <c r="D1556" i="11"/>
  <c r="D1555" i="11"/>
  <c r="D1554" i="11"/>
  <c r="D1553" i="11"/>
  <c r="D1552" i="11"/>
  <c r="D1551" i="11"/>
  <c r="D1550" i="11"/>
  <c r="D1549" i="11"/>
  <c r="D1548" i="11"/>
  <c r="D1547" i="11"/>
  <c r="D1546" i="11"/>
  <c r="D1545" i="11"/>
  <c r="D1544" i="11"/>
  <c r="D1543" i="11"/>
  <c r="D1542" i="11"/>
  <c r="D1541" i="11"/>
  <c r="D1540" i="11"/>
  <c r="D1539" i="11"/>
  <c r="D1538" i="11"/>
  <c r="D1537" i="11"/>
  <c r="D1536" i="11"/>
  <c r="D1535" i="11"/>
  <c r="D1534" i="11"/>
  <c r="D1533" i="11"/>
  <c r="D1532" i="11"/>
  <c r="D1531" i="11"/>
  <c r="D1530" i="11"/>
  <c r="D1529" i="11"/>
  <c r="D1528" i="11"/>
  <c r="D1527" i="11"/>
  <c r="D1526" i="11"/>
  <c r="D1525" i="11"/>
  <c r="D1524" i="11"/>
  <c r="D1523" i="11"/>
  <c r="D1522" i="11"/>
  <c r="D1521" i="11"/>
  <c r="D1520" i="11"/>
  <c r="D1519" i="11"/>
  <c r="D1518" i="11"/>
  <c r="D1517" i="11"/>
  <c r="D1516" i="11"/>
  <c r="D1515" i="11"/>
  <c r="D1514" i="11"/>
  <c r="D1513" i="11"/>
  <c r="D1512" i="11"/>
  <c r="D1511" i="11"/>
  <c r="D1510" i="11"/>
  <c r="D1509" i="11"/>
  <c r="D1508" i="11"/>
  <c r="D1507" i="11"/>
  <c r="D1506" i="11"/>
  <c r="D1505" i="11"/>
  <c r="D1504" i="11"/>
  <c r="D1503" i="11"/>
  <c r="D1502" i="11"/>
  <c r="D1501" i="11"/>
  <c r="D1500" i="11"/>
  <c r="D1499" i="11"/>
  <c r="D1498" i="11"/>
  <c r="D1497" i="11"/>
  <c r="D1496" i="11"/>
  <c r="D1495" i="11"/>
  <c r="D1494" i="11"/>
  <c r="D1493" i="11"/>
  <c r="D1492" i="11"/>
  <c r="D1491" i="11"/>
  <c r="D1490" i="11"/>
  <c r="D1489" i="11"/>
  <c r="D1488" i="11"/>
  <c r="D1487" i="11"/>
  <c r="D1486" i="11"/>
  <c r="D1485" i="11"/>
  <c r="D1484" i="11"/>
  <c r="D1483" i="11"/>
  <c r="D1482" i="11"/>
  <c r="D1481" i="11"/>
  <c r="D1480" i="11"/>
  <c r="D1479" i="11"/>
  <c r="D1478" i="11"/>
  <c r="D1477" i="11"/>
  <c r="D1476" i="11"/>
  <c r="D1475" i="11"/>
  <c r="D1474" i="11"/>
  <c r="D1473" i="11"/>
  <c r="D1472" i="11"/>
  <c r="D1471" i="11"/>
  <c r="D1470" i="11"/>
  <c r="D1469" i="11"/>
  <c r="D1468" i="11"/>
  <c r="D1467" i="11"/>
  <c r="D1466" i="11"/>
  <c r="D1465" i="11"/>
  <c r="D1464" i="11"/>
  <c r="D1463" i="11"/>
  <c r="D1462" i="11"/>
  <c r="D1461" i="11"/>
  <c r="D1460" i="11"/>
  <c r="D1459" i="11"/>
  <c r="D1458" i="11"/>
  <c r="D1457" i="11"/>
  <c r="D1456" i="11"/>
  <c r="D1455" i="11"/>
  <c r="D1454" i="11"/>
  <c r="D1453" i="11"/>
  <c r="D1452" i="11"/>
  <c r="D1451" i="11"/>
  <c r="D1450" i="11"/>
  <c r="D1449" i="11"/>
  <c r="D1448" i="11"/>
  <c r="D1447" i="11"/>
  <c r="D1446" i="11"/>
  <c r="D1445" i="11"/>
  <c r="D1444" i="11"/>
  <c r="D1443" i="11"/>
  <c r="D1442" i="11"/>
  <c r="D1441" i="11"/>
  <c r="D1440" i="11"/>
  <c r="D1439" i="11"/>
  <c r="D1438" i="11"/>
  <c r="D1437" i="11"/>
  <c r="D1436" i="11"/>
  <c r="D1435" i="11"/>
  <c r="D1434" i="11"/>
  <c r="D1433" i="11"/>
  <c r="D1432" i="11"/>
  <c r="D1431" i="11"/>
  <c r="D1430" i="11"/>
  <c r="D1429" i="11"/>
  <c r="D1428" i="11"/>
  <c r="D1427" i="11"/>
  <c r="D1426" i="11"/>
  <c r="D1425" i="11"/>
  <c r="D1424" i="11"/>
  <c r="D1423" i="11"/>
  <c r="D1422" i="11"/>
  <c r="D1421" i="11"/>
  <c r="D1420" i="11"/>
  <c r="D1419" i="11"/>
  <c r="D1418" i="11"/>
  <c r="D1417" i="11"/>
  <c r="D1416" i="11"/>
  <c r="D1415" i="11"/>
  <c r="D1414" i="11"/>
  <c r="D1413" i="11"/>
  <c r="D1412" i="11"/>
  <c r="D1411" i="11"/>
  <c r="D1410" i="11"/>
  <c r="D1409" i="11"/>
  <c r="D1408" i="11"/>
  <c r="D1407" i="11"/>
  <c r="D1406" i="11"/>
  <c r="D1405" i="11"/>
  <c r="D1404" i="11"/>
  <c r="D1403" i="11"/>
  <c r="D1402" i="11"/>
  <c r="D1401" i="11"/>
  <c r="D1400" i="11"/>
  <c r="D1399" i="11"/>
  <c r="D1398" i="11"/>
  <c r="D1397" i="11"/>
  <c r="D1396" i="11"/>
  <c r="D1395" i="11"/>
  <c r="D1394" i="11"/>
  <c r="D1393" i="11"/>
  <c r="D1392" i="11"/>
  <c r="D1391" i="11"/>
  <c r="D1390" i="11"/>
  <c r="D1389" i="11"/>
  <c r="D1388" i="11"/>
  <c r="D1387" i="11"/>
  <c r="D1386" i="11"/>
  <c r="D1385" i="11"/>
  <c r="D1384" i="11"/>
  <c r="D1383" i="11"/>
  <c r="D1382" i="11"/>
  <c r="D1381" i="11"/>
  <c r="D1380" i="11"/>
  <c r="D1379" i="11"/>
  <c r="D1378" i="11"/>
  <c r="D1377" i="11"/>
  <c r="D1376" i="11"/>
  <c r="D1375" i="11"/>
  <c r="D1374" i="11"/>
  <c r="D1373" i="11"/>
  <c r="D1372" i="11"/>
  <c r="D1371" i="11"/>
  <c r="D1370" i="11"/>
  <c r="D1369" i="11"/>
  <c r="D1368" i="11"/>
  <c r="D1367" i="11"/>
  <c r="D1366" i="11"/>
  <c r="D1365" i="11"/>
  <c r="D1364" i="11"/>
  <c r="D1363" i="11"/>
  <c r="D1362" i="11"/>
  <c r="D1361" i="11"/>
  <c r="D1360" i="11"/>
  <c r="D1359" i="11"/>
  <c r="D1358" i="11"/>
  <c r="D1357" i="11"/>
  <c r="D1356" i="11"/>
  <c r="D1355" i="11"/>
  <c r="D1354" i="11"/>
  <c r="D1353" i="11"/>
  <c r="D1352" i="11"/>
  <c r="D1351" i="11"/>
  <c r="D1350" i="11"/>
  <c r="D1349" i="11"/>
  <c r="D1348" i="11"/>
  <c r="D1347" i="11"/>
  <c r="D1346" i="11"/>
  <c r="D1345" i="11"/>
  <c r="D1344" i="11"/>
  <c r="D1343" i="11"/>
  <c r="D1342" i="11"/>
  <c r="D1341" i="11"/>
  <c r="D1340" i="11"/>
  <c r="D1339" i="11"/>
  <c r="D1338" i="11"/>
  <c r="D1337" i="11"/>
  <c r="D1336" i="11"/>
  <c r="D1335" i="11"/>
  <c r="D1334" i="11"/>
  <c r="D1333" i="11"/>
  <c r="D1332" i="11"/>
  <c r="D1331" i="11"/>
  <c r="D1330" i="11"/>
  <c r="D1329" i="11"/>
  <c r="D1328" i="11"/>
  <c r="D1327" i="11"/>
  <c r="D1326" i="11"/>
  <c r="D1325" i="11"/>
  <c r="D1324" i="11"/>
  <c r="D1323" i="11"/>
  <c r="D1322" i="11"/>
  <c r="D1321" i="11"/>
  <c r="D1320" i="11"/>
  <c r="D1319" i="11"/>
  <c r="D1318" i="11"/>
  <c r="D1317" i="11"/>
  <c r="D1316" i="11"/>
  <c r="D1315" i="11"/>
  <c r="D1314" i="11"/>
  <c r="D1313" i="11"/>
  <c r="D1312" i="11"/>
  <c r="D1311" i="11"/>
  <c r="D1310" i="11"/>
  <c r="D1309" i="11"/>
  <c r="D1308" i="11"/>
  <c r="D1307" i="11"/>
  <c r="D1306" i="11"/>
  <c r="D1305" i="11"/>
  <c r="D1304" i="11"/>
  <c r="D1303" i="11"/>
  <c r="D1302" i="11"/>
  <c r="D1301" i="11"/>
  <c r="D1300" i="11"/>
  <c r="D1299" i="11"/>
  <c r="D1298" i="11"/>
  <c r="D1297" i="11"/>
  <c r="D1296" i="11"/>
  <c r="D1295" i="11"/>
  <c r="D1294" i="11"/>
  <c r="D1293" i="11"/>
  <c r="D1292" i="11"/>
  <c r="D1291" i="11"/>
  <c r="D1290" i="11"/>
  <c r="D1289" i="11"/>
  <c r="D1288" i="11"/>
  <c r="D1287" i="11"/>
  <c r="D1286" i="11"/>
  <c r="D1285" i="11"/>
  <c r="D1284" i="11"/>
  <c r="D1283" i="11"/>
  <c r="D1282" i="11"/>
  <c r="D1281" i="11"/>
  <c r="D1280" i="11"/>
  <c r="D1279" i="11"/>
  <c r="D1278" i="11"/>
  <c r="D1277" i="11"/>
  <c r="D1276" i="11"/>
  <c r="D1275" i="11"/>
  <c r="D1274" i="11"/>
  <c r="D1273" i="11"/>
  <c r="D1272" i="11"/>
  <c r="D1271" i="11"/>
  <c r="D1270" i="11"/>
  <c r="D1269" i="11"/>
  <c r="D1268" i="11"/>
  <c r="D1267" i="11"/>
  <c r="D1266" i="11"/>
  <c r="D1265" i="11"/>
  <c r="D1264" i="11"/>
  <c r="D1263" i="11"/>
  <c r="D1262" i="11"/>
  <c r="D1261" i="11"/>
  <c r="D1260" i="11"/>
  <c r="D1259" i="11"/>
  <c r="D1258" i="11"/>
  <c r="D1257" i="11"/>
  <c r="D1256" i="11"/>
  <c r="D1255" i="11"/>
  <c r="D1254" i="11"/>
  <c r="D1253" i="11"/>
  <c r="D1252" i="11"/>
  <c r="D1251" i="11"/>
  <c r="D1250" i="11"/>
  <c r="D1249" i="11"/>
  <c r="D1248" i="11"/>
  <c r="D1247" i="11"/>
  <c r="D1246" i="11"/>
  <c r="D1245" i="11"/>
  <c r="D1244" i="11"/>
  <c r="D1243" i="11"/>
  <c r="D1242" i="11"/>
  <c r="D1241" i="11"/>
  <c r="D1240" i="11"/>
  <c r="D1239" i="11"/>
  <c r="D1238" i="11"/>
  <c r="D1237" i="11"/>
  <c r="D1236" i="11"/>
  <c r="D1235" i="11"/>
  <c r="D1234" i="11"/>
  <c r="D1233" i="11"/>
  <c r="D1232" i="11"/>
  <c r="D1231" i="11"/>
  <c r="D1230" i="11"/>
  <c r="D1229" i="11"/>
  <c r="D1228" i="11"/>
  <c r="D1227" i="11"/>
  <c r="D1226" i="11"/>
  <c r="D1225" i="11"/>
  <c r="D1224" i="11"/>
  <c r="D1223" i="11"/>
  <c r="D1222" i="11"/>
  <c r="D1221" i="11"/>
  <c r="D1220" i="11"/>
  <c r="D1219" i="11"/>
  <c r="D1218" i="11"/>
  <c r="D1217" i="11"/>
  <c r="D1216" i="11"/>
  <c r="D1215" i="11"/>
  <c r="D1214" i="11"/>
  <c r="D1213" i="11"/>
  <c r="D1212" i="11"/>
  <c r="D1211" i="11"/>
  <c r="D1210" i="11"/>
  <c r="D1209" i="11"/>
  <c r="D1208" i="11"/>
  <c r="D1207" i="11"/>
  <c r="D1206" i="11"/>
  <c r="D1205" i="11"/>
  <c r="D1204" i="11"/>
  <c r="D1203" i="11"/>
  <c r="D1202" i="11"/>
  <c r="D1201" i="11"/>
  <c r="D1200" i="11"/>
  <c r="D1199" i="11"/>
  <c r="D1198" i="11"/>
  <c r="D1197" i="11"/>
  <c r="D1196" i="11"/>
  <c r="D1195" i="11"/>
  <c r="D1194" i="11"/>
  <c r="D1193" i="11"/>
  <c r="D1192" i="11"/>
  <c r="D1191" i="11"/>
  <c r="D1190" i="11"/>
  <c r="D1189" i="11"/>
  <c r="D1188" i="11"/>
  <c r="D1187" i="11"/>
  <c r="D1186" i="11"/>
  <c r="D1185" i="11"/>
  <c r="D1184" i="11"/>
  <c r="D1183" i="11"/>
  <c r="D1182" i="11"/>
  <c r="D1181" i="11"/>
  <c r="D1180" i="11"/>
  <c r="D1179" i="11"/>
  <c r="D1178" i="11"/>
  <c r="D1177" i="11"/>
  <c r="D1176" i="11"/>
  <c r="D1175" i="11"/>
  <c r="D1174" i="11"/>
  <c r="D1173" i="11"/>
  <c r="D1172" i="11"/>
  <c r="D1171" i="11"/>
  <c r="D1170" i="11"/>
  <c r="D1169" i="11"/>
  <c r="D1168" i="11"/>
  <c r="D1167" i="11"/>
  <c r="D1166" i="11"/>
  <c r="D1165" i="11"/>
  <c r="D1164" i="11"/>
  <c r="D1163" i="11"/>
  <c r="D1162" i="11"/>
  <c r="D1161" i="11"/>
  <c r="D1160" i="11"/>
  <c r="D1159" i="11"/>
  <c r="D1158" i="11"/>
  <c r="D1157" i="11"/>
  <c r="D1156" i="11"/>
  <c r="D1155" i="11"/>
  <c r="D1154" i="11"/>
  <c r="D1153" i="11"/>
  <c r="D1152" i="11"/>
  <c r="D1151" i="11"/>
  <c r="D1150" i="11"/>
  <c r="D1149" i="11"/>
  <c r="D1148" i="11"/>
  <c r="D1147" i="11"/>
  <c r="D1146" i="11"/>
  <c r="D1145" i="11"/>
  <c r="D1144" i="11"/>
  <c r="D1143" i="11"/>
  <c r="D1142" i="11"/>
  <c r="D1141" i="11"/>
  <c r="D1140" i="11"/>
  <c r="D1139" i="11"/>
  <c r="D1138" i="11"/>
  <c r="D1137" i="11"/>
  <c r="D1136" i="11"/>
  <c r="D1135" i="11"/>
  <c r="D1134" i="11"/>
  <c r="D1133" i="11"/>
  <c r="D1132" i="11"/>
  <c r="D1131" i="11"/>
  <c r="D1130" i="11"/>
  <c r="D1129" i="11"/>
  <c r="D1128" i="11"/>
  <c r="D1127" i="11"/>
  <c r="D1126" i="11"/>
  <c r="D1125" i="11"/>
  <c r="D1124" i="11"/>
  <c r="D1123" i="11"/>
  <c r="D1122" i="11"/>
  <c r="D1121" i="11"/>
  <c r="D1120" i="11"/>
  <c r="D1119" i="11"/>
  <c r="D1118" i="11"/>
  <c r="D1117" i="11"/>
  <c r="D1116" i="11"/>
  <c r="D1115" i="11"/>
  <c r="D1114" i="11"/>
  <c r="D1113" i="11"/>
  <c r="D1112" i="11"/>
  <c r="D1111" i="11"/>
  <c r="D1110" i="11"/>
  <c r="D1109" i="11"/>
  <c r="D1108" i="11"/>
  <c r="D1107" i="11"/>
  <c r="D1106" i="11"/>
  <c r="D1105" i="11"/>
  <c r="D1104" i="11"/>
  <c r="D1103" i="11"/>
  <c r="D1102" i="11"/>
  <c r="D1101" i="11"/>
  <c r="D1100" i="11"/>
  <c r="D1099" i="11"/>
  <c r="D1098" i="11"/>
  <c r="D1097" i="11"/>
  <c r="D1096" i="11"/>
  <c r="D1095" i="11"/>
  <c r="D1094" i="11"/>
  <c r="D1093" i="11"/>
  <c r="D1092" i="11"/>
  <c r="D1091" i="11"/>
  <c r="D1090" i="11"/>
  <c r="D1089" i="11"/>
  <c r="D1088" i="11"/>
  <c r="D1087" i="11"/>
  <c r="D1086" i="11"/>
  <c r="D1085" i="11"/>
  <c r="D1084" i="11"/>
  <c r="D1083" i="11"/>
  <c r="D1082" i="11"/>
  <c r="D1081" i="11"/>
  <c r="D1080" i="11"/>
  <c r="D1079" i="11"/>
  <c r="D1078" i="11"/>
  <c r="D1077" i="11"/>
  <c r="D1076" i="11"/>
  <c r="D1075" i="11"/>
  <c r="D1074" i="11"/>
  <c r="D1073" i="11"/>
  <c r="D1072" i="11"/>
  <c r="D1071" i="11"/>
  <c r="D1070" i="11"/>
  <c r="D1069" i="11"/>
  <c r="D1068" i="11"/>
  <c r="D1067" i="11"/>
  <c r="D1066" i="11"/>
  <c r="D1065" i="11"/>
  <c r="D1064" i="11"/>
  <c r="D1063" i="11"/>
  <c r="D1062" i="11"/>
  <c r="D1061" i="11"/>
  <c r="D1060" i="11"/>
  <c r="D1059" i="11"/>
  <c r="D1058" i="11"/>
  <c r="D1057" i="11"/>
  <c r="D1056" i="11"/>
  <c r="D1055" i="11"/>
  <c r="D1054" i="11"/>
  <c r="D1053" i="11"/>
  <c r="D1052" i="11"/>
  <c r="D1051" i="11"/>
  <c r="D1050" i="11"/>
  <c r="D1049" i="11"/>
  <c r="D1048" i="11"/>
  <c r="D1047" i="11"/>
  <c r="D1046" i="11"/>
  <c r="D1045" i="11"/>
  <c r="D1044" i="11"/>
  <c r="D1043" i="11"/>
  <c r="D1042" i="11"/>
  <c r="D1041" i="11"/>
  <c r="D1040" i="11"/>
  <c r="D1039" i="11"/>
  <c r="D1038" i="11"/>
  <c r="D1037" i="11"/>
  <c r="D1036" i="11"/>
  <c r="D1035" i="11"/>
  <c r="D1034" i="11"/>
  <c r="D1033" i="11"/>
  <c r="D1032" i="11"/>
  <c r="D1031" i="11"/>
  <c r="D1030" i="11"/>
  <c r="D1029" i="11"/>
  <c r="D1028" i="11"/>
  <c r="D1027" i="11"/>
  <c r="D1026" i="11"/>
  <c r="D1025" i="11"/>
  <c r="D1024" i="11"/>
  <c r="D1023" i="11"/>
  <c r="D1022" i="11"/>
  <c r="D1021" i="11"/>
  <c r="D1020" i="11"/>
  <c r="D1019" i="11"/>
  <c r="D1018" i="11"/>
  <c r="D1017" i="11"/>
  <c r="D1016" i="11"/>
  <c r="D1015" i="11"/>
  <c r="D1014" i="11"/>
  <c r="D1013" i="11"/>
  <c r="D1012" i="11"/>
  <c r="D1011" i="11"/>
  <c r="D1010" i="11"/>
  <c r="D1009" i="11"/>
  <c r="D1008" i="11"/>
  <c r="D1007" i="11"/>
  <c r="D1006" i="11"/>
  <c r="D1005" i="11"/>
  <c r="D1004" i="11"/>
  <c r="D1003" i="11"/>
  <c r="D1002" i="11"/>
  <c r="D1001" i="11"/>
  <c r="D1000" i="11"/>
  <c r="D999" i="11"/>
  <c r="D998" i="11"/>
  <c r="D997" i="11"/>
  <c r="D996" i="11"/>
  <c r="D995" i="11"/>
  <c r="D994" i="11"/>
  <c r="D993" i="11"/>
  <c r="D992" i="11"/>
  <c r="D991" i="11"/>
  <c r="D990" i="11"/>
  <c r="D989" i="11"/>
  <c r="D988" i="11"/>
  <c r="D987" i="11"/>
  <c r="D986" i="11"/>
  <c r="D985" i="11"/>
  <c r="D984" i="11"/>
  <c r="D983" i="11"/>
  <c r="D982" i="11"/>
  <c r="D981" i="11"/>
  <c r="D980" i="11"/>
  <c r="D979" i="11"/>
  <c r="D978" i="11"/>
  <c r="D977" i="11"/>
  <c r="D976" i="11"/>
  <c r="D975" i="11"/>
  <c r="D974" i="11"/>
  <c r="D973" i="11"/>
  <c r="D972" i="11"/>
  <c r="D971" i="11"/>
  <c r="D970" i="11"/>
  <c r="D969" i="11"/>
  <c r="D968" i="11"/>
  <c r="D967" i="11"/>
  <c r="D966" i="11"/>
  <c r="D965" i="11"/>
  <c r="D964" i="11"/>
  <c r="D963" i="11"/>
  <c r="D962" i="11"/>
  <c r="D961" i="11"/>
  <c r="D960" i="11"/>
  <c r="D959" i="11"/>
  <c r="D958" i="11"/>
  <c r="D957" i="11"/>
  <c r="D956" i="11"/>
  <c r="D955" i="11"/>
  <c r="D954" i="11"/>
  <c r="D953" i="11"/>
  <c r="D952" i="11"/>
  <c r="D951" i="11"/>
  <c r="D950" i="11"/>
  <c r="D949" i="11"/>
  <c r="D948" i="11"/>
  <c r="D947" i="11"/>
  <c r="D946" i="11"/>
  <c r="D945" i="11"/>
  <c r="D944" i="11"/>
  <c r="D943" i="11"/>
  <c r="D942" i="11"/>
  <c r="D941" i="11"/>
  <c r="D940" i="11"/>
  <c r="D939" i="11"/>
  <c r="D938" i="11"/>
  <c r="D937" i="11"/>
  <c r="D936" i="11"/>
  <c r="D935" i="11"/>
  <c r="D934" i="11"/>
  <c r="D933" i="11"/>
  <c r="D932" i="11"/>
  <c r="D931" i="11"/>
  <c r="D930" i="11"/>
  <c r="D929" i="11"/>
  <c r="D928" i="11"/>
  <c r="D927" i="11"/>
  <c r="D926" i="11"/>
  <c r="D925" i="11"/>
  <c r="D924" i="11"/>
  <c r="D923" i="11"/>
  <c r="D922" i="11"/>
  <c r="D921" i="11"/>
  <c r="D920" i="11"/>
  <c r="D919" i="11"/>
  <c r="D918" i="11"/>
  <c r="D917" i="11"/>
  <c r="D916" i="11"/>
  <c r="D915" i="11"/>
  <c r="D914" i="11"/>
  <c r="D913" i="11"/>
  <c r="D912" i="11"/>
  <c r="D911" i="11"/>
  <c r="D910" i="11"/>
  <c r="D909" i="11"/>
  <c r="D908" i="11"/>
  <c r="D907" i="11"/>
  <c r="D906" i="11"/>
  <c r="D905" i="11"/>
  <c r="D904" i="11"/>
  <c r="D903" i="11"/>
  <c r="D902" i="11"/>
  <c r="D901" i="11"/>
  <c r="D900" i="11"/>
  <c r="D899" i="11"/>
  <c r="D898" i="11"/>
  <c r="D897" i="11"/>
  <c r="D896" i="11"/>
  <c r="D895" i="11"/>
  <c r="D894" i="11"/>
  <c r="D893" i="11"/>
  <c r="D892" i="11"/>
  <c r="D891" i="11"/>
  <c r="D890" i="11"/>
  <c r="D889" i="11"/>
  <c r="D888" i="11"/>
  <c r="D887" i="11"/>
  <c r="D886" i="11"/>
  <c r="D885" i="11"/>
  <c r="D884" i="11"/>
  <c r="D883" i="11"/>
  <c r="D882" i="11"/>
  <c r="D881" i="11"/>
  <c r="D880" i="11"/>
  <c r="D879" i="11"/>
  <c r="D878" i="11"/>
  <c r="D877" i="11"/>
  <c r="D876" i="11"/>
  <c r="D875" i="11"/>
  <c r="D874" i="11"/>
  <c r="D873" i="11"/>
  <c r="D872" i="11"/>
  <c r="D871" i="11"/>
  <c r="D870" i="11"/>
  <c r="D869" i="11"/>
  <c r="D868" i="11"/>
  <c r="D867" i="11"/>
  <c r="D866" i="11"/>
  <c r="D865" i="11"/>
  <c r="D864" i="11"/>
  <c r="D863" i="11"/>
  <c r="D862" i="11"/>
  <c r="D861" i="11"/>
  <c r="D860" i="11"/>
  <c r="D859" i="11"/>
  <c r="D858" i="11"/>
  <c r="D857" i="11"/>
  <c r="D856" i="11"/>
  <c r="D855" i="11"/>
  <c r="D854" i="11"/>
  <c r="D853" i="11"/>
  <c r="D852" i="11"/>
  <c r="D851" i="11"/>
  <c r="D850" i="11"/>
  <c r="D849" i="11"/>
  <c r="D848" i="11"/>
  <c r="D847" i="11"/>
  <c r="D846" i="11"/>
  <c r="D845" i="11"/>
  <c r="D844" i="11"/>
  <c r="D843" i="11"/>
  <c r="D842" i="11"/>
  <c r="D841" i="11"/>
  <c r="D840" i="11"/>
  <c r="D839" i="11"/>
  <c r="D838" i="11"/>
  <c r="D837" i="11"/>
  <c r="D836" i="11"/>
  <c r="D835" i="11"/>
  <c r="D834" i="11"/>
  <c r="D833" i="11"/>
  <c r="D832" i="11"/>
  <c r="D831" i="11"/>
  <c r="D830" i="11"/>
  <c r="D829" i="11"/>
  <c r="D828" i="11"/>
  <c r="D827" i="11"/>
  <c r="D826" i="11"/>
  <c r="D825" i="11"/>
  <c r="D824" i="11"/>
  <c r="D823" i="11"/>
  <c r="D822" i="11"/>
  <c r="D821" i="11"/>
  <c r="D820" i="11"/>
  <c r="D819" i="11"/>
  <c r="D818" i="11"/>
  <c r="D817" i="11"/>
  <c r="D816" i="11"/>
  <c r="D815" i="11"/>
  <c r="D814" i="11"/>
  <c r="D813" i="11"/>
  <c r="D812" i="11"/>
  <c r="D811" i="11"/>
  <c r="D810" i="11"/>
  <c r="D809" i="11"/>
  <c r="D808" i="11"/>
  <c r="D807" i="11"/>
  <c r="D806" i="11"/>
  <c r="D805" i="11"/>
  <c r="D804" i="11"/>
  <c r="D803" i="11"/>
  <c r="D802" i="11"/>
  <c r="D801" i="11"/>
  <c r="D800" i="11"/>
  <c r="D799" i="11"/>
  <c r="D798" i="11"/>
  <c r="D797" i="11"/>
  <c r="D796" i="11"/>
  <c r="D795" i="11"/>
  <c r="D794" i="11"/>
  <c r="D793" i="11"/>
  <c r="D792" i="11"/>
  <c r="D791" i="11"/>
  <c r="D790" i="11"/>
  <c r="D789" i="11"/>
  <c r="D788" i="11"/>
  <c r="D787" i="11"/>
  <c r="D786" i="11"/>
  <c r="D785" i="11"/>
  <c r="D784" i="11"/>
  <c r="D783" i="11"/>
  <c r="D782" i="11"/>
  <c r="D781" i="11"/>
  <c r="D780" i="11"/>
  <c r="D779" i="11"/>
  <c r="D778" i="11"/>
  <c r="D777" i="11"/>
  <c r="D776" i="11"/>
  <c r="D775" i="11"/>
  <c r="D774" i="11"/>
  <c r="D773" i="11"/>
  <c r="D772" i="11"/>
  <c r="D771" i="11"/>
  <c r="D770" i="11"/>
  <c r="D769" i="11"/>
  <c r="D768" i="11"/>
  <c r="D767" i="11"/>
  <c r="D766" i="11"/>
  <c r="D765" i="11"/>
  <c r="D764" i="11"/>
  <c r="D763" i="11"/>
  <c r="D762" i="11"/>
  <c r="D761" i="11"/>
  <c r="D760" i="11"/>
  <c r="D759" i="11"/>
  <c r="D758" i="11"/>
  <c r="D757" i="11"/>
  <c r="D756" i="11"/>
  <c r="D755" i="11"/>
  <c r="D754" i="11"/>
  <c r="D753" i="11"/>
  <c r="D752" i="11"/>
  <c r="D751" i="11"/>
  <c r="D750" i="11"/>
  <c r="D749" i="11"/>
  <c r="D748" i="11"/>
  <c r="D747" i="11"/>
  <c r="D746" i="11"/>
  <c r="D745" i="11"/>
  <c r="D744" i="11"/>
  <c r="D743" i="11"/>
  <c r="D742" i="11"/>
  <c r="D741" i="11"/>
  <c r="D740" i="11"/>
  <c r="D739" i="11"/>
  <c r="D738" i="11"/>
  <c r="D737" i="11"/>
  <c r="D736" i="11"/>
  <c r="D735" i="11"/>
  <c r="D734" i="11"/>
  <c r="D733" i="11"/>
  <c r="D732" i="11"/>
  <c r="D731" i="11"/>
  <c r="D730" i="11"/>
  <c r="D729" i="11"/>
  <c r="D728" i="11"/>
  <c r="D727" i="11"/>
  <c r="D726" i="11"/>
  <c r="D725" i="11"/>
  <c r="D724" i="11"/>
  <c r="D723" i="11"/>
  <c r="D722" i="11"/>
  <c r="D721" i="11"/>
  <c r="D720" i="11"/>
  <c r="D719" i="11"/>
  <c r="D718" i="11"/>
  <c r="D717" i="11"/>
  <c r="D716" i="11"/>
  <c r="D715" i="11"/>
  <c r="D714" i="11"/>
  <c r="D713" i="11"/>
  <c r="D712" i="11"/>
  <c r="D711" i="11"/>
  <c r="D710" i="11"/>
  <c r="D709" i="11"/>
  <c r="D708" i="11"/>
  <c r="D707" i="11"/>
  <c r="D706" i="11"/>
  <c r="D705" i="11"/>
  <c r="D704" i="11"/>
  <c r="D703" i="11"/>
  <c r="D702" i="11"/>
  <c r="D701" i="11"/>
  <c r="D700" i="11"/>
  <c r="D699" i="11"/>
  <c r="D698" i="11"/>
  <c r="D697" i="11"/>
  <c r="D696" i="11"/>
  <c r="D695" i="11"/>
  <c r="D694" i="11"/>
  <c r="D693" i="11"/>
  <c r="D692" i="11"/>
  <c r="D691" i="11"/>
  <c r="D690" i="11"/>
  <c r="D689" i="11"/>
  <c r="D688" i="11"/>
  <c r="D687" i="11"/>
  <c r="D686" i="11"/>
  <c r="D685" i="11"/>
  <c r="D684" i="11"/>
  <c r="D683" i="11"/>
  <c r="D682" i="11"/>
  <c r="D681" i="11"/>
  <c r="D680" i="11"/>
  <c r="D679" i="11"/>
  <c r="D678" i="11"/>
  <c r="D677" i="11"/>
  <c r="D676" i="11"/>
  <c r="D675" i="11"/>
  <c r="D674" i="11"/>
  <c r="D673" i="11"/>
  <c r="D672" i="11"/>
  <c r="D671" i="11"/>
  <c r="D670" i="11"/>
  <c r="D669" i="11"/>
  <c r="D668" i="11"/>
  <c r="D667" i="11"/>
  <c r="D666" i="11"/>
  <c r="D665" i="11"/>
  <c r="D664" i="11"/>
  <c r="D663" i="11"/>
  <c r="D662" i="11"/>
  <c r="D661" i="11"/>
  <c r="D660" i="11"/>
  <c r="D659" i="11"/>
  <c r="D658" i="11"/>
  <c r="D657" i="11"/>
  <c r="D656" i="11"/>
  <c r="D655" i="11"/>
  <c r="D654" i="11"/>
  <c r="D653" i="11"/>
  <c r="D652" i="11"/>
  <c r="D651" i="11"/>
  <c r="D650" i="11"/>
  <c r="D649" i="11"/>
  <c r="D648" i="11"/>
  <c r="D647" i="11"/>
  <c r="D646" i="11"/>
  <c r="D645" i="11"/>
  <c r="D644" i="11"/>
  <c r="D643" i="11"/>
  <c r="D642" i="11"/>
  <c r="D641" i="11"/>
  <c r="D640" i="11"/>
  <c r="D639" i="11"/>
  <c r="D638" i="11"/>
  <c r="D637" i="11"/>
  <c r="D636" i="11"/>
  <c r="D635" i="11"/>
  <c r="D634" i="11"/>
  <c r="D633" i="11"/>
  <c r="D632" i="11"/>
  <c r="D631" i="11"/>
  <c r="D630" i="11"/>
  <c r="D629" i="11"/>
  <c r="D628" i="11"/>
  <c r="D627" i="11"/>
  <c r="D626" i="11"/>
  <c r="D625" i="11"/>
  <c r="D624" i="11"/>
  <c r="D623" i="11"/>
  <c r="D622" i="11"/>
  <c r="D621" i="11"/>
  <c r="D620" i="11"/>
  <c r="D619" i="11"/>
  <c r="D618" i="11"/>
  <c r="D617" i="11"/>
  <c r="D616" i="11"/>
  <c r="D615" i="11"/>
  <c r="D614" i="11"/>
  <c r="D613" i="11"/>
  <c r="D612" i="11"/>
  <c r="D611" i="11"/>
  <c r="D610" i="11"/>
  <c r="D609" i="11"/>
  <c r="D608" i="11"/>
  <c r="D607" i="11"/>
  <c r="D606" i="11"/>
  <c r="D605" i="11"/>
  <c r="D604" i="11"/>
  <c r="D603" i="11"/>
  <c r="D602" i="11"/>
  <c r="D601" i="11"/>
  <c r="D600" i="11"/>
  <c r="D599" i="11"/>
  <c r="D598" i="11"/>
  <c r="D597" i="11"/>
  <c r="D596" i="11"/>
  <c r="D595" i="11"/>
  <c r="D594" i="11"/>
  <c r="D593" i="11"/>
  <c r="D592" i="11"/>
  <c r="D591" i="11"/>
  <c r="D590" i="11"/>
  <c r="D589" i="11"/>
  <c r="D588" i="11"/>
  <c r="D587" i="11"/>
  <c r="D586" i="11"/>
  <c r="D585" i="11"/>
  <c r="D584" i="11"/>
  <c r="D583" i="11"/>
  <c r="D582" i="11"/>
  <c r="D581" i="11"/>
  <c r="D580" i="11"/>
  <c r="D579" i="11"/>
  <c r="D578" i="11"/>
  <c r="D577" i="11"/>
  <c r="D576" i="11"/>
  <c r="D575" i="11"/>
  <c r="D574" i="11"/>
  <c r="D573" i="11"/>
  <c r="D572" i="11"/>
  <c r="D571" i="11"/>
  <c r="D570" i="11"/>
  <c r="D569" i="11"/>
  <c r="D568" i="11"/>
  <c r="D567" i="11"/>
  <c r="D566" i="11"/>
  <c r="D565" i="11"/>
  <c r="D564" i="11"/>
  <c r="D563" i="11"/>
  <c r="D562" i="11"/>
  <c r="D561" i="11"/>
  <c r="D560" i="11"/>
  <c r="D559" i="11"/>
  <c r="D558" i="11"/>
  <c r="D557" i="11"/>
  <c r="D556" i="11"/>
  <c r="D555" i="11"/>
  <c r="D554" i="11"/>
  <c r="D553" i="11"/>
  <c r="D552" i="11"/>
  <c r="D551" i="11"/>
  <c r="D550" i="11"/>
  <c r="D549" i="11"/>
  <c r="D548" i="11"/>
  <c r="D547" i="11"/>
  <c r="D546" i="11"/>
  <c r="D545" i="11"/>
  <c r="D544" i="11"/>
  <c r="D543" i="11"/>
  <c r="D542" i="11"/>
  <c r="D541" i="11"/>
  <c r="D540" i="11"/>
  <c r="D539" i="11"/>
  <c r="D538" i="11"/>
  <c r="D537" i="11"/>
  <c r="D536" i="11"/>
  <c r="D535" i="11"/>
  <c r="D534" i="11"/>
  <c r="D533" i="11"/>
  <c r="D532" i="11"/>
  <c r="D531" i="11"/>
  <c r="D530" i="11"/>
  <c r="D529" i="11"/>
  <c r="D528" i="11"/>
  <c r="D527"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D8" i="8" l="1"/>
  <c r="C8" i="8"/>
  <c r="B8" i="8"/>
  <c r="D52" i="8"/>
  <c r="C52" i="8"/>
  <c r="B52" i="8"/>
  <c r="D41" i="8"/>
  <c r="C41" i="8"/>
  <c r="B41" i="8"/>
  <c r="D69" i="8"/>
  <c r="C69" i="8"/>
  <c r="B69" i="8"/>
  <c r="D21" i="8"/>
  <c r="C21" i="8"/>
  <c r="B21" i="8"/>
  <c r="D35" i="8"/>
  <c r="C35" i="8"/>
  <c r="B35" i="8"/>
  <c r="D83" i="8"/>
  <c r="C83" i="8"/>
  <c r="B83" i="8"/>
  <c r="D70" i="8"/>
  <c r="C70" i="8"/>
  <c r="B70" i="8"/>
  <c r="D39" i="8"/>
  <c r="C39" i="8"/>
  <c r="B39" i="8"/>
  <c r="D37" i="8"/>
  <c r="C37" i="8"/>
  <c r="B37" i="8"/>
  <c r="D7" i="8"/>
  <c r="C7" i="8"/>
  <c r="B7" i="8"/>
  <c r="D4" i="8"/>
  <c r="C4" i="8"/>
  <c r="B4" i="8"/>
  <c r="D82" i="8"/>
  <c r="C82" i="8"/>
  <c r="B82" i="8"/>
  <c r="D81" i="8"/>
  <c r="C81" i="8"/>
  <c r="B81" i="8"/>
  <c r="D65" i="8"/>
  <c r="C65" i="8"/>
  <c r="B65" i="8"/>
  <c r="D38" i="8"/>
  <c r="C38" i="8"/>
  <c r="B38" i="8"/>
  <c r="D28" i="8"/>
  <c r="C28" i="8"/>
  <c r="B28" i="8"/>
  <c r="D63" i="8"/>
  <c r="C63" i="8"/>
  <c r="B63" i="8"/>
  <c r="D18" i="8"/>
  <c r="C18" i="8"/>
  <c r="B18" i="8"/>
  <c r="D49" i="8"/>
  <c r="C49" i="8"/>
  <c r="B49" i="8"/>
  <c r="D13" i="8"/>
  <c r="C13" i="8"/>
  <c r="B13" i="8"/>
  <c r="D57" i="8"/>
  <c r="C57" i="8"/>
  <c r="B57" i="8"/>
  <c r="D30" i="8"/>
  <c r="C30" i="8"/>
  <c r="B30" i="8"/>
  <c r="D19" i="8"/>
  <c r="C19" i="8"/>
  <c r="B19" i="8"/>
  <c r="D17" i="8"/>
  <c r="C17" i="8"/>
  <c r="B17" i="8"/>
  <c r="D3" i="8"/>
  <c r="C3" i="8"/>
  <c r="B3" i="8"/>
  <c r="D45" i="8"/>
  <c r="C45" i="8"/>
  <c r="B45" i="8"/>
  <c r="D20" i="8"/>
  <c r="C20" i="8"/>
  <c r="B20" i="8"/>
  <c r="D23" i="8"/>
  <c r="C23" i="8"/>
  <c r="B23" i="8"/>
  <c r="D9" i="8"/>
  <c r="C9" i="8"/>
  <c r="B9" i="8"/>
  <c r="D75" i="8"/>
  <c r="C75" i="8"/>
  <c r="B75" i="8"/>
  <c r="D68" i="8"/>
  <c r="C68" i="8"/>
  <c r="B68" i="8"/>
  <c r="D48" i="8"/>
  <c r="C48" i="8"/>
  <c r="B48" i="8"/>
  <c r="D44" i="8"/>
  <c r="C44" i="8"/>
  <c r="B44" i="8"/>
  <c r="D53" i="8"/>
  <c r="C53" i="8"/>
  <c r="B53" i="8"/>
  <c r="D15" i="8"/>
  <c r="C15" i="8"/>
  <c r="B15" i="8"/>
  <c r="D73" i="8"/>
  <c r="C73" i="8"/>
  <c r="B73" i="8"/>
  <c r="D56" i="8"/>
  <c r="C56" i="8"/>
  <c r="B56" i="8"/>
  <c r="D6" i="8"/>
  <c r="C6" i="8"/>
  <c r="B6" i="8"/>
  <c r="D80" i="8"/>
  <c r="C80" i="8"/>
  <c r="B80" i="8"/>
  <c r="D51" i="8"/>
  <c r="C51" i="8"/>
  <c r="B51" i="8"/>
  <c r="D43" i="8"/>
  <c r="C43" i="8"/>
  <c r="B43" i="8"/>
  <c r="D58" i="8"/>
  <c r="C58" i="8"/>
  <c r="B58" i="8"/>
  <c r="D33" i="8"/>
  <c r="C33" i="8"/>
  <c r="B33" i="8"/>
  <c r="D64" i="8"/>
  <c r="C64" i="8"/>
  <c r="B64" i="8"/>
  <c r="D54" i="8"/>
  <c r="C54" i="8"/>
  <c r="B54" i="8"/>
  <c r="D26" i="8"/>
  <c r="C26" i="8"/>
  <c r="B26" i="8"/>
  <c r="D24" i="8"/>
  <c r="C24" i="8"/>
  <c r="B24" i="8"/>
  <c r="D61" i="8"/>
  <c r="C61" i="8"/>
  <c r="B61" i="8"/>
  <c r="D55" i="8"/>
  <c r="C55" i="8"/>
  <c r="B55" i="8"/>
  <c r="D32" i="8"/>
  <c r="C32" i="8"/>
  <c r="B32" i="8"/>
  <c r="D14" i="8"/>
  <c r="C14" i="8"/>
  <c r="B14" i="8"/>
  <c r="D46" i="8"/>
  <c r="C46" i="8"/>
  <c r="B46" i="8"/>
  <c r="D67" i="8"/>
  <c r="C67" i="8"/>
  <c r="B67" i="8"/>
  <c r="D31" i="8"/>
  <c r="C31" i="8"/>
  <c r="B31" i="8"/>
  <c r="D50" i="8"/>
  <c r="C50" i="8"/>
  <c r="B50" i="8"/>
  <c r="D72" i="8"/>
  <c r="C72" i="8"/>
  <c r="B72" i="8"/>
  <c r="D34" i="8"/>
  <c r="C34" i="8"/>
  <c r="B34" i="8"/>
  <c r="D2" i="8"/>
  <c r="C2" i="8"/>
  <c r="B2" i="8"/>
  <c r="D78" i="8"/>
  <c r="C78" i="8"/>
  <c r="B78" i="8"/>
  <c r="D16" i="8"/>
  <c r="C16" i="8"/>
  <c r="B16" i="8"/>
  <c r="D85" i="8"/>
  <c r="C85" i="8"/>
  <c r="B85" i="8"/>
  <c r="D47" i="8"/>
  <c r="C47" i="8"/>
  <c r="B47" i="8"/>
  <c r="D27" i="8"/>
  <c r="C27" i="8"/>
  <c r="B27" i="8"/>
  <c r="D84" i="8"/>
  <c r="C84" i="8"/>
  <c r="B84" i="8"/>
  <c r="D77" i="8"/>
  <c r="C77" i="8"/>
  <c r="B77" i="8"/>
  <c r="D76" i="8"/>
  <c r="C76" i="8"/>
  <c r="B76" i="8"/>
  <c r="D22" i="8"/>
  <c r="C22" i="8"/>
  <c r="B22" i="8"/>
  <c r="D59" i="8"/>
  <c r="C59" i="8"/>
  <c r="B59" i="8"/>
  <c r="D79" i="8"/>
  <c r="C79" i="8"/>
  <c r="B79" i="8"/>
  <c r="D74" i="8"/>
  <c r="C74" i="8"/>
  <c r="B74" i="8"/>
  <c r="D62" i="8"/>
  <c r="C62" i="8"/>
  <c r="B62" i="8"/>
  <c r="D25" i="8"/>
  <c r="C25" i="8"/>
  <c r="B25" i="8"/>
  <c r="D66" i="8"/>
  <c r="C66" i="8"/>
  <c r="B66" i="8"/>
  <c r="D71" i="8"/>
  <c r="C71" i="8"/>
  <c r="B71" i="8"/>
  <c r="D29" i="8"/>
  <c r="C29" i="8"/>
  <c r="B29" i="8"/>
  <c r="D5" i="8"/>
  <c r="C5" i="8"/>
  <c r="B5" i="8"/>
  <c r="D86" i="8"/>
  <c r="C86" i="8"/>
  <c r="B86" i="8"/>
  <c r="D11" i="8"/>
  <c r="C11" i="8"/>
  <c r="B11" i="8"/>
  <c r="D42" i="8"/>
  <c r="C42" i="8"/>
  <c r="B42" i="8"/>
  <c r="D60" i="8"/>
  <c r="C60" i="8"/>
  <c r="B60" i="8"/>
  <c r="D36" i="8"/>
  <c r="C36" i="8"/>
  <c r="B36" i="8"/>
  <c r="D12" i="8"/>
  <c r="C12" i="8"/>
  <c r="B12" i="8"/>
  <c r="D40" i="8"/>
  <c r="C40" i="8"/>
  <c r="B40" i="8"/>
  <c r="D10" i="8"/>
  <c r="C10" i="8"/>
  <c r="B10" i="8"/>
  <c r="C7321" i="3"/>
  <c r="B7321" i="3"/>
  <c r="C7320" i="3"/>
  <c r="B7320" i="3"/>
  <c r="C7319" i="3"/>
  <c r="B7319" i="3"/>
  <c r="C7318" i="3"/>
  <c r="B7318" i="3"/>
  <c r="C7317" i="3"/>
  <c r="B7317" i="3"/>
  <c r="C7316" i="3"/>
  <c r="B7316" i="3"/>
  <c r="C7315" i="3"/>
  <c r="B7315" i="3"/>
  <c r="C7314" i="3"/>
  <c r="B7314" i="3"/>
  <c r="C7313" i="3"/>
  <c r="B7313" i="3"/>
  <c r="C7312" i="3"/>
  <c r="B7312" i="3"/>
  <c r="C7311" i="3"/>
  <c r="B7311" i="3"/>
  <c r="C7310" i="3"/>
  <c r="B7310" i="3"/>
  <c r="C7309" i="3"/>
  <c r="B7309" i="3"/>
  <c r="C7308" i="3"/>
  <c r="B7308" i="3"/>
  <c r="C7307" i="3"/>
  <c r="B7307" i="3"/>
  <c r="C7306" i="3"/>
  <c r="B7306" i="3"/>
  <c r="C7305" i="3"/>
  <c r="B7305" i="3"/>
  <c r="C7304" i="3"/>
  <c r="B7304" i="3"/>
  <c r="C7303" i="3"/>
  <c r="B7303" i="3"/>
  <c r="C7302" i="3"/>
  <c r="B7302" i="3"/>
  <c r="C7301" i="3"/>
  <c r="B7301" i="3"/>
  <c r="C7300" i="3"/>
  <c r="B7300" i="3"/>
  <c r="C7299" i="3"/>
  <c r="B7299" i="3"/>
  <c r="C7298" i="3"/>
  <c r="B7298" i="3"/>
  <c r="C7297" i="3"/>
  <c r="B7297" i="3"/>
  <c r="C7296" i="3"/>
  <c r="B7296" i="3"/>
  <c r="C7295" i="3"/>
  <c r="B7295" i="3"/>
  <c r="C7294" i="3"/>
  <c r="B7294" i="3"/>
  <c r="C7293" i="3"/>
  <c r="B7293" i="3"/>
  <c r="C7292" i="3"/>
  <c r="B7292" i="3"/>
  <c r="C7291" i="3"/>
  <c r="B7291" i="3"/>
  <c r="C7290" i="3"/>
  <c r="B7290" i="3"/>
  <c r="C7289" i="3"/>
  <c r="B7289" i="3"/>
  <c r="C7288" i="3"/>
  <c r="B7288" i="3"/>
  <c r="C7287" i="3"/>
  <c r="B7287" i="3"/>
  <c r="C7286" i="3"/>
  <c r="B7286" i="3"/>
  <c r="C7285" i="3"/>
  <c r="B7285" i="3"/>
  <c r="C7284" i="3"/>
  <c r="B7284" i="3"/>
  <c r="C7283" i="3"/>
  <c r="B7283" i="3"/>
  <c r="C7282" i="3"/>
  <c r="B7282" i="3"/>
  <c r="C7281" i="3"/>
  <c r="B7281" i="3"/>
  <c r="C7280" i="3"/>
  <c r="B7280" i="3"/>
  <c r="C7279" i="3"/>
  <c r="B7279" i="3"/>
  <c r="C7278" i="3"/>
  <c r="B7278" i="3"/>
  <c r="C7277" i="3"/>
  <c r="B7277" i="3"/>
  <c r="C7276" i="3"/>
  <c r="B7276" i="3"/>
  <c r="C7275" i="3"/>
  <c r="B7275" i="3"/>
  <c r="C7274" i="3"/>
  <c r="B7274" i="3"/>
  <c r="C7273" i="3"/>
  <c r="B7273" i="3"/>
  <c r="C7272" i="3"/>
  <c r="B7272" i="3"/>
  <c r="C7271" i="3"/>
  <c r="B7271" i="3"/>
  <c r="C7270" i="3"/>
  <c r="B7270" i="3"/>
  <c r="C7269" i="3"/>
  <c r="B7269" i="3"/>
  <c r="C7268" i="3"/>
  <c r="B7268" i="3"/>
  <c r="C7267" i="3"/>
  <c r="B7267" i="3"/>
  <c r="C7266" i="3"/>
  <c r="B7266" i="3"/>
  <c r="C7265" i="3"/>
  <c r="B7265" i="3"/>
  <c r="C7264" i="3"/>
  <c r="B7264" i="3"/>
  <c r="C7263" i="3"/>
  <c r="B7263" i="3"/>
  <c r="C7262" i="3"/>
  <c r="B7262" i="3"/>
  <c r="C7261" i="3"/>
  <c r="B7261" i="3"/>
  <c r="C7260" i="3"/>
  <c r="B7260" i="3"/>
  <c r="C7259" i="3"/>
  <c r="B7259" i="3"/>
  <c r="C7258" i="3"/>
  <c r="B7258" i="3"/>
  <c r="C7257" i="3"/>
  <c r="B7257" i="3"/>
  <c r="C7256" i="3"/>
  <c r="B7256" i="3"/>
  <c r="C7255" i="3"/>
  <c r="B7255" i="3"/>
  <c r="C7254" i="3"/>
  <c r="B7254" i="3"/>
  <c r="C7253" i="3"/>
  <c r="B7253" i="3"/>
  <c r="C7252" i="3"/>
  <c r="B7252" i="3"/>
  <c r="C7251" i="3"/>
  <c r="B7251" i="3"/>
  <c r="C7250" i="3"/>
  <c r="B7250" i="3"/>
  <c r="C7249" i="3"/>
  <c r="B7249" i="3"/>
  <c r="C7248" i="3"/>
  <c r="B7248" i="3"/>
  <c r="C7247" i="3"/>
  <c r="B7247" i="3"/>
  <c r="C7246" i="3"/>
  <c r="B7246" i="3"/>
  <c r="C7245" i="3"/>
  <c r="B7245" i="3"/>
  <c r="C7244" i="3"/>
  <c r="B7244" i="3"/>
  <c r="C7243" i="3"/>
  <c r="B7243" i="3"/>
  <c r="C7242" i="3"/>
  <c r="B7242" i="3"/>
  <c r="C7241" i="3"/>
  <c r="B7241" i="3"/>
  <c r="C7240" i="3"/>
  <c r="B7240" i="3"/>
  <c r="C7239" i="3"/>
  <c r="B7239" i="3"/>
  <c r="C7238" i="3"/>
  <c r="B7238" i="3"/>
  <c r="C7237" i="3"/>
  <c r="B7237" i="3"/>
  <c r="C7236" i="3"/>
  <c r="B7236" i="3"/>
  <c r="C7235" i="3"/>
  <c r="B7235" i="3"/>
  <c r="C7234" i="3"/>
  <c r="B7234" i="3"/>
  <c r="C7233" i="3"/>
  <c r="B7233" i="3"/>
  <c r="C7232" i="3"/>
  <c r="B7232" i="3"/>
  <c r="C7231" i="3"/>
  <c r="B7231" i="3"/>
  <c r="C7230" i="3"/>
  <c r="B7230" i="3"/>
  <c r="C7229" i="3"/>
  <c r="B7229" i="3"/>
  <c r="C7228" i="3"/>
  <c r="B7228" i="3"/>
  <c r="C7227" i="3"/>
  <c r="B7227" i="3"/>
  <c r="C7226" i="3"/>
  <c r="B7226" i="3"/>
  <c r="C7225" i="3"/>
  <c r="B7225" i="3"/>
  <c r="C7224" i="3"/>
  <c r="B7224" i="3"/>
  <c r="C7223" i="3"/>
  <c r="B7223" i="3"/>
  <c r="C7222" i="3"/>
  <c r="B7222" i="3"/>
  <c r="C7221" i="3"/>
  <c r="B7221" i="3"/>
  <c r="C7220" i="3"/>
  <c r="B7220" i="3"/>
  <c r="C7219" i="3"/>
  <c r="B7219" i="3"/>
  <c r="C7218" i="3"/>
  <c r="B7218" i="3"/>
  <c r="C7217" i="3"/>
  <c r="B7217" i="3"/>
  <c r="C7216" i="3"/>
  <c r="B7216" i="3"/>
  <c r="C7215" i="3"/>
  <c r="B7215" i="3"/>
  <c r="C7214" i="3"/>
  <c r="B7214" i="3"/>
  <c r="C7213" i="3"/>
  <c r="B7213" i="3"/>
  <c r="C7212" i="3"/>
  <c r="B7212" i="3"/>
  <c r="C7211" i="3"/>
  <c r="B7211" i="3"/>
  <c r="C7210" i="3"/>
  <c r="B7210" i="3"/>
  <c r="C7209" i="3"/>
  <c r="B7209" i="3"/>
  <c r="C7208" i="3"/>
  <c r="B7208" i="3"/>
  <c r="C7207" i="3"/>
  <c r="B7207" i="3"/>
  <c r="C7206" i="3"/>
  <c r="B7206" i="3"/>
  <c r="C7205" i="3"/>
  <c r="B7205" i="3"/>
  <c r="C7204" i="3"/>
  <c r="B7204" i="3"/>
  <c r="C7203" i="3"/>
  <c r="B7203" i="3"/>
  <c r="C7202" i="3"/>
  <c r="B7202" i="3"/>
  <c r="C7201" i="3"/>
  <c r="B7201" i="3"/>
  <c r="C7200" i="3"/>
  <c r="B7200" i="3"/>
  <c r="C7199" i="3"/>
  <c r="B7199" i="3"/>
  <c r="C7198" i="3"/>
  <c r="B7198" i="3"/>
  <c r="C7197" i="3"/>
  <c r="B7197" i="3"/>
  <c r="C7196" i="3"/>
  <c r="B7196" i="3"/>
  <c r="C7195" i="3"/>
  <c r="B7195" i="3"/>
  <c r="C7194" i="3"/>
  <c r="B7194" i="3"/>
  <c r="C7193" i="3"/>
  <c r="B7193" i="3"/>
  <c r="C7192" i="3"/>
  <c r="B7192" i="3"/>
  <c r="C7191" i="3"/>
  <c r="B7191" i="3"/>
  <c r="C7190" i="3"/>
  <c r="B7190" i="3"/>
  <c r="C7189" i="3"/>
  <c r="B7189" i="3"/>
  <c r="C7188" i="3"/>
  <c r="B7188" i="3"/>
  <c r="C7187" i="3"/>
  <c r="B7187" i="3"/>
  <c r="C7186" i="3"/>
  <c r="B7186" i="3"/>
  <c r="C7185" i="3"/>
  <c r="B7185" i="3"/>
  <c r="C7184" i="3"/>
  <c r="B7184" i="3"/>
  <c r="C7183" i="3"/>
  <c r="B7183" i="3"/>
  <c r="C7182" i="3"/>
  <c r="B7182" i="3"/>
  <c r="C7181" i="3"/>
  <c r="B7181" i="3"/>
  <c r="C7180" i="3"/>
  <c r="B7180" i="3"/>
  <c r="C7179" i="3"/>
  <c r="B7179" i="3"/>
  <c r="C7178" i="3"/>
  <c r="B7178" i="3"/>
  <c r="C7177" i="3"/>
  <c r="B7177" i="3"/>
  <c r="C7176" i="3"/>
  <c r="B7176" i="3"/>
  <c r="C7175" i="3"/>
  <c r="B7175" i="3"/>
  <c r="C7174" i="3"/>
  <c r="B7174" i="3"/>
  <c r="C7173" i="3"/>
  <c r="B7173" i="3"/>
  <c r="C7172" i="3"/>
  <c r="B7172" i="3"/>
  <c r="C7171" i="3"/>
  <c r="B7171" i="3"/>
  <c r="C7170" i="3"/>
  <c r="B7170" i="3"/>
  <c r="C7169" i="3"/>
  <c r="B7169" i="3"/>
  <c r="C7168" i="3"/>
  <c r="B7168" i="3"/>
  <c r="C7167" i="3"/>
  <c r="B7167" i="3"/>
  <c r="C7166" i="3"/>
  <c r="B7166" i="3"/>
  <c r="C7165" i="3"/>
  <c r="B7165" i="3"/>
  <c r="C7164" i="3"/>
  <c r="B7164" i="3"/>
  <c r="C7163" i="3"/>
  <c r="B7163" i="3"/>
  <c r="C7162" i="3"/>
  <c r="B7162" i="3"/>
  <c r="C7161" i="3"/>
  <c r="B7161" i="3"/>
  <c r="C7160" i="3"/>
  <c r="B7160" i="3"/>
  <c r="C7159" i="3"/>
  <c r="B7159" i="3"/>
  <c r="C7158" i="3"/>
  <c r="B7158" i="3"/>
  <c r="C7157" i="3"/>
  <c r="B7157" i="3"/>
  <c r="C7156" i="3"/>
  <c r="B7156" i="3"/>
  <c r="C7155" i="3"/>
  <c r="B7155" i="3"/>
  <c r="C7154" i="3"/>
  <c r="B7154" i="3"/>
  <c r="C7153" i="3"/>
  <c r="B7153" i="3"/>
  <c r="C7152" i="3"/>
  <c r="B7152" i="3"/>
  <c r="C7151" i="3"/>
  <c r="B7151" i="3"/>
  <c r="C7150" i="3"/>
  <c r="B7150" i="3"/>
  <c r="C7149" i="3"/>
  <c r="B7149" i="3"/>
  <c r="C7148" i="3"/>
  <c r="B7148" i="3"/>
  <c r="C7147" i="3"/>
  <c r="B7147" i="3"/>
  <c r="C7146" i="3"/>
  <c r="B7146" i="3"/>
  <c r="C7145" i="3"/>
  <c r="B7145" i="3"/>
  <c r="C7144" i="3"/>
  <c r="B7144" i="3"/>
  <c r="C7143" i="3"/>
  <c r="B7143" i="3"/>
  <c r="C7142" i="3"/>
  <c r="B7142" i="3"/>
  <c r="C7141" i="3"/>
  <c r="B7141" i="3"/>
  <c r="C7140" i="3"/>
  <c r="B7140" i="3"/>
  <c r="C7139" i="3"/>
  <c r="B7139" i="3"/>
  <c r="C7138" i="3"/>
  <c r="B7138" i="3"/>
  <c r="C7137" i="3"/>
  <c r="B7137" i="3"/>
  <c r="C7136" i="3"/>
  <c r="B7136" i="3"/>
  <c r="C7135" i="3"/>
  <c r="B7135" i="3"/>
  <c r="C7134" i="3"/>
  <c r="B7134" i="3"/>
  <c r="C7133" i="3"/>
  <c r="B7133" i="3"/>
  <c r="C7132" i="3"/>
  <c r="B7132" i="3"/>
  <c r="C7131" i="3"/>
  <c r="B7131" i="3"/>
  <c r="C7130" i="3"/>
  <c r="B7130" i="3"/>
  <c r="C7129" i="3"/>
  <c r="B7129" i="3"/>
  <c r="C7128" i="3"/>
  <c r="B7128" i="3"/>
  <c r="C7127" i="3"/>
  <c r="B7127" i="3"/>
  <c r="C7126" i="3"/>
  <c r="B7126" i="3"/>
  <c r="C7125" i="3"/>
  <c r="B7125" i="3"/>
  <c r="C7124" i="3"/>
  <c r="B7124" i="3"/>
  <c r="C7123" i="3"/>
  <c r="B7123" i="3"/>
  <c r="C7122" i="3"/>
  <c r="B7122" i="3"/>
  <c r="C7121" i="3"/>
  <c r="B7121" i="3"/>
  <c r="C7120" i="3"/>
  <c r="B7120" i="3"/>
  <c r="C7119" i="3"/>
  <c r="B7119" i="3"/>
  <c r="C7118" i="3"/>
  <c r="B7118" i="3"/>
  <c r="C7117" i="3"/>
  <c r="B7117" i="3"/>
  <c r="C7116" i="3"/>
  <c r="B7116" i="3"/>
  <c r="C7115" i="3"/>
  <c r="B7115" i="3"/>
  <c r="C7114" i="3"/>
  <c r="B7114" i="3"/>
  <c r="C7113" i="3"/>
  <c r="B7113" i="3"/>
  <c r="C7112" i="3"/>
  <c r="B7112" i="3"/>
  <c r="C7111" i="3"/>
  <c r="B7111" i="3"/>
  <c r="C7110" i="3"/>
  <c r="B7110" i="3"/>
  <c r="C7109" i="3"/>
  <c r="B7109" i="3"/>
  <c r="C7108" i="3"/>
  <c r="B7108" i="3"/>
  <c r="C7107" i="3"/>
  <c r="B7107" i="3"/>
  <c r="C7106" i="3"/>
  <c r="B7106" i="3"/>
  <c r="C7105" i="3"/>
  <c r="B7105" i="3"/>
  <c r="C7104" i="3"/>
  <c r="B7104" i="3"/>
  <c r="C7103" i="3"/>
  <c r="B7103" i="3"/>
  <c r="C7102" i="3"/>
  <c r="B7102" i="3"/>
  <c r="C7101" i="3"/>
  <c r="B7101" i="3"/>
  <c r="C7100" i="3"/>
  <c r="B7100" i="3"/>
  <c r="C7099" i="3"/>
  <c r="B7099" i="3"/>
  <c r="C7098" i="3"/>
  <c r="B7098" i="3"/>
  <c r="C7097" i="3"/>
  <c r="B7097" i="3"/>
  <c r="C7096" i="3"/>
  <c r="B7096" i="3"/>
  <c r="C7095" i="3"/>
  <c r="B7095" i="3"/>
  <c r="C7094" i="3"/>
  <c r="B7094" i="3"/>
  <c r="C7093" i="3"/>
  <c r="B7093" i="3"/>
  <c r="C7092" i="3"/>
  <c r="B7092" i="3"/>
  <c r="C7091" i="3"/>
  <c r="B7091" i="3"/>
  <c r="C7090" i="3"/>
  <c r="B7090" i="3"/>
  <c r="C7089" i="3"/>
  <c r="B7089" i="3"/>
  <c r="C7088" i="3"/>
  <c r="B7088" i="3"/>
  <c r="C7087" i="3"/>
  <c r="B7087" i="3"/>
  <c r="C7086" i="3"/>
  <c r="B7086" i="3"/>
  <c r="C7085" i="3"/>
  <c r="B7085" i="3"/>
  <c r="C7084" i="3"/>
  <c r="B7084" i="3"/>
  <c r="C7083" i="3"/>
  <c r="B7083" i="3"/>
  <c r="C7082" i="3"/>
  <c r="B7082" i="3"/>
  <c r="C7081" i="3"/>
  <c r="B7081" i="3"/>
  <c r="C7080" i="3"/>
  <c r="B7080" i="3"/>
  <c r="C7079" i="3"/>
  <c r="B7079" i="3"/>
  <c r="C7078" i="3"/>
  <c r="B7078" i="3"/>
  <c r="C7077" i="3"/>
  <c r="B7077" i="3"/>
  <c r="C7076" i="3"/>
  <c r="B7076" i="3"/>
  <c r="C7075" i="3"/>
  <c r="B7075" i="3"/>
  <c r="C7074" i="3"/>
  <c r="B7074" i="3"/>
  <c r="C7073" i="3"/>
  <c r="B7073" i="3"/>
  <c r="C7072" i="3"/>
  <c r="B7072" i="3"/>
  <c r="C7071" i="3"/>
  <c r="B7071" i="3"/>
  <c r="C7070" i="3"/>
  <c r="B7070" i="3"/>
  <c r="C7069" i="3"/>
  <c r="B7069" i="3"/>
  <c r="C7068" i="3"/>
  <c r="B7068" i="3"/>
  <c r="C7067" i="3"/>
  <c r="B7067" i="3"/>
  <c r="C7066" i="3"/>
  <c r="B7066" i="3"/>
  <c r="C7065" i="3"/>
  <c r="B7065" i="3"/>
  <c r="C7064" i="3"/>
  <c r="B7064" i="3"/>
  <c r="C7063" i="3"/>
  <c r="B7063" i="3"/>
  <c r="C7062" i="3"/>
  <c r="B7062" i="3"/>
  <c r="C7061" i="3"/>
  <c r="B7061" i="3"/>
  <c r="C7060" i="3"/>
  <c r="B7060" i="3"/>
  <c r="C7059" i="3"/>
  <c r="B7059" i="3"/>
  <c r="C7058" i="3"/>
  <c r="B7058" i="3"/>
  <c r="C7057" i="3"/>
  <c r="B7057" i="3"/>
  <c r="C7056" i="3"/>
  <c r="B7056" i="3"/>
  <c r="C7055" i="3"/>
  <c r="B7055" i="3"/>
  <c r="C7054" i="3"/>
  <c r="B7054" i="3"/>
  <c r="C7053" i="3"/>
  <c r="B7053" i="3"/>
  <c r="C7052" i="3"/>
  <c r="B7052" i="3"/>
  <c r="C7051" i="3"/>
  <c r="B7051" i="3"/>
  <c r="C7050" i="3"/>
  <c r="B7050" i="3"/>
  <c r="C7049" i="3"/>
  <c r="B7049" i="3"/>
  <c r="C7048" i="3"/>
  <c r="B7048" i="3"/>
  <c r="C7047" i="3"/>
  <c r="B7047" i="3"/>
  <c r="C7046" i="3"/>
  <c r="B7046" i="3"/>
  <c r="C7045" i="3"/>
  <c r="B7045" i="3"/>
  <c r="C7044" i="3"/>
  <c r="B7044" i="3"/>
  <c r="C7043" i="3"/>
  <c r="B7043" i="3"/>
  <c r="C7042" i="3"/>
  <c r="B7042" i="3"/>
  <c r="C7041" i="3"/>
  <c r="B7041" i="3"/>
  <c r="C7040" i="3"/>
  <c r="B7040" i="3"/>
  <c r="C7039" i="3"/>
  <c r="B7039" i="3"/>
  <c r="C7038" i="3"/>
  <c r="B7038" i="3"/>
  <c r="C7037" i="3"/>
  <c r="B7037" i="3"/>
  <c r="C7036" i="3"/>
  <c r="B7036" i="3"/>
  <c r="C7035" i="3"/>
  <c r="B7035" i="3"/>
  <c r="C7034" i="3"/>
  <c r="B7034" i="3"/>
  <c r="C7033" i="3"/>
  <c r="B7033" i="3"/>
  <c r="C7032" i="3"/>
  <c r="B7032" i="3"/>
  <c r="C7031" i="3"/>
  <c r="B7031" i="3"/>
  <c r="C7030" i="3"/>
  <c r="B7030" i="3"/>
  <c r="C7029" i="3"/>
  <c r="B7029" i="3"/>
  <c r="C7028" i="3"/>
  <c r="B7028" i="3"/>
  <c r="C7027" i="3"/>
  <c r="B7027" i="3"/>
  <c r="C7026" i="3"/>
  <c r="B7026" i="3"/>
  <c r="C7025" i="3"/>
  <c r="B7025" i="3"/>
  <c r="C7024" i="3"/>
  <c r="B7024" i="3"/>
  <c r="C7023" i="3"/>
  <c r="B7023" i="3"/>
  <c r="C7022" i="3"/>
  <c r="B7022" i="3"/>
  <c r="C7021" i="3"/>
  <c r="B7021" i="3"/>
  <c r="C7020" i="3"/>
  <c r="B7020" i="3"/>
  <c r="C7019" i="3"/>
  <c r="B7019" i="3"/>
  <c r="C7018" i="3"/>
  <c r="B7018" i="3"/>
  <c r="C7017" i="3"/>
  <c r="B7017" i="3"/>
  <c r="C7016" i="3"/>
  <c r="B7016" i="3"/>
  <c r="C7015" i="3"/>
  <c r="B7015" i="3"/>
  <c r="C7014" i="3"/>
  <c r="B7014" i="3"/>
  <c r="C7013" i="3"/>
  <c r="B7013" i="3"/>
  <c r="C7012" i="3"/>
  <c r="B7012" i="3"/>
  <c r="C7011" i="3"/>
  <c r="B7011" i="3"/>
  <c r="C7010" i="3"/>
  <c r="B7010" i="3"/>
  <c r="C7009" i="3"/>
  <c r="B7009" i="3"/>
  <c r="C7008" i="3"/>
  <c r="B7008" i="3"/>
  <c r="C7007" i="3"/>
  <c r="B7007" i="3"/>
  <c r="C7006" i="3"/>
  <c r="B7006" i="3"/>
  <c r="C7005" i="3"/>
  <c r="B7005" i="3"/>
  <c r="C7004" i="3"/>
  <c r="B7004" i="3"/>
  <c r="C7003" i="3"/>
  <c r="B7003" i="3"/>
  <c r="C7002" i="3"/>
  <c r="B7002" i="3"/>
  <c r="C7001" i="3"/>
  <c r="B7001" i="3"/>
  <c r="C7000" i="3"/>
  <c r="B7000" i="3"/>
  <c r="C6999" i="3"/>
  <c r="B6999" i="3"/>
  <c r="C6998" i="3"/>
  <c r="B6998" i="3"/>
  <c r="C6997" i="3"/>
  <c r="B6997" i="3"/>
  <c r="C6996" i="3"/>
  <c r="B6996" i="3"/>
  <c r="C6995" i="3"/>
  <c r="B6995" i="3"/>
  <c r="C6994" i="3"/>
  <c r="B6994" i="3"/>
  <c r="C6993" i="3"/>
  <c r="B6993" i="3"/>
  <c r="C6992" i="3"/>
  <c r="B6992" i="3"/>
  <c r="C6991" i="3"/>
  <c r="B6991" i="3"/>
  <c r="C6990" i="3"/>
  <c r="B6990" i="3"/>
  <c r="C6989" i="3"/>
  <c r="B6989" i="3"/>
  <c r="C6988" i="3"/>
  <c r="B6988" i="3"/>
  <c r="C6987" i="3"/>
  <c r="B6987" i="3"/>
  <c r="C6986" i="3"/>
  <c r="B6986" i="3"/>
  <c r="C6985" i="3"/>
  <c r="B6985" i="3"/>
  <c r="C6984" i="3"/>
  <c r="B6984" i="3"/>
  <c r="C6983" i="3"/>
  <c r="B6983" i="3"/>
  <c r="C6982" i="3"/>
  <c r="B6982" i="3"/>
  <c r="C6981" i="3"/>
  <c r="B6981" i="3"/>
  <c r="C6980" i="3"/>
  <c r="B6980" i="3"/>
  <c r="C6979" i="3"/>
  <c r="B6979" i="3"/>
  <c r="C6978" i="3"/>
  <c r="B6978" i="3"/>
  <c r="C6977" i="3"/>
  <c r="B6977" i="3"/>
  <c r="C6976" i="3"/>
  <c r="B6976" i="3"/>
  <c r="C6975" i="3"/>
  <c r="B6975" i="3"/>
  <c r="C6974" i="3"/>
  <c r="B6974" i="3"/>
  <c r="C6973" i="3"/>
  <c r="B6973" i="3"/>
  <c r="C6972" i="3"/>
  <c r="B6972" i="3"/>
  <c r="C6971" i="3"/>
  <c r="B6971" i="3"/>
  <c r="C6970" i="3"/>
  <c r="B6970" i="3"/>
  <c r="C6969" i="3"/>
  <c r="B6969" i="3"/>
  <c r="C6968" i="3"/>
  <c r="B6968" i="3"/>
  <c r="C6967" i="3"/>
  <c r="B6967" i="3"/>
  <c r="C6966" i="3"/>
  <c r="B6966" i="3"/>
  <c r="C6965" i="3"/>
  <c r="B6965" i="3"/>
  <c r="C6964" i="3"/>
  <c r="B6964" i="3"/>
  <c r="C6963" i="3"/>
  <c r="B6963" i="3"/>
  <c r="C6962" i="3"/>
  <c r="B6962" i="3"/>
  <c r="C6961" i="3"/>
  <c r="B6961" i="3"/>
  <c r="C6960" i="3"/>
  <c r="B6960" i="3"/>
  <c r="C6959" i="3"/>
  <c r="B6959" i="3"/>
  <c r="C6958" i="3"/>
  <c r="B6958" i="3"/>
  <c r="C6957" i="3"/>
  <c r="B6957" i="3"/>
  <c r="C6956" i="3"/>
  <c r="B6956" i="3"/>
  <c r="C6955" i="3"/>
  <c r="B6955" i="3"/>
  <c r="C6954" i="3"/>
  <c r="B6954" i="3"/>
  <c r="C6953" i="3"/>
  <c r="B6953" i="3"/>
  <c r="C6952" i="3"/>
  <c r="B6952" i="3"/>
  <c r="C6951" i="3"/>
  <c r="B6951" i="3"/>
  <c r="C6950" i="3"/>
  <c r="B6950" i="3"/>
  <c r="C6949" i="3"/>
  <c r="B6949" i="3"/>
  <c r="C6948" i="3"/>
  <c r="B6948" i="3"/>
  <c r="C6947" i="3"/>
  <c r="B6947" i="3"/>
  <c r="C6946" i="3"/>
  <c r="B6946" i="3"/>
  <c r="C6945" i="3"/>
  <c r="B6945" i="3"/>
  <c r="C6944" i="3"/>
  <c r="B6944" i="3"/>
  <c r="C6943" i="3"/>
  <c r="B6943" i="3"/>
  <c r="C6942" i="3"/>
  <c r="B6942" i="3"/>
  <c r="C6941" i="3"/>
  <c r="B6941" i="3"/>
  <c r="C6940" i="3"/>
  <c r="B6940" i="3"/>
  <c r="C6939" i="3"/>
  <c r="B6939" i="3"/>
  <c r="C6938" i="3"/>
  <c r="B6938" i="3"/>
  <c r="C6937" i="3"/>
  <c r="B6937" i="3"/>
  <c r="C6936" i="3"/>
  <c r="B6936" i="3"/>
  <c r="C6935" i="3"/>
  <c r="B6935" i="3"/>
  <c r="C6934" i="3"/>
  <c r="B6934" i="3"/>
  <c r="C6933" i="3"/>
  <c r="B6933" i="3"/>
  <c r="C6932" i="3"/>
  <c r="B6932" i="3"/>
  <c r="C6931" i="3"/>
  <c r="B6931" i="3"/>
  <c r="C6930" i="3"/>
  <c r="B6930" i="3"/>
  <c r="C6929" i="3"/>
  <c r="B6929" i="3"/>
  <c r="C6928" i="3"/>
  <c r="B6928" i="3"/>
  <c r="C6927" i="3"/>
  <c r="B6927" i="3"/>
  <c r="C6926" i="3"/>
  <c r="B6926" i="3"/>
  <c r="C6925" i="3"/>
  <c r="B6925" i="3"/>
  <c r="C6924" i="3"/>
  <c r="B6924" i="3"/>
  <c r="C6923" i="3"/>
  <c r="B6923" i="3"/>
  <c r="C6922" i="3"/>
  <c r="B6922" i="3"/>
  <c r="C6921" i="3"/>
  <c r="B6921" i="3"/>
  <c r="C6920" i="3"/>
  <c r="B6920" i="3"/>
  <c r="C6919" i="3"/>
  <c r="B6919" i="3"/>
  <c r="C6918" i="3"/>
  <c r="B6918" i="3"/>
  <c r="C6917" i="3"/>
  <c r="B6917" i="3"/>
  <c r="C6916" i="3"/>
  <c r="B6916" i="3"/>
  <c r="C6915" i="3"/>
  <c r="B6915" i="3"/>
  <c r="C6914" i="3"/>
  <c r="B6914" i="3"/>
  <c r="C6913" i="3"/>
  <c r="B6913" i="3"/>
  <c r="C6912" i="3"/>
  <c r="B6912" i="3"/>
  <c r="C6911" i="3"/>
  <c r="B6911" i="3"/>
  <c r="C6910" i="3"/>
  <c r="B6910" i="3"/>
  <c r="C6909" i="3"/>
  <c r="B6909" i="3"/>
  <c r="C6908" i="3"/>
  <c r="B6908" i="3"/>
  <c r="C6907" i="3"/>
  <c r="B6907" i="3"/>
  <c r="C6906" i="3"/>
  <c r="B6906" i="3"/>
  <c r="C6905" i="3"/>
  <c r="B6905" i="3"/>
  <c r="C6904" i="3"/>
  <c r="B6904" i="3"/>
  <c r="C6903" i="3"/>
  <c r="B6903" i="3"/>
  <c r="C6902" i="3"/>
  <c r="B6902" i="3"/>
  <c r="C6901" i="3"/>
  <c r="B6901" i="3"/>
  <c r="C6900" i="3"/>
  <c r="B6900" i="3"/>
  <c r="C6899" i="3"/>
  <c r="B6899" i="3"/>
  <c r="C6898" i="3"/>
  <c r="B6898" i="3"/>
  <c r="C6897" i="3"/>
  <c r="B6897" i="3"/>
  <c r="C6896" i="3"/>
  <c r="B6896" i="3"/>
  <c r="C6895" i="3"/>
  <c r="B6895" i="3"/>
  <c r="C6894" i="3"/>
  <c r="B6894" i="3"/>
  <c r="C6893" i="3"/>
  <c r="B6893" i="3"/>
  <c r="C6892" i="3"/>
  <c r="B6892" i="3"/>
  <c r="C6891" i="3"/>
  <c r="B6891" i="3"/>
  <c r="C6890" i="3"/>
  <c r="B6890" i="3"/>
  <c r="C6889" i="3"/>
  <c r="B6889" i="3"/>
  <c r="C6888" i="3"/>
  <c r="B6888" i="3"/>
  <c r="C6887" i="3"/>
  <c r="B6887" i="3"/>
  <c r="C6886" i="3"/>
  <c r="B6886" i="3"/>
  <c r="C6885" i="3"/>
  <c r="B6885" i="3"/>
  <c r="C6884" i="3"/>
  <c r="B6884" i="3"/>
  <c r="C6883" i="3"/>
  <c r="B6883" i="3"/>
  <c r="C6882" i="3"/>
  <c r="B6882" i="3"/>
  <c r="C6881" i="3"/>
  <c r="B6881" i="3"/>
  <c r="C6880" i="3"/>
  <c r="B6880" i="3"/>
  <c r="C6879" i="3"/>
  <c r="B6879" i="3"/>
  <c r="C6878" i="3"/>
  <c r="B6878" i="3"/>
  <c r="C6877" i="3"/>
  <c r="B6877" i="3"/>
  <c r="C6876" i="3"/>
  <c r="B6876" i="3"/>
  <c r="C6875" i="3"/>
  <c r="B6875" i="3"/>
  <c r="C6874" i="3"/>
  <c r="B6874" i="3"/>
  <c r="C6873" i="3"/>
  <c r="B6873" i="3"/>
  <c r="C6872" i="3"/>
  <c r="B6872" i="3"/>
  <c r="C6871" i="3"/>
  <c r="B6871" i="3"/>
  <c r="C6870" i="3"/>
  <c r="B6870" i="3"/>
  <c r="C6869" i="3"/>
  <c r="B6869" i="3"/>
  <c r="C6868" i="3"/>
  <c r="B6868" i="3"/>
  <c r="C6867" i="3"/>
  <c r="B6867" i="3"/>
  <c r="C6866" i="3"/>
  <c r="B6866" i="3"/>
  <c r="C6865" i="3"/>
  <c r="B6865" i="3"/>
  <c r="C6864" i="3"/>
  <c r="B6864" i="3"/>
  <c r="C6863" i="3"/>
  <c r="B6863" i="3"/>
  <c r="C6862" i="3"/>
  <c r="B6862" i="3"/>
  <c r="C6861" i="3"/>
  <c r="B6861" i="3"/>
  <c r="C6860" i="3"/>
  <c r="B6860" i="3"/>
  <c r="C6859" i="3"/>
  <c r="B6859" i="3"/>
  <c r="C6858" i="3"/>
  <c r="B6858" i="3"/>
  <c r="C6857" i="3"/>
  <c r="B6857" i="3"/>
  <c r="C6856" i="3"/>
  <c r="B6856" i="3"/>
  <c r="C6855" i="3"/>
  <c r="B6855" i="3"/>
  <c r="C6854" i="3"/>
  <c r="B6854" i="3"/>
  <c r="C6853" i="3"/>
  <c r="B6853" i="3"/>
  <c r="C6852" i="3"/>
  <c r="B6852" i="3"/>
  <c r="C6851" i="3"/>
  <c r="B6851" i="3"/>
  <c r="C6850" i="3"/>
  <c r="B6850" i="3"/>
  <c r="C6849" i="3"/>
  <c r="B6849" i="3"/>
  <c r="C6848" i="3"/>
  <c r="B6848" i="3"/>
  <c r="C6847" i="3"/>
  <c r="B6847" i="3"/>
  <c r="C6846" i="3"/>
  <c r="B6846" i="3"/>
  <c r="C6845" i="3"/>
  <c r="B6845" i="3"/>
  <c r="C6844" i="3"/>
  <c r="B6844" i="3"/>
  <c r="C6843" i="3"/>
  <c r="B6843" i="3"/>
  <c r="C6842" i="3"/>
  <c r="B6842" i="3"/>
  <c r="C6841" i="3"/>
  <c r="B6841" i="3"/>
  <c r="C6840" i="3"/>
  <c r="B6840" i="3"/>
  <c r="C6839" i="3"/>
  <c r="B6839" i="3"/>
  <c r="C6838" i="3"/>
  <c r="B6838" i="3"/>
  <c r="C6837" i="3"/>
  <c r="B6837" i="3"/>
  <c r="C6836" i="3"/>
  <c r="B6836" i="3"/>
  <c r="C6835" i="3"/>
  <c r="B6835" i="3"/>
  <c r="C6834" i="3"/>
  <c r="B6834" i="3"/>
  <c r="C6833" i="3"/>
  <c r="B6833" i="3"/>
  <c r="C6832" i="3"/>
  <c r="B6832" i="3"/>
  <c r="C6831" i="3"/>
  <c r="B6831" i="3"/>
  <c r="C6830" i="3"/>
  <c r="B6830" i="3"/>
  <c r="C6829" i="3"/>
  <c r="B6829" i="3"/>
  <c r="C6828" i="3"/>
  <c r="B6828" i="3"/>
  <c r="C6827" i="3"/>
  <c r="B6827" i="3"/>
  <c r="C6826" i="3"/>
  <c r="B6826" i="3"/>
  <c r="C6825" i="3"/>
  <c r="B6825" i="3"/>
  <c r="C6824" i="3"/>
  <c r="B6824" i="3"/>
  <c r="C6823" i="3"/>
  <c r="B6823" i="3"/>
  <c r="C6822" i="3"/>
  <c r="B6822" i="3"/>
  <c r="C6821" i="3"/>
  <c r="B6821" i="3"/>
  <c r="C6820" i="3"/>
  <c r="B6820" i="3"/>
  <c r="C6819" i="3"/>
  <c r="B6819" i="3"/>
  <c r="C6818" i="3"/>
  <c r="B6818" i="3"/>
  <c r="C6817" i="3"/>
  <c r="B6817" i="3"/>
  <c r="C6816" i="3"/>
  <c r="B6816" i="3"/>
  <c r="C6815" i="3"/>
  <c r="B6815" i="3"/>
  <c r="C6814" i="3"/>
  <c r="B6814" i="3"/>
  <c r="C6813" i="3"/>
  <c r="B6813" i="3"/>
  <c r="C6812" i="3"/>
  <c r="B6812" i="3"/>
  <c r="C6811" i="3"/>
  <c r="B6811" i="3"/>
  <c r="C6810" i="3"/>
  <c r="B6810" i="3"/>
  <c r="C6809" i="3"/>
  <c r="B6809" i="3"/>
  <c r="C6808" i="3"/>
  <c r="B6808" i="3"/>
  <c r="C6807" i="3"/>
  <c r="B6807" i="3"/>
  <c r="C6806" i="3"/>
  <c r="B6806" i="3"/>
  <c r="C6805" i="3"/>
  <c r="B6805" i="3"/>
  <c r="C6804" i="3"/>
  <c r="B6804" i="3"/>
  <c r="C6803" i="3"/>
  <c r="B6803" i="3"/>
  <c r="C6802" i="3"/>
  <c r="B6802" i="3"/>
  <c r="C6801" i="3"/>
  <c r="B6801" i="3"/>
  <c r="C6800" i="3"/>
  <c r="B6800" i="3"/>
  <c r="C6799" i="3"/>
  <c r="B6799" i="3"/>
  <c r="C6798" i="3"/>
  <c r="B6798" i="3"/>
  <c r="C6797" i="3"/>
  <c r="B6797" i="3"/>
  <c r="C6796" i="3"/>
  <c r="B6796" i="3"/>
  <c r="C6795" i="3"/>
  <c r="B6795" i="3"/>
  <c r="C6794" i="3"/>
  <c r="B6794" i="3"/>
  <c r="C6793" i="3"/>
  <c r="B6793" i="3"/>
  <c r="C6792" i="3"/>
  <c r="B6792" i="3"/>
  <c r="C6791" i="3"/>
  <c r="B6791" i="3"/>
  <c r="C6790" i="3"/>
  <c r="B6790" i="3"/>
  <c r="C6789" i="3"/>
  <c r="B6789" i="3"/>
  <c r="C6788" i="3"/>
  <c r="B6788" i="3"/>
  <c r="C6787" i="3"/>
  <c r="B6787" i="3"/>
  <c r="C6786" i="3"/>
  <c r="B6786" i="3"/>
  <c r="C6785" i="3"/>
  <c r="B6785" i="3"/>
  <c r="C6784" i="3"/>
  <c r="B6784" i="3"/>
  <c r="C6783" i="3"/>
  <c r="B6783" i="3"/>
  <c r="C6782" i="3"/>
  <c r="B6782" i="3"/>
  <c r="C6781" i="3"/>
  <c r="B6781" i="3"/>
  <c r="C6780" i="3"/>
  <c r="B6780" i="3"/>
  <c r="C6779" i="3"/>
  <c r="B6779" i="3"/>
  <c r="C6778" i="3"/>
  <c r="B6778" i="3"/>
  <c r="C6777" i="3"/>
  <c r="B6777" i="3"/>
  <c r="C6776" i="3"/>
  <c r="B6776" i="3"/>
  <c r="C6775" i="3"/>
  <c r="B6775" i="3"/>
  <c r="C6774" i="3"/>
  <c r="B6774" i="3"/>
  <c r="C6773" i="3"/>
  <c r="B6773" i="3"/>
  <c r="C6772" i="3"/>
  <c r="B6772" i="3"/>
  <c r="C6771" i="3"/>
  <c r="B6771" i="3"/>
  <c r="C6770" i="3"/>
  <c r="B6770" i="3"/>
  <c r="C6769" i="3"/>
  <c r="B6769" i="3"/>
  <c r="C6768" i="3"/>
  <c r="B6768" i="3"/>
  <c r="C6767" i="3"/>
  <c r="B6767" i="3"/>
  <c r="C6766" i="3"/>
  <c r="B6766" i="3"/>
  <c r="C6765" i="3"/>
  <c r="B6765" i="3"/>
  <c r="C6764" i="3"/>
  <c r="B6764" i="3"/>
  <c r="C6763" i="3"/>
  <c r="B6763" i="3"/>
  <c r="C6762" i="3"/>
  <c r="B6762" i="3"/>
  <c r="C6761" i="3"/>
  <c r="B6761" i="3"/>
  <c r="C6760" i="3"/>
  <c r="B6760" i="3"/>
  <c r="C6759" i="3"/>
  <c r="B6759" i="3"/>
  <c r="C6758" i="3"/>
  <c r="B6758" i="3"/>
  <c r="C6757" i="3"/>
  <c r="B6757" i="3"/>
  <c r="C6756" i="3"/>
  <c r="B6756" i="3"/>
  <c r="C6755" i="3"/>
  <c r="B6755" i="3"/>
  <c r="C6754" i="3"/>
  <c r="B6754" i="3"/>
  <c r="C6753" i="3"/>
  <c r="B6753" i="3"/>
  <c r="C6752" i="3"/>
  <c r="B6752" i="3"/>
  <c r="C6751" i="3"/>
  <c r="B6751" i="3"/>
  <c r="C6750" i="3"/>
  <c r="B6750" i="3"/>
  <c r="C6749" i="3"/>
  <c r="B6749" i="3"/>
  <c r="C6748" i="3"/>
  <c r="B6748" i="3"/>
  <c r="C6747" i="3"/>
  <c r="B6747" i="3"/>
  <c r="C6746" i="3"/>
  <c r="B6746" i="3"/>
  <c r="C6745" i="3"/>
  <c r="B6745" i="3"/>
  <c r="C6744" i="3"/>
  <c r="B6744" i="3"/>
  <c r="C6743" i="3"/>
  <c r="B6743" i="3"/>
  <c r="C6742" i="3"/>
  <c r="B6742" i="3"/>
  <c r="C6741" i="3"/>
  <c r="B6741" i="3"/>
  <c r="C6740" i="3"/>
  <c r="B6740" i="3"/>
  <c r="C6739" i="3"/>
  <c r="B6739" i="3"/>
  <c r="C6738" i="3"/>
  <c r="B6738" i="3"/>
  <c r="C6737" i="3"/>
  <c r="B6737" i="3"/>
  <c r="C6736" i="3"/>
  <c r="B6736" i="3"/>
  <c r="C6735" i="3"/>
  <c r="B6735" i="3"/>
  <c r="C6734" i="3"/>
  <c r="B6734" i="3"/>
  <c r="C6733" i="3"/>
  <c r="B6733" i="3"/>
  <c r="C6732" i="3"/>
  <c r="B6732" i="3"/>
  <c r="C6731" i="3"/>
  <c r="B6731" i="3"/>
  <c r="C6730" i="3"/>
  <c r="B6730" i="3"/>
  <c r="C6729" i="3"/>
  <c r="B6729" i="3"/>
  <c r="C6728" i="3"/>
  <c r="B6728" i="3"/>
  <c r="C6727" i="3"/>
  <c r="B6727" i="3"/>
  <c r="C6726" i="3"/>
  <c r="B6726" i="3"/>
  <c r="C6725" i="3"/>
  <c r="B6725" i="3"/>
  <c r="C6724" i="3"/>
  <c r="B6724" i="3"/>
  <c r="C6723" i="3"/>
  <c r="B6723" i="3"/>
  <c r="C6722" i="3"/>
  <c r="B6722" i="3"/>
  <c r="C6721" i="3"/>
  <c r="B6721" i="3"/>
  <c r="C6720" i="3"/>
  <c r="B6720" i="3"/>
  <c r="C6719" i="3"/>
  <c r="B6719" i="3"/>
  <c r="C6718" i="3"/>
  <c r="B6718" i="3"/>
  <c r="C6717" i="3"/>
  <c r="B6717" i="3"/>
  <c r="C6716" i="3"/>
  <c r="B6716" i="3"/>
  <c r="C6715" i="3"/>
  <c r="B6715" i="3"/>
  <c r="C6714" i="3"/>
  <c r="B6714" i="3"/>
  <c r="C6713" i="3"/>
  <c r="B6713" i="3"/>
  <c r="C6712" i="3"/>
  <c r="B6712" i="3"/>
  <c r="C6711" i="3"/>
  <c r="B6711" i="3"/>
  <c r="C6710" i="3"/>
  <c r="B6710" i="3"/>
  <c r="C6709" i="3"/>
  <c r="B6709" i="3"/>
  <c r="C6708" i="3"/>
  <c r="B6708" i="3"/>
  <c r="C6707" i="3"/>
  <c r="B6707" i="3"/>
  <c r="C6706" i="3"/>
  <c r="B6706" i="3"/>
  <c r="C6705" i="3"/>
  <c r="B6705" i="3"/>
  <c r="C6704" i="3"/>
  <c r="B6704" i="3"/>
  <c r="C6703" i="3"/>
  <c r="B6703" i="3"/>
  <c r="C6702" i="3"/>
  <c r="B6702" i="3"/>
  <c r="C6701" i="3"/>
  <c r="B6701" i="3"/>
  <c r="C6700" i="3"/>
  <c r="B6700" i="3"/>
  <c r="C6699" i="3"/>
  <c r="B6699" i="3"/>
  <c r="C6698" i="3"/>
  <c r="B6698" i="3"/>
  <c r="C6697" i="3"/>
  <c r="B6697" i="3"/>
  <c r="C6696" i="3"/>
  <c r="B6696" i="3"/>
  <c r="C6695" i="3"/>
  <c r="B6695" i="3"/>
  <c r="C6694" i="3"/>
  <c r="B6694" i="3"/>
  <c r="C6693" i="3"/>
  <c r="B6693" i="3"/>
  <c r="C6692" i="3"/>
  <c r="B6692" i="3"/>
  <c r="C6691" i="3"/>
  <c r="B6691" i="3"/>
  <c r="C6690" i="3"/>
  <c r="B6690" i="3"/>
  <c r="C6689" i="3"/>
  <c r="B6689" i="3"/>
  <c r="C6688" i="3"/>
  <c r="B6688" i="3"/>
  <c r="C6687" i="3"/>
  <c r="B6687" i="3"/>
  <c r="C6686" i="3"/>
  <c r="B6686" i="3"/>
  <c r="C6685" i="3"/>
  <c r="B6685" i="3"/>
  <c r="C6684" i="3"/>
  <c r="B6684" i="3"/>
  <c r="C6683" i="3"/>
  <c r="B6683" i="3"/>
  <c r="C6682" i="3"/>
  <c r="B6682" i="3"/>
  <c r="C6681" i="3"/>
  <c r="B6681" i="3"/>
  <c r="C6680" i="3"/>
  <c r="B6680" i="3"/>
  <c r="C6679" i="3"/>
  <c r="B6679" i="3"/>
  <c r="C6678" i="3"/>
  <c r="B6678" i="3"/>
  <c r="C6677" i="3"/>
  <c r="B6677" i="3"/>
  <c r="C6676" i="3"/>
  <c r="B6676" i="3"/>
  <c r="C6675" i="3"/>
  <c r="B6675" i="3"/>
  <c r="C6674" i="3"/>
  <c r="B6674" i="3"/>
  <c r="C6673" i="3"/>
  <c r="B6673" i="3"/>
  <c r="C6672" i="3"/>
  <c r="B6672" i="3"/>
  <c r="C6671" i="3"/>
  <c r="B6671" i="3"/>
  <c r="C6670" i="3"/>
  <c r="B6670" i="3"/>
  <c r="C6669" i="3"/>
  <c r="B6669" i="3"/>
  <c r="C6668" i="3"/>
  <c r="B6668" i="3"/>
  <c r="C6667" i="3"/>
  <c r="B6667" i="3"/>
  <c r="C6666" i="3"/>
  <c r="B6666" i="3"/>
  <c r="C6665" i="3"/>
  <c r="B6665" i="3"/>
  <c r="C6664" i="3"/>
  <c r="B6664" i="3"/>
  <c r="C6663" i="3"/>
  <c r="B6663" i="3"/>
  <c r="C6662" i="3"/>
  <c r="B6662" i="3"/>
  <c r="C6661" i="3"/>
  <c r="B6661" i="3"/>
  <c r="C6660" i="3"/>
  <c r="B6660" i="3"/>
  <c r="C6659" i="3"/>
  <c r="B6659" i="3"/>
  <c r="C6658" i="3"/>
  <c r="B6658" i="3"/>
  <c r="C6657" i="3"/>
  <c r="B6657" i="3"/>
  <c r="C6656" i="3"/>
  <c r="B6656" i="3"/>
  <c r="C6655" i="3"/>
  <c r="B6655" i="3"/>
  <c r="C6654" i="3"/>
  <c r="B6654" i="3"/>
  <c r="C6653" i="3"/>
  <c r="B6653" i="3"/>
  <c r="C6652" i="3"/>
  <c r="B6652" i="3"/>
  <c r="C6651" i="3"/>
  <c r="B6651" i="3"/>
  <c r="C6650" i="3"/>
  <c r="B6650" i="3"/>
  <c r="C6649" i="3"/>
  <c r="B6649" i="3"/>
  <c r="C6648" i="3"/>
  <c r="B6648" i="3"/>
  <c r="C6647" i="3"/>
  <c r="B6647" i="3"/>
  <c r="C6646" i="3"/>
  <c r="B6646" i="3"/>
  <c r="C6645" i="3"/>
  <c r="B6645" i="3"/>
  <c r="C6644" i="3"/>
  <c r="B6644" i="3"/>
  <c r="C6643" i="3"/>
  <c r="B6643" i="3"/>
  <c r="C6642" i="3"/>
  <c r="B6642" i="3"/>
  <c r="C6641" i="3"/>
  <c r="B6641" i="3"/>
  <c r="C6640" i="3"/>
  <c r="B6640" i="3"/>
  <c r="C6639" i="3"/>
  <c r="B6639" i="3"/>
  <c r="C6638" i="3"/>
  <c r="B6638" i="3"/>
  <c r="C6637" i="3"/>
  <c r="B6637" i="3"/>
  <c r="C6636" i="3"/>
  <c r="B6636" i="3"/>
  <c r="C6635" i="3"/>
  <c r="B6635" i="3"/>
  <c r="C6634" i="3"/>
  <c r="B6634" i="3"/>
  <c r="C6633" i="3"/>
  <c r="B6633" i="3"/>
  <c r="C6632" i="3"/>
  <c r="B6632" i="3"/>
  <c r="C6631" i="3"/>
  <c r="B6631" i="3"/>
  <c r="C6630" i="3"/>
  <c r="B6630" i="3"/>
  <c r="C6629" i="3"/>
  <c r="B6629" i="3"/>
  <c r="C6628" i="3"/>
  <c r="B6628" i="3"/>
  <c r="C6627" i="3"/>
  <c r="B6627" i="3"/>
  <c r="C6626" i="3"/>
  <c r="B6626" i="3"/>
  <c r="C6625" i="3"/>
  <c r="B6625" i="3"/>
  <c r="C6624" i="3"/>
  <c r="B6624" i="3"/>
  <c r="C6623" i="3"/>
  <c r="B6623" i="3"/>
  <c r="C6622" i="3"/>
  <c r="B6622" i="3"/>
  <c r="C6621" i="3"/>
  <c r="B6621" i="3"/>
  <c r="C6620" i="3"/>
  <c r="B6620" i="3"/>
  <c r="C6619" i="3"/>
  <c r="B6619" i="3"/>
  <c r="C6618" i="3"/>
  <c r="B6618" i="3"/>
  <c r="C6617" i="3"/>
  <c r="B6617" i="3"/>
  <c r="C6616" i="3"/>
  <c r="B6616" i="3"/>
  <c r="C6615" i="3"/>
  <c r="B6615" i="3"/>
  <c r="C6614" i="3"/>
  <c r="B6614" i="3"/>
  <c r="C6613" i="3"/>
  <c r="B6613" i="3"/>
  <c r="C6612" i="3"/>
  <c r="B6612" i="3"/>
  <c r="C6611" i="3"/>
  <c r="B6611" i="3"/>
  <c r="C6610" i="3"/>
  <c r="B6610" i="3"/>
  <c r="C6609" i="3"/>
  <c r="B6609" i="3"/>
  <c r="C6608" i="3"/>
  <c r="B6608" i="3"/>
  <c r="C6607" i="3"/>
  <c r="B6607" i="3"/>
  <c r="C6606" i="3"/>
  <c r="B6606" i="3"/>
  <c r="C6605" i="3"/>
  <c r="B6605" i="3"/>
  <c r="C6604" i="3"/>
  <c r="B6604" i="3"/>
  <c r="C6603" i="3"/>
  <c r="B6603" i="3"/>
  <c r="C6602" i="3"/>
  <c r="B6602" i="3"/>
  <c r="C6601" i="3"/>
  <c r="B6601" i="3"/>
  <c r="C6600" i="3"/>
  <c r="B6600" i="3"/>
  <c r="C6599" i="3"/>
  <c r="B6599" i="3"/>
  <c r="C6598" i="3"/>
  <c r="B6598" i="3"/>
  <c r="C6597" i="3"/>
  <c r="B6597" i="3"/>
  <c r="C6596" i="3"/>
  <c r="B6596" i="3"/>
  <c r="C6595" i="3"/>
  <c r="B6595" i="3"/>
  <c r="C6594" i="3"/>
  <c r="B6594" i="3"/>
  <c r="C6593" i="3"/>
  <c r="B6593" i="3"/>
  <c r="C6592" i="3"/>
  <c r="B6592" i="3"/>
  <c r="C6591" i="3"/>
  <c r="B6591" i="3"/>
  <c r="C6590" i="3"/>
  <c r="B6590" i="3"/>
  <c r="C6589" i="3"/>
  <c r="B6589" i="3"/>
  <c r="C6588" i="3"/>
  <c r="B6588" i="3"/>
  <c r="C6587" i="3"/>
  <c r="B6587" i="3"/>
  <c r="C6586" i="3"/>
  <c r="B6586" i="3"/>
  <c r="C6585" i="3"/>
  <c r="B6585" i="3"/>
  <c r="C6584" i="3"/>
  <c r="B6584" i="3"/>
  <c r="C6583" i="3"/>
  <c r="B6583" i="3"/>
  <c r="C6582" i="3"/>
  <c r="B6582" i="3"/>
  <c r="C6581" i="3"/>
  <c r="B6581" i="3"/>
  <c r="C6580" i="3"/>
  <c r="B6580" i="3"/>
  <c r="C6579" i="3"/>
  <c r="B6579" i="3"/>
  <c r="C6578" i="3"/>
  <c r="B6578" i="3"/>
  <c r="C6577" i="3"/>
  <c r="B6577" i="3"/>
  <c r="C6576" i="3"/>
  <c r="B6576" i="3"/>
  <c r="C6575" i="3"/>
  <c r="B6575" i="3"/>
  <c r="C6574" i="3"/>
  <c r="B6574" i="3"/>
  <c r="C6573" i="3"/>
  <c r="B6573" i="3"/>
  <c r="C6572" i="3"/>
  <c r="B6572" i="3"/>
  <c r="C6571" i="3"/>
  <c r="B6571" i="3"/>
  <c r="C6570" i="3"/>
  <c r="B6570" i="3"/>
  <c r="C6569" i="3"/>
  <c r="B6569" i="3"/>
  <c r="C6568" i="3"/>
  <c r="B6568" i="3"/>
  <c r="C6567" i="3"/>
  <c r="B6567" i="3"/>
  <c r="C6566" i="3"/>
  <c r="B6566" i="3"/>
  <c r="C6565" i="3"/>
  <c r="B6565" i="3"/>
  <c r="C6564" i="3"/>
  <c r="B6564" i="3"/>
  <c r="C6563" i="3"/>
  <c r="B6563" i="3"/>
  <c r="C6562" i="3"/>
  <c r="B6562" i="3"/>
  <c r="C6561" i="3"/>
  <c r="B6561" i="3"/>
  <c r="C6560" i="3"/>
  <c r="B6560" i="3"/>
  <c r="C6559" i="3"/>
  <c r="B6559" i="3"/>
  <c r="C6558" i="3"/>
  <c r="B6558" i="3"/>
  <c r="C6557" i="3"/>
  <c r="B6557" i="3"/>
  <c r="C6556" i="3"/>
  <c r="B6556" i="3"/>
  <c r="C6555" i="3"/>
  <c r="B6555" i="3"/>
  <c r="C6554" i="3"/>
  <c r="B6554" i="3"/>
  <c r="C6553" i="3"/>
  <c r="B6553" i="3"/>
  <c r="C6552" i="3"/>
  <c r="B6552" i="3"/>
  <c r="C6551" i="3"/>
  <c r="B6551" i="3"/>
  <c r="C6550" i="3"/>
  <c r="B6550" i="3"/>
  <c r="C6549" i="3"/>
  <c r="B6549" i="3"/>
  <c r="C6548" i="3"/>
  <c r="B6548" i="3"/>
  <c r="C6547" i="3"/>
  <c r="B6547" i="3"/>
  <c r="C6546" i="3"/>
  <c r="B6546" i="3"/>
  <c r="C6545" i="3"/>
  <c r="B6545" i="3"/>
  <c r="C6544" i="3"/>
  <c r="B6544" i="3"/>
  <c r="C6543" i="3"/>
  <c r="B6543" i="3"/>
  <c r="C6542" i="3"/>
  <c r="B6542" i="3"/>
  <c r="C6541" i="3"/>
  <c r="B6541" i="3"/>
  <c r="C6540" i="3"/>
  <c r="B6540" i="3"/>
  <c r="C6539" i="3"/>
  <c r="B6539" i="3"/>
  <c r="C6538" i="3"/>
  <c r="B6538" i="3"/>
  <c r="C6537" i="3"/>
  <c r="B6537" i="3"/>
  <c r="C6536" i="3"/>
  <c r="B6536" i="3"/>
  <c r="C6535" i="3"/>
  <c r="B6535" i="3"/>
  <c r="C6534" i="3"/>
  <c r="B6534" i="3"/>
  <c r="C6533" i="3"/>
  <c r="B6533" i="3"/>
  <c r="C6532" i="3"/>
  <c r="B6532" i="3"/>
  <c r="C6531" i="3"/>
  <c r="B6531" i="3"/>
  <c r="C6530" i="3"/>
  <c r="B6530" i="3"/>
  <c r="C6529" i="3"/>
  <c r="B6529" i="3"/>
  <c r="C6528" i="3"/>
  <c r="B6528" i="3"/>
  <c r="C6527" i="3"/>
  <c r="B6527" i="3"/>
  <c r="C6526" i="3"/>
  <c r="B6526" i="3"/>
  <c r="C6525" i="3"/>
  <c r="B6525" i="3"/>
  <c r="C6524" i="3"/>
  <c r="B6524" i="3"/>
  <c r="C6523" i="3"/>
  <c r="B6523" i="3"/>
  <c r="C6522" i="3"/>
  <c r="B6522" i="3"/>
  <c r="C6521" i="3"/>
  <c r="B6521" i="3"/>
  <c r="C6520" i="3"/>
  <c r="B6520" i="3"/>
  <c r="C6519" i="3"/>
  <c r="B6519" i="3"/>
  <c r="C6518" i="3"/>
  <c r="B6518" i="3"/>
  <c r="C6517" i="3"/>
  <c r="B6517" i="3"/>
  <c r="C6516" i="3"/>
  <c r="B6516" i="3"/>
  <c r="C6515" i="3"/>
  <c r="B6515" i="3"/>
  <c r="C6514" i="3"/>
  <c r="B6514" i="3"/>
  <c r="C6513" i="3"/>
  <c r="B6513" i="3"/>
  <c r="C6512" i="3"/>
  <c r="B6512" i="3"/>
  <c r="C6511" i="3"/>
  <c r="B6511" i="3"/>
  <c r="C6510" i="3"/>
  <c r="B6510" i="3"/>
  <c r="C6509" i="3"/>
  <c r="B6509" i="3"/>
  <c r="C6508" i="3"/>
  <c r="B6508" i="3"/>
  <c r="C6507" i="3"/>
  <c r="B6507" i="3"/>
  <c r="C6506" i="3"/>
  <c r="B6506" i="3"/>
  <c r="C6505" i="3"/>
  <c r="B6505" i="3"/>
  <c r="C6504" i="3"/>
  <c r="B6504" i="3"/>
  <c r="C6503" i="3"/>
  <c r="B6503" i="3"/>
  <c r="C6502" i="3"/>
  <c r="B6502" i="3"/>
  <c r="C6501" i="3"/>
  <c r="B6501" i="3"/>
  <c r="C6500" i="3"/>
  <c r="B6500" i="3"/>
  <c r="C6499" i="3"/>
  <c r="B6499" i="3"/>
  <c r="C6498" i="3"/>
  <c r="B6498" i="3"/>
  <c r="C6497" i="3"/>
  <c r="B6497" i="3"/>
  <c r="C6496" i="3"/>
  <c r="B6496" i="3"/>
  <c r="C6495" i="3"/>
  <c r="B6495" i="3"/>
  <c r="C6494" i="3"/>
  <c r="B6494" i="3"/>
  <c r="C6493" i="3"/>
  <c r="B6493" i="3"/>
  <c r="C6492" i="3"/>
  <c r="B6492" i="3"/>
  <c r="C6491" i="3"/>
  <c r="B6491" i="3"/>
  <c r="C6490" i="3"/>
  <c r="B6490" i="3"/>
  <c r="C6489" i="3"/>
  <c r="B6489" i="3"/>
  <c r="C6488" i="3"/>
  <c r="B6488" i="3"/>
  <c r="C6487" i="3"/>
  <c r="B6487" i="3"/>
  <c r="C6486" i="3"/>
  <c r="B6486" i="3"/>
  <c r="C6485" i="3"/>
  <c r="B6485" i="3"/>
  <c r="C6484" i="3"/>
  <c r="B6484" i="3"/>
  <c r="C6483" i="3"/>
  <c r="B6483" i="3"/>
  <c r="C6482" i="3"/>
  <c r="B6482" i="3"/>
  <c r="C6481" i="3"/>
  <c r="B6481" i="3"/>
  <c r="C6480" i="3"/>
  <c r="B6480" i="3"/>
  <c r="C6479" i="3"/>
  <c r="B6479" i="3"/>
  <c r="C6478" i="3"/>
  <c r="B6478" i="3"/>
  <c r="C6477" i="3"/>
  <c r="B6477" i="3"/>
  <c r="C6476" i="3"/>
  <c r="B6476" i="3"/>
  <c r="C6475" i="3"/>
  <c r="B6475" i="3"/>
  <c r="C6474" i="3"/>
  <c r="B6474" i="3"/>
  <c r="C6473" i="3"/>
  <c r="B6473" i="3"/>
  <c r="C6472" i="3"/>
  <c r="B6472" i="3"/>
  <c r="C6471" i="3"/>
  <c r="B6471" i="3"/>
  <c r="C6470" i="3"/>
  <c r="B6470" i="3"/>
  <c r="C6469" i="3"/>
  <c r="B6469" i="3"/>
  <c r="C6468" i="3"/>
  <c r="B6468" i="3"/>
  <c r="C6467" i="3"/>
  <c r="B6467" i="3"/>
  <c r="C6466" i="3"/>
  <c r="B6466" i="3"/>
  <c r="C6465" i="3"/>
  <c r="B6465" i="3"/>
  <c r="C6464" i="3"/>
  <c r="B6464" i="3"/>
  <c r="C6463" i="3"/>
  <c r="B6463" i="3"/>
  <c r="C6462" i="3"/>
  <c r="B6462" i="3"/>
  <c r="C6461" i="3"/>
  <c r="B6461" i="3"/>
  <c r="C6460" i="3"/>
  <c r="B6460" i="3"/>
  <c r="C6459" i="3"/>
  <c r="B6459" i="3"/>
  <c r="C6458" i="3"/>
  <c r="B6458" i="3"/>
  <c r="C6457" i="3"/>
  <c r="B6457" i="3"/>
  <c r="C6456" i="3"/>
  <c r="B6456" i="3"/>
  <c r="C6455" i="3"/>
  <c r="B6455" i="3"/>
  <c r="C6454" i="3"/>
  <c r="B6454" i="3"/>
  <c r="C6453" i="3"/>
  <c r="B6453" i="3"/>
  <c r="C6452" i="3"/>
  <c r="B6452" i="3"/>
  <c r="C6451" i="3"/>
  <c r="B6451" i="3"/>
  <c r="C6450" i="3"/>
  <c r="B6450" i="3"/>
  <c r="C6449" i="3"/>
  <c r="B6449" i="3"/>
  <c r="C6448" i="3"/>
  <c r="B6448" i="3"/>
  <c r="C6447" i="3"/>
  <c r="B6447" i="3"/>
  <c r="C6446" i="3"/>
  <c r="B6446" i="3"/>
  <c r="C6445" i="3"/>
  <c r="B6445" i="3"/>
  <c r="C6444" i="3"/>
  <c r="B6444" i="3"/>
  <c r="C6443" i="3"/>
  <c r="B6443" i="3"/>
  <c r="C6442" i="3"/>
  <c r="B6442" i="3"/>
  <c r="C6441" i="3"/>
  <c r="B6441" i="3"/>
  <c r="C6440" i="3"/>
  <c r="B6440" i="3"/>
  <c r="C6439" i="3"/>
  <c r="B6439" i="3"/>
  <c r="C6438" i="3"/>
  <c r="B6438" i="3"/>
  <c r="C6437" i="3"/>
  <c r="B6437" i="3"/>
  <c r="C6436" i="3"/>
  <c r="B6436" i="3"/>
  <c r="C6435" i="3"/>
  <c r="B6435" i="3"/>
  <c r="C6434" i="3"/>
  <c r="B6434" i="3"/>
  <c r="C6433" i="3"/>
  <c r="B6433" i="3"/>
  <c r="C6432" i="3"/>
  <c r="B6432" i="3"/>
  <c r="C6431" i="3"/>
  <c r="B6431" i="3"/>
  <c r="C6430" i="3"/>
  <c r="B6430" i="3"/>
  <c r="C6429" i="3"/>
  <c r="B6429" i="3"/>
  <c r="C6428" i="3"/>
  <c r="B6428" i="3"/>
  <c r="C6427" i="3"/>
  <c r="B6427" i="3"/>
  <c r="C6426" i="3"/>
  <c r="B6426" i="3"/>
  <c r="C6425" i="3"/>
  <c r="B6425" i="3"/>
  <c r="C6424" i="3"/>
  <c r="B6424" i="3"/>
  <c r="C6423" i="3"/>
  <c r="B6423" i="3"/>
  <c r="C6422" i="3"/>
  <c r="B6422" i="3"/>
  <c r="C6421" i="3"/>
  <c r="B6421" i="3"/>
  <c r="C6420" i="3"/>
  <c r="B6420" i="3"/>
  <c r="C6419" i="3"/>
  <c r="B6419" i="3"/>
  <c r="C6418" i="3"/>
  <c r="B6418" i="3"/>
  <c r="C6417" i="3"/>
  <c r="B6417" i="3"/>
  <c r="C6416" i="3"/>
  <c r="B6416" i="3"/>
  <c r="C6415" i="3"/>
  <c r="B6415" i="3"/>
  <c r="C6414" i="3"/>
  <c r="B6414" i="3"/>
  <c r="C6413" i="3"/>
  <c r="B6413" i="3"/>
  <c r="C6412" i="3"/>
  <c r="B6412" i="3"/>
  <c r="C6411" i="3"/>
  <c r="B6411" i="3"/>
  <c r="C6410" i="3"/>
  <c r="B6410" i="3"/>
  <c r="C6409" i="3"/>
  <c r="B6409" i="3"/>
  <c r="C6408" i="3"/>
  <c r="B6408" i="3"/>
  <c r="C6407" i="3"/>
  <c r="B6407" i="3"/>
  <c r="C6406" i="3"/>
  <c r="B6406" i="3"/>
  <c r="C6405" i="3"/>
  <c r="B6405" i="3"/>
  <c r="C6404" i="3"/>
  <c r="B6404" i="3"/>
  <c r="C6403" i="3"/>
  <c r="B6403" i="3"/>
  <c r="C6402" i="3"/>
  <c r="B6402" i="3"/>
  <c r="C6401" i="3"/>
  <c r="B6401" i="3"/>
  <c r="C6400" i="3"/>
  <c r="B6400" i="3"/>
  <c r="C6399" i="3"/>
  <c r="B6399" i="3"/>
  <c r="C6398" i="3"/>
  <c r="B6398" i="3"/>
  <c r="C6397" i="3"/>
  <c r="B6397" i="3"/>
  <c r="C6396" i="3"/>
  <c r="B6396" i="3"/>
  <c r="C6395" i="3"/>
  <c r="B6395" i="3"/>
  <c r="C6394" i="3"/>
  <c r="B6394" i="3"/>
  <c r="C6393" i="3"/>
  <c r="B6393" i="3"/>
  <c r="C6392" i="3"/>
  <c r="B6392" i="3"/>
  <c r="C6391" i="3"/>
  <c r="B6391" i="3"/>
  <c r="C6390" i="3"/>
  <c r="B6390" i="3"/>
  <c r="C6389" i="3"/>
  <c r="B6389" i="3"/>
  <c r="C6388" i="3"/>
  <c r="B6388" i="3"/>
  <c r="C6387" i="3"/>
  <c r="B6387" i="3"/>
  <c r="C6386" i="3"/>
  <c r="B6386" i="3"/>
  <c r="C6385" i="3"/>
  <c r="B6385" i="3"/>
  <c r="C6384" i="3"/>
  <c r="B6384" i="3"/>
  <c r="C6383" i="3"/>
  <c r="B6383" i="3"/>
  <c r="C6382" i="3"/>
  <c r="B6382" i="3"/>
  <c r="C6381" i="3"/>
  <c r="B6381" i="3"/>
  <c r="C6380" i="3"/>
  <c r="B6380" i="3"/>
  <c r="C6379" i="3"/>
  <c r="B6379" i="3"/>
  <c r="C6378" i="3"/>
  <c r="B6378" i="3"/>
  <c r="C6377" i="3"/>
  <c r="B6377" i="3"/>
  <c r="C6376" i="3"/>
  <c r="B6376" i="3"/>
  <c r="C6375" i="3"/>
  <c r="B6375" i="3"/>
  <c r="C6374" i="3"/>
  <c r="B6374" i="3"/>
  <c r="C6373" i="3"/>
  <c r="B6373" i="3"/>
  <c r="C6372" i="3"/>
  <c r="B6372" i="3"/>
  <c r="C6371" i="3"/>
  <c r="B6371" i="3"/>
  <c r="C6370" i="3"/>
  <c r="B6370" i="3"/>
  <c r="C6369" i="3"/>
  <c r="B6369" i="3"/>
  <c r="C6368" i="3"/>
  <c r="B6368" i="3"/>
  <c r="C6367" i="3"/>
  <c r="B6367" i="3"/>
  <c r="C6366" i="3"/>
  <c r="B6366" i="3"/>
  <c r="C6365" i="3"/>
  <c r="B6365" i="3"/>
  <c r="C6364" i="3"/>
  <c r="B6364" i="3"/>
  <c r="C6363" i="3"/>
  <c r="B6363" i="3"/>
  <c r="C6362" i="3"/>
  <c r="B6362" i="3"/>
  <c r="C6361" i="3"/>
  <c r="B6361" i="3"/>
  <c r="C6360" i="3"/>
  <c r="B6360" i="3"/>
  <c r="C6359" i="3"/>
  <c r="B6359" i="3"/>
  <c r="C6358" i="3"/>
  <c r="B6358" i="3"/>
  <c r="C6357" i="3"/>
  <c r="B6357" i="3"/>
  <c r="C6356" i="3"/>
  <c r="B6356" i="3"/>
  <c r="C6355" i="3"/>
  <c r="B6355" i="3"/>
  <c r="C6354" i="3"/>
  <c r="B6354" i="3"/>
  <c r="C6353" i="3"/>
  <c r="B6353" i="3"/>
  <c r="C6352" i="3"/>
  <c r="B6352" i="3"/>
  <c r="C6351" i="3"/>
  <c r="B6351" i="3"/>
  <c r="C6350" i="3"/>
  <c r="B6350" i="3"/>
  <c r="C6349" i="3"/>
  <c r="B6349" i="3"/>
  <c r="C6348" i="3"/>
  <c r="B6348" i="3"/>
  <c r="C6347" i="3"/>
  <c r="B6347" i="3"/>
  <c r="C6346" i="3"/>
  <c r="B6346" i="3"/>
  <c r="C6345" i="3"/>
  <c r="B6345" i="3"/>
  <c r="C6344" i="3"/>
  <c r="B6344" i="3"/>
  <c r="C6343" i="3"/>
  <c r="B6343" i="3"/>
  <c r="C6342" i="3"/>
  <c r="B6342" i="3"/>
  <c r="C6341" i="3"/>
  <c r="B6341" i="3"/>
  <c r="C6340" i="3"/>
  <c r="B6340" i="3"/>
  <c r="C6339" i="3"/>
  <c r="B6339" i="3"/>
  <c r="C6338" i="3"/>
  <c r="B6338" i="3"/>
  <c r="C6337" i="3"/>
  <c r="B6337" i="3"/>
  <c r="C6336" i="3"/>
  <c r="B6336" i="3"/>
  <c r="C6335" i="3"/>
  <c r="B6335" i="3"/>
  <c r="C6334" i="3"/>
  <c r="B6334" i="3"/>
  <c r="C6333" i="3"/>
  <c r="B6333" i="3"/>
  <c r="C6332" i="3"/>
  <c r="B6332" i="3"/>
  <c r="C6331" i="3"/>
  <c r="B6331" i="3"/>
  <c r="C6330" i="3"/>
  <c r="B6330" i="3"/>
  <c r="C6329" i="3"/>
  <c r="B6329" i="3"/>
  <c r="C6328" i="3"/>
  <c r="B6328" i="3"/>
  <c r="C6327" i="3"/>
  <c r="B6327" i="3"/>
  <c r="C6326" i="3"/>
  <c r="B6326" i="3"/>
  <c r="C6325" i="3"/>
  <c r="B6325" i="3"/>
  <c r="C6324" i="3"/>
  <c r="B6324" i="3"/>
  <c r="C6323" i="3"/>
  <c r="B6323" i="3"/>
  <c r="C6322" i="3"/>
  <c r="B6322" i="3"/>
  <c r="C6321" i="3"/>
  <c r="B6321" i="3"/>
  <c r="C6320" i="3"/>
  <c r="B6320" i="3"/>
  <c r="C6319" i="3"/>
  <c r="B6319" i="3"/>
  <c r="C6318" i="3"/>
  <c r="B6318" i="3"/>
  <c r="C6317" i="3"/>
  <c r="B6317" i="3"/>
  <c r="C6316" i="3"/>
  <c r="B6316" i="3"/>
  <c r="C6315" i="3"/>
  <c r="B6315" i="3"/>
  <c r="C6314" i="3"/>
  <c r="B6314" i="3"/>
  <c r="C6313" i="3"/>
  <c r="B6313" i="3"/>
  <c r="C6312" i="3"/>
  <c r="B6312" i="3"/>
  <c r="C6311" i="3"/>
  <c r="B6311" i="3"/>
  <c r="C6310" i="3"/>
  <c r="B6310" i="3"/>
  <c r="C6309" i="3"/>
  <c r="B6309" i="3"/>
  <c r="C6308" i="3"/>
  <c r="B6308" i="3"/>
  <c r="C6307" i="3"/>
  <c r="B6307" i="3"/>
  <c r="C6306" i="3"/>
  <c r="B6306" i="3"/>
  <c r="C6305" i="3"/>
  <c r="B6305" i="3"/>
  <c r="C6304" i="3"/>
  <c r="B6304" i="3"/>
  <c r="C6303" i="3"/>
  <c r="B6303" i="3"/>
  <c r="C6302" i="3"/>
  <c r="B6302" i="3"/>
  <c r="C6301" i="3"/>
  <c r="B6301" i="3"/>
  <c r="C6300" i="3"/>
  <c r="B6300" i="3"/>
  <c r="C6299" i="3"/>
  <c r="B6299" i="3"/>
  <c r="C6298" i="3"/>
  <c r="B6298" i="3"/>
  <c r="C6297" i="3"/>
  <c r="B6297" i="3"/>
  <c r="C6296" i="3"/>
  <c r="B6296" i="3"/>
  <c r="C6295" i="3"/>
  <c r="B6295" i="3"/>
  <c r="C6294" i="3"/>
  <c r="B6294" i="3"/>
  <c r="C6293" i="3"/>
  <c r="B6293" i="3"/>
  <c r="C6292" i="3"/>
  <c r="B6292" i="3"/>
  <c r="C6291" i="3"/>
  <c r="B6291" i="3"/>
  <c r="C6290" i="3"/>
  <c r="B6290" i="3"/>
  <c r="C6289" i="3"/>
  <c r="B6289" i="3"/>
  <c r="C6288" i="3"/>
  <c r="B6288" i="3"/>
  <c r="C6287" i="3"/>
  <c r="B6287" i="3"/>
  <c r="C6286" i="3"/>
  <c r="B6286" i="3"/>
  <c r="C6285" i="3"/>
  <c r="B6285" i="3"/>
  <c r="C6284" i="3"/>
  <c r="B6284" i="3"/>
  <c r="C6283" i="3"/>
  <c r="B6283" i="3"/>
  <c r="C6282" i="3"/>
  <c r="B6282" i="3"/>
  <c r="C6281" i="3"/>
  <c r="B6281" i="3"/>
  <c r="C6280" i="3"/>
  <c r="B6280" i="3"/>
  <c r="C6279" i="3"/>
  <c r="B6279" i="3"/>
  <c r="C6278" i="3"/>
  <c r="B6278" i="3"/>
  <c r="C6277" i="3"/>
  <c r="B6277" i="3"/>
  <c r="C6276" i="3"/>
  <c r="B6276" i="3"/>
  <c r="C6275" i="3"/>
  <c r="B6275" i="3"/>
  <c r="C6274" i="3"/>
  <c r="B6274" i="3"/>
  <c r="C6273" i="3"/>
  <c r="B6273" i="3"/>
  <c r="C6272" i="3"/>
  <c r="B6272" i="3"/>
  <c r="C6271" i="3"/>
  <c r="B6271" i="3"/>
  <c r="C6270" i="3"/>
  <c r="B6270" i="3"/>
  <c r="C6269" i="3"/>
  <c r="B6269" i="3"/>
  <c r="C6268" i="3"/>
  <c r="B6268" i="3"/>
  <c r="C6267" i="3"/>
  <c r="B6267" i="3"/>
  <c r="C6266" i="3"/>
  <c r="B6266" i="3"/>
  <c r="C6265" i="3"/>
  <c r="B6265" i="3"/>
  <c r="C6264" i="3"/>
  <c r="B6264" i="3"/>
  <c r="C6263" i="3"/>
  <c r="B6263" i="3"/>
  <c r="C6262" i="3"/>
  <c r="B6262" i="3"/>
  <c r="C6261" i="3"/>
  <c r="B6261" i="3"/>
  <c r="C6260" i="3"/>
  <c r="B6260" i="3"/>
  <c r="C6259" i="3"/>
  <c r="B6259" i="3"/>
  <c r="C6258" i="3"/>
  <c r="B6258" i="3"/>
  <c r="C6257" i="3"/>
  <c r="B6257" i="3"/>
  <c r="C6256" i="3"/>
  <c r="B6256" i="3"/>
  <c r="C6255" i="3"/>
  <c r="B6255" i="3"/>
  <c r="C6254" i="3"/>
  <c r="B6254" i="3"/>
  <c r="C6253" i="3"/>
  <c r="B6253" i="3"/>
  <c r="C6252" i="3"/>
  <c r="B6252" i="3"/>
  <c r="C6251" i="3"/>
  <c r="B6251" i="3"/>
  <c r="C6250" i="3"/>
  <c r="B6250" i="3"/>
  <c r="C6249" i="3"/>
  <c r="B6249" i="3"/>
  <c r="C6248" i="3"/>
  <c r="B6248" i="3"/>
  <c r="C6247" i="3"/>
  <c r="B6247" i="3"/>
  <c r="C6246" i="3"/>
  <c r="B6246" i="3"/>
  <c r="C6245" i="3"/>
  <c r="B6245" i="3"/>
  <c r="C6244" i="3"/>
  <c r="B6244" i="3"/>
  <c r="C6243" i="3"/>
  <c r="B6243" i="3"/>
  <c r="C6242" i="3"/>
  <c r="B6242" i="3"/>
  <c r="C6241" i="3"/>
  <c r="B6241" i="3"/>
  <c r="C6240" i="3"/>
  <c r="B6240" i="3"/>
  <c r="C6239" i="3"/>
  <c r="B6239" i="3"/>
  <c r="C6238" i="3"/>
  <c r="B6238" i="3"/>
  <c r="C6237" i="3"/>
  <c r="B6237" i="3"/>
  <c r="C6236" i="3"/>
  <c r="B6236" i="3"/>
  <c r="C6235" i="3"/>
  <c r="B6235" i="3"/>
  <c r="C6234" i="3"/>
  <c r="B6234" i="3"/>
  <c r="C6233" i="3"/>
  <c r="B6233" i="3"/>
  <c r="C6232" i="3"/>
  <c r="B6232" i="3"/>
  <c r="C6231" i="3"/>
  <c r="B6231" i="3"/>
  <c r="C6230" i="3"/>
  <c r="B6230" i="3"/>
  <c r="C6229" i="3"/>
  <c r="B6229" i="3"/>
  <c r="C6228" i="3"/>
  <c r="B6228" i="3"/>
  <c r="C6227" i="3"/>
  <c r="B6227" i="3"/>
  <c r="C6226" i="3"/>
  <c r="B6226" i="3"/>
  <c r="C6225" i="3"/>
  <c r="B6225" i="3"/>
  <c r="C6224" i="3"/>
  <c r="B6224" i="3"/>
  <c r="C6223" i="3"/>
  <c r="B6223" i="3"/>
  <c r="C6222" i="3"/>
  <c r="B6222" i="3"/>
  <c r="C6221" i="3"/>
  <c r="B6221" i="3"/>
  <c r="C6220" i="3"/>
  <c r="B6220" i="3"/>
  <c r="C6219" i="3"/>
  <c r="B6219" i="3"/>
  <c r="C6218" i="3"/>
  <c r="B6218" i="3"/>
  <c r="C6217" i="3"/>
  <c r="B6217" i="3"/>
  <c r="C6216" i="3"/>
  <c r="B6216" i="3"/>
  <c r="C6215" i="3"/>
  <c r="B6215" i="3"/>
  <c r="C6214" i="3"/>
  <c r="B6214" i="3"/>
  <c r="C6213" i="3"/>
  <c r="B6213" i="3"/>
  <c r="C6212" i="3"/>
  <c r="B6212" i="3"/>
  <c r="C6211" i="3"/>
  <c r="B6211" i="3"/>
  <c r="C6210" i="3"/>
  <c r="B6210" i="3"/>
  <c r="C6209" i="3"/>
  <c r="B6209" i="3"/>
  <c r="C6208" i="3"/>
  <c r="B6208" i="3"/>
  <c r="C6207" i="3"/>
  <c r="B6207" i="3"/>
  <c r="C6206" i="3"/>
  <c r="B6206" i="3"/>
  <c r="C6205" i="3"/>
  <c r="B6205" i="3"/>
  <c r="C6204" i="3"/>
  <c r="B6204" i="3"/>
  <c r="C6203" i="3"/>
  <c r="B6203" i="3"/>
  <c r="C6202" i="3"/>
  <c r="B6202" i="3"/>
  <c r="C6201" i="3"/>
  <c r="B6201" i="3"/>
  <c r="C6200" i="3"/>
  <c r="B6200" i="3"/>
  <c r="C6199" i="3"/>
  <c r="B6199" i="3"/>
  <c r="C6198" i="3"/>
  <c r="B6198" i="3"/>
  <c r="C6197" i="3"/>
  <c r="B6197" i="3"/>
  <c r="C6196" i="3"/>
  <c r="B6196" i="3"/>
  <c r="C6195" i="3"/>
  <c r="B6195" i="3"/>
  <c r="C6194" i="3"/>
  <c r="B6194" i="3"/>
  <c r="C6193" i="3"/>
  <c r="B6193" i="3"/>
  <c r="C6192" i="3"/>
  <c r="B6192" i="3"/>
  <c r="C6191" i="3"/>
  <c r="B6191" i="3"/>
  <c r="C6190" i="3"/>
  <c r="B6190" i="3"/>
  <c r="C6189" i="3"/>
  <c r="B6189" i="3"/>
  <c r="C6188" i="3"/>
  <c r="B6188" i="3"/>
  <c r="C6187" i="3"/>
  <c r="B6187" i="3"/>
  <c r="C6186" i="3"/>
  <c r="B6186" i="3"/>
  <c r="C6185" i="3"/>
  <c r="B6185" i="3"/>
  <c r="C6184" i="3"/>
  <c r="B6184" i="3"/>
  <c r="C6183" i="3"/>
  <c r="B6183" i="3"/>
  <c r="C6182" i="3"/>
  <c r="B6182" i="3"/>
  <c r="C6181" i="3"/>
  <c r="B6181" i="3"/>
  <c r="C6180" i="3"/>
  <c r="B6180" i="3"/>
  <c r="C6179" i="3"/>
  <c r="B6179" i="3"/>
  <c r="C6178" i="3"/>
  <c r="B6178" i="3"/>
  <c r="C6177" i="3"/>
  <c r="B6177" i="3"/>
  <c r="C6176" i="3"/>
  <c r="B6176" i="3"/>
  <c r="C6175" i="3"/>
  <c r="B6175" i="3"/>
  <c r="C6174" i="3"/>
  <c r="B6174" i="3"/>
  <c r="C6173" i="3"/>
  <c r="B6173" i="3"/>
  <c r="C6172" i="3"/>
  <c r="B6172" i="3"/>
  <c r="C6171" i="3"/>
  <c r="B6171" i="3"/>
  <c r="C6170" i="3"/>
  <c r="B6170" i="3"/>
  <c r="C6169" i="3"/>
  <c r="B6169" i="3"/>
  <c r="C6168" i="3"/>
  <c r="B6168" i="3"/>
  <c r="C6167" i="3"/>
  <c r="B6167" i="3"/>
  <c r="C6166" i="3"/>
  <c r="B6166" i="3"/>
  <c r="C6165" i="3"/>
  <c r="B6165" i="3"/>
  <c r="C6164" i="3"/>
  <c r="B6164" i="3"/>
  <c r="C6163" i="3"/>
  <c r="B6163" i="3"/>
  <c r="C6162" i="3"/>
  <c r="B6162" i="3"/>
  <c r="C6161" i="3"/>
  <c r="B6161" i="3"/>
  <c r="C6160" i="3"/>
  <c r="B6160" i="3"/>
  <c r="C6159" i="3"/>
  <c r="B6159" i="3"/>
  <c r="C6158" i="3"/>
  <c r="B6158" i="3"/>
  <c r="C6157" i="3"/>
  <c r="B6157" i="3"/>
  <c r="C6156" i="3"/>
  <c r="B6156" i="3"/>
  <c r="C6155" i="3"/>
  <c r="B6155" i="3"/>
  <c r="C6154" i="3"/>
  <c r="B6154" i="3"/>
  <c r="C6153" i="3"/>
  <c r="B6153" i="3"/>
  <c r="C6152" i="3"/>
  <c r="B6152" i="3"/>
  <c r="C6151" i="3"/>
  <c r="B6151" i="3"/>
  <c r="C6150" i="3"/>
  <c r="B6150" i="3"/>
  <c r="C6149" i="3"/>
  <c r="B6149" i="3"/>
  <c r="C6148" i="3"/>
  <c r="B6148" i="3"/>
  <c r="C6147" i="3"/>
  <c r="B6147" i="3"/>
  <c r="C6146" i="3"/>
  <c r="B6146" i="3"/>
  <c r="C6145" i="3"/>
  <c r="B6145" i="3"/>
  <c r="C6144" i="3"/>
  <c r="B6144" i="3"/>
  <c r="C6143" i="3"/>
  <c r="B6143" i="3"/>
  <c r="C6142" i="3"/>
  <c r="B6142" i="3"/>
  <c r="C6141" i="3"/>
  <c r="B6141" i="3"/>
  <c r="C6140" i="3"/>
  <c r="B6140" i="3"/>
  <c r="C6139" i="3"/>
  <c r="B6139" i="3"/>
  <c r="C6138" i="3"/>
  <c r="B6138" i="3"/>
  <c r="C6137" i="3"/>
  <c r="B6137" i="3"/>
  <c r="C6136" i="3"/>
  <c r="B6136" i="3"/>
  <c r="C6135" i="3"/>
  <c r="B6135" i="3"/>
  <c r="C6134" i="3"/>
  <c r="B6134" i="3"/>
  <c r="C6133" i="3"/>
  <c r="B6133" i="3"/>
  <c r="C6132" i="3"/>
  <c r="B6132" i="3"/>
  <c r="C6131" i="3"/>
  <c r="B6131" i="3"/>
  <c r="C6130" i="3"/>
  <c r="B6130" i="3"/>
  <c r="C6129" i="3"/>
  <c r="B6129" i="3"/>
  <c r="C6128" i="3"/>
  <c r="B6128" i="3"/>
  <c r="C6127" i="3"/>
  <c r="B6127" i="3"/>
  <c r="C6126" i="3"/>
  <c r="B6126" i="3"/>
  <c r="C6125" i="3"/>
  <c r="B6125" i="3"/>
  <c r="C6124" i="3"/>
  <c r="B6124" i="3"/>
  <c r="C6123" i="3"/>
  <c r="B6123" i="3"/>
  <c r="C6122" i="3"/>
  <c r="B6122" i="3"/>
  <c r="C6121" i="3"/>
  <c r="B6121" i="3"/>
  <c r="C6120" i="3"/>
  <c r="B6120" i="3"/>
  <c r="C6119" i="3"/>
  <c r="B6119" i="3"/>
  <c r="C6118" i="3"/>
  <c r="B6118" i="3"/>
  <c r="C6117" i="3"/>
  <c r="B6117" i="3"/>
  <c r="C6116" i="3"/>
  <c r="B6116" i="3"/>
  <c r="C6115" i="3"/>
  <c r="B6115" i="3"/>
  <c r="C6114" i="3"/>
  <c r="B6114" i="3"/>
  <c r="C6113" i="3"/>
  <c r="B6113" i="3"/>
  <c r="C6112" i="3"/>
  <c r="B6112" i="3"/>
  <c r="C6111" i="3"/>
  <c r="B6111" i="3"/>
  <c r="C6110" i="3"/>
  <c r="B6110" i="3"/>
  <c r="C6109" i="3"/>
  <c r="B6109" i="3"/>
  <c r="C6108" i="3"/>
  <c r="B6108" i="3"/>
  <c r="C6107" i="3"/>
  <c r="B6107" i="3"/>
  <c r="C6106" i="3"/>
  <c r="B6106" i="3"/>
  <c r="C6105" i="3"/>
  <c r="B6105" i="3"/>
  <c r="C6104" i="3"/>
  <c r="B6104" i="3"/>
  <c r="C6103" i="3"/>
  <c r="B6103" i="3"/>
  <c r="C6102" i="3"/>
  <c r="B6102" i="3"/>
  <c r="C6101" i="3"/>
  <c r="B6101" i="3"/>
  <c r="C6100" i="3"/>
  <c r="B6100" i="3"/>
  <c r="C6099" i="3"/>
  <c r="B6099" i="3"/>
  <c r="C6098" i="3"/>
  <c r="B6098" i="3"/>
  <c r="C6097" i="3"/>
  <c r="B6097" i="3"/>
  <c r="C6096" i="3"/>
  <c r="B6096" i="3"/>
  <c r="C6095" i="3"/>
  <c r="B6095" i="3"/>
  <c r="C6094" i="3"/>
  <c r="B6094" i="3"/>
  <c r="C6093" i="3"/>
  <c r="B6093" i="3"/>
  <c r="C6092" i="3"/>
  <c r="B6092" i="3"/>
  <c r="C6091" i="3"/>
  <c r="B6091" i="3"/>
  <c r="C6090" i="3"/>
  <c r="B6090" i="3"/>
  <c r="C6089" i="3"/>
  <c r="B6089" i="3"/>
  <c r="C6088" i="3"/>
  <c r="B6088" i="3"/>
  <c r="C6087" i="3"/>
  <c r="B6087" i="3"/>
  <c r="C6086" i="3"/>
  <c r="B6086" i="3"/>
  <c r="C6085" i="3"/>
  <c r="B6085" i="3"/>
  <c r="C6084" i="3"/>
  <c r="B6084" i="3"/>
  <c r="C6083" i="3"/>
  <c r="B6083" i="3"/>
  <c r="C6082" i="3"/>
  <c r="B6082" i="3"/>
  <c r="C6081" i="3"/>
  <c r="B6081" i="3"/>
  <c r="C6080" i="3"/>
  <c r="B6080" i="3"/>
  <c r="C6079" i="3"/>
  <c r="B6079" i="3"/>
  <c r="C6078" i="3"/>
  <c r="B6078" i="3"/>
  <c r="C6077" i="3"/>
  <c r="B6077" i="3"/>
  <c r="C6076" i="3"/>
  <c r="B6076" i="3"/>
  <c r="C6075" i="3"/>
  <c r="B6075" i="3"/>
  <c r="C6074" i="3"/>
  <c r="B6074" i="3"/>
  <c r="C6073" i="3"/>
  <c r="B6073" i="3"/>
  <c r="C6072" i="3"/>
  <c r="B6072" i="3"/>
  <c r="C6071" i="3"/>
  <c r="B6071" i="3"/>
  <c r="C6070" i="3"/>
  <c r="B6070" i="3"/>
  <c r="C6069" i="3"/>
  <c r="B6069" i="3"/>
  <c r="C6068" i="3"/>
  <c r="B6068" i="3"/>
  <c r="C6067" i="3"/>
  <c r="B6067" i="3"/>
  <c r="C6066" i="3"/>
  <c r="B6066" i="3"/>
  <c r="C6065" i="3"/>
  <c r="B6065" i="3"/>
  <c r="C6064" i="3"/>
  <c r="B6064" i="3"/>
  <c r="C6063" i="3"/>
  <c r="B6063" i="3"/>
  <c r="C6062" i="3"/>
  <c r="B6062" i="3"/>
  <c r="C6061" i="3"/>
  <c r="B6061" i="3"/>
  <c r="C6060" i="3"/>
  <c r="B6060" i="3"/>
  <c r="C6059" i="3"/>
  <c r="B6059" i="3"/>
  <c r="C6058" i="3"/>
  <c r="B6058" i="3"/>
  <c r="C6057" i="3"/>
  <c r="B6057" i="3"/>
  <c r="C6056" i="3"/>
  <c r="B6056" i="3"/>
  <c r="C6055" i="3"/>
  <c r="B6055" i="3"/>
  <c r="C6054" i="3"/>
  <c r="B6054" i="3"/>
  <c r="C6053" i="3"/>
  <c r="B6053" i="3"/>
  <c r="C6052" i="3"/>
  <c r="B6052" i="3"/>
  <c r="C6051" i="3"/>
  <c r="B6051" i="3"/>
  <c r="C6050" i="3"/>
  <c r="B6050" i="3"/>
  <c r="C6049" i="3"/>
  <c r="B6049" i="3"/>
  <c r="C6048" i="3"/>
  <c r="B6048" i="3"/>
  <c r="C6047" i="3"/>
  <c r="B6047" i="3"/>
  <c r="C6046" i="3"/>
  <c r="B6046" i="3"/>
  <c r="C6045" i="3"/>
  <c r="B6045" i="3"/>
  <c r="C6044" i="3"/>
  <c r="B6044" i="3"/>
  <c r="C6043" i="3"/>
  <c r="B6043" i="3"/>
  <c r="C6042" i="3"/>
  <c r="B6042" i="3"/>
  <c r="C6041" i="3"/>
  <c r="B6041" i="3"/>
  <c r="C6040" i="3"/>
  <c r="B6040" i="3"/>
  <c r="C6039" i="3"/>
  <c r="B6039" i="3"/>
  <c r="C6038" i="3"/>
  <c r="B6038" i="3"/>
  <c r="C6037" i="3"/>
  <c r="B6037" i="3"/>
  <c r="C6036" i="3"/>
  <c r="B6036" i="3"/>
  <c r="C6035" i="3"/>
  <c r="B6035" i="3"/>
  <c r="C6034" i="3"/>
  <c r="B6034" i="3"/>
  <c r="C6033" i="3"/>
  <c r="B6033" i="3"/>
  <c r="C6032" i="3"/>
  <c r="B6032" i="3"/>
  <c r="C6031" i="3"/>
  <c r="B6031" i="3"/>
  <c r="C6030" i="3"/>
  <c r="B6030" i="3"/>
  <c r="C6029" i="3"/>
  <c r="B6029" i="3"/>
  <c r="C6028" i="3"/>
  <c r="B6028" i="3"/>
  <c r="C6027" i="3"/>
  <c r="B6027" i="3"/>
  <c r="C6026" i="3"/>
  <c r="B6026" i="3"/>
  <c r="C6025" i="3"/>
  <c r="B6025" i="3"/>
  <c r="C6024" i="3"/>
  <c r="B6024" i="3"/>
  <c r="C6023" i="3"/>
  <c r="B6023" i="3"/>
  <c r="C6022" i="3"/>
  <c r="B6022" i="3"/>
  <c r="C6021" i="3"/>
  <c r="B6021" i="3"/>
  <c r="C6020" i="3"/>
  <c r="B6020" i="3"/>
  <c r="C6019" i="3"/>
  <c r="B6019" i="3"/>
  <c r="C6018" i="3"/>
  <c r="B6018" i="3"/>
  <c r="C6017" i="3"/>
  <c r="B6017" i="3"/>
  <c r="C6016" i="3"/>
  <c r="B6016" i="3"/>
  <c r="C6015" i="3"/>
  <c r="B6015" i="3"/>
  <c r="C6014" i="3"/>
  <c r="B6014" i="3"/>
  <c r="C6013" i="3"/>
  <c r="B6013" i="3"/>
  <c r="C6012" i="3"/>
  <c r="B6012" i="3"/>
  <c r="C6011" i="3"/>
  <c r="B6011" i="3"/>
  <c r="C6010" i="3"/>
  <c r="B6010" i="3"/>
  <c r="C6009" i="3"/>
  <c r="B6009" i="3"/>
  <c r="C6008" i="3"/>
  <c r="B6008" i="3"/>
  <c r="C6007" i="3"/>
  <c r="B6007" i="3"/>
  <c r="C6006" i="3"/>
  <c r="B6006" i="3"/>
  <c r="C6005" i="3"/>
  <c r="B6005" i="3"/>
  <c r="C6004" i="3"/>
  <c r="B6004" i="3"/>
  <c r="C6003" i="3"/>
  <c r="B6003" i="3"/>
  <c r="C6002" i="3"/>
  <c r="B6002" i="3"/>
  <c r="C6001" i="3"/>
  <c r="B6001" i="3"/>
  <c r="C6000" i="3"/>
  <c r="B6000" i="3"/>
  <c r="C5999" i="3"/>
  <c r="B5999" i="3"/>
  <c r="C5998" i="3"/>
  <c r="B5998" i="3"/>
  <c r="C5997" i="3"/>
  <c r="B5997" i="3"/>
  <c r="C5996" i="3"/>
  <c r="B5996" i="3"/>
  <c r="C5995" i="3"/>
  <c r="B5995" i="3"/>
  <c r="C5994" i="3"/>
  <c r="B5994" i="3"/>
  <c r="C5993" i="3"/>
  <c r="B5993" i="3"/>
  <c r="C5992" i="3"/>
  <c r="B5992" i="3"/>
  <c r="C5991" i="3"/>
  <c r="B5991" i="3"/>
  <c r="C5990" i="3"/>
  <c r="B5990" i="3"/>
  <c r="C5989" i="3"/>
  <c r="B5989" i="3"/>
  <c r="C5988" i="3"/>
  <c r="B5988" i="3"/>
  <c r="C5987" i="3"/>
  <c r="B5987" i="3"/>
  <c r="C5986" i="3"/>
  <c r="B5986" i="3"/>
  <c r="C5985" i="3"/>
  <c r="B5985" i="3"/>
  <c r="C5984" i="3"/>
  <c r="B5984" i="3"/>
  <c r="C5983" i="3"/>
  <c r="B5983" i="3"/>
  <c r="C5982" i="3"/>
  <c r="B5982" i="3"/>
  <c r="C5981" i="3"/>
  <c r="B5981" i="3"/>
  <c r="C5980" i="3"/>
  <c r="B5980" i="3"/>
  <c r="C5979" i="3"/>
  <c r="B5979" i="3"/>
  <c r="C5978" i="3"/>
  <c r="B5978" i="3"/>
  <c r="C5977" i="3"/>
  <c r="B5977" i="3"/>
  <c r="C5976" i="3"/>
  <c r="B5976" i="3"/>
  <c r="C5975" i="3"/>
  <c r="B5975" i="3"/>
  <c r="C5974" i="3"/>
  <c r="B5974" i="3"/>
  <c r="C5973" i="3"/>
  <c r="B5973" i="3"/>
  <c r="C5972" i="3"/>
  <c r="B5972" i="3"/>
  <c r="C5971" i="3"/>
  <c r="B5971" i="3"/>
  <c r="C5970" i="3"/>
  <c r="B5970" i="3"/>
  <c r="C5969" i="3"/>
  <c r="B5969" i="3"/>
  <c r="C5968" i="3"/>
  <c r="B5968" i="3"/>
  <c r="C5967" i="3"/>
  <c r="B5967" i="3"/>
  <c r="C5966" i="3"/>
  <c r="B5966" i="3"/>
  <c r="C5965" i="3"/>
  <c r="B5965" i="3"/>
  <c r="C5964" i="3"/>
  <c r="B5964" i="3"/>
  <c r="C5963" i="3"/>
  <c r="B5963" i="3"/>
  <c r="C5962" i="3"/>
  <c r="B5962" i="3"/>
  <c r="C5961" i="3"/>
  <c r="B5961" i="3"/>
  <c r="C5960" i="3"/>
  <c r="B5960" i="3"/>
  <c r="C5959" i="3"/>
  <c r="B5959" i="3"/>
  <c r="C5958" i="3"/>
  <c r="B5958" i="3"/>
  <c r="C5957" i="3"/>
  <c r="B5957" i="3"/>
  <c r="C5956" i="3"/>
  <c r="B5956" i="3"/>
  <c r="C5955" i="3"/>
  <c r="B5955" i="3"/>
  <c r="C5954" i="3"/>
  <c r="B5954" i="3"/>
  <c r="C5953" i="3"/>
  <c r="B5953" i="3"/>
  <c r="C5952" i="3"/>
  <c r="B5952" i="3"/>
  <c r="C5951" i="3"/>
  <c r="B5951" i="3"/>
  <c r="C5950" i="3"/>
  <c r="B5950" i="3"/>
  <c r="C5949" i="3"/>
  <c r="B5949" i="3"/>
  <c r="C5948" i="3"/>
  <c r="B5948" i="3"/>
  <c r="C5947" i="3"/>
  <c r="B5947" i="3"/>
  <c r="C5946" i="3"/>
  <c r="B5946" i="3"/>
  <c r="C5945" i="3"/>
  <c r="B5945" i="3"/>
  <c r="C5944" i="3"/>
  <c r="B5944" i="3"/>
  <c r="C5943" i="3"/>
  <c r="B5943" i="3"/>
  <c r="C5942" i="3"/>
  <c r="B5942" i="3"/>
  <c r="C5941" i="3"/>
  <c r="B5941" i="3"/>
  <c r="C5940" i="3"/>
  <c r="B5940" i="3"/>
  <c r="C5939" i="3"/>
  <c r="B5939" i="3"/>
  <c r="C5938" i="3"/>
  <c r="B5938" i="3"/>
  <c r="C5937" i="3"/>
  <c r="B5937" i="3"/>
  <c r="C5936" i="3"/>
  <c r="B5936" i="3"/>
  <c r="C5935" i="3"/>
  <c r="B5935" i="3"/>
  <c r="C5934" i="3"/>
  <c r="B5934" i="3"/>
  <c r="C5933" i="3"/>
  <c r="B5933" i="3"/>
  <c r="C5932" i="3"/>
  <c r="B5932" i="3"/>
  <c r="C5931" i="3"/>
  <c r="B5931" i="3"/>
  <c r="C5930" i="3"/>
  <c r="B5930" i="3"/>
  <c r="C5929" i="3"/>
  <c r="B5929" i="3"/>
  <c r="C5928" i="3"/>
  <c r="B5928" i="3"/>
  <c r="C5927" i="3"/>
  <c r="B5927" i="3"/>
  <c r="C5926" i="3"/>
  <c r="B5926" i="3"/>
  <c r="C5925" i="3"/>
  <c r="B5925" i="3"/>
  <c r="C5924" i="3"/>
  <c r="B5924" i="3"/>
  <c r="C5923" i="3"/>
  <c r="B5923" i="3"/>
  <c r="C5922" i="3"/>
  <c r="B5922" i="3"/>
  <c r="C5921" i="3"/>
  <c r="B5921" i="3"/>
  <c r="C5920" i="3"/>
  <c r="B5920" i="3"/>
  <c r="C5919" i="3"/>
  <c r="B5919" i="3"/>
  <c r="C5918" i="3"/>
  <c r="B5918" i="3"/>
  <c r="C5917" i="3"/>
  <c r="B5917" i="3"/>
  <c r="C5916" i="3"/>
  <c r="B5916" i="3"/>
  <c r="C5915" i="3"/>
  <c r="B5915" i="3"/>
  <c r="C5914" i="3"/>
  <c r="B5914" i="3"/>
  <c r="C5913" i="3"/>
  <c r="B5913" i="3"/>
  <c r="C5912" i="3"/>
  <c r="B5912" i="3"/>
  <c r="C5911" i="3"/>
  <c r="B5911" i="3"/>
  <c r="C5910" i="3"/>
  <c r="B5910" i="3"/>
  <c r="C5909" i="3"/>
  <c r="B5909" i="3"/>
  <c r="C5908" i="3"/>
  <c r="B5908" i="3"/>
  <c r="C5907" i="3"/>
  <c r="B5907" i="3"/>
  <c r="C5906" i="3"/>
  <c r="B5906" i="3"/>
  <c r="C5905" i="3"/>
  <c r="B5905" i="3"/>
  <c r="C5904" i="3"/>
  <c r="B5904" i="3"/>
  <c r="C5903" i="3"/>
  <c r="B5903" i="3"/>
  <c r="C5902" i="3"/>
  <c r="B5902" i="3"/>
  <c r="C5901" i="3"/>
  <c r="B5901" i="3"/>
  <c r="C5900" i="3"/>
  <c r="B5900" i="3"/>
  <c r="C5899" i="3"/>
  <c r="B5899" i="3"/>
  <c r="C5898" i="3"/>
  <c r="B5898" i="3"/>
  <c r="C5897" i="3"/>
  <c r="B5897" i="3"/>
  <c r="C5896" i="3"/>
  <c r="B5896" i="3"/>
  <c r="C5895" i="3"/>
  <c r="B5895" i="3"/>
  <c r="C5894" i="3"/>
  <c r="B5894" i="3"/>
  <c r="C5893" i="3"/>
  <c r="B5893" i="3"/>
  <c r="C5892" i="3"/>
  <c r="B5892" i="3"/>
  <c r="C5891" i="3"/>
  <c r="B5891" i="3"/>
  <c r="C5890" i="3"/>
  <c r="B5890" i="3"/>
  <c r="C5889" i="3"/>
  <c r="B5889" i="3"/>
  <c r="C5888" i="3"/>
  <c r="B5888" i="3"/>
  <c r="C5887" i="3"/>
  <c r="B5887" i="3"/>
  <c r="C5886" i="3"/>
  <c r="B5886" i="3"/>
  <c r="C5885" i="3"/>
  <c r="B5885" i="3"/>
  <c r="C5884" i="3"/>
  <c r="B5884" i="3"/>
  <c r="C5883" i="3"/>
  <c r="B5883" i="3"/>
  <c r="C5882" i="3"/>
  <c r="B5882" i="3"/>
  <c r="C5881" i="3"/>
  <c r="B5881" i="3"/>
  <c r="C5880" i="3"/>
  <c r="B5880" i="3"/>
  <c r="C5879" i="3"/>
  <c r="B5879" i="3"/>
  <c r="C5878" i="3"/>
  <c r="B5878" i="3"/>
  <c r="C5877" i="3"/>
  <c r="B5877" i="3"/>
  <c r="C5876" i="3"/>
  <c r="B5876" i="3"/>
  <c r="C5875" i="3"/>
  <c r="B5875" i="3"/>
  <c r="C5874" i="3"/>
  <c r="B5874" i="3"/>
  <c r="C5873" i="3"/>
  <c r="B5873" i="3"/>
  <c r="C5872" i="3"/>
  <c r="B5872" i="3"/>
  <c r="C5871" i="3"/>
  <c r="B5871" i="3"/>
  <c r="C5870" i="3"/>
  <c r="B5870" i="3"/>
  <c r="C5869" i="3"/>
  <c r="B5869" i="3"/>
  <c r="C5868" i="3"/>
  <c r="B5868" i="3"/>
  <c r="C5867" i="3"/>
  <c r="B5867" i="3"/>
  <c r="C5866" i="3"/>
  <c r="B5866" i="3"/>
  <c r="C5865" i="3"/>
  <c r="B5865" i="3"/>
  <c r="C5864" i="3"/>
  <c r="B5864" i="3"/>
  <c r="C5863" i="3"/>
  <c r="B5863" i="3"/>
  <c r="C5862" i="3"/>
  <c r="B5862" i="3"/>
  <c r="C5861" i="3"/>
  <c r="B5861" i="3"/>
  <c r="C5860" i="3"/>
  <c r="B5860" i="3"/>
  <c r="C5859" i="3"/>
  <c r="B5859" i="3"/>
  <c r="C5858" i="3"/>
  <c r="B5858" i="3"/>
  <c r="C5857" i="3"/>
  <c r="B5857" i="3"/>
  <c r="C5856" i="3"/>
  <c r="B5856" i="3"/>
  <c r="C5855" i="3"/>
  <c r="B5855" i="3"/>
  <c r="C5854" i="3"/>
  <c r="B5854" i="3"/>
  <c r="C5853" i="3"/>
  <c r="B5853" i="3"/>
  <c r="C5852" i="3"/>
  <c r="B5852" i="3"/>
  <c r="C5851" i="3"/>
  <c r="B5851" i="3"/>
  <c r="C5850" i="3"/>
  <c r="B5850" i="3"/>
  <c r="C5849" i="3"/>
  <c r="B5849" i="3"/>
  <c r="C5848" i="3"/>
  <c r="B5848" i="3"/>
  <c r="C5847" i="3"/>
  <c r="B5847" i="3"/>
  <c r="C5846" i="3"/>
  <c r="B5846" i="3"/>
  <c r="C5845" i="3"/>
  <c r="B5845" i="3"/>
  <c r="C5844" i="3"/>
  <c r="B5844" i="3"/>
  <c r="C5843" i="3"/>
  <c r="B5843" i="3"/>
  <c r="C5842" i="3"/>
  <c r="B5842" i="3"/>
  <c r="C5841" i="3"/>
  <c r="B5841" i="3"/>
  <c r="C5840" i="3"/>
  <c r="B5840" i="3"/>
  <c r="C5839" i="3"/>
  <c r="B5839" i="3"/>
  <c r="C5838" i="3"/>
  <c r="B5838" i="3"/>
  <c r="C5837" i="3"/>
  <c r="B5837" i="3"/>
  <c r="C5836" i="3"/>
  <c r="B5836" i="3"/>
  <c r="C5835" i="3"/>
  <c r="B5835" i="3"/>
  <c r="C5834" i="3"/>
  <c r="B5834" i="3"/>
  <c r="C5833" i="3"/>
  <c r="B5833" i="3"/>
  <c r="C5832" i="3"/>
  <c r="B5832" i="3"/>
  <c r="C5831" i="3"/>
  <c r="B5831" i="3"/>
  <c r="C5830" i="3"/>
  <c r="B5830" i="3"/>
  <c r="C5829" i="3"/>
  <c r="B5829" i="3"/>
  <c r="C5828" i="3"/>
  <c r="B5828" i="3"/>
  <c r="C5827" i="3"/>
  <c r="B5827" i="3"/>
  <c r="C5826" i="3"/>
  <c r="B5826" i="3"/>
  <c r="C5825" i="3"/>
  <c r="B5825" i="3"/>
  <c r="C5824" i="3"/>
  <c r="B5824" i="3"/>
  <c r="C5823" i="3"/>
  <c r="B5823" i="3"/>
  <c r="C5822" i="3"/>
  <c r="B5822" i="3"/>
  <c r="C5821" i="3"/>
  <c r="B5821" i="3"/>
  <c r="C5820" i="3"/>
  <c r="B5820" i="3"/>
  <c r="C5819" i="3"/>
  <c r="B5819" i="3"/>
  <c r="C5818" i="3"/>
  <c r="B5818" i="3"/>
  <c r="C5817" i="3"/>
  <c r="B5817" i="3"/>
  <c r="C5816" i="3"/>
  <c r="B5816" i="3"/>
  <c r="C5815" i="3"/>
  <c r="B5815" i="3"/>
  <c r="C5814" i="3"/>
  <c r="B5814" i="3"/>
  <c r="C5813" i="3"/>
  <c r="B5813" i="3"/>
  <c r="C5812" i="3"/>
  <c r="B5812" i="3"/>
  <c r="C5811" i="3"/>
  <c r="B5811" i="3"/>
  <c r="C5810" i="3"/>
  <c r="B5810" i="3"/>
  <c r="C5809" i="3"/>
  <c r="B5809" i="3"/>
  <c r="C5808" i="3"/>
  <c r="B5808" i="3"/>
  <c r="C5807" i="3"/>
  <c r="B5807" i="3"/>
  <c r="C5806" i="3"/>
  <c r="B5806" i="3"/>
  <c r="C5805" i="3"/>
  <c r="B5805" i="3"/>
  <c r="C5804" i="3"/>
  <c r="B5804" i="3"/>
  <c r="C5803" i="3"/>
  <c r="B5803" i="3"/>
  <c r="C5802" i="3"/>
  <c r="B5802" i="3"/>
  <c r="C5801" i="3"/>
  <c r="B5801" i="3"/>
  <c r="C5800" i="3"/>
  <c r="B5800" i="3"/>
  <c r="C5799" i="3"/>
  <c r="B5799" i="3"/>
  <c r="C5798" i="3"/>
  <c r="B5798" i="3"/>
  <c r="C5797" i="3"/>
  <c r="B5797" i="3"/>
  <c r="C5796" i="3"/>
  <c r="B5796" i="3"/>
  <c r="C5795" i="3"/>
  <c r="B5795" i="3"/>
  <c r="C5794" i="3"/>
  <c r="B5794" i="3"/>
  <c r="C5793" i="3"/>
  <c r="B5793" i="3"/>
  <c r="C5792" i="3"/>
  <c r="B5792" i="3"/>
  <c r="C5791" i="3"/>
  <c r="B5791" i="3"/>
  <c r="C5790" i="3"/>
  <c r="B5790" i="3"/>
  <c r="C5789" i="3"/>
  <c r="B5789" i="3"/>
  <c r="C5788" i="3"/>
  <c r="B5788" i="3"/>
  <c r="C5787" i="3"/>
  <c r="B5787" i="3"/>
  <c r="C5786" i="3"/>
  <c r="B5786" i="3"/>
  <c r="C5785" i="3"/>
  <c r="B5785" i="3"/>
  <c r="C5784" i="3"/>
  <c r="B5784" i="3"/>
  <c r="C5783" i="3"/>
  <c r="B5783" i="3"/>
  <c r="C5782" i="3"/>
  <c r="B5782" i="3"/>
  <c r="C5781" i="3"/>
  <c r="B5781" i="3"/>
  <c r="C5780" i="3"/>
  <c r="B5780" i="3"/>
  <c r="C5779" i="3"/>
  <c r="B5779" i="3"/>
  <c r="C5778" i="3"/>
  <c r="B5778" i="3"/>
  <c r="C5777" i="3"/>
  <c r="B5777" i="3"/>
  <c r="C5776" i="3"/>
  <c r="B5776" i="3"/>
  <c r="C5775" i="3"/>
  <c r="B5775" i="3"/>
  <c r="C5774" i="3"/>
  <c r="B5774" i="3"/>
  <c r="C5773" i="3"/>
  <c r="B5773" i="3"/>
  <c r="C5772" i="3"/>
  <c r="B5772" i="3"/>
  <c r="C5771" i="3"/>
  <c r="B5771" i="3"/>
  <c r="C5770" i="3"/>
  <c r="B5770" i="3"/>
  <c r="C5769" i="3"/>
  <c r="B5769" i="3"/>
  <c r="C5768" i="3"/>
  <c r="B5768" i="3"/>
  <c r="C5767" i="3"/>
  <c r="B5767" i="3"/>
  <c r="C5766" i="3"/>
  <c r="B5766" i="3"/>
  <c r="C5765" i="3"/>
  <c r="B5765" i="3"/>
  <c r="C5764" i="3"/>
  <c r="B5764" i="3"/>
  <c r="C5763" i="3"/>
  <c r="B5763" i="3"/>
  <c r="C5762" i="3"/>
  <c r="B5762" i="3"/>
  <c r="C5761" i="3"/>
  <c r="B5761" i="3"/>
  <c r="C5760" i="3"/>
  <c r="B5760" i="3"/>
  <c r="C5759" i="3"/>
  <c r="B5759" i="3"/>
  <c r="C5758" i="3"/>
  <c r="B5758" i="3"/>
  <c r="C5757" i="3"/>
  <c r="B5757" i="3"/>
  <c r="C5756" i="3"/>
  <c r="B5756" i="3"/>
  <c r="C5755" i="3"/>
  <c r="B5755" i="3"/>
  <c r="C5754" i="3"/>
  <c r="B5754" i="3"/>
  <c r="C5753" i="3"/>
  <c r="B5753" i="3"/>
  <c r="C5752" i="3"/>
  <c r="B5752" i="3"/>
  <c r="C5751" i="3"/>
  <c r="B5751" i="3"/>
  <c r="C5750" i="3"/>
  <c r="B5750" i="3"/>
  <c r="C5749" i="3"/>
  <c r="B5749" i="3"/>
  <c r="C5748" i="3"/>
  <c r="B5748" i="3"/>
  <c r="C5747" i="3"/>
  <c r="B5747" i="3"/>
  <c r="C5746" i="3"/>
  <c r="B5746" i="3"/>
  <c r="C5745" i="3"/>
  <c r="B5745" i="3"/>
  <c r="C5744" i="3"/>
  <c r="B5744" i="3"/>
  <c r="C5743" i="3"/>
  <c r="B5743" i="3"/>
  <c r="C5742" i="3"/>
  <c r="B5742" i="3"/>
  <c r="C5741" i="3"/>
  <c r="B5741" i="3"/>
  <c r="C5740" i="3"/>
  <c r="B5740" i="3"/>
  <c r="C5739" i="3"/>
  <c r="B5739" i="3"/>
  <c r="C5738" i="3"/>
  <c r="B5738" i="3"/>
  <c r="C5737" i="3"/>
  <c r="B5737" i="3"/>
  <c r="C5736" i="3"/>
  <c r="B5736" i="3"/>
  <c r="C5735" i="3"/>
  <c r="B5735" i="3"/>
  <c r="C5734" i="3"/>
  <c r="B5734" i="3"/>
  <c r="C5733" i="3"/>
  <c r="B5733" i="3"/>
  <c r="C5732" i="3"/>
  <c r="B5732" i="3"/>
  <c r="C5731" i="3"/>
  <c r="B5731" i="3"/>
  <c r="C5730" i="3"/>
  <c r="B5730" i="3"/>
  <c r="C5729" i="3"/>
  <c r="B5729" i="3"/>
  <c r="C5728" i="3"/>
  <c r="B5728" i="3"/>
  <c r="C5727" i="3"/>
  <c r="B5727" i="3"/>
  <c r="C5726" i="3"/>
  <c r="B5726" i="3"/>
  <c r="C5725" i="3"/>
  <c r="B5725" i="3"/>
  <c r="C5724" i="3"/>
  <c r="B5724" i="3"/>
  <c r="C5723" i="3"/>
  <c r="B5723" i="3"/>
  <c r="C5722" i="3"/>
  <c r="B5722" i="3"/>
  <c r="C5721" i="3"/>
  <c r="B5721" i="3"/>
  <c r="C5720" i="3"/>
  <c r="B5720" i="3"/>
  <c r="C5719" i="3"/>
  <c r="B5719" i="3"/>
  <c r="C5718" i="3"/>
  <c r="B5718" i="3"/>
  <c r="C5717" i="3"/>
  <c r="B5717" i="3"/>
  <c r="C5716" i="3"/>
  <c r="B5716" i="3"/>
  <c r="C5715" i="3"/>
  <c r="B5715" i="3"/>
  <c r="C5714" i="3"/>
  <c r="B5714" i="3"/>
  <c r="C5713" i="3"/>
  <c r="B5713" i="3"/>
  <c r="C5712" i="3"/>
  <c r="B5712" i="3"/>
  <c r="C5711" i="3"/>
  <c r="B5711" i="3"/>
  <c r="C5710" i="3"/>
  <c r="B5710" i="3"/>
  <c r="C5709" i="3"/>
  <c r="B5709" i="3"/>
  <c r="C5708" i="3"/>
  <c r="B5708" i="3"/>
  <c r="C5707" i="3"/>
  <c r="B5707" i="3"/>
  <c r="C5706" i="3"/>
  <c r="B5706" i="3"/>
  <c r="C5705" i="3"/>
  <c r="B5705" i="3"/>
  <c r="C5704" i="3"/>
  <c r="B5704" i="3"/>
  <c r="C5703" i="3"/>
  <c r="B5703" i="3"/>
  <c r="C5702" i="3"/>
  <c r="B5702" i="3"/>
  <c r="C5701" i="3"/>
  <c r="B5701" i="3"/>
  <c r="C5700" i="3"/>
  <c r="B5700" i="3"/>
  <c r="C5699" i="3"/>
  <c r="B5699" i="3"/>
  <c r="C5698" i="3"/>
  <c r="B5698" i="3"/>
  <c r="C5697" i="3"/>
  <c r="B5697" i="3"/>
  <c r="C5696" i="3"/>
  <c r="B5696" i="3"/>
  <c r="C5695" i="3"/>
  <c r="B5695" i="3"/>
  <c r="C5694" i="3"/>
  <c r="B5694" i="3"/>
  <c r="C5693" i="3"/>
  <c r="B5693" i="3"/>
  <c r="C5692" i="3"/>
  <c r="B5692" i="3"/>
  <c r="C5691" i="3"/>
  <c r="B5691" i="3"/>
  <c r="C5690" i="3"/>
  <c r="B5690" i="3"/>
  <c r="C5689" i="3"/>
  <c r="B5689" i="3"/>
  <c r="C5688" i="3"/>
  <c r="B5688" i="3"/>
  <c r="C5687" i="3"/>
  <c r="B5687" i="3"/>
  <c r="C5686" i="3"/>
  <c r="B5686" i="3"/>
  <c r="C5685" i="3"/>
  <c r="B5685" i="3"/>
  <c r="C5684" i="3"/>
  <c r="B5684" i="3"/>
  <c r="C5683" i="3"/>
  <c r="B5683" i="3"/>
  <c r="C5682" i="3"/>
  <c r="B5682" i="3"/>
  <c r="C5681" i="3"/>
  <c r="B5681" i="3"/>
  <c r="C5680" i="3"/>
  <c r="B5680" i="3"/>
  <c r="C5679" i="3"/>
  <c r="B5679" i="3"/>
  <c r="C5678" i="3"/>
  <c r="B5678" i="3"/>
  <c r="C5677" i="3"/>
  <c r="B5677" i="3"/>
  <c r="C5676" i="3"/>
  <c r="B5676" i="3"/>
  <c r="C5675" i="3"/>
  <c r="B5675" i="3"/>
  <c r="C5674" i="3"/>
  <c r="B5674" i="3"/>
  <c r="C5673" i="3"/>
  <c r="B5673" i="3"/>
  <c r="C5672" i="3"/>
  <c r="B5672" i="3"/>
  <c r="C5671" i="3"/>
  <c r="B5671" i="3"/>
  <c r="C5670" i="3"/>
  <c r="B5670" i="3"/>
  <c r="C5669" i="3"/>
  <c r="B5669" i="3"/>
  <c r="C5668" i="3"/>
  <c r="B5668" i="3"/>
  <c r="C5667" i="3"/>
  <c r="B5667" i="3"/>
  <c r="C5666" i="3"/>
  <c r="B5666" i="3"/>
  <c r="C5665" i="3"/>
  <c r="B5665" i="3"/>
  <c r="C5664" i="3"/>
  <c r="B5664" i="3"/>
  <c r="C5663" i="3"/>
  <c r="B5663" i="3"/>
  <c r="C5662" i="3"/>
  <c r="B5662" i="3"/>
  <c r="C5661" i="3"/>
  <c r="B5661" i="3"/>
  <c r="C5660" i="3"/>
  <c r="B5660" i="3"/>
  <c r="C5659" i="3"/>
  <c r="B5659" i="3"/>
  <c r="C5658" i="3"/>
  <c r="B5658" i="3"/>
  <c r="C5657" i="3"/>
  <c r="B5657" i="3"/>
  <c r="C5656" i="3"/>
  <c r="B5656" i="3"/>
  <c r="C5655" i="3"/>
  <c r="B5655" i="3"/>
  <c r="C5654" i="3"/>
  <c r="B5654" i="3"/>
  <c r="C5653" i="3"/>
  <c r="B5653" i="3"/>
  <c r="C5652" i="3"/>
  <c r="B5652" i="3"/>
  <c r="C5651" i="3"/>
  <c r="B5651" i="3"/>
  <c r="C5650" i="3"/>
  <c r="B5650" i="3"/>
  <c r="C5649" i="3"/>
  <c r="B5649" i="3"/>
  <c r="C5648" i="3"/>
  <c r="B5648" i="3"/>
  <c r="C5647" i="3"/>
  <c r="B5647" i="3"/>
  <c r="C5646" i="3"/>
  <c r="B5646" i="3"/>
  <c r="C5645" i="3"/>
  <c r="B5645" i="3"/>
  <c r="C5644" i="3"/>
  <c r="B5644" i="3"/>
  <c r="C5643" i="3"/>
  <c r="B5643" i="3"/>
  <c r="C5642" i="3"/>
  <c r="B5642" i="3"/>
  <c r="C5641" i="3"/>
  <c r="B5641" i="3"/>
  <c r="C5640" i="3"/>
  <c r="B5640" i="3"/>
  <c r="C5639" i="3"/>
  <c r="B5639" i="3"/>
  <c r="C5638" i="3"/>
  <c r="B5638" i="3"/>
  <c r="C5637" i="3"/>
  <c r="B5637" i="3"/>
  <c r="C5636" i="3"/>
  <c r="B5636" i="3"/>
  <c r="C5635" i="3"/>
  <c r="B5635" i="3"/>
  <c r="C5634" i="3"/>
  <c r="B5634" i="3"/>
  <c r="C5633" i="3"/>
  <c r="B5633" i="3"/>
  <c r="C5632" i="3"/>
  <c r="B5632" i="3"/>
  <c r="C5631" i="3"/>
  <c r="B5631" i="3"/>
  <c r="C5630" i="3"/>
  <c r="B5630" i="3"/>
  <c r="C5629" i="3"/>
  <c r="B5629" i="3"/>
  <c r="C5628" i="3"/>
  <c r="B5628" i="3"/>
  <c r="C5627" i="3"/>
  <c r="B5627" i="3"/>
  <c r="C5626" i="3"/>
  <c r="B5626" i="3"/>
  <c r="C5625" i="3"/>
  <c r="B5625" i="3"/>
  <c r="C5624" i="3"/>
  <c r="B5624" i="3"/>
  <c r="C5623" i="3"/>
  <c r="B5623" i="3"/>
  <c r="C5622" i="3"/>
  <c r="B5622" i="3"/>
  <c r="C5621" i="3"/>
  <c r="B5621" i="3"/>
  <c r="C5620" i="3"/>
  <c r="B5620" i="3"/>
  <c r="C5619" i="3"/>
  <c r="B5619" i="3"/>
  <c r="C5618" i="3"/>
  <c r="B5618" i="3"/>
  <c r="C5617" i="3"/>
  <c r="B5617" i="3"/>
  <c r="C5616" i="3"/>
  <c r="B5616" i="3"/>
  <c r="C5615" i="3"/>
  <c r="B5615" i="3"/>
  <c r="C5614" i="3"/>
  <c r="B5614" i="3"/>
  <c r="C5613" i="3"/>
  <c r="B5613" i="3"/>
  <c r="C5612" i="3"/>
  <c r="B5612" i="3"/>
  <c r="C5611" i="3"/>
  <c r="B5611" i="3"/>
  <c r="C5610" i="3"/>
  <c r="B5610" i="3"/>
  <c r="C5609" i="3"/>
  <c r="B5609" i="3"/>
  <c r="C5608" i="3"/>
  <c r="B5608" i="3"/>
  <c r="C5607" i="3"/>
  <c r="B5607" i="3"/>
  <c r="C5606" i="3"/>
  <c r="B5606" i="3"/>
  <c r="C5605" i="3"/>
  <c r="B5605" i="3"/>
  <c r="C5604" i="3"/>
  <c r="B5604" i="3"/>
  <c r="C5603" i="3"/>
  <c r="B5603" i="3"/>
  <c r="C5602" i="3"/>
  <c r="B5602" i="3"/>
  <c r="C5601" i="3"/>
  <c r="B5601" i="3"/>
  <c r="C5600" i="3"/>
  <c r="B5600" i="3"/>
  <c r="C5599" i="3"/>
  <c r="B5599" i="3"/>
  <c r="C5598" i="3"/>
  <c r="B5598" i="3"/>
  <c r="C5597" i="3"/>
  <c r="B5597" i="3"/>
  <c r="C5596" i="3"/>
  <c r="B5596" i="3"/>
  <c r="C5595" i="3"/>
  <c r="B5595" i="3"/>
  <c r="C5594" i="3"/>
  <c r="B5594" i="3"/>
  <c r="C5593" i="3"/>
  <c r="B5593" i="3"/>
  <c r="C5592" i="3"/>
  <c r="B5592" i="3"/>
  <c r="C5591" i="3"/>
  <c r="B5591" i="3"/>
  <c r="C5590" i="3"/>
  <c r="B5590" i="3"/>
  <c r="C5589" i="3"/>
  <c r="B5589" i="3"/>
  <c r="C5588" i="3"/>
  <c r="B5588" i="3"/>
  <c r="C5587" i="3"/>
  <c r="B5587" i="3"/>
  <c r="C5586" i="3"/>
  <c r="B5586" i="3"/>
  <c r="C5585" i="3"/>
  <c r="B5585" i="3"/>
  <c r="C5584" i="3"/>
  <c r="B5584" i="3"/>
  <c r="C5583" i="3"/>
  <c r="B5583" i="3"/>
  <c r="C5582" i="3"/>
  <c r="B5582" i="3"/>
  <c r="C5581" i="3"/>
  <c r="B5581" i="3"/>
  <c r="C5580" i="3"/>
  <c r="B5580" i="3"/>
  <c r="C5579" i="3"/>
  <c r="B5579" i="3"/>
  <c r="C5578" i="3"/>
  <c r="B5578" i="3"/>
  <c r="C5577" i="3"/>
  <c r="B5577" i="3"/>
  <c r="C5576" i="3"/>
  <c r="B5576" i="3"/>
  <c r="C5575" i="3"/>
  <c r="B5575" i="3"/>
  <c r="C5574" i="3"/>
  <c r="B5574" i="3"/>
  <c r="C5573" i="3"/>
  <c r="B5573" i="3"/>
  <c r="C5572" i="3"/>
  <c r="B5572" i="3"/>
  <c r="C5571" i="3"/>
  <c r="B5571" i="3"/>
  <c r="C5570" i="3"/>
  <c r="B5570" i="3"/>
  <c r="C5569" i="3"/>
  <c r="B5569" i="3"/>
  <c r="C5568" i="3"/>
  <c r="B5568" i="3"/>
  <c r="C5567" i="3"/>
  <c r="B5567" i="3"/>
  <c r="C5566" i="3"/>
  <c r="B5566" i="3"/>
  <c r="C5565" i="3"/>
  <c r="B5565" i="3"/>
  <c r="C5564" i="3"/>
  <c r="B5564" i="3"/>
  <c r="C5563" i="3"/>
  <c r="B5563" i="3"/>
  <c r="C5562" i="3"/>
  <c r="B5562" i="3"/>
  <c r="C5561" i="3"/>
  <c r="B5561" i="3"/>
  <c r="C5560" i="3"/>
  <c r="B5560" i="3"/>
  <c r="C5559" i="3"/>
  <c r="B5559" i="3"/>
  <c r="C5558" i="3"/>
  <c r="B5558" i="3"/>
  <c r="C5557" i="3"/>
  <c r="B5557" i="3"/>
  <c r="C5556" i="3"/>
  <c r="B5556" i="3"/>
  <c r="C5555" i="3"/>
  <c r="B5555" i="3"/>
  <c r="C5554" i="3"/>
  <c r="B5554" i="3"/>
  <c r="C5553" i="3"/>
  <c r="B5553" i="3"/>
  <c r="C5552" i="3"/>
  <c r="B5552" i="3"/>
  <c r="C5551" i="3"/>
  <c r="B5551" i="3"/>
  <c r="C5550" i="3"/>
  <c r="B5550" i="3"/>
  <c r="C5549" i="3"/>
  <c r="B5549" i="3"/>
  <c r="C5548" i="3"/>
  <c r="B5548" i="3"/>
  <c r="C5547" i="3"/>
  <c r="B5547" i="3"/>
  <c r="C5546" i="3"/>
  <c r="B5546" i="3"/>
  <c r="C5545" i="3"/>
  <c r="B5545" i="3"/>
  <c r="C5544" i="3"/>
  <c r="B5544" i="3"/>
  <c r="C5543" i="3"/>
  <c r="B5543" i="3"/>
  <c r="C5542" i="3"/>
  <c r="B5542" i="3"/>
  <c r="C5541" i="3"/>
  <c r="B5541" i="3"/>
  <c r="C5540" i="3"/>
  <c r="B5540" i="3"/>
  <c r="C5539" i="3"/>
  <c r="B5539" i="3"/>
  <c r="C5538" i="3"/>
  <c r="B5538" i="3"/>
  <c r="C5537" i="3"/>
  <c r="B5537" i="3"/>
  <c r="C5536" i="3"/>
  <c r="B5536" i="3"/>
  <c r="C5535" i="3"/>
  <c r="B5535" i="3"/>
  <c r="C5534" i="3"/>
  <c r="B5534" i="3"/>
  <c r="C5533" i="3"/>
  <c r="B5533" i="3"/>
  <c r="C5532" i="3"/>
  <c r="B5532" i="3"/>
  <c r="C5531" i="3"/>
  <c r="B5531" i="3"/>
  <c r="C5530" i="3"/>
  <c r="B5530" i="3"/>
  <c r="C5529" i="3"/>
  <c r="B5529" i="3"/>
  <c r="C5528" i="3"/>
  <c r="B5528" i="3"/>
  <c r="C5527" i="3"/>
  <c r="B5527" i="3"/>
  <c r="C5526" i="3"/>
  <c r="B5526" i="3"/>
  <c r="C5525" i="3"/>
  <c r="B5525" i="3"/>
  <c r="C5524" i="3"/>
  <c r="B5524" i="3"/>
  <c r="C5523" i="3"/>
  <c r="B5523" i="3"/>
  <c r="C5522" i="3"/>
  <c r="B5522" i="3"/>
  <c r="C5521" i="3"/>
  <c r="B5521" i="3"/>
  <c r="C5520" i="3"/>
  <c r="B5520" i="3"/>
  <c r="C5519" i="3"/>
  <c r="B5519" i="3"/>
  <c r="C5518" i="3"/>
  <c r="B5518" i="3"/>
  <c r="C5517" i="3"/>
  <c r="B5517" i="3"/>
  <c r="C5516" i="3"/>
  <c r="B5516" i="3"/>
  <c r="C5515" i="3"/>
  <c r="B5515" i="3"/>
  <c r="C5514" i="3"/>
  <c r="B5514" i="3"/>
  <c r="C5513" i="3"/>
  <c r="B5513" i="3"/>
  <c r="C5512" i="3"/>
  <c r="B5512" i="3"/>
  <c r="C5511" i="3"/>
  <c r="B5511" i="3"/>
  <c r="C5510" i="3"/>
  <c r="B5510" i="3"/>
  <c r="C5509" i="3"/>
  <c r="B5509" i="3"/>
  <c r="C5508" i="3"/>
  <c r="B5508" i="3"/>
  <c r="C5507" i="3"/>
  <c r="B5507" i="3"/>
  <c r="C5506" i="3"/>
  <c r="B5506" i="3"/>
  <c r="C5505" i="3"/>
  <c r="B5505" i="3"/>
  <c r="C5504" i="3"/>
  <c r="B5504" i="3"/>
  <c r="C5503" i="3"/>
  <c r="B5503" i="3"/>
  <c r="C5502" i="3"/>
  <c r="B5502" i="3"/>
  <c r="C5501" i="3"/>
  <c r="B5501" i="3"/>
  <c r="C5500" i="3"/>
  <c r="B5500" i="3"/>
  <c r="C5499" i="3"/>
  <c r="B5499" i="3"/>
  <c r="C5498" i="3"/>
  <c r="B5498" i="3"/>
  <c r="C5497" i="3"/>
  <c r="B5497" i="3"/>
  <c r="C5496" i="3"/>
  <c r="B5496" i="3"/>
  <c r="C5495" i="3"/>
  <c r="B5495" i="3"/>
  <c r="C5494" i="3"/>
  <c r="B5494" i="3"/>
  <c r="C5493" i="3"/>
  <c r="B5493" i="3"/>
  <c r="C5492" i="3"/>
  <c r="B5492" i="3"/>
  <c r="C5491" i="3"/>
  <c r="B5491" i="3"/>
  <c r="C5490" i="3"/>
  <c r="B5490" i="3"/>
  <c r="C5489" i="3"/>
  <c r="B5489" i="3"/>
  <c r="C5488" i="3"/>
  <c r="B5488" i="3"/>
  <c r="C5487" i="3"/>
  <c r="B5487" i="3"/>
  <c r="C5486" i="3"/>
  <c r="B5486" i="3"/>
  <c r="C5485" i="3"/>
  <c r="B5485" i="3"/>
  <c r="C5484" i="3"/>
  <c r="B5484" i="3"/>
  <c r="C5483" i="3"/>
  <c r="B5483" i="3"/>
  <c r="C5482" i="3"/>
  <c r="B5482" i="3"/>
  <c r="C5481" i="3"/>
  <c r="B5481" i="3"/>
  <c r="C5480" i="3"/>
  <c r="B5480" i="3"/>
  <c r="C5479" i="3"/>
  <c r="B5479" i="3"/>
  <c r="C5478" i="3"/>
  <c r="B5478" i="3"/>
  <c r="C5477" i="3"/>
  <c r="B5477" i="3"/>
  <c r="C5476" i="3"/>
  <c r="B5476" i="3"/>
  <c r="C5475" i="3"/>
  <c r="B5475" i="3"/>
  <c r="C5474" i="3"/>
  <c r="B5474" i="3"/>
  <c r="C5473" i="3"/>
  <c r="B5473" i="3"/>
  <c r="C5472" i="3"/>
  <c r="B5472" i="3"/>
  <c r="C5471" i="3"/>
  <c r="B5471" i="3"/>
  <c r="C5470" i="3"/>
  <c r="B5470" i="3"/>
  <c r="C5469" i="3"/>
  <c r="B5469" i="3"/>
  <c r="C5468" i="3"/>
  <c r="B5468" i="3"/>
  <c r="C5467" i="3"/>
  <c r="B5467" i="3"/>
  <c r="C5466" i="3"/>
  <c r="B5466" i="3"/>
  <c r="C5465" i="3"/>
  <c r="B5465" i="3"/>
  <c r="C5464" i="3"/>
  <c r="B5464" i="3"/>
  <c r="C5463" i="3"/>
  <c r="B5463" i="3"/>
  <c r="C5462" i="3"/>
  <c r="B5462" i="3"/>
  <c r="C5461" i="3"/>
  <c r="B5461" i="3"/>
  <c r="C5460" i="3"/>
  <c r="B5460" i="3"/>
  <c r="C5459" i="3"/>
  <c r="B5459" i="3"/>
  <c r="C5458" i="3"/>
  <c r="B5458" i="3"/>
  <c r="C5457" i="3"/>
  <c r="B5457" i="3"/>
  <c r="C5456" i="3"/>
  <c r="B5456" i="3"/>
  <c r="C5455" i="3"/>
  <c r="B5455" i="3"/>
  <c r="C5454" i="3"/>
  <c r="B5454" i="3"/>
  <c r="C5453" i="3"/>
  <c r="B5453" i="3"/>
  <c r="C5452" i="3"/>
  <c r="B5452" i="3"/>
  <c r="C5451" i="3"/>
  <c r="B5451" i="3"/>
  <c r="C5450" i="3"/>
  <c r="B5450" i="3"/>
  <c r="C5449" i="3"/>
  <c r="B5449" i="3"/>
  <c r="C5448" i="3"/>
  <c r="B5448" i="3"/>
  <c r="C5447" i="3"/>
  <c r="B5447" i="3"/>
  <c r="C5446" i="3"/>
  <c r="B5446" i="3"/>
  <c r="C5445" i="3"/>
  <c r="B5445" i="3"/>
  <c r="C5444" i="3"/>
  <c r="B5444" i="3"/>
  <c r="C5443" i="3"/>
  <c r="B5443" i="3"/>
  <c r="C5442" i="3"/>
  <c r="B5442" i="3"/>
  <c r="C5441" i="3"/>
  <c r="B5441" i="3"/>
  <c r="C5440" i="3"/>
  <c r="B5440" i="3"/>
  <c r="C5439" i="3"/>
  <c r="B5439" i="3"/>
  <c r="C5438" i="3"/>
  <c r="B5438" i="3"/>
  <c r="C5437" i="3"/>
  <c r="B5437" i="3"/>
  <c r="C5436" i="3"/>
  <c r="B5436" i="3"/>
  <c r="C5435" i="3"/>
  <c r="B5435" i="3"/>
  <c r="C5434" i="3"/>
  <c r="B5434" i="3"/>
  <c r="C5433" i="3"/>
  <c r="B5433" i="3"/>
  <c r="C5432" i="3"/>
  <c r="B5432" i="3"/>
  <c r="C5431" i="3"/>
  <c r="B5431" i="3"/>
  <c r="C5430" i="3"/>
  <c r="B5430" i="3"/>
  <c r="C5429" i="3"/>
  <c r="B5429" i="3"/>
  <c r="C5428" i="3"/>
  <c r="B5428" i="3"/>
  <c r="C5427" i="3"/>
  <c r="B5427" i="3"/>
  <c r="C5426" i="3"/>
  <c r="B5426" i="3"/>
  <c r="C5425" i="3"/>
  <c r="B5425" i="3"/>
  <c r="C5424" i="3"/>
  <c r="B5424" i="3"/>
  <c r="C5423" i="3"/>
  <c r="B5423" i="3"/>
  <c r="C5422" i="3"/>
  <c r="B5422" i="3"/>
  <c r="C5421" i="3"/>
  <c r="B5421" i="3"/>
  <c r="C5420" i="3"/>
  <c r="B5420" i="3"/>
  <c r="C5419" i="3"/>
  <c r="B5419" i="3"/>
  <c r="C5418" i="3"/>
  <c r="B5418" i="3"/>
  <c r="C5417" i="3"/>
  <c r="B5417" i="3"/>
  <c r="C5416" i="3"/>
  <c r="B5416" i="3"/>
  <c r="C5415" i="3"/>
  <c r="B5415" i="3"/>
  <c r="C5414" i="3"/>
  <c r="B5414" i="3"/>
  <c r="C5413" i="3"/>
  <c r="B5413" i="3"/>
  <c r="C5412" i="3"/>
  <c r="B5412" i="3"/>
  <c r="C5411" i="3"/>
  <c r="B5411" i="3"/>
  <c r="C5410" i="3"/>
  <c r="B5410" i="3"/>
  <c r="C5409" i="3"/>
  <c r="B5409" i="3"/>
  <c r="C5408" i="3"/>
  <c r="B5408" i="3"/>
  <c r="C5407" i="3"/>
  <c r="B5407" i="3"/>
  <c r="C5406" i="3"/>
  <c r="B5406" i="3"/>
  <c r="C5405" i="3"/>
  <c r="B5405" i="3"/>
  <c r="C5404" i="3"/>
  <c r="B5404" i="3"/>
  <c r="C5403" i="3"/>
  <c r="B5403" i="3"/>
  <c r="C5402" i="3"/>
  <c r="B5402" i="3"/>
  <c r="C5401" i="3"/>
  <c r="B5401" i="3"/>
  <c r="C5400" i="3"/>
  <c r="B5400" i="3"/>
  <c r="C5399" i="3"/>
  <c r="B5399" i="3"/>
  <c r="C5398" i="3"/>
  <c r="B5398" i="3"/>
  <c r="C5397" i="3"/>
  <c r="B5397" i="3"/>
  <c r="C5396" i="3"/>
  <c r="B5396" i="3"/>
  <c r="C5395" i="3"/>
  <c r="B5395" i="3"/>
  <c r="C5394" i="3"/>
  <c r="B5394" i="3"/>
  <c r="C5393" i="3"/>
  <c r="B5393" i="3"/>
  <c r="C5392" i="3"/>
  <c r="B5392" i="3"/>
  <c r="C5391" i="3"/>
  <c r="B5391" i="3"/>
  <c r="C5390" i="3"/>
  <c r="B5390" i="3"/>
  <c r="C5389" i="3"/>
  <c r="B5389" i="3"/>
  <c r="C5388" i="3"/>
  <c r="B5388" i="3"/>
  <c r="C5387" i="3"/>
  <c r="B5387" i="3"/>
  <c r="C5386" i="3"/>
  <c r="B5386" i="3"/>
  <c r="C5385" i="3"/>
  <c r="B5385" i="3"/>
  <c r="C5384" i="3"/>
  <c r="B5384" i="3"/>
  <c r="C5383" i="3"/>
  <c r="B5383" i="3"/>
  <c r="C5382" i="3"/>
  <c r="B5382" i="3"/>
  <c r="C5381" i="3"/>
  <c r="B5381" i="3"/>
  <c r="C5380" i="3"/>
  <c r="B5380" i="3"/>
  <c r="C5379" i="3"/>
  <c r="B5379" i="3"/>
  <c r="C5378" i="3"/>
  <c r="B5378" i="3"/>
  <c r="C5377" i="3"/>
  <c r="B5377" i="3"/>
  <c r="C5376" i="3"/>
  <c r="B5376" i="3"/>
  <c r="C5375" i="3"/>
  <c r="B5375" i="3"/>
  <c r="C5374" i="3"/>
  <c r="B5374" i="3"/>
  <c r="C5373" i="3"/>
  <c r="B5373" i="3"/>
  <c r="C5372" i="3"/>
  <c r="B5372" i="3"/>
  <c r="C5371" i="3"/>
  <c r="B5371" i="3"/>
  <c r="C5370" i="3"/>
  <c r="B5370" i="3"/>
  <c r="C5369" i="3"/>
  <c r="B5369" i="3"/>
  <c r="C5368" i="3"/>
  <c r="B5368" i="3"/>
  <c r="C5367" i="3"/>
  <c r="B5367" i="3"/>
  <c r="C5366" i="3"/>
  <c r="B5366" i="3"/>
  <c r="C5365" i="3"/>
  <c r="B5365" i="3"/>
  <c r="C5364" i="3"/>
  <c r="B5364" i="3"/>
  <c r="C5363" i="3"/>
  <c r="B5363" i="3"/>
  <c r="C5362" i="3"/>
  <c r="B5362" i="3"/>
  <c r="C5361" i="3"/>
  <c r="B5361" i="3"/>
  <c r="C5360" i="3"/>
  <c r="B5360" i="3"/>
  <c r="C5359" i="3"/>
  <c r="B5359" i="3"/>
  <c r="C5358" i="3"/>
  <c r="B5358" i="3"/>
  <c r="C5357" i="3"/>
  <c r="B5357" i="3"/>
  <c r="C5356" i="3"/>
  <c r="B5356" i="3"/>
  <c r="C5355" i="3"/>
  <c r="B5355" i="3"/>
  <c r="C5354" i="3"/>
  <c r="B5354" i="3"/>
  <c r="C5353" i="3"/>
  <c r="B5353" i="3"/>
  <c r="C5352" i="3"/>
  <c r="B5352" i="3"/>
  <c r="C5351" i="3"/>
  <c r="B5351" i="3"/>
  <c r="C5350" i="3"/>
  <c r="B5350" i="3"/>
  <c r="C5349" i="3"/>
  <c r="B5349" i="3"/>
  <c r="C5348" i="3"/>
  <c r="B5348" i="3"/>
  <c r="C5347" i="3"/>
  <c r="B5347" i="3"/>
  <c r="C5346" i="3"/>
  <c r="B5346" i="3"/>
  <c r="C5345" i="3"/>
  <c r="B5345" i="3"/>
  <c r="C5344" i="3"/>
  <c r="B5344" i="3"/>
  <c r="C5343" i="3"/>
  <c r="B5343" i="3"/>
  <c r="C5342" i="3"/>
  <c r="B5342" i="3"/>
  <c r="C5341" i="3"/>
  <c r="B5341" i="3"/>
  <c r="C5340" i="3"/>
  <c r="B5340" i="3"/>
  <c r="C5339" i="3"/>
  <c r="B5339" i="3"/>
  <c r="C5338" i="3"/>
  <c r="B5338" i="3"/>
  <c r="C5337" i="3"/>
  <c r="B5337" i="3"/>
  <c r="C5336" i="3"/>
  <c r="B5336" i="3"/>
  <c r="C5335" i="3"/>
  <c r="B5335" i="3"/>
  <c r="C5334" i="3"/>
  <c r="B5334" i="3"/>
  <c r="C5333" i="3"/>
  <c r="B5333" i="3"/>
  <c r="C5332" i="3"/>
  <c r="B5332" i="3"/>
  <c r="C5331" i="3"/>
  <c r="B5331" i="3"/>
  <c r="C5330" i="3"/>
  <c r="B5330" i="3"/>
  <c r="C5329" i="3"/>
  <c r="B5329" i="3"/>
  <c r="C5328" i="3"/>
  <c r="B5328" i="3"/>
  <c r="C5327" i="3"/>
  <c r="B5327" i="3"/>
  <c r="C5326" i="3"/>
  <c r="B5326" i="3"/>
  <c r="C5325" i="3"/>
  <c r="B5325" i="3"/>
  <c r="C5324" i="3"/>
  <c r="B5324" i="3"/>
  <c r="C5323" i="3"/>
  <c r="B5323" i="3"/>
  <c r="C5322" i="3"/>
  <c r="B5322" i="3"/>
  <c r="C5321" i="3"/>
  <c r="B5321" i="3"/>
  <c r="C5320" i="3"/>
  <c r="B5320" i="3"/>
  <c r="C5319" i="3"/>
  <c r="B5319" i="3"/>
  <c r="C5318" i="3"/>
  <c r="B5318" i="3"/>
  <c r="C5317" i="3"/>
  <c r="B5317" i="3"/>
  <c r="C5316" i="3"/>
  <c r="B5316" i="3"/>
  <c r="C5315" i="3"/>
  <c r="B5315" i="3"/>
  <c r="C5314" i="3"/>
  <c r="B5314" i="3"/>
  <c r="C5313" i="3"/>
  <c r="B5313" i="3"/>
  <c r="C5312" i="3"/>
  <c r="B5312" i="3"/>
  <c r="C5311" i="3"/>
  <c r="B5311" i="3"/>
  <c r="C5310" i="3"/>
  <c r="B5310" i="3"/>
  <c r="C5309" i="3"/>
  <c r="B5309" i="3"/>
  <c r="C5308" i="3"/>
  <c r="B5308" i="3"/>
  <c r="C5307" i="3"/>
  <c r="B5307" i="3"/>
  <c r="C5306" i="3"/>
  <c r="B5306" i="3"/>
  <c r="C5305" i="3"/>
  <c r="B5305" i="3"/>
  <c r="C5304" i="3"/>
  <c r="B5304" i="3"/>
  <c r="C5303" i="3"/>
  <c r="B5303" i="3"/>
  <c r="C5302" i="3"/>
  <c r="B5302" i="3"/>
  <c r="C5301" i="3"/>
  <c r="B5301" i="3"/>
  <c r="C5300" i="3"/>
  <c r="B5300" i="3"/>
  <c r="C5299" i="3"/>
  <c r="B5299" i="3"/>
  <c r="C5298" i="3"/>
  <c r="B5298" i="3"/>
  <c r="C5297" i="3"/>
  <c r="B5297" i="3"/>
  <c r="C5296" i="3"/>
  <c r="B5296" i="3"/>
  <c r="C5295" i="3"/>
  <c r="B5295" i="3"/>
  <c r="C5294" i="3"/>
  <c r="B5294" i="3"/>
  <c r="C5293" i="3"/>
  <c r="B5293" i="3"/>
  <c r="C5292" i="3"/>
  <c r="B5292" i="3"/>
  <c r="C5291" i="3"/>
  <c r="B5291" i="3"/>
  <c r="C5290" i="3"/>
  <c r="B5290" i="3"/>
  <c r="C5289" i="3"/>
  <c r="B5289" i="3"/>
  <c r="C5288" i="3"/>
  <c r="B5288" i="3"/>
  <c r="C5287" i="3"/>
  <c r="B5287" i="3"/>
  <c r="C5286" i="3"/>
  <c r="B5286" i="3"/>
  <c r="C5285" i="3"/>
  <c r="B5285" i="3"/>
  <c r="C5284" i="3"/>
  <c r="B5284" i="3"/>
  <c r="C5283" i="3"/>
  <c r="B5283" i="3"/>
  <c r="C5282" i="3"/>
  <c r="B5282" i="3"/>
  <c r="C5281" i="3"/>
  <c r="B5281" i="3"/>
  <c r="C5280" i="3"/>
  <c r="B5280" i="3"/>
  <c r="C5279" i="3"/>
  <c r="B5279" i="3"/>
  <c r="C5278" i="3"/>
  <c r="B5278" i="3"/>
  <c r="C5277" i="3"/>
  <c r="B5277" i="3"/>
  <c r="C5276" i="3"/>
  <c r="B5276" i="3"/>
  <c r="C5275" i="3"/>
  <c r="B5275" i="3"/>
  <c r="C5274" i="3"/>
  <c r="B5274" i="3"/>
  <c r="C5273" i="3"/>
  <c r="B5273" i="3"/>
  <c r="C5272" i="3"/>
  <c r="B5272" i="3"/>
  <c r="C5271" i="3"/>
  <c r="B5271" i="3"/>
  <c r="C5270" i="3"/>
  <c r="B5270" i="3"/>
  <c r="C5269" i="3"/>
  <c r="B5269" i="3"/>
  <c r="C5268" i="3"/>
  <c r="B5268" i="3"/>
  <c r="C5267" i="3"/>
  <c r="B5267" i="3"/>
  <c r="C5266" i="3"/>
  <c r="B5266" i="3"/>
  <c r="C5265" i="3"/>
  <c r="B5265" i="3"/>
  <c r="C5264" i="3"/>
  <c r="B5264" i="3"/>
  <c r="C5263" i="3"/>
  <c r="B5263" i="3"/>
  <c r="C5262" i="3"/>
  <c r="B5262" i="3"/>
  <c r="C5261" i="3"/>
  <c r="B5261" i="3"/>
  <c r="C5260" i="3"/>
  <c r="B5260" i="3"/>
  <c r="C5259" i="3"/>
  <c r="B5259" i="3"/>
  <c r="C5258" i="3"/>
  <c r="B5258" i="3"/>
  <c r="C5257" i="3"/>
  <c r="B5257" i="3"/>
  <c r="C5256" i="3"/>
  <c r="B5256" i="3"/>
  <c r="C5255" i="3"/>
  <c r="B5255" i="3"/>
  <c r="C5254" i="3"/>
  <c r="B5254" i="3"/>
  <c r="C5253" i="3"/>
  <c r="B5253" i="3"/>
  <c r="C5252" i="3"/>
  <c r="B5252" i="3"/>
  <c r="C5251" i="3"/>
  <c r="B5251" i="3"/>
  <c r="C5250" i="3"/>
  <c r="B5250" i="3"/>
  <c r="C5249" i="3"/>
  <c r="B5249" i="3"/>
  <c r="C5248" i="3"/>
  <c r="B5248" i="3"/>
  <c r="C5247" i="3"/>
  <c r="B5247" i="3"/>
  <c r="C5246" i="3"/>
  <c r="B5246" i="3"/>
  <c r="C5245" i="3"/>
  <c r="B5245" i="3"/>
  <c r="C5244" i="3"/>
  <c r="B5244" i="3"/>
  <c r="C5243" i="3"/>
  <c r="B5243" i="3"/>
  <c r="C5242" i="3"/>
  <c r="B5242" i="3"/>
  <c r="C5241" i="3"/>
  <c r="B5241" i="3"/>
  <c r="C5240" i="3"/>
  <c r="B5240" i="3"/>
  <c r="C5239" i="3"/>
  <c r="B5239" i="3"/>
  <c r="C5238" i="3"/>
  <c r="B5238" i="3"/>
  <c r="C5237" i="3"/>
  <c r="B5237" i="3"/>
  <c r="C5236" i="3"/>
  <c r="B5236" i="3"/>
  <c r="C5235" i="3"/>
  <c r="B5235" i="3"/>
  <c r="C5234" i="3"/>
  <c r="B5234" i="3"/>
  <c r="C5233" i="3"/>
  <c r="B5233" i="3"/>
  <c r="C5232" i="3"/>
  <c r="B5232" i="3"/>
  <c r="C5231" i="3"/>
  <c r="B5231" i="3"/>
  <c r="C5230" i="3"/>
  <c r="B5230" i="3"/>
  <c r="C5229" i="3"/>
  <c r="B5229" i="3"/>
  <c r="C5228" i="3"/>
  <c r="B5228" i="3"/>
  <c r="C5227" i="3"/>
  <c r="B5227" i="3"/>
  <c r="C5226" i="3"/>
  <c r="B5226" i="3"/>
  <c r="C5225" i="3"/>
  <c r="B5225" i="3"/>
  <c r="C5224" i="3"/>
  <c r="B5224" i="3"/>
  <c r="C5223" i="3"/>
  <c r="B5223" i="3"/>
  <c r="C5222" i="3"/>
  <c r="B5222" i="3"/>
  <c r="C5221" i="3"/>
  <c r="B5221" i="3"/>
  <c r="C5220" i="3"/>
  <c r="B5220" i="3"/>
  <c r="C5219" i="3"/>
  <c r="B5219" i="3"/>
  <c r="C5218" i="3"/>
  <c r="B5218" i="3"/>
  <c r="C5217" i="3"/>
  <c r="B5217" i="3"/>
  <c r="C5216" i="3"/>
  <c r="B5216" i="3"/>
  <c r="C5215" i="3"/>
  <c r="B5215" i="3"/>
  <c r="C5214" i="3"/>
  <c r="B5214" i="3"/>
  <c r="C5213" i="3"/>
  <c r="B5213" i="3"/>
  <c r="C5212" i="3"/>
  <c r="B5212" i="3"/>
  <c r="C5211" i="3"/>
  <c r="B5211" i="3"/>
  <c r="C5210" i="3"/>
  <c r="B5210" i="3"/>
  <c r="C5209" i="3"/>
  <c r="B5209" i="3"/>
  <c r="C5208" i="3"/>
  <c r="B5208" i="3"/>
  <c r="C5207" i="3"/>
  <c r="B5207" i="3"/>
  <c r="C5206" i="3"/>
  <c r="B5206" i="3"/>
  <c r="C5205" i="3"/>
  <c r="B5205" i="3"/>
  <c r="C5204" i="3"/>
  <c r="B5204" i="3"/>
  <c r="C5203" i="3"/>
  <c r="B5203" i="3"/>
  <c r="C5202" i="3"/>
  <c r="B5202" i="3"/>
  <c r="C5201" i="3"/>
  <c r="B5201" i="3"/>
  <c r="C5200" i="3"/>
  <c r="B5200" i="3"/>
  <c r="C5199" i="3"/>
  <c r="B5199" i="3"/>
  <c r="C5198" i="3"/>
  <c r="B5198" i="3"/>
  <c r="C5197" i="3"/>
  <c r="B5197" i="3"/>
  <c r="C5196" i="3"/>
  <c r="B5196" i="3"/>
  <c r="C5195" i="3"/>
  <c r="B5195" i="3"/>
  <c r="C5194" i="3"/>
  <c r="B5194" i="3"/>
  <c r="C5193" i="3"/>
  <c r="B5193" i="3"/>
  <c r="C5192" i="3"/>
  <c r="B5192" i="3"/>
  <c r="C5191" i="3"/>
  <c r="B5191" i="3"/>
  <c r="C5190" i="3"/>
  <c r="B5190" i="3"/>
  <c r="C5189" i="3"/>
  <c r="B5189" i="3"/>
  <c r="C5188" i="3"/>
  <c r="B5188" i="3"/>
  <c r="C5187" i="3"/>
  <c r="B5187" i="3"/>
  <c r="C5186" i="3"/>
  <c r="B5186" i="3"/>
  <c r="C5185" i="3"/>
  <c r="B5185" i="3"/>
  <c r="C5184" i="3"/>
  <c r="B5184" i="3"/>
  <c r="C5183" i="3"/>
  <c r="B5183" i="3"/>
  <c r="C5182" i="3"/>
  <c r="B5182" i="3"/>
  <c r="C5181" i="3"/>
  <c r="B5181" i="3"/>
  <c r="C5180" i="3"/>
  <c r="B5180" i="3"/>
  <c r="C5179" i="3"/>
  <c r="B5179" i="3"/>
  <c r="C5178" i="3"/>
  <c r="B5178" i="3"/>
  <c r="C5177" i="3"/>
  <c r="B5177" i="3"/>
  <c r="C5176" i="3"/>
  <c r="B5176" i="3"/>
  <c r="C5175" i="3"/>
  <c r="B5175" i="3"/>
  <c r="C5174" i="3"/>
  <c r="B5174" i="3"/>
  <c r="C5173" i="3"/>
  <c r="B5173" i="3"/>
  <c r="C5172" i="3"/>
  <c r="B5172" i="3"/>
  <c r="C5171" i="3"/>
  <c r="B5171" i="3"/>
  <c r="C5170" i="3"/>
  <c r="B5170" i="3"/>
  <c r="C5169" i="3"/>
  <c r="B5169" i="3"/>
  <c r="C5168" i="3"/>
  <c r="B5168" i="3"/>
  <c r="C5167" i="3"/>
  <c r="B5167" i="3"/>
  <c r="C5166" i="3"/>
  <c r="B5166" i="3"/>
  <c r="C5165" i="3"/>
  <c r="B5165" i="3"/>
  <c r="C5164" i="3"/>
  <c r="B5164" i="3"/>
  <c r="C5163" i="3"/>
  <c r="B5163" i="3"/>
  <c r="C5162" i="3"/>
  <c r="B5162" i="3"/>
  <c r="C5161" i="3"/>
  <c r="B5161" i="3"/>
  <c r="C5160" i="3"/>
  <c r="B5160" i="3"/>
  <c r="C5159" i="3"/>
  <c r="B5159" i="3"/>
  <c r="C5158" i="3"/>
  <c r="B5158" i="3"/>
  <c r="C5157" i="3"/>
  <c r="B5157" i="3"/>
  <c r="C5156" i="3"/>
  <c r="B5156" i="3"/>
  <c r="C5155" i="3"/>
  <c r="B5155" i="3"/>
  <c r="C5154" i="3"/>
  <c r="B5154" i="3"/>
  <c r="C5153" i="3"/>
  <c r="B5153" i="3"/>
  <c r="C5152" i="3"/>
  <c r="B5152" i="3"/>
  <c r="C5151" i="3"/>
  <c r="B5151" i="3"/>
  <c r="C5150" i="3"/>
  <c r="B5150" i="3"/>
  <c r="C5149" i="3"/>
  <c r="B5149" i="3"/>
  <c r="C5148" i="3"/>
  <c r="B5148" i="3"/>
  <c r="C5147" i="3"/>
  <c r="B5147" i="3"/>
  <c r="C5146" i="3"/>
  <c r="B5146" i="3"/>
  <c r="C5145" i="3"/>
  <c r="B5145" i="3"/>
  <c r="C5144" i="3"/>
  <c r="B5144" i="3"/>
  <c r="C5143" i="3"/>
  <c r="B5143" i="3"/>
  <c r="C5142" i="3"/>
  <c r="B5142" i="3"/>
  <c r="C5141" i="3"/>
  <c r="B5141" i="3"/>
  <c r="C5140" i="3"/>
  <c r="B5140" i="3"/>
  <c r="C5139" i="3"/>
  <c r="B5139" i="3"/>
  <c r="C5138" i="3"/>
  <c r="B5138" i="3"/>
  <c r="C5137" i="3"/>
  <c r="B5137" i="3"/>
  <c r="C5136" i="3"/>
  <c r="B5136" i="3"/>
  <c r="C5135" i="3"/>
  <c r="B5135" i="3"/>
  <c r="C5134" i="3"/>
  <c r="B5134" i="3"/>
  <c r="C5133" i="3"/>
  <c r="B5133" i="3"/>
  <c r="C5132" i="3"/>
  <c r="B5132" i="3"/>
  <c r="C5131" i="3"/>
  <c r="B5131" i="3"/>
  <c r="C5130" i="3"/>
  <c r="B5130" i="3"/>
  <c r="C5129" i="3"/>
  <c r="B5129" i="3"/>
  <c r="C5128" i="3"/>
  <c r="B5128" i="3"/>
  <c r="C5127" i="3"/>
  <c r="B5127" i="3"/>
  <c r="C5126" i="3"/>
  <c r="B5126" i="3"/>
  <c r="C5125" i="3"/>
  <c r="B5125" i="3"/>
  <c r="C5124" i="3"/>
  <c r="B5124" i="3"/>
  <c r="C5123" i="3"/>
  <c r="B5123" i="3"/>
  <c r="C5122" i="3"/>
  <c r="B5122" i="3"/>
  <c r="C5121" i="3"/>
  <c r="B5121" i="3"/>
  <c r="C5120" i="3"/>
  <c r="B5120" i="3"/>
  <c r="C5119" i="3"/>
  <c r="B5119" i="3"/>
  <c r="C5118" i="3"/>
  <c r="B5118" i="3"/>
  <c r="C5117" i="3"/>
  <c r="B5117" i="3"/>
  <c r="C5116" i="3"/>
  <c r="B5116" i="3"/>
  <c r="C5115" i="3"/>
  <c r="B5115" i="3"/>
  <c r="C5114" i="3"/>
  <c r="B5114" i="3"/>
  <c r="C5113" i="3"/>
  <c r="B5113" i="3"/>
  <c r="C5112" i="3"/>
  <c r="B5112" i="3"/>
  <c r="C5111" i="3"/>
  <c r="B5111" i="3"/>
  <c r="C5110" i="3"/>
  <c r="B5110" i="3"/>
  <c r="C5109" i="3"/>
  <c r="B5109" i="3"/>
  <c r="C5108" i="3"/>
  <c r="B5108" i="3"/>
  <c r="C5107" i="3"/>
  <c r="B5107" i="3"/>
  <c r="C5106" i="3"/>
  <c r="B5106" i="3"/>
  <c r="C5105" i="3"/>
  <c r="B5105" i="3"/>
  <c r="C5104" i="3"/>
  <c r="B5104" i="3"/>
  <c r="C5103" i="3"/>
  <c r="B5103" i="3"/>
  <c r="C5102" i="3"/>
  <c r="B5102" i="3"/>
  <c r="C5101" i="3"/>
  <c r="B5101" i="3"/>
  <c r="C5100" i="3"/>
  <c r="B5100" i="3"/>
  <c r="C5099" i="3"/>
  <c r="B5099" i="3"/>
  <c r="C5098" i="3"/>
  <c r="B5098" i="3"/>
  <c r="C5097" i="3"/>
  <c r="B5097" i="3"/>
  <c r="C5096" i="3"/>
  <c r="B5096" i="3"/>
  <c r="C5095" i="3"/>
  <c r="B5095" i="3"/>
  <c r="C5094" i="3"/>
  <c r="B5094" i="3"/>
  <c r="C5093" i="3"/>
  <c r="B5093" i="3"/>
  <c r="C5092" i="3"/>
  <c r="B5092" i="3"/>
  <c r="C5091" i="3"/>
  <c r="B5091" i="3"/>
  <c r="C5090" i="3"/>
  <c r="B5090" i="3"/>
  <c r="C5089" i="3"/>
  <c r="B5089" i="3"/>
  <c r="C5088" i="3"/>
  <c r="B5088" i="3"/>
  <c r="C5087" i="3"/>
  <c r="B5087" i="3"/>
  <c r="C5086" i="3"/>
  <c r="B5086" i="3"/>
  <c r="C5085" i="3"/>
  <c r="B5085" i="3"/>
  <c r="C5084" i="3"/>
  <c r="B5084" i="3"/>
  <c r="C5083" i="3"/>
  <c r="B5083" i="3"/>
  <c r="C5082" i="3"/>
  <c r="B5082" i="3"/>
  <c r="C5081" i="3"/>
  <c r="B5081" i="3"/>
  <c r="C5080" i="3"/>
  <c r="B5080" i="3"/>
  <c r="C5079" i="3"/>
  <c r="B5079" i="3"/>
  <c r="C5078" i="3"/>
  <c r="B5078" i="3"/>
  <c r="C5077" i="3"/>
  <c r="B5077" i="3"/>
  <c r="C5076" i="3"/>
  <c r="B5076" i="3"/>
  <c r="C5075" i="3"/>
  <c r="B5075" i="3"/>
  <c r="C5074" i="3"/>
  <c r="B5074" i="3"/>
  <c r="C5073" i="3"/>
  <c r="B5073" i="3"/>
  <c r="C5072" i="3"/>
  <c r="B5072" i="3"/>
  <c r="C5071" i="3"/>
  <c r="B5071" i="3"/>
  <c r="C5070" i="3"/>
  <c r="B5070" i="3"/>
  <c r="C5069" i="3"/>
  <c r="B5069" i="3"/>
  <c r="C5068" i="3"/>
  <c r="B5068" i="3"/>
  <c r="C5067" i="3"/>
  <c r="B5067" i="3"/>
  <c r="C5066" i="3"/>
  <c r="B5066" i="3"/>
  <c r="C5065" i="3"/>
  <c r="B5065" i="3"/>
  <c r="C5064" i="3"/>
  <c r="B5064" i="3"/>
  <c r="C5063" i="3"/>
  <c r="B5063" i="3"/>
  <c r="C5062" i="3"/>
  <c r="B5062" i="3"/>
  <c r="C5061" i="3"/>
  <c r="B5061" i="3"/>
  <c r="C5060" i="3"/>
  <c r="B5060" i="3"/>
  <c r="C5059" i="3"/>
  <c r="B5059" i="3"/>
  <c r="C5058" i="3"/>
  <c r="B5058" i="3"/>
  <c r="C5057" i="3"/>
  <c r="B5057" i="3"/>
  <c r="C5056" i="3"/>
  <c r="B5056" i="3"/>
  <c r="C5055" i="3"/>
  <c r="B5055" i="3"/>
  <c r="C5054" i="3"/>
  <c r="B5054" i="3"/>
  <c r="C5053" i="3"/>
  <c r="B5053" i="3"/>
  <c r="C5052" i="3"/>
  <c r="B5052" i="3"/>
  <c r="C5051" i="3"/>
  <c r="B5051" i="3"/>
  <c r="C5050" i="3"/>
  <c r="B5050" i="3"/>
  <c r="C5049" i="3"/>
  <c r="B5049" i="3"/>
  <c r="C5048" i="3"/>
  <c r="B5048" i="3"/>
  <c r="C5047" i="3"/>
  <c r="B5047" i="3"/>
  <c r="C5046" i="3"/>
  <c r="B5046" i="3"/>
  <c r="C5045" i="3"/>
  <c r="B5045" i="3"/>
  <c r="C5044" i="3"/>
  <c r="B5044" i="3"/>
  <c r="C5043" i="3"/>
  <c r="B5043" i="3"/>
  <c r="C5042" i="3"/>
  <c r="B5042" i="3"/>
  <c r="C5041" i="3"/>
  <c r="B5041" i="3"/>
  <c r="C5040" i="3"/>
  <c r="B5040" i="3"/>
  <c r="C5039" i="3"/>
  <c r="B5039" i="3"/>
  <c r="C5038" i="3"/>
  <c r="B5038" i="3"/>
  <c r="C5037" i="3"/>
  <c r="B5037" i="3"/>
  <c r="C5036" i="3"/>
  <c r="B5036" i="3"/>
  <c r="C5035" i="3"/>
  <c r="B5035" i="3"/>
  <c r="C5034" i="3"/>
  <c r="B5034" i="3"/>
  <c r="C5033" i="3"/>
  <c r="B5033" i="3"/>
  <c r="C5032" i="3"/>
  <c r="B5032" i="3"/>
  <c r="C5031" i="3"/>
  <c r="B5031" i="3"/>
  <c r="C5030" i="3"/>
  <c r="B5030" i="3"/>
  <c r="C5029" i="3"/>
  <c r="B5029" i="3"/>
  <c r="C5028" i="3"/>
  <c r="B5028" i="3"/>
  <c r="C5027" i="3"/>
  <c r="B5027" i="3"/>
  <c r="C5026" i="3"/>
  <c r="B5026" i="3"/>
  <c r="C5025" i="3"/>
  <c r="B5025" i="3"/>
  <c r="C5024" i="3"/>
  <c r="B5024" i="3"/>
  <c r="C5023" i="3"/>
  <c r="B5023" i="3"/>
  <c r="C5022" i="3"/>
  <c r="B5022" i="3"/>
  <c r="C5021" i="3"/>
  <c r="B5021" i="3"/>
  <c r="C5020" i="3"/>
  <c r="B5020" i="3"/>
  <c r="C5019" i="3"/>
  <c r="B5019" i="3"/>
  <c r="C5018" i="3"/>
  <c r="B5018" i="3"/>
  <c r="C5017" i="3"/>
  <c r="B5017" i="3"/>
  <c r="C5016" i="3"/>
  <c r="B5016" i="3"/>
  <c r="C5015" i="3"/>
  <c r="B5015" i="3"/>
  <c r="C5014" i="3"/>
  <c r="B5014" i="3"/>
  <c r="C5013" i="3"/>
  <c r="B5013" i="3"/>
  <c r="C5012" i="3"/>
  <c r="B5012" i="3"/>
  <c r="C5011" i="3"/>
  <c r="B5011" i="3"/>
  <c r="C5010" i="3"/>
  <c r="B5010" i="3"/>
  <c r="C5009" i="3"/>
  <c r="B5009" i="3"/>
  <c r="C5008" i="3"/>
  <c r="B5008" i="3"/>
  <c r="C5007" i="3"/>
  <c r="B5007" i="3"/>
  <c r="C5006" i="3"/>
  <c r="B5006" i="3"/>
  <c r="C5005" i="3"/>
  <c r="B5005" i="3"/>
  <c r="C5004" i="3"/>
  <c r="B5004" i="3"/>
  <c r="C5003" i="3"/>
  <c r="B5003" i="3"/>
  <c r="C5002" i="3"/>
  <c r="B5002" i="3"/>
  <c r="C5001" i="3"/>
  <c r="B5001" i="3"/>
  <c r="C5000" i="3"/>
  <c r="B5000" i="3"/>
  <c r="C4999" i="3"/>
  <c r="B4999" i="3"/>
  <c r="C4998" i="3"/>
  <c r="B4998" i="3"/>
  <c r="C4997" i="3"/>
  <c r="B4997" i="3"/>
  <c r="C4996" i="3"/>
  <c r="B4996" i="3"/>
  <c r="C4995" i="3"/>
  <c r="B4995" i="3"/>
  <c r="C4994" i="3"/>
  <c r="B4994" i="3"/>
  <c r="C4993" i="3"/>
  <c r="B4993" i="3"/>
  <c r="C4992" i="3"/>
  <c r="B4992" i="3"/>
  <c r="C4991" i="3"/>
  <c r="B4991" i="3"/>
  <c r="C4990" i="3"/>
  <c r="B4990" i="3"/>
  <c r="C4989" i="3"/>
  <c r="B4989" i="3"/>
  <c r="C4988" i="3"/>
  <c r="B4988" i="3"/>
  <c r="C4987" i="3"/>
  <c r="B4987" i="3"/>
  <c r="C4986" i="3"/>
  <c r="B4986" i="3"/>
  <c r="C4985" i="3"/>
  <c r="B4985" i="3"/>
  <c r="C4984" i="3"/>
  <c r="B4984" i="3"/>
  <c r="C4983" i="3"/>
  <c r="B4983" i="3"/>
  <c r="C4982" i="3"/>
  <c r="B4982" i="3"/>
  <c r="C4981" i="3"/>
  <c r="B4981" i="3"/>
  <c r="C4980" i="3"/>
  <c r="B4980" i="3"/>
  <c r="C4979" i="3"/>
  <c r="B4979" i="3"/>
  <c r="C4978" i="3"/>
  <c r="B4978" i="3"/>
  <c r="C4977" i="3"/>
  <c r="B4977" i="3"/>
  <c r="C4976" i="3"/>
  <c r="B4976" i="3"/>
  <c r="C4975" i="3"/>
  <c r="B4975" i="3"/>
  <c r="C4974" i="3"/>
  <c r="B4974" i="3"/>
  <c r="C4973" i="3"/>
  <c r="B4973" i="3"/>
  <c r="C4972" i="3"/>
  <c r="B4972" i="3"/>
  <c r="C4971" i="3"/>
  <c r="B4971" i="3"/>
  <c r="C4970" i="3"/>
  <c r="B4970" i="3"/>
  <c r="C4969" i="3"/>
  <c r="B4969" i="3"/>
  <c r="C4968" i="3"/>
  <c r="B4968" i="3"/>
  <c r="C4967" i="3"/>
  <c r="B4967" i="3"/>
  <c r="C4966" i="3"/>
  <c r="B4966" i="3"/>
  <c r="C4965" i="3"/>
  <c r="B4965" i="3"/>
  <c r="C4964" i="3"/>
  <c r="B4964" i="3"/>
  <c r="C4963" i="3"/>
  <c r="B4963" i="3"/>
  <c r="C4962" i="3"/>
  <c r="B4962" i="3"/>
  <c r="C4961" i="3"/>
  <c r="B4961" i="3"/>
  <c r="C4960" i="3"/>
  <c r="B4960" i="3"/>
  <c r="C4959" i="3"/>
  <c r="B4959" i="3"/>
  <c r="C4958" i="3"/>
  <c r="B4958" i="3"/>
  <c r="C4957" i="3"/>
  <c r="B4957" i="3"/>
  <c r="C4956" i="3"/>
  <c r="B4956" i="3"/>
  <c r="C4955" i="3"/>
  <c r="B4955" i="3"/>
  <c r="C4954" i="3"/>
  <c r="B4954" i="3"/>
  <c r="C4953" i="3"/>
  <c r="B4953" i="3"/>
  <c r="C4952" i="3"/>
  <c r="B4952" i="3"/>
  <c r="C4951" i="3"/>
  <c r="B4951" i="3"/>
  <c r="C4950" i="3"/>
  <c r="B4950" i="3"/>
  <c r="C4949" i="3"/>
  <c r="B4949" i="3"/>
  <c r="C4948" i="3"/>
  <c r="B4948" i="3"/>
  <c r="C4947" i="3"/>
  <c r="B4947" i="3"/>
  <c r="C4946" i="3"/>
  <c r="B4946" i="3"/>
  <c r="C4945" i="3"/>
  <c r="B4945" i="3"/>
  <c r="C4944" i="3"/>
  <c r="B4944" i="3"/>
  <c r="C4943" i="3"/>
  <c r="B4943" i="3"/>
  <c r="C4942" i="3"/>
  <c r="B4942" i="3"/>
  <c r="C4941" i="3"/>
  <c r="B4941" i="3"/>
  <c r="C4940" i="3"/>
  <c r="B4940" i="3"/>
  <c r="C4939" i="3"/>
  <c r="B4939" i="3"/>
  <c r="C4938" i="3"/>
  <c r="B4938" i="3"/>
  <c r="C4937" i="3"/>
  <c r="B4937" i="3"/>
  <c r="C4936" i="3"/>
  <c r="B4936" i="3"/>
  <c r="C4935" i="3"/>
  <c r="B4935" i="3"/>
  <c r="C4934" i="3"/>
  <c r="B4934" i="3"/>
  <c r="C4933" i="3"/>
  <c r="B4933" i="3"/>
  <c r="C4932" i="3"/>
  <c r="B4932" i="3"/>
  <c r="C4931" i="3"/>
  <c r="B4931" i="3"/>
  <c r="C4930" i="3"/>
  <c r="B4930" i="3"/>
  <c r="C4929" i="3"/>
  <c r="B4929" i="3"/>
  <c r="C4928" i="3"/>
  <c r="B4928" i="3"/>
  <c r="C4927" i="3"/>
  <c r="B4927" i="3"/>
  <c r="C4926" i="3"/>
  <c r="B4926" i="3"/>
  <c r="C4925" i="3"/>
  <c r="B4925" i="3"/>
  <c r="C4924" i="3"/>
  <c r="B4924" i="3"/>
  <c r="C4923" i="3"/>
  <c r="B4923" i="3"/>
  <c r="C4922" i="3"/>
  <c r="B4922" i="3"/>
  <c r="C4921" i="3"/>
  <c r="B4921" i="3"/>
  <c r="C4920" i="3"/>
  <c r="B4920" i="3"/>
  <c r="C4919" i="3"/>
  <c r="B4919" i="3"/>
  <c r="C4918" i="3"/>
  <c r="B4918" i="3"/>
  <c r="C4917" i="3"/>
  <c r="B4917" i="3"/>
  <c r="C4916" i="3"/>
  <c r="B4916" i="3"/>
  <c r="C4915" i="3"/>
  <c r="B4915" i="3"/>
  <c r="C4914" i="3"/>
  <c r="B4914" i="3"/>
  <c r="C4913" i="3"/>
  <c r="B4913" i="3"/>
  <c r="C4912" i="3"/>
  <c r="B4912" i="3"/>
  <c r="C4911" i="3"/>
  <c r="B4911" i="3"/>
  <c r="C4910" i="3"/>
  <c r="B4910" i="3"/>
  <c r="C4909" i="3"/>
  <c r="B4909" i="3"/>
  <c r="C4908" i="3"/>
  <c r="B4908" i="3"/>
  <c r="C4907" i="3"/>
  <c r="B4907" i="3"/>
  <c r="C4906" i="3"/>
  <c r="B4906" i="3"/>
  <c r="C4905" i="3"/>
  <c r="B4905" i="3"/>
  <c r="C4904" i="3"/>
  <c r="B4904" i="3"/>
  <c r="C4903" i="3"/>
  <c r="B4903" i="3"/>
  <c r="C4902" i="3"/>
  <c r="B4902" i="3"/>
  <c r="C4901" i="3"/>
  <c r="B4901" i="3"/>
  <c r="C4900" i="3"/>
  <c r="B4900" i="3"/>
  <c r="C4899" i="3"/>
  <c r="B4899" i="3"/>
  <c r="C4898" i="3"/>
  <c r="B4898" i="3"/>
  <c r="C4897" i="3"/>
  <c r="B4897" i="3"/>
  <c r="C4896" i="3"/>
  <c r="B4896" i="3"/>
  <c r="C4895" i="3"/>
  <c r="B4895" i="3"/>
  <c r="C4894" i="3"/>
  <c r="B4894" i="3"/>
  <c r="C4893" i="3"/>
  <c r="B4893" i="3"/>
  <c r="C4892" i="3"/>
  <c r="B4892" i="3"/>
  <c r="C4891" i="3"/>
  <c r="B4891" i="3"/>
  <c r="C4890" i="3"/>
  <c r="B4890" i="3"/>
  <c r="C4889" i="3"/>
  <c r="B4889" i="3"/>
  <c r="C4888" i="3"/>
  <c r="B4888" i="3"/>
  <c r="C4887" i="3"/>
  <c r="B4887" i="3"/>
  <c r="C4886" i="3"/>
  <c r="B4886" i="3"/>
  <c r="C4885" i="3"/>
  <c r="B4885" i="3"/>
  <c r="C4884" i="3"/>
  <c r="B4884" i="3"/>
  <c r="C4883" i="3"/>
  <c r="B4883" i="3"/>
  <c r="C4882" i="3"/>
  <c r="B4882" i="3"/>
  <c r="C4881" i="3"/>
  <c r="B4881" i="3"/>
  <c r="C4880" i="3"/>
  <c r="B4880" i="3"/>
  <c r="C4879" i="3"/>
  <c r="B4879" i="3"/>
  <c r="C4878" i="3"/>
  <c r="B4878" i="3"/>
  <c r="C4877" i="3"/>
  <c r="B4877" i="3"/>
  <c r="C4876" i="3"/>
  <c r="B4876" i="3"/>
  <c r="C4875" i="3"/>
  <c r="B4875" i="3"/>
  <c r="C4874" i="3"/>
  <c r="B4874" i="3"/>
  <c r="C4873" i="3"/>
  <c r="B4873" i="3"/>
  <c r="C4872" i="3"/>
  <c r="B4872" i="3"/>
  <c r="C4871" i="3"/>
  <c r="B4871" i="3"/>
  <c r="C4870" i="3"/>
  <c r="B4870" i="3"/>
  <c r="C4869" i="3"/>
  <c r="B4869" i="3"/>
  <c r="C4868" i="3"/>
  <c r="B4868" i="3"/>
  <c r="C4867" i="3"/>
  <c r="B4867" i="3"/>
  <c r="C4866" i="3"/>
  <c r="B4866" i="3"/>
  <c r="C4865" i="3"/>
  <c r="B4865" i="3"/>
  <c r="C4864" i="3"/>
  <c r="B4864" i="3"/>
  <c r="C4863" i="3"/>
  <c r="B4863" i="3"/>
  <c r="C4862" i="3"/>
  <c r="B4862" i="3"/>
  <c r="C4861" i="3"/>
  <c r="B4861" i="3"/>
  <c r="C4860" i="3"/>
  <c r="B4860" i="3"/>
  <c r="C4859" i="3"/>
  <c r="B4859" i="3"/>
  <c r="C4858" i="3"/>
  <c r="B4858" i="3"/>
  <c r="C4857" i="3"/>
  <c r="B4857" i="3"/>
  <c r="C4856" i="3"/>
  <c r="B4856" i="3"/>
  <c r="C4855" i="3"/>
  <c r="B4855" i="3"/>
  <c r="C4854" i="3"/>
  <c r="B4854" i="3"/>
  <c r="C4853" i="3"/>
  <c r="B4853" i="3"/>
  <c r="C4852" i="3"/>
  <c r="B4852" i="3"/>
  <c r="C4851" i="3"/>
  <c r="B4851" i="3"/>
  <c r="C4850" i="3"/>
  <c r="B4850" i="3"/>
  <c r="C4849" i="3"/>
  <c r="B4849" i="3"/>
  <c r="C4848" i="3"/>
  <c r="B4848" i="3"/>
  <c r="C4847" i="3"/>
  <c r="B4847" i="3"/>
  <c r="C4846" i="3"/>
  <c r="B4846" i="3"/>
  <c r="C4845" i="3"/>
  <c r="B4845" i="3"/>
  <c r="C4844" i="3"/>
  <c r="B4844" i="3"/>
  <c r="C4843" i="3"/>
  <c r="B4843" i="3"/>
  <c r="C4842" i="3"/>
  <c r="B4842" i="3"/>
  <c r="C4841" i="3"/>
  <c r="B4841" i="3"/>
  <c r="C4840" i="3"/>
  <c r="B4840" i="3"/>
  <c r="C4839" i="3"/>
  <c r="B4839" i="3"/>
  <c r="C4838" i="3"/>
  <c r="B4838" i="3"/>
  <c r="C4837" i="3"/>
  <c r="B4837" i="3"/>
  <c r="C4836" i="3"/>
  <c r="B4836" i="3"/>
  <c r="C4835" i="3"/>
  <c r="B4835" i="3"/>
  <c r="C4834" i="3"/>
  <c r="B4834" i="3"/>
  <c r="C4833" i="3"/>
  <c r="B4833" i="3"/>
  <c r="C4832" i="3"/>
  <c r="B4832" i="3"/>
  <c r="C4831" i="3"/>
  <c r="B4831" i="3"/>
  <c r="C4830" i="3"/>
  <c r="B4830" i="3"/>
  <c r="C4829" i="3"/>
  <c r="B4829" i="3"/>
  <c r="C4828" i="3"/>
  <c r="B4828" i="3"/>
  <c r="C4827" i="3"/>
  <c r="B4827" i="3"/>
  <c r="C4826" i="3"/>
  <c r="B4826" i="3"/>
  <c r="C4825" i="3"/>
  <c r="B4825" i="3"/>
  <c r="C4824" i="3"/>
  <c r="B4824" i="3"/>
  <c r="C4823" i="3"/>
  <c r="B4823" i="3"/>
  <c r="C4822" i="3"/>
  <c r="B4822" i="3"/>
  <c r="C4821" i="3"/>
  <c r="B4821" i="3"/>
  <c r="C4820" i="3"/>
  <c r="B4820" i="3"/>
  <c r="C4819" i="3"/>
  <c r="B4819" i="3"/>
  <c r="C4818" i="3"/>
  <c r="B4818" i="3"/>
  <c r="C4817" i="3"/>
  <c r="B4817" i="3"/>
  <c r="C4816" i="3"/>
  <c r="B4816" i="3"/>
  <c r="C4815" i="3"/>
  <c r="B4815" i="3"/>
  <c r="C4814" i="3"/>
  <c r="B4814" i="3"/>
  <c r="C4813" i="3"/>
  <c r="B4813" i="3"/>
  <c r="C4812" i="3"/>
  <c r="B4812" i="3"/>
  <c r="C4811" i="3"/>
  <c r="B4811" i="3"/>
  <c r="C4810" i="3"/>
  <c r="B4810" i="3"/>
  <c r="C4809" i="3"/>
  <c r="B4809" i="3"/>
  <c r="C4808" i="3"/>
  <c r="B4808" i="3"/>
  <c r="C4807" i="3"/>
  <c r="B4807" i="3"/>
  <c r="C4806" i="3"/>
  <c r="B4806" i="3"/>
  <c r="C4805" i="3"/>
  <c r="B4805" i="3"/>
  <c r="C4804" i="3"/>
  <c r="B4804" i="3"/>
  <c r="C4803" i="3"/>
  <c r="B4803" i="3"/>
  <c r="C4802" i="3"/>
  <c r="B4802" i="3"/>
  <c r="C4801" i="3"/>
  <c r="B4801" i="3"/>
  <c r="C4800" i="3"/>
  <c r="B4800" i="3"/>
  <c r="C4799" i="3"/>
  <c r="B4799" i="3"/>
  <c r="C4798" i="3"/>
  <c r="B4798" i="3"/>
  <c r="C4797" i="3"/>
  <c r="B4797" i="3"/>
  <c r="C4796" i="3"/>
  <c r="B4796" i="3"/>
  <c r="C4795" i="3"/>
  <c r="B4795" i="3"/>
  <c r="C4794" i="3"/>
  <c r="B4794" i="3"/>
  <c r="C4793" i="3"/>
  <c r="B4793" i="3"/>
  <c r="C4792" i="3"/>
  <c r="B4792" i="3"/>
  <c r="C4791" i="3"/>
  <c r="B4791" i="3"/>
  <c r="C4790" i="3"/>
  <c r="B4790" i="3"/>
  <c r="C4789" i="3"/>
  <c r="B4789" i="3"/>
  <c r="C4788" i="3"/>
  <c r="B4788" i="3"/>
  <c r="C4787" i="3"/>
  <c r="B4787" i="3"/>
  <c r="C4786" i="3"/>
  <c r="B4786" i="3"/>
  <c r="C4785" i="3"/>
  <c r="B4785" i="3"/>
  <c r="C4784" i="3"/>
  <c r="B4784" i="3"/>
  <c r="C4783" i="3"/>
  <c r="B4783" i="3"/>
  <c r="C4782" i="3"/>
  <c r="B4782" i="3"/>
  <c r="C4781" i="3"/>
  <c r="B4781" i="3"/>
  <c r="C4780" i="3"/>
  <c r="B4780" i="3"/>
  <c r="C4779" i="3"/>
  <c r="B4779" i="3"/>
  <c r="C4778" i="3"/>
  <c r="B4778" i="3"/>
  <c r="C4777" i="3"/>
  <c r="B4777" i="3"/>
  <c r="C4776" i="3"/>
  <c r="B4776" i="3"/>
  <c r="C4775" i="3"/>
  <c r="B4775" i="3"/>
  <c r="C4774" i="3"/>
  <c r="B4774" i="3"/>
  <c r="C4773" i="3"/>
  <c r="B4773" i="3"/>
  <c r="C4772" i="3"/>
  <c r="B4772" i="3"/>
  <c r="C4771" i="3"/>
  <c r="B4771" i="3"/>
  <c r="C4770" i="3"/>
  <c r="B4770" i="3"/>
  <c r="C4769" i="3"/>
  <c r="B4769" i="3"/>
  <c r="C4768" i="3"/>
  <c r="B4768" i="3"/>
  <c r="C4767" i="3"/>
  <c r="B4767" i="3"/>
  <c r="C4766" i="3"/>
  <c r="B4766" i="3"/>
  <c r="C4765" i="3"/>
  <c r="B4765" i="3"/>
  <c r="C4764" i="3"/>
  <c r="B4764" i="3"/>
  <c r="C4763" i="3"/>
  <c r="B4763" i="3"/>
  <c r="C4762" i="3"/>
  <c r="B4762" i="3"/>
  <c r="C4761" i="3"/>
  <c r="B4761" i="3"/>
  <c r="C4760" i="3"/>
  <c r="B4760" i="3"/>
  <c r="C4759" i="3"/>
  <c r="B4759" i="3"/>
  <c r="C4758" i="3"/>
  <c r="B4758" i="3"/>
  <c r="C4757" i="3"/>
  <c r="B4757" i="3"/>
  <c r="C4756" i="3"/>
  <c r="B4756" i="3"/>
  <c r="C4755" i="3"/>
  <c r="B4755" i="3"/>
  <c r="C4754" i="3"/>
  <c r="B4754" i="3"/>
  <c r="C4753" i="3"/>
  <c r="B4753" i="3"/>
  <c r="C4752" i="3"/>
  <c r="B4752" i="3"/>
  <c r="C4751" i="3"/>
  <c r="B4751" i="3"/>
  <c r="C4750" i="3"/>
  <c r="B4750" i="3"/>
  <c r="C4749" i="3"/>
  <c r="B4749" i="3"/>
  <c r="C4748" i="3"/>
  <c r="B4748" i="3"/>
  <c r="C4747" i="3"/>
  <c r="B4747" i="3"/>
  <c r="C4746" i="3"/>
  <c r="B4746" i="3"/>
  <c r="C4745" i="3"/>
  <c r="B4745" i="3"/>
  <c r="C4744" i="3"/>
  <c r="B4744" i="3"/>
  <c r="C4743" i="3"/>
  <c r="B4743" i="3"/>
  <c r="C4742" i="3"/>
  <c r="B4742" i="3"/>
  <c r="C4741" i="3"/>
  <c r="B4741" i="3"/>
  <c r="C4740" i="3"/>
  <c r="B4740" i="3"/>
  <c r="C4739" i="3"/>
  <c r="B4739" i="3"/>
  <c r="C4738" i="3"/>
  <c r="B4738" i="3"/>
  <c r="C4737" i="3"/>
  <c r="B4737" i="3"/>
  <c r="C4736" i="3"/>
  <c r="B4736" i="3"/>
  <c r="C4735" i="3"/>
  <c r="B4735" i="3"/>
  <c r="C4734" i="3"/>
  <c r="B4734" i="3"/>
  <c r="C4733" i="3"/>
  <c r="B4733" i="3"/>
  <c r="C4732" i="3"/>
  <c r="B4732" i="3"/>
  <c r="C4731" i="3"/>
  <c r="B4731" i="3"/>
  <c r="C4730" i="3"/>
  <c r="B4730" i="3"/>
  <c r="C4729" i="3"/>
  <c r="B4729" i="3"/>
  <c r="C4728" i="3"/>
  <c r="B4728" i="3"/>
  <c r="C4727" i="3"/>
  <c r="B4727" i="3"/>
  <c r="C4726" i="3"/>
  <c r="B4726" i="3"/>
  <c r="C4725" i="3"/>
  <c r="B4725" i="3"/>
  <c r="C4724" i="3"/>
  <c r="B4724" i="3"/>
  <c r="C4723" i="3"/>
  <c r="B4723" i="3"/>
  <c r="C4722" i="3"/>
  <c r="B4722" i="3"/>
  <c r="C4721" i="3"/>
  <c r="B4721" i="3"/>
  <c r="C4720" i="3"/>
  <c r="B4720" i="3"/>
  <c r="C4719" i="3"/>
  <c r="B4719" i="3"/>
  <c r="C4718" i="3"/>
  <c r="B4718" i="3"/>
  <c r="C4717" i="3"/>
  <c r="B4717" i="3"/>
  <c r="C4716" i="3"/>
  <c r="B4716" i="3"/>
  <c r="C4715" i="3"/>
  <c r="B4715" i="3"/>
  <c r="C4714" i="3"/>
  <c r="B4714" i="3"/>
  <c r="C4713" i="3"/>
  <c r="B4713" i="3"/>
  <c r="C4712" i="3"/>
  <c r="B4712" i="3"/>
  <c r="C4711" i="3"/>
  <c r="B4711" i="3"/>
  <c r="C4710" i="3"/>
  <c r="B4710" i="3"/>
  <c r="C4709" i="3"/>
  <c r="B4709" i="3"/>
  <c r="C4708" i="3"/>
  <c r="B4708" i="3"/>
  <c r="C4707" i="3"/>
  <c r="B4707" i="3"/>
  <c r="C4706" i="3"/>
  <c r="B4706" i="3"/>
  <c r="C4705" i="3"/>
  <c r="B4705" i="3"/>
  <c r="C4704" i="3"/>
  <c r="B4704" i="3"/>
  <c r="C4703" i="3"/>
  <c r="B4703" i="3"/>
  <c r="C4702" i="3"/>
  <c r="B4702" i="3"/>
  <c r="C4701" i="3"/>
  <c r="B4701" i="3"/>
  <c r="C4700" i="3"/>
  <c r="B4700" i="3"/>
  <c r="C4699" i="3"/>
  <c r="B4699" i="3"/>
  <c r="C4698" i="3"/>
  <c r="B4698" i="3"/>
  <c r="C4697" i="3"/>
  <c r="B4697" i="3"/>
  <c r="C4696" i="3"/>
  <c r="B4696" i="3"/>
  <c r="C4695" i="3"/>
  <c r="B4695" i="3"/>
  <c r="C4694" i="3"/>
  <c r="B4694" i="3"/>
  <c r="C4693" i="3"/>
  <c r="B4693" i="3"/>
  <c r="C4692" i="3"/>
  <c r="B4692" i="3"/>
  <c r="C4691" i="3"/>
  <c r="B4691" i="3"/>
  <c r="C4690" i="3"/>
  <c r="B4690" i="3"/>
  <c r="C4689" i="3"/>
  <c r="B4689" i="3"/>
  <c r="C4688" i="3"/>
  <c r="B4688" i="3"/>
  <c r="C4687" i="3"/>
  <c r="B4687" i="3"/>
  <c r="C4686" i="3"/>
  <c r="B4686" i="3"/>
  <c r="C4685" i="3"/>
  <c r="B4685" i="3"/>
  <c r="C4684" i="3"/>
  <c r="B4684" i="3"/>
  <c r="C4683" i="3"/>
  <c r="B4683" i="3"/>
  <c r="C4682" i="3"/>
  <c r="B4682" i="3"/>
  <c r="C4681" i="3"/>
  <c r="B4681" i="3"/>
  <c r="C4680" i="3"/>
  <c r="B4680" i="3"/>
  <c r="C4679" i="3"/>
  <c r="B4679" i="3"/>
  <c r="C4678" i="3"/>
  <c r="B4678" i="3"/>
  <c r="C4677" i="3"/>
  <c r="B4677" i="3"/>
  <c r="C4676" i="3"/>
  <c r="B4676" i="3"/>
  <c r="C4675" i="3"/>
  <c r="B4675" i="3"/>
  <c r="C4674" i="3"/>
  <c r="B4674" i="3"/>
  <c r="C4673" i="3"/>
  <c r="B4673" i="3"/>
  <c r="C4672" i="3"/>
  <c r="B4672" i="3"/>
  <c r="C4671" i="3"/>
  <c r="B4671" i="3"/>
  <c r="C4670" i="3"/>
  <c r="B4670" i="3"/>
  <c r="C4669" i="3"/>
  <c r="B4669" i="3"/>
  <c r="C4668" i="3"/>
  <c r="B4668" i="3"/>
  <c r="C4667" i="3"/>
  <c r="B4667" i="3"/>
  <c r="C4666" i="3"/>
  <c r="B4666" i="3"/>
  <c r="C4665" i="3"/>
  <c r="B4665" i="3"/>
  <c r="C4664" i="3"/>
  <c r="B4664" i="3"/>
  <c r="C4663" i="3"/>
  <c r="B4663" i="3"/>
  <c r="C4662" i="3"/>
  <c r="B4662" i="3"/>
  <c r="C4661" i="3"/>
  <c r="B4661" i="3"/>
  <c r="C4660" i="3"/>
  <c r="B4660" i="3"/>
  <c r="C4659" i="3"/>
  <c r="B4659" i="3"/>
  <c r="C4658" i="3"/>
  <c r="B4658" i="3"/>
  <c r="C4657" i="3"/>
  <c r="B4657" i="3"/>
  <c r="C4656" i="3"/>
  <c r="B4656" i="3"/>
  <c r="C4655" i="3"/>
  <c r="B4655" i="3"/>
  <c r="C4654" i="3"/>
  <c r="B4654" i="3"/>
  <c r="C4653" i="3"/>
  <c r="B4653" i="3"/>
  <c r="C4652" i="3"/>
  <c r="B4652" i="3"/>
  <c r="C4651" i="3"/>
  <c r="B4651" i="3"/>
  <c r="C4650" i="3"/>
  <c r="B4650" i="3"/>
  <c r="C4649" i="3"/>
  <c r="B4649" i="3"/>
  <c r="C4648" i="3"/>
  <c r="B4648" i="3"/>
  <c r="C4647" i="3"/>
  <c r="B4647" i="3"/>
  <c r="C4646" i="3"/>
  <c r="B4646" i="3"/>
  <c r="C4645" i="3"/>
  <c r="B4645" i="3"/>
  <c r="C4644" i="3"/>
  <c r="B4644" i="3"/>
  <c r="C4643" i="3"/>
  <c r="B4643" i="3"/>
  <c r="C4642" i="3"/>
  <c r="B4642" i="3"/>
  <c r="C4641" i="3"/>
  <c r="B4641" i="3"/>
  <c r="C4640" i="3"/>
  <c r="B4640" i="3"/>
  <c r="C4639" i="3"/>
  <c r="B4639" i="3"/>
  <c r="C4638" i="3"/>
  <c r="B4638" i="3"/>
  <c r="C4637" i="3"/>
  <c r="B4637" i="3"/>
  <c r="C4636" i="3"/>
  <c r="B4636" i="3"/>
  <c r="C4635" i="3"/>
  <c r="B4635" i="3"/>
  <c r="C4634" i="3"/>
  <c r="B4634" i="3"/>
  <c r="C4633" i="3"/>
  <c r="B4633" i="3"/>
  <c r="C4632" i="3"/>
  <c r="B4632" i="3"/>
  <c r="C4631" i="3"/>
  <c r="B4631" i="3"/>
  <c r="C4630" i="3"/>
  <c r="B4630" i="3"/>
  <c r="C4629" i="3"/>
  <c r="B4629" i="3"/>
  <c r="C4628" i="3"/>
  <c r="B4628" i="3"/>
  <c r="C4627" i="3"/>
  <c r="B4627" i="3"/>
  <c r="C4626" i="3"/>
  <c r="B4626" i="3"/>
  <c r="C4625" i="3"/>
  <c r="B4625" i="3"/>
  <c r="C4624" i="3"/>
  <c r="B4624" i="3"/>
  <c r="C4623" i="3"/>
  <c r="B4623" i="3"/>
  <c r="C4622" i="3"/>
  <c r="B4622" i="3"/>
  <c r="C4621" i="3"/>
  <c r="B4621" i="3"/>
  <c r="C4620" i="3"/>
  <c r="B4620" i="3"/>
  <c r="C4619" i="3"/>
  <c r="B4619" i="3"/>
  <c r="C4618" i="3"/>
  <c r="B4618" i="3"/>
  <c r="C4617" i="3"/>
  <c r="B4617" i="3"/>
  <c r="C4616" i="3"/>
  <c r="B4616" i="3"/>
  <c r="C4615" i="3"/>
  <c r="B4615" i="3"/>
  <c r="C4614" i="3"/>
  <c r="B4614" i="3"/>
  <c r="C4613" i="3"/>
  <c r="B4613" i="3"/>
  <c r="C4612" i="3"/>
  <c r="B4612" i="3"/>
  <c r="C4611" i="3"/>
  <c r="B4611" i="3"/>
  <c r="C4610" i="3"/>
  <c r="B4610" i="3"/>
  <c r="C4609" i="3"/>
  <c r="B4609" i="3"/>
  <c r="C4608" i="3"/>
  <c r="B4608" i="3"/>
  <c r="C4607" i="3"/>
  <c r="B4607" i="3"/>
  <c r="C4606" i="3"/>
  <c r="B4606" i="3"/>
  <c r="C4605" i="3"/>
  <c r="B4605" i="3"/>
  <c r="C4604" i="3"/>
  <c r="B4604" i="3"/>
  <c r="C4603" i="3"/>
  <c r="B4603" i="3"/>
  <c r="C4602" i="3"/>
  <c r="B4602" i="3"/>
  <c r="C4601" i="3"/>
  <c r="B4601" i="3"/>
  <c r="C4600" i="3"/>
  <c r="B4600" i="3"/>
  <c r="C4599" i="3"/>
  <c r="B4599" i="3"/>
  <c r="C4598" i="3"/>
  <c r="B4598" i="3"/>
  <c r="C4597" i="3"/>
  <c r="B4597" i="3"/>
  <c r="C4596" i="3"/>
  <c r="B4596" i="3"/>
  <c r="C4595" i="3"/>
  <c r="B4595" i="3"/>
  <c r="C4594" i="3"/>
  <c r="B4594" i="3"/>
  <c r="C4593" i="3"/>
  <c r="B4593" i="3"/>
  <c r="C4592" i="3"/>
  <c r="B4592" i="3"/>
  <c r="C4591" i="3"/>
  <c r="B4591" i="3"/>
  <c r="C4590" i="3"/>
  <c r="B4590" i="3"/>
  <c r="C4589" i="3"/>
  <c r="B4589" i="3"/>
  <c r="C4588" i="3"/>
  <c r="B4588" i="3"/>
  <c r="C4587" i="3"/>
  <c r="B4587" i="3"/>
  <c r="C4586" i="3"/>
  <c r="B4586" i="3"/>
  <c r="C4585" i="3"/>
  <c r="B4585" i="3"/>
  <c r="C4584" i="3"/>
  <c r="B4584" i="3"/>
  <c r="C4583" i="3"/>
  <c r="B4583" i="3"/>
  <c r="C4582" i="3"/>
  <c r="B4582" i="3"/>
  <c r="C4581" i="3"/>
  <c r="B4581" i="3"/>
  <c r="C4580" i="3"/>
  <c r="B4580" i="3"/>
  <c r="C4579" i="3"/>
  <c r="B4579" i="3"/>
  <c r="C4578" i="3"/>
  <c r="B4578" i="3"/>
  <c r="C4577" i="3"/>
  <c r="B4577" i="3"/>
  <c r="C4576" i="3"/>
  <c r="B4576" i="3"/>
  <c r="C4575" i="3"/>
  <c r="B4575" i="3"/>
  <c r="C4574" i="3"/>
  <c r="B4574" i="3"/>
  <c r="C4573" i="3"/>
  <c r="B4573" i="3"/>
  <c r="C4572" i="3"/>
  <c r="B4572" i="3"/>
  <c r="C4571" i="3"/>
  <c r="B4571" i="3"/>
  <c r="C4570" i="3"/>
  <c r="B4570" i="3"/>
  <c r="C4569" i="3"/>
  <c r="B4569" i="3"/>
  <c r="C4568" i="3"/>
  <c r="B4568" i="3"/>
  <c r="C4567" i="3"/>
  <c r="B4567" i="3"/>
  <c r="C4566" i="3"/>
  <c r="B4566" i="3"/>
  <c r="C4565" i="3"/>
  <c r="B4565" i="3"/>
  <c r="C4564" i="3"/>
  <c r="B4564" i="3"/>
  <c r="C4563" i="3"/>
  <c r="B4563" i="3"/>
  <c r="C4562" i="3"/>
  <c r="B4562" i="3"/>
  <c r="C4561" i="3"/>
  <c r="B4561" i="3"/>
  <c r="C4560" i="3"/>
  <c r="B4560" i="3"/>
  <c r="C4559" i="3"/>
  <c r="B4559" i="3"/>
  <c r="C4558" i="3"/>
  <c r="B4558" i="3"/>
  <c r="C4557" i="3"/>
  <c r="B4557" i="3"/>
  <c r="C4556" i="3"/>
  <c r="B4556" i="3"/>
  <c r="C4555" i="3"/>
  <c r="B4555" i="3"/>
  <c r="C4554" i="3"/>
  <c r="B4554" i="3"/>
  <c r="C4553" i="3"/>
  <c r="B4553" i="3"/>
  <c r="C4552" i="3"/>
  <c r="B4552" i="3"/>
  <c r="C4551" i="3"/>
  <c r="B4551" i="3"/>
  <c r="C4550" i="3"/>
  <c r="B4550" i="3"/>
  <c r="C4549" i="3"/>
  <c r="B4549" i="3"/>
  <c r="C4548" i="3"/>
  <c r="B4548" i="3"/>
  <c r="C4547" i="3"/>
  <c r="B4547" i="3"/>
  <c r="C4546" i="3"/>
  <c r="B4546" i="3"/>
  <c r="C4545" i="3"/>
  <c r="B4545" i="3"/>
  <c r="C4544" i="3"/>
  <c r="B4544" i="3"/>
  <c r="C4543" i="3"/>
  <c r="B4543" i="3"/>
  <c r="C4542" i="3"/>
  <c r="B4542" i="3"/>
  <c r="C4541" i="3"/>
  <c r="B4541" i="3"/>
  <c r="C4540" i="3"/>
  <c r="B4540" i="3"/>
  <c r="C4539" i="3"/>
  <c r="B4539" i="3"/>
  <c r="C4538" i="3"/>
  <c r="B4538" i="3"/>
  <c r="C4537" i="3"/>
  <c r="B4537" i="3"/>
  <c r="C4536" i="3"/>
  <c r="B4536" i="3"/>
  <c r="C4535" i="3"/>
  <c r="B4535" i="3"/>
  <c r="C4534" i="3"/>
  <c r="B4534" i="3"/>
  <c r="C4533" i="3"/>
  <c r="B4533" i="3"/>
  <c r="C4532" i="3"/>
  <c r="B4532" i="3"/>
  <c r="C4531" i="3"/>
  <c r="B4531" i="3"/>
  <c r="C4530" i="3"/>
  <c r="B4530" i="3"/>
  <c r="C4529" i="3"/>
  <c r="B4529" i="3"/>
  <c r="C4528" i="3"/>
  <c r="B4528" i="3"/>
  <c r="C4527" i="3"/>
  <c r="B4527" i="3"/>
  <c r="C4526" i="3"/>
  <c r="B4526" i="3"/>
  <c r="C4525" i="3"/>
  <c r="B4525" i="3"/>
  <c r="C4524" i="3"/>
  <c r="B4524" i="3"/>
  <c r="C4523" i="3"/>
  <c r="B4523" i="3"/>
  <c r="C4522" i="3"/>
  <c r="B4522" i="3"/>
  <c r="C4521" i="3"/>
  <c r="B4521" i="3"/>
  <c r="C4520" i="3"/>
  <c r="B4520" i="3"/>
  <c r="C4519" i="3"/>
  <c r="B4519" i="3"/>
  <c r="C4518" i="3"/>
  <c r="B4518" i="3"/>
  <c r="C4517" i="3"/>
  <c r="B4517" i="3"/>
  <c r="C4516" i="3"/>
  <c r="B4516" i="3"/>
  <c r="C4515" i="3"/>
  <c r="B4515" i="3"/>
  <c r="C4514" i="3"/>
  <c r="B4514" i="3"/>
  <c r="C4513" i="3"/>
  <c r="B4513" i="3"/>
  <c r="C4512" i="3"/>
  <c r="B4512" i="3"/>
  <c r="C4511" i="3"/>
  <c r="B4511" i="3"/>
  <c r="C4510" i="3"/>
  <c r="B4510" i="3"/>
  <c r="C4509" i="3"/>
  <c r="B4509" i="3"/>
  <c r="C4508" i="3"/>
  <c r="B4508" i="3"/>
  <c r="C4507" i="3"/>
  <c r="B4507" i="3"/>
  <c r="C4506" i="3"/>
  <c r="B4506" i="3"/>
  <c r="C4505" i="3"/>
  <c r="B4505" i="3"/>
  <c r="C4504" i="3"/>
  <c r="B4504" i="3"/>
  <c r="C4503" i="3"/>
  <c r="B4503" i="3"/>
  <c r="C4502" i="3"/>
  <c r="B4502" i="3"/>
  <c r="C4501" i="3"/>
  <c r="B4501" i="3"/>
  <c r="C4500" i="3"/>
  <c r="B4500" i="3"/>
  <c r="C4499" i="3"/>
  <c r="B4499" i="3"/>
  <c r="C4498" i="3"/>
  <c r="B4498" i="3"/>
  <c r="C4497" i="3"/>
  <c r="B4497" i="3"/>
  <c r="C4496" i="3"/>
  <c r="B4496" i="3"/>
  <c r="C4495" i="3"/>
  <c r="B4495" i="3"/>
  <c r="C4494" i="3"/>
  <c r="B4494" i="3"/>
  <c r="C4493" i="3"/>
  <c r="B4493" i="3"/>
  <c r="C4492" i="3"/>
  <c r="B4492" i="3"/>
  <c r="C4491" i="3"/>
  <c r="B4491" i="3"/>
  <c r="C4490" i="3"/>
  <c r="B4490" i="3"/>
  <c r="C4489" i="3"/>
  <c r="B4489" i="3"/>
  <c r="C4488" i="3"/>
  <c r="B4488" i="3"/>
  <c r="C4487" i="3"/>
  <c r="B4487" i="3"/>
  <c r="C4486" i="3"/>
  <c r="B4486" i="3"/>
  <c r="C4485" i="3"/>
  <c r="B4485" i="3"/>
  <c r="C4484" i="3"/>
  <c r="B4484" i="3"/>
  <c r="C4483" i="3"/>
  <c r="B4483" i="3"/>
  <c r="C4482" i="3"/>
  <c r="B4482" i="3"/>
  <c r="C4481" i="3"/>
  <c r="B4481" i="3"/>
  <c r="C4480" i="3"/>
  <c r="B4480" i="3"/>
  <c r="C4479" i="3"/>
  <c r="B4479" i="3"/>
  <c r="C4478" i="3"/>
  <c r="B4478" i="3"/>
  <c r="C4477" i="3"/>
  <c r="B4477" i="3"/>
  <c r="C4476" i="3"/>
  <c r="B4476" i="3"/>
  <c r="C4475" i="3"/>
  <c r="B4475" i="3"/>
  <c r="C4474" i="3"/>
  <c r="B4474" i="3"/>
  <c r="C4473" i="3"/>
  <c r="B4473" i="3"/>
  <c r="C4472" i="3"/>
  <c r="B4472" i="3"/>
  <c r="C4471" i="3"/>
  <c r="B4471" i="3"/>
  <c r="C4470" i="3"/>
  <c r="B4470" i="3"/>
  <c r="C4469" i="3"/>
  <c r="B4469" i="3"/>
  <c r="C4468" i="3"/>
  <c r="B4468" i="3"/>
  <c r="C4467" i="3"/>
  <c r="B4467" i="3"/>
  <c r="C4466" i="3"/>
  <c r="B4466" i="3"/>
  <c r="C4465" i="3"/>
  <c r="B4465" i="3"/>
  <c r="C4464" i="3"/>
  <c r="B4464" i="3"/>
  <c r="C4463" i="3"/>
  <c r="B4463" i="3"/>
  <c r="C4462" i="3"/>
  <c r="B4462" i="3"/>
  <c r="C4461" i="3"/>
  <c r="B4461" i="3"/>
  <c r="C4460" i="3"/>
  <c r="B4460" i="3"/>
  <c r="C4459" i="3"/>
  <c r="B4459" i="3"/>
  <c r="C4458" i="3"/>
  <c r="B4458" i="3"/>
  <c r="C4457" i="3"/>
  <c r="B4457" i="3"/>
  <c r="C4456" i="3"/>
  <c r="B4456" i="3"/>
  <c r="C4455" i="3"/>
  <c r="B4455" i="3"/>
  <c r="C4454" i="3"/>
  <c r="B4454" i="3"/>
  <c r="C4453" i="3"/>
  <c r="B4453" i="3"/>
  <c r="C4452" i="3"/>
  <c r="B4452" i="3"/>
  <c r="C4451" i="3"/>
  <c r="B4451" i="3"/>
  <c r="C4450" i="3"/>
  <c r="B4450" i="3"/>
  <c r="C4449" i="3"/>
  <c r="B4449" i="3"/>
  <c r="C4448" i="3"/>
  <c r="B4448" i="3"/>
  <c r="C4447" i="3"/>
  <c r="B4447" i="3"/>
  <c r="C4446" i="3"/>
  <c r="B4446" i="3"/>
  <c r="C4445" i="3"/>
  <c r="B4445" i="3"/>
  <c r="C4444" i="3"/>
  <c r="B4444" i="3"/>
  <c r="C4443" i="3"/>
  <c r="B4443" i="3"/>
  <c r="C4442" i="3"/>
  <c r="B4442" i="3"/>
  <c r="C4441" i="3"/>
  <c r="B4441" i="3"/>
  <c r="C4440" i="3"/>
  <c r="B4440" i="3"/>
  <c r="C4439" i="3"/>
  <c r="B4439" i="3"/>
  <c r="C4438" i="3"/>
  <c r="B4438" i="3"/>
  <c r="C4437" i="3"/>
  <c r="B4437" i="3"/>
  <c r="C4436" i="3"/>
  <c r="B4436" i="3"/>
  <c r="C4435" i="3"/>
  <c r="B4435" i="3"/>
  <c r="C4434" i="3"/>
  <c r="B4434" i="3"/>
  <c r="C4433" i="3"/>
  <c r="B4433" i="3"/>
  <c r="C4432" i="3"/>
  <c r="B4432" i="3"/>
  <c r="C4431" i="3"/>
  <c r="B4431" i="3"/>
  <c r="C4430" i="3"/>
  <c r="B4430" i="3"/>
  <c r="C4429" i="3"/>
  <c r="B4429" i="3"/>
  <c r="C4428" i="3"/>
  <c r="B4428" i="3"/>
  <c r="C4427" i="3"/>
  <c r="B4427" i="3"/>
  <c r="C4426" i="3"/>
  <c r="B4426" i="3"/>
  <c r="C4425" i="3"/>
  <c r="B4425" i="3"/>
  <c r="C4424" i="3"/>
  <c r="B4424" i="3"/>
  <c r="C4423" i="3"/>
  <c r="B4423" i="3"/>
  <c r="C4422" i="3"/>
  <c r="B4422" i="3"/>
  <c r="C4421" i="3"/>
  <c r="B4421" i="3"/>
  <c r="C4420" i="3"/>
  <c r="B4420" i="3"/>
  <c r="C4419" i="3"/>
  <c r="B4419" i="3"/>
  <c r="C4418" i="3"/>
  <c r="B4418" i="3"/>
  <c r="C4417" i="3"/>
  <c r="B4417" i="3"/>
  <c r="C4416" i="3"/>
  <c r="B4416" i="3"/>
  <c r="C4415" i="3"/>
  <c r="B4415" i="3"/>
  <c r="C4414" i="3"/>
  <c r="B4414" i="3"/>
  <c r="C4413" i="3"/>
  <c r="B4413" i="3"/>
  <c r="C4412" i="3"/>
  <c r="B4412" i="3"/>
  <c r="C4411" i="3"/>
  <c r="B4411" i="3"/>
  <c r="C4410" i="3"/>
  <c r="B4410" i="3"/>
  <c r="C4409" i="3"/>
  <c r="B4409" i="3"/>
  <c r="C4408" i="3"/>
  <c r="B4408" i="3"/>
  <c r="C4407" i="3"/>
  <c r="B4407" i="3"/>
  <c r="C4406" i="3"/>
  <c r="B4406" i="3"/>
  <c r="C4405" i="3"/>
  <c r="B4405" i="3"/>
  <c r="C4404" i="3"/>
  <c r="B4404" i="3"/>
  <c r="C4403" i="3"/>
  <c r="B4403" i="3"/>
  <c r="C4402" i="3"/>
  <c r="B4402" i="3"/>
  <c r="C4401" i="3"/>
  <c r="B4401" i="3"/>
  <c r="C4400" i="3"/>
  <c r="B4400" i="3"/>
  <c r="C4399" i="3"/>
  <c r="B4399" i="3"/>
  <c r="C4398" i="3"/>
  <c r="B4398" i="3"/>
  <c r="C4397" i="3"/>
  <c r="B4397" i="3"/>
  <c r="C4396" i="3"/>
  <c r="B4396" i="3"/>
  <c r="C4395" i="3"/>
  <c r="B4395" i="3"/>
  <c r="C4394" i="3"/>
  <c r="B4394" i="3"/>
  <c r="C4393" i="3"/>
  <c r="B4393" i="3"/>
  <c r="C4392" i="3"/>
  <c r="B4392" i="3"/>
  <c r="C4391" i="3"/>
  <c r="B4391" i="3"/>
  <c r="C4390" i="3"/>
  <c r="B4390" i="3"/>
  <c r="C4389" i="3"/>
  <c r="B4389" i="3"/>
  <c r="C4388" i="3"/>
  <c r="B4388" i="3"/>
  <c r="C4387" i="3"/>
  <c r="B4387" i="3"/>
  <c r="C4386" i="3"/>
  <c r="B4386" i="3"/>
  <c r="C4385" i="3"/>
  <c r="B4385" i="3"/>
  <c r="C4384" i="3"/>
  <c r="B4384" i="3"/>
  <c r="C4383" i="3"/>
  <c r="B4383" i="3"/>
  <c r="C4382" i="3"/>
  <c r="B4382" i="3"/>
  <c r="C4381" i="3"/>
  <c r="B4381" i="3"/>
  <c r="C4380" i="3"/>
  <c r="B4380" i="3"/>
  <c r="C4379" i="3"/>
  <c r="B4379" i="3"/>
  <c r="C4378" i="3"/>
  <c r="B4378" i="3"/>
  <c r="C4377" i="3"/>
  <c r="B4377" i="3"/>
  <c r="C4376" i="3"/>
  <c r="B4376" i="3"/>
  <c r="C4375" i="3"/>
  <c r="B4375" i="3"/>
  <c r="C4374" i="3"/>
  <c r="B4374" i="3"/>
  <c r="C4373" i="3"/>
  <c r="B4373" i="3"/>
  <c r="C4372" i="3"/>
  <c r="B4372" i="3"/>
  <c r="C4371" i="3"/>
  <c r="B4371" i="3"/>
  <c r="C4370" i="3"/>
  <c r="B4370" i="3"/>
  <c r="C4369" i="3"/>
  <c r="B4369" i="3"/>
  <c r="C4368" i="3"/>
  <c r="B4368" i="3"/>
  <c r="C4367" i="3"/>
  <c r="B4367" i="3"/>
  <c r="C4366" i="3"/>
  <c r="B4366" i="3"/>
  <c r="C4365" i="3"/>
  <c r="B4365" i="3"/>
  <c r="C4364" i="3"/>
  <c r="B4364" i="3"/>
  <c r="C4363" i="3"/>
  <c r="B4363" i="3"/>
  <c r="C4362" i="3"/>
  <c r="B4362" i="3"/>
  <c r="C4361" i="3"/>
  <c r="B4361" i="3"/>
  <c r="C4360" i="3"/>
  <c r="B4360" i="3"/>
  <c r="C4359" i="3"/>
  <c r="B4359" i="3"/>
  <c r="C4358" i="3"/>
  <c r="B4358" i="3"/>
  <c r="C4357" i="3"/>
  <c r="B4357" i="3"/>
  <c r="C4356" i="3"/>
  <c r="B4356" i="3"/>
  <c r="C4355" i="3"/>
  <c r="B4355" i="3"/>
  <c r="C4354" i="3"/>
  <c r="B4354" i="3"/>
  <c r="C4353" i="3"/>
  <c r="B4353" i="3"/>
  <c r="C4352" i="3"/>
  <c r="B4352" i="3"/>
  <c r="C4351" i="3"/>
  <c r="B4351" i="3"/>
  <c r="C4350" i="3"/>
  <c r="B4350" i="3"/>
  <c r="C4349" i="3"/>
  <c r="B4349" i="3"/>
  <c r="C4348" i="3"/>
  <c r="B4348" i="3"/>
  <c r="C4347" i="3"/>
  <c r="B4347" i="3"/>
  <c r="C4346" i="3"/>
  <c r="B4346" i="3"/>
  <c r="C4345" i="3"/>
  <c r="B4345" i="3"/>
  <c r="C4344" i="3"/>
  <c r="B4344" i="3"/>
  <c r="C4343" i="3"/>
  <c r="B4343" i="3"/>
  <c r="C4342" i="3"/>
  <c r="B4342" i="3"/>
  <c r="C4341" i="3"/>
  <c r="B4341" i="3"/>
  <c r="C4340" i="3"/>
  <c r="B4340" i="3"/>
  <c r="C4339" i="3"/>
  <c r="B4339" i="3"/>
  <c r="C4338" i="3"/>
  <c r="B4338" i="3"/>
  <c r="C4337" i="3"/>
  <c r="B4337" i="3"/>
  <c r="C4336" i="3"/>
  <c r="B4336" i="3"/>
  <c r="C4335" i="3"/>
  <c r="B4335" i="3"/>
  <c r="C4334" i="3"/>
  <c r="B4334" i="3"/>
  <c r="C4333" i="3"/>
  <c r="B4333" i="3"/>
  <c r="C4332" i="3"/>
  <c r="B4332" i="3"/>
  <c r="C4331" i="3"/>
  <c r="B4331" i="3"/>
  <c r="C4330" i="3"/>
  <c r="B4330" i="3"/>
  <c r="C4329" i="3"/>
  <c r="B4329" i="3"/>
  <c r="C4328" i="3"/>
  <c r="B4328" i="3"/>
  <c r="C4327" i="3"/>
  <c r="B4327" i="3"/>
  <c r="C4326" i="3"/>
  <c r="B4326" i="3"/>
  <c r="C4325" i="3"/>
  <c r="B4325" i="3"/>
  <c r="C4324" i="3"/>
  <c r="B4324" i="3"/>
  <c r="C4323" i="3"/>
  <c r="B4323" i="3"/>
  <c r="C4322" i="3"/>
  <c r="B4322" i="3"/>
  <c r="C4321" i="3"/>
  <c r="B4321" i="3"/>
  <c r="C4320" i="3"/>
  <c r="B4320" i="3"/>
  <c r="C4319" i="3"/>
  <c r="B4319" i="3"/>
  <c r="C4318" i="3"/>
  <c r="B4318" i="3"/>
  <c r="C4317" i="3"/>
  <c r="B4317" i="3"/>
  <c r="C4316" i="3"/>
  <c r="B4316" i="3"/>
  <c r="C4315" i="3"/>
  <c r="B4315" i="3"/>
  <c r="C4314" i="3"/>
  <c r="B4314" i="3"/>
  <c r="C4313" i="3"/>
  <c r="B4313" i="3"/>
  <c r="C4312" i="3"/>
  <c r="B4312" i="3"/>
  <c r="C4311" i="3"/>
  <c r="B4311" i="3"/>
  <c r="C4310" i="3"/>
  <c r="B4310" i="3"/>
  <c r="C4309" i="3"/>
  <c r="B4309" i="3"/>
  <c r="C4308" i="3"/>
  <c r="B4308" i="3"/>
  <c r="C4307" i="3"/>
  <c r="B4307" i="3"/>
  <c r="C4306" i="3"/>
  <c r="B4306" i="3"/>
  <c r="C4305" i="3"/>
  <c r="B4305" i="3"/>
  <c r="C4304" i="3"/>
  <c r="B4304" i="3"/>
  <c r="C4303" i="3"/>
  <c r="B4303" i="3"/>
  <c r="C4302" i="3"/>
  <c r="B4302" i="3"/>
  <c r="C4301" i="3"/>
  <c r="B4301" i="3"/>
  <c r="C4300" i="3"/>
  <c r="B4300" i="3"/>
  <c r="C4299" i="3"/>
  <c r="B4299" i="3"/>
  <c r="C4298" i="3"/>
  <c r="B4298" i="3"/>
  <c r="C4297" i="3"/>
  <c r="B4297" i="3"/>
  <c r="C4296" i="3"/>
  <c r="B4296" i="3"/>
  <c r="C4295" i="3"/>
  <c r="B4295" i="3"/>
  <c r="C4294" i="3"/>
  <c r="B4294" i="3"/>
  <c r="C4293" i="3"/>
  <c r="B4293" i="3"/>
  <c r="C4292" i="3"/>
  <c r="B4292" i="3"/>
  <c r="C4291" i="3"/>
  <c r="B4291" i="3"/>
  <c r="C4290" i="3"/>
  <c r="B4290" i="3"/>
  <c r="C4289" i="3"/>
  <c r="B4289" i="3"/>
  <c r="C4288" i="3"/>
  <c r="B4288" i="3"/>
  <c r="C4287" i="3"/>
  <c r="B4287" i="3"/>
  <c r="C4286" i="3"/>
  <c r="B4286" i="3"/>
  <c r="C4285" i="3"/>
  <c r="B4285" i="3"/>
  <c r="C4284" i="3"/>
  <c r="B4284" i="3"/>
  <c r="C4283" i="3"/>
  <c r="B4283" i="3"/>
  <c r="C4282" i="3"/>
  <c r="B4282" i="3"/>
  <c r="C4281" i="3"/>
  <c r="B4281" i="3"/>
  <c r="C4280" i="3"/>
  <c r="B4280" i="3"/>
  <c r="C4279" i="3"/>
  <c r="B4279" i="3"/>
  <c r="C4278" i="3"/>
  <c r="B4278" i="3"/>
  <c r="C4277" i="3"/>
  <c r="B4277" i="3"/>
  <c r="C4276" i="3"/>
  <c r="B4276" i="3"/>
  <c r="C4275" i="3"/>
  <c r="B4275" i="3"/>
  <c r="C4274" i="3"/>
  <c r="B4274" i="3"/>
  <c r="C4273" i="3"/>
  <c r="B4273" i="3"/>
  <c r="C4272" i="3"/>
  <c r="B4272" i="3"/>
  <c r="C4271" i="3"/>
  <c r="B4271" i="3"/>
  <c r="C4270" i="3"/>
  <c r="B4270" i="3"/>
  <c r="C4269" i="3"/>
  <c r="B4269" i="3"/>
  <c r="C4268" i="3"/>
  <c r="B4268" i="3"/>
  <c r="C4267" i="3"/>
  <c r="B4267" i="3"/>
  <c r="C4266" i="3"/>
  <c r="B4266" i="3"/>
  <c r="C4265" i="3"/>
  <c r="B4265" i="3"/>
  <c r="C4264" i="3"/>
  <c r="B4264" i="3"/>
  <c r="C4263" i="3"/>
  <c r="B4263" i="3"/>
  <c r="C4262" i="3"/>
  <c r="B4262" i="3"/>
  <c r="C4261" i="3"/>
  <c r="B4261" i="3"/>
  <c r="C4260" i="3"/>
  <c r="B4260" i="3"/>
  <c r="C4259" i="3"/>
  <c r="B4259" i="3"/>
  <c r="C4258" i="3"/>
  <c r="B4258" i="3"/>
  <c r="C4257" i="3"/>
  <c r="B4257" i="3"/>
  <c r="C4256" i="3"/>
  <c r="B4256" i="3"/>
  <c r="C4255" i="3"/>
  <c r="B4255" i="3"/>
  <c r="C4254" i="3"/>
  <c r="B4254" i="3"/>
  <c r="C4253" i="3"/>
  <c r="B4253" i="3"/>
  <c r="C4252" i="3"/>
  <c r="B4252" i="3"/>
  <c r="C4251" i="3"/>
  <c r="B4251" i="3"/>
  <c r="C4250" i="3"/>
  <c r="B4250" i="3"/>
  <c r="C4249" i="3"/>
  <c r="B4249" i="3"/>
  <c r="C4248" i="3"/>
  <c r="B4248" i="3"/>
  <c r="C4247" i="3"/>
  <c r="B4247" i="3"/>
  <c r="C4246" i="3"/>
  <c r="B4246" i="3"/>
  <c r="C4245" i="3"/>
  <c r="B4245" i="3"/>
  <c r="C4244" i="3"/>
  <c r="B4244" i="3"/>
  <c r="C4243" i="3"/>
  <c r="B4243" i="3"/>
  <c r="C4242" i="3"/>
  <c r="B4242" i="3"/>
  <c r="C4241" i="3"/>
  <c r="B4241" i="3"/>
  <c r="C4240" i="3"/>
  <c r="B4240" i="3"/>
  <c r="C4239" i="3"/>
  <c r="B4239" i="3"/>
  <c r="C4238" i="3"/>
  <c r="B4238" i="3"/>
  <c r="C4237" i="3"/>
  <c r="B4237" i="3"/>
  <c r="C4236" i="3"/>
  <c r="B4236" i="3"/>
  <c r="C4235" i="3"/>
  <c r="B4235" i="3"/>
  <c r="C4234" i="3"/>
  <c r="B4234" i="3"/>
  <c r="C4233" i="3"/>
  <c r="B4233" i="3"/>
  <c r="C4232" i="3"/>
  <c r="B4232" i="3"/>
  <c r="C4231" i="3"/>
  <c r="B4231" i="3"/>
  <c r="C4230" i="3"/>
  <c r="B4230" i="3"/>
  <c r="C4229" i="3"/>
  <c r="B4229" i="3"/>
  <c r="C4228" i="3"/>
  <c r="B4228" i="3"/>
  <c r="C4227" i="3"/>
  <c r="B4227" i="3"/>
  <c r="C4226" i="3"/>
  <c r="B4226" i="3"/>
  <c r="C4225" i="3"/>
  <c r="B4225" i="3"/>
  <c r="C4224" i="3"/>
  <c r="B4224" i="3"/>
  <c r="C4223" i="3"/>
  <c r="B4223" i="3"/>
  <c r="C4222" i="3"/>
  <c r="B4222" i="3"/>
  <c r="C4221" i="3"/>
  <c r="B4221" i="3"/>
  <c r="C4220" i="3"/>
  <c r="B4220" i="3"/>
  <c r="C4219" i="3"/>
  <c r="B4219" i="3"/>
  <c r="C4218" i="3"/>
  <c r="B4218" i="3"/>
  <c r="C4217" i="3"/>
  <c r="B4217" i="3"/>
  <c r="C4216" i="3"/>
  <c r="B4216" i="3"/>
  <c r="C4215" i="3"/>
  <c r="B4215" i="3"/>
  <c r="C4214" i="3"/>
  <c r="B4214" i="3"/>
  <c r="C4213" i="3"/>
  <c r="B4213" i="3"/>
  <c r="C4212" i="3"/>
  <c r="B4212" i="3"/>
  <c r="C4211" i="3"/>
  <c r="B4211" i="3"/>
  <c r="C4210" i="3"/>
  <c r="B4210" i="3"/>
  <c r="C4209" i="3"/>
  <c r="B4209" i="3"/>
  <c r="C4208" i="3"/>
  <c r="B4208" i="3"/>
  <c r="C4207" i="3"/>
  <c r="B4207" i="3"/>
  <c r="C4206" i="3"/>
  <c r="B4206" i="3"/>
  <c r="C4205" i="3"/>
  <c r="B4205" i="3"/>
  <c r="C4204" i="3"/>
  <c r="B4204" i="3"/>
  <c r="C4203" i="3"/>
  <c r="B4203" i="3"/>
  <c r="C4202" i="3"/>
  <c r="B4202" i="3"/>
  <c r="C4201" i="3"/>
  <c r="B4201" i="3"/>
  <c r="C4200" i="3"/>
  <c r="B4200" i="3"/>
  <c r="C4199" i="3"/>
  <c r="B4199" i="3"/>
  <c r="C4198" i="3"/>
  <c r="B4198" i="3"/>
  <c r="C4197" i="3"/>
  <c r="B4197" i="3"/>
  <c r="C4196" i="3"/>
  <c r="B4196" i="3"/>
  <c r="C4195" i="3"/>
  <c r="B4195" i="3"/>
  <c r="C4194" i="3"/>
  <c r="B4194" i="3"/>
  <c r="C4193" i="3"/>
  <c r="B4193" i="3"/>
  <c r="C4192" i="3"/>
  <c r="B4192" i="3"/>
  <c r="C4191" i="3"/>
  <c r="B4191" i="3"/>
  <c r="C4190" i="3"/>
  <c r="B4190" i="3"/>
  <c r="C4189" i="3"/>
  <c r="B4189" i="3"/>
  <c r="C4188" i="3"/>
  <c r="B4188" i="3"/>
  <c r="C4187" i="3"/>
  <c r="B4187" i="3"/>
  <c r="C4186" i="3"/>
  <c r="B4186" i="3"/>
  <c r="C4185" i="3"/>
  <c r="B4185" i="3"/>
  <c r="C4184" i="3"/>
  <c r="B4184" i="3"/>
  <c r="C4183" i="3"/>
  <c r="B4183" i="3"/>
  <c r="C4182" i="3"/>
  <c r="B4182" i="3"/>
  <c r="C4181" i="3"/>
  <c r="B4181" i="3"/>
  <c r="C4180" i="3"/>
  <c r="B4180" i="3"/>
  <c r="C4179" i="3"/>
  <c r="B4179" i="3"/>
  <c r="C4178" i="3"/>
  <c r="B4178" i="3"/>
  <c r="C4177" i="3"/>
  <c r="B4177" i="3"/>
  <c r="C4176" i="3"/>
  <c r="B4176" i="3"/>
  <c r="C4175" i="3"/>
  <c r="B4175" i="3"/>
  <c r="C4174" i="3"/>
  <c r="B4174" i="3"/>
  <c r="C4173" i="3"/>
  <c r="B4173" i="3"/>
  <c r="C4172" i="3"/>
  <c r="B4172" i="3"/>
  <c r="C4171" i="3"/>
  <c r="B4171" i="3"/>
  <c r="C4170" i="3"/>
  <c r="B4170" i="3"/>
  <c r="C4169" i="3"/>
  <c r="B4169" i="3"/>
  <c r="C4168" i="3"/>
  <c r="B4168" i="3"/>
  <c r="C4167" i="3"/>
  <c r="B4167" i="3"/>
  <c r="C4166" i="3"/>
  <c r="B4166" i="3"/>
  <c r="C4165" i="3"/>
  <c r="B4165" i="3"/>
  <c r="C4164" i="3"/>
  <c r="B4164" i="3"/>
  <c r="C4163" i="3"/>
  <c r="B4163" i="3"/>
  <c r="C4162" i="3"/>
  <c r="B4162" i="3"/>
  <c r="C4161" i="3"/>
  <c r="B4161" i="3"/>
  <c r="C4160" i="3"/>
  <c r="B4160" i="3"/>
  <c r="C4159" i="3"/>
  <c r="B4159" i="3"/>
  <c r="C4158" i="3"/>
  <c r="B4158" i="3"/>
  <c r="C4157" i="3"/>
  <c r="B4157" i="3"/>
  <c r="C4156" i="3"/>
  <c r="B4156" i="3"/>
  <c r="C4155" i="3"/>
  <c r="B4155" i="3"/>
  <c r="C4154" i="3"/>
  <c r="B4154" i="3"/>
  <c r="C4153" i="3"/>
  <c r="B4153" i="3"/>
  <c r="C4152" i="3"/>
  <c r="B4152" i="3"/>
  <c r="C4151" i="3"/>
  <c r="B4151" i="3"/>
  <c r="C4150" i="3"/>
  <c r="B4150" i="3"/>
  <c r="C4149" i="3"/>
  <c r="B4149" i="3"/>
  <c r="C4148" i="3"/>
  <c r="B4148" i="3"/>
  <c r="C4147" i="3"/>
  <c r="B4147" i="3"/>
  <c r="C4146" i="3"/>
  <c r="B4146" i="3"/>
  <c r="C4145" i="3"/>
  <c r="B4145" i="3"/>
  <c r="C4144" i="3"/>
  <c r="B4144" i="3"/>
  <c r="C4143" i="3"/>
  <c r="B4143" i="3"/>
  <c r="C4142" i="3"/>
  <c r="B4142" i="3"/>
  <c r="C4141" i="3"/>
  <c r="B4141" i="3"/>
  <c r="C4140" i="3"/>
  <c r="B4140" i="3"/>
  <c r="C4139" i="3"/>
  <c r="B4139" i="3"/>
  <c r="C4138" i="3"/>
  <c r="B4138" i="3"/>
  <c r="C4137" i="3"/>
  <c r="B4137" i="3"/>
  <c r="C4136" i="3"/>
  <c r="B4136" i="3"/>
  <c r="C4135" i="3"/>
  <c r="B4135" i="3"/>
  <c r="C4134" i="3"/>
  <c r="B4134" i="3"/>
  <c r="C4133" i="3"/>
  <c r="B4133" i="3"/>
  <c r="C4132" i="3"/>
  <c r="B4132" i="3"/>
  <c r="C4131" i="3"/>
  <c r="B4131" i="3"/>
  <c r="C4130" i="3"/>
  <c r="B4130" i="3"/>
  <c r="C4129" i="3"/>
  <c r="B4129" i="3"/>
  <c r="C4128" i="3"/>
  <c r="B4128" i="3"/>
  <c r="C4127" i="3"/>
  <c r="B4127" i="3"/>
  <c r="C4126" i="3"/>
  <c r="B4126" i="3"/>
  <c r="C4125" i="3"/>
  <c r="B4125" i="3"/>
  <c r="C4124" i="3"/>
  <c r="B4124" i="3"/>
  <c r="C4123" i="3"/>
  <c r="B4123" i="3"/>
  <c r="C4122" i="3"/>
  <c r="B4122" i="3"/>
  <c r="C4121" i="3"/>
  <c r="B4121" i="3"/>
  <c r="C4120" i="3"/>
  <c r="B4120" i="3"/>
  <c r="C4119" i="3"/>
  <c r="B4119" i="3"/>
  <c r="C4118" i="3"/>
  <c r="B4118" i="3"/>
  <c r="C4117" i="3"/>
  <c r="B4117" i="3"/>
  <c r="C4116" i="3"/>
  <c r="B4116" i="3"/>
  <c r="C4115" i="3"/>
  <c r="B4115" i="3"/>
  <c r="C4114" i="3"/>
  <c r="B4114" i="3"/>
  <c r="C4113" i="3"/>
  <c r="B4113" i="3"/>
  <c r="C4112" i="3"/>
  <c r="B4112" i="3"/>
  <c r="C4111" i="3"/>
  <c r="B4111" i="3"/>
  <c r="C4110" i="3"/>
  <c r="B4110" i="3"/>
  <c r="C4109" i="3"/>
  <c r="B4109" i="3"/>
  <c r="C4108" i="3"/>
  <c r="B4108" i="3"/>
  <c r="C4107" i="3"/>
  <c r="B4107" i="3"/>
  <c r="C4106" i="3"/>
  <c r="B4106" i="3"/>
  <c r="C4105" i="3"/>
  <c r="B4105" i="3"/>
  <c r="C4104" i="3"/>
  <c r="B4104" i="3"/>
  <c r="C4103" i="3"/>
  <c r="B4103" i="3"/>
  <c r="C4102" i="3"/>
  <c r="B4102" i="3"/>
  <c r="C4101" i="3"/>
  <c r="B4101" i="3"/>
  <c r="C4100" i="3"/>
  <c r="B4100" i="3"/>
  <c r="C4099" i="3"/>
  <c r="B4099" i="3"/>
  <c r="C4098" i="3"/>
  <c r="B4098" i="3"/>
  <c r="C4097" i="3"/>
  <c r="B4097" i="3"/>
  <c r="C4096" i="3"/>
  <c r="B4096" i="3"/>
  <c r="C4095" i="3"/>
  <c r="B4095" i="3"/>
  <c r="C4094" i="3"/>
  <c r="B4094" i="3"/>
  <c r="C4093" i="3"/>
  <c r="B4093" i="3"/>
  <c r="C4092" i="3"/>
  <c r="B4092" i="3"/>
  <c r="C4091" i="3"/>
  <c r="B4091" i="3"/>
  <c r="C4090" i="3"/>
  <c r="B4090" i="3"/>
  <c r="C4089" i="3"/>
  <c r="B4089" i="3"/>
  <c r="C4088" i="3"/>
  <c r="B4088" i="3"/>
  <c r="C4087" i="3"/>
  <c r="B4087" i="3"/>
  <c r="C4086" i="3"/>
  <c r="B4086" i="3"/>
  <c r="C4085" i="3"/>
  <c r="B4085" i="3"/>
  <c r="C4084" i="3"/>
  <c r="B4084" i="3"/>
  <c r="C4083" i="3"/>
  <c r="B4083" i="3"/>
  <c r="C4082" i="3"/>
  <c r="B4082" i="3"/>
  <c r="C4081" i="3"/>
  <c r="B4081" i="3"/>
  <c r="C4080" i="3"/>
  <c r="B4080" i="3"/>
  <c r="C4079" i="3"/>
  <c r="B4079" i="3"/>
  <c r="C4078" i="3"/>
  <c r="B4078" i="3"/>
  <c r="C4077" i="3"/>
  <c r="B4077" i="3"/>
  <c r="C4076" i="3"/>
  <c r="B4076" i="3"/>
  <c r="C4075" i="3"/>
  <c r="B4075" i="3"/>
  <c r="C4074" i="3"/>
  <c r="B4074" i="3"/>
  <c r="C4073" i="3"/>
  <c r="B4073" i="3"/>
  <c r="C4072" i="3"/>
  <c r="B4072" i="3"/>
  <c r="C4071" i="3"/>
  <c r="B4071" i="3"/>
  <c r="C4070" i="3"/>
  <c r="B4070" i="3"/>
  <c r="C4069" i="3"/>
  <c r="B4069" i="3"/>
  <c r="C4068" i="3"/>
  <c r="B4068" i="3"/>
  <c r="C4067" i="3"/>
  <c r="B4067" i="3"/>
  <c r="C4066" i="3"/>
  <c r="B4066" i="3"/>
  <c r="C4065" i="3"/>
  <c r="B4065" i="3"/>
  <c r="C4064" i="3"/>
  <c r="B4064" i="3"/>
  <c r="C4063" i="3"/>
  <c r="B4063" i="3"/>
  <c r="C4062" i="3"/>
  <c r="B4062" i="3"/>
  <c r="C4061" i="3"/>
  <c r="B4061" i="3"/>
  <c r="C4060" i="3"/>
  <c r="B4060" i="3"/>
  <c r="C4059" i="3"/>
  <c r="B4059" i="3"/>
  <c r="C4058" i="3"/>
  <c r="B4058" i="3"/>
  <c r="C4057" i="3"/>
  <c r="B4057" i="3"/>
  <c r="C4056" i="3"/>
  <c r="B4056" i="3"/>
  <c r="C4055" i="3"/>
  <c r="B4055" i="3"/>
  <c r="C4054" i="3"/>
  <c r="B4054" i="3"/>
  <c r="C4053" i="3"/>
  <c r="B4053" i="3"/>
  <c r="C4052" i="3"/>
  <c r="B4052" i="3"/>
  <c r="C4051" i="3"/>
  <c r="B4051" i="3"/>
  <c r="C4050" i="3"/>
  <c r="B4050" i="3"/>
  <c r="C4049" i="3"/>
  <c r="B4049" i="3"/>
  <c r="C4048" i="3"/>
  <c r="B4048" i="3"/>
  <c r="C4047" i="3"/>
  <c r="B4047" i="3"/>
  <c r="C4046" i="3"/>
  <c r="B4046" i="3"/>
  <c r="C4045" i="3"/>
  <c r="B4045" i="3"/>
  <c r="C4044" i="3"/>
  <c r="B4044" i="3"/>
  <c r="C4043" i="3"/>
  <c r="B4043" i="3"/>
  <c r="C4042" i="3"/>
  <c r="B4042" i="3"/>
  <c r="C4041" i="3"/>
  <c r="B4041" i="3"/>
  <c r="C4040" i="3"/>
  <c r="B4040" i="3"/>
  <c r="C4039" i="3"/>
  <c r="B4039" i="3"/>
  <c r="C4038" i="3"/>
  <c r="B4038" i="3"/>
  <c r="C4037" i="3"/>
  <c r="B4037" i="3"/>
  <c r="C4036" i="3"/>
  <c r="B4036" i="3"/>
  <c r="C4035" i="3"/>
  <c r="B4035" i="3"/>
  <c r="C4034" i="3"/>
  <c r="B4034" i="3"/>
  <c r="C4033" i="3"/>
  <c r="B4033" i="3"/>
  <c r="C4032" i="3"/>
  <c r="B4032" i="3"/>
  <c r="C4031" i="3"/>
  <c r="B4031" i="3"/>
  <c r="C4030" i="3"/>
  <c r="B4030" i="3"/>
  <c r="C4029" i="3"/>
  <c r="B4029" i="3"/>
  <c r="C4028" i="3"/>
  <c r="B4028" i="3"/>
  <c r="C4027" i="3"/>
  <c r="B4027" i="3"/>
  <c r="C4026" i="3"/>
  <c r="B4026" i="3"/>
  <c r="C4025" i="3"/>
  <c r="B4025" i="3"/>
  <c r="C4024" i="3"/>
  <c r="B4024" i="3"/>
  <c r="C4023" i="3"/>
  <c r="B4023" i="3"/>
  <c r="C4022" i="3"/>
  <c r="B4022" i="3"/>
  <c r="C4021" i="3"/>
  <c r="B4021" i="3"/>
  <c r="C4020" i="3"/>
  <c r="B4020" i="3"/>
  <c r="C4019" i="3"/>
  <c r="B4019" i="3"/>
  <c r="C4018" i="3"/>
  <c r="B4018" i="3"/>
  <c r="C4017" i="3"/>
  <c r="B4017" i="3"/>
  <c r="C4016" i="3"/>
  <c r="B4016" i="3"/>
  <c r="C4015" i="3"/>
  <c r="B4015" i="3"/>
  <c r="C4014" i="3"/>
  <c r="B4014" i="3"/>
  <c r="C4013" i="3"/>
  <c r="B4013" i="3"/>
  <c r="C4012" i="3"/>
  <c r="B4012" i="3"/>
  <c r="C4011" i="3"/>
  <c r="B4011" i="3"/>
  <c r="C4010" i="3"/>
  <c r="B4010" i="3"/>
  <c r="C4009" i="3"/>
  <c r="B4009" i="3"/>
  <c r="C4008" i="3"/>
  <c r="B4008" i="3"/>
  <c r="C4007" i="3"/>
  <c r="B4007" i="3"/>
  <c r="C4006" i="3"/>
  <c r="B4006" i="3"/>
  <c r="C4005" i="3"/>
  <c r="B4005" i="3"/>
  <c r="C4004" i="3"/>
  <c r="B4004" i="3"/>
  <c r="C4003" i="3"/>
  <c r="B4003" i="3"/>
  <c r="C4002" i="3"/>
  <c r="B4002" i="3"/>
  <c r="C4001" i="3"/>
  <c r="B4001" i="3"/>
  <c r="C4000" i="3"/>
  <c r="B4000" i="3"/>
  <c r="C3999" i="3"/>
  <c r="B3999" i="3"/>
  <c r="C3998" i="3"/>
  <c r="B3998" i="3"/>
  <c r="C3997" i="3"/>
  <c r="B3997" i="3"/>
  <c r="C3996" i="3"/>
  <c r="B3996" i="3"/>
  <c r="C3995" i="3"/>
  <c r="B3995" i="3"/>
  <c r="C3994" i="3"/>
  <c r="B3994" i="3"/>
  <c r="C3993" i="3"/>
  <c r="B3993" i="3"/>
  <c r="C3992" i="3"/>
  <c r="B3992" i="3"/>
  <c r="C3991" i="3"/>
  <c r="B3991" i="3"/>
  <c r="C3990" i="3"/>
  <c r="B3990" i="3"/>
  <c r="C3989" i="3"/>
  <c r="B3989" i="3"/>
  <c r="C3988" i="3"/>
  <c r="B3988" i="3"/>
  <c r="C3987" i="3"/>
  <c r="B3987" i="3"/>
  <c r="C3986" i="3"/>
  <c r="B3986" i="3"/>
  <c r="C3985" i="3"/>
  <c r="B3985" i="3"/>
  <c r="C3984" i="3"/>
  <c r="B3984" i="3"/>
  <c r="C3983" i="3"/>
  <c r="B3983" i="3"/>
  <c r="C3982" i="3"/>
  <c r="B3982" i="3"/>
  <c r="C3981" i="3"/>
  <c r="B3981" i="3"/>
  <c r="C3980" i="3"/>
  <c r="B3980" i="3"/>
  <c r="C3979" i="3"/>
  <c r="B3979" i="3"/>
  <c r="C3978" i="3"/>
  <c r="B3978" i="3"/>
  <c r="C3977" i="3"/>
  <c r="B3977" i="3"/>
  <c r="C3976" i="3"/>
  <c r="B3976" i="3"/>
  <c r="C3975" i="3"/>
  <c r="B3975" i="3"/>
  <c r="C3974" i="3"/>
  <c r="B3974" i="3"/>
  <c r="C3973" i="3"/>
  <c r="B3973" i="3"/>
  <c r="C3972" i="3"/>
  <c r="B3972" i="3"/>
  <c r="C3971" i="3"/>
  <c r="B3971" i="3"/>
  <c r="C3970" i="3"/>
  <c r="B3970" i="3"/>
  <c r="C3969" i="3"/>
  <c r="B3969" i="3"/>
  <c r="C3968" i="3"/>
  <c r="B3968" i="3"/>
  <c r="C3967" i="3"/>
  <c r="B3967" i="3"/>
  <c r="C3966" i="3"/>
  <c r="B3966" i="3"/>
  <c r="C3965" i="3"/>
  <c r="B3965" i="3"/>
  <c r="C3964" i="3"/>
  <c r="B3964" i="3"/>
  <c r="C3963" i="3"/>
  <c r="B3963" i="3"/>
  <c r="C3962" i="3"/>
  <c r="B3962" i="3"/>
  <c r="C3961" i="3"/>
  <c r="B3961" i="3"/>
  <c r="C3960" i="3"/>
  <c r="B3960" i="3"/>
  <c r="C3959" i="3"/>
  <c r="B3959" i="3"/>
  <c r="C3958" i="3"/>
  <c r="B3958" i="3"/>
  <c r="C3957" i="3"/>
  <c r="B3957" i="3"/>
  <c r="C3956" i="3"/>
  <c r="B3956" i="3"/>
  <c r="C3955" i="3"/>
  <c r="B3955" i="3"/>
  <c r="C3954" i="3"/>
  <c r="B3954" i="3"/>
  <c r="C3953" i="3"/>
  <c r="B3953" i="3"/>
  <c r="C3952" i="3"/>
  <c r="B3952" i="3"/>
  <c r="C3951" i="3"/>
  <c r="B3951" i="3"/>
  <c r="C3950" i="3"/>
  <c r="B3950" i="3"/>
  <c r="C3949" i="3"/>
  <c r="B3949" i="3"/>
  <c r="C3948" i="3"/>
  <c r="B3948" i="3"/>
  <c r="C3947" i="3"/>
  <c r="B3947" i="3"/>
  <c r="C3946" i="3"/>
  <c r="B3946" i="3"/>
  <c r="C3945" i="3"/>
  <c r="B3945" i="3"/>
  <c r="C3944" i="3"/>
  <c r="B3944" i="3"/>
  <c r="C3943" i="3"/>
  <c r="B3943" i="3"/>
  <c r="C3942" i="3"/>
  <c r="B3942" i="3"/>
  <c r="C3941" i="3"/>
  <c r="B3941" i="3"/>
  <c r="C3940" i="3"/>
  <c r="B3940" i="3"/>
  <c r="C3939" i="3"/>
  <c r="B3939" i="3"/>
  <c r="C3938" i="3"/>
  <c r="B3938" i="3"/>
  <c r="C3937" i="3"/>
  <c r="B3937" i="3"/>
  <c r="C3936" i="3"/>
  <c r="B3936" i="3"/>
  <c r="C3935" i="3"/>
  <c r="B3935" i="3"/>
  <c r="C3934" i="3"/>
  <c r="B3934" i="3"/>
  <c r="C3933" i="3"/>
  <c r="B3933" i="3"/>
  <c r="C3932" i="3"/>
  <c r="B3932" i="3"/>
  <c r="C3931" i="3"/>
  <c r="B3931" i="3"/>
  <c r="C3930" i="3"/>
  <c r="B3930" i="3"/>
  <c r="C3929" i="3"/>
  <c r="B3929" i="3"/>
  <c r="C3928" i="3"/>
  <c r="B3928" i="3"/>
  <c r="C3927" i="3"/>
  <c r="B3927" i="3"/>
  <c r="C3926" i="3"/>
  <c r="B3926" i="3"/>
  <c r="C3925" i="3"/>
  <c r="B3925" i="3"/>
  <c r="C3924" i="3"/>
  <c r="B3924" i="3"/>
  <c r="C3923" i="3"/>
  <c r="B3923" i="3"/>
  <c r="C3922" i="3"/>
  <c r="B3922" i="3"/>
  <c r="C3921" i="3"/>
  <c r="B3921" i="3"/>
  <c r="C3920" i="3"/>
  <c r="B3920" i="3"/>
  <c r="C3919" i="3"/>
  <c r="B3919" i="3"/>
  <c r="C3918" i="3"/>
  <c r="B3918" i="3"/>
  <c r="C3917" i="3"/>
  <c r="B3917" i="3"/>
  <c r="C3916" i="3"/>
  <c r="B3916" i="3"/>
  <c r="C3915" i="3"/>
  <c r="B3915" i="3"/>
  <c r="C3914" i="3"/>
  <c r="B3914" i="3"/>
  <c r="C3913" i="3"/>
  <c r="B3913" i="3"/>
  <c r="C3912" i="3"/>
  <c r="B3912" i="3"/>
  <c r="C3911" i="3"/>
  <c r="B3911" i="3"/>
  <c r="C3910" i="3"/>
  <c r="B3910" i="3"/>
  <c r="C3909" i="3"/>
  <c r="B3909" i="3"/>
  <c r="C3908" i="3"/>
  <c r="B3908" i="3"/>
  <c r="C3907" i="3"/>
  <c r="B3907" i="3"/>
  <c r="C3906" i="3"/>
  <c r="B3906" i="3"/>
  <c r="C3905" i="3"/>
  <c r="B3905" i="3"/>
  <c r="C3904" i="3"/>
  <c r="B3904" i="3"/>
  <c r="C3903" i="3"/>
  <c r="B3903" i="3"/>
  <c r="C3902" i="3"/>
  <c r="B3902" i="3"/>
  <c r="C3901" i="3"/>
  <c r="B3901" i="3"/>
  <c r="C3900" i="3"/>
  <c r="B3900" i="3"/>
  <c r="C3899" i="3"/>
  <c r="B3899" i="3"/>
  <c r="C3898" i="3"/>
  <c r="B3898" i="3"/>
  <c r="C3897" i="3"/>
  <c r="B3897" i="3"/>
  <c r="C3896" i="3"/>
  <c r="B3896" i="3"/>
  <c r="C3895" i="3"/>
  <c r="B3895" i="3"/>
  <c r="C3894" i="3"/>
  <c r="B3894" i="3"/>
  <c r="C3893" i="3"/>
  <c r="B3893" i="3"/>
  <c r="C3892" i="3"/>
  <c r="B3892" i="3"/>
  <c r="C3891" i="3"/>
  <c r="B3891" i="3"/>
  <c r="C3890" i="3"/>
  <c r="B3890" i="3"/>
  <c r="C3889" i="3"/>
  <c r="B3889" i="3"/>
  <c r="C3888" i="3"/>
  <c r="B3888" i="3"/>
  <c r="C3887" i="3"/>
  <c r="B3887" i="3"/>
  <c r="C3886" i="3"/>
  <c r="B3886" i="3"/>
  <c r="C3885" i="3"/>
  <c r="B3885" i="3"/>
  <c r="C3884" i="3"/>
  <c r="B3884" i="3"/>
  <c r="C3883" i="3"/>
  <c r="B3883" i="3"/>
  <c r="C3882" i="3"/>
  <c r="B3882" i="3"/>
  <c r="C3881" i="3"/>
  <c r="B3881" i="3"/>
  <c r="C3880" i="3"/>
  <c r="B3880" i="3"/>
  <c r="C3879" i="3"/>
  <c r="B3879" i="3"/>
  <c r="C3878" i="3"/>
  <c r="B3878" i="3"/>
  <c r="C3877" i="3"/>
  <c r="B3877" i="3"/>
  <c r="C3876" i="3"/>
  <c r="B3876" i="3"/>
  <c r="C3875" i="3"/>
  <c r="B3875" i="3"/>
  <c r="C3874" i="3"/>
  <c r="B3874" i="3"/>
  <c r="C3873" i="3"/>
  <c r="B3873" i="3"/>
  <c r="C3872" i="3"/>
  <c r="B3872" i="3"/>
  <c r="C3871" i="3"/>
  <c r="B3871" i="3"/>
  <c r="C3870" i="3"/>
  <c r="B3870" i="3"/>
  <c r="C3869" i="3"/>
  <c r="B3869" i="3"/>
  <c r="C3868" i="3"/>
  <c r="B3868" i="3"/>
  <c r="C3867" i="3"/>
  <c r="B3867" i="3"/>
  <c r="C3866" i="3"/>
  <c r="B3866" i="3"/>
  <c r="C3865" i="3"/>
  <c r="B3865" i="3"/>
  <c r="C3864" i="3"/>
  <c r="B3864" i="3"/>
  <c r="C3863" i="3"/>
  <c r="B3863" i="3"/>
  <c r="C3862" i="3"/>
  <c r="B3862" i="3"/>
  <c r="C3861" i="3"/>
  <c r="B3861" i="3"/>
  <c r="C3860" i="3"/>
  <c r="B3860" i="3"/>
  <c r="C3859" i="3"/>
  <c r="B3859" i="3"/>
  <c r="C3858" i="3"/>
  <c r="B3858" i="3"/>
  <c r="C3857" i="3"/>
  <c r="B3857" i="3"/>
  <c r="C3856" i="3"/>
  <c r="B3856" i="3"/>
  <c r="C3855" i="3"/>
  <c r="B3855" i="3"/>
  <c r="C3854" i="3"/>
  <c r="B3854" i="3"/>
  <c r="C3853" i="3"/>
  <c r="B3853" i="3"/>
  <c r="C3852" i="3"/>
  <c r="B3852" i="3"/>
  <c r="C3851" i="3"/>
  <c r="B3851" i="3"/>
  <c r="C3850" i="3"/>
  <c r="B3850" i="3"/>
  <c r="C3849" i="3"/>
  <c r="B3849" i="3"/>
  <c r="C3848" i="3"/>
  <c r="B3848" i="3"/>
  <c r="C3847" i="3"/>
  <c r="B3847" i="3"/>
  <c r="C3846" i="3"/>
  <c r="B3846" i="3"/>
  <c r="C3845" i="3"/>
  <c r="B3845" i="3"/>
  <c r="C3844" i="3"/>
  <c r="B3844" i="3"/>
  <c r="C3843" i="3"/>
  <c r="B3843" i="3"/>
  <c r="C3842" i="3"/>
  <c r="B3842" i="3"/>
  <c r="C3841" i="3"/>
  <c r="B3841" i="3"/>
  <c r="C3840" i="3"/>
  <c r="B3840" i="3"/>
  <c r="C3839" i="3"/>
  <c r="B3839" i="3"/>
  <c r="C3838" i="3"/>
  <c r="B3838" i="3"/>
  <c r="C3837" i="3"/>
  <c r="B3837" i="3"/>
  <c r="C3836" i="3"/>
  <c r="B3836" i="3"/>
  <c r="C3835" i="3"/>
  <c r="B3835" i="3"/>
  <c r="C3834" i="3"/>
  <c r="B3834" i="3"/>
  <c r="C3833" i="3"/>
  <c r="B3833" i="3"/>
  <c r="C3832" i="3"/>
  <c r="B3832" i="3"/>
  <c r="C3831" i="3"/>
  <c r="B3831" i="3"/>
  <c r="C3830" i="3"/>
  <c r="B3830" i="3"/>
  <c r="C3829" i="3"/>
  <c r="B3829" i="3"/>
  <c r="C3828" i="3"/>
  <c r="B3828" i="3"/>
  <c r="C3827" i="3"/>
  <c r="B3827" i="3"/>
  <c r="C3826" i="3"/>
  <c r="B3826" i="3"/>
  <c r="C3825" i="3"/>
  <c r="B3825" i="3"/>
  <c r="C3824" i="3"/>
  <c r="B3824" i="3"/>
  <c r="C3823" i="3"/>
  <c r="B3823" i="3"/>
  <c r="C3822" i="3"/>
  <c r="B3822" i="3"/>
  <c r="C3821" i="3"/>
  <c r="B3821" i="3"/>
  <c r="C3820" i="3"/>
  <c r="B3820" i="3"/>
  <c r="C3819" i="3"/>
  <c r="B3819" i="3"/>
  <c r="C3818" i="3"/>
  <c r="B3818" i="3"/>
  <c r="C3817" i="3"/>
  <c r="B3817" i="3"/>
  <c r="C3816" i="3"/>
  <c r="B3816" i="3"/>
  <c r="C3815" i="3"/>
  <c r="B3815" i="3"/>
  <c r="C3814" i="3"/>
  <c r="B3814" i="3"/>
  <c r="C3813" i="3"/>
  <c r="B3813" i="3"/>
  <c r="C3812" i="3"/>
  <c r="B3812" i="3"/>
  <c r="C3811" i="3"/>
  <c r="B3811" i="3"/>
  <c r="C3810" i="3"/>
  <c r="B3810" i="3"/>
  <c r="C3809" i="3"/>
  <c r="B3809" i="3"/>
  <c r="C3808" i="3"/>
  <c r="B3808" i="3"/>
  <c r="C3807" i="3"/>
  <c r="B3807" i="3"/>
  <c r="C3806" i="3"/>
  <c r="B3806" i="3"/>
  <c r="C3805" i="3"/>
  <c r="B3805" i="3"/>
  <c r="C3804" i="3"/>
  <c r="B3804" i="3"/>
  <c r="C3803" i="3"/>
  <c r="B3803" i="3"/>
  <c r="C3802" i="3"/>
  <c r="B3802" i="3"/>
  <c r="C3801" i="3"/>
  <c r="B3801" i="3"/>
  <c r="C3800" i="3"/>
  <c r="B3800" i="3"/>
  <c r="C3799" i="3"/>
  <c r="B3799" i="3"/>
  <c r="C3798" i="3"/>
  <c r="B3798" i="3"/>
  <c r="C3797" i="3"/>
  <c r="B3797" i="3"/>
  <c r="C3796" i="3"/>
  <c r="B3796" i="3"/>
  <c r="C3795" i="3"/>
  <c r="B3795" i="3"/>
  <c r="C3794" i="3"/>
  <c r="B3794" i="3"/>
  <c r="C3793" i="3"/>
  <c r="B3793" i="3"/>
  <c r="C3792" i="3"/>
  <c r="B3792" i="3"/>
  <c r="C3791" i="3"/>
  <c r="B3791" i="3"/>
  <c r="C3790" i="3"/>
  <c r="B3790" i="3"/>
  <c r="C3789" i="3"/>
  <c r="B3789" i="3"/>
  <c r="C3788" i="3"/>
  <c r="B3788" i="3"/>
  <c r="C3787" i="3"/>
  <c r="B3787" i="3"/>
  <c r="C3786" i="3"/>
  <c r="B3786" i="3"/>
  <c r="C3785" i="3"/>
  <c r="B3785" i="3"/>
  <c r="C3784" i="3"/>
  <c r="B3784" i="3"/>
  <c r="C3783" i="3"/>
  <c r="B3783" i="3"/>
  <c r="C3782" i="3"/>
  <c r="B3782" i="3"/>
  <c r="C3781" i="3"/>
  <c r="B3781" i="3"/>
  <c r="C3780" i="3"/>
  <c r="B3780" i="3"/>
  <c r="C3779" i="3"/>
  <c r="B3779" i="3"/>
  <c r="C3778" i="3"/>
  <c r="B3778" i="3"/>
  <c r="C3777" i="3"/>
  <c r="B3777" i="3"/>
  <c r="C3776" i="3"/>
  <c r="B3776" i="3"/>
  <c r="C3775" i="3"/>
  <c r="B3775" i="3"/>
  <c r="C3774" i="3"/>
  <c r="B3774" i="3"/>
  <c r="C3773" i="3"/>
  <c r="B3773" i="3"/>
  <c r="C3772" i="3"/>
  <c r="B3772" i="3"/>
  <c r="C3771" i="3"/>
  <c r="B3771" i="3"/>
  <c r="C3770" i="3"/>
  <c r="B3770" i="3"/>
  <c r="C3769" i="3"/>
  <c r="B3769" i="3"/>
  <c r="C3768" i="3"/>
  <c r="B3768" i="3"/>
  <c r="C3767" i="3"/>
  <c r="B3767" i="3"/>
  <c r="C3766" i="3"/>
  <c r="B3766" i="3"/>
  <c r="C3765" i="3"/>
  <c r="B3765" i="3"/>
  <c r="C3764" i="3"/>
  <c r="B3764" i="3"/>
  <c r="C3763" i="3"/>
  <c r="B3763" i="3"/>
  <c r="C3762" i="3"/>
  <c r="B3762" i="3"/>
  <c r="C3761" i="3"/>
  <c r="B3761" i="3"/>
  <c r="C3760" i="3"/>
  <c r="B3760" i="3"/>
  <c r="C3759" i="3"/>
  <c r="B3759" i="3"/>
  <c r="C3758" i="3"/>
  <c r="B3758" i="3"/>
  <c r="C3757" i="3"/>
  <c r="B3757" i="3"/>
  <c r="C3756" i="3"/>
  <c r="B3756" i="3"/>
  <c r="C3755" i="3"/>
  <c r="B3755" i="3"/>
  <c r="C3754" i="3"/>
  <c r="B3754" i="3"/>
  <c r="C3753" i="3"/>
  <c r="B3753" i="3"/>
  <c r="C3752" i="3"/>
  <c r="B3752" i="3"/>
  <c r="C3751" i="3"/>
  <c r="B3751" i="3"/>
  <c r="C3750" i="3"/>
  <c r="B3750" i="3"/>
  <c r="C3749" i="3"/>
  <c r="B3749" i="3"/>
  <c r="C3748" i="3"/>
  <c r="B3748" i="3"/>
  <c r="C3747" i="3"/>
  <c r="B3747" i="3"/>
  <c r="C3746" i="3"/>
  <c r="B3746" i="3"/>
  <c r="C3745" i="3"/>
  <c r="B3745" i="3"/>
  <c r="C3744" i="3"/>
  <c r="B3744" i="3"/>
  <c r="C3743" i="3"/>
  <c r="B3743" i="3"/>
  <c r="C3742" i="3"/>
  <c r="B3742" i="3"/>
  <c r="C3741" i="3"/>
  <c r="B3741" i="3"/>
  <c r="C3740" i="3"/>
  <c r="B3740" i="3"/>
  <c r="C3739" i="3"/>
  <c r="B3739" i="3"/>
  <c r="C3738" i="3"/>
  <c r="B3738" i="3"/>
  <c r="C3737" i="3"/>
  <c r="B3737" i="3"/>
  <c r="C3736" i="3"/>
  <c r="B3736" i="3"/>
  <c r="C3735" i="3"/>
  <c r="B3735" i="3"/>
  <c r="C3734" i="3"/>
  <c r="B3734" i="3"/>
  <c r="C3733" i="3"/>
  <c r="B3733" i="3"/>
  <c r="C3732" i="3"/>
  <c r="B3732" i="3"/>
  <c r="C3731" i="3"/>
  <c r="B3731" i="3"/>
  <c r="C3730" i="3"/>
  <c r="B3730" i="3"/>
  <c r="C3729" i="3"/>
  <c r="B3729" i="3"/>
  <c r="C3728" i="3"/>
  <c r="B3728" i="3"/>
  <c r="C3727" i="3"/>
  <c r="B3727" i="3"/>
  <c r="C3726" i="3"/>
  <c r="B3726" i="3"/>
  <c r="C3725" i="3"/>
  <c r="B3725" i="3"/>
  <c r="C3724" i="3"/>
  <c r="B3724" i="3"/>
  <c r="C3723" i="3"/>
  <c r="B3723" i="3"/>
  <c r="C3722" i="3"/>
  <c r="B3722" i="3"/>
  <c r="C3721" i="3"/>
  <c r="B3721" i="3"/>
  <c r="C3720" i="3"/>
  <c r="B3720" i="3"/>
  <c r="C3719" i="3"/>
  <c r="B3719" i="3"/>
  <c r="C3718" i="3"/>
  <c r="B3718" i="3"/>
  <c r="C3717" i="3"/>
  <c r="B3717" i="3"/>
  <c r="C3716" i="3"/>
  <c r="B3716" i="3"/>
  <c r="C3715" i="3"/>
  <c r="B3715" i="3"/>
  <c r="C3714" i="3"/>
  <c r="B3714" i="3"/>
  <c r="C3713" i="3"/>
  <c r="B3713" i="3"/>
  <c r="C3712" i="3"/>
  <c r="B3712" i="3"/>
  <c r="C3711" i="3"/>
  <c r="B3711" i="3"/>
  <c r="C3710" i="3"/>
  <c r="B3710" i="3"/>
  <c r="C3709" i="3"/>
  <c r="B3709" i="3"/>
  <c r="C3708" i="3"/>
  <c r="B3708" i="3"/>
  <c r="C3707" i="3"/>
  <c r="B3707" i="3"/>
  <c r="C3706" i="3"/>
  <c r="B3706" i="3"/>
  <c r="C3705" i="3"/>
  <c r="B3705" i="3"/>
  <c r="C3704" i="3"/>
  <c r="B3704" i="3"/>
  <c r="C3703" i="3"/>
  <c r="B3703" i="3"/>
  <c r="C3702" i="3"/>
  <c r="B3702" i="3"/>
  <c r="C3701" i="3"/>
  <c r="B3701" i="3"/>
  <c r="C3700" i="3"/>
  <c r="B3700" i="3"/>
  <c r="C3699" i="3"/>
  <c r="B3699" i="3"/>
  <c r="C3698" i="3"/>
  <c r="B3698" i="3"/>
  <c r="C3697" i="3"/>
  <c r="B3697" i="3"/>
  <c r="C3696" i="3"/>
  <c r="B3696" i="3"/>
  <c r="C3695" i="3"/>
  <c r="B3695" i="3"/>
  <c r="C3694" i="3"/>
  <c r="B3694" i="3"/>
  <c r="C3693" i="3"/>
  <c r="B3693" i="3"/>
  <c r="C3692" i="3"/>
  <c r="B3692" i="3"/>
  <c r="C3691" i="3"/>
  <c r="B3691" i="3"/>
  <c r="C3690" i="3"/>
  <c r="B3690" i="3"/>
  <c r="C3689" i="3"/>
  <c r="B3689" i="3"/>
  <c r="C3688" i="3"/>
  <c r="B3688" i="3"/>
  <c r="C3687" i="3"/>
  <c r="B3687" i="3"/>
  <c r="C3686" i="3"/>
  <c r="B3686" i="3"/>
  <c r="C3685" i="3"/>
  <c r="B3685" i="3"/>
  <c r="C3684" i="3"/>
  <c r="B3684" i="3"/>
  <c r="C3683" i="3"/>
  <c r="B3683" i="3"/>
  <c r="C3682" i="3"/>
  <c r="B3682" i="3"/>
  <c r="C3681" i="3"/>
  <c r="B3681" i="3"/>
  <c r="C3680" i="3"/>
  <c r="B3680" i="3"/>
  <c r="C3679" i="3"/>
  <c r="B3679" i="3"/>
  <c r="C3678" i="3"/>
  <c r="B3678" i="3"/>
  <c r="C3677" i="3"/>
  <c r="B3677" i="3"/>
  <c r="C3676" i="3"/>
  <c r="B3676" i="3"/>
  <c r="C3675" i="3"/>
  <c r="B3675" i="3"/>
  <c r="C3674" i="3"/>
  <c r="B3674" i="3"/>
  <c r="C3673" i="3"/>
  <c r="B3673" i="3"/>
  <c r="C3672" i="3"/>
  <c r="B3672" i="3"/>
  <c r="C3671" i="3"/>
  <c r="B3671" i="3"/>
  <c r="C3670" i="3"/>
  <c r="B3670" i="3"/>
  <c r="C3669" i="3"/>
  <c r="B3669" i="3"/>
  <c r="C3668" i="3"/>
  <c r="B3668" i="3"/>
  <c r="C3667" i="3"/>
  <c r="B3667" i="3"/>
  <c r="C3666" i="3"/>
  <c r="B3666" i="3"/>
  <c r="C3665" i="3"/>
  <c r="B3665" i="3"/>
  <c r="C3664" i="3"/>
  <c r="B3664" i="3"/>
  <c r="C3663" i="3"/>
  <c r="B3663" i="3"/>
  <c r="C3662" i="3"/>
  <c r="B3662" i="3"/>
  <c r="C3661" i="3"/>
  <c r="B3661" i="3"/>
  <c r="C3660" i="3"/>
  <c r="B3660" i="3"/>
  <c r="C3659" i="3"/>
  <c r="B3659" i="3"/>
  <c r="C3658" i="3"/>
  <c r="B3658" i="3"/>
  <c r="C3657" i="3"/>
  <c r="B3657" i="3"/>
  <c r="C3656" i="3"/>
  <c r="B3656" i="3"/>
  <c r="C3655" i="3"/>
  <c r="B3655" i="3"/>
  <c r="C3654" i="3"/>
  <c r="B3654" i="3"/>
  <c r="C3653" i="3"/>
  <c r="B3653" i="3"/>
  <c r="C3652" i="3"/>
  <c r="B3652" i="3"/>
  <c r="C3651" i="3"/>
  <c r="B3651" i="3"/>
  <c r="C3650" i="3"/>
  <c r="B3650" i="3"/>
  <c r="C3649" i="3"/>
  <c r="B3649" i="3"/>
  <c r="C3648" i="3"/>
  <c r="B3648" i="3"/>
  <c r="C3647" i="3"/>
  <c r="B3647" i="3"/>
  <c r="C3646" i="3"/>
  <c r="B3646" i="3"/>
  <c r="C3645" i="3"/>
  <c r="B3645" i="3"/>
  <c r="C3644" i="3"/>
  <c r="B3644" i="3"/>
  <c r="C3643" i="3"/>
  <c r="B3643" i="3"/>
  <c r="C3642" i="3"/>
  <c r="B3642" i="3"/>
  <c r="C3641" i="3"/>
  <c r="B3641" i="3"/>
  <c r="C3640" i="3"/>
  <c r="B3640" i="3"/>
  <c r="C3639" i="3"/>
  <c r="B3639" i="3"/>
  <c r="C3638" i="3"/>
  <c r="B3638" i="3"/>
  <c r="C3637" i="3"/>
  <c r="B3637" i="3"/>
  <c r="C3636" i="3"/>
  <c r="B3636" i="3"/>
  <c r="C3635" i="3"/>
  <c r="B3635" i="3"/>
  <c r="C3634" i="3"/>
  <c r="B3634" i="3"/>
  <c r="C3633" i="3"/>
  <c r="B3633" i="3"/>
  <c r="C3632" i="3"/>
  <c r="B3632" i="3"/>
  <c r="C3631" i="3"/>
  <c r="B3631" i="3"/>
  <c r="C3630" i="3"/>
  <c r="B3630" i="3"/>
  <c r="C3629" i="3"/>
  <c r="B3629" i="3"/>
  <c r="C3628" i="3"/>
  <c r="B3628" i="3"/>
  <c r="C3627" i="3"/>
  <c r="B3627" i="3"/>
  <c r="C3626" i="3"/>
  <c r="B3626" i="3"/>
  <c r="C3625" i="3"/>
  <c r="B3625" i="3"/>
  <c r="C3624" i="3"/>
  <c r="B3624" i="3"/>
  <c r="C3623" i="3"/>
  <c r="B3623" i="3"/>
  <c r="C3622" i="3"/>
  <c r="B3622" i="3"/>
  <c r="C3621" i="3"/>
  <c r="B3621" i="3"/>
  <c r="C3620" i="3"/>
  <c r="B3620" i="3"/>
  <c r="C3619" i="3"/>
  <c r="B3619" i="3"/>
  <c r="C3618" i="3"/>
  <c r="B3618" i="3"/>
  <c r="C3617" i="3"/>
  <c r="B3617" i="3"/>
  <c r="C3616" i="3"/>
  <c r="B3616" i="3"/>
  <c r="C3615" i="3"/>
  <c r="B3615" i="3"/>
  <c r="C3614" i="3"/>
  <c r="B3614" i="3"/>
  <c r="C3613" i="3"/>
  <c r="B3613" i="3"/>
  <c r="C3612" i="3"/>
  <c r="B3612" i="3"/>
  <c r="C3611" i="3"/>
  <c r="B3611" i="3"/>
  <c r="C3610" i="3"/>
  <c r="B3610" i="3"/>
  <c r="C3609" i="3"/>
  <c r="B3609" i="3"/>
  <c r="C3608" i="3"/>
  <c r="B3608" i="3"/>
  <c r="C3607" i="3"/>
  <c r="B3607" i="3"/>
  <c r="C3606" i="3"/>
  <c r="B3606" i="3"/>
  <c r="C3605" i="3"/>
  <c r="B3605" i="3"/>
  <c r="C3604" i="3"/>
  <c r="B3604" i="3"/>
  <c r="C3603" i="3"/>
  <c r="B3603" i="3"/>
  <c r="C3602" i="3"/>
  <c r="B3602" i="3"/>
  <c r="C3601" i="3"/>
  <c r="B3601" i="3"/>
  <c r="C3600" i="3"/>
  <c r="B3600" i="3"/>
  <c r="C3599" i="3"/>
  <c r="B3599" i="3"/>
  <c r="C3598" i="3"/>
  <c r="B3598" i="3"/>
  <c r="C3597" i="3"/>
  <c r="B3597" i="3"/>
  <c r="C3596" i="3"/>
  <c r="B3596" i="3"/>
  <c r="C3595" i="3"/>
  <c r="B3595" i="3"/>
  <c r="C3594" i="3"/>
  <c r="B3594" i="3"/>
  <c r="C3593" i="3"/>
  <c r="B3593" i="3"/>
  <c r="C3592" i="3"/>
  <c r="B3592" i="3"/>
  <c r="C3591" i="3"/>
  <c r="B3591" i="3"/>
  <c r="C3590" i="3"/>
  <c r="B3590" i="3"/>
  <c r="C3589" i="3"/>
  <c r="B3589" i="3"/>
  <c r="C3588" i="3"/>
  <c r="B3588" i="3"/>
  <c r="C3587" i="3"/>
  <c r="B3587" i="3"/>
  <c r="C3586" i="3"/>
  <c r="B3586" i="3"/>
  <c r="C3585" i="3"/>
  <c r="B3585" i="3"/>
  <c r="C3584" i="3"/>
  <c r="B3584" i="3"/>
  <c r="C3583" i="3"/>
  <c r="B3583" i="3"/>
  <c r="C3582" i="3"/>
  <c r="B3582" i="3"/>
  <c r="C3581" i="3"/>
  <c r="B3581" i="3"/>
  <c r="C3580" i="3"/>
  <c r="B3580" i="3"/>
  <c r="C3579" i="3"/>
  <c r="B3579" i="3"/>
  <c r="C3578" i="3"/>
  <c r="B3578" i="3"/>
  <c r="C3577" i="3"/>
  <c r="B3577" i="3"/>
  <c r="C3576" i="3"/>
  <c r="B3576" i="3"/>
  <c r="C3575" i="3"/>
  <c r="B3575" i="3"/>
  <c r="C3574" i="3"/>
  <c r="B3574" i="3"/>
  <c r="C3573" i="3"/>
  <c r="B3573" i="3"/>
  <c r="C3572" i="3"/>
  <c r="B3572" i="3"/>
  <c r="C3571" i="3"/>
  <c r="B3571" i="3"/>
  <c r="C3570" i="3"/>
  <c r="B3570" i="3"/>
  <c r="C3569" i="3"/>
  <c r="B3569" i="3"/>
  <c r="C3568" i="3"/>
  <c r="B3568" i="3"/>
  <c r="C3567" i="3"/>
  <c r="B3567" i="3"/>
  <c r="C3566" i="3"/>
  <c r="B3566" i="3"/>
  <c r="C3565" i="3"/>
  <c r="B3565" i="3"/>
  <c r="C3564" i="3"/>
  <c r="B3564" i="3"/>
  <c r="C3563" i="3"/>
  <c r="B3563" i="3"/>
  <c r="C3562" i="3"/>
  <c r="B3562" i="3"/>
  <c r="C3561" i="3"/>
  <c r="B3561" i="3"/>
  <c r="C3560" i="3"/>
  <c r="B3560" i="3"/>
  <c r="C3559" i="3"/>
  <c r="B3559" i="3"/>
  <c r="C3558" i="3"/>
  <c r="B3558" i="3"/>
  <c r="C3557" i="3"/>
  <c r="B3557" i="3"/>
  <c r="C3556" i="3"/>
  <c r="B3556" i="3"/>
  <c r="C3555" i="3"/>
  <c r="B3555" i="3"/>
  <c r="C3554" i="3"/>
  <c r="B3554" i="3"/>
  <c r="C3553" i="3"/>
  <c r="B3553" i="3"/>
  <c r="C3552" i="3"/>
  <c r="B3552" i="3"/>
  <c r="C3551" i="3"/>
  <c r="B3551" i="3"/>
  <c r="C3550" i="3"/>
  <c r="B3550" i="3"/>
  <c r="C3549" i="3"/>
  <c r="B3549" i="3"/>
  <c r="C3548" i="3"/>
  <c r="B3548" i="3"/>
  <c r="C3547" i="3"/>
  <c r="B3547" i="3"/>
  <c r="C3546" i="3"/>
  <c r="B3546" i="3"/>
  <c r="C3545" i="3"/>
  <c r="B3545" i="3"/>
  <c r="C3544" i="3"/>
  <c r="B3544" i="3"/>
  <c r="C3543" i="3"/>
  <c r="B3543" i="3"/>
  <c r="C3542" i="3"/>
  <c r="B3542" i="3"/>
  <c r="C3541" i="3"/>
  <c r="B3541" i="3"/>
  <c r="C3540" i="3"/>
  <c r="B3540" i="3"/>
  <c r="C3539" i="3"/>
  <c r="B3539" i="3"/>
  <c r="C3538" i="3"/>
  <c r="B3538" i="3"/>
  <c r="C3537" i="3"/>
  <c r="B3537" i="3"/>
  <c r="C3536" i="3"/>
  <c r="B3536" i="3"/>
  <c r="C3535" i="3"/>
  <c r="B3535" i="3"/>
  <c r="C3534" i="3"/>
  <c r="B3534" i="3"/>
  <c r="C3533" i="3"/>
  <c r="B3533" i="3"/>
  <c r="C3532" i="3"/>
  <c r="B3532" i="3"/>
  <c r="C3531" i="3"/>
  <c r="B3531" i="3"/>
  <c r="C3530" i="3"/>
  <c r="B3530" i="3"/>
  <c r="C3529" i="3"/>
  <c r="B3529" i="3"/>
  <c r="C3528" i="3"/>
  <c r="B3528" i="3"/>
  <c r="C3527" i="3"/>
  <c r="B3527" i="3"/>
  <c r="C3526" i="3"/>
  <c r="B3526" i="3"/>
  <c r="C3525" i="3"/>
  <c r="B3525" i="3"/>
  <c r="C3524" i="3"/>
  <c r="B3524" i="3"/>
  <c r="C3523" i="3"/>
  <c r="B3523" i="3"/>
  <c r="C3522" i="3"/>
  <c r="B3522" i="3"/>
  <c r="C3521" i="3"/>
  <c r="B3521" i="3"/>
  <c r="C3520" i="3"/>
  <c r="B3520" i="3"/>
  <c r="C3519" i="3"/>
  <c r="B3519" i="3"/>
  <c r="C3518" i="3"/>
  <c r="B3518" i="3"/>
  <c r="C3517" i="3"/>
  <c r="B3517" i="3"/>
  <c r="C3516" i="3"/>
  <c r="B3516" i="3"/>
  <c r="C3515" i="3"/>
  <c r="B3515" i="3"/>
  <c r="C3514" i="3"/>
  <c r="B3514" i="3"/>
  <c r="C3513" i="3"/>
  <c r="B3513" i="3"/>
  <c r="C3512" i="3"/>
  <c r="B3512" i="3"/>
  <c r="C3511" i="3"/>
  <c r="B3511" i="3"/>
  <c r="C3510" i="3"/>
  <c r="B3510" i="3"/>
  <c r="C3509" i="3"/>
  <c r="B3509" i="3"/>
  <c r="C3508" i="3"/>
  <c r="B3508" i="3"/>
  <c r="C3507" i="3"/>
  <c r="B3507" i="3"/>
  <c r="C3506" i="3"/>
  <c r="B3506" i="3"/>
  <c r="C3505" i="3"/>
  <c r="B3505" i="3"/>
  <c r="C3504" i="3"/>
  <c r="B3504" i="3"/>
  <c r="C3503" i="3"/>
  <c r="B3503" i="3"/>
  <c r="C3502" i="3"/>
  <c r="B3502" i="3"/>
  <c r="C3501" i="3"/>
  <c r="B3501" i="3"/>
  <c r="C3500" i="3"/>
  <c r="B3500" i="3"/>
  <c r="C3499" i="3"/>
  <c r="B3499" i="3"/>
  <c r="C3498" i="3"/>
  <c r="B3498" i="3"/>
  <c r="C3497" i="3"/>
  <c r="B3497" i="3"/>
  <c r="C3496" i="3"/>
  <c r="B3496" i="3"/>
  <c r="C3495" i="3"/>
  <c r="B3495" i="3"/>
  <c r="C3494" i="3"/>
  <c r="B3494" i="3"/>
  <c r="C3493" i="3"/>
  <c r="B3493" i="3"/>
  <c r="C3492" i="3"/>
  <c r="B3492" i="3"/>
  <c r="C3491" i="3"/>
  <c r="B3491" i="3"/>
  <c r="C3490" i="3"/>
  <c r="B3490" i="3"/>
  <c r="C3489" i="3"/>
  <c r="B3489" i="3"/>
  <c r="C3488" i="3"/>
  <c r="B3488" i="3"/>
  <c r="C3487" i="3"/>
  <c r="B3487" i="3"/>
  <c r="C3486" i="3"/>
  <c r="B3486" i="3"/>
  <c r="C3485" i="3"/>
  <c r="B3485" i="3"/>
  <c r="C3484" i="3"/>
  <c r="B3484" i="3"/>
  <c r="C3483" i="3"/>
  <c r="B3483" i="3"/>
  <c r="C3482" i="3"/>
  <c r="B3482" i="3"/>
  <c r="C3481" i="3"/>
  <c r="B3481" i="3"/>
  <c r="C3480" i="3"/>
  <c r="B3480" i="3"/>
  <c r="C3479" i="3"/>
  <c r="B3479" i="3"/>
  <c r="C3478" i="3"/>
  <c r="B3478" i="3"/>
  <c r="C3477" i="3"/>
  <c r="B3477" i="3"/>
  <c r="C3476" i="3"/>
  <c r="B3476" i="3"/>
  <c r="C3475" i="3"/>
  <c r="B3475" i="3"/>
  <c r="C3474" i="3"/>
  <c r="B3474" i="3"/>
  <c r="C3473" i="3"/>
  <c r="B3473" i="3"/>
  <c r="C3472" i="3"/>
  <c r="B3472" i="3"/>
  <c r="C3471" i="3"/>
  <c r="B3471" i="3"/>
  <c r="C3470" i="3"/>
  <c r="B3470" i="3"/>
  <c r="C3469" i="3"/>
  <c r="B3469" i="3"/>
  <c r="C3468" i="3"/>
  <c r="B3468" i="3"/>
  <c r="C3467" i="3"/>
  <c r="B3467" i="3"/>
  <c r="C3466" i="3"/>
  <c r="B3466" i="3"/>
  <c r="C3465" i="3"/>
  <c r="B3465" i="3"/>
  <c r="C3464" i="3"/>
  <c r="B3464" i="3"/>
  <c r="C3463" i="3"/>
  <c r="B3463" i="3"/>
  <c r="C3462" i="3"/>
  <c r="B3462" i="3"/>
  <c r="C3461" i="3"/>
  <c r="B3461" i="3"/>
  <c r="C3460" i="3"/>
  <c r="B3460" i="3"/>
  <c r="C3459" i="3"/>
  <c r="B3459" i="3"/>
  <c r="C3458" i="3"/>
  <c r="B3458" i="3"/>
  <c r="C3457" i="3"/>
  <c r="B3457" i="3"/>
  <c r="C3456" i="3"/>
  <c r="B3456" i="3"/>
  <c r="C3455" i="3"/>
  <c r="B3455" i="3"/>
  <c r="C3454" i="3"/>
  <c r="B3454" i="3"/>
  <c r="C3453" i="3"/>
  <c r="B3453" i="3"/>
  <c r="C3452" i="3"/>
  <c r="B3452" i="3"/>
  <c r="C3451" i="3"/>
  <c r="B3451" i="3"/>
  <c r="C3450" i="3"/>
  <c r="B3450" i="3"/>
  <c r="C3449" i="3"/>
  <c r="B3449" i="3"/>
  <c r="C3448" i="3"/>
  <c r="B3448" i="3"/>
  <c r="C3447" i="3"/>
  <c r="B3447" i="3"/>
  <c r="C3446" i="3"/>
  <c r="B3446" i="3"/>
  <c r="C3445" i="3"/>
  <c r="B3445" i="3"/>
  <c r="C3444" i="3"/>
  <c r="B3444" i="3"/>
  <c r="C3443" i="3"/>
  <c r="B3443" i="3"/>
  <c r="C3442" i="3"/>
  <c r="B3442" i="3"/>
  <c r="C3441" i="3"/>
  <c r="B3441" i="3"/>
  <c r="C3440" i="3"/>
  <c r="B3440" i="3"/>
  <c r="C3439" i="3"/>
  <c r="B3439" i="3"/>
  <c r="C3438" i="3"/>
  <c r="B3438" i="3"/>
  <c r="C3437" i="3"/>
  <c r="B3437" i="3"/>
  <c r="C3436" i="3"/>
  <c r="B3436" i="3"/>
  <c r="C3435" i="3"/>
  <c r="B3435" i="3"/>
  <c r="C3434" i="3"/>
  <c r="B3434" i="3"/>
  <c r="C3433" i="3"/>
  <c r="B3433" i="3"/>
  <c r="C3432" i="3"/>
  <c r="B3432" i="3"/>
  <c r="C3431" i="3"/>
  <c r="B3431" i="3"/>
  <c r="C3430" i="3"/>
  <c r="B3430" i="3"/>
  <c r="C3429" i="3"/>
  <c r="B3429" i="3"/>
  <c r="C3428" i="3"/>
  <c r="B3428" i="3"/>
  <c r="C3427" i="3"/>
  <c r="B3427" i="3"/>
  <c r="C3426" i="3"/>
  <c r="B3426" i="3"/>
  <c r="C3425" i="3"/>
  <c r="B3425" i="3"/>
  <c r="C3424" i="3"/>
  <c r="B3424" i="3"/>
  <c r="C3423" i="3"/>
  <c r="B3423" i="3"/>
  <c r="C3422" i="3"/>
  <c r="B3422" i="3"/>
  <c r="C3421" i="3"/>
  <c r="B3421" i="3"/>
  <c r="C3420" i="3"/>
  <c r="B3420" i="3"/>
  <c r="C3419" i="3"/>
  <c r="B3419" i="3"/>
  <c r="C3418" i="3"/>
  <c r="B3418" i="3"/>
  <c r="C3417" i="3"/>
  <c r="B3417" i="3"/>
  <c r="C3416" i="3"/>
  <c r="B3416" i="3"/>
  <c r="C3415" i="3"/>
  <c r="B3415" i="3"/>
  <c r="C3414" i="3"/>
  <c r="B3414" i="3"/>
  <c r="C3413" i="3"/>
  <c r="B3413" i="3"/>
  <c r="C3412" i="3"/>
  <c r="B3412" i="3"/>
  <c r="C3411" i="3"/>
  <c r="B3411" i="3"/>
  <c r="C3410" i="3"/>
  <c r="B3410" i="3"/>
  <c r="C3409" i="3"/>
  <c r="B3409" i="3"/>
  <c r="C3408" i="3"/>
  <c r="B3408" i="3"/>
  <c r="C3407" i="3"/>
  <c r="B3407" i="3"/>
  <c r="C3406" i="3"/>
  <c r="B3406" i="3"/>
  <c r="C3405" i="3"/>
  <c r="B3405" i="3"/>
  <c r="C3404" i="3"/>
  <c r="B3404" i="3"/>
  <c r="C3403" i="3"/>
  <c r="B3403" i="3"/>
  <c r="C3402" i="3"/>
  <c r="B3402" i="3"/>
  <c r="C3401" i="3"/>
  <c r="B3401" i="3"/>
  <c r="C3400" i="3"/>
  <c r="B3400" i="3"/>
  <c r="C3399" i="3"/>
  <c r="B3399" i="3"/>
  <c r="C3398" i="3"/>
  <c r="B3398" i="3"/>
  <c r="C3397" i="3"/>
  <c r="B3397" i="3"/>
  <c r="C3396" i="3"/>
  <c r="B3396" i="3"/>
  <c r="C3395" i="3"/>
  <c r="B3395" i="3"/>
  <c r="C3394" i="3"/>
  <c r="B3394" i="3"/>
  <c r="C3393" i="3"/>
  <c r="B3393" i="3"/>
  <c r="C3392" i="3"/>
  <c r="B3392" i="3"/>
  <c r="C3391" i="3"/>
  <c r="B3391" i="3"/>
  <c r="C3390" i="3"/>
  <c r="B3390" i="3"/>
  <c r="C3389" i="3"/>
  <c r="B3389" i="3"/>
  <c r="C3388" i="3"/>
  <c r="B3388" i="3"/>
  <c r="C3387" i="3"/>
  <c r="B3387" i="3"/>
  <c r="C3386" i="3"/>
  <c r="B3386" i="3"/>
  <c r="C3385" i="3"/>
  <c r="B3385" i="3"/>
  <c r="C3384" i="3"/>
  <c r="B3384" i="3"/>
  <c r="C3383" i="3"/>
  <c r="B3383" i="3"/>
  <c r="C3382" i="3"/>
  <c r="B3382" i="3"/>
  <c r="C3381" i="3"/>
  <c r="B3381" i="3"/>
  <c r="C3380" i="3"/>
  <c r="B3380" i="3"/>
  <c r="C3379" i="3"/>
  <c r="B3379" i="3"/>
  <c r="C3378" i="3"/>
  <c r="B3378" i="3"/>
  <c r="C3377" i="3"/>
  <c r="B3377" i="3"/>
  <c r="C3376" i="3"/>
  <c r="B3376" i="3"/>
  <c r="C3375" i="3"/>
  <c r="B3375" i="3"/>
  <c r="C3374" i="3"/>
  <c r="B3374" i="3"/>
  <c r="C3373" i="3"/>
  <c r="B3373" i="3"/>
  <c r="C3372" i="3"/>
  <c r="B3372" i="3"/>
  <c r="C3371" i="3"/>
  <c r="B3371" i="3"/>
  <c r="C3370" i="3"/>
  <c r="B3370" i="3"/>
  <c r="C3369" i="3"/>
  <c r="B3369" i="3"/>
  <c r="C3368" i="3"/>
  <c r="B3368" i="3"/>
  <c r="C3367" i="3"/>
  <c r="B3367" i="3"/>
  <c r="C3366" i="3"/>
  <c r="B3366" i="3"/>
  <c r="C3365" i="3"/>
  <c r="B3365" i="3"/>
  <c r="C3364" i="3"/>
  <c r="B3364" i="3"/>
  <c r="C3363" i="3"/>
  <c r="B3363" i="3"/>
  <c r="C3362" i="3"/>
  <c r="B3362" i="3"/>
  <c r="C3361" i="3"/>
  <c r="B3361" i="3"/>
  <c r="C3360" i="3"/>
  <c r="B3360" i="3"/>
  <c r="C3359" i="3"/>
  <c r="B3359" i="3"/>
  <c r="C3358" i="3"/>
  <c r="B3358" i="3"/>
  <c r="C3357" i="3"/>
  <c r="B3357" i="3"/>
  <c r="C3356" i="3"/>
  <c r="B3356" i="3"/>
  <c r="C3355" i="3"/>
  <c r="B3355" i="3"/>
  <c r="C3354" i="3"/>
  <c r="B3354" i="3"/>
  <c r="C3353" i="3"/>
  <c r="B3353" i="3"/>
  <c r="C3352" i="3"/>
  <c r="B3352" i="3"/>
  <c r="C3351" i="3"/>
  <c r="B3351" i="3"/>
  <c r="C3350" i="3"/>
  <c r="B3350" i="3"/>
  <c r="C3349" i="3"/>
  <c r="B3349" i="3"/>
  <c r="C3348" i="3"/>
  <c r="B3348" i="3"/>
  <c r="C3347" i="3"/>
  <c r="B3347" i="3"/>
  <c r="C3346" i="3"/>
  <c r="B3346" i="3"/>
  <c r="C3345" i="3"/>
  <c r="B3345" i="3"/>
  <c r="C3344" i="3"/>
  <c r="B3344" i="3"/>
  <c r="C3343" i="3"/>
  <c r="B3343" i="3"/>
  <c r="C3342" i="3"/>
  <c r="B3342" i="3"/>
  <c r="C3341" i="3"/>
  <c r="B3341" i="3"/>
  <c r="C3340" i="3"/>
  <c r="B3340" i="3"/>
  <c r="C3339" i="3"/>
  <c r="B3339" i="3"/>
  <c r="C3338" i="3"/>
  <c r="B3338" i="3"/>
  <c r="C3337" i="3"/>
  <c r="B3337" i="3"/>
  <c r="C3336" i="3"/>
  <c r="B3336" i="3"/>
  <c r="C3335" i="3"/>
  <c r="B3335" i="3"/>
  <c r="C3334" i="3"/>
  <c r="B3334" i="3"/>
  <c r="C3333" i="3"/>
  <c r="B3333" i="3"/>
  <c r="C3332" i="3"/>
  <c r="B3332" i="3"/>
  <c r="C3331" i="3"/>
  <c r="B3331" i="3"/>
  <c r="C3330" i="3"/>
  <c r="B3330" i="3"/>
  <c r="C3329" i="3"/>
  <c r="B3329" i="3"/>
  <c r="C3328" i="3"/>
  <c r="B3328" i="3"/>
  <c r="C3327" i="3"/>
  <c r="B3327" i="3"/>
  <c r="C3326" i="3"/>
  <c r="B3326" i="3"/>
  <c r="C3325" i="3"/>
  <c r="B3325" i="3"/>
  <c r="C3324" i="3"/>
  <c r="B3324" i="3"/>
  <c r="C3323" i="3"/>
  <c r="B3323" i="3"/>
  <c r="C3322" i="3"/>
  <c r="B3322" i="3"/>
  <c r="C3321" i="3"/>
  <c r="B3321" i="3"/>
  <c r="C3320" i="3"/>
  <c r="B3320" i="3"/>
  <c r="C3319" i="3"/>
  <c r="B3319" i="3"/>
  <c r="C3318" i="3"/>
  <c r="B3318" i="3"/>
  <c r="C3317" i="3"/>
  <c r="B3317" i="3"/>
  <c r="C3316" i="3"/>
  <c r="B3316" i="3"/>
  <c r="C3315" i="3"/>
  <c r="B3315" i="3"/>
  <c r="C3314" i="3"/>
  <c r="B3314" i="3"/>
  <c r="C3313" i="3"/>
  <c r="B3313" i="3"/>
  <c r="C3312" i="3"/>
  <c r="B3312" i="3"/>
  <c r="C3311" i="3"/>
  <c r="B3311" i="3"/>
  <c r="C3310" i="3"/>
  <c r="B3310" i="3"/>
  <c r="C3309" i="3"/>
  <c r="B3309" i="3"/>
  <c r="C3308" i="3"/>
  <c r="B3308" i="3"/>
  <c r="C3307" i="3"/>
  <c r="B3307" i="3"/>
  <c r="C3306" i="3"/>
  <c r="B3306" i="3"/>
  <c r="C3305" i="3"/>
  <c r="B3305" i="3"/>
  <c r="C3304" i="3"/>
  <c r="B3304" i="3"/>
  <c r="C3303" i="3"/>
  <c r="B3303" i="3"/>
  <c r="C3302" i="3"/>
  <c r="B3302" i="3"/>
  <c r="C3301" i="3"/>
  <c r="B3301" i="3"/>
  <c r="C3300" i="3"/>
  <c r="B3300" i="3"/>
  <c r="C3299" i="3"/>
  <c r="B3299" i="3"/>
  <c r="C3298" i="3"/>
  <c r="B3298" i="3"/>
  <c r="C3297" i="3"/>
  <c r="B3297" i="3"/>
  <c r="C3296" i="3"/>
  <c r="B3296" i="3"/>
  <c r="C3295" i="3"/>
  <c r="B3295" i="3"/>
  <c r="C3294" i="3"/>
  <c r="B3294" i="3"/>
  <c r="C3293" i="3"/>
  <c r="B3293" i="3"/>
  <c r="C3292" i="3"/>
  <c r="B3292" i="3"/>
  <c r="C3291" i="3"/>
  <c r="B3291" i="3"/>
  <c r="C3290" i="3"/>
  <c r="B3290" i="3"/>
  <c r="C3289" i="3"/>
  <c r="B3289" i="3"/>
  <c r="C3288" i="3"/>
  <c r="B3288" i="3"/>
  <c r="C3287" i="3"/>
  <c r="B3287" i="3"/>
  <c r="C3286" i="3"/>
  <c r="B3286" i="3"/>
  <c r="C3285" i="3"/>
  <c r="B3285" i="3"/>
  <c r="C3284" i="3"/>
  <c r="B3284" i="3"/>
  <c r="C3283" i="3"/>
  <c r="B3283" i="3"/>
  <c r="C3282" i="3"/>
  <c r="B3282" i="3"/>
  <c r="C3281" i="3"/>
  <c r="B3281" i="3"/>
  <c r="C3280" i="3"/>
  <c r="B3280" i="3"/>
  <c r="C3279" i="3"/>
  <c r="B3279" i="3"/>
  <c r="C3278" i="3"/>
  <c r="B3278" i="3"/>
  <c r="C3277" i="3"/>
  <c r="B3277" i="3"/>
  <c r="C3276" i="3"/>
  <c r="B3276" i="3"/>
  <c r="C3275" i="3"/>
  <c r="B3275" i="3"/>
  <c r="C3274" i="3"/>
  <c r="B3274" i="3"/>
  <c r="C3273" i="3"/>
  <c r="B3273" i="3"/>
  <c r="C3272" i="3"/>
  <c r="B3272" i="3"/>
  <c r="C3271" i="3"/>
  <c r="B3271" i="3"/>
  <c r="C3270" i="3"/>
  <c r="B3270" i="3"/>
  <c r="C3269" i="3"/>
  <c r="B3269" i="3"/>
  <c r="C3268" i="3"/>
  <c r="B3268" i="3"/>
  <c r="C3267" i="3"/>
  <c r="B3267" i="3"/>
  <c r="C3266" i="3"/>
  <c r="B3266" i="3"/>
  <c r="C3265" i="3"/>
  <c r="B3265" i="3"/>
  <c r="C3264" i="3"/>
  <c r="B3264" i="3"/>
  <c r="C3263" i="3"/>
  <c r="B3263" i="3"/>
  <c r="C3262" i="3"/>
  <c r="B3262" i="3"/>
  <c r="C3261" i="3"/>
  <c r="B3261" i="3"/>
  <c r="C3260" i="3"/>
  <c r="B3260" i="3"/>
  <c r="C3259" i="3"/>
  <c r="B3259" i="3"/>
  <c r="C3258" i="3"/>
  <c r="B3258" i="3"/>
  <c r="C3257" i="3"/>
  <c r="B3257" i="3"/>
  <c r="C3256" i="3"/>
  <c r="B3256" i="3"/>
  <c r="C3255" i="3"/>
  <c r="B3255" i="3"/>
  <c r="C3254" i="3"/>
  <c r="B3254" i="3"/>
  <c r="C3253" i="3"/>
  <c r="B3253" i="3"/>
  <c r="C3252" i="3"/>
  <c r="B3252" i="3"/>
  <c r="C3251" i="3"/>
  <c r="B3251" i="3"/>
  <c r="C3250" i="3"/>
  <c r="B3250" i="3"/>
  <c r="C3249" i="3"/>
  <c r="B3249" i="3"/>
  <c r="C3248" i="3"/>
  <c r="B3248" i="3"/>
  <c r="C3247" i="3"/>
  <c r="B3247" i="3"/>
  <c r="C3246" i="3"/>
  <c r="B3246" i="3"/>
  <c r="C3245" i="3"/>
  <c r="B3245" i="3"/>
  <c r="C3244" i="3"/>
  <c r="B3244" i="3"/>
  <c r="C3243" i="3"/>
  <c r="B3243" i="3"/>
  <c r="C3242" i="3"/>
  <c r="B3242" i="3"/>
  <c r="C3241" i="3"/>
  <c r="B3241" i="3"/>
  <c r="C3240" i="3"/>
  <c r="B3240" i="3"/>
  <c r="C3239" i="3"/>
  <c r="B3239" i="3"/>
  <c r="C3238" i="3"/>
  <c r="B3238" i="3"/>
  <c r="C3237" i="3"/>
  <c r="B3237" i="3"/>
  <c r="C3236" i="3"/>
  <c r="B3236" i="3"/>
  <c r="C3235" i="3"/>
  <c r="B3235" i="3"/>
  <c r="C3234" i="3"/>
  <c r="B3234" i="3"/>
  <c r="C3233" i="3"/>
  <c r="B3233" i="3"/>
  <c r="C3232" i="3"/>
  <c r="B3232" i="3"/>
  <c r="C3231" i="3"/>
  <c r="B3231" i="3"/>
  <c r="C3230" i="3"/>
  <c r="B3230" i="3"/>
  <c r="C3229" i="3"/>
  <c r="B3229" i="3"/>
  <c r="C3228" i="3"/>
  <c r="B3228" i="3"/>
  <c r="C3227" i="3"/>
  <c r="B3227" i="3"/>
  <c r="C3226" i="3"/>
  <c r="B3226" i="3"/>
  <c r="C3225" i="3"/>
  <c r="B3225" i="3"/>
  <c r="C3224" i="3"/>
  <c r="B3224" i="3"/>
  <c r="C3223" i="3"/>
  <c r="B3223" i="3"/>
  <c r="C3222" i="3"/>
  <c r="B3222" i="3"/>
  <c r="C3221" i="3"/>
  <c r="B3221" i="3"/>
  <c r="C3220" i="3"/>
  <c r="B3220" i="3"/>
  <c r="C3219" i="3"/>
  <c r="B3219" i="3"/>
  <c r="C3218" i="3"/>
  <c r="B3218" i="3"/>
  <c r="C3217" i="3"/>
  <c r="B3217" i="3"/>
  <c r="C3216" i="3"/>
  <c r="B3216" i="3"/>
  <c r="C3215" i="3"/>
  <c r="B3215" i="3"/>
  <c r="C3214" i="3"/>
  <c r="B3214" i="3"/>
  <c r="C3213" i="3"/>
  <c r="B3213" i="3"/>
  <c r="C3212" i="3"/>
  <c r="B3212" i="3"/>
  <c r="C3211" i="3"/>
  <c r="B3211" i="3"/>
  <c r="C3210" i="3"/>
  <c r="B3210" i="3"/>
  <c r="C3209" i="3"/>
  <c r="B3209" i="3"/>
  <c r="C3208" i="3"/>
  <c r="B3208" i="3"/>
  <c r="C3207" i="3"/>
  <c r="B3207" i="3"/>
  <c r="C3206" i="3"/>
  <c r="B3206" i="3"/>
  <c r="C3205" i="3"/>
  <c r="B3205" i="3"/>
  <c r="C3204" i="3"/>
  <c r="B3204" i="3"/>
  <c r="C3203" i="3"/>
  <c r="B3203" i="3"/>
  <c r="C3202" i="3"/>
  <c r="B3202" i="3"/>
  <c r="C3201" i="3"/>
  <c r="B3201" i="3"/>
  <c r="C3200" i="3"/>
  <c r="B3200" i="3"/>
  <c r="C3199" i="3"/>
  <c r="B3199" i="3"/>
  <c r="C3198" i="3"/>
  <c r="B3198" i="3"/>
  <c r="C3197" i="3"/>
  <c r="B3197" i="3"/>
  <c r="C3196" i="3"/>
  <c r="B3196" i="3"/>
  <c r="C3195" i="3"/>
  <c r="B3195" i="3"/>
  <c r="C3194" i="3"/>
  <c r="B3194" i="3"/>
  <c r="C3193" i="3"/>
  <c r="B3193" i="3"/>
  <c r="C3192" i="3"/>
  <c r="B3192" i="3"/>
  <c r="C3191" i="3"/>
  <c r="B3191" i="3"/>
  <c r="C3190" i="3"/>
  <c r="B3190" i="3"/>
  <c r="C3189" i="3"/>
  <c r="B3189" i="3"/>
  <c r="C3188" i="3"/>
  <c r="B3188" i="3"/>
  <c r="C3187" i="3"/>
  <c r="B3187" i="3"/>
  <c r="C3186" i="3"/>
  <c r="B3186" i="3"/>
  <c r="C3185" i="3"/>
  <c r="B3185" i="3"/>
  <c r="C3184" i="3"/>
  <c r="B3184" i="3"/>
  <c r="C3183" i="3"/>
  <c r="B3183" i="3"/>
  <c r="C3182" i="3"/>
  <c r="B3182" i="3"/>
  <c r="C3181" i="3"/>
  <c r="B3181" i="3"/>
  <c r="C3180" i="3"/>
  <c r="B3180" i="3"/>
  <c r="C3179" i="3"/>
  <c r="B3179" i="3"/>
  <c r="C3178" i="3"/>
  <c r="B3178" i="3"/>
  <c r="C3177" i="3"/>
  <c r="B3177" i="3"/>
  <c r="C3176" i="3"/>
  <c r="B3176" i="3"/>
  <c r="C3175" i="3"/>
  <c r="B3175" i="3"/>
  <c r="C3174" i="3"/>
  <c r="B3174" i="3"/>
  <c r="C3173" i="3"/>
  <c r="B3173" i="3"/>
  <c r="C3172" i="3"/>
  <c r="B3172" i="3"/>
  <c r="C3171" i="3"/>
  <c r="B3171" i="3"/>
  <c r="C3170" i="3"/>
  <c r="B3170" i="3"/>
  <c r="C3169" i="3"/>
  <c r="B3169" i="3"/>
  <c r="C3168" i="3"/>
  <c r="B3168" i="3"/>
  <c r="C3167" i="3"/>
  <c r="B3167" i="3"/>
  <c r="C3166" i="3"/>
  <c r="B3166" i="3"/>
  <c r="C3165" i="3"/>
  <c r="B3165" i="3"/>
  <c r="C3164" i="3"/>
  <c r="B3164" i="3"/>
  <c r="C3163" i="3"/>
  <c r="B3163" i="3"/>
  <c r="C3162" i="3"/>
  <c r="B3162" i="3"/>
  <c r="C3161" i="3"/>
  <c r="B3161" i="3"/>
  <c r="C3160" i="3"/>
  <c r="B3160" i="3"/>
  <c r="C3159" i="3"/>
  <c r="B3159" i="3"/>
  <c r="C3158" i="3"/>
  <c r="B3158" i="3"/>
  <c r="C3157" i="3"/>
  <c r="B3157" i="3"/>
  <c r="C3156" i="3"/>
  <c r="B3156" i="3"/>
  <c r="C3155" i="3"/>
  <c r="B3155" i="3"/>
  <c r="C3154" i="3"/>
  <c r="B3154" i="3"/>
  <c r="C3153" i="3"/>
  <c r="B3153" i="3"/>
  <c r="C3152" i="3"/>
  <c r="B3152" i="3"/>
  <c r="C3151" i="3"/>
  <c r="B3151" i="3"/>
  <c r="C3150" i="3"/>
  <c r="B3150" i="3"/>
  <c r="C3149" i="3"/>
  <c r="B3149" i="3"/>
  <c r="C3148" i="3"/>
  <c r="B3148" i="3"/>
  <c r="C3147" i="3"/>
  <c r="B3147" i="3"/>
  <c r="C3146" i="3"/>
  <c r="B3146" i="3"/>
  <c r="C3145" i="3"/>
  <c r="B3145" i="3"/>
  <c r="C3144" i="3"/>
  <c r="B3144" i="3"/>
  <c r="C3143" i="3"/>
  <c r="B3143" i="3"/>
  <c r="C3142" i="3"/>
  <c r="B3142" i="3"/>
  <c r="C3141" i="3"/>
  <c r="B3141" i="3"/>
  <c r="C3140" i="3"/>
  <c r="B3140" i="3"/>
  <c r="C3139" i="3"/>
  <c r="B3139" i="3"/>
  <c r="C3138" i="3"/>
  <c r="B3138" i="3"/>
  <c r="C3137" i="3"/>
  <c r="B3137" i="3"/>
  <c r="C3136" i="3"/>
  <c r="B3136" i="3"/>
  <c r="C3135" i="3"/>
  <c r="B3135" i="3"/>
  <c r="C3134" i="3"/>
  <c r="B3134" i="3"/>
  <c r="C3133" i="3"/>
  <c r="B3133" i="3"/>
  <c r="C3132" i="3"/>
  <c r="B3132" i="3"/>
  <c r="C3131" i="3"/>
  <c r="B3131" i="3"/>
  <c r="C3130" i="3"/>
  <c r="B3130" i="3"/>
  <c r="C3129" i="3"/>
  <c r="B3129" i="3"/>
  <c r="C3128" i="3"/>
  <c r="B3128" i="3"/>
  <c r="C3127" i="3"/>
  <c r="B3127" i="3"/>
  <c r="C3126" i="3"/>
  <c r="B3126" i="3"/>
  <c r="C3125" i="3"/>
  <c r="B3125" i="3"/>
  <c r="C3124" i="3"/>
  <c r="B3124" i="3"/>
  <c r="C3123" i="3"/>
  <c r="B3123" i="3"/>
  <c r="C3122" i="3"/>
  <c r="B3122" i="3"/>
  <c r="C3121" i="3"/>
  <c r="B3121" i="3"/>
  <c r="C3120" i="3"/>
  <c r="B3120" i="3"/>
  <c r="C3119" i="3"/>
  <c r="B3119" i="3"/>
  <c r="C3118" i="3"/>
  <c r="B3118" i="3"/>
  <c r="C3117" i="3"/>
  <c r="B3117" i="3"/>
  <c r="C3116" i="3"/>
  <c r="B3116" i="3"/>
  <c r="C3115" i="3"/>
  <c r="B3115" i="3"/>
  <c r="C3114" i="3"/>
  <c r="B3114" i="3"/>
  <c r="C3113" i="3"/>
  <c r="B3113" i="3"/>
  <c r="C3112" i="3"/>
  <c r="B3112" i="3"/>
  <c r="C3111" i="3"/>
  <c r="B3111" i="3"/>
  <c r="C3110" i="3"/>
  <c r="B3110" i="3"/>
  <c r="C3109" i="3"/>
  <c r="B3109" i="3"/>
  <c r="C3108" i="3"/>
  <c r="B3108" i="3"/>
  <c r="C3107" i="3"/>
  <c r="B3107" i="3"/>
  <c r="C3106" i="3"/>
  <c r="B3106" i="3"/>
  <c r="C3105" i="3"/>
  <c r="B3105" i="3"/>
  <c r="C3104" i="3"/>
  <c r="B3104" i="3"/>
  <c r="C3103" i="3"/>
  <c r="B3103" i="3"/>
  <c r="C3102" i="3"/>
  <c r="B3102" i="3"/>
  <c r="C3101" i="3"/>
  <c r="B3101" i="3"/>
  <c r="C3100" i="3"/>
  <c r="B3100" i="3"/>
  <c r="C3099" i="3"/>
  <c r="B3099" i="3"/>
  <c r="C3098" i="3"/>
  <c r="B3098" i="3"/>
  <c r="C3097" i="3"/>
  <c r="B3097" i="3"/>
  <c r="C3096" i="3"/>
  <c r="B3096" i="3"/>
  <c r="C3095" i="3"/>
  <c r="B3095" i="3"/>
  <c r="C3094" i="3"/>
  <c r="B3094" i="3"/>
  <c r="C3093" i="3"/>
  <c r="B3093" i="3"/>
  <c r="C3092" i="3"/>
  <c r="B3092" i="3"/>
  <c r="C3091" i="3"/>
  <c r="B3091" i="3"/>
  <c r="C3090" i="3"/>
  <c r="B3090" i="3"/>
  <c r="C3089" i="3"/>
  <c r="B3089" i="3"/>
  <c r="C3088" i="3"/>
  <c r="B3088" i="3"/>
  <c r="C3087" i="3"/>
  <c r="B3087" i="3"/>
  <c r="C3086" i="3"/>
  <c r="B3086" i="3"/>
  <c r="C3085" i="3"/>
  <c r="B3085" i="3"/>
  <c r="C3084" i="3"/>
  <c r="B3084" i="3"/>
  <c r="C3083" i="3"/>
  <c r="B3083" i="3"/>
  <c r="C3082" i="3"/>
  <c r="B3082" i="3"/>
  <c r="C3081" i="3"/>
  <c r="B3081" i="3"/>
  <c r="C3080" i="3"/>
  <c r="B3080" i="3"/>
  <c r="C3079" i="3"/>
  <c r="B3079" i="3"/>
  <c r="C3078" i="3"/>
  <c r="B3078" i="3"/>
  <c r="C3077" i="3"/>
  <c r="B3077" i="3"/>
  <c r="C3076" i="3"/>
  <c r="B3076" i="3"/>
  <c r="C3075" i="3"/>
  <c r="B3075" i="3"/>
  <c r="C3074" i="3"/>
  <c r="B3074" i="3"/>
  <c r="C3073" i="3"/>
  <c r="B3073" i="3"/>
  <c r="C3072" i="3"/>
  <c r="B3072" i="3"/>
  <c r="C3071" i="3"/>
  <c r="B3071" i="3"/>
  <c r="C3070" i="3"/>
  <c r="B3070" i="3"/>
  <c r="C3069" i="3"/>
  <c r="B3069" i="3"/>
  <c r="C3068" i="3"/>
  <c r="B3068" i="3"/>
  <c r="C3067" i="3"/>
  <c r="B3067" i="3"/>
  <c r="C3066" i="3"/>
  <c r="B3066" i="3"/>
  <c r="C3065" i="3"/>
  <c r="B3065" i="3"/>
  <c r="C3064" i="3"/>
  <c r="B3064" i="3"/>
  <c r="C3063" i="3"/>
  <c r="B3063" i="3"/>
  <c r="C3062" i="3"/>
  <c r="B3062" i="3"/>
  <c r="C3061" i="3"/>
  <c r="B3061" i="3"/>
  <c r="C3060" i="3"/>
  <c r="B3060" i="3"/>
  <c r="C3059" i="3"/>
  <c r="B3059" i="3"/>
  <c r="C3058" i="3"/>
  <c r="B3058" i="3"/>
  <c r="C3057" i="3"/>
  <c r="B3057" i="3"/>
  <c r="C3056" i="3"/>
  <c r="B3056" i="3"/>
  <c r="C3055" i="3"/>
  <c r="B3055" i="3"/>
  <c r="C3054" i="3"/>
  <c r="B3054" i="3"/>
  <c r="C3053" i="3"/>
  <c r="B3053" i="3"/>
  <c r="C3052" i="3"/>
  <c r="B3052" i="3"/>
  <c r="C3051" i="3"/>
  <c r="B3051" i="3"/>
  <c r="C3050" i="3"/>
  <c r="B3050" i="3"/>
  <c r="C3049" i="3"/>
  <c r="B3049" i="3"/>
  <c r="C3048" i="3"/>
  <c r="B3048" i="3"/>
  <c r="C3047" i="3"/>
  <c r="B3047" i="3"/>
  <c r="C3046" i="3"/>
  <c r="B3046" i="3"/>
  <c r="C3045" i="3"/>
  <c r="B3045" i="3"/>
  <c r="C3044" i="3"/>
  <c r="B3044" i="3"/>
  <c r="C3043" i="3"/>
  <c r="B3043" i="3"/>
  <c r="C3042" i="3"/>
  <c r="B3042" i="3"/>
  <c r="C3041" i="3"/>
  <c r="B3041" i="3"/>
  <c r="C3040" i="3"/>
  <c r="B3040" i="3"/>
  <c r="C3039" i="3"/>
  <c r="B3039" i="3"/>
  <c r="C3038" i="3"/>
  <c r="B3038" i="3"/>
  <c r="C3037" i="3"/>
  <c r="B3037" i="3"/>
  <c r="C3036" i="3"/>
  <c r="B3036" i="3"/>
  <c r="C3035" i="3"/>
  <c r="B3035" i="3"/>
  <c r="C3034" i="3"/>
  <c r="B3034" i="3"/>
  <c r="C3033" i="3"/>
  <c r="B3033" i="3"/>
  <c r="C3032" i="3"/>
  <c r="B3032" i="3"/>
  <c r="C3031" i="3"/>
  <c r="B3031" i="3"/>
  <c r="C3030" i="3"/>
  <c r="B3030" i="3"/>
  <c r="C3029" i="3"/>
  <c r="B3029" i="3"/>
  <c r="C3028" i="3"/>
  <c r="B3028" i="3"/>
  <c r="C3027" i="3"/>
  <c r="B3027" i="3"/>
  <c r="C3026" i="3"/>
  <c r="B3026" i="3"/>
  <c r="C3025" i="3"/>
  <c r="B3025" i="3"/>
  <c r="C3024" i="3"/>
  <c r="B3024" i="3"/>
  <c r="C3023" i="3"/>
  <c r="B3023" i="3"/>
  <c r="C3022" i="3"/>
  <c r="B3022" i="3"/>
  <c r="C3021" i="3"/>
  <c r="B3021" i="3"/>
  <c r="C3020" i="3"/>
  <c r="B3020" i="3"/>
  <c r="C3019" i="3"/>
  <c r="B3019" i="3"/>
  <c r="C3018" i="3"/>
  <c r="B3018" i="3"/>
  <c r="C3017" i="3"/>
  <c r="B3017" i="3"/>
  <c r="C3016" i="3"/>
  <c r="B3016" i="3"/>
  <c r="C3015" i="3"/>
  <c r="B3015" i="3"/>
  <c r="C3014" i="3"/>
  <c r="B3014" i="3"/>
  <c r="C3013" i="3"/>
  <c r="B3013" i="3"/>
  <c r="C3012" i="3"/>
  <c r="B3012" i="3"/>
  <c r="C3011" i="3"/>
  <c r="B3011" i="3"/>
  <c r="C3010" i="3"/>
  <c r="B3010" i="3"/>
  <c r="C3009" i="3"/>
  <c r="B3009" i="3"/>
  <c r="C3008" i="3"/>
  <c r="B3008" i="3"/>
  <c r="C3007" i="3"/>
  <c r="B3007" i="3"/>
  <c r="C3006" i="3"/>
  <c r="B3006" i="3"/>
  <c r="C3005" i="3"/>
  <c r="B3005" i="3"/>
  <c r="C3004" i="3"/>
  <c r="B3004" i="3"/>
  <c r="C3003" i="3"/>
  <c r="B3003" i="3"/>
  <c r="C3002" i="3"/>
  <c r="B3002" i="3"/>
  <c r="C3001" i="3"/>
  <c r="B3001" i="3"/>
  <c r="C3000" i="3"/>
  <c r="B3000" i="3"/>
  <c r="C2999" i="3"/>
  <c r="B2999" i="3"/>
  <c r="C2998" i="3"/>
  <c r="B2998" i="3"/>
  <c r="C2997" i="3"/>
  <c r="B2997" i="3"/>
  <c r="C2996" i="3"/>
  <c r="B2996" i="3"/>
  <c r="C2995" i="3"/>
  <c r="B2995" i="3"/>
  <c r="C2994" i="3"/>
  <c r="B2994" i="3"/>
  <c r="C2993" i="3"/>
  <c r="B2993" i="3"/>
  <c r="C2992" i="3"/>
  <c r="B2992" i="3"/>
  <c r="C2991" i="3"/>
  <c r="B2991" i="3"/>
  <c r="C2990" i="3"/>
  <c r="B2990" i="3"/>
  <c r="C2989" i="3"/>
  <c r="B2989" i="3"/>
  <c r="C2988" i="3"/>
  <c r="B2988" i="3"/>
  <c r="C2987" i="3"/>
  <c r="B2987" i="3"/>
  <c r="C2986" i="3"/>
  <c r="B2986" i="3"/>
  <c r="C2985" i="3"/>
  <c r="B2985" i="3"/>
  <c r="C2984" i="3"/>
  <c r="B2984" i="3"/>
  <c r="C2983" i="3"/>
  <c r="B2983" i="3"/>
  <c r="C2982" i="3"/>
  <c r="B2982" i="3"/>
  <c r="C2981" i="3"/>
  <c r="B2981" i="3"/>
  <c r="C2980" i="3"/>
  <c r="B2980" i="3"/>
  <c r="C2979" i="3"/>
  <c r="B2979" i="3"/>
  <c r="C2978" i="3"/>
  <c r="B2978" i="3"/>
  <c r="C2977" i="3"/>
  <c r="B2977" i="3"/>
  <c r="C2976" i="3"/>
  <c r="B2976" i="3"/>
  <c r="C2975" i="3"/>
  <c r="B2975" i="3"/>
  <c r="C2974" i="3"/>
  <c r="B2974" i="3"/>
  <c r="C2973" i="3"/>
  <c r="B2973" i="3"/>
  <c r="C2972" i="3"/>
  <c r="B2972" i="3"/>
  <c r="C2971" i="3"/>
  <c r="B2971" i="3"/>
  <c r="C2970" i="3"/>
  <c r="B2970" i="3"/>
  <c r="C2969" i="3"/>
  <c r="B2969" i="3"/>
  <c r="C2968" i="3"/>
  <c r="B2968" i="3"/>
  <c r="C2967" i="3"/>
  <c r="B2967" i="3"/>
  <c r="C2966" i="3"/>
  <c r="B2966" i="3"/>
  <c r="C2965" i="3"/>
  <c r="B2965" i="3"/>
  <c r="C2964" i="3"/>
  <c r="B2964" i="3"/>
  <c r="C2963" i="3"/>
  <c r="B2963" i="3"/>
  <c r="C2962" i="3"/>
  <c r="B2962" i="3"/>
  <c r="C2961" i="3"/>
  <c r="B2961" i="3"/>
  <c r="C2960" i="3"/>
  <c r="B2960" i="3"/>
  <c r="C2959" i="3"/>
  <c r="B2959" i="3"/>
  <c r="C2958" i="3"/>
  <c r="B2958" i="3"/>
  <c r="C2957" i="3"/>
  <c r="B2957" i="3"/>
  <c r="C2956" i="3"/>
  <c r="B2956" i="3"/>
  <c r="C2955" i="3"/>
  <c r="B2955" i="3"/>
  <c r="C2954" i="3"/>
  <c r="B2954" i="3"/>
  <c r="C2953" i="3"/>
  <c r="B2953" i="3"/>
  <c r="C2952" i="3"/>
  <c r="B2952" i="3"/>
  <c r="C2951" i="3"/>
  <c r="B2951" i="3"/>
  <c r="C2950" i="3"/>
  <c r="B2950" i="3"/>
  <c r="C2949" i="3"/>
  <c r="B2949" i="3"/>
  <c r="C2948" i="3"/>
  <c r="B2948" i="3"/>
  <c r="C2947" i="3"/>
  <c r="B2947" i="3"/>
  <c r="C2946" i="3"/>
  <c r="B2946" i="3"/>
  <c r="C2945" i="3"/>
  <c r="B2945" i="3"/>
  <c r="C2944" i="3"/>
  <c r="B2944" i="3"/>
  <c r="C2943" i="3"/>
  <c r="B2943" i="3"/>
  <c r="C2942" i="3"/>
  <c r="B2942" i="3"/>
  <c r="C2941" i="3"/>
  <c r="B2941" i="3"/>
  <c r="C2940" i="3"/>
  <c r="B2940" i="3"/>
  <c r="C2939" i="3"/>
  <c r="B2939" i="3"/>
  <c r="C2938" i="3"/>
  <c r="B2938" i="3"/>
  <c r="C2937" i="3"/>
  <c r="B2937" i="3"/>
  <c r="C2936" i="3"/>
  <c r="B2936" i="3"/>
  <c r="C2935" i="3"/>
  <c r="B2935" i="3"/>
  <c r="C2934" i="3"/>
  <c r="B2934" i="3"/>
  <c r="C2933" i="3"/>
  <c r="B2933" i="3"/>
  <c r="C2932" i="3"/>
  <c r="B2932" i="3"/>
  <c r="C2931" i="3"/>
  <c r="B2931" i="3"/>
  <c r="C2930" i="3"/>
  <c r="B2930" i="3"/>
  <c r="C2929" i="3"/>
  <c r="B2929" i="3"/>
  <c r="C2928" i="3"/>
  <c r="B2928" i="3"/>
  <c r="C2927" i="3"/>
  <c r="B2927" i="3"/>
  <c r="C2926" i="3"/>
  <c r="B2926" i="3"/>
  <c r="C2925" i="3"/>
  <c r="B2925" i="3"/>
  <c r="C2924" i="3"/>
  <c r="B2924" i="3"/>
  <c r="C2923" i="3"/>
  <c r="B2923" i="3"/>
  <c r="C2922" i="3"/>
  <c r="B2922" i="3"/>
  <c r="C2921" i="3"/>
  <c r="B2921" i="3"/>
  <c r="C2920" i="3"/>
  <c r="B2920" i="3"/>
  <c r="C2919" i="3"/>
  <c r="B2919" i="3"/>
  <c r="C2918" i="3"/>
  <c r="B2918" i="3"/>
  <c r="C2917" i="3"/>
  <c r="B2917" i="3"/>
  <c r="C2916" i="3"/>
  <c r="B2916" i="3"/>
  <c r="C2915" i="3"/>
  <c r="B2915" i="3"/>
  <c r="C2914" i="3"/>
  <c r="B2914" i="3"/>
  <c r="C2913" i="3"/>
  <c r="B2913" i="3"/>
  <c r="C2912" i="3"/>
  <c r="B2912" i="3"/>
  <c r="C2911" i="3"/>
  <c r="B2911" i="3"/>
  <c r="C2910" i="3"/>
  <c r="B2910" i="3"/>
  <c r="C2909" i="3"/>
  <c r="B2909" i="3"/>
  <c r="C2908" i="3"/>
  <c r="B2908" i="3"/>
  <c r="C2907" i="3"/>
  <c r="B2907" i="3"/>
  <c r="C2906" i="3"/>
  <c r="B2906" i="3"/>
  <c r="C2905" i="3"/>
  <c r="B2905" i="3"/>
  <c r="C2904" i="3"/>
  <c r="B2904" i="3"/>
  <c r="C2903" i="3"/>
  <c r="B2903" i="3"/>
  <c r="C2902" i="3"/>
  <c r="B2902" i="3"/>
  <c r="C2901" i="3"/>
  <c r="B2901" i="3"/>
  <c r="C2900" i="3"/>
  <c r="B2900" i="3"/>
  <c r="C2899" i="3"/>
  <c r="B2899" i="3"/>
  <c r="C2898" i="3"/>
  <c r="B2898" i="3"/>
  <c r="C2897" i="3"/>
  <c r="B2897" i="3"/>
  <c r="C2896" i="3"/>
  <c r="B2896" i="3"/>
  <c r="C2895" i="3"/>
  <c r="B2895" i="3"/>
  <c r="C2894" i="3"/>
  <c r="B2894" i="3"/>
  <c r="C2893" i="3"/>
  <c r="B2893" i="3"/>
  <c r="C2892" i="3"/>
  <c r="B2892" i="3"/>
  <c r="C2891" i="3"/>
  <c r="B2891" i="3"/>
  <c r="C2890" i="3"/>
  <c r="B2890" i="3"/>
  <c r="C2889" i="3"/>
  <c r="B2889" i="3"/>
  <c r="C2888" i="3"/>
  <c r="B2888" i="3"/>
  <c r="C2887" i="3"/>
  <c r="B2887" i="3"/>
  <c r="C2886" i="3"/>
  <c r="B2886" i="3"/>
  <c r="C2885" i="3"/>
  <c r="B2885" i="3"/>
  <c r="C2884" i="3"/>
  <c r="B2884" i="3"/>
  <c r="C2883" i="3"/>
  <c r="B2883" i="3"/>
  <c r="C2882" i="3"/>
  <c r="B2882" i="3"/>
  <c r="C2881" i="3"/>
  <c r="B2881" i="3"/>
  <c r="C2880" i="3"/>
  <c r="B2880" i="3"/>
  <c r="C2879" i="3"/>
  <c r="B2879" i="3"/>
  <c r="C2878" i="3"/>
  <c r="B2878" i="3"/>
  <c r="C2877" i="3"/>
  <c r="B2877" i="3"/>
  <c r="C2876" i="3"/>
  <c r="B2876" i="3"/>
  <c r="C2875" i="3"/>
  <c r="B2875" i="3"/>
  <c r="C2874" i="3"/>
  <c r="B2874" i="3"/>
  <c r="C2873" i="3"/>
  <c r="B2873" i="3"/>
  <c r="C2872" i="3"/>
  <c r="B2872" i="3"/>
  <c r="C2871" i="3"/>
  <c r="B2871" i="3"/>
  <c r="C2870" i="3"/>
  <c r="B2870" i="3"/>
  <c r="C2869" i="3"/>
  <c r="B2869" i="3"/>
  <c r="C2868" i="3"/>
  <c r="B2868" i="3"/>
  <c r="C2867" i="3"/>
  <c r="B2867" i="3"/>
  <c r="C2866" i="3"/>
  <c r="B2866" i="3"/>
  <c r="C2865" i="3"/>
  <c r="B2865" i="3"/>
  <c r="C2864" i="3"/>
  <c r="B2864" i="3"/>
  <c r="C2863" i="3"/>
  <c r="B2863" i="3"/>
  <c r="C2862" i="3"/>
  <c r="B2862" i="3"/>
  <c r="C2861" i="3"/>
  <c r="B2861" i="3"/>
  <c r="C2860" i="3"/>
  <c r="B2860" i="3"/>
  <c r="C2859" i="3"/>
  <c r="B2859" i="3"/>
  <c r="C2858" i="3"/>
  <c r="B2858" i="3"/>
  <c r="C2857" i="3"/>
  <c r="B2857" i="3"/>
  <c r="C2856" i="3"/>
  <c r="B2856" i="3"/>
  <c r="C2855" i="3"/>
  <c r="B2855" i="3"/>
  <c r="C2854" i="3"/>
  <c r="B2854" i="3"/>
  <c r="C2853" i="3"/>
  <c r="B2853" i="3"/>
  <c r="C2852" i="3"/>
  <c r="B2852" i="3"/>
  <c r="C2851" i="3"/>
  <c r="B2851" i="3"/>
  <c r="C2850" i="3"/>
  <c r="B2850" i="3"/>
  <c r="C2849" i="3"/>
  <c r="B2849" i="3"/>
  <c r="C2848" i="3"/>
  <c r="B2848" i="3"/>
  <c r="C2847" i="3"/>
  <c r="B2847" i="3"/>
  <c r="C2846" i="3"/>
  <c r="B2846" i="3"/>
  <c r="C2845" i="3"/>
  <c r="B2845" i="3"/>
  <c r="C2844" i="3"/>
  <c r="B2844" i="3"/>
  <c r="C2843" i="3"/>
  <c r="B2843" i="3"/>
  <c r="C2842" i="3"/>
  <c r="B2842" i="3"/>
  <c r="C2841" i="3"/>
  <c r="B2841" i="3"/>
  <c r="C2840" i="3"/>
  <c r="B2840" i="3"/>
  <c r="C2839" i="3"/>
  <c r="B2839" i="3"/>
  <c r="C2838" i="3"/>
  <c r="B2838" i="3"/>
  <c r="C2837" i="3"/>
  <c r="B2837" i="3"/>
  <c r="C2836" i="3"/>
  <c r="B2836" i="3"/>
  <c r="C2835" i="3"/>
  <c r="B2835" i="3"/>
  <c r="C2834" i="3"/>
  <c r="B2834" i="3"/>
  <c r="C2833" i="3"/>
  <c r="B2833" i="3"/>
  <c r="C2832" i="3"/>
  <c r="B2832" i="3"/>
  <c r="C2831" i="3"/>
  <c r="B2831" i="3"/>
  <c r="C2830" i="3"/>
  <c r="B2830" i="3"/>
  <c r="C2829" i="3"/>
  <c r="B2829" i="3"/>
  <c r="C2828" i="3"/>
  <c r="B2828" i="3"/>
  <c r="C2827" i="3"/>
  <c r="B2827" i="3"/>
  <c r="C2826" i="3"/>
  <c r="B2826" i="3"/>
  <c r="C2825" i="3"/>
  <c r="B2825" i="3"/>
  <c r="C2824" i="3"/>
  <c r="B2824" i="3"/>
  <c r="C2823" i="3"/>
  <c r="B2823" i="3"/>
  <c r="C2822" i="3"/>
  <c r="B2822" i="3"/>
  <c r="C2821" i="3"/>
  <c r="B2821" i="3"/>
  <c r="C2820" i="3"/>
  <c r="B2820" i="3"/>
  <c r="C2819" i="3"/>
  <c r="B2819" i="3"/>
  <c r="C2818" i="3"/>
  <c r="B2818" i="3"/>
  <c r="C2817" i="3"/>
  <c r="B2817" i="3"/>
  <c r="C2816" i="3"/>
  <c r="B2816" i="3"/>
  <c r="C2815" i="3"/>
  <c r="B2815" i="3"/>
  <c r="C2814" i="3"/>
  <c r="B2814" i="3"/>
  <c r="C2813" i="3"/>
  <c r="B2813" i="3"/>
  <c r="C2812" i="3"/>
  <c r="B2812" i="3"/>
  <c r="C2811" i="3"/>
  <c r="B2811" i="3"/>
  <c r="C2810" i="3"/>
  <c r="B2810" i="3"/>
  <c r="C2809" i="3"/>
  <c r="B2809" i="3"/>
  <c r="C2808" i="3"/>
  <c r="B2808" i="3"/>
  <c r="C2807" i="3"/>
  <c r="B2807" i="3"/>
  <c r="C2806" i="3"/>
  <c r="B2806" i="3"/>
  <c r="C2805" i="3"/>
  <c r="B2805" i="3"/>
  <c r="C2804" i="3"/>
  <c r="B2804" i="3"/>
  <c r="C2803" i="3"/>
  <c r="B2803" i="3"/>
  <c r="C2802" i="3"/>
  <c r="B2802" i="3"/>
  <c r="C2801" i="3"/>
  <c r="B2801" i="3"/>
  <c r="C2800" i="3"/>
  <c r="B2800" i="3"/>
  <c r="C2799" i="3"/>
  <c r="B2799" i="3"/>
  <c r="C2798" i="3"/>
  <c r="B2798" i="3"/>
  <c r="C2797" i="3"/>
  <c r="B2797" i="3"/>
  <c r="C2796" i="3"/>
  <c r="B2796" i="3"/>
  <c r="C2795" i="3"/>
  <c r="B2795" i="3"/>
  <c r="C2794" i="3"/>
  <c r="B2794" i="3"/>
  <c r="C2793" i="3"/>
  <c r="B2793" i="3"/>
  <c r="C2792" i="3"/>
  <c r="B2792" i="3"/>
  <c r="C2791" i="3"/>
  <c r="B2791" i="3"/>
  <c r="C2790" i="3"/>
  <c r="B2790" i="3"/>
  <c r="C2789" i="3"/>
  <c r="B2789" i="3"/>
  <c r="C2788" i="3"/>
  <c r="B2788" i="3"/>
  <c r="C2787" i="3"/>
  <c r="B2787" i="3"/>
  <c r="C2786" i="3"/>
  <c r="B2786" i="3"/>
  <c r="C2785" i="3"/>
  <c r="B2785" i="3"/>
  <c r="C2784" i="3"/>
  <c r="B2784" i="3"/>
  <c r="C2783" i="3"/>
  <c r="B2783" i="3"/>
  <c r="C2782" i="3"/>
  <c r="B2782" i="3"/>
  <c r="C2781" i="3"/>
  <c r="B2781" i="3"/>
  <c r="C2780" i="3"/>
  <c r="B2780" i="3"/>
  <c r="C2779" i="3"/>
  <c r="B2779" i="3"/>
  <c r="C2778" i="3"/>
  <c r="B2778" i="3"/>
  <c r="C2777" i="3"/>
  <c r="B2777" i="3"/>
  <c r="C2776" i="3"/>
  <c r="B2776" i="3"/>
  <c r="C2775" i="3"/>
  <c r="B2775" i="3"/>
  <c r="C2774" i="3"/>
  <c r="B2774" i="3"/>
  <c r="C2773" i="3"/>
  <c r="B2773" i="3"/>
  <c r="C2772" i="3"/>
  <c r="B2772" i="3"/>
  <c r="C2771" i="3"/>
  <c r="B2771" i="3"/>
  <c r="C2770" i="3"/>
  <c r="B2770" i="3"/>
  <c r="C2769" i="3"/>
  <c r="B2769" i="3"/>
  <c r="C2768" i="3"/>
  <c r="B2768" i="3"/>
  <c r="C2767" i="3"/>
  <c r="B2767" i="3"/>
  <c r="C2766" i="3"/>
  <c r="B2766" i="3"/>
  <c r="C2765" i="3"/>
  <c r="B2765" i="3"/>
  <c r="C2764" i="3"/>
  <c r="B2764" i="3"/>
  <c r="C2763" i="3"/>
  <c r="B2763" i="3"/>
  <c r="C2762" i="3"/>
  <c r="B2762" i="3"/>
  <c r="C2761" i="3"/>
  <c r="B2761" i="3"/>
  <c r="C2760" i="3"/>
  <c r="B2760" i="3"/>
  <c r="C2759" i="3"/>
  <c r="B2759" i="3"/>
  <c r="C2758" i="3"/>
  <c r="B2758" i="3"/>
  <c r="C2757" i="3"/>
  <c r="B2757" i="3"/>
  <c r="C2756" i="3"/>
  <c r="B2756" i="3"/>
  <c r="C2755" i="3"/>
  <c r="B2755" i="3"/>
  <c r="C2754" i="3"/>
  <c r="B2754" i="3"/>
  <c r="C2753" i="3"/>
  <c r="B2753" i="3"/>
  <c r="C2752" i="3"/>
  <c r="B2752" i="3"/>
  <c r="C2751" i="3"/>
  <c r="B2751" i="3"/>
  <c r="C2750" i="3"/>
  <c r="B2750" i="3"/>
  <c r="C2749" i="3"/>
  <c r="B2749" i="3"/>
  <c r="C2748" i="3"/>
  <c r="B2748" i="3"/>
  <c r="C2747" i="3"/>
  <c r="B2747" i="3"/>
  <c r="C2746" i="3"/>
  <c r="B2746" i="3"/>
  <c r="C2745" i="3"/>
  <c r="B2745" i="3"/>
  <c r="C2744" i="3"/>
  <c r="B2744" i="3"/>
  <c r="C2743" i="3"/>
  <c r="B2743" i="3"/>
  <c r="C2742" i="3"/>
  <c r="B2742" i="3"/>
  <c r="C2741" i="3"/>
  <c r="B2741" i="3"/>
  <c r="C2740" i="3"/>
  <c r="B2740" i="3"/>
  <c r="C2739" i="3"/>
  <c r="B2739" i="3"/>
  <c r="C2738" i="3"/>
  <c r="B2738" i="3"/>
  <c r="C2737" i="3"/>
  <c r="B2737" i="3"/>
  <c r="C2736" i="3"/>
  <c r="B2736" i="3"/>
  <c r="C2735" i="3"/>
  <c r="B2735" i="3"/>
  <c r="C2734" i="3"/>
  <c r="B2734" i="3"/>
  <c r="C2733" i="3"/>
  <c r="B2733" i="3"/>
  <c r="C2732" i="3"/>
  <c r="B2732" i="3"/>
  <c r="C2731" i="3"/>
  <c r="B2731" i="3"/>
  <c r="C2730" i="3"/>
  <c r="B2730" i="3"/>
  <c r="C2729" i="3"/>
  <c r="B2729" i="3"/>
  <c r="C2728" i="3"/>
  <c r="B2728" i="3"/>
  <c r="C2727" i="3"/>
  <c r="B2727" i="3"/>
  <c r="C2726" i="3"/>
  <c r="B2726" i="3"/>
  <c r="C2725" i="3"/>
  <c r="B2725" i="3"/>
  <c r="C2724" i="3"/>
  <c r="B2724" i="3"/>
  <c r="C2723" i="3"/>
  <c r="B2723" i="3"/>
  <c r="C2722" i="3"/>
  <c r="B2722" i="3"/>
  <c r="C2721" i="3"/>
  <c r="B2721" i="3"/>
  <c r="C2720" i="3"/>
  <c r="B2720" i="3"/>
  <c r="C2719" i="3"/>
  <c r="B2719" i="3"/>
  <c r="C2718" i="3"/>
  <c r="B2718" i="3"/>
  <c r="C2717" i="3"/>
  <c r="B2717" i="3"/>
  <c r="C2716" i="3"/>
  <c r="B2716" i="3"/>
  <c r="C2715" i="3"/>
  <c r="B2715" i="3"/>
  <c r="C2714" i="3"/>
  <c r="B2714" i="3"/>
  <c r="C2713" i="3"/>
  <c r="B2713" i="3"/>
  <c r="C2712" i="3"/>
  <c r="B2712" i="3"/>
  <c r="C2711" i="3"/>
  <c r="B2711" i="3"/>
  <c r="C2710" i="3"/>
  <c r="B2710" i="3"/>
  <c r="C2709" i="3"/>
  <c r="B2709" i="3"/>
  <c r="C2708" i="3"/>
  <c r="B2708" i="3"/>
  <c r="C2707" i="3"/>
  <c r="B2707" i="3"/>
  <c r="C2706" i="3"/>
  <c r="B2706" i="3"/>
  <c r="C2705" i="3"/>
  <c r="B2705" i="3"/>
  <c r="C2704" i="3"/>
  <c r="B2704" i="3"/>
  <c r="C2703" i="3"/>
  <c r="B2703" i="3"/>
  <c r="C2702" i="3"/>
  <c r="B2702" i="3"/>
  <c r="C2701" i="3"/>
  <c r="B2701" i="3"/>
  <c r="C2700" i="3"/>
  <c r="B2700" i="3"/>
  <c r="C2699" i="3"/>
  <c r="B2699" i="3"/>
  <c r="C2698" i="3"/>
  <c r="B2698" i="3"/>
  <c r="C2697" i="3"/>
  <c r="B2697" i="3"/>
  <c r="C2696" i="3"/>
  <c r="B2696" i="3"/>
  <c r="C2695" i="3"/>
  <c r="B2695" i="3"/>
  <c r="C2694" i="3"/>
  <c r="B2694" i="3"/>
  <c r="C2693" i="3"/>
  <c r="B2693" i="3"/>
  <c r="C2692" i="3"/>
  <c r="B2692" i="3"/>
  <c r="C2691" i="3"/>
  <c r="B2691" i="3"/>
  <c r="C2690" i="3"/>
  <c r="B2690" i="3"/>
  <c r="C2689" i="3"/>
  <c r="B2689" i="3"/>
  <c r="C2688" i="3"/>
  <c r="B2688" i="3"/>
  <c r="C2687" i="3"/>
  <c r="B2687" i="3"/>
  <c r="C2686" i="3"/>
  <c r="B2686" i="3"/>
  <c r="C2685" i="3"/>
  <c r="B2685" i="3"/>
  <c r="C2684" i="3"/>
  <c r="B2684" i="3"/>
  <c r="C2683" i="3"/>
  <c r="B2683" i="3"/>
  <c r="C2682" i="3"/>
  <c r="B2682" i="3"/>
  <c r="C2681" i="3"/>
  <c r="B2681" i="3"/>
  <c r="C2680" i="3"/>
  <c r="B2680" i="3"/>
  <c r="C2679" i="3"/>
  <c r="B2679" i="3"/>
  <c r="C2678" i="3"/>
  <c r="B2678" i="3"/>
  <c r="C2677" i="3"/>
  <c r="B2677" i="3"/>
  <c r="C2676" i="3"/>
  <c r="B2676" i="3"/>
  <c r="C2675" i="3"/>
  <c r="B2675" i="3"/>
  <c r="C2674" i="3"/>
  <c r="B2674" i="3"/>
  <c r="C2673" i="3"/>
  <c r="B2673" i="3"/>
  <c r="C2672" i="3"/>
  <c r="B2672" i="3"/>
  <c r="C2671" i="3"/>
  <c r="B2671" i="3"/>
  <c r="C2670" i="3"/>
  <c r="B2670" i="3"/>
  <c r="C2669" i="3"/>
  <c r="B2669" i="3"/>
  <c r="C2668" i="3"/>
  <c r="B2668" i="3"/>
  <c r="C2667" i="3"/>
  <c r="B2667" i="3"/>
  <c r="C2666" i="3"/>
  <c r="B2666" i="3"/>
  <c r="C2665" i="3"/>
  <c r="B2665" i="3"/>
  <c r="C2664" i="3"/>
  <c r="B2664" i="3"/>
  <c r="C2663" i="3"/>
  <c r="B2663" i="3"/>
  <c r="C2662" i="3"/>
  <c r="B2662" i="3"/>
  <c r="C2661" i="3"/>
  <c r="B2661" i="3"/>
  <c r="C2660" i="3"/>
  <c r="B2660" i="3"/>
  <c r="C2659" i="3"/>
  <c r="B2659" i="3"/>
  <c r="C2658" i="3"/>
  <c r="B2658" i="3"/>
  <c r="C2657" i="3"/>
  <c r="B2657" i="3"/>
  <c r="C2656" i="3"/>
  <c r="B2656" i="3"/>
  <c r="C2655" i="3"/>
  <c r="B2655" i="3"/>
  <c r="C2654" i="3"/>
  <c r="B2654" i="3"/>
  <c r="C2653" i="3"/>
  <c r="B2653" i="3"/>
  <c r="C2652" i="3"/>
  <c r="B2652" i="3"/>
  <c r="C2651" i="3"/>
  <c r="B2651" i="3"/>
  <c r="C2650" i="3"/>
  <c r="B2650" i="3"/>
  <c r="C2649" i="3"/>
  <c r="B2649" i="3"/>
  <c r="C2648" i="3"/>
  <c r="B2648" i="3"/>
  <c r="C2647" i="3"/>
  <c r="B2647" i="3"/>
  <c r="C2646" i="3"/>
  <c r="B2646" i="3"/>
  <c r="C2645" i="3"/>
  <c r="B2645" i="3"/>
  <c r="C2644" i="3"/>
  <c r="B2644" i="3"/>
  <c r="C2643" i="3"/>
  <c r="B2643" i="3"/>
  <c r="C2642" i="3"/>
  <c r="B2642" i="3"/>
  <c r="C2641" i="3"/>
  <c r="B2641" i="3"/>
  <c r="C2640" i="3"/>
  <c r="B2640" i="3"/>
  <c r="C2639" i="3"/>
  <c r="B2639" i="3"/>
  <c r="C2638" i="3"/>
  <c r="B2638" i="3"/>
  <c r="C2637" i="3"/>
  <c r="B2637" i="3"/>
  <c r="C2636" i="3"/>
  <c r="B2636" i="3"/>
  <c r="C2635" i="3"/>
  <c r="B2635" i="3"/>
  <c r="C2634" i="3"/>
  <c r="B2634" i="3"/>
  <c r="C2633" i="3"/>
  <c r="B2633" i="3"/>
  <c r="C2632" i="3"/>
  <c r="B2632" i="3"/>
  <c r="C2631" i="3"/>
  <c r="B2631" i="3"/>
  <c r="C2630" i="3"/>
  <c r="B2630" i="3"/>
  <c r="C2629" i="3"/>
  <c r="B2629" i="3"/>
  <c r="C2628" i="3"/>
  <c r="B2628" i="3"/>
  <c r="C2627" i="3"/>
  <c r="B2627" i="3"/>
  <c r="C2626" i="3"/>
  <c r="B2626" i="3"/>
  <c r="C2625" i="3"/>
  <c r="B2625" i="3"/>
  <c r="C2624" i="3"/>
  <c r="B2624" i="3"/>
  <c r="C2623" i="3"/>
  <c r="B2623" i="3"/>
  <c r="C2622" i="3"/>
  <c r="B2622" i="3"/>
  <c r="C2621" i="3"/>
  <c r="B2621" i="3"/>
  <c r="C2620" i="3"/>
  <c r="B2620" i="3"/>
  <c r="C2619" i="3"/>
  <c r="B2619" i="3"/>
  <c r="C2618" i="3"/>
  <c r="B2618" i="3"/>
  <c r="C2617" i="3"/>
  <c r="B2617" i="3"/>
  <c r="C2616" i="3"/>
  <c r="B2616" i="3"/>
  <c r="C2615" i="3"/>
  <c r="B2615" i="3"/>
  <c r="C2614" i="3"/>
  <c r="B2614" i="3"/>
  <c r="C2613" i="3"/>
  <c r="B2613" i="3"/>
  <c r="C2612" i="3"/>
  <c r="B2612" i="3"/>
  <c r="C2611" i="3"/>
  <c r="B2611" i="3"/>
  <c r="C2610" i="3"/>
  <c r="B2610" i="3"/>
  <c r="C2609" i="3"/>
  <c r="B2609" i="3"/>
  <c r="C2608" i="3"/>
  <c r="B2608" i="3"/>
  <c r="C2607" i="3"/>
  <c r="B2607" i="3"/>
  <c r="C2606" i="3"/>
  <c r="B2606" i="3"/>
  <c r="C2605" i="3"/>
  <c r="B2605" i="3"/>
  <c r="C2604" i="3"/>
  <c r="B2604" i="3"/>
  <c r="C2603" i="3"/>
  <c r="B2603" i="3"/>
  <c r="C2602" i="3"/>
  <c r="B2602" i="3"/>
  <c r="C2601" i="3"/>
  <c r="B2601" i="3"/>
  <c r="C2600" i="3"/>
  <c r="B2600" i="3"/>
  <c r="C2599" i="3"/>
  <c r="B2599" i="3"/>
  <c r="C2598" i="3"/>
  <c r="B2598" i="3"/>
  <c r="C2597" i="3"/>
  <c r="B2597" i="3"/>
  <c r="C2596" i="3"/>
  <c r="B2596" i="3"/>
  <c r="C2595" i="3"/>
  <c r="B2595" i="3"/>
  <c r="C2594" i="3"/>
  <c r="B2594" i="3"/>
  <c r="C2593" i="3"/>
  <c r="B2593" i="3"/>
  <c r="C2592" i="3"/>
  <c r="B2592" i="3"/>
  <c r="C2591" i="3"/>
  <c r="B2591" i="3"/>
  <c r="C2590" i="3"/>
  <c r="B2590" i="3"/>
  <c r="C2589" i="3"/>
  <c r="B2589" i="3"/>
  <c r="C2588" i="3"/>
  <c r="B2588" i="3"/>
  <c r="C2587" i="3"/>
  <c r="B2587" i="3"/>
  <c r="C2586" i="3"/>
  <c r="B2586" i="3"/>
  <c r="C2585" i="3"/>
  <c r="B2585" i="3"/>
  <c r="C2584" i="3"/>
  <c r="B2584" i="3"/>
  <c r="C2583" i="3"/>
  <c r="B2583" i="3"/>
  <c r="C2582" i="3"/>
  <c r="B2582" i="3"/>
  <c r="C2581" i="3"/>
  <c r="B2581" i="3"/>
  <c r="C2580" i="3"/>
  <c r="B2580" i="3"/>
  <c r="C2579" i="3"/>
  <c r="B2579" i="3"/>
  <c r="C2578" i="3"/>
  <c r="B2578" i="3"/>
  <c r="C2577" i="3"/>
  <c r="B2577" i="3"/>
  <c r="C2576" i="3"/>
  <c r="B2576" i="3"/>
  <c r="C2575" i="3"/>
  <c r="B2575" i="3"/>
  <c r="C2574" i="3"/>
  <c r="B2574" i="3"/>
  <c r="C2573" i="3"/>
  <c r="B2573" i="3"/>
  <c r="C2572" i="3"/>
  <c r="B2572" i="3"/>
  <c r="C2571" i="3"/>
  <c r="B2571" i="3"/>
  <c r="C2570" i="3"/>
  <c r="B2570" i="3"/>
  <c r="C2569" i="3"/>
  <c r="B2569" i="3"/>
  <c r="C2568" i="3"/>
  <c r="B2568" i="3"/>
  <c r="C2567" i="3"/>
  <c r="B2567" i="3"/>
  <c r="C2566" i="3"/>
  <c r="B2566" i="3"/>
  <c r="C2565" i="3"/>
  <c r="B2565" i="3"/>
  <c r="C2564" i="3"/>
  <c r="B2564" i="3"/>
  <c r="C2563" i="3"/>
  <c r="B2563" i="3"/>
  <c r="C2562" i="3"/>
  <c r="B2562" i="3"/>
  <c r="C2561" i="3"/>
  <c r="B2561" i="3"/>
  <c r="C2560" i="3"/>
  <c r="B2560" i="3"/>
  <c r="C2559" i="3"/>
  <c r="B2559" i="3"/>
  <c r="C2558" i="3"/>
  <c r="B2558" i="3"/>
  <c r="C2557" i="3"/>
  <c r="B2557" i="3"/>
  <c r="C2556" i="3"/>
  <c r="B2556" i="3"/>
  <c r="C2555" i="3"/>
  <c r="B2555" i="3"/>
  <c r="C2554" i="3"/>
  <c r="B2554" i="3"/>
  <c r="C2553" i="3"/>
  <c r="B2553" i="3"/>
  <c r="C2552" i="3"/>
  <c r="B2552" i="3"/>
  <c r="C2551" i="3"/>
  <c r="B2551" i="3"/>
  <c r="C2550" i="3"/>
  <c r="B2550" i="3"/>
  <c r="C2549" i="3"/>
  <c r="B2549" i="3"/>
  <c r="C2548" i="3"/>
  <c r="B2548" i="3"/>
  <c r="C2547" i="3"/>
  <c r="B2547" i="3"/>
  <c r="C2546" i="3"/>
  <c r="B2546" i="3"/>
  <c r="C2545" i="3"/>
  <c r="B2545" i="3"/>
  <c r="C2544" i="3"/>
  <c r="B2544" i="3"/>
  <c r="C2543" i="3"/>
  <c r="B2543" i="3"/>
  <c r="C2542" i="3"/>
  <c r="B2542" i="3"/>
  <c r="C2541" i="3"/>
  <c r="B2541" i="3"/>
  <c r="C2540" i="3"/>
  <c r="B2540" i="3"/>
  <c r="C2539" i="3"/>
  <c r="B2539" i="3"/>
  <c r="C2538" i="3"/>
  <c r="B2538" i="3"/>
  <c r="C2537" i="3"/>
  <c r="B2537" i="3"/>
  <c r="C2536" i="3"/>
  <c r="B2536" i="3"/>
  <c r="C2535" i="3"/>
  <c r="B2535" i="3"/>
  <c r="C2534" i="3"/>
  <c r="B2534" i="3"/>
  <c r="C2533" i="3"/>
  <c r="B2533" i="3"/>
  <c r="C2532" i="3"/>
  <c r="B2532" i="3"/>
  <c r="C2531" i="3"/>
  <c r="B2531" i="3"/>
  <c r="C2530" i="3"/>
  <c r="B2530" i="3"/>
  <c r="C2529" i="3"/>
  <c r="B2529" i="3"/>
  <c r="C2528" i="3"/>
  <c r="B2528" i="3"/>
  <c r="C2527" i="3"/>
  <c r="B2527" i="3"/>
  <c r="C2526" i="3"/>
  <c r="B2526" i="3"/>
  <c r="C2525" i="3"/>
  <c r="B2525" i="3"/>
  <c r="C2524" i="3"/>
  <c r="B2524" i="3"/>
  <c r="C2523" i="3"/>
  <c r="B2523" i="3"/>
  <c r="C2522" i="3"/>
  <c r="B2522" i="3"/>
  <c r="C2521" i="3"/>
  <c r="B2521" i="3"/>
  <c r="C2520" i="3"/>
  <c r="B2520" i="3"/>
  <c r="C2519" i="3"/>
  <c r="B2519" i="3"/>
  <c r="C2518" i="3"/>
  <c r="B2518" i="3"/>
  <c r="C2517" i="3"/>
  <c r="B2517" i="3"/>
  <c r="C2516" i="3"/>
  <c r="B2516" i="3"/>
  <c r="C2515" i="3"/>
  <c r="B2515" i="3"/>
  <c r="C2514" i="3"/>
  <c r="B2514" i="3"/>
  <c r="C2513" i="3"/>
  <c r="B2513" i="3"/>
  <c r="C2512" i="3"/>
  <c r="B2512" i="3"/>
  <c r="C2511" i="3"/>
  <c r="B2511" i="3"/>
  <c r="C2510" i="3"/>
  <c r="B2510" i="3"/>
  <c r="C2509" i="3"/>
  <c r="B2509" i="3"/>
  <c r="C2508" i="3"/>
  <c r="B2508" i="3"/>
  <c r="C2507" i="3"/>
  <c r="B2507" i="3"/>
  <c r="C2506" i="3"/>
  <c r="B2506" i="3"/>
  <c r="C2505" i="3"/>
  <c r="B2505" i="3"/>
  <c r="C2504" i="3"/>
  <c r="B2504" i="3"/>
  <c r="C2503" i="3"/>
  <c r="B2503" i="3"/>
  <c r="C2502" i="3"/>
  <c r="B2502" i="3"/>
  <c r="C2501" i="3"/>
  <c r="B2501" i="3"/>
  <c r="C2500" i="3"/>
  <c r="B2500" i="3"/>
  <c r="C2499" i="3"/>
  <c r="B2499" i="3"/>
  <c r="C2498" i="3"/>
  <c r="B2498" i="3"/>
  <c r="C2497" i="3"/>
  <c r="B2497" i="3"/>
  <c r="C2496" i="3"/>
  <c r="B2496" i="3"/>
  <c r="C2495" i="3"/>
  <c r="B2495" i="3"/>
  <c r="C2494" i="3"/>
  <c r="B2494" i="3"/>
  <c r="C2493" i="3"/>
  <c r="B2493" i="3"/>
  <c r="C2492" i="3"/>
  <c r="B2492" i="3"/>
  <c r="C2491" i="3"/>
  <c r="B2491" i="3"/>
  <c r="C2490" i="3"/>
  <c r="B2490" i="3"/>
  <c r="C2489" i="3"/>
  <c r="B2489" i="3"/>
  <c r="C2488" i="3"/>
  <c r="B2488" i="3"/>
  <c r="C2487" i="3"/>
  <c r="B2487" i="3"/>
  <c r="C2486" i="3"/>
  <c r="B2486" i="3"/>
  <c r="C2485" i="3"/>
  <c r="B2485" i="3"/>
  <c r="C2484" i="3"/>
  <c r="B2484" i="3"/>
  <c r="C2483" i="3"/>
  <c r="B2483" i="3"/>
  <c r="C2482" i="3"/>
  <c r="B2482" i="3"/>
  <c r="C2481" i="3"/>
  <c r="B2481" i="3"/>
  <c r="C2480" i="3"/>
  <c r="B2480" i="3"/>
  <c r="C2479" i="3"/>
  <c r="B2479" i="3"/>
  <c r="C2478" i="3"/>
  <c r="B2478" i="3"/>
  <c r="C2477" i="3"/>
  <c r="B2477" i="3"/>
  <c r="C2476" i="3"/>
  <c r="B2476" i="3"/>
  <c r="C2475" i="3"/>
  <c r="B2475" i="3"/>
  <c r="C2474" i="3"/>
  <c r="B2474" i="3"/>
  <c r="C2473" i="3"/>
  <c r="B2473" i="3"/>
  <c r="C2472" i="3"/>
  <c r="B2472" i="3"/>
  <c r="C2471" i="3"/>
  <c r="B2471" i="3"/>
  <c r="C2470" i="3"/>
  <c r="B2470" i="3"/>
  <c r="C2469" i="3"/>
  <c r="B2469" i="3"/>
  <c r="C2468" i="3"/>
  <c r="B2468" i="3"/>
  <c r="C2467" i="3"/>
  <c r="B2467" i="3"/>
  <c r="C2466" i="3"/>
  <c r="B2466" i="3"/>
  <c r="C2465" i="3"/>
  <c r="B2465" i="3"/>
  <c r="C2464" i="3"/>
  <c r="B2464" i="3"/>
  <c r="C2463" i="3"/>
  <c r="B2463" i="3"/>
  <c r="C2462" i="3"/>
  <c r="B2462" i="3"/>
  <c r="C2461" i="3"/>
  <c r="B2461" i="3"/>
  <c r="C2460" i="3"/>
  <c r="B2460" i="3"/>
  <c r="C2459" i="3"/>
  <c r="B2459" i="3"/>
  <c r="C2458" i="3"/>
  <c r="B2458" i="3"/>
  <c r="C2457" i="3"/>
  <c r="B2457" i="3"/>
  <c r="C2456" i="3"/>
  <c r="B2456" i="3"/>
  <c r="C2455" i="3"/>
  <c r="B2455" i="3"/>
  <c r="C2454" i="3"/>
  <c r="B2454" i="3"/>
  <c r="C2453" i="3"/>
  <c r="B2453" i="3"/>
  <c r="C2452" i="3"/>
  <c r="B2452" i="3"/>
  <c r="C2451" i="3"/>
  <c r="B2451" i="3"/>
  <c r="C2450" i="3"/>
  <c r="B2450" i="3"/>
  <c r="C2449" i="3"/>
  <c r="B2449" i="3"/>
  <c r="C2448" i="3"/>
  <c r="B2448" i="3"/>
  <c r="C2447" i="3"/>
  <c r="B2447" i="3"/>
  <c r="C2446" i="3"/>
  <c r="B2446" i="3"/>
  <c r="C2445" i="3"/>
  <c r="B2445" i="3"/>
  <c r="C2444" i="3"/>
  <c r="B2444" i="3"/>
  <c r="C2443" i="3"/>
  <c r="B2443" i="3"/>
  <c r="C2442" i="3"/>
  <c r="B2442" i="3"/>
  <c r="C2441" i="3"/>
  <c r="B2441" i="3"/>
  <c r="C2440" i="3"/>
  <c r="B2440" i="3"/>
  <c r="C2439" i="3"/>
  <c r="B2439" i="3"/>
  <c r="C2438" i="3"/>
  <c r="B2438" i="3"/>
  <c r="C2437" i="3"/>
  <c r="B2437" i="3"/>
  <c r="C2436" i="3"/>
  <c r="B2436" i="3"/>
  <c r="C2435" i="3"/>
  <c r="B2435" i="3"/>
  <c r="C2434" i="3"/>
  <c r="B2434" i="3"/>
  <c r="C2433" i="3"/>
  <c r="B2433" i="3"/>
  <c r="C2432" i="3"/>
  <c r="B2432" i="3"/>
  <c r="C2431" i="3"/>
  <c r="B2431" i="3"/>
  <c r="C2430" i="3"/>
  <c r="B2430" i="3"/>
  <c r="C2429" i="3"/>
  <c r="B2429" i="3"/>
  <c r="C2428" i="3"/>
  <c r="B2428" i="3"/>
  <c r="C2427" i="3"/>
  <c r="B2427" i="3"/>
  <c r="C2426" i="3"/>
  <c r="B2426" i="3"/>
  <c r="C2425" i="3"/>
  <c r="B2425" i="3"/>
  <c r="C2424" i="3"/>
  <c r="B2424" i="3"/>
  <c r="C2423" i="3"/>
  <c r="B2423" i="3"/>
  <c r="C2422" i="3"/>
  <c r="B2422" i="3"/>
  <c r="C2421" i="3"/>
  <c r="B2421" i="3"/>
  <c r="C2420" i="3"/>
  <c r="B2420" i="3"/>
  <c r="C2419" i="3"/>
  <c r="B2419" i="3"/>
  <c r="C2418" i="3"/>
  <c r="B2418" i="3"/>
  <c r="C2417" i="3"/>
  <c r="B2417" i="3"/>
  <c r="C2416" i="3"/>
  <c r="B2416" i="3"/>
  <c r="C2415" i="3"/>
  <c r="B2415" i="3"/>
  <c r="C2414" i="3"/>
  <c r="B2414" i="3"/>
  <c r="C2413" i="3"/>
  <c r="B2413" i="3"/>
  <c r="C2412" i="3"/>
  <c r="B2412" i="3"/>
  <c r="C2411" i="3"/>
  <c r="B2411" i="3"/>
  <c r="C2410" i="3"/>
  <c r="B2410" i="3"/>
  <c r="C2409" i="3"/>
  <c r="B2409" i="3"/>
  <c r="C2408" i="3"/>
  <c r="B2408" i="3"/>
  <c r="C2407" i="3"/>
  <c r="B2407" i="3"/>
  <c r="C2406" i="3"/>
  <c r="B2406" i="3"/>
  <c r="C2405" i="3"/>
  <c r="B2405" i="3"/>
  <c r="C2404" i="3"/>
  <c r="B2404" i="3"/>
  <c r="C2403" i="3"/>
  <c r="B2403" i="3"/>
  <c r="C2402" i="3"/>
  <c r="B2402" i="3"/>
  <c r="C2401" i="3"/>
  <c r="B2401" i="3"/>
  <c r="C2400" i="3"/>
  <c r="B2400" i="3"/>
  <c r="C2399" i="3"/>
  <c r="B2399" i="3"/>
  <c r="C2398" i="3"/>
  <c r="B2398" i="3"/>
  <c r="C2397" i="3"/>
  <c r="B2397" i="3"/>
  <c r="C2396" i="3"/>
  <c r="B2396" i="3"/>
  <c r="C2395" i="3"/>
  <c r="B2395" i="3"/>
  <c r="C2394" i="3"/>
  <c r="B2394" i="3"/>
  <c r="C2393" i="3"/>
  <c r="B2393" i="3"/>
  <c r="C2392" i="3"/>
  <c r="B2392" i="3"/>
  <c r="C2391" i="3"/>
  <c r="B2391" i="3"/>
  <c r="C2390" i="3"/>
  <c r="B2390" i="3"/>
  <c r="C2389" i="3"/>
  <c r="B2389" i="3"/>
  <c r="C2388" i="3"/>
  <c r="B2388" i="3"/>
  <c r="C2387" i="3"/>
  <c r="B2387" i="3"/>
  <c r="C2386" i="3"/>
  <c r="B2386" i="3"/>
  <c r="C2385" i="3"/>
  <c r="B2385" i="3"/>
  <c r="C2384" i="3"/>
  <c r="B2384" i="3"/>
  <c r="C2383" i="3"/>
  <c r="B2383" i="3"/>
  <c r="C2382" i="3"/>
  <c r="B2382" i="3"/>
  <c r="C2381" i="3"/>
  <c r="B2381" i="3"/>
  <c r="C2380" i="3"/>
  <c r="B2380" i="3"/>
  <c r="C2379" i="3"/>
  <c r="B2379" i="3"/>
  <c r="C2378" i="3"/>
  <c r="B2378" i="3"/>
  <c r="C2377" i="3"/>
  <c r="B2377" i="3"/>
  <c r="C2376" i="3"/>
  <c r="B2376" i="3"/>
  <c r="C2375" i="3"/>
  <c r="B2375" i="3"/>
  <c r="C2374" i="3"/>
  <c r="B2374" i="3"/>
  <c r="C2373" i="3"/>
  <c r="B2373" i="3"/>
  <c r="C2372" i="3"/>
  <c r="B2372" i="3"/>
  <c r="C2371" i="3"/>
  <c r="B2371" i="3"/>
  <c r="C2370" i="3"/>
  <c r="B2370" i="3"/>
  <c r="C2369" i="3"/>
  <c r="B2369" i="3"/>
  <c r="C2368" i="3"/>
  <c r="B2368" i="3"/>
  <c r="C2367" i="3"/>
  <c r="B2367" i="3"/>
  <c r="C2366" i="3"/>
  <c r="B2366" i="3"/>
  <c r="C2365" i="3"/>
  <c r="B2365" i="3"/>
  <c r="C2364" i="3"/>
  <c r="B2364" i="3"/>
  <c r="C2363" i="3"/>
  <c r="B2363" i="3"/>
  <c r="C2362" i="3"/>
  <c r="B2362" i="3"/>
  <c r="C2361" i="3"/>
  <c r="B2361" i="3"/>
  <c r="C2360" i="3"/>
  <c r="B2360" i="3"/>
  <c r="C2359" i="3"/>
  <c r="B2359" i="3"/>
  <c r="C2358" i="3"/>
  <c r="B2358" i="3"/>
  <c r="C2357" i="3"/>
  <c r="B2357" i="3"/>
  <c r="C2356" i="3"/>
  <c r="B2356" i="3"/>
  <c r="C2355" i="3"/>
  <c r="B2355" i="3"/>
  <c r="C2354" i="3"/>
  <c r="B2354" i="3"/>
  <c r="C2353" i="3"/>
  <c r="B2353" i="3"/>
  <c r="C2352" i="3"/>
  <c r="B2352" i="3"/>
  <c r="C2351" i="3"/>
  <c r="B2351" i="3"/>
  <c r="C2350" i="3"/>
  <c r="B2350" i="3"/>
  <c r="C2349" i="3"/>
  <c r="B2349" i="3"/>
  <c r="C2348" i="3"/>
  <c r="B2348" i="3"/>
  <c r="C2347" i="3"/>
  <c r="B2347" i="3"/>
  <c r="C2346" i="3"/>
  <c r="B2346" i="3"/>
  <c r="C2345" i="3"/>
  <c r="B2345" i="3"/>
  <c r="C2344" i="3"/>
  <c r="B2344" i="3"/>
  <c r="C2343" i="3"/>
  <c r="B2343" i="3"/>
  <c r="C2342" i="3"/>
  <c r="B2342" i="3"/>
  <c r="C2341" i="3"/>
  <c r="B2341" i="3"/>
  <c r="C2340" i="3"/>
  <c r="B2340" i="3"/>
  <c r="C2339" i="3"/>
  <c r="B2339" i="3"/>
  <c r="C2338" i="3"/>
  <c r="B2338" i="3"/>
  <c r="C2337" i="3"/>
  <c r="B2337" i="3"/>
  <c r="C2336" i="3"/>
  <c r="B2336" i="3"/>
  <c r="C2335" i="3"/>
  <c r="B2335" i="3"/>
  <c r="C2334" i="3"/>
  <c r="B2334" i="3"/>
  <c r="C2333" i="3"/>
  <c r="B2333" i="3"/>
  <c r="C2332" i="3"/>
  <c r="B2332" i="3"/>
  <c r="C2331" i="3"/>
  <c r="B2331" i="3"/>
  <c r="C2330" i="3"/>
  <c r="B2330" i="3"/>
  <c r="C2329" i="3"/>
  <c r="B2329" i="3"/>
  <c r="C2328" i="3"/>
  <c r="B2328" i="3"/>
  <c r="C2327" i="3"/>
  <c r="B2327" i="3"/>
  <c r="C2326" i="3"/>
  <c r="B2326" i="3"/>
  <c r="C2325" i="3"/>
  <c r="B2325" i="3"/>
  <c r="C2324" i="3"/>
  <c r="B2324" i="3"/>
  <c r="C2323" i="3"/>
  <c r="B2323" i="3"/>
  <c r="C2322" i="3"/>
  <c r="B2322" i="3"/>
  <c r="C2321" i="3"/>
  <c r="B2321" i="3"/>
  <c r="C2320" i="3"/>
  <c r="B2320" i="3"/>
  <c r="C2319" i="3"/>
  <c r="B2319" i="3"/>
  <c r="C2318" i="3"/>
  <c r="B2318" i="3"/>
  <c r="C2317" i="3"/>
  <c r="B2317" i="3"/>
  <c r="C2316" i="3"/>
  <c r="B2316" i="3"/>
  <c r="C2315" i="3"/>
  <c r="B2315" i="3"/>
  <c r="C2314" i="3"/>
  <c r="B2314" i="3"/>
  <c r="C2313" i="3"/>
  <c r="B2313" i="3"/>
  <c r="C2312" i="3"/>
  <c r="B2312" i="3"/>
  <c r="C2311" i="3"/>
  <c r="B2311" i="3"/>
  <c r="C2310" i="3"/>
  <c r="B2310" i="3"/>
  <c r="C2309" i="3"/>
  <c r="B2309" i="3"/>
  <c r="C2308" i="3"/>
  <c r="B2308" i="3"/>
  <c r="C2307" i="3"/>
  <c r="B2307" i="3"/>
  <c r="C2306" i="3"/>
  <c r="B2306" i="3"/>
  <c r="C2305" i="3"/>
  <c r="B2305" i="3"/>
  <c r="C2304" i="3"/>
  <c r="B2304" i="3"/>
  <c r="C2303" i="3"/>
  <c r="B2303" i="3"/>
  <c r="C2302" i="3"/>
  <c r="B2302" i="3"/>
  <c r="C2301" i="3"/>
  <c r="B2301" i="3"/>
  <c r="C2300" i="3"/>
  <c r="B2300" i="3"/>
  <c r="C2299" i="3"/>
  <c r="B2299" i="3"/>
  <c r="C2298" i="3"/>
  <c r="B2298" i="3"/>
  <c r="C2297" i="3"/>
  <c r="B2297" i="3"/>
  <c r="C2296" i="3"/>
  <c r="B2296" i="3"/>
  <c r="C2295" i="3"/>
  <c r="B2295" i="3"/>
  <c r="C2294" i="3"/>
  <c r="B2294" i="3"/>
  <c r="C2293" i="3"/>
  <c r="B2293" i="3"/>
  <c r="C2292" i="3"/>
  <c r="B2292" i="3"/>
  <c r="C2291" i="3"/>
  <c r="B2291" i="3"/>
  <c r="C2290" i="3"/>
  <c r="B2290" i="3"/>
  <c r="C2289" i="3"/>
  <c r="B2289" i="3"/>
  <c r="C2288" i="3"/>
  <c r="B2288" i="3"/>
  <c r="C2287" i="3"/>
  <c r="B2287" i="3"/>
  <c r="C2286" i="3"/>
  <c r="B2286" i="3"/>
  <c r="C2285" i="3"/>
  <c r="B2285" i="3"/>
  <c r="C2284" i="3"/>
  <c r="B2284" i="3"/>
  <c r="C2283" i="3"/>
  <c r="B2283" i="3"/>
  <c r="C2282" i="3"/>
  <c r="B2282" i="3"/>
  <c r="C2281" i="3"/>
  <c r="B2281" i="3"/>
  <c r="C2280" i="3"/>
  <c r="B2280" i="3"/>
  <c r="C2279" i="3"/>
  <c r="B2279" i="3"/>
  <c r="C2278" i="3"/>
  <c r="B2278" i="3"/>
  <c r="C2277" i="3"/>
  <c r="B2277" i="3"/>
  <c r="C2276" i="3"/>
  <c r="B2276" i="3"/>
  <c r="C2275" i="3"/>
  <c r="B2275" i="3"/>
  <c r="C2274" i="3"/>
  <c r="B2274" i="3"/>
  <c r="C2273" i="3"/>
  <c r="B2273" i="3"/>
  <c r="C2272" i="3"/>
  <c r="B2272" i="3"/>
  <c r="C2271" i="3"/>
  <c r="B2271" i="3"/>
  <c r="C2270" i="3"/>
  <c r="B2270" i="3"/>
  <c r="C2269" i="3"/>
  <c r="B2269" i="3"/>
  <c r="C2268" i="3"/>
  <c r="B2268" i="3"/>
  <c r="C2267" i="3"/>
  <c r="B2267" i="3"/>
  <c r="C2266" i="3"/>
  <c r="B2266" i="3"/>
  <c r="C2265" i="3"/>
  <c r="B2265" i="3"/>
  <c r="C2264" i="3"/>
  <c r="B2264" i="3"/>
  <c r="C2263" i="3"/>
  <c r="B2263" i="3"/>
  <c r="C2262" i="3"/>
  <c r="B2262" i="3"/>
  <c r="C2261" i="3"/>
  <c r="B2261" i="3"/>
  <c r="C2260" i="3"/>
  <c r="B2260" i="3"/>
  <c r="C2259" i="3"/>
  <c r="B2259" i="3"/>
  <c r="C2258" i="3"/>
  <c r="B2258" i="3"/>
  <c r="C2257" i="3"/>
  <c r="B2257" i="3"/>
  <c r="C2256" i="3"/>
  <c r="B2256" i="3"/>
  <c r="C2255" i="3"/>
  <c r="B2255" i="3"/>
  <c r="C2254" i="3"/>
  <c r="B2254" i="3"/>
  <c r="C2253" i="3"/>
  <c r="B2253" i="3"/>
  <c r="C2252" i="3"/>
  <c r="B2252" i="3"/>
  <c r="C2251" i="3"/>
  <c r="B2251" i="3"/>
  <c r="C2250" i="3"/>
  <c r="B2250" i="3"/>
  <c r="C2249" i="3"/>
  <c r="B2249" i="3"/>
  <c r="C2248" i="3"/>
  <c r="B2248" i="3"/>
  <c r="C2247" i="3"/>
  <c r="B2247" i="3"/>
  <c r="C2246" i="3"/>
  <c r="B2246" i="3"/>
  <c r="C2245" i="3"/>
  <c r="B2245" i="3"/>
  <c r="C2244" i="3"/>
  <c r="B2244" i="3"/>
  <c r="C2243" i="3"/>
  <c r="B2243" i="3"/>
  <c r="C2242" i="3"/>
  <c r="B2242" i="3"/>
  <c r="C2241" i="3"/>
  <c r="B2241" i="3"/>
  <c r="C2240" i="3"/>
  <c r="B2240" i="3"/>
  <c r="C2239" i="3"/>
  <c r="B2239" i="3"/>
  <c r="C2238" i="3"/>
  <c r="B2238" i="3"/>
  <c r="C2237" i="3"/>
  <c r="B2237" i="3"/>
  <c r="C2236" i="3"/>
  <c r="B2236" i="3"/>
  <c r="C2235" i="3"/>
  <c r="B2235" i="3"/>
  <c r="C2234" i="3"/>
  <c r="B2234" i="3"/>
  <c r="C2233" i="3"/>
  <c r="B2233" i="3"/>
  <c r="C2232" i="3"/>
  <c r="B2232" i="3"/>
  <c r="C2231" i="3"/>
  <c r="B2231" i="3"/>
  <c r="C2230" i="3"/>
  <c r="B2230" i="3"/>
  <c r="C2229" i="3"/>
  <c r="B2229" i="3"/>
  <c r="C2228" i="3"/>
  <c r="B2228" i="3"/>
  <c r="C2227" i="3"/>
  <c r="B2227" i="3"/>
  <c r="C2226" i="3"/>
  <c r="B2226" i="3"/>
  <c r="C2225" i="3"/>
  <c r="B2225" i="3"/>
  <c r="C2224" i="3"/>
  <c r="B2224" i="3"/>
  <c r="C2223" i="3"/>
  <c r="B2223" i="3"/>
  <c r="C2222" i="3"/>
  <c r="B2222" i="3"/>
  <c r="C2221" i="3"/>
  <c r="B2221" i="3"/>
  <c r="C2220" i="3"/>
  <c r="B2220" i="3"/>
  <c r="C2219" i="3"/>
  <c r="B2219" i="3"/>
  <c r="C2218" i="3"/>
  <c r="B2218" i="3"/>
  <c r="C2217" i="3"/>
  <c r="B2217" i="3"/>
  <c r="C2216" i="3"/>
  <c r="B2216" i="3"/>
  <c r="C2215" i="3"/>
  <c r="B2215" i="3"/>
  <c r="C2214" i="3"/>
  <c r="B2214" i="3"/>
  <c r="C2213" i="3"/>
  <c r="B2213" i="3"/>
  <c r="C2212" i="3"/>
  <c r="B2212" i="3"/>
  <c r="C2211" i="3"/>
  <c r="B2211" i="3"/>
  <c r="C2210" i="3"/>
  <c r="B2210" i="3"/>
  <c r="C2209" i="3"/>
  <c r="B2209" i="3"/>
  <c r="C2208" i="3"/>
  <c r="B2208" i="3"/>
  <c r="C2207" i="3"/>
  <c r="B2207" i="3"/>
  <c r="C2206" i="3"/>
  <c r="B2206" i="3"/>
  <c r="C2205" i="3"/>
  <c r="B2205" i="3"/>
  <c r="C2204" i="3"/>
  <c r="B2204" i="3"/>
  <c r="C2203" i="3"/>
  <c r="B2203" i="3"/>
  <c r="C2202" i="3"/>
  <c r="B2202" i="3"/>
  <c r="C2201" i="3"/>
  <c r="B2201" i="3"/>
  <c r="C2200" i="3"/>
  <c r="B2200" i="3"/>
  <c r="C2199" i="3"/>
  <c r="B2199" i="3"/>
  <c r="C2198" i="3"/>
  <c r="B2198" i="3"/>
  <c r="C2197" i="3"/>
  <c r="B2197" i="3"/>
  <c r="C2196" i="3"/>
  <c r="B2196" i="3"/>
  <c r="C2195" i="3"/>
  <c r="B2195" i="3"/>
  <c r="C2194" i="3"/>
  <c r="B2194" i="3"/>
  <c r="C2193" i="3"/>
  <c r="B2193" i="3"/>
  <c r="C2192" i="3"/>
  <c r="B2192" i="3"/>
  <c r="C2191" i="3"/>
  <c r="B2191" i="3"/>
  <c r="C2190" i="3"/>
  <c r="B2190" i="3"/>
  <c r="C2189" i="3"/>
  <c r="B2189" i="3"/>
  <c r="C2188" i="3"/>
  <c r="B2188" i="3"/>
  <c r="C2187" i="3"/>
  <c r="B2187" i="3"/>
  <c r="C2186" i="3"/>
  <c r="B2186" i="3"/>
  <c r="C2185" i="3"/>
  <c r="B2185" i="3"/>
  <c r="C2184" i="3"/>
  <c r="B2184" i="3"/>
  <c r="C2183" i="3"/>
  <c r="B2183" i="3"/>
  <c r="C2182" i="3"/>
  <c r="B2182" i="3"/>
  <c r="C2181" i="3"/>
  <c r="B2181" i="3"/>
  <c r="C2180" i="3"/>
  <c r="B2180" i="3"/>
  <c r="C2179" i="3"/>
  <c r="B2179" i="3"/>
  <c r="C2178" i="3"/>
  <c r="B2178" i="3"/>
  <c r="C2177" i="3"/>
  <c r="B2177" i="3"/>
  <c r="C2176" i="3"/>
  <c r="B2176" i="3"/>
  <c r="C2175" i="3"/>
  <c r="B2175" i="3"/>
  <c r="C2174" i="3"/>
  <c r="B2174" i="3"/>
  <c r="C2173" i="3"/>
  <c r="B2173" i="3"/>
  <c r="C2172" i="3"/>
  <c r="B2172" i="3"/>
  <c r="C2171" i="3"/>
  <c r="B2171" i="3"/>
  <c r="C2170" i="3"/>
  <c r="B2170" i="3"/>
  <c r="C2169" i="3"/>
  <c r="B2169" i="3"/>
  <c r="C2168" i="3"/>
  <c r="B2168" i="3"/>
  <c r="C2167" i="3"/>
  <c r="B2167" i="3"/>
  <c r="C2166" i="3"/>
  <c r="B2166" i="3"/>
  <c r="C2165" i="3"/>
  <c r="B2165" i="3"/>
  <c r="C2164" i="3"/>
  <c r="B2164" i="3"/>
  <c r="C2163" i="3"/>
  <c r="B2163" i="3"/>
  <c r="C2162" i="3"/>
  <c r="B2162" i="3"/>
  <c r="C2161" i="3"/>
  <c r="B2161" i="3"/>
  <c r="C2160" i="3"/>
  <c r="B2160" i="3"/>
  <c r="C2159" i="3"/>
  <c r="B2159" i="3"/>
  <c r="C2158" i="3"/>
  <c r="B2158" i="3"/>
  <c r="C2157" i="3"/>
  <c r="B2157" i="3"/>
  <c r="C2156" i="3"/>
  <c r="B2156" i="3"/>
  <c r="C2155" i="3"/>
  <c r="B2155" i="3"/>
  <c r="C2154" i="3"/>
  <c r="B2154" i="3"/>
  <c r="C2153" i="3"/>
  <c r="B2153" i="3"/>
  <c r="C2152" i="3"/>
  <c r="B2152" i="3"/>
  <c r="C2151" i="3"/>
  <c r="B2151" i="3"/>
  <c r="C2150" i="3"/>
  <c r="B2150" i="3"/>
  <c r="C2149" i="3"/>
  <c r="B2149" i="3"/>
  <c r="C2148" i="3"/>
  <c r="B2148" i="3"/>
  <c r="C2147" i="3"/>
  <c r="B2147" i="3"/>
  <c r="C2146" i="3"/>
  <c r="B2146" i="3"/>
  <c r="C2145" i="3"/>
  <c r="B2145" i="3"/>
  <c r="C2144" i="3"/>
  <c r="B2144" i="3"/>
  <c r="C2143" i="3"/>
  <c r="B2143" i="3"/>
  <c r="C2142" i="3"/>
  <c r="B2142" i="3"/>
  <c r="C2141" i="3"/>
  <c r="B2141" i="3"/>
  <c r="C2140" i="3"/>
  <c r="B2140" i="3"/>
  <c r="C2139" i="3"/>
  <c r="B2139" i="3"/>
  <c r="C2138" i="3"/>
  <c r="B2138" i="3"/>
  <c r="C2137" i="3"/>
  <c r="B2137" i="3"/>
  <c r="C2136" i="3"/>
  <c r="B2136" i="3"/>
  <c r="C2135" i="3"/>
  <c r="B2135" i="3"/>
  <c r="C2134" i="3"/>
  <c r="B2134" i="3"/>
  <c r="C2133" i="3"/>
  <c r="B2133" i="3"/>
  <c r="C2132" i="3"/>
  <c r="B2132" i="3"/>
  <c r="C2131" i="3"/>
  <c r="B2131" i="3"/>
  <c r="C2130" i="3"/>
  <c r="B2130" i="3"/>
  <c r="C2129" i="3"/>
  <c r="B2129" i="3"/>
  <c r="C2128" i="3"/>
  <c r="B2128" i="3"/>
  <c r="C2127" i="3"/>
  <c r="B2127" i="3"/>
  <c r="C2126" i="3"/>
  <c r="B2126" i="3"/>
  <c r="C2125" i="3"/>
  <c r="B2125" i="3"/>
  <c r="C2124" i="3"/>
  <c r="B2124" i="3"/>
  <c r="C2123" i="3"/>
  <c r="B2123" i="3"/>
  <c r="C2122" i="3"/>
  <c r="B2122" i="3"/>
  <c r="C2121" i="3"/>
  <c r="B2121" i="3"/>
  <c r="C2120" i="3"/>
  <c r="B2120" i="3"/>
  <c r="C2119" i="3"/>
  <c r="B2119" i="3"/>
  <c r="C2118" i="3"/>
  <c r="B2118" i="3"/>
  <c r="C2117" i="3"/>
  <c r="B2117" i="3"/>
  <c r="C2116" i="3"/>
  <c r="B2116" i="3"/>
  <c r="C2115" i="3"/>
  <c r="B2115" i="3"/>
  <c r="C2114" i="3"/>
  <c r="B2114" i="3"/>
  <c r="C2113" i="3"/>
  <c r="B2113" i="3"/>
  <c r="C2112" i="3"/>
  <c r="B2112" i="3"/>
  <c r="C2111" i="3"/>
  <c r="B2111" i="3"/>
  <c r="C2110" i="3"/>
  <c r="B2110" i="3"/>
  <c r="C2109" i="3"/>
  <c r="B2109" i="3"/>
  <c r="C2108" i="3"/>
  <c r="B2108" i="3"/>
  <c r="C2107" i="3"/>
  <c r="B2107" i="3"/>
  <c r="C2106" i="3"/>
  <c r="B2106" i="3"/>
  <c r="C2105" i="3"/>
  <c r="B2105" i="3"/>
  <c r="C2104" i="3"/>
  <c r="B2104" i="3"/>
  <c r="C2103" i="3"/>
  <c r="B2103" i="3"/>
  <c r="C2102" i="3"/>
  <c r="B2102" i="3"/>
  <c r="C2101" i="3"/>
  <c r="B2101" i="3"/>
  <c r="C2100" i="3"/>
  <c r="B2100" i="3"/>
  <c r="C2099" i="3"/>
  <c r="B2099" i="3"/>
  <c r="C2098" i="3"/>
  <c r="B2098" i="3"/>
  <c r="C2097" i="3"/>
  <c r="B2097" i="3"/>
  <c r="C2096" i="3"/>
  <c r="B2096" i="3"/>
  <c r="C2095" i="3"/>
  <c r="B2095" i="3"/>
  <c r="C2094" i="3"/>
  <c r="B2094" i="3"/>
  <c r="C2093" i="3"/>
  <c r="B2093" i="3"/>
  <c r="C2092" i="3"/>
  <c r="B2092" i="3"/>
  <c r="C2091" i="3"/>
  <c r="B2091" i="3"/>
  <c r="C2090" i="3"/>
  <c r="B2090" i="3"/>
  <c r="C2089" i="3"/>
  <c r="B2089" i="3"/>
  <c r="C2088" i="3"/>
  <c r="B2088" i="3"/>
  <c r="C2087" i="3"/>
  <c r="B2087" i="3"/>
  <c r="C2086" i="3"/>
  <c r="B2086" i="3"/>
  <c r="C2085" i="3"/>
  <c r="B2085" i="3"/>
  <c r="C2084" i="3"/>
  <c r="B2084" i="3"/>
  <c r="C2083" i="3"/>
  <c r="B2083" i="3"/>
  <c r="C2082" i="3"/>
  <c r="B2082" i="3"/>
  <c r="C2081" i="3"/>
  <c r="B2081" i="3"/>
  <c r="C2080" i="3"/>
  <c r="B2080" i="3"/>
  <c r="C2079" i="3"/>
  <c r="B2079" i="3"/>
  <c r="C2078" i="3"/>
  <c r="B2078" i="3"/>
  <c r="C2077" i="3"/>
  <c r="B2077" i="3"/>
  <c r="C2076" i="3"/>
  <c r="B2076" i="3"/>
  <c r="C2075" i="3"/>
  <c r="B2075" i="3"/>
  <c r="C2074" i="3"/>
  <c r="B2074" i="3"/>
  <c r="C2073" i="3"/>
  <c r="B2073" i="3"/>
  <c r="C2072" i="3"/>
  <c r="B2072" i="3"/>
  <c r="C2071" i="3"/>
  <c r="B2071" i="3"/>
  <c r="C2070" i="3"/>
  <c r="B2070" i="3"/>
  <c r="C2069" i="3"/>
  <c r="B2069" i="3"/>
  <c r="C2068" i="3"/>
  <c r="B2068" i="3"/>
  <c r="C2067" i="3"/>
  <c r="B2067" i="3"/>
  <c r="C2066" i="3"/>
  <c r="B2066" i="3"/>
  <c r="C2065" i="3"/>
  <c r="B2065" i="3"/>
  <c r="C2064" i="3"/>
  <c r="B2064" i="3"/>
  <c r="C2063" i="3"/>
  <c r="B2063" i="3"/>
  <c r="C2062" i="3"/>
  <c r="B2062" i="3"/>
  <c r="C2061" i="3"/>
  <c r="B2061" i="3"/>
  <c r="C2060" i="3"/>
  <c r="B2060" i="3"/>
  <c r="C2059" i="3"/>
  <c r="B2059" i="3"/>
  <c r="C2058" i="3"/>
  <c r="B2058" i="3"/>
  <c r="C2057" i="3"/>
  <c r="B2057" i="3"/>
  <c r="C2056" i="3"/>
  <c r="B2056" i="3"/>
  <c r="C2055" i="3"/>
  <c r="B2055" i="3"/>
  <c r="C2054" i="3"/>
  <c r="B2054" i="3"/>
  <c r="C2053" i="3"/>
  <c r="B2053" i="3"/>
  <c r="C2052" i="3"/>
  <c r="B2052" i="3"/>
  <c r="C2051" i="3"/>
  <c r="B2051" i="3"/>
  <c r="C2050" i="3"/>
  <c r="B2050" i="3"/>
  <c r="C2049" i="3"/>
  <c r="B2049" i="3"/>
  <c r="C2048" i="3"/>
  <c r="B2048" i="3"/>
  <c r="C2047" i="3"/>
  <c r="B2047" i="3"/>
  <c r="C2046" i="3"/>
  <c r="B2046" i="3"/>
  <c r="C2045" i="3"/>
  <c r="B2045" i="3"/>
  <c r="C2044" i="3"/>
  <c r="B2044" i="3"/>
  <c r="C2043" i="3"/>
  <c r="B2043" i="3"/>
  <c r="C2042" i="3"/>
  <c r="B2042" i="3"/>
  <c r="C2041" i="3"/>
  <c r="B2041" i="3"/>
  <c r="C2040" i="3"/>
  <c r="B2040" i="3"/>
  <c r="C2039" i="3"/>
  <c r="B2039" i="3"/>
  <c r="C2038" i="3"/>
  <c r="B2038" i="3"/>
  <c r="C2037" i="3"/>
  <c r="B2037" i="3"/>
  <c r="C2036" i="3"/>
  <c r="B2036" i="3"/>
  <c r="C2035" i="3"/>
  <c r="B2035" i="3"/>
  <c r="C2034" i="3"/>
  <c r="B2034" i="3"/>
  <c r="C2033" i="3"/>
  <c r="B2033" i="3"/>
  <c r="C2032" i="3"/>
  <c r="B2032" i="3"/>
  <c r="C2031" i="3"/>
  <c r="B2031" i="3"/>
  <c r="C2030" i="3"/>
  <c r="B2030" i="3"/>
  <c r="C2029" i="3"/>
  <c r="B2029" i="3"/>
  <c r="C2028" i="3"/>
  <c r="B2028" i="3"/>
  <c r="C2027" i="3"/>
  <c r="B2027" i="3"/>
  <c r="C2026" i="3"/>
  <c r="B2026" i="3"/>
  <c r="C2025" i="3"/>
  <c r="B2025" i="3"/>
  <c r="C2024" i="3"/>
  <c r="B2024" i="3"/>
  <c r="C2023" i="3"/>
  <c r="B2023" i="3"/>
  <c r="C2022" i="3"/>
  <c r="B2022" i="3"/>
  <c r="C2021" i="3"/>
  <c r="B2021" i="3"/>
  <c r="C2020" i="3"/>
  <c r="B2020" i="3"/>
  <c r="C2019" i="3"/>
  <c r="B2019" i="3"/>
  <c r="C2018" i="3"/>
  <c r="B2018" i="3"/>
  <c r="C2017" i="3"/>
  <c r="B2017" i="3"/>
  <c r="C2016" i="3"/>
  <c r="B2016" i="3"/>
  <c r="C2015" i="3"/>
  <c r="B2015" i="3"/>
  <c r="C2014" i="3"/>
  <c r="B2014" i="3"/>
  <c r="C2013" i="3"/>
  <c r="B2013" i="3"/>
  <c r="C2012" i="3"/>
  <c r="B2012" i="3"/>
  <c r="C2011" i="3"/>
  <c r="B2011" i="3"/>
  <c r="C2010" i="3"/>
  <c r="B2010" i="3"/>
  <c r="C2009" i="3"/>
  <c r="B2009" i="3"/>
  <c r="C2008" i="3"/>
  <c r="B2008" i="3"/>
  <c r="C2007" i="3"/>
  <c r="B2007" i="3"/>
  <c r="C2006" i="3"/>
  <c r="B2006" i="3"/>
  <c r="C2005" i="3"/>
  <c r="B2005" i="3"/>
  <c r="C2004" i="3"/>
  <c r="B2004" i="3"/>
  <c r="C2003" i="3"/>
  <c r="B2003" i="3"/>
  <c r="C2002" i="3"/>
  <c r="B2002" i="3"/>
  <c r="C2001" i="3"/>
  <c r="B2001" i="3"/>
  <c r="C2000" i="3"/>
  <c r="B2000" i="3"/>
  <c r="C1999" i="3"/>
  <c r="B1999" i="3"/>
  <c r="C1998" i="3"/>
  <c r="B1998" i="3"/>
  <c r="C1997" i="3"/>
  <c r="B1997" i="3"/>
  <c r="C1996" i="3"/>
  <c r="B1996" i="3"/>
  <c r="C1995" i="3"/>
  <c r="B1995" i="3"/>
  <c r="C1994" i="3"/>
  <c r="B1994" i="3"/>
  <c r="C1993" i="3"/>
  <c r="B1993" i="3"/>
  <c r="C1992" i="3"/>
  <c r="B1992" i="3"/>
  <c r="C1991" i="3"/>
  <c r="B1991" i="3"/>
  <c r="C1990" i="3"/>
  <c r="B1990" i="3"/>
  <c r="C1989" i="3"/>
  <c r="B1989" i="3"/>
  <c r="C1988" i="3"/>
  <c r="B1988" i="3"/>
  <c r="C1987" i="3"/>
  <c r="B1987" i="3"/>
  <c r="C1986" i="3"/>
  <c r="B1986" i="3"/>
  <c r="C1985" i="3"/>
  <c r="B1985" i="3"/>
  <c r="C1984" i="3"/>
  <c r="B1984" i="3"/>
  <c r="C1983" i="3"/>
  <c r="B1983" i="3"/>
  <c r="C1982" i="3"/>
  <c r="B1982" i="3"/>
  <c r="C1981" i="3"/>
  <c r="B1981" i="3"/>
  <c r="C1980" i="3"/>
  <c r="B1980" i="3"/>
  <c r="C1979" i="3"/>
  <c r="B1979" i="3"/>
  <c r="C1978" i="3"/>
  <c r="B1978" i="3"/>
  <c r="C1977" i="3"/>
  <c r="B1977" i="3"/>
  <c r="C1976" i="3"/>
  <c r="B1976" i="3"/>
  <c r="C1975" i="3"/>
  <c r="B1975" i="3"/>
  <c r="C1974" i="3"/>
  <c r="B1974" i="3"/>
  <c r="C1973" i="3"/>
  <c r="B1973" i="3"/>
  <c r="C1972" i="3"/>
  <c r="B1972" i="3"/>
  <c r="C1971" i="3"/>
  <c r="B1971" i="3"/>
  <c r="C1970" i="3"/>
  <c r="B1970" i="3"/>
  <c r="C1969" i="3"/>
  <c r="B1969" i="3"/>
  <c r="C1968" i="3"/>
  <c r="B1968" i="3"/>
  <c r="C1967" i="3"/>
  <c r="B1967" i="3"/>
  <c r="C1966" i="3"/>
  <c r="B1966" i="3"/>
  <c r="C1965" i="3"/>
  <c r="B1965" i="3"/>
  <c r="C1964" i="3"/>
  <c r="B1964" i="3"/>
  <c r="C1963" i="3"/>
  <c r="B1963" i="3"/>
  <c r="C1962" i="3"/>
  <c r="B1962" i="3"/>
  <c r="C1961" i="3"/>
  <c r="B1961" i="3"/>
  <c r="C1960" i="3"/>
  <c r="B1960" i="3"/>
  <c r="C1959" i="3"/>
  <c r="B1959" i="3"/>
  <c r="C1958" i="3"/>
  <c r="B1958" i="3"/>
  <c r="C1957" i="3"/>
  <c r="B1957" i="3"/>
  <c r="C1956" i="3"/>
  <c r="B1956" i="3"/>
  <c r="C1955" i="3"/>
  <c r="B1955" i="3"/>
  <c r="C1954" i="3"/>
  <c r="B1954" i="3"/>
  <c r="C1953" i="3"/>
  <c r="B1953" i="3"/>
  <c r="C1952" i="3"/>
  <c r="B1952" i="3"/>
  <c r="C1951" i="3"/>
  <c r="B1951" i="3"/>
  <c r="C1950" i="3"/>
  <c r="B1950" i="3"/>
  <c r="C1949" i="3"/>
  <c r="B1949" i="3"/>
  <c r="C1948" i="3"/>
  <c r="B1948" i="3"/>
  <c r="C1947" i="3"/>
  <c r="B1947" i="3"/>
  <c r="C1946" i="3"/>
  <c r="B1946" i="3"/>
  <c r="C1945" i="3"/>
  <c r="B1945" i="3"/>
  <c r="C1944" i="3"/>
  <c r="B1944" i="3"/>
  <c r="C1943" i="3"/>
  <c r="B1943" i="3"/>
  <c r="C1942" i="3"/>
  <c r="B1942" i="3"/>
  <c r="C1941" i="3"/>
  <c r="B1941" i="3"/>
  <c r="C1940" i="3"/>
  <c r="B1940" i="3"/>
  <c r="C1939" i="3"/>
  <c r="B1939" i="3"/>
  <c r="C1938" i="3"/>
  <c r="B1938" i="3"/>
  <c r="C1937" i="3"/>
  <c r="B1937" i="3"/>
  <c r="C1936" i="3"/>
  <c r="B1936" i="3"/>
  <c r="C1935" i="3"/>
  <c r="B1935" i="3"/>
  <c r="C1934" i="3"/>
  <c r="B1934" i="3"/>
  <c r="C1933" i="3"/>
  <c r="B1933" i="3"/>
  <c r="C1932" i="3"/>
  <c r="B1932" i="3"/>
  <c r="C1931" i="3"/>
  <c r="B1931" i="3"/>
  <c r="C1930" i="3"/>
  <c r="B1930" i="3"/>
  <c r="C1929" i="3"/>
  <c r="B1929" i="3"/>
  <c r="C1928" i="3"/>
  <c r="B1928" i="3"/>
  <c r="C1927" i="3"/>
  <c r="B1927" i="3"/>
  <c r="C1926" i="3"/>
  <c r="B1926" i="3"/>
  <c r="C1925" i="3"/>
  <c r="B1925" i="3"/>
  <c r="C1924" i="3"/>
  <c r="B1924" i="3"/>
  <c r="C1923" i="3"/>
  <c r="B1923" i="3"/>
  <c r="C1922" i="3"/>
  <c r="B1922" i="3"/>
  <c r="C1921" i="3"/>
  <c r="B1921" i="3"/>
  <c r="C1920" i="3"/>
  <c r="B1920" i="3"/>
  <c r="C1919" i="3"/>
  <c r="B1919" i="3"/>
  <c r="C1918" i="3"/>
  <c r="B1918" i="3"/>
  <c r="C1917" i="3"/>
  <c r="B1917" i="3"/>
  <c r="C1916" i="3"/>
  <c r="B1916" i="3"/>
  <c r="C1915" i="3"/>
  <c r="B1915" i="3"/>
  <c r="C1914" i="3"/>
  <c r="B1914" i="3"/>
  <c r="C1913" i="3"/>
  <c r="B1913" i="3"/>
  <c r="C1912" i="3"/>
  <c r="B1912" i="3"/>
  <c r="C1911" i="3"/>
  <c r="B1911" i="3"/>
  <c r="C1910" i="3"/>
  <c r="B1910" i="3"/>
  <c r="C1909" i="3"/>
  <c r="B1909" i="3"/>
  <c r="C1908" i="3"/>
  <c r="B1908" i="3"/>
  <c r="C1907" i="3"/>
  <c r="B1907" i="3"/>
  <c r="C1906" i="3"/>
  <c r="B1906" i="3"/>
  <c r="C1905" i="3"/>
  <c r="B1905" i="3"/>
  <c r="C1904" i="3"/>
  <c r="B1904" i="3"/>
  <c r="C1903" i="3"/>
  <c r="B1903" i="3"/>
  <c r="C1902" i="3"/>
  <c r="B1902" i="3"/>
  <c r="C1901" i="3"/>
  <c r="B1901" i="3"/>
  <c r="C1900" i="3"/>
  <c r="B1900" i="3"/>
  <c r="C1899" i="3"/>
  <c r="B1899" i="3"/>
  <c r="C1898" i="3"/>
  <c r="B1898" i="3"/>
  <c r="C1897" i="3"/>
  <c r="B1897" i="3"/>
  <c r="C1896" i="3"/>
  <c r="B1896" i="3"/>
  <c r="C1895" i="3"/>
  <c r="B1895" i="3"/>
  <c r="C1894" i="3"/>
  <c r="B1894" i="3"/>
  <c r="C1893" i="3"/>
  <c r="B1893" i="3"/>
  <c r="C1892" i="3"/>
  <c r="B1892" i="3"/>
  <c r="C1891" i="3"/>
  <c r="B1891" i="3"/>
  <c r="C1890" i="3"/>
  <c r="B1890" i="3"/>
  <c r="C1889" i="3"/>
  <c r="B1889" i="3"/>
  <c r="C1888" i="3"/>
  <c r="B1888" i="3"/>
  <c r="C1887" i="3"/>
  <c r="B1887" i="3"/>
  <c r="C1886" i="3"/>
  <c r="B1886" i="3"/>
  <c r="C1885" i="3"/>
  <c r="B1885" i="3"/>
  <c r="C1884" i="3"/>
  <c r="B1884" i="3"/>
  <c r="C1883" i="3"/>
  <c r="B1883" i="3"/>
  <c r="C1882" i="3"/>
  <c r="B1882" i="3"/>
  <c r="C1881" i="3"/>
  <c r="B1881" i="3"/>
  <c r="C1880" i="3"/>
  <c r="B1880" i="3"/>
  <c r="C1879" i="3"/>
  <c r="B1879" i="3"/>
  <c r="C1878" i="3"/>
  <c r="B1878" i="3"/>
  <c r="C1877" i="3"/>
  <c r="B1877" i="3"/>
  <c r="C1876" i="3"/>
  <c r="B1876" i="3"/>
  <c r="C1875" i="3"/>
  <c r="B1875" i="3"/>
  <c r="C1874" i="3"/>
  <c r="B1874" i="3"/>
  <c r="C1873" i="3"/>
  <c r="B1873" i="3"/>
  <c r="C1872" i="3"/>
  <c r="B1872" i="3"/>
  <c r="C1871" i="3"/>
  <c r="B1871" i="3"/>
  <c r="C1870" i="3"/>
  <c r="B1870" i="3"/>
  <c r="C1869" i="3"/>
  <c r="B1869" i="3"/>
  <c r="C1868" i="3"/>
  <c r="B1868" i="3"/>
  <c r="C1867" i="3"/>
  <c r="B1867" i="3"/>
  <c r="C1866" i="3"/>
  <c r="B1866" i="3"/>
  <c r="C1865" i="3"/>
  <c r="B1865" i="3"/>
  <c r="C1864" i="3"/>
  <c r="B1864" i="3"/>
  <c r="C1863" i="3"/>
  <c r="B1863" i="3"/>
  <c r="C1862" i="3"/>
  <c r="B1862" i="3"/>
  <c r="C1861" i="3"/>
  <c r="B1861" i="3"/>
  <c r="C1860" i="3"/>
  <c r="B1860" i="3"/>
  <c r="C1859" i="3"/>
  <c r="B1859" i="3"/>
  <c r="C1858" i="3"/>
  <c r="B1858" i="3"/>
  <c r="C1857" i="3"/>
  <c r="B1857" i="3"/>
  <c r="C1856" i="3"/>
  <c r="B1856" i="3"/>
  <c r="C1855" i="3"/>
  <c r="B1855" i="3"/>
  <c r="C1854" i="3"/>
  <c r="B1854" i="3"/>
  <c r="C1853" i="3"/>
  <c r="B1853" i="3"/>
  <c r="C1852" i="3"/>
  <c r="B1852" i="3"/>
  <c r="C1851" i="3"/>
  <c r="B1851" i="3"/>
  <c r="C1850" i="3"/>
  <c r="B1850" i="3"/>
  <c r="C1849" i="3"/>
  <c r="B1849" i="3"/>
  <c r="C1848" i="3"/>
  <c r="B1848" i="3"/>
  <c r="C1847" i="3"/>
  <c r="B1847" i="3"/>
  <c r="C1846" i="3"/>
  <c r="B1846" i="3"/>
  <c r="C1845" i="3"/>
  <c r="B1845" i="3"/>
  <c r="C1844" i="3"/>
  <c r="B1844" i="3"/>
  <c r="C1843" i="3"/>
  <c r="B1843" i="3"/>
  <c r="C1842" i="3"/>
  <c r="B1842" i="3"/>
  <c r="C1841" i="3"/>
  <c r="B1841" i="3"/>
  <c r="C1840" i="3"/>
  <c r="B1840" i="3"/>
  <c r="C1839" i="3"/>
  <c r="B1839" i="3"/>
  <c r="C1838" i="3"/>
  <c r="B1838" i="3"/>
  <c r="C1837" i="3"/>
  <c r="B1837" i="3"/>
  <c r="C1836" i="3"/>
  <c r="B1836" i="3"/>
  <c r="C1835" i="3"/>
  <c r="B1835" i="3"/>
  <c r="C1834" i="3"/>
  <c r="B1834" i="3"/>
  <c r="C1833" i="3"/>
  <c r="B1833" i="3"/>
  <c r="C1832" i="3"/>
  <c r="B1832" i="3"/>
  <c r="C1831" i="3"/>
  <c r="B1831" i="3"/>
  <c r="C1830" i="3"/>
  <c r="B1830" i="3"/>
  <c r="C1829" i="3"/>
  <c r="B1829" i="3"/>
  <c r="C1828" i="3"/>
  <c r="B1828" i="3"/>
  <c r="C1827" i="3"/>
  <c r="B1827" i="3"/>
  <c r="C1826" i="3"/>
  <c r="B1826" i="3"/>
  <c r="C1825" i="3"/>
  <c r="B1825" i="3"/>
  <c r="C1824" i="3"/>
  <c r="B1824" i="3"/>
  <c r="C1823" i="3"/>
  <c r="B1823" i="3"/>
  <c r="C1822" i="3"/>
  <c r="B1822" i="3"/>
  <c r="C1821" i="3"/>
  <c r="B1821" i="3"/>
  <c r="C1820" i="3"/>
  <c r="B1820" i="3"/>
  <c r="C1819" i="3"/>
  <c r="B1819" i="3"/>
  <c r="C1818" i="3"/>
  <c r="B1818" i="3"/>
  <c r="C1817" i="3"/>
  <c r="B1817" i="3"/>
  <c r="C1816" i="3"/>
  <c r="B1816" i="3"/>
  <c r="C1815" i="3"/>
  <c r="B1815" i="3"/>
  <c r="C1814" i="3"/>
  <c r="B1814" i="3"/>
  <c r="C1813" i="3"/>
  <c r="B1813" i="3"/>
  <c r="C1812" i="3"/>
  <c r="B1812" i="3"/>
  <c r="C1811" i="3"/>
  <c r="B1811" i="3"/>
  <c r="C1810" i="3"/>
  <c r="B1810" i="3"/>
  <c r="C1809" i="3"/>
  <c r="B1809" i="3"/>
  <c r="C1808" i="3"/>
  <c r="B1808" i="3"/>
  <c r="C1807" i="3"/>
  <c r="B1807" i="3"/>
  <c r="C1806" i="3"/>
  <c r="B1806" i="3"/>
  <c r="C1805" i="3"/>
  <c r="B1805" i="3"/>
  <c r="C1804" i="3"/>
  <c r="B1804" i="3"/>
  <c r="C1803" i="3"/>
  <c r="B1803" i="3"/>
  <c r="C1802" i="3"/>
  <c r="B1802" i="3"/>
  <c r="C1801" i="3"/>
  <c r="B1801" i="3"/>
  <c r="C1800" i="3"/>
  <c r="B1800" i="3"/>
  <c r="C1799" i="3"/>
  <c r="B1799" i="3"/>
  <c r="C1798" i="3"/>
  <c r="B1798" i="3"/>
  <c r="C1797" i="3"/>
  <c r="B1797" i="3"/>
  <c r="C1796" i="3"/>
  <c r="B1796" i="3"/>
  <c r="C1795" i="3"/>
  <c r="B1795" i="3"/>
  <c r="C1794" i="3"/>
  <c r="B1794" i="3"/>
  <c r="C1793" i="3"/>
  <c r="B1793" i="3"/>
  <c r="C1792" i="3"/>
  <c r="B1792" i="3"/>
  <c r="C1791" i="3"/>
  <c r="B1791" i="3"/>
  <c r="C1790" i="3"/>
  <c r="B1790" i="3"/>
  <c r="C1789" i="3"/>
  <c r="B1789" i="3"/>
  <c r="C1788" i="3"/>
  <c r="B1788" i="3"/>
  <c r="C1787" i="3"/>
  <c r="B1787" i="3"/>
  <c r="C1786" i="3"/>
  <c r="B1786" i="3"/>
  <c r="C1785" i="3"/>
  <c r="B1785" i="3"/>
  <c r="C1784" i="3"/>
  <c r="B1784" i="3"/>
  <c r="C1783" i="3"/>
  <c r="B1783" i="3"/>
  <c r="C1782" i="3"/>
  <c r="B1782" i="3"/>
  <c r="C1781" i="3"/>
  <c r="B1781" i="3"/>
  <c r="C1780" i="3"/>
  <c r="B1780" i="3"/>
  <c r="C1779" i="3"/>
  <c r="B1779" i="3"/>
  <c r="C1778" i="3"/>
  <c r="B1778" i="3"/>
  <c r="C1777" i="3"/>
  <c r="B1777" i="3"/>
  <c r="C1776" i="3"/>
  <c r="B1776" i="3"/>
  <c r="C1775" i="3"/>
  <c r="B1775" i="3"/>
  <c r="C1774" i="3"/>
  <c r="B1774" i="3"/>
  <c r="C1773" i="3"/>
  <c r="B1773" i="3"/>
  <c r="C1772" i="3"/>
  <c r="B1772" i="3"/>
  <c r="C1771" i="3"/>
  <c r="B1771" i="3"/>
  <c r="C1770" i="3"/>
  <c r="B1770" i="3"/>
  <c r="C1769" i="3"/>
  <c r="B1769" i="3"/>
  <c r="C1768" i="3"/>
  <c r="B1768" i="3"/>
  <c r="C1767" i="3"/>
  <c r="B1767" i="3"/>
  <c r="C1766" i="3"/>
  <c r="B1766" i="3"/>
  <c r="C1765" i="3"/>
  <c r="B1765" i="3"/>
  <c r="C1764" i="3"/>
  <c r="B1764" i="3"/>
  <c r="C1763" i="3"/>
  <c r="B1763" i="3"/>
  <c r="C1762" i="3"/>
  <c r="B1762" i="3"/>
  <c r="C1761" i="3"/>
  <c r="B1761" i="3"/>
  <c r="C1760" i="3"/>
  <c r="B1760" i="3"/>
  <c r="C1759" i="3"/>
  <c r="B1759" i="3"/>
  <c r="C1758" i="3"/>
  <c r="B1758" i="3"/>
  <c r="C1757" i="3"/>
  <c r="B1757" i="3"/>
  <c r="C1756" i="3"/>
  <c r="B1756" i="3"/>
  <c r="C1755" i="3"/>
  <c r="B1755" i="3"/>
  <c r="C1754" i="3"/>
  <c r="B1754" i="3"/>
  <c r="C1753" i="3"/>
  <c r="B1753" i="3"/>
  <c r="C1752" i="3"/>
  <c r="B1752" i="3"/>
  <c r="C1751" i="3"/>
  <c r="B1751" i="3"/>
  <c r="C1750" i="3"/>
  <c r="B1750" i="3"/>
  <c r="C1749" i="3"/>
  <c r="B1749" i="3"/>
  <c r="C1748" i="3"/>
  <c r="B1748" i="3"/>
  <c r="C1747" i="3"/>
  <c r="B1747" i="3"/>
  <c r="C1746" i="3"/>
  <c r="B1746" i="3"/>
  <c r="C1745" i="3"/>
  <c r="B1745" i="3"/>
  <c r="C1744" i="3"/>
  <c r="B1744" i="3"/>
  <c r="C1743" i="3"/>
  <c r="B1743" i="3"/>
  <c r="C1742" i="3"/>
  <c r="B1742" i="3"/>
  <c r="C1741" i="3"/>
  <c r="B1741" i="3"/>
  <c r="C1740" i="3"/>
  <c r="B1740" i="3"/>
  <c r="C1739" i="3"/>
  <c r="B1739" i="3"/>
  <c r="C1738" i="3"/>
  <c r="B1738" i="3"/>
  <c r="C1737" i="3"/>
  <c r="B1737" i="3"/>
  <c r="C1736" i="3"/>
  <c r="B1736" i="3"/>
  <c r="C1735" i="3"/>
  <c r="B1735" i="3"/>
  <c r="C1734" i="3"/>
  <c r="B1734" i="3"/>
  <c r="C1733" i="3"/>
  <c r="B1733" i="3"/>
  <c r="C1732" i="3"/>
  <c r="B1732" i="3"/>
  <c r="C1731" i="3"/>
  <c r="B1731" i="3"/>
  <c r="C1730" i="3"/>
  <c r="B1730" i="3"/>
  <c r="C1729" i="3"/>
  <c r="B1729" i="3"/>
  <c r="C1728" i="3"/>
  <c r="B1728" i="3"/>
  <c r="C1727" i="3"/>
  <c r="B1727" i="3"/>
  <c r="C1726" i="3"/>
  <c r="B1726" i="3"/>
  <c r="C1725" i="3"/>
  <c r="B1725" i="3"/>
  <c r="C1724" i="3"/>
  <c r="B1724" i="3"/>
  <c r="C1723" i="3"/>
  <c r="B1723" i="3"/>
  <c r="C1722" i="3"/>
  <c r="B1722" i="3"/>
  <c r="C1721" i="3"/>
  <c r="B1721" i="3"/>
  <c r="C1720" i="3"/>
  <c r="B1720" i="3"/>
  <c r="C1719" i="3"/>
  <c r="B1719" i="3"/>
  <c r="C1718" i="3"/>
  <c r="B1718" i="3"/>
  <c r="C1717" i="3"/>
  <c r="B1717" i="3"/>
  <c r="C1716" i="3"/>
  <c r="B1716" i="3"/>
  <c r="C1715" i="3"/>
  <c r="B1715" i="3"/>
  <c r="C1714" i="3"/>
  <c r="B1714" i="3"/>
  <c r="C1713" i="3"/>
  <c r="B1713" i="3"/>
  <c r="C1712" i="3"/>
  <c r="B1712" i="3"/>
  <c r="C1711" i="3"/>
  <c r="B1711" i="3"/>
  <c r="C1710" i="3"/>
  <c r="B1710" i="3"/>
  <c r="C1709" i="3"/>
  <c r="B1709" i="3"/>
  <c r="C1708" i="3"/>
  <c r="B1708" i="3"/>
  <c r="C1707" i="3"/>
  <c r="B1707" i="3"/>
  <c r="C1706" i="3"/>
  <c r="B1706" i="3"/>
  <c r="C1705" i="3"/>
  <c r="B1705" i="3"/>
  <c r="C1704" i="3"/>
  <c r="B1704" i="3"/>
  <c r="C1703" i="3"/>
  <c r="B1703" i="3"/>
  <c r="C1702" i="3"/>
  <c r="B1702" i="3"/>
  <c r="C1701" i="3"/>
  <c r="B1701" i="3"/>
  <c r="C1700" i="3"/>
  <c r="B1700" i="3"/>
  <c r="C1699" i="3"/>
  <c r="B1699" i="3"/>
  <c r="C1698" i="3"/>
  <c r="B1698" i="3"/>
  <c r="C1697" i="3"/>
  <c r="B1697" i="3"/>
  <c r="C1696" i="3"/>
  <c r="B1696" i="3"/>
  <c r="C1695" i="3"/>
  <c r="B1695" i="3"/>
  <c r="C1694" i="3"/>
  <c r="B1694" i="3"/>
  <c r="C1693" i="3"/>
  <c r="B1693" i="3"/>
  <c r="C1692" i="3"/>
  <c r="B1692" i="3"/>
  <c r="C1691" i="3"/>
  <c r="B1691" i="3"/>
  <c r="C1690" i="3"/>
  <c r="B1690" i="3"/>
  <c r="C1689" i="3"/>
  <c r="B1689" i="3"/>
  <c r="C1688" i="3"/>
  <c r="B1688" i="3"/>
  <c r="C1687" i="3"/>
  <c r="B1687" i="3"/>
  <c r="C1686" i="3"/>
  <c r="B1686" i="3"/>
  <c r="C1685" i="3"/>
  <c r="B1685" i="3"/>
  <c r="C1684" i="3"/>
  <c r="B1684" i="3"/>
  <c r="C1683" i="3"/>
  <c r="B1683" i="3"/>
  <c r="C1682" i="3"/>
  <c r="B1682" i="3"/>
  <c r="C1681" i="3"/>
  <c r="B1681" i="3"/>
  <c r="C1680" i="3"/>
  <c r="B1680" i="3"/>
  <c r="C1679" i="3"/>
  <c r="B1679" i="3"/>
  <c r="C1678" i="3"/>
  <c r="B1678" i="3"/>
  <c r="C1677" i="3"/>
  <c r="B1677" i="3"/>
  <c r="C1676" i="3"/>
  <c r="B1676" i="3"/>
  <c r="C1675" i="3"/>
  <c r="B1675" i="3"/>
  <c r="C1674" i="3"/>
  <c r="B1674" i="3"/>
  <c r="C1673" i="3"/>
  <c r="B1673" i="3"/>
  <c r="C1672" i="3"/>
  <c r="B1672" i="3"/>
  <c r="C1671" i="3"/>
  <c r="B1671" i="3"/>
  <c r="C1670" i="3"/>
  <c r="B1670" i="3"/>
  <c r="C1669" i="3"/>
  <c r="B1669" i="3"/>
  <c r="C1668" i="3"/>
  <c r="B1668" i="3"/>
  <c r="C1667" i="3"/>
  <c r="B1667" i="3"/>
  <c r="C1666" i="3"/>
  <c r="B1666" i="3"/>
  <c r="C1665" i="3"/>
  <c r="B1665" i="3"/>
  <c r="C1664" i="3"/>
  <c r="B1664" i="3"/>
  <c r="C1663" i="3"/>
  <c r="B1663" i="3"/>
  <c r="C1662" i="3"/>
  <c r="B1662" i="3"/>
  <c r="C1661" i="3"/>
  <c r="B1661" i="3"/>
  <c r="C1660" i="3"/>
  <c r="B1660" i="3"/>
  <c r="C1659" i="3"/>
  <c r="B1659" i="3"/>
  <c r="C1658" i="3"/>
  <c r="B1658" i="3"/>
  <c r="C1657" i="3"/>
  <c r="B1657" i="3"/>
  <c r="C1656" i="3"/>
  <c r="B1656" i="3"/>
  <c r="C1655" i="3"/>
  <c r="B1655" i="3"/>
  <c r="C1654" i="3"/>
  <c r="B1654" i="3"/>
  <c r="C1653" i="3"/>
  <c r="B1653" i="3"/>
  <c r="C1652" i="3"/>
  <c r="B1652" i="3"/>
  <c r="C1651" i="3"/>
  <c r="B1651" i="3"/>
  <c r="C1650" i="3"/>
  <c r="B1650" i="3"/>
  <c r="C1649" i="3"/>
  <c r="B1649" i="3"/>
  <c r="C1648" i="3"/>
  <c r="B1648" i="3"/>
  <c r="C1647" i="3"/>
  <c r="B1647" i="3"/>
  <c r="C1646" i="3"/>
  <c r="B1646" i="3"/>
  <c r="C1645" i="3"/>
  <c r="B1645" i="3"/>
  <c r="C1644" i="3"/>
  <c r="B1644" i="3"/>
  <c r="C1643" i="3"/>
  <c r="B1643" i="3"/>
  <c r="C1642" i="3"/>
  <c r="B1642" i="3"/>
  <c r="C1641" i="3"/>
  <c r="B1641" i="3"/>
  <c r="C1640" i="3"/>
  <c r="B1640" i="3"/>
  <c r="C1639" i="3"/>
  <c r="B1639" i="3"/>
  <c r="C1638" i="3"/>
  <c r="B1638" i="3"/>
  <c r="C1637" i="3"/>
  <c r="B1637" i="3"/>
  <c r="C1636" i="3"/>
  <c r="B1636" i="3"/>
  <c r="C1635" i="3"/>
  <c r="B1635" i="3"/>
  <c r="C1634" i="3"/>
  <c r="B1634" i="3"/>
  <c r="C1633" i="3"/>
  <c r="B1633" i="3"/>
  <c r="C1632" i="3"/>
  <c r="B1632" i="3"/>
  <c r="C1631" i="3"/>
  <c r="B1631" i="3"/>
  <c r="C1630" i="3"/>
  <c r="B1630" i="3"/>
  <c r="C1629" i="3"/>
  <c r="B1629" i="3"/>
  <c r="C1628" i="3"/>
  <c r="B1628" i="3"/>
  <c r="C1627" i="3"/>
  <c r="B1627" i="3"/>
  <c r="C1626" i="3"/>
  <c r="B1626" i="3"/>
  <c r="C1625" i="3"/>
  <c r="B1625" i="3"/>
  <c r="C1624" i="3"/>
  <c r="B1624" i="3"/>
  <c r="C1623" i="3"/>
  <c r="B1623" i="3"/>
  <c r="C1622" i="3"/>
  <c r="B1622" i="3"/>
  <c r="C1621" i="3"/>
  <c r="B1621" i="3"/>
  <c r="C1620" i="3"/>
  <c r="B1620" i="3"/>
  <c r="C1619" i="3"/>
  <c r="B1619" i="3"/>
  <c r="C1618" i="3"/>
  <c r="B1618" i="3"/>
  <c r="C1617" i="3"/>
  <c r="B1617" i="3"/>
  <c r="C1616" i="3"/>
  <c r="B1616" i="3"/>
  <c r="C1615" i="3"/>
  <c r="B1615" i="3"/>
  <c r="C1614" i="3"/>
  <c r="B1614" i="3"/>
  <c r="C1613" i="3"/>
  <c r="B1613" i="3"/>
  <c r="C1612" i="3"/>
  <c r="B1612" i="3"/>
  <c r="C1611" i="3"/>
  <c r="B1611" i="3"/>
  <c r="C1610" i="3"/>
  <c r="B1610" i="3"/>
  <c r="C1609" i="3"/>
  <c r="B1609" i="3"/>
  <c r="C1608" i="3"/>
  <c r="B1608" i="3"/>
  <c r="C1607" i="3"/>
  <c r="B1607" i="3"/>
  <c r="C1606" i="3"/>
  <c r="B1606" i="3"/>
  <c r="C1605" i="3"/>
  <c r="B1605" i="3"/>
  <c r="C1604" i="3"/>
  <c r="B1604" i="3"/>
  <c r="C1603" i="3"/>
  <c r="B1603" i="3"/>
  <c r="C1602" i="3"/>
  <c r="B1602" i="3"/>
  <c r="C1601" i="3"/>
  <c r="B1601" i="3"/>
  <c r="C1600" i="3"/>
  <c r="B1600" i="3"/>
  <c r="C1599" i="3"/>
  <c r="B1599" i="3"/>
  <c r="C1598" i="3"/>
  <c r="B1598" i="3"/>
  <c r="C1597" i="3"/>
  <c r="B1597" i="3"/>
  <c r="C1596" i="3"/>
  <c r="B1596" i="3"/>
  <c r="C1595" i="3"/>
  <c r="B1595" i="3"/>
  <c r="C1594" i="3"/>
  <c r="B1594" i="3"/>
  <c r="C1593" i="3"/>
  <c r="B1593" i="3"/>
  <c r="C1592" i="3"/>
  <c r="B1592" i="3"/>
  <c r="C1591" i="3"/>
  <c r="B1591" i="3"/>
  <c r="C1590" i="3"/>
  <c r="B1590" i="3"/>
  <c r="C1589" i="3"/>
  <c r="B1589" i="3"/>
  <c r="C1588" i="3"/>
  <c r="B1588" i="3"/>
  <c r="C1587" i="3"/>
  <c r="B1587" i="3"/>
  <c r="C1586" i="3"/>
  <c r="B1586" i="3"/>
  <c r="C1585" i="3"/>
  <c r="B1585" i="3"/>
  <c r="C1584" i="3"/>
  <c r="B1584" i="3"/>
  <c r="C1583" i="3"/>
  <c r="B1583" i="3"/>
  <c r="C1582" i="3"/>
  <c r="B1582" i="3"/>
  <c r="C1581" i="3"/>
  <c r="B1581" i="3"/>
  <c r="C1580" i="3"/>
  <c r="B1580" i="3"/>
  <c r="C1579" i="3"/>
  <c r="B1579" i="3"/>
  <c r="C1578" i="3"/>
  <c r="B1578" i="3"/>
  <c r="C1577" i="3"/>
  <c r="B1577" i="3"/>
  <c r="C1576" i="3"/>
  <c r="B1576" i="3"/>
  <c r="C1575" i="3"/>
  <c r="B1575" i="3"/>
  <c r="C1574" i="3"/>
  <c r="B1574" i="3"/>
  <c r="C1573" i="3"/>
  <c r="B1573" i="3"/>
  <c r="C1572" i="3"/>
  <c r="B1572" i="3"/>
  <c r="C1571" i="3"/>
  <c r="B1571" i="3"/>
  <c r="C1570" i="3"/>
  <c r="B1570" i="3"/>
  <c r="C1569" i="3"/>
  <c r="B1569" i="3"/>
  <c r="C1568" i="3"/>
  <c r="B1568" i="3"/>
  <c r="C1567" i="3"/>
  <c r="B1567" i="3"/>
  <c r="C1566" i="3"/>
  <c r="B1566" i="3"/>
  <c r="C1565" i="3"/>
  <c r="B1565" i="3"/>
  <c r="C1564" i="3"/>
  <c r="B1564" i="3"/>
  <c r="C1563" i="3"/>
  <c r="B1563" i="3"/>
  <c r="C1562" i="3"/>
  <c r="B1562" i="3"/>
  <c r="C1561" i="3"/>
  <c r="B1561" i="3"/>
  <c r="C1560" i="3"/>
  <c r="B1560" i="3"/>
  <c r="C1559" i="3"/>
  <c r="B1559" i="3"/>
  <c r="C1558" i="3"/>
  <c r="B1558" i="3"/>
  <c r="C1557" i="3"/>
  <c r="B1557" i="3"/>
  <c r="C1556" i="3"/>
  <c r="B1556" i="3"/>
  <c r="C1555" i="3"/>
  <c r="B1555" i="3"/>
  <c r="C1554" i="3"/>
  <c r="B1554" i="3"/>
  <c r="C1553" i="3"/>
  <c r="B1553" i="3"/>
  <c r="C1552" i="3"/>
  <c r="B1552" i="3"/>
  <c r="C1551" i="3"/>
  <c r="B1551" i="3"/>
  <c r="C1550" i="3"/>
  <c r="B1550" i="3"/>
  <c r="C1549" i="3"/>
  <c r="B1549" i="3"/>
  <c r="C1548" i="3"/>
  <c r="B1548" i="3"/>
  <c r="C1547" i="3"/>
  <c r="B1547" i="3"/>
  <c r="C1546" i="3"/>
  <c r="B1546" i="3"/>
  <c r="C1545" i="3"/>
  <c r="B1545" i="3"/>
  <c r="C1544" i="3"/>
  <c r="B1544" i="3"/>
  <c r="C1543" i="3"/>
  <c r="B1543" i="3"/>
  <c r="C1542" i="3"/>
  <c r="B1542" i="3"/>
  <c r="C1541" i="3"/>
  <c r="B1541" i="3"/>
  <c r="C1540" i="3"/>
  <c r="B1540" i="3"/>
  <c r="C1539" i="3"/>
  <c r="B1539" i="3"/>
  <c r="C1538" i="3"/>
  <c r="B1538" i="3"/>
  <c r="C1537" i="3"/>
  <c r="B1537" i="3"/>
  <c r="C1536" i="3"/>
  <c r="B1536" i="3"/>
  <c r="C1535" i="3"/>
  <c r="B1535" i="3"/>
  <c r="C1534" i="3"/>
  <c r="B1534" i="3"/>
  <c r="C1533" i="3"/>
  <c r="B1533" i="3"/>
  <c r="C1532" i="3"/>
  <c r="B1532" i="3"/>
  <c r="C1531" i="3"/>
  <c r="B1531" i="3"/>
  <c r="C1530" i="3"/>
  <c r="B1530" i="3"/>
  <c r="C1529" i="3"/>
  <c r="B1529" i="3"/>
  <c r="C1528" i="3"/>
  <c r="B1528" i="3"/>
  <c r="C1527" i="3"/>
  <c r="B1527" i="3"/>
  <c r="C1526" i="3"/>
  <c r="B1526" i="3"/>
  <c r="C1525" i="3"/>
  <c r="B1525" i="3"/>
  <c r="C1524" i="3"/>
  <c r="B1524" i="3"/>
  <c r="C1523" i="3"/>
  <c r="B1523" i="3"/>
  <c r="C1522" i="3"/>
  <c r="B1522" i="3"/>
  <c r="C1521" i="3"/>
  <c r="B1521" i="3"/>
  <c r="C1520" i="3"/>
  <c r="B1520" i="3"/>
  <c r="C1519" i="3"/>
  <c r="B1519" i="3"/>
  <c r="C1518" i="3"/>
  <c r="B1518" i="3"/>
  <c r="C1517" i="3"/>
  <c r="B1517" i="3"/>
  <c r="C1516" i="3"/>
  <c r="B1516" i="3"/>
  <c r="C1515" i="3"/>
  <c r="B1515" i="3"/>
  <c r="C1514" i="3"/>
  <c r="B1514" i="3"/>
  <c r="C1513" i="3"/>
  <c r="B1513" i="3"/>
  <c r="C1512" i="3"/>
  <c r="B1512" i="3"/>
  <c r="C1511" i="3"/>
  <c r="B1511" i="3"/>
  <c r="C1510" i="3"/>
  <c r="B1510" i="3"/>
  <c r="C1509" i="3"/>
  <c r="B1509" i="3"/>
  <c r="C1508" i="3"/>
  <c r="B1508" i="3"/>
  <c r="C1507" i="3"/>
  <c r="B1507" i="3"/>
  <c r="C1506" i="3"/>
  <c r="B1506" i="3"/>
  <c r="C1505" i="3"/>
  <c r="B1505" i="3"/>
  <c r="C1504" i="3"/>
  <c r="B1504" i="3"/>
  <c r="C1503" i="3"/>
  <c r="B1503" i="3"/>
  <c r="C1502" i="3"/>
  <c r="B1502" i="3"/>
  <c r="C1501" i="3"/>
  <c r="B1501" i="3"/>
  <c r="C1500" i="3"/>
  <c r="B1500" i="3"/>
  <c r="C1499" i="3"/>
  <c r="B1499" i="3"/>
  <c r="C1498" i="3"/>
  <c r="B1498" i="3"/>
  <c r="C1497" i="3"/>
  <c r="B1497" i="3"/>
  <c r="C1496" i="3"/>
  <c r="B1496" i="3"/>
  <c r="C1495" i="3"/>
  <c r="B1495" i="3"/>
  <c r="C1494" i="3"/>
  <c r="B1494" i="3"/>
  <c r="C1493" i="3"/>
  <c r="B1493" i="3"/>
  <c r="C1492" i="3"/>
  <c r="B1492" i="3"/>
  <c r="C1491" i="3"/>
  <c r="B1491" i="3"/>
  <c r="C1490" i="3"/>
  <c r="B1490" i="3"/>
  <c r="C1489" i="3"/>
  <c r="B1489" i="3"/>
  <c r="C1488" i="3"/>
  <c r="B1488" i="3"/>
  <c r="C1487" i="3"/>
  <c r="B1487" i="3"/>
  <c r="C1486" i="3"/>
  <c r="B1486" i="3"/>
  <c r="C1485" i="3"/>
  <c r="B1485" i="3"/>
  <c r="C1484" i="3"/>
  <c r="B1484" i="3"/>
  <c r="C1483" i="3"/>
  <c r="B1483" i="3"/>
  <c r="C1482" i="3"/>
  <c r="B1482" i="3"/>
  <c r="C1481" i="3"/>
  <c r="B1481" i="3"/>
  <c r="C1480" i="3"/>
  <c r="B1480" i="3"/>
  <c r="C1479" i="3"/>
  <c r="B1479" i="3"/>
  <c r="C1478" i="3"/>
  <c r="B1478" i="3"/>
  <c r="C1477" i="3"/>
  <c r="B1477" i="3"/>
  <c r="C1476" i="3"/>
  <c r="B1476" i="3"/>
  <c r="C1475" i="3"/>
  <c r="B1475" i="3"/>
  <c r="C1474" i="3"/>
  <c r="B1474" i="3"/>
  <c r="C1473" i="3"/>
  <c r="B1473" i="3"/>
  <c r="C1472" i="3"/>
  <c r="B1472" i="3"/>
  <c r="C1471" i="3"/>
  <c r="B1471" i="3"/>
  <c r="C1470" i="3"/>
  <c r="B1470" i="3"/>
  <c r="C1469" i="3"/>
  <c r="B1469" i="3"/>
  <c r="C1468" i="3"/>
  <c r="B1468" i="3"/>
  <c r="C1467" i="3"/>
  <c r="B1467" i="3"/>
  <c r="C1466" i="3"/>
  <c r="B1466" i="3"/>
  <c r="C1465" i="3"/>
  <c r="B1465" i="3"/>
  <c r="C1464" i="3"/>
  <c r="B1464" i="3"/>
  <c r="C1463" i="3"/>
  <c r="B1463" i="3"/>
  <c r="C1462" i="3"/>
  <c r="B1462" i="3"/>
  <c r="C1461" i="3"/>
  <c r="B1461" i="3"/>
  <c r="C1460" i="3"/>
  <c r="B1460" i="3"/>
  <c r="C1459" i="3"/>
  <c r="B1459" i="3"/>
  <c r="C1458" i="3"/>
  <c r="B1458" i="3"/>
  <c r="C1457" i="3"/>
  <c r="B1457" i="3"/>
  <c r="C1456" i="3"/>
  <c r="B1456" i="3"/>
  <c r="C1455" i="3"/>
  <c r="B1455" i="3"/>
  <c r="C1454" i="3"/>
  <c r="B1454" i="3"/>
  <c r="C1453" i="3"/>
  <c r="B1453" i="3"/>
  <c r="C1452" i="3"/>
  <c r="B1452" i="3"/>
  <c r="C1451" i="3"/>
  <c r="B1451" i="3"/>
  <c r="C1450" i="3"/>
  <c r="B1450" i="3"/>
  <c r="C1449" i="3"/>
  <c r="B1449" i="3"/>
  <c r="C1448" i="3"/>
  <c r="B1448" i="3"/>
  <c r="C1447" i="3"/>
  <c r="B1447" i="3"/>
  <c r="C1446" i="3"/>
  <c r="B1446" i="3"/>
  <c r="C1445" i="3"/>
  <c r="B1445" i="3"/>
  <c r="C1444" i="3"/>
  <c r="B1444" i="3"/>
  <c r="C1443" i="3"/>
  <c r="B1443" i="3"/>
  <c r="C1442" i="3"/>
  <c r="B1442" i="3"/>
  <c r="C1441" i="3"/>
  <c r="B1441" i="3"/>
  <c r="C1440" i="3"/>
  <c r="B1440" i="3"/>
  <c r="C1439" i="3"/>
  <c r="B1439" i="3"/>
  <c r="C1438" i="3"/>
  <c r="B1438" i="3"/>
  <c r="C1437" i="3"/>
  <c r="B1437" i="3"/>
  <c r="C1436" i="3"/>
  <c r="B1436" i="3"/>
  <c r="C1435" i="3"/>
  <c r="B1435" i="3"/>
  <c r="C1434" i="3"/>
  <c r="B1434" i="3"/>
  <c r="C1433" i="3"/>
  <c r="B1433" i="3"/>
  <c r="C1432" i="3"/>
  <c r="B1432" i="3"/>
  <c r="C1431" i="3"/>
  <c r="B1431" i="3"/>
  <c r="C1430" i="3"/>
  <c r="B1430" i="3"/>
  <c r="C1429" i="3"/>
  <c r="B1429" i="3"/>
  <c r="C1428" i="3"/>
  <c r="B1428" i="3"/>
  <c r="C1427" i="3"/>
  <c r="B1427" i="3"/>
  <c r="C1426" i="3"/>
  <c r="B1426" i="3"/>
  <c r="C1425" i="3"/>
  <c r="B1425" i="3"/>
  <c r="C1424" i="3"/>
  <c r="B1424" i="3"/>
  <c r="C1423" i="3"/>
  <c r="B1423" i="3"/>
  <c r="C1422" i="3"/>
  <c r="B1422" i="3"/>
  <c r="C1421" i="3"/>
  <c r="B1421" i="3"/>
  <c r="C1420" i="3"/>
  <c r="B1420" i="3"/>
  <c r="C1419" i="3"/>
  <c r="B1419" i="3"/>
  <c r="C1418" i="3"/>
  <c r="B1418" i="3"/>
  <c r="C1417" i="3"/>
  <c r="B1417" i="3"/>
  <c r="C1416" i="3"/>
  <c r="B1416" i="3"/>
  <c r="C1415" i="3"/>
  <c r="B1415" i="3"/>
  <c r="C1414" i="3"/>
  <c r="B1414" i="3"/>
  <c r="C1413" i="3"/>
  <c r="B1413" i="3"/>
  <c r="C1412" i="3"/>
  <c r="B1412" i="3"/>
  <c r="C1411" i="3"/>
  <c r="B1411" i="3"/>
  <c r="C1410" i="3"/>
  <c r="B1410" i="3"/>
  <c r="C1409" i="3"/>
  <c r="B1409" i="3"/>
  <c r="C1408" i="3"/>
  <c r="B1408" i="3"/>
  <c r="C1407" i="3"/>
  <c r="B1407" i="3"/>
  <c r="C1406" i="3"/>
  <c r="B1406" i="3"/>
  <c r="C1405" i="3"/>
  <c r="B1405" i="3"/>
  <c r="C1404" i="3"/>
  <c r="B1404" i="3"/>
  <c r="C1403" i="3"/>
  <c r="B1403" i="3"/>
  <c r="C1402" i="3"/>
  <c r="B1402" i="3"/>
  <c r="C1401" i="3"/>
  <c r="B1401" i="3"/>
  <c r="C1400" i="3"/>
  <c r="B1400" i="3"/>
  <c r="C1399" i="3"/>
  <c r="B1399" i="3"/>
  <c r="C1398" i="3"/>
  <c r="B1398" i="3"/>
  <c r="C1397" i="3"/>
  <c r="B1397" i="3"/>
  <c r="C1396" i="3"/>
  <c r="B1396" i="3"/>
  <c r="C1395" i="3"/>
  <c r="B1395" i="3"/>
  <c r="C1394" i="3"/>
  <c r="B1394" i="3"/>
  <c r="C1393" i="3"/>
  <c r="B1393" i="3"/>
  <c r="C1392" i="3"/>
  <c r="B1392" i="3"/>
  <c r="C1391" i="3"/>
  <c r="B1391" i="3"/>
  <c r="C1390" i="3"/>
  <c r="B1390" i="3"/>
  <c r="C1389" i="3"/>
  <c r="B1389" i="3"/>
  <c r="C1388" i="3"/>
  <c r="B1388" i="3"/>
  <c r="C1387" i="3"/>
  <c r="B1387" i="3"/>
  <c r="C1386" i="3"/>
  <c r="B1386" i="3"/>
  <c r="C1385" i="3"/>
  <c r="B1385" i="3"/>
  <c r="C1384" i="3"/>
  <c r="B1384" i="3"/>
  <c r="C1383" i="3"/>
  <c r="B1383" i="3"/>
  <c r="C1382" i="3"/>
  <c r="B1382" i="3"/>
  <c r="C1381" i="3"/>
  <c r="B1381" i="3"/>
  <c r="C1380" i="3"/>
  <c r="B1380" i="3"/>
  <c r="C1379" i="3"/>
  <c r="B1379" i="3"/>
  <c r="C1378" i="3"/>
  <c r="B1378" i="3"/>
  <c r="C1377" i="3"/>
  <c r="B1377" i="3"/>
  <c r="C1376" i="3"/>
  <c r="B1376" i="3"/>
  <c r="C1375" i="3"/>
  <c r="B1375" i="3"/>
  <c r="C1374" i="3"/>
  <c r="B1374" i="3"/>
  <c r="C1373" i="3"/>
  <c r="B1373" i="3"/>
  <c r="C1372" i="3"/>
  <c r="B1372" i="3"/>
  <c r="C1371" i="3"/>
  <c r="B1371" i="3"/>
  <c r="C1370" i="3"/>
  <c r="B1370" i="3"/>
  <c r="C1369" i="3"/>
  <c r="B1369" i="3"/>
  <c r="C1368" i="3"/>
  <c r="B1368" i="3"/>
  <c r="C1367" i="3"/>
  <c r="B1367" i="3"/>
  <c r="C1366" i="3"/>
  <c r="B1366" i="3"/>
  <c r="C1365" i="3"/>
  <c r="B1365" i="3"/>
  <c r="C1364" i="3"/>
  <c r="B1364" i="3"/>
  <c r="C1363" i="3"/>
  <c r="B1363" i="3"/>
  <c r="C1362" i="3"/>
  <c r="B1362" i="3"/>
  <c r="C1361" i="3"/>
  <c r="B1361" i="3"/>
  <c r="C1360" i="3"/>
  <c r="B1360" i="3"/>
  <c r="C1359" i="3"/>
  <c r="B1359" i="3"/>
  <c r="C1358" i="3"/>
  <c r="B1358" i="3"/>
  <c r="C1357" i="3"/>
  <c r="B1357" i="3"/>
  <c r="C1356" i="3"/>
  <c r="B1356" i="3"/>
  <c r="C1355" i="3"/>
  <c r="B1355" i="3"/>
  <c r="C1354" i="3"/>
  <c r="B1354" i="3"/>
  <c r="C1353" i="3"/>
  <c r="B1353" i="3"/>
  <c r="C1352" i="3"/>
  <c r="B1352" i="3"/>
  <c r="C1351" i="3"/>
  <c r="B1351" i="3"/>
  <c r="C1350" i="3"/>
  <c r="B1350" i="3"/>
  <c r="C1349" i="3"/>
  <c r="B1349" i="3"/>
  <c r="C1348" i="3"/>
  <c r="B1348" i="3"/>
  <c r="C1347" i="3"/>
  <c r="B1347" i="3"/>
  <c r="C1346" i="3"/>
  <c r="B1346" i="3"/>
  <c r="C1345" i="3"/>
  <c r="B1345" i="3"/>
  <c r="C1344" i="3"/>
  <c r="B1344" i="3"/>
  <c r="C1343" i="3"/>
  <c r="B1343" i="3"/>
  <c r="C1342" i="3"/>
  <c r="B1342" i="3"/>
  <c r="C1341" i="3"/>
  <c r="B1341" i="3"/>
  <c r="C1340" i="3"/>
  <c r="B1340" i="3"/>
  <c r="C1339" i="3"/>
  <c r="B1339" i="3"/>
  <c r="C1338" i="3"/>
  <c r="B1338" i="3"/>
  <c r="C1337" i="3"/>
  <c r="B1337" i="3"/>
  <c r="C1336" i="3"/>
  <c r="B1336" i="3"/>
  <c r="C1335" i="3"/>
  <c r="B1335" i="3"/>
  <c r="C1334" i="3"/>
  <c r="B1334" i="3"/>
  <c r="C1333" i="3"/>
  <c r="B1333" i="3"/>
  <c r="C1332" i="3"/>
  <c r="B1332" i="3"/>
  <c r="C1331" i="3"/>
  <c r="B1331" i="3"/>
  <c r="C1330" i="3"/>
  <c r="B1330" i="3"/>
  <c r="C1329" i="3"/>
  <c r="B1329" i="3"/>
  <c r="C1328" i="3"/>
  <c r="B1328" i="3"/>
  <c r="C1327" i="3"/>
  <c r="B1327" i="3"/>
  <c r="C1326" i="3"/>
  <c r="B1326" i="3"/>
  <c r="C1325" i="3"/>
  <c r="B1325" i="3"/>
  <c r="C1324" i="3"/>
  <c r="B1324" i="3"/>
  <c r="C1323" i="3"/>
  <c r="B1323" i="3"/>
  <c r="C1322" i="3"/>
  <c r="B1322" i="3"/>
  <c r="C1321" i="3"/>
  <c r="B1321" i="3"/>
  <c r="C1320" i="3"/>
  <c r="B1320" i="3"/>
  <c r="C1319" i="3"/>
  <c r="B1319" i="3"/>
  <c r="C1318" i="3"/>
  <c r="B1318" i="3"/>
  <c r="C1317" i="3"/>
  <c r="B1317" i="3"/>
  <c r="C1316" i="3"/>
  <c r="B1316" i="3"/>
  <c r="C1315" i="3"/>
  <c r="B1315" i="3"/>
  <c r="C1314" i="3"/>
  <c r="B1314" i="3"/>
  <c r="C1313" i="3"/>
  <c r="B1313" i="3"/>
  <c r="C1312" i="3"/>
  <c r="B1312" i="3"/>
  <c r="C1311" i="3"/>
  <c r="B1311" i="3"/>
  <c r="C1310" i="3"/>
  <c r="B1310" i="3"/>
  <c r="C1309" i="3"/>
  <c r="B1309" i="3"/>
  <c r="C1308" i="3"/>
  <c r="B1308" i="3"/>
  <c r="C1307" i="3"/>
  <c r="B1307" i="3"/>
  <c r="C1306" i="3"/>
  <c r="B1306" i="3"/>
  <c r="C1305" i="3"/>
  <c r="B1305" i="3"/>
  <c r="C1304" i="3"/>
  <c r="B1304" i="3"/>
  <c r="C1303" i="3"/>
  <c r="B1303" i="3"/>
  <c r="C1302" i="3"/>
  <c r="B1302" i="3"/>
  <c r="C1301" i="3"/>
  <c r="B1301" i="3"/>
  <c r="C1300" i="3"/>
  <c r="B1300" i="3"/>
  <c r="C1299" i="3"/>
  <c r="B1299" i="3"/>
  <c r="C1298" i="3"/>
  <c r="B1298" i="3"/>
  <c r="C1297" i="3"/>
  <c r="B1297" i="3"/>
  <c r="C1296" i="3"/>
  <c r="B1296" i="3"/>
  <c r="C1295" i="3"/>
  <c r="B1295" i="3"/>
  <c r="C1294" i="3"/>
  <c r="B1294" i="3"/>
  <c r="C1293" i="3"/>
  <c r="B1293" i="3"/>
  <c r="C1292" i="3"/>
  <c r="B1292" i="3"/>
  <c r="C1291" i="3"/>
  <c r="B1291" i="3"/>
  <c r="C1290" i="3"/>
  <c r="B1290" i="3"/>
  <c r="C1289" i="3"/>
  <c r="B1289" i="3"/>
  <c r="C1288" i="3"/>
  <c r="B1288" i="3"/>
  <c r="C1287" i="3"/>
  <c r="B1287" i="3"/>
  <c r="C1286" i="3"/>
  <c r="B1286" i="3"/>
  <c r="C1285" i="3"/>
  <c r="B1285" i="3"/>
  <c r="C1284" i="3"/>
  <c r="B1284" i="3"/>
  <c r="C1283" i="3"/>
  <c r="B1283" i="3"/>
  <c r="C1282" i="3"/>
  <c r="B1282" i="3"/>
  <c r="C1281" i="3"/>
  <c r="B1281" i="3"/>
  <c r="C1280" i="3"/>
  <c r="B1280" i="3"/>
  <c r="C1279" i="3"/>
  <c r="B1279" i="3"/>
  <c r="C1278" i="3"/>
  <c r="B1278" i="3"/>
  <c r="C1277" i="3"/>
  <c r="B1277" i="3"/>
  <c r="C1276" i="3"/>
  <c r="B1276" i="3"/>
  <c r="C1275" i="3"/>
  <c r="B1275" i="3"/>
  <c r="C1274" i="3"/>
  <c r="B1274" i="3"/>
  <c r="C1273" i="3"/>
  <c r="B1273" i="3"/>
  <c r="C1272" i="3"/>
  <c r="B1272" i="3"/>
  <c r="C1271" i="3"/>
  <c r="B1271" i="3"/>
  <c r="C1270" i="3"/>
  <c r="B1270" i="3"/>
  <c r="C1269" i="3"/>
  <c r="B1269" i="3"/>
  <c r="C1268" i="3"/>
  <c r="B1268" i="3"/>
  <c r="C1267" i="3"/>
  <c r="B1267" i="3"/>
  <c r="C1266" i="3"/>
  <c r="B1266" i="3"/>
  <c r="C1265" i="3"/>
  <c r="B1265" i="3"/>
  <c r="C1264" i="3"/>
  <c r="B1264" i="3"/>
  <c r="C1263" i="3"/>
  <c r="B1263" i="3"/>
  <c r="C1262" i="3"/>
  <c r="B1262" i="3"/>
  <c r="C1261" i="3"/>
  <c r="B1261" i="3"/>
  <c r="C1260" i="3"/>
  <c r="B1260" i="3"/>
  <c r="C1259" i="3"/>
  <c r="B1259" i="3"/>
  <c r="C1258" i="3"/>
  <c r="B1258" i="3"/>
  <c r="C1257" i="3"/>
  <c r="B1257" i="3"/>
  <c r="C1256" i="3"/>
  <c r="B1256" i="3"/>
  <c r="C1255" i="3"/>
  <c r="B1255" i="3"/>
  <c r="C1254" i="3"/>
  <c r="B1254" i="3"/>
  <c r="C1253" i="3"/>
  <c r="B1253" i="3"/>
  <c r="C1252" i="3"/>
  <c r="B1252" i="3"/>
  <c r="C1251" i="3"/>
  <c r="B1251" i="3"/>
  <c r="C1250" i="3"/>
  <c r="B1250" i="3"/>
  <c r="C1249" i="3"/>
  <c r="B1249" i="3"/>
  <c r="C1248" i="3"/>
  <c r="B1248" i="3"/>
  <c r="C1247" i="3"/>
  <c r="B1247" i="3"/>
  <c r="C1246" i="3"/>
  <c r="B1246" i="3"/>
  <c r="C1245" i="3"/>
  <c r="B1245" i="3"/>
  <c r="C1244" i="3"/>
  <c r="B1244" i="3"/>
  <c r="C1243" i="3"/>
  <c r="B1243" i="3"/>
  <c r="C1242" i="3"/>
  <c r="B1242" i="3"/>
  <c r="C1241" i="3"/>
  <c r="B1241" i="3"/>
  <c r="C1240" i="3"/>
  <c r="B1240" i="3"/>
  <c r="C1239" i="3"/>
  <c r="B1239" i="3"/>
  <c r="C1238" i="3"/>
  <c r="B1238" i="3"/>
  <c r="C1237" i="3"/>
  <c r="B1237" i="3"/>
  <c r="C1236" i="3"/>
  <c r="B1236" i="3"/>
  <c r="C1235" i="3"/>
  <c r="B1235" i="3"/>
  <c r="C1234" i="3"/>
  <c r="B1234" i="3"/>
  <c r="C1233" i="3"/>
  <c r="B1233" i="3"/>
  <c r="C1232" i="3"/>
  <c r="B1232" i="3"/>
  <c r="C1231" i="3"/>
  <c r="B1231" i="3"/>
  <c r="C1230" i="3"/>
  <c r="B1230" i="3"/>
  <c r="C1229" i="3"/>
  <c r="B1229" i="3"/>
  <c r="C1228" i="3"/>
  <c r="B1228" i="3"/>
  <c r="C1227" i="3"/>
  <c r="B1227" i="3"/>
  <c r="C1226" i="3"/>
  <c r="B1226" i="3"/>
  <c r="C1225" i="3"/>
  <c r="B1225" i="3"/>
  <c r="C1224" i="3"/>
  <c r="B1224" i="3"/>
  <c r="C1223" i="3"/>
  <c r="B1223" i="3"/>
  <c r="C1222" i="3"/>
  <c r="B1222" i="3"/>
  <c r="C1221" i="3"/>
  <c r="B1221" i="3"/>
  <c r="C1220" i="3"/>
  <c r="B1220" i="3"/>
  <c r="C1219" i="3"/>
  <c r="B1219" i="3"/>
  <c r="C1218" i="3"/>
  <c r="B1218" i="3"/>
  <c r="C1217" i="3"/>
  <c r="B1217" i="3"/>
  <c r="C1216" i="3"/>
  <c r="B1216" i="3"/>
  <c r="C1215" i="3"/>
  <c r="B1215" i="3"/>
  <c r="C1214" i="3"/>
  <c r="B1214" i="3"/>
  <c r="C1213" i="3"/>
  <c r="B1213" i="3"/>
  <c r="C1212" i="3"/>
  <c r="B1212" i="3"/>
  <c r="C1211" i="3"/>
  <c r="B1211" i="3"/>
  <c r="C1210" i="3"/>
  <c r="B1210" i="3"/>
  <c r="C1209" i="3"/>
  <c r="B1209" i="3"/>
  <c r="C1208" i="3"/>
  <c r="B1208" i="3"/>
  <c r="C1207" i="3"/>
  <c r="B1207" i="3"/>
  <c r="C1206" i="3"/>
  <c r="B1206" i="3"/>
  <c r="C1205" i="3"/>
  <c r="B1205" i="3"/>
  <c r="C1204" i="3"/>
  <c r="B1204" i="3"/>
  <c r="C1203" i="3"/>
  <c r="B1203" i="3"/>
  <c r="C1202" i="3"/>
  <c r="B1202" i="3"/>
  <c r="C1201" i="3"/>
  <c r="B1201" i="3"/>
  <c r="C1200" i="3"/>
  <c r="B1200" i="3"/>
  <c r="C1199" i="3"/>
  <c r="B1199" i="3"/>
  <c r="C1198" i="3"/>
  <c r="B1198" i="3"/>
  <c r="C1197" i="3"/>
  <c r="B1197" i="3"/>
  <c r="C1196" i="3"/>
  <c r="B1196" i="3"/>
  <c r="C1195" i="3"/>
  <c r="B1195" i="3"/>
  <c r="C1194" i="3"/>
  <c r="B1194" i="3"/>
  <c r="C1193" i="3"/>
  <c r="B1193" i="3"/>
  <c r="C1192" i="3"/>
  <c r="B1192" i="3"/>
  <c r="C1191" i="3"/>
  <c r="B1191" i="3"/>
  <c r="C1190" i="3"/>
  <c r="B1190" i="3"/>
  <c r="C1189" i="3"/>
  <c r="B1189" i="3"/>
  <c r="C1188" i="3"/>
  <c r="B1188" i="3"/>
  <c r="C1187" i="3"/>
  <c r="B1187" i="3"/>
  <c r="C1186" i="3"/>
  <c r="B1186" i="3"/>
  <c r="C1185" i="3"/>
  <c r="B1185" i="3"/>
  <c r="C1184" i="3"/>
  <c r="B1184" i="3"/>
  <c r="C1183" i="3"/>
  <c r="B1183" i="3"/>
  <c r="C1182" i="3"/>
  <c r="B1182" i="3"/>
  <c r="C1181" i="3"/>
  <c r="B1181" i="3"/>
  <c r="C1180" i="3"/>
  <c r="B1180" i="3"/>
  <c r="C1179" i="3"/>
  <c r="B1179" i="3"/>
  <c r="C1178" i="3"/>
  <c r="B1178" i="3"/>
  <c r="C1177" i="3"/>
  <c r="B1177" i="3"/>
  <c r="C1176" i="3"/>
  <c r="B1176" i="3"/>
  <c r="C1175" i="3"/>
  <c r="B1175" i="3"/>
  <c r="C1174" i="3"/>
  <c r="B1174" i="3"/>
  <c r="C1173" i="3"/>
  <c r="B1173" i="3"/>
  <c r="C1172" i="3"/>
  <c r="B1172" i="3"/>
  <c r="C1171" i="3"/>
  <c r="B1171" i="3"/>
  <c r="C1170" i="3"/>
  <c r="B1170" i="3"/>
  <c r="C1169" i="3"/>
  <c r="B1169" i="3"/>
  <c r="C1168" i="3"/>
  <c r="B1168" i="3"/>
  <c r="C1167" i="3"/>
  <c r="B1167" i="3"/>
  <c r="C1166" i="3"/>
  <c r="B1166" i="3"/>
  <c r="C1165" i="3"/>
  <c r="B1165" i="3"/>
  <c r="C1164" i="3"/>
  <c r="B1164" i="3"/>
  <c r="C1163" i="3"/>
  <c r="B1163" i="3"/>
  <c r="C1162" i="3"/>
  <c r="B1162" i="3"/>
  <c r="C1161" i="3"/>
  <c r="B1161" i="3"/>
  <c r="C1160" i="3"/>
  <c r="B1160" i="3"/>
  <c r="C1159" i="3"/>
  <c r="B1159" i="3"/>
  <c r="C1158" i="3"/>
  <c r="B1158" i="3"/>
  <c r="C1157" i="3"/>
  <c r="B1157" i="3"/>
  <c r="C1156" i="3"/>
  <c r="B1156" i="3"/>
  <c r="C1155" i="3"/>
  <c r="B1155" i="3"/>
  <c r="C1154" i="3"/>
  <c r="B1154" i="3"/>
  <c r="C1153" i="3"/>
  <c r="B1153" i="3"/>
  <c r="C1152" i="3"/>
  <c r="B1152" i="3"/>
  <c r="C1151" i="3"/>
  <c r="B1151" i="3"/>
  <c r="C1150" i="3"/>
  <c r="B1150" i="3"/>
  <c r="C1149" i="3"/>
  <c r="B1149" i="3"/>
  <c r="C1148" i="3"/>
  <c r="B1148" i="3"/>
  <c r="C1147" i="3"/>
  <c r="B1147" i="3"/>
  <c r="C1146" i="3"/>
  <c r="B1146" i="3"/>
  <c r="C1145" i="3"/>
  <c r="B1145" i="3"/>
  <c r="C1144" i="3"/>
  <c r="B1144" i="3"/>
  <c r="C1143" i="3"/>
  <c r="B1143" i="3"/>
  <c r="C1142" i="3"/>
  <c r="B1142" i="3"/>
  <c r="C1141" i="3"/>
  <c r="B1141" i="3"/>
  <c r="C1140" i="3"/>
  <c r="B1140" i="3"/>
  <c r="C1139" i="3"/>
  <c r="B1139" i="3"/>
  <c r="C1138" i="3"/>
  <c r="B1138" i="3"/>
  <c r="C1137" i="3"/>
  <c r="B1137" i="3"/>
  <c r="C1136" i="3"/>
  <c r="B1136" i="3"/>
  <c r="C1135" i="3"/>
  <c r="B1135" i="3"/>
  <c r="C1134" i="3"/>
  <c r="B1134" i="3"/>
  <c r="C1133" i="3"/>
  <c r="B1133" i="3"/>
  <c r="C1132" i="3"/>
  <c r="B1132" i="3"/>
  <c r="C1131" i="3"/>
  <c r="B1131" i="3"/>
  <c r="C1130" i="3"/>
  <c r="B1130" i="3"/>
  <c r="C1129" i="3"/>
  <c r="B1129" i="3"/>
  <c r="C1128" i="3"/>
  <c r="B1128" i="3"/>
  <c r="C1127" i="3"/>
  <c r="B1127" i="3"/>
  <c r="C1126" i="3"/>
  <c r="B1126" i="3"/>
  <c r="C1125" i="3"/>
  <c r="B1125" i="3"/>
  <c r="C1124" i="3"/>
  <c r="B1124" i="3"/>
  <c r="C1123" i="3"/>
  <c r="B1123" i="3"/>
  <c r="C1122" i="3"/>
  <c r="B1122" i="3"/>
  <c r="C1121" i="3"/>
  <c r="B1121" i="3"/>
  <c r="C1120" i="3"/>
  <c r="B1120" i="3"/>
  <c r="C1119" i="3"/>
  <c r="B1119" i="3"/>
  <c r="C1118" i="3"/>
  <c r="B1118" i="3"/>
  <c r="C1117" i="3"/>
  <c r="B1117" i="3"/>
  <c r="C1116" i="3"/>
  <c r="B1116" i="3"/>
  <c r="C1115" i="3"/>
  <c r="B1115" i="3"/>
  <c r="C1114" i="3"/>
  <c r="B1114" i="3"/>
  <c r="C1113" i="3"/>
  <c r="B1113" i="3"/>
  <c r="C1112" i="3"/>
  <c r="B1112" i="3"/>
  <c r="C1111" i="3"/>
  <c r="B1111" i="3"/>
  <c r="C1110" i="3"/>
  <c r="B1110" i="3"/>
  <c r="C1109" i="3"/>
  <c r="B1109" i="3"/>
  <c r="C1108" i="3"/>
  <c r="B1108" i="3"/>
  <c r="C1107" i="3"/>
  <c r="B1107" i="3"/>
  <c r="C1106" i="3"/>
  <c r="B1106" i="3"/>
  <c r="C1105" i="3"/>
  <c r="B1105" i="3"/>
  <c r="C1104" i="3"/>
  <c r="B1104" i="3"/>
  <c r="C1103" i="3"/>
  <c r="B1103" i="3"/>
  <c r="C1102" i="3"/>
  <c r="B1102" i="3"/>
  <c r="C1101" i="3"/>
  <c r="B1101" i="3"/>
  <c r="C1100" i="3"/>
  <c r="B1100" i="3"/>
  <c r="C1099" i="3"/>
  <c r="B1099" i="3"/>
  <c r="C1098" i="3"/>
  <c r="B1098" i="3"/>
  <c r="C1097" i="3"/>
  <c r="B1097" i="3"/>
  <c r="C1096" i="3"/>
  <c r="B1096" i="3"/>
  <c r="C1095" i="3"/>
  <c r="B1095" i="3"/>
  <c r="C1094" i="3"/>
  <c r="B1094" i="3"/>
  <c r="C1093" i="3"/>
  <c r="B1093" i="3"/>
  <c r="C1092" i="3"/>
  <c r="B1092" i="3"/>
  <c r="C1091" i="3"/>
  <c r="B1091" i="3"/>
  <c r="C1090" i="3"/>
  <c r="B1090" i="3"/>
  <c r="C1089" i="3"/>
  <c r="B1089" i="3"/>
  <c r="C1088" i="3"/>
  <c r="B1088" i="3"/>
  <c r="C1087" i="3"/>
  <c r="B1087" i="3"/>
  <c r="C1086" i="3"/>
  <c r="B1086" i="3"/>
  <c r="C1085" i="3"/>
  <c r="B1085" i="3"/>
  <c r="C1084" i="3"/>
  <c r="B1084" i="3"/>
  <c r="C1083" i="3"/>
  <c r="B1083" i="3"/>
  <c r="C1082" i="3"/>
  <c r="B1082" i="3"/>
  <c r="C1081" i="3"/>
  <c r="B1081" i="3"/>
  <c r="C1080" i="3"/>
  <c r="B1080" i="3"/>
  <c r="C1079" i="3"/>
  <c r="B1079" i="3"/>
  <c r="C1078" i="3"/>
  <c r="B1078" i="3"/>
  <c r="C1077" i="3"/>
  <c r="B1077" i="3"/>
  <c r="C1076" i="3"/>
  <c r="B1076" i="3"/>
  <c r="C1075" i="3"/>
  <c r="B1075" i="3"/>
  <c r="C1074" i="3"/>
  <c r="B1074" i="3"/>
  <c r="C1073" i="3"/>
  <c r="B1073" i="3"/>
  <c r="C1072" i="3"/>
  <c r="B1072" i="3"/>
  <c r="C1071" i="3"/>
  <c r="B1071" i="3"/>
  <c r="C1070" i="3"/>
  <c r="B1070" i="3"/>
  <c r="C1069" i="3"/>
  <c r="B1069" i="3"/>
  <c r="C1068" i="3"/>
  <c r="B1068" i="3"/>
  <c r="C1067" i="3"/>
  <c r="B1067" i="3"/>
  <c r="C1066" i="3"/>
  <c r="B1066" i="3"/>
  <c r="C1065" i="3"/>
  <c r="B1065" i="3"/>
  <c r="C1064" i="3"/>
  <c r="B1064" i="3"/>
  <c r="C1063" i="3"/>
  <c r="B1063" i="3"/>
  <c r="C1062" i="3"/>
  <c r="B1062" i="3"/>
  <c r="C1061" i="3"/>
  <c r="B1061" i="3"/>
  <c r="C1060" i="3"/>
  <c r="B1060" i="3"/>
  <c r="C1059" i="3"/>
  <c r="B1059" i="3"/>
  <c r="C1058" i="3"/>
  <c r="B1058" i="3"/>
  <c r="C1057" i="3"/>
  <c r="B1057" i="3"/>
  <c r="C1056" i="3"/>
  <c r="B1056" i="3"/>
  <c r="C1055" i="3"/>
  <c r="B1055" i="3"/>
  <c r="C1054" i="3"/>
  <c r="B1054" i="3"/>
  <c r="C1053" i="3"/>
  <c r="B1053" i="3"/>
  <c r="C1052" i="3"/>
  <c r="B1052" i="3"/>
  <c r="C1051" i="3"/>
  <c r="B1051" i="3"/>
  <c r="C1050" i="3"/>
  <c r="B1050" i="3"/>
  <c r="C1049" i="3"/>
  <c r="B1049" i="3"/>
  <c r="C1048" i="3"/>
  <c r="B1048" i="3"/>
  <c r="C1047" i="3"/>
  <c r="B1047" i="3"/>
  <c r="C1046" i="3"/>
  <c r="B1046" i="3"/>
  <c r="C1045" i="3"/>
  <c r="B1045" i="3"/>
  <c r="C1044" i="3"/>
  <c r="B1044" i="3"/>
  <c r="C1043" i="3"/>
  <c r="B1043" i="3"/>
  <c r="C1042" i="3"/>
  <c r="B1042" i="3"/>
  <c r="C1041" i="3"/>
  <c r="B1041" i="3"/>
  <c r="C1040" i="3"/>
  <c r="B1040" i="3"/>
  <c r="C1039" i="3"/>
  <c r="B1039" i="3"/>
  <c r="C1038" i="3"/>
  <c r="B1038" i="3"/>
  <c r="C1037" i="3"/>
  <c r="B1037" i="3"/>
  <c r="C1036" i="3"/>
  <c r="B1036" i="3"/>
  <c r="C1035" i="3"/>
  <c r="B1035" i="3"/>
  <c r="C1034" i="3"/>
  <c r="B1034" i="3"/>
  <c r="C1033" i="3"/>
  <c r="B1033" i="3"/>
  <c r="C1032" i="3"/>
  <c r="B1032" i="3"/>
  <c r="C1031" i="3"/>
  <c r="B1031" i="3"/>
  <c r="C1030" i="3"/>
  <c r="B1030" i="3"/>
  <c r="C1029" i="3"/>
  <c r="B1029" i="3"/>
  <c r="C1028" i="3"/>
  <c r="B1028" i="3"/>
  <c r="C1027" i="3"/>
  <c r="B1027" i="3"/>
  <c r="C1026" i="3"/>
  <c r="B1026" i="3"/>
  <c r="C1025" i="3"/>
  <c r="B1025" i="3"/>
  <c r="C1024" i="3"/>
  <c r="B1024" i="3"/>
  <c r="C1023" i="3"/>
  <c r="B1023" i="3"/>
  <c r="C1022" i="3"/>
  <c r="B1022" i="3"/>
  <c r="C1021" i="3"/>
  <c r="B1021" i="3"/>
  <c r="C1020" i="3"/>
  <c r="B1020" i="3"/>
  <c r="C1019" i="3"/>
  <c r="B1019" i="3"/>
  <c r="C1018" i="3"/>
  <c r="B1018" i="3"/>
  <c r="C1017" i="3"/>
  <c r="B1017" i="3"/>
  <c r="C1016" i="3"/>
  <c r="B1016" i="3"/>
  <c r="C1015" i="3"/>
  <c r="B1015" i="3"/>
  <c r="C1014" i="3"/>
  <c r="B1014" i="3"/>
  <c r="C1013" i="3"/>
  <c r="B1013" i="3"/>
  <c r="C1012" i="3"/>
  <c r="B1012" i="3"/>
  <c r="C1011" i="3"/>
  <c r="B1011" i="3"/>
  <c r="C1010" i="3"/>
  <c r="B1010" i="3"/>
  <c r="C1009" i="3"/>
  <c r="B1009" i="3"/>
  <c r="C1008" i="3"/>
  <c r="B1008" i="3"/>
  <c r="C1007" i="3"/>
  <c r="B1007" i="3"/>
  <c r="C1006" i="3"/>
  <c r="B1006" i="3"/>
  <c r="C1005" i="3"/>
  <c r="B1005" i="3"/>
  <c r="C1004" i="3"/>
  <c r="B1004" i="3"/>
  <c r="C1003" i="3"/>
  <c r="B1003" i="3"/>
  <c r="C1002" i="3"/>
  <c r="B1002" i="3"/>
  <c r="C1001" i="3"/>
  <c r="B1001" i="3"/>
  <c r="C1000" i="3"/>
  <c r="B1000" i="3"/>
  <c r="C999" i="3"/>
  <c r="B999" i="3"/>
  <c r="C998" i="3"/>
  <c r="B998" i="3"/>
  <c r="C997" i="3"/>
  <c r="B997" i="3"/>
  <c r="C996" i="3"/>
  <c r="B996" i="3"/>
  <c r="C995" i="3"/>
  <c r="B995" i="3"/>
  <c r="C994" i="3"/>
  <c r="B994" i="3"/>
  <c r="C993" i="3"/>
  <c r="B993" i="3"/>
  <c r="C992" i="3"/>
  <c r="B992" i="3"/>
  <c r="C991" i="3"/>
  <c r="B991" i="3"/>
  <c r="C990" i="3"/>
  <c r="B990" i="3"/>
  <c r="C989" i="3"/>
  <c r="B989" i="3"/>
  <c r="C988" i="3"/>
  <c r="B988" i="3"/>
  <c r="C987" i="3"/>
  <c r="B987" i="3"/>
  <c r="C986" i="3"/>
  <c r="B986" i="3"/>
  <c r="C985" i="3"/>
  <c r="B985" i="3"/>
  <c r="C984" i="3"/>
  <c r="B984" i="3"/>
  <c r="C983" i="3"/>
  <c r="B983" i="3"/>
  <c r="C982" i="3"/>
  <c r="B982" i="3"/>
  <c r="C981" i="3"/>
  <c r="B981" i="3"/>
  <c r="C980" i="3"/>
  <c r="B980" i="3"/>
  <c r="C979" i="3"/>
  <c r="B979" i="3"/>
  <c r="C978" i="3"/>
  <c r="B978" i="3"/>
  <c r="C977" i="3"/>
  <c r="B977" i="3"/>
  <c r="C976" i="3"/>
  <c r="B976" i="3"/>
  <c r="C975" i="3"/>
  <c r="B975" i="3"/>
  <c r="C974" i="3"/>
  <c r="B974" i="3"/>
  <c r="C973" i="3"/>
  <c r="B973" i="3"/>
  <c r="C972" i="3"/>
  <c r="B972" i="3"/>
  <c r="C971" i="3"/>
  <c r="B971" i="3"/>
  <c r="C970" i="3"/>
  <c r="B970" i="3"/>
  <c r="C969" i="3"/>
  <c r="B969" i="3"/>
  <c r="C968" i="3"/>
  <c r="B968" i="3"/>
  <c r="C967" i="3"/>
  <c r="B967" i="3"/>
  <c r="C966" i="3"/>
  <c r="B966" i="3"/>
  <c r="C965" i="3"/>
  <c r="B965" i="3"/>
  <c r="C964" i="3"/>
  <c r="B964" i="3"/>
  <c r="C963" i="3"/>
  <c r="B963" i="3"/>
  <c r="C962" i="3"/>
  <c r="B962" i="3"/>
  <c r="C961" i="3"/>
  <c r="B961" i="3"/>
  <c r="C960" i="3"/>
  <c r="B960" i="3"/>
  <c r="C959" i="3"/>
  <c r="B959" i="3"/>
  <c r="C958" i="3"/>
  <c r="B958" i="3"/>
  <c r="C957" i="3"/>
  <c r="B957" i="3"/>
  <c r="C956" i="3"/>
  <c r="B956" i="3"/>
  <c r="C955" i="3"/>
  <c r="B955" i="3"/>
  <c r="C954" i="3"/>
  <c r="B954" i="3"/>
  <c r="C953" i="3"/>
  <c r="B953" i="3"/>
  <c r="C952" i="3"/>
  <c r="B952" i="3"/>
  <c r="C951" i="3"/>
  <c r="B951" i="3"/>
  <c r="C950" i="3"/>
  <c r="B950" i="3"/>
  <c r="C949" i="3"/>
  <c r="B949" i="3"/>
  <c r="C948" i="3"/>
  <c r="B948" i="3"/>
  <c r="C947" i="3"/>
  <c r="B947" i="3"/>
  <c r="C946" i="3"/>
  <c r="B946" i="3"/>
  <c r="C945" i="3"/>
  <c r="B945" i="3"/>
  <c r="C944" i="3"/>
  <c r="B944" i="3"/>
  <c r="C943" i="3"/>
  <c r="B943" i="3"/>
  <c r="C942" i="3"/>
  <c r="B942" i="3"/>
  <c r="C941" i="3"/>
  <c r="B941" i="3"/>
  <c r="C940" i="3"/>
  <c r="B940" i="3"/>
  <c r="C939" i="3"/>
  <c r="B939" i="3"/>
  <c r="C938" i="3"/>
  <c r="B938" i="3"/>
  <c r="C937" i="3"/>
  <c r="B937" i="3"/>
  <c r="C936" i="3"/>
  <c r="B936" i="3"/>
  <c r="C935" i="3"/>
  <c r="B935" i="3"/>
  <c r="C934" i="3"/>
  <c r="B934" i="3"/>
  <c r="C933" i="3"/>
  <c r="B933" i="3"/>
  <c r="C932" i="3"/>
  <c r="B932" i="3"/>
  <c r="C931" i="3"/>
  <c r="B931" i="3"/>
  <c r="C930" i="3"/>
  <c r="B930" i="3"/>
  <c r="C929" i="3"/>
  <c r="B929" i="3"/>
  <c r="C928" i="3"/>
  <c r="B928" i="3"/>
  <c r="C927" i="3"/>
  <c r="B927" i="3"/>
  <c r="C926" i="3"/>
  <c r="B926" i="3"/>
  <c r="C925" i="3"/>
  <c r="B925" i="3"/>
  <c r="C924" i="3"/>
  <c r="B924" i="3"/>
  <c r="C923" i="3"/>
  <c r="B923" i="3"/>
  <c r="C922" i="3"/>
  <c r="B922" i="3"/>
  <c r="C921" i="3"/>
  <c r="B921" i="3"/>
  <c r="C920" i="3"/>
  <c r="B920" i="3"/>
  <c r="C919" i="3"/>
  <c r="B919" i="3"/>
  <c r="C918" i="3"/>
  <c r="B918" i="3"/>
  <c r="C917" i="3"/>
  <c r="B917" i="3"/>
  <c r="C916" i="3"/>
  <c r="B916" i="3"/>
  <c r="C915" i="3"/>
  <c r="B915" i="3"/>
  <c r="C914" i="3"/>
  <c r="B914" i="3"/>
  <c r="C913" i="3"/>
  <c r="B913" i="3"/>
  <c r="C912" i="3"/>
  <c r="B912" i="3"/>
  <c r="C911" i="3"/>
  <c r="B911" i="3"/>
  <c r="C910" i="3"/>
  <c r="B910" i="3"/>
  <c r="C909" i="3"/>
  <c r="B909" i="3"/>
  <c r="C908" i="3"/>
  <c r="B908" i="3"/>
  <c r="C907" i="3"/>
  <c r="B907" i="3"/>
  <c r="C906" i="3"/>
  <c r="B906" i="3"/>
  <c r="C905" i="3"/>
  <c r="B905" i="3"/>
  <c r="C904" i="3"/>
  <c r="B904" i="3"/>
  <c r="C903" i="3"/>
  <c r="B903" i="3"/>
  <c r="C902" i="3"/>
  <c r="B902" i="3"/>
  <c r="C901" i="3"/>
  <c r="B901" i="3"/>
  <c r="C900" i="3"/>
  <c r="B900" i="3"/>
  <c r="C899" i="3"/>
  <c r="B899" i="3"/>
  <c r="C898" i="3"/>
  <c r="B898" i="3"/>
  <c r="C897" i="3"/>
  <c r="B897" i="3"/>
  <c r="C896" i="3"/>
  <c r="B896" i="3"/>
  <c r="C895" i="3"/>
  <c r="B895" i="3"/>
  <c r="C894" i="3"/>
  <c r="B894" i="3"/>
  <c r="C893" i="3"/>
  <c r="B893" i="3"/>
  <c r="C892" i="3"/>
  <c r="B892" i="3"/>
  <c r="C891" i="3"/>
  <c r="B891" i="3"/>
  <c r="C890" i="3"/>
  <c r="B890" i="3"/>
  <c r="C889" i="3"/>
  <c r="B889" i="3"/>
  <c r="C888" i="3"/>
  <c r="B888" i="3"/>
  <c r="C887" i="3"/>
  <c r="B887" i="3"/>
  <c r="C886" i="3"/>
  <c r="B886" i="3"/>
  <c r="C885" i="3"/>
  <c r="B885" i="3"/>
  <c r="C884" i="3"/>
  <c r="B884" i="3"/>
  <c r="C883" i="3"/>
  <c r="B883" i="3"/>
  <c r="C882" i="3"/>
  <c r="B882" i="3"/>
  <c r="C881" i="3"/>
  <c r="B881" i="3"/>
  <c r="C880" i="3"/>
  <c r="B880" i="3"/>
  <c r="C879" i="3"/>
  <c r="B879" i="3"/>
  <c r="C878" i="3"/>
  <c r="B878" i="3"/>
  <c r="C877" i="3"/>
  <c r="B877" i="3"/>
  <c r="C876" i="3"/>
  <c r="B876" i="3"/>
  <c r="C875" i="3"/>
  <c r="B875" i="3"/>
  <c r="C874" i="3"/>
  <c r="B874" i="3"/>
  <c r="C873" i="3"/>
  <c r="B873" i="3"/>
  <c r="C872" i="3"/>
  <c r="B872" i="3"/>
  <c r="C871" i="3"/>
  <c r="B871" i="3"/>
  <c r="C870" i="3"/>
  <c r="B870" i="3"/>
  <c r="C869" i="3"/>
  <c r="B869" i="3"/>
  <c r="C868" i="3"/>
  <c r="B868" i="3"/>
  <c r="C867" i="3"/>
  <c r="B867" i="3"/>
  <c r="C866" i="3"/>
  <c r="B866" i="3"/>
  <c r="C865" i="3"/>
  <c r="B865" i="3"/>
  <c r="C864" i="3"/>
  <c r="B864" i="3"/>
  <c r="C863" i="3"/>
  <c r="B863" i="3"/>
  <c r="C862" i="3"/>
  <c r="B862" i="3"/>
  <c r="C861" i="3"/>
  <c r="B861" i="3"/>
  <c r="C860" i="3"/>
  <c r="B860" i="3"/>
  <c r="C859" i="3"/>
  <c r="B859" i="3"/>
  <c r="C858" i="3"/>
  <c r="B858" i="3"/>
  <c r="C857" i="3"/>
  <c r="B857" i="3"/>
  <c r="C856" i="3"/>
  <c r="B856" i="3"/>
  <c r="C855" i="3"/>
  <c r="B855" i="3"/>
  <c r="C854" i="3"/>
  <c r="B854" i="3"/>
  <c r="C853" i="3"/>
  <c r="B853" i="3"/>
  <c r="C852" i="3"/>
  <c r="B852" i="3"/>
  <c r="C851" i="3"/>
  <c r="B851" i="3"/>
  <c r="C850" i="3"/>
  <c r="B850" i="3"/>
  <c r="C849" i="3"/>
  <c r="B849" i="3"/>
  <c r="C848" i="3"/>
  <c r="B848" i="3"/>
  <c r="C847" i="3"/>
  <c r="B847" i="3"/>
  <c r="C846" i="3"/>
  <c r="B846" i="3"/>
  <c r="C845" i="3"/>
  <c r="B845" i="3"/>
  <c r="C844" i="3"/>
  <c r="B844" i="3"/>
  <c r="C843" i="3"/>
  <c r="B843" i="3"/>
  <c r="C842" i="3"/>
  <c r="B842" i="3"/>
  <c r="C841" i="3"/>
  <c r="B841" i="3"/>
  <c r="C840" i="3"/>
  <c r="B840" i="3"/>
  <c r="C839" i="3"/>
  <c r="B839" i="3"/>
  <c r="C838" i="3"/>
  <c r="B838" i="3"/>
  <c r="C837" i="3"/>
  <c r="B837" i="3"/>
  <c r="C836" i="3"/>
  <c r="B836" i="3"/>
  <c r="C835" i="3"/>
  <c r="B835" i="3"/>
  <c r="C834" i="3"/>
  <c r="B834" i="3"/>
  <c r="C833" i="3"/>
  <c r="B833" i="3"/>
  <c r="C832" i="3"/>
  <c r="B832" i="3"/>
  <c r="C831" i="3"/>
  <c r="B831" i="3"/>
  <c r="C830" i="3"/>
  <c r="B830" i="3"/>
  <c r="C829" i="3"/>
  <c r="B829" i="3"/>
  <c r="C828" i="3"/>
  <c r="B828" i="3"/>
  <c r="C827" i="3"/>
  <c r="B827" i="3"/>
  <c r="C826" i="3"/>
  <c r="B826" i="3"/>
  <c r="C825" i="3"/>
  <c r="B825" i="3"/>
  <c r="C824" i="3"/>
  <c r="B824" i="3"/>
  <c r="C823" i="3"/>
  <c r="B823" i="3"/>
  <c r="C822" i="3"/>
  <c r="B822" i="3"/>
  <c r="C821" i="3"/>
  <c r="B821" i="3"/>
  <c r="C820" i="3"/>
  <c r="B820" i="3"/>
  <c r="C819" i="3"/>
  <c r="B819" i="3"/>
  <c r="C818" i="3"/>
  <c r="B818" i="3"/>
  <c r="C817" i="3"/>
  <c r="B817" i="3"/>
  <c r="C816" i="3"/>
  <c r="B816" i="3"/>
  <c r="C815" i="3"/>
  <c r="B815" i="3"/>
  <c r="C814" i="3"/>
  <c r="B814" i="3"/>
  <c r="C813" i="3"/>
  <c r="B813" i="3"/>
  <c r="C812" i="3"/>
  <c r="B812" i="3"/>
  <c r="C811" i="3"/>
  <c r="B811" i="3"/>
  <c r="C810" i="3"/>
  <c r="B810" i="3"/>
  <c r="C809" i="3"/>
  <c r="B809" i="3"/>
  <c r="C808" i="3"/>
  <c r="B808" i="3"/>
  <c r="C807" i="3"/>
  <c r="B807" i="3"/>
  <c r="C806" i="3"/>
  <c r="B806" i="3"/>
  <c r="C805" i="3"/>
  <c r="B805" i="3"/>
  <c r="C804" i="3"/>
  <c r="B804" i="3"/>
  <c r="C803" i="3"/>
  <c r="B803" i="3"/>
  <c r="C802" i="3"/>
  <c r="B802" i="3"/>
  <c r="C801" i="3"/>
  <c r="B801" i="3"/>
  <c r="C800" i="3"/>
  <c r="B800" i="3"/>
  <c r="C799" i="3"/>
  <c r="B799" i="3"/>
  <c r="C798" i="3"/>
  <c r="B798" i="3"/>
  <c r="C797" i="3"/>
  <c r="B797" i="3"/>
  <c r="C796" i="3"/>
  <c r="B796" i="3"/>
  <c r="C795" i="3"/>
  <c r="B795" i="3"/>
  <c r="C794" i="3"/>
  <c r="B794" i="3"/>
  <c r="C793" i="3"/>
  <c r="B793" i="3"/>
  <c r="C792" i="3"/>
  <c r="B792" i="3"/>
  <c r="C791" i="3"/>
  <c r="B791" i="3"/>
  <c r="C790" i="3"/>
  <c r="B790" i="3"/>
  <c r="C789" i="3"/>
  <c r="B789" i="3"/>
  <c r="C788" i="3"/>
  <c r="B788" i="3"/>
  <c r="C787" i="3"/>
  <c r="B787" i="3"/>
  <c r="C786" i="3"/>
  <c r="B786" i="3"/>
  <c r="C785" i="3"/>
  <c r="B785" i="3"/>
  <c r="C784" i="3"/>
  <c r="B784" i="3"/>
  <c r="C783" i="3"/>
  <c r="B783" i="3"/>
  <c r="C782" i="3"/>
  <c r="B782" i="3"/>
  <c r="C781" i="3"/>
  <c r="B781" i="3"/>
  <c r="C780" i="3"/>
  <c r="B780" i="3"/>
  <c r="C779" i="3"/>
  <c r="B779" i="3"/>
  <c r="C778" i="3"/>
  <c r="B778" i="3"/>
  <c r="C777" i="3"/>
  <c r="B777" i="3"/>
  <c r="C776" i="3"/>
  <c r="B776" i="3"/>
  <c r="C775" i="3"/>
  <c r="B775" i="3"/>
  <c r="C774" i="3"/>
  <c r="B774" i="3"/>
  <c r="C773" i="3"/>
  <c r="B773" i="3"/>
  <c r="C772" i="3"/>
  <c r="B772" i="3"/>
  <c r="C771" i="3"/>
  <c r="B771" i="3"/>
  <c r="C770" i="3"/>
  <c r="B770" i="3"/>
  <c r="C769" i="3"/>
  <c r="B769" i="3"/>
  <c r="C768" i="3"/>
  <c r="B768" i="3"/>
  <c r="C767" i="3"/>
  <c r="B767" i="3"/>
  <c r="C766" i="3"/>
  <c r="B766" i="3"/>
  <c r="C765" i="3"/>
  <c r="B765" i="3"/>
  <c r="C764" i="3"/>
  <c r="B764" i="3"/>
  <c r="C763" i="3"/>
  <c r="B763" i="3"/>
  <c r="C762" i="3"/>
  <c r="B762" i="3"/>
  <c r="C761" i="3"/>
  <c r="B761" i="3"/>
  <c r="C760" i="3"/>
  <c r="B760" i="3"/>
  <c r="C759" i="3"/>
  <c r="B759" i="3"/>
  <c r="C758" i="3"/>
  <c r="B758" i="3"/>
  <c r="C757" i="3"/>
  <c r="B757" i="3"/>
  <c r="C756" i="3"/>
  <c r="B756" i="3"/>
  <c r="C755" i="3"/>
  <c r="B755" i="3"/>
  <c r="C754" i="3"/>
  <c r="B754" i="3"/>
  <c r="C753" i="3"/>
  <c r="B753" i="3"/>
  <c r="C752" i="3"/>
  <c r="B752" i="3"/>
  <c r="C751" i="3"/>
  <c r="B751" i="3"/>
  <c r="C750" i="3"/>
  <c r="B750" i="3"/>
  <c r="C749" i="3"/>
  <c r="B749" i="3"/>
  <c r="C748" i="3"/>
  <c r="B748" i="3"/>
  <c r="C747" i="3"/>
  <c r="B747" i="3"/>
  <c r="C746" i="3"/>
  <c r="B746" i="3"/>
  <c r="C745" i="3"/>
  <c r="B745" i="3"/>
  <c r="C744" i="3"/>
  <c r="B744" i="3"/>
  <c r="C743" i="3"/>
  <c r="B743" i="3"/>
  <c r="C742" i="3"/>
  <c r="B742" i="3"/>
  <c r="C741" i="3"/>
  <c r="B741" i="3"/>
  <c r="C740" i="3"/>
  <c r="B740" i="3"/>
  <c r="C739" i="3"/>
  <c r="B739" i="3"/>
  <c r="C738" i="3"/>
  <c r="B738" i="3"/>
  <c r="C737" i="3"/>
  <c r="B737" i="3"/>
  <c r="C736" i="3"/>
  <c r="B736" i="3"/>
  <c r="C735" i="3"/>
  <c r="B735" i="3"/>
  <c r="C734" i="3"/>
  <c r="B734" i="3"/>
  <c r="C733" i="3"/>
  <c r="B733" i="3"/>
  <c r="C732" i="3"/>
  <c r="B732" i="3"/>
  <c r="C731" i="3"/>
  <c r="B731" i="3"/>
  <c r="C730" i="3"/>
  <c r="B730" i="3"/>
  <c r="C729" i="3"/>
  <c r="B729" i="3"/>
  <c r="C728" i="3"/>
  <c r="B728" i="3"/>
  <c r="C727" i="3"/>
  <c r="B727" i="3"/>
  <c r="C726" i="3"/>
  <c r="B726" i="3"/>
  <c r="C725" i="3"/>
  <c r="B725" i="3"/>
  <c r="C724" i="3"/>
  <c r="B724" i="3"/>
  <c r="C723" i="3"/>
  <c r="B723" i="3"/>
  <c r="C722" i="3"/>
  <c r="B722" i="3"/>
  <c r="C721" i="3"/>
  <c r="B721" i="3"/>
  <c r="C720" i="3"/>
  <c r="B720" i="3"/>
  <c r="C719" i="3"/>
  <c r="B719" i="3"/>
  <c r="C718" i="3"/>
  <c r="B718" i="3"/>
  <c r="C717" i="3"/>
  <c r="B717" i="3"/>
  <c r="C716" i="3"/>
  <c r="B716" i="3"/>
  <c r="C715" i="3"/>
  <c r="B715" i="3"/>
  <c r="C714" i="3"/>
  <c r="B714" i="3"/>
  <c r="C713" i="3"/>
  <c r="B713" i="3"/>
  <c r="C712" i="3"/>
  <c r="B712" i="3"/>
  <c r="C711" i="3"/>
  <c r="B711" i="3"/>
  <c r="C710" i="3"/>
  <c r="B710" i="3"/>
  <c r="C709" i="3"/>
  <c r="B709" i="3"/>
  <c r="C708" i="3"/>
  <c r="B708" i="3"/>
  <c r="C707" i="3"/>
  <c r="B707" i="3"/>
  <c r="C706" i="3"/>
  <c r="B706" i="3"/>
  <c r="C705" i="3"/>
  <c r="B705" i="3"/>
  <c r="C704" i="3"/>
  <c r="B704" i="3"/>
  <c r="C703" i="3"/>
  <c r="B703" i="3"/>
  <c r="C702" i="3"/>
  <c r="B702" i="3"/>
  <c r="C701" i="3"/>
  <c r="B701" i="3"/>
  <c r="C700" i="3"/>
  <c r="B700" i="3"/>
  <c r="C699" i="3"/>
  <c r="B699" i="3"/>
  <c r="C698" i="3"/>
  <c r="B698" i="3"/>
  <c r="C697" i="3"/>
  <c r="B697" i="3"/>
  <c r="C696" i="3"/>
  <c r="B696" i="3"/>
  <c r="C695" i="3"/>
  <c r="B695" i="3"/>
  <c r="C694" i="3"/>
  <c r="B694" i="3"/>
  <c r="C693" i="3"/>
  <c r="B693" i="3"/>
  <c r="C692" i="3"/>
  <c r="B692" i="3"/>
  <c r="C691" i="3"/>
  <c r="B691" i="3"/>
  <c r="C690" i="3"/>
  <c r="B690" i="3"/>
  <c r="C689" i="3"/>
  <c r="B689" i="3"/>
  <c r="C688" i="3"/>
  <c r="B688" i="3"/>
  <c r="C687" i="3"/>
  <c r="B687" i="3"/>
  <c r="C686" i="3"/>
  <c r="B686" i="3"/>
  <c r="C685" i="3"/>
  <c r="B685" i="3"/>
  <c r="C684" i="3"/>
  <c r="B684" i="3"/>
  <c r="C683" i="3"/>
  <c r="B683" i="3"/>
  <c r="C682" i="3"/>
  <c r="B682" i="3"/>
  <c r="C681" i="3"/>
  <c r="B681" i="3"/>
  <c r="C680" i="3"/>
  <c r="B680" i="3"/>
  <c r="C679" i="3"/>
  <c r="B679" i="3"/>
  <c r="C678" i="3"/>
  <c r="B678" i="3"/>
  <c r="C677" i="3"/>
  <c r="B677" i="3"/>
  <c r="C676" i="3"/>
  <c r="B676" i="3"/>
  <c r="C675" i="3"/>
  <c r="B675" i="3"/>
  <c r="C674" i="3"/>
  <c r="B674" i="3"/>
  <c r="C673" i="3"/>
  <c r="B673" i="3"/>
  <c r="C672" i="3"/>
  <c r="B672" i="3"/>
  <c r="C671" i="3"/>
  <c r="B671" i="3"/>
  <c r="C670" i="3"/>
  <c r="B670" i="3"/>
  <c r="C669" i="3"/>
  <c r="B669" i="3"/>
  <c r="C668" i="3"/>
  <c r="B668" i="3"/>
  <c r="C667" i="3"/>
  <c r="B667" i="3"/>
  <c r="C666" i="3"/>
  <c r="B666" i="3"/>
  <c r="C665" i="3"/>
  <c r="B665" i="3"/>
  <c r="C664" i="3"/>
  <c r="B664" i="3"/>
  <c r="C663" i="3"/>
  <c r="B663" i="3"/>
  <c r="C662" i="3"/>
  <c r="B662" i="3"/>
  <c r="C661" i="3"/>
  <c r="B661" i="3"/>
  <c r="C660" i="3"/>
  <c r="B660" i="3"/>
  <c r="C659" i="3"/>
  <c r="B659" i="3"/>
  <c r="C658" i="3"/>
  <c r="B658" i="3"/>
  <c r="C657" i="3"/>
  <c r="B657" i="3"/>
  <c r="C656" i="3"/>
  <c r="B656" i="3"/>
  <c r="C655" i="3"/>
  <c r="B655" i="3"/>
  <c r="C654" i="3"/>
  <c r="B654" i="3"/>
  <c r="C653" i="3"/>
  <c r="B653" i="3"/>
  <c r="C652" i="3"/>
  <c r="B652" i="3"/>
  <c r="C651" i="3"/>
  <c r="B651" i="3"/>
  <c r="C650" i="3"/>
  <c r="B650" i="3"/>
  <c r="C649" i="3"/>
  <c r="B649" i="3"/>
  <c r="C648" i="3"/>
  <c r="B648" i="3"/>
  <c r="C647" i="3"/>
  <c r="B647" i="3"/>
  <c r="C646" i="3"/>
  <c r="B646" i="3"/>
  <c r="C645" i="3"/>
  <c r="B645" i="3"/>
  <c r="C644" i="3"/>
  <c r="B644" i="3"/>
  <c r="C643" i="3"/>
  <c r="B643" i="3"/>
  <c r="C642" i="3"/>
  <c r="B642" i="3"/>
  <c r="C641" i="3"/>
  <c r="B641" i="3"/>
  <c r="C640" i="3"/>
  <c r="B640" i="3"/>
  <c r="C639" i="3"/>
  <c r="B639" i="3"/>
  <c r="C638" i="3"/>
  <c r="B638" i="3"/>
  <c r="C637" i="3"/>
  <c r="B637" i="3"/>
  <c r="C636" i="3"/>
  <c r="B636" i="3"/>
  <c r="C635" i="3"/>
  <c r="B635" i="3"/>
  <c r="C634" i="3"/>
  <c r="B634" i="3"/>
  <c r="C633" i="3"/>
  <c r="B633" i="3"/>
  <c r="C632" i="3"/>
  <c r="B632" i="3"/>
  <c r="C631" i="3"/>
  <c r="B631" i="3"/>
  <c r="C630" i="3"/>
  <c r="B630" i="3"/>
  <c r="C629" i="3"/>
  <c r="B629" i="3"/>
  <c r="C628" i="3"/>
  <c r="B628" i="3"/>
  <c r="C627" i="3"/>
  <c r="B627" i="3"/>
  <c r="C626" i="3"/>
  <c r="B626" i="3"/>
  <c r="C625" i="3"/>
  <c r="B625" i="3"/>
  <c r="C624" i="3"/>
  <c r="B624" i="3"/>
  <c r="C623" i="3"/>
  <c r="B623" i="3"/>
  <c r="C622" i="3"/>
  <c r="B622" i="3"/>
  <c r="C621" i="3"/>
  <c r="B621" i="3"/>
  <c r="C620" i="3"/>
  <c r="B620" i="3"/>
  <c r="C619" i="3"/>
  <c r="B619" i="3"/>
  <c r="C618" i="3"/>
  <c r="B618" i="3"/>
  <c r="C617" i="3"/>
  <c r="B617" i="3"/>
  <c r="C616" i="3"/>
  <c r="B616" i="3"/>
  <c r="C615" i="3"/>
  <c r="B615" i="3"/>
  <c r="C614" i="3"/>
  <c r="B614" i="3"/>
  <c r="C613" i="3"/>
  <c r="B613" i="3"/>
  <c r="C612" i="3"/>
  <c r="B612" i="3"/>
  <c r="C611" i="3"/>
  <c r="B611" i="3"/>
  <c r="C610" i="3"/>
  <c r="B610" i="3"/>
  <c r="C609" i="3"/>
  <c r="B609" i="3"/>
  <c r="C608" i="3"/>
  <c r="B608" i="3"/>
  <c r="C607" i="3"/>
  <c r="B607" i="3"/>
  <c r="C606" i="3"/>
  <c r="B606" i="3"/>
  <c r="C605" i="3"/>
  <c r="B605" i="3"/>
  <c r="C604" i="3"/>
  <c r="B604" i="3"/>
  <c r="C603" i="3"/>
  <c r="B603" i="3"/>
  <c r="C602" i="3"/>
  <c r="B602" i="3"/>
  <c r="C601" i="3"/>
  <c r="B601" i="3"/>
  <c r="C600" i="3"/>
  <c r="B600" i="3"/>
  <c r="C599" i="3"/>
  <c r="B599" i="3"/>
  <c r="C598" i="3"/>
  <c r="B598" i="3"/>
  <c r="C597" i="3"/>
  <c r="B597" i="3"/>
  <c r="C596" i="3"/>
  <c r="B596" i="3"/>
  <c r="C595" i="3"/>
  <c r="B595" i="3"/>
  <c r="C594" i="3"/>
  <c r="B594" i="3"/>
  <c r="C593" i="3"/>
  <c r="B593" i="3"/>
  <c r="C592" i="3"/>
  <c r="B592" i="3"/>
  <c r="C591" i="3"/>
  <c r="B591" i="3"/>
  <c r="C590" i="3"/>
  <c r="B590" i="3"/>
  <c r="C589" i="3"/>
  <c r="B589" i="3"/>
  <c r="C588" i="3"/>
  <c r="B588" i="3"/>
  <c r="C587" i="3"/>
  <c r="B587" i="3"/>
  <c r="C586" i="3"/>
  <c r="B586" i="3"/>
  <c r="C585" i="3"/>
  <c r="B585" i="3"/>
  <c r="C584" i="3"/>
  <c r="B584" i="3"/>
  <c r="C583" i="3"/>
  <c r="B583" i="3"/>
  <c r="C582" i="3"/>
  <c r="B582" i="3"/>
  <c r="C581" i="3"/>
  <c r="B581" i="3"/>
  <c r="C580" i="3"/>
  <c r="B580" i="3"/>
  <c r="C579" i="3"/>
  <c r="B579" i="3"/>
  <c r="C578" i="3"/>
  <c r="B578" i="3"/>
  <c r="C577" i="3"/>
  <c r="B577" i="3"/>
  <c r="C576" i="3"/>
  <c r="B576" i="3"/>
  <c r="C575" i="3"/>
  <c r="B575" i="3"/>
  <c r="C574" i="3"/>
  <c r="B574" i="3"/>
  <c r="C573" i="3"/>
  <c r="B573" i="3"/>
  <c r="C572" i="3"/>
  <c r="B572" i="3"/>
  <c r="C571" i="3"/>
  <c r="B571" i="3"/>
  <c r="C570" i="3"/>
  <c r="B570" i="3"/>
  <c r="C569" i="3"/>
  <c r="B569" i="3"/>
  <c r="C568" i="3"/>
  <c r="B568" i="3"/>
  <c r="C567" i="3"/>
  <c r="B567" i="3"/>
  <c r="C566" i="3"/>
  <c r="B566" i="3"/>
  <c r="C565" i="3"/>
  <c r="B565" i="3"/>
  <c r="C564" i="3"/>
  <c r="B564" i="3"/>
  <c r="C563" i="3"/>
  <c r="B563" i="3"/>
  <c r="C562" i="3"/>
  <c r="B562" i="3"/>
  <c r="C561" i="3"/>
  <c r="B561" i="3"/>
  <c r="C560" i="3"/>
  <c r="B560" i="3"/>
  <c r="C559" i="3"/>
  <c r="B559" i="3"/>
  <c r="C558" i="3"/>
  <c r="B558" i="3"/>
  <c r="C557" i="3"/>
  <c r="B557" i="3"/>
  <c r="C556" i="3"/>
  <c r="B556" i="3"/>
  <c r="C555" i="3"/>
  <c r="B555" i="3"/>
  <c r="C554" i="3"/>
  <c r="B554" i="3"/>
  <c r="C553" i="3"/>
  <c r="B553" i="3"/>
  <c r="C552" i="3"/>
  <c r="B552" i="3"/>
  <c r="C551" i="3"/>
  <c r="B551" i="3"/>
  <c r="C550" i="3"/>
  <c r="B550" i="3"/>
  <c r="C549" i="3"/>
  <c r="B549" i="3"/>
  <c r="C548" i="3"/>
  <c r="B548" i="3"/>
  <c r="C547" i="3"/>
  <c r="B547" i="3"/>
  <c r="C546" i="3"/>
  <c r="B546" i="3"/>
  <c r="C545" i="3"/>
  <c r="B545" i="3"/>
  <c r="C544" i="3"/>
  <c r="B544" i="3"/>
  <c r="C543" i="3"/>
  <c r="B543" i="3"/>
  <c r="C542" i="3"/>
  <c r="B542" i="3"/>
  <c r="C541" i="3"/>
  <c r="B541" i="3"/>
  <c r="C540" i="3"/>
  <c r="B540" i="3"/>
  <c r="C539" i="3"/>
  <c r="B539" i="3"/>
  <c r="C538" i="3"/>
  <c r="B538" i="3"/>
  <c r="C537" i="3"/>
  <c r="B537" i="3"/>
  <c r="C536" i="3"/>
  <c r="B536" i="3"/>
  <c r="C535" i="3"/>
  <c r="B535" i="3"/>
  <c r="C534" i="3"/>
  <c r="B534" i="3"/>
  <c r="C533" i="3"/>
  <c r="B533" i="3"/>
  <c r="C532" i="3"/>
  <c r="B532" i="3"/>
  <c r="C531" i="3"/>
  <c r="B531" i="3"/>
  <c r="C530" i="3"/>
  <c r="B530" i="3"/>
  <c r="C529" i="3"/>
  <c r="B529" i="3"/>
  <c r="C528" i="3"/>
  <c r="B528" i="3"/>
  <c r="C527" i="3"/>
  <c r="B527" i="3"/>
  <c r="C526" i="3"/>
  <c r="B526" i="3"/>
  <c r="C525" i="3"/>
  <c r="B525" i="3"/>
  <c r="C524" i="3"/>
  <c r="B524" i="3"/>
  <c r="C523" i="3"/>
  <c r="B523" i="3"/>
  <c r="C522" i="3"/>
  <c r="B522" i="3"/>
  <c r="C521" i="3"/>
  <c r="B521" i="3"/>
  <c r="C520" i="3"/>
  <c r="B520" i="3"/>
  <c r="C519" i="3"/>
  <c r="B519" i="3"/>
  <c r="C518" i="3"/>
  <c r="B518" i="3"/>
  <c r="C517" i="3"/>
  <c r="B517" i="3"/>
  <c r="C516" i="3"/>
  <c r="B516" i="3"/>
  <c r="C515" i="3"/>
  <c r="B515" i="3"/>
  <c r="C514" i="3"/>
  <c r="B514" i="3"/>
  <c r="C513" i="3"/>
  <c r="B513" i="3"/>
  <c r="C512" i="3"/>
  <c r="B512" i="3"/>
  <c r="C511" i="3"/>
  <c r="B511" i="3"/>
  <c r="C510" i="3"/>
  <c r="B510" i="3"/>
  <c r="C509" i="3"/>
  <c r="B509" i="3"/>
  <c r="C508" i="3"/>
  <c r="B508" i="3"/>
  <c r="C507" i="3"/>
  <c r="B507" i="3"/>
  <c r="C506" i="3"/>
  <c r="B506" i="3"/>
  <c r="C505" i="3"/>
  <c r="B505" i="3"/>
  <c r="C504" i="3"/>
  <c r="B504" i="3"/>
  <c r="C503" i="3"/>
  <c r="B503" i="3"/>
  <c r="C502" i="3"/>
  <c r="B502" i="3"/>
  <c r="C501" i="3"/>
  <c r="B501" i="3"/>
  <c r="C500" i="3"/>
  <c r="B500" i="3"/>
  <c r="C499" i="3"/>
  <c r="B499" i="3"/>
  <c r="C498" i="3"/>
  <c r="B498" i="3"/>
  <c r="C497" i="3"/>
  <c r="B497" i="3"/>
  <c r="C496" i="3"/>
  <c r="B496" i="3"/>
  <c r="C495" i="3"/>
  <c r="B495" i="3"/>
  <c r="C494" i="3"/>
  <c r="B494" i="3"/>
  <c r="C493" i="3"/>
  <c r="B493" i="3"/>
  <c r="C492" i="3"/>
  <c r="B492" i="3"/>
  <c r="C491" i="3"/>
  <c r="B491" i="3"/>
  <c r="C490" i="3"/>
  <c r="B490" i="3"/>
  <c r="C489" i="3"/>
  <c r="B489" i="3"/>
  <c r="C488" i="3"/>
  <c r="B488" i="3"/>
  <c r="C487" i="3"/>
  <c r="B487" i="3"/>
  <c r="C486" i="3"/>
  <c r="B486" i="3"/>
  <c r="C485" i="3"/>
  <c r="B485" i="3"/>
  <c r="C484" i="3"/>
  <c r="B484" i="3"/>
  <c r="C483" i="3"/>
  <c r="B483" i="3"/>
  <c r="C482" i="3"/>
  <c r="B482" i="3"/>
  <c r="C481" i="3"/>
  <c r="B481" i="3"/>
  <c r="C480" i="3"/>
  <c r="B480" i="3"/>
  <c r="C479" i="3"/>
  <c r="B479" i="3"/>
  <c r="C478" i="3"/>
  <c r="B478" i="3"/>
  <c r="C477" i="3"/>
  <c r="B477" i="3"/>
  <c r="C476" i="3"/>
  <c r="B476" i="3"/>
  <c r="C475" i="3"/>
  <c r="B475" i="3"/>
  <c r="C474" i="3"/>
  <c r="B474" i="3"/>
  <c r="C473" i="3"/>
  <c r="B473" i="3"/>
  <c r="C472" i="3"/>
  <c r="B472" i="3"/>
  <c r="C471" i="3"/>
  <c r="B471" i="3"/>
  <c r="C470" i="3"/>
  <c r="B470" i="3"/>
  <c r="C469" i="3"/>
  <c r="B469" i="3"/>
  <c r="C468" i="3"/>
  <c r="B468" i="3"/>
  <c r="C467" i="3"/>
  <c r="B467" i="3"/>
  <c r="C466" i="3"/>
  <c r="B466" i="3"/>
  <c r="C465" i="3"/>
  <c r="B465" i="3"/>
  <c r="C464" i="3"/>
  <c r="B464" i="3"/>
  <c r="C463" i="3"/>
  <c r="B463" i="3"/>
  <c r="C462" i="3"/>
  <c r="B462" i="3"/>
  <c r="C461" i="3"/>
  <c r="B461" i="3"/>
  <c r="C460" i="3"/>
  <c r="B460" i="3"/>
  <c r="C459" i="3"/>
  <c r="B459" i="3"/>
  <c r="C458" i="3"/>
  <c r="B458" i="3"/>
  <c r="C457" i="3"/>
  <c r="B457" i="3"/>
  <c r="C456" i="3"/>
  <c r="B456" i="3"/>
  <c r="C455" i="3"/>
  <c r="B455" i="3"/>
  <c r="C454" i="3"/>
  <c r="B454" i="3"/>
  <c r="C453" i="3"/>
  <c r="B453" i="3"/>
  <c r="C452" i="3"/>
  <c r="B452" i="3"/>
  <c r="C451" i="3"/>
  <c r="B451" i="3"/>
  <c r="C450" i="3"/>
  <c r="B450" i="3"/>
  <c r="C449" i="3"/>
  <c r="B449" i="3"/>
  <c r="C448" i="3"/>
  <c r="B448" i="3"/>
  <c r="C447" i="3"/>
  <c r="B447" i="3"/>
  <c r="C446" i="3"/>
  <c r="B446" i="3"/>
  <c r="C445" i="3"/>
  <c r="B445" i="3"/>
  <c r="C444" i="3"/>
  <c r="B444" i="3"/>
  <c r="C443" i="3"/>
  <c r="B443" i="3"/>
  <c r="C442" i="3"/>
  <c r="B442" i="3"/>
  <c r="C441" i="3"/>
  <c r="B441" i="3"/>
  <c r="C440" i="3"/>
  <c r="B440" i="3"/>
  <c r="C439" i="3"/>
  <c r="B439" i="3"/>
  <c r="C438" i="3"/>
  <c r="B438" i="3"/>
  <c r="C437" i="3"/>
  <c r="B437" i="3"/>
  <c r="C436" i="3"/>
  <c r="B436" i="3"/>
  <c r="C435" i="3"/>
  <c r="B435" i="3"/>
  <c r="C434" i="3"/>
  <c r="B434" i="3"/>
  <c r="C433" i="3"/>
  <c r="B433" i="3"/>
  <c r="C432" i="3"/>
  <c r="B432" i="3"/>
  <c r="C431" i="3"/>
  <c r="B431" i="3"/>
  <c r="C430" i="3"/>
  <c r="B430" i="3"/>
  <c r="C429" i="3"/>
  <c r="B429" i="3"/>
  <c r="C428" i="3"/>
  <c r="B428" i="3"/>
  <c r="C427" i="3"/>
  <c r="B427" i="3"/>
  <c r="C426" i="3"/>
  <c r="B426" i="3"/>
  <c r="C425" i="3"/>
  <c r="B425" i="3"/>
  <c r="C424" i="3"/>
  <c r="B424" i="3"/>
  <c r="C423" i="3"/>
  <c r="B423" i="3"/>
  <c r="C422" i="3"/>
  <c r="B422" i="3"/>
  <c r="C421" i="3"/>
  <c r="B421" i="3"/>
  <c r="C420" i="3"/>
  <c r="B420" i="3"/>
  <c r="C419" i="3"/>
  <c r="B419" i="3"/>
  <c r="C418" i="3"/>
  <c r="B418" i="3"/>
  <c r="C417" i="3"/>
  <c r="B417" i="3"/>
  <c r="C416" i="3"/>
  <c r="B416" i="3"/>
  <c r="C415" i="3"/>
  <c r="B415" i="3"/>
  <c r="C414" i="3"/>
  <c r="B414" i="3"/>
  <c r="C413" i="3"/>
  <c r="B413" i="3"/>
  <c r="C412" i="3"/>
  <c r="B412" i="3"/>
  <c r="C411" i="3"/>
  <c r="B411" i="3"/>
  <c r="C410" i="3"/>
  <c r="B410" i="3"/>
  <c r="C409" i="3"/>
  <c r="B409" i="3"/>
  <c r="C408" i="3"/>
  <c r="B408" i="3"/>
  <c r="C407" i="3"/>
  <c r="B407" i="3"/>
  <c r="C406" i="3"/>
  <c r="B406" i="3"/>
  <c r="C405" i="3"/>
  <c r="B405" i="3"/>
  <c r="C404" i="3"/>
  <c r="B404" i="3"/>
  <c r="C403" i="3"/>
  <c r="B403" i="3"/>
  <c r="C402" i="3"/>
  <c r="B402" i="3"/>
  <c r="C401" i="3"/>
  <c r="B401" i="3"/>
  <c r="C400" i="3"/>
  <c r="B400" i="3"/>
  <c r="C399" i="3"/>
  <c r="B399" i="3"/>
  <c r="C398" i="3"/>
  <c r="B398" i="3"/>
  <c r="C397" i="3"/>
  <c r="B397" i="3"/>
  <c r="C396" i="3"/>
  <c r="B396" i="3"/>
  <c r="C395" i="3"/>
  <c r="B395" i="3"/>
  <c r="C394" i="3"/>
  <c r="B394" i="3"/>
  <c r="C393" i="3"/>
  <c r="B393" i="3"/>
  <c r="C392" i="3"/>
  <c r="B392" i="3"/>
  <c r="C391" i="3"/>
  <c r="B391" i="3"/>
  <c r="C390" i="3"/>
  <c r="B390" i="3"/>
  <c r="C389" i="3"/>
  <c r="B389" i="3"/>
  <c r="C388" i="3"/>
  <c r="B388" i="3"/>
  <c r="C387" i="3"/>
  <c r="B387" i="3"/>
  <c r="C386" i="3"/>
  <c r="B386" i="3"/>
  <c r="C385" i="3"/>
  <c r="B385" i="3"/>
  <c r="C384" i="3"/>
  <c r="B384" i="3"/>
  <c r="C383" i="3"/>
  <c r="B383" i="3"/>
  <c r="C382" i="3"/>
  <c r="B382" i="3"/>
  <c r="C381" i="3"/>
  <c r="B381" i="3"/>
  <c r="C380" i="3"/>
  <c r="B380" i="3"/>
  <c r="C379" i="3"/>
  <c r="B379" i="3"/>
  <c r="C378" i="3"/>
  <c r="B378" i="3"/>
  <c r="C377" i="3"/>
  <c r="B377" i="3"/>
  <c r="C376" i="3"/>
  <c r="B376" i="3"/>
  <c r="C375" i="3"/>
  <c r="B375" i="3"/>
  <c r="C374" i="3"/>
  <c r="B374" i="3"/>
  <c r="C373" i="3"/>
  <c r="B373" i="3"/>
  <c r="C372" i="3"/>
  <c r="B372" i="3"/>
  <c r="C371" i="3"/>
  <c r="B371" i="3"/>
  <c r="C370" i="3"/>
  <c r="B370" i="3"/>
  <c r="C369" i="3"/>
  <c r="B369" i="3"/>
  <c r="C368" i="3"/>
  <c r="B368" i="3"/>
  <c r="C367" i="3"/>
  <c r="B367" i="3"/>
  <c r="C366" i="3"/>
  <c r="B366" i="3"/>
  <c r="C365" i="3"/>
  <c r="B365" i="3"/>
  <c r="C364" i="3"/>
  <c r="B364" i="3"/>
  <c r="C363" i="3"/>
  <c r="B363" i="3"/>
  <c r="C362" i="3"/>
  <c r="B362" i="3"/>
  <c r="C361" i="3"/>
  <c r="B361" i="3"/>
  <c r="C360" i="3"/>
  <c r="B360" i="3"/>
  <c r="C359" i="3"/>
  <c r="B359" i="3"/>
  <c r="C358" i="3"/>
  <c r="B358" i="3"/>
  <c r="C357" i="3"/>
  <c r="B357" i="3"/>
  <c r="C356" i="3"/>
  <c r="B356" i="3"/>
  <c r="C355" i="3"/>
  <c r="B355" i="3"/>
  <c r="C354" i="3"/>
  <c r="B354" i="3"/>
  <c r="C353" i="3"/>
  <c r="B353" i="3"/>
  <c r="C352" i="3"/>
  <c r="B352" i="3"/>
  <c r="C351" i="3"/>
  <c r="B351" i="3"/>
  <c r="C350" i="3"/>
  <c r="B350" i="3"/>
  <c r="C349" i="3"/>
  <c r="B349" i="3"/>
  <c r="C348" i="3"/>
  <c r="B348" i="3"/>
  <c r="C347" i="3"/>
  <c r="B347" i="3"/>
  <c r="C346" i="3"/>
  <c r="B346" i="3"/>
  <c r="C345" i="3"/>
  <c r="B345" i="3"/>
  <c r="C344" i="3"/>
  <c r="B344" i="3"/>
  <c r="C343" i="3"/>
  <c r="B343" i="3"/>
  <c r="C342" i="3"/>
  <c r="B342" i="3"/>
  <c r="C341" i="3"/>
  <c r="B341" i="3"/>
  <c r="C340" i="3"/>
  <c r="B340" i="3"/>
  <c r="C339" i="3"/>
  <c r="B339" i="3"/>
  <c r="C338" i="3"/>
  <c r="B338" i="3"/>
  <c r="C337" i="3"/>
  <c r="B337" i="3"/>
  <c r="C336" i="3"/>
  <c r="B336" i="3"/>
  <c r="C335" i="3"/>
  <c r="B335" i="3"/>
  <c r="C334" i="3"/>
  <c r="B334" i="3"/>
  <c r="C333" i="3"/>
  <c r="B333" i="3"/>
  <c r="C332" i="3"/>
  <c r="B332" i="3"/>
  <c r="C331" i="3"/>
  <c r="B331" i="3"/>
  <c r="C330" i="3"/>
  <c r="B330" i="3"/>
  <c r="C329" i="3"/>
  <c r="B329" i="3"/>
  <c r="C328" i="3"/>
  <c r="B328" i="3"/>
  <c r="C327" i="3"/>
  <c r="B327" i="3"/>
  <c r="C326" i="3"/>
  <c r="B326" i="3"/>
  <c r="C325" i="3"/>
  <c r="B325" i="3"/>
  <c r="C324" i="3"/>
  <c r="B324" i="3"/>
  <c r="C323" i="3"/>
  <c r="B323" i="3"/>
  <c r="C322" i="3"/>
  <c r="B322" i="3"/>
  <c r="C321" i="3"/>
  <c r="B321" i="3"/>
  <c r="C320" i="3"/>
  <c r="B320" i="3"/>
  <c r="C319" i="3"/>
  <c r="B319" i="3"/>
  <c r="C318" i="3"/>
  <c r="B318" i="3"/>
  <c r="C317" i="3"/>
  <c r="B317" i="3"/>
  <c r="C316" i="3"/>
  <c r="B316" i="3"/>
  <c r="C315" i="3"/>
  <c r="B315" i="3"/>
  <c r="C314" i="3"/>
  <c r="B314" i="3"/>
  <c r="C313" i="3"/>
  <c r="B313" i="3"/>
  <c r="C312" i="3"/>
  <c r="B312" i="3"/>
  <c r="C311" i="3"/>
  <c r="B311" i="3"/>
  <c r="C310" i="3"/>
  <c r="B310" i="3"/>
  <c r="C309" i="3"/>
  <c r="B309" i="3"/>
  <c r="C308" i="3"/>
  <c r="B308" i="3"/>
  <c r="C307" i="3"/>
  <c r="B307" i="3"/>
  <c r="C306" i="3"/>
  <c r="B306" i="3"/>
  <c r="C305" i="3"/>
  <c r="B305" i="3"/>
  <c r="C304" i="3"/>
  <c r="B304" i="3"/>
  <c r="C303" i="3"/>
  <c r="B303" i="3"/>
  <c r="C302" i="3"/>
  <c r="B302" i="3"/>
  <c r="C301" i="3"/>
  <c r="B301" i="3"/>
  <c r="C300" i="3"/>
  <c r="B300" i="3"/>
  <c r="C299" i="3"/>
  <c r="B299" i="3"/>
  <c r="C298" i="3"/>
  <c r="B298" i="3"/>
  <c r="C297" i="3"/>
  <c r="B297" i="3"/>
  <c r="C296" i="3"/>
  <c r="B296" i="3"/>
  <c r="C295" i="3"/>
  <c r="B295" i="3"/>
  <c r="C294" i="3"/>
  <c r="B294" i="3"/>
  <c r="C293" i="3"/>
  <c r="B293" i="3"/>
  <c r="C292" i="3"/>
  <c r="B292" i="3"/>
  <c r="C291" i="3"/>
  <c r="B291" i="3"/>
  <c r="C290" i="3"/>
  <c r="B290" i="3"/>
  <c r="C289" i="3"/>
  <c r="B289" i="3"/>
  <c r="C288" i="3"/>
  <c r="B288" i="3"/>
  <c r="C287" i="3"/>
  <c r="B287" i="3"/>
  <c r="C286" i="3"/>
  <c r="B286" i="3"/>
  <c r="C285" i="3"/>
  <c r="B285" i="3"/>
  <c r="C284" i="3"/>
  <c r="B284" i="3"/>
  <c r="C283" i="3"/>
  <c r="B283" i="3"/>
  <c r="C282" i="3"/>
  <c r="B282" i="3"/>
  <c r="C281" i="3"/>
  <c r="B281" i="3"/>
  <c r="C280" i="3"/>
  <c r="B280" i="3"/>
  <c r="C279" i="3"/>
  <c r="B279" i="3"/>
  <c r="C278" i="3"/>
  <c r="B278" i="3"/>
  <c r="C277" i="3"/>
  <c r="B277" i="3"/>
  <c r="C276" i="3"/>
  <c r="B276" i="3"/>
  <c r="C275" i="3"/>
  <c r="B275" i="3"/>
  <c r="C274" i="3"/>
  <c r="B274" i="3"/>
  <c r="C273" i="3"/>
  <c r="B273" i="3"/>
  <c r="C272" i="3"/>
  <c r="B272" i="3"/>
  <c r="C271" i="3"/>
  <c r="B271" i="3"/>
  <c r="C270" i="3"/>
  <c r="B270" i="3"/>
  <c r="C269" i="3"/>
  <c r="B269" i="3"/>
  <c r="C268" i="3"/>
  <c r="B268" i="3"/>
  <c r="C267" i="3"/>
  <c r="B267" i="3"/>
  <c r="C266" i="3"/>
  <c r="B266" i="3"/>
  <c r="C265" i="3"/>
  <c r="B265" i="3"/>
  <c r="C264" i="3"/>
  <c r="B264" i="3"/>
  <c r="C263" i="3"/>
  <c r="B263" i="3"/>
  <c r="C262" i="3"/>
  <c r="B262" i="3"/>
  <c r="C261" i="3"/>
  <c r="B261" i="3"/>
  <c r="C260" i="3"/>
  <c r="B260" i="3"/>
  <c r="C259" i="3"/>
  <c r="B259" i="3"/>
  <c r="C258" i="3"/>
  <c r="B258" i="3"/>
  <c r="C257" i="3"/>
  <c r="B257" i="3"/>
  <c r="C256" i="3"/>
  <c r="B256" i="3"/>
  <c r="C255" i="3"/>
  <c r="B255" i="3"/>
  <c r="C254" i="3"/>
  <c r="B254" i="3"/>
  <c r="C253" i="3"/>
  <c r="B253" i="3"/>
  <c r="C252" i="3"/>
  <c r="B252" i="3"/>
  <c r="C251" i="3"/>
  <c r="B251" i="3"/>
  <c r="C250" i="3"/>
  <c r="B250" i="3"/>
  <c r="C249" i="3"/>
  <c r="B249" i="3"/>
  <c r="C248" i="3"/>
  <c r="B248" i="3"/>
  <c r="C247" i="3"/>
  <c r="B247" i="3"/>
  <c r="C246" i="3"/>
  <c r="B246" i="3"/>
  <c r="C245" i="3"/>
  <c r="B245" i="3"/>
  <c r="C244" i="3"/>
  <c r="B244" i="3"/>
  <c r="C243" i="3"/>
  <c r="B243" i="3"/>
  <c r="C242" i="3"/>
  <c r="B242" i="3"/>
  <c r="C241" i="3"/>
  <c r="B241" i="3"/>
  <c r="C240" i="3"/>
  <c r="B240" i="3"/>
  <c r="C239" i="3"/>
  <c r="B239" i="3"/>
  <c r="C238" i="3"/>
  <c r="B238" i="3"/>
  <c r="C237" i="3"/>
  <c r="B237" i="3"/>
  <c r="C236" i="3"/>
  <c r="B236" i="3"/>
  <c r="C235" i="3"/>
  <c r="B235" i="3"/>
  <c r="C234" i="3"/>
  <c r="B234" i="3"/>
  <c r="C233" i="3"/>
  <c r="B233" i="3"/>
  <c r="C232" i="3"/>
  <c r="B232" i="3"/>
  <c r="C231" i="3"/>
  <c r="B231" i="3"/>
  <c r="C230" i="3"/>
  <c r="B230" i="3"/>
  <c r="C229" i="3"/>
  <c r="B229" i="3"/>
  <c r="C228" i="3"/>
  <c r="B228" i="3"/>
  <c r="C227" i="3"/>
  <c r="B227" i="3"/>
  <c r="C226" i="3"/>
  <c r="B226" i="3"/>
  <c r="C225" i="3"/>
  <c r="B225" i="3"/>
  <c r="C224" i="3"/>
  <c r="B224" i="3"/>
  <c r="C223" i="3"/>
  <c r="B223" i="3"/>
  <c r="C222" i="3"/>
  <c r="B222" i="3"/>
  <c r="C221" i="3"/>
  <c r="B221" i="3"/>
  <c r="C220" i="3"/>
  <c r="B220" i="3"/>
  <c r="C219" i="3"/>
  <c r="B219" i="3"/>
  <c r="C218" i="3"/>
  <c r="B218" i="3"/>
  <c r="C217" i="3"/>
  <c r="B217" i="3"/>
  <c r="C216" i="3"/>
  <c r="B216" i="3"/>
  <c r="C215" i="3"/>
  <c r="B215" i="3"/>
  <c r="C214" i="3"/>
  <c r="B214" i="3"/>
  <c r="C213" i="3"/>
  <c r="B213" i="3"/>
  <c r="C212" i="3"/>
  <c r="B212" i="3"/>
  <c r="C211" i="3"/>
  <c r="B211" i="3"/>
  <c r="C210" i="3"/>
  <c r="B210" i="3"/>
  <c r="C209" i="3"/>
  <c r="B209" i="3"/>
  <c r="C208" i="3"/>
  <c r="B208" i="3"/>
  <c r="C207" i="3"/>
  <c r="B207" i="3"/>
  <c r="C206" i="3"/>
  <c r="B206" i="3"/>
  <c r="C205" i="3"/>
  <c r="B205" i="3"/>
  <c r="C204" i="3"/>
  <c r="B204" i="3"/>
  <c r="C203" i="3"/>
  <c r="B203" i="3"/>
  <c r="C202" i="3"/>
  <c r="B202" i="3"/>
  <c r="C201" i="3"/>
  <c r="B201" i="3"/>
  <c r="C200" i="3"/>
  <c r="B200" i="3"/>
  <c r="C199" i="3"/>
  <c r="B199" i="3"/>
  <c r="C198" i="3"/>
  <c r="B198" i="3"/>
  <c r="C197" i="3"/>
  <c r="B197" i="3"/>
  <c r="C196" i="3"/>
  <c r="B196" i="3"/>
  <c r="C195" i="3"/>
  <c r="B195" i="3"/>
  <c r="C194" i="3"/>
  <c r="B194" i="3"/>
  <c r="C193" i="3"/>
  <c r="B193" i="3"/>
  <c r="C192" i="3"/>
  <c r="B192" i="3"/>
  <c r="C191" i="3"/>
  <c r="B191" i="3"/>
  <c r="C190" i="3"/>
  <c r="B190" i="3"/>
  <c r="C189" i="3"/>
  <c r="B189" i="3"/>
  <c r="C188" i="3"/>
  <c r="B188" i="3"/>
  <c r="C187" i="3"/>
  <c r="B187" i="3"/>
  <c r="C186" i="3"/>
  <c r="B186" i="3"/>
  <c r="C185" i="3"/>
  <c r="B185" i="3"/>
  <c r="C184" i="3"/>
  <c r="B184" i="3"/>
  <c r="C183" i="3"/>
  <c r="B183" i="3"/>
  <c r="C182" i="3"/>
  <c r="B182" i="3"/>
  <c r="C181" i="3"/>
  <c r="B181" i="3"/>
  <c r="C180" i="3"/>
  <c r="B180" i="3"/>
  <c r="C179" i="3"/>
  <c r="B179" i="3"/>
  <c r="C178" i="3"/>
  <c r="B178" i="3"/>
  <c r="C177" i="3"/>
  <c r="B177" i="3"/>
  <c r="C176" i="3"/>
  <c r="B176" i="3"/>
  <c r="C175" i="3"/>
  <c r="B175" i="3"/>
  <c r="C174" i="3"/>
  <c r="B174" i="3"/>
  <c r="C173" i="3"/>
  <c r="B173" i="3"/>
  <c r="C172" i="3"/>
  <c r="B172" i="3"/>
  <c r="C171" i="3"/>
  <c r="B171" i="3"/>
  <c r="C170" i="3"/>
  <c r="B170" i="3"/>
  <c r="C169" i="3"/>
  <c r="B169" i="3"/>
  <c r="C168" i="3"/>
  <c r="B168" i="3"/>
  <c r="C167" i="3"/>
  <c r="B167" i="3"/>
  <c r="C166" i="3"/>
  <c r="B166" i="3"/>
  <c r="C165" i="3"/>
  <c r="B165" i="3"/>
  <c r="C164" i="3"/>
  <c r="B164" i="3"/>
  <c r="C163" i="3"/>
  <c r="B163" i="3"/>
  <c r="C162" i="3"/>
  <c r="B162" i="3"/>
  <c r="C161" i="3"/>
  <c r="B161" i="3"/>
  <c r="C160" i="3"/>
  <c r="B160" i="3"/>
  <c r="C159" i="3"/>
  <c r="B159" i="3"/>
  <c r="C158" i="3"/>
  <c r="B158" i="3"/>
  <c r="C157" i="3"/>
  <c r="B157" i="3"/>
  <c r="C156" i="3"/>
  <c r="B156" i="3"/>
  <c r="C155" i="3"/>
  <c r="B155" i="3"/>
  <c r="C154" i="3"/>
  <c r="B154" i="3"/>
  <c r="C153" i="3"/>
  <c r="B153" i="3"/>
  <c r="C152" i="3"/>
  <c r="B152" i="3"/>
  <c r="C151" i="3"/>
  <c r="B151" i="3"/>
  <c r="C150" i="3"/>
  <c r="B150" i="3"/>
  <c r="C149" i="3"/>
  <c r="B149" i="3"/>
  <c r="C148" i="3"/>
  <c r="B148" i="3"/>
  <c r="C147" i="3"/>
  <c r="B147" i="3"/>
  <c r="C146" i="3"/>
  <c r="B146" i="3"/>
  <c r="C145" i="3"/>
  <c r="B145" i="3"/>
  <c r="C144" i="3"/>
  <c r="B144" i="3"/>
  <c r="C143" i="3"/>
  <c r="B143" i="3"/>
  <c r="C142" i="3"/>
  <c r="B142" i="3"/>
  <c r="C141" i="3"/>
  <c r="B141" i="3"/>
  <c r="C140" i="3"/>
  <c r="B140" i="3"/>
  <c r="C139" i="3"/>
  <c r="B139" i="3"/>
  <c r="C138" i="3"/>
  <c r="B138" i="3"/>
  <c r="C137" i="3"/>
  <c r="B137" i="3"/>
  <c r="C136" i="3"/>
  <c r="B136" i="3"/>
  <c r="C135" i="3"/>
  <c r="B135" i="3"/>
  <c r="C134" i="3"/>
  <c r="B134" i="3"/>
  <c r="C133" i="3"/>
  <c r="B133" i="3"/>
  <c r="C132" i="3"/>
  <c r="B132" i="3"/>
  <c r="C131" i="3"/>
  <c r="B131" i="3"/>
  <c r="C130" i="3"/>
  <c r="B130" i="3"/>
  <c r="C129" i="3"/>
  <c r="B129" i="3"/>
  <c r="C128" i="3"/>
  <c r="B128" i="3"/>
  <c r="C127" i="3"/>
  <c r="B127" i="3"/>
  <c r="C126" i="3"/>
  <c r="B126" i="3"/>
  <c r="C125" i="3"/>
  <c r="B125" i="3"/>
  <c r="C124" i="3"/>
  <c r="B124" i="3"/>
  <c r="C123" i="3"/>
  <c r="B123" i="3"/>
  <c r="C122" i="3"/>
  <c r="B122" i="3"/>
  <c r="C121" i="3"/>
  <c r="B121" i="3"/>
  <c r="C120" i="3"/>
  <c r="B120" i="3"/>
  <c r="C119" i="3"/>
  <c r="B119" i="3"/>
  <c r="C118" i="3"/>
  <c r="B118" i="3"/>
  <c r="C117" i="3"/>
  <c r="B117" i="3"/>
  <c r="C116" i="3"/>
  <c r="B116" i="3"/>
  <c r="C115" i="3"/>
  <c r="B115" i="3"/>
  <c r="C114" i="3"/>
  <c r="B114" i="3"/>
  <c r="C113" i="3"/>
  <c r="B113" i="3"/>
  <c r="C112" i="3"/>
  <c r="B112" i="3"/>
  <c r="C111" i="3"/>
  <c r="B111" i="3"/>
  <c r="C110" i="3"/>
  <c r="B110" i="3"/>
  <c r="C109" i="3"/>
  <c r="B109" i="3"/>
  <c r="C108" i="3"/>
  <c r="B108" i="3"/>
  <c r="C107" i="3"/>
  <c r="B107" i="3"/>
  <c r="C106" i="3"/>
  <c r="B106" i="3"/>
  <c r="C105" i="3"/>
  <c r="B105" i="3"/>
  <c r="C104" i="3"/>
  <c r="B104" i="3"/>
  <c r="C103" i="3"/>
  <c r="B103" i="3"/>
  <c r="C102" i="3"/>
  <c r="B102" i="3"/>
  <c r="C101" i="3"/>
  <c r="B101" i="3"/>
  <c r="C100" i="3"/>
  <c r="B100" i="3"/>
  <c r="C99" i="3"/>
  <c r="B99" i="3"/>
  <c r="C98" i="3"/>
  <c r="B98" i="3"/>
  <c r="C97" i="3"/>
  <c r="B97" i="3"/>
  <c r="C96" i="3"/>
  <c r="B96" i="3"/>
  <c r="C95" i="3"/>
  <c r="B95" i="3"/>
  <c r="C94" i="3"/>
  <c r="B94" i="3"/>
  <c r="C93" i="3"/>
  <c r="B93" i="3"/>
  <c r="C92" i="3"/>
  <c r="B92" i="3"/>
  <c r="C91" i="3"/>
  <c r="B91" i="3"/>
  <c r="C90" i="3"/>
  <c r="B90" i="3"/>
  <c r="C89" i="3"/>
  <c r="B89" i="3"/>
  <c r="C88" i="3"/>
  <c r="B88" i="3"/>
  <c r="C87" i="3"/>
  <c r="B87" i="3"/>
  <c r="C86" i="3"/>
  <c r="B86" i="3"/>
  <c r="C85" i="3"/>
  <c r="B85" i="3"/>
  <c r="C84" i="3"/>
  <c r="B84" i="3"/>
  <c r="C83" i="3"/>
  <c r="B83" i="3"/>
  <c r="C82" i="3"/>
  <c r="B82" i="3"/>
  <c r="C81" i="3"/>
  <c r="B81" i="3"/>
  <c r="C80" i="3"/>
  <c r="B80" i="3"/>
  <c r="C79" i="3"/>
  <c r="B79" i="3"/>
  <c r="C78" i="3"/>
  <c r="B78" i="3"/>
  <c r="C77" i="3"/>
  <c r="B77" i="3"/>
  <c r="C76" i="3"/>
  <c r="B76" i="3"/>
  <c r="C75" i="3"/>
  <c r="B75" i="3"/>
  <c r="C74" i="3"/>
  <c r="B74" i="3"/>
  <c r="C73" i="3"/>
  <c r="B73" i="3"/>
  <c r="C72" i="3"/>
  <c r="B72" i="3"/>
  <c r="C71" i="3"/>
  <c r="B71" i="3"/>
  <c r="C70" i="3"/>
  <c r="B70" i="3"/>
  <c r="C69" i="3"/>
  <c r="B69" i="3"/>
  <c r="C68" i="3"/>
  <c r="B68" i="3"/>
  <c r="C67" i="3"/>
  <c r="B67" i="3"/>
  <c r="C66" i="3"/>
  <c r="B66" i="3"/>
  <c r="C65" i="3"/>
  <c r="B65" i="3"/>
  <c r="C64" i="3"/>
  <c r="B64" i="3"/>
  <c r="C63" i="3"/>
  <c r="B63" i="3"/>
  <c r="C62" i="3"/>
  <c r="B62" i="3"/>
  <c r="C61" i="3"/>
  <c r="B61" i="3"/>
  <c r="C60" i="3"/>
  <c r="B60" i="3"/>
  <c r="C59" i="3"/>
  <c r="B59" i="3"/>
  <c r="C58" i="3"/>
  <c r="B58" i="3"/>
  <c r="C57" i="3"/>
  <c r="B57" i="3"/>
  <c r="C56" i="3"/>
  <c r="B56" i="3"/>
  <c r="C55" i="3"/>
  <c r="B55" i="3"/>
  <c r="C54" i="3"/>
  <c r="B54" i="3"/>
  <c r="C53" i="3"/>
  <c r="B53" i="3"/>
  <c r="C52" i="3"/>
  <c r="B52" i="3"/>
  <c r="C51" i="3"/>
  <c r="B51" i="3"/>
  <c r="C50" i="3"/>
  <c r="B50" i="3"/>
  <c r="C49" i="3"/>
  <c r="B49" i="3"/>
  <c r="C48" i="3"/>
  <c r="B48" i="3"/>
  <c r="C47" i="3"/>
  <c r="B47" i="3"/>
  <c r="C46" i="3"/>
  <c r="B46" i="3"/>
  <c r="C45" i="3"/>
  <c r="B45" i="3"/>
  <c r="C44" i="3"/>
  <c r="B44" i="3"/>
  <c r="C43" i="3"/>
  <c r="B43" i="3"/>
  <c r="C42" i="3"/>
  <c r="B42" i="3"/>
  <c r="C41" i="3"/>
  <c r="B41" i="3"/>
  <c r="C40" i="3"/>
  <c r="B40" i="3"/>
  <c r="C39" i="3"/>
  <c r="B39" i="3"/>
  <c r="C38" i="3"/>
  <c r="B38" i="3"/>
  <c r="C37" i="3"/>
  <c r="B37" i="3"/>
  <c r="C36" i="3"/>
  <c r="B36" i="3"/>
  <c r="C35" i="3"/>
  <c r="B35" i="3"/>
  <c r="C34" i="3"/>
  <c r="B34" i="3"/>
  <c r="C33" i="3"/>
  <c r="B33" i="3"/>
  <c r="C32" i="3"/>
  <c r="B32" i="3"/>
  <c r="C31" i="3"/>
  <c r="B31" i="3"/>
  <c r="C30" i="3"/>
  <c r="B30" i="3"/>
  <c r="C29" i="3"/>
  <c r="B29" i="3"/>
  <c r="C28" i="3"/>
  <c r="B28" i="3"/>
  <c r="C27" i="3"/>
  <c r="B27" i="3"/>
  <c r="C26" i="3"/>
  <c r="B26" i="3"/>
  <c r="C25" i="3"/>
  <c r="B25" i="3"/>
  <c r="C24" i="3"/>
  <c r="B24" i="3"/>
  <c r="C23" i="3"/>
  <c r="B23" i="3"/>
  <c r="C22" i="3"/>
  <c r="B22" i="3"/>
  <c r="C21" i="3"/>
  <c r="B21" i="3"/>
  <c r="C20" i="3"/>
  <c r="B20" i="3"/>
  <c r="C19" i="3"/>
  <c r="B19" i="3"/>
  <c r="C18" i="3"/>
  <c r="B18" i="3"/>
  <c r="C17" i="3"/>
  <c r="B17" i="3"/>
  <c r="C16" i="3"/>
  <c r="B16" i="3"/>
  <c r="C15" i="3"/>
  <c r="B15" i="3"/>
  <c r="C14" i="3"/>
  <c r="B14" i="3"/>
  <c r="C13" i="3"/>
  <c r="B13" i="3"/>
  <c r="C12" i="3"/>
  <c r="B12" i="3"/>
  <c r="C11" i="3"/>
  <c r="B11" i="3"/>
  <c r="C10" i="3"/>
  <c r="B10" i="3"/>
  <c r="C9" i="3"/>
  <c r="B9" i="3"/>
  <c r="C8" i="3"/>
  <c r="B8" i="3"/>
  <c r="C7" i="3"/>
  <c r="B7" i="3"/>
  <c r="C6" i="3"/>
  <c r="B6" i="3"/>
  <c r="C5" i="3"/>
  <c r="B5" i="3"/>
  <c r="C4" i="3"/>
  <c r="B4" i="3"/>
  <c r="C3" i="3"/>
  <c r="B3" i="3"/>
  <c r="C2" i="3"/>
  <c r="B2" i="3"/>
</calcChain>
</file>

<file path=xl/sharedStrings.xml><?xml version="1.0" encoding="utf-8"?>
<sst xmlns="http://schemas.openxmlformats.org/spreadsheetml/2006/main" count="98628" uniqueCount="9044">
  <si>
    <t>opportunity_id</t>
  </si>
  <si>
    <t>sales_agent</t>
  </si>
  <si>
    <t>product</t>
  </si>
  <si>
    <t>account</t>
  </si>
  <si>
    <t>deal_stage</t>
  </si>
  <si>
    <t>engage_date</t>
  </si>
  <si>
    <t>close_date</t>
  </si>
  <si>
    <t>close_value</t>
  </si>
  <si>
    <t>1C1I7A6R</t>
  </si>
  <si>
    <t>Moses Frase</t>
  </si>
  <si>
    <t>GTX Plus Basic</t>
  </si>
  <si>
    <t>Cancity</t>
  </si>
  <si>
    <t>Won</t>
  </si>
  <si>
    <t>Z063OYW0</t>
  </si>
  <si>
    <t>Darcel Schlecht</t>
  </si>
  <si>
    <t>GTXPro</t>
  </si>
  <si>
    <t>Isdom</t>
  </si>
  <si>
    <t>EC4QE1BX</t>
  </si>
  <si>
    <t>MG Special</t>
  </si>
  <si>
    <t>MV1LWRNH</t>
  </si>
  <si>
    <t>GTX Basic</t>
  </si>
  <si>
    <t>Codehow</t>
  </si>
  <si>
    <t>PE84CX4O</t>
  </si>
  <si>
    <t>Zane Levy</t>
  </si>
  <si>
    <t>Hatfan</t>
  </si>
  <si>
    <t>ZNBS69V1</t>
  </si>
  <si>
    <t>Anna Snelling</t>
  </si>
  <si>
    <t>Ron-tech</t>
  </si>
  <si>
    <t>9ME3374G</t>
  </si>
  <si>
    <t>Vicki Laflamme</t>
  </si>
  <si>
    <t>J-Texon</t>
  </si>
  <si>
    <t>7GN8Q4LL</t>
  </si>
  <si>
    <t>Markita Hansen</t>
  </si>
  <si>
    <t>Cheers</t>
  </si>
  <si>
    <t>OLK9LKZB</t>
  </si>
  <si>
    <t>Niesha Huffines</t>
  </si>
  <si>
    <t>Zumgoity</t>
  </si>
  <si>
    <t>HAXMC4IX</t>
  </si>
  <si>
    <t>James Ascencio</t>
  </si>
  <si>
    <t>MG Advanced</t>
  </si>
  <si>
    <t>Engaging</t>
  </si>
  <si>
    <t>NL3JZH1Z</t>
  </si>
  <si>
    <t>Bioholding</t>
  </si>
  <si>
    <t>KWVA7VR1</t>
  </si>
  <si>
    <t>Gladys Colclough</t>
  </si>
  <si>
    <t>Genco Pura Olive Oil Company</t>
  </si>
  <si>
    <t>Lost</t>
  </si>
  <si>
    <t>S8DX3XOU</t>
  </si>
  <si>
    <t>GTX Plus Pro</t>
  </si>
  <si>
    <t>Sunnamplex</t>
  </si>
  <si>
    <t>ENB2XD8G</t>
  </si>
  <si>
    <t>Maureen Marcano</t>
  </si>
  <si>
    <t>Sonron</t>
  </si>
  <si>
    <t>09YE9QOV</t>
  </si>
  <si>
    <t>Hayden Neloms</t>
  </si>
  <si>
    <t>Finjob</t>
  </si>
  <si>
    <t>3F5MZNEH</t>
  </si>
  <si>
    <t>Rosalina Dieter</t>
  </si>
  <si>
    <t>M6WEJXC0</t>
  </si>
  <si>
    <t>Scotfind</t>
  </si>
  <si>
    <t>6PTR7VBR</t>
  </si>
  <si>
    <t>Versie Hillebrand</t>
  </si>
  <si>
    <t>Treequote</t>
  </si>
  <si>
    <t>902REDPA</t>
  </si>
  <si>
    <t>Daniell Hammack</t>
  </si>
  <si>
    <t>Xx-zobam</t>
  </si>
  <si>
    <t>5J9CMGDV</t>
  </si>
  <si>
    <t>Elease Gluck</t>
  </si>
  <si>
    <t>Rantouch</t>
  </si>
  <si>
    <t>JJXRR8R6</t>
  </si>
  <si>
    <t>Fasehatice</t>
  </si>
  <si>
    <t>WF4HA5NW</t>
  </si>
  <si>
    <t>C5K2JP1H</t>
  </si>
  <si>
    <t>Violet Mclelland</t>
  </si>
  <si>
    <t>Vehement Capital Partners</t>
  </si>
  <si>
    <t>ADRB8OMB</t>
  </si>
  <si>
    <t>Warephase</t>
  </si>
  <si>
    <t>SBCR987L</t>
  </si>
  <si>
    <t>Kami Bicknell</t>
  </si>
  <si>
    <t>Zoomit</t>
  </si>
  <si>
    <t>UP409DSB</t>
  </si>
  <si>
    <t>Ganjaflex</t>
  </si>
  <si>
    <t>JSD4APT2</t>
  </si>
  <si>
    <t>AO9Z2D17</t>
  </si>
  <si>
    <t>5M58DTJK</t>
  </si>
  <si>
    <t>KNY1OSAB</t>
  </si>
  <si>
    <t>Labdrill</t>
  </si>
  <si>
    <t>EAZDUUM9</t>
  </si>
  <si>
    <t>Rosie Papadopoulos</t>
  </si>
  <si>
    <t>Zotware</t>
  </si>
  <si>
    <t>2STUSOFE</t>
  </si>
  <si>
    <t>dambase</t>
  </si>
  <si>
    <t>JYKM0B00</t>
  </si>
  <si>
    <t>Xx-holding</t>
  </si>
  <si>
    <t>KU28360J</t>
  </si>
  <si>
    <t>Kary Hendrixson</t>
  </si>
  <si>
    <t>N4SD17JR</t>
  </si>
  <si>
    <t>Reed Clapper</t>
  </si>
  <si>
    <t>Acme Corporation</t>
  </si>
  <si>
    <t>E67P9Y3Q</t>
  </si>
  <si>
    <t>Green-Plus</t>
  </si>
  <si>
    <t>AT3MMVIS</t>
  </si>
  <si>
    <t>Wilburn Farren</t>
  </si>
  <si>
    <t>The New York Inquirer</t>
  </si>
  <si>
    <t>REJ11LRY</t>
  </si>
  <si>
    <t>Garret Kinder</t>
  </si>
  <si>
    <t>Mathtouch</t>
  </si>
  <si>
    <t>ERV0CAZ7</t>
  </si>
  <si>
    <t>8SOQADK7</t>
  </si>
  <si>
    <t>Gogozoom</t>
  </si>
  <si>
    <t>TCHFT25B</t>
  </si>
  <si>
    <t>Stanredtax</t>
  </si>
  <si>
    <t>CZVN09WN</t>
  </si>
  <si>
    <t>Konmatfix</t>
  </si>
  <si>
    <t>EG7OFLFR</t>
  </si>
  <si>
    <t>30UQWUKB</t>
  </si>
  <si>
    <t>Marty Freudenburg</t>
  </si>
  <si>
    <t>OLVI7L8M</t>
  </si>
  <si>
    <t>Cassey Cress</t>
  </si>
  <si>
    <t>97UN20YY</t>
  </si>
  <si>
    <t>Conecom</t>
  </si>
  <si>
    <t>JXLERZ9O</t>
  </si>
  <si>
    <t>Golddex</t>
  </si>
  <si>
    <t>6ROE69W5</t>
  </si>
  <si>
    <t>Plexzap</t>
  </si>
  <si>
    <t>0DFXFKT7</t>
  </si>
  <si>
    <t>Rundofase</t>
  </si>
  <si>
    <t>XKMZVSN4</t>
  </si>
  <si>
    <t>IU8V0BZK</t>
  </si>
  <si>
    <t>Finhigh</t>
  </si>
  <si>
    <t>XY42936P</t>
  </si>
  <si>
    <t>XRN54MBM</t>
  </si>
  <si>
    <t>2V848WZD</t>
  </si>
  <si>
    <t>Lajuana Vencill</t>
  </si>
  <si>
    <t>ONYNTUCG</t>
  </si>
  <si>
    <t>Funholding</t>
  </si>
  <si>
    <t>HIOHX80Y</t>
  </si>
  <si>
    <t>F5U1ACDD</t>
  </si>
  <si>
    <t>LPKT07PV</t>
  </si>
  <si>
    <t>Boris Faz</t>
  </si>
  <si>
    <t>Opentech</t>
  </si>
  <si>
    <t>WPB2SLIG</t>
  </si>
  <si>
    <t>Donn Cantrell</t>
  </si>
  <si>
    <t>Silis</t>
  </si>
  <si>
    <t>XUSUEAV7</t>
  </si>
  <si>
    <t>GTK 500</t>
  </si>
  <si>
    <t>ZZY4516R</t>
  </si>
  <si>
    <t>3TYPII47</t>
  </si>
  <si>
    <t>Goodsilron</t>
  </si>
  <si>
    <t>7WAX8Z8O</t>
  </si>
  <si>
    <t>MYDUMR3R</t>
  </si>
  <si>
    <t>Rangreen</t>
  </si>
  <si>
    <t>0DRC1U9Q</t>
  </si>
  <si>
    <t>37JFKD4I</t>
  </si>
  <si>
    <t>25YKPHX8</t>
  </si>
  <si>
    <t>Kan-code</t>
  </si>
  <si>
    <t>BXXMA7F3</t>
  </si>
  <si>
    <t>Nam-zim</t>
  </si>
  <si>
    <t>GIUUTBXM</t>
  </si>
  <si>
    <t>Y-corporation</t>
  </si>
  <si>
    <t>MFX2LR1Q</t>
  </si>
  <si>
    <t>DUHE9FLY</t>
  </si>
  <si>
    <t>96BSG7R1</t>
  </si>
  <si>
    <t>7FQMSWIX</t>
  </si>
  <si>
    <t>Corliss Cosme</t>
  </si>
  <si>
    <t>Bioplex</t>
  </si>
  <si>
    <t>C20AVXN7</t>
  </si>
  <si>
    <t>GS1QVWCR</t>
  </si>
  <si>
    <t>Plusstrip</t>
  </si>
  <si>
    <t>ZWH8FXY3</t>
  </si>
  <si>
    <t>Toughzap</t>
  </si>
  <si>
    <t>2U94Y3Q9</t>
  </si>
  <si>
    <t>AAR79NOO</t>
  </si>
  <si>
    <t>B6B0PNR2</t>
  </si>
  <si>
    <t>Dalttechnology</t>
  </si>
  <si>
    <t>M7I5O9YU</t>
  </si>
  <si>
    <t>LXZA2OSZ</t>
  </si>
  <si>
    <t>Ontomedia</t>
  </si>
  <si>
    <t>N0ONCYVZ</t>
  </si>
  <si>
    <t>Kinnamplus</t>
  </si>
  <si>
    <t>GYB4W2AU</t>
  </si>
  <si>
    <t>513DPFX5</t>
  </si>
  <si>
    <t>RU023K5W</t>
  </si>
  <si>
    <t>VDIU10RV</t>
  </si>
  <si>
    <t>Lexiqvolax</t>
  </si>
  <si>
    <t>BZCBQ514</t>
  </si>
  <si>
    <t>HEE6P0QH</t>
  </si>
  <si>
    <t>Statholdings</t>
  </si>
  <si>
    <t>L8CHRJ2B</t>
  </si>
  <si>
    <t>Umbrella Corporation</t>
  </si>
  <si>
    <t>579LZ3F9</t>
  </si>
  <si>
    <t>SU8JNMP4</t>
  </si>
  <si>
    <t>Bubba Gump</t>
  </si>
  <si>
    <t>V2X2KMUR</t>
  </si>
  <si>
    <t>Faxquote</t>
  </si>
  <si>
    <t>AJIPJP75</t>
  </si>
  <si>
    <t>NYVA2G6U</t>
  </si>
  <si>
    <t>Dontechi</t>
  </si>
  <si>
    <t>FF45BXTL</t>
  </si>
  <si>
    <t>Konex</t>
  </si>
  <si>
    <t>TTA9LYBS</t>
  </si>
  <si>
    <t>PAGZQH8L</t>
  </si>
  <si>
    <t>Cecily Lampkin</t>
  </si>
  <si>
    <t>J7YF6DS7</t>
  </si>
  <si>
    <t>Betasoloin</t>
  </si>
  <si>
    <t>S5IXY4Z9</t>
  </si>
  <si>
    <t>JQBJMETQ</t>
  </si>
  <si>
    <t>Domzoom</t>
  </si>
  <si>
    <t>0LVWSWEW</t>
  </si>
  <si>
    <t>Donquadtech</t>
  </si>
  <si>
    <t>K53BC1T9</t>
  </si>
  <si>
    <t>D40N5I9Y</t>
  </si>
  <si>
    <t>051QTX8Z</t>
  </si>
  <si>
    <t>Globex Corporation</t>
  </si>
  <si>
    <t>5D2XH04S</t>
  </si>
  <si>
    <t>Plussunin</t>
  </si>
  <si>
    <t>V9E582SK</t>
  </si>
  <si>
    <t>UK0LEZRJ</t>
  </si>
  <si>
    <t>Condax</t>
  </si>
  <si>
    <t>PFFHM7HR</t>
  </si>
  <si>
    <t>IT10CFQH</t>
  </si>
  <si>
    <t>8VKD2CCH</t>
  </si>
  <si>
    <t>Massive Dynamic</t>
  </si>
  <si>
    <t>2XQAKBXH</t>
  </si>
  <si>
    <t>Doncon</t>
  </si>
  <si>
    <t>7G7YLGJO</t>
  </si>
  <si>
    <t>GCA97W27</t>
  </si>
  <si>
    <t>K8FUZHOG</t>
  </si>
  <si>
    <t>5WJZMULK</t>
  </si>
  <si>
    <t>ZPYD4T9W</t>
  </si>
  <si>
    <t>KE9ZEDS8</t>
  </si>
  <si>
    <t>Scottech</t>
  </si>
  <si>
    <t>7KK0HQ4C</t>
  </si>
  <si>
    <t>FP7014Z0</t>
  </si>
  <si>
    <t>N4HFHDMW</t>
  </si>
  <si>
    <t>2HFLKREC</t>
  </si>
  <si>
    <t>7JVTTVCO</t>
  </si>
  <si>
    <t>Gekko &amp; Co</t>
  </si>
  <si>
    <t>3X13866U</t>
  </si>
  <si>
    <t>7LE19SYE</t>
  </si>
  <si>
    <t>Initech</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</si>
  <si>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</si>
  <si>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</si>
  <si>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</si>
  <si>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</si>
  <si>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</si>
  <si>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</si>
  <si>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</si>
  <si>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</si>
  <si>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</si>
  <si>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</si>
  <si>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</si>
  <si>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</si>
  <si>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</si>
  <si>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</si>
  <si>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</si>
  <si>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</si>
  <si>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</si>
  <si>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</si>
  <si>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</si>
  <si>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</si>
  <si>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</si>
  <si>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</si>
  <si>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</si>
  <si>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</si>
  <si>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</si>
  <si>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</si>
  <si>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</si>
  <si>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</si>
  <si>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</si>
  <si>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</si>
  <si>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</si>
  <si>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</si>
  <si>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Singletechno</t>
  </si>
  <si>
    <t>6WOMHAJM</t>
  </si>
  <si>
    <t>G1QGATKV</t>
  </si>
  <si>
    <t>UAE5ZC7O</t>
  </si>
  <si>
    <t>6XFVQI32</t>
  </si>
  <si>
    <t>Yearin</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</si>
  <si>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</si>
  <si>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</si>
  <si>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</si>
  <si>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</si>
  <si>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</si>
  <si>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</si>
  <si>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</si>
  <si>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</si>
  <si>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</si>
  <si>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</si>
  <si>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</si>
  <si>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</si>
  <si>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</si>
  <si>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</si>
  <si>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</si>
  <si>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</si>
  <si>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</si>
  <si>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</si>
  <si>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</si>
  <si>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</si>
  <si>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</si>
  <si>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Zathunicon</t>
  </si>
  <si>
    <t>E1VKE2PH</t>
  </si>
  <si>
    <t>SKY95DVG</t>
  </si>
  <si>
    <t>Betatech</t>
  </si>
  <si>
    <t>V5OK4V5I</t>
  </si>
  <si>
    <t>GJ4L5HHN</t>
  </si>
  <si>
    <t>9R8JWY3J</t>
  </si>
  <si>
    <t>0EOFVU05</t>
  </si>
  <si>
    <t>HNHOPL7M</t>
  </si>
  <si>
    <t>Y0NYI17R</t>
  </si>
  <si>
    <t>R4F4RGAL</t>
  </si>
  <si>
    <t>MNVMY83P</t>
  </si>
  <si>
    <t>0ZHLQFGU</t>
  </si>
  <si>
    <t>Blackzim</t>
  </si>
  <si>
    <t>40DPY158</t>
  </si>
  <si>
    <t>Hottechi</t>
  </si>
  <si>
    <t>DP9E525R</t>
  </si>
  <si>
    <t>DBDUMQQK</t>
  </si>
  <si>
    <t>Inity</t>
  </si>
  <si>
    <t>CNBN12RL</t>
  </si>
  <si>
    <t>OXL0YWEE</t>
  </si>
  <si>
    <t>ZOBJHMAF</t>
  </si>
  <si>
    <t>KD6MB4AP</t>
  </si>
  <si>
    <t>5CSSZJF4</t>
  </si>
  <si>
    <t>0XG8TOJF</t>
  </si>
  <si>
    <t>IIS0O91J</t>
  </si>
  <si>
    <t>2LP5SUR5</t>
  </si>
  <si>
    <t>PYZZ3IS6</t>
  </si>
  <si>
    <t>5I4K5TQE</t>
  </si>
  <si>
    <t>Sumace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</si>
  <si>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</si>
  <si>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</si>
  <si>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</si>
  <si>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</si>
  <si>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</si>
  <si>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</si>
  <si>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</si>
  <si>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</si>
  <si>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</si>
  <si>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</si>
  <si>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</si>
  <si>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</si>
  <si>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</si>
  <si>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</si>
  <si>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</si>
  <si>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</si>
  <si>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</si>
  <si>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</si>
  <si>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</si>
  <si>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</si>
  <si>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</si>
  <si>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</si>
  <si>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</si>
  <si>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</si>
  <si>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</si>
  <si>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</si>
  <si>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</si>
  <si>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</si>
  <si>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</si>
  <si>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</si>
  <si>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</si>
  <si>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</si>
  <si>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</si>
  <si>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</si>
  <si>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</si>
  <si>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</si>
  <si>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</si>
  <si>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</si>
  <si>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</si>
  <si>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</si>
  <si>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</si>
  <si>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</si>
  <si>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</si>
  <si>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Zencorporation</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</si>
  <si>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</si>
  <si>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</si>
  <si>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</si>
  <si>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</si>
  <si>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</si>
  <si>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</si>
  <si>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</si>
  <si>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</si>
  <si>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</si>
  <si>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</si>
  <si>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</si>
  <si>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</si>
  <si>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</si>
  <si>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</si>
  <si>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</si>
  <si>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</si>
  <si>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</si>
  <si>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</si>
  <si>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</si>
  <si>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</si>
  <si>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</si>
  <si>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</si>
  <si>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</si>
  <si>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</si>
  <si>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Groovestreet</t>
  </si>
  <si>
    <t>S1V8684Y</t>
  </si>
  <si>
    <t>MOPWEMB5</t>
  </si>
  <si>
    <t>L62MDI48</t>
  </si>
  <si>
    <t>3ECHUPQY</t>
  </si>
  <si>
    <t>3EL8D4WO</t>
  </si>
  <si>
    <t>VOAN1NXG</t>
  </si>
  <si>
    <t>ALW92XQL</t>
  </si>
  <si>
    <t>TJ6ZA1M3</t>
  </si>
  <si>
    <t>FKAFO8O9</t>
  </si>
  <si>
    <t>1XBC7M9F</t>
  </si>
  <si>
    <t>8IXBS90G</t>
  </si>
  <si>
    <t>Donware</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</si>
  <si>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</si>
  <si>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</si>
  <si>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</si>
  <si>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</si>
  <si>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</si>
  <si>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</si>
  <si>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</si>
  <si>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</si>
  <si>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</si>
  <si>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</si>
  <si>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</si>
  <si>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</si>
  <si>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</si>
  <si>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</si>
  <si>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</si>
  <si>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</si>
  <si>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</si>
  <si>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</si>
  <si>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</si>
  <si>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</si>
  <si>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</si>
  <si>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</si>
  <si>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</si>
  <si>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</si>
  <si>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</si>
  <si>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</si>
  <si>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</si>
  <si>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</si>
  <si>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</si>
  <si>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</si>
  <si>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</si>
  <si>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</si>
  <si>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</si>
  <si>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</si>
  <si>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</si>
  <si>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</si>
  <si>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</si>
  <si>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</si>
  <si>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</si>
  <si>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</si>
  <si>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</si>
  <si>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</si>
  <si>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</si>
  <si>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</si>
  <si>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</si>
  <si>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</si>
  <si>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</si>
  <si>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</si>
  <si>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</si>
  <si>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</si>
  <si>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</si>
  <si>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</si>
  <si>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</si>
  <si>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</si>
  <si>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</si>
  <si>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</si>
  <si>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</si>
  <si>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</si>
  <si>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</si>
  <si>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</si>
  <si>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</si>
  <si>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</si>
  <si>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</si>
  <si>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</si>
  <si>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</si>
  <si>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</si>
  <si>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</si>
  <si>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</si>
  <si>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</si>
  <si>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</si>
  <si>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</si>
  <si>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</si>
  <si>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</si>
  <si>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</si>
  <si>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</si>
  <si>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</si>
  <si>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</si>
  <si>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</si>
  <si>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</si>
  <si>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</si>
  <si>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</si>
  <si>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Streethex</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</si>
  <si>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</si>
  <si>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</si>
  <si>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</si>
  <si>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</si>
  <si>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</si>
  <si>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</si>
  <si>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</si>
  <si>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</si>
  <si>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</si>
  <si>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</si>
  <si>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</si>
  <si>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</si>
  <si>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</si>
  <si>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</si>
  <si>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</si>
  <si>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</si>
  <si>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</si>
  <si>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</si>
  <si>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</si>
  <si>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</si>
  <si>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</si>
  <si>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</si>
  <si>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</si>
  <si>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</si>
  <si>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</si>
  <si>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Iselectrics</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</si>
  <si>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</si>
  <si>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</si>
  <si>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</si>
  <si>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</si>
  <si>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</si>
  <si>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</si>
  <si>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</si>
  <si>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</si>
  <si>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</si>
  <si>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</si>
  <si>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</si>
  <si>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</si>
  <si>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</si>
  <si>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</si>
  <si>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</si>
  <si>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</si>
  <si>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</si>
  <si>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</si>
  <si>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</si>
  <si>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</si>
  <si>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</si>
  <si>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</si>
  <si>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</si>
  <si>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</si>
  <si>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</si>
  <si>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</si>
  <si>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</si>
  <si>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</si>
  <si>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</si>
  <si>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</si>
  <si>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</si>
  <si>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</si>
  <si>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</si>
  <si>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</si>
  <si>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</si>
  <si>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</si>
  <si>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Newex</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</si>
  <si>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</si>
  <si>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</si>
  <si>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</si>
  <si>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</si>
  <si>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</si>
  <si>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</si>
  <si>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</si>
  <si>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</si>
  <si>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</si>
  <si>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</si>
  <si>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</si>
  <si>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</si>
  <si>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</si>
  <si>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</si>
  <si>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</si>
  <si>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</si>
  <si>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</si>
  <si>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</si>
  <si>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</si>
  <si>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</si>
  <si>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</si>
  <si>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</si>
  <si>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</si>
  <si>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</si>
  <si>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</si>
  <si>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</si>
  <si>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</si>
  <si>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</si>
  <si>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</si>
  <si>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</si>
  <si>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</si>
  <si>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</si>
  <si>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</si>
  <si>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</si>
  <si>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</si>
  <si>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</si>
  <si>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</si>
  <si>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</si>
  <si>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</si>
  <si>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</si>
  <si>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</si>
  <si>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</si>
  <si>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</si>
  <si>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</si>
  <si>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</si>
  <si>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</si>
  <si>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</si>
  <si>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</si>
  <si>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</si>
  <si>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</si>
  <si>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</si>
  <si>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</si>
  <si>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</si>
  <si>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</si>
  <si>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</si>
  <si>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</si>
  <si>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</si>
  <si>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</si>
  <si>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</si>
  <si>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</si>
  <si>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</si>
  <si>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</si>
  <si>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</si>
  <si>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</si>
  <si>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</si>
  <si>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</si>
  <si>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</si>
  <si>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</si>
  <si>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</si>
  <si>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</si>
  <si>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</si>
  <si>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</si>
  <si>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</si>
  <si>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</si>
  <si>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</si>
  <si>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</si>
  <si>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</si>
  <si>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</si>
  <si>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</si>
  <si>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</si>
  <si>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</si>
  <si>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</si>
  <si>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</si>
  <si>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</si>
  <si>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</si>
  <si>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</si>
  <si>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</si>
  <si>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</si>
  <si>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</si>
  <si>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</si>
  <si>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</si>
  <si>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</si>
  <si>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</si>
  <si>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</si>
  <si>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</si>
  <si>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</si>
  <si>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</si>
  <si>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</si>
  <si>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</si>
  <si>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</si>
  <si>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</si>
  <si>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</si>
  <si>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</si>
  <si>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</si>
  <si>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</si>
  <si>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</si>
  <si>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</si>
  <si>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</si>
  <si>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</si>
  <si>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</si>
  <si>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</si>
  <si>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</si>
  <si>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</si>
  <si>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</si>
  <si>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</si>
  <si>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</si>
  <si>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</si>
  <si>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</si>
  <si>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</si>
  <si>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</si>
  <si>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</si>
  <si>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</si>
  <si>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</si>
  <si>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</si>
  <si>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</si>
  <si>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</si>
  <si>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</si>
  <si>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</si>
  <si>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</si>
  <si>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</si>
  <si>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</si>
  <si>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</si>
  <si>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</si>
  <si>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</si>
  <si>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</si>
  <si>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</si>
  <si>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</si>
  <si>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</si>
  <si>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</si>
  <si>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</si>
  <si>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</si>
  <si>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</si>
  <si>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</si>
  <si>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</si>
  <si>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</si>
  <si>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</si>
  <si>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</si>
  <si>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</si>
  <si>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</si>
  <si>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</si>
  <si>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</si>
  <si>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</si>
  <si>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</si>
  <si>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</si>
  <si>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</si>
  <si>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</si>
  <si>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</si>
  <si>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</si>
  <si>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</si>
  <si>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</si>
  <si>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</si>
  <si>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</si>
  <si>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</si>
  <si>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</si>
  <si>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</si>
  <si>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</si>
  <si>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</si>
  <si>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</si>
  <si>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</si>
  <si>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</si>
  <si>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</si>
  <si>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</si>
  <si>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</si>
  <si>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</si>
  <si>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</si>
  <si>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</si>
  <si>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</si>
  <si>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</si>
  <si>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</si>
  <si>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</si>
  <si>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</si>
  <si>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</si>
  <si>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</si>
  <si>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</si>
  <si>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</si>
  <si>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</si>
  <si>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</si>
  <si>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</si>
  <si>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</si>
  <si>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Bluth Company</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</si>
  <si>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</si>
  <si>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</si>
  <si>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</si>
  <si>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</si>
  <si>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</si>
  <si>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</si>
  <si>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</si>
  <si>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</si>
  <si>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</si>
  <si>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</si>
  <si>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</si>
  <si>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</si>
  <si>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</si>
  <si>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</si>
  <si>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</si>
  <si>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</si>
  <si>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</si>
  <si>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</si>
  <si>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</si>
  <si>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</si>
  <si>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</si>
  <si>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</si>
  <si>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</si>
  <si>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</si>
  <si>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</si>
  <si>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</si>
  <si>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</si>
  <si>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</si>
  <si>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</si>
  <si>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</si>
  <si>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</si>
  <si>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</si>
  <si>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</si>
  <si>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</si>
  <si>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</si>
  <si>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</si>
  <si>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</si>
  <si>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</si>
  <si>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</si>
  <si>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</si>
  <si>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</si>
  <si>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</si>
  <si>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</si>
  <si>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</si>
  <si>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</si>
  <si>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</si>
  <si>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</si>
  <si>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</si>
  <si>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</si>
  <si>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</si>
  <si>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</si>
  <si>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</si>
  <si>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</si>
  <si>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</si>
  <si>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</si>
  <si>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</si>
  <si>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</si>
  <si>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</si>
  <si>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</si>
  <si>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</si>
  <si>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</si>
  <si>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</si>
  <si>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</si>
  <si>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</si>
  <si>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</si>
  <si>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</si>
  <si>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</si>
  <si>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</si>
  <si>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</si>
  <si>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</si>
  <si>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</si>
  <si>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</si>
  <si>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</si>
  <si>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</si>
  <si>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</si>
  <si>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</si>
  <si>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</si>
  <si>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</si>
  <si>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</si>
  <si>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</si>
  <si>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</si>
  <si>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</si>
  <si>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</si>
  <si>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</si>
  <si>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</si>
  <si>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</si>
  <si>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</si>
  <si>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</si>
  <si>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</si>
  <si>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</si>
  <si>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</si>
  <si>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</si>
  <si>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</si>
  <si>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</si>
  <si>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</si>
  <si>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</si>
  <si>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</si>
  <si>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</si>
  <si>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</si>
  <si>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</si>
  <si>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</si>
  <si>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</si>
  <si>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</si>
  <si>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</si>
  <si>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</si>
  <si>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</si>
  <si>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</si>
  <si>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</si>
  <si>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</si>
  <si>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</si>
  <si>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</si>
  <si>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</si>
  <si>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</si>
  <si>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</si>
  <si>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</si>
  <si>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</si>
  <si>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</si>
  <si>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</si>
  <si>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</si>
  <si>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</si>
  <si>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</si>
  <si>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</si>
  <si>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</si>
  <si>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</si>
  <si>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</si>
  <si>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</si>
  <si>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</si>
  <si>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</si>
  <si>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</si>
  <si>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</si>
  <si>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</si>
  <si>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</si>
  <si>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</si>
  <si>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</si>
  <si>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</si>
  <si>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</si>
  <si>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</si>
  <si>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</si>
  <si>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</si>
  <si>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</si>
  <si>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</si>
  <si>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</si>
  <si>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</si>
  <si>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</si>
  <si>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</si>
  <si>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</si>
  <si>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</si>
  <si>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</si>
  <si>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</si>
  <si>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</si>
  <si>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</si>
  <si>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</si>
  <si>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</si>
  <si>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</si>
  <si>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</si>
  <si>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</si>
  <si>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</si>
  <si>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</si>
  <si>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</si>
  <si>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</si>
  <si>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</si>
  <si>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</si>
  <si>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</si>
  <si>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</si>
  <si>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</si>
  <si>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</si>
  <si>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</si>
  <si>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</si>
  <si>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</si>
  <si>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</si>
  <si>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</si>
  <si>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</si>
  <si>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</si>
  <si>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</si>
  <si>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</si>
  <si>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</si>
  <si>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</si>
  <si>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</si>
  <si>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</si>
  <si>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</si>
  <si>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</si>
  <si>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</si>
  <si>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</si>
  <si>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</si>
  <si>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</si>
  <si>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</si>
  <si>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</si>
  <si>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</si>
  <si>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</si>
  <si>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</si>
  <si>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</si>
  <si>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</si>
  <si>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</si>
  <si>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</si>
  <si>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</si>
  <si>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</si>
  <si>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</si>
  <si>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</si>
  <si>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</si>
  <si>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</si>
  <si>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</si>
  <si>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</si>
  <si>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</si>
  <si>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</si>
  <si>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</si>
  <si>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</si>
  <si>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</si>
  <si>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</si>
  <si>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</si>
  <si>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</si>
  <si>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</si>
  <si>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</si>
  <si>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</si>
  <si>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</si>
  <si>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</si>
  <si>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</si>
  <si>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</si>
  <si>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</si>
  <si>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</si>
  <si>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</si>
  <si>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</si>
  <si>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</si>
  <si>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</si>
  <si>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</si>
  <si>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</si>
  <si>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</si>
  <si>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</si>
  <si>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</si>
  <si>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</si>
  <si>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</si>
  <si>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</si>
  <si>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</si>
  <si>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</si>
  <si>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</si>
  <si>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</si>
  <si>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</si>
  <si>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</si>
  <si>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</si>
  <si>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</si>
  <si>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</si>
  <si>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</si>
  <si>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</si>
  <si>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</si>
  <si>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</si>
  <si>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</si>
  <si>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</si>
  <si>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</si>
  <si>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</si>
  <si>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</si>
  <si>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</si>
  <si>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</si>
  <si>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</si>
  <si>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</si>
  <si>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</si>
  <si>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</si>
  <si>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</si>
  <si>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</si>
  <si>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</si>
  <si>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</si>
  <si>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</si>
  <si>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</si>
  <si>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</si>
  <si>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</si>
  <si>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</si>
  <si>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</si>
  <si>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</si>
  <si>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</si>
  <si>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</si>
  <si>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</si>
  <si>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</si>
  <si>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</si>
  <si>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</si>
  <si>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</si>
  <si>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</si>
  <si>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</si>
  <si>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</si>
  <si>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</si>
  <si>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</si>
  <si>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</si>
  <si>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</si>
  <si>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</si>
  <si>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</si>
  <si>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</si>
  <si>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</si>
  <si>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</si>
  <si>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</si>
  <si>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</si>
  <si>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</si>
  <si>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</si>
  <si>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</si>
  <si>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</si>
  <si>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</si>
  <si>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</si>
  <si>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</si>
  <si>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</si>
  <si>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</si>
  <si>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</si>
  <si>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</si>
  <si>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</si>
  <si>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</si>
  <si>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</si>
  <si>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</si>
  <si>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</si>
  <si>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</si>
  <si>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</si>
  <si>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</si>
  <si>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</si>
  <si>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</si>
  <si>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</si>
  <si>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</si>
  <si>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</si>
  <si>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</si>
  <si>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</si>
  <si>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</si>
  <si>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</si>
  <si>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</si>
  <si>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</si>
  <si>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</si>
  <si>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</si>
  <si>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</si>
  <si>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</si>
  <si>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</si>
  <si>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</si>
  <si>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</si>
  <si>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</si>
  <si>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</si>
  <si>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</si>
  <si>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</si>
  <si>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</si>
  <si>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</si>
  <si>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</si>
  <si>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</si>
  <si>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</si>
  <si>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</si>
  <si>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</si>
  <si>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</si>
  <si>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</si>
  <si>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</si>
  <si>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</si>
  <si>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</si>
  <si>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</si>
  <si>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</si>
  <si>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</si>
  <si>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</si>
  <si>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</si>
  <si>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</si>
  <si>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</si>
  <si>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</si>
  <si>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</si>
  <si>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</si>
  <si>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</si>
  <si>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</si>
  <si>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</si>
  <si>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</si>
  <si>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</si>
  <si>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</si>
  <si>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</si>
  <si>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</si>
  <si>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</si>
  <si>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</si>
  <si>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</si>
  <si>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</si>
  <si>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</si>
  <si>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</si>
  <si>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</si>
  <si>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</si>
  <si>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</si>
  <si>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</si>
  <si>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</si>
  <si>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</si>
  <si>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</si>
  <si>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</si>
  <si>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</si>
  <si>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</si>
  <si>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</si>
  <si>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</si>
  <si>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</si>
  <si>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</si>
  <si>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</si>
  <si>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</si>
  <si>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</si>
  <si>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</si>
  <si>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</si>
  <si>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</si>
  <si>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</si>
  <si>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</si>
  <si>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</si>
  <si>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</si>
  <si>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</si>
  <si>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</si>
  <si>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</si>
  <si>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</si>
  <si>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</si>
  <si>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</si>
  <si>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</si>
  <si>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</si>
  <si>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</si>
  <si>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</si>
  <si>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</si>
  <si>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</si>
  <si>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</si>
  <si>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</si>
  <si>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</si>
  <si>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</si>
  <si>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</si>
  <si>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</si>
  <si>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</si>
  <si>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</si>
  <si>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</si>
  <si>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</si>
  <si>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</si>
  <si>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</si>
  <si>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</si>
  <si>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</si>
  <si>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</si>
  <si>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</si>
  <si>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</si>
  <si>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</si>
  <si>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</si>
  <si>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</si>
  <si>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</si>
  <si>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</si>
  <si>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</si>
  <si>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</si>
  <si>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</si>
  <si>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</si>
  <si>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</si>
  <si>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</si>
  <si>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</si>
  <si>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</si>
  <si>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</si>
  <si>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</si>
  <si>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</si>
  <si>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</si>
  <si>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</si>
  <si>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</si>
  <si>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</si>
  <si>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</si>
  <si>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</si>
  <si>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</si>
  <si>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</si>
  <si>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</si>
  <si>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</si>
  <si>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</si>
  <si>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</si>
  <si>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</si>
  <si>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</si>
  <si>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</si>
  <si>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</si>
  <si>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</si>
  <si>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</si>
  <si>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</si>
  <si>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</si>
  <si>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</si>
  <si>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</si>
  <si>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</si>
  <si>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</si>
  <si>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</si>
  <si>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</si>
  <si>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</si>
  <si>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</si>
  <si>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</si>
  <si>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</si>
  <si>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</si>
  <si>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</si>
  <si>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</si>
  <si>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</si>
  <si>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</si>
  <si>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</si>
  <si>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</si>
  <si>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</si>
  <si>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</si>
  <si>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</si>
  <si>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</si>
  <si>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</si>
  <si>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</si>
  <si>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</si>
  <si>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</si>
  <si>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</si>
  <si>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</si>
  <si>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</si>
  <si>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</si>
  <si>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</si>
  <si>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</si>
  <si>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</si>
  <si>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</si>
  <si>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</si>
  <si>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</si>
  <si>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</si>
  <si>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</si>
  <si>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</si>
  <si>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</si>
  <si>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</si>
  <si>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</si>
  <si>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</si>
  <si>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</si>
  <si>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</si>
  <si>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</si>
  <si>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</si>
  <si>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</si>
  <si>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</si>
  <si>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</si>
  <si>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</si>
  <si>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</si>
  <si>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</si>
  <si>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</si>
  <si>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</si>
  <si>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</si>
  <si>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</si>
  <si>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</si>
  <si>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</si>
  <si>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</si>
  <si>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</si>
  <si>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</si>
  <si>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</si>
  <si>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</si>
  <si>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</si>
  <si>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</si>
  <si>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</si>
  <si>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</si>
  <si>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</si>
  <si>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</si>
  <si>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</si>
  <si>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</si>
  <si>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</si>
  <si>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</si>
  <si>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</si>
  <si>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</si>
  <si>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</si>
  <si>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</si>
  <si>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</si>
  <si>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</si>
  <si>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</si>
  <si>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</si>
  <si>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</si>
  <si>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</si>
  <si>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</si>
  <si>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</si>
  <si>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</si>
  <si>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</si>
  <si>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</si>
  <si>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</si>
  <si>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</si>
  <si>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</si>
  <si>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</si>
  <si>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</si>
  <si>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</si>
  <si>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</si>
  <si>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</si>
  <si>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</si>
  <si>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</si>
  <si>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</si>
  <si>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</si>
  <si>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</si>
  <si>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</si>
  <si>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</si>
  <si>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</si>
  <si>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</si>
  <si>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</si>
  <si>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</si>
  <si>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</si>
  <si>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</si>
  <si>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</si>
  <si>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</si>
  <si>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</si>
  <si>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</si>
  <si>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</si>
  <si>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</si>
  <si>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</si>
  <si>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</si>
  <si>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</si>
  <si>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</si>
  <si>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</si>
  <si>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</si>
  <si>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</si>
  <si>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</si>
  <si>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</si>
  <si>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</si>
  <si>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</si>
  <si>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</si>
  <si>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</si>
  <si>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</si>
  <si>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</si>
  <si>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</si>
  <si>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</si>
  <si>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</si>
  <si>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</si>
  <si>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</si>
  <si>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</si>
  <si>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</si>
  <si>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</si>
  <si>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</si>
  <si>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</si>
  <si>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</si>
  <si>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</si>
  <si>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</si>
  <si>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</si>
  <si>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</si>
  <si>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</si>
  <si>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</si>
  <si>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</si>
  <si>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</si>
  <si>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</si>
  <si>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</si>
  <si>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</si>
  <si>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</si>
  <si>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</si>
  <si>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</si>
  <si>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</si>
  <si>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</si>
  <si>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</si>
  <si>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</si>
  <si>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</si>
  <si>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</si>
  <si>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</si>
  <si>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</si>
  <si>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</si>
  <si>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</si>
  <si>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</si>
  <si>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</si>
  <si>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</si>
  <si>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</si>
  <si>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</si>
  <si>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</si>
  <si>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</si>
  <si>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</si>
  <si>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</si>
  <si>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</si>
  <si>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</si>
  <si>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</si>
  <si>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</si>
  <si>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</si>
  <si>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</si>
  <si>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</si>
  <si>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</si>
  <si>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</si>
  <si>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</si>
  <si>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</si>
  <si>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</si>
  <si>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</si>
  <si>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</si>
  <si>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</si>
  <si>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</si>
  <si>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</si>
  <si>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</si>
  <si>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</si>
  <si>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</si>
  <si>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</si>
  <si>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</si>
  <si>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</si>
  <si>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</si>
  <si>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</si>
  <si>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</si>
  <si>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</si>
  <si>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</si>
  <si>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</si>
  <si>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</si>
  <si>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</si>
  <si>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</si>
  <si>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</si>
  <si>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</si>
  <si>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</si>
  <si>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</si>
  <si>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</si>
  <si>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</si>
  <si>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</si>
  <si>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</si>
  <si>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</si>
  <si>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</si>
  <si>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</si>
  <si>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</si>
  <si>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</si>
  <si>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</si>
  <si>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</si>
  <si>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</si>
  <si>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</si>
  <si>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</si>
  <si>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</si>
  <si>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</si>
  <si>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</si>
  <si>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</si>
  <si>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</si>
  <si>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</si>
  <si>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</si>
  <si>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</si>
  <si>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</si>
  <si>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</si>
  <si>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</si>
  <si>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</si>
  <si>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</si>
  <si>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</si>
  <si>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</si>
  <si>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</si>
  <si>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</si>
  <si>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</si>
  <si>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</si>
  <si>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</si>
  <si>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</si>
  <si>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</si>
  <si>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</si>
  <si>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</si>
  <si>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</si>
  <si>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</si>
  <si>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</si>
  <si>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</si>
  <si>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</si>
  <si>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</si>
  <si>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</si>
  <si>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</si>
  <si>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</si>
  <si>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</si>
  <si>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</si>
  <si>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</si>
  <si>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</si>
  <si>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</si>
  <si>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</si>
  <si>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</si>
  <si>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</si>
  <si>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</si>
  <si>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</si>
  <si>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</si>
  <si>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</si>
  <si>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</si>
  <si>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</si>
  <si>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</si>
  <si>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</si>
  <si>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</si>
  <si>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</si>
  <si>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</si>
  <si>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</si>
  <si>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</si>
  <si>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</si>
  <si>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</si>
  <si>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</si>
  <si>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</si>
  <si>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</si>
  <si>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</si>
  <si>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</si>
  <si>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</si>
  <si>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</si>
  <si>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</si>
  <si>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</si>
  <si>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</si>
  <si>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</si>
  <si>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</si>
  <si>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</si>
  <si>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</si>
  <si>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</si>
  <si>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</si>
  <si>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</si>
  <si>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</si>
  <si>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</si>
  <si>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</si>
  <si>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</si>
  <si>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</si>
  <si>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</si>
  <si>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</si>
  <si>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</si>
  <si>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</si>
  <si>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</si>
  <si>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</si>
  <si>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</si>
  <si>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</si>
  <si>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</si>
  <si>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</si>
  <si>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</si>
  <si>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</si>
  <si>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</si>
  <si>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</si>
  <si>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</si>
  <si>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</si>
  <si>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</si>
  <si>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</si>
  <si>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</si>
  <si>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</si>
  <si>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</si>
  <si>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</si>
  <si>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</si>
  <si>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</si>
  <si>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</si>
  <si>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</si>
  <si>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</si>
  <si>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</si>
  <si>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</si>
  <si>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</si>
  <si>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</si>
  <si>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</si>
  <si>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</si>
  <si>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</si>
  <si>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</si>
  <si>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</si>
  <si>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</si>
  <si>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</si>
  <si>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</si>
  <si>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</si>
  <si>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</si>
  <si>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</si>
  <si>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</si>
  <si>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</si>
  <si>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</si>
  <si>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</si>
  <si>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</si>
  <si>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</si>
  <si>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</si>
  <si>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</si>
  <si>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</si>
  <si>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</si>
  <si>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</si>
  <si>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</si>
  <si>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</si>
  <si>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</si>
  <si>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</si>
  <si>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</si>
  <si>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</si>
  <si>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</si>
  <si>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</si>
  <si>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</si>
  <si>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</si>
  <si>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</si>
  <si>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</si>
  <si>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</si>
  <si>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</si>
  <si>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</si>
  <si>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</si>
  <si>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</si>
  <si>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</si>
  <si>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</si>
  <si>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</si>
  <si>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</si>
  <si>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</si>
  <si>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</si>
  <si>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</si>
  <si>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</si>
  <si>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</si>
  <si>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</si>
  <si>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</si>
  <si>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</si>
  <si>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</si>
  <si>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</si>
  <si>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</si>
  <si>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</si>
  <si>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</si>
  <si>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</si>
  <si>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</si>
  <si>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</si>
  <si>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</si>
  <si>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</si>
  <si>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</si>
  <si>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</si>
  <si>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</si>
  <si>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</si>
  <si>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</si>
  <si>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</si>
  <si>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</si>
  <si>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</si>
  <si>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</si>
  <si>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</si>
  <si>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</si>
  <si>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</si>
  <si>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</si>
  <si>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</si>
  <si>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</si>
  <si>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</si>
  <si>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</si>
  <si>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</si>
  <si>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</si>
  <si>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</si>
  <si>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</si>
  <si>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</si>
  <si>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</si>
  <si>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</si>
  <si>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</si>
  <si>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</si>
  <si>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</si>
  <si>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</si>
  <si>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</si>
  <si>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</si>
  <si>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</si>
  <si>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</si>
  <si>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</si>
  <si>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</si>
  <si>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</si>
  <si>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</si>
  <si>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</si>
  <si>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</si>
  <si>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</si>
  <si>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</si>
  <si>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</si>
  <si>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</si>
  <si>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</si>
  <si>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</si>
  <si>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</si>
  <si>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</si>
  <si>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</si>
  <si>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</si>
  <si>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</si>
  <si>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</si>
  <si>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</si>
  <si>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</si>
  <si>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</si>
  <si>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</si>
  <si>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</si>
  <si>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</si>
  <si>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</si>
  <si>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</si>
  <si>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</si>
  <si>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</si>
  <si>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</si>
  <si>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</si>
  <si>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</si>
  <si>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</si>
  <si>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</si>
  <si>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</si>
  <si>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</si>
  <si>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</si>
  <si>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</si>
  <si>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</si>
  <si>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</si>
  <si>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</si>
  <si>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</si>
  <si>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</si>
  <si>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</si>
  <si>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</si>
  <si>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</si>
  <si>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</si>
  <si>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</si>
  <si>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</si>
  <si>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</si>
  <si>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</si>
  <si>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</si>
  <si>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</si>
  <si>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</si>
  <si>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</si>
  <si>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</si>
  <si>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</si>
  <si>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</si>
  <si>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</si>
  <si>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</si>
  <si>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</si>
  <si>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</si>
  <si>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</si>
  <si>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</si>
  <si>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</si>
  <si>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</si>
  <si>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</si>
  <si>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</si>
  <si>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</si>
  <si>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</si>
  <si>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</si>
  <si>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</si>
  <si>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</si>
  <si>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</si>
  <si>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</si>
  <si>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</si>
  <si>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</si>
  <si>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</si>
  <si>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</si>
  <si>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</si>
  <si>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</si>
  <si>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</si>
  <si>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</si>
  <si>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</si>
  <si>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</si>
  <si>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</si>
  <si>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</si>
  <si>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</si>
  <si>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</si>
  <si>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</si>
  <si>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</si>
  <si>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</si>
  <si>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</si>
  <si>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</si>
  <si>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</si>
  <si>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</si>
  <si>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</si>
  <si>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</si>
  <si>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</si>
  <si>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</si>
  <si>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</si>
  <si>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</si>
  <si>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</si>
  <si>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</si>
  <si>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</si>
  <si>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</si>
  <si>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</si>
  <si>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</si>
  <si>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</si>
  <si>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</si>
  <si>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</si>
  <si>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</si>
  <si>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</si>
  <si>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</si>
  <si>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</si>
  <si>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</si>
  <si>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</si>
  <si>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</si>
  <si>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</si>
  <si>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</si>
  <si>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</si>
  <si>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</si>
  <si>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</si>
  <si>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</si>
  <si>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</si>
  <si>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</si>
  <si>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</si>
  <si>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</si>
  <si>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</si>
  <si>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</si>
  <si>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</si>
  <si>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</si>
  <si>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</si>
  <si>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</si>
  <si>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</si>
  <si>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</si>
  <si>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</si>
  <si>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</si>
  <si>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</si>
  <si>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</si>
  <si>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</si>
  <si>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</si>
  <si>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</si>
  <si>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</si>
  <si>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</si>
  <si>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</si>
  <si>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</si>
  <si>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</si>
  <si>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</si>
  <si>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</si>
  <si>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</si>
  <si>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</si>
  <si>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</si>
  <si>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</si>
  <si>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</si>
  <si>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</si>
  <si>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</si>
  <si>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</si>
  <si>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</si>
  <si>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</si>
  <si>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</si>
  <si>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</si>
  <si>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</si>
  <si>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</si>
  <si>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</si>
  <si>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</si>
  <si>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</si>
  <si>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</si>
  <si>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</si>
  <si>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</si>
  <si>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</si>
  <si>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</si>
  <si>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</si>
  <si>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</si>
  <si>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</si>
  <si>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</si>
  <si>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</si>
  <si>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</si>
  <si>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</si>
  <si>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</si>
  <si>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</si>
  <si>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</si>
  <si>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</si>
  <si>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</si>
  <si>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</si>
  <si>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</si>
  <si>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</si>
  <si>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</si>
  <si>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</si>
  <si>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</si>
  <si>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</si>
  <si>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</si>
  <si>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</si>
  <si>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</si>
  <si>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</si>
  <si>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</si>
  <si>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</si>
  <si>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</si>
  <si>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</si>
  <si>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</si>
  <si>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</si>
  <si>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</si>
  <si>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</si>
  <si>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</si>
  <si>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</si>
  <si>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</si>
  <si>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</si>
  <si>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</si>
  <si>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</si>
  <si>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</si>
  <si>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</si>
  <si>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</si>
  <si>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</si>
  <si>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</si>
  <si>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</si>
  <si>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</si>
  <si>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</si>
  <si>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</si>
  <si>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</si>
  <si>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</si>
  <si>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</si>
  <si>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</si>
  <si>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</si>
  <si>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</si>
  <si>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</si>
  <si>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</si>
  <si>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</si>
  <si>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</si>
  <si>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</si>
  <si>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</si>
  <si>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</si>
  <si>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</si>
  <si>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</si>
  <si>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</si>
  <si>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</si>
  <si>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</si>
  <si>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</si>
  <si>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</si>
  <si>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</si>
  <si>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</si>
  <si>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</si>
  <si>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</si>
  <si>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</si>
  <si>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</si>
  <si>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</si>
  <si>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</si>
  <si>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</si>
  <si>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</si>
  <si>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</si>
  <si>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</si>
  <si>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</si>
  <si>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</si>
  <si>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</si>
  <si>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</si>
  <si>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</si>
  <si>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</si>
  <si>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</si>
  <si>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</si>
  <si>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</si>
  <si>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</si>
  <si>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</si>
  <si>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</si>
  <si>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</si>
  <si>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</si>
  <si>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</si>
  <si>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</si>
  <si>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</si>
  <si>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</si>
  <si>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</si>
  <si>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</si>
  <si>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</si>
  <si>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</si>
  <si>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</si>
  <si>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</si>
  <si>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</si>
  <si>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</si>
  <si>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</si>
  <si>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</si>
  <si>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</si>
  <si>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</si>
  <si>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</si>
  <si>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</si>
  <si>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</si>
  <si>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</si>
  <si>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</si>
  <si>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</si>
  <si>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</si>
  <si>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</si>
  <si>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</si>
  <si>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</si>
  <si>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</si>
  <si>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</si>
  <si>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</si>
  <si>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</si>
  <si>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</si>
  <si>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</si>
  <si>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</si>
  <si>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</si>
  <si>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</si>
  <si>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</si>
  <si>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</si>
  <si>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</si>
  <si>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</si>
  <si>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</si>
  <si>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</si>
  <si>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</si>
  <si>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</si>
  <si>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</si>
  <si>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</si>
  <si>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</si>
  <si>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</si>
  <si>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</si>
  <si>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</si>
  <si>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</si>
  <si>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</si>
  <si>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</si>
  <si>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</si>
  <si>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</si>
  <si>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</si>
  <si>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</si>
  <si>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</si>
  <si>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</si>
  <si>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</si>
  <si>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</si>
  <si>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</si>
  <si>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</si>
  <si>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</si>
  <si>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</si>
  <si>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</si>
  <si>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</si>
  <si>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</si>
  <si>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</si>
  <si>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</si>
  <si>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</si>
  <si>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</si>
  <si>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</si>
  <si>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</si>
  <si>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</si>
  <si>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</si>
  <si>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</si>
  <si>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</si>
  <si>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</si>
  <si>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</si>
  <si>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</si>
  <si>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</si>
  <si>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</si>
  <si>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</si>
  <si>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</si>
  <si>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</si>
  <si>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</si>
  <si>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</si>
  <si>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</si>
  <si>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</si>
  <si>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</si>
  <si>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</si>
  <si>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</si>
  <si>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</si>
  <si>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</si>
  <si>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</si>
  <si>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</si>
  <si>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</si>
  <si>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</si>
  <si>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</si>
  <si>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</si>
  <si>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</si>
  <si>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</si>
  <si>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</si>
  <si>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</si>
  <si>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</si>
  <si>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</si>
  <si>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</si>
  <si>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</si>
  <si>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</si>
  <si>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</si>
  <si>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</si>
  <si>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</si>
  <si>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</si>
  <si>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</si>
  <si>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</si>
  <si>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</si>
  <si>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</si>
  <si>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</si>
  <si>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</si>
  <si>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</si>
  <si>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</si>
  <si>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</si>
  <si>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</si>
  <si>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</si>
  <si>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</si>
  <si>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</si>
  <si>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</si>
  <si>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</si>
  <si>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</si>
  <si>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</si>
  <si>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</si>
  <si>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</si>
  <si>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</si>
  <si>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</si>
  <si>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</si>
  <si>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</si>
  <si>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</si>
  <si>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</si>
  <si>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</si>
  <si>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</si>
  <si>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</si>
  <si>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</si>
  <si>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</si>
  <si>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</si>
  <si>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</si>
  <si>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</si>
  <si>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</si>
  <si>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</si>
  <si>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</si>
  <si>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</si>
  <si>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</si>
  <si>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</si>
  <si>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</si>
  <si>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</si>
  <si>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</si>
  <si>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</si>
  <si>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</si>
  <si>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</si>
  <si>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</si>
  <si>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</si>
  <si>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</si>
  <si>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</si>
  <si>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</si>
  <si>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</si>
  <si>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</si>
  <si>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</si>
  <si>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</si>
  <si>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</si>
  <si>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</si>
  <si>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</si>
  <si>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</si>
  <si>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</si>
  <si>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</si>
  <si>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</si>
  <si>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</si>
  <si>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</si>
  <si>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</si>
  <si>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</si>
  <si>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</si>
  <si>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</si>
  <si>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</si>
  <si>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</si>
  <si>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</si>
  <si>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</si>
  <si>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</si>
  <si>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</si>
  <si>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</si>
  <si>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</si>
  <si>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</si>
  <si>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</si>
  <si>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</si>
  <si>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</si>
  <si>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</si>
  <si>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</si>
  <si>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</si>
  <si>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</si>
  <si>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</si>
  <si>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</si>
  <si>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</si>
  <si>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</si>
  <si>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</si>
  <si>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</si>
  <si>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</si>
  <si>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</si>
  <si>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</si>
  <si>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</si>
  <si>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</si>
  <si>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</si>
  <si>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</si>
  <si>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</si>
  <si>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</si>
  <si>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</si>
  <si>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</si>
  <si>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</si>
  <si>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</si>
  <si>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</si>
  <si>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</si>
  <si>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</si>
  <si>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</si>
  <si>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</si>
  <si>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</si>
  <si>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</si>
  <si>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</si>
  <si>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</si>
  <si>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</si>
  <si>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</si>
  <si>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</si>
  <si>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</si>
  <si>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</si>
  <si>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</si>
  <si>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</si>
  <si>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</si>
  <si>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</si>
  <si>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</si>
  <si>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</si>
  <si>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</si>
  <si>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</si>
  <si>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</si>
  <si>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</si>
  <si>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</si>
  <si>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</si>
  <si>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</si>
  <si>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</si>
  <si>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</si>
  <si>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</si>
  <si>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</si>
  <si>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</si>
  <si>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</si>
  <si>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</si>
  <si>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</si>
  <si>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</si>
  <si>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</si>
  <si>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</si>
  <si>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</si>
  <si>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</si>
  <si>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</si>
  <si>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</si>
  <si>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</si>
  <si>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</si>
  <si>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</si>
  <si>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</si>
  <si>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</si>
  <si>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</si>
  <si>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</si>
  <si>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</si>
  <si>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</si>
  <si>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</si>
  <si>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</si>
  <si>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</si>
  <si>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</si>
  <si>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</si>
  <si>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</si>
  <si>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</si>
  <si>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</si>
  <si>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</si>
  <si>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</si>
  <si>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</si>
  <si>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</si>
  <si>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</si>
  <si>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</si>
  <si>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</si>
  <si>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</si>
  <si>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</si>
  <si>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</si>
  <si>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</si>
  <si>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</si>
  <si>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</si>
  <si>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</si>
  <si>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</si>
  <si>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</si>
  <si>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</si>
  <si>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</si>
  <si>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</si>
  <si>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</si>
  <si>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</si>
  <si>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</si>
  <si>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</si>
  <si>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</si>
  <si>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</si>
  <si>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</si>
  <si>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</si>
  <si>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</si>
  <si>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</si>
  <si>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</si>
  <si>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</si>
  <si>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</si>
  <si>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</si>
  <si>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</si>
  <si>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</si>
  <si>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</si>
  <si>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</si>
  <si>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</si>
  <si>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</si>
  <si>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</si>
  <si>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</si>
  <si>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</si>
  <si>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</si>
  <si>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</si>
  <si>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</si>
  <si>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</si>
  <si>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</si>
  <si>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</si>
  <si>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</si>
  <si>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</si>
  <si>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</si>
  <si>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</si>
  <si>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</si>
  <si>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</si>
  <si>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</si>
  <si>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</si>
  <si>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</si>
  <si>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</si>
  <si>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</si>
  <si>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</si>
  <si>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</si>
  <si>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</si>
  <si>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</si>
  <si>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</si>
  <si>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</si>
  <si>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</si>
  <si>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</si>
  <si>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</si>
  <si>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</si>
  <si>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</si>
  <si>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</si>
  <si>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</si>
  <si>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</si>
  <si>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</si>
  <si>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</si>
  <si>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</si>
  <si>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</si>
  <si>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</si>
  <si>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</si>
  <si>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</si>
  <si>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</si>
  <si>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</si>
  <si>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</si>
  <si>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</si>
  <si>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</si>
  <si>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</si>
  <si>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</si>
  <si>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</si>
  <si>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</si>
  <si>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</si>
  <si>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</si>
  <si>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</si>
  <si>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</si>
  <si>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</si>
  <si>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</si>
  <si>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</si>
  <si>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</si>
  <si>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</si>
  <si>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</si>
  <si>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</si>
  <si>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</si>
  <si>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</si>
  <si>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</si>
  <si>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</si>
  <si>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</si>
  <si>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</si>
  <si>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</si>
  <si>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</si>
  <si>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</si>
  <si>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</si>
  <si>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</si>
  <si>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</si>
  <si>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</si>
  <si>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</si>
  <si>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</si>
  <si>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</si>
  <si>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</si>
  <si>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</si>
  <si>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</si>
  <si>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</si>
  <si>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</si>
  <si>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</si>
  <si>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</si>
  <si>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</si>
  <si>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</si>
  <si>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</si>
  <si>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</si>
  <si>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</si>
  <si>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</si>
  <si>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</si>
  <si>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</si>
  <si>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</si>
  <si>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</si>
  <si>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</si>
  <si>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</si>
  <si>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</si>
  <si>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</si>
  <si>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</si>
  <si>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</si>
  <si>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</si>
  <si>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</si>
  <si>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</si>
  <si>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</si>
  <si>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</si>
  <si>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</si>
  <si>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</si>
  <si>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</si>
  <si>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</si>
  <si>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</si>
  <si>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</si>
  <si>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</si>
  <si>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</si>
  <si>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</si>
  <si>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</si>
  <si>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</si>
  <si>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</si>
  <si>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</si>
  <si>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</si>
  <si>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</si>
  <si>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</si>
  <si>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</si>
  <si>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</si>
  <si>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</si>
  <si>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</si>
  <si>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</si>
  <si>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</si>
  <si>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</si>
  <si>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</si>
  <si>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</si>
  <si>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</si>
  <si>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</si>
  <si>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</si>
  <si>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</si>
  <si>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</si>
  <si>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</si>
  <si>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</si>
  <si>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</si>
  <si>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</si>
  <si>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</si>
  <si>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</si>
  <si>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</si>
  <si>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</si>
  <si>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</si>
  <si>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</si>
  <si>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</si>
  <si>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</si>
  <si>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</si>
  <si>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</si>
  <si>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</si>
  <si>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</si>
  <si>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</si>
  <si>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</si>
  <si>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</si>
  <si>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</si>
  <si>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</si>
  <si>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</si>
  <si>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</si>
  <si>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</si>
  <si>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</si>
  <si>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</si>
  <si>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</si>
  <si>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</si>
  <si>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</si>
  <si>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</si>
  <si>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</si>
  <si>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</si>
  <si>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</si>
  <si>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</si>
  <si>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</si>
  <si>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</si>
  <si>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</si>
  <si>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</si>
  <si>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</si>
  <si>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</si>
  <si>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</si>
  <si>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</si>
  <si>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</si>
  <si>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</si>
  <si>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</si>
  <si>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</si>
  <si>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</si>
  <si>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</si>
  <si>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</si>
  <si>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</si>
  <si>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</si>
  <si>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</si>
  <si>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</si>
  <si>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</si>
  <si>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</si>
  <si>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</si>
  <si>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</si>
  <si>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</si>
  <si>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</si>
  <si>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</si>
  <si>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</si>
  <si>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</si>
  <si>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</si>
  <si>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</si>
  <si>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</si>
  <si>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</si>
  <si>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</si>
  <si>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</si>
  <si>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</si>
  <si>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</si>
  <si>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</si>
  <si>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</si>
  <si>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</si>
  <si>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</si>
  <si>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</si>
  <si>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</si>
  <si>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</si>
  <si>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</si>
  <si>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</si>
  <si>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</si>
  <si>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</si>
  <si>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</si>
  <si>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</si>
  <si>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</si>
  <si>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</si>
  <si>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</si>
  <si>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</si>
  <si>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</si>
  <si>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</si>
  <si>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</si>
  <si>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</si>
  <si>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</si>
  <si>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</si>
  <si>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</si>
  <si>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</si>
  <si>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</si>
  <si>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</si>
  <si>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</si>
  <si>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</si>
  <si>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</si>
  <si>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</si>
  <si>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</si>
  <si>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</si>
  <si>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</si>
  <si>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</si>
  <si>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</si>
  <si>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</si>
  <si>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</si>
  <si>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</si>
  <si>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</si>
  <si>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</si>
  <si>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</si>
  <si>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</si>
  <si>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</si>
  <si>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</si>
  <si>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</si>
  <si>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</si>
  <si>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</si>
  <si>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</si>
  <si>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</si>
  <si>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</si>
  <si>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</si>
  <si>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</si>
  <si>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</si>
  <si>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</si>
  <si>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</si>
  <si>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</si>
  <si>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</si>
  <si>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</si>
  <si>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</si>
  <si>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</si>
  <si>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</si>
  <si>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</si>
  <si>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</si>
  <si>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</si>
  <si>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</si>
  <si>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</si>
  <si>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</si>
  <si>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</si>
  <si>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</si>
  <si>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</si>
  <si>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</si>
  <si>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</si>
  <si>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</si>
  <si>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</si>
  <si>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</si>
  <si>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</si>
  <si>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</si>
  <si>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</si>
  <si>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</si>
  <si>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</si>
  <si>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</si>
  <si>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</si>
  <si>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</si>
  <si>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</si>
  <si>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</si>
  <si>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</si>
  <si>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</si>
  <si>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</si>
  <si>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</si>
  <si>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</si>
  <si>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</si>
  <si>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</si>
  <si>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</si>
  <si>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</si>
  <si>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</si>
  <si>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</si>
  <si>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</si>
  <si>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</si>
  <si>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</si>
  <si>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</si>
  <si>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</si>
  <si>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</si>
  <si>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</si>
  <si>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</si>
  <si>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</si>
  <si>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</si>
  <si>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</si>
  <si>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</si>
  <si>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</si>
  <si>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</si>
  <si>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</si>
  <si>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</si>
  <si>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</si>
  <si>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</si>
  <si>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</si>
  <si>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</si>
  <si>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</si>
  <si>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</si>
  <si>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</si>
  <si>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</si>
  <si>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</si>
  <si>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</si>
  <si>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</si>
  <si>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</si>
  <si>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</si>
  <si>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</si>
  <si>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</si>
  <si>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</si>
  <si>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</si>
  <si>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</si>
  <si>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</si>
  <si>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</si>
  <si>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</si>
  <si>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</si>
  <si>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</si>
  <si>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</si>
  <si>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</si>
  <si>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</si>
  <si>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</si>
  <si>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</si>
  <si>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</si>
  <si>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</si>
  <si>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</si>
  <si>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</si>
  <si>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</si>
  <si>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</si>
  <si>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</si>
  <si>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</si>
  <si>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</si>
  <si>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</si>
  <si>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</si>
  <si>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</si>
  <si>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</si>
  <si>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</si>
  <si>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</si>
  <si>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</si>
  <si>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</si>
  <si>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</si>
  <si>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</si>
  <si>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</si>
  <si>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</si>
  <si>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</si>
  <si>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</si>
  <si>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</si>
  <si>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</si>
  <si>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</si>
  <si>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</si>
  <si>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</si>
  <si>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</si>
  <si>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</si>
  <si>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</si>
  <si>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</si>
  <si>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</si>
  <si>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</si>
  <si>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</si>
  <si>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</si>
  <si>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</si>
  <si>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</si>
  <si>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</si>
  <si>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</si>
  <si>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</si>
  <si>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</si>
  <si>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</si>
  <si>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</si>
  <si>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</si>
  <si>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</si>
  <si>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</si>
  <si>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</si>
  <si>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</si>
  <si>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</si>
  <si>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</si>
  <si>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</si>
  <si>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</si>
  <si>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</si>
  <si>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</si>
  <si>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</si>
  <si>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</si>
  <si>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</si>
  <si>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</si>
  <si>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</si>
  <si>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</si>
  <si>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</si>
  <si>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</si>
  <si>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</si>
  <si>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</si>
  <si>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</si>
  <si>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</si>
  <si>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</si>
  <si>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</si>
  <si>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</si>
  <si>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</si>
  <si>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</si>
  <si>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</si>
  <si>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</si>
  <si>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</si>
  <si>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</si>
  <si>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</si>
  <si>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</si>
  <si>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</si>
  <si>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</si>
  <si>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</si>
  <si>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</si>
  <si>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</si>
  <si>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</si>
  <si>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</si>
  <si>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</si>
  <si>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</si>
  <si>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</si>
  <si>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</si>
  <si>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</si>
  <si>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</si>
  <si>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</si>
  <si>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</si>
  <si>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</si>
  <si>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</si>
  <si>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</si>
  <si>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</si>
  <si>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</si>
  <si>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</si>
  <si>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</si>
  <si>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</si>
  <si>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</si>
  <si>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</si>
  <si>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</si>
  <si>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</si>
  <si>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</si>
  <si>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</si>
  <si>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</si>
  <si>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</si>
  <si>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</si>
  <si>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</si>
  <si>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</si>
  <si>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</si>
  <si>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</si>
  <si>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</si>
  <si>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</si>
  <si>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</si>
  <si>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</si>
  <si>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</si>
  <si>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</si>
  <si>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</si>
  <si>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</si>
  <si>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</si>
  <si>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</si>
  <si>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</si>
  <si>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</si>
  <si>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</si>
  <si>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</si>
  <si>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</si>
  <si>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</si>
  <si>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</si>
  <si>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</si>
  <si>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</si>
  <si>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</si>
  <si>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</si>
  <si>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</si>
  <si>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</si>
  <si>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</si>
  <si>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</si>
  <si>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</si>
  <si>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</si>
  <si>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</si>
  <si>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</si>
  <si>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</si>
  <si>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</si>
  <si>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</si>
  <si>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</si>
  <si>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</si>
  <si>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</si>
  <si>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</si>
  <si>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</si>
  <si>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</si>
  <si>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</si>
  <si>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</si>
  <si>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</si>
  <si>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</si>
  <si>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</si>
  <si>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</si>
  <si>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</si>
  <si>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</si>
  <si>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</si>
  <si>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</si>
  <si>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</si>
  <si>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</si>
  <si>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</si>
  <si>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</si>
  <si>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</si>
  <si>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</si>
  <si>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</si>
  <si>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</si>
  <si>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</si>
  <si>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</si>
  <si>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</si>
  <si>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</si>
  <si>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</si>
  <si>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</si>
  <si>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</si>
  <si>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</si>
  <si>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</si>
  <si>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</si>
  <si>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</si>
  <si>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</si>
  <si>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</si>
  <si>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</si>
  <si>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</si>
  <si>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</si>
  <si>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</si>
  <si>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</si>
  <si>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</si>
  <si>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</si>
  <si>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</si>
  <si>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</si>
  <si>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</si>
  <si>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</si>
  <si>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</si>
  <si>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</si>
  <si>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</si>
  <si>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</si>
  <si>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</si>
  <si>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</si>
  <si>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</si>
  <si>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</si>
  <si>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</si>
  <si>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</si>
  <si>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</si>
  <si>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</si>
  <si>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</si>
  <si>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</si>
  <si>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</si>
  <si>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</si>
  <si>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</si>
  <si>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</si>
  <si>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</si>
  <si>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</si>
  <si>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</si>
  <si>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</si>
  <si>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</si>
  <si>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</si>
  <si>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</si>
  <si>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</si>
  <si>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</si>
  <si>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</si>
  <si>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</si>
  <si>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</si>
  <si>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</si>
  <si>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</si>
  <si>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</si>
  <si>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</si>
  <si>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</si>
  <si>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</si>
  <si>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</si>
  <si>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</si>
  <si>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</si>
  <si>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</si>
  <si>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</si>
  <si>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</si>
  <si>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</si>
  <si>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</si>
  <si>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</si>
  <si>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</si>
  <si>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</si>
  <si>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</si>
  <si>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</si>
  <si>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</si>
  <si>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</si>
  <si>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</si>
  <si>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</si>
  <si>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</si>
  <si>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</si>
  <si>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</si>
  <si>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</si>
  <si>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</si>
  <si>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</si>
  <si>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</si>
  <si>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</si>
  <si>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</si>
  <si>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</si>
  <si>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</si>
  <si>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</si>
  <si>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</si>
  <si>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</si>
  <si>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</si>
  <si>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</si>
  <si>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</si>
  <si>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</si>
  <si>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</si>
  <si>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</si>
  <si>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</si>
  <si>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</si>
  <si>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</si>
  <si>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</si>
  <si>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</si>
  <si>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</si>
  <si>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</si>
  <si>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</si>
  <si>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</si>
  <si>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</si>
  <si>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</si>
  <si>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</si>
  <si>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</si>
  <si>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</si>
  <si>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</si>
  <si>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</si>
  <si>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</si>
  <si>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</si>
  <si>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</si>
  <si>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</si>
  <si>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</si>
  <si>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</si>
  <si>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</si>
  <si>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</si>
  <si>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</si>
  <si>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</si>
  <si>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</si>
  <si>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</si>
  <si>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</si>
  <si>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</si>
  <si>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</si>
  <si>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</si>
  <si>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</si>
  <si>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</si>
  <si>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</si>
  <si>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</si>
  <si>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</si>
  <si>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</si>
  <si>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</si>
  <si>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</si>
  <si>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</si>
  <si>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</si>
  <si>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</si>
  <si>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</si>
  <si>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</si>
  <si>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</si>
  <si>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</si>
  <si>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</si>
  <si>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</si>
  <si>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</si>
  <si>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</si>
  <si>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</si>
  <si>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</si>
  <si>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</si>
  <si>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</si>
  <si>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</si>
  <si>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</si>
  <si>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</si>
  <si>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</si>
  <si>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</si>
  <si>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</si>
  <si>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</si>
  <si>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</si>
  <si>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</si>
  <si>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</si>
  <si>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</si>
  <si>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</si>
  <si>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</si>
  <si>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</si>
  <si>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</si>
  <si>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</si>
  <si>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</si>
  <si>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</si>
  <si>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</si>
  <si>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</si>
  <si>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</si>
  <si>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</si>
  <si>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</si>
  <si>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</si>
  <si>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</si>
  <si>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</si>
  <si>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</si>
  <si>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</si>
  <si>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</si>
  <si>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</si>
  <si>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</si>
  <si>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</si>
  <si>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</si>
  <si>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</si>
  <si>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</si>
  <si>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</si>
  <si>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</si>
  <si>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</si>
  <si>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</si>
  <si>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</si>
  <si>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</si>
  <si>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</si>
  <si>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</si>
  <si>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</si>
  <si>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</si>
  <si>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</si>
  <si>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</si>
  <si>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</si>
  <si>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</si>
  <si>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</si>
  <si>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</si>
  <si>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</si>
  <si>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</si>
  <si>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</si>
  <si>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</si>
  <si>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</si>
  <si>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</si>
  <si>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</si>
  <si>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</si>
  <si>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</si>
  <si>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</si>
  <si>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</si>
  <si>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</si>
  <si>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</si>
  <si>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</si>
  <si>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</si>
  <si>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</si>
  <si>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</si>
  <si>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</si>
  <si>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</si>
  <si>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</si>
  <si>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</si>
  <si>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</si>
  <si>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</si>
  <si>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</si>
  <si>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</si>
  <si>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</si>
  <si>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</si>
  <si>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</si>
  <si>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</si>
  <si>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</si>
  <si>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</si>
  <si>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</si>
  <si>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</si>
  <si>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</si>
  <si>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</si>
  <si>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</si>
  <si>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</si>
  <si>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</si>
  <si>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</si>
  <si>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</si>
  <si>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</si>
  <si>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</si>
  <si>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</si>
  <si>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</si>
  <si>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</si>
  <si>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</si>
  <si>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</si>
  <si>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</si>
  <si>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</si>
  <si>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</si>
  <si>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</si>
  <si>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</si>
  <si>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</si>
  <si>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</si>
  <si>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</si>
  <si>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</si>
  <si>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</si>
  <si>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</si>
  <si>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</si>
  <si>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</si>
  <si>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</si>
  <si>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</si>
  <si>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</si>
  <si>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</si>
  <si>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</si>
  <si>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</si>
  <si>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</si>
  <si>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</si>
  <si>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</si>
  <si>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</si>
  <si>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</si>
  <si>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</si>
  <si>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</si>
  <si>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</si>
  <si>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</si>
  <si>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</si>
  <si>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</si>
  <si>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</si>
  <si>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</si>
  <si>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</si>
  <si>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</si>
  <si>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</si>
  <si>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</si>
  <si>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</si>
  <si>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</si>
  <si>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</si>
  <si>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</si>
  <si>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</si>
  <si>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</si>
  <si>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</si>
  <si>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</si>
  <si>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</si>
  <si>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</si>
  <si>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</si>
  <si>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</si>
  <si>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</si>
  <si>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</si>
  <si>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</si>
  <si>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</si>
  <si>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</si>
  <si>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</si>
  <si>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</si>
  <si>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</si>
  <si>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</si>
  <si>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</si>
  <si>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</si>
  <si>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</si>
  <si>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</si>
  <si>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</si>
  <si>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</si>
  <si>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</si>
  <si>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</si>
  <si>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</si>
  <si>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</si>
  <si>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</si>
  <si>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</si>
  <si>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</si>
  <si>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</si>
  <si>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</si>
  <si>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</si>
  <si>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</si>
  <si>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</si>
  <si>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</si>
  <si>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</si>
  <si>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</si>
  <si>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</si>
  <si>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</si>
  <si>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</si>
  <si>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</si>
  <si>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</si>
  <si>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</si>
  <si>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</si>
  <si>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</si>
  <si>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</si>
  <si>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</si>
  <si>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</si>
  <si>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</si>
  <si>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</si>
  <si>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</si>
  <si>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</si>
  <si>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</si>
  <si>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</si>
  <si>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</si>
  <si>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</si>
  <si>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</si>
  <si>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</si>
  <si>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</si>
  <si>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</si>
  <si>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</si>
  <si>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</si>
  <si>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</si>
  <si>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</si>
  <si>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</si>
  <si>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</si>
  <si>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</si>
  <si>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</si>
  <si>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</si>
  <si>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</si>
  <si>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</si>
  <si>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</si>
  <si>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</si>
  <si>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</si>
  <si>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</si>
  <si>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</si>
  <si>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</si>
  <si>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</si>
  <si>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</si>
  <si>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</si>
  <si>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</si>
  <si>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</si>
  <si>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</si>
  <si>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</si>
  <si>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</si>
  <si>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</si>
  <si>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</si>
  <si>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</si>
  <si>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</si>
  <si>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</si>
  <si>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</si>
  <si>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</si>
  <si>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</si>
  <si>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</si>
  <si>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</si>
  <si>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</si>
  <si>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</si>
  <si>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</si>
  <si>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</si>
  <si>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</si>
  <si>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</si>
  <si>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</si>
  <si>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</si>
  <si>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</si>
  <si>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</si>
  <si>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</si>
  <si>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</si>
  <si>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</si>
  <si>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</si>
  <si>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</si>
  <si>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</si>
  <si>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</si>
  <si>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</si>
  <si>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</si>
  <si>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</si>
  <si>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</si>
  <si>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</si>
  <si>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</si>
  <si>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</si>
  <si>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</si>
  <si>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</si>
  <si>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</si>
  <si>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</si>
  <si>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</si>
  <si>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</si>
  <si>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</si>
  <si>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</si>
  <si>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</si>
  <si>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</si>
  <si>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</si>
  <si>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</si>
  <si>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</si>
  <si>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</si>
  <si>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</si>
  <si>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</si>
  <si>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</si>
  <si>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</si>
  <si>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</si>
  <si>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</si>
  <si>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</si>
  <si>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</si>
  <si>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</si>
  <si>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</si>
  <si>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</si>
  <si>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</si>
  <si>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</si>
  <si>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</si>
  <si>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</si>
  <si>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</si>
  <si>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</si>
  <si>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</si>
  <si>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</si>
  <si>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</si>
  <si>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</si>
  <si>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</si>
  <si>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</si>
  <si>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</si>
  <si>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</si>
  <si>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</si>
  <si>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</si>
  <si>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</si>
  <si>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</si>
  <si>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</si>
  <si>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</si>
  <si>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</si>
  <si>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</si>
  <si>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</si>
  <si>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</si>
  <si>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</si>
  <si>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</si>
  <si>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</si>
  <si>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</si>
  <si>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</si>
  <si>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</si>
  <si>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</si>
  <si>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</si>
  <si>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</si>
  <si>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</si>
  <si>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</si>
  <si>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</si>
  <si>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</si>
  <si>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</si>
  <si>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</si>
  <si>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</si>
  <si>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</si>
  <si>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</si>
  <si>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</si>
  <si>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</si>
  <si>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</si>
  <si>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</si>
  <si>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</si>
  <si>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</si>
  <si>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</si>
  <si>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</si>
  <si>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</si>
  <si>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</si>
  <si>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</si>
  <si>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</si>
  <si>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</si>
  <si>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</si>
  <si>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</si>
  <si>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</si>
  <si>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</si>
  <si>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</si>
  <si>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</si>
  <si>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</si>
  <si>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</si>
  <si>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</si>
  <si>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</si>
  <si>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</si>
  <si>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</si>
  <si>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</si>
  <si>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</si>
  <si>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</si>
  <si>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</si>
  <si>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</si>
  <si>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</si>
  <si>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</si>
  <si>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</si>
  <si>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</si>
  <si>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</si>
  <si>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</si>
  <si>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</si>
  <si>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</si>
  <si>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</si>
  <si>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</si>
  <si>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</si>
  <si>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</si>
  <si>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</si>
  <si>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</si>
  <si>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</si>
  <si>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</si>
  <si>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</si>
  <si>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</si>
  <si>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</si>
  <si>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</si>
  <si>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</si>
  <si>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</si>
  <si>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</si>
  <si>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</si>
  <si>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</si>
  <si>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</si>
  <si>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</si>
  <si>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</si>
  <si>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</si>
  <si>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</si>
  <si>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</si>
  <si>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</si>
  <si>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</si>
  <si>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</si>
  <si>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</si>
  <si>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</si>
  <si>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</si>
  <si>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</si>
  <si>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</si>
  <si>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</si>
  <si>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</si>
  <si>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</si>
  <si>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</si>
  <si>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</si>
  <si>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</si>
  <si>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</si>
  <si>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</si>
  <si>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</si>
  <si>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</si>
  <si>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</si>
  <si>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</si>
  <si>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</si>
  <si>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</si>
  <si>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</si>
  <si>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</si>
  <si>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</si>
  <si>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</si>
  <si>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</si>
  <si>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</si>
  <si>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</si>
  <si>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</si>
  <si>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</si>
  <si>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</si>
  <si>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</si>
  <si>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</si>
  <si>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</si>
  <si>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</si>
  <si>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</si>
  <si>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</si>
  <si>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</si>
  <si>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</si>
  <si>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</si>
  <si>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</si>
  <si>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</si>
  <si>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</si>
  <si>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</si>
  <si>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</si>
  <si>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</si>
  <si>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</si>
  <si>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</si>
  <si>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</si>
  <si>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</si>
  <si>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</si>
  <si>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</si>
  <si>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</si>
  <si>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</si>
  <si>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</si>
  <si>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</si>
  <si>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</si>
  <si>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</si>
  <si>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</si>
  <si>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</si>
  <si>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</si>
  <si>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</si>
  <si>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</si>
  <si>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</si>
  <si>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</si>
  <si>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</si>
  <si>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</si>
  <si>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</si>
  <si>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</si>
  <si>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</si>
  <si>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</si>
  <si>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</si>
  <si>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</si>
  <si>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</si>
  <si>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</si>
  <si>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</si>
  <si>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</si>
  <si>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</si>
  <si>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</si>
  <si>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</si>
  <si>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</si>
  <si>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</si>
  <si>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</si>
  <si>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</si>
  <si>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</si>
  <si>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</si>
  <si>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</si>
  <si>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</si>
  <si>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</si>
  <si>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</si>
  <si>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</si>
  <si>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</si>
  <si>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</si>
  <si>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</si>
  <si>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</si>
  <si>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</si>
  <si>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</si>
  <si>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</si>
  <si>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</si>
  <si>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</si>
  <si>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</si>
  <si>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</si>
  <si>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</si>
  <si>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</si>
  <si>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</si>
  <si>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</si>
  <si>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</si>
  <si>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</si>
  <si>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</si>
  <si>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</si>
  <si>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</si>
  <si>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</si>
  <si>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</si>
  <si>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</si>
  <si>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</si>
  <si>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</si>
  <si>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</si>
  <si>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</si>
  <si>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</si>
  <si>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</si>
  <si>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</si>
  <si>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</si>
  <si>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</si>
  <si>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</si>
  <si>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</si>
  <si>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</si>
  <si>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</si>
  <si>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</si>
  <si>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</si>
  <si>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</si>
  <si>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</si>
  <si>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</si>
  <si>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</si>
  <si>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</si>
  <si>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</si>
  <si>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</si>
  <si>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</si>
  <si>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</si>
  <si>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</si>
  <si>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</si>
  <si>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</si>
  <si>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</si>
  <si>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</si>
  <si>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</si>
  <si>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</si>
  <si>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</si>
  <si>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</si>
  <si>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</si>
  <si>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</si>
  <si>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</si>
  <si>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</si>
  <si>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</si>
  <si>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</si>
  <si>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</si>
  <si>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</si>
  <si>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</si>
  <si>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</si>
  <si>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</si>
  <si>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</si>
  <si>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</si>
  <si>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</si>
  <si>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</si>
  <si>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</si>
  <si>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</si>
  <si>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</si>
  <si>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</si>
  <si>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</si>
  <si>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</si>
  <si>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</si>
  <si>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</si>
  <si>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</si>
  <si>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</si>
  <si>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</si>
  <si>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</si>
  <si>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</si>
  <si>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</si>
  <si>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</si>
  <si>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</si>
  <si>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</si>
  <si>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</si>
  <si>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</si>
  <si>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</si>
  <si>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</si>
  <si>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</si>
  <si>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</si>
  <si>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</si>
  <si>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</si>
  <si>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</si>
  <si>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</si>
  <si>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</si>
  <si>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</si>
  <si>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</si>
  <si>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</si>
  <si>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</si>
  <si>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</si>
  <si>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</si>
  <si>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</si>
  <si>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</si>
  <si>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</si>
  <si>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</si>
  <si>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</si>
  <si>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</si>
  <si>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</si>
  <si>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</si>
  <si>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</si>
  <si>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</si>
  <si>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</si>
  <si>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</si>
  <si>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</si>
  <si>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</si>
  <si>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</si>
  <si>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</si>
  <si>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</si>
  <si>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</si>
  <si>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</si>
  <si>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</si>
  <si>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</si>
  <si>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</si>
  <si>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</si>
  <si>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</si>
  <si>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</si>
  <si>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</si>
  <si>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</si>
  <si>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</si>
  <si>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</si>
  <si>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</si>
  <si>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</si>
  <si>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</si>
  <si>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</si>
  <si>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</si>
  <si>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</si>
  <si>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</si>
  <si>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</si>
  <si>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</si>
  <si>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</si>
  <si>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</si>
  <si>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</si>
  <si>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</si>
  <si>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</si>
  <si>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</si>
  <si>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</si>
  <si>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</si>
  <si>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</si>
  <si>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</si>
  <si>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</si>
  <si>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</si>
  <si>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</si>
  <si>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</si>
  <si>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</si>
  <si>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</si>
  <si>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</si>
  <si>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</si>
  <si>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</si>
  <si>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</si>
  <si>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</si>
  <si>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</si>
  <si>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</si>
  <si>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</si>
  <si>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</si>
  <si>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</si>
  <si>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</si>
  <si>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</si>
  <si>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</si>
  <si>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</si>
  <si>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</si>
  <si>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</si>
  <si>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</si>
  <si>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</si>
  <si>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</si>
  <si>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</si>
  <si>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</si>
  <si>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</si>
  <si>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</si>
  <si>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</si>
  <si>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</si>
  <si>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</si>
  <si>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</si>
  <si>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</si>
  <si>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</si>
  <si>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</si>
  <si>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</si>
  <si>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</si>
  <si>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</si>
  <si>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</si>
  <si>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</si>
  <si>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</si>
  <si>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</si>
  <si>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</si>
  <si>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</si>
  <si>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</si>
  <si>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</si>
  <si>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</si>
  <si>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</si>
  <si>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</si>
  <si>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</si>
  <si>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</si>
  <si>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</si>
  <si>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</si>
  <si>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</si>
  <si>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</si>
  <si>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</si>
  <si>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</si>
  <si>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</si>
  <si>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</si>
  <si>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</si>
  <si>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</si>
  <si>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</si>
  <si>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</si>
  <si>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</si>
  <si>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</si>
  <si>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</si>
  <si>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</si>
  <si>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</si>
  <si>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</si>
  <si>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</si>
  <si>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</si>
  <si>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</si>
  <si>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</si>
  <si>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</si>
  <si>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</si>
  <si>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</si>
  <si>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</si>
  <si>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</si>
  <si>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</si>
  <si>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</si>
  <si>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</si>
  <si>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</si>
  <si>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</si>
  <si>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</si>
  <si>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</si>
  <si>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</si>
  <si>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</si>
  <si>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</si>
  <si>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</si>
  <si>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</si>
  <si>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</si>
  <si>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</si>
  <si>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</si>
  <si>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</si>
  <si>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</si>
  <si>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</si>
  <si>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</si>
  <si>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</si>
  <si>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</si>
  <si>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</si>
  <si>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</si>
  <si>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</si>
  <si>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</si>
  <si>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</si>
  <si>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</si>
  <si>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</si>
  <si>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</si>
  <si>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</si>
  <si>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</si>
  <si>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</si>
  <si>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</si>
  <si>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</si>
  <si>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</si>
  <si>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</si>
  <si>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</si>
  <si>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</si>
  <si>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</si>
  <si>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</si>
  <si>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</si>
  <si>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</si>
  <si>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</si>
  <si>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</si>
  <si>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</si>
  <si>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</si>
  <si>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</si>
  <si>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</si>
  <si>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</si>
  <si>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</si>
  <si>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</si>
  <si>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</si>
  <si>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</si>
  <si>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</si>
  <si>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</si>
  <si>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</si>
  <si>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</si>
  <si>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</si>
  <si>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</si>
  <si>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</si>
  <si>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</si>
  <si>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</si>
  <si>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</si>
  <si>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</si>
  <si>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</si>
  <si>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</si>
  <si>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</si>
  <si>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</si>
  <si>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</si>
  <si>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</si>
  <si>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</si>
  <si>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</si>
  <si>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</si>
  <si>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</si>
  <si>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</si>
  <si>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</si>
  <si>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</si>
  <si>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</si>
  <si>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</si>
  <si>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</si>
  <si>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</si>
  <si>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</si>
  <si>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</si>
  <si>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</si>
  <si>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</si>
  <si>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</si>
  <si>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</si>
  <si>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</si>
  <si>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</si>
  <si>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</si>
  <si>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</si>
  <si>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</si>
  <si>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</si>
  <si>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</si>
  <si>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</si>
  <si>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</si>
  <si>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</si>
  <si>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</si>
  <si>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</si>
  <si>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</si>
  <si>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</si>
  <si>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</si>
  <si>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</si>
  <si>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</si>
  <si>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</si>
  <si>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</si>
  <si>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</si>
  <si>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</si>
  <si>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</si>
  <si>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</si>
  <si>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</si>
  <si>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</si>
  <si>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</si>
  <si>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</si>
  <si>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</si>
  <si>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</si>
  <si>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</si>
  <si>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</si>
  <si>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</si>
  <si>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</si>
  <si>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</si>
  <si>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</si>
  <si>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</si>
  <si>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</si>
  <si>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</si>
  <si>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</si>
  <si>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</si>
  <si>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</si>
  <si>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</si>
  <si>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</si>
  <si>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</si>
  <si>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</si>
  <si>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</si>
  <si>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</si>
  <si>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</si>
  <si>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</si>
  <si>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</si>
  <si>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</si>
  <si>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</si>
  <si>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</si>
  <si>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</si>
  <si>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</si>
  <si>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</si>
  <si>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</si>
  <si>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</si>
  <si>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</si>
  <si>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</si>
  <si>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</si>
  <si>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</si>
  <si>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</si>
  <si>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</si>
  <si>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</si>
  <si>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</si>
  <si>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</si>
  <si>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</si>
  <si>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</si>
  <si>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</si>
  <si>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</si>
  <si>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</si>
  <si>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</si>
  <si>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</si>
  <si>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</si>
  <si>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</si>
  <si>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</si>
  <si>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</si>
  <si>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</si>
  <si>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</si>
  <si>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</si>
  <si>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</si>
  <si>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</si>
  <si>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</si>
  <si>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</si>
  <si>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</si>
  <si>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</si>
  <si>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</si>
  <si>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</si>
  <si>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</si>
  <si>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</si>
  <si>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</si>
  <si>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</si>
  <si>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</si>
  <si>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</si>
  <si>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</si>
  <si>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</si>
  <si>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</si>
  <si>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</si>
  <si>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</si>
  <si>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</si>
  <si>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</si>
  <si>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</si>
  <si>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</si>
  <si>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</si>
  <si>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</si>
  <si>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</si>
  <si>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</si>
  <si>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</si>
  <si>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</si>
  <si>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</si>
  <si>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</si>
  <si>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</si>
  <si>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</si>
  <si>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</si>
  <si>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</si>
  <si>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</si>
  <si>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</si>
  <si>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</si>
  <si>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</si>
  <si>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</si>
  <si>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</si>
  <si>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</si>
  <si>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</si>
  <si>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</si>
  <si>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</si>
  <si>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</si>
  <si>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</si>
  <si>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</si>
  <si>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</si>
  <si>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</si>
  <si>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</si>
  <si>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</si>
  <si>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</si>
  <si>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</si>
  <si>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</si>
  <si>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</si>
  <si>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</si>
  <si>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</si>
  <si>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</si>
  <si>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</si>
  <si>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</si>
  <si>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</si>
  <si>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</si>
  <si>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</si>
  <si>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</si>
  <si>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</si>
  <si>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</si>
  <si>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</si>
  <si>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</si>
  <si>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</si>
  <si>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</si>
  <si>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</si>
  <si>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</si>
  <si>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</si>
  <si>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</si>
  <si>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</si>
  <si>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</si>
  <si>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</si>
  <si>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</si>
  <si>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</si>
  <si>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</si>
  <si>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</si>
  <si>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</si>
  <si>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</si>
  <si>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</si>
  <si>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</si>
  <si>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</si>
  <si>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</si>
  <si>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</si>
  <si>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</si>
  <si>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</si>
  <si>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</si>
  <si>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</si>
  <si>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</si>
  <si>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</si>
  <si>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</si>
  <si>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</si>
  <si>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</si>
  <si>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</si>
  <si>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</si>
  <si>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</si>
  <si>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</si>
  <si>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</si>
  <si>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</si>
  <si>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</si>
  <si>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</si>
  <si>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</si>
  <si>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</si>
  <si>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</si>
  <si>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</si>
  <si>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</si>
  <si>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</si>
  <si>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</si>
  <si>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</si>
  <si>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</si>
  <si>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</si>
  <si>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</si>
  <si>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</si>
  <si>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</si>
  <si>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</si>
  <si>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</si>
  <si>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</si>
  <si>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</si>
  <si>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</si>
  <si>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</si>
  <si>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</si>
  <si>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</si>
  <si>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</si>
  <si>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</si>
  <si>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</si>
  <si>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</si>
  <si>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</si>
  <si>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</si>
  <si>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</si>
  <si>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</si>
  <si>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</si>
  <si>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</si>
  <si>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</si>
  <si>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</si>
  <si>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</si>
  <si>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</si>
  <si>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</si>
  <si>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</si>
  <si>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</si>
  <si>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</si>
  <si>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</si>
  <si>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</si>
  <si>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</si>
  <si>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</si>
  <si>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</si>
  <si>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</si>
  <si>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</si>
  <si>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</si>
  <si>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</si>
  <si>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</si>
  <si>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</si>
  <si>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</si>
  <si>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</si>
  <si>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</si>
  <si>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</si>
  <si>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</si>
  <si>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</si>
  <si>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</si>
  <si>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</si>
  <si>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</si>
  <si>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</si>
  <si>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</si>
  <si>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</si>
  <si>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</si>
  <si>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</si>
  <si>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</si>
  <si>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</si>
  <si>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</si>
  <si>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</si>
  <si>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</si>
  <si>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</si>
  <si>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</si>
  <si>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</si>
  <si>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</si>
  <si>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</si>
  <si>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</si>
  <si>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</si>
  <si>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</si>
  <si>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</si>
  <si>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</si>
  <si>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</si>
  <si>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</si>
  <si>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</si>
  <si>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</si>
  <si>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</si>
  <si>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</si>
  <si>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</si>
  <si>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</si>
  <si>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</si>
  <si>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</si>
  <si>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</si>
  <si>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</si>
  <si>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</si>
  <si>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</si>
  <si>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</si>
  <si>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</si>
  <si>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</si>
  <si>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</si>
  <si>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</si>
  <si>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</si>
  <si>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</si>
  <si>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</si>
  <si>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</si>
  <si>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</si>
  <si>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</si>
  <si>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</si>
  <si>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</si>
  <si>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</si>
  <si>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</si>
  <si>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</si>
  <si>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</si>
  <si>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</si>
  <si>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</si>
  <si>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</si>
  <si>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</si>
  <si>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</si>
  <si>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</si>
  <si>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</si>
  <si>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</si>
  <si>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</si>
  <si>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</si>
  <si>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</si>
  <si>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</si>
  <si>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</si>
  <si>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</si>
  <si>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</si>
  <si>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</si>
  <si>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</si>
  <si>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</si>
  <si>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</si>
  <si>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</si>
  <si>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</si>
  <si>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</si>
  <si>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</si>
  <si>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</si>
  <si>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</si>
  <si>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</si>
  <si>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</si>
  <si>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</si>
  <si>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</si>
  <si>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</si>
  <si>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</si>
  <si>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</si>
  <si>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</si>
  <si>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</si>
  <si>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</si>
  <si>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</si>
  <si>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</si>
  <si>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</si>
  <si>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</si>
  <si>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</si>
  <si>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</si>
  <si>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</si>
  <si>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</si>
  <si>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</si>
  <si>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</si>
  <si>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</si>
  <si>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</si>
  <si>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</si>
  <si>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</si>
  <si>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</si>
  <si>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</si>
  <si>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</si>
  <si>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</si>
  <si>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</si>
  <si>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</si>
  <si>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</si>
  <si>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</si>
  <si>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</si>
  <si>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</si>
  <si>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</si>
  <si>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</si>
  <si>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</si>
  <si>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</si>
  <si>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</si>
  <si>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</si>
  <si>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</si>
  <si>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</si>
  <si>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</si>
  <si>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</si>
  <si>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</si>
  <si>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</si>
  <si>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</si>
  <si>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</si>
  <si>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</si>
  <si>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</si>
  <si>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</si>
  <si>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</si>
  <si>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</si>
  <si>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</si>
  <si>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</si>
  <si>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</si>
  <si>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</si>
  <si>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</si>
  <si>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</si>
  <si>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</si>
  <si>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</si>
  <si>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</si>
  <si>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</si>
  <si>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</si>
  <si>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</si>
  <si>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</si>
  <si>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</si>
  <si>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</si>
  <si>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</si>
  <si>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</si>
  <si>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</si>
  <si>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</si>
  <si>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</si>
  <si>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</si>
  <si>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</si>
  <si>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</si>
  <si>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</si>
  <si>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</si>
  <si>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</si>
  <si>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</si>
  <si>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</si>
  <si>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</si>
  <si>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</si>
  <si>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</si>
  <si>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</si>
  <si>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</si>
  <si>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</si>
  <si>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</si>
  <si>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</si>
  <si>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</si>
  <si>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</si>
  <si>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</si>
  <si>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</si>
  <si>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</si>
  <si>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</si>
  <si>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</si>
  <si>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</si>
  <si>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</si>
  <si>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</si>
  <si>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</si>
  <si>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</si>
  <si>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</si>
  <si>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</si>
  <si>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</si>
  <si>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</si>
  <si>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</si>
  <si>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</si>
  <si>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</si>
  <si>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</si>
  <si>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</si>
  <si>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</si>
  <si>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</si>
  <si>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</si>
  <si>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</si>
  <si>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</si>
  <si>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</si>
  <si>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</si>
  <si>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</si>
  <si>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</si>
  <si>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</si>
  <si>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</si>
  <si>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</si>
  <si>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</si>
  <si>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</si>
  <si>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</si>
  <si>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</si>
  <si>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</si>
  <si>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</si>
  <si>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</si>
  <si>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</si>
  <si>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</si>
  <si>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</si>
  <si>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</si>
  <si>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</si>
  <si>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</si>
  <si>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</si>
  <si>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</si>
  <si>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</si>
  <si>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</si>
  <si>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</si>
  <si>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</si>
  <si>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</si>
  <si>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</si>
  <si>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</si>
  <si>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</si>
  <si>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</si>
  <si>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</si>
  <si>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</si>
  <si>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</si>
  <si>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</si>
  <si>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</si>
  <si>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</si>
  <si>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</si>
  <si>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</si>
  <si>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</si>
  <si>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</si>
  <si>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</si>
  <si>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</si>
  <si>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</si>
  <si>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</si>
  <si>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</si>
  <si>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</si>
  <si>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</si>
  <si>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</si>
  <si>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</si>
  <si>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</si>
  <si>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</si>
  <si>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</si>
  <si>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</si>
  <si>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</si>
  <si>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</si>
  <si>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</si>
  <si>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</si>
  <si>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</si>
  <si>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</si>
  <si>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</si>
  <si>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</si>
  <si>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</si>
  <si>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</si>
  <si>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</si>
  <si>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</si>
  <si>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</si>
  <si>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</si>
  <si>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</si>
  <si>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</si>
  <si>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</si>
  <si>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</si>
  <si>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</si>
  <si>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</si>
  <si>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</si>
  <si>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</si>
  <si>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</si>
  <si>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</si>
  <si>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</si>
  <si>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</si>
  <si>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</si>
  <si>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</si>
  <si>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</si>
  <si>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</si>
  <si>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</si>
  <si>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</si>
  <si>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</si>
  <si>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</si>
  <si>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</si>
  <si>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</si>
  <si>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</si>
  <si>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</si>
  <si>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</si>
  <si>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</si>
  <si>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</si>
  <si>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</si>
  <si>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</si>
  <si>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</si>
  <si>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</si>
  <si>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</si>
  <si>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</si>
  <si>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</si>
  <si>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</si>
  <si>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</si>
  <si>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</si>
  <si>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</si>
  <si>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</si>
  <si>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</si>
  <si>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</si>
  <si>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</si>
  <si>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</si>
  <si>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</si>
  <si>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</si>
  <si>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</si>
  <si>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</si>
  <si>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</si>
  <si>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</si>
  <si>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</si>
  <si>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</si>
  <si>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</si>
  <si>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</si>
  <si>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</si>
  <si>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</si>
  <si>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</si>
  <si>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</si>
  <si>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</si>
  <si>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</si>
  <si>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</si>
  <si>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</si>
  <si>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</si>
  <si>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</si>
  <si>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</si>
  <si>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</si>
  <si>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</si>
  <si>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</si>
  <si>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</si>
  <si>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</si>
  <si>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</si>
  <si>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</si>
  <si>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</si>
  <si>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</si>
  <si>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</si>
  <si>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</si>
  <si>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</si>
  <si>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</si>
  <si>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</si>
  <si>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</si>
  <si>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</si>
  <si>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</si>
  <si>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</si>
  <si>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</si>
  <si>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</si>
  <si>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</si>
  <si>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</si>
  <si>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</si>
  <si>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</si>
  <si>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</si>
  <si>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</si>
  <si>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</si>
  <si>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</si>
  <si>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</si>
  <si>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</si>
  <si>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</si>
  <si>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</si>
  <si>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</si>
  <si>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</si>
  <si>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</si>
  <si>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</si>
  <si>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</si>
  <si>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</si>
  <si>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</si>
  <si>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</si>
  <si>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</si>
  <si>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</si>
  <si>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</si>
  <si>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</si>
  <si>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</si>
  <si>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</si>
  <si>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</si>
  <si>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</si>
  <si>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</si>
  <si>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</si>
  <si>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</si>
  <si>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</si>
  <si>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</si>
  <si>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</si>
  <si>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</si>
  <si>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</si>
  <si>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</si>
  <si>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</si>
  <si>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</si>
  <si>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</si>
  <si>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</si>
  <si>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</si>
  <si>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</si>
  <si>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</si>
  <si>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</si>
  <si>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</si>
  <si>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</si>
  <si>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</si>
  <si>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</si>
  <si>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</si>
  <si>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</si>
  <si>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</si>
  <si>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</si>
  <si>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</si>
  <si>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</si>
  <si>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</si>
  <si>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</si>
  <si>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</si>
  <si>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</si>
  <si>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</si>
  <si>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</si>
  <si>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</si>
  <si>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</si>
  <si>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</si>
  <si>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</si>
  <si>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</si>
  <si>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</si>
  <si>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</si>
  <si>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</si>
  <si>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</si>
  <si>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</si>
  <si>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</si>
  <si>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</si>
  <si>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</si>
  <si>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</si>
  <si>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</si>
  <si>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</si>
  <si>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</si>
  <si>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</si>
  <si>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</si>
  <si>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</si>
  <si>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</si>
  <si>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</si>
  <si>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</si>
  <si>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</si>
  <si>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</si>
  <si>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</si>
  <si>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</si>
  <si>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</si>
  <si>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</si>
  <si>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</si>
  <si>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</si>
  <si>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</si>
  <si>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</si>
  <si>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</si>
  <si>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</si>
  <si>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</si>
  <si>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</si>
  <si>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</si>
  <si>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</si>
  <si>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</si>
  <si>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</si>
  <si>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</si>
  <si>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</si>
  <si>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</si>
  <si>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</si>
  <si>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</si>
  <si>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</si>
  <si>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</si>
  <si>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</si>
  <si>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</si>
  <si>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</si>
  <si>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</si>
  <si>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</si>
  <si>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</si>
  <si>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</si>
  <si>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</si>
  <si>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</si>
  <si>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</si>
  <si>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</si>
  <si>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</si>
  <si>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</si>
  <si>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</si>
  <si>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</si>
  <si>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</si>
  <si>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</si>
  <si>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</si>
  <si>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</si>
  <si>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</si>
  <si>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</si>
  <si>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</si>
  <si>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</si>
  <si>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</si>
  <si>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</si>
  <si>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</si>
  <si>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</si>
  <si>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</si>
  <si>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</si>
  <si>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</si>
  <si>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</si>
  <si>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</si>
  <si>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</si>
  <si>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</si>
  <si>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</si>
  <si>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</si>
  <si>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</si>
  <si>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</si>
  <si>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</si>
  <si>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</si>
  <si>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</si>
  <si>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</si>
  <si>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</si>
  <si>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</si>
  <si>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</si>
  <si>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</si>
  <si>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</si>
  <si>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</si>
  <si>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</si>
  <si>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</si>
  <si>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</si>
  <si>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</si>
  <si>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</si>
  <si>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</si>
  <si>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</si>
  <si>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</si>
  <si>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</si>
  <si>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</si>
  <si>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</si>
  <si>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</si>
  <si>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</si>
  <si>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</si>
  <si>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</si>
  <si>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</si>
  <si>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</si>
  <si>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</si>
  <si>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</si>
  <si>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</si>
  <si>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</si>
  <si>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</si>
  <si>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</si>
  <si>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</si>
  <si>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</si>
  <si>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</si>
  <si>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</si>
  <si>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</si>
  <si>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</si>
  <si>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</si>
  <si>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</si>
  <si>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</si>
  <si>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</si>
  <si>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</si>
  <si>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</si>
  <si>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</si>
  <si>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</si>
  <si>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</si>
  <si>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</si>
  <si>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</si>
  <si>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</si>
  <si>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</si>
  <si>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</si>
  <si>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</si>
  <si>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</si>
  <si>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</si>
  <si>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</si>
  <si>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</si>
  <si>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</si>
  <si>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</si>
  <si>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</si>
  <si>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</si>
  <si>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</si>
  <si>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</si>
  <si>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</si>
  <si>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</si>
  <si>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</si>
  <si>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</si>
  <si>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</si>
  <si>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</si>
  <si>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</si>
  <si>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</si>
  <si>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</si>
  <si>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</si>
  <si>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</si>
  <si>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</si>
  <si>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</si>
  <si>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</si>
  <si>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</si>
  <si>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</si>
  <si>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</si>
  <si>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</si>
  <si>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</si>
  <si>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</si>
  <si>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</si>
  <si>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</si>
  <si>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</si>
  <si>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</si>
  <si>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</si>
  <si>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</si>
  <si>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</si>
  <si>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</si>
  <si>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</si>
  <si>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</si>
  <si>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</si>
  <si>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</si>
  <si>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</si>
  <si>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</si>
  <si>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</si>
  <si>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</si>
  <si>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</si>
  <si>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</si>
  <si>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</si>
  <si>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</si>
  <si>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</si>
  <si>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</si>
  <si>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</si>
  <si>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</si>
  <si>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</si>
  <si>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</si>
  <si>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</si>
  <si>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</si>
  <si>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</si>
  <si>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</si>
  <si>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</si>
  <si>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</si>
  <si>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</si>
  <si>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</si>
  <si>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</si>
  <si>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</si>
  <si>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</si>
  <si>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</si>
  <si>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</si>
  <si>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</si>
  <si>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</si>
  <si>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</si>
  <si>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</si>
  <si>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</si>
  <si>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</si>
  <si>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</si>
  <si>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</si>
  <si>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</si>
  <si>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</si>
  <si>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</si>
  <si>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</si>
  <si>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</si>
  <si>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</si>
  <si>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</si>
  <si>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</si>
  <si>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</si>
  <si>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</si>
  <si>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</si>
  <si>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</si>
  <si>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</si>
  <si>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</si>
  <si>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</si>
  <si>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</si>
  <si>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</si>
  <si>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</si>
  <si>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</si>
  <si>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</si>
  <si>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</si>
  <si>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</si>
  <si>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</si>
  <si>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</si>
  <si>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</si>
  <si>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</si>
  <si>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</si>
  <si>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</si>
  <si>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</si>
  <si>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</si>
  <si>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</si>
  <si>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</si>
  <si>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</si>
  <si>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</si>
  <si>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</si>
  <si>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</si>
  <si>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</si>
  <si>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</si>
  <si>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</si>
  <si>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</si>
  <si>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</si>
  <si>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</si>
  <si>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</si>
  <si>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</si>
  <si>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</si>
  <si>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</si>
  <si>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</si>
  <si>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</si>
  <si>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</si>
  <si>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</si>
  <si>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</si>
  <si>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</si>
  <si>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</si>
  <si>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</si>
  <si>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</si>
  <si>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</si>
  <si>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</si>
  <si>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</si>
  <si>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</si>
  <si>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</si>
  <si>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</si>
  <si>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</si>
  <si>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</si>
  <si>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</si>
  <si>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</si>
  <si>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</si>
  <si>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</si>
  <si>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</si>
  <si>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</si>
  <si>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</si>
  <si>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</si>
  <si>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</si>
  <si>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</si>
  <si>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</si>
  <si>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</si>
  <si>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</si>
  <si>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</si>
  <si>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</si>
  <si>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</si>
  <si>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</si>
  <si>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</si>
  <si>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</si>
  <si>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</si>
  <si>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</si>
  <si>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</si>
  <si>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</si>
  <si>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</si>
  <si>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</si>
  <si>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</si>
  <si>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</si>
  <si>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</si>
  <si>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</si>
  <si>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</si>
  <si>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</si>
  <si>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</si>
  <si>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</si>
  <si>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</si>
  <si>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</si>
  <si>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</si>
  <si>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</si>
  <si>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</si>
  <si>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</si>
  <si>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</si>
  <si>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</si>
  <si>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</si>
  <si>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</si>
  <si>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</si>
  <si>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</si>
  <si>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</si>
  <si>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</si>
  <si>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</si>
  <si>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</si>
  <si>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</si>
  <si>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</si>
  <si>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</si>
  <si>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</si>
  <si>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</si>
  <si>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</si>
  <si>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</si>
  <si>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</si>
  <si>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</si>
  <si>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</si>
  <si>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</si>
  <si>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</si>
  <si>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</si>
  <si>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</si>
  <si>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</si>
  <si>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</si>
  <si>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</si>
  <si>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</si>
  <si>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</si>
  <si>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</si>
  <si>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</si>
  <si>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</si>
  <si>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</si>
  <si>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</si>
  <si>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</si>
  <si>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</si>
  <si>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</si>
  <si>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</si>
  <si>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</si>
  <si>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</si>
  <si>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</si>
  <si>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</si>
  <si>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</si>
  <si>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</si>
  <si>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</si>
  <si>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</si>
  <si>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</si>
  <si>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</si>
  <si>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</si>
  <si>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</si>
  <si>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</si>
  <si>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</si>
  <si>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</si>
  <si>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</si>
  <si>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</si>
  <si>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</si>
  <si>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</si>
  <si>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</si>
  <si>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</si>
  <si>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</si>
  <si>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</si>
  <si>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</si>
  <si>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</si>
  <si>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</si>
  <si>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</si>
  <si>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</si>
  <si>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</si>
  <si>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</si>
  <si>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</si>
  <si>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</si>
  <si>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</si>
  <si>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</si>
  <si>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</si>
  <si>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</si>
  <si>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</si>
  <si>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</si>
  <si>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</si>
  <si>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</si>
  <si>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</si>
  <si>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</si>
  <si>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</si>
  <si>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</si>
  <si>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</si>
  <si>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</si>
  <si>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</si>
  <si>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</si>
  <si>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</si>
  <si>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</si>
  <si>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</si>
  <si>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</si>
  <si>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</si>
  <si>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</si>
  <si>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</si>
  <si>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</si>
  <si>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</si>
  <si>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</si>
  <si>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</si>
  <si>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</si>
  <si>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</si>
  <si>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</si>
  <si>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</si>
  <si>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</si>
  <si>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</si>
  <si>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</si>
  <si>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</si>
  <si>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</si>
  <si>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</si>
  <si>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</si>
  <si>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</si>
  <si>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</si>
  <si>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</si>
  <si>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</si>
  <si>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</si>
  <si>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</si>
  <si>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</si>
  <si>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</si>
  <si>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</si>
  <si>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</si>
  <si>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</si>
  <si>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</si>
  <si>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</si>
  <si>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</si>
  <si>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</si>
  <si>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</si>
  <si>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</si>
  <si>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</si>
  <si>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</si>
  <si>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</si>
  <si>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</si>
  <si>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</si>
  <si>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</si>
  <si>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</si>
  <si>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</si>
  <si>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</si>
  <si>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</si>
  <si>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</si>
  <si>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</si>
  <si>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</si>
  <si>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</si>
  <si>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</si>
  <si>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</si>
  <si>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</si>
  <si>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</si>
  <si>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</si>
  <si>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</si>
  <si>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</si>
  <si>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</si>
  <si>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</si>
  <si>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</si>
  <si>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</si>
  <si>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</si>
  <si>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</si>
  <si>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</si>
  <si>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</si>
  <si>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</si>
  <si>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</si>
  <si>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</si>
  <si>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</si>
  <si>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</si>
  <si>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</si>
  <si>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</si>
  <si>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</si>
  <si>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</si>
  <si>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</si>
  <si>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</si>
  <si>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</si>
  <si>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</si>
  <si>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</si>
  <si>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</si>
  <si>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</si>
  <si>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</si>
  <si>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</si>
  <si>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</si>
  <si>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</si>
  <si>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</si>
  <si>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</si>
  <si>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</si>
  <si>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</si>
  <si>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</si>
  <si>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</si>
  <si>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</si>
  <si>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</si>
  <si>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</si>
  <si>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</si>
  <si>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</si>
  <si>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</si>
  <si>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</si>
  <si>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</si>
  <si>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</si>
  <si>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</si>
  <si>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</si>
  <si>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</si>
  <si>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</si>
  <si>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</si>
  <si>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</si>
  <si>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</si>
  <si>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</si>
  <si>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</si>
  <si>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</si>
  <si>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</si>
  <si>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</si>
  <si>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</si>
  <si>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</si>
  <si>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</si>
  <si>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</si>
  <si>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</si>
  <si>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</si>
  <si>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</si>
  <si>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</si>
  <si>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</si>
  <si>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</si>
  <si>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</si>
  <si>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</si>
  <si>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</si>
  <si>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</si>
  <si>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</si>
  <si>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</si>
  <si>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</si>
  <si>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</si>
  <si>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</si>
  <si>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</si>
  <si>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</si>
  <si>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</si>
  <si>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</si>
  <si>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</si>
  <si>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</si>
  <si>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</si>
  <si>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</si>
  <si>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</si>
  <si>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</si>
  <si>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</si>
  <si>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</si>
  <si>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</si>
  <si>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</si>
  <si>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</si>
  <si>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</si>
  <si>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</si>
  <si>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</si>
  <si>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</si>
  <si>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</si>
  <si>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</si>
  <si>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</si>
  <si>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</si>
  <si>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</si>
  <si>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</si>
  <si>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</si>
  <si>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</si>
  <si>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</si>
  <si>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</si>
  <si>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</si>
  <si>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</si>
  <si>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</si>
  <si>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</si>
  <si>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</si>
  <si>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</si>
  <si>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</si>
  <si>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</si>
  <si>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</si>
  <si>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</si>
  <si>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</si>
  <si>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</si>
  <si>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</si>
  <si>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</si>
  <si>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</si>
  <si>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</si>
  <si>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</si>
  <si>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</si>
  <si>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</si>
  <si>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</si>
  <si>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</si>
  <si>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</si>
  <si>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</si>
  <si>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</si>
  <si>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</si>
  <si>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</si>
  <si>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</si>
  <si>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</si>
  <si>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</si>
  <si>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</si>
  <si>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</si>
  <si>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</si>
  <si>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</si>
  <si>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</si>
  <si>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</si>
  <si>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</si>
  <si>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</si>
  <si>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</si>
  <si>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</si>
  <si>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</si>
  <si>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</si>
  <si>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</si>
  <si>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</si>
  <si>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</si>
  <si>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</si>
  <si>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</si>
  <si>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</si>
  <si>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</si>
  <si>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</si>
  <si>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</si>
  <si>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</si>
  <si>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</si>
  <si>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</si>
  <si>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</si>
  <si>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</si>
  <si>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</si>
  <si>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</si>
  <si>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</si>
  <si>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</si>
  <si>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</si>
  <si>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</si>
  <si>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</si>
  <si>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</si>
  <si>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</si>
  <si>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</si>
  <si>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</si>
  <si>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</si>
  <si>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</si>
  <si>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</si>
  <si>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</si>
  <si>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</si>
  <si>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</si>
  <si>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</si>
  <si>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</si>
  <si>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</si>
  <si>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</si>
  <si>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</si>
  <si>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</si>
  <si>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</si>
  <si>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</si>
  <si>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</si>
  <si>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</si>
  <si>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</si>
  <si>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</si>
  <si>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</si>
  <si>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</si>
  <si>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</si>
  <si>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</si>
  <si>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</si>
  <si>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</si>
  <si>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</si>
  <si>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</si>
  <si>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</si>
  <si>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</si>
  <si>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</si>
  <si>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</si>
  <si>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</si>
  <si>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</si>
  <si>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</si>
  <si>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</si>
  <si>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</si>
  <si>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</si>
  <si>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</si>
  <si>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</si>
  <si>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</si>
  <si>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</si>
  <si>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</si>
  <si>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</si>
  <si>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</si>
  <si>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</si>
  <si>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</si>
  <si>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</si>
  <si>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</si>
  <si>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</si>
  <si>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</si>
  <si>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</si>
  <si>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</si>
  <si>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</si>
  <si>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</si>
  <si>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</si>
  <si>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</si>
  <si>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</si>
  <si>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</si>
  <si>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</si>
  <si>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</si>
  <si>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</si>
  <si>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</si>
  <si>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</si>
  <si>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</si>
  <si>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</si>
  <si>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</si>
  <si>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</si>
  <si>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</si>
  <si>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</si>
  <si>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</si>
  <si>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</si>
  <si>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</si>
  <si>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</si>
  <si>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</si>
  <si>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</si>
  <si>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</si>
  <si>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</si>
  <si>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</si>
  <si>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</si>
  <si>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</si>
  <si>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</si>
  <si>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</si>
  <si>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</si>
  <si>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</si>
  <si>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</si>
  <si>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</si>
  <si>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</si>
  <si>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</si>
  <si>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</si>
  <si>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</si>
  <si>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</si>
  <si>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</si>
  <si>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</si>
  <si>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</si>
  <si>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</si>
  <si>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</si>
  <si>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</si>
  <si>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</si>
  <si>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</si>
  <si>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</si>
  <si>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</si>
  <si>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</si>
  <si>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</si>
  <si>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</si>
  <si>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</si>
  <si>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</si>
  <si>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</si>
  <si>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</si>
  <si>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</si>
  <si>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</si>
  <si>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</si>
  <si>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</si>
  <si>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</si>
  <si>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</si>
  <si>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</si>
  <si>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</si>
  <si>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</si>
  <si>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</si>
  <si>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</si>
  <si>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</si>
  <si>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</si>
  <si>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</si>
  <si>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</si>
  <si>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</si>
  <si>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</si>
  <si>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</si>
  <si>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</si>
  <si>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</si>
  <si>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</si>
  <si>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</si>
  <si>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</si>
  <si>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</si>
  <si>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</si>
  <si>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</si>
  <si>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</si>
  <si>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</si>
  <si>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</si>
  <si>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</si>
  <si>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</si>
  <si>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</si>
  <si>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</si>
  <si>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</si>
  <si>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</si>
  <si>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</si>
  <si>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</si>
  <si>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</si>
  <si>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</si>
  <si>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</si>
  <si>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</si>
  <si>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</si>
  <si>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</si>
  <si>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</si>
  <si>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</si>
  <si>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</si>
  <si>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</si>
  <si>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</si>
  <si>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</si>
  <si>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</si>
  <si>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</si>
  <si>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</si>
  <si>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</si>
  <si>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</si>
  <si>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</si>
  <si>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</si>
  <si>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</si>
  <si>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</si>
  <si>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</si>
  <si>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</si>
  <si>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</si>
  <si>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</si>
  <si>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</si>
  <si>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</si>
  <si>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</si>
  <si>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</si>
  <si>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</si>
  <si>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</si>
  <si>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</si>
  <si>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</si>
  <si>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</si>
  <si>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</si>
  <si>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</si>
  <si>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</si>
  <si>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</si>
  <si>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</si>
  <si>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</si>
  <si>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</si>
  <si>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</si>
  <si>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</si>
  <si>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</si>
  <si>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</si>
  <si>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</si>
  <si>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</si>
  <si>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</si>
  <si>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</si>
  <si>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</si>
  <si>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</si>
  <si>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</si>
  <si>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</si>
  <si>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</si>
  <si>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</si>
  <si>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</si>
  <si>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</si>
  <si>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</si>
  <si>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</si>
  <si>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</si>
  <si>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</si>
  <si>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</si>
  <si>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</si>
  <si>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</si>
  <si>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</si>
  <si>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</si>
  <si>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</si>
  <si>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</si>
  <si>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</si>
  <si>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</si>
  <si>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</si>
  <si>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</si>
  <si>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</si>
  <si>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</si>
  <si>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</si>
  <si>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</si>
  <si>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</si>
  <si>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</si>
  <si>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</si>
  <si>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</si>
  <si>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</si>
  <si>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</si>
  <si>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</si>
  <si>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</si>
  <si>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</si>
  <si>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</si>
  <si>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</si>
  <si>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</si>
  <si>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</si>
  <si>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</si>
  <si>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</si>
  <si>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</si>
  <si>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</si>
  <si>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</si>
  <si>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</si>
  <si>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</si>
  <si>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</si>
  <si>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</si>
  <si>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</si>
  <si>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</si>
  <si>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</si>
  <si>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</si>
  <si>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</si>
  <si>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</si>
  <si>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</si>
  <si>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</si>
  <si>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</si>
  <si>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</si>
  <si>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</si>
  <si>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</si>
  <si>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</si>
  <si>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</si>
  <si>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</si>
  <si>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</si>
  <si>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</si>
  <si>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</si>
  <si>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</si>
  <si>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</si>
  <si>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</si>
  <si>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</si>
  <si>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</si>
  <si>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</si>
  <si>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</si>
  <si>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</si>
  <si>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</si>
  <si>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</si>
  <si>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</si>
  <si>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</si>
  <si>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</si>
  <si>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</si>
  <si>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</si>
  <si>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</si>
  <si>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</si>
  <si>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</si>
  <si>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</si>
  <si>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</si>
  <si>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</si>
  <si>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</si>
  <si>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</si>
  <si>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</si>
  <si>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</si>
  <si>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</si>
  <si>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</si>
  <si>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</si>
  <si>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</si>
  <si>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</si>
  <si>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</si>
  <si>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</si>
  <si>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</si>
  <si>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</si>
  <si>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</si>
  <si>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</si>
  <si>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</si>
  <si>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</si>
  <si>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</si>
  <si>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</si>
  <si>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</si>
  <si>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</si>
  <si>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</si>
  <si>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</si>
  <si>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</si>
  <si>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</si>
  <si>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</si>
  <si>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</si>
  <si>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</si>
  <si>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</si>
  <si>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</si>
  <si>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</si>
  <si>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</si>
  <si>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</si>
  <si>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</si>
  <si>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</si>
  <si>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</si>
  <si>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</si>
  <si>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</si>
  <si>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</si>
  <si>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</si>
  <si>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</si>
  <si>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</si>
  <si>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</si>
  <si>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</si>
  <si>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</si>
  <si>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</si>
  <si>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</si>
  <si>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</si>
  <si>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</si>
  <si>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</si>
  <si>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</si>
  <si>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</si>
  <si>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</si>
  <si>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</si>
  <si>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</si>
  <si>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</si>
  <si>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</si>
  <si>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</si>
  <si>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</si>
  <si>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</si>
  <si>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</si>
  <si>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</si>
  <si>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</si>
  <si>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</si>
  <si>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</si>
  <si>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</si>
  <si>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</si>
  <si>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</si>
  <si>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</si>
  <si>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</si>
  <si>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</si>
  <si>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</si>
  <si>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</si>
  <si>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</si>
  <si>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</si>
  <si>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</si>
  <si>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</si>
  <si>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</si>
  <si>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</si>
  <si>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</si>
  <si>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</si>
  <si>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</si>
  <si>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</si>
  <si>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</si>
  <si>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</si>
  <si>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</si>
  <si>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</si>
  <si>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</si>
  <si>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</si>
  <si>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</si>
  <si>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</si>
  <si>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</si>
  <si>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</si>
  <si>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</si>
  <si>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</si>
  <si>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</si>
  <si>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</si>
  <si>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</si>
  <si>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</si>
  <si>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</si>
  <si>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</si>
  <si>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</si>
  <si>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</si>
  <si>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</si>
  <si>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</si>
  <si>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</si>
  <si>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</si>
  <si>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</si>
  <si>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</si>
  <si>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</si>
  <si>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</si>
  <si>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</si>
  <si>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</si>
  <si>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</si>
  <si>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</si>
  <si>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</si>
  <si>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</si>
  <si>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</si>
  <si>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</si>
  <si>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</si>
  <si>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</si>
  <si>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</si>
  <si>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</si>
  <si>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</si>
  <si>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</si>
  <si>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</si>
  <si>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</si>
  <si>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</si>
  <si>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</si>
  <si>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</si>
  <si>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</si>
  <si>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</si>
  <si>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</si>
  <si>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</si>
  <si>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</si>
  <si>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</si>
  <si>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</si>
  <si>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</si>
  <si>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</si>
  <si>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</si>
  <si>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</si>
  <si>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</si>
  <si>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</si>
  <si>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</si>
  <si>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</si>
  <si>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</si>
  <si>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</si>
  <si>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</si>
  <si>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</si>
  <si>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</si>
  <si>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</si>
  <si>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</si>
  <si>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</si>
  <si>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</si>
  <si>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</si>
  <si>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</si>
  <si>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</si>
  <si>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</si>
  <si>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</si>
  <si>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</si>
  <si>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</si>
  <si>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</si>
  <si>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</si>
  <si>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</si>
  <si>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</si>
  <si>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</si>
  <si>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</si>
  <si>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</si>
  <si>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</si>
  <si>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</si>
  <si>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</si>
  <si>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</si>
  <si>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</si>
  <si>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</si>
  <si>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</si>
  <si>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</si>
  <si>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</si>
  <si>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</si>
  <si>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</si>
  <si>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</si>
  <si>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</si>
  <si>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</si>
  <si>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</si>
  <si>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</si>
  <si>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</si>
  <si>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</si>
  <si>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</si>
  <si>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</si>
  <si>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</si>
  <si>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</si>
  <si>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</si>
  <si>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</si>
  <si>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</si>
  <si>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</si>
  <si>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</si>
  <si>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</si>
  <si>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</si>
  <si>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</si>
  <si>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</si>
  <si>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</si>
  <si>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</si>
  <si>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</si>
  <si>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</si>
  <si>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</si>
  <si>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</si>
  <si>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</si>
  <si>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</si>
  <si>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</si>
  <si>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</si>
  <si>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</si>
  <si>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</si>
  <si>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</si>
  <si>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</si>
  <si>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</si>
  <si>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</si>
  <si>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</si>
  <si>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</si>
  <si>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</si>
  <si>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</si>
  <si>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</si>
  <si>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</si>
  <si>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</si>
  <si>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</si>
  <si>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</si>
  <si>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</si>
  <si>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</si>
  <si>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</si>
  <si>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</si>
  <si>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</si>
  <si>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</si>
  <si>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</si>
  <si>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</si>
  <si>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</si>
  <si>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</si>
  <si>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</si>
  <si>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</si>
  <si>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</si>
  <si>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</si>
  <si>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</si>
  <si>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</si>
  <si>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</si>
  <si>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</si>
  <si>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</si>
  <si>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</si>
  <si>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</si>
  <si>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</si>
  <si>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</si>
  <si>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</si>
  <si>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</si>
  <si>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</si>
  <si>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</si>
  <si>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</si>
  <si>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</si>
  <si>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</si>
  <si>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</si>
  <si>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</si>
  <si>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</si>
  <si>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</si>
  <si>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</si>
  <si>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</si>
  <si>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</si>
  <si>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</si>
  <si>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</si>
  <si>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</si>
  <si>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</si>
  <si>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</si>
  <si>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</si>
  <si>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</si>
  <si>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</si>
  <si>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</si>
  <si>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</si>
  <si>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</si>
  <si>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</si>
  <si>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</si>
  <si>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</si>
  <si>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</si>
  <si>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</si>
  <si>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</si>
  <si>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</si>
  <si>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</si>
  <si>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</si>
  <si>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</si>
  <si>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</si>
  <si>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</si>
  <si>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</si>
  <si>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</si>
  <si>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</si>
  <si>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</si>
  <si>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</si>
  <si>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</si>
  <si>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</si>
  <si>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</si>
  <si>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</si>
  <si>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</si>
  <si>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</si>
  <si>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</si>
  <si>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</si>
  <si>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</si>
  <si>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</si>
  <si>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</si>
  <si>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</si>
  <si>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</si>
  <si>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</si>
  <si>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</si>
  <si>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</si>
  <si>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</si>
  <si>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</si>
  <si>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</si>
  <si>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</si>
  <si>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</si>
  <si>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</si>
  <si>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</si>
  <si>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</si>
  <si>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</si>
  <si>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</si>
  <si>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</si>
  <si>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</si>
  <si>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</si>
  <si>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</si>
  <si>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</si>
  <si>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</si>
  <si>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</si>
  <si>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</si>
  <si>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</si>
  <si>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</si>
  <si>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</si>
  <si>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</si>
  <si>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</si>
  <si>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</si>
  <si>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</si>
  <si>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</si>
  <si>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</si>
  <si>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</si>
  <si>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</si>
  <si>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</si>
  <si>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</si>
  <si>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</si>
  <si>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</si>
  <si>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</si>
  <si>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</si>
  <si>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</si>
  <si>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</si>
  <si>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</si>
  <si>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</si>
  <si>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</si>
  <si>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</si>
  <si>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</si>
  <si>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</si>
  <si>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</si>
  <si>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</si>
  <si>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</si>
  <si>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</si>
  <si>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</si>
  <si>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</si>
  <si>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</si>
  <si>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</si>
  <si>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</si>
  <si>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</si>
  <si>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</si>
  <si>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</si>
  <si>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</si>
  <si>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</si>
  <si>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</si>
  <si>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</si>
  <si>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</si>
  <si>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</si>
  <si>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</si>
  <si>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</si>
  <si>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</si>
  <si>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</si>
  <si>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</si>
  <si>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</si>
  <si>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</si>
  <si>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</si>
  <si>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</si>
  <si>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</si>
  <si>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</si>
  <si>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</si>
  <si>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</si>
  <si>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</si>
  <si>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</si>
  <si>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</si>
  <si>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</si>
  <si>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</si>
  <si>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</si>
  <si>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</si>
  <si>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</si>
  <si>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</si>
  <si>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</si>
  <si>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</si>
  <si>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</si>
  <si>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</si>
  <si>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</si>
  <si>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</si>
  <si>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</si>
  <si>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</si>
  <si>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</si>
  <si>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</si>
  <si>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</si>
  <si>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</si>
  <si>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</si>
  <si>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</si>
  <si>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</si>
  <si>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</si>
  <si>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</si>
  <si>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</si>
  <si>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</si>
  <si>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</si>
  <si>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</si>
  <si>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</si>
  <si>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</si>
  <si>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</si>
  <si>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</si>
  <si>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</si>
  <si>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</si>
  <si>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</si>
  <si>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</si>
  <si>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</si>
  <si>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</si>
  <si>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</si>
  <si>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</si>
  <si>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</si>
  <si>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</si>
  <si>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</si>
  <si>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</si>
  <si>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</si>
  <si>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</si>
  <si>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</si>
  <si>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</si>
  <si>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</si>
  <si>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</si>
  <si>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</si>
  <si>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</si>
  <si>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</si>
  <si>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</si>
  <si>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</si>
  <si>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</si>
  <si>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</si>
  <si>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</si>
  <si>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</si>
  <si>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</si>
  <si>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</si>
  <si>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</si>
  <si>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</si>
  <si>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</si>
  <si>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</si>
  <si>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</si>
  <si>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</si>
  <si>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</si>
  <si>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</si>
  <si>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</si>
  <si>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</si>
  <si>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</si>
  <si>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</si>
  <si>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</si>
  <si>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</si>
  <si>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</si>
  <si>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</si>
  <si>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</si>
  <si>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</si>
  <si>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</si>
  <si>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</si>
  <si>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</si>
  <si>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</si>
  <si>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</si>
  <si>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</si>
  <si>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</si>
  <si>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</si>
  <si>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</si>
  <si>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</si>
  <si>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</si>
  <si>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</si>
  <si>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</si>
  <si>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</si>
  <si>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</si>
  <si>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</si>
  <si>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</si>
  <si>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</si>
  <si>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</si>
  <si>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</si>
  <si>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</si>
  <si>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</si>
  <si>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</si>
  <si>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</si>
  <si>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</si>
  <si>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</si>
  <si>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</si>
  <si>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</si>
  <si>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</si>
  <si>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</si>
  <si>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</si>
  <si>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</si>
  <si>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</si>
  <si>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</si>
  <si>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</si>
  <si>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</si>
  <si>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</si>
  <si>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</si>
  <si>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</si>
  <si>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</si>
  <si>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</si>
  <si>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</si>
  <si>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</si>
  <si>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</si>
  <si>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</si>
  <si>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</si>
  <si>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</si>
  <si>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</si>
  <si>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</si>
  <si>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</si>
  <si>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</si>
  <si>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</si>
  <si>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</si>
  <si>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</si>
  <si>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</si>
  <si>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</si>
  <si>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</si>
  <si>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</si>
  <si>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</si>
  <si>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</si>
  <si>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</si>
  <si>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</si>
  <si>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</si>
  <si>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</si>
  <si>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</si>
  <si>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</si>
  <si>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</si>
  <si>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</si>
  <si>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</si>
  <si>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</si>
  <si>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</si>
  <si>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</si>
  <si>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</si>
  <si>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</si>
  <si>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</si>
  <si>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</si>
  <si>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</si>
  <si>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</si>
  <si>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</si>
  <si>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</si>
  <si>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</si>
  <si>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</si>
  <si>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</si>
  <si>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</si>
  <si>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</si>
  <si>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</si>
  <si>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</si>
  <si>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</si>
  <si>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</si>
  <si>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</si>
  <si>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</si>
  <si>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</si>
  <si>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</si>
  <si>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</si>
  <si>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</si>
  <si>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</si>
  <si>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</si>
  <si>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</si>
  <si>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</si>
  <si>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</si>
  <si>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</si>
  <si>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</si>
  <si>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</si>
  <si>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</si>
  <si>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</si>
  <si>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</si>
  <si>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</si>
  <si>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</si>
  <si>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</si>
  <si>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</si>
  <si>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</si>
  <si>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</si>
  <si>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</si>
  <si>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</si>
  <si>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</si>
  <si>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</si>
  <si>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</si>
  <si>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</si>
  <si>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</si>
  <si>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</si>
  <si>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</si>
  <si>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</si>
  <si>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</si>
  <si>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</si>
  <si>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</si>
  <si>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</si>
  <si>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</si>
  <si>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</si>
  <si>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</si>
  <si>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</si>
  <si>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</si>
  <si>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</si>
  <si>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</si>
  <si>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</si>
  <si>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</si>
  <si>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</si>
  <si>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</si>
  <si>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</si>
  <si>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</si>
  <si>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</si>
  <si>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</si>
  <si>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</si>
  <si>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</si>
  <si>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</si>
  <si>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</si>
  <si>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</si>
  <si>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</si>
  <si>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</si>
  <si>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</si>
  <si>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</si>
  <si>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</si>
  <si>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</si>
  <si>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</si>
  <si>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</si>
  <si>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</si>
  <si>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</si>
  <si>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</si>
  <si>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</si>
  <si>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</si>
  <si>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</si>
  <si>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</si>
  <si>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</si>
  <si>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</si>
  <si>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</si>
  <si>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</si>
  <si>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</si>
  <si>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</si>
  <si>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</si>
  <si>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</si>
  <si>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</si>
  <si>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</si>
  <si>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</si>
  <si>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</si>
  <si>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</si>
  <si>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</si>
  <si>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</si>
  <si>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</si>
  <si>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</si>
  <si>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</si>
  <si>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</si>
  <si>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</si>
  <si>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</si>
  <si>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</si>
  <si>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</si>
  <si>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</si>
  <si>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</si>
  <si>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</si>
  <si>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</si>
  <si>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</si>
  <si>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</si>
  <si>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</si>
  <si>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</si>
  <si>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</si>
  <si>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</si>
  <si>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</si>
  <si>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</si>
  <si>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</si>
  <si>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</si>
  <si>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</si>
  <si>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</si>
  <si>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</si>
  <si>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</si>
  <si>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</si>
  <si>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</si>
  <si>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</si>
  <si>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</si>
  <si>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</si>
  <si>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</si>
  <si>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</si>
  <si>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</si>
  <si>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</si>
  <si>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</si>
  <si>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</si>
  <si>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</si>
  <si>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</si>
  <si>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</si>
  <si>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</si>
  <si>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</si>
  <si>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</si>
  <si>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</si>
  <si>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</si>
  <si>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</si>
  <si>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</si>
  <si>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</si>
  <si>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</si>
  <si>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</si>
  <si>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</si>
  <si>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</si>
  <si>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</si>
  <si>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</si>
  <si>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</si>
  <si>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</si>
  <si>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</si>
  <si>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</si>
  <si>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</si>
  <si>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</si>
  <si>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</si>
  <si>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</si>
  <si>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</si>
  <si>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</si>
  <si>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</si>
  <si>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</si>
  <si>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</si>
  <si>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</si>
  <si>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</si>
  <si>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</si>
  <si>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</si>
  <si>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</si>
  <si>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</si>
  <si>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</si>
  <si>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</si>
  <si>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</si>
  <si>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</si>
  <si>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</si>
  <si>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</si>
  <si>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</si>
  <si>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</si>
  <si>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</si>
  <si>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</si>
  <si>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</si>
  <si>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</si>
  <si>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</si>
  <si>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</si>
  <si>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</si>
  <si>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</si>
  <si>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</si>
  <si>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</si>
  <si>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</si>
  <si>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</si>
  <si>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</si>
  <si>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</si>
  <si>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</si>
  <si>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</si>
  <si>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</si>
  <si>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</si>
  <si>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</si>
  <si>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</si>
  <si>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</si>
  <si>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</si>
  <si>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</si>
  <si>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</si>
  <si>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</si>
  <si>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</si>
  <si>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</si>
  <si>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</si>
  <si>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</si>
  <si>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</si>
  <si>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</si>
  <si>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</si>
  <si>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</si>
  <si>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</si>
  <si>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</si>
  <si>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</si>
  <si>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</si>
  <si>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</si>
  <si>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</si>
  <si>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</si>
  <si>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</si>
  <si>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</si>
  <si>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</si>
  <si>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</si>
  <si>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</si>
  <si>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</si>
  <si>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</si>
  <si>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</si>
  <si>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</si>
  <si>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</si>
  <si>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</si>
  <si>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</si>
  <si>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</si>
  <si>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</si>
  <si>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</si>
  <si>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</si>
  <si>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</si>
  <si>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</si>
  <si>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</si>
  <si>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</si>
  <si>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</si>
  <si>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</si>
  <si>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</si>
  <si>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</si>
  <si>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</si>
  <si>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</si>
  <si>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</si>
  <si>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</si>
  <si>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</si>
  <si>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</si>
  <si>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</si>
  <si>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</si>
  <si>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</si>
  <si>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</si>
  <si>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</si>
  <si>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</si>
  <si>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</si>
  <si>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</si>
  <si>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</si>
  <si>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</si>
  <si>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</si>
  <si>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</si>
  <si>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</si>
  <si>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</si>
  <si>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</si>
  <si>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</si>
  <si>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</si>
  <si>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</si>
  <si>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</si>
  <si>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</si>
  <si>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</si>
  <si>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</si>
  <si>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</si>
  <si>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</si>
  <si>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</si>
  <si>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</si>
  <si>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</si>
  <si>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</si>
  <si>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</si>
  <si>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</si>
  <si>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</si>
  <si>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</si>
  <si>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</si>
  <si>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</si>
  <si>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</si>
  <si>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</si>
  <si>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</si>
  <si>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</si>
  <si>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</si>
  <si>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</si>
  <si>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</si>
  <si>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</si>
  <si>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</si>
  <si>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</si>
  <si>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</si>
  <si>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</si>
  <si>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</si>
  <si>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</si>
  <si>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</si>
  <si>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</si>
  <si>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</si>
  <si>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</si>
  <si>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</si>
  <si>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</si>
  <si>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</si>
  <si>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</si>
  <si>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</si>
  <si>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</si>
  <si>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</si>
  <si>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</si>
  <si>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</si>
  <si>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</si>
  <si>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</si>
  <si>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</si>
  <si>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</si>
  <si>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</si>
  <si>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</si>
  <si>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</si>
  <si>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</si>
  <si>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</si>
  <si>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</si>
  <si>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</si>
  <si>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</si>
  <si>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</si>
  <si>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</si>
  <si>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</si>
  <si>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</si>
  <si>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</si>
  <si>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</si>
  <si>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</si>
  <si>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</si>
  <si>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</si>
  <si>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</si>
  <si>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</si>
  <si>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</si>
  <si>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</si>
  <si>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</si>
  <si>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</si>
  <si>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</si>
  <si>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</si>
  <si>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</si>
  <si>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</si>
  <si>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</si>
  <si>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</si>
  <si>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</si>
  <si>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</si>
  <si>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</si>
  <si>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</si>
  <si>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</si>
  <si>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</si>
  <si>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</si>
  <si>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</si>
  <si>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</si>
  <si>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</si>
  <si>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</si>
  <si>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</si>
  <si>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</si>
  <si>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</si>
  <si>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</si>
  <si>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</si>
  <si>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</si>
  <si>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</si>
  <si>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</si>
  <si>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</si>
  <si>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</si>
  <si>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</si>
  <si>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</si>
  <si>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</si>
  <si>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</si>
  <si>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</si>
  <si>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</si>
  <si>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</si>
  <si>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</si>
  <si>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</si>
  <si>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</si>
  <si>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</si>
  <si>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</si>
  <si>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</si>
  <si>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</si>
  <si>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</si>
  <si>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</si>
  <si>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</si>
  <si>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</si>
  <si>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</si>
  <si>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</si>
  <si>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</si>
  <si>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</si>
  <si>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</si>
  <si>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</si>
  <si>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</si>
  <si>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</si>
  <si>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</si>
  <si>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</si>
  <si>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</si>
  <si>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</si>
  <si>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</si>
  <si>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</si>
  <si>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</si>
  <si>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</si>
  <si>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</si>
  <si>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</si>
  <si>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</si>
  <si>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</si>
  <si>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</si>
  <si>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</si>
  <si>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</si>
  <si>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</si>
  <si>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</si>
  <si>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</si>
  <si>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</si>
  <si>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</si>
  <si>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</si>
  <si>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</si>
  <si>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</si>
  <si>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</si>
  <si>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</si>
  <si>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</si>
  <si>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</si>
  <si>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</si>
  <si>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</si>
  <si>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</si>
  <si>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</si>
  <si>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</si>
  <si>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</si>
  <si>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</si>
  <si>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</si>
  <si>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</si>
  <si>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</si>
  <si>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</si>
  <si>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</si>
  <si>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</si>
  <si>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</si>
  <si>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</si>
  <si>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</si>
  <si>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</si>
  <si>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</si>
  <si>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</si>
  <si>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</si>
  <si>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</si>
  <si>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</si>
  <si>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</si>
  <si>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</si>
  <si>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</si>
  <si>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</si>
  <si>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</si>
  <si>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</si>
  <si>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</si>
  <si>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</si>
  <si>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</si>
  <si>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</si>
  <si>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</si>
  <si>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</si>
  <si>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</si>
  <si>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</si>
  <si>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</si>
  <si>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</si>
  <si>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</si>
  <si>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</si>
  <si>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</si>
  <si>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</si>
  <si>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</si>
  <si>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</si>
  <si>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</si>
  <si>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</si>
  <si>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</si>
  <si>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</si>
  <si>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</si>
  <si>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</si>
  <si>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</si>
  <si>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</si>
  <si>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</si>
  <si>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</si>
  <si>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</si>
  <si>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</si>
  <si>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</si>
  <si>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</si>
  <si>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</si>
  <si>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</si>
  <si>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</si>
  <si>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</si>
  <si>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</si>
  <si>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</si>
  <si>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</si>
  <si>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</si>
  <si>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</si>
  <si>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</si>
  <si>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</si>
  <si>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</si>
  <si>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</si>
  <si>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</si>
  <si>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</si>
  <si>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</si>
  <si>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</si>
  <si>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</si>
  <si>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</si>
  <si>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</si>
  <si>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</si>
  <si>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</si>
  <si>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</si>
  <si>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</si>
  <si>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</si>
  <si>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</si>
  <si>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</si>
  <si>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</si>
  <si>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</si>
  <si>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</si>
  <si>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</si>
  <si>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</si>
  <si>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</si>
  <si>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</si>
  <si>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</si>
  <si>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</si>
  <si>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</si>
  <si>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</si>
  <si>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</si>
  <si>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</si>
  <si>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</si>
  <si>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</si>
  <si>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</si>
  <si>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</si>
  <si>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</si>
  <si>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</si>
  <si>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</si>
  <si>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</si>
  <si>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</si>
  <si>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</si>
  <si>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</si>
  <si>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</si>
  <si>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</si>
  <si>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</si>
  <si>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</si>
  <si>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</si>
  <si>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</si>
  <si>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</si>
  <si>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</si>
  <si>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</si>
  <si>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</si>
  <si>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</si>
  <si>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</si>
  <si>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</si>
  <si>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</si>
  <si>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</si>
  <si>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</si>
  <si>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</si>
  <si>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</si>
  <si>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</si>
  <si>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</si>
  <si>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</si>
  <si>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</si>
  <si>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</si>
  <si>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</si>
  <si>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</si>
  <si>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</si>
  <si>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</si>
  <si>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</si>
  <si>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</si>
  <si>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</si>
  <si>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</si>
  <si>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</si>
  <si>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</si>
  <si>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</si>
  <si>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</si>
  <si>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</si>
  <si>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</si>
  <si>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</si>
  <si>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</si>
  <si>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</si>
  <si>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</si>
  <si>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</si>
  <si>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</si>
  <si>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</si>
  <si>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</si>
  <si>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</si>
  <si>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</si>
  <si>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</si>
  <si>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</si>
  <si>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</si>
  <si>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</si>
  <si>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</si>
  <si>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</si>
  <si>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</si>
  <si>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</si>
  <si>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</si>
  <si>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</si>
  <si>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</si>
  <si>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</si>
  <si>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</si>
  <si>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</si>
  <si>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</si>
  <si>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</si>
  <si>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</si>
  <si>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</si>
  <si>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</si>
  <si>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</si>
  <si>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</si>
  <si>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</si>
  <si>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</si>
  <si>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</si>
  <si>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</si>
  <si>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</si>
  <si>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</si>
  <si>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</si>
  <si>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</si>
  <si>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</si>
  <si>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</si>
  <si>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</si>
  <si>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</si>
  <si>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</si>
  <si>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</si>
  <si>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</si>
  <si>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</si>
  <si>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</si>
  <si>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</si>
  <si>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</si>
  <si>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</si>
  <si>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</si>
  <si>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</si>
  <si>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</si>
  <si>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</si>
  <si>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</si>
  <si>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</si>
  <si>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</si>
  <si>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</si>
  <si>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</si>
  <si>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</si>
  <si>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</si>
  <si>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</si>
  <si>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</si>
  <si>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</si>
  <si>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</si>
  <si>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</si>
  <si>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</si>
  <si>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</si>
  <si>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</si>
  <si>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</si>
  <si>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</si>
  <si>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</si>
  <si>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</si>
  <si>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</si>
  <si>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</si>
  <si>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</si>
  <si>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</si>
  <si>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</si>
  <si>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</si>
  <si>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</si>
  <si>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</si>
  <si>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</si>
  <si>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</si>
  <si>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</si>
  <si>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</si>
  <si>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</si>
  <si>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</si>
  <si>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</si>
  <si>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</si>
  <si>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</si>
  <si>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</si>
  <si>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</si>
  <si>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</si>
  <si>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</si>
  <si>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</si>
  <si>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</si>
  <si>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</si>
  <si>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</si>
  <si>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</si>
  <si>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</si>
  <si>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</si>
  <si>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</si>
  <si>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</si>
  <si>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</si>
  <si>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</si>
  <si>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</si>
  <si>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</si>
  <si>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</si>
  <si>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</si>
  <si>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</si>
  <si>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</si>
  <si>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</si>
  <si>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</si>
  <si>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</si>
  <si>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</si>
  <si>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</si>
  <si>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</si>
  <si>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</si>
  <si>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</si>
  <si>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</si>
  <si>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</si>
  <si>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</si>
  <si>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</si>
  <si>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</si>
  <si>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</si>
  <si>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</si>
  <si>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</si>
  <si>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</si>
  <si>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</si>
  <si>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</si>
  <si>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</si>
  <si>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</si>
  <si>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</si>
  <si>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</si>
  <si>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</si>
  <si>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</si>
  <si>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</si>
  <si>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</si>
  <si>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</si>
  <si>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</si>
  <si>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</si>
  <si>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</si>
  <si>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</si>
  <si>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</si>
  <si>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</si>
  <si>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</si>
  <si>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</si>
  <si>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</si>
  <si>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</si>
  <si>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</si>
  <si>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</si>
  <si>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</si>
  <si>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</si>
  <si>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</si>
  <si>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</si>
  <si>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</si>
  <si>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</si>
  <si>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</si>
  <si>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</si>
  <si>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</si>
  <si>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</si>
  <si>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</si>
  <si>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</si>
  <si>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</si>
  <si>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</si>
  <si>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</si>
  <si>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</si>
  <si>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</si>
  <si>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</si>
  <si>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</si>
  <si>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</si>
  <si>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</si>
  <si>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</si>
  <si>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</si>
  <si>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</si>
  <si>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</si>
  <si>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</si>
  <si>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</si>
  <si>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</si>
  <si>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</si>
  <si>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</si>
  <si>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</si>
  <si>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</si>
  <si>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</si>
  <si>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</si>
  <si>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</si>
  <si>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</si>
  <si>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</si>
  <si>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</si>
  <si>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</si>
  <si>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</si>
  <si>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</si>
  <si>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</si>
  <si>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</si>
  <si>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</si>
  <si>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</si>
  <si>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</si>
  <si>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</si>
  <si>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</si>
  <si>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</si>
  <si>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</si>
  <si>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</si>
  <si>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</si>
  <si>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</si>
  <si>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</si>
  <si>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</si>
  <si>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</si>
  <si>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</si>
  <si>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</si>
  <si>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</si>
  <si>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</si>
  <si>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</si>
  <si>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</si>
  <si>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</si>
  <si>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</si>
  <si>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</si>
  <si>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</si>
  <si>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</si>
  <si>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</si>
  <si>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</si>
  <si>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</si>
  <si>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</si>
  <si>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</si>
  <si>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</si>
  <si>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</si>
  <si>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</si>
  <si>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</si>
  <si>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</si>
  <si>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</si>
  <si>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</si>
  <si>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</si>
  <si>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</si>
  <si>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</si>
  <si>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</si>
  <si>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</si>
  <si>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</si>
  <si>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</si>
  <si>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</si>
  <si>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</si>
  <si>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</si>
  <si>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</si>
  <si>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</si>
  <si>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</si>
  <si>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</si>
  <si>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</si>
  <si>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</si>
  <si>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</si>
  <si>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</si>
  <si>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</si>
  <si>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</si>
  <si>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</si>
  <si>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</si>
  <si>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</si>
  <si>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</si>
  <si>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</si>
  <si>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</si>
  <si>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</si>
  <si>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</si>
  <si>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</si>
  <si>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</si>
  <si>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</si>
  <si>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</si>
  <si>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</si>
  <si>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</si>
  <si>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</si>
  <si>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</si>
  <si>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</si>
  <si>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</si>
  <si>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</si>
  <si>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</si>
  <si>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</si>
  <si>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</si>
  <si>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</si>
  <si>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</si>
  <si>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</si>
  <si>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</si>
  <si>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</si>
  <si>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</si>
  <si>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</si>
  <si>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</si>
  <si>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</si>
  <si>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</si>
  <si>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</si>
  <si>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</si>
  <si>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</si>
  <si>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</si>
  <si>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</si>
  <si>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</si>
  <si>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</si>
  <si>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</si>
  <si>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</si>
  <si>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</si>
  <si>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</si>
  <si>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</si>
  <si>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</si>
  <si>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</si>
  <si>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</si>
  <si>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</si>
  <si>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</si>
  <si>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</si>
  <si>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</si>
  <si>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</si>
  <si>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</si>
  <si>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</si>
  <si>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</si>
  <si>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</si>
  <si>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</si>
  <si>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</si>
  <si>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</si>
  <si>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</si>
  <si>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</si>
  <si>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</si>
  <si>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</si>
  <si>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</si>
  <si>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</si>
  <si>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</si>
  <si>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</si>
  <si>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</si>
  <si>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</si>
  <si>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</si>
  <si>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</si>
  <si>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</si>
  <si>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</si>
  <si>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</si>
  <si>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</si>
  <si>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</si>
  <si>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</si>
  <si>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</si>
  <si>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</si>
  <si>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</si>
  <si>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</si>
  <si>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</si>
  <si>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</si>
  <si>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</si>
  <si>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</si>
  <si>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</si>
  <si>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</si>
  <si>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</si>
  <si>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</si>
  <si>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</si>
  <si>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</si>
  <si>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</si>
  <si>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</si>
  <si>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</si>
  <si>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</si>
  <si>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</si>
  <si>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</si>
  <si>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</si>
  <si>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</si>
  <si>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</si>
  <si>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</si>
  <si>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</si>
  <si>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</si>
  <si>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</si>
  <si>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</si>
  <si>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</si>
  <si>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</si>
  <si>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</si>
  <si>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</si>
  <si>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</si>
  <si>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</si>
  <si>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</si>
  <si>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</si>
  <si>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</si>
  <si>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</si>
  <si>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</si>
  <si>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</si>
  <si>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</si>
  <si>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</si>
  <si>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</si>
  <si>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</si>
  <si>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</si>
  <si>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</si>
  <si>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</si>
  <si>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</si>
  <si>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</si>
  <si>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</si>
  <si>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</si>
  <si>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</si>
  <si>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</si>
  <si>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</si>
  <si>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</si>
  <si>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</si>
  <si>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</si>
  <si>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</si>
  <si>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</si>
  <si>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</si>
  <si>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</si>
  <si>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</si>
  <si>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</si>
  <si>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</si>
  <si>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</si>
  <si>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</si>
  <si>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</si>
  <si>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</si>
  <si>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</si>
  <si>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</si>
  <si>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</si>
  <si>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</si>
  <si>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</si>
  <si>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</si>
  <si>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</si>
  <si>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</si>
  <si>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</si>
  <si>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</si>
  <si>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</si>
  <si>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</si>
  <si>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</si>
  <si>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</si>
  <si>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</si>
  <si>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</si>
  <si>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</si>
  <si>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</si>
  <si>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</si>
  <si>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</si>
  <si>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</si>
  <si>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</si>
  <si>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</si>
  <si>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</si>
  <si>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</si>
  <si>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</si>
  <si>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</si>
  <si>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</si>
  <si>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</si>
  <si>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</si>
  <si>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</si>
  <si>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</si>
  <si>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</si>
  <si>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</si>
  <si>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</si>
  <si>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</si>
  <si>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</si>
  <si>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</si>
  <si>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</si>
  <si>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</si>
  <si>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</si>
  <si>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</si>
  <si>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</si>
  <si>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</si>
  <si>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</si>
  <si>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</si>
  <si>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</si>
  <si>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</si>
  <si>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</si>
  <si>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</si>
  <si>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</si>
  <si>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</si>
  <si>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</si>
  <si>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</si>
  <si>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</si>
  <si>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</si>
  <si>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</si>
  <si>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</si>
  <si>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</si>
  <si>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</si>
  <si>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</si>
  <si>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</si>
  <si>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</si>
  <si>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</si>
  <si>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</si>
  <si>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</si>
  <si>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</si>
  <si>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</si>
  <si>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</si>
  <si>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</si>
  <si>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</si>
  <si>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</si>
  <si>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</si>
  <si>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</si>
  <si>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</si>
  <si>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</si>
  <si>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</si>
  <si>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</si>
  <si>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</si>
  <si>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</si>
  <si>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</si>
  <si>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</si>
  <si>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</si>
  <si>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</si>
  <si>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</si>
  <si>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</si>
  <si>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</si>
  <si>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</si>
  <si>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</si>
  <si>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</si>
  <si>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</si>
  <si>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</si>
  <si>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</si>
  <si>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</si>
  <si>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</si>
  <si>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</si>
  <si>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</si>
  <si>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</si>
  <si>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</si>
  <si>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</si>
  <si>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</si>
  <si>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</si>
  <si>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</si>
  <si>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</si>
  <si>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</si>
  <si>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</si>
  <si>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</si>
  <si>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</si>
  <si>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</si>
  <si>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</si>
  <si>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</si>
  <si>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</si>
  <si>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</si>
  <si>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</si>
  <si>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</si>
  <si>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</si>
  <si>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</si>
  <si>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</si>
  <si>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</si>
  <si>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</si>
  <si>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</si>
  <si>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</si>
  <si>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</si>
  <si>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</si>
  <si>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</si>
  <si>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</si>
  <si>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</si>
  <si>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</si>
  <si>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</si>
  <si>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</si>
  <si>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</si>
  <si>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</si>
  <si>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</si>
  <si>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</si>
  <si>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</si>
  <si>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</si>
  <si>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</si>
  <si>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</si>
  <si>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</si>
  <si>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</si>
  <si>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</si>
  <si>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</si>
  <si>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</si>
  <si>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</si>
  <si>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</si>
  <si>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</si>
  <si>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</si>
  <si>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</si>
  <si>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</si>
  <si>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</si>
  <si>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</si>
  <si>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</si>
  <si>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</si>
  <si>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</si>
  <si>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</si>
  <si>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</si>
  <si>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</si>
  <si>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</si>
  <si>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</si>
  <si>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</si>
  <si>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</si>
  <si>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</si>
  <si>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</si>
  <si>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</si>
  <si>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</si>
  <si>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</si>
  <si>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</si>
  <si>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</si>
  <si>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</si>
  <si>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</si>
  <si>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</si>
  <si>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</si>
  <si>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</si>
  <si>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</si>
  <si>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</si>
  <si>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</si>
  <si>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</si>
  <si>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</si>
  <si>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</si>
  <si>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</si>
  <si>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</si>
  <si>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</si>
  <si>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</si>
  <si>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</si>
  <si>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</si>
  <si>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</si>
  <si>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</si>
  <si>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</si>
  <si>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</si>
  <si>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</si>
  <si>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</si>
  <si>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</si>
  <si>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</si>
  <si>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</si>
  <si>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</si>
  <si>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</si>
  <si>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</si>
  <si>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</si>
  <si>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</si>
  <si>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</si>
  <si>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</si>
  <si>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</si>
  <si>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</si>
  <si>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</si>
  <si>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</si>
  <si>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</si>
  <si>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</si>
  <si>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</si>
  <si>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</si>
  <si>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</si>
  <si>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</si>
  <si>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</si>
  <si>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</si>
  <si>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</si>
  <si>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</si>
  <si>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</si>
  <si>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</si>
  <si>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</si>
  <si>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</si>
  <si>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</si>
  <si>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</si>
  <si>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</si>
  <si>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</si>
  <si>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</si>
  <si>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</si>
  <si>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</si>
  <si>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</si>
  <si>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</si>
  <si>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</si>
  <si>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</si>
  <si>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</si>
  <si>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</si>
  <si>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</si>
  <si>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</si>
  <si>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</si>
  <si>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</si>
  <si>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</si>
  <si>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</si>
  <si>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</si>
  <si>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</si>
  <si>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</si>
  <si>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</si>
  <si>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</si>
  <si>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</si>
  <si>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</si>
  <si>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</si>
  <si>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</si>
  <si>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</si>
  <si>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</si>
  <si>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</si>
  <si>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</si>
  <si>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</si>
  <si>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</si>
  <si>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</si>
  <si>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</si>
  <si>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</si>
  <si>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</si>
  <si>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</si>
  <si>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</si>
  <si>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</si>
  <si>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</si>
  <si>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</si>
  <si>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</si>
  <si>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</si>
  <si>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</si>
  <si>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</si>
  <si>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</si>
  <si>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</si>
  <si>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</si>
  <si>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</si>
  <si>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</si>
  <si>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</si>
  <si>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</si>
  <si>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</si>
  <si>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</si>
  <si>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</si>
  <si>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</si>
  <si>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</si>
  <si>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</si>
  <si>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</si>
  <si>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</si>
  <si>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</si>
  <si>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</si>
  <si>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</si>
  <si>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</si>
  <si>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</si>
  <si>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</si>
  <si>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</si>
  <si>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</si>
  <si>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</si>
  <si>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</si>
  <si>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</si>
  <si>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</si>
  <si>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</si>
  <si>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</si>
  <si>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</si>
  <si>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</si>
  <si>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</si>
  <si>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</si>
  <si>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</si>
  <si>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</si>
  <si>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</si>
  <si>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</si>
  <si>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</si>
  <si>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</si>
  <si>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</si>
  <si>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</si>
  <si>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</si>
  <si>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</si>
  <si>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</si>
  <si>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</si>
  <si>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</si>
  <si>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</si>
  <si>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</si>
  <si>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</si>
  <si>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</si>
  <si>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</si>
  <si>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</si>
  <si>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</si>
  <si>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</si>
  <si>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</si>
  <si>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</si>
  <si>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</si>
  <si>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</si>
  <si>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</si>
  <si>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</si>
  <si>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</si>
  <si>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</si>
  <si>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</si>
  <si>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</si>
  <si>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</si>
  <si>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</si>
  <si>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</si>
  <si>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</si>
  <si>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</si>
  <si>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</si>
  <si>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</si>
  <si>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</si>
  <si>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</si>
  <si>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</si>
  <si>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</si>
  <si>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</si>
  <si>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</si>
  <si>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</si>
  <si>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</si>
  <si>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</si>
  <si>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</si>
  <si>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</si>
  <si>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</si>
  <si>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</si>
  <si>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</si>
  <si>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</si>
  <si>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</si>
  <si>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</si>
  <si>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</si>
  <si>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</si>
  <si>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</si>
  <si>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</si>
  <si>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</si>
  <si>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</si>
  <si>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</si>
  <si>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</si>
  <si>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</si>
  <si>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</si>
  <si>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</si>
  <si>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</si>
  <si>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</si>
  <si>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</si>
  <si>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</si>
  <si>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</si>
  <si>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</si>
  <si>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</si>
  <si>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</si>
  <si>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</si>
  <si>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</si>
  <si>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</si>
  <si>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</si>
  <si>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</si>
  <si>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</si>
  <si>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</si>
  <si>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</si>
  <si>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</si>
  <si>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</si>
  <si>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</si>
  <si>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</si>
  <si>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</si>
  <si>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</si>
  <si>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</si>
  <si>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</si>
  <si>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</si>
  <si>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</si>
  <si>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</si>
  <si>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</si>
  <si>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</si>
  <si>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</si>
  <si>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</si>
  <si>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</si>
  <si>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</si>
  <si>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</si>
  <si>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</si>
  <si>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</si>
  <si>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</si>
  <si>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</si>
  <si>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</si>
  <si>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</si>
  <si>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</si>
  <si>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</si>
  <si>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</si>
  <si>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</si>
  <si>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</si>
  <si>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</si>
  <si>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</si>
  <si>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</si>
  <si>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</si>
  <si>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</si>
  <si>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</si>
  <si>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</si>
  <si>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</si>
  <si>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</si>
  <si>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</si>
  <si>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</si>
  <si>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</si>
  <si>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</si>
  <si>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</si>
  <si>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</si>
  <si>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</si>
  <si>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</si>
  <si>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</si>
  <si>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</si>
  <si>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</si>
  <si>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</si>
  <si>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</si>
  <si>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</si>
  <si>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</si>
  <si>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</si>
  <si>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</si>
  <si>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</si>
  <si>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</si>
  <si>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</si>
  <si>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</si>
  <si>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</si>
  <si>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</si>
  <si>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</si>
  <si>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</si>
  <si>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</si>
  <si>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</si>
  <si>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</si>
  <si>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</si>
  <si>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</si>
  <si>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</si>
  <si>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</si>
  <si>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</si>
  <si>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</si>
  <si>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</si>
  <si>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</si>
  <si>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</si>
  <si>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</si>
  <si>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</si>
  <si>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</si>
  <si>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</si>
  <si>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</si>
  <si>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</si>
  <si>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</si>
  <si>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</si>
  <si>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</si>
  <si>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</si>
  <si>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</si>
  <si>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</si>
  <si>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</si>
  <si>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</si>
  <si>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</si>
  <si>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</si>
  <si>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</si>
  <si>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</si>
  <si>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</si>
  <si>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</si>
  <si>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</si>
  <si>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</si>
  <si>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</si>
  <si>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</si>
  <si>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</si>
  <si>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</si>
  <si>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</si>
  <si>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</si>
  <si>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</si>
  <si>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</si>
  <si>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</si>
  <si>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</si>
  <si>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</si>
  <si>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</si>
  <si>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</si>
  <si>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</si>
  <si>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</si>
  <si>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</si>
  <si>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</si>
  <si>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</si>
  <si>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</si>
  <si>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</si>
  <si>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</si>
  <si>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</si>
  <si>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</si>
  <si>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</si>
  <si>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</si>
  <si>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</si>
  <si>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</si>
  <si>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</si>
  <si>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</si>
  <si>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</si>
  <si>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</si>
  <si>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</si>
  <si>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</si>
  <si>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</si>
  <si>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</si>
  <si>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</si>
  <si>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</si>
  <si>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</si>
  <si>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</si>
  <si>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</si>
  <si>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</si>
  <si>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</si>
  <si>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</si>
  <si>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</si>
  <si>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</si>
  <si>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</si>
  <si>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</si>
  <si>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</si>
  <si>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</si>
  <si>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</si>
  <si>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</si>
  <si>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</si>
  <si>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</si>
  <si>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</si>
  <si>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</si>
  <si>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</si>
  <si>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</si>
  <si>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</si>
  <si>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</si>
  <si>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</si>
  <si>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</si>
  <si>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</si>
  <si>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</si>
  <si>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</si>
  <si>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</si>
  <si>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</si>
  <si>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</si>
  <si>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</si>
  <si>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</si>
  <si>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</si>
  <si>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</si>
  <si>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</si>
  <si>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</si>
  <si>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</si>
  <si>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</si>
  <si>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</si>
  <si>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</si>
  <si>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</si>
  <si>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</si>
  <si>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</si>
  <si>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</si>
  <si>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</si>
  <si>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</si>
  <si>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</si>
  <si>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</si>
  <si>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</si>
  <si>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</si>
  <si>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</si>
  <si>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</si>
  <si>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</si>
  <si>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</si>
  <si>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</si>
  <si>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</si>
  <si>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</si>
  <si>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</si>
  <si>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</si>
  <si>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</si>
  <si>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</si>
  <si>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</si>
  <si>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</si>
  <si>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</si>
  <si>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</si>
  <si>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</si>
  <si>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</si>
  <si>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</si>
  <si>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</si>
  <si>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</si>
  <si>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</si>
  <si>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</si>
  <si>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</si>
  <si>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</si>
  <si>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</si>
  <si>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</si>
  <si>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</si>
  <si>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</si>
  <si>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</si>
  <si>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</si>
  <si>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</si>
  <si>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</si>
  <si>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</si>
  <si>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</si>
  <si>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</si>
  <si>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</si>
  <si>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</si>
  <si>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</si>
  <si>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</si>
  <si>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</si>
  <si>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</si>
  <si>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</si>
  <si>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</si>
  <si>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</si>
  <si>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</si>
  <si>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</si>
  <si>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</si>
  <si>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</si>
  <si>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</si>
  <si>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</si>
  <si>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</si>
  <si>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</si>
  <si>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</si>
  <si>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</si>
  <si>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</si>
  <si>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</si>
  <si>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</si>
  <si>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</si>
  <si>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</si>
  <si>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</si>
  <si>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</si>
  <si>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</si>
  <si>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</si>
  <si>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</si>
  <si>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</si>
  <si>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</si>
  <si>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</si>
  <si>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</si>
  <si>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</si>
  <si>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</si>
  <si>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</si>
  <si>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</si>
  <si>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</si>
  <si>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</si>
  <si>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</si>
  <si>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</si>
  <si>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</si>
  <si>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</si>
  <si>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</si>
  <si>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</si>
  <si>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</si>
  <si>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</si>
  <si>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</si>
  <si>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</si>
  <si>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</si>
  <si>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</si>
  <si>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</si>
  <si>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</si>
  <si>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</si>
  <si>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</si>
  <si>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</si>
  <si>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</si>
  <si>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</si>
  <si>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</si>
  <si>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</si>
  <si>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</si>
  <si>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</si>
  <si>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</si>
  <si>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</si>
  <si>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</si>
  <si>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</si>
  <si>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</si>
  <si>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</si>
  <si>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</si>
  <si>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</si>
  <si>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</si>
  <si>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</si>
  <si>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</si>
  <si>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</si>
  <si>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</si>
  <si>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</si>
  <si>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</si>
  <si>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</si>
  <si>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</si>
  <si>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</si>
  <si>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</si>
  <si>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</si>
  <si>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</si>
  <si>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</si>
  <si>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</si>
  <si>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</si>
  <si>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</si>
  <si>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</si>
  <si>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</si>
  <si>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</si>
  <si>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</si>
  <si>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</si>
  <si>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</si>
  <si>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</si>
  <si>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</si>
  <si>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</si>
  <si>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</si>
  <si>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</si>
  <si>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</si>
  <si>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</si>
  <si>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</si>
  <si>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</si>
  <si>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</si>
  <si>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</si>
  <si>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</si>
  <si>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</si>
  <si>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</si>
  <si>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</si>
  <si>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</si>
  <si>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</si>
  <si>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</si>
  <si>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</si>
  <si>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</si>
  <si>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</si>
  <si>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</si>
  <si>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</si>
  <si>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</si>
  <si>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</si>
  <si>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</si>
  <si>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</si>
  <si>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</si>
  <si>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</si>
  <si>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</si>
  <si>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</si>
  <si>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</si>
  <si>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</si>
  <si>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</si>
  <si>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</si>
  <si>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</si>
  <si>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</si>
  <si>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</si>
  <si>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</si>
  <si>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</si>
  <si>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</si>
  <si>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</si>
  <si>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</si>
  <si>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</si>
  <si>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</si>
  <si>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</si>
  <si>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</si>
  <si>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</si>
  <si>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</si>
  <si>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</si>
  <si>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</si>
  <si>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</si>
  <si>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</si>
  <si>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</si>
  <si>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</si>
  <si>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</si>
  <si>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</si>
  <si>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</si>
  <si>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</si>
  <si>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</si>
  <si>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</si>
  <si>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</si>
  <si>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</si>
  <si>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</si>
  <si>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</si>
  <si>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</si>
  <si>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</si>
  <si>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</si>
  <si>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</si>
  <si>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</si>
  <si>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</si>
  <si>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</si>
  <si>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</si>
  <si>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</si>
  <si>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</si>
  <si>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</si>
  <si>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</si>
  <si>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</si>
  <si>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</si>
  <si>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</si>
  <si>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</si>
  <si>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</si>
  <si>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</si>
  <si>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</si>
  <si>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</si>
  <si>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</si>
  <si>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</si>
  <si>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</si>
  <si>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</si>
  <si>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</si>
  <si>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</si>
  <si>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</si>
  <si>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</si>
  <si>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</si>
  <si>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</si>
  <si>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</si>
  <si>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</si>
  <si>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</si>
  <si>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</si>
  <si>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</si>
  <si>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</si>
  <si>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</si>
  <si>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</si>
  <si>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</si>
  <si>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</si>
  <si>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</si>
  <si>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</si>
  <si>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</si>
  <si>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</si>
  <si>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</si>
  <si>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</si>
  <si>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</si>
  <si>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</si>
  <si>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</si>
  <si>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</si>
  <si>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</si>
  <si>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</si>
  <si>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</si>
  <si>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</si>
  <si>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</si>
  <si>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</si>
  <si>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</si>
  <si>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</si>
  <si>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</si>
  <si>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</si>
  <si>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</si>
  <si>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</si>
  <si>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</si>
  <si>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</si>
  <si>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</si>
  <si>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</si>
  <si>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</si>
  <si>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</si>
  <si>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</si>
  <si>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</si>
  <si>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</si>
  <si>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</si>
  <si>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</si>
  <si>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</si>
  <si>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</si>
  <si>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</si>
  <si>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</si>
  <si>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</si>
  <si>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</si>
  <si>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</si>
  <si>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</si>
  <si>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</si>
  <si>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</si>
  <si>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</si>
  <si>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</si>
  <si>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</si>
  <si>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</si>
  <si>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</si>
  <si>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</si>
  <si>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</si>
  <si>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</si>
  <si>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</si>
  <si>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</si>
  <si>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</si>
  <si>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</si>
  <si>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</si>
  <si>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</si>
  <si>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</si>
  <si>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</si>
  <si>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</si>
  <si>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</si>
  <si>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</si>
  <si>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</si>
  <si>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</si>
  <si>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</si>
  <si>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</si>
  <si>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</si>
  <si>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</si>
  <si>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</si>
  <si>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</si>
  <si>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</si>
  <si>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</si>
  <si>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</si>
  <si>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</si>
  <si>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</si>
  <si>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</si>
  <si>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</si>
  <si>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</si>
  <si>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</si>
  <si>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</si>
  <si>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</si>
  <si>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</si>
  <si>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</si>
  <si>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</si>
  <si>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</si>
  <si>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</si>
  <si>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</si>
  <si>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</si>
  <si>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</si>
  <si>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</si>
  <si>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</si>
  <si>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</si>
  <si>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</si>
  <si>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</si>
  <si>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</si>
  <si>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</si>
  <si>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</si>
  <si>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</si>
  <si>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</si>
  <si>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</si>
  <si>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</si>
  <si>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</si>
  <si>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</si>
  <si>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</si>
  <si>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</si>
  <si>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</si>
  <si>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</si>
  <si>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</si>
  <si>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</si>
  <si>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</si>
  <si>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</si>
  <si>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</si>
  <si>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</si>
  <si>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</si>
  <si>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</si>
  <si>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</si>
  <si>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</si>
  <si>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</si>
  <si>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</si>
  <si>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</si>
  <si>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</si>
  <si>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</si>
  <si>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</si>
  <si>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</si>
  <si>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</si>
  <si>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</si>
  <si>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</si>
  <si>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</si>
  <si>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</si>
  <si>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</si>
  <si>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</si>
  <si>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</si>
  <si>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</si>
  <si>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</si>
  <si>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</si>
  <si>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</si>
  <si>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</si>
  <si>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</si>
  <si>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</si>
  <si>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</si>
  <si>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</si>
  <si>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</si>
  <si>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</si>
  <si>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</si>
  <si>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</si>
  <si>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</si>
  <si>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</si>
  <si>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</si>
  <si>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</si>
  <si>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</si>
  <si>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</si>
  <si>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</si>
  <si>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</si>
  <si>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</si>
  <si>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</si>
  <si>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</si>
  <si>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</si>
  <si>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</si>
  <si>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</si>
  <si>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</si>
  <si>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</si>
  <si>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</si>
  <si>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</si>
  <si>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</si>
  <si>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</si>
  <si>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</si>
  <si>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</si>
  <si>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</si>
  <si>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</si>
  <si>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</si>
  <si>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</si>
  <si>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</si>
  <si>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</si>
  <si>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</si>
  <si>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</si>
  <si>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</si>
  <si>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</si>
  <si>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</si>
  <si>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</si>
  <si>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</si>
  <si>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</si>
  <si>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</si>
  <si>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</si>
  <si>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</si>
  <si>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</si>
  <si>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</si>
  <si>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</si>
  <si>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</si>
  <si>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</si>
  <si>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</si>
  <si>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</si>
  <si>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</si>
  <si>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</si>
  <si>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</si>
  <si>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</si>
  <si>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</si>
  <si>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</si>
  <si>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</si>
  <si>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</si>
  <si>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</si>
  <si>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</si>
  <si>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</si>
  <si>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</si>
  <si>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</si>
  <si>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</si>
  <si>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</si>
  <si>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</si>
  <si>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</si>
  <si>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</si>
  <si>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</si>
  <si>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</si>
  <si>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</si>
  <si>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</si>
  <si>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</si>
  <si>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</si>
  <si>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</si>
  <si>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</si>
  <si>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</si>
  <si>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</si>
  <si>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</si>
  <si>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</si>
  <si>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</si>
  <si>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</si>
  <si>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</si>
  <si>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</si>
  <si>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</si>
  <si>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</si>
  <si>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</si>
  <si>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</si>
  <si>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</si>
  <si>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</si>
  <si>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</si>
  <si>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</si>
  <si>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</si>
  <si>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</si>
  <si>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</si>
  <si>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</si>
  <si>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</si>
  <si>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</si>
  <si>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</si>
  <si>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</si>
  <si>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</si>
  <si>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</si>
  <si>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</si>
  <si>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</si>
  <si>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</si>
  <si>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</si>
  <si>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</si>
  <si>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</si>
  <si>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</si>
  <si>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</si>
  <si>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</si>
  <si>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</si>
  <si>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</si>
  <si>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</si>
  <si>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</si>
  <si>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</si>
  <si>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</si>
  <si>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</si>
  <si>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</si>
  <si>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</si>
  <si>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</si>
  <si>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</si>
  <si>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</si>
  <si>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</si>
  <si>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</si>
  <si>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</si>
  <si>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</si>
  <si>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</si>
  <si>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</si>
  <si>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</si>
  <si>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</si>
  <si>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</si>
  <si>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</si>
  <si>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</si>
  <si>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</si>
  <si>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</si>
  <si>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</si>
  <si>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</si>
  <si>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</si>
  <si>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</si>
  <si>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</si>
  <si>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</si>
  <si>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</si>
  <si>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</si>
  <si>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</si>
  <si>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</si>
  <si>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</si>
  <si>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</si>
  <si>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</si>
  <si>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</si>
  <si>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</si>
  <si>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</si>
  <si>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</si>
  <si>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</si>
  <si>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</si>
  <si>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</si>
  <si>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</si>
  <si>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</si>
  <si>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</si>
  <si>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</si>
  <si>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</si>
  <si>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</si>
  <si>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</si>
  <si>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</si>
  <si>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</si>
  <si>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</si>
  <si>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</si>
  <si>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</si>
  <si>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</si>
  <si>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</si>
  <si>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</si>
  <si>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</si>
  <si>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</si>
  <si>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</si>
  <si>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</si>
  <si>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</si>
  <si>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</si>
  <si>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</si>
  <si>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</si>
  <si>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</si>
  <si>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</si>
  <si>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</si>
  <si>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</si>
  <si>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</si>
  <si>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</si>
  <si>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</si>
  <si>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</si>
  <si>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</si>
  <si>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</si>
  <si>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</si>
  <si>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</si>
  <si>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</si>
  <si>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</si>
  <si>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</si>
  <si>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</si>
  <si>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</si>
  <si>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</si>
  <si>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</si>
  <si>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</si>
  <si>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</si>
  <si>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</si>
  <si>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</si>
  <si>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</si>
  <si>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</si>
  <si>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</si>
  <si>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</si>
  <si>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</si>
  <si>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</si>
  <si>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</si>
  <si>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</si>
  <si>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</si>
  <si>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</si>
  <si>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</si>
  <si>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</si>
  <si>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</si>
  <si>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</si>
  <si>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</si>
  <si>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</si>
  <si>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</si>
  <si>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</si>
  <si>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</si>
  <si>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</si>
  <si>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</si>
  <si>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</si>
  <si>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</si>
  <si>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</si>
  <si>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</si>
  <si>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</si>
  <si>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</si>
  <si>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</si>
  <si>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</si>
  <si>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</si>
  <si>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</si>
  <si>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</si>
  <si>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</si>
  <si>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</si>
  <si>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</si>
  <si>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</si>
  <si>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</si>
  <si>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</si>
  <si>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</si>
  <si>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</si>
  <si>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</si>
  <si>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</si>
  <si>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</si>
  <si>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</si>
  <si>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</si>
  <si>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</si>
  <si>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</si>
  <si>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</si>
  <si>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</si>
  <si>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</si>
  <si>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</si>
  <si>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</si>
  <si>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</si>
  <si>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</si>
  <si>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</si>
  <si>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</si>
  <si>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</si>
  <si>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</si>
  <si>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</si>
  <si>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</si>
  <si>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</si>
  <si>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</si>
  <si>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</si>
  <si>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</si>
  <si>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</si>
  <si>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</si>
  <si>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</si>
  <si>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</si>
  <si>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</si>
  <si>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</si>
  <si>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</si>
  <si>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</si>
  <si>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</si>
  <si>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</si>
  <si>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</si>
  <si>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</si>
  <si>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</si>
  <si>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</si>
  <si>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</si>
  <si>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</si>
  <si>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</si>
  <si>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</si>
  <si>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</si>
  <si>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</si>
  <si>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</si>
  <si>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</si>
  <si>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</si>
  <si>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</si>
  <si>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</si>
  <si>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</si>
  <si>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</si>
  <si>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</si>
  <si>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</si>
  <si>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</si>
  <si>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</si>
  <si>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</si>
  <si>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</si>
  <si>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</si>
  <si>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</si>
  <si>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</si>
  <si>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</si>
  <si>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</si>
  <si>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</si>
  <si>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</si>
  <si>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</si>
  <si>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</si>
  <si>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</si>
  <si>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</si>
  <si>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</si>
  <si>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</si>
  <si>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</si>
  <si>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</si>
  <si>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</si>
  <si>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</si>
  <si>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</si>
  <si>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</si>
  <si>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</si>
  <si>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</si>
  <si>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</si>
  <si>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</si>
  <si>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</si>
  <si>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</si>
  <si>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</si>
  <si>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</si>
  <si>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</si>
  <si>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</si>
  <si>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</si>
  <si>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</si>
  <si>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</si>
  <si>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</si>
  <si>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</si>
  <si>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</si>
  <si>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</si>
  <si>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</si>
  <si>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</si>
  <si>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</si>
  <si>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</si>
  <si>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</si>
  <si>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</si>
  <si>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</si>
  <si>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</si>
  <si>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</si>
  <si>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</si>
  <si>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</si>
  <si>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</si>
  <si>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</si>
  <si>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</si>
  <si>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</si>
  <si>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</si>
  <si>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</si>
  <si>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</si>
  <si>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</si>
  <si>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</si>
  <si>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</si>
  <si>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</si>
  <si>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</si>
  <si>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</si>
  <si>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</si>
  <si>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</si>
  <si>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</si>
  <si>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</si>
  <si>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</si>
  <si>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</si>
  <si>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</si>
  <si>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</si>
  <si>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</si>
  <si>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</si>
  <si>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</si>
  <si>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</si>
  <si>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</si>
  <si>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</si>
  <si>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</si>
  <si>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</si>
  <si>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</si>
  <si>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</si>
  <si>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</si>
  <si>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</si>
  <si>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</si>
  <si>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</si>
  <si>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</si>
  <si>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</si>
  <si>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</si>
  <si>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</si>
  <si>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</si>
  <si>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</si>
  <si>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</si>
  <si>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</si>
  <si>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</si>
  <si>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</si>
  <si>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</si>
  <si>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</si>
  <si>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</si>
  <si>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</si>
  <si>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</si>
  <si>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</si>
  <si>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</si>
  <si>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</si>
  <si>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</si>
  <si>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</si>
  <si>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</si>
  <si>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</si>
  <si>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</si>
  <si>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</si>
  <si>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</si>
  <si>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</si>
  <si>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</si>
  <si>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</si>
  <si>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</si>
  <si>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</si>
  <si>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</si>
  <si>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</si>
  <si>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</si>
  <si>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</si>
  <si>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</si>
  <si>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</si>
  <si>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</si>
  <si>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</si>
  <si>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</si>
  <si>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</si>
  <si>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</si>
  <si>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</si>
  <si>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</si>
  <si>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</si>
  <si>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</si>
  <si>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</si>
  <si>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</si>
  <si>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</si>
  <si>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</si>
  <si>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</si>
  <si>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</si>
  <si>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</si>
  <si>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</si>
  <si>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</si>
  <si>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</si>
  <si>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</si>
  <si>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</si>
  <si>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</si>
  <si>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</si>
  <si>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</si>
  <si>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</si>
  <si>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</si>
  <si>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</si>
  <si>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</si>
  <si>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</si>
  <si>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</si>
  <si>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</si>
  <si>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</si>
  <si>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</si>
  <si>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</si>
  <si>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</si>
  <si>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</si>
  <si>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</si>
  <si>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</si>
  <si>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</si>
  <si>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</si>
  <si>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</si>
  <si>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</si>
  <si>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</si>
  <si>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</si>
  <si>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</si>
  <si>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</si>
  <si>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</si>
  <si>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</si>
  <si>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</si>
  <si>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</si>
  <si>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</si>
  <si>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</si>
  <si>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</si>
  <si>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</si>
  <si>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</si>
  <si>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</si>
  <si>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</si>
  <si>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</si>
  <si>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</si>
  <si>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</si>
  <si>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</si>
  <si>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</si>
  <si>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</si>
  <si>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</si>
  <si>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</si>
  <si>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</si>
  <si>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</si>
  <si>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</si>
  <si>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</si>
  <si>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</si>
  <si>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</si>
  <si>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</si>
  <si>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</si>
  <si>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</si>
  <si>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</si>
  <si>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</si>
  <si>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</si>
  <si>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</si>
  <si>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</si>
  <si>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</si>
  <si>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</si>
  <si>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</si>
  <si>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</si>
  <si>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</si>
  <si>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</si>
  <si>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</si>
  <si>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</si>
  <si>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</si>
  <si>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</si>
  <si>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</si>
  <si>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</si>
  <si>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</si>
  <si>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</si>
  <si>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</si>
  <si>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</si>
  <si>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</si>
  <si>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</si>
  <si>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</si>
  <si>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</si>
  <si>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</si>
  <si>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</si>
  <si>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</si>
  <si>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</si>
  <si>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</si>
  <si>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</si>
  <si>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</si>
  <si>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</si>
  <si>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</si>
  <si>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</si>
  <si>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</si>
  <si>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</si>
  <si>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</si>
  <si>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</si>
  <si>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</si>
  <si>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</si>
  <si>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</si>
  <si>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</si>
  <si>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</si>
  <si>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</si>
  <si>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</si>
  <si>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</si>
  <si>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</si>
  <si>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</si>
  <si>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</si>
  <si>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</si>
  <si>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</si>
  <si>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</si>
  <si>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</si>
  <si>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</si>
  <si>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</si>
  <si>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</si>
  <si>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</si>
  <si>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</si>
  <si>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</si>
  <si>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</si>
  <si>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</si>
  <si>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</si>
  <si>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</si>
  <si>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</si>
  <si>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</si>
  <si>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</si>
  <si>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</si>
  <si>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</si>
  <si>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</si>
  <si>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</si>
  <si>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</si>
  <si>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</si>
  <si>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</si>
  <si>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</si>
  <si>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</si>
  <si>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</si>
  <si>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</si>
  <si>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</si>
  <si>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</si>
  <si>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</si>
  <si>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</si>
  <si>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</si>
  <si>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</si>
  <si>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</si>
  <si>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</si>
  <si>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</si>
  <si>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</si>
  <si>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</si>
  <si>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</si>
  <si>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</si>
  <si>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</si>
  <si>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</si>
  <si>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</si>
  <si>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</si>
  <si>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</si>
  <si>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</si>
  <si>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</si>
  <si>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</si>
  <si>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</si>
  <si>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</si>
  <si>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</si>
  <si>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</si>
  <si>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</si>
  <si>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</si>
  <si>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</si>
  <si>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</si>
  <si>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</si>
  <si>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</si>
  <si>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</si>
  <si>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</si>
  <si>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</si>
  <si>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</si>
  <si>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</si>
  <si>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</si>
  <si>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</si>
  <si>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</si>
  <si>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</si>
  <si>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</si>
  <si>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</si>
  <si>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</si>
  <si>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</si>
  <si>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</si>
  <si>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</si>
  <si>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</si>
  <si>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</si>
  <si>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</si>
  <si>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</si>
  <si>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</si>
  <si>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</si>
  <si>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</si>
  <si>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</si>
  <si>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</si>
  <si>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</si>
  <si>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</si>
  <si>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</si>
  <si>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</si>
  <si>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</si>
  <si>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</si>
  <si>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</si>
  <si>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</si>
  <si>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</si>
  <si>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</si>
  <si>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</si>
  <si>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</si>
  <si>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</si>
  <si>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</si>
  <si>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</si>
  <si>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</si>
  <si>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</si>
  <si>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</si>
  <si>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</si>
  <si>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</si>
  <si>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</si>
  <si>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</si>
  <si>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</si>
  <si>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</si>
  <si>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</si>
  <si>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</si>
  <si>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</si>
  <si>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</si>
  <si>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</si>
  <si>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</si>
  <si>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</si>
  <si>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</si>
  <si>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</si>
  <si>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</si>
  <si>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</si>
  <si>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</si>
  <si>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</si>
  <si>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</si>
  <si>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</si>
  <si>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</si>
  <si>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</si>
  <si>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</si>
  <si>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</si>
  <si>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</si>
  <si>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</si>
  <si>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</si>
  <si>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</si>
  <si>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</si>
  <si>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</si>
  <si>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</si>
  <si>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</si>
  <si>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</si>
  <si>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</si>
  <si>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</si>
  <si>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</si>
  <si>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</si>
  <si>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</si>
  <si>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</si>
  <si>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</si>
  <si>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</si>
  <si>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</si>
  <si>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</si>
  <si>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</si>
  <si>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</si>
  <si>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</si>
  <si>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</si>
  <si>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</si>
  <si>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</si>
  <si>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</si>
  <si>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</si>
  <si>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</si>
  <si>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</si>
  <si>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</si>
  <si>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</si>
  <si>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</si>
  <si>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</si>
  <si>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</si>
  <si>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</si>
  <si>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</si>
  <si>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</si>
  <si>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</si>
  <si>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</si>
  <si>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</si>
  <si>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</si>
  <si>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</si>
  <si>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</si>
  <si>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</si>
  <si>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</si>
  <si>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</si>
  <si>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</si>
  <si>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</si>
  <si>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</si>
  <si>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</si>
  <si>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</si>
  <si>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</si>
  <si>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</si>
  <si>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</si>
  <si>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</si>
  <si>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</si>
  <si>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</si>
  <si>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</si>
  <si>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</si>
  <si>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</si>
  <si>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</si>
  <si>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</si>
  <si>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</si>
  <si>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</si>
  <si>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</si>
  <si>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</si>
  <si>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</si>
  <si>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</si>
  <si>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</si>
  <si>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</si>
  <si>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</si>
  <si>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</si>
  <si>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</si>
  <si>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</si>
  <si>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</si>
  <si>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</si>
  <si>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</si>
  <si>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</si>
  <si>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</si>
  <si>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</si>
  <si>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</si>
  <si>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</si>
  <si>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</si>
  <si>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</si>
  <si>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</si>
  <si>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</si>
  <si>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</si>
  <si>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</si>
  <si>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</si>
  <si>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</si>
  <si>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</si>
  <si>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</si>
  <si>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</si>
  <si>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</si>
  <si>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</si>
  <si>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</si>
  <si>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</si>
  <si>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</si>
  <si>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</si>
  <si>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6CWZFOHJ</t>
  </si>
  <si>
    <t>Prospecting</t>
  </si>
  <si>
    <t>3LCLVRVV</t>
  </si>
  <si>
    <t>YIU1B39V</t>
  </si>
  <si>
    <t>8E0VRCLW</t>
  </si>
  <si>
    <t>G99CS23F</t>
  </si>
  <si>
    <t>XRJ54GNR</t>
  </si>
  <si>
    <t>GR9S7VHI</t>
  </si>
  <si>
    <t>Q9UWOC28</t>
  </si>
  <si>
    <t>YL29KX3L</t>
  </si>
  <si>
    <t>OJDZN6UK</t>
  </si>
  <si>
    <t>OM60BJ4S</t>
  </si>
  <si>
    <t>9PDR4X2R</t>
  </si>
  <si>
    <t>9P9ISECL</t>
  </si>
  <si>
    <t>0D8Y5JA0</t>
  </si>
  <si>
    <t>GNN53C6D</t>
  </si>
  <si>
    <t>6KHIXTAD</t>
  </si>
  <si>
    <t>5C59O9GU</t>
  </si>
  <si>
    <t>ZQRBJVZF</t>
  </si>
  <si>
    <t>I93XL6Q9</t>
  </si>
  <si>
    <t>UMD1BA4S</t>
  </si>
  <si>
    <t>E6DGJSDW</t>
  </si>
  <si>
    <t>JHNDPI2N</t>
  </si>
  <si>
    <t>GI94RTL5</t>
  </si>
  <si>
    <t>10ALJD82</t>
  </si>
  <si>
    <t>Z89NKUC7</t>
  </si>
  <si>
    <t>47P0HBNM</t>
  </si>
  <si>
    <t>4H8GZ075</t>
  </si>
  <si>
    <t>UDAUS3DF</t>
  </si>
  <si>
    <t>F4W7Z1UU</t>
  </si>
  <si>
    <t>DW5BQ220</t>
  </si>
  <si>
    <t>4ENCEYPG</t>
  </si>
  <si>
    <t>EU4DPJGN</t>
  </si>
  <si>
    <t>426EL41A</t>
  </si>
  <si>
    <t>OXKLRULK</t>
  </si>
  <si>
    <t>D3ZJX20X</t>
  </si>
  <si>
    <t>V9JDJ861</t>
  </si>
  <si>
    <t>DYXD1AXO</t>
  </si>
  <si>
    <t>JSTHYUCD</t>
  </si>
  <si>
    <t>JC7DDV56</t>
  </si>
  <si>
    <t>ASDR6QEZ</t>
  </si>
  <si>
    <t>5ELMZN3E</t>
  </si>
  <si>
    <t>7Q90C2VN</t>
  </si>
  <si>
    <t>ZIMT5RQ2</t>
  </si>
  <si>
    <t>WTD6O2OR</t>
  </si>
  <si>
    <t>OEG8QG42</t>
  </si>
  <si>
    <t>BG0BLC6S</t>
  </si>
  <si>
    <t>5Q2BX622</t>
  </si>
  <si>
    <t>RSY2XLKK</t>
  </si>
  <si>
    <t>FEEOZHT8</t>
  </si>
  <si>
    <t>D382N39B</t>
  </si>
  <si>
    <t>YYUJ1DCF</t>
  </si>
  <si>
    <t>OH0HJ6KK</t>
  </si>
  <si>
    <t>5TGQL49J</t>
  </si>
  <si>
    <t>Y7WAFW9D</t>
  </si>
  <si>
    <t>I8NC3RFB</t>
  </si>
  <si>
    <t>38K5251H</t>
  </si>
  <si>
    <t>QR63ME8L</t>
  </si>
  <si>
    <t>I79B9KJ2</t>
  </si>
  <si>
    <t>LABZ0UGB</t>
  </si>
  <si>
    <t>3R4W7ZVY</t>
  </si>
  <si>
    <t>2SZX9B7J</t>
  </si>
  <si>
    <t>0ZG6U7MQ</t>
  </si>
  <si>
    <t>KQPNPH8A</t>
  </si>
  <si>
    <t>SGI0VM1F</t>
  </si>
  <si>
    <t>DS5HZHDA</t>
  </si>
  <si>
    <t>TLZGG7G5</t>
  </si>
  <si>
    <t>8NI8O26G</t>
  </si>
  <si>
    <t>9BM1CGBV</t>
  </si>
  <si>
    <t>GSBUIL1E</t>
  </si>
  <si>
    <t>9F9NDO41</t>
  </si>
  <si>
    <t>IAV71BEX</t>
  </si>
  <si>
    <t>SJE81OUR</t>
  </si>
  <si>
    <t>R0MBBXL8</t>
  </si>
  <si>
    <t>NR2EDMKC</t>
  </si>
  <si>
    <t>SU8FTFLS</t>
  </si>
  <si>
    <t>61GDYW9T</t>
  </si>
  <si>
    <t>TFCQZ28G</t>
  </si>
  <si>
    <t>IXW68X6Z</t>
  </si>
  <si>
    <t>F77XD7IZ</t>
  </si>
  <si>
    <t>LEJWV2Y5</t>
  </si>
  <si>
    <t>CAONNFXN</t>
  </si>
  <si>
    <t>R8V3ALA8</t>
  </si>
  <si>
    <t>CPEYUW7V</t>
  </si>
  <si>
    <t>5ZATE1WV</t>
  </si>
  <si>
    <t>R1HFBU5H</t>
  </si>
  <si>
    <t>03P9VXWG</t>
  </si>
  <si>
    <t>RMJG8OS2</t>
  </si>
  <si>
    <t>9L0WKMJ2</t>
  </si>
  <si>
    <t>VAM56BG4</t>
  </si>
  <si>
    <t>ZTCQWF53</t>
  </si>
  <si>
    <t>LKDSEQ2Q</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</si>
  <si>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</si>
  <si>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</si>
  <si>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</si>
  <si>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</si>
  <si>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</si>
  <si>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</si>
  <si>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</si>
  <si>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</si>
  <si>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</si>
  <si>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</si>
  <si>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</si>
  <si>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</si>
  <si>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</si>
  <si>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</si>
  <si>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</si>
  <si>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</si>
  <si>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</si>
  <si>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</si>
  <si>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XETF5BVH</t>
  </si>
  <si>
    <t>FU2PQZR4</t>
  </si>
  <si>
    <t>CVMNBKGH</t>
  </si>
  <si>
    <t>LZW4N9KF</t>
  </si>
  <si>
    <t>A4TA5P1B</t>
  </si>
  <si>
    <t>KIKV29M0</t>
  </si>
  <si>
    <t>PCXGIH9X</t>
  </si>
  <si>
    <t>ODSFN0YA</t>
  </si>
  <si>
    <t>6RQUXORL</t>
  </si>
  <si>
    <t>74LCNGIK</t>
  </si>
  <si>
    <t>28EJ0L9T</t>
  </si>
  <si>
    <t>UH9TR8Y1</t>
  </si>
  <si>
    <t>JVXGG70X</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</si>
  <si>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</si>
  <si>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</si>
  <si>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</si>
  <si>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</si>
  <si>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</si>
  <si>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</si>
  <si>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</si>
  <si>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</si>
  <si>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</si>
  <si>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</si>
  <si>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</si>
  <si>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</si>
  <si>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</si>
  <si>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</si>
  <si>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</si>
  <si>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</si>
  <si>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</si>
  <si>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</si>
  <si>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</si>
  <si>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</si>
  <si>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</si>
  <si>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</si>
  <si>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</si>
  <si>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</si>
  <si>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</si>
  <si>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</si>
  <si>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</si>
  <si>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</si>
  <si>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</si>
  <si>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</si>
  <si>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</si>
  <si>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</si>
  <si>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</si>
  <si>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</si>
  <si>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</si>
  <si>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</si>
  <si>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</si>
  <si>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</si>
  <si>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</si>
  <si>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</si>
  <si>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</si>
  <si>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</si>
  <si>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</si>
  <si>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</si>
  <si>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</si>
  <si>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</si>
  <si>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</si>
  <si>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</si>
  <si>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</si>
  <si>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</si>
  <si>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</si>
  <si>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</si>
  <si>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</si>
  <si>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</si>
  <si>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</si>
  <si>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</si>
  <si>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</si>
  <si>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</si>
  <si>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</si>
  <si>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</si>
  <si>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EJUQOEY5</t>
  </si>
  <si>
    <t>9HA8VBAP</t>
  </si>
  <si>
    <t>X4THRRSJ</t>
  </si>
  <si>
    <t>3PN3YSPK</t>
  </si>
  <si>
    <t>F6AOT0NK</t>
  </si>
  <si>
    <t>YI92HVHO</t>
  </si>
  <si>
    <t>39NJ6UC9</t>
  </si>
  <si>
    <t>1XR36ESV</t>
  </si>
  <si>
    <t>RJ21Q4HO</t>
  </si>
  <si>
    <t>NSYCCHCJ</t>
  </si>
  <si>
    <t>ATOYVLLB</t>
  </si>
  <si>
    <t>0M4K6F8Q</t>
  </si>
  <si>
    <t>TLJWMKEO</t>
  </si>
  <si>
    <t>NXJNQ3Z9</t>
  </si>
  <si>
    <t>HWKJ7TFJ</t>
  </si>
  <si>
    <t>Q62STRQQ</t>
  </si>
  <si>
    <t>9P9J2ANM</t>
  </si>
  <si>
    <t>OJWGRIXN</t>
  </si>
  <si>
    <t>EB393LSH</t>
  </si>
  <si>
    <t>566X0PLZ</t>
  </si>
  <si>
    <t>SFR7RG9V</t>
  </si>
  <si>
    <t>9RGWSKNU</t>
  </si>
  <si>
    <t>49T7VKA7</t>
  </si>
  <si>
    <t>BTDY3DHP</t>
  </si>
  <si>
    <t>UZ7DU3D9</t>
  </si>
  <si>
    <t>73CWPT9H</t>
  </si>
  <si>
    <t>B7KZYEII</t>
  </si>
  <si>
    <t>67CBAWHG</t>
  </si>
  <si>
    <t>2WTPSQTN</t>
  </si>
  <si>
    <t>V5PKXYWS</t>
  </si>
  <si>
    <t>EJCPWP6V</t>
  </si>
  <si>
    <t>BJE7KCZ1</t>
  </si>
  <si>
    <t>TK9J8AOZ</t>
  </si>
  <si>
    <t>XARW0KTX</t>
  </si>
  <si>
    <t>0C34Z5UZ</t>
  </si>
  <si>
    <t>OA3RDG12</t>
  </si>
  <si>
    <t>847RHYQE</t>
  </si>
  <si>
    <t>P0B49XCI</t>
  </si>
  <si>
    <t>DOP1NORG</t>
  </si>
  <si>
    <t>BUOI3TBI</t>
  </si>
  <si>
    <t>F22C6LKO</t>
  </si>
  <si>
    <t>D8ZJ6F45</t>
  </si>
  <si>
    <t>HP50ZWIZ</t>
  </si>
  <si>
    <t>X3KQZM1K</t>
  </si>
  <si>
    <t>WA3U0EVI</t>
  </si>
  <si>
    <t>Q9CASEJL</t>
  </si>
  <si>
    <t>OIBR7UA7</t>
  </si>
  <si>
    <t>J5IXJWVU</t>
  </si>
  <si>
    <t>KFSKQ291</t>
  </si>
  <si>
    <t>ZT1234V3</t>
  </si>
  <si>
    <t>JQBN7PXK</t>
  </si>
  <si>
    <t>J5IF7CT6</t>
  </si>
  <si>
    <t>AAQ5H36J</t>
  </si>
  <si>
    <t>37PEZCGO</t>
  </si>
  <si>
    <t>X9NUTLTR</t>
  </si>
  <si>
    <t>L5PS6S68</t>
  </si>
  <si>
    <t>JLZCOLIE</t>
  </si>
  <si>
    <t>TN4KM3D1</t>
  </si>
  <si>
    <t>OIIFWY81</t>
  </si>
  <si>
    <t>WE2CEE8A</t>
  </si>
  <si>
    <t>NT38RBZY</t>
  </si>
  <si>
    <t>0XVL2UMH</t>
  </si>
  <si>
    <t>UFZFCBOS</t>
  </si>
  <si>
    <t>2BD1SDBX</t>
  </si>
  <si>
    <t>AE3YDLK3</t>
  </si>
  <si>
    <t>C54CWZIT</t>
  </si>
  <si>
    <t>D00AN5HY</t>
  </si>
  <si>
    <t>E6798P2J</t>
  </si>
  <si>
    <t>MR08TTTT</t>
  </si>
  <si>
    <t>7UVKZD60</t>
  </si>
  <si>
    <t>0RLU8I9Q</t>
  </si>
  <si>
    <t>ZT163LH3</t>
  </si>
  <si>
    <t>8Y3OMER4</t>
  </si>
  <si>
    <t>OQ1P1OLH</t>
  </si>
  <si>
    <t>UY93W9NZ</t>
  </si>
  <si>
    <t>NVH71LD4</t>
  </si>
  <si>
    <t>XVQ3OA99</t>
  </si>
  <si>
    <t>DJDJ5A58</t>
  </si>
  <si>
    <t>22TUMCKT</t>
  </si>
  <si>
    <t>ARBTXSEH</t>
  </si>
  <si>
    <t>P4D8H19O</t>
  </si>
  <si>
    <t>UD1GNRL4</t>
  </si>
  <si>
    <t>B2YZJ212</t>
  </si>
  <si>
    <t>94DGJSLN</t>
  </si>
  <si>
    <t>IRTO8ZJW</t>
  </si>
  <si>
    <t>OAMIMSUU</t>
  </si>
  <si>
    <t>B26TNOGQ</t>
  </si>
  <si>
    <t>QN1UL4N3</t>
  </si>
  <si>
    <t>FW2CVY2X</t>
  </si>
  <si>
    <t>9R8AKL0D</t>
  </si>
  <si>
    <t>R14YE68N</t>
  </si>
  <si>
    <t>8RQCHZ5O</t>
  </si>
  <si>
    <t>90KRHC6T</t>
  </si>
  <si>
    <t>8NLGRTU5</t>
  </si>
  <si>
    <t>QMRDG7WP</t>
  </si>
  <si>
    <t>F0K8UDEG</t>
  </si>
  <si>
    <t>NUEPXB8Z</t>
  </si>
  <si>
    <t>FBDS7GIZ</t>
  </si>
  <si>
    <t>URRD7VUB</t>
  </si>
  <si>
    <t>11T4HX93</t>
  </si>
  <si>
    <t>0QMDTHBS</t>
  </si>
  <si>
    <t>GM5X0CSG</t>
  </si>
  <si>
    <t>E0HMRMZ9</t>
  </si>
  <si>
    <t>DYA87PL1</t>
  </si>
  <si>
    <t>CGRMC7OE</t>
  </si>
  <si>
    <t>0KSK9O00</t>
  </si>
  <si>
    <t>76WK0KFZ</t>
  </si>
  <si>
    <t>IMN2GUYV</t>
  </si>
  <si>
    <t>9HFEMESD</t>
  </si>
  <si>
    <t>00400B1S</t>
  </si>
  <si>
    <t>PELBIQ95</t>
  </si>
  <si>
    <t>HLE798LQ</t>
  </si>
  <si>
    <t>NB67WD27</t>
  </si>
  <si>
    <t>2RQOUJ9V</t>
  </si>
  <si>
    <t>6KW4PU0S</t>
  </si>
  <si>
    <t>Y533QVR5</t>
  </si>
  <si>
    <t>PAUK1IU0</t>
  </si>
  <si>
    <t>97WEHB4X</t>
  </si>
  <si>
    <t>Z4JQEOMT</t>
  </si>
  <si>
    <t>W2K1S9N3</t>
  </si>
  <si>
    <t>U0U1RIMI</t>
  </si>
  <si>
    <t>ZTFYF8PV</t>
  </si>
  <si>
    <t>Q620I4AZ</t>
  </si>
  <si>
    <t>L7PPTHLF</t>
  </si>
  <si>
    <t>8U9CA21G</t>
  </si>
  <si>
    <t>F14T88OP</t>
  </si>
  <si>
    <t>JZ4QLP1W</t>
  </si>
  <si>
    <t>HSGGBG9J</t>
  </si>
  <si>
    <t>O7MBZPN4</t>
  </si>
  <si>
    <t>XS7B6QT7</t>
  </si>
  <si>
    <t>N6JMQG0E</t>
  </si>
  <si>
    <t>TBNPWPNE</t>
  </si>
  <si>
    <t>M4WW6I1S</t>
  </si>
  <si>
    <t>GLQLEZJM</t>
  </si>
  <si>
    <t>ZKJIVMSG</t>
  </si>
  <si>
    <t>3TMNC3GW</t>
  </si>
  <si>
    <t>P25KLAD2</t>
  </si>
  <si>
    <t>NDJBDONI</t>
  </si>
  <si>
    <t>94ZZLWOH</t>
  </si>
  <si>
    <t>KKUHAY4O</t>
  </si>
  <si>
    <t>4V17GRKW</t>
  </si>
  <si>
    <t>EOJHYLXG</t>
  </si>
  <si>
    <t>4XQ43RJW</t>
  </si>
  <si>
    <t>MJK3UJ1B</t>
  </si>
  <si>
    <t>44JDHBI8</t>
  </si>
  <si>
    <t>ETJR6FUL</t>
  </si>
  <si>
    <t>9CYYLZ11</t>
  </si>
  <si>
    <t>RGW7PKJ6</t>
  </si>
  <si>
    <t>BW0NOLCK</t>
  </si>
  <si>
    <t>G7K3HJAT</t>
  </si>
  <si>
    <t>NBE5EMSV</t>
  </si>
  <si>
    <t>D00KRY2S</t>
  </si>
  <si>
    <t>ZB3JRI67</t>
  </si>
  <si>
    <t>4AUWVKUU</t>
  </si>
  <si>
    <t>I43F0Z77</t>
  </si>
  <si>
    <t>YYMKOAVY</t>
  </si>
  <si>
    <t>0HR4TEU4</t>
  </si>
  <si>
    <t>O8JCYJSV</t>
  </si>
  <si>
    <t>FMRVHL9O</t>
  </si>
  <si>
    <t>YMI68O7S</t>
  </si>
  <si>
    <t>VUFZB941</t>
  </si>
  <si>
    <t>EABYCHB3</t>
  </si>
  <si>
    <t>6Z6DMG2V</t>
  </si>
  <si>
    <t>BZ96Z7AI</t>
  </si>
  <si>
    <t>QY7GTG6Y</t>
  </si>
  <si>
    <t>VZ28EXFN</t>
  </si>
  <si>
    <t>KOPIWJO5</t>
  </si>
  <si>
    <t>465ZW6J2</t>
  </si>
  <si>
    <t>BVRUBA3A</t>
  </si>
  <si>
    <t>5JS1Z5BQ</t>
  </si>
  <si>
    <t>5EUHU5AF</t>
  </si>
  <si>
    <t>F11IGBLD</t>
  </si>
  <si>
    <t>CC70D9SD</t>
  </si>
  <si>
    <t>0BQTT5UF</t>
  </si>
  <si>
    <t>M7UNLZEP</t>
  </si>
  <si>
    <t>EG7S6ZOI</t>
  </si>
  <si>
    <t>UND13JS5</t>
  </si>
  <si>
    <t>HFVWQIMF</t>
  </si>
  <si>
    <t>9YLUGU6I</t>
  </si>
  <si>
    <t>SAUIIUTV</t>
  </si>
  <si>
    <t>B5H6M7AP</t>
  </si>
  <si>
    <t>COGXUYLL</t>
  </si>
  <si>
    <t>ZVO432VF</t>
  </si>
  <si>
    <t>1BB5LME9</t>
  </si>
  <si>
    <t>7WXPAXAV</t>
  </si>
  <si>
    <t>GSOR2INK</t>
  </si>
  <si>
    <t>BTH2O9OF</t>
  </si>
  <si>
    <t>HW367OVT</t>
  </si>
  <si>
    <t>O6NIPA7N</t>
  </si>
  <si>
    <t>MI3MV7PU</t>
  </si>
  <si>
    <t>A8PVW8RI</t>
  </si>
  <si>
    <t>S4V0T890</t>
  </si>
  <si>
    <t>AP74NF6M</t>
  </si>
  <si>
    <t>WJ7HDR4Q</t>
  </si>
  <si>
    <t>F1NWH30L</t>
  </si>
  <si>
    <t>7KQAH6UI</t>
  </si>
  <si>
    <t>2NO97U9Z</t>
  </si>
  <si>
    <t>BKI3OLP8</t>
  </si>
  <si>
    <t>KTSP63I0</t>
  </si>
  <si>
    <t>HKMMBDMW</t>
  </si>
  <si>
    <t>52V1RWCZ</t>
  </si>
  <si>
    <t>XS7L2AQE</t>
  </si>
  <si>
    <t>M22PCEKY</t>
  </si>
  <si>
    <t>IVTNXNYP</t>
  </si>
  <si>
    <t>HOXD9TTL</t>
  </si>
  <si>
    <t>H046CU4Z</t>
  </si>
  <si>
    <t>JF4MEWPX</t>
  </si>
  <si>
    <t>1HD5JJM3</t>
  </si>
  <si>
    <t>NWPSEF2I</t>
  </si>
  <si>
    <t>0E8D6TCQ</t>
  </si>
  <si>
    <t>7MKYTX69</t>
  </si>
  <si>
    <t>CLPDG9BG</t>
  </si>
  <si>
    <t>32NDDT4L</t>
  </si>
  <si>
    <t>1969NL80</t>
  </si>
  <si>
    <t>IKR0NSUE</t>
  </si>
  <si>
    <t>473F6L9F</t>
  </si>
  <si>
    <t>KN4LCS4D</t>
  </si>
  <si>
    <t>EL09RK8X</t>
  </si>
  <si>
    <t>Y9EBNML6</t>
  </si>
  <si>
    <t>9H2V1F1E</t>
  </si>
  <si>
    <t>2872DC79</t>
  </si>
  <si>
    <t>OYRF34VN</t>
  </si>
  <si>
    <t>HP8IWA1E</t>
  </si>
  <si>
    <t>M5ZYQFGR</t>
  </si>
  <si>
    <t>0CECGPEJ</t>
  </si>
  <si>
    <t>D6YEYMJC</t>
  </si>
  <si>
    <t>RLDCYEJU</t>
  </si>
  <si>
    <t>BIN9U8D9</t>
  </si>
  <si>
    <t>8O98HGMW</t>
  </si>
  <si>
    <t>SRYX0U85</t>
  </si>
  <si>
    <t>MON9ZE47</t>
  </si>
  <si>
    <t>FJHKS2T2</t>
  </si>
  <si>
    <t>HUG2KAHE</t>
  </si>
  <si>
    <t>PGN9I1HU</t>
  </si>
  <si>
    <t>647SQRGL</t>
  </si>
  <si>
    <t>TAKHOTRW</t>
  </si>
  <si>
    <t>TS9QPHNA</t>
  </si>
  <si>
    <t>UEI0RABV</t>
  </si>
  <si>
    <t>27ZK0L0F</t>
  </si>
  <si>
    <t>K38J8D75</t>
  </si>
  <si>
    <t>UIP7MXOR</t>
  </si>
  <si>
    <t>MNCY3CKD</t>
  </si>
  <si>
    <t>E0S2ZL6X</t>
  </si>
  <si>
    <t>XT9QCG8T</t>
  </si>
  <si>
    <t>52WACRCG</t>
  </si>
  <si>
    <t>0PXJYUT7</t>
  </si>
  <si>
    <t>D45LXDPW</t>
  </si>
  <si>
    <t>DDHNCZMO</t>
  </si>
  <si>
    <t>Z99W80UY</t>
  </si>
  <si>
    <t>K8ITR8PA</t>
  </si>
  <si>
    <t>G4B3UCWQ</t>
  </si>
  <si>
    <t>8O212QCV</t>
  </si>
  <si>
    <t>X2REWR7J</t>
  </si>
  <si>
    <t>RKP2DVSU</t>
  </si>
  <si>
    <t>T3T4OE0A</t>
  </si>
  <si>
    <t>K7L1RE8B</t>
  </si>
  <si>
    <t>RPCZJOE2</t>
  </si>
  <si>
    <t>6IG2A8KD</t>
  </si>
  <si>
    <t>MFU6Y5HX</t>
  </si>
  <si>
    <t>Y0EKPBLQ</t>
  </si>
  <si>
    <t>8TLX2786</t>
  </si>
  <si>
    <t>Z9CW6K35</t>
  </si>
  <si>
    <t>YVFK9Q0W</t>
  </si>
  <si>
    <t>PF7M8CG2</t>
  </si>
  <si>
    <t>ZHPJ73Q6</t>
  </si>
  <si>
    <t>2TI0MAKP</t>
  </si>
  <si>
    <t>2G5ZMOYC</t>
  </si>
  <si>
    <t>EPOB4B15</t>
  </si>
  <si>
    <t>2WWMPY7O</t>
  </si>
  <si>
    <t>Z6VQW8TB</t>
  </si>
  <si>
    <t>FNLAOXF8</t>
  </si>
  <si>
    <t>C5B5WBY9</t>
  </si>
  <si>
    <t>6IO91583</t>
  </si>
  <si>
    <t>ZXNPF7PL</t>
  </si>
  <si>
    <t>NKFG3KKP</t>
  </si>
  <si>
    <t>JQ338VQC</t>
  </si>
  <si>
    <t>WJK0O5J9</t>
  </si>
  <si>
    <t>W2149WNZ</t>
  </si>
  <si>
    <t>6WNENPQM</t>
  </si>
  <si>
    <t>VW8CEV4C</t>
  </si>
  <si>
    <t>KLUS7RVS</t>
  </si>
  <si>
    <t>ROM4I2T0</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</si>
  <si>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</si>
  <si>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</si>
  <si>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</si>
  <si>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</si>
  <si>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</si>
  <si>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</si>
  <si>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</si>
  <si>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</si>
  <si>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</si>
  <si>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</si>
  <si>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</si>
  <si>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</si>
  <si>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</si>
  <si>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</si>
  <si>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</si>
  <si>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</si>
  <si>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</si>
  <si>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</si>
  <si>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</si>
  <si>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</si>
  <si>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</si>
  <si>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</si>
  <si>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</si>
  <si>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</si>
  <si>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</si>
  <si>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</si>
  <si>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FCNN6UY0</t>
  </si>
  <si>
    <t>8M2O0Q8V</t>
  </si>
  <si>
    <t>WNWI8RJU</t>
  </si>
  <si>
    <t>4H6DFFO4</t>
  </si>
  <si>
    <t>IUM2FVA1</t>
  </si>
  <si>
    <t>9MIWFW5J</t>
  </si>
  <si>
    <t>6SLKZ8FI</t>
  </si>
  <si>
    <t>LIB4KUZJ</t>
  </si>
  <si>
    <t>18IUIUK0</t>
  </si>
  <si>
    <t>8I5ONXJX</t>
  </si>
  <si>
    <t>NA</t>
  </si>
  <si>
    <t>sector</t>
  </si>
  <si>
    <t>Revenue</t>
  </si>
  <si>
    <t>office location</t>
  </si>
  <si>
    <t>employment</t>
  </si>
  <si>
    <t>entertainment</t>
  </si>
  <si>
    <t>finance</t>
  </si>
  <si>
    <t>marketing</t>
  </si>
  <si>
    <t>medical</t>
  </si>
  <si>
    <t>retail</t>
  </si>
  <si>
    <t>services</t>
  </si>
  <si>
    <t>software</t>
  </si>
  <si>
    <t>technolgy</t>
  </si>
  <si>
    <t>telecommunications</t>
  </si>
  <si>
    <t>Grand Total</t>
  </si>
  <si>
    <t>Sum of Revenue</t>
  </si>
  <si>
    <t>Rank</t>
  </si>
  <si>
    <t>Belgium</t>
  </si>
  <si>
    <t>Brazil</t>
  </si>
  <si>
    <t>China</t>
  </si>
  <si>
    <t>Germany</t>
  </si>
  <si>
    <t>Italy</t>
  </si>
  <si>
    <t>Japan</t>
  </si>
  <si>
    <t>Jordan</t>
  </si>
  <si>
    <t>Kenya</t>
  </si>
  <si>
    <t>Korea</t>
  </si>
  <si>
    <t>Norway</t>
  </si>
  <si>
    <t>Panama</t>
  </si>
  <si>
    <t>Philipines</t>
  </si>
  <si>
    <t>Poland</t>
  </si>
  <si>
    <t>Romania</t>
  </si>
  <si>
    <t>United States</t>
  </si>
  <si>
    <t>Series</t>
  </si>
  <si>
    <t>Sales price</t>
  </si>
  <si>
    <t>GTK</t>
  </si>
  <si>
    <t>GTX</t>
  </si>
  <si>
    <t>MG</t>
  </si>
  <si>
    <t>Sum of Sales price</t>
  </si>
  <si>
    <t>Deal Stage</t>
  </si>
  <si>
    <t>East</t>
  </si>
  <si>
    <t>West</t>
  </si>
  <si>
    <t>Central</t>
  </si>
  <si>
    <t>Deal Stages</t>
  </si>
  <si>
    <t>revenue</t>
  </si>
  <si>
    <t>Sum of revenue</t>
  </si>
  <si>
    <t>Column Labels</t>
  </si>
  <si>
    <t>Revenue by sectors</t>
  </si>
  <si>
    <t>Revenue by office location</t>
  </si>
  <si>
    <t>Product Series Contribution</t>
  </si>
  <si>
    <t>Agents Leaderboard</t>
  </si>
  <si>
    <t>Regional Office Revenue Contribution</t>
  </si>
  <si>
    <t>Sales Pipeline Insights</t>
  </si>
  <si>
    <t>Row Labels</t>
  </si>
  <si>
    <t>sectors</t>
  </si>
  <si>
    <t>Location</t>
  </si>
  <si>
    <t>manager</t>
  </si>
  <si>
    <t>regional_office</t>
  </si>
  <si>
    <t>number of accounts</t>
  </si>
  <si>
    <t>Number of account</t>
  </si>
  <si>
    <t>Sales Agents</t>
  </si>
  <si>
    <t>Regional office</t>
  </si>
  <si>
    <t>Findings and Recommendations</t>
  </si>
  <si>
    <t>1. Sector-wise Revenue Contribution</t>
  </si>
  <si>
    <t>Recommendations:</t>
  </si>
  <si>
    <t>Focus on high-revenue sectors like Software, Technology, and Retail for expansion, marketing, and sales efforts.</t>
  </si>
  <si>
    <r>
      <t>Top 3 sectors contributing to revenue</t>
    </r>
    <r>
      <rPr>
        <sz val="11"/>
        <color theme="1"/>
        <rFont val="Calibri"/>
        <family val="2"/>
        <scheme val="minor"/>
      </rPr>
      <t>:</t>
    </r>
  </si>
  <si>
    <r>
      <t>Least Performing Sectors</t>
    </r>
    <r>
      <rPr>
        <sz val="11"/>
        <color theme="1"/>
        <rFont val="Calibri"/>
        <family val="2"/>
        <scheme val="minor"/>
      </rPr>
      <t>:</t>
    </r>
  </si>
  <si>
    <t>Software (30,950.45)</t>
  </si>
  <si>
    <t>Technology (27,780.53)</t>
  </si>
  <si>
    <t>Retail (27,355.76)</t>
  </si>
  <si>
    <t>Services (4,944.69)</t>
  </si>
  <si>
    <t>Employment (6,104.64)</t>
  </si>
  <si>
    <t>Entertainment (9,665.22)</t>
  </si>
  <si>
    <t>2. Location-wise Revenue Contribution</t>
  </si>
  <si>
    <t>United States (142,997.85)</t>
  </si>
  <si>
    <t>Korea (8,170.38)</t>
  </si>
  <si>
    <t>Japan (5,158.71)</t>
  </si>
  <si>
    <t>China (40.79)</t>
  </si>
  <si>
    <t>Romania (167.89)</t>
  </si>
  <si>
    <t>Brazil (405.59)</t>
  </si>
  <si>
    <t>3. Product Profitability (Series-wise)</t>
  </si>
  <si>
    <t>GTX (78,48,644.00)</t>
  </si>
  <si>
    <t>MG (48,81,721.00)</t>
  </si>
  <si>
    <t>GTK (10,70,720.00)</t>
  </si>
  <si>
    <r>
      <t>GTX is the most profitable series</t>
    </r>
    <r>
      <rPr>
        <sz val="11"/>
        <color theme="1"/>
        <rFont val="Calibri"/>
        <family val="2"/>
        <scheme val="minor"/>
      </rPr>
      <t>—focus on maintaining and growing this product line through marketing and promotions.</t>
    </r>
  </si>
  <si>
    <r>
      <t>GTK is underperforming</t>
    </r>
    <r>
      <rPr>
        <sz val="11"/>
        <color theme="1"/>
        <rFont val="Calibri"/>
        <family val="2"/>
        <scheme val="minor"/>
      </rPr>
      <t xml:space="preserve"> compared to others—analyze if pricing, market fit, or competition is an issue and adjust accordingly.</t>
    </r>
  </si>
  <si>
    <t>4. Sales Pipeline &amp; Deal Stage Analysis</t>
  </si>
  <si>
    <t>Total Revenue: 1,81,97,927.08</t>
  </si>
  <si>
    <r>
      <t>Top 3 performing locations</t>
    </r>
    <r>
      <rPr>
        <sz val="11"/>
        <color theme="1"/>
        <rFont val="Calibri"/>
        <family val="2"/>
        <scheme val="minor"/>
      </rPr>
      <t>:</t>
    </r>
  </si>
  <si>
    <r>
      <t>Lowest Performing Locations</t>
    </r>
    <r>
      <rPr>
        <sz val="11"/>
        <color theme="1"/>
        <rFont val="Calibri"/>
        <family val="2"/>
        <scheme val="minor"/>
      </rPr>
      <t>:</t>
    </r>
  </si>
  <si>
    <r>
      <t>Top Performing Series</t>
    </r>
    <r>
      <rPr>
        <sz val="11"/>
        <color theme="1"/>
        <rFont val="Calibri"/>
        <family val="2"/>
        <scheme val="minor"/>
      </rPr>
      <t>:</t>
    </r>
  </si>
  <si>
    <r>
      <t>Deal Stage Breakdown</t>
    </r>
    <r>
      <rPr>
        <sz val="11"/>
        <color theme="1"/>
        <rFont val="Calibri"/>
        <family val="2"/>
        <scheme val="minor"/>
      </rPr>
      <t>:</t>
    </r>
  </si>
  <si>
    <r>
      <t>Won Deals</t>
    </r>
    <r>
      <rPr>
        <sz val="11"/>
        <color theme="1"/>
        <rFont val="Calibri"/>
        <family val="2"/>
        <scheme val="minor"/>
      </rPr>
      <t>: 4,238 accounts, 1,05,76,285.17 revenue (highest)</t>
    </r>
  </si>
  <si>
    <r>
      <t>Lost Deals</t>
    </r>
    <r>
      <rPr>
        <sz val="11"/>
        <color theme="1"/>
        <rFont val="Calibri"/>
        <family val="2"/>
        <scheme val="minor"/>
      </rPr>
      <t>: 2,473 accounts, 63,36,862.31 revenue (high loss rate)</t>
    </r>
  </si>
  <si>
    <r>
      <t>Engaging &amp; Prospecting</t>
    </r>
    <r>
      <rPr>
        <sz val="11"/>
        <color theme="1"/>
        <rFont val="Calibri"/>
        <family val="2"/>
        <scheme val="minor"/>
      </rPr>
      <t>: 664 accounnts 9,85,102.86 &amp; 2,99,676.74</t>
    </r>
  </si>
  <si>
    <t>Engaging &amp; Prospecting deals need further actions</t>
  </si>
  <si>
    <t>High number of lost deals (63,36,862.31) suggests a need for better follow-ups, pricing revisions, or sales process improvements.</t>
  </si>
  <si>
    <t>Improve engagement in low-performing sectors by identifying market gaps, offering tailored solutions, or revise pricing</t>
  </si>
  <si>
    <t>The United States dominates revenue contribution—ensure continued investment and customer engagement here.</t>
  </si>
  <si>
    <t>Low-performing locations like China and Romania need targeted market research to understand demand and potential barriers.</t>
  </si>
  <si>
    <t>Sales Agents with Low Wins (Need Improvement)</t>
  </si>
  <si>
    <t>5. Top Performing Sales Agents (Highest Won Deals)</t>
  </si>
  <si>
    <r>
      <t>Top-Performing Region</t>
    </r>
    <r>
      <rPr>
        <sz val="11"/>
        <color theme="1"/>
        <rFont val="Calibri"/>
        <family val="2"/>
        <scheme val="minor"/>
      </rPr>
      <t xml:space="preserve">: </t>
    </r>
    <r>
      <rPr>
        <b/>
        <sz val="11"/>
        <color theme="1"/>
        <rFont val="Calibri"/>
        <family val="2"/>
        <scheme val="minor"/>
      </rPr>
      <t>West (71,75,596.18 revenue)</t>
    </r>
  </si>
  <si>
    <r>
      <t>Lowest-Performing Region</t>
    </r>
    <r>
      <rPr>
        <sz val="11"/>
        <color theme="1"/>
        <rFont val="Calibri"/>
        <family val="2"/>
        <scheme val="minor"/>
      </rPr>
      <t xml:space="preserve">: </t>
    </r>
    <r>
      <rPr>
        <b/>
        <sz val="11"/>
        <color theme="1"/>
        <rFont val="Calibri"/>
        <family val="2"/>
        <scheme val="minor"/>
      </rPr>
      <t>East (50,90,682.93 revenue)</t>
    </r>
  </si>
  <si>
    <r>
      <t>Central Region</t>
    </r>
    <r>
      <rPr>
        <sz val="11"/>
        <color theme="1"/>
        <rFont val="Calibri"/>
        <family val="2"/>
        <scheme val="minor"/>
      </rPr>
      <t xml:space="preserve">: Moderate performance at </t>
    </r>
    <r>
      <rPr>
        <b/>
        <sz val="11"/>
        <color theme="1"/>
        <rFont val="Calibri"/>
        <family val="2"/>
        <scheme val="minor"/>
      </rPr>
      <t>59,31,647.97 revenue</t>
    </r>
  </si>
  <si>
    <r>
      <t xml:space="preserve">The </t>
    </r>
    <r>
      <rPr>
        <b/>
        <sz val="11"/>
        <color theme="1"/>
        <rFont val="Calibri"/>
        <family val="2"/>
        <scheme val="minor"/>
      </rPr>
      <t>West region dominates revenue</t>
    </r>
    <r>
      <rPr>
        <sz val="11"/>
        <color theme="1"/>
        <rFont val="Calibri"/>
        <family val="2"/>
        <scheme val="minor"/>
      </rPr>
      <t>, possibly due to a larger market size, better sales strategies, or stronger product demand.</t>
    </r>
  </si>
  <si>
    <r>
      <t xml:space="preserve">The </t>
    </r>
    <r>
      <rPr>
        <b/>
        <sz val="11"/>
        <color theme="1"/>
        <rFont val="Calibri"/>
        <family val="2"/>
        <scheme val="minor"/>
      </rPr>
      <t>East region lags behind</t>
    </r>
    <r>
      <rPr>
        <sz val="11"/>
        <color theme="1"/>
        <rFont val="Calibri"/>
        <family val="2"/>
        <scheme val="minor"/>
      </rPr>
      <t>, meaning it may have fewer clients, weaker sales execution, or higher deal losses.</t>
    </r>
  </si>
  <si>
    <r>
      <rPr>
        <b/>
        <sz val="11"/>
        <color theme="1"/>
        <rFont val="Calibri"/>
        <family val="2"/>
        <scheme val="minor"/>
      </rPr>
      <t>Reward high-performing agents</t>
    </r>
    <r>
      <rPr>
        <sz val="11"/>
        <color theme="1"/>
        <rFont val="Calibri"/>
        <family val="2"/>
        <scheme val="minor"/>
      </rPr>
      <t xml:space="preserve"> with incentives and recognize their contributions.</t>
    </r>
  </si>
  <si>
    <r>
      <t xml:space="preserve"> </t>
    </r>
    <r>
      <rPr>
        <b/>
        <sz val="11"/>
        <color theme="1"/>
        <rFont val="Calibri"/>
        <family val="2"/>
        <scheme val="minor"/>
      </rPr>
      <t>Investigate low-performing agents</t>
    </r>
    <r>
      <rPr>
        <sz val="11"/>
        <color theme="1"/>
        <rFont val="Calibri"/>
        <family val="2"/>
        <scheme val="minor"/>
      </rPr>
      <t xml:space="preserve"> to identify challenges (lack of training, bad lead quality, or ineffective sales tactics).</t>
    </r>
  </si>
  <si>
    <t>6. Regional Office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</si>
</sst>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0"/>
      <name val="Calibri"/>
      <family val="2"/>
      <scheme val="minor"/>
    </font>
    <font>
      <b/>
      <sz val="12"/>
      <color theme="1"/>
      <name val="Calibri"/>
      <family val="2"/>
      <scheme val="minor"/>
    </font>
    <font>
      <b/>
      <sz val="13.5"/>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79998168889431442"/>
        <bgColor theme="4" tint="0.79998168889431442"/>
      </patternFill>
    </fill>
    <fill>
      <patternFill patternType="solid">
        <fgColor theme="9"/>
        <bgColor indexed="64"/>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14" fontId="0" fillId="0" borderId="0" xfId="0" applyNumberFormat="1"/>
    <xf numFmtId="11" fontId="0" fillId="0" borderId="0" xfId="0" applyNumberFormat="1"/>
    <xf numFmtId="0" fontId="17" fillId="33" borderId="0" xfId="0" applyFont="1" applyFill="1"/>
    <xf numFmtId="2" fontId="0" fillId="0" borderId="0" xfId="0" applyNumberFormat="1"/>
    <xf numFmtId="0" fontId="0" fillId="0" borderId="10" xfId="0" pivotButton="1" applyBorder="1"/>
    <xf numFmtId="0" fontId="16" fillId="34" borderId="10" xfId="0" applyFont="1" applyFill="1" applyBorder="1"/>
    <xf numFmtId="0" fontId="0" fillId="0" borderId="10" xfId="0" applyBorder="1" applyAlignment="1">
      <alignment horizontal="left"/>
    </xf>
    <xf numFmtId="43" fontId="0" fillId="0" borderId="10" xfId="0" applyNumberFormat="1" applyBorder="1"/>
    <xf numFmtId="43" fontId="16" fillId="34" borderId="10" xfId="0" applyNumberFormat="1" applyFont="1" applyFill="1" applyBorder="1"/>
    <xf numFmtId="43" fontId="0" fillId="35" borderId="10" xfId="0" applyNumberFormat="1" applyFill="1" applyBorder="1"/>
    <xf numFmtId="0" fontId="16" fillId="34" borderId="10" xfId="0" applyFont="1" applyFill="1" applyBorder="1" applyAlignment="1">
      <alignment horizontal="left"/>
    </xf>
    <xf numFmtId="0" fontId="18" fillId="33" borderId="0" xfId="0" applyFont="1" applyFill="1" applyAlignment="1">
      <alignment horizontal="left" vertical="center" wrapText="1" indent="53"/>
    </xf>
    <xf numFmtId="0" fontId="0" fillId="0" borderId="10" xfId="0" applyBorder="1" applyAlignment="1">
      <alignment horizontal="center" vertical="center"/>
    </xf>
    <xf numFmtId="0" fontId="16" fillId="34" borderId="10" xfId="0" applyFont="1" applyFill="1" applyBorder="1" applyAlignment="1">
      <alignment horizontal="center" vertical="center"/>
    </xf>
    <xf numFmtId="43" fontId="0" fillId="0" borderId="10" xfId="0" applyNumberFormat="1" applyBorder="1" applyAlignment="1">
      <alignment horizontal="center" vertical="center"/>
    </xf>
    <xf numFmtId="0" fontId="0" fillId="0" borderId="10" xfId="0" applyNumberFormat="1" applyBorder="1"/>
    <xf numFmtId="0" fontId="0" fillId="0" borderId="10" xfId="0" pivotButton="1" applyBorder="1" applyAlignment="1">
      <alignment horizontal="center" vertical="center"/>
    </xf>
    <xf numFmtId="0" fontId="0" fillId="0" borderId="10" xfId="0" applyNumberFormat="1" applyBorder="1" applyAlignment="1">
      <alignment horizontal="center" vertical="center"/>
    </xf>
    <xf numFmtId="43" fontId="16" fillId="34" borderId="10" xfId="0" applyNumberFormat="1" applyFont="1" applyFill="1" applyBorder="1" applyAlignment="1">
      <alignment horizontal="center" vertical="center"/>
    </xf>
    <xf numFmtId="1" fontId="0" fillId="0" borderId="10" xfId="0" applyNumberFormat="1" applyBorder="1" applyAlignment="1">
      <alignment horizontal="center" vertical="center"/>
    </xf>
    <xf numFmtId="43" fontId="0" fillId="0" borderId="10" xfId="0" pivotButton="1" applyNumberFormat="1" applyBorder="1" applyAlignment="1">
      <alignment horizontal="center" vertical="center"/>
    </xf>
    <xf numFmtId="3" fontId="0" fillId="0" borderId="10" xfId="0" pivotButton="1" applyNumberFormat="1" applyBorder="1" applyAlignment="1">
      <alignment horizontal="center" vertical="center"/>
    </xf>
    <xf numFmtId="3" fontId="0" fillId="0" borderId="10" xfId="0" applyNumberFormat="1" applyBorder="1" applyAlignment="1">
      <alignment horizontal="center" vertical="center"/>
    </xf>
    <xf numFmtId="3" fontId="16" fillId="34" borderId="10" xfId="0" applyNumberFormat="1" applyFont="1" applyFill="1" applyBorder="1" applyAlignment="1">
      <alignment horizontal="center" vertical="center"/>
    </xf>
    <xf numFmtId="0" fontId="0" fillId="0" borderId="0" xfId="0" applyBorder="1" applyAlignment="1">
      <alignment horizontal="center" vertical="center"/>
    </xf>
    <xf numFmtId="0" fontId="0" fillId="0" borderId="0" xfId="0" applyNumberFormat="1" applyBorder="1" applyAlignment="1">
      <alignment horizontal="center" vertical="center"/>
    </xf>
    <xf numFmtId="43" fontId="0" fillId="0" borderId="0" xfId="0" applyNumberFormat="1" applyBorder="1" applyAlignment="1">
      <alignment horizontal="center" vertical="center"/>
    </xf>
    <xf numFmtId="0" fontId="16" fillId="0" borderId="0" xfId="0" applyFont="1"/>
    <xf numFmtId="0" fontId="0" fillId="36" borderId="10" xfId="0" applyFill="1" applyBorder="1" applyAlignment="1">
      <alignment horizontal="center" vertical="center"/>
    </xf>
    <xf numFmtId="0" fontId="0" fillId="36" borderId="10" xfId="0" applyNumberFormat="1" applyFill="1" applyBorder="1" applyAlignment="1">
      <alignment horizontal="center" vertical="center"/>
    </xf>
    <xf numFmtId="0" fontId="19"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left" vertical="center" indent="1"/>
    </xf>
    <xf numFmtId="0" fontId="0" fillId="0" borderId="0" xfId="0" applyFont="1" applyAlignment="1">
      <alignment horizontal="left" vertical="center" indent="1"/>
    </xf>
    <xf numFmtId="0" fontId="0" fillId="0" borderId="0" xfId="0" applyFont="1"/>
    <xf numFmtId="0" fontId="0" fillId="0" borderId="0" xfId="0" applyFont="1" applyAlignment="1">
      <alignment horizontal="left" vertical="center" indent="2"/>
    </xf>
    <xf numFmtId="0" fontId="20"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5" formatCode="_ * #,##0.00_ ;_ * \-#,##0.00_ ;_ * &quot;-&quot;??_ ;_ @_ "/>
    </dxf>
    <dxf>
      <numFmt numFmtId="0" formatCode="Genera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5" formatCode="_ * #,##0.00_ ;_ * \-#,##0.00_ ;_ * &quot;-&quot;??_ ;_ @_ "/>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35" formatCode="_ * #,##0.00_ ;_ * \-#,##0.00_ ;_ * &quot;-&quot;??_ ;_ @_ "/>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 formatCode="0"/>
    </dxf>
    <dxf>
      <alignment vertical="center"/>
    </dxf>
    <dxf>
      <alignment horizontal="center"/>
    </dxf>
    <dxf>
      <alignment horizontal="center"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numFmt numFmtId="35" formatCode="_ * #,##0.00_ ;_ * \-#,##0.00_ ;_ * &quot;-&quot;??_ ;_ @_ "/>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35" formatCode="_ * #,##0.00_ ;_ * \-#,##0.00_ ;_ * &quot;-&quot;??_ ;_ @_ "/>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5" formatCode="_ * #,##0.00_ ;_ * \-#,##0.00_ ;_ * &quot;-&quot;??_ ;_ @_ "/>
    </dxf>
    <dxf>
      <numFmt numFmtId="35" formatCode="_ * #,##0.00_ ;_ * \-#,##0.00_ ;_ * &quot;-&quot;??_ ;_ @_ "/>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numFmt numFmtId="3" formatCode="#,##0"/>
    </dxf>
    <dxf>
      <numFmt numFmtId="3" formatCode="#,##0"/>
    </dxf>
    <dxf>
      <numFmt numFmtId="3" formatCode="#,##0"/>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dxf>
    <dxf>
      <alignment horizontal="center"/>
    </dxf>
    <dxf>
      <alignment vertical="cent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numFmt numFmtId="0" formatCode="General"/>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numFmt numFmtId="35" formatCode="_ * #,##0.00_ ;_ * \-#,##0.00_ ;_ * &quot;-&quot;??_ ;_ @_ "/>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4.xml"/><Relationship Id="rId26" Type="http://schemas.microsoft.com/office/2007/relationships/slicerCache" Target="slicerCaches/slicerCache12.xml"/><Relationship Id="rId21" Type="http://schemas.microsoft.com/office/2007/relationships/slicerCache" Target="slicerCaches/slicerCache7.xml"/><Relationship Id="rId34" Type="http://schemas.openxmlformats.org/officeDocument/2006/relationships/theme" Target="theme/theme1.xml"/><Relationship Id="rId7" Type="http://schemas.openxmlformats.org/officeDocument/2006/relationships/externalLink" Target="externalLinks/externalLink1.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microsoft.com/office/2007/relationships/slicerCache" Target="slicerCaches/slicerCache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5.xml"/><Relationship Id="rId31" Type="http://schemas.microsoft.com/office/2007/relationships/slicerCache" Target="slicerCaches/slicerCache17.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pivotCacheDefinition" Target="pivotCache/pivotCacheDefinition5.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openxmlformats.org/officeDocument/2006/relationships/styles" Target="styles.xml"/><Relationship Id="rId8" Type="http://schemas.openxmlformats.org/officeDocument/2006/relationships/externalLink" Target="externalLinks/externalLink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Sector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1'!$M$1</c:f>
              <c:strCache>
                <c:ptCount val="1"/>
                <c:pt idx="0">
                  <c:v>Revenue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1'!$L$2:$L$11</c:f>
              <c:strCache>
                <c:ptCount val="10"/>
                <c:pt idx="0">
                  <c:v>employment</c:v>
                </c:pt>
                <c:pt idx="1">
                  <c:v>entertainment</c:v>
                </c:pt>
                <c:pt idx="2">
                  <c:v>finance</c:v>
                </c:pt>
                <c:pt idx="3">
                  <c:v>marketing</c:v>
                </c:pt>
                <c:pt idx="4">
                  <c:v>medical</c:v>
                </c:pt>
                <c:pt idx="5">
                  <c:v>retail</c:v>
                </c:pt>
                <c:pt idx="6">
                  <c:v>services</c:v>
                </c:pt>
                <c:pt idx="7">
                  <c:v>software</c:v>
                </c:pt>
                <c:pt idx="8">
                  <c:v>technolgy</c:v>
                </c:pt>
                <c:pt idx="9">
                  <c:v>telecommunications</c:v>
                </c:pt>
              </c:strCache>
            </c:strRef>
          </c:cat>
          <c:val>
            <c:numRef>
              <c:f>'Task 1'!$M$2:$M$11</c:f>
              <c:numCache>
                <c:formatCode>_(* #,##0.00_);_(* \(#,##0.00\);_(* "-"??_);_(@_)</c:formatCode>
                <c:ptCount val="10"/>
                <c:pt idx="0">
                  <c:v>6104.6399999999994</c:v>
                </c:pt>
                <c:pt idx="1">
                  <c:v>9665.2200000000012</c:v>
                </c:pt>
                <c:pt idx="2">
                  <c:v>16233.34</c:v>
                </c:pt>
                <c:pt idx="3">
                  <c:v>13070.38</c:v>
                </c:pt>
                <c:pt idx="4">
                  <c:v>16976.88</c:v>
                </c:pt>
                <c:pt idx="5">
                  <c:v>27355.759999999991</c:v>
                </c:pt>
                <c:pt idx="6">
                  <c:v>4944.6900000000005</c:v>
                </c:pt>
                <c:pt idx="7">
                  <c:v>30950.45</c:v>
                </c:pt>
                <c:pt idx="8">
                  <c:v>27780.530000000002</c:v>
                </c:pt>
                <c:pt idx="9">
                  <c:v>16461.91</c:v>
                </c:pt>
              </c:numCache>
            </c:numRef>
          </c:val>
          <c:extLst>
            <c:ext xmlns:c16="http://schemas.microsoft.com/office/drawing/2014/chart" uri="{C3380CC4-5D6E-409C-BE32-E72D297353CC}">
              <c16:uniqueId val="{00000000-7B9F-4C8A-ACAE-8E56E8C288EA}"/>
            </c:ext>
          </c:extLst>
        </c:ser>
        <c:dLbls>
          <c:showLegendKey val="0"/>
          <c:showVal val="1"/>
          <c:showCatName val="0"/>
          <c:showSerName val="0"/>
          <c:showPercent val="0"/>
          <c:showBubbleSize val="0"/>
        </c:dLbls>
        <c:gapWidth val="65"/>
        <c:shape val="box"/>
        <c:axId val="1460059424"/>
        <c:axId val="1460037824"/>
        <c:axId val="0"/>
      </c:bar3DChart>
      <c:catAx>
        <c:axId val="14600594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37824"/>
        <c:crosses val="autoZero"/>
        <c:auto val="1"/>
        <c:lblAlgn val="ctr"/>
        <c:lblOffset val="100"/>
        <c:noMultiLvlLbl val="0"/>
      </c:catAx>
      <c:valAx>
        <c:axId val="1460037824"/>
        <c:scaling>
          <c:orientation val="minMax"/>
        </c:scaling>
        <c:delete val="0"/>
        <c:axPos val="b"/>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59424"/>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Location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1'!$M$15</c:f>
              <c:strCache>
                <c:ptCount val="1"/>
                <c:pt idx="0">
                  <c:v>Sum of Revenue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'Task 1'!$L$16:$L$30</c:f>
              <c:strCache>
                <c:ptCount val="15"/>
                <c:pt idx="0">
                  <c:v>Belgium</c:v>
                </c:pt>
                <c:pt idx="1">
                  <c:v>Brazil</c:v>
                </c:pt>
                <c:pt idx="2">
                  <c:v>China</c:v>
                </c:pt>
                <c:pt idx="3">
                  <c:v>Germany</c:v>
                </c:pt>
                <c:pt idx="4">
                  <c:v>Italy</c:v>
                </c:pt>
                <c:pt idx="5">
                  <c:v>Japan</c:v>
                </c:pt>
                <c:pt idx="6">
                  <c:v>Jordan</c:v>
                </c:pt>
                <c:pt idx="7">
                  <c:v>Kenya</c:v>
                </c:pt>
                <c:pt idx="8">
                  <c:v>Korea</c:v>
                </c:pt>
                <c:pt idx="9">
                  <c:v>Norway</c:v>
                </c:pt>
                <c:pt idx="10">
                  <c:v>Panama</c:v>
                </c:pt>
                <c:pt idx="11">
                  <c:v>Philipines</c:v>
                </c:pt>
                <c:pt idx="12">
                  <c:v>Poland</c:v>
                </c:pt>
                <c:pt idx="13">
                  <c:v>Romania</c:v>
                </c:pt>
                <c:pt idx="14">
                  <c:v>United States</c:v>
                </c:pt>
              </c:strCache>
            </c:strRef>
          </c:cat>
          <c:val>
            <c:numRef>
              <c:f>'Task 1'!$M$16:$M$30</c:f>
              <c:numCache>
                <c:formatCode>_(* #,##0.00_);_(* \(#,##0.00\);_(* "-"??_);_(@_)</c:formatCode>
                <c:ptCount val="15"/>
                <c:pt idx="0">
                  <c:v>1376.8</c:v>
                </c:pt>
                <c:pt idx="1">
                  <c:v>405.59</c:v>
                </c:pt>
                <c:pt idx="2">
                  <c:v>40.79</c:v>
                </c:pt>
                <c:pt idx="3">
                  <c:v>1012.72</c:v>
                </c:pt>
                <c:pt idx="4">
                  <c:v>894.33</c:v>
                </c:pt>
                <c:pt idx="5">
                  <c:v>5158.71</c:v>
                </c:pt>
                <c:pt idx="6">
                  <c:v>3027.46</c:v>
                </c:pt>
                <c:pt idx="7">
                  <c:v>647.17999999999995</c:v>
                </c:pt>
                <c:pt idx="8">
                  <c:v>8170.38</c:v>
                </c:pt>
                <c:pt idx="9">
                  <c:v>1223.72</c:v>
                </c:pt>
                <c:pt idx="10">
                  <c:v>2938.67</c:v>
                </c:pt>
                <c:pt idx="11">
                  <c:v>587.34</c:v>
                </c:pt>
                <c:pt idx="12">
                  <c:v>894.37</c:v>
                </c:pt>
                <c:pt idx="13">
                  <c:v>167.89</c:v>
                </c:pt>
                <c:pt idx="14">
                  <c:v>142997.84999999998</c:v>
                </c:pt>
              </c:numCache>
            </c:numRef>
          </c:val>
          <c:extLst>
            <c:ext xmlns:c16="http://schemas.microsoft.com/office/drawing/2014/chart" uri="{C3380CC4-5D6E-409C-BE32-E72D297353CC}">
              <c16:uniqueId val="{00000000-F466-4791-A6BE-BC50EC75B155}"/>
            </c:ext>
          </c:extLst>
        </c:ser>
        <c:dLbls>
          <c:dLblPos val="bestFit"/>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80224496937882761"/>
          <c:y val="6.8601113442134636E-3"/>
          <c:w val="0.1810883639545057"/>
          <c:h val="0.99313988865578651"/>
        </c:manualLayout>
      </c:layout>
      <c:overlay val="1"/>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[sales_pipeline1.xlsx]Task 2!PivotTable82</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3"/>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2'!$I$1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808-491A-A25D-CA6963A8543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C808-491A-A25D-CA6963A8543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C808-491A-A25D-CA6963A85436}"/>
              </c:ext>
            </c:extLst>
          </c:dPt>
          <c:dLbls>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C808-491A-A25D-CA6963A85436}"/>
                </c:ext>
              </c:extLst>
            </c:dLbl>
            <c:dLbl>
              <c:idx val="1"/>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2-C808-491A-A25D-CA6963A85436}"/>
                </c:ext>
              </c:extLst>
            </c:dLbl>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4-C808-491A-A25D-CA6963A8543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'Task 2'!$H$2:$H$5</c:f>
              <c:strCache>
                <c:ptCount val="3"/>
                <c:pt idx="0">
                  <c:v>GTK</c:v>
                </c:pt>
                <c:pt idx="1">
                  <c:v>GTX</c:v>
                </c:pt>
                <c:pt idx="2">
                  <c:v>MG</c:v>
                </c:pt>
              </c:strCache>
            </c:strRef>
          </c:cat>
          <c:val>
            <c:numRef>
              <c:f>'Task 2'!$I$2:$I$5</c:f>
              <c:numCache>
                <c:formatCode>_(* #,##0.00_);_(* \(#,##0.00\);_(* "-"??_);_(@_)</c:formatCode>
                <c:ptCount val="3"/>
                <c:pt idx="0">
                  <c:v>1070720</c:v>
                </c:pt>
                <c:pt idx="1">
                  <c:v>7848644</c:v>
                </c:pt>
                <c:pt idx="2">
                  <c:v>4881721</c:v>
                </c:pt>
              </c:numCache>
            </c:numRef>
          </c:val>
          <c:extLst>
            <c:ext xmlns:c16="http://schemas.microsoft.com/office/drawing/2014/chart" uri="{C3380CC4-5D6E-409C-BE32-E72D297353CC}">
              <c16:uniqueId val="{00000000-C808-491A-A25D-CA6963A85436}"/>
            </c:ext>
          </c:extLst>
        </c:ser>
        <c:dLbls>
          <c:dLblPos val="ctr"/>
          <c:showLegendKey val="0"/>
          <c:showVal val="1"/>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'Task 4'!$Q$1</c:f>
              <c:strCache>
                <c:ptCount val="1"/>
                <c:pt idx="0">
                  <c:v>Engaging</c:v>
                </c:pt>
              </c:strCache>
            </c:strRef>
          </c:tx>
          <c:spPr>
            <a:solidFill>
              <a:schemeClr val="accent1"/>
            </a:solidFill>
            <a:ln>
              <a:noFill/>
            </a:ln>
            <a:effectLst/>
          </c:spPr>
          <c:invertIfNegative val="0"/>
          <c:dLbls>
            <c:delete val="1"/>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4'!$Q$2:$Q$31</c:f>
              <c:numCache>
                <c:formatCode>_(* #,##0.00_);_(* \(#,##0.00\);_(* "-"??_);_(@_)</c:formatCode>
                <c:ptCount val="30"/>
                <c:pt idx="0">
                  <c:v>54561.82</c:v>
                </c:pt>
                <c:pt idx="1">
                  <c:v>82288.700000000026</c:v>
                </c:pt>
                <c:pt idx="2">
                  <c:v>36121.81</c:v>
                </c:pt>
                <c:pt idx="3">
                  <c:v>69309.510000000009</c:v>
                </c:pt>
                <c:pt idx="4">
                  <c:v>53401.820000000007</c:v>
                </c:pt>
                <c:pt idx="5">
                  <c:v>45471.05</c:v>
                </c:pt>
                <c:pt idx="6">
                  <c:v>32920.61</c:v>
                </c:pt>
                <c:pt idx="7">
                  <c:v>31388.09</c:v>
                </c:pt>
                <c:pt idx="8">
                  <c:v>0</c:v>
                </c:pt>
                <c:pt idx="9">
                  <c:v>48540.400000000016</c:v>
                </c:pt>
                <c:pt idx="10">
                  <c:v>15545.300000000001</c:v>
                </c:pt>
                <c:pt idx="11">
                  <c:v>55449.98</c:v>
                </c:pt>
                <c:pt idx="12">
                  <c:v>30488.280000000002</c:v>
                </c:pt>
                <c:pt idx="13">
                  <c:v>0</c:v>
                </c:pt>
                <c:pt idx="14">
                  <c:v>41905.94000000001</c:v>
                </c:pt>
                <c:pt idx="15">
                  <c:v>51006.02</c:v>
                </c:pt>
                <c:pt idx="16">
                  <c:v>22213.86</c:v>
                </c:pt>
                <c:pt idx="17">
                  <c:v>24218</c:v>
                </c:pt>
                <c:pt idx="18">
                  <c:v>43148.609999999993</c:v>
                </c:pt>
                <c:pt idx="19">
                  <c:v>48381.51</c:v>
                </c:pt>
                <c:pt idx="20">
                  <c:v>18721.82</c:v>
                </c:pt>
                <c:pt idx="21">
                  <c:v>23054.31</c:v>
                </c:pt>
                <c:pt idx="22">
                  <c:v>29759.739999999994</c:v>
                </c:pt>
                <c:pt idx="23">
                  <c:v>25216.99</c:v>
                </c:pt>
                <c:pt idx="24">
                  <c:v>31981.55</c:v>
                </c:pt>
                <c:pt idx="25">
                  <c:v>25490.099999999995</c:v>
                </c:pt>
                <c:pt idx="26">
                  <c:v>6729.5700000000006</c:v>
                </c:pt>
                <c:pt idx="27">
                  <c:v>0</c:v>
                </c:pt>
                <c:pt idx="28">
                  <c:v>35178.380000000005</c:v>
                </c:pt>
                <c:pt idx="29">
                  <c:v>2609.0899999999997</c:v>
                </c:pt>
              </c:numCache>
            </c:numRef>
          </c:val>
          <c:extLst>
            <c:ext xmlns:c16="http://schemas.microsoft.com/office/drawing/2014/chart" uri="{C3380CC4-5D6E-409C-BE32-E72D297353CC}">
              <c16:uniqueId val="{00000000-7B13-431F-AFD5-AB254D29C353}"/>
            </c:ext>
          </c:extLst>
        </c:ser>
        <c:ser>
          <c:idx val="1"/>
          <c:order val="1"/>
          <c:tx>
            <c:strRef>
              <c:f>'Task 4'!$R$1</c:f>
              <c:strCache>
                <c:ptCount val="1"/>
                <c:pt idx="0">
                  <c:v>Lost</c:v>
                </c:pt>
              </c:strCache>
            </c:strRef>
          </c:tx>
          <c:spPr>
            <a:solidFill>
              <a:schemeClr val="accent2"/>
            </a:solidFill>
            <a:ln>
              <a:noFill/>
            </a:ln>
            <a:effectLst/>
          </c:spPr>
          <c:invertIfNegative val="0"/>
          <c:dLbls>
            <c:dLbl>
              <c:idx val="28"/>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4-7B13-431F-AFD5-AB254D29C3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4'!$R$2:$R$31</c:f>
              <c:numCache>
                <c:formatCode>_(* #,##0.00_);_(* \(#,##0.00\);_(* "-"??_);_(@_)</c:formatCode>
                <c:ptCount val="30"/>
                <c:pt idx="0">
                  <c:v>422493.81999999983</c:v>
                </c:pt>
                <c:pt idx="1">
                  <c:v>394051.53999999986</c:v>
                </c:pt>
                <c:pt idx="2">
                  <c:v>426433.5799999999</c:v>
                </c:pt>
                <c:pt idx="3">
                  <c:v>292248.25000000006</c:v>
                </c:pt>
                <c:pt idx="4">
                  <c:v>302387.59000000008</c:v>
                </c:pt>
                <c:pt idx="5">
                  <c:v>258780.42999999979</c:v>
                </c:pt>
                <c:pt idx="6">
                  <c:v>231292.82999999996</c:v>
                </c:pt>
                <c:pt idx="7">
                  <c:v>343771.97000000003</c:v>
                </c:pt>
                <c:pt idx="8">
                  <c:v>328472.88999999996</c:v>
                </c:pt>
                <c:pt idx="9">
                  <c:v>265974.8600000001</c:v>
                </c:pt>
                <c:pt idx="10">
                  <c:v>207686.99</c:v>
                </c:pt>
                <c:pt idx="11">
                  <c:v>229751.63000000009</c:v>
                </c:pt>
                <c:pt idx="12">
                  <c:v>195634.04000000004</c:v>
                </c:pt>
                <c:pt idx="13">
                  <c:v>177488.50000000003</c:v>
                </c:pt>
                <c:pt idx="14">
                  <c:v>172738.67999999993</c:v>
                </c:pt>
                <c:pt idx="15">
                  <c:v>188152.52000000002</c:v>
                </c:pt>
                <c:pt idx="16">
                  <c:v>215166.6699999999</c:v>
                </c:pt>
                <c:pt idx="17">
                  <c:v>229295.67999999993</c:v>
                </c:pt>
                <c:pt idx="18">
                  <c:v>142213.26000000007</c:v>
                </c:pt>
                <c:pt idx="19">
                  <c:v>145715.11999999991</c:v>
                </c:pt>
                <c:pt idx="20">
                  <c:v>151739.73000000001</c:v>
                </c:pt>
                <c:pt idx="21">
                  <c:v>119340.82000000004</c:v>
                </c:pt>
                <c:pt idx="22">
                  <c:v>142880.32000000001</c:v>
                </c:pt>
                <c:pt idx="23">
                  <c:v>126025.34999999993</c:v>
                </c:pt>
                <c:pt idx="24">
                  <c:v>141710.10000000003</c:v>
                </c:pt>
                <c:pt idx="25">
                  <c:v>132968.09000000005</c:v>
                </c:pt>
                <c:pt idx="26">
                  <c:v>114870.04999999999</c:v>
                </c:pt>
                <c:pt idx="27">
                  <c:v>96042.750000000029</c:v>
                </c:pt>
                <c:pt idx="28">
                  <c:v>88007.16</c:v>
                </c:pt>
                <c:pt idx="29">
                  <c:v>53527.09</c:v>
                </c:pt>
              </c:numCache>
            </c:numRef>
          </c:val>
          <c:extLst>
            <c:ext xmlns:c16="http://schemas.microsoft.com/office/drawing/2014/chart" uri="{C3380CC4-5D6E-409C-BE32-E72D297353CC}">
              <c16:uniqueId val="{00000001-7B13-431F-AFD5-AB254D29C353}"/>
            </c:ext>
          </c:extLst>
        </c:ser>
        <c:ser>
          <c:idx val="2"/>
          <c:order val="2"/>
          <c:tx>
            <c:strRef>
              <c:f>'Task 4'!$S$1</c:f>
              <c:strCache>
                <c:ptCount val="1"/>
                <c:pt idx="0">
                  <c:v>Prospecting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4'!$S$2:$S$31</c:f>
              <c:numCache>
                <c:formatCode>_(* #,##0.00_);_(* \(#,##0.00\);_(* "-"??_);_(@_)</c:formatCode>
                <c:ptCount val="30"/>
                <c:pt idx="0">
                  <c:v>57257.450000000004</c:v>
                </c:pt>
                <c:pt idx="5">
                  <c:v>41263.539999999994</c:v>
                </c:pt>
                <c:pt idx="8">
                  <c:v>0</c:v>
                </c:pt>
                <c:pt idx="10">
                  <c:v>35898.199999999997</c:v>
                </c:pt>
                <c:pt idx="13">
                  <c:v>0</c:v>
                </c:pt>
                <c:pt idx="14">
                  <c:v>18041.62</c:v>
                </c:pt>
                <c:pt idx="16">
                  <c:v>49337.52</c:v>
                </c:pt>
                <c:pt idx="17">
                  <c:v>18083.77</c:v>
                </c:pt>
                <c:pt idx="19">
                  <c:v>29204.11</c:v>
                </c:pt>
                <c:pt idx="22">
                  <c:v>28243.030000000006</c:v>
                </c:pt>
                <c:pt idx="23">
                  <c:v>8980.82</c:v>
                </c:pt>
                <c:pt idx="26">
                  <c:v>13366.68</c:v>
                </c:pt>
                <c:pt idx="27">
                  <c:v>0</c:v>
                </c:pt>
              </c:numCache>
            </c:numRef>
          </c:val>
          <c:extLst>
            <c:ext xmlns:c16="http://schemas.microsoft.com/office/drawing/2014/chart" uri="{C3380CC4-5D6E-409C-BE32-E72D297353CC}">
              <c16:uniqueId val="{00000002-7B13-431F-AFD5-AB254D29C353}"/>
            </c:ext>
          </c:extLst>
        </c:ser>
        <c:ser>
          <c:idx val="3"/>
          <c:order val="3"/>
          <c:tx>
            <c:strRef>
              <c:f>'Task 4'!$T$1</c:f>
              <c:strCache>
                <c:ptCount val="1"/>
                <c:pt idx="0">
                  <c:v>Won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4'!$T$2:$T$31</c:f>
              <c:numCache>
                <c:formatCode>_(* #,##0.00_);_(* \(#,##0.00\);_(* "-"??_);_(@_)</c:formatCode>
                <c:ptCount val="30"/>
                <c:pt idx="0">
                  <c:v>649643.56000000029</c:v>
                </c:pt>
                <c:pt idx="1">
                  <c:v>676332.0699999996</c:v>
                </c:pt>
                <c:pt idx="2">
                  <c:v>673238.72999999963</c:v>
                </c:pt>
                <c:pt idx="3">
                  <c:v>490899.90999999968</c:v>
                </c:pt>
                <c:pt idx="4">
                  <c:v>439862.74999999977</c:v>
                </c:pt>
                <c:pt idx="5">
                  <c:v>430576.43</c:v>
                </c:pt>
                <c:pt idx="6">
                  <c:v>482663.56000000011</c:v>
                </c:pt>
                <c:pt idx="7">
                  <c:v>367203.18999999977</c:v>
                </c:pt>
                <c:pt idx="8">
                  <c:v>389643.32000000007</c:v>
                </c:pt>
                <c:pt idx="9">
                  <c:v>402775.75</c:v>
                </c:pt>
                <c:pt idx="10">
                  <c:v>394903.7699999999</c:v>
                </c:pt>
                <c:pt idx="11">
                  <c:v>366925.35</c:v>
                </c:pt>
                <c:pt idx="12">
                  <c:v>409218.93000000017</c:v>
                </c:pt>
                <c:pt idx="13">
                  <c:v>448172.11000000016</c:v>
                </c:pt>
                <c:pt idx="14">
                  <c:v>327961.20999999996</c:v>
                </c:pt>
                <c:pt idx="15">
                  <c:v>318217.39999999997</c:v>
                </c:pt>
                <c:pt idx="16">
                  <c:v>268441.90999999992</c:v>
                </c:pt>
                <c:pt idx="17">
                  <c:v>279876.43999999989</c:v>
                </c:pt>
                <c:pt idx="18">
                  <c:v>290983.69</c:v>
                </c:pt>
                <c:pt idx="19">
                  <c:v>232800.2099999999</c:v>
                </c:pt>
                <c:pt idx="20">
                  <c:v>278413.24000000005</c:v>
                </c:pt>
                <c:pt idx="21">
                  <c:v>302149.07</c:v>
                </c:pt>
                <c:pt idx="22">
                  <c:v>230990.22999999992</c:v>
                </c:pt>
                <c:pt idx="23">
                  <c:v>246173.3899999999</c:v>
                </c:pt>
                <c:pt idx="24">
                  <c:v>193687.78000000012</c:v>
                </c:pt>
                <c:pt idx="25">
                  <c:v>206367.22000000003</c:v>
                </c:pt>
                <c:pt idx="26">
                  <c:v>220947.18999999994</c:v>
                </c:pt>
                <c:pt idx="27">
                  <c:v>246661.11000000013</c:v>
                </c:pt>
                <c:pt idx="28">
                  <c:v>181883.27000000008</c:v>
                </c:pt>
                <c:pt idx="29">
                  <c:v>128672.38000000002</c:v>
                </c:pt>
              </c:numCache>
            </c:numRef>
          </c:val>
          <c:extLst>
            <c:ext xmlns:c16="http://schemas.microsoft.com/office/drawing/2014/chart" uri="{C3380CC4-5D6E-409C-BE32-E72D297353CC}">
              <c16:uniqueId val="{00000003-7B13-431F-AFD5-AB254D29C353}"/>
            </c:ext>
          </c:extLst>
        </c:ser>
        <c:dLbls>
          <c:dLblPos val="ctr"/>
          <c:showLegendKey val="0"/>
          <c:showVal val="1"/>
          <c:showCatName val="0"/>
          <c:showSerName val="0"/>
          <c:showPercent val="0"/>
          <c:showBubbleSize val="0"/>
        </c:dLbls>
        <c:gapWidth val="150"/>
        <c:overlap val="100"/>
        <c:axId val="1127123456"/>
        <c:axId val="1127123936"/>
      </c:barChart>
      <c:catAx>
        <c:axId val="112712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123936"/>
        <c:crosses val="autoZero"/>
        <c:auto val="1"/>
        <c:lblAlgn val="ctr"/>
        <c:lblOffset val="100"/>
        <c:noMultiLvlLbl val="0"/>
      </c:catAx>
      <c:valAx>
        <c:axId val="1127123936"/>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123456"/>
        <c:crosses val="autoZero"/>
        <c:crossBetween val="between"/>
      </c:valAx>
      <c:spPr>
        <a:noFill/>
        <a:ln>
          <a:noFill/>
        </a:ln>
        <a:effectLst/>
      </c:spPr>
    </c:plotArea>
    <c:legend>
      <c:legendPos val="r"/>
      <c:layout>
        <c:manualLayout>
          <c:xMode val="edge"/>
          <c:yMode val="edge"/>
          <c:x val="0.86380985937069155"/>
          <c:y val="0.27416544116617225"/>
          <c:w val="9.3394115209283049E-2"/>
          <c:h val="9.605189959579493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Regional</a:t>
            </a:r>
            <a:r>
              <a:rPr lang="en-IN" baseline="0"/>
              <a:t> Revenue Contribution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4'!$L$38</c:f>
              <c:strCache>
                <c:ptCount val="1"/>
                <c:pt idx="0">
                  <c:v>Central</c:v>
                </c:pt>
              </c:strCache>
            </c:strRef>
          </c:tx>
          <c:spPr>
            <a:solidFill>
              <a:schemeClr val="accent1"/>
            </a:solidFill>
            <a:ln>
              <a:noFill/>
            </a:ln>
            <a:effectLst/>
          </c:spPr>
          <c:invertIfNegative val="0"/>
          <c:cat>
            <c:strRef>
              <c:f>'Task 4'!$M$37</c:f>
              <c:strCache>
                <c:ptCount val="1"/>
                <c:pt idx="0">
                  <c:v>Sum of revenue</c:v>
                </c:pt>
              </c:strCache>
            </c:strRef>
          </c:cat>
          <c:val>
            <c:numRef>
              <c:f>'Task 4'!$M$38</c:f>
              <c:numCache>
                <c:formatCode>_(* #,##0.00_);_(* \(#,##0.00\);_(* "-"??_);_(@_)</c:formatCode>
                <c:ptCount val="1"/>
                <c:pt idx="0">
                  <c:v>5931647.9700000118</c:v>
                </c:pt>
              </c:numCache>
            </c:numRef>
          </c:val>
          <c:extLst>
            <c:ext xmlns:c16="http://schemas.microsoft.com/office/drawing/2014/chart" uri="{C3380CC4-5D6E-409C-BE32-E72D297353CC}">
              <c16:uniqueId val="{00000000-F6CB-457F-8CAA-3B83749EBF20}"/>
            </c:ext>
          </c:extLst>
        </c:ser>
        <c:ser>
          <c:idx val="1"/>
          <c:order val="1"/>
          <c:tx>
            <c:strRef>
              <c:f>'Task 4'!$L$39</c:f>
              <c:strCache>
                <c:ptCount val="1"/>
                <c:pt idx="0">
                  <c:v>East</c:v>
                </c:pt>
              </c:strCache>
            </c:strRef>
          </c:tx>
          <c:spPr>
            <a:solidFill>
              <a:schemeClr val="accent2"/>
            </a:solidFill>
            <a:ln>
              <a:noFill/>
            </a:ln>
            <a:effectLst/>
          </c:spPr>
          <c:invertIfNegative val="0"/>
          <c:cat>
            <c:strRef>
              <c:f>'Task 4'!$M$37</c:f>
              <c:strCache>
                <c:ptCount val="1"/>
                <c:pt idx="0">
                  <c:v>Sum of revenue</c:v>
                </c:pt>
              </c:strCache>
            </c:strRef>
          </c:cat>
          <c:val>
            <c:numRef>
              <c:f>'Task 4'!$M$39</c:f>
              <c:numCache>
                <c:formatCode>_(* #,##0.00_);_(* \(#,##0.00\);_(* "-"??_);_(@_)</c:formatCode>
                <c:ptCount val="1"/>
                <c:pt idx="0">
                  <c:v>5090682.9299999932</c:v>
                </c:pt>
              </c:numCache>
            </c:numRef>
          </c:val>
          <c:extLst>
            <c:ext xmlns:c16="http://schemas.microsoft.com/office/drawing/2014/chart" uri="{C3380CC4-5D6E-409C-BE32-E72D297353CC}">
              <c16:uniqueId val="{00000001-F6CB-457F-8CAA-3B83749EBF20}"/>
            </c:ext>
          </c:extLst>
        </c:ser>
        <c:ser>
          <c:idx val="2"/>
          <c:order val="2"/>
          <c:tx>
            <c:strRef>
              <c:f>'Task 4'!$L$40</c:f>
              <c:strCache>
                <c:ptCount val="1"/>
                <c:pt idx="0">
                  <c:v>West</c:v>
                </c:pt>
              </c:strCache>
            </c:strRef>
          </c:tx>
          <c:spPr>
            <a:solidFill>
              <a:schemeClr val="accent3"/>
            </a:solidFill>
            <a:ln>
              <a:noFill/>
            </a:ln>
            <a:effectLst/>
          </c:spPr>
          <c:invertIfNegative val="0"/>
          <c:cat>
            <c:strRef>
              <c:f>'Task 4'!$M$37</c:f>
              <c:strCache>
                <c:ptCount val="1"/>
                <c:pt idx="0">
                  <c:v>Sum of revenue</c:v>
                </c:pt>
              </c:strCache>
            </c:strRef>
          </c:cat>
          <c:val>
            <c:numRef>
              <c:f>'Task 4'!$M$40</c:f>
              <c:numCache>
                <c:formatCode>_(* #,##0.00_);_(* \(#,##0.00\);_(* "-"??_);_(@_)</c:formatCode>
                <c:ptCount val="1"/>
                <c:pt idx="0">
                  <c:v>7175596.1800000472</c:v>
                </c:pt>
              </c:numCache>
            </c:numRef>
          </c:val>
          <c:extLst>
            <c:ext xmlns:c16="http://schemas.microsoft.com/office/drawing/2014/chart" uri="{C3380CC4-5D6E-409C-BE32-E72D297353CC}">
              <c16:uniqueId val="{00000002-F6CB-457F-8CAA-3B83749EBF20}"/>
            </c:ext>
          </c:extLst>
        </c:ser>
        <c:dLbls>
          <c:showLegendKey val="0"/>
          <c:showVal val="0"/>
          <c:showCatName val="0"/>
          <c:showSerName val="0"/>
          <c:showPercent val="0"/>
          <c:showBubbleSize val="0"/>
        </c:dLbls>
        <c:gapWidth val="219"/>
        <c:overlap val="-27"/>
        <c:axId val="1421047424"/>
        <c:axId val="1421070944"/>
      </c:barChart>
      <c:catAx>
        <c:axId val="142104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70944"/>
        <c:crosses val="autoZero"/>
        <c:auto val="1"/>
        <c:lblAlgn val="ctr"/>
        <c:lblOffset val="100"/>
        <c:noMultiLvlLbl val="0"/>
      </c:catAx>
      <c:valAx>
        <c:axId val="142107094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47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[sales_pipeline1.xlsx]Task 2!PivotTable82</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Series</a:t>
            </a:r>
            <a:r>
              <a:rPr lang="en-US" baseline="0"/>
              <a:t> Contribution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3"/>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1"/>
          <c:order val="0"/>
          <c:tx>
            <c:strRef>
              <c:f>'Task 2'!$I$1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'Task 2'!$H$2:$H$5</c:f>
              <c:strCache>
                <c:ptCount val="3"/>
                <c:pt idx="0">
                  <c:v>GTK</c:v>
                </c:pt>
                <c:pt idx="1">
                  <c:v>GTX</c:v>
                </c:pt>
                <c:pt idx="2">
                  <c:v>MG</c:v>
                </c:pt>
              </c:strCache>
            </c:strRef>
          </c:cat>
          <c:val>
            <c:numRef>
              <c:f>'Task 2'!$I$2:$I$5</c:f>
              <c:numCache>
                <c:formatCode>_(* #,##0.00_);_(* \(#,##0.00\);_(* "-"??_);_(@_)</c:formatCode>
                <c:ptCount val="3"/>
                <c:pt idx="0">
                  <c:v>1070720</c:v>
                </c:pt>
                <c:pt idx="1">
                  <c:v>7848644</c:v>
                </c:pt>
                <c:pt idx="2">
                  <c:v>4881721</c:v>
                </c:pt>
              </c:numCache>
            </c:numRef>
          </c:val>
          <c:extLst>
            <c:ext xmlns:c16="http://schemas.microsoft.com/office/drawing/2014/chart" uri="{C3380CC4-5D6E-409C-BE32-E72D297353CC}">
              <c16:uniqueId val="{0000000F-7E22-49CC-9C7D-C91246D4AE92}"/>
            </c:ext>
          </c:extLst>
        </c:ser>
        <c:dLbls>
          <c:dLblPos val="ctr"/>
          <c:showLegendKey val="0"/>
          <c:showVal val="1"/>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Sector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1'!$M$1</c:f>
              <c:strCache>
                <c:ptCount val="1"/>
                <c:pt idx="0">
                  <c:v>Revenue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1'!$L$2:$L$11</c:f>
              <c:strCache>
                <c:ptCount val="10"/>
                <c:pt idx="0">
                  <c:v>employment</c:v>
                </c:pt>
                <c:pt idx="1">
                  <c:v>entertainment</c:v>
                </c:pt>
                <c:pt idx="2">
                  <c:v>finance</c:v>
                </c:pt>
                <c:pt idx="3">
                  <c:v>marketing</c:v>
                </c:pt>
                <c:pt idx="4">
                  <c:v>medical</c:v>
                </c:pt>
                <c:pt idx="5">
                  <c:v>retail</c:v>
                </c:pt>
                <c:pt idx="6">
                  <c:v>services</c:v>
                </c:pt>
                <c:pt idx="7">
                  <c:v>software</c:v>
                </c:pt>
                <c:pt idx="8">
                  <c:v>technolgy</c:v>
                </c:pt>
                <c:pt idx="9">
                  <c:v>telecommunications</c:v>
                </c:pt>
              </c:strCache>
            </c:strRef>
          </c:cat>
          <c:val>
            <c:numRef>
              <c:f>'Task 1'!$M$2:$M$11</c:f>
              <c:numCache>
                <c:formatCode>_(* #,##0.00_);_(* \(#,##0.00\);_(* "-"??_);_(@_)</c:formatCode>
                <c:ptCount val="10"/>
                <c:pt idx="0">
                  <c:v>6104.6399999999994</c:v>
                </c:pt>
                <c:pt idx="1">
                  <c:v>9665.2200000000012</c:v>
                </c:pt>
                <c:pt idx="2">
                  <c:v>16233.34</c:v>
                </c:pt>
                <c:pt idx="3">
                  <c:v>13070.38</c:v>
                </c:pt>
                <c:pt idx="4">
                  <c:v>16976.88</c:v>
                </c:pt>
                <c:pt idx="5">
                  <c:v>27355.759999999991</c:v>
                </c:pt>
                <c:pt idx="6">
                  <c:v>4944.6900000000005</c:v>
                </c:pt>
                <c:pt idx="7">
                  <c:v>30950.45</c:v>
                </c:pt>
                <c:pt idx="8">
                  <c:v>27780.530000000002</c:v>
                </c:pt>
                <c:pt idx="9">
                  <c:v>16461.91</c:v>
                </c:pt>
              </c:numCache>
            </c:numRef>
          </c:val>
          <c:extLst>
            <c:ext xmlns:c16="http://schemas.microsoft.com/office/drawing/2014/chart" uri="{C3380CC4-5D6E-409C-BE32-E72D297353CC}">
              <c16:uniqueId val="{00000000-F2DD-4574-939C-B0B4AE96932C}"/>
            </c:ext>
          </c:extLst>
        </c:ser>
        <c:dLbls>
          <c:showLegendKey val="0"/>
          <c:showVal val="1"/>
          <c:showCatName val="0"/>
          <c:showSerName val="0"/>
          <c:showPercent val="0"/>
          <c:showBubbleSize val="0"/>
        </c:dLbls>
        <c:gapWidth val="65"/>
        <c:shape val="box"/>
        <c:axId val="1460059424"/>
        <c:axId val="1460037824"/>
        <c:axId val="0"/>
      </c:bar3DChart>
      <c:catAx>
        <c:axId val="14600594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37824"/>
        <c:crosses val="autoZero"/>
        <c:auto val="1"/>
        <c:lblAlgn val="ctr"/>
        <c:lblOffset val="100"/>
        <c:noMultiLvlLbl val="0"/>
      </c:catAx>
      <c:valAx>
        <c:axId val="1460037824"/>
        <c:scaling>
          <c:orientation val="minMax"/>
        </c:scaling>
        <c:delete val="0"/>
        <c:axPos val="b"/>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59424"/>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Location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1'!$M$15</c:f>
              <c:strCache>
                <c:ptCount val="1"/>
                <c:pt idx="0">
                  <c:v>Sum of Revenue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790-4FEB-8782-946C231C3CA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790-4FEB-8782-946C231C3CA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790-4FEB-8782-946C231C3CA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790-4FEB-8782-946C231C3CA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790-4FEB-8782-946C231C3CA4}"/>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A790-4FEB-8782-946C231C3CA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A790-4FEB-8782-946C231C3CA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A790-4FEB-8782-946C231C3CA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A790-4FEB-8782-946C231C3CA4}"/>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A790-4FEB-8782-946C231C3CA4}"/>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A790-4FEB-8782-946C231C3CA4}"/>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A790-4FEB-8782-946C231C3CA4}"/>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A790-4FEB-8782-946C231C3CA4}"/>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A790-4FEB-8782-946C231C3CA4}"/>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A790-4FEB-8782-946C231C3CA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'Task 1'!$L$16:$L$30</c:f>
              <c:strCache>
                <c:ptCount val="15"/>
                <c:pt idx="0">
                  <c:v>Belgium</c:v>
                </c:pt>
                <c:pt idx="1">
                  <c:v>Brazil</c:v>
                </c:pt>
                <c:pt idx="2">
                  <c:v>China</c:v>
                </c:pt>
                <c:pt idx="3">
                  <c:v>Germany</c:v>
                </c:pt>
                <c:pt idx="4">
                  <c:v>Italy</c:v>
                </c:pt>
                <c:pt idx="5">
                  <c:v>Japan</c:v>
                </c:pt>
                <c:pt idx="6">
                  <c:v>Jordan</c:v>
                </c:pt>
                <c:pt idx="7">
                  <c:v>Kenya</c:v>
                </c:pt>
                <c:pt idx="8">
                  <c:v>Korea</c:v>
                </c:pt>
                <c:pt idx="9">
                  <c:v>Norway</c:v>
                </c:pt>
                <c:pt idx="10">
                  <c:v>Panama</c:v>
                </c:pt>
                <c:pt idx="11">
                  <c:v>Philipines</c:v>
                </c:pt>
                <c:pt idx="12">
                  <c:v>Poland</c:v>
                </c:pt>
                <c:pt idx="13">
                  <c:v>Romania</c:v>
                </c:pt>
                <c:pt idx="14">
                  <c:v>United States</c:v>
                </c:pt>
              </c:strCache>
            </c:strRef>
          </c:cat>
          <c:val>
            <c:numRef>
              <c:f>'Task 1'!$M$16:$M$30</c:f>
              <c:numCache>
                <c:formatCode>_(* #,##0.00_);_(* \(#,##0.00\);_(* "-"??_);_(@_)</c:formatCode>
                <c:ptCount val="15"/>
                <c:pt idx="0">
                  <c:v>1376.8</c:v>
                </c:pt>
                <c:pt idx="1">
                  <c:v>405.59</c:v>
                </c:pt>
                <c:pt idx="2">
                  <c:v>40.79</c:v>
                </c:pt>
                <c:pt idx="3">
                  <c:v>1012.72</c:v>
                </c:pt>
                <c:pt idx="4">
                  <c:v>894.33</c:v>
                </c:pt>
                <c:pt idx="5">
                  <c:v>5158.71</c:v>
                </c:pt>
                <c:pt idx="6">
                  <c:v>3027.46</c:v>
                </c:pt>
                <c:pt idx="7">
                  <c:v>647.17999999999995</c:v>
                </c:pt>
                <c:pt idx="8">
                  <c:v>8170.38</c:v>
                </c:pt>
                <c:pt idx="9">
                  <c:v>1223.72</c:v>
                </c:pt>
                <c:pt idx="10">
                  <c:v>2938.67</c:v>
                </c:pt>
                <c:pt idx="11">
                  <c:v>587.34</c:v>
                </c:pt>
                <c:pt idx="12">
                  <c:v>894.37</c:v>
                </c:pt>
                <c:pt idx="13">
                  <c:v>167.89</c:v>
                </c:pt>
                <c:pt idx="14">
                  <c:v>142997.84999999998</c:v>
                </c:pt>
              </c:numCache>
            </c:numRef>
          </c:val>
          <c:extLst>
            <c:ext xmlns:c16="http://schemas.microsoft.com/office/drawing/2014/chart" uri="{C3380CC4-5D6E-409C-BE32-E72D297353CC}">
              <c16:uniqueId val="{0000001E-A790-4FEB-8782-946C231C3CA4}"/>
            </c:ext>
          </c:extLst>
        </c:ser>
        <c:dLbls>
          <c:dLblPos val="bestFit"/>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80224496937882761"/>
          <c:y val="6.8601113442134636E-3"/>
          <c:w val="0.1810883639545057"/>
          <c:h val="0.99313988865578651"/>
        </c:manualLayout>
      </c:layout>
      <c:overlay val="1"/>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Regional Revenue Contribution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lotArea>
      <c:layout/>
      <c:barChart>
        <c:barDir val="col"/>
        <c:grouping val="clustered"/>
        <c:varyColors val="0"/>
        <c:ser>
          <c:idx val="0"/>
          <c:order val="0"/>
          <c:tx>
            <c:strRef>
              <c:f>'Task 4'!$L$38</c:f>
              <c:strCache>
                <c:ptCount val="1"/>
                <c:pt idx="0">
                  <c:v>Central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4'!$M$37</c:f>
              <c:strCache>
                <c:ptCount val="1"/>
                <c:pt idx="0">
                  <c:v>Sum of revenue</c:v>
                </c:pt>
              </c:strCache>
            </c:strRef>
          </c:cat>
          <c:val>
            <c:numRef>
              <c:f>'Task 4'!$M$38</c:f>
              <c:numCache>
                <c:formatCode>_(* #,##0.00_);_(* \(#,##0.00\);_(* "-"??_);_(@_)</c:formatCode>
                <c:ptCount val="1"/>
                <c:pt idx="0">
                  <c:v>5931647.9700000118</c:v>
                </c:pt>
              </c:numCache>
            </c:numRef>
          </c:val>
          <c:extLst>
            <c:ext xmlns:c16="http://schemas.microsoft.com/office/drawing/2014/chart" uri="{C3380CC4-5D6E-409C-BE32-E72D297353CC}">
              <c16:uniqueId val="{00000000-F856-4643-8B77-6B1797E20773}"/>
            </c:ext>
          </c:extLst>
        </c:ser>
        <c:ser>
          <c:idx val="1"/>
          <c:order val="1"/>
          <c:tx>
            <c:strRef>
              <c:f>'Task 4'!$L$39</c:f>
              <c:strCache>
                <c:ptCount val="1"/>
                <c:pt idx="0">
                  <c:v>East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4'!$M$37</c:f>
              <c:strCache>
                <c:ptCount val="1"/>
                <c:pt idx="0">
                  <c:v>Sum of revenue</c:v>
                </c:pt>
              </c:strCache>
            </c:strRef>
          </c:cat>
          <c:val>
            <c:numRef>
              <c:f>'Task 4'!$M$39</c:f>
              <c:numCache>
                <c:formatCode>_(* #,##0.00_);_(* \(#,##0.00\);_(* "-"??_);_(@_)</c:formatCode>
                <c:ptCount val="1"/>
                <c:pt idx="0">
                  <c:v>5090682.9299999932</c:v>
                </c:pt>
              </c:numCache>
            </c:numRef>
          </c:val>
          <c:extLst>
            <c:ext xmlns:c16="http://schemas.microsoft.com/office/drawing/2014/chart" uri="{C3380CC4-5D6E-409C-BE32-E72D297353CC}">
              <c16:uniqueId val="{00000001-F856-4643-8B77-6B1797E20773}"/>
            </c:ext>
          </c:extLst>
        </c:ser>
        <c:ser>
          <c:idx val="2"/>
          <c:order val="2"/>
          <c:tx>
            <c:strRef>
              <c:f>'Task 4'!$L$40</c:f>
              <c:strCache>
                <c:ptCount val="1"/>
                <c:pt idx="0">
                  <c:v>West</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4'!$M$37</c:f>
              <c:strCache>
                <c:ptCount val="1"/>
                <c:pt idx="0">
                  <c:v>Sum of revenue</c:v>
                </c:pt>
              </c:strCache>
            </c:strRef>
          </c:cat>
          <c:val>
            <c:numRef>
              <c:f>'Task 4'!$M$40</c:f>
              <c:numCache>
                <c:formatCode>_(* #,##0.00_);_(* \(#,##0.00\);_(* "-"??_);_(@_)</c:formatCode>
                <c:ptCount val="1"/>
                <c:pt idx="0">
                  <c:v>7175596.1800000472</c:v>
                </c:pt>
              </c:numCache>
            </c:numRef>
          </c:val>
          <c:extLst>
            <c:ext xmlns:c16="http://schemas.microsoft.com/office/drawing/2014/chart" uri="{C3380CC4-5D6E-409C-BE32-E72D297353CC}">
              <c16:uniqueId val="{00000002-F856-4643-8B77-6B1797E20773}"/>
            </c:ext>
          </c:extLst>
        </c:ser>
        <c:dLbls>
          <c:dLblPos val="inEnd"/>
          <c:showLegendKey val="0"/>
          <c:showVal val="1"/>
          <c:showCatName val="0"/>
          <c:showSerName val="0"/>
          <c:showPercent val="0"/>
          <c:showBubbleSize val="0"/>
        </c:dLbls>
        <c:gapWidth val="65"/>
        <c:axId val="1421047424"/>
        <c:axId val="1421070944"/>
      </c:barChart>
      <c:catAx>
        <c:axId val="14210474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21070944"/>
        <c:crosses val="autoZero"/>
        <c:auto val="1"/>
        <c:lblAlgn val="ctr"/>
        <c:lblOffset val="100"/>
        <c:noMultiLvlLbl val="0"/>
      </c:catAx>
      <c:valAx>
        <c:axId val="14210709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00_);_(* \(#,##0.00\);_(* &quot;-&quot;??_);_(@_)" sourceLinked="1"/>
        <c:majorTickMark val="none"/>
        <c:minorTickMark val="none"/>
        <c:tickLblPos val="nextTo"/>
        <c:crossAx val="142104742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Leaderboard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stacked"/>
        <c:varyColors val="0"/>
        <c:ser>
          <c:idx val="0"/>
          <c:order val="0"/>
          <c:tx>
            <c:strRef>
              <c:f>'Task 4'!$Q$1</c:f>
              <c:strCache>
                <c:ptCount val="1"/>
                <c:pt idx="0">
                  <c:v>Engaging</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4'!$Q$2:$Q$31</c:f>
              <c:numCache>
                <c:formatCode>_(* #,##0.00_);_(* \(#,##0.00\);_(* "-"??_);_(@_)</c:formatCode>
                <c:ptCount val="30"/>
                <c:pt idx="0">
                  <c:v>54561.82</c:v>
                </c:pt>
                <c:pt idx="1">
                  <c:v>82288.700000000026</c:v>
                </c:pt>
                <c:pt idx="2">
                  <c:v>36121.81</c:v>
                </c:pt>
                <c:pt idx="3">
                  <c:v>69309.510000000009</c:v>
                </c:pt>
                <c:pt idx="4">
                  <c:v>53401.820000000007</c:v>
                </c:pt>
                <c:pt idx="5">
                  <c:v>45471.05</c:v>
                </c:pt>
                <c:pt idx="6">
                  <c:v>32920.61</c:v>
                </c:pt>
                <c:pt idx="7">
                  <c:v>31388.09</c:v>
                </c:pt>
                <c:pt idx="8">
                  <c:v>0</c:v>
                </c:pt>
                <c:pt idx="9">
                  <c:v>48540.400000000016</c:v>
                </c:pt>
                <c:pt idx="10">
                  <c:v>15545.300000000001</c:v>
                </c:pt>
                <c:pt idx="11">
                  <c:v>55449.98</c:v>
                </c:pt>
                <c:pt idx="12">
                  <c:v>30488.280000000002</c:v>
                </c:pt>
                <c:pt idx="13">
                  <c:v>0</c:v>
                </c:pt>
                <c:pt idx="14">
                  <c:v>41905.94000000001</c:v>
                </c:pt>
                <c:pt idx="15">
                  <c:v>51006.02</c:v>
                </c:pt>
                <c:pt idx="16">
                  <c:v>22213.86</c:v>
                </c:pt>
                <c:pt idx="17">
                  <c:v>24218</c:v>
                </c:pt>
                <c:pt idx="18">
                  <c:v>43148.609999999993</c:v>
                </c:pt>
                <c:pt idx="19">
                  <c:v>48381.51</c:v>
                </c:pt>
                <c:pt idx="20">
                  <c:v>18721.82</c:v>
                </c:pt>
                <c:pt idx="21">
                  <c:v>23054.31</c:v>
                </c:pt>
                <c:pt idx="22">
                  <c:v>29759.739999999994</c:v>
                </c:pt>
                <c:pt idx="23">
                  <c:v>25216.99</c:v>
                </c:pt>
                <c:pt idx="24">
                  <c:v>31981.55</c:v>
                </c:pt>
                <c:pt idx="25">
                  <c:v>25490.099999999995</c:v>
                </c:pt>
                <c:pt idx="26">
                  <c:v>6729.5700000000006</c:v>
                </c:pt>
                <c:pt idx="27">
                  <c:v>0</c:v>
                </c:pt>
                <c:pt idx="28">
                  <c:v>35178.380000000005</c:v>
                </c:pt>
                <c:pt idx="29">
                  <c:v>2609.0899999999997</c:v>
                </c:pt>
              </c:numCache>
            </c:numRef>
          </c:val>
          <c:extLst>
            <c:ext xmlns:c16="http://schemas.microsoft.com/office/drawing/2014/chart" uri="{C3380CC4-5D6E-409C-BE32-E72D297353CC}">
              <c16:uniqueId val="{00000000-2907-4744-8400-4B91DCB68B21}"/>
            </c:ext>
          </c:extLst>
        </c:ser>
        <c:ser>
          <c:idx val="1"/>
          <c:order val="1"/>
          <c:tx>
            <c:strRef>
              <c:f>'Task 4'!$R$1</c:f>
              <c:strCache>
                <c:ptCount val="1"/>
                <c:pt idx="0">
                  <c:v>Lost</c:v>
                </c:pt>
              </c:strCache>
            </c:strRef>
          </c:tx>
          <c:spPr>
            <a:solidFill>
              <a:schemeClr val="accent2">
                <a:alpha val="85000"/>
              </a:schemeClr>
            </a:solidFill>
            <a:ln w="9525" cap="flat" cmpd="sng" algn="ctr">
              <a:solidFill>
                <a:schemeClr val="lt1">
                  <a:alpha val="50000"/>
                </a:schemeClr>
              </a:solidFill>
              <a:round/>
            </a:ln>
            <a:effectLst/>
          </c:spPr>
          <c:invertIfNegative val="0"/>
          <c:dLbls>
            <c:dLbl>
              <c:idx val="28"/>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2907-4744-8400-4B91DCB68B2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4'!$R$2:$R$31</c:f>
              <c:numCache>
                <c:formatCode>_(* #,##0.00_);_(* \(#,##0.00\);_(* "-"??_);_(@_)</c:formatCode>
                <c:ptCount val="30"/>
                <c:pt idx="0">
                  <c:v>422493.81999999983</c:v>
                </c:pt>
                <c:pt idx="1">
                  <c:v>394051.53999999986</c:v>
                </c:pt>
                <c:pt idx="2">
                  <c:v>426433.5799999999</c:v>
                </c:pt>
                <c:pt idx="3">
                  <c:v>292248.25000000006</c:v>
                </c:pt>
                <c:pt idx="4">
                  <c:v>302387.59000000008</c:v>
                </c:pt>
                <c:pt idx="5">
                  <c:v>258780.42999999979</c:v>
                </c:pt>
                <c:pt idx="6">
                  <c:v>231292.82999999996</c:v>
                </c:pt>
                <c:pt idx="7">
                  <c:v>343771.97000000003</c:v>
                </c:pt>
                <c:pt idx="8">
                  <c:v>328472.88999999996</c:v>
                </c:pt>
                <c:pt idx="9">
                  <c:v>265974.8600000001</c:v>
                </c:pt>
                <c:pt idx="10">
                  <c:v>207686.99</c:v>
                </c:pt>
                <c:pt idx="11">
                  <c:v>229751.63000000009</c:v>
                </c:pt>
                <c:pt idx="12">
                  <c:v>195634.04000000004</c:v>
                </c:pt>
                <c:pt idx="13">
                  <c:v>177488.50000000003</c:v>
                </c:pt>
                <c:pt idx="14">
                  <c:v>172738.67999999993</c:v>
                </c:pt>
                <c:pt idx="15">
                  <c:v>188152.52000000002</c:v>
                </c:pt>
                <c:pt idx="16">
                  <c:v>215166.6699999999</c:v>
                </c:pt>
                <c:pt idx="17">
                  <c:v>229295.67999999993</c:v>
                </c:pt>
                <c:pt idx="18">
                  <c:v>142213.26000000007</c:v>
                </c:pt>
                <c:pt idx="19">
                  <c:v>145715.11999999991</c:v>
                </c:pt>
                <c:pt idx="20">
                  <c:v>151739.73000000001</c:v>
                </c:pt>
                <c:pt idx="21">
                  <c:v>119340.82000000004</c:v>
                </c:pt>
                <c:pt idx="22">
                  <c:v>142880.32000000001</c:v>
                </c:pt>
                <c:pt idx="23">
                  <c:v>126025.34999999993</c:v>
                </c:pt>
                <c:pt idx="24">
                  <c:v>141710.10000000003</c:v>
                </c:pt>
                <c:pt idx="25">
                  <c:v>132968.09000000005</c:v>
                </c:pt>
                <c:pt idx="26">
                  <c:v>114870.04999999999</c:v>
                </c:pt>
                <c:pt idx="27">
                  <c:v>96042.750000000029</c:v>
                </c:pt>
                <c:pt idx="28">
                  <c:v>88007.16</c:v>
                </c:pt>
                <c:pt idx="29">
                  <c:v>53527.09</c:v>
                </c:pt>
              </c:numCache>
            </c:numRef>
          </c:val>
          <c:extLst>
            <c:ext xmlns:c16="http://schemas.microsoft.com/office/drawing/2014/chart" uri="{C3380CC4-5D6E-409C-BE32-E72D297353CC}">
              <c16:uniqueId val="{00000002-2907-4744-8400-4B91DCB68B21}"/>
            </c:ext>
          </c:extLst>
        </c:ser>
        <c:ser>
          <c:idx val="2"/>
          <c:order val="2"/>
          <c:tx>
            <c:strRef>
              <c:f>'Task 4'!$S$1</c:f>
              <c:strCache>
                <c:ptCount val="1"/>
                <c:pt idx="0">
                  <c:v>Prospecting</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4'!$S$2:$S$31</c:f>
              <c:numCache>
                <c:formatCode>_(* #,##0.00_);_(* \(#,##0.00\);_(* "-"??_);_(@_)</c:formatCode>
                <c:ptCount val="30"/>
                <c:pt idx="0">
                  <c:v>57257.450000000004</c:v>
                </c:pt>
                <c:pt idx="5">
                  <c:v>41263.539999999994</c:v>
                </c:pt>
                <c:pt idx="8">
                  <c:v>0</c:v>
                </c:pt>
                <c:pt idx="10">
                  <c:v>35898.199999999997</c:v>
                </c:pt>
                <c:pt idx="13">
                  <c:v>0</c:v>
                </c:pt>
                <c:pt idx="14">
                  <c:v>18041.62</c:v>
                </c:pt>
                <c:pt idx="16">
                  <c:v>49337.52</c:v>
                </c:pt>
                <c:pt idx="17">
                  <c:v>18083.77</c:v>
                </c:pt>
                <c:pt idx="19">
                  <c:v>29204.11</c:v>
                </c:pt>
                <c:pt idx="22">
                  <c:v>28243.030000000006</c:v>
                </c:pt>
                <c:pt idx="23">
                  <c:v>8980.82</c:v>
                </c:pt>
                <c:pt idx="26">
                  <c:v>13366.68</c:v>
                </c:pt>
                <c:pt idx="27">
                  <c:v>0</c:v>
                </c:pt>
              </c:numCache>
            </c:numRef>
          </c:val>
          <c:extLst>
            <c:ext xmlns:c16="http://schemas.microsoft.com/office/drawing/2014/chart" uri="{C3380CC4-5D6E-409C-BE32-E72D297353CC}">
              <c16:uniqueId val="{00000003-2907-4744-8400-4B91DCB68B21}"/>
            </c:ext>
          </c:extLst>
        </c:ser>
        <c:ser>
          <c:idx val="3"/>
          <c:order val="3"/>
          <c:tx>
            <c:strRef>
              <c:f>'Task 4'!$T$1</c:f>
              <c:strCache>
                <c:ptCount val="1"/>
                <c:pt idx="0">
                  <c:v>Won</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4'!$P$2:$P$31</c:f>
              <c:strCache>
                <c:ptCount val="30"/>
                <c:pt idx="0">
                  <c:v>Darcel Schlecht</c:v>
                </c:pt>
                <c:pt idx="1">
                  <c:v>Kary Hendrixson</c:v>
                </c:pt>
                <c:pt idx="2">
                  <c:v>Vicki Laflamme</c:v>
                </c:pt>
                <c:pt idx="3">
                  <c:v>Kami Bicknell</c:v>
                </c:pt>
                <c:pt idx="4">
                  <c:v>Zane Levy</c:v>
                </c:pt>
                <c:pt idx="5">
                  <c:v>Anna Snelling</c:v>
                </c:pt>
                <c:pt idx="6">
                  <c:v>Maureen Marcano</c:v>
                </c:pt>
                <c:pt idx="7">
                  <c:v>Markita Hansen</c:v>
                </c:pt>
                <c:pt idx="8">
                  <c:v>Donn Cantrell</c:v>
                </c:pt>
                <c:pt idx="9">
                  <c:v>Corliss Cosme</c:v>
                </c:pt>
                <c:pt idx="10">
                  <c:v>Jonathan Berthelot</c:v>
                </c:pt>
                <c:pt idx="11">
                  <c:v>Cassey Cress</c:v>
                </c:pt>
                <c:pt idx="12">
                  <c:v>James Ascencio</c:v>
                </c:pt>
                <c:pt idx="13">
                  <c:v>Reed Clapper</c:v>
                </c:pt>
                <c:pt idx="14">
                  <c:v>Versie Hillebrand</c:v>
                </c:pt>
                <c:pt idx="15">
                  <c:v>Daniell Hammack</c:v>
                </c:pt>
                <c:pt idx="16">
                  <c:v>Gladys Colclough</c:v>
                </c:pt>
                <c:pt idx="17">
                  <c:v>Lajuana Vencill</c:v>
                </c:pt>
                <c:pt idx="18">
                  <c:v>Violet Mclelland</c:v>
                </c:pt>
                <c:pt idx="19">
                  <c:v>Niesha Huffines</c:v>
                </c:pt>
                <c:pt idx="20">
                  <c:v>Boris Faz</c:v>
                </c:pt>
                <c:pt idx="21">
                  <c:v>Hayden Neloms</c:v>
                </c:pt>
                <c:pt idx="22">
                  <c:v>Marty Freudenburg</c:v>
                </c:pt>
                <c:pt idx="23">
                  <c:v>Moses Frase</c:v>
                </c:pt>
                <c:pt idx="24">
                  <c:v>Rosie Papadopoulos</c:v>
                </c:pt>
                <c:pt idx="25">
                  <c:v>Elease Gluck</c:v>
                </c:pt>
                <c:pt idx="26">
                  <c:v>Cecily Lampkin</c:v>
                </c:pt>
                <c:pt idx="27">
                  <c:v>Garret Kinder</c:v>
                </c:pt>
                <c:pt idx="28">
                  <c:v>Rosalina Dieter</c:v>
                </c:pt>
                <c:pt idx="29">
                  <c:v>Wilburn Farren</c:v>
                </c:pt>
              </c:strCache>
            </c:strRef>
          </c:cat>
          <c:val>
            <c:numRef>
              <c:f>'Task 4'!$T$2:$T$31</c:f>
              <c:numCache>
                <c:formatCode>_(* #,##0.00_);_(* \(#,##0.00\);_(* "-"??_);_(@_)</c:formatCode>
                <c:ptCount val="30"/>
                <c:pt idx="0">
                  <c:v>649643.56000000029</c:v>
                </c:pt>
                <c:pt idx="1">
                  <c:v>676332.0699999996</c:v>
                </c:pt>
                <c:pt idx="2">
                  <c:v>673238.72999999963</c:v>
                </c:pt>
                <c:pt idx="3">
                  <c:v>490899.90999999968</c:v>
                </c:pt>
                <c:pt idx="4">
                  <c:v>439862.74999999977</c:v>
                </c:pt>
                <c:pt idx="5">
                  <c:v>430576.43</c:v>
                </c:pt>
                <c:pt idx="6">
                  <c:v>482663.56000000011</c:v>
                </c:pt>
                <c:pt idx="7">
                  <c:v>367203.18999999977</c:v>
                </c:pt>
                <c:pt idx="8">
                  <c:v>389643.32000000007</c:v>
                </c:pt>
                <c:pt idx="9">
                  <c:v>402775.75</c:v>
                </c:pt>
                <c:pt idx="10">
                  <c:v>394903.7699999999</c:v>
                </c:pt>
                <c:pt idx="11">
                  <c:v>366925.35</c:v>
                </c:pt>
                <c:pt idx="12">
                  <c:v>409218.93000000017</c:v>
                </c:pt>
                <c:pt idx="13">
                  <c:v>448172.11000000016</c:v>
                </c:pt>
                <c:pt idx="14">
                  <c:v>327961.20999999996</c:v>
                </c:pt>
                <c:pt idx="15">
                  <c:v>318217.39999999997</c:v>
                </c:pt>
                <c:pt idx="16">
                  <c:v>268441.90999999992</c:v>
                </c:pt>
                <c:pt idx="17">
                  <c:v>279876.43999999989</c:v>
                </c:pt>
                <c:pt idx="18">
                  <c:v>290983.69</c:v>
                </c:pt>
                <c:pt idx="19">
                  <c:v>232800.2099999999</c:v>
                </c:pt>
                <c:pt idx="20">
                  <c:v>278413.24000000005</c:v>
                </c:pt>
                <c:pt idx="21">
                  <c:v>302149.07</c:v>
                </c:pt>
                <c:pt idx="22">
                  <c:v>230990.22999999992</c:v>
                </c:pt>
                <c:pt idx="23">
                  <c:v>246173.3899999999</c:v>
                </c:pt>
                <c:pt idx="24">
                  <c:v>193687.78000000012</c:v>
                </c:pt>
                <c:pt idx="25">
                  <c:v>206367.22000000003</c:v>
                </c:pt>
                <c:pt idx="26">
                  <c:v>220947.18999999994</c:v>
                </c:pt>
                <c:pt idx="27">
                  <c:v>246661.11000000013</c:v>
                </c:pt>
                <c:pt idx="28">
                  <c:v>181883.27000000008</c:v>
                </c:pt>
                <c:pt idx="29">
                  <c:v>128672.38000000002</c:v>
                </c:pt>
              </c:numCache>
            </c:numRef>
          </c:val>
          <c:extLst>
            <c:ext xmlns:c16="http://schemas.microsoft.com/office/drawing/2014/chart" uri="{C3380CC4-5D6E-409C-BE32-E72D297353CC}">
              <c16:uniqueId val="{00000004-2907-4744-8400-4B91DCB68B21}"/>
            </c:ext>
          </c:extLst>
        </c:ser>
        <c:dLbls>
          <c:dLblPos val="ctr"/>
          <c:showLegendKey val="0"/>
          <c:showVal val="1"/>
          <c:showCatName val="0"/>
          <c:showSerName val="0"/>
          <c:showPercent val="0"/>
          <c:showBubbleSize val="0"/>
        </c:dLbls>
        <c:gapWidth val="150"/>
        <c:overlap val="100"/>
        <c:axId val="1127123456"/>
        <c:axId val="1127123936"/>
      </c:barChart>
      <c:catAx>
        <c:axId val="11271234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7123936"/>
        <c:crosses val="autoZero"/>
        <c:auto val="1"/>
        <c:lblAlgn val="ctr"/>
        <c:lblOffset val="100"/>
        <c:noMultiLvlLbl val="0"/>
      </c:catAx>
      <c:valAx>
        <c:axId val="112712393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00_);_(* \(#,##0.00\);_(* &quot;-&quot;??_);_(@_)" sourceLinked="1"/>
        <c:majorTickMark val="none"/>
        <c:minorTickMark val="none"/>
        <c:tickLblPos val="nextTo"/>
        <c:crossAx val="1127123456"/>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_xlchart.v2.3</cx:f>
      </cx:numDim>
    </cx:data>
  </cx:chartData>
  <cx:chart>
    <cx:title pos="t" align="ctr" overlay="0">
      <cx:tx>
        <cx:txData>
          <cx:v>Deal Stage Status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Deal Stage Status</a:t>
          </a:r>
        </a:p>
      </cx:txPr>
    </cx:title>
    <cx:plotArea>
      <cx:plotAreaRegion>
        <cx:series layoutId="funnel" uniqueId="{2863899A-B4BC-44B7-A7EE-C3606AE2E950}">
          <cx:tx>
            <cx:txData>
              <cx:f>_xlchart.v2.2</cx:f>
              <cx:v>number of accounts</cx:v>
            </cx:txData>
          </cx:tx>
          <cx:dataLabels>
            <cx:visibility seriesName="0" categoryName="0" value="1"/>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title pos="t" align="ctr" overlay="0">
      <cx:tx>
        <cx:txData>
          <cx:v>Deal Stage Status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Deal Stage Status</a:t>
          </a:r>
        </a:p>
      </cx:txPr>
    </cx:title>
    <cx:plotArea>
      <cx:plotAreaRegion>
        <cx:series layoutId="funnel" uniqueId="{2863899A-B4BC-44B7-A7EE-C3606AE2E950}">
          <cx:tx>
            <cx:txData>
              <cx:f>_xlchart.v2.6</cx:f>
              <cx:v>number of accounts</cx:v>
            </cx:txData>
          </cx:tx>
          <cx:dataLabels>
            <cx:visibility seriesName="0" categoryName="0" value="1"/>
          </cx:dataLabels>
          <cx:dataId val="0"/>
        </cx:series>
      </cx:plotAreaRegion>
      <cx:axis id="0">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13</xdr:col>
      <xdr:colOff>390525</xdr:colOff>
      <xdr:row>0</xdr:row>
      <xdr:rowOff>20637</xdr:rowOff>
    </xdr:from>
    <xdr:to>
      <xdr:col>21</xdr:col>
      <xdr:colOff>85725</xdr:colOff>
      <xdr:row>15</xdr:row>
      <xdr:rowOff>55562</xdr:rowOff>
    </xdr:to>
    <xdr:graphicFrame macro="">
      <xdr:nvGraphicFramePr>
        <xdr:cNvPr id="5" name="Chart 4">
          <a:extLst>
            <a:ext uri="{FF2B5EF4-FFF2-40B4-BE49-F238E27FC236}">
              <a16:creationId xmlns:a16="http://schemas.microsoft.com/office/drawing/2014/main" id="{2F0563A9-2B1C-3087-0BC7-7A0A82E27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447675</xdr:colOff>
      <xdr:row>16</xdr:row>
      <xdr:rowOff>173037</xdr:rowOff>
    </xdr:from>
    <xdr:to>
      <xdr:col>21</xdr:col>
      <xdr:colOff>142875</xdr:colOff>
      <xdr:row>32</xdr:row>
      <xdr:rowOff>26987</xdr:rowOff>
    </xdr:to>
    <xdr:graphicFrame macro="">
      <xdr:nvGraphicFramePr>
        <xdr:cNvPr id="6" name="Chart 5">
          <a:extLst>
            <a:ext uri="{FF2B5EF4-FFF2-40B4-BE49-F238E27FC236}">
              <a16:creationId xmlns:a16="http://schemas.microsoft.com/office/drawing/2014/main" id="{393B4C67-4E0D-304A-0C33-778178113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377825</xdr:colOff>
      <xdr:row>0</xdr:row>
      <xdr:rowOff>30162</xdr:rowOff>
    </xdr:from>
    <xdr:to>
      <xdr:col>17</xdr:col>
      <xdr:colOff>73025</xdr:colOff>
      <xdr:row>15</xdr:row>
      <xdr:rowOff>65087</xdr:rowOff>
    </xdr:to>
    <xdr:graphicFrame macro="">
      <xdr:nvGraphicFramePr>
        <xdr:cNvPr id="3" name="Chart 2">
          <a:extLst>
            <a:ext uri="{FF2B5EF4-FFF2-40B4-BE49-F238E27FC236}">
              <a16:creationId xmlns:a16="http://schemas.microsoft.com/office/drawing/2014/main" id="{FAEB0773-E559-A499-EB57-28A2C0C49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12699</xdr:colOff>
      <xdr:row>1</xdr:row>
      <xdr:rowOff>122237</xdr:rowOff>
    </xdr:from>
    <xdr:to>
      <xdr:col>21</xdr:col>
      <xdr:colOff>38099</xdr:colOff>
      <xdr:row>16</xdr:row>
      <xdr:rowOff>161925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0834D4D-BDA8-2144-FAED-E89B8E47AA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890374" y="303212"/>
              <a:ext cx="4902200" cy="27543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21</xdr:col>
      <xdr:colOff>101599</xdr:colOff>
      <xdr:row>0</xdr:row>
      <xdr:rowOff>0</xdr:rowOff>
    </xdr:from>
    <xdr:to>
      <xdr:col>34</xdr:col>
      <xdr:colOff>200024</xdr:colOff>
      <xdr:row>49</xdr:row>
      <xdr:rowOff>57150</xdr:rowOff>
    </xdr:to>
    <xdr:graphicFrame macro="">
      <xdr:nvGraphicFramePr>
        <xdr:cNvPr id="2" name="Chart 1">
          <a:extLst>
            <a:ext uri="{FF2B5EF4-FFF2-40B4-BE49-F238E27FC236}">
              <a16:creationId xmlns:a16="http://schemas.microsoft.com/office/drawing/2014/main" id="{2E41C869-9C8B-44D1-EF85-C02F87898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457200</xdr:colOff>
      <xdr:row>32</xdr:row>
      <xdr:rowOff>120650</xdr:rowOff>
    </xdr:from>
    <xdr:to>
      <xdr:col>21</xdr:col>
      <xdr:colOff>320675</xdr:colOff>
      <xdr:row>46</xdr:row>
      <xdr:rowOff>114300</xdr:rowOff>
    </xdr:to>
    <mc:AlternateContent xmlns:mc="http://schemas.openxmlformats.org/markup-compatibility/2006">
      <mc:Choice xmlns:a14="http://schemas.microsoft.com/office/drawing/2010/main" Requires="a14">
        <xdr:graphicFrame macro="">
          <xdr:nvGraphicFramePr>
            <xdr:cNvPr id="3" name="sales_agent">
              <a:extLst>
                <a:ext uri="{FF2B5EF4-FFF2-40B4-BE49-F238E27FC236}">
                  <a16:creationId xmlns:a16="http://schemas.microsoft.com/office/drawing/2014/main" id="{929CB4B5-7510-4CE9-0170-C5851F3FCF22}"/>
                </a:ext>
              </a:extLst>
            </xdr:cNvPr>
            <xdr:cNvGraphicFramePr/>
          </xdr:nvGraphicFramePr>
          <xdr:xfrm>
            <a:off x="0" y="0"/>
            <a:ext cx="0" cy="0"/>
          </xdr:xfrm>
          <a:graphic>
            <a:graphicData uri="http://schemas.microsoft.com/office/drawing/2010/slicer">
              <sle:slicer xmlns:sle="http://schemas.microsoft.com/office/drawing/2010/slicer" name="sales_agent"/>
            </a:graphicData>
          </a:graphic>
        </xdr:graphicFrame>
      </mc:Choice>
      <mc:Fallback>
        <xdr:sp macro="" textlink="">
          <xdr:nvSpPr>
            <xdr:cNvPr id="0" name=""/>
            <xdr:cNvSpPr>
              <a:spLocks noTextEdit="1"/>
            </xdr:cNvSpPr>
          </xdr:nvSpPr>
          <xdr:spPr>
            <a:xfrm>
              <a:off x="18611850" y="5915025"/>
              <a:ext cx="18256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447675</xdr:colOff>
      <xdr:row>32</xdr:row>
      <xdr:rowOff>85725</xdr:rowOff>
    </xdr:from>
    <xdr:to>
      <xdr:col>17</xdr:col>
      <xdr:colOff>206375</xdr:colOff>
      <xdr:row>46</xdr:row>
      <xdr:rowOff>76200</xdr:rowOff>
    </xdr:to>
    <mc:AlternateContent xmlns:mc="http://schemas.openxmlformats.org/markup-compatibility/2006">
      <mc:Choice xmlns:a14="http://schemas.microsoft.com/office/drawing/2010/main" Requires="a14">
        <xdr:graphicFrame macro="">
          <xdr:nvGraphicFramePr>
            <xdr:cNvPr id="5" name="deal_stage 1">
              <a:extLst>
                <a:ext uri="{FF2B5EF4-FFF2-40B4-BE49-F238E27FC236}">
                  <a16:creationId xmlns:a16="http://schemas.microsoft.com/office/drawing/2014/main" id="{8D5AC10E-CD04-3084-3235-C88642449437}"/>
                </a:ext>
              </a:extLst>
            </xdr:cNvPr>
            <xdr:cNvGraphicFramePr/>
          </xdr:nvGraphicFramePr>
          <xdr:xfrm>
            <a:off x="0" y="0"/>
            <a:ext cx="0" cy="0"/>
          </xdr:xfrm>
          <a:graphic>
            <a:graphicData uri="http://schemas.microsoft.com/office/drawing/2010/slicer">
              <sle:slicer xmlns:sle="http://schemas.microsoft.com/office/drawing/2010/slicer" name="deal_stage 1"/>
            </a:graphicData>
          </a:graphic>
        </xdr:graphicFrame>
      </mc:Choice>
      <mc:Fallback>
        <xdr:sp macro="" textlink="">
          <xdr:nvSpPr>
            <xdr:cNvPr id="0" name=""/>
            <xdr:cNvSpPr>
              <a:spLocks noTextEdit="1"/>
            </xdr:cNvSpPr>
          </xdr:nvSpPr>
          <xdr:spPr>
            <a:xfrm>
              <a:off x="14874875" y="5873750"/>
              <a:ext cx="1828800"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295275</xdr:colOff>
      <xdr:row>32</xdr:row>
      <xdr:rowOff>130175</xdr:rowOff>
    </xdr:from>
    <xdr:to>
      <xdr:col>19</xdr:col>
      <xdr:colOff>463550</xdr:colOff>
      <xdr:row>46</xdr:row>
      <xdr:rowOff>123825</xdr:rowOff>
    </xdr:to>
    <mc:AlternateContent xmlns:mc="http://schemas.openxmlformats.org/markup-compatibility/2006">
      <mc:Choice xmlns:a14="http://schemas.microsoft.com/office/drawing/2010/main" Requires="a14">
        <xdr:graphicFrame macro="">
          <xdr:nvGraphicFramePr>
            <xdr:cNvPr id="6" name="revenue 1">
              <a:extLst>
                <a:ext uri="{FF2B5EF4-FFF2-40B4-BE49-F238E27FC236}">
                  <a16:creationId xmlns:a16="http://schemas.microsoft.com/office/drawing/2014/main" id="{7A8AECDC-E63E-90C4-BDEF-A2B6EB995775}"/>
                </a:ext>
              </a:extLst>
            </xdr:cNvPr>
            <xdr:cNvGraphicFramePr/>
          </xdr:nvGraphicFramePr>
          <xdr:xfrm>
            <a:off x="0" y="0"/>
            <a:ext cx="0" cy="0"/>
          </xdr:xfrm>
          <a:graphic>
            <a:graphicData uri="http://schemas.microsoft.com/office/drawing/2010/slicer">
              <sle:slicer xmlns:sle="http://schemas.microsoft.com/office/drawing/2010/slicer" name="revenue 1"/>
            </a:graphicData>
          </a:graphic>
        </xdr:graphicFrame>
      </mc:Choice>
      <mc:Fallback>
        <xdr:sp macro="" textlink="">
          <xdr:nvSpPr>
            <xdr:cNvPr id="0" name=""/>
            <xdr:cNvSpPr>
              <a:spLocks noTextEdit="1"/>
            </xdr:cNvSpPr>
          </xdr:nvSpPr>
          <xdr:spPr>
            <a:xfrm>
              <a:off x="16789400" y="5921375"/>
              <a:ext cx="183197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942975</xdr:colOff>
      <xdr:row>32</xdr:row>
      <xdr:rowOff>95250</xdr:rowOff>
    </xdr:from>
    <xdr:to>
      <xdr:col>15</xdr:col>
      <xdr:colOff>466725</xdr:colOff>
      <xdr:row>46</xdr:row>
      <xdr:rowOff>85725</xdr:rowOff>
    </xdr:to>
    <mc:AlternateContent xmlns:mc="http://schemas.openxmlformats.org/markup-compatibility/2006">
      <mc:Choice xmlns:a14="http://schemas.microsoft.com/office/drawing/2010/main" Requires="a14">
        <xdr:graphicFrame macro="">
          <xdr:nvGraphicFramePr>
            <xdr:cNvPr id="7" name="account 1">
              <a:extLst>
                <a:ext uri="{FF2B5EF4-FFF2-40B4-BE49-F238E27FC236}">
                  <a16:creationId xmlns:a16="http://schemas.microsoft.com/office/drawing/2014/main" id="{2A52F7FE-09BB-B369-E27E-1696CD089230}"/>
                </a:ext>
              </a:extLst>
            </xdr:cNvPr>
            <xdr:cNvGraphicFramePr/>
          </xdr:nvGraphicFramePr>
          <xdr:xfrm>
            <a:off x="0" y="0"/>
            <a:ext cx="0" cy="0"/>
          </xdr:xfrm>
          <a:graphic>
            <a:graphicData uri="http://schemas.microsoft.com/office/drawing/2010/slicer">
              <sle:slicer xmlns:sle="http://schemas.microsoft.com/office/drawing/2010/slicer" name="account 1"/>
            </a:graphicData>
          </a:graphic>
        </xdr:graphicFrame>
      </mc:Choice>
      <mc:Fallback>
        <xdr:sp macro="" textlink="">
          <xdr:nvSpPr>
            <xdr:cNvPr id="0" name=""/>
            <xdr:cNvSpPr>
              <a:spLocks noTextEdit="1"/>
            </xdr:cNvSpPr>
          </xdr:nvSpPr>
          <xdr:spPr>
            <a:xfrm>
              <a:off x="13065125" y="5886450"/>
              <a:ext cx="1828800" cy="252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187325</xdr:colOff>
      <xdr:row>41</xdr:row>
      <xdr:rowOff>74612</xdr:rowOff>
    </xdr:from>
    <xdr:to>
      <xdr:col>13</xdr:col>
      <xdr:colOff>228600</xdr:colOff>
      <xdr:row>56</xdr:row>
      <xdr:rowOff>112712</xdr:rowOff>
    </xdr:to>
    <xdr:graphicFrame macro="">
      <xdr:nvGraphicFramePr>
        <xdr:cNvPr id="8" name="Chart 7">
          <a:extLst>
            <a:ext uri="{FF2B5EF4-FFF2-40B4-BE49-F238E27FC236}">
              <a16:creationId xmlns:a16="http://schemas.microsoft.com/office/drawing/2014/main" id="{D6F3D6F3-E3B9-303E-0AE7-2F550605C4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180975</xdr:colOff>
      <xdr:row>40</xdr:row>
      <xdr:rowOff>123825</xdr:rowOff>
    </xdr:from>
    <xdr:to>
      <xdr:col>21</xdr:col>
      <xdr:colOff>123825</xdr:colOff>
      <xdr:row>55</xdr:row>
      <xdr:rowOff>101600</xdr:rowOff>
    </xdr:to>
    <xdr:graphicFrame macro="">
      <xdr:nvGraphicFramePr>
        <xdr:cNvPr id="10" name="Chart 9">
          <a:extLst>
            <a:ext uri="{FF2B5EF4-FFF2-40B4-BE49-F238E27FC236}">
              <a16:creationId xmlns:a16="http://schemas.microsoft.com/office/drawing/2014/main" id="{441EDC76-4669-4555-A609-14CB7CACB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171451</xdr:colOff>
      <xdr:row>2</xdr:row>
      <xdr:rowOff>133350</xdr:rowOff>
    </xdr:from>
    <xdr:to>
      <xdr:col>12</xdr:col>
      <xdr:colOff>577851</xdr:colOff>
      <xdr:row>16</xdr:row>
      <xdr:rowOff>47625</xdr:rowOff>
    </xdr:to>
    <xdr:graphicFrame macro="">
      <xdr:nvGraphicFramePr>
        <xdr:cNvPr id="2" name="Chart 1">
          <a:extLst>
            <a:ext uri="{FF2B5EF4-FFF2-40B4-BE49-F238E27FC236}">
              <a16:creationId xmlns:a16="http://schemas.microsoft.com/office/drawing/2014/main" id="{CFA5F50A-D549-4983-8690-4271C9D1B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238125</xdr:colOff>
      <xdr:row>20</xdr:row>
      <xdr:rowOff>95250</xdr:rowOff>
    </xdr:from>
    <xdr:to>
      <xdr:col>19</xdr:col>
      <xdr:colOff>542925</xdr:colOff>
      <xdr:row>35</xdr:row>
      <xdr:rowOff>130175</xdr:rowOff>
    </xdr:to>
    <xdr:graphicFrame macro="">
      <xdr:nvGraphicFramePr>
        <xdr:cNvPr id="6" name="Chart 5">
          <a:extLst>
            <a:ext uri="{FF2B5EF4-FFF2-40B4-BE49-F238E27FC236}">
              <a16:creationId xmlns:a16="http://schemas.microsoft.com/office/drawing/2014/main" id="{44C2ABAF-9375-4A88-8851-2BA844A83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628650</xdr:colOff>
      <xdr:row>20</xdr:row>
      <xdr:rowOff>123825</xdr:rowOff>
    </xdr:from>
    <xdr:to>
      <xdr:col>7</xdr:col>
      <xdr:colOff>682625</xdr:colOff>
      <xdr:row>34</xdr:row>
      <xdr:rowOff>114300</xdr:rowOff>
    </xdr:to>
    <mc:AlternateContent xmlns:mc="http://schemas.openxmlformats.org/markup-compatibility/2006">
      <mc:Choice xmlns:a14="http://schemas.microsoft.com/office/drawing/2010/main" Requires="a14">
        <xdr:graphicFrame macro="">
          <xdr:nvGraphicFramePr>
            <xdr:cNvPr id="7" name="account 3">
              <a:extLst>
                <a:ext uri="{FF2B5EF4-FFF2-40B4-BE49-F238E27FC236}">
                  <a16:creationId xmlns:a16="http://schemas.microsoft.com/office/drawing/2014/main" id="{DAF49800-B1FD-6772-350B-BC2047676833}"/>
                </a:ext>
              </a:extLst>
            </xdr:cNvPr>
            <xdr:cNvGraphicFramePr/>
          </xdr:nvGraphicFramePr>
          <xdr:xfrm>
            <a:off x="0" y="0"/>
            <a:ext cx="0" cy="0"/>
          </xdr:xfrm>
          <a:graphic>
            <a:graphicData uri="http://schemas.microsoft.com/office/drawing/2010/slicer">
              <sle:slicer xmlns:sle="http://schemas.microsoft.com/office/drawing/2010/slicer" name="account 3"/>
            </a:graphicData>
          </a:graphic>
        </xdr:graphicFrame>
      </mc:Choice>
      <mc:Fallback>
        <xdr:sp macro="" textlink="">
          <xdr:nvSpPr>
            <xdr:cNvPr id="0" name=""/>
            <xdr:cNvSpPr>
              <a:spLocks noTextEdit="1"/>
            </xdr:cNvSpPr>
          </xdr:nvSpPr>
          <xdr:spPr>
            <a:xfrm>
              <a:off x="6591300" y="4730750"/>
              <a:ext cx="1825625"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619125</xdr:colOff>
      <xdr:row>20</xdr:row>
      <xdr:rowOff>101600</xdr:rowOff>
    </xdr:from>
    <xdr:to>
      <xdr:col>9</xdr:col>
      <xdr:colOff>425450</xdr:colOff>
      <xdr:row>34</xdr:row>
      <xdr:rowOff>92075</xdr:rowOff>
    </xdr:to>
    <mc:AlternateContent xmlns:mc="http://schemas.openxmlformats.org/markup-compatibility/2006">
      <mc:Choice xmlns:a14="http://schemas.microsoft.com/office/drawing/2010/main" Requires="a14">
        <xdr:graphicFrame macro="">
          <xdr:nvGraphicFramePr>
            <xdr:cNvPr id="11" name="Revenue 3">
              <a:extLst>
                <a:ext uri="{FF2B5EF4-FFF2-40B4-BE49-F238E27FC236}">
                  <a16:creationId xmlns:a16="http://schemas.microsoft.com/office/drawing/2014/main" id="{CF4B3D51-5A50-9E3C-216D-DD8E20B3DA8F}"/>
                </a:ext>
              </a:extLst>
            </xdr:cNvPr>
            <xdr:cNvGraphicFramePr/>
          </xdr:nvGraphicFramePr>
          <xdr:xfrm>
            <a:off x="0" y="0"/>
            <a:ext cx="0" cy="0"/>
          </xdr:xfrm>
          <a:graphic>
            <a:graphicData uri="http://schemas.microsoft.com/office/drawing/2010/slicer">
              <sle:slicer xmlns:sle="http://schemas.microsoft.com/office/drawing/2010/slicer" name="Revenue 3"/>
            </a:graphicData>
          </a:graphic>
        </xdr:graphicFrame>
      </mc:Choice>
      <mc:Fallback>
        <xdr:sp macro="" textlink="">
          <xdr:nvSpPr>
            <xdr:cNvPr id="0" name=""/>
            <xdr:cNvSpPr>
              <a:spLocks noTextEdit="1"/>
            </xdr:cNvSpPr>
          </xdr:nvSpPr>
          <xdr:spPr>
            <a:xfrm>
              <a:off x="8350250" y="4714875"/>
              <a:ext cx="1831975" cy="252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711200</xdr:colOff>
      <xdr:row>20</xdr:row>
      <xdr:rowOff>104775</xdr:rowOff>
    </xdr:from>
    <xdr:to>
      <xdr:col>5</xdr:col>
      <xdr:colOff>428625</xdr:colOff>
      <xdr:row>34</xdr:row>
      <xdr:rowOff>92075</xdr:rowOff>
    </xdr:to>
    <mc:AlternateContent xmlns:mc="http://schemas.openxmlformats.org/markup-compatibility/2006">
      <mc:Choice xmlns:a14="http://schemas.microsoft.com/office/drawing/2010/main" Requires="a14">
        <xdr:graphicFrame macro="">
          <xdr:nvGraphicFramePr>
            <xdr:cNvPr id="12" name="office location">
              <a:extLst>
                <a:ext uri="{FF2B5EF4-FFF2-40B4-BE49-F238E27FC236}">
                  <a16:creationId xmlns:a16="http://schemas.microsoft.com/office/drawing/2014/main" id="{9962A413-B2FC-D93F-F2B6-AACE4C7C3129}"/>
                </a:ext>
              </a:extLst>
            </xdr:cNvPr>
            <xdr:cNvGraphicFramePr/>
          </xdr:nvGraphicFramePr>
          <xdr:xfrm>
            <a:off x="0" y="0"/>
            <a:ext cx="0" cy="0"/>
          </xdr:xfrm>
          <a:graphic>
            <a:graphicData uri="http://schemas.microsoft.com/office/drawing/2010/slicer">
              <sle:slicer xmlns:sle="http://schemas.microsoft.com/office/drawing/2010/slicer" name="office location"/>
            </a:graphicData>
          </a:graphic>
        </xdr:graphicFrame>
      </mc:Choice>
      <mc:Fallback>
        <xdr:sp macro="" textlink="">
          <xdr:nvSpPr>
            <xdr:cNvPr id="0" name=""/>
            <xdr:cNvSpPr>
              <a:spLocks noTextEdit="1"/>
            </xdr:cNvSpPr>
          </xdr:nvSpPr>
          <xdr:spPr>
            <a:xfrm>
              <a:off x="4562475" y="4711700"/>
              <a:ext cx="18256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463550</xdr:colOff>
      <xdr:row>2</xdr:row>
      <xdr:rowOff>111125</xdr:rowOff>
    </xdr:from>
    <xdr:to>
      <xdr:col>17</xdr:col>
      <xdr:colOff>466725</xdr:colOff>
      <xdr:row>16</xdr:row>
      <xdr:rowOff>104775</xdr:rowOff>
    </xdr:to>
    <mc:AlternateContent xmlns:mc="http://schemas.openxmlformats.org/markup-compatibility/2006">
      <mc:Choice xmlns:a14="http://schemas.microsoft.com/office/drawing/2010/main" Requires="a14">
        <xdr:graphicFrame macro="">
          <xdr:nvGraphicFramePr>
            <xdr:cNvPr id="16" name="sector">
              <a:extLst>
                <a:ext uri="{FF2B5EF4-FFF2-40B4-BE49-F238E27FC236}">
                  <a16:creationId xmlns:a16="http://schemas.microsoft.com/office/drawing/2014/main" id="{956FD9DD-BFA0-9BCB-B6DA-187B30F8F9D4}"/>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dr:sp macro="" textlink="">
          <xdr:nvSpPr>
            <xdr:cNvPr id="0" name=""/>
            <xdr:cNvSpPr>
              <a:spLocks noTextEdit="1"/>
            </xdr:cNvSpPr>
          </xdr:nvSpPr>
          <xdr:spPr>
            <a:xfrm>
              <a:off x="13268325" y="968375"/>
              <a:ext cx="18256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266700</xdr:colOff>
      <xdr:row>2</xdr:row>
      <xdr:rowOff>120650</xdr:rowOff>
    </xdr:from>
    <xdr:to>
      <xdr:col>21</xdr:col>
      <xdr:colOff>266700</xdr:colOff>
      <xdr:row>16</xdr:row>
      <xdr:rowOff>114300</xdr:rowOff>
    </xdr:to>
    <mc:AlternateContent xmlns:mc="http://schemas.openxmlformats.org/markup-compatibility/2006">
      <mc:Choice xmlns:a14="http://schemas.microsoft.com/office/drawing/2010/main" Requires="a14">
        <xdr:graphicFrame macro="">
          <xdr:nvGraphicFramePr>
            <xdr:cNvPr id="17" name="Revenue 4">
              <a:extLst>
                <a:ext uri="{FF2B5EF4-FFF2-40B4-BE49-F238E27FC236}">
                  <a16:creationId xmlns:a16="http://schemas.microsoft.com/office/drawing/2014/main" id="{A3B81EE3-F64A-D707-FCEA-082809820215}"/>
                </a:ext>
              </a:extLst>
            </xdr:cNvPr>
            <xdr:cNvGraphicFramePr/>
          </xdr:nvGraphicFramePr>
          <xdr:xfrm>
            <a:off x="0" y="0"/>
            <a:ext cx="0" cy="0"/>
          </xdr:xfrm>
          <a:graphic>
            <a:graphicData uri="http://schemas.microsoft.com/office/drawing/2010/slicer">
              <sle:slicer xmlns:sle="http://schemas.microsoft.com/office/drawing/2010/slicer" name="Revenue 4"/>
            </a:graphicData>
          </a:graphic>
        </xdr:graphicFrame>
      </mc:Choice>
      <mc:Fallback>
        <xdr:sp macro="" textlink="">
          <xdr:nvSpPr>
            <xdr:cNvPr id="0" name=""/>
            <xdr:cNvSpPr>
              <a:spLocks noTextEdit="1"/>
            </xdr:cNvSpPr>
          </xdr:nvSpPr>
          <xdr:spPr>
            <a:xfrm>
              <a:off x="15506700" y="981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739775</xdr:colOff>
      <xdr:row>41</xdr:row>
      <xdr:rowOff>53975</xdr:rowOff>
    </xdr:from>
    <xdr:to>
      <xdr:col>5</xdr:col>
      <xdr:colOff>454025</xdr:colOff>
      <xdr:row>55</xdr:row>
      <xdr:rowOff>44450</xdr:rowOff>
    </xdr:to>
    <mc:AlternateContent xmlns:mc="http://schemas.openxmlformats.org/markup-compatibility/2006">
      <mc:Choice xmlns:a14="http://schemas.microsoft.com/office/drawing/2010/main" Requires="a14">
        <xdr:graphicFrame macro="">
          <xdr:nvGraphicFramePr>
            <xdr:cNvPr id="18" name="product">
              <a:extLst>
                <a:ext uri="{FF2B5EF4-FFF2-40B4-BE49-F238E27FC236}">
                  <a16:creationId xmlns:a16="http://schemas.microsoft.com/office/drawing/2014/main" id="{1F537D9D-1DB9-3319-A872-24E03EE22D9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587875" y="8959850"/>
              <a:ext cx="1828800"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730250</xdr:colOff>
      <xdr:row>41</xdr:row>
      <xdr:rowOff>47625</xdr:rowOff>
    </xdr:from>
    <xdr:to>
      <xdr:col>7</xdr:col>
      <xdr:colOff>787400</xdr:colOff>
      <xdr:row>55</xdr:row>
      <xdr:rowOff>38100</xdr:rowOff>
    </xdr:to>
    <mc:AlternateContent xmlns:mc="http://schemas.openxmlformats.org/markup-compatibility/2006">
      <mc:Choice xmlns:a14="http://schemas.microsoft.com/office/drawing/2010/main" Requires="a14">
        <xdr:graphicFrame macro="">
          <xdr:nvGraphicFramePr>
            <xdr:cNvPr id="19" name="Series">
              <a:extLst>
                <a:ext uri="{FF2B5EF4-FFF2-40B4-BE49-F238E27FC236}">
                  <a16:creationId xmlns:a16="http://schemas.microsoft.com/office/drawing/2014/main" id="{47CF92ED-1032-80D4-EADB-A3DACB208855}"/>
                </a:ext>
              </a:extLst>
            </xdr:cNvPr>
            <xdr:cNvGraphicFramePr/>
          </xdr:nvGraphicFramePr>
          <xdr:xfrm>
            <a:off x="0" y="0"/>
            <a:ext cx="0" cy="0"/>
          </xdr:xfrm>
          <a:graphic>
            <a:graphicData uri="http://schemas.microsoft.com/office/drawing/2010/slicer">
              <sle:slicer xmlns:sle="http://schemas.microsoft.com/office/drawing/2010/slicer" name="Series"/>
            </a:graphicData>
          </a:graphic>
        </xdr:graphicFrame>
      </mc:Choice>
      <mc:Fallback>
        <xdr:sp macro="" textlink="">
          <xdr:nvSpPr>
            <xdr:cNvPr id="0" name=""/>
            <xdr:cNvSpPr>
              <a:spLocks noTextEdit="1"/>
            </xdr:cNvSpPr>
          </xdr:nvSpPr>
          <xdr:spPr>
            <a:xfrm>
              <a:off x="6696075" y="8950325"/>
              <a:ext cx="1828800"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53975</xdr:colOff>
      <xdr:row>41</xdr:row>
      <xdr:rowOff>15875</xdr:rowOff>
    </xdr:from>
    <xdr:to>
      <xdr:col>10</xdr:col>
      <xdr:colOff>238125</xdr:colOff>
      <xdr:row>55</xdr:row>
      <xdr:rowOff>9525</xdr:rowOff>
    </xdr:to>
    <mc:AlternateContent xmlns:mc="http://schemas.openxmlformats.org/markup-compatibility/2006">
      <mc:Choice xmlns:a14="http://schemas.microsoft.com/office/drawing/2010/main" Requires="a14">
        <xdr:graphicFrame macro="">
          <xdr:nvGraphicFramePr>
            <xdr:cNvPr id="20" name="Sales price">
              <a:extLst>
                <a:ext uri="{FF2B5EF4-FFF2-40B4-BE49-F238E27FC236}">
                  <a16:creationId xmlns:a16="http://schemas.microsoft.com/office/drawing/2014/main" id="{77E6DBF6-595F-F6AB-C12E-FD5A8EFBF478}"/>
                </a:ext>
              </a:extLst>
            </xdr:cNvPr>
            <xdr:cNvGraphicFramePr/>
          </xdr:nvGraphicFramePr>
          <xdr:xfrm>
            <a:off x="0" y="0"/>
            <a:ext cx="0" cy="0"/>
          </xdr:xfrm>
          <a:graphic>
            <a:graphicData uri="http://schemas.microsoft.com/office/drawing/2010/slicer">
              <sle:slicer xmlns:sle="http://schemas.microsoft.com/office/drawing/2010/slicer" name="Sales price"/>
            </a:graphicData>
          </a:graphic>
        </xdr:graphicFrame>
      </mc:Choice>
      <mc:Fallback>
        <xdr:sp macro="" textlink="">
          <xdr:nvSpPr>
            <xdr:cNvPr id="0" name=""/>
            <xdr:cNvSpPr>
              <a:spLocks noTextEdit="1"/>
            </xdr:cNvSpPr>
          </xdr:nvSpPr>
          <xdr:spPr>
            <a:xfrm>
              <a:off x="8769350" y="8921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215900</xdr:colOff>
      <xdr:row>60</xdr:row>
      <xdr:rowOff>104775</xdr:rowOff>
    </xdr:from>
    <xdr:to>
      <xdr:col>19</xdr:col>
      <xdr:colOff>244475</xdr:colOff>
      <xdr:row>75</xdr:row>
      <xdr:rowOff>144463</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A352EC12-627B-45AD-8C1F-673FB509D5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17275" y="12944475"/>
              <a:ext cx="4905375" cy="27543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796925</xdr:colOff>
      <xdr:row>61</xdr:row>
      <xdr:rowOff>0</xdr:rowOff>
    </xdr:from>
    <xdr:to>
      <xdr:col>5</xdr:col>
      <xdr:colOff>514350</xdr:colOff>
      <xdr:row>74</xdr:row>
      <xdr:rowOff>171450</xdr:rowOff>
    </xdr:to>
    <mc:AlternateContent xmlns:mc="http://schemas.openxmlformats.org/markup-compatibility/2006">
      <mc:Choice xmlns:a14="http://schemas.microsoft.com/office/drawing/2010/main" Requires="a14">
        <xdr:graphicFrame macro="">
          <xdr:nvGraphicFramePr>
            <xdr:cNvPr id="22" name="account">
              <a:extLst>
                <a:ext uri="{FF2B5EF4-FFF2-40B4-BE49-F238E27FC236}">
                  <a16:creationId xmlns:a16="http://schemas.microsoft.com/office/drawing/2014/main" id="{25E047AA-9565-4B6C-A96B-0E1A64CF1ADD}"/>
                </a:ext>
              </a:extLst>
            </xdr:cNvPr>
            <xdr:cNvGraphicFramePr/>
          </xdr:nvGraphicFramePr>
          <xdr:xfrm>
            <a:off x="0" y="0"/>
            <a:ext cx="0" cy="0"/>
          </xdr:xfrm>
          <a:graphic>
            <a:graphicData uri="http://schemas.microsoft.com/office/drawing/2010/slicer">
              <sle:slicer xmlns:sle="http://schemas.microsoft.com/office/drawing/2010/slicer" name="account"/>
            </a:graphicData>
          </a:graphic>
        </xdr:graphicFrame>
      </mc:Choice>
      <mc:Fallback>
        <xdr:sp macro="" textlink="">
          <xdr:nvSpPr>
            <xdr:cNvPr id="0" name=""/>
            <xdr:cNvSpPr>
              <a:spLocks noTextEdit="1"/>
            </xdr:cNvSpPr>
          </xdr:nvSpPr>
          <xdr:spPr>
            <a:xfrm>
              <a:off x="4645025" y="13020675"/>
              <a:ext cx="183197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692150</xdr:colOff>
      <xdr:row>61</xdr:row>
      <xdr:rowOff>6350</xdr:rowOff>
    </xdr:from>
    <xdr:to>
      <xdr:col>7</xdr:col>
      <xdr:colOff>749300</xdr:colOff>
      <xdr:row>75</xdr:row>
      <xdr:rowOff>0</xdr:rowOff>
    </xdr:to>
    <mc:AlternateContent xmlns:mc="http://schemas.openxmlformats.org/markup-compatibility/2006">
      <mc:Choice xmlns:a14="http://schemas.microsoft.com/office/drawing/2010/main" Requires="a14">
        <xdr:graphicFrame macro="">
          <xdr:nvGraphicFramePr>
            <xdr:cNvPr id="23" name="deal_stage">
              <a:extLst>
                <a:ext uri="{FF2B5EF4-FFF2-40B4-BE49-F238E27FC236}">
                  <a16:creationId xmlns:a16="http://schemas.microsoft.com/office/drawing/2014/main" id="{EE52F4C4-A342-475C-85E3-380CDE06BAE9}"/>
                </a:ext>
              </a:extLst>
            </xdr:cNvPr>
            <xdr:cNvGraphicFramePr/>
          </xdr:nvGraphicFramePr>
          <xdr:xfrm>
            <a:off x="0" y="0"/>
            <a:ext cx="0" cy="0"/>
          </xdr:xfrm>
          <a:graphic>
            <a:graphicData uri="http://schemas.microsoft.com/office/drawing/2010/slicer">
              <sle:slicer xmlns:sle="http://schemas.microsoft.com/office/drawing/2010/slicer" name="deal_stage"/>
            </a:graphicData>
          </a:graphic>
        </xdr:graphicFrame>
      </mc:Choice>
      <mc:Fallback>
        <xdr:sp macro="" textlink="">
          <xdr:nvSpPr>
            <xdr:cNvPr id="0" name=""/>
            <xdr:cNvSpPr>
              <a:spLocks noTextEdit="1"/>
            </xdr:cNvSpPr>
          </xdr:nvSpPr>
          <xdr:spPr>
            <a:xfrm>
              <a:off x="6657975" y="13030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752475</xdr:colOff>
      <xdr:row>61</xdr:row>
      <xdr:rowOff>92075</xdr:rowOff>
    </xdr:from>
    <xdr:to>
      <xdr:col>9</xdr:col>
      <xdr:colOff>561975</xdr:colOff>
      <xdr:row>75</xdr:row>
      <xdr:rowOff>85725</xdr:rowOff>
    </xdr:to>
    <mc:AlternateContent xmlns:mc="http://schemas.openxmlformats.org/markup-compatibility/2006">
      <mc:Choice xmlns:a14="http://schemas.microsoft.com/office/drawing/2010/main" Requires="a14">
        <xdr:graphicFrame macro="">
          <xdr:nvGraphicFramePr>
            <xdr:cNvPr id="24" name="revenue">
              <a:extLst>
                <a:ext uri="{FF2B5EF4-FFF2-40B4-BE49-F238E27FC236}">
                  <a16:creationId xmlns:a16="http://schemas.microsoft.com/office/drawing/2014/main" id="{A9E850C2-EFA4-4D49-B2E8-B3C1EA840A74}"/>
                </a:ext>
              </a:extLst>
            </xdr:cNvPr>
            <xdr:cNvGraphicFramePr/>
          </xdr:nvGraphicFramePr>
          <xdr:xfrm>
            <a:off x="0" y="0"/>
            <a:ext cx="0" cy="0"/>
          </xdr:xfrm>
          <a:graphic>
            <a:graphicData uri="http://schemas.microsoft.com/office/drawing/2010/slicer">
              <sle:slicer xmlns:sle="http://schemas.microsoft.com/office/drawing/2010/slicer" name="revenue"/>
            </a:graphicData>
          </a:graphic>
        </xdr:graphicFrame>
      </mc:Choice>
      <mc:Fallback>
        <xdr:sp macro="" textlink="">
          <xdr:nvSpPr>
            <xdr:cNvPr id="0" name=""/>
            <xdr:cNvSpPr>
              <a:spLocks noTextEdit="1"/>
            </xdr:cNvSpPr>
          </xdr:nvSpPr>
          <xdr:spPr>
            <a:xfrm>
              <a:off x="8483600" y="13112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1035050</xdr:colOff>
      <xdr:row>127</xdr:row>
      <xdr:rowOff>47625</xdr:rowOff>
    </xdr:from>
    <xdr:to>
      <xdr:col>4</xdr:col>
      <xdr:colOff>342900</xdr:colOff>
      <xdr:row>141</xdr:row>
      <xdr:rowOff>38100</xdr:rowOff>
    </xdr:to>
    <mc:AlternateContent xmlns:mc="http://schemas.openxmlformats.org/markup-compatibility/2006">
      <mc:Choice xmlns:a14="http://schemas.microsoft.com/office/drawing/2010/main" Requires="a14">
        <xdr:graphicFrame macro="">
          <xdr:nvGraphicFramePr>
            <xdr:cNvPr id="25" name="account 4">
              <a:extLst>
                <a:ext uri="{FF2B5EF4-FFF2-40B4-BE49-F238E27FC236}">
                  <a16:creationId xmlns:a16="http://schemas.microsoft.com/office/drawing/2014/main" id="{C57B0609-38D9-C780-CDDD-494300E2748C}"/>
                </a:ext>
              </a:extLst>
            </xdr:cNvPr>
            <xdr:cNvGraphicFramePr/>
          </xdr:nvGraphicFramePr>
          <xdr:xfrm>
            <a:off x="0" y="0"/>
            <a:ext cx="0" cy="0"/>
          </xdr:xfrm>
          <a:graphic>
            <a:graphicData uri="http://schemas.microsoft.com/office/drawing/2010/slicer">
              <sle:slicer xmlns:sle="http://schemas.microsoft.com/office/drawing/2010/slicer" name="account 4"/>
            </a:graphicData>
          </a:graphic>
        </xdr:graphicFrame>
      </mc:Choice>
      <mc:Fallback>
        <xdr:sp macro="" textlink="">
          <xdr:nvSpPr>
            <xdr:cNvPr id="0" name=""/>
            <xdr:cNvSpPr>
              <a:spLocks noTextEdit="1"/>
            </xdr:cNvSpPr>
          </xdr:nvSpPr>
          <xdr:spPr>
            <a:xfrm>
              <a:off x="3609975" y="26000075"/>
              <a:ext cx="1828800"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720725</xdr:colOff>
      <xdr:row>127</xdr:row>
      <xdr:rowOff>0</xdr:rowOff>
    </xdr:from>
    <xdr:to>
      <xdr:col>6</xdr:col>
      <xdr:colOff>892175</xdr:colOff>
      <xdr:row>140</xdr:row>
      <xdr:rowOff>171450</xdr:rowOff>
    </xdr:to>
    <mc:AlternateContent xmlns:mc="http://schemas.openxmlformats.org/markup-compatibility/2006">
      <mc:Choice xmlns:a14="http://schemas.microsoft.com/office/drawing/2010/main" Requires="a14">
        <xdr:graphicFrame macro="">
          <xdr:nvGraphicFramePr>
            <xdr:cNvPr id="26" name="deal_stage 3">
              <a:extLst>
                <a:ext uri="{FF2B5EF4-FFF2-40B4-BE49-F238E27FC236}">
                  <a16:creationId xmlns:a16="http://schemas.microsoft.com/office/drawing/2014/main" id="{BF4813C3-D231-1D2A-4998-56E95E7EE547}"/>
                </a:ext>
              </a:extLst>
            </xdr:cNvPr>
            <xdr:cNvGraphicFramePr/>
          </xdr:nvGraphicFramePr>
          <xdr:xfrm>
            <a:off x="0" y="0"/>
            <a:ext cx="0" cy="0"/>
          </xdr:xfrm>
          <a:graphic>
            <a:graphicData uri="http://schemas.microsoft.com/office/drawing/2010/slicer">
              <sle:slicer xmlns:sle="http://schemas.microsoft.com/office/drawing/2010/slicer" name="deal_stage 3"/>
            </a:graphicData>
          </a:graphic>
        </xdr:graphicFrame>
      </mc:Choice>
      <mc:Fallback>
        <xdr:sp macro="" textlink="">
          <xdr:nvSpPr>
            <xdr:cNvPr id="0" name=""/>
            <xdr:cNvSpPr>
              <a:spLocks noTextEdit="1"/>
            </xdr:cNvSpPr>
          </xdr:nvSpPr>
          <xdr:spPr>
            <a:xfrm>
              <a:off x="5816600" y="25955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127</xdr:row>
      <xdr:rowOff>63500</xdr:rowOff>
    </xdr:from>
    <xdr:to>
      <xdr:col>8</xdr:col>
      <xdr:colOff>844550</xdr:colOff>
      <xdr:row>141</xdr:row>
      <xdr:rowOff>53975</xdr:rowOff>
    </xdr:to>
    <mc:AlternateContent xmlns:mc="http://schemas.openxmlformats.org/markup-compatibility/2006">
      <mc:Choice xmlns:a14="http://schemas.microsoft.com/office/drawing/2010/main" Requires="a14">
        <xdr:graphicFrame macro="">
          <xdr:nvGraphicFramePr>
            <xdr:cNvPr id="27" name="regional_office 1">
              <a:extLst>
                <a:ext uri="{FF2B5EF4-FFF2-40B4-BE49-F238E27FC236}">
                  <a16:creationId xmlns:a16="http://schemas.microsoft.com/office/drawing/2014/main" id="{F2F5DA4E-87D1-CC72-02B6-5BC9EBD32DFE}"/>
                </a:ext>
              </a:extLst>
            </xdr:cNvPr>
            <xdr:cNvGraphicFramePr/>
          </xdr:nvGraphicFramePr>
          <xdr:xfrm>
            <a:off x="0" y="0"/>
            <a:ext cx="0" cy="0"/>
          </xdr:xfrm>
          <a:graphic>
            <a:graphicData uri="http://schemas.microsoft.com/office/drawing/2010/slicer">
              <sle:slicer xmlns:sle="http://schemas.microsoft.com/office/drawing/2010/slicer" name="regional_office 1"/>
            </a:graphicData>
          </a:graphic>
        </xdr:graphicFrame>
      </mc:Choice>
      <mc:Fallback>
        <xdr:sp macro="" textlink="">
          <xdr:nvSpPr>
            <xdr:cNvPr id="0" name=""/>
            <xdr:cNvSpPr>
              <a:spLocks noTextEdit="1"/>
            </xdr:cNvSpPr>
          </xdr:nvSpPr>
          <xdr:spPr>
            <a:xfrm>
              <a:off x="7734300" y="26022300"/>
              <a:ext cx="1828800" cy="252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923925</xdr:colOff>
      <xdr:row>127</xdr:row>
      <xdr:rowOff>66675</xdr:rowOff>
    </xdr:from>
    <xdr:to>
      <xdr:col>11</xdr:col>
      <xdr:colOff>492125</xdr:colOff>
      <xdr:row>141</xdr:row>
      <xdr:rowOff>57150</xdr:rowOff>
    </xdr:to>
    <mc:AlternateContent xmlns:mc="http://schemas.openxmlformats.org/markup-compatibility/2006">
      <mc:Choice xmlns:a14="http://schemas.microsoft.com/office/drawing/2010/main" Requires="a14">
        <xdr:graphicFrame macro="">
          <xdr:nvGraphicFramePr>
            <xdr:cNvPr id="28" name="revenue 5">
              <a:extLst>
                <a:ext uri="{FF2B5EF4-FFF2-40B4-BE49-F238E27FC236}">
                  <a16:creationId xmlns:a16="http://schemas.microsoft.com/office/drawing/2014/main" id="{D2826120-D613-E502-B211-258150C6A806}"/>
                </a:ext>
              </a:extLst>
            </xdr:cNvPr>
            <xdr:cNvGraphicFramePr/>
          </xdr:nvGraphicFramePr>
          <xdr:xfrm>
            <a:off x="0" y="0"/>
            <a:ext cx="0" cy="0"/>
          </xdr:xfrm>
          <a:graphic>
            <a:graphicData uri="http://schemas.microsoft.com/office/drawing/2010/slicer">
              <sle:slicer xmlns:sle="http://schemas.microsoft.com/office/drawing/2010/slicer" name="revenue 5"/>
            </a:graphicData>
          </a:graphic>
        </xdr:graphicFrame>
      </mc:Choice>
      <mc:Fallback>
        <xdr:sp macro="" textlink="">
          <xdr:nvSpPr>
            <xdr:cNvPr id="0" name=""/>
            <xdr:cNvSpPr>
              <a:spLocks noTextEdit="1"/>
            </xdr:cNvSpPr>
          </xdr:nvSpPr>
          <xdr:spPr>
            <a:xfrm>
              <a:off x="9636125" y="26019125"/>
              <a:ext cx="1828800"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238125</xdr:colOff>
      <xdr:row>128</xdr:row>
      <xdr:rowOff>15875</xdr:rowOff>
    </xdr:from>
    <xdr:to>
      <xdr:col>21</xdr:col>
      <xdr:colOff>323850</xdr:colOff>
      <xdr:row>143</xdr:row>
      <xdr:rowOff>57150</xdr:rowOff>
    </xdr:to>
    <xdr:graphicFrame macro="">
      <xdr:nvGraphicFramePr>
        <xdr:cNvPr id="29" name="Chart 28">
          <a:extLst>
            <a:ext uri="{FF2B5EF4-FFF2-40B4-BE49-F238E27FC236}">
              <a16:creationId xmlns:a16="http://schemas.microsoft.com/office/drawing/2014/main" id="{AB48C80A-2693-4B56-9106-AE9778446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568325</xdr:colOff>
      <xdr:row>78</xdr:row>
      <xdr:rowOff>15875</xdr:rowOff>
    </xdr:from>
    <xdr:to>
      <xdr:col>21</xdr:col>
      <xdr:colOff>158750</xdr:colOff>
      <xdr:row>124</xdr:row>
      <xdr:rowOff>114301</xdr:rowOff>
    </xdr:to>
    <xdr:graphicFrame macro="">
      <xdr:nvGraphicFramePr>
        <xdr:cNvPr id="30" name="Chart 29">
          <a:extLst>
            <a:ext uri="{FF2B5EF4-FFF2-40B4-BE49-F238E27FC236}">
              <a16:creationId xmlns:a16="http://schemas.microsoft.com/office/drawing/2014/main" id="{F4AFEFE3-96CC-477A-982A-3C0839267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1285875</xdr:colOff>
      <xdr:row>112</xdr:row>
      <xdr:rowOff>25400</xdr:rowOff>
    </xdr:from>
    <xdr:to>
      <xdr:col>3</xdr:col>
      <xdr:colOff>542925</xdr:colOff>
      <xdr:row>126</xdr:row>
      <xdr:rowOff>15875</xdr:rowOff>
    </xdr:to>
    <mc:AlternateContent xmlns:mc="http://schemas.openxmlformats.org/markup-compatibility/2006">
      <mc:Choice xmlns:a14="http://schemas.microsoft.com/office/drawing/2010/main" Requires="a14">
        <xdr:graphicFrame macro="">
          <xdr:nvGraphicFramePr>
            <xdr:cNvPr id="31" name="sales_agent 1">
              <a:extLst>
                <a:ext uri="{FF2B5EF4-FFF2-40B4-BE49-F238E27FC236}">
                  <a16:creationId xmlns:a16="http://schemas.microsoft.com/office/drawing/2014/main" id="{6E350501-5442-8827-C1C9-D55707E185E7}"/>
                </a:ext>
              </a:extLst>
            </xdr:cNvPr>
            <xdr:cNvGraphicFramePr/>
          </xdr:nvGraphicFramePr>
          <xdr:xfrm>
            <a:off x="0" y="0"/>
            <a:ext cx="0" cy="0"/>
          </xdr:xfrm>
          <a:graphic>
            <a:graphicData uri="http://schemas.microsoft.com/office/drawing/2010/slicer">
              <sle:slicer xmlns:sle="http://schemas.microsoft.com/office/drawing/2010/slicer" name="sales_agent 1"/>
            </a:graphicData>
          </a:graphic>
        </xdr:graphicFrame>
      </mc:Choice>
      <mc:Fallback>
        <xdr:sp macro="" textlink="">
          <xdr:nvSpPr>
            <xdr:cNvPr id="0" name=""/>
            <xdr:cNvSpPr>
              <a:spLocks noTextEdit="1"/>
            </xdr:cNvSpPr>
          </xdr:nvSpPr>
          <xdr:spPr>
            <a:xfrm>
              <a:off x="2559050" y="22774275"/>
              <a:ext cx="1828800" cy="252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977900</xdr:colOff>
      <xdr:row>112</xdr:row>
      <xdr:rowOff>28575</xdr:rowOff>
    </xdr:from>
    <xdr:to>
      <xdr:col>5</xdr:col>
      <xdr:colOff>692150</xdr:colOff>
      <xdr:row>126</xdr:row>
      <xdr:rowOff>19050</xdr:rowOff>
    </xdr:to>
    <mc:AlternateContent xmlns:mc="http://schemas.openxmlformats.org/markup-compatibility/2006">
      <mc:Choice xmlns:a14="http://schemas.microsoft.com/office/drawing/2010/main" Requires="a14">
        <xdr:graphicFrame macro="">
          <xdr:nvGraphicFramePr>
            <xdr:cNvPr id="33" name="deal_stage 2">
              <a:extLst>
                <a:ext uri="{FF2B5EF4-FFF2-40B4-BE49-F238E27FC236}">
                  <a16:creationId xmlns:a16="http://schemas.microsoft.com/office/drawing/2014/main" id="{F750211B-9D37-0BA8-774E-004A82F0CF08}"/>
                </a:ext>
              </a:extLst>
            </xdr:cNvPr>
            <xdr:cNvGraphicFramePr/>
          </xdr:nvGraphicFramePr>
          <xdr:xfrm>
            <a:off x="0" y="0"/>
            <a:ext cx="0" cy="0"/>
          </xdr:xfrm>
          <a:graphic>
            <a:graphicData uri="http://schemas.microsoft.com/office/drawing/2010/slicer">
              <sle:slicer xmlns:sle="http://schemas.microsoft.com/office/drawing/2010/slicer" name="deal_stage 2"/>
            </a:graphicData>
          </a:graphic>
        </xdr:graphicFrame>
      </mc:Choice>
      <mc:Fallback>
        <xdr:sp macro="" textlink="">
          <xdr:nvSpPr>
            <xdr:cNvPr id="0" name=""/>
            <xdr:cNvSpPr>
              <a:spLocks noTextEdit="1"/>
            </xdr:cNvSpPr>
          </xdr:nvSpPr>
          <xdr:spPr>
            <a:xfrm>
              <a:off x="4829175" y="22771100"/>
              <a:ext cx="1828800" cy="252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187325</xdr:colOff>
      <xdr:row>112</xdr:row>
      <xdr:rowOff>57150</xdr:rowOff>
    </xdr:from>
    <xdr:to>
      <xdr:col>8</xdr:col>
      <xdr:colOff>57150</xdr:colOff>
      <xdr:row>126</xdr:row>
      <xdr:rowOff>47625</xdr:rowOff>
    </xdr:to>
    <mc:AlternateContent xmlns:mc="http://schemas.openxmlformats.org/markup-compatibility/2006">
      <mc:Choice xmlns:a14="http://schemas.microsoft.com/office/drawing/2010/main" Requires="a14">
        <xdr:graphicFrame macro="">
          <xdr:nvGraphicFramePr>
            <xdr:cNvPr id="34" name="revenue 2">
              <a:extLst>
                <a:ext uri="{FF2B5EF4-FFF2-40B4-BE49-F238E27FC236}">
                  <a16:creationId xmlns:a16="http://schemas.microsoft.com/office/drawing/2014/main" id="{F5E412AF-E40F-CFC0-8118-48C21E51724C}"/>
                </a:ext>
              </a:extLst>
            </xdr:cNvPr>
            <xdr:cNvGraphicFramePr/>
          </xdr:nvGraphicFramePr>
          <xdr:xfrm>
            <a:off x="0" y="0"/>
            <a:ext cx="0" cy="0"/>
          </xdr:xfrm>
          <a:graphic>
            <a:graphicData uri="http://schemas.microsoft.com/office/drawing/2010/slicer">
              <sle:slicer xmlns:sle="http://schemas.microsoft.com/office/drawing/2010/slicer" name="revenue 2"/>
            </a:graphicData>
          </a:graphic>
        </xdr:graphicFrame>
      </mc:Choice>
      <mc:Fallback>
        <xdr:sp macro="" textlink="">
          <xdr:nvSpPr>
            <xdr:cNvPr id="0" name=""/>
            <xdr:cNvSpPr>
              <a:spLocks noTextEdit="1"/>
            </xdr:cNvSpPr>
          </xdr:nvSpPr>
          <xdr:spPr>
            <a:xfrm>
              <a:off x="6940550" y="22802850"/>
              <a:ext cx="1831975" cy="252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Hero%20Vired\Excel\CLRM\accounts.xlsx" TargetMode="External"/><Relationship Id="rId1" Type="http://schemas.openxmlformats.org/officeDocument/2006/relationships/externalLinkPath" Target="account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E:\Hero%20Vired\Excel\CLRM\products.xlsx" TargetMode="External"/><Relationship Id="rId1" Type="http://schemas.openxmlformats.org/officeDocument/2006/relationships/externalLinkPath" Target="product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E:\Hero%20Vired\Excel\CLRM\sales_teams.xlsx" TargetMode="External"/><Relationship Id="rId1" Type="http://schemas.openxmlformats.org/officeDocument/2006/relationships/externalLinkPath" Target="sales_team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counts"/>
    </sheetNames>
    <sheetDataSet>
      <sheetData sheetId="0">
        <row r="1">
          <cell r="A1" t="str">
            <v>account</v>
          </cell>
          <cell r="B1" t="str">
            <v>sector</v>
          </cell>
          <cell r="C1" t="str">
            <v>year_established</v>
          </cell>
          <cell r="D1" t="str">
            <v>revenue</v>
          </cell>
          <cell r="E1" t="str">
            <v>employees</v>
          </cell>
          <cell r="F1" t="str">
            <v>office_location</v>
          </cell>
        </row>
        <row r="2">
          <cell r="A2" t="str">
            <v>Acme Corporation</v>
          </cell>
          <cell r="B2" t="str">
            <v>technolgy</v>
          </cell>
          <cell r="C2">
            <v>1996</v>
          </cell>
          <cell r="D2">
            <v>1100.04</v>
          </cell>
          <cell r="E2">
            <v>2822</v>
          </cell>
          <cell r="F2" t="str">
            <v>United States</v>
          </cell>
        </row>
        <row r="3">
          <cell r="A3" t="str">
            <v>Betasoloin</v>
          </cell>
          <cell r="B3" t="str">
            <v>medical</v>
          </cell>
          <cell r="C3">
            <v>1999</v>
          </cell>
          <cell r="D3">
            <v>251.41</v>
          </cell>
          <cell r="E3">
            <v>495</v>
          </cell>
          <cell r="F3" t="str">
            <v>United States</v>
          </cell>
        </row>
        <row r="4">
          <cell r="A4" t="str">
            <v>Betatech</v>
          </cell>
          <cell r="B4" t="str">
            <v>medical</v>
          </cell>
          <cell r="C4">
            <v>1986</v>
          </cell>
          <cell r="D4">
            <v>647.17999999999995</v>
          </cell>
          <cell r="E4">
            <v>1185</v>
          </cell>
          <cell r="F4" t="str">
            <v>Kenya</v>
          </cell>
        </row>
        <row r="5">
          <cell r="A5" t="str">
            <v>Bioholding</v>
          </cell>
          <cell r="B5" t="str">
            <v>medical</v>
          </cell>
          <cell r="C5">
            <v>2012</v>
          </cell>
          <cell r="D5">
            <v>587.34</v>
          </cell>
          <cell r="E5">
            <v>1356</v>
          </cell>
          <cell r="F5" t="str">
            <v>Philipines</v>
          </cell>
        </row>
        <row r="6">
          <cell r="A6" t="str">
            <v>Bioplex</v>
          </cell>
          <cell r="B6" t="str">
            <v>medical</v>
          </cell>
          <cell r="C6">
            <v>1991</v>
          </cell>
          <cell r="D6">
            <v>326.82</v>
          </cell>
          <cell r="E6">
            <v>1016</v>
          </cell>
          <cell r="F6" t="str">
            <v>United States</v>
          </cell>
        </row>
        <row r="7">
          <cell r="A7" t="str">
            <v>Blackzim</v>
          </cell>
          <cell r="B7" t="str">
            <v>retail</v>
          </cell>
          <cell r="C7">
            <v>2009</v>
          </cell>
          <cell r="D7">
            <v>497.11</v>
          </cell>
          <cell r="E7">
            <v>1588</v>
          </cell>
          <cell r="F7" t="str">
            <v>United States</v>
          </cell>
        </row>
        <row r="8">
          <cell r="A8" t="str">
            <v>Bluth Company</v>
          </cell>
          <cell r="B8" t="str">
            <v>technolgy</v>
          </cell>
          <cell r="C8">
            <v>1993</v>
          </cell>
          <cell r="D8">
            <v>1242.32</v>
          </cell>
          <cell r="E8">
            <v>3027</v>
          </cell>
          <cell r="F8" t="str">
            <v>United States</v>
          </cell>
        </row>
        <row r="9">
          <cell r="A9" t="str">
            <v>Bubba Gump</v>
          </cell>
          <cell r="B9" t="str">
            <v>software</v>
          </cell>
          <cell r="C9">
            <v>2002</v>
          </cell>
          <cell r="D9">
            <v>987.39</v>
          </cell>
          <cell r="E9">
            <v>2253</v>
          </cell>
          <cell r="F9" t="str">
            <v>United States</v>
          </cell>
        </row>
        <row r="10">
          <cell r="A10" t="str">
            <v>Cancity</v>
          </cell>
          <cell r="B10" t="str">
            <v>retail</v>
          </cell>
          <cell r="C10">
            <v>2001</v>
          </cell>
          <cell r="D10">
            <v>718.62</v>
          </cell>
          <cell r="E10">
            <v>2448</v>
          </cell>
          <cell r="F10" t="str">
            <v>United States</v>
          </cell>
        </row>
        <row r="11">
          <cell r="A11" t="str">
            <v>Cheers</v>
          </cell>
          <cell r="B11" t="str">
            <v>entertainment</v>
          </cell>
          <cell r="C11">
            <v>1993</v>
          </cell>
          <cell r="D11">
            <v>4269.8999999999996</v>
          </cell>
          <cell r="E11">
            <v>6472</v>
          </cell>
          <cell r="F11" t="str">
            <v>United States</v>
          </cell>
        </row>
        <row r="12">
          <cell r="A12" t="str">
            <v>Codehow</v>
          </cell>
          <cell r="B12" t="str">
            <v>software</v>
          </cell>
          <cell r="C12">
            <v>1998</v>
          </cell>
          <cell r="D12">
            <v>2714.9</v>
          </cell>
          <cell r="E12">
            <v>2641</v>
          </cell>
          <cell r="F12" t="str">
            <v>United States</v>
          </cell>
        </row>
        <row r="13">
          <cell r="A13" t="str">
            <v>Condax</v>
          </cell>
          <cell r="B13" t="str">
            <v>medical</v>
          </cell>
          <cell r="C13">
            <v>2017</v>
          </cell>
          <cell r="D13">
            <v>4.54</v>
          </cell>
          <cell r="E13">
            <v>9</v>
          </cell>
          <cell r="F13" t="str">
            <v>United States</v>
          </cell>
        </row>
        <row r="14">
          <cell r="A14" t="str">
            <v>Conecom</v>
          </cell>
          <cell r="B14" t="str">
            <v>technolgy</v>
          </cell>
          <cell r="C14">
            <v>2005</v>
          </cell>
          <cell r="D14">
            <v>1520.66</v>
          </cell>
          <cell r="E14">
            <v>1806</v>
          </cell>
          <cell r="F14" t="str">
            <v>United States</v>
          </cell>
        </row>
        <row r="15">
          <cell r="A15" t="str">
            <v>Dalttechnology</v>
          </cell>
          <cell r="B15" t="str">
            <v>software</v>
          </cell>
          <cell r="C15">
            <v>2013</v>
          </cell>
          <cell r="D15">
            <v>98.79</v>
          </cell>
          <cell r="E15">
            <v>96</v>
          </cell>
          <cell r="F15" t="str">
            <v>United States</v>
          </cell>
        </row>
        <row r="16">
          <cell r="A16" t="str">
            <v>dambase</v>
          </cell>
          <cell r="B16" t="str">
            <v>marketing</v>
          </cell>
          <cell r="C16">
            <v>1995</v>
          </cell>
          <cell r="D16">
            <v>2173.98</v>
          </cell>
          <cell r="E16">
            <v>2928</v>
          </cell>
          <cell r="F16" t="str">
            <v>United States</v>
          </cell>
        </row>
        <row r="17">
          <cell r="A17" t="str">
            <v>Domzoom</v>
          </cell>
          <cell r="B17" t="str">
            <v>entertainment</v>
          </cell>
          <cell r="C17">
            <v>1998</v>
          </cell>
          <cell r="D17">
            <v>217.87</v>
          </cell>
          <cell r="E17">
            <v>551</v>
          </cell>
          <cell r="F17" t="str">
            <v>United States</v>
          </cell>
        </row>
        <row r="18">
          <cell r="A18" t="str">
            <v>Doncon</v>
          </cell>
          <cell r="B18" t="str">
            <v>technolgy</v>
          </cell>
          <cell r="C18">
            <v>2010</v>
          </cell>
          <cell r="D18">
            <v>587.72</v>
          </cell>
          <cell r="E18">
            <v>1501</v>
          </cell>
          <cell r="F18" t="str">
            <v>United States</v>
          </cell>
        </row>
        <row r="19">
          <cell r="A19" t="str">
            <v>Donquadtech</v>
          </cell>
          <cell r="B19" t="str">
            <v>technolgy</v>
          </cell>
          <cell r="C19">
            <v>1992</v>
          </cell>
          <cell r="D19">
            <v>1712.68</v>
          </cell>
          <cell r="E19">
            <v>3194</v>
          </cell>
          <cell r="F19" t="str">
            <v>United States</v>
          </cell>
        </row>
        <row r="20">
          <cell r="A20" t="str">
            <v>Dontechi</v>
          </cell>
          <cell r="B20" t="str">
            <v>software</v>
          </cell>
          <cell r="C20">
            <v>1982</v>
          </cell>
          <cell r="D20">
            <v>4618</v>
          </cell>
          <cell r="E20">
            <v>10083</v>
          </cell>
          <cell r="F20" t="str">
            <v>United States</v>
          </cell>
        </row>
        <row r="21">
          <cell r="A21" t="str">
            <v>Donware</v>
          </cell>
          <cell r="B21" t="str">
            <v>marketing</v>
          </cell>
          <cell r="C21">
            <v>1999</v>
          </cell>
          <cell r="D21">
            <v>1197.44</v>
          </cell>
          <cell r="E21">
            <v>2570</v>
          </cell>
          <cell r="F21" t="str">
            <v>United States</v>
          </cell>
        </row>
        <row r="22">
          <cell r="A22" t="str">
            <v>Fasehatice</v>
          </cell>
          <cell r="B22" t="str">
            <v>retail</v>
          </cell>
          <cell r="C22">
            <v>1990</v>
          </cell>
          <cell r="D22">
            <v>4968.91</v>
          </cell>
          <cell r="E22">
            <v>7523</v>
          </cell>
          <cell r="F22" t="str">
            <v>United States</v>
          </cell>
        </row>
        <row r="23">
          <cell r="A23" t="str">
            <v>Faxquote</v>
          </cell>
          <cell r="B23" t="str">
            <v>telecommunications</v>
          </cell>
          <cell r="C23">
            <v>1995</v>
          </cell>
          <cell r="D23">
            <v>1825.82</v>
          </cell>
          <cell r="E23">
            <v>5595</v>
          </cell>
          <cell r="F23" t="str">
            <v>United States</v>
          </cell>
        </row>
        <row r="24">
          <cell r="A24" t="str">
            <v>Finhigh</v>
          </cell>
          <cell r="B24" t="str">
            <v>finance</v>
          </cell>
          <cell r="C24">
            <v>2006</v>
          </cell>
          <cell r="D24">
            <v>1102.43</v>
          </cell>
          <cell r="E24">
            <v>1759</v>
          </cell>
          <cell r="F24" t="str">
            <v>United States</v>
          </cell>
        </row>
        <row r="25">
          <cell r="A25" t="str">
            <v>Finjob</v>
          </cell>
          <cell r="B25" t="str">
            <v>employment</v>
          </cell>
          <cell r="C25">
            <v>1988</v>
          </cell>
          <cell r="D25">
            <v>2059.9</v>
          </cell>
          <cell r="E25">
            <v>3644</v>
          </cell>
          <cell r="F25" t="str">
            <v>United States</v>
          </cell>
        </row>
        <row r="26">
          <cell r="A26" t="str">
            <v>Funholding</v>
          </cell>
          <cell r="B26" t="str">
            <v>finance</v>
          </cell>
          <cell r="C26">
            <v>1991</v>
          </cell>
          <cell r="D26">
            <v>2819.5</v>
          </cell>
          <cell r="E26">
            <v>7227</v>
          </cell>
          <cell r="F26" t="str">
            <v>United States</v>
          </cell>
        </row>
        <row r="27">
          <cell r="A27" t="str">
            <v>Ganjaflex</v>
          </cell>
          <cell r="B27" t="str">
            <v>retail</v>
          </cell>
          <cell r="C27">
            <v>1995</v>
          </cell>
          <cell r="D27">
            <v>5158.71</v>
          </cell>
          <cell r="E27">
            <v>17479</v>
          </cell>
          <cell r="F27" t="str">
            <v>Japan</v>
          </cell>
        </row>
        <row r="28">
          <cell r="A28" t="str">
            <v>Gekko &amp; Co</v>
          </cell>
          <cell r="B28" t="str">
            <v>retail</v>
          </cell>
          <cell r="C28">
            <v>1990</v>
          </cell>
          <cell r="D28">
            <v>2520.83</v>
          </cell>
          <cell r="E28">
            <v>3502</v>
          </cell>
          <cell r="F28" t="str">
            <v>United States</v>
          </cell>
        </row>
        <row r="29">
          <cell r="A29" t="str">
            <v>Genco Pura Olive Oil Company</v>
          </cell>
          <cell r="B29" t="str">
            <v>retail</v>
          </cell>
          <cell r="C29">
            <v>2007</v>
          </cell>
          <cell r="D29">
            <v>894.33</v>
          </cell>
          <cell r="E29">
            <v>1635</v>
          </cell>
          <cell r="F29" t="str">
            <v>Italy</v>
          </cell>
        </row>
        <row r="30">
          <cell r="A30" t="str">
            <v>Globex Corporation</v>
          </cell>
          <cell r="B30" t="str">
            <v>technolgy</v>
          </cell>
          <cell r="C30">
            <v>2000</v>
          </cell>
          <cell r="D30">
            <v>1223.72</v>
          </cell>
          <cell r="E30">
            <v>2497</v>
          </cell>
          <cell r="F30" t="str">
            <v>Norway</v>
          </cell>
        </row>
        <row r="31">
          <cell r="A31" t="str">
            <v>Gogozoom</v>
          </cell>
          <cell r="B31" t="str">
            <v>telecommunications</v>
          </cell>
          <cell r="C31">
            <v>2007</v>
          </cell>
          <cell r="D31">
            <v>86.68</v>
          </cell>
          <cell r="E31">
            <v>187</v>
          </cell>
          <cell r="F31" t="str">
            <v>United States</v>
          </cell>
        </row>
        <row r="32">
          <cell r="A32" t="str">
            <v>Golddex</v>
          </cell>
          <cell r="B32" t="str">
            <v>finance</v>
          </cell>
          <cell r="C32">
            <v>2008</v>
          </cell>
          <cell r="D32">
            <v>52.5</v>
          </cell>
          <cell r="E32">
            <v>165</v>
          </cell>
          <cell r="F32" t="str">
            <v>United States</v>
          </cell>
        </row>
        <row r="33">
          <cell r="A33" t="str">
            <v>Goodsilron</v>
          </cell>
          <cell r="B33" t="str">
            <v>marketing</v>
          </cell>
          <cell r="C33">
            <v>2000</v>
          </cell>
          <cell r="D33">
            <v>2952.73</v>
          </cell>
          <cell r="E33">
            <v>5107</v>
          </cell>
          <cell r="F33" t="str">
            <v>United States</v>
          </cell>
        </row>
        <row r="34">
          <cell r="A34" t="str">
            <v>Green-Plus</v>
          </cell>
          <cell r="B34" t="str">
            <v>services</v>
          </cell>
          <cell r="C34">
            <v>2003</v>
          </cell>
          <cell r="D34">
            <v>692.19</v>
          </cell>
          <cell r="E34">
            <v>1922</v>
          </cell>
          <cell r="F34" t="str">
            <v>United States</v>
          </cell>
        </row>
        <row r="35">
          <cell r="A35" t="str">
            <v>Groovestreet</v>
          </cell>
          <cell r="B35" t="str">
            <v>retail</v>
          </cell>
          <cell r="C35">
            <v>2003</v>
          </cell>
          <cell r="D35">
            <v>223.8</v>
          </cell>
          <cell r="E35">
            <v>299</v>
          </cell>
          <cell r="F35" t="str">
            <v>United States</v>
          </cell>
        </row>
        <row r="36">
          <cell r="A36" t="str">
            <v>Hatfan</v>
          </cell>
          <cell r="B36" t="str">
            <v>services</v>
          </cell>
          <cell r="C36">
            <v>1982</v>
          </cell>
          <cell r="D36">
            <v>792.46</v>
          </cell>
          <cell r="E36">
            <v>1299</v>
          </cell>
          <cell r="F36" t="str">
            <v>United States</v>
          </cell>
        </row>
        <row r="37">
          <cell r="A37" t="str">
            <v>Hottechi</v>
          </cell>
          <cell r="B37" t="str">
            <v>technolgy</v>
          </cell>
          <cell r="C37">
            <v>1997</v>
          </cell>
          <cell r="D37">
            <v>8170.38</v>
          </cell>
          <cell r="E37">
            <v>16499</v>
          </cell>
          <cell r="F37" t="str">
            <v>Korea</v>
          </cell>
        </row>
        <row r="38">
          <cell r="A38" t="str">
            <v>Initech</v>
          </cell>
          <cell r="B38" t="str">
            <v>telecommunications</v>
          </cell>
          <cell r="C38">
            <v>1994</v>
          </cell>
          <cell r="D38">
            <v>6395.05</v>
          </cell>
          <cell r="E38">
            <v>20275</v>
          </cell>
          <cell r="F38" t="str">
            <v>United States</v>
          </cell>
        </row>
        <row r="39">
          <cell r="A39" t="str">
            <v>Inity</v>
          </cell>
          <cell r="B39" t="str">
            <v>marketing</v>
          </cell>
          <cell r="C39">
            <v>1986</v>
          </cell>
          <cell r="D39">
            <v>2403.58</v>
          </cell>
          <cell r="E39">
            <v>8801</v>
          </cell>
          <cell r="F39" t="str">
            <v>United States</v>
          </cell>
        </row>
        <row r="40">
          <cell r="A40" t="str">
            <v>Isdom</v>
          </cell>
          <cell r="B40" t="str">
            <v>medical</v>
          </cell>
          <cell r="C40">
            <v>2002</v>
          </cell>
          <cell r="D40">
            <v>3178.24</v>
          </cell>
          <cell r="E40">
            <v>4540</v>
          </cell>
          <cell r="F40" t="str">
            <v>United States</v>
          </cell>
        </row>
        <row r="41">
          <cell r="A41" t="str">
            <v>Iselectrics</v>
          </cell>
          <cell r="B41" t="str">
            <v>technolgy</v>
          </cell>
          <cell r="C41">
            <v>2011</v>
          </cell>
          <cell r="D41">
            <v>527.11</v>
          </cell>
          <cell r="E41">
            <v>1428</v>
          </cell>
          <cell r="F41" t="str">
            <v>United States</v>
          </cell>
        </row>
        <row r="42">
          <cell r="A42" t="str">
            <v>J-Texon</v>
          </cell>
          <cell r="B42" t="str">
            <v>retail</v>
          </cell>
          <cell r="C42">
            <v>1989</v>
          </cell>
          <cell r="D42">
            <v>1388.67</v>
          </cell>
          <cell r="E42">
            <v>3583</v>
          </cell>
          <cell r="F42" t="str">
            <v>United States</v>
          </cell>
        </row>
        <row r="43">
          <cell r="A43" t="str">
            <v>Kan-code</v>
          </cell>
          <cell r="B43" t="str">
            <v>software</v>
          </cell>
          <cell r="C43">
            <v>1982</v>
          </cell>
          <cell r="D43">
            <v>11698.03</v>
          </cell>
          <cell r="E43">
            <v>34288</v>
          </cell>
          <cell r="F43" t="str">
            <v>United States</v>
          </cell>
        </row>
        <row r="44">
          <cell r="A44" t="str">
            <v>Kinnamplus</v>
          </cell>
          <cell r="B44" t="str">
            <v>retail</v>
          </cell>
          <cell r="C44">
            <v>2004</v>
          </cell>
          <cell r="D44">
            <v>702.72</v>
          </cell>
          <cell r="E44">
            <v>1831</v>
          </cell>
          <cell r="F44" t="str">
            <v>United States</v>
          </cell>
        </row>
        <row r="45">
          <cell r="A45" t="str">
            <v>Konex</v>
          </cell>
          <cell r="B45" t="str">
            <v>technolgy</v>
          </cell>
          <cell r="C45">
            <v>1980</v>
          </cell>
          <cell r="D45">
            <v>7708.38</v>
          </cell>
          <cell r="E45">
            <v>13756</v>
          </cell>
          <cell r="F45" t="str">
            <v>United States</v>
          </cell>
        </row>
        <row r="46">
          <cell r="A46" t="str">
            <v>Konmatfix</v>
          </cell>
          <cell r="B46" t="str">
            <v>marketing</v>
          </cell>
          <cell r="C46">
            <v>1985</v>
          </cell>
          <cell r="D46">
            <v>375.43</v>
          </cell>
          <cell r="E46">
            <v>1190</v>
          </cell>
          <cell r="F46" t="str">
            <v>United States</v>
          </cell>
        </row>
        <row r="47">
          <cell r="A47" t="str">
            <v>Labdrill</v>
          </cell>
          <cell r="B47" t="str">
            <v>medical</v>
          </cell>
          <cell r="C47">
            <v>1985</v>
          </cell>
          <cell r="D47">
            <v>2741.37</v>
          </cell>
          <cell r="E47">
            <v>9226</v>
          </cell>
          <cell r="F47" t="str">
            <v>United States</v>
          </cell>
        </row>
        <row r="48">
          <cell r="A48" t="str">
            <v>Lexiqvolax</v>
          </cell>
          <cell r="B48" t="str">
            <v>medical</v>
          </cell>
          <cell r="C48">
            <v>2004</v>
          </cell>
          <cell r="D48">
            <v>1618.89</v>
          </cell>
          <cell r="E48">
            <v>3889</v>
          </cell>
          <cell r="F48" t="str">
            <v>United States</v>
          </cell>
        </row>
        <row r="49">
          <cell r="A49" t="str">
            <v>Massive Dynamic</v>
          </cell>
          <cell r="B49" t="str">
            <v>entertainment</v>
          </cell>
          <cell r="C49">
            <v>1989</v>
          </cell>
          <cell r="D49">
            <v>665.06</v>
          </cell>
          <cell r="E49">
            <v>1095</v>
          </cell>
          <cell r="F49" t="str">
            <v>United States</v>
          </cell>
        </row>
        <row r="50">
          <cell r="A50" t="str">
            <v>Mathtouch</v>
          </cell>
          <cell r="B50" t="str">
            <v>marketing</v>
          </cell>
          <cell r="C50">
            <v>1984</v>
          </cell>
          <cell r="D50">
            <v>3027.46</v>
          </cell>
          <cell r="E50">
            <v>9516</v>
          </cell>
          <cell r="F50" t="str">
            <v>Jordan</v>
          </cell>
        </row>
        <row r="51">
          <cell r="A51" t="str">
            <v>Nam-zim</v>
          </cell>
          <cell r="B51" t="str">
            <v>services</v>
          </cell>
          <cell r="C51">
            <v>1987</v>
          </cell>
          <cell r="D51">
            <v>405.59</v>
          </cell>
          <cell r="E51">
            <v>1179</v>
          </cell>
          <cell r="F51" t="str">
            <v>Brazil</v>
          </cell>
        </row>
        <row r="52">
          <cell r="A52" t="str">
            <v>Newex</v>
          </cell>
          <cell r="B52" t="str">
            <v>services</v>
          </cell>
          <cell r="C52">
            <v>1991</v>
          </cell>
          <cell r="D52">
            <v>1012.72</v>
          </cell>
          <cell r="E52">
            <v>3492</v>
          </cell>
          <cell r="F52" t="str">
            <v>Germany</v>
          </cell>
        </row>
        <row r="53">
          <cell r="A53" t="str">
            <v>Ontomedia</v>
          </cell>
          <cell r="B53" t="str">
            <v>employment</v>
          </cell>
          <cell r="C53">
            <v>1997</v>
          </cell>
          <cell r="D53">
            <v>882.12</v>
          </cell>
          <cell r="E53">
            <v>2769</v>
          </cell>
          <cell r="F53" t="str">
            <v>United States</v>
          </cell>
        </row>
        <row r="54">
          <cell r="A54" t="str">
            <v>Opentech</v>
          </cell>
          <cell r="B54" t="str">
            <v>finance</v>
          </cell>
          <cell r="C54">
            <v>1994</v>
          </cell>
          <cell r="D54">
            <v>355.23</v>
          </cell>
          <cell r="E54">
            <v>853</v>
          </cell>
          <cell r="F54" t="str">
            <v>United States</v>
          </cell>
        </row>
        <row r="55">
          <cell r="A55" t="str">
            <v>Plexzap</v>
          </cell>
          <cell r="B55" t="str">
            <v>retail</v>
          </cell>
          <cell r="C55">
            <v>2001</v>
          </cell>
          <cell r="D55">
            <v>2437.85</v>
          </cell>
          <cell r="E55">
            <v>4874</v>
          </cell>
          <cell r="F55" t="str">
            <v>United States</v>
          </cell>
        </row>
        <row r="56">
          <cell r="A56" t="str">
            <v>Plusstrip</v>
          </cell>
          <cell r="B56" t="str">
            <v>entertainment</v>
          </cell>
          <cell r="C56">
            <v>2002</v>
          </cell>
          <cell r="D56">
            <v>349.81</v>
          </cell>
          <cell r="E56">
            <v>315</v>
          </cell>
          <cell r="F56" t="str">
            <v>United States</v>
          </cell>
        </row>
        <row r="57">
          <cell r="A57" t="str">
            <v>Plussunin</v>
          </cell>
          <cell r="B57" t="str">
            <v>retail</v>
          </cell>
          <cell r="C57">
            <v>2003</v>
          </cell>
          <cell r="D57">
            <v>1419.98</v>
          </cell>
          <cell r="E57">
            <v>4018</v>
          </cell>
          <cell r="F57" t="str">
            <v>United States</v>
          </cell>
        </row>
        <row r="58">
          <cell r="A58" t="str">
            <v>Rangreen</v>
          </cell>
          <cell r="B58" t="str">
            <v>technolgy</v>
          </cell>
          <cell r="C58">
            <v>1987</v>
          </cell>
          <cell r="D58">
            <v>2938.67</v>
          </cell>
          <cell r="E58">
            <v>8775</v>
          </cell>
          <cell r="F58" t="str">
            <v>Panama</v>
          </cell>
        </row>
        <row r="59">
          <cell r="A59" t="str">
            <v>Rantouch</v>
          </cell>
          <cell r="B59" t="str">
            <v>telecommunications</v>
          </cell>
          <cell r="C59">
            <v>1994</v>
          </cell>
          <cell r="D59">
            <v>1188.42</v>
          </cell>
          <cell r="E59">
            <v>3015</v>
          </cell>
          <cell r="F59" t="str">
            <v>United States</v>
          </cell>
        </row>
        <row r="60">
          <cell r="A60" t="str">
            <v>Ron-tech</v>
          </cell>
          <cell r="B60" t="str">
            <v>medical</v>
          </cell>
          <cell r="C60">
            <v>1992</v>
          </cell>
          <cell r="D60">
            <v>3922.42</v>
          </cell>
          <cell r="E60">
            <v>6837</v>
          </cell>
          <cell r="F60" t="str">
            <v>United States</v>
          </cell>
        </row>
        <row r="61">
          <cell r="A61" t="str">
            <v>Rundofase</v>
          </cell>
          <cell r="B61" t="str">
            <v>technolgy</v>
          </cell>
          <cell r="C61">
            <v>1983</v>
          </cell>
          <cell r="D61">
            <v>1008.06</v>
          </cell>
          <cell r="E61">
            <v>1238</v>
          </cell>
          <cell r="F61" t="str">
            <v>United States</v>
          </cell>
        </row>
        <row r="62">
          <cell r="A62" t="str">
            <v>Scotfind</v>
          </cell>
          <cell r="B62" t="str">
            <v>software</v>
          </cell>
          <cell r="C62">
            <v>1996</v>
          </cell>
          <cell r="D62">
            <v>6354.87</v>
          </cell>
          <cell r="E62">
            <v>16780</v>
          </cell>
          <cell r="F62" t="str">
            <v>United States</v>
          </cell>
        </row>
        <row r="63">
          <cell r="A63" t="str">
            <v>Scottech</v>
          </cell>
          <cell r="B63" t="str">
            <v>marketing</v>
          </cell>
          <cell r="C63">
            <v>2012</v>
          </cell>
          <cell r="D63">
            <v>45.39</v>
          </cell>
          <cell r="E63">
            <v>100</v>
          </cell>
          <cell r="F63" t="str">
            <v>United States</v>
          </cell>
        </row>
        <row r="64">
          <cell r="A64" t="str">
            <v>Silis</v>
          </cell>
          <cell r="B64" t="str">
            <v>medical</v>
          </cell>
          <cell r="C64">
            <v>1994</v>
          </cell>
          <cell r="D64">
            <v>2818.38</v>
          </cell>
          <cell r="E64">
            <v>6290</v>
          </cell>
          <cell r="F64" t="str">
            <v>United States</v>
          </cell>
        </row>
        <row r="65">
          <cell r="A65" t="str">
            <v>Singletechno</v>
          </cell>
          <cell r="B65" t="str">
            <v>retail</v>
          </cell>
          <cell r="C65">
            <v>1996</v>
          </cell>
          <cell r="D65">
            <v>2214.94</v>
          </cell>
          <cell r="E65">
            <v>5374</v>
          </cell>
          <cell r="F65" t="str">
            <v>United States</v>
          </cell>
        </row>
        <row r="66">
          <cell r="A66" t="str">
            <v>Sonron</v>
          </cell>
          <cell r="B66" t="str">
            <v>telecommunications</v>
          </cell>
          <cell r="C66">
            <v>1999</v>
          </cell>
          <cell r="D66">
            <v>1699.85</v>
          </cell>
          <cell r="E66">
            <v>5108</v>
          </cell>
          <cell r="F66" t="str">
            <v>United States</v>
          </cell>
        </row>
        <row r="67">
          <cell r="A67" t="str">
            <v>Stanredtax</v>
          </cell>
          <cell r="B67" t="str">
            <v>finance</v>
          </cell>
          <cell r="C67">
            <v>1987</v>
          </cell>
          <cell r="D67">
            <v>1698.2</v>
          </cell>
          <cell r="E67">
            <v>3798</v>
          </cell>
          <cell r="F67" t="str">
            <v>United States</v>
          </cell>
        </row>
        <row r="68">
          <cell r="A68" t="str">
            <v>Statholdings</v>
          </cell>
          <cell r="B68" t="str">
            <v>employment</v>
          </cell>
          <cell r="C68">
            <v>1997</v>
          </cell>
          <cell r="D68">
            <v>291.27</v>
          </cell>
          <cell r="E68">
            <v>586</v>
          </cell>
          <cell r="F68" t="str">
            <v>United States</v>
          </cell>
        </row>
        <row r="69">
          <cell r="A69" t="str">
            <v>Streethex</v>
          </cell>
          <cell r="B69" t="str">
            <v>retail</v>
          </cell>
          <cell r="C69">
            <v>1988</v>
          </cell>
          <cell r="D69">
            <v>1376.8</v>
          </cell>
          <cell r="E69">
            <v>1165</v>
          </cell>
          <cell r="F69" t="str">
            <v>Belgium</v>
          </cell>
        </row>
        <row r="70">
          <cell r="A70" t="str">
            <v>Sumace</v>
          </cell>
          <cell r="B70" t="str">
            <v>retail</v>
          </cell>
          <cell r="C70">
            <v>2000</v>
          </cell>
          <cell r="D70">
            <v>167.89</v>
          </cell>
          <cell r="E70">
            <v>493</v>
          </cell>
          <cell r="F70" t="str">
            <v>Romania</v>
          </cell>
        </row>
        <row r="71">
          <cell r="A71" t="str">
            <v>Sunnamplex</v>
          </cell>
          <cell r="B71" t="str">
            <v>marketing</v>
          </cell>
          <cell r="C71">
            <v>2008</v>
          </cell>
          <cell r="D71">
            <v>894.37</v>
          </cell>
          <cell r="E71">
            <v>1593</v>
          </cell>
          <cell r="F71" t="str">
            <v>Poland</v>
          </cell>
        </row>
        <row r="72">
          <cell r="A72" t="str">
            <v>The New York Inquirer</v>
          </cell>
          <cell r="B72" t="str">
            <v>medical</v>
          </cell>
          <cell r="C72">
            <v>1996</v>
          </cell>
          <cell r="D72">
            <v>439.21</v>
          </cell>
          <cell r="E72">
            <v>792</v>
          </cell>
          <cell r="F72" t="str">
            <v>United States</v>
          </cell>
        </row>
        <row r="73">
          <cell r="A73" t="str">
            <v>Toughzap</v>
          </cell>
          <cell r="B73" t="str">
            <v>retail</v>
          </cell>
          <cell r="C73">
            <v>1995</v>
          </cell>
          <cell r="D73">
            <v>332.43</v>
          </cell>
          <cell r="E73">
            <v>799</v>
          </cell>
          <cell r="F73" t="str">
            <v>United States</v>
          </cell>
        </row>
        <row r="74">
          <cell r="A74" t="str">
            <v>Treequote</v>
          </cell>
          <cell r="B74" t="str">
            <v>telecommunications</v>
          </cell>
          <cell r="C74">
            <v>1988</v>
          </cell>
          <cell r="D74">
            <v>5266.09</v>
          </cell>
          <cell r="E74">
            <v>8595</v>
          </cell>
          <cell r="F74" t="str">
            <v>United States</v>
          </cell>
        </row>
        <row r="75">
          <cell r="A75" t="str">
            <v>Umbrella Corporation</v>
          </cell>
          <cell r="B75" t="str">
            <v>finance</v>
          </cell>
          <cell r="C75">
            <v>1998</v>
          </cell>
          <cell r="D75">
            <v>2022.14</v>
          </cell>
          <cell r="E75">
            <v>5113</v>
          </cell>
          <cell r="F75" t="str">
            <v>United States</v>
          </cell>
        </row>
        <row r="76">
          <cell r="A76" t="str">
            <v>Vehement Capital Partners</v>
          </cell>
          <cell r="B76" t="str">
            <v>finance</v>
          </cell>
          <cell r="C76">
            <v>1993</v>
          </cell>
          <cell r="D76">
            <v>646.1</v>
          </cell>
          <cell r="E76">
            <v>883</v>
          </cell>
          <cell r="F76" t="str">
            <v>United States</v>
          </cell>
        </row>
        <row r="77">
          <cell r="A77" t="str">
            <v>Warephase</v>
          </cell>
          <cell r="B77" t="str">
            <v>services</v>
          </cell>
          <cell r="C77">
            <v>1997</v>
          </cell>
          <cell r="D77">
            <v>2041.73</v>
          </cell>
          <cell r="E77">
            <v>5276</v>
          </cell>
          <cell r="F77" t="str">
            <v>United States</v>
          </cell>
        </row>
        <row r="78">
          <cell r="A78" t="str">
            <v>Xx-holding</v>
          </cell>
          <cell r="B78" t="str">
            <v>finance</v>
          </cell>
          <cell r="C78">
            <v>1993</v>
          </cell>
          <cell r="D78">
            <v>7537.24</v>
          </cell>
          <cell r="E78">
            <v>20293</v>
          </cell>
          <cell r="F78" t="str">
            <v>United States</v>
          </cell>
        </row>
        <row r="79">
          <cell r="A79" t="str">
            <v>Xx-zobam</v>
          </cell>
          <cell r="B79" t="str">
            <v>entertainment</v>
          </cell>
          <cell r="C79">
            <v>1989</v>
          </cell>
          <cell r="D79">
            <v>3838.39</v>
          </cell>
          <cell r="E79">
            <v>8274</v>
          </cell>
          <cell r="F79" t="str">
            <v>United States</v>
          </cell>
        </row>
        <row r="80">
          <cell r="A80" t="str">
            <v>Y-corporation</v>
          </cell>
          <cell r="B80" t="str">
            <v>employment</v>
          </cell>
          <cell r="C80">
            <v>1983</v>
          </cell>
          <cell r="D80">
            <v>2871.35</v>
          </cell>
          <cell r="E80">
            <v>9561</v>
          </cell>
          <cell r="F80" t="str">
            <v>United States</v>
          </cell>
        </row>
        <row r="81">
          <cell r="A81" t="str">
            <v>Yearin</v>
          </cell>
          <cell r="B81" t="str">
            <v>retail</v>
          </cell>
          <cell r="C81">
            <v>2005</v>
          </cell>
          <cell r="D81">
            <v>2261.0500000000002</v>
          </cell>
          <cell r="E81">
            <v>3851</v>
          </cell>
          <cell r="F81" t="str">
            <v>United States</v>
          </cell>
        </row>
        <row r="82">
          <cell r="A82" t="str">
            <v>Zathunicon</v>
          </cell>
          <cell r="B82" t="str">
            <v>retail</v>
          </cell>
          <cell r="C82">
            <v>2010</v>
          </cell>
          <cell r="D82">
            <v>71.12</v>
          </cell>
          <cell r="E82">
            <v>144</v>
          </cell>
          <cell r="F82" t="str">
            <v>United States</v>
          </cell>
        </row>
        <row r="83">
          <cell r="A83" t="str">
            <v>Zencorporation</v>
          </cell>
          <cell r="B83" t="str">
            <v>technolgy</v>
          </cell>
          <cell r="C83">
            <v>2011</v>
          </cell>
          <cell r="D83">
            <v>40.79</v>
          </cell>
          <cell r="E83">
            <v>142</v>
          </cell>
          <cell r="F83" t="str">
            <v>China</v>
          </cell>
        </row>
        <row r="84">
          <cell r="A84" t="str">
            <v>Zoomit</v>
          </cell>
          <cell r="B84" t="str">
            <v>entertainment</v>
          </cell>
          <cell r="C84">
            <v>1992</v>
          </cell>
          <cell r="D84">
            <v>324.19</v>
          </cell>
          <cell r="E84">
            <v>978</v>
          </cell>
          <cell r="F84" t="str">
            <v>United States</v>
          </cell>
        </row>
        <row r="85">
          <cell r="A85" t="str">
            <v>Zotware</v>
          </cell>
          <cell r="B85" t="str">
            <v>software</v>
          </cell>
          <cell r="C85">
            <v>1979</v>
          </cell>
          <cell r="D85">
            <v>4478.47</v>
          </cell>
          <cell r="E85">
            <v>13809</v>
          </cell>
          <cell r="F85" t="str">
            <v>United States</v>
          </cell>
        </row>
        <row r="86">
          <cell r="A86" t="str">
            <v>Zumgoity</v>
          </cell>
          <cell r="B86" t="str">
            <v>medical</v>
          </cell>
          <cell r="C86">
            <v>1984</v>
          </cell>
          <cell r="D86">
            <v>441.08</v>
          </cell>
          <cell r="E86">
            <v>1210</v>
          </cell>
          <cell r="F86" t="str">
            <v>United States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ducts"/>
    </sheetNames>
    <sheetDataSet>
      <sheetData sheetId="0">
        <row r="1">
          <cell r="A1" t="str">
            <v>product</v>
          </cell>
          <cell r="B1" t="str">
            <v>series</v>
          </cell>
          <cell r="C1" t="str">
            <v>sales_price</v>
          </cell>
        </row>
        <row r="2">
          <cell r="A2" t="str">
            <v>GTX Basic</v>
          </cell>
          <cell r="B2" t="str">
            <v>GTX</v>
          </cell>
          <cell r="C2">
            <v>550</v>
          </cell>
        </row>
        <row r="3">
          <cell r="A3" t="str">
            <v>GTX Pro</v>
          </cell>
          <cell r="B3" t="str">
            <v>GTX</v>
          </cell>
          <cell r="C3">
            <v>4821</v>
          </cell>
        </row>
        <row r="4">
          <cell r="A4" t="str">
            <v>MG Special</v>
          </cell>
          <cell r="B4" t="str">
            <v>MG</v>
          </cell>
          <cell r="C4">
            <v>55</v>
          </cell>
        </row>
        <row r="5">
          <cell r="A5" t="str">
            <v>MG Advanced</v>
          </cell>
          <cell r="B5" t="str">
            <v>MG</v>
          </cell>
          <cell r="C5">
            <v>3393</v>
          </cell>
        </row>
        <row r="6">
          <cell r="A6" t="str">
            <v>GTX Plus Pro</v>
          </cell>
          <cell r="B6" t="str">
            <v>GTX</v>
          </cell>
          <cell r="C6">
            <v>5482</v>
          </cell>
        </row>
        <row r="7">
          <cell r="A7" t="str">
            <v>GTX Plus Basic</v>
          </cell>
          <cell r="B7" t="str">
            <v>GTX</v>
          </cell>
          <cell r="C7">
            <v>1096</v>
          </cell>
        </row>
        <row r="8">
          <cell r="A8" t="str">
            <v>GTK 500</v>
          </cell>
          <cell r="B8" t="str">
            <v>GTK</v>
          </cell>
          <cell r="C8">
            <v>26768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es_teams"/>
    </sheetNames>
    <sheetDataSet>
      <sheetData sheetId="0">
        <row r="1">
          <cell r="A1" t="str">
            <v>sales_agent</v>
          </cell>
          <cell r="B1" t="str">
            <v>manager</v>
          </cell>
          <cell r="C1" t="str">
            <v>regional_office</v>
          </cell>
        </row>
        <row r="2">
          <cell r="A2" t="str">
            <v>Anna Snelling</v>
          </cell>
          <cell r="B2" t="str">
            <v>Dustin Brinkmann</v>
          </cell>
          <cell r="C2" t="str">
            <v>Central</v>
          </cell>
        </row>
        <row r="3">
          <cell r="A3" t="str">
            <v>Cecily Lampkin</v>
          </cell>
          <cell r="B3" t="str">
            <v>Dustin Brinkmann</v>
          </cell>
          <cell r="C3" t="str">
            <v>Central</v>
          </cell>
        </row>
        <row r="4">
          <cell r="A4" t="str">
            <v>Versie Hillebrand</v>
          </cell>
          <cell r="B4" t="str">
            <v>Dustin Brinkmann</v>
          </cell>
          <cell r="C4" t="str">
            <v>Central</v>
          </cell>
        </row>
        <row r="5">
          <cell r="A5" t="str">
            <v>Lajuana Vencill</v>
          </cell>
          <cell r="B5" t="str">
            <v>Dustin Brinkmann</v>
          </cell>
          <cell r="C5" t="str">
            <v>Central</v>
          </cell>
        </row>
        <row r="6">
          <cell r="A6" t="str">
            <v>Moses Frase</v>
          </cell>
          <cell r="B6" t="str">
            <v>Dustin Brinkmann</v>
          </cell>
          <cell r="C6" t="str">
            <v>Central</v>
          </cell>
        </row>
        <row r="7">
          <cell r="A7" t="str">
            <v>Jonathan Berthelot</v>
          </cell>
          <cell r="B7" t="str">
            <v>Melvin Marxen</v>
          </cell>
          <cell r="C7" t="str">
            <v>Central</v>
          </cell>
        </row>
        <row r="8">
          <cell r="A8" t="str">
            <v>Marty Freudenburg</v>
          </cell>
          <cell r="B8" t="str">
            <v>Melvin Marxen</v>
          </cell>
          <cell r="C8" t="str">
            <v>Central</v>
          </cell>
        </row>
        <row r="9">
          <cell r="A9" t="str">
            <v>Gladys Colclough</v>
          </cell>
          <cell r="B9" t="str">
            <v>Melvin Marxen</v>
          </cell>
          <cell r="C9" t="str">
            <v>Central</v>
          </cell>
        </row>
        <row r="10">
          <cell r="A10" t="str">
            <v>Niesha Huffines</v>
          </cell>
          <cell r="B10" t="str">
            <v>Melvin Marxen</v>
          </cell>
          <cell r="C10" t="str">
            <v>Central</v>
          </cell>
        </row>
        <row r="11">
          <cell r="A11" t="str">
            <v>Darcel Schlecht</v>
          </cell>
          <cell r="B11" t="str">
            <v>Melvin Marxen</v>
          </cell>
          <cell r="C11" t="str">
            <v>Central</v>
          </cell>
        </row>
        <row r="12">
          <cell r="A12" t="str">
            <v>Mei-Mei Johns</v>
          </cell>
          <cell r="B12" t="str">
            <v>Melvin Marxen</v>
          </cell>
          <cell r="C12" t="str">
            <v>Central</v>
          </cell>
        </row>
        <row r="13">
          <cell r="A13" t="str">
            <v>Violet Mclelland</v>
          </cell>
          <cell r="B13" t="str">
            <v>Cara Losch</v>
          </cell>
          <cell r="C13" t="str">
            <v>East</v>
          </cell>
        </row>
        <row r="14">
          <cell r="A14" t="str">
            <v>Corliss Cosme</v>
          </cell>
          <cell r="B14" t="str">
            <v>Cara Losch</v>
          </cell>
          <cell r="C14" t="str">
            <v>East</v>
          </cell>
        </row>
        <row r="15">
          <cell r="A15" t="str">
            <v>Rosie Papadopoulos</v>
          </cell>
          <cell r="B15" t="str">
            <v>Cara Losch</v>
          </cell>
          <cell r="C15" t="str">
            <v>East</v>
          </cell>
        </row>
        <row r="16">
          <cell r="A16" t="str">
            <v>Garret Kinder</v>
          </cell>
          <cell r="B16" t="str">
            <v>Cara Losch</v>
          </cell>
          <cell r="C16" t="str">
            <v>East</v>
          </cell>
        </row>
        <row r="17">
          <cell r="A17" t="str">
            <v>Wilburn Farren</v>
          </cell>
          <cell r="B17" t="str">
            <v>Cara Losch</v>
          </cell>
          <cell r="C17" t="str">
            <v>East</v>
          </cell>
        </row>
        <row r="18">
          <cell r="A18" t="str">
            <v>Elizabeth Anderson</v>
          </cell>
          <cell r="B18" t="str">
            <v>Cara Losch</v>
          </cell>
          <cell r="C18" t="str">
            <v>East</v>
          </cell>
        </row>
        <row r="19">
          <cell r="A19" t="str">
            <v>Daniell Hammack</v>
          </cell>
          <cell r="B19" t="str">
            <v>Rocco Neubert</v>
          </cell>
          <cell r="C19" t="str">
            <v>East</v>
          </cell>
        </row>
        <row r="20">
          <cell r="A20" t="str">
            <v>Cassey Cress</v>
          </cell>
          <cell r="B20" t="str">
            <v>Rocco Neubert</v>
          </cell>
          <cell r="C20" t="str">
            <v>East</v>
          </cell>
        </row>
        <row r="21">
          <cell r="A21" t="str">
            <v>Donn Cantrell</v>
          </cell>
          <cell r="B21" t="str">
            <v>Rocco Neubert</v>
          </cell>
          <cell r="C21" t="str">
            <v>East</v>
          </cell>
        </row>
        <row r="22">
          <cell r="A22" t="str">
            <v>Reed Clapper</v>
          </cell>
          <cell r="B22" t="str">
            <v>Rocco Neubert</v>
          </cell>
          <cell r="C22" t="str">
            <v>East</v>
          </cell>
        </row>
        <row r="23">
          <cell r="A23" t="str">
            <v>Boris Faz</v>
          </cell>
          <cell r="B23" t="str">
            <v>Rocco Neubert</v>
          </cell>
          <cell r="C23" t="str">
            <v>East</v>
          </cell>
        </row>
        <row r="24">
          <cell r="A24" t="str">
            <v>Natalya Ivanova</v>
          </cell>
          <cell r="B24" t="str">
            <v>Rocco Neubert</v>
          </cell>
          <cell r="C24" t="str">
            <v>East</v>
          </cell>
        </row>
        <row r="25">
          <cell r="A25" t="str">
            <v>Vicki Laflamme</v>
          </cell>
          <cell r="B25" t="str">
            <v>Celia Rouche</v>
          </cell>
          <cell r="C25" t="str">
            <v>West</v>
          </cell>
        </row>
        <row r="26">
          <cell r="A26" t="str">
            <v>Rosalina Dieter</v>
          </cell>
          <cell r="B26" t="str">
            <v>Celia Rouche</v>
          </cell>
          <cell r="C26" t="str">
            <v>West</v>
          </cell>
        </row>
        <row r="27">
          <cell r="A27" t="str">
            <v>Hayden Neloms</v>
          </cell>
          <cell r="B27" t="str">
            <v>Celia Rouche</v>
          </cell>
          <cell r="C27" t="str">
            <v>West</v>
          </cell>
        </row>
        <row r="28">
          <cell r="A28" t="str">
            <v>Markita Hansen</v>
          </cell>
          <cell r="B28" t="str">
            <v>Celia Rouche</v>
          </cell>
          <cell r="C28" t="str">
            <v>West</v>
          </cell>
        </row>
        <row r="29">
          <cell r="A29" t="str">
            <v>Elease Gluck</v>
          </cell>
          <cell r="B29" t="str">
            <v>Celia Rouche</v>
          </cell>
          <cell r="C29" t="str">
            <v>West</v>
          </cell>
        </row>
        <row r="30">
          <cell r="A30" t="str">
            <v>Carol Thompson</v>
          </cell>
          <cell r="B30" t="str">
            <v>Celia Rouche</v>
          </cell>
          <cell r="C30" t="str">
            <v>West</v>
          </cell>
        </row>
        <row r="31">
          <cell r="A31" t="str">
            <v>James Ascencio</v>
          </cell>
          <cell r="B31" t="str">
            <v>Summer Sewald</v>
          </cell>
          <cell r="C31" t="str">
            <v>West</v>
          </cell>
        </row>
        <row r="32">
          <cell r="A32" t="str">
            <v>Kary Hendrixson</v>
          </cell>
          <cell r="B32" t="str">
            <v>Summer Sewald</v>
          </cell>
          <cell r="C32" t="str">
            <v>West</v>
          </cell>
        </row>
        <row r="33">
          <cell r="A33" t="str">
            <v>Kami Bicknell</v>
          </cell>
          <cell r="B33" t="str">
            <v>Summer Sewald</v>
          </cell>
          <cell r="C33" t="str">
            <v>West</v>
          </cell>
        </row>
        <row r="34">
          <cell r="A34" t="str">
            <v>Zane Levy</v>
          </cell>
          <cell r="B34" t="str">
            <v>Summer Sewald</v>
          </cell>
          <cell r="C34" t="str">
            <v>West</v>
          </cell>
        </row>
        <row r="35">
          <cell r="A35" t="str">
            <v>Maureen Marcano</v>
          </cell>
          <cell r="B35" t="str">
            <v>Summer Sewald</v>
          </cell>
          <cell r="C35" t="str">
            <v>West</v>
          </cell>
        </row>
        <row r="36">
          <cell r="A36" t="str">
            <v>Carl Lin</v>
          </cell>
          <cell r="B36" t="str">
            <v>Summer Sewald</v>
          </cell>
          <cell r="C36" t="str">
            <v>West</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7.506354282406" createdVersion="8" refreshedVersion="8" minRefreshableVersion="3" recordCount="85" xr:uid="{8DB51B67-26F6-4A75-9896-706CB592A277}">
  <cacheSource type="worksheet">
    <worksheetSource ref="A1:D86" sheet="Task 1"/>
  </cacheSource>
  <cacheFields count="4">
    <cacheField name="account" numFmtId="0">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sector" numFmtId="0">
      <sharedItems count="10">
        <s v="technolgy"/>
        <s v="medical"/>
        <s v="retail"/>
        <s v="software"/>
        <s v="entertainment"/>
        <s v="marketing"/>
        <s v="telecommunications"/>
        <s v="finance"/>
        <s v="employment"/>
        <s v="services"/>
      </sharedItems>
    </cacheField>
    <cacheField name="Revenue" numFmtId="2">
      <sharedItems containsSemiMixedTypes="0" containsString="0" containsNumber="1" minValue="4.54" maxValue="11698.03" count="85">
        <n v="1100.04"/>
        <n v="251.41"/>
        <n v="647.17999999999995"/>
        <n v="587.34"/>
        <n v="326.82"/>
        <n v="497.11"/>
        <n v="1242.32"/>
        <n v="987.39"/>
        <n v="718.62"/>
        <n v="4269.8999999999996"/>
        <n v="2714.9"/>
        <n v="4.54"/>
        <n v="1520.66"/>
        <n v="98.79"/>
        <n v="2173.98"/>
        <n v="217.87"/>
        <n v="587.72"/>
        <n v="1712.68"/>
        <n v="4618"/>
        <n v="1197.44"/>
        <n v="4968.91"/>
        <n v="1825.82"/>
        <n v="1102.43"/>
        <n v="2059.9"/>
        <n v="2819.5"/>
        <n v="5158.71"/>
        <n v="2520.83"/>
        <n v="894.33"/>
        <n v="1223.72"/>
        <n v="86.68"/>
        <n v="52.5"/>
        <n v="2952.73"/>
        <n v="692.19"/>
        <n v="223.8"/>
        <n v="792.46"/>
        <n v="8170.38"/>
        <n v="6395.05"/>
        <n v="2403.58"/>
        <n v="3178.24"/>
        <n v="527.11"/>
        <n v="1388.67"/>
        <n v="11698.03"/>
        <n v="702.72"/>
        <n v="7708.38"/>
        <n v="375.43"/>
        <n v="2741.37"/>
        <n v="1618.89"/>
        <n v="665.06"/>
        <n v="3027.46"/>
        <n v="405.59"/>
        <n v="1012.72"/>
        <n v="882.12"/>
        <n v="355.23"/>
        <n v="2437.85"/>
        <n v="349.81"/>
        <n v="1419.98"/>
        <n v="2938.67"/>
        <n v="1188.42"/>
        <n v="3922.42"/>
        <n v="1008.06"/>
        <n v="6354.87"/>
        <n v="45.39"/>
        <n v="2818.38"/>
        <n v="2214.94"/>
        <n v="1699.85"/>
        <n v="1698.2"/>
        <n v="291.27"/>
        <n v="1376.8"/>
        <n v="167.89"/>
        <n v="894.37"/>
        <n v="439.21"/>
        <n v="332.43"/>
        <n v="5266.09"/>
        <n v="2022.14"/>
        <n v="646.1"/>
        <n v="2041.73"/>
        <n v="7537.24"/>
        <n v="3838.39"/>
        <n v="2871.35"/>
        <n v="2261.0500000000002"/>
        <n v="71.12"/>
        <n v="40.79"/>
        <n v="324.19"/>
        <n v="4478.47"/>
        <n v="441.08"/>
      </sharedItems>
    </cacheField>
    <cacheField name="office location" numFmtId="0">
      <sharedItems count="15">
        <s v="United States"/>
        <s v="Kenya"/>
        <s v="Philipines"/>
        <s v="Japan"/>
        <s v="Italy"/>
        <s v="Norway"/>
        <s v="Korea"/>
        <s v="Jordan"/>
        <s v="Brazil"/>
        <s v="Germany"/>
        <s v="Panama"/>
        <s v="Belgium"/>
        <s v="Romania"/>
        <s v="Poland"/>
        <s v="China"/>
      </sharedItems>
    </cacheField>
  </cacheFields>
  <extLst>
    <ext xmlns:x14="http://schemas.microsoft.com/office/spreadsheetml/2009/9/main" uri="{725AE2AE-9491-48be-B2B4-4EB974FC3084}">
      <x14:pivotCacheDefinition pivotCacheId="8458918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7.729905902779" createdVersion="8" refreshedVersion="8" minRefreshableVersion="3" recordCount="7320" xr:uid="{5CD70127-0061-43B8-90FE-54086A4E8399}">
  <cacheSource type="worksheet">
    <worksheetSource ref="A1:C7321" sheet="Task 2"/>
  </cacheSource>
  <cacheFields count="3">
    <cacheField name="product" numFmtId="0">
      <sharedItems count="6">
        <s v="GTX Plus Basic"/>
        <s v="MG Special"/>
        <s v="GTX Basic"/>
        <s v="MG Advanced"/>
        <s v="GTX Plus Pro"/>
        <s v="GTK 500"/>
      </sharedItems>
    </cacheField>
    <cacheField name="Series" numFmtId="0">
      <sharedItems count="3">
        <s v="GTX"/>
        <s v="MG"/>
        <s v="GTK"/>
      </sharedItems>
    </cacheField>
    <cacheField name="Sales price" numFmtId="2">
      <sharedItems containsSemiMixedTypes="0" containsString="0" containsNumber="1" containsInteger="1" minValue="55" maxValue="26768" count="6">
        <n v="1096"/>
        <n v="55"/>
        <n v="550"/>
        <n v="3393"/>
        <n v="5482"/>
        <n v="26768"/>
      </sharedItems>
    </cacheField>
  </cacheFields>
  <extLst>
    <ext xmlns:x14="http://schemas.microsoft.com/office/spreadsheetml/2009/9/main" uri="{725AE2AE-9491-48be-B2B4-4EB974FC3084}">
      <x14:pivotCacheDefinition pivotCacheId="153949848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8.502339814811" createdVersion="8" refreshedVersion="8" minRefreshableVersion="3" recordCount="7375" xr:uid="{E6312B60-27F9-41EE-9AF2-E39F5715AE4A}">
  <cacheSource type="worksheet">
    <worksheetSource ref="A1:E7376" sheet="Task 3"/>
  </cacheSource>
  <cacheFields count="5">
    <cacheField name="sales_agent" numFmtId="0">
      <sharedItems/>
    </cacheField>
    <cacheField name="account" numFmtId="0">
      <sharedItems count="85">
        <s v="Cancity"/>
        <s v="Isdom"/>
        <s v="Codehow"/>
        <s v="Hatfan"/>
        <s v="Ron-tech"/>
        <s v="J-Texon"/>
        <s v="Cheers"/>
        <s v="Zumgoity"/>
        <s v="Bioholding"/>
        <s v="Genco Pura Olive Oil Company"/>
        <s v="Sunnamplex"/>
        <s v="Sonron"/>
        <s v="Finjob"/>
        <s v="Scotfind"/>
        <s v="Treequote"/>
        <s v="Xx-zobam"/>
        <s v="Rantouch"/>
        <s v="Fasehatice"/>
        <s v="Vehement Capital Partners"/>
        <s v="Warephase"/>
        <s v="Zoomit"/>
        <s v="Ganjaflex"/>
        <s v="Labdrill"/>
        <s v="Zotware"/>
        <s v="dambase"/>
        <s v="Xx-holding"/>
        <s v="Acme Corporation"/>
        <s v="Green-Plus"/>
        <s v="The New York Inquirer"/>
        <s v="Mathtouch"/>
        <s v="Gogozoom"/>
        <s v="Stanredtax"/>
        <s v="Konmatfix"/>
        <s v="Conecom"/>
        <s v="Golddex"/>
        <s v="Plexzap"/>
        <s v="Rundofase"/>
        <s v="Finhigh"/>
        <s v="Funholding"/>
        <s v="Opentech"/>
        <s v="Silis"/>
        <s v="Goodsilron"/>
        <s v="Rangreen"/>
        <s v="Kan-code"/>
        <s v="Nam-zim"/>
        <s v="Y-corporation"/>
        <s v="Bioplex"/>
        <s v="Plusstrip"/>
        <s v="Toughzap"/>
        <s v="Dalttechnology"/>
        <s v="Ontomedia"/>
        <s v="Kinnamplus"/>
        <s v="Lexiqvolax"/>
        <s v="Statholdings"/>
        <s v="Umbrella Corporation"/>
        <s v="Bubba Gump"/>
        <s v="Faxquote"/>
        <s v="Dontechi"/>
        <s v="Konex"/>
        <s v="Betasoloin"/>
        <s v="Domzoom"/>
        <s v="Donquadtech"/>
        <s v="Globex Corporation"/>
        <s v="Plussunin"/>
        <s v="Condax"/>
        <s v="Massive Dynamic"/>
        <s v="Doncon"/>
        <s v="Scottech"/>
        <s v="Gekko &amp; Co"/>
        <s v="Initech"/>
        <s v="Singletechno"/>
        <s v="Yearin"/>
        <s v="Zathunicon"/>
        <s v="Betatech"/>
        <s v="Blackzim"/>
        <s v="Hottechi"/>
        <s v="Inity"/>
        <s v="Sumace"/>
        <s v="Zencorporation"/>
        <s v="Groovestreet"/>
        <s v="Donware"/>
        <s v="Streethex"/>
        <s v="Iselectrics"/>
        <s v="Newex"/>
        <s v="Bluth Company"/>
      </sharedItems>
    </cacheField>
    <cacheField name="deal_stage" numFmtId="0">
      <sharedItems count="4">
        <s v="Won"/>
        <s v="Lost"/>
        <s v="Engaging"/>
        <s v="Prospecting"/>
      </sharedItems>
    </cacheField>
    <cacheField name="manager" numFmtId="0">
      <sharedItems/>
    </cacheField>
    <cacheField name="regional_office" numFmtId="0">
      <sharedItems/>
    </cacheField>
  </cacheFields>
  <extLst>
    <ext xmlns:x14="http://schemas.microsoft.com/office/spreadsheetml/2009/9/main" uri="{725AE2AE-9491-48be-B2B4-4EB974FC3084}">
      <x14:pivotCacheDefinition pivotCacheId="188264216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8.508699999998" createdVersion="8" refreshedVersion="8" minRefreshableVersion="3" recordCount="7375" xr:uid="{F5C66127-E3A1-4C59-81BB-A60611312480}">
  <cacheSource type="worksheet">
    <worksheetSource ref="A1:F7376" sheet="Task 3"/>
  </cacheSource>
  <cacheFields count="6">
    <cacheField name="sales_agent" numFmtId="0">
      <sharedItems/>
    </cacheField>
    <cacheField name="account" numFmtId="0">
      <sharedItems count="85">
        <s v="Cancity"/>
        <s v="Isdom"/>
        <s v="Codehow"/>
        <s v="Hatfan"/>
        <s v="Ron-tech"/>
        <s v="J-Texon"/>
        <s v="Cheers"/>
        <s v="Zumgoity"/>
        <s v="Bioholding"/>
        <s v="Genco Pura Olive Oil Company"/>
        <s v="Sunnamplex"/>
        <s v="Sonron"/>
        <s v="Finjob"/>
        <s v="Scotfind"/>
        <s v="Treequote"/>
        <s v="Xx-zobam"/>
        <s v="Rantouch"/>
        <s v="Fasehatice"/>
        <s v="Vehement Capital Partners"/>
        <s v="Warephase"/>
        <s v="Zoomit"/>
        <s v="Ganjaflex"/>
        <s v="Labdrill"/>
        <s v="Zotware"/>
        <s v="dambase"/>
        <s v="Xx-holding"/>
        <s v="Acme Corporation"/>
        <s v="Green-Plus"/>
        <s v="The New York Inquirer"/>
        <s v="Mathtouch"/>
        <s v="Gogozoom"/>
        <s v="Stanredtax"/>
        <s v="Konmatfix"/>
        <s v="Conecom"/>
        <s v="Golddex"/>
        <s v="Plexzap"/>
        <s v="Rundofase"/>
        <s v="Finhigh"/>
        <s v="Funholding"/>
        <s v="Opentech"/>
        <s v="Silis"/>
        <s v="Goodsilron"/>
        <s v="Rangreen"/>
        <s v="Kan-code"/>
        <s v="Nam-zim"/>
        <s v="Y-corporation"/>
        <s v="Bioplex"/>
        <s v="Plusstrip"/>
        <s v="Toughzap"/>
        <s v="Dalttechnology"/>
        <s v="Ontomedia"/>
        <s v="Kinnamplus"/>
        <s v="Lexiqvolax"/>
        <s v="Statholdings"/>
        <s v="Umbrella Corporation"/>
        <s v="Bubba Gump"/>
        <s v="Faxquote"/>
        <s v="Dontechi"/>
        <s v="Konex"/>
        <s v="Betasoloin"/>
        <s v="Domzoom"/>
        <s v="Donquadtech"/>
        <s v="Globex Corporation"/>
        <s v="Plussunin"/>
        <s v="Condax"/>
        <s v="Massive Dynamic"/>
        <s v="Doncon"/>
        <s v="Scottech"/>
        <s v="Gekko &amp; Co"/>
        <s v="Initech"/>
        <s v="Singletechno"/>
        <s v="Yearin"/>
        <s v="Zathunicon"/>
        <s v="Betatech"/>
        <s v="Blackzim"/>
        <s v="Hottechi"/>
        <s v="Inity"/>
        <s v="Sumace"/>
        <s v="Zencorporation"/>
        <s v="Groovestreet"/>
        <s v="Donware"/>
        <s v="Streethex"/>
        <s v="Iselectrics"/>
        <s v="Newex"/>
        <s v="Bluth Company"/>
      </sharedItems>
    </cacheField>
    <cacheField name="deal_stage" numFmtId="0">
      <sharedItems count="4">
        <s v="Won"/>
        <s v="Lost"/>
        <s v="Engaging"/>
        <s v="Prospecting"/>
      </sharedItems>
    </cacheField>
    <cacheField name="manager" numFmtId="0">
      <sharedItems/>
    </cacheField>
    <cacheField name="regional_office" numFmtId="0">
      <sharedItems/>
    </cacheField>
    <cacheField name="revenue" numFmtId="0">
      <sharedItems containsSemiMixedTypes="0" containsString="0" containsNumber="1" minValue="4.54" maxValue="11698.03" count="85">
        <n v="718.62"/>
        <n v="3178.24"/>
        <n v="2714.9"/>
        <n v="792.46"/>
        <n v="3922.42"/>
        <n v="1388.67"/>
        <n v="4269.8999999999996"/>
        <n v="441.08"/>
        <n v="587.34"/>
        <n v="894.33"/>
        <n v="894.37"/>
        <n v="1699.85"/>
        <n v="2059.9"/>
        <n v="6354.87"/>
        <n v="5266.09"/>
        <n v="3838.39"/>
        <n v="1188.42"/>
        <n v="4968.91"/>
        <n v="646.1"/>
        <n v="2041.73"/>
        <n v="324.19"/>
        <n v="5158.71"/>
        <n v="2741.37"/>
        <n v="4478.47"/>
        <n v="2173.98"/>
        <n v="7537.24"/>
        <n v="1100.04"/>
        <n v="692.19"/>
        <n v="439.21"/>
        <n v="3027.46"/>
        <n v="86.68"/>
        <n v="1698.2"/>
        <n v="375.43"/>
        <n v="1520.66"/>
        <n v="52.5"/>
        <n v="2437.85"/>
        <n v="1008.06"/>
        <n v="1102.43"/>
        <n v="2819.5"/>
        <n v="355.23"/>
        <n v="2818.38"/>
        <n v="2952.73"/>
        <n v="2938.67"/>
        <n v="11698.03"/>
        <n v="405.59"/>
        <n v="2871.35"/>
        <n v="326.82"/>
        <n v="349.81"/>
        <n v="332.43"/>
        <n v="98.79"/>
        <n v="882.12"/>
        <n v="702.72"/>
        <n v="1618.89"/>
        <n v="291.27"/>
        <n v="2022.14"/>
        <n v="987.39"/>
        <n v="1825.82"/>
        <n v="4618"/>
        <n v="7708.38"/>
        <n v="251.41"/>
        <n v="217.87"/>
        <n v="1712.68"/>
        <n v="1223.72"/>
        <n v="1419.98"/>
        <n v="4.54"/>
        <n v="665.06"/>
        <n v="587.72"/>
        <n v="45.39"/>
        <n v="2520.83"/>
        <n v="6395.05"/>
        <n v="2214.94"/>
        <n v="2261.0500000000002"/>
        <n v="71.12"/>
        <n v="647.17999999999995"/>
        <n v="497.11"/>
        <n v="8170.38"/>
        <n v="2403.58"/>
        <n v="167.89"/>
        <n v="40.79"/>
        <n v="223.8"/>
        <n v="1197.44"/>
        <n v="1376.8"/>
        <n v="527.11"/>
        <n v="1012.72"/>
        <n v="1242.32"/>
      </sharedItems>
    </cacheField>
  </cacheFields>
  <extLst>
    <ext xmlns:x14="http://schemas.microsoft.com/office/spreadsheetml/2009/9/main" uri="{725AE2AE-9491-48be-B2B4-4EB974FC3084}">
      <x14:pivotCacheDefinition pivotCacheId="126051841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78.556114814812" createdVersion="8" refreshedVersion="8" minRefreshableVersion="3" recordCount="7375" xr:uid="{02865E36-2560-4EA5-887B-CFA300D1B91A}">
  <cacheSource type="worksheet">
    <worksheetSource ref="A1:F7376" sheet="Task 4"/>
  </cacheSource>
  <cacheFields count="6">
    <cacheField name="sales_agent" numFmtId="0">
      <sharedItems count="30">
        <s v="Moses Frase"/>
        <s v="Darcel Schlecht"/>
        <s v="Zane Levy"/>
        <s v="Anna Snelling"/>
        <s v="Vicki Laflamme"/>
        <s v="Markita Hansen"/>
        <s v="Niesha Huffines"/>
        <s v="Gladys Colclough"/>
        <s v="James Ascencio"/>
        <s v="Maureen Marcano"/>
        <s v="Hayden Neloms"/>
        <s v="Rosalina Dieter"/>
        <s v="Versie Hillebrand"/>
        <s v="Daniell Hammack"/>
        <s v="Elease Gluck"/>
        <s v="Violet Mclelland"/>
        <s v="Kami Bicknell"/>
        <s v="Rosie Papadopoulos"/>
        <s v="Kary Hendrixson"/>
        <s v="Reed Clapper"/>
        <s v="Wilburn Farren"/>
        <s v="Garret Kinder"/>
        <s v="Marty Freudenburg"/>
        <s v="Lajuana Vencill"/>
        <s v="Boris Faz"/>
        <s v="Donn Cantrell"/>
        <s v="Corliss Cosme"/>
        <s v="Cassey Cress"/>
        <s v="Cecily Lampkin"/>
        <s v="Jonathan Berthelot"/>
      </sharedItems>
    </cacheField>
    <cacheField name="account" numFmtId="0">
      <sharedItems count="85">
        <s v="Cancity"/>
        <s v="Isdom"/>
        <s v="Codehow"/>
        <s v="Hatfan"/>
        <s v="Ron-tech"/>
        <s v="J-Texon"/>
        <s v="Cheers"/>
        <s v="Zumgoity"/>
        <s v="Bioholding"/>
        <s v="Genco Pura Olive Oil Company"/>
        <s v="Sunnamplex"/>
        <s v="Sonron"/>
        <s v="Finjob"/>
        <s v="Scotfind"/>
        <s v="Treequote"/>
        <s v="Xx-zobam"/>
        <s v="Rantouch"/>
        <s v="Fasehatice"/>
        <s v="Vehement Capital Partners"/>
        <s v="Warephase"/>
        <s v="Zoomit"/>
        <s v="Ganjaflex"/>
        <s v="Labdrill"/>
        <s v="Zotware"/>
        <s v="dambase"/>
        <s v="Xx-holding"/>
        <s v="Acme Corporation"/>
        <s v="Green-Plus"/>
        <s v="The New York Inquirer"/>
        <s v="Mathtouch"/>
        <s v="Gogozoom"/>
        <s v="Stanredtax"/>
        <s v="Konmatfix"/>
        <s v="Conecom"/>
        <s v="Golddex"/>
        <s v="Plexzap"/>
        <s v="Rundofase"/>
        <s v="Finhigh"/>
        <s v="Funholding"/>
        <s v="Opentech"/>
        <s v="Silis"/>
        <s v="Goodsilron"/>
        <s v="Rangreen"/>
        <s v="Kan-code"/>
        <s v="Nam-zim"/>
        <s v="Y-corporation"/>
        <s v="Bioplex"/>
        <s v="Plusstrip"/>
        <s v="Toughzap"/>
        <s v="Dalttechnology"/>
        <s v="Ontomedia"/>
        <s v="Kinnamplus"/>
        <s v="Lexiqvolax"/>
        <s v="Statholdings"/>
        <s v="Umbrella Corporation"/>
        <s v="Bubba Gump"/>
        <s v="Faxquote"/>
        <s v="Dontechi"/>
        <s v="Konex"/>
        <s v="Betasoloin"/>
        <s v="Domzoom"/>
        <s v="Donquadtech"/>
        <s v="Globex Corporation"/>
        <s v="Plussunin"/>
        <s v="Condax"/>
        <s v="Massive Dynamic"/>
        <s v="Doncon"/>
        <s v="Scottech"/>
        <s v="Gekko &amp; Co"/>
        <s v="Initech"/>
        <s v="Singletechno"/>
        <s v="Yearin"/>
        <s v="Zathunicon"/>
        <s v="Betatech"/>
        <s v="Blackzim"/>
        <s v="Hottechi"/>
        <s v="Inity"/>
        <s v="Sumace"/>
        <s v="Zencorporation"/>
        <s v="Groovestreet"/>
        <s v="Donware"/>
        <s v="Streethex"/>
        <s v="Iselectrics"/>
        <s v="Newex"/>
        <s v="Bluth Company"/>
      </sharedItems>
    </cacheField>
    <cacheField name="deal_stage" numFmtId="0">
      <sharedItems count="4">
        <s v="Won"/>
        <s v="Lost"/>
        <s v="Engaging"/>
        <s v="Prospecting"/>
      </sharedItems>
    </cacheField>
    <cacheField name="manager" numFmtId="0">
      <sharedItems/>
    </cacheField>
    <cacheField name="regional_office" numFmtId="0">
      <sharedItems count="3">
        <s v="Central"/>
        <s v="West"/>
        <s v="East"/>
      </sharedItems>
    </cacheField>
    <cacheField name="revenue" numFmtId="0">
      <sharedItems containsSemiMixedTypes="0" containsString="0" containsNumber="1" minValue="4.54" maxValue="11698.03" count="85">
        <n v="718.62"/>
        <n v="3178.24"/>
        <n v="2714.9"/>
        <n v="792.46"/>
        <n v="3922.42"/>
        <n v="1388.67"/>
        <n v="4269.8999999999996"/>
        <n v="441.08"/>
        <n v="587.34"/>
        <n v="894.33"/>
        <n v="894.37"/>
        <n v="1699.85"/>
        <n v="2059.9"/>
        <n v="6354.87"/>
        <n v="5266.09"/>
        <n v="3838.39"/>
        <n v="1188.42"/>
        <n v="4968.91"/>
        <n v="646.1"/>
        <n v="2041.73"/>
        <n v="324.19"/>
        <n v="5158.71"/>
        <n v="2741.37"/>
        <n v="4478.47"/>
        <n v="2173.98"/>
        <n v="7537.24"/>
        <n v="1100.04"/>
        <n v="692.19"/>
        <n v="439.21"/>
        <n v="3027.46"/>
        <n v="86.68"/>
        <n v="1698.2"/>
        <n v="375.43"/>
        <n v="1520.66"/>
        <n v="52.5"/>
        <n v="2437.85"/>
        <n v="1008.06"/>
        <n v="1102.43"/>
        <n v="2819.5"/>
        <n v="355.23"/>
        <n v="2818.38"/>
        <n v="2952.73"/>
        <n v="2938.67"/>
        <n v="11698.03"/>
        <n v="405.59"/>
        <n v="2871.35"/>
        <n v="326.82"/>
        <n v="349.81"/>
        <n v="332.43"/>
        <n v="98.79"/>
        <n v="882.12"/>
        <n v="702.72"/>
        <n v="1618.89"/>
        <n v="291.27"/>
        <n v="2022.14"/>
        <n v="987.39"/>
        <n v="1825.82"/>
        <n v="4618"/>
        <n v="7708.38"/>
        <n v="251.41"/>
        <n v="217.87"/>
        <n v="1712.68"/>
        <n v="1223.72"/>
        <n v="1419.98"/>
        <n v="4.54"/>
        <n v="665.06"/>
        <n v="587.72"/>
        <n v="45.39"/>
        <n v="2520.83"/>
        <n v="6395.05"/>
        <n v="2214.94"/>
        <n v="2261.0500000000002"/>
        <n v="71.12"/>
        <n v="647.17999999999995"/>
        <n v="497.11"/>
        <n v="8170.38"/>
        <n v="2403.58"/>
        <n v="167.89"/>
        <n v="40.79"/>
        <n v="223.8"/>
        <n v="1197.44"/>
        <n v="1376.8"/>
        <n v="527.11"/>
        <n v="1012.72"/>
        <n v="1242.32"/>
      </sharedItems>
    </cacheField>
  </cacheFields>
  <extLst>
    <ext xmlns:x14="http://schemas.microsoft.com/office/spreadsheetml/2009/9/main" uri="{725AE2AE-9491-48be-B2B4-4EB974FC3084}">
      <x14:pivotCacheDefinition pivotCacheId="1236237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x v="0"/>
    <x v="0"/>
    <x v="0"/>
    <x v="0"/>
  </r>
  <r>
    <x v="1"/>
    <x v="1"/>
    <x v="1"/>
    <x v="0"/>
  </r>
  <r>
    <x v="2"/>
    <x v="1"/>
    <x v="2"/>
    <x v="1"/>
  </r>
  <r>
    <x v="3"/>
    <x v="1"/>
    <x v="3"/>
    <x v="2"/>
  </r>
  <r>
    <x v="4"/>
    <x v="1"/>
    <x v="4"/>
    <x v="0"/>
  </r>
  <r>
    <x v="5"/>
    <x v="2"/>
    <x v="5"/>
    <x v="0"/>
  </r>
  <r>
    <x v="6"/>
    <x v="0"/>
    <x v="6"/>
    <x v="0"/>
  </r>
  <r>
    <x v="7"/>
    <x v="3"/>
    <x v="7"/>
    <x v="0"/>
  </r>
  <r>
    <x v="8"/>
    <x v="2"/>
    <x v="8"/>
    <x v="0"/>
  </r>
  <r>
    <x v="9"/>
    <x v="4"/>
    <x v="9"/>
    <x v="0"/>
  </r>
  <r>
    <x v="10"/>
    <x v="3"/>
    <x v="10"/>
    <x v="0"/>
  </r>
  <r>
    <x v="11"/>
    <x v="1"/>
    <x v="11"/>
    <x v="0"/>
  </r>
  <r>
    <x v="12"/>
    <x v="0"/>
    <x v="12"/>
    <x v="0"/>
  </r>
  <r>
    <x v="13"/>
    <x v="3"/>
    <x v="13"/>
    <x v="0"/>
  </r>
  <r>
    <x v="14"/>
    <x v="5"/>
    <x v="14"/>
    <x v="0"/>
  </r>
  <r>
    <x v="15"/>
    <x v="4"/>
    <x v="15"/>
    <x v="0"/>
  </r>
  <r>
    <x v="16"/>
    <x v="0"/>
    <x v="16"/>
    <x v="0"/>
  </r>
  <r>
    <x v="17"/>
    <x v="0"/>
    <x v="17"/>
    <x v="0"/>
  </r>
  <r>
    <x v="18"/>
    <x v="3"/>
    <x v="18"/>
    <x v="0"/>
  </r>
  <r>
    <x v="19"/>
    <x v="5"/>
    <x v="19"/>
    <x v="0"/>
  </r>
  <r>
    <x v="20"/>
    <x v="2"/>
    <x v="20"/>
    <x v="0"/>
  </r>
  <r>
    <x v="21"/>
    <x v="6"/>
    <x v="21"/>
    <x v="0"/>
  </r>
  <r>
    <x v="22"/>
    <x v="7"/>
    <x v="22"/>
    <x v="0"/>
  </r>
  <r>
    <x v="23"/>
    <x v="8"/>
    <x v="23"/>
    <x v="0"/>
  </r>
  <r>
    <x v="24"/>
    <x v="7"/>
    <x v="24"/>
    <x v="0"/>
  </r>
  <r>
    <x v="25"/>
    <x v="2"/>
    <x v="25"/>
    <x v="3"/>
  </r>
  <r>
    <x v="26"/>
    <x v="2"/>
    <x v="26"/>
    <x v="0"/>
  </r>
  <r>
    <x v="27"/>
    <x v="2"/>
    <x v="27"/>
    <x v="4"/>
  </r>
  <r>
    <x v="28"/>
    <x v="0"/>
    <x v="28"/>
    <x v="5"/>
  </r>
  <r>
    <x v="29"/>
    <x v="6"/>
    <x v="29"/>
    <x v="0"/>
  </r>
  <r>
    <x v="30"/>
    <x v="7"/>
    <x v="30"/>
    <x v="0"/>
  </r>
  <r>
    <x v="31"/>
    <x v="5"/>
    <x v="31"/>
    <x v="0"/>
  </r>
  <r>
    <x v="32"/>
    <x v="9"/>
    <x v="32"/>
    <x v="0"/>
  </r>
  <r>
    <x v="33"/>
    <x v="2"/>
    <x v="33"/>
    <x v="0"/>
  </r>
  <r>
    <x v="34"/>
    <x v="9"/>
    <x v="34"/>
    <x v="0"/>
  </r>
  <r>
    <x v="35"/>
    <x v="0"/>
    <x v="35"/>
    <x v="6"/>
  </r>
  <r>
    <x v="36"/>
    <x v="6"/>
    <x v="36"/>
    <x v="0"/>
  </r>
  <r>
    <x v="37"/>
    <x v="5"/>
    <x v="37"/>
    <x v="0"/>
  </r>
  <r>
    <x v="38"/>
    <x v="1"/>
    <x v="38"/>
    <x v="0"/>
  </r>
  <r>
    <x v="39"/>
    <x v="0"/>
    <x v="39"/>
    <x v="0"/>
  </r>
  <r>
    <x v="40"/>
    <x v="2"/>
    <x v="40"/>
    <x v="0"/>
  </r>
  <r>
    <x v="41"/>
    <x v="3"/>
    <x v="41"/>
    <x v="0"/>
  </r>
  <r>
    <x v="42"/>
    <x v="2"/>
    <x v="42"/>
    <x v="0"/>
  </r>
  <r>
    <x v="43"/>
    <x v="0"/>
    <x v="43"/>
    <x v="0"/>
  </r>
  <r>
    <x v="44"/>
    <x v="5"/>
    <x v="44"/>
    <x v="0"/>
  </r>
  <r>
    <x v="45"/>
    <x v="1"/>
    <x v="45"/>
    <x v="0"/>
  </r>
  <r>
    <x v="46"/>
    <x v="1"/>
    <x v="46"/>
    <x v="0"/>
  </r>
  <r>
    <x v="47"/>
    <x v="4"/>
    <x v="47"/>
    <x v="0"/>
  </r>
  <r>
    <x v="48"/>
    <x v="5"/>
    <x v="48"/>
    <x v="7"/>
  </r>
  <r>
    <x v="49"/>
    <x v="9"/>
    <x v="49"/>
    <x v="8"/>
  </r>
  <r>
    <x v="50"/>
    <x v="9"/>
    <x v="50"/>
    <x v="9"/>
  </r>
  <r>
    <x v="51"/>
    <x v="8"/>
    <x v="51"/>
    <x v="0"/>
  </r>
  <r>
    <x v="52"/>
    <x v="7"/>
    <x v="52"/>
    <x v="0"/>
  </r>
  <r>
    <x v="53"/>
    <x v="2"/>
    <x v="53"/>
    <x v="0"/>
  </r>
  <r>
    <x v="54"/>
    <x v="4"/>
    <x v="54"/>
    <x v="0"/>
  </r>
  <r>
    <x v="55"/>
    <x v="2"/>
    <x v="55"/>
    <x v="0"/>
  </r>
  <r>
    <x v="56"/>
    <x v="0"/>
    <x v="56"/>
    <x v="10"/>
  </r>
  <r>
    <x v="57"/>
    <x v="6"/>
    <x v="57"/>
    <x v="0"/>
  </r>
  <r>
    <x v="58"/>
    <x v="1"/>
    <x v="58"/>
    <x v="0"/>
  </r>
  <r>
    <x v="59"/>
    <x v="0"/>
    <x v="59"/>
    <x v="0"/>
  </r>
  <r>
    <x v="60"/>
    <x v="3"/>
    <x v="60"/>
    <x v="0"/>
  </r>
  <r>
    <x v="61"/>
    <x v="5"/>
    <x v="61"/>
    <x v="0"/>
  </r>
  <r>
    <x v="62"/>
    <x v="1"/>
    <x v="62"/>
    <x v="0"/>
  </r>
  <r>
    <x v="63"/>
    <x v="2"/>
    <x v="63"/>
    <x v="0"/>
  </r>
  <r>
    <x v="64"/>
    <x v="6"/>
    <x v="64"/>
    <x v="0"/>
  </r>
  <r>
    <x v="65"/>
    <x v="7"/>
    <x v="65"/>
    <x v="0"/>
  </r>
  <r>
    <x v="66"/>
    <x v="8"/>
    <x v="66"/>
    <x v="0"/>
  </r>
  <r>
    <x v="67"/>
    <x v="2"/>
    <x v="67"/>
    <x v="11"/>
  </r>
  <r>
    <x v="68"/>
    <x v="2"/>
    <x v="68"/>
    <x v="12"/>
  </r>
  <r>
    <x v="69"/>
    <x v="5"/>
    <x v="69"/>
    <x v="13"/>
  </r>
  <r>
    <x v="70"/>
    <x v="1"/>
    <x v="70"/>
    <x v="0"/>
  </r>
  <r>
    <x v="71"/>
    <x v="2"/>
    <x v="71"/>
    <x v="0"/>
  </r>
  <r>
    <x v="72"/>
    <x v="6"/>
    <x v="72"/>
    <x v="0"/>
  </r>
  <r>
    <x v="73"/>
    <x v="7"/>
    <x v="73"/>
    <x v="0"/>
  </r>
  <r>
    <x v="74"/>
    <x v="7"/>
    <x v="74"/>
    <x v="0"/>
  </r>
  <r>
    <x v="75"/>
    <x v="9"/>
    <x v="75"/>
    <x v="0"/>
  </r>
  <r>
    <x v="76"/>
    <x v="7"/>
    <x v="76"/>
    <x v="0"/>
  </r>
  <r>
    <x v="77"/>
    <x v="4"/>
    <x v="77"/>
    <x v="0"/>
  </r>
  <r>
    <x v="78"/>
    <x v="8"/>
    <x v="78"/>
    <x v="0"/>
  </r>
  <r>
    <x v="79"/>
    <x v="2"/>
    <x v="79"/>
    <x v="0"/>
  </r>
  <r>
    <x v="80"/>
    <x v="2"/>
    <x v="80"/>
    <x v="0"/>
  </r>
  <r>
    <x v="81"/>
    <x v="0"/>
    <x v="81"/>
    <x v="14"/>
  </r>
  <r>
    <x v="82"/>
    <x v="4"/>
    <x v="82"/>
    <x v="0"/>
  </r>
  <r>
    <x v="83"/>
    <x v="3"/>
    <x v="83"/>
    <x v="0"/>
  </r>
  <r>
    <x v="84"/>
    <x v="1"/>
    <x v="8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20">
  <r>
    <x v="0"/>
    <x v="0"/>
    <x v="0"/>
  </r>
  <r>
    <x v="1"/>
    <x v="1"/>
    <x v="1"/>
  </r>
  <r>
    <x v="2"/>
    <x v="0"/>
    <x v="2"/>
  </r>
  <r>
    <x v="2"/>
    <x v="0"/>
    <x v="2"/>
  </r>
  <r>
    <x v="1"/>
    <x v="1"/>
    <x v="1"/>
  </r>
  <r>
    <x v="1"/>
    <x v="1"/>
    <x v="1"/>
  </r>
  <r>
    <x v="2"/>
    <x v="0"/>
    <x v="2"/>
  </r>
  <r>
    <x v="0"/>
    <x v="0"/>
    <x v="0"/>
  </r>
  <r>
    <x v="3"/>
    <x v="1"/>
    <x v="3"/>
  </r>
  <r>
    <x v="1"/>
    <x v="1"/>
    <x v="1"/>
  </r>
  <r>
    <x v="4"/>
    <x v="0"/>
    <x v="4"/>
  </r>
  <r>
    <x v="4"/>
    <x v="0"/>
    <x v="4"/>
  </r>
  <r>
    <x v="3"/>
    <x v="1"/>
    <x v="3"/>
  </r>
  <r>
    <x v="1"/>
    <x v="1"/>
    <x v="1"/>
  </r>
  <r>
    <x v="3"/>
    <x v="1"/>
    <x v="3"/>
  </r>
  <r>
    <x v="1"/>
    <x v="1"/>
    <x v="1"/>
  </r>
  <r>
    <x v="1"/>
    <x v="1"/>
    <x v="1"/>
  </r>
  <r>
    <x v="4"/>
    <x v="0"/>
    <x v="4"/>
  </r>
  <r>
    <x v="1"/>
    <x v="1"/>
    <x v="1"/>
  </r>
  <r>
    <x v="0"/>
    <x v="0"/>
    <x v="0"/>
  </r>
  <r>
    <x v="2"/>
    <x v="0"/>
    <x v="2"/>
  </r>
  <r>
    <x v="2"/>
    <x v="0"/>
    <x v="2"/>
  </r>
  <r>
    <x v="3"/>
    <x v="1"/>
    <x v="3"/>
  </r>
  <r>
    <x v="1"/>
    <x v="1"/>
    <x v="1"/>
  </r>
  <r>
    <x v="4"/>
    <x v="0"/>
    <x v="4"/>
  </r>
  <r>
    <x v="1"/>
    <x v="1"/>
    <x v="1"/>
  </r>
  <r>
    <x v="3"/>
    <x v="1"/>
    <x v="3"/>
  </r>
  <r>
    <x v="1"/>
    <x v="1"/>
    <x v="1"/>
  </r>
  <r>
    <x v="2"/>
    <x v="0"/>
    <x v="2"/>
  </r>
  <r>
    <x v="2"/>
    <x v="0"/>
    <x v="2"/>
  </r>
  <r>
    <x v="2"/>
    <x v="0"/>
    <x v="2"/>
  </r>
  <r>
    <x v="3"/>
    <x v="1"/>
    <x v="3"/>
  </r>
  <r>
    <x v="0"/>
    <x v="0"/>
    <x v="0"/>
  </r>
  <r>
    <x v="1"/>
    <x v="1"/>
    <x v="1"/>
  </r>
  <r>
    <x v="1"/>
    <x v="1"/>
    <x v="1"/>
  </r>
  <r>
    <x v="2"/>
    <x v="0"/>
    <x v="2"/>
  </r>
  <r>
    <x v="0"/>
    <x v="0"/>
    <x v="0"/>
  </r>
  <r>
    <x v="2"/>
    <x v="0"/>
    <x v="2"/>
  </r>
  <r>
    <x v="0"/>
    <x v="0"/>
    <x v="0"/>
  </r>
  <r>
    <x v="3"/>
    <x v="1"/>
    <x v="3"/>
  </r>
  <r>
    <x v="2"/>
    <x v="0"/>
    <x v="2"/>
  </r>
  <r>
    <x v="2"/>
    <x v="0"/>
    <x v="2"/>
  </r>
  <r>
    <x v="0"/>
    <x v="0"/>
    <x v="0"/>
  </r>
  <r>
    <x v="4"/>
    <x v="0"/>
    <x v="4"/>
  </r>
  <r>
    <x v="0"/>
    <x v="0"/>
    <x v="0"/>
  </r>
  <r>
    <x v="0"/>
    <x v="0"/>
    <x v="0"/>
  </r>
  <r>
    <x v="2"/>
    <x v="0"/>
    <x v="2"/>
  </r>
  <r>
    <x v="3"/>
    <x v="1"/>
    <x v="3"/>
  </r>
  <r>
    <x v="3"/>
    <x v="1"/>
    <x v="3"/>
  </r>
  <r>
    <x v="0"/>
    <x v="0"/>
    <x v="0"/>
  </r>
  <r>
    <x v="4"/>
    <x v="0"/>
    <x v="4"/>
  </r>
  <r>
    <x v="5"/>
    <x v="2"/>
    <x v="5"/>
  </r>
  <r>
    <x v="3"/>
    <x v="1"/>
    <x v="3"/>
  </r>
  <r>
    <x v="0"/>
    <x v="0"/>
    <x v="0"/>
  </r>
  <r>
    <x v="3"/>
    <x v="1"/>
    <x v="3"/>
  </r>
  <r>
    <x v="2"/>
    <x v="0"/>
    <x v="2"/>
  </r>
  <r>
    <x v="2"/>
    <x v="0"/>
    <x v="2"/>
  </r>
  <r>
    <x v="0"/>
    <x v="0"/>
    <x v="0"/>
  </r>
  <r>
    <x v="2"/>
    <x v="0"/>
    <x v="2"/>
  </r>
  <r>
    <x v="3"/>
    <x v="1"/>
    <x v="3"/>
  </r>
  <r>
    <x v="3"/>
    <x v="1"/>
    <x v="3"/>
  </r>
  <r>
    <x v="0"/>
    <x v="0"/>
    <x v="0"/>
  </r>
  <r>
    <x v="1"/>
    <x v="1"/>
    <x v="1"/>
  </r>
  <r>
    <x v="2"/>
    <x v="0"/>
    <x v="2"/>
  </r>
  <r>
    <x v="2"/>
    <x v="0"/>
    <x v="2"/>
  </r>
  <r>
    <x v="3"/>
    <x v="1"/>
    <x v="3"/>
  </r>
  <r>
    <x v="1"/>
    <x v="1"/>
    <x v="1"/>
  </r>
  <r>
    <x v="2"/>
    <x v="0"/>
    <x v="2"/>
  </r>
  <r>
    <x v="4"/>
    <x v="0"/>
    <x v="4"/>
  </r>
  <r>
    <x v="1"/>
    <x v="1"/>
    <x v="1"/>
  </r>
  <r>
    <x v="3"/>
    <x v="1"/>
    <x v="3"/>
  </r>
  <r>
    <x v="3"/>
    <x v="1"/>
    <x v="3"/>
  </r>
  <r>
    <x v="1"/>
    <x v="1"/>
    <x v="1"/>
  </r>
  <r>
    <x v="2"/>
    <x v="0"/>
    <x v="2"/>
  </r>
  <r>
    <x v="3"/>
    <x v="1"/>
    <x v="3"/>
  </r>
  <r>
    <x v="3"/>
    <x v="1"/>
    <x v="3"/>
  </r>
  <r>
    <x v="0"/>
    <x v="0"/>
    <x v="0"/>
  </r>
  <r>
    <x v="0"/>
    <x v="0"/>
    <x v="0"/>
  </r>
  <r>
    <x v="0"/>
    <x v="0"/>
    <x v="0"/>
  </r>
  <r>
    <x v="0"/>
    <x v="0"/>
    <x v="0"/>
  </r>
  <r>
    <x v="1"/>
    <x v="1"/>
    <x v="1"/>
  </r>
  <r>
    <x v="3"/>
    <x v="1"/>
    <x v="3"/>
  </r>
  <r>
    <x v="1"/>
    <x v="1"/>
    <x v="1"/>
  </r>
  <r>
    <x v="3"/>
    <x v="1"/>
    <x v="3"/>
  </r>
  <r>
    <x v="4"/>
    <x v="0"/>
    <x v="4"/>
  </r>
  <r>
    <x v="1"/>
    <x v="1"/>
    <x v="1"/>
  </r>
  <r>
    <x v="1"/>
    <x v="1"/>
    <x v="1"/>
  </r>
  <r>
    <x v="1"/>
    <x v="1"/>
    <x v="1"/>
  </r>
  <r>
    <x v="0"/>
    <x v="0"/>
    <x v="0"/>
  </r>
  <r>
    <x v="1"/>
    <x v="1"/>
    <x v="1"/>
  </r>
  <r>
    <x v="2"/>
    <x v="0"/>
    <x v="2"/>
  </r>
  <r>
    <x v="2"/>
    <x v="0"/>
    <x v="2"/>
  </r>
  <r>
    <x v="3"/>
    <x v="1"/>
    <x v="3"/>
  </r>
  <r>
    <x v="2"/>
    <x v="0"/>
    <x v="2"/>
  </r>
  <r>
    <x v="4"/>
    <x v="0"/>
    <x v="4"/>
  </r>
  <r>
    <x v="4"/>
    <x v="0"/>
    <x v="4"/>
  </r>
  <r>
    <x v="0"/>
    <x v="0"/>
    <x v="0"/>
  </r>
  <r>
    <x v="2"/>
    <x v="0"/>
    <x v="2"/>
  </r>
  <r>
    <x v="0"/>
    <x v="0"/>
    <x v="0"/>
  </r>
  <r>
    <x v="1"/>
    <x v="1"/>
    <x v="1"/>
  </r>
  <r>
    <x v="1"/>
    <x v="1"/>
    <x v="1"/>
  </r>
  <r>
    <x v="1"/>
    <x v="1"/>
    <x v="1"/>
  </r>
  <r>
    <x v="0"/>
    <x v="0"/>
    <x v="0"/>
  </r>
  <r>
    <x v="3"/>
    <x v="1"/>
    <x v="3"/>
  </r>
  <r>
    <x v="3"/>
    <x v="1"/>
    <x v="3"/>
  </r>
  <r>
    <x v="2"/>
    <x v="0"/>
    <x v="2"/>
  </r>
  <r>
    <x v="0"/>
    <x v="0"/>
    <x v="0"/>
  </r>
  <r>
    <x v="3"/>
    <x v="1"/>
    <x v="3"/>
  </r>
  <r>
    <x v="2"/>
    <x v="0"/>
    <x v="2"/>
  </r>
  <r>
    <x v="2"/>
    <x v="0"/>
    <x v="2"/>
  </r>
  <r>
    <x v="3"/>
    <x v="1"/>
    <x v="3"/>
  </r>
  <r>
    <x v="2"/>
    <x v="0"/>
    <x v="2"/>
  </r>
  <r>
    <x v="1"/>
    <x v="1"/>
    <x v="1"/>
  </r>
  <r>
    <x v="0"/>
    <x v="0"/>
    <x v="0"/>
  </r>
  <r>
    <x v="0"/>
    <x v="0"/>
    <x v="0"/>
  </r>
  <r>
    <x v="1"/>
    <x v="1"/>
    <x v="1"/>
  </r>
  <r>
    <x v="2"/>
    <x v="0"/>
    <x v="2"/>
  </r>
  <r>
    <x v="2"/>
    <x v="0"/>
    <x v="2"/>
  </r>
  <r>
    <x v="1"/>
    <x v="1"/>
    <x v="1"/>
  </r>
  <r>
    <x v="1"/>
    <x v="1"/>
    <x v="1"/>
  </r>
  <r>
    <x v="2"/>
    <x v="0"/>
    <x v="2"/>
  </r>
  <r>
    <x v="2"/>
    <x v="0"/>
    <x v="2"/>
  </r>
  <r>
    <x v="2"/>
    <x v="0"/>
    <x v="2"/>
  </r>
  <r>
    <x v="0"/>
    <x v="0"/>
    <x v="0"/>
  </r>
  <r>
    <x v="0"/>
    <x v="0"/>
    <x v="0"/>
  </r>
  <r>
    <x v="0"/>
    <x v="0"/>
    <x v="0"/>
  </r>
  <r>
    <x v="2"/>
    <x v="0"/>
    <x v="2"/>
  </r>
  <r>
    <x v="4"/>
    <x v="0"/>
    <x v="4"/>
  </r>
  <r>
    <x v="1"/>
    <x v="1"/>
    <x v="1"/>
  </r>
  <r>
    <x v="2"/>
    <x v="0"/>
    <x v="2"/>
  </r>
  <r>
    <x v="4"/>
    <x v="0"/>
    <x v="4"/>
  </r>
  <r>
    <x v="0"/>
    <x v="0"/>
    <x v="0"/>
  </r>
  <r>
    <x v="3"/>
    <x v="1"/>
    <x v="3"/>
  </r>
  <r>
    <x v="4"/>
    <x v="0"/>
    <x v="4"/>
  </r>
  <r>
    <x v="4"/>
    <x v="0"/>
    <x v="4"/>
  </r>
  <r>
    <x v="3"/>
    <x v="1"/>
    <x v="3"/>
  </r>
  <r>
    <x v="2"/>
    <x v="0"/>
    <x v="2"/>
  </r>
  <r>
    <x v="0"/>
    <x v="0"/>
    <x v="0"/>
  </r>
  <r>
    <x v="2"/>
    <x v="0"/>
    <x v="2"/>
  </r>
  <r>
    <x v="1"/>
    <x v="1"/>
    <x v="1"/>
  </r>
  <r>
    <x v="0"/>
    <x v="0"/>
    <x v="0"/>
  </r>
  <r>
    <x v="0"/>
    <x v="0"/>
    <x v="0"/>
  </r>
  <r>
    <x v="1"/>
    <x v="1"/>
    <x v="1"/>
  </r>
  <r>
    <x v="1"/>
    <x v="1"/>
    <x v="1"/>
  </r>
  <r>
    <x v="3"/>
    <x v="1"/>
    <x v="3"/>
  </r>
  <r>
    <x v="1"/>
    <x v="1"/>
    <x v="1"/>
  </r>
  <r>
    <x v="2"/>
    <x v="0"/>
    <x v="2"/>
  </r>
  <r>
    <x v="4"/>
    <x v="0"/>
    <x v="4"/>
  </r>
  <r>
    <x v="3"/>
    <x v="1"/>
    <x v="3"/>
  </r>
  <r>
    <x v="0"/>
    <x v="0"/>
    <x v="0"/>
  </r>
  <r>
    <x v="3"/>
    <x v="1"/>
    <x v="3"/>
  </r>
  <r>
    <x v="4"/>
    <x v="0"/>
    <x v="4"/>
  </r>
  <r>
    <x v="4"/>
    <x v="0"/>
    <x v="4"/>
  </r>
  <r>
    <x v="0"/>
    <x v="0"/>
    <x v="0"/>
  </r>
  <r>
    <x v="1"/>
    <x v="1"/>
    <x v="1"/>
  </r>
  <r>
    <x v="1"/>
    <x v="1"/>
    <x v="1"/>
  </r>
  <r>
    <x v="2"/>
    <x v="0"/>
    <x v="2"/>
  </r>
  <r>
    <x v="0"/>
    <x v="0"/>
    <x v="0"/>
  </r>
  <r>
    <x v="3"/>
    <x v="1"/>
    <x v="3"/>
  </r>
  <r>
    <x v="4"/>
    <x v="0"/>
    <x v="4"/>
  </r>
  <r>
    <x v="1"/>
    <x v="1"/>
    <x v="1"/>
  </r>
  <r>
    <x v="3"/>
    <x v="1"/>
    <x v="3"/>
  </r>
  <r>
    <x v="1"/>
    <x v="1"/>
    <x v="1"/>
  </r>
  <r>
    <x v="0"/>
    <x v="0"/>
    <x v="0"/>
  </r>
  <r>
    <x v="1"/>
    <x v="1"/>
    <x v="1"/>
  </r>
  <r>
    <x v="1"/>
    <x v="1"/>
    <x v="1"/>
  </r>
  <r>
    <x v="2"/>
    <x v="0"/>
    <x v="2"/>
  </r>
  <r>
    <x v="3"/>
    <x v="1"/>
    <x v="3"/>
  </r>
  <r>
    <x v="1"/>
    <x v="1"/>
    <x v="1"/>
  </r>
  <r>
    <x v="2"/>
    <x v="0"/>
    <x v="2"/>
  </r>
  <r>
    <x v="4"/>
    <x v="0"/>
    <x v="4"/>
  </r>
  <r>
    <x v="2"/>
    <x v="0"/>
    <x v="2"/>
  </r>
  <r>
    <x v="0"/>
    <x v="0"/>
    <x v="0"/>
  </r>
  <r>
    <x v="4"/>
    <x v="0"/>
    <x v="4"/>
  </r>
  <r>
    <x v="2"/>
    <x v="0"/>
    <x v="2"/>
  </r>
  <r>
    <x v="3"/>
    <x v="1"/>
    <x v="3"/>
  </r>
  <r>
    <x v="2"/>
    <x v="0"/>
    <x v="2"/>
  </r>
  <r>
    <x v="1"/>
    <x v="1"/>
    <x v="1"/>
  </r>
  <r>
    <x v="4"/>
    <x v="0"/>
    <x v="4"/>
  </r>
  <r>
    <x v="1"/>
    <x v="1"/>
    <x v="1"/>
  </r>
  <r>
    <x v="2"/>
    <x v="0"/>
    <x v="2"/>
  </r>
  <r>
    <x v="2"/>
    <x v="0"/>
    <x v="2"/>
  </r>
  <r>
    <x v="2"/>
    <x v="0"/>
    <x v="2"/>
  </r>
  <r>
    <x v="0"/>
    <x v="0"/>
    <x v="0"/>
  </r>
  <r>
    <x v="3"/>
    <x v="1"/>
    <x v="3"/>
  </r>
  <r>
    <x v="0"/>
    <x v="0"/>
    <x v="0"/>
  </r>
  <r>
    <x v="0"/>
    <x v="0"/>
    <x v="0"/>
  </r>
  <r>
    <x v="0"/>
    <x v="0"/>
    <x v="0"/>
  </r>
  <r>
    <x v="2"/>
    <x v="0"/>
    <x v="2"/>
  </r>
  <r>
    <x v="2"/>
    <x v="0"/>
    <x v="2"/>
  </r>
  <r>
    <x v="1"/>
    <x v="1"/>
    <x v="1"/>
  </r>
  <r>
    <x v="1"/>
    <x v="1"/>
    <x v="1"/>
  </r>
  <r>
    <x v="1"/>
    <x v="1"/>
    <x v="1"/>
  </r>
  <r>
    <x v="4"/>
    <x v="0"/>
    <x v="4"/>
  </r>
  <r>
    <x v="2"/>
    <x v="0"/>
    <x v="2"/>
  </r>
  <r>
    <x v="1"/>
    <x v="1"/>
    <x v="1"/>
  </r>
  <r>
    <x v="4"/>
    <x v="0"/>
    <x v="4"/>
  </r>
  <r>
    <x v="2"/>
    <x v="0"/>
    <x v="2"/>
  </r>
  <r>
    <x v="0"/>
    <x v="0"/>
    <x v="0"/>
  </r>
  <r>
    <x v="2"/>
    <x v="0"/>
    <x v="2"/>
  </r>
  <r>
    <x v="2"/>
    <x v="0"/>
    <x v="2"/>
  </r>
  <r>
    <x v="2"/>
    <x v="0"/>
    <x v="2"/>
  </r>
  <r>
    <x v="2"/>
    <x v="0"/>
    <x v="2"/>
  </r>
  <r>
    <x v="1"/>
    <x v="1"/>
    <x v="1"/>
  </r>
  <r>
    <x v="2"/>
    <x v="0"/>
    <x v="2"/>
  </r>
  <r>
    <x v="2"/>
    <x v="0"/>
    <x v="2"/>
  </r>
  <r>
    <x v="4"/>
    <x v="0"/>
    <x v="4"/>
  </r>
  <r>
    <x v="0"/>
    <x v="0"/>
    <x v="0"/>
  </r>
  <r>
    <x v="2"/>
    <x v="0"/>
    <x v="2"/>
  </r>
  <r>
    <x v="0"/>
    <x v="0"/>
    <x v="0"/>
  </r>
  <r>
    <x v="2"/>
    <x v="0"/>
    <x v="2"/>
  </r>
  <r>
    <x v="0"/>
    <x v="0"/>
    <x v="0"/>
  </r>
  <r>
    <x v="2"/>
    <x v="0"/>
    <x v="2"/>
  </r>
  <r>
    <x v="2"/>
    <x v="0"/>
    <x v="2"/>
  </r>
  <r>
    <x v="1"/>
    <x v="1"/>
    <x v="1"/>
  </r>
  <r>
    <x v="4"/>
    <x v="0"/>
    <x v="4"/>
  </r>
  <r>
    <x v="1"/>
    <x v="1"/>
    <x v="1"/>
  </r>
  <r>
    <x v="3"/>
    <x v="1"/>
    <x v="3"/>
  </r>
  <r>
    <x v="3"/>
    <x v="1"/>
    <x v="3"/>
  </r>
  <r>
    <x v="2"/>
    <x v="0"/>
    <x v="2"/>
  </r>
  <r>
    <x v="0"/>
    <x v="0"/>
    <x v="0"/>
  </r>
  <r>
    <x v="4"/>
    <x v="0"/>
    <x v="4"/>
  </r>
  <r>
    <x v="1"/>
    <x v="1"/>
    <x v="1"/>
  </r>
  <r>
    <x v="1"/>
    <x v="1"/>
    <x v="1"/>
  </r>
  <r>
    <x v="1"/>
    <x v="1"/>
    <x v="1"/>
  </r>
  <r>
    <x v="3"/>
    <x v="1"/>
    <x v="3"/>
  </r>
  <r>
    <x v="1"/>
    <x v="1"/>
    <x v="1"/>
  </r>
  <r>
    <x v="3"/>
    <x v="1"/>
    <x v="3"/>
  </r>
  <r>
    <x v="5"/>
    <x v="2"/>
    <x v="5"/>
  </r>
  <r>
    <x v="0"/>
    <x v="0"/>
    <x v="0"/>
  </r>
  <r>
    <x v="1"/>
    <x v="1"/>
    <x v="1"/>
  </r>
  <r>
    <x v="0"/>
    <x v="0"/>
    <x v="0"/>
  </r>
  <r>
    <x v="2"/>
    <x v="0"/>
    <x v="2"/>
  </r>
  <r>
    <x v="0"/>
    <x v="0"/>
    <x v="0"/>
  </r>
  <r>
    <x v="3"/>
    <x v="1"/>
    <x v="3"/>
  </r>
  <r>
    <x v="0"/>
    <x v="0"/>
    <x v="0"/>
  </r>
  <r>
    <x v="3"/>
    <x v="1"/>
    <x v="3"/>
  </r>
  <r>
    <x v="2"/>
    <x v="0"/>
    <x v="2"/>
  </r>
  <r>
    <x v="2"/>
    <x v="0"/>
    <x v="2"/>
  </r>
  <r>
    <x v="2"/>
    <x v="0"/>
    <x v="2"/>
  </r>
  <r>
    <x v="1"/>
    <x v="1"/>
    <x v="1"/>
  </r>
  <r>
    <x v="1"/>
    <x v="1"/>
    <x v="1"/>
  </r>
  <r>
    <x v="1"/>
    <x v="1"/>
    <x v="1"/>
  </r>
  <r>
    <x v="0"/>
    <x v="0"/>
    <x v="0"/>
  </r>
  <r>
    <x v="3"/>
    <x v="1"/>
    <x v="3"/>
  </r>
  <r>
    <x v="0"/>
    <x v="0"/>
    <x v="0"/>
  </r>
  <r>
    <x v="1"/>
    <x v="1"/>
    <x v="1"/>
  </r>
  <r>
    <x v="2"/>
    <x v="0"/>
    <x v="2"/>
  </r>
  <r>
    <x v="2"/>
    <x v="0"/>
    <x v="2"/>
  </r>
  <r>
    <x v="2"/>
    <x v="0"/>
    <x v="2"/>
  </r>
  <r>
    <x v="0"/>
    <x v="0"/>
    <x v="0"/>
  </r>
  <r>
    <x v="2"/>
    <x v="0"/>
    <x v="2"/>
  </r>
  <r>
    <x v="2"/>
    <x v="0"/>
    <x v="2"/>
  </r>
  <r>
    <x v="4"/>
    <x v="0"/>
    <x v="4"/>
  </r>
  <r>
    <x v="4"/>
    <x v="0"/>
    <x v="4"/>
  </r>
  <r>
    <x v="3"/>
    <x v="1"/>
    <x v="3"/>
  </r>
  <r>
    <x v="1"/>
    <x v="1"/>
    <x v="1"/>
  </r>
  <r>
    <x v="1"/>
    <x v="1"/>
    <x v="1"/>
  </r>
  <r>
    <x v="2"/>
    <x v="0"/>
    <x v="2"/>
  </r>
  <r>
    <x v="0"/>
    <x v="0"/>
    <x v="0"/>
  </r>
  <r>
    <x v="3"/>
    <x v="1"/>
    <x v="3"/>
  </r>
  <r>
    <x v="2"/>
    <x v="0"/>
    <x v="2"/>
  </r>
  <r>
    <x v="1"/>
    <x v="1"/>
    <x v="1"/>
  </r>
  <r>
    <x v="3"/>
    <x v="1"/>
    <x v="3"/>
  </r>
  <r>
    <x v="4"/>
    <x v="0"/>
    <x v="4"/>
  </r>
  <r>
    <x v="3"/>
    <x v="1"/>
    <x v="3"/>
  </r>
  <r>
    <x v="4"/>
    <x v="0"/>
    <x v="4"/>
  </r>
  <r>
    <x v="2"/>
    <x v="0"/>
    <x v="2"/>
  </r>
  <r>
    <x v="2"/>
    <x v="0"/>
    <x v="2"/>
  </r>
  <r>
    <x v="2"/>
    <x v="0"/>
    <x v="2"/>
  </r>
  <r>
    <x v="1"/>
    <x v="1"/>
    <x v="1"/>
  </r>
  <r>
    <x v="4"/>
    <x v="0"/>
    <x v="4"/>
  </r>
  <r>
    <x v="2"/>
    <x v="0"/>
    <x v="2"/>
  </r>
  <r>
    <x v="0"/>
    <x v="0"/>
    <x v="0"/>
  </r>
  <r>
    <x v="1"/>
    <x v="1"/>
    <x v="1"/>
  </r>
  <r>
    <x v="2"/>
    <x v="0"/>
    <x v="2"/>
  </r>
  <r>
    <x v="2"/>
    <x v="0"/>
    <x v="2"/>
  </r>
  <r>
    <x v="1"/>
    <x v="1"/>
    <x v="1"/>
  </r>
  <r>
    <x v="2"/>
    <x v="0"/>
    <x v="2"/>
  </r>
  <r>
    <x v="4"/>
    <x v="0"/>
    <x v="4"/>
  </r>
  <r>
    <x v="3"/>
    <x v="1"/>
    <x v="3"/>
  </r>
  <r>
    <x v="3"/>
    <x v="1"/>
    <x v="3"/>
  </r>
  <r>
    <x v="2"/>
    <x v="0"/>
    <x v="2"/>
  </r>
  <r>
    <x v="4"/>
    <x v="0"/>
    <x v="4"/>
  </r>
  <r>
    <x v="1"/>
    <x v="1"/>
    <x v="1"/>
  </r>
  <r>
    <x v="3"/>
    <x v="1"/>
    <x v="3"/>
  </r>
  <r>
    <x v="2"/>
    <x v="0"/>
    <x v="2"/>
  </r>
  <r>
    <x v="2"/>
    <x v="0"/>
    <x v="2"/>
  </r>
  <r>
    <x v="4"/>
    <x v="0"/>
    <x v="4"/>
  </r>
  <r>
    <x v="1"/>
    <x v="1"/>
    <x v="1"/>
  </r>
  <r>
    <x v="1"/>
    <x v="1"/>
    <x v="1"/>
  </r>
  <r>
    <x v="3"/>
    <x v="1"/>
    <x v="3"/>
  </r>
  <r>
    <x v="4"/>
    <x v="0"/>
    <x v="4"/>
  </r>
  <r>
    <x v="3"/>
    <x v="1"/>
    <x v="3"/>
  </r>
  <r>
    <x v="4"/>
    <x v="0"/>
    <x v="4"/>
  </r>
  <r>
    <x v="4"/>
    <x v="0"/>
    <x v="4"/>
  </r>
  <r>
    <x v="3"/>
    <x v="1"/>
    <x v="3"/>
  </r>
  <r>
    <x v="2"/>
    <x v="0"/>
    <x v="2"/>
  </r>
  <r>
    <x v="2"/>
    <x v="0"/>
    <x v="2"/>
  </r>
  <r>
    <x v="2"/>
    <x v="0"/>
    <x v="2"/>
  </r>
  <r>
    <x v="1"/>
    <x v="1"/>
    <x v="1"/>
  </r>
  <r>
    <x v="0"/>
    <x v="0"/>
    <x v="0"/>
  </r>
  <r>
    <x v="0"/>
    <x v="0"/>
    <x v="0"/>
  </r>
  <r>
    <x v="1"/>
    <x v="1"/>
    <x v="1"/>
  </r>
  <r>
    <x v="2"/>
    <x v="0"/>
    <x v="2"/>
  </r>
  <r>
    <x v="1"/>
    <x v="1"/>
    <x v="1"/>
  </r>
  <r>
    <x v="4"/>
    <x v="0"/>
    <x v="4"/>
  </r>
  <r>
    <x v="0"/>
    <x v="0"/>
    <x v="0"/>
  </r>
  <r>
    <x v="2"/>
    <x v="0"/>
    <x v="2"/>
  </r>
  <r>
    <x v="1"/>
    <x v="1"/>
    <x v="1"/>
  </r>
  <r>
    <x v="2"/>
    <x v="0"/>
    <x v="2"/>
  </r>
  <r>
    <x v="2"/>
    <x v="0"/>
    <x v="2"/>
  </r>
  <r>
    <x v="3"/>
    <x v="1"/>
    <x v="3"/>
  </r>
  <r>
    <x v="3"/>
    <x v="1"/>
    <x v="3"/>
  </r>
  <r>
    <x v="0"/>
    <x v="0"/>
    <x v="0"/>
  </r>
  <r>
    <x v="1"/>
    <x v="1"/>
    <x v="1"/>
  </r>
  <r>
    <x v="0"/>
    <x v="0"/>
    <x v="0"/>
  </r>
  <r>
    <x v="0"/>
    <x v="0"/>
    <x v="0"/>
  </r>
  <r>
    <x v="2"/>
    <x v="0"/>
    <x v="2"/>
  </r>
  <r>
    <x v="2"/>
    <x v="0"/>
    <x v="2"/>
  </r>
  <r>
    <x v="3"/>
    <x v="1"/>
    <x v="3"/>
  </r>
  <r>
    <x v="2"/>
    <x v="0"/>
    <x v="2"/>
  </r>
  <r>
    <x v="2"/>
    <x v="0"/>
    <x v="2"/>
  </r>
  <r>
    <x v="3"/>
    <x v="1"/>
    <x v="3"/>
  </r>
  <r>
    <x v="3"/>
    <x v="1"/>
    <x v="3"/>
  </r>
  <r>
    <x v="0"/>
    <x v="0"/>
    <x v="0"/>
  </r>
  <r>
    <x v="1"/>
    <x v="1"/>
    <x v="1"/>
  </r>
  <r>
    <x v="0"/>
    <x v="0"/>
    <x v="0"/>
  </r>
  <r>
    <x v="2"/>
    <x v="0"/>
    <x v="2"/>
  </r>
  <r>
    <x v="0"/>
    <x v="0"/>
    <x v="0"/>
  </r>
  <r>
    <x v="1"/>
    <x v="1"/>
    <x v="1"/>
  </r>
  <r>
    <x v="1"/>
    <x v="1"/>
    <x v="1"/>
  </r>
  <r>
    <x v="0"/>
    <x v="0"/>
    <x v="0"/>
  </r>
  <r>
    <x v="3"/>
    <x v="1"/>
    <x v="3"/>
  </r>
  <r>
    <x v="4"/>
    <x v="0"/>
    <x v="4"/>
  </r>
  <r>
    <x v="3"/>
    <x v="1"/>
    <x v="3"/>
  </r>
  <r>
    <x v="2"/>
    <x v="0"/>
    <x v="2"/>
  </r>
  <r>
    <x v="2"/>
    <x v="0"/>
    <x v="2"/>
  </r>
  <r>
    <x v="0"/>
    <x v="0"/>
    <x v="0"/>
  </r>
  <r>
    <x v="3"/>
    <x v="1"/>
    <x v="3"/>
  </r>
  <r>
    <x v="1"/>
    <x v="1"/>
    <x v="1"/>
  </r>
  <r>
    <x v="3"/>
    <x v="1"/>
    <x v="3"/>
  </r>
  <r>
    <x v="4"/>
    <x v="0"/>
    <x v="4"/>
  </r>
  <r>
    <x v="0"/>
    <x v="0"/>
    <x v="0"/>
  </r>
  <r>
    <x v="3"/>
    <x v="1"/>
    <x v="3"/>
  </r>
  <r>
    <x v="2"/>
    <x v="0"/>
    <x v="2"/>
  </r>
  <r>
    <x v="3"/>
    <x v="1"/>
    <x v="3"/>
  </r>
  <r>
    <x v="4"/>
    <x v="0"/>
    <x v="4"/>
  </r>
  <r>
    <x v="1"/>
    <x v="1"/>
    <x v="1"/>
  </r>
  <r>
    <x v="1"/>
    <x v="1"/>
    <x v="1"/>
  </r>
  <r>
    <x v="1"/>
    <x v="1"/>
    <x v="1"/>
  </r>
  <r>
    <x v="2"/>
    <x v="0"/>
    <x v="2"/>
  </r>
  <r>
    <x v="2"/>
    <x v="0"/>
    <x v="2"/>
  </r>
  <r>
    <x v="2"/>
    <x v="0"/>
    <x v="2"/>
  </r>
  <r>
    <x v="2"/>
    <x v="0"/>
    <x v="2"/>
  </r>
  <r>
    <x v="2"/>
    <x v="0"/>
    <x v="2"/>
  </r>
  <r>
    <x v="2"/>
    <x v="0"/>
    <x v="2"/>
  </r>
  <r>
    <x v="4"/>
    <x v="0"/>
    <x v="4"/>
  </r>
  <r>
    <x v="1"/>
    <x v="1"/>
    <x v="1"/>
  </r>
  <r>
    <x v="0"/>
    <x v="0"/>
    <x v="0"/>
  </r>
  <r>
    <x v="0"/>
    <x v="0"/>
    <x v="0"/>
  </r>
  <r>
    <x v="3"/>
    <x v="1"/>
    <x v="3"/>
  </r>
  <r>
    <x v="4"/>
    <x v="0"/>
    <x v="4"/>
  </r>
  <r>
    <x v="1"/>
    <x v="1"/>
    <x v="1"/>
  </r>
  <r>
    <x v="3"/>
    <x v="1"/>
    <x v="3"/>
  </r>
  <r>
    <x v="2"/>
    <x v="0"/>
    <x v="2"/>
  </r>
  <r>
    <x v="1"/>
    <x v="1"/>
    <x v="1"/>
  </r>
  <r>
    <x v="1"/>
    <x v="1"/>
    <x v="1"/>
  </r>
  <r>
    <x v="1"/>
    <x v="1"/>
    <x v="1"/>
  </r>
  <r>
    <x v="1"/>
    <x v="1"/>
    <x v="1"/>
  </r>
  <r>
    <x v="1"/>
    <x v="1"/>
    <x v="1"/>
  </r>
  <r>
    <x v="4"/>
    <x v="0"/>
    <x v="4"/>
  </r>
  <r>
    <x v="1"/>
    <x v="1"/>
    <x v="1"/>
  </r>
  <r>
    <x v="4"/>
    <x v="0"/>
    <x v="4"/>
  </r>
  <r>
    <x v="3"/>
    <x v="1"/>
    <x v="3"/>
  </r>
  <r>
    <x v="2"/>
    <x v="0"/>
    <x v="2"/>
  </r>
  <r>
    <x v="1"/>
    <x v="1"/>
    <x v="1"/>
  </r>
  <r>
    <x v="3"/>
    <x v="1"/>
    <x v="3"/>
  </r>
  <r>
    <x v="4"/>
    <x v="0"/>
    <x v="4"/>
  </r>
  <r>
    <x v="2"/>
    <x v="0"/>
    <x v="2"/>
  </r>
  <r>
    <x v="0"/>
    <x v="0"/>
    <x v="0"/>
  </r>
  <r>
    <x v="1"/>
    <x v="1"/>
    <x v="1"/>
  </r>
  <r>
    <x v="1"/>
    <x v="1"/>
    <x v="1"/>
  </r>
  <r>
    <x v="4"/>
    <x v="0"/>
    <x v="4"/>
  </r>
  <r>
    <x v="0"/>
    <x v="0"/>
    <x v="0"/>
  </r>
  <r>
    <x v="2"/>
    <x v="0"/>
    <x v="2"/>
  </r>
  <r>
    <x v="2"/>
    <x v="0"/>
    <x v="2"/>
  </r>
  <r>
    <x v="2"/>
    <x v="0"/>
    <x v="2"/>
  </r>
  <r>
    <x v="1"/>
    <x v="1"/>
    <x v="1"/>
  </r>
  <r>
    <x v="4"/>
    <x v="0"/>
    <x v="4"/>
  </r>
  <r>
    <x v="3"/>
    <x v="1"/>
    <x v="3"/>
  </r>
  <r>
    <x v="0"/>
    <x v="0"/>
    <x v="0"/>
  </r>
  <r>
    <x v="2"/>
    <x v="0"/>
    <x v="2"/>
  </r>
  <r>
    <x v="4"/>
    <x v="0"/>
    <x v="4"/>
  </r>
  <r>
    <x v="4"/>
    <x v="0"/>
    <x v="4"/>
  </r>
  <r>
    <x v="2"/>
    <x v="0"/>
    <x v="2"/>
  </r>
  <r>
    <x v="0"/>
    <x v="0"/>
    <x v="0"/>
  </r>
  <r>
    <x v="2"/>
    <x v="0"/>
    <x v="2"/>
  </r>
  <r>
    <x v="3"/>
    <x v="1"/>
    <x v="3"/>
  </r>
  <r>
    <x v="0"/>
    <x v="0"/>
    <x v="0"/>
  </r>
  <r>
    <x v="0"/>
    <x v="0"/>
    <x v="0"/>
  </r>
  <r>
    <x v="2"/>
    <x v="0"/>
    <x v="2"/>
  </r>
  <r>
    <x v="1"/>
    <x v="1"/>
    <x v="1"/>
  </r>
  <r>
    <x v="2"/>
    <x v="0"/>
    <x v="2"/>
  </r>
  <r>
    <x v="1"/>
    <x v="1"/>
    <x v="1"/>
  </r>
  <r>
    <x v="0"/>
    <x v="0"/>
    <x v="0"/>
  </r>
  <r>
    <x v="2"/>
    <x v="0"/>
    <x v="2"/>
  </r>
  <r>
    <x v="1"/>
    <x v="1"/>
    <x v="1"/>
  </r>
  <r>
    <x v="1"/>
    <x v="1"/>
    <x v="1"/>
  </r>
  <r>
    <x v="1"/>
    <x v="1"/>
    <x v="1"/>
  </r>
  <r>
    <x v="3"/>
    <x v="1"/>
    <x v="3"/>
  </r>
  <r>
    <x v="1"/>
    <x v="1"/>
    <x v="1"/>
  </r>
  <r>
    <x v="2"/>
    <x v="0"/>
    <x v="2"/>
  </r>
  <r>
    <x v="4"/>
    <x v="0"/>
    <x v="4"/>
  </r>
  <r>
    <x v="1"/>
    <x v="1"/>
    <x v="1"/>
  </r>
  <r>
    <x v="1"/>
    <x v="1"/>
    <x v="1"/>
  </r>
  <r>
    <x v="3"/>
    <x v="1"/>
    <x v="3"/>
  </r>
  <r>
    <x v="3"/>
    <x v="1"/>
    <x v="3"/>
  </r>
  <r>
    <x v="2"/>
    <x v="0"/>
    <x v="2"/>
  </r>
  <r>
    <x v="2"/>
    <x v="0"/>
    <x v="2"/>
  </r>
  <r>
    <x v="3"/>
    <x v="1"/>
    <x v="3"/>
  </r>
  <r>
    <x v="3"/>
    <x v="1"/>
    <x v="3"/>
  </r>
  <r>
    <x v="4"/>
    <x v="0"/>
    <x v="4"/>
  </r>
  <r>
    <x v="0"/>
    <x v="0"/>
    <x v="0"/>
  </r>
  <r>
    <x v="1"/>
    <x v="1"/>
    <x v="1"/>
  </r>
  <r>
    <x v="1"/>
    <x v="1"/>
    <x v="1"/>
  </r>
  <r>
    <x v="2"/>
    <x v="0"/>
    <x v="2"/>
  </r>
  <r>
    <x v="4"/>
    <x v="0"/>
    <x v="4"/>
  </r>
  <r>
    <x v="4"/>
    <x v="0"/>
    <x v="4"/>
  </r>
  <r>
    <x v="2"/>
    <x v="0"/>
    <x v="2"/>
  </r>
  <r>
    <x v="3"/>
    <x v="1"/>
    <x v="3"/>
  </r>
  <r>
    <x v="0"/>
    <x v="0"/>
    <x v="0"/>
  </r>
  <r>
    <x v="4"/>
    <x v="0"/>
    <x v="4"/>
  </r>
  <r>
    <x v="1"/>
    <x v="1"/>
    <x v="1"/>
  </r>
  <r>
    <x v="1"/>
    <x v="1"/>
    <x v="1"/>
  </r>
  <r>
    <x v="1"/>
    <x v="1"/>
    <x v="1"/>
  </r>
  <r>
    <x v="1"/>
    <x v="1"/>
    <x v="1"/>
  </r>
  <r>
    <x v="3"/>
    <x v="1"/>
    <x v="3"/>
  </r>
  <r>
    <x v="1"/>
    <x v="1"/>
    <x v="1"/>
  </r>
  <r>
    <x v="0"/>
    <x v="0"/>
    <x v="0"/>
  </r>
  <r>
    <x v="3"/>
    <x v="1"/>
    <x v="3"/>
  </r>
  <r>
    <x v="2"/>
    <x v="0"/>
    <x v="2"/>
  </r>
  <r>
    <x v="2"/>
    <x v="0"/>
    <x v="2"/>
  </r>
  <r>
    <x v="4"/>
    <x v="0"/>
    <x v="4"/>
  </r>
  <r>
    <x v="0"/>
    <x v="0"/>
    <x v="0"/>
  </r>
  <r>
    <x v="1"/>
    <x v="1"/>
    <x v="1"/>
  </r>
  <r>
    <x v="1"/>
    <x v="1"/>
    <x v="1"/>
  </r>
  <r>
    <x v="2"/>
    <x v="0"/>
    <x v="2"/>
  </r>
  <r>
    <x v="4"/>
    <x v="0"/>
    <x v="4"/>
  </r>
  <r>
    <x v="4"/>
    <x v="0"/>
    <x v="4"/>
  </r>
  <r>
    <x v="1"/>
    <x v="1"/>
    <x v="1"/>
  </r>
  <r>
    <x v="2"/>
    <x v="0"/>
    <x v="2"/>
  </r>
  <r>
    <x v="2"/>
    <x v="0"/>
    <x v="2"/>
  </r>
  <r>
    <x v="2"/>
    <x v="0"/>
    <x v="2"/>
  </r>
  <r>
    <x v="0"/>
    <x v="0"/>
    <x v="0"/>
  </r>
  <r>
    <x v="1"/>
    <x v="1"/>
    <x v="1"/>
  </r>
  <r>
    <x v="3"/>
    <x v="1"/>
    <x v="3"/>
  </r>
  <r>
    <x v="3"/>
    <x v="1"/>
    <x v="3"/>
  </r>
  <r>
    <x v="0"/>
    <x v="0"/>
    <x v="0"/>
  </r>
  <r>
    <x v="1"/>
    <x v="1"/>
    <x v="1"/>
  </r>
  <r>
    <x v="3"/>
    <x v="1"/>
    <x v="3"/>
  </r>
  <r>
    <x v="1"/>
    <x v="1"/>
    <x v="1"/>
  </r>
  <r>
    <x v="2"/>
    <x v="0"/>
    <x v="2"/>
  </r>
  <r>
    <x v="4"/>
    <x v="0"/>
    <x v="4"/>
  </r>
  <r>
    <x v="2"/>
    <x v="0"/>
    <x v="2"/>
  </r>
  <r>
    <x v="3"/>
    <x v="1"/>
    <x v="3"/>
  </r>
  <r>
    <x v="4"/>
    <x v="0"/>
    <x v="4"/>
  </r>
  <r>
    <x v="3"/>
    <x v="1"/>
    <x v="3"/>
  </r>
  <r>
    <x v="3"/>
    <x v="1"/>
    <x v="3"/>
  </r>
  <r>
    <x v="1"/>
    <x v="1"/>
    <x v="1"/>
  </r>
  <r>
    <x v="0"/>
    <x v="0"/>
    <x v="0"/>
  </r>
  <r>
    <x v="2"/>
    <x v="0"/>
    <x v="2"/>
  </r>
  <r>
    <x v="3"/>
    <x v="1"/>
    <x v="3"/>
  </r>
  <r>
    <x v="2"/>
    <x v="0"/>
    <x v="2"/>
  </r>
  <r>
    <x v="2"/>
    <x v="0"/>
    <x v="2"/>
  </r>
  <r>
    <x v="2"/>
    <x v="0"/>
    <x v="2"/>
  </r>
  <r>
    <x v="2"/>
    <x v="0"/>
    <x v="2"/>
  </r>
  <r>
    <x v="1"/>
    <x v="1"/>
    <x v="1"/>
  </r>
  <r>
    <x v="4"/>
    <x v="0"/>
    <x v="4"/>
  </r>
  <r>
    <x v="1"/>
    <x v="1"/>
    <x v="1"/>
  </r>
  <r>
    <x v="0"/>
    <x v="0"/>
    <x v="0"/>
  </r>
  <r>
    <x v="0"/>
    <x v="0"/>
    <x v="0"/>
  </r>
  <r>
    <x v="2"/>
    <x v="0"/>
    <x v="2"/>
  </r>
  <r>
    <x v="1"/>
    <x v="1"/>
    <x v="1"/>
  </r>
  <r>
    <x v="2"/>
    <x v="0"/>
    <x v="2"/>
  </r>
  <r>
    <x v="0"/>
    <x v="0"/>
    <x v="0"/>
  </r>
  <r>
    <x v="3"/>
    <x v="1"/>
    <x v="3"/>
  </r>
  <r>
    <x v="3"/>
    <x v="1"/>
    <x v="3"/>
  </r>
  <r>
    <x v="3"/>
    <x v="1"/>
    <x v="3"/>
  </r>
  <r>
    <x v="0"/>
    <x v="0"/>
    <x v="0"/>
  </r>
  <r>
    <x v="1"/>
    <x v="1"/>
    <x v="1"/>
  </r>
  <r>
    <x v="0"/>
    <x v="0"/>
    <x v="0"/>
  </r>
  <r>
    <x v="1"/>
    <x v="1"/>
    <x v="1"/>
  </r>
  <r>
    <x v="1"/>
    <x v="1"/>
    <x v="1"/>
  </r>
  <r>
    <x v="1"/>
    <x v="1"/>
    <x v="1"/>
  </r>
  <r>
    <x v="3"/>
    <x v="1"/>
    <x v="3"/>
  </r>
  <r>
    <x v="0"/>
    <x v="0"/>
    <x v="0"/>
  </r>
  <r>
    <x v="1"/>
    <x v="1"/>
    <x v="1"/>
  </r>
  <r>
    <x v="2"/>
    <x v="0"/>
    <x v="2"/>
  </r>
  <r>
    <x v="0"/>
    <x v="0"/>
    <x v="0"/>
  </r>
  <r>
    <x v="2"/>
    <x v="0"/>
    <x v="2"/>
  </r>
  <r>
    <x v="0"/>
    <x v="0"/>
    <x v="0"/>
  </r>
  <r>
    <x v="2"/>
    <x v="0"/>
    <x v="2"/>
  </r>
  <r>
    <x v="0"/>
    <x v="0"/>
    <x v="0"/>
  </r>
  <r>
    <x v="2"/>
    <x v="0"/>
    <x v="2"/>
  </r>
  <r>
    <x v="2"/>
    <x v="0"/>
    <x v="2"/>
  </r>
  <r>
    <x v="2"/>
    <x v="0"/>
    <x v="2"/>
  </r>
  <r>
    <x v="1"/>
    <x v="1"/>
    <x v="1"/>
  </r>
  <r>
    <x v="1"/>
    <x v="1"/>
    <x v="1"/>
  </r>
  <r>
    <x v="1"/>
    <x v="1"/>
    <x v="1"/>
  </r>
  <r>
    <x v="3"/>
    <x v="1"/>
    <x v="3"/>
  </r>
  <r>
    <x v="4"/>
    <x v="0"/>
    <x v="4"/>
  </r>
  <r>
    <x v="0"/>
    <x v="0"/>
    <x v="0"/>
  </r>
  <r>
    <x v="1"/>
    <x v="1"/>
    <x v="1"/>
  </r>
  <r>
    <x v="0"/>
    <x v="0"/>
    <x v="0"/>
  </r>
  <r>
    <x v="3"/>
    <x v="1"/>
    <x v="3"/>
  </r>
  <r>
    <x v="3"/>
    <x v="1"/>
    <x v="3"/>
  </r>
  <r>
    <x v="4"/>
    <x v="0"/>
    <x v="4"/>
  </r>
  <r>
    <x v="4"/>
    <x v="0"/>
    <x v="4"/>
  </r>
  <r>
    <x v="4"/>
    <x v="0"/>
    <x v="4"/>
  </r>
  <r>
    <x v="0"/>
    <x v="0"/>
    <x v="0"/>
  </r>
  <r>
    <x v="2"/>
    <x v="0"/>
    <x v="2"/>
  </r>
  <r>
    <x v="4"/>
    <x v="0"/>
    <x v="4"/>
  </r>
  <r>
    <x v="4"/>
    <x v="0"/>
    <x v="4"/>
  </r>
  <r>
    <x v="0"/>
    <x v="0"/>
    <x v="0"/>
  </r>
  <r>
    <x v="0"/>
    <x v="0"/>
    <x v="0"/>
  </r>
  <r>
    <x v="0"/>
    <x v="0"/>
    <x v="0"/>
  </r>
  <r>
    <x v="3"/>
    <x v="1"/>
    <x v="3"/>
  </r>
  <r>
    <x v="0"/>
    <x v="0"/>
    <x v="0"/>
  </r>
  <r>
    <x v="3"/>
    <x v="1"/>
    <x v="3"/>
  </r>
  <r>
    <x v="4"/>
    <x v="0"/>
    <x v="4"/>
  </r>
  <r>
    <x v="0"/>
    <x v="0"/>
    <x v="0"/>
  </r>
  <r>
    <x v="3"/>
    <x v="1"/>
    <x v="3"/>
  </r>
  <r>
    <x v="1"/>
    <x v="1"/>
    <x v="1"/>
  </r>
  <r>
    <x v="1"/>
    <x v="1"/>
    <x v="1"/>
  </r>
  <r>
    <x v="4"/>
    <x v="0"/>
    <x v="4"/>
  </r>
  <r>
    <x v="3"/>
    <x v="1"/>
    <x v="3"/>
  </r>
  <r>
    <x v="3"/>
    <x v="1"/>
    <x v="3"/>
  </r>
  <r>
    <x v="1"/>
    <x v="1"/>
    <x v="1"/>
  </r>
  <r>
    <x v="1"/>
    <x v="1"/>
    <x v="1"/>
  </r>
  <r>
    <x v="3"/>
    <x v="1"/>
    <x v="3"/>
  </r>
  <r>
    <x v="0"/>
    <x v="0"/>
    <x v="0"/>
  </r>
  <r>
    <x v="2"/>
    <x v="0"/>
    <x v="2"/>
  </r>
  <r>
    <x v="3"/>
    <x v="1"/>
    <x v="3"/>
  </r>
  <r>
    <x v="2"/>
    <x v="0"/>
    <x v="2"/>
  </r>
  <r>
    <x v="0"/>
    <x v="0"/>
    <x v="0"/>
  </r>
  <r>
    <x v="1"/>
    <x v="1"/>
    <x v="1"/>
  </r>
  <r>
    <x v="1"/>
    <x v="1"/>
    <x v="1"/>
  </r>
  <r>
    <x v="1"/>
    <x v="1"/>
    <x v="1"/>
  </r>
  <r>
    <x v="1"/>
    <x v="1"/>
    <x v="1"/>
  </r>
  <r>
    <x v="3"/>
    <x v="1"/>
    <x v="3"/>
  </r>
  <r>
    <x v="1"/>
    <x v="1"/>
    <x v="1"/>
  </r>
  <r>
    <x v="5"/>
    <x v="2"/>
    <x v="5"/>
  </r>
  <r>
    <x v="4"/>
    <x v="0"/>
    <x v="4"/>
  </r>
  <r>
    <x v="0"/>
    <x v="0"/>
    <x v="0"/>
  </r>
  <r>
    <x v="4"/>
    <x v="0"/>
    <x v="4"/>
  </r>
  <r>
    <x v="3"/>
    <x v="1"/>
    <x v="3"/>
  </r>
  <r>
    <x v="1"/>
    <x v="1"/>
    <x v="1"/>
  </r>
  <r>
    <x v="3"/>
    <x v="1"/>
    <x v="3"/>
  </r>
  <r>
    <x v="2"/>
    <x v="0"/>
    <x v="2"/>
  </r>
  <r>
    <x v="0"/>
    <x v="0"/>
    <x v="0"/>
  </r>
  <r>
    <x v="0"/>
    <x v="0"/>
    <x v="0"/>
  </r>
  <r>
    <x v="1"/>
    <x v="1"/>
    <x v="1"/>
  </r>
  <r>
    <x v="1"/>
    <x v="1"/>
    <x v="1"/>
  </r>
  <r>
    <x v="0"/>
    <x v="0"/>
    <x v="0"/>
  </r>
  <r>
    <x v="2"/>
    <x v="0"/>
    <x v="2"/>
  </r>
  <r>
    <x v="2"/>
    <x v="0"/>
    <x v="2"/>
  </r>
  <r>
    <x v="3"/>
    <x v="1"/>
    <x v="3"/>
  </r>
  <r>
    <x v="3"/>
    <x v="1"/>
    <x v="3"/>
  </r>
  <r>
    <x v="1"/>
    <x v="1"/>
    <x v="1"/>
  </r>
  <r>
    <x v="2"/>
    <x v="0"/>
    <x v="2"/>
  </r>
  <r>
    <x v="3"/>
    <x v="1"/>
    <x v="3"/>
  </r>
  <r>
    <x v="5"/>
    <x v="2"/>
    <x v="5"/>
  </r>
  <r>
    <x v="4"/>
    <x v="0"/>
    <x v="4"/>
  </r>
  <r>
    <x v="2"/>
    <x v="0"/>
    <x v="2"/>
  </r>
  <r>
    <x v="0"/>
    <x v="0"/>
    <x v="0"/>
  </r>
  <r>
    <x v="5"/>
    <x v="2"/>
    <x v="5"/>
  </r>
  <r>
    <x v="1"/>
    <x v="1"/>
    <x v="1"/>
  </r>
  <r>
    <x v="3"/>
    <x v="1"/>
    <x v="3"/>
  </r>
  <r>
    <x v="0"/>
    <x v="0"/>
    <x v="0"/>
  </r>
  <r>
    <x v="0"/>
    <x v="0"/>
    <x v="0"/>
  </r>
  <r>
    <x v="1"/>
    <x v="1"/>
    <x v="1"/>
  </r>
  <r>
    <x v="0"/>
    <x v="0"/>
    <x v="0"/>
  </r>
  <r>
    <x v="0"/>
    <x v="0"/>
    <x v="0"/>
  </r>
  <r>
    <x v="2"/>
    <x v="0"/>
    <x v="2"/>
  </r>
  <r>
    <x v="2"/>
    <x v="0"/>
    <x v="2"/>
  </r>
  <r>
    <x v="1"/>
    <x v="1"/>
    <x v="1"/>
  </r>
  <r>
    <x v="3"/>
    <x v="1"/>
    <x v="3"/>
  </r>
  <r>
    <x v="0"/>
    <x v="0"/>
    <x v="0"/>
  </r>
  <r>
    <x v="3"/>
    <x v="1"/>
    <x v="3"/>
  </r>
  <r>
    <x v="2"/>
    <x v="0"/>
    <x v="2"/>
  </r>
  <r>
    <x v="2"/>
    <x v="0"/>
    <x v="2"/>
  </r>
  <r>
    <x v="2"/>
    <x v="0"/>
    <x v="2"/>
  </r>
  <r>
    <x v="2"/>
    <x v="0"/>
    <x v="2"/>
  </r>
  <r>
    <x v="2"/>
    <x v="0"/>
    <x v="2"/>
  </r>
  <r>
    <x v="2"/>
    <x v="0"/>
    <x v="2"/>
  </r>
  <r>
    <x v="4"/>
    <x v="0"/>
    <x v="4"/>
  </r>
  <r>
    <x v="0"/>
    <x v="0"/>
    <x v="0"/>
  </r>
  <r>
    <x v="1"/>
    <x v="1"/>
    <x v="1"/>
  </r>
  <r>
    <x v="0"/>
    <x v="0"/>
    <x v="0"/>
  </r>
  <r>
    <x v="3"/>
    <x v="1"/>
    <x v="3"/>
  </r>
  <r>
    <x v="2"/>
    <x v="0"/>
    <x v="2"/>
  </r>
  <r>
    <x v="0"/>
    <x v="0"/>
    <x v="0"/>
  </r>
  <r>
    <x v="4"/>
    <x v="0"/>
    <x v="4"/>
  </r>
  <r>
    <x v="0"/>
    <x v="0"/>
    <x v="0"/>
  </r>
  <r>
    <x v="0"/>
    <x v="0"/>
    <x v="0"/>
  </r>
  <r>
    <x v="4"/>
    <x v="0"/>
    <x v="4"/>
  </r>
  <r>
    <x v="2"/>
    <x v="0"/>
    <x v="2"/>
  </r>
  <r>
    <x v="2"/>
    <x v="0"/>
    <x v="2"/>
  </r>
  <r>
    <x v="2"/>
    <x v="0"/>
    <x v="2"/>
  </r>
  <r>
    <x v="4"/>
    <x v="0"/>
    <x v="4"/>
  </r>
  <r>
    <x v="0"/>
    <x v="0"/>
    <x v="0"/>
  </r>
  <r>
    <x v="0"/>
    <x v="0"/>
    <x v="0"/>
  </r>
  <r>
    <x v="1"/>
    <x v="1"/>
    <x v="1"/>
  </r>
  <r>
    <x v="2"/>
    <x v="0"/>
    <x v="2"/>
  </r>
  <r>
    <x v="3"/>
    <x v="1"/>
    <x v="3"/>
  </r>
  <r>
    <x v="2"/>
    <x v="0"/>
    <x v="2"/>
  </r>
  <r>
    <x v="0"/>
    <x v="0"/>
    <x v="0"/>
  </r>
  <r>
    <x v="1"/>
    <x v="1"/>
    <x v="1"/>
  </r>
  <r>
    <x v="3"/>
    <x v="1"/>
    <x v="3"/>
  </r>
  <r>
    <x v="2"/>
    <x v="0"/>
    <x v="2"/>
  </r>
  <r>
    <x v="1"/>
    <x v="1"/>
    <x v="1"/>
  </r>
  <r>
    <x v="1"/>
    <x v="1"/>
    <x v="1"/>
  </r>
  <r>
    <x v="2"/>
    <x v="0"/>
    <x v="2"/>
  </r>
  <r>
    <x v="1"/>
    <x v="1"/>
    <x v="1"/>
  </r>
  <r>
    <x v="3"/>
    <x v="1"/>
    <x v="3"/>
  </r>
  <r>
    <x v="2"/>
    <x v="0"/>
    <x v="2"/>
  </r>
  <r>
    <x v="4"/>
    <x v="0"/>
    <x v="4"/>
  </r>
  <r>
    <x v="1"/>
    <x v="1"/>
    <x v="1"/>
  </r>
  <r>
    <x v="0"/>
    <x v="0"/>
    <x v="0"/>
  </r>
  <r>
    <x v="1"/>
    <x v="1"/>
    <x v="1"/>
  </r>
  <r>
    <x v="0"/>
    <x v="0"/>
    <x v="0"/>
  </r>
  <r>
    <x v="3"/>
    <x v="1"/>
    <x v="3"/>
  </r>
  <r>
    <x v="1"/>
    <x v="1"/>
    <x v="1"/>
  </r>
  <r>
    <x v="2"/>
    <x v="0"/>
    <x v="2"/>
  </r>
  <r>
    <x v="2"/>
    <x v="0"/>
    <x v="2"/>
  </r>
  <r>
    <x v="3"/>
    <x v="1"/>
    <x v="3"/>
  </r>
  <r>
    <x v="4"/>
    <x v="0"/>
    <x v="4"/>
  </r>
  <r>
    <x v="5"/>
    <x v="2"/>
    <x v="5"/>
  </r>
  <r>
    <x v="0"/>
    <x v="0"/>
    <x v="0"/>
  </r>
  <r>
    <x v="0"/>
    <x v="0"/>
    <x v="0"/>
  </r>
  <r>
    <x v="2"/>
    <x v="0"/>
    <x v="2"/>
  </r>
  <r>
    <x v="4"/>
    <x v="0"/>
    <x v="4"/>
  </r>
  <r>
    <x v="0"/>
    <x v="0"/>
    <x v="0"/>
  </r>
  <r>
    <x v="0"/>
    <x v="0"/>
    <x v="0"/>
  </r>
  <r>
    <x v="3"/>
    <x v="1"/>
    <x v="3"/>
  </r>
  <r>
    <x v="1"/>
    <x v="1"/>
    <x v="1"/>
  </r>
  <r>
    <x v="1"/>
    <x v="1"/>
    <x v="1"/>
  </r>
  <r>
    <x v="3"/>
    <x v="1"/>
    <x v="3"/>
  </r>
  <r>
    <x v="4"/>
    <x v="0"/>
    <x v="4"/>
  </r>
  <r>
    <x v="1"/>
    <x v="1"/>
    <x v="1"/>
  </r>
  <r>
    <x v="3"/>
    <x v="1"/>
    <x v="3"/>
  </r>
  <r>
    <x v="2"/>
    <x v="0"/>
    <x v="2"/>
  </r>
  <r>
    <x v="1"/>
    <x v="1"/>
    <x v="1"/>
  </r>
  <r>
    <x v="3"/>
    <x v="1"/>
    <x v="3"/>
  </r>
  <r>
    <x v="2"/>
    <x v="0"/>
    <x v="2"/>
  </r>
  <r>
    <x v="1"/>
    <x v="1"/>
    <x v="1"/>
  </r>
  <r>
    <x v="2"/>
    <x v="0"/>
    <x v="2"/>
  </r>
  <r>
    <x v="2"/>
    <x v="0"/>
    <x v="2"/>
  </r>
  <r>
    <x v="0"/>
    <x v="0"/>
    <x v="0"/>
  </r>
  <r>
    <x v="2"/>
    <x v="0"/>
    <x v="2"/>
  </r>
  <r>
    <x v="0"/>
    <x v="0"/>
    <x v="0"/>
  </r>
  <r>
    <x v="2"/>
    <x v="0"/>
    <x v="2"/>
  </r>
  <r>
    <x v="3"/>
    <x v="1"/>
    <x v="3"/>
  </r>
  <r>
    <x v="4"/>
    <x v="0"/>
    <x v="4"/>
  </r>
  <r>
    <x v="1"/>
    <x v="1"/>
    <x v="1"/>
  </r>
  <r>
    <x v="1"/>
    <x v="1"/>
    <x v="1"/>
  </r>
  <r>
    <x v="3"/>
    <x v="1"/>
    <x v="3"/>
  </r>
  <r>
    <x v="1"/>
    <x v="1"/>
    <x v="1"/>
  </r>
  <r>
    <x v="2"/>
    <x v="0"/>
    <x v="2"/>
  </r>
  <r>
    <x v="1"/>
    <x v="1"/>
    <x v="1"/>
  </r>
  <r>
    <x v="3"/>
    <x v="1"/>
    <x v="3"/>
  </r>
  <r>
    <x v="4"/>
    <x v="0"/>
    <x v="4"/>
  </r>
  <r>
    <x v="2"/>
    <x v="0"/>
    <x v="2"/>
  </r>
  <r>
    <x v="2"/>
    <x v="0"/>
    <x v="2"/>
  </r>
  <r>
    <x v="3"/>
    <x v="1"/>
    <x v="3"/>
  </r>
  <r>
    <x v="4"/>
    <x v="0"/>
    <x v="4"/>
  </r>
  <r>
    <x v="0"/>
    <x v="0"/>
    <x v="0"/>
  </r>
  <r>
    <x v="0"/>
    <x v="0"/>
    <x v="0"/>
  </r>
  <r>
    <x v="2"/>
    <x v="0"/>
    <x v="2"/>
  </r>
  <r>
    <x v="0"/>
    <x v="0"/>
    <x v="0"/>
  </r>
  <r>
    <x v="4"/>
    <x v="0"/>
    <x v="4"/>
  </r>
  <r>
    <x v="2"/>
    <x v="0"/>
    <x v="2"/>
  </r>
  <r>
    <x v="2"/>
    <x v="0"/>
    <x v="2"/>
  </r>
  <r>
    <x v="0"/>
    <x v="0"/>
    <x v="0"/>
  </r>
  <r>
    <x v="2"/>
    <x v="0"/>
    <x v="2"/>
  </r>
  <r>
    <x v="3"/>
    <x v="1"/>
    <x v="3"/>
  </r>
  <r>
    <x v="3"/>
    <x v="1"/>
    <x v="3"/>
  </r>
  <r>
    <x v="0"/>
    <x v="0"/>
    <x v="0"/>
  </r>
  <r>
    <x v="1"/>
    <x v="1"/>
    <x v="1"/>
  </r>
  <r>
    <x v="1"/>
    <x v="1"/>
    <x v="1"/>
  </r>
  <r>
    <x v="2"/>
    <x v="0"/>
    <x v="2"/>
  </r>
  <r>
    <x v="2"/>
    <x v="0"/>
    <x v="2"/>
  </r>
  <r>
    <x v="2"/>
    <x v="0"/>
    <x v="2"/>
  </r>
  <r>
    <x v="2"/>
    <x v="0"/>
    <x v="2"/>
  </r>
  <r>
    <x v="3"/>
    <x v="1"/>
    <x v="3"/>
  </r>
  <r>
    <x v="3"/>
    <x v="1"/>
    <x v="3"/>
  </r>
  <r>
    <x v="0"/>
    <x v="0"/>
    <x v="0"/>
  </r>
  <r>
    <x v="2"/>
    <x v="0"/>
    <x v="2"/>
  </r>
  <r>
    <x v="1"/>
    <x v="1"/>
    <x v="1"/>
  </r>
  <r>
    <x v="4"/>
    <x v="0"/>
    <x v="4"/>
  </r>
  <r>
    <x v="0"/>
    <x v="0"/>
    <x v="0"/>
  </r>
  <r>
    <x v="2"/>
    <x v="0"/>
    <x v="2"/>
  </r>
  <r>
    <x v="3"/>
    <x v="1"/>
    <x v="3"/>
  </r>
  <r>
    <x v="2"/>
    <x v="0"/>
    <x v="2"/>
  </r>
  <r>
    <x v="2"/>
    <x v="0"/>
    <x v="2"/>
  </r>
  <r>
    <x v="1"/>
    <x v="1"/>
    <x v="1"/>
  </r>
  <r>
    <x v="0"/>
    <x v="0"/>
    <x v="0"/>
  </r>
  <r>
    <x v="0"/>
    <x v="0"/>
    <x v="0"/>
  </r>
  <r>
    <x v="3"/>
    <x v="1"/>
    <x v="3"/>
  </r>
  <r>
    <x v="0"/>
    <x v="0"/>
    <x v="0"/>
  </r>
  <r>
    <x v="1"/>
    <x v="1"/>
    <x v="1"/>
  </r>
  <r>
    <x v="1"/>
    <x v="1"/>
    <x v="1"/>
  </r>
  <r>
    <x v="4"/>
    <x v="0"/>
    <x v="4"/>
  </r>
  <r>
    <x v="2"/>
    <x v="0"/>
    <x v="2"/>
  </r>
  <r>
    <x v="0"/>
    <x v="0"/>
    <x v="0"/>
  </r>
  <r>
    <x v="3"/>
    <x v="1"/>
    <x v="3"/>
  </r>
  <r>
    <x v="2"/>
    <x v="0"/>
    <x v="2"/>
  </r>
  <r>
    <x v="2"/>
    <x v="0"/>
    <x v="2"/>
  </r>
  <r>
    <x v="0"/>
    <x v="0"/>
    <x v="0"/>
  </r>
  <r>
    <x v="3"/>
    <x v="1"/>
    <x v="3"/>
  </r>
  <r>
    <x v="1"/>
    <x v="1"/>
    <x v="1"/>
  </r>
  <r>
    <x v="2"/>
    <x v="0"/>
    <x v="2"/>
  </r>
  <r>
    <x v="3"/>
    <x v="1"/>
    <x v="3"/>
  </r>
  <r>
    <x v="4"/>
    <x v="0"/>
    <x v="4"/>
  </r>
  <r>
    <x v="4"/>
    <x v="0"/>
    <x v="4"/>
  </r>
  <r>
    <x v="4"/>
    <x v="0"/>
    <x v="4"/>
  </r>
  <r>
    <x v="4"/>
    <x v="0"/>
    <x v="4"/>
  </r>
  <r>
    <x v="3"/>
    <x v="1"/>
    <x v="3"/>
  </r>
  <r>
    <x v="0"/>
    <x v="0"/>
    <x v="0"/>
  </r>
  <r>
    <x v="2"/>
    <x v="0"/>
    <x v="2"/>
  </r>
  <r>
    <x v="4"/>
    <x v="0"/>
    <x v="4"/>
  </r>
  <r>
    <x v="2"/>
    <x v="0"/>
    <x v="2"/>
  </r>
  <r>
    <x v="2"/>
    <x v="0"/>
    <x v="2"/>
  </r>
  <r>
    <x v="2"/>
    <x v="0"/>
    <x v="2"/>
  </r>
  <r>
    <x v="2"/>
    <x v="0"/>
    <x v="2"/>
  </r>
  <r>
    <x v="1"/>
    <x v="1"/>
    <x v="1"/>
  </r>
  <r>
    <x v="0"/>
    <x v="0"/>
    <x v="0"/>
  </r>
  <r>
    <x v="4"/>
    <x v="0"/>
    <x v="4"/>
  </r>
  <r>
    <x v="4"/>
    <x v="0"/>
    <x v="4"/>
  </r>
  <r>
    <x v="3"/>
    <x v="1"/>
    <x v="3"/>
  </r>
  <r>
    <x v="3"/>
    <x v="1"/>
    <x v="3"/>
  </r>
  <r>
    <x v="3"/>
    <x v="1"/>
    <x v="3"/>
  </r>
  <r>
    <x v="3"/>
    <x v="1"/>
    <x v="3"/>
  </r>
  <r>
    <x v="5"/>
    <x v="2"/>
    <x v="5"/>
  </r>
  <r>
    <x v="3"/>
    <x v="1"/>
    <x v="3"/>
  </r>
  <r>
    <x v="1"/>
    <x v="1"/>
    <x v="1"/>
  </r>
  <r>
    <x v="2"/>
    <x v="0"/>
    <x v="2"/>
  </r>
  <r>
    <x v="0"/>
    <x v="0"/>
    <x v="0"/>
  </r>
  <r>
    <x v="2"/>
    <x v="0"/>
    <x v="2"/>
  </r>
  <r>
    <x v="4"/>
    <x v="0"/>
    <x v="4"/>
  </r>
  <r>
    <x v="4"/>
    <x v="0"/>
    <x v="4"/>
  </r>
  <r>
    <x v="2"/>
    <x v="0"/>
    <x v="2"/>
  </r>
  <r>
    <x v="4"/>
    <x v="0"/>
    <x v="4"/>
  </r>
  <r>
    <x v="3"/>
    <x v="1"/>
    <x v="3"/>
  </r>
  <r>
    <x v="2"/>
    <x v="0"/>
    <x v="2"/>
  </r>
  <r>
    <x v="2"/>
    <x v="0"/>
    <x v="2"/>
  </r>
  <r>
    <x v="4"/>
    <x v="0"/>
    <x v="4"/>
  </r>
  <r>
    <x v="2"/>
    <x v="0"/>
    <x v="2"/>
  </r>
  <r>
    <x v="0"/>
    <x v="0"/>
    <x v="0"/>
  </r>
  <r>
    <x v="0"/>
    <x v="0"/>
    <x v="0"/>
  </r>
  <r>
    <x v="2"/>
    <x v="0"/>
    <x v="2"/>
  </r>
  <r>
    <x v="3"/>
    <x v="1"/>
    <x v="3"/>
  </r>
  <r>
    <x v="2"/>
    <x v="0"/>
    <x v="2"/>
  </r>
  <r>
    <x v="2"/>
    <x v="0"/>
    <x v="2"/>
  </r>
  <r>
    <x v="0"/>
    <x v="0"/>
    <x v="0"/>
  </r>
  <r>
    <x v="3"/>
    <x v="1"/>
    <x v="3"/>
  </r>
  <r>
    <x v="1"/>
    <x v="1"/>
    <x v="1"/>
  </r>
  <r>
    <x v="0"/>
    <x v="0"/>
    <x v="0"/>
  </r>
  <r>
    <x v="2"/>
    <x v="0"/>
    <x v="2"/>
  </r>
  <r>
    <x v="4"/>
    <x v="0"/>
    <x v="4"/>
  </r>
  <r>
    <x v="0"/>
    <x v="0"/>
    <x v="0"/>
  </r>
  <r>
    <x v="0"/>
    <x v="0"/>
    <x v="0"/>
  </r>
  <r>
    <x v="2"/>
    <x v="0"/>
    <x v="2"/>
  </r>
  <r>
    <x v="2"/>
    <x v="0"/>
    <x v="2"/>
  </r>
  <r>
    <x v="4"/>
    <x v="0"/>
    <x v="4"/>
  </r>
  <r>
    <x v="3"/>
    <x v="1"/>
    <x v="3"/>
  </r>
  <r>
    <x v="0"/>
    <x v="0"/>
    <x v="0"/>
  </r>
  <r>
    <x v="3"/>
    <x v="1"/>
    <x v="3"/>
  </r>
  <r>
    <x v="2"/>
    <x v="0"/>
    <x v="2"/>
  </r>
  <r>
    <x v="2"/>
    <x v="0"/>
    <x v="2"/>
  </r>
  <r>
    <x v="0"/>
    <x v="0"/>
    <x v="0"/>
  </r>
  <r>
    <x v="2"/>
    <x v="0"/>
    <x v="2"/>
  </r>
  <r>
    <x v="4"/>
    <x v="0"/>
    <x v="4"/>
  </r>
  <r>
    <x v="2"/>
    <x v="0"/>
    <x v="2"/>
  </r>
  <r>
    <x v="0"/>
    <x v="0"/>
    <x v="0"/>
  </r>
  <r>
    <x v="1"/>
    <x v="1"/>
    <x v="1"/>
  </r>
  <r>
    <x v="4"/>
    <x v="0"/>
    <x v="4"/>
  </r>
  <r>
    <x v="2"/>
    <x v="0"/>
    <x v="2"/>
  </r>
  <r>
    <x v="2"/>
    <x v="0"/>
    <x v="2"/>
  </r>
  <r>
    <x v="3"/>
    <x v="1"/>
    <x v="3"/>
  </r>
  <r>
    <x v="1"/>
    <x v="1"/>
    <x v="1"/>
  </r>
  <r>
    <x v="3"/>
    <x v="1"/>
    <x v="3"/>
  </r>
  <r>
    <x v="1"/>
    <x v="1"/>
    <x v="1"/>
  </r>
  <r>
    <x v="1"/>
    <x v="1"/>
    <x v="1"/>
  </r>
  <r>
    <x v="3"/>
    <x v="1"/>
    <x v="3"/>
  </r>
  <r>
    <x v="3"/>
    <x v="1"/>
    <x v="3"/>
  </r>
  <r>
    <x v="2"/>
    <x v="0"/>
    <x v="2"/>
  </r>
  <r>
    <x v="1"/>
    <x v="1"/>
    <x v="1"/>
  </r>
  <r>
    <x v="2"/>
    <x v="0"/>
    <x v="2"/>
  </r>
  <r>
    <x v="4"/>
    <x v="0"/>
    <x v="4"/>
  </r>
  <r>
    <x v="4"/>
    <x v="0"/>
    <x v="4"/>
  </r>
  <r>
    <x v="2"/>
    <x v="0"/>
    <x v="2"/>
  </r>
  <r>
    <x v="0"/>
    <x v="0"/>
    <x v="0"/>
  </r>
  <r>
    <x v="1"/>
    <x v="1"/>
    <x v="1"/>
  </r>
  <r>
    <x v="1"/>
    <x v="1"/>
    <x v="1"/>
  </r>
  <r>
    <x v="0"/>
    <x v="0"/>
    <x v="0"/>
  </r>
  <r>
    <x v="2"/>
    <x v="0"/>
    <x v="2"/>
  </r>
  <r>
    <x v="3"/>
    <x v="1"/>
    <x v="3"/>
  </r>
  <r>
    <x v="2"/>
    <x v="0"/>
    <x v="2"/>
  </r>
  <r>
    <x v="2"/>
    <x v="0"/>
    <x v="2"/>
  </r>
  <r>
    <x v="3"/>
    <x v="1"/>
    <x v="3"/>
  </r>
  <r>
    <x v="2"/>
    <x v="0"/>
    <x v="2"/>
  </r>
  <r>
    <x v="2"/>
    <x v="0"/>
    <x v="2"/>
  </r>
  <r>
    <x v="0"/>
    <x v="0"/>
    <x v="0"/>
  </r>
  <r>
    <x v="3"/>
    <x v="1"/>
    <x v="3"/>
  </r>
  <r>
    <x v="2"/>
    <x v="0"/>
    <x v="2"/>
  </r>
  <r>
    <x v="4"/>
    <x v="0"/>
    <x v="4"/>
  </r>
  <r>
    <x v="1"/>
    <x v="1"/>
    <x v="1"/>
  </r>
  <r>
    <x v="3"/>
    <x v="1"/>
    <x v="3"/>
  </r>
  <r>
    <x v="0"/>
    <x v="0"/>
    <x v="0"/>
  </r>
  <r>
    <x v="1"/>
    <x v="1"/>
    <x v="1"/>
  </r>
  <r>
    <x v="2"/>
    <x v="0"/>
    <x v="2"/>
  </r>
  <r>
    <x v="2"/>
    <x v="0"/>
    <x v="2"/>
  </r>
  <r>
    <x v="0"/>
    <x v="0"/>
    <x v="0"/>
  </r>
  <r>
    <x v="1"/>
    <x v="1"/>
    <x v="1"/>
  </r>
  <r>
    <x v="4"/>
    <x v="0"/>
    <x v="4"/>
  </r>
  <r>
    <x v="3"/>
    <x v="1"/>
    <x v="3"/>
  </r>
  <r>
    <x v="2"/>
    <x v="0"/>
    <x v="2"/>
  </r>
  <r>
    <x v="0"/>
    <x v="0"/>
    <x v="0"/>
  </r>
  <r>
    <x v="0"/>
    <x v="0"/>
    <x v="0"/>
  </r>
  <r>
    <x v="4"/>
    <x v="0"/>
    <x v="4"/>
  </r>
  <r>
    <x v="2"/>
    <x v="0"/>
    <x v="2"/>
  </r>
  <r>
    <x v="3"/>
    <x v="1"/>
    <x v="3"/>
  </r>
  <r>
    <x v="1"/>
    <x v="1"/>
    <x v="1"/>
  </r>
  <r>
    <x v="3"/>
    <x v="1"/>
    <x v="3"/>
  </r>
  <r>
    <x v="0"/>
    <x v="0"/>
    <x v="0"/>
  </r>
  <r>
    <x v="2"/>
    <x v="0"/>
    <x v="2"/>
  </r>
  <r>
    <x v="4"/>
    <x v="0"/>
    <x v="4"/>
  </r>
  <r>
    <x v="3"/>
    <x v="1"/>
    <x v="3"/>
  </r>
  <r>
    <x v="4"/>
    <x v="0"/>
    <x v="4"/>
  </r>
  <r>
    <x v="2"/>
    <x v="0"/>
    <x v="2"/>
  </r>
  <r>
    <x v="4"/>
    <x v="0"/>
    <x v="4"/>
  </r>
  <r>
    <x v="2"/>
    <x v="0"/>
    <x v="2"/>
  </r>
  <r>
    <x v="4"/>
    <x v="0"/>
    <x v="4"/>
  </r>
  <r>
    <x v="1"/>
    <x v="1"/>
    <x v="1"/>
  </r>
  <r>
    <x v="3"/>
    <x v="1"/>
    <x v="3"/>
  </r>
  <r>
    <x v="2"/>
    <x v="0"/>
    <x v="2"/>
  </r>
  <r>
    <x v="4"/>
    <x v="0"/>
    <x v="4"/>
  </r>
  <r>
    <x v="4"/>
    <x v="0"/>
    <x v="4"/>
  </r>
  <r>
    <x v="2"/>
    <x v="0"/>
    <x v="2"/>
  </r>
  <r>
    <x v="3"/>
    <x v="1"/>
    <x v="3"/>
  </r>
  <r>
    <x v="0"/>
    <x v="0"/>
    <x v="0"/>
  </r>
  <r>
    <x v="3"/>
    <x v="1"/>
    <x v="3"/>
  </r>
  <r>
    <x v="4"/>
    <x v="0"/>
    <x v="4"/>
  </r>
  <r>
    <x v="2"/>
    <x v="0"/>
    <x v="2"/>
  </r>
  <r>
    <x v="4"/>
    <x v="0"/>
    <x v="4"/>
  </r>
  <r>
    <x v="0"/>
    <x v="0"/>
    <x v="0"/>
  </r>
  <r>
    <x v="1"/>
    <x v="1"/>
    <x v="1"/>
  </r>
  <r>
    <x v="0"/>
    <x v="0"/>
    <x v="0"/>
  </r>
  <r>
    <x v="4"/>
    <x v="0"/>
    <x v="4"/>
  </r>
  <r>
    <x v="3"/>
    <x v="1"/>
    <x v="3"/>
  </r>
  <r>
    <x v="2"/>
    <x v="0"/>
    <x v="2"/>
  </r>
  <r>
    <x v="2"/>
    <x v="0"/>
    <x v="2"/>
  </r>
  <r>
    <x v="0"/>
    <x v="0"/>
    <x v="0"/>
  </r>
  <r>
    <x v="0"/>
    <x v="0"/>
    <x v="0"/>
  </r>
  <r>
    <x v="4"/>
    <x v="0"/>
    <x v="4"/>
  </r>
  <r>
    <x v="0"/>
    <x v="0"/>
    <x v="0"/>
  </r>
  <r>
    <x v="2"/>
    <x v="0"/>
    <x v="2"/>
  </r>
  <r>
    <x v="2"/>
    <x v="0"/>
    <x v="2"/>
  </r>
  <r>
    <x v="3"/>
    <x v="1"/>
    <x v="3"/>
  </r>
  <r>
    <x v="2"/>
    <x v="0"/>
    <x v="2"/>
  </r>
  <r>
    <x v="1"/>
    <x v="1"/>
    <x v="1"/>
  </r>
  <r>
    <x v="3"/>
    <x v="1"/>
    <x v="3"/>
  </r>
  <r>
    <x v="1"/>
    <x v="1"/>
    <x v="1"/>
  </r>
  <r>
    <x v="3"/>
    <x v="1"/>
    <x v="3"/>
  </r>
  <r>
    <x v="4"/>
    <x v="0"/>
    <x v="4"/>
  </r>
  <r>
    <x v="3"/>
    <x v="1"/>
    <x v="3"/>
  </r>
  <r>
    <x v="2"/>
    <x v="0"/>
    <x v="2"/>
  </r>
  <r>
    <x v="3"/>
    <x v="1"/>
    <x v="3"/>
  </r>
  <r>
    <x v="2"/>
    <x v="0"/>
    <x v="2"/>
  </r>
  <r>
    <x v="4"/>
    <x v="0"/>
    <x v="4"/>
  </r>
  <r>
    <x v="4"/>
    <x v="0"/>
    <x v="4"/>
  </r>
  <r>
    <x v="2"/>
    <x v="0"/>
    <x v="2"/>
  </r>
  <r>
    <x v="2"/>
    <x v="0"/>
    <x v="2"/>
  </r>
  <r>
    <x v="0"/>
    <x v="0"/>
    <x v="0"/>
  </r>
  <r>
    <x v="1"/>
    <x v="1"/>
    <x v="1"/>
  </r>
  <r>
    <x v="3"/>
    <x v="1"/>
    <x v="3"/>
  </r>
  <r>
    <x v="0"/>
    <x v="0"/>
    <x v="0"/>
  </r>
  <r>
    <x v="2"/>
    <x v="0"/>
    <x v="2"/>
  </r>
  <r>
    <x v="1"/>
    <x v="1"/>
    <x v="1"/>
  </r>
  <r>
    <x v="2"/>
    <x v="0"/>
    <x v="2"/>
  </r>
  <r>
    <x v="3"/>
    <x v="1"/>
    <x v="3"/>
  </r>
  <r>
    <x v="3"/>
    <x v="1"/>
    <x v="3"/>
  </r>
  <r>
    <x v="1"/>
    <x v="1"/>
    <x v="1"/>
  </r>
  <r>
    <x v="3"/>
    <x v="1"/>
    <x v="3"/>
  </r>
  <r>
    <x v="0"/>
    <x v="0"/>
    <x v="0"/>
  </r>
  <r>
    <x v="3"/>
    <x v="1"/>
    <x v="3"/>
  </r>
  <r>
    <x v="3"/>
    <x v="1"/>
    <x v="3"/>
  </r>
  <r>
    <x v="0"/>
    <x v="0"/>
    <x v="0"/>
  </r>
  <r>
    <x v="0"/>
    <x v="0"/>
    <x v="0"/>
  </r>
  <r>
    <x v="2"/>
    <x v="0"/>
    <x v="2"/>
  </r>
  <r>
    <x v="3"/>
    <x v="1"/>
    <x v="3"/>
  </r>
  <r>
    <x v="3"/>
    <x v="1"/>
    <x v="3"/>
  </r>
  <r>
    <x v="3"/>
    <x v="1"/>
    <x v="3"/>
  </r>
  <r>
    <x v="2"/>
    <x v="0"/>
    <x v="2"/>
  </r>
  <r>
    <x v="4"/>
    <x v="0"/>
    <x v="4"/>
  </r>
  <r>
    <x v="2"/>
    <x v="0"/>
    <x v="2"/>
  </r>
  <r>
    <x v="0"/>
    <x v="0"/>
    <x v="0"/>
  </r>
  <r>
    <x v="4"/>
    <x v="0"/>
    <x v="4"/>
  </r>
  <r>
    <x v="3"/>
    <x v="1"/>
    <x v="3"/>
  </r>
  <r>
    <x v="2"/>
    <x v="0"/>
    <x v="2"/>
  </r>
  <r>
    <x v="2"/>
    <x v="0"/>
    <x v="2"/>
  </r>
  <r>
    <x v="4"/>
    <x v="0"/>
    <x v="4"/>
  </r>
  <r>
    <x v="0"/>
    <x v="0"/>
    <x v="0"/>
  </r>
  <r>
    <x v="3"/>
    <x v="1"/>
    <x v="3"/>
  </r>
  <r>
    <x v="2"/>
    <x v="0"/>
    <x v="2"/>
  </r>
  <r>
    <x v="0"/>
    <x v="0"/>
    <x v="0"/>
  </r>
  <r>
    <x v="1"/>
    <x v="1"/>
    <x v="1"/>
  </r>
  <r>
    <x v="0"/>
    <x v="0"/>
    <x v="0"/>
  </r>
  <r>
    <x v="0"/>
    <x v="0"/>
    <x v="0"/>
  </r>
  <r>
    <x v="0"/>
    <x v="0"/>
    <x v="0"/>
  </r>
  <r>
    <x v="3"/>
    <x v="1"/>
    <x v="3"/>
  </r>
  <r>
    <x v="1"/>
    <x v="1"/>
    <x v="1"/>
  </r>
  <r>
    <x v="1"/>
    <x v="1"/>
    <x v="1"/>
  </r>
  <r>
    <x v="1"/>
    <x v="1"/>
    <x v="1"/>
  </r>
  <r>
    <x v="4"/>
    <x v="0"/>
    <x v="4"/>
  </r>
  <r>
    <x v="1"/>
    <x v="1"/>
    <x v="1"/>
  </r>
  <r>
    <x v="1"/>
    <x v="1"/>
    <x v="1"/>
  </r>
  <r>
    <x v="3"/>
    <x v="1"/>
    <x v="3"/>
  </r>
  <r>
    <x v="3"/>
    <x v="1"/>
    <x v="3"/>
  </r>
  <r>
    <x v="4"/>
    <x v="0"/>
    <x v="4"/>
  </r>
  <r>
    <x v="3"/>
    <x v="1"/>
    <x v="3"/>
  </r>
  <r>
    <x v="0"/>
    <x v="0"/>
    <x v="0"/>
  </r>
  <r>
    <x v="2"/>
    <x v="0"/>
    <x v="2"/>
  </r>
  <r>
    <x v="4"/>
    <x v="0"/>
    <x v="4"/>
  </r>
  <r>
    <x v="3"/>
    <x v="1"/>
    <x v="3"/>
  </r>
  <r>
    <x v="2"/>
    <x v="0"/>
    <x v="2"/>
  </r>
  <r>
    <x v="2"/>
    <x v="0"/>
    <x v="2"/>
  </r>
  <r>
    <x v="1"/>
    <x v="1"/>
    <x v="1"/>
  </r>
  <r>
    <x v="0"/>
    <x v="0"/>
    <x v="0"/>
  </r>
  <r>
    <x v="4"/>
    <x v="0"/>
    <x v="4"/>
  </r>
  <r>
    <x v="3"/>
    <x v="1"/>
    <x v="3"/>
  </r>
  <r>
    <x v="0"/>
    <x v="0"/>
    <x v="0"/>
  </r>
  <r>
    <x v="0"/>
    <x v="0"/>
    <x v="0"/>
  </r>
  <r>
    <x v="0"/>
    <x v="0"/>
    <x v="0"/>
  </r>
  <r>
    <x v="3"/>
    <x v="1"/>
    <x v="3"/>
  </r>
  <r>
    <x v="0"/>
    <x v="0"/>
    <x v="0"/>
  </r>
  <r>
    <x v="1"/>
    <x v="1"/>
    <x v="1"/>
  </r>
  <r>
    <x v="2"/>
    <x v="0"/>
    <x v="2"/>
  </r>
  <r>
    <x v="2"/>
    <x v="0"/>
    <x v="2"/>
  </r>
  <r>
    <x v="1"/>
    <x v="1"/>
    <x v="1"/>
  </r>
  <r>
    <x v="4"/>
    <x v="0"/>
    <x v="4"/>
  </r>
  <r>
    <x v="1"/>
    <x v="1"/>
    <x v="1"/>
  </r>
  <r>
    <x v="1"/>
    <x v="1"/>
    <x v="1"/>
  </r>
  <r>
    <x v="0"/>
    <x v="0"/>
    <x v="0"/>
  </r>
  <r>
    <x v="4"/>
    <x v="0"/>
    <x v="4"/>
  </r>
  <r>
    <x v="2"/>
    <x v="0"/>
    <x v="2"/>
  </r>
  <r>
    <x v="2"/>
    <x v="0"/>
    <x v="2"/>
  </r>
  <r>
    <x v="2"/>
    <x v="0"/>
    <x v="2"/>
  </r>
  <r>
    <x v="2"/>
    <x v="0"/>
    <x v="2"/>
  </r>
  <r>
    <x v="4"/>
    <x v="0"/>
    <x v="4"/>
  </r>
  <r>
    <x v="0"/>
    <x v="0"/>
    <x v="0"/>
  </r>
  <r>
    <x v="1"/>
    <x v="1"/>
    <x v="1"/>
  </r>
  <r>
    <x v="2"/>
    <x v="0"/>
    <x v="2"/>
  </r>
  <r>
    <x v="0"/>
    <x v="0"/>
    <x v="0"/>
  </r>
  <r>
    <x v="3"/>
    <x v="1"/>
    <x v="3"/>
  </r>
  <r>
    <x v="3"/>
    <x v="1"/>
    <x v="3"/>
  </r>
  <r>
    <x v="4"/>
    <x v="0"/>
    <x v="4"/>
  </r>
  <r>
    <x v="3"/>
    <x v="1"/>
    <x v="3"/>
  </r>
  <r>
    <x v="2"/>
    <x v="0"/>
    <x v="2"/>
  </r>
  <r>
    <x v="0"/>
    <x v="0"/>
    <x v="0"/>
  </r>
  <r>
    <x v="2"/>
    <x v="0"/>
    <x v="2"/>
  </r>
  <r>
    <x v="1"/>
    <x v="1"/>
    <x v="1"/>
  </r>
  <r>
    <x v="5"/>
    <x v="2"/>
    <x v="5"/>
  </r>
  <r>
    <x v="0"/>
    <x v="0"/>
    <x v="0"/>
  </r>
  <r>
    <x v="3"/>
    <x v="1"/>
    <x v="3"/>
  </r>
  <r>
    <x v="0"/>
    <x v="0"/>
    <x v="0"/>
  </r>
  <r>
    <x v="3"/>
    <x v="1"/>
    <x v="3"/>
  </r>
  <r>
    <x v="2"/>
    <x v="0"/>
    <x v="2"/>
  </r>
  <r>
    <x v="0"/>
    <x v="0"/>
    <x v="0"/>
  </r>
  <r>
    <x v="1"/>
    <x v="1"/>
    <x v="1"/>
  </r>
  <r>
    <x v="1"/>
    <x v="1"/>
    <x v="1"/>
  </r>
  <r>
    <x v="1"/>
    <x v="1"/>
    <x v="1"/>
  </r>
  <r>
    <x v="3"/>
    <x v="1"/>
    <x v="3"/>
  </r>
  <r>
    <x v="3"/>
    <x v="1"/>
    <x v="3"/>
  </r>
  <r>
    <x v="3"/>
    <x v="1"/>
    <x v="3"/>
  </r>
  <r>
    <x v="2"/>
    <x v="0"/>
    <x v="2"/>
  </r>
  <r>
    <x v="3"/>
    <x v="1"/>
    <x v="3"/>
  </r>
  <r>
    <x v="4"/>
    <x v="0"/>
    <x v="4"/>
  </r>
  <r>
    <x v="3"/>
    <x v="1"/>
    <x v="3"/>
  </r>
  <r>
    <x v="4"/>
    <x v="0"/>
    <x v="4"/>
  </r>
  <r>
    <x v="2"/>
    <x v="0"/>
    <x v="2"/>
  </r>
  <r>
    <x v="4"/>
    <x v="0"/>
    <x v="4"/>
  </r>
  <r>
    <x v="2"/>
    <x v="0"/>
    <x v="2"/>
  </r>
  <r>
    <x v="2"/>
    <x v="0"/>
    <x v="2"/>
  </r>
  <r>
    <x v="1"/>
    <x v="1"/>
    <x v="1"/>
  </r>
  <r>
    <x v="1"/>
    <x v="1"/>
    <x v="1"/>
  </r>
  <r>
    <x v="0"/>
    <x v="0"/>
    <x v="0"/>
  </r>
  <r>
    <x v="4"/>
    <x v="0"/>
    <x v="4"/>
  </r>
  <r>
    <x v="1"/>
    <x v="1"/>
    <x v="1"/>
  </r>
  <r>
    <x v="1"/>
    <x v="1"/>
    <x v="1"/>
  </r>
  <r>
    <x v="3"/>
    <x v="1"/>
    <x v="3"/>
  </r>
  <r>
    <x v="1"/>
    <x v="1"/>
    <x v="1"/>
  </r>
  <r>
    <x v="0"/>
    <x v="0"/>
    <x v="0"/>
  </r>
  <r>
    <x v="0"/>
    <x v="0"/>
    <x v="0"/>
  </r>
  <r>
    <x v="3"/>
    <x v="1"/>
    <x v="3"/>
  </r>
  <r>
    <x v="2"/>
    <x v="0"/>
    <x v="2"/>
  </r>
  <r>
    <x v="1"/>
    <x v="1"/>
    <x v="1"/>
  </r>
  <r>
    <x v="2"/>
    <x v="0"/>
    <x v="2"/>
  </r>
  <r>
    <x v="4"/>
    <x v="0"/>
    <x v="4"/>
  </r>
  <r>
    <x v="2"/>
    <x v="0"/>
    <x v="2"/>
  </r>
  <r>
    <x v="2"/>
    <x v="0"/>
    <x v="2"/>
  </r>
  <r>
    <x v="3"/>
    <x v="1"/>
    <x v="3"/>
  </r>
  <r>
    <x v="3"/>
    <x v="1"/>
    <x v="3"/>
  </r>
  <r>
    <x v="0"/>
    <x v="0"/>
    <x v="0"/>
  </r>
  <r>
    <x v="3"/>
    <x v="1"/>
    <x v="3"/>
  </r>
  <r>
    <x v="0"/>
    <x v="0"/>
    <x v="0"/>
  </r>
  <r>
    <x v="2"/>
    <x v="0"/>
    <x v="2"/>
  </r>
  <r>
    <x v="1"/>
    <x v="1"/>
    <x v="1"/>
  </r>
  <r>
    <x v="4"/>
    <x v="0"/>
    <x v="4"/>
  </r>
  <r>
    <x v="3"/>
    <x v="1"/>
    <x v="3"/>
  </r>
  <r>
    <x v="3"/>
    <x v="1"/>
    <x v="3"/>
  </r>
  <r>
    <x v="1"/>
    <x v="1"/>
    <x v="1"/>
  </r>
  <r>
    <x v="1"/>
    <x v="1"/>
    <x v="1"/>
  </r>
  <r>
    <x v="2"/>
    <x v="0"/>
    <x v="2"/>
  </r>
  <r>
    <x v="0"/>
    <x v="0"/>
    <x v="0"/>
  </r>
  <r>
    <x v="2"/>
    <x v="0"/>
    <x v="2"/>
  </r>
  <r>
    <x v="1"/>
    <x v="1"/>
    <x v="1"/>
  </r>
  <r>
    <x v="3"/>
    <x v="1"/>
    <x v="3"/>
  </r>
  <r>
    <x v="2"/>
    <x v="0"/>
    <x v="2"/>
  </r>
  <r>
    <x v="4"/>
    <x v="0"/>
    <x v="4"/>
  </r>
  <r>
    <x v="3"/>
    <x v="1"/>
    <x v="3"/>
  </r>
  <r>
    <x v="2"/>
    <x v="0"/>
    <x v="2"/>
  </r>
  <r>
    <x v="0"/>
    <x v="0"/>
    <x v="0"/>
  </r>
  <r>
    <x v="4"/>
    <x v="0"/>
    <x v="4"/>
  </r>
  <r>
    <x v="4"/>
    <x v="0"/>
    <x v="4"/>
  </r>
  <r>
    <x v="3"/>
    <x v="1"/>
    <x v="3"/>
  </r>
  <r>
    <x v="2"/>
    <x v="0"/>
    <x v="2"/>
  </r>
  <r>
    <x v="0"/>
    <x v="0"/>
    <x v="0"/>
  </r>
  <r>
    <x v="3"/>
    <x v="1"/>
    <x v="3"/>
  </r>
  <r>
    <x v="2"/>
    <x v="0"/>
    <x v="2"/>
  </r>
  <r>
    <x v="1"/>
    <x v="1"/>
    <x v="1"/>
  </r>
  <r>
    <x v="2"/>
    <x v="0"/>
    <x v="2"/>
  </r>
  <r>
    <x v="2"/>
    <x v="0"/>
    <x v="2"/>
  </r>
  <r>
    <x v="0"/>
    <x v="0"/>
    <x v="0"/>
  </r>
  <r>
    <x v="2"/>
    <x v="0"/>
    <x v="2"/>
  </r>
  <r>
    <x v="2"/>
    <x v="0"/>
    <x v="2"/>
  </r>
  <r>
    <x v="1"/>
    <x v="1"/>
    <x v="1"/>
  </r>
  <r>
    <x v="1"/>
    <x v="1"/>
    <x v="1"/>
  </r>
  <r>
    <x v="2"/>
    <x v="0"/>
    <x v="2"/>
  </r>
  <r>
    <x v="2"/>
    <x v="0"/>
    <x v="2"/>
  </r>
  <r>
    <x v="1"/>
    <x v="1"/>
    <x v="1"/>
  </r>
  <r>
    <x v="1"/>
    <x v="1"/>
    <x v="1"/>
  </r>
  <r>
    <x v="2"/>
    <x v="0"/>
    <x v="2"/>
  </r>
  <r>
    <x v="1"/>
    <x v="1"/>
    <x v="1"/>
  </r>
  <r>
    <x v="1"/>
    <x v="1"/>
    <x v="1"/>
  </r>
  <r>
    <x v="4"/>
    <x v="0"/>
    <x v="4"/>
  </r>
  <r>
    <x v="3"/>
    <x v="1"/>
    <x v="3"/>
  </r>
  <r>
    <x v="0"/>
    <x v="0"/>
    <x v="0"/>
  </r>
  <r>
    <x v="2"/>
    <x v="0"/>
    <x v="2"/>
  </r>
  <r>
    <x v="0"/>
    <x v="0"/>
    <x v="0"/>
  </r>
  <r>
    <x v="2"/>
    <x v="0"/>
    <x v="2"/>
  </r>
  <r>
    <x v="2"/>
    <x v="0"/>
    <x v="2"/>
  </r>
  <r>
    <x v="2"/>
    <x v="0"/>
    <x v="2"/>
  </r>
  <r>
    <x v="2"/>
    <x v="0"/>
    <x v="2"/>
  </r>
  <r>
    <x v="0"/>
    <x v="0"/>
    <x v="0"/>
  </r>
  <r>
    <x v="0"/>
    <x v="0"/>
    <x v="0"/>
  </r>
  <r>
    <x v="0"/>
    <x v="0"/>
    <x v="0"/>
  </r>
  <r>
    <x v="1"/>
    <x v="1"/>
    <x v="1"/>
  </r>
  <r>
    <x v="4"/>
    <x v="0"/>
    <x v="4"/>
  </r>
  <r>
    <x v="2"/>
    <x v="0"/>
    <x v="2"/>
  </r>
  <r>
    <x v="2"/>
    <x v="0"/>
    <x v="2"/>
  </r>
  <r>
    <x v="2"/>
    <x v="0"/>
    <x v="2"/>
  </r>
  <r>
    <x v="2"/>
    <x v="0"/>
    <x v="2"/>
  </r>
  <r>
    <x v="3"/>
    <x v="1"/>
    <x v="3"/>
  </r>
  <r>
    <x v="3"/>
    <x v="1"/>
    <x v="3"/>
  </r>
  <r>
    <x v="1"/>
    <x v="1"/>
    <x v="1"/>
  </r>
  <r>
    <x v="0"/>
    <x v="0"/>
    <x v="0"/>
  </r>
  <r>
    <x v="2"/>
    <x v="0"/>
    <x v="2"/>
  </r>
  <r>
    <x v="0"/>
    <x v="0"/>
    <x v="0"/>
  </r>
  <r>
    <x v="0"/>
    <x v="0"/>
    <x v="0"/>
  </r>
  <r>
    <x v="3"/>
    <x v="1"/>
    <x v="3"/>
  </r>
  <r>
    <x v="0"/>
    <x v="0"/>
    <x v="0"/>
  </r>
  <r>
    <x v="1"/>
    <x v="1"/>
    <x v="1"/>
  </r>
  <r>
    <x v="3"/>
    <x v="1"/>
    <x v="3"/>
  </r>
  <r>
    <x v="2"/>
    <x v="0"/>
    <x v="2"/>
  </r>
  <r>
    <x v="3"/>
    <x v="1"/>
    <x v="3"/>
  </r>
  <r>
    <x v="2"/>
    <x v="0"/>
    <x v="2"/>
  </r>
  <r>
    <x v="2"/>
    <x v="0"/>
    <x v="2"/>
  </r>
  <r>
    <x v="2"/>
    <x v="0"/>
    <x v="2"/>
  </r>
  <r>
    <x v="3"/>
    <x v="1"/>
    <x v="3"/>
  </r>
  <r>
    <x v="3"/>
    <x v="1"/>
    <x v="3"/>
  </r>
  <r>
    <x v="1"/>
    <x v="1"/>
    <x v="1"/>
  </r>
  <r>
    <x v="4"/>
    <x v="0"/>
    <x v="4"/>
  </r>
  <r>
    <x v="0"/>
    <x v="0"/>
    <x v="0"/>
  </r>
  <r>
    <x v="3"/>
    <x v="1"/>
    <x v="3"/>
  </r>
  <r>
    <x v="2"/>
    <x v="0"/>
    <x v="2"/>
  </r>
  <r>
    <x v="0"/>
    <x v="0"/>
    <x v="0"/>
  </r>
  <r>
    <x v="4"/>
    <x v="0"/>
    <x v="4"/>
  </r>
  <r>
    <x v="3"/>
    <x v="1"/>
    <x v="3"/>
  </r>
  <r>
    <x v="3"/>
    <x v="1"/>
    <x v="3"/>
  </r>
  <r>
    <x v="4"/>
    <x v="0"/>
    <x v="4"/>
  </r>
  <r>
    <x v="1"/>
    <x v="1"/>
    <x v="1"/>
  </r>
  <r>
    <x v="1"/>
    <x v="1"/>
    <x v="1"/>
  </r>
  <r>
    <x v="2"/>
    <x v="0"/>
    <x v="2"/>
  </r>
  <r>
    <x v="2"/>
    <x v="0"/>
    <x v="2"/>
  </r>
  <r>
    <x v="2"/>
    <x v="0"/>
    <x v="2"/>
  </r>
  <r>
    <x v="2"/>
    <x v="0"/>
    <x v="2"/>
  </r>
  <r>
    <x v="0"/>
    <x v="0"/>
    <x v="0"/>
  </r>
  <r>
    <x v="1"/>
    <x v="1"/>
    <x v="1"/>
  </r>
  <r>
    <x v="1"/>
    <x v="1"/>
    <x v="1"/>
  </r>
  <r>
    <x v="1"/>
    <x v="1"/>
    <x v="1"/>
  </r>
  <r>
    <x v="1"/>
    <x v="1"/>
    <x v="1"/>
  </r>
  <r>
    <x v="2"/>
    <x v="0"/>
    <x v="2"/>
  </r>
  <r>
    <x v="2"/>
    <x v="0"/>
    <x v="2"/>
  </r>
  <r>
    <x v="2"/>
    <x v="0"/>
    <x v="2"/>
  </r>
  <r>
    <x v="2"/>
    <x v="0"/>
    <x v="2"/>
  </r>
  <r>
    <x v="3"/>
    <x v="1"/>
    <x v="3"/>
  </r>
  <r>
    <x v="1"/>
    <x v="1"/>
    <x v="1"/>
  </r>
  <r>
    <x v="1"/>
    <x v="1"/>
    <x v="1"/>
  </r>
  <r>
    <x v="2"/>
    <x v="0"/>
    <x v="2"/>
  </r>
  <r>
    <x v="2"/>
    <x v="0"/>
    <x v="2"/>
  </r>
  <r>
    <x v="4"/>
    <x v="0"/>
    <x v="4"/>
  </r>
  <r>
    <x v="4"/>
    <x v="0"/>
    <x v="4"/>
  </r>
  <r>
    <x v="2"/>
    <x v="0"/>
    <x v="2"/>
  </r>
  <r>
    <x v="1"/>
    <x v="1"/>
    <x v="1"/>
  </r>
  <r>
    <x v="2"/>
    <x v="0"/>
    <x v="2"/>
  </r>
  <r>
    <x v="2"/>
    <x v="0"/>
    <x v="2"/>
  </r>
  <r>
    <x v="2"/>
    <x v="0"/>
    <x v="2"/>
  </r>
  <r>
    <x v="3"/>
    <x v="1"/>
    <x v="3"/>
  </r>
  <r>
    <x v="3"/>
    <x v="1"/>
    <x v="3"/>
  </r>
  <r>
    <x v="3"/>
    <x v="1"/>
    <x v="3"/>
  </r>
  <r>
    <x v="2"/>
    <x v="0"/>
    <x v="2"/>
  </r>
  <r>
    <x v="0"/>
    <x v="0"/>
    <x v="0"/>
  </r>
  <r>
    <x v="0"/>
    <x v="0"/>
    <x v="0"/>
  </r>
  <r>
    <x v="3"/>
    <x v="1"/>
    <x v="3"/>
  </r>
  <r>
    <x v="3"/>
    <x v="1"/>
    <x v="3"/>
  </r>
  <r>
    <x v="3"/>
    <x v="1"/>
    <x v="3"/>
  </r>
  <r>
    <x v="1"/>
    <x v="1"/>
    <x v="1"/>
  </r>
  <r>
    <x v="1"/>
    <x v="1"/>
    <x v="1"/>
  </r>
  <r>
    <x v="0"/>
    <x v="0"/>
    <x v="0"/>
  </r>
  <r>
    <x v="4"/>
    <x v="0"/>
    <x v="4"/>
  </r>
  <r>
    <x v="2"/>
    <x v="0"/>
    <x v="2"/>
  </r>
  <r>
    <x v="0"/>
    <x v="0"/>
    <x v="0"/>
  </r>
  <r>
    <x v="2"/>
    <x v="0"/>
    <x v="2"/>
  </r>
  <r>
    <x v="1"/>
    <x v="1"/>
    <x v="1"/>
  </r>
  <r>
    <x v="2"/>
    <x v="0"/>
    <x v="2"/>
  </r>
  <r>
    <x v="4"/>
    <x v="0"/>
    <x v="4"/>
  </r>
  <r>
    <x v="3"/>
    <x v="1"/>
    <x v="3"/>
  </r>
  <r>
    <x v="0"/>
    <x v="0"/>
    <x v="0"/>
  </r>
  <r>
    <x v="2"/>
    <x v="0"/>
    <x v="2"/>
  </r>
  <r>
    <x v="2"/>
    <x v="0"/>
    <x v="2"/>
  </r>
  <r>
    <x v="4"/>
    <x v="0"/>
    <x v="4"/>
  </r>
  <r>
    <x v="3"/>
    <x v="1"/>
    <x v="3"/>
  </r>
  <r>
    <x v="0"/>
    <x v="0"/>
    <x v="0"/>
  </r>
  <r>
    <x v="4"/>
    <x v="0"/>
    <x v="4"/>
  </r>
  <r>
    <x v="0"/>
    <x v="0"/>
    <x v="0"/>
  </r>
  <r>
    <x v="4"/>
    <x v="0"/>
    <x v="4"/>
  </r>
  <r>
    <x v="2"/>
    <x v="0"/>
    <x v="2"/>
  </r>
  <r>
    <x v="1"/>
    <x v="1"/>
    <x v="1"/>
  </r>
  <r>
    <x v="0"/>
    <x v="0"/>
    <x v="0"/>
  </r>
  <r>
    <x v="3"/>
    <x v="1"/>
    <x v="3"/>
  </r>
  <r>
    <x v="3"/>
    <x v="1"/>
    <x v="3"/>
  </r>
  <r>
    <x v="1"/>
    <x v="1"/>
    <x v="1"/>
  </r>
  <r>
    <x v="0"/>
    <x v="0"/>
    <x v="0"/>
  </r>
  <r>
    <x v="0"/>
    <x v="0"/>
    <x v="0"/>
  </r>
  <r>
    <x v="2"/>
    <x v="0"/>
    <x v="2"/>
  </r>
  <r>
    <x v="3"/>
    <x v="1"/>
    <x v="3"/>
  </r>
  <r>
    <x v="0"/>
    <x v="0"/>
    <x v="0"/>
  </r>
  <r>
    <x v="3"/>
    <x v="1"/>
    <x v="3"/>
  </r>
  <r>
    <x v="2"/>
    <x v="0"/>
    <x v="2"/>
  </r>
  <r>
    <x v="3"/>
    <x v="1"/>
    <x v="3"/>
  </r>
  <r>
    <x v="2"/>
    <x v="0"/>
    <x v="2"/>
  </r>
  <r>
    <x v="3"/>
    <x v="1"/>
    <x v="3"/>
  </r>
  <r>
    <x v="2"/>
    <x v="0"/>
    <x v="2"/>
  </r>
  <r>
    <x v="2"/>
    <x v="0"/>
    <x v="2"/>
  </r>
  <r>
    <x v="1"/>
    <x v="1"/>
    <x v="1"/>
  </r>
  <r>
    <x v="3"/>
    <x v="1"/>
    <x v="3"/>
  </r>
  <r>
    <x v="2"/>
    <x v="0"/>
    <x v="2"/>
  </r>
  <r>
    <x v="1"/>
    <x v="1"/>
    <x v="1"/>
  </r>
  <r>
    <x v="1"/>
    <x v="1"/>
    <x v="1"/>
  </r>
  <r>
    <x v="1"/>
    <x v="1"/>
    <x v="1"/>
  </r>
  <r>
    <x v="2"/>
    <x v="0"/>
    <x v="2"/>
  </r>
  <r>
    <x v="2"/>
    <x v="0"/>
    <x v="2"/>
  </r>
  <r>
    <x v="0"/>
    <x v="0"/>
    <x v="0"/>
  </r>
  <r>
    <x v="2"/>
    <x v="0"/>
    <x v="2"/>
  </r>
  <r>
    <x v="4"/>
    <x v="0"/>
    <x v="4"/>
  </r>
  <r>
    <x v="2"/>
    <x v="0"/>
    <x v="2"/>
  </r>
  <r>
    <x v="1"/>
    <x v="1"/>
    <x v="1"/>
  </r>
  <r>
    <x v="1"/>
    <x v="1"/>
    <x v="1"/>
  </r>
  <r>
    <x v="0"/>
    <x v="0"/>
    <x v="0"/>
  </r>
  <r>
    <x v="2"/>
    <x v="0"/>
    <x v="2"/>
  </r>
  <r>
    <x v="2"/>
    <x v="0"/>
    <x v="2"/>
  </r>
  <r>
    <x v="0"/>
    <x v="0"/>
    <x v="0"/>
  </r>
  <r>
    <x v="1"/>
    <x v="1"/>
    <x v="1"/>
  </r>
  <r>
    <x v="2"/>
    <x v="0"/>
    <x v="2"/>
  </r>
  <r>
    <x v="3"/>
    <x v="1"/>
    <x v="3"/>
  </r>
  <r>
    <x v="4"/>
    <x v="0"/>
    <x v="4"/>
  </r>
  <r>
    <x v="1"/>
    <x v="1"/>
    <x v="1"/>
  </r>
  <r>
    <x v="1"/>
    <x v="1"/>
    <x v="1"/>
  </r>
  <r>
    <x v="3"/>
    <x v="1"/>
    <x v="3"/>
  </r>
  <r>
    <x v="2"/>
    <x v="0"/>
    <x v="2"/>
  </r>
  <r>
    <x v="1"/>
    <x v="1"/>
    <x v="1"/>
  </r>
  <r>
    <x v="3"/>
    <x v="1"/>
    <x v="3"/>
  </r>
  <r>
    <x v="1"/>
    <x v="1"/>
    <x v="1"/>
  </r>
  <r>
    <x v="1"/>
    <x v="1"/>
    <x v="1"/>
  </r>
  <r>
    <x v="4"/>
    <x v="0"/>
    <x v="4"/>
  </r>
  <r>
    <x v="0"/>
    <x v="0"/>
    <x v="0"/>
  </r>
  <r>
    <x v="1"/>
    <x v="1"/>
    <x v="1"/>
  </r>
  <r>
    <x v="3"/>
    <x v="1"/>
    <x v="3"/>
  </r>
  <r>
    <x v="3"/>
    <x v="1"/>
    <x v="3"/>
  </r>
  <r>
    <x v="0"/>
    <x v="0"/>
    <x v="0"/>
  </r>
  <r>
    <x v="4"/>
    <x v="0"/>
    <x v="4"/>
  </r>
  <r>
    <x v="4"/>
    <x v="0"/>
    <x v="4"/>
  </r>
  <r>
    <x v="2"/>
    <x v="0"/>
    <x v="2"/>
  </r>
  <r>
    <x v="2"/>
    <x v="0"/>
    <x v="2"/>
  </r>
  <r>
    <x v="2"/>
    <x v="0"/>
    <x v="2"/>
  </r>
  <r>
    <x v="4"/>
    <x v="0"/>
    <x v="4"/>
  </r>
  <r>
    <x v="1"/>
    <x v="1"/>
    <x v="1"/>
  </r>
  <r>
    <x v="1"/>
    <x v="1"/>
    <x v="1"/>
  </r>
  <r>
    <x v="0"/>
    <x v="0"/>
    <x v="0"/>
  </r>
  <r>
    <x v="1"/>
    <x v="1"/>
    <x v="1"/>
  </r>
  <r>
    <x v="1"/>
    <x v="1"/>
    <x v="1"/>
  </r>
  <r>
    <x v="1"/>
    <x v="1"/>
    <x v="1"/>
  </r>
  <r>
    <x v="2"/>
    <x v="0"/>
    <x v="2"/>
  </r>
  <r>
    <x v="0"/>
    <x v="0"/>
    <x v="0"/>
  </r>
  <r>
    <x v="2"/>
    <x v="0"/>
    <x v="2"/>
  </r>
  <r>
    <x v="3"/>
    <x v="1"/>
    <x v="3"/>
  </r>
  <r>
    <x v="0"/>
    <x v="0"/>
    <x v="0"/>
  </r>
  <r>
    <x v="2"/>
    <x v="0"/>
    <x v="2"/>
  </r>
  <r>
    <x v="4"/>
    <x v="0"/>
    <x v="4"/>
  </r>
  <r>
    <x v="2"/>
    <x v="0"/>
    <x v="2"/>
  </r>
  <r>
    <x v="3"/>
    <x v="1"/>
    <x v="3"/>
  </r>
  <r>
    <x v="2"/>
    <x v="0"/>
    <x v="2"/>
  </r>
  <r>
    <x v="2"/>
    <x v="0"/>
    <x v="2"/>
  </r>
  <r>
    <x v="2"/>
    <x v="0"/>
    <x v="2"/>
  </r>
  <r>
    <x v="2"/>
    <x v="0"/>
    <x v="2"/>
  </r>
  <r>
    <x v="3"/>
    <x v="1"/>
    <x v="3"/>
  </r>
  <r>
    <x v="2"/>
    <x v="0"/>
    <x v="2"/>
  </r>
  <r>
    <x v="1"/>
    <x v="1"/>
    <x v="1"/>
  </r>
  <r>
    <x v="1"/>
    <x v="1"/>
    <x v="1"/>
  </r>
  <r>
    <x v="1"/>
    <x v="1"/>
    <x v="1"/>
  </r>
  <r>
    <x v="2"/>
    <x v="0"/>
    <x v="2"/>
  </r>
  <r>
    <x v="4"/>
    <x v="0"/>
    <x v="4"/>
  </r>
  <r>
    <x v="3"/>
    <x v="1"/>
    <x v="3"/>
  </r>
  <r>
    <x v="0"/>
    <x v="0"/>
    <x v="0"/>
  </r>
  <r>
    <x v="0"/>
    <x v="0"/>
    <x v="0"/>
  </r>
  <r>
    <x v="2"/>
    <x v="0"/>
    <x v="2"/>
  </r>
  <r>
    <x v="0"/>
    <x v="0"/>
    <x v="0"/>
  </r>
  <r>
    <x v="2"/>
    <x v="0"/>
    <x v="2"/>
  </r>
  <r>
    <x v="1"/>
    <x v="1"/>
    <x v="1"/>
  </r>
  <r>
    <x v="1"/>
    <x v="1"/>
    <x v="1"/>
  </r>
  <r>
    <x v="0"/>
    <x v="0"/>
    <x v="0"/>
  </r>
  <r>
    <x v="4"/>
    <x v="0"/>
    <x v="4"/>
  </r>
  <r>
    <x v="2"/>
    <x v="0"/>
    <x v="2"/>
  </r>
  <r>
    <x v="0"/>
    <x v="0"/>
    <x v="0"/>
  </r>
  <r>
    <x v="1"/>
    <x v="1"/>
    <x v="1"/>
  </r>
  <r>
    <x v="3"/>
    <x v="1"/>
    <x v="3"/>
  </r>
  <r>
    <x v="1"/>
    <x v="1"/>
    <x v="1"/>
  </r>
  <r>
    <x v="1"/>
    <x v="1"/>
    <x v="1"/>
  </r>
  <r>
    <x v="1"/>
    <x v="1"/>
    <x v="1"/>
  </r>
  <r>
    <x v="2"/>
    <x v="0"/>
    <x v="2"/>
  </r>
  <r>
    <x v="0"/>
    <x v="0"/>
    <x v="0"/>
  </r>
  <r>
    <x v="1"/>
    <x v="1"/>
    <x v="1"/>
  </r>
  <r>
    <x v="1"/>
    <x v="1"/>
    <x v="1"/>
  </r>
  <r>
    <x v="4"/>
    <x v="0"/>
    <x v="4"/>
  </r>
  <r>
    <x v="3"/>
    <x v="1"/>
    <x v="3"/>
  </r>
  <r>
    <x v="4"/>
    <x v="0"/>
    <x v="4"/>
  </r>
  <r>
    <x v="3"/>
    <x v="1"/>
    <x v="3"/>
  </r>
  <r>
    <x v="1"/>
    <x v="1"/>
    <x v="1"/>
  </r>
  <r>
    <x v="2"/>
    <x v="0"/>
    <x v="2"/>
  </r>
  <r>
    <x v="0"/>
    <x v="0"/>
    <x v="0"/>
  </r>
  <r>
    <x v="1"/>
    <x v="1"/>
    <x v="1"/>
  </r>
  <r>
    <x v="1"/>
    <x v="1"/>
    <x v="1"/>
  </r>
  <r>
    <x v="0"/>
    <x v="0"/>
    <x v="0"/>
  </r>
  <r>
    <x v="2"/>
    <x v="0"/>
    <x v="2"/>
  </r>
  <r>
    <x v="2"/>
    <x v="0"/>
    <x v="2"/>
  </r>
  <r>
    <x v="1"/>
    <x v="1"/>
    <x v="1"/>
  </r>
  <r>
    <x v="1"/>
    <x v="1"/>
    <x v="1"/>
  </r>
  <r>
    <x v="0"/>
    <x v="0"/>
    <x v="0"/>
  </r>
  <r>
    <x v="3"/>
    <x v="1"/>
    <x v="3"/>
  </r>
  <r>
    <x v="3"/>
    <x v="1"/>
    <x v="3"/>
  </r>
  <r>
    <x v="2"/>
    <x v="0"/>
    <x v="2"/>
  </r>
  <r>
    <x v="1"/>
    <x v="1"/>
    <x v="1"/>
  </r>
  <r>
    <x v="3"/>
    <x v="1"/>
    <x v="3"/>
  </r>
  <r>
    <x v="2"/>
    <x v="0"/>
    <x v="2"/>
  </r>
  <r>
    <x v="1"/>
    <x v="1"/>
    <x v="1"/>
  </r>
  <r>
    <x v="3"/>
    <x v="1"/>
    <x v="3"/>
  </r>
  <r>
    <x v="2"/>
    <x v="0"/>
    <x v="2"/>
  </r>
  <r>
    <x v="4"/>
    <x v="0"/>
    <x v="4"/>
  </r>
  <r>
    <x v="2"/>
    <x v="0"/>
    <x v="2"/>
  </r>
  <r>
    <x v="0"/>
    <x v="0"/>
    <x v="0"/>
  </r>
  <r>
    <x v="3"/>
    <x v="1"/>
    <x v="3"/>
  </r>
  <r>
    <x v="2"/>
    <x v="0"/>
    <x v="2"/>
  </r>
  <r>
    <x v="3"/>
    <x v="1"/>
    <x v="3"/>
  </r>
  <r>
    <x v="0"/>
    <x v="0"/>
    <x v="0"/>
  </r>
  <r>
    <x v="1"/>
    <x v="1"/>
    <x v="1"/>
  </r>
  <r>
    <x v="4"/>
    <x v="0"/>
    <x v="4"/>
  </r>
  <r>
    <x v="3"/>
    <x v="1"/>
    <x v="3"/>
  </r>
  <r>
    <x v="2"/>
    <x v="0"/>
    <x v="2"/>
  </r>
  <r>
    <x v="3"/>
    <x v="1"/>
    <x v="3"/>
  </r>
  <r>
    <x v="2"/>
    <x v="0"/>
    <x v="2"/>
  </r>
  <r>
    <x v="0"/>
    <x v="0"/>
    <x v="0"/>
  </r>
  <r>
    <x v="1"/>
    <x v="1"/>
    <x v="1"/>
  </r>
  <r>
    <x v="3"/>
    <x v="1"/>
    <x v="3"/>
  </r>
  <r>
    <x v="2"/>
    <x v="0"/>
    <x v="2"/>
  </r>
  <r>
    <x v="5"/>
    <x v="2"/>
    <x v="5"/>
  </r>
  <r>
    <x v="4"/>
    <x v="0"/>
    <x v="4"/>
  </r>
  <r>
    <x v="3"/>
    <x v="1"/>
    <x v="3"/>
  </r>
  <r>
    <x v="4"/>
    <x v="0"/>
    <x v="4"/>
  </r>
  <r>
    <x v="0"/>
    <x v="0"/>
    <x v="0"/>
  </r>
  <r>
    <x v="4"/>
    <x v="0"/>
    <x v="4"/>
  </r>
  <r>
    <x v="4"/>
    <x v="0"/>
    <x v="4"/>
  </r>
  <r>
    <x v="1"/>
    <x v="1"/>
    <x v="1"/>
  </r>
  <r>
    <x v="1"/>
    <x v="1"/>
    <x v="1"/>
  </r>
  <r>
    <x v="1"/>
    <x v="1"/>
    <x v="1"/>
  </r>
  <r>
    <x v="0"/>
    <x v="0"/>
    <x v="0"/>
  </r>
  <r>
    <x v="2"/>
    <x v="0"/>
    <x v="2"/>
  </r>
  <r>
    <x v="0"/>
    <x v="0"/>
    <x v="0"/>
  </r>
  <r>
    <x v="1"/>
    <x v="1"/>
    <x v="1"/>
  </r>
  <r>
    <x v="4"/>
    <x v="0"/>
    <x v="4"/>
  </r>
  <r>
    <x v="4"/>
    <x v="0"/>
    <x v="4"/>
  </r>
  <r>
    <x v="2"/>
    <x v="0"/>
    <x v="2"/>
  </r>
  <r>
    <x v="1"/>
    <x v="1"/>
    <x v="1"/>
  </r>
  <r>
    <x v="2"/>
    <x v="0"/>
    <x v="2"/>
  </r>
  <r>
    <x v="0"/>
    <x v="0"/>
    <x v="0"/>
  </r>
  <r>
    <x v="2"/>
    <x v="0"/>
    <x v="2"/>
  </r>
  <r>
    <x v="2"/>
    <x v="0"/>
    <x v="2"/>
  </r>
  <r>
    <x v="3"/>
    <x v="1"/>
    <x v="3"/>
  </r>
  <r>
    <x v="1"/>
    <x v="1"/>
    <x v="1"/>
  </r>
  <r>
    <x v="1"/>
    <x v="1"/>
    <x v="1"/>
  </r>
  <r>
    <x v="2"/>
    <x v="0"/>
    <x v="2"/>
  </r>
  <r>
    <x v="2"/>
    <x v="0"/>
    <x v="2"/>
  </r>
  <r>
    <x v="1"/>
    <x v="1"/>
    <x v="1"/>
  </r>
  <r>
    <x v="1"/>
    <x v="1"/>
    <x v="1"/>
  </r>
  <r>
    <x v="3"/>
    <x v="1"/>
    <x v="3"/>
  </r>
  <r>
    <x v="4"/>
    <x v="0"/>
    <x v="4"/>
  </r>
  <r>
    <x v="2"/>
    <x v="0"/>
    <x v="2"/>
  </r>
  <r>
    <x v="4"/>
    <x v="0"/>
    <x v="4"/>
  </r>
  <r>
    <x v="2"/>
    <x v="0"/>
    <x v="2"/>
  </r>
  <r>
    <x v="2"/>
    <x v="0"/>
    <x v="2"/>
  </r>
  <r>
    <x v="2"/>
    <x v="0"/>
    <x v="2"/>
  </r>
  <r>
    <x v="0"/>
    <x v="0"/>
    <x v="0"/>
  </r>
  <r>
    <x v="1"/>
    <x v="1"/>
    <x v="1"/>
  </r>
  <r>
    <x v="1"/>
    <x v="1"/>
    <x v="1"/>
  </r>
  <r>
    <x v="3"/>
    <x v="1"/>
    <x v="3"/>
  </r>
  <r>
    <x v="0"/>
    <x v="0"/>
    <x v="0"/>
  </r>
  <r>
    <x v="0"/>
    <x v="0"/>
    <x v="0"/>
  </r>
  <r>
    <x v="4"/>
    <x v="0"/>
    <x v="4"/>
  </r>
  <r>
    <x v="2"/>
    <x v="0"/>
    <x v="2"/>
  </r>
  <r>
    <x v="2"/>
    <x v="0"/>
    <x v="2"/>
  </r>
  <r>
    <x v="1"/>
    <x v="1"/>
    <x v="1"/>
  </r>
  <r>
    <x v="3"/>
    <x v="1"/>
    <x v="3"/>
  </r>
  <r>
    <x v="4"/>
    <x v="0"/>
    <x v="4"/>
  </r>
  <r>
    <x v="1"/>
    <x v="1"/>
    <x v="1"/>
  </r>
  <r>
    <x v="4"/>
    <x v="0"/>
    <x v="4"/>
  </r>
  <r>
    <x v="1"/>
    <x v="1"/>
    <x v="1"/>
  </r>
  <r>
    <x v="3"/>
    <x v="1"/>
    <x v="3"/>
  </r>
  <r>
    <x v="4"/>
    <x v="0"/>
    <x v="4"/>
  </r>
  <r>
    <x v="2"/>
    <x v="0"/>
    <x v="2"/>
  </r>
  <r>
    <x v="1"/>
    <x v="1"/>
    <x v="1"/>
  </r>
  <r>
    <x v="1"/>
    <x v="1"/>
    <x v="1"/>
  </r>
  <r>
    <x v="0"/>
    <x v="0"/>
    <x v="0"/>
  </r>
  <r>
    <x v="1"/>
    <x v="1"/>
    <x v="1"/>
  </r>
  <r>
    <x v="0"/>
    <x v="0"/>
    <x v="0"/>
  </r>
  <r>
    <x v="4"/>
    <x v="0"/>
    <x v="4"/>
  </r>
  <r>
    <x v="2"/>
    <x v="0"/>
    <x v="2"/>
  </r>
  <r>
    <x v="2"/>
    <x v="0"/>
    <x v="2"/>
  </r>
  <r>
    <x v="1"/>
    <x v="1"/>
    <x v="1"/>
  </r>
  <r>
    <x v="1"/>
    <x v="1"/>
    <x v="1"/>
  </r>
  <r>
    <x v="4"/>
    <x v="0"/>
    <x v="4"/>
  </r>
  <r>
    <x v="2"/>
    <x v="0"/>
    <x v="2"/>
  </r>
  <r>
    <x v="2"/>
    <x v="0"/>
    <x v="2"/>
  </r>
  <r>
    <x v="0"/>
    <x v="0"/>
    <x v="0"/>
  </r>
  <r>
    <x v="2"/>
    <x v="0"/>
    <x v="2"/>
  </r>
  <r>
    <x v="0"/>
    <x v="0"/>
    <x v="0"/>
  </r>
  <r>
    <x v="3"/>
    <x v="1"/>
    <x v="3"/>
  </r>
  <r>
    <x v="0"/>
    <x v="0"/>
    <x v="0"/>
  </r>
  <r>
    <x v="1"/>
    <x v="1"/>
    <x v="1"/>
  </r>
  <r>
    <x v="4"/>
    <x v="0"/>
    <x v="4"/>
  </r>
  <r>
    <x v="3"/>
    <x v="1"/>
    <x v="3"/>
  </r>
  <r>
    <x v="2"/>
    <x v="0"/>
    <x v="2"/>
  </r>
  <r>
    <x v="3"/>
    <x v="1"/>
    <x v="3"/>
  </r>
  <r>
    <x v="3"/>
    <x v="1"/>
    <x v="3"/>
  </r>
  <r>
    <x v="3"/>
    <x v="1"/>
    <x v="3"/>
  </r>
  <r>
    <x v="1"/>
    <x v="1"/>
    <x v="1"/>
  </r>
  <r>
    <x v="3"/>
    <x v="1"/>
    <x v="3"/>
  </r>
  <r>
    <x v="4"/>
    <x v="0"/>
    <x v="4"/>
  </r>
  <r>
    <x v="0"/>
    <x v="0"/>
    <x v="0"/>
  </r>
  <r>
    <x v="0"/>
    <x v="0"/>
    <x v="0"/>
  </r>
  <r>
    <x v="2"/>
    <x v="0"/>
    <x v="2"/>
  </r>
  <r>
    <x v="1"/>
    <x v="1"/>
    <x v="1"/>
  </r>
  <r>
    <x v="0"/>
    <x v="0"/>
    <x v="0"/>
  </r>
  <r>
    <x v="0"/>
    <x v="0"/>
    <x v="0"/>
  </r>
  <r>
    <x v="1"/>
    <x v="1"/>
    <x v="1"/>
  </r>
  <r>
    <x v="2"/>
    <x v="0"/>
    <x v="2"/>
  </r>
  <r>
    <x v="3"/>
    <x v="1"/>
    <x v="3"/>
  </r>
  <r>
    <x v="2"/>
    <x v="0"/>
    <x v="2"/>
  </r>
  <r>
    <x v="2"/>
    <x v="0"/>
    <x v="2"/>
  </r>
  <r>
    <x v="3"/>
    <x v="1"/>
    <x v="3"/>
  </r>
  <r>
    <x v="2"/>
    <x v="0"/>
    <x v="2"/>
  </r>
  <r>
    <x v="3"/>
    <x v="1"/>
    <x v="3"/>
  </r>
  <r>
    <x v="3"/>
    <x v="1"/>
    <x v="3"/>
  </r>
  <r>
    <x v="3"/>
    <x v="1"/>
    <x v="3"/>
  </r>
  <r>
    <x v="0"/>
    <x v="0"/>
    <x v="0"/>
  </r>
  <r>
    <x v="1"/>
    <x v="1"/>
    <x v="1"/>
  </r>
  <r>
    <x v="3"/>
    <x v="1"/>
    <x v="3"/>
  </r>
  <r>
    <x v="1"/>
    <x v="1"/>
    <x v="1"/>
  </r>
  <r>
    <x v="1"/>
    <x v="1"/>
    <x v="1"/>
  </r>
  <r>
    <x v="2"/>
    <x v="0"/>
    <x v="2"/>
  </r>
  <r>
    <x v="4"/>
    <x v="0"/>
    <x v="4"/>
  </r>
  <r>
    <x v="2"/>
    <x v="0"/>
    <x v="2"/>
  </r>
  <r>
    <x v="3"/>
    <x v="1"/>
    <x v="3"/>
  </r>
  <r>
    <x v="2"/>
    <x v="0"/>
    <x v="2"/>
  </r>
  <r>
    <x v="2"/>
    <x v="0"/>
    <x v="2"/>
  </r>
  <r>
    <x v="5"/>
    <x v="2"/>
    <x v="5"/>
  </r>
  <r>
    <x v="2"/>
    <x v="0"/>
    <x v="2"/>
  </r>
  <r>
    <x v="2"/>
    <x v="0"/>
    <x v="2"/>
  </r>
  <r>
    <x v="2"/>
    <x v="0"/>
    <x v="2"/>
  </r>
  <r>
    <x v="0"/>
    <x v="0"/>
    <x v="0"/>
  </r>
  <r>
    <x v="3"/>
    <x v="1"/>
    <x v="3"/>
  </r>
  <r>
    <x v="4"/>
    <x v="0"/>
    <x v="4"/>
  </r>
  <r>
    <x v="1"/>
    <x v="1"/>
    <x v="1"/>
  </r>
  <r>
    <x v="3"/>
    <x v="1"/>
    <x v="3"/>
  </r>
  <r>
    <x v="2"/>
    <x v="0"/>
    <x v="2"/>
  </r>
  <r>
    <x v="2"/>
    <x v="0"/>
    <x v="2"/>
  </r>
  <r>
    <x v="0"/>
    <x v="0"/>
    <x v="0"/>
  </r>
  <r>
    <x v="0"/>
    <x v="0"/>
    <x v="0"/>
  </r>
  <r>
    <x v="0"/>
    <x v="0"/>
    <x v="0"/>
  </r>
  <r>
    <x v="0"/>
    <x v="0"/>
    <x v="0"/>
  </r>
  <r>
    <x v="3"/>
    <x v="1"/>
    <x v="3"/>
  </r>
  <r>
    <x v="4"/>
    <x v="0"/>
    <x v="4"/>
  </r>
  <r>
    <x v="2"/>
    <x v="0"/>
    <x v="2"/>
  </r>
  <r>
    <x v="3"/>
    <x v="1"/>
    <x v="3"/>
  </r>
  <r>
    <x v="2"/>
    <x v="0"/>
    <x v="2"/>
  </r>
  <r>
    <x v="3"/>
    <x v="1"/>
    <x v="3"/>
  </r>
  <r>
    <x v="3"/>
    <x v="1"/>
    <x v="3"/>
  </r>
  <r>
    <x v="1"/>
    <x v="1"/>
    <x v="1"/>
  </r>
  <r>
    <x v="1"/>
    <x v="1"/>
    <x v="1"/>
  </r>
  <r>
    <x v="1"/>
    <x v="1"/>
    <x v="1"/>
  </r>
  <r>
    <x v="1"/>
    <x v="1"/>
    <x v="1"/>
  </r>
  <r>
    <x v="0"/>
    <x v="0"/>
    <x v="0"/>
  </r>
  <r>
    <x v="2"/>
    <x v="0"/>
    <x v="2"/>
  </r>
  <r>
    <x v="2"/>
    <x v="0"/>
    <x v="2"/>
  </r>
  <r>
    <x v="3"/>
    <x v="1"/>
    <x v="3"/>
  </r>
  <r>
    <x v="3"/>
    <x v="1"/>
    <x v="3"/>
  </r>
  <r>
    <x v="2"/>
    <x v="0"/>
    <x v="2"/>
  </r>
  <r>
    <x v="3"/>
    <x v="1"/>
    <x v="3"/>
  </r>
  <r>
    <x v="2"/>
    <x v="0"/>
    <x v="2"/>
  </r>
  <r>
    <x v="1"/>
    <x v="1"/>
    <x v="1"/>
  </r>
  <r>
    <x v="1"/>
    <x v="1"/>
    <x v="1"/>
  </r>
  <r>
    <x v="1"/>
    <x v="1"/>
    <x v="1"/>
  </r>
  <r>
    <x v="2"/>
    <x v="0"/>
    <x v="2"/>
  </r>
  <r>
    <x v="4"/>
    <x v="0"/>
    <x v="4"/>
  </r>
  <r>
    <x v="2"/>
    <x v="0"/>
    <x v="2"/>
  </r>
  <r>
    <x v="2"/>
    <x v="0"/>
    <x v="2"/>
  </r>
  <r>
    <x v="2"/>
    <x v="0"/>
    <x v="2"/>
  </r>
  <r>
    <x v="1"/>
    <x v="1"/>
    <x v="1"/>
  </r>
  <r>
    <x v="1"/>
    <x v="1"/>
    <x v="1"/>
  </r>
  <r>
    <x v="2"/>
    <x v="0"/>
    <x v="2"/>
  </r>
  <r>
    <x v="1"/>
    <x v="1"/>
    <x v="1"/>
  </r>
  <r>
    <x v="2"/>
    <x v="0"/>
    <x v="2"/>
  </r>
  <r>
    <x v="1"/>
    <x v="1"/>
    <x v="1"/>
  </r>
  <r>
    <x v="3"/>
    <x v="1"/>
    <x v="3"/>
  </r>
  <r>
    <x v="4"/>
    <x v="0"/>
    <x v="4"/>
  </r>
  <r>
    <x v="0"/>
    <x v="0"/>
    <x v="0"/>
  </r>
  <r>
    <x v="2"/>
    <x v="0"/>
    <x v="2"/>
  </r>
  <r>
    <x v="1"/>
    <x v="1"/>
    <x v="1"/>
  </r>
  <r>
    <x v="3"/>
    <x v="1"/>
    <x v="3"/>
  </r>
  <r>
    <x v="4"/>
    <x v="0"/>
    <x v="4"/>
  </r>
  <r>
    <x v="3"/>
    <x v="1"/>
    <x v="3"/>
  </r>
  <r>
    <x v="1"/>
    <x v="1"/>
    <x v="1"/>
  </r>
  <r>
    <x v="2"/>
    <x v="0"/>
    <x v="2"/>
  </r>
  <r>
    <x v="3"/>
    <x v="1"/>
    <x v="3"/>
  </r>
  <r>
    <x v="2"/>
    <x v="0"/>
    <x v="2"/>
  </r>
  <r>
    <x v="4"/>
    <x v="0"/>
    <x v="4"/>
  </r>
  <r>
    <x v="4"/>
    <x v="0"/>
    <x v="4"/>
  </r>
  <r>
    <x v="3"/>
    <x v="1"/>
    <x v="3"/>
  </r>
  <r>
    <x v="0"/>
    <x v="0"/>
    <x v="0"/>
  </r>
  <r>
    <x v="4"/>
    <x v="0"/>
    <x v="4"/>
  </r>
  <r>
    <x v="0"/>
    <x v="0"/>
    <x v="0"/>
  </r>
  <r>
    <x v="2"/>
    <x v="0"/>
    <x v="2"/>
  </r>
  <r>
    <x v="3"/>
    <x v="1"/>
    <x v="3"/>
  </r>
  <r>
    <x v="0"/>
    <x v="0"/>
    <x v="0"/>
  </r>
  <r>
    <x v="1"/>
    <x v="1"/>
    <x v="1"/>
  </r>
  <r>
    <x v="0"/>
    <x v="0"/>
    <x v="0"/>
  </r>
  <r>
    <x v="0"/>
    <x v="0"/>
    <x v="0"/>
  </r>
  <r>
    <x v="0"/>
    <x v="0"/>
    <x v="0"/>
  </r>
  <r>
    <x v="1"/>
    <x v="1"/>
    <x v="1"/>
  </r>
  <r>
    <x v="2"/>
    <x v="0"/>
    <x v="2"/>
  </r>
  <r>
    <x v="0"/>
    <x v="0"/>
    <x v="0"/>
  </r>
  <r>
    <x v="1"/>
    <x v="1"/>
    <x v="1"/>
  </r>
  <r>
    <x v="1"/>
    <x v="1"/>
    <x v="1"/>
  </r>
  <r>
    <x v="2"/>
    <x v="0"/>
    <x v="2"/>
  </r>
  <r>
    <x v="2"/>
    <x v="0"/>
    <x v="2"/>
  </r>
  <r>
    <x v="1"/>
    <x v="1"/>
    <x v="1"/>
  </r>
  <r>
    <x v="2"/>
    <x v="0"/>
    <x v="2"/>
  </r>
  <r>
    <x v="4"/>
    <x v="0"/>
    <x v="4"/>
  </r>
  <r>
    <x v="0"/>
    <x v="0"/>
    <x v="0"/>
  </r>
  <r>
    <x v="1"/>
    <x v="1"/>
    <x v="1"/>
  </r>
  <r>
    <x v="4"/>
    <x v="0"/>
    <x v="4"/>
  </r>
  <r>
    <x v="3"/>
    <x v="1"/>
    <x v="3"/>
  </r>
  <r>
    <x v="1"/>
    <x v="1"/>
    <x v="1"/>
  </r>
  <r>
    <x v="1"/>
    <x v="1"/>
    <x v="1"/>
  </r>
  <r>
    <x v="0"/>
    <x v="0"/>
    <x v="0"/>
  </r>
  <r>
    <x v="2"/>
    <x v="0"/>
    <x v="2"/>
  </r>
  <r>
    <x v="0"/>
    <x v="0"/>
    <x v="0"/>
  </r>
  <r>
    <x v="1"/>
    <x v="1"/>
    <x v="1"/>
  </r>
  <r>
    <x v="2"/>
    <x v="0"/>
    <x v="2"/>
  </r>
  <r>
    <x v="0"/>
    <x v="0"/>
    <x v="0"/>
  </r>
  <r>
    <x v="3"/>
    <x v="1"/>
    <x v="3"/>
  </r>
  <r>
    <x v="1"/>
    <x v="1"/>
    <x v="1"/>
  </r>
  <r>
    <x v="3"/>
    <x v="1"/>
    <x v="3"/>
  </r>
  <r>
    <x v="2"/>
    <x v="0"/>
    <x v="2"/>
  </r>
  <r>
    <x v="2"/>
    <x v="0"/>
    <x v="2"/>
  </r>
  <r>
    <x v="2"/>
    <x v="0"/>
    <x v="2"/>
  </r>
  <r>
    <x v="2"/>
    <x v="0"/>
    <x v="2"/>
  </r>
  <r>
    <x v="3"/>
    <x v="1"/>
    <x v="3"/>
  </r>
  <r>
    <x v="1"/>
    <x v="1"/>
    <x v="1"/>
  </r>
  <r>
    <x v="1"/>
    <x v="1"/>
    <x v="1"/>
  </r>
  <r>
    <x v="2"/>
    <x v="0"/>
    <x v="2"/>
  </r>
  <r>
    <x v="1"/>
    <x v="1"/>
    <x v="1"/>
  </r>
  <r>
    <x v="1"/>
    <x v="1"/>
    <x v="1"/>
  </r>
  <r>
    <x v="3"/>
    <x v="1"/>
    <x v="3"/>
  </r>
  <r>
    <x v="0"/>
    <x v="0"/>
    <x v="0"/>
  </r>
  <r>
    <x v="4"/>
    <x v="0"/>
    <x v="4"/>
  </r>
  <r>
    <x v="4"/>
    <x v="0"/>
    <x v="4"/>
  </r>
  <r>
    <x v="3"/>
    <x v="1"/>
    <x v="3"/>
  </r>
  <r>
    <x v="3"/>
    <x v="1"/>
    <x v="3"/>
  </r>
  <r>
    <x v="1"/>
    <x v="1"/>
    <x v="1"/>
  </r>
  <r>
    <x v="1"/>
    <x v="1"/>
    <x v="1"/>
  </r>
  <r>
    <x v="2"/>
    <x v="0"/>
    <x v="2"/>
  </r>
  <r>
    <x v="0"/>
    <x v="0"/>
    <x v="0"/>
  </r>
  <r>
    <x v="2"/>
    <x v="0"/>
    <x v="2"/>
  </r>
  <r>
    <x v="4"/>
    <x v="0"/>
    <x v="4"/>
  </r>
  <r>
    <x v="1"/>
    <x v="1"/>
    <x v="1"/>
  </r>
  <r>
    <x v="3"/>
    <x v="1"/>
    <x v="3"/>
  </r>
  <r>
    <x v="3"/>
    <x v="1"/>
    <x v="3"/>
  </r>
  <r>
    <x v="5"/>
    <x v="2"/>
    <x v="5"/>
  </r>
  <r>
    <x v="1"/>
    <x v="1"/>
    <x v="1"/>
  </r>
  <r>
    <x v="1"/>
    <x v="1"/>
    <x v="1"/>
  </r>
  <r>
    <x v="2"/>
    <x v="0"/>
    <x v="2"/>
  </r>
  <r>
    <x v="2"/>
    <x v="0"/>
    <x v="2"/>
  </r>
  <r>
    <x v="3"/>
    <x v="1"/>
    <x v="3"/>
  </r>
  <r>
    <x v="4"/>
    <x v="0"/>
    <x v="4"/>
  </r>
  <r>
    <x v="1"/>
    <x v="1"/>
    <x v="1"/>
  </r>
  <r>
    <x v="2"/>
    <x v="0"/>
    <x v="2"/>
  </r>
  <r>
    <x v="3"/>
    <x v="1"/>
    <x v="3"/>
  </r>
  <r>
    <x v="4"/>
    <x v="0"/>
    <x v="4"/>
  </r>
  <r>
    <x v="2"/>
    <x v="0"/>
    <x v="2"/>
  </r>
  <r>
    <x v="3"/>
    <x v="1"/>
    <x v="3"/>
  </r>
  <r>
    <x v="1"/>
    <x v="1"/>
    <x v="1"/>
  </r>
  <r>
    <x v="4"/>
    <x v="0"/>
    <x v="4"/>
  </r>
  <r>
    <x v="1"/>
    <x v="1"/>
    <x v="1"/>
  </r>
  <r>
    <x v="0"/>
    <x v="0"/>
    <x v="0"/>
  </r>
  <r>
    <x v="0"/>
    <x v="0"/>
    <x v="0"/>
  </r>
  <r>
    <x v="3"/>
    <x v="1"/>
    <x v="3"/>
  </r>
  <r>
    <x v="1"/>
    <x v="1"/>
    <x v="1"/>
  </r>
  <r>
    <x v="1"/>
    <x v="1"/>
    <x v="1"/>
  </r>
  <r>
    <x v="2"/>
    <x v="0"/>
    <x v="2"/>
  </r>
  <r>
    <x v="2"/>
    <x v="0"/>
    <x v="2"/>
  </r>
  <r>
    <x v="0"/>
    <x v="0"/>
    <x v="0"/>
  </r>
  <r>
    <x v="3"/>
    <x v="1"/>
    <x v="3"/>
  </r>
  <r>
    <x v="3"/>
    <x v="1"/>
    <x v="3"/>
  </r>
  <r>
    <x v="1"/>
    <x v="1"/>
    <x v="1"/>
  </r>
  <r>
    <x v="1"/>
    <x v="1"/>
    <x v="1"/>
  </r>
  <r>
    <x v="4"/>
    <x v="0"/>
    <x v="4"/>
  </r>
  <r>
    <x v="1"/>
    <x v="1"/>
    <x v="1"/>
  </r>
  <r>
    <x v="3"/>
    <x v="1"/>
    <x v="3"/>
  </r>
  <r>
    <x v="1"/>
    <x v="1"/>
    <x v="1"/>
  </r>
  <r>
    <x v="2"/>
    <x v="0"/>
    <x v="2"/>
  </r>
  <r>
    <x v="3"/>
    <x v="1"/>
    <x v="3"/>
  </r>
  <r>
    <x v="0"/>
    <x v="0"/>
    <x v="0"/>
  </r>
  <r>
    <x v="4"/>
    <x v="0"/>
    <x v="4"/>
  </r>
  <r>
    <x v="4"/>
    <x v="0"/>
    <x v="4"/>
  </r>
  <r>
    <x v="3"/>
    <x v="1"/>
    <x v="3"/>
  </r>
  <r>
    <x v="1"/>
    <x v="1"/>
    <x v="1"/>
  </r>
  <r>
    <x v="1"/>
    <x v="1"/>
    <x v="1"/>
  </r>
  <r>
    <x v="1"/>
    <x v="1"/>
    <x v="1"/>
  </r>
  <r>
    <x v="1"/>
    <x v="1"/>
    <x v="1"/>
  </r>
  <r>
    <x v="0"/>
    <x v="0"/>
    <x v="0"/>
  </r>
  <r>
    <x v="3"/>
    <x v="1"/>
    <x v="3"/>
  </r>
  <r>
    <x v="0"/>
    <x v="0"/>
    <x v="0"/>
  </r>
  <r>
    <x v="4"/>
    <x v="0"/>
    <x v="4"/>
  </r>
  <r>
    <x v="4"/>
    <x v="0"/>
    <x v="4"/>
  </r>
  <r>
    <x v="2"/>
    <x v="0"/>
    <x v="2"/>
  </r>
  <r>
    <x v="3"/>
    <x v="1"/>
    <x v="3"/>
  </r>
  <r>
    <x v="2"/>
    <x v="0"/>
    <x v="2"/>
  </r>
  <r>
    <x v="2"/>
    <x v="0"/>
    <x v="2"/>
  </r>
  <r>
    <x v="0"/>
    <x v="0"/>
    <x v="0"/>
  </r>
  <r>
    <x v="3"/>
    <x v="1"/>
    <x v="3"/>
  </r>
  <r>
    <x v="2"/>
    <x v="0"/>
    <x v="2"/>
  </r>
  <r>
    <x v="2"/>
    <x v="0"/>
    <x v="2"/>
  </r>
  <r>
    <x v="2"/>
    <x v="0"/>
    <x v="2"/>
  </r>
  <r>
    <x v="1"/>
    <x v="1"/>
    <x v="1"/>
  </r>
  <r>
    <x v="3"/>
    <x v="1"/>
    <x v="3"/>
  </r>
  <r>
    <x v="3"/>
    <x v="1"/>
    <x v="3"/>
  </r>
  <r>
    <x v="4"/>
    <x v="0"/>
    <x v="4"/>
  </r>
  <r>
    <x v="0"/>
    <x v="0"/>
    <x v="0"/>
  </r>
  <r>
    <x v="2"/>
    <x v="0"/>
    <x v="2"/>
  </r>
  <r>
    <x v="2"/>
    <x v="0"/>
    <x v="2"/>
  </r>
  <r>
    <x v="4"/>
    <x v="0"/>
    <x v="4"/>
  </r>
  <r>
    <x v="2"/>
    <x v="0"/>
    <x v="2"/>
  </r>
  <r>
    <x v="4"/>
    <x v="0"/>
    <x v="4"/>
  </r>
  <r>
    <x v="3"/>
    <x v="1"/>
    <x v="3"/>
  </r>
  <r>
    <x v="2"/>
    <x v="0"/>
    <x v="2"/>
  </r>
  <r>
    <x v="1"/>
    <x v="1"/>
    <x v="1"/>
  </r>
  <r>
    <x v="2"/>
    <x v="0"/>
    <x v="2"/>
  </r>
  <r>
    <x v="4"/>
    <x v="0"/>
    <x v="4"/>
  </r>
  <r>
    <x v="4"/>
    <x v="0"/>
    <x v="4"/>
  </r>
  <r>
    <x v="2"/>
    <x v="0"/>
    <x v="2"/>
  </r>
  <r>
    <x v="0"/>
    <x v="0"/>
    <x v="0"/>
  </r>
  <r>
    <x v="3"/>
    <x v="1"/>
    <x v="3"/>
  </r>
  <r>
    <x v="2"/>
    <x v="0"/>
    <x v="2"/>
  </r>
  <r>
    <x v="0"/>
    <x v="0"/>
    <x v="0"/>
  </r>
  <r>
    <x v="2"/>
    <x v="0"/>
    <x v="2"/>
  </r>
  <r>
    <x v="5"/>
    <x v="2"/>
    <x v="5"/>
  </r>
  <r>
    <x v="0"/>
    <x v="0"/>
    <x v="0"/>
  </r>
  <r>
    <x v="2"/>
    <x v="0"/>
    <x v="2"/>
  </r>
  <r>
    <x v="4"/>
    <x v="0"/>
    <x v="4"/>
  </r>
  <r>
    <x v="3"/>
    <x v="1"/>
    <x v="3"/>
  </r>
  <r>
    <x v="3"/>
    <x v="1"/>
    <x v="3"/>
  </r>
  <r>
    <x v="1"/>
    <x v="1"/>
    <x v="1"/>
  </r>
  <r>
    <x v="2"/>
    <x v="0"/>
    <x v="2"/>
  </r>
  <r>
    <x v="2"/>
    <x v="0"/>
    <x v="2"/>
  </r>
  <r>
    <x v="4"/>
    <x v="0"/>
    <x v="4"/>
  </r>
  <r>
    <x v="4"/>
    <x v="0"/>
    <x v="4"/>
  </r>
  <r>
    <x v="4"/>
    <x v="0"/>
    <x v="4"/>
  </r>
  <r>
    <x v="1"/>
    <x v="1"/>
    <x v="1"/>
  </r>
  <r>
    <x v="2"/>
    <x v="0"/>
    <x v="2"/>
  </r>
  <r>
    <x v="3"/>
    <x v="1"/>
    <x v="3"/>
  </r>
  <r>
    <x v="2"/>
    <x v="0"/>
    <x v="2"/>
  </r>
  <r>
    <x v="4"/>
    <x v="0"/>
    <x v="4"/>
  </r>
  <r>
    <x v="1"/>
    <x v="1"/>
    <x v="1"/>
  </r>
  <r>
    <x v="1"/>
    <x v="1"/>
    <x v="1"/>
  </r>
  <r>
    <x v="3"/>
    <x v="1"/>
    <x v="3"/>
  </r>
  <r>
    <x v="3"/>
    <x v="1"/>
    <x v="3"/>
  </r>
  <r>
    <x v="2"/>
    <x v="0"/>
    <x v="2"/>
  </r>
  <r>
    <x v="1"/>
    <x v="1"/>
    <x v="1"/>
  </r>
  <r>
    <x v="4"/>
    <x v="0"/>
    <x v="4"/>
  </r>
  <r>
    <x v="0"/>
    <x v="0"/>
    <x v="0"/>
  </r>
  <r>
    <x v="3"/>
    <x v="1"/>
    <x v="3"/>
  </r>
  <r>
    <x v="2"/>
    <x v="0"/>
    <x v="2"/>
  </r>
  <r>
    <x v="1"/>
    <x v="1"/>
    <x v="1"/>
  </r>
  <r>
    <x v="4"/>
    <x v="0"/>
    <x v="4"/>
  </r>
  <r>
    <x v="1"/>
    <x v="1"/>
    <x v="1"/>
  </r>
  <r>
    <x v="3"/>
    <x v="1"/>
    <x v="3"/>
  </r>
  <r>
    <x v="2"/>
    <x v="0"/>
    <x v="2"/>
  </r>
  <r>
    <x v="1"/>
    <x v="1"/>
    <x v="1"/>
  </r>
  <r>
    <x v="1"/>
    <x v="1"/>
    <x v="1"/>
  </r>
  <r>
    <x v="0"/>
    <x v="0"/>
    <x v="0"/>
  </r>
  <r>
    <x v="4"/>
    <x v="0"/>
    <x v="4"/>
  </r>
  <r>
    <x v="4"/>
    <x v="0"/>
    <x v="4"/>
  </r>
  <r>
    <x v="1"/>
    <x v="1"/>
    <x v="1"/>
  </r>
  <r>
    <x v="2"/>
    <x v="0"/>
    <x v="2"/>
  </r>
  <r>
    <x v="3"/>
    <x v="1"/>
    <x v="3"/>
  </r>
  <r>
    <x v="2"/>
    <x v="0"/>
    <x v="2"/>
  </r>
  <r>
    <x v="3"/>
    <x v="1"/>
    <x v="3"/>
  </r>
  <r>
    <x v="2"/>
    <x v="0"/>
    <x v="2"/>
  </r>
  <r>
    <x v="1"/>
    <x v="1"/>
    <x v="1"/>
  </r>
  <r>
    <x v="3"/>
    <x v="1"/>
    <x v="3"/>
  </r>
  <r>
    <x v="1"/>
    <x v="1"/>
    <x v="1"/>
  </r>
  <r>
    <x v="3"/>
    <x v="1"/>
    <x v="3"/>
  </r>
  <r>
    <x v="3"/>
    <x v="1"/>
    <x v="3"/>
  </r>
  <r>
    <x v="2"/>
    <x v="0"/>
    <x v="2"/>
  </r>
  <r>
    <x v="2"/>
    <x v="0"/>
    <x v="2"/>
  </r>
  <r>
    <x v="0"/>
    <x v="0"/>
    <x v="0"/>
  </r>
  <r>
    <x v="1"/>
    <x v="1"/>
    <x v="1"/>
  </r>
  <r>
    <x v="0"/>
    <x v="0"/>
    <x v="0"/>
  </r>
  <r>
    <x v="4"/>
    <x v="0"/>
    <x v="4"/>
  </r>
  <r>
    <x v="3"/>
    <x v="1"/>
    <x v="3"/>
  </r>
  <r>
    <x v="2"/>
    <x v="0"/>
    <x v="2"/>
  </r>
  <r>
    <x v="2"/>
    <x v="0"/>
    <x v="2"/>
  </r>
  <r>
    <x v="0"/>
    <x v="0"/>
    <x v="0"/>
  </r>
  <r>
    <x v="3"/>
    <x v="1"/>
    <x v="3"/>
  </r>
  <r>
    <x v="2"/>
    <x v="0"/>
    <x v="2"/>
  </r>
  <r>
    <x v="0"/>
    <x v="0"/>
    <x v="0"/>
  </r>
  <r>
    <x v="0"/>
    <x v="0"/>
    <x v="0"/>
  </r>
  <r>
    <x v="2"/>
    <x v="0"/>
    <x v="2"/>
  </r>
  <r>
    <x v="0"/>
    <x v="0"/>
    <x v="0"/>
  </r>
  <r>
    <x v="3"/>
    <x v="1"/>
    <x v="3"/>
  </r>
  <r>
    <x v="3"/>
    <x v="1"/>
    <x v="3"/>
  </r>
  <r>
    <x v="3"/>
    <x v="1"/>
    <x v="3"/>
  </r>
  <r>
    <x v="3"/>
    <x v="1"/>
    <x v="3"/>
  </r>
  <r>
    <x v="2"/>
    <x v="0"/>
    <x v="2"/>
  </r>
  <r>
    <x v="4"/>
    <x v="0"/>
    <x v="4"/>
  </r>
  <r>
    <x v="3"/>
    <x v="1"/>
    <x v="3"/>
  </r>
  <r>
    <x v="1"/>
    <x v="1"/>
    <x v="1"/>
  </r>
  <r>
    <x v="3"/>
    <x v="1"/>
    <x v="3"/>
  </r>
  <r>
    <x v="3"/>
    <x v="1"/>
    <x v="3"/>
  </r>
  <r>
    <x v="1"/>
    <x v="1"/>
    <x v="1"/>
  </r>
  <r>
    <x v="4"/>
    <x v="0"/>
    <x v="4"/>
  </r>
  <r>
    <x v="0"/>
    <x v="0"/>
    <x v="0"/>
  </r>
  <r>
    <x v="2"/>
    <x v="0"/>
    <x v="2"/>
  </r>
  <r>
    <x v="3"/>
    <x v="1"/>
    <x v="3"/>
  </r>
  <r>
    <x v="0"/>
    <x v="0"/>
    <x v="0"/>
  </r>
  <r>
    <x v="3"/>
    <x v="1"/>
    <x v="3"/>
  </r>
  <r>
    <x v="4"/>
    <x v="0"/>
    <x v="4"/>
  </r>
  <r>
    <x v="3"/>
    <x v="1"/>
    <x v="3"/>
  </r>
  <r>
    <x v="0"/>
    <x v="0"/>
    <x v="0"/>
  </r>
  <r>
    <x v="0"/>
    <x v="0"/>
    <x v="0"/>
  </r>
  <r>
    <x v="2"/>
    <x v="0"/>
    <x v="2"/>
  </r>
  <r>
    <x v="4"/>
    <x v="0"/>
    <x v="4"/>
  </r>
  <r>
    <x v="2"/>
    <x v="0"/>
    <x v="2"/>
  </r>
  <r>
    <x v="0"/>
    <x v="0"/>
    <x v="0"/>
  </r>
  <r>
    <x v="2"/>
    <x v="0"/>
    <x v="2"/>
  </r>
  <r>
    <x v="2"/>
    <x v="0"/>
    <x v="2"/>
  </r>
  <r>
    <x v="2"/>
    <x v="0"/>
    <x v="2"/>
  </r>
  <r>
    <x v="4"/>
    <x v="0"/>
    <x v="4"/>
  </r>
  <r>
    <x v="0"/>
    <x v="0"/>
    <x v="0"/>
  </r>
  <r>
    <x v="0"/>
    <x v="0"/>
    <x v="0"/>
  </r>
  <r>
    <x v="0"/>
    <x v="0"/>
    <x v="0"/>
  </r>
  <r>
    <x v="2"/>
    <x v="0"/>
    <x v="2"/>
  </r>
  <r>
    <x v="2"/>
    <x v="0"/>
    <x v="2"/>
  </r>
  <r>
    <x v="3"/>
    <x v="1"/>
    <x v="3"/>
  </r>
  <r>
    <x v="1"/>
    <x v="1"/>
    <x v="1"/>
  </r>
  <r>
    <x v="0"/>
    <x v="0"/>
    <x v="0"/>
  </r>
  <r>
    <x v="2"/>
    <x v="0"/>
    <x v="2"/>
  </r>
  <r>
    <x v="0"/>
    <x v="0"/>
    <x v="0"/>
  </r>
  <r>
    <x v="4"/>
    <x v="0"/>
    <x v="4"/>
  </r>
  <r>
    <x v="0"/>
    <x v="0"/>
    <x v="0"/>
  </r>
  <r>
    <x v="3"/>
    <x v="1"/>
    <x v="3"/>
  </r>
  <r>
    <x v="1"/>
    <x v="1"/>
    <x v="1"/>
  </r>
  <r>
    <x v="3"/>
    <x v="1"/>
    <x v="3"/>
  </r>
  <r>
    <x v="1"/>
    <x v="1"/>
    <x v="1"/>
  </r>
  <r>
    <x v="0"/>
    <x v="0"/>
    <x v="0"/>
  </r>
  <r>
    <x v="4"/>
    <x v="0"/>
    <x v="4"/>
  </r>
  <r>
    <x v="1"/>
    <x v="1"/>
    <x v="1"/>
  </r>
  <r>
    <x v="1"/>
    <x v="1"/>
    <x v="1"/>
  </r>
  <r>
    <x v="2"/>
    <x v="0"/>
    <x v="2"/>
  </r>
  <r>
    <x v="0"/>
    <x v="0"/>
    <x v="0"/>
  </r>
  <r>
    <x v="2"/>
    <x v="0"/>
    <x v="2"/>
  </r>
  <r>
    <x v="2"/>
    <x v="0"/>
    <x v="2"/>
  </r>
  <r>
    <x v="2"/>
    <x v="0"/>
    <x v="2"/>
  </r>
  <r>
    <x v="2"/>
    <x v="0"/>
    <x v="2"/>
  </r>
  <r>
    <x v="2"/>
    <x v="0"/>
    <x v="2"/>
  </r>
  <r>
    <x v="1"/>
    <x v="1"/>
    <x v="1"/>
  </r>
  <r>
    <x v="1"/>
    <x v="1"/>
    <x v="1"/>
  </r>
  <r>
    <x v="3"/>
    <x v="1"/>
    <x v="3"/>
  </r>
  <r>
    <x v="2"/>
    <x v="0"/>
    <x v="2"/>
  </r>
  <r>
    <x v="1"/>
    <x v="1"/>
    <x v="1"/>
  </r>
  <r>
    <x v="1"/>
    <x v="1"/>
    <x v="1"/>
  </r>
  <r>
    <x v="2"/>
    <x v="0"/>
    <x v="2"/>
  </r>
  <r>
    <x v="1"/>
    <x v="1"/>
    <x v="1"/>
  </r>
  <r>
    <x v="3"/>
    <x v="1"/>
    <x v="3"/>
  </r>
  <r>
    <x v="4"/>
    <x v="0"/>
    <x v="4"/>
  </r>
  <r>
    <x v="2"/>
    <x v="0"/>
    <x v="2"/>
  </r>
  <r>
    <x v="0"/>
    <x v="0"/>
    <x v="0"/>
  </r>
  <r>
    <x v="2"/>
    <x v="0"/>
    <x v="2"/>
  </r>
  <r>
    <x v="1"/>
    <x v="1"/>
    <x v="1"/>
  </r>
  <r>
    <x v="3"/>
    <x v="1"/>
    <x v="3"/>
  </r>
  <r>
    <x v="1"/>
    <x v="1"/>
    <x v="1"/>
  </r>
  <r>
    <x v="1"/>
    <x v="1"/>
    <x v="1"/>
  </r>
  <r>
    <x v="4"/>
    <x v="0"/>
    <x v="4"/>
  </r>
  <r>
    <x v="0"/>
    <x v="0"/>
    <x v="0"/>
  </r>
  <r>
    <x v="4"/>
    <x v="0"/>
    <x v="4"/>
  </r>
  <r>
    <x v="4"/>
    <x v="0"/>
    <x v="4"/>
  </r>
  <r>
    <x v="4"/>
    <x v="0"/>
    <x v="4"/>
  </r>
  <r>
    <x v="2"/>
    <x v="0"/>
    <x v="2"/>
  </r>
  <r>
    <x v="3"/>
    <x v="1"/>
    <x v="3"/>
  </r>
  <r>
    <x v="1"/>
    <x v="1"/>
    <x v="1"/>
  </r>
  <r>
    <x v="0"/>
    <x v="0"/>
    <x v="0"/>
  </r>
  <r>
    <x v="2"/>
    <x v="0"/>
    <x v="2"/>
  </r>
  <r>
    <x v="1"/>
    <x v="1"/>
    <x v="1"/>
  </r>
  <r>
    <x v="3"/>
    <x v="1"/>
    <x v="3"/>
  </r>
  <r>
    <x v="3"/>
    <x v="1"/>
    <x v="3"/>
  </r>
  <r>
    <x v="4"/>
    <x v="0"/>
    <x v="4"/>
  </r>
  <r>
    <x v="0"/>
    <x v="0"/>
    <x v="0"/>
  </r>
  <r>
    <x v="0"/>
    <x v="0"/>
    <x v="0"/>
  </r>
  <r>
    <x v="2"/>
    <x v="0"/>
    <x v="2"/>
  </r>
  <r>
    <x v="2"/>
    <x v="0"/>
    <x v="2"/>
  </r>
  <r>
    <x v="1"/>
    <x v="1"/>
    <x v="1"/>
  </r>
  <r>
    <x v="2"/>
    <x v="0"/>
    <x v="2"/>
  </r>
  <r>
    <x v="0"/>
    <x v="0"/>
    <x v="0"/>
  </r>
  <r>
    <x v="1"/>
    <x v="1"/>
    <x v="1"/>
  </r>
  <r>
    <x v="4"/>
    <x v="0"/>
    <x v="4"/>
  </r>
  <r>
    <x v="2"/>
    <x v="0"/>
    <x v="2"/>
  </r>
  <r>
    <x v="0"/>
    <x v="0"/>
    <x v="0"/>
  </r>
  <r>
    <x v="2"/>
    <x v="0"/>
    <x v="2"/>
  </r>
  <r>
    <x v="1"/>
    <x v="1"/>
    <x v="1"/>
  </r>
  <r>
    <x v="3"/>
    <x v="1"/>
    <x v="3"/>
  </r>
  <r>
    <x v="2"/>
    <x v="0"/>
    <x v="2"/>
  </r>
  <r>
    <x v="2"/>
    <x v="0"/>
    <x v="2"/>
  </r>
  <r>
    <x v="2"/>
    <x v="0"/>
    <x v="2"/>
  </r>
  <r>
    <x v="2"/>
    <x v="0"/>
    <x v="2"/>
  </r>
  <r>
    <x v="4"/>
    <x v="0"/>
    <x v="4"/>
  </r>
  <r>
    <x v="0"/>
    <x v="0"/>
    <x v="0"/>
  </r>
  <r>
    <x v="1"/>
    <x v="1"/>
    <x v="1"/>
  </r>
  <r>
    <x v="0"/>
    <x v="0"/>
    <x v="0"/>
  </r>
  <r>
    <x v="3"/>
    <x v="1"/>
    <x v="3"/>
  </r>
  <r>
    <x v="2"/>
    <x v="0"/>
    <x v="2"/>
  </r>
  <r>
    <x v="0"/>
    <x v="0"/>
    <x v="0"/>
  </r>
  <r>
    <x v="4"/>
    <x v="0"/>
    <x v="4"/>
  </r>
  <r>
    <x v="1"/>
    <x v="1"/>
    <x v="1"/>
  </r>
  <r>
    <x v="1"/>
    <x v="1"/>
    <x v="1"/>
  </r>
  <r>
    <x v="2"/>
    <x v="0"/>
    <x v="2"/>
  </r>
  <r>
    <x v="1"/>
    <x v="1"/>
    <x v="1"/>
  </r>
  <r>
    <x v="2"/>
    <x v="0"/>
    <x v="2"/>
  </r>
  <r>
    <x v="2"/>
    <x v="0"/>
    <x v="2"/>
  </r>
  <r>
    <x v="2"/>
    <x v="0"/>
    <x v="2"/>
  </r>
  <r>
    <x v="0"/>
    <x v="0"/>
    <x v="0"/>
  </r>
  <r>
    <x v="3"/>
    <x v="1"/>
    <x v="3"/>
  </r>
  <r>
    <x v="3"/>
    <x v="1"/>
    <x v="3"/>
  </r>
  <r>
    <x v="1"/>
    <x v="1"/>
    <x v="1"/>
  </r>
  <r>
    <x v="3"/>
    <x v="1"/>
    <x v="3"/>
  </r>
  <r>
    <x v="5"/>
    <x v="2"/>
    <x v="5"/>
  </r>
  <r>
    <x v="1"/>
    <x v="1"/>
    <x v="1"/>
  </r>
  <r>
    <x v="1"/>
    <x v="1"/>
    <x v="1"/>
  </r>
  <r>
    <x v="3"/>
    <x v="1"/>
    <x v="3"/>
  </r>
  <r>
    <x v="3"/>
    <x v="1"/>
    <x v="3"/>
  </r>
  <r>
    <x v="2"/>
    <x v="0"/>
    <x v="2"/>
  </r>
  <r>
    <x v="0"/>
    <x v="0"/>
    <x v="0"/>
  </r>
  <r>
    <x v="2"/>
    <x v="0"/>
    <x v="2"/>
  </r>
  <r>
    <x v="0"/>
    <x v="0"/>
    <x v="0"/>
  </r>
  <r>
    <x v="4"/>
    <x v="0"/>
    <x v="4"/>
  </r>
  <r>
    <x v="2"/>
    <x v="0"/>
    <x v="2"/>
  </r>
  <r>
    <x v="1"/>
    <x v="1"/>
    <x v="1"/>
  </r>
  <r>
    <x v="2"/>
    <x v="0"/>
    <x v="2"/>
  </r>
  <r>
    <x v="0"/>
    <x v="0"/>
    <x v="0"/>
  </r>
  <r>
    <x v="3"/>
    <x v="1"/>
    <x v="3"/>
  </r>
  <r>
    <x v="2"/>
    <x v="0"/>
    <x v="2"/>
  </r>
  <r>
    <x v="3"/>
    <x v="1"/>
    <x v="3"/>
  </r>
  <r>
    <x v="2"/>
    <x v="0"/>
    <x v="2"/>
  </r>
  <r>
    <x v="2"/>
    <x v="0"/>
    <x v="2"/>
  </r>
  <r>
    <x v="1"/>
    <x v="1"/>
    <x v="1"/>
  </r>
  <r>
    <x v="3"/>
    <x v="1"/>
    <x v="3"/>
  </r>
  <r>
    <x v="4"/>
    <x v="0"/>
    <x v="4"/>
  </r>
  <r>
    <x v="3"/>
    <x v="1"/>
    <x v="3"/>
  </r>
  <r>
    <x v="3"/>
    <x v="1"/>
    <x v="3"/>
  </r>
  <r>
    <x v="3"/>
    <x v="1"/>
    <x v="3"/>
  </r>
  <r>
    <x v="1"/>
    <x v="1"/>
    <x v="1"/>
  </r>
  <r>
    <x v="2"/>
    <x v="0"/>
    <x v="2"/>
  </r>
  <r>
    <x v="3"/>
    <x v="1"/>
    <x v="3"/>
  </r>
  <r>
    <x v="0"/>
    <x v="0"/>
    <x v="0"/>
  </r>
  <r>
    <x v="0"/>
    <x v="0"/>
    <x v="0"/>
  </r>
  <r>
    <x v="0"/>
    <x v="0"/>
    <x v="0"/>
  </r>
  <r>
    <x v="2"/>
    <x v="0"/>
    <x v="2"/>
  </r>
  <r>
    <x v="0"/>
    <x v="0"/>
    <x v="0"/>
  </r>
  <r>
    <x v="2"/>
    <x v="0"/>
    <x v="2"/>
  </r>
  <r>
    <x v="3"/>
    <x v="1"/>
    <x v="3"/>
  </r>
  <r>
    <x v="2"/>
    <x v="0"/>
    <x v="2"/>
  </r>
  <r>
    <x v="2"/>
    <x v="0"/>
    <x v="2"/>
  </r>
  <r>
    <x v="0"/>
    <x v="0"/>
    <x v="0"/>
  </r>
  <r>
    <x v="4"/>
    <x v="0"/>
    <x v="4"/>
  </r>
  <r>
    <x v="2"/>
    <x v="0"/>
    <x v="2"/>
  </r>
  <r>
    <x v="4"/>
    <x v="0"/>
    <x v="4"/>
  </r>
  <r>
    <x v="4"/>
    <x v="0"/>
    <x v="4"/>
  </r>
  <r>
    <x v="1"/>
    <x v="1"/>
    <x v="1"/>
  </r>
  <r>
    <x v="3"/>
    <x v="1"/>
    <x v="3"/>
  </r>
  <r>
    <x v="2"/>
    <x v="0"/>
    <x v="2"/>
  </r>
  <r>
    <x v="3"/>
    <x v="1"/>
    <x v="3"/>
  </r>
  <r>
    <x v="3"/>
    <x v="1"/>
    <x v="3"/>
  </r>
  <r>
    <x v="3"/>
    <x v="1"/>
    <x v="3"/>
  </r>
  <r>
    <x v="0"/>
    <x v="0"/>
    <x v="0"/>
  </r>
  <r>
    <x v="2"/>
    <x v="0"/>
    <x v="2"/>
  </r>
  <r>
    <x v="4"/>
    <x v="0"/>
    <x v="4"/>
  </r>
  <r>
    <x v="1"/>
    <x v="1"/>
    <x v="1"/>
  </r>
  <r>
    <x v="2"/>
    <x v="0"/>
    <x v="2"/>
  </r>
  <r>
    <x v="2"/>
    <x v="0"/>
    <x v="2"/>
  </r>
  <r>
    <x v="0"/>
    <x v="0"/>
    <x v="0"/>
  </r>
  <r>
    <x v="4"/>
    <x v="0"/>
    <x v="4"/>
  </r>
  <r>
    <x v="3"/>
    <x v="1"/>
    <x v="3"/>
  </r>
  <r>
    <x v="2"/>
    <x v="0"/>
    <x v="2"/>
  </r>
  <r>
    <x v="3"/>
    <x v="1"/>
    <x v="3"/>
  </r>
  <r>
    <x v="3"/>
    <x v="1"/>
    <x v="3"/>
  </r>
  <r>
    <x v="1"/>
    <x v="1"/>
    <x v="1"/>
  </r>
  <r>
    <x v="0"/>
    <x v="0"/>
    <x v="0"/>
  </r>
  <r>
    <x v="1"/>
    <x v="1"/>
    <x v="1"/>
  </r>
  <r>
    <x v="2"/>
    <x v="0"/>
    <x v="2"/>
  </r>
  <r>
    <x v="4"/>
    <x v="0"/>
    <x v="4"/>
  </r>
  <r>
    <x v="2"/>
    <x v="0"/>
    <x v="2"/>
  </r>
  <r>
    <x v="1"/>
    <x v="1"/>
    <x v="1"/>
  </r>
  <r>
    <x v="4"/>
    <x v="0"/>
    <x v="4"/>
  </r>
  <r>
    <x v="3"/>
    <x v="1"/>
    <x v="3"/>
  </r>
  <r>
    <x v="2"/>
    <x v="0"/>
    <x v="2"/>
  </r>
  <r>
    <x v="2"/>
    <x v="0"/>
    <x v="2"/>
  </r>
  <r>
    <x v="3"/>
    <x v="1"/>
    <x v="3"/>
  </r>
  <r>
    <x v="2"/>
    <x v="0"/>
    <x v="2"/>
  </r>
  <r>
    <x v="2"/>
    <x v="0"/>
    <x v="2"/>
  </r>
  <r>
    <x v="1"/>
    <x v="1"/>
    <x v="1"/>
  </r>
  <r>
    <x v="3"/>
    <x v="1"/>
    <x v="3"/>
  </r>
  <r>
    <x v="1"/>
    <x v="1"/>
    <x v="1"/>
  </r>
  <r>
    <x v="3"/>
    <x v="1"/>
    <x v="3"/>
  </r>
  <r>
    <x v="0"/>
    <x v="0"/>
    <x v="0"/>
  </r>
  <r>
    <x v="0"/>
    <x v="0"/>
    <x v="0"/>
  </r>
  <r>
    <x v="0"/>
    <x v="0"/>
    <x v="0"/>
  </r>
  <r>
    <x v="3"/>
    <x v="1"/>
    <x v="3"/>
  </r>
  <r>
    <x v="0"/>
    <x v="0"/>
    <x v="0"/>
  </r>
  <r>
    <x v="0"/>
    <x v="0"/>
    <x v="0"/>
  </r>
  <r>
    <x v="4"/>
    <x v="0"/>
    <x v="4"/>
  </r>
  <r>
    <x v="0"/>
    <x v="0"/>
    <x v="0"/>
  </r>
  <r>
    <x v="2"/>
    <x v="0"/>
    <x v="2"/>
  </r>
  <r>
    <x v="4"/>
    <x v="0"/>
    <x v="4"/>
  </r>
  <r>
    <x v="0"/>
    <x v="0"/>
    <x v="0"/>
  </r>
  <r>
    <x v="1"/>
    <x v="1"/>
    <x v="1"/>
  </r>
  <r>
    <x v="1"/>
    <x v="1"/>
    <x v="1"/>
  </r>
  <r>
    <x v="0"/>
    <x v="0"/>
    <x v="0"/>
  </r>
  <r>
    <x v="2"/>
    <x v="0"/>
    <x v="2"/>
  </r>
  <r>
    <x v="3"/>
    <x v="1"/>
    <x v="3"/>
  </r>
  <r>
    <x v="1"/>
    <x v="1"/>
    <x v="1"/>
  </r>
  <r>
    <x v="2"/>
    <x v="0"/>
    <x v="2"/>
  </r>
  <r>
    <x v="0"/>
    <x v="0"/>
    <x v="0"/>
  </r>
  <r>
    <x v="1"/>
    <x v="1"/>
    <x v="1"/>
  </r>
  <r>
    <x v="3"/>
    <x v="1"/>
    <x v="3"/>
  </r>
  <r>
    <x v="4"/>
    <x v="0"/>
    <x v="4"/>
  </r>
  <r>
    <x v="2"/>
    <x v="0"/>
    <x v="2"/>
  </r>
  <r>
    <x v="4"/>
    <x v="0"/>
    <x v="4"/>
  </r>
  <r>
    <x v="2"/>
    <x v="0"/>
    <x v="2"/>
  </r>
  <r>
    <x v="3"/>
    <x v="1"/>
    <x v="3"/>
  </r>
  <r>
    <x v="3"/>
    <x v="1"/>
    <x v="3"/>
  </r>
  <r>
    <x v="0"/>
    <x v="0"/>
    <x v="0"/>
  </r>
  <r>
    <x v="2"/>
    <x v="0"/>
    <x v="2"/>
  </r>
  <r>
    <x v="0"/>
    <x v="0"/>
    <x v="0"/>
  </r>
  <r>
    <x v="2"/>
    <x v="0"/>
    <x v="2"/>
  </r>
  <r>
    <x v="0"/>
    <x v="0"/>
    <x v="0"/>
  </r>
  <r>
    <x v="1"/>
    <x v="1"/>
    <x v="1"/>
  </r>
  <r>
    <x v="0"/>
    <x v="0"/>
    <x v="0"/>
  </r>
  <r>
    <x v="1"/>
    <x v="1"/>
    <x v="1"/>
  </r>
  <r>
    <x v="3"/>
    <x v="1"/>
    <x v="3"/>
  </r>
  <r>
    <x v="2"/>
    <x v="0"/>
    <x v="2"/>
  </r>
  <r>
    <x v="0"/>
    <x v="0"/>
    <x v="0"/>
  </r>
  <r>
    <x v="1"/>
    <x v="1"/>
    <x v="1"/>
  </r>
  <r>
    <x v="1"/>
    <x v="1"/>
    <x v="1"/>
  </r>
  <r>
    <x v="3"/>
    <x v="1"/>
    <x v="3"/>
  </r>
  <r>
    <x v="2"/>
    <x v="0"/>
    <x v="2"/>
  </r>
  <r>
    <x v="0"/>
    <x v="0"/>
    <x v="0"/>
  </r>
  <r>
    <x v="1"/>
    <x v="1"/>
    <x v="1"/>
  </r>
  <r>
    <x v="1"/>
    <x v="1"/>
    <x v="1"/>
  </r>
  <r>
    <x v="0"/>
    <x v="0"/>
    <x v="0"/>
  </r>
  <r>
    <x v="2"/>
    <x v="0"/>
    <x v="2"/>
  </r>
  <r>
    <x v="0"/>
    <x v="0"/>
    <x v="0"/>
  </r>
  <r>
    <x v="2"/>
    <x v="0"/>
    <x v="2"/>
  </r>
  <r>
    <x v="4"/>
    <x v="0"/>
    <x v="4"/>
  </r>
  <r>
    <x v="2"/>
    <x v="0"/>
    <x v="2"/>
  </r>
  <r>
    <x v="0"/>
    <x v="0"/>
    <x v="0"/>
  </r>
  <r>
    <x v="2"/>
    <x v="0"/>
    <x v="2"/>
  </r>
  <r>
    <x v="2"/>
    <x v="0"/>
    <x v="2"/>
  </r>
  <r>
    <x v="2"/>
    <x v="0"/>
    <x v="2"/>
  </r>
  <r>
    <x v="3"/>
    <x v="1"/>
    <x v="3"/>
  </r>
  <r>
    <x v="1"/>
    <x v="1"/>
    <x v="1"/>
  </r>
  <r>
    <x v="3"/>
    <x v="1"/>
    <x v="3"/>
  </r>
  <r>
    <x v="2"/>
    <x v="0"/>
    <x v="2"/>
  </r>
  <r>
    <x v="1"/>
    <x v="1"/>
    <x v="1"/>
  </r>
  <r>
    <x v="2"/>
    <x v="0"/>
    <x v="2"/>
  </r>
  <r>
    <x v="3"/>
    <x v="1"/>
    <x v="3"/>
  </r>
  <r>
    <x v="1"/>
    <x v="1"/>
    <x v="1"/>
  </r>
  <r>
    <x v="1"/>
    <x v="1"/>
    <x v="1"/>
  </r>
  <r>
    <x v="1"/>
    <x v="1"/>
    <x v="1"/>
  </r>
  <r>
    <x v="2"/>
    <x v="0"/>
    <x v="2"/>
  </r>
  <r>
    <x v="0"/>
    <x v="0"/>
    <x v="0"/>
  </r>
  <r>
    <x v="3"/>
    <x v="1"/>
    <x v="3"/>
  </r>
  <r>
    <x v="4"/>
    <x v="0"/>
    <x v="4"/>
  </r>
  <r>
    <x v="2"/>
    <x v="0"/>
    <x v="2"/>
  </r>
  <r>
    <x v="0"/>
    <x v="0"/>
    <x v="0"/>
  </r>
  <r>
    <x v="3"/>
    <x v="1"/>
    <x v="3"/>
  </r>
  <r>
    <x v="4"/>
    <x v="0"/>
    <x v="4"/>
  </r>
  <r>
    <x v="0"/>
    <x v="0"/>
    <x v="0"/>
  </r>
  <r>
    <x v="3"/>
    <x v="1"/>
    <x v="3"/>
  </r>
  <r>
    <x v="1"/>
    <x v="1"/>
    <x v="1"/>
  </r>
  <r>
    <x v="2"/>
    <x v="0"/>
    <x v="2"/>
  </r>
  <r>
    <x v="2"/>
    <x v="0"/>
    <x v="2"/>
  </r>
  <r>
    <x v="2"/>
    <x v="0"/>
    <x v="2"/>
  </r>
  <r>
    <x v="1"/>
    <x v="1"/>
    <x v="1"/>
  </r>
  <r>
    <x v="3"/>
    <x v="1"/>
    <x v="3"/>
  </r>
  <r>
    <x v="1"/>
    <x v="1"/>
    <x v="1"/>
  </r>
  <r>
    <x v="1"/>
    <x v="1"/>
    <x v="1"/>
  </r>
  <r>
    <x v="0"/>
    <x v="0"/>
    <x v="0"/>
  </r>
  <r>
    <x v="4"/>
    <x v="0"/>
    <x v="4"/>
  </r>
  <r>
    <x v="4"/>
    <x v="0"/>
    <x v="4"/>
  </r>
  <r>
    <x v="4"/>
    <x v="0"/>
    <x v="4"/>
  </r>
  <r>
    <x v="1"/>
    <x v="1"/>
    <x v="1"/>
  </r>
  <r>
    <x v="1"/>
    <x v="1"/>
    <x v="1"/>
  </r>
  <r>
    <x v="1"/>
    <x v="1"/>
    <x v="1"/>
  </r>
  <r>
    <x v="3"/>
    <x v="1"/>
    <x v="3"/>
  </r>
  <r>
    <x v="4"/>
    <x v="0"/>
    <x v="4"/>
  </r>
  <r>
    <x v="2"/>
    <x v="0"/>
    <x v="2"/>
  </r>
  <r>
    <x v="1"/>
    <x v="1"/>
    <x v="1"/>
  </r>
  <r>
    <x v="3"/>
    <x v="1"/>
    <x v="3"/>
  </r>
  <r>
    <x v="0"/>
    <x v="0"/>
    <x v="0"/>
  </r>
  <r>
    <x v="1"/>
    <x v="1"/>
    <x v="1"/>
  </r>
  <r>
    <x v="0"/>
    <x v="0"/>
    <x v="0"/>
  </r>
  <r>
    <x v="2"/>
    <x v="0"/>
    <x v="2"/>
  </r>
  <r>
    <x v="2"/>
    <x v="0"/>
    <x v="2"/>
  </r>
  <r>
    <x v="2"/>
    <x v="0"/>
    <x v="2"/>
  </r>
  <r>
    <x v="0"/>
    <x v="0"/>
    <x v="0"/>
  </r>
  <r>
    <x v="0"/>
    <x v="0"/>
    <x v="0"/>
  </r>
  <r>
    <x v="0"/>
    <x v="0"/>
    <x v="0"/>
  </r>
  <r>
    <x v="4"/>
    <x v="0"/>
    <x v="4"/>
  </r>
  <r>
    <x v="4"/>
    <x v="0"/>
    <x v="4"/>
  </r>
  <r>
    <x v="1"/>
    <x v="1"/>
    <x v="1"/>
  </r>
  <r>
    <x v="3"/>
    <x v="1"/>
    <x v="3"/>
  </r>
  <r>
    <x v="1"/>
    <x v="1"/>
    <x v="1"/>
  </r>
  <r>
    <x v="0"/>
    <x v="0"/>
    <x v="0"/>
  </r>
  <r>
    <x v="2"/>
    <x v="0"/>
    <x v="2"/>
  </r>
  <r>
    <x v="2"/>
    <x v="0"/>
    <x v="2"/>
  </r>
  <r>
    <x v="1"/>
    <x v="1"/>
    <x v="1"/>
  </r>
  <r>
    <x v="0"/>
    <x v="0"/>
    <x v="0"/>
  </r>
  <r>
    <x v="1"/>
    <x v="1"/>
    <x v="1"/>
  </r>
  <r>
    <x v="1"/>
    <x v="1"/>
    <x v="1"/>
  </r>
  <r>
    <x v="4"/>
    <x v="0"/>
    <x v="4"/>
  </r>
  <r>
    <x v="3"/>
    <x v="1"/>
    <x v="3"/>
  </r>
  <r>
    <x v="0"/>
    <x v="0"/>
    <x v="0"/>
  </r>
  <r>
    <x v="2"/>
    <x v="0"/>
    <x v="2"/>
  </r>
  <r>
    <x v="3"/>
    <x v="1"/>
    <x v="3"/>
  </r>
  <r>
    <x v="4"/>
    <x v="0"/>
    <x v="4"/>
  </r>
  <r>
    <x v="3"/>
    <x v="1"/>
    <x v="3"/>
  </r>
  <r>
    <x v="0"/>
    <x v="0"/>
    <x v="0"/>
  </r>
  <r>
    <x v="3"/>
    <x v="1"/>
    <x v="3"/>
  </r>
  <r>
    <x v="0"/>
    <x v="0"/>
    <x v="0"/>
  </r>
  <r>
    <x v="1"/>
    <x v="1"/>
    <x v="1"/>
  </r>
  <r>
    <x v="2"/>
    <x v="0"/>
    <x v="2"/>
  </r>
  <r>
    <x v="3"/>
    <x v="1"/>
    <x v="3"/>
  </r>
  <r>
    <x v="2"/>
    <x v="0"/>
    <x v="2"/>
  </r>
  <r>
    <x v="1"/>
    <x v="1"/>
    <x v="1"/>
  </r>
  <r>
    <x v="3"/>
    <x v="1"/>
    <x v="3"/>
  </r>
  <r>
    <x v="3"/>
    <x v="1"/>
    <x v="3"/>
  </r>
  <r>
    <x v="2"/>
    <x v="0"/>
    <x v="2"/>
  </r>
  <r>
    <x v="2"/>
    <x v="0"/>
    <x v="2"/>
  </r>
  <r>
    <x v="1"/>
    <x v="1"/>
    <x v="1"/>
  </r>
  <r>
    <x v="2"/>
    <x v="0"/>
    <x v="2"/>
  </r>
  <r>
    <x v="2"/>
    <x v="0"/>
    <x v="2"/>
  </r>
  <r>
    <x v="1"/>
    <x v="1"/>
    <x v="1"/>
  </r>
  <r>
    <x v="4"/>
    <x v="0"/>
    <x v="4"/>
  </r>
  <r>
    <x v="3"/>
    <x v="1"/>
    <x v="3"/>
  </r>
  <r>
    <x v="1"/>
    <x v="1"/>
    <x v="1"/>
  </r>
  <r>
    <x v="0"/>
    <x v="0"/>
    <x v="0"/>
  </r>
  <r>
    <x v="1"/>
    <x v="1"/>
    <x v="1"/>
  </r>
  <r>
    <x v="4"/>
    <x v="0"/>
    <x v="4"/>
  </r>
  <r>
    <x v="4"/>
    <x v="0"/>
    <x v="4"/>
  </r>
  <r>
    <x v="0"/>
    <x v="0"/>
    <x v="0"/>
  </r>
  <r>
    <x v="1"/>
    <x v="1"/>
    <x v="1"/>
  </r>
  <r>
    <x v="1"/>
    <x v="1"/>
    <x v="1"/>
  </r>
  <r>
    <x v="3"/>
    <x v="1"/>
    <x v="3"/>
  </r>
  <r>
    <x v="3"/>
    <x v="1"/>
    <x v="3"/>
  </r>
  <r>
    <x v="0"/>
    <x v="0"/>
    <x v="0"/>
  </r>
  <r>
    <x v="0"/>
    <x v="0"/>
    <x v="0"/>
  </r>
  <r>
    <x v="2"/>
    <x v="0"/>
    <x v="2"/>
  </r>
  <r>
    <x v="2"/>
    <x v="0"/>
    <x v="2"/>
  </r>
  <r>
    <x v="2"/>
    <x v="0"/>
    <x v="2"/>
  </r>
  <r>
    <x v="3"/>
    <x v="1"/>
    <x v="3"/>
  </r>
  <r>
    <x v="3"/>
    <x v="1"/>
    <x v="3"/>
  </r>
  <r>
    <x v="1"/>
    <x v="1"/>
    <x v="1"/>
  </r>
  <r>
    <x v="2"/>
    <x v="0"/>
    <x v="2"/>
  </r>
  <r>
    <x v="2"/>
    <x v="0"/>
    <x v="2"/>
  </r>
  <r>
    <x v="4"/>
    <x v="0"/>
    <x v="4"/>
  </r>
  <r>
    <x v="2"/>
    <x v="0"/>
    <x v="2"/>
  </r>
  <r>
    <x v="2"/>
    <x v="0"/>
    <x v="2"/>
  </r>
  <r>
    <x v="3"/>
    <x v="1"/>
    <x v="3"/>
  </r>
  <r>
    <x v="0"/>
    <x v="0"/>
    <x v="0"/>
  </r>
  <r>
    <x v="3"/>
    <x v="1"/>
    <x v="3"/>
  </r>
  <r>
    <x v="4"/>
    <x v="0"/>
    <x v="4"/>
  </r>
  <r>
    <x v="0"/>
    <x v="0"/>
    <x v="0"/>
  </r>
  <r>
    <x v="3"/>
    <x v="1"/>
    <x v="3"/>
  </r>
  <r>
    <x v="2"/>
    <x v="0"/>
    <x v="2"/>
  </r>
  <r>
    <x v="1"/>
    <x v="1"/>
    <x v="1"/>
  </r>
  <r>
    <x v="3"/>
    <x v="1"/>
    <x v="3"/>
  </r>
  <r>
    <x v="2"/>
    <x v="0"/>
    <x v="2"/>
  </r>
  <r>
    <x v="0"/>
    <x v="0"/>
    <x v="0"/>
  </r>
  <r>
    <x v="2"/>
    <x v="0"/>
    <x v="2"/>
  </r>
  <r>
    <x v="1"/>
    <x v="1"/>
    <x v="1"/>
  </r>
  <r>
    <x v="1"/>
    <x v="1"/>
    <x v="1"/>
  </r>
  <r>
    <x v="1"/>
    <x v="1"/>
    <x v="1"/>
  </r>
  <r>
    <x v="1"/>
    <x v="1"/>
    <x v="1"/>
  </r>
  <r>
    <x v="1"/>
    <x v="1"/>
    <x v="1"/>
  </r>
  <r>
    <x v="3"/>
    <x v="1"/>
    <x v="3"/>
  </r>
  <r>
    <x v="2"/>
    <x v="0"/>
    <x v="2"/>
  </r>
  <r>
    <x v="3"/>
    <x v="1"/>
    <x v="3"/>
  </r>
  <r>
    <x v="1"/>
    <x v="1"/>
    <x v="1"/>
  </r>
  <r>
    <x v="2"/>
    <x v="0"/>
    <x v="2"/>
  </r>
  <r>
    <x v="2"/>
    <x v="0"/>
    <x v="2"/>
  </r>
  <r>
    <x v="0"/>
    <x v="0"/>
    <x v="0"/>
  </r>
  <r>
    <x v="4"/>
    <x v="0"/>
    <x v="4"/>
  </r>
  <r>
    <x v="3"/>
    <x v="1"/>
    <x v="3"/>
  </r>
  <r>
    <x v="0"/>
    <x v="0"/>
    <x v="0"/>
  </r>
  <r>
    <x v="1"/>
    <x v="1"/>
    <x v="1"/>
  </r>
  <r>
    <x v="3"/>
    <x v="1"/>
    <x v="3"/>
  </r>
  <r>
    <x v="0"/>
    <x v="0"/>
    <x v="0"/>
  </r>
  <r>
    <x v="3"/>
    <x v="1"/>
    <x v="3"/>
  </r>
  <r>
    <x v="2"/>
    <x v="0"/>
    <x v="2"/>
  </r>
  <r>
    <x v="3"/>
    <x v="1"/>
    <x v="3"/>
  </r>
  <r>
    <x v="2"/>
    <x v="0"/>
    <x v="2"/>
  </r>
  <r>
    <x v="4"/>
    <x v="0"/>
    <x v="4"/>
  </r>
  <r>
    <x v="4"/>
    <x v="0"/>
    <x v="4"/>
  </r>
  <r>
    <x v="4"/>
    <x v="0"/>
    <x v="4"/>
  </r>
  <r>
    <x v="4"/>
    <x v="0"/>
    <x v="4"/>
  </r>
  <r>
    <x v="0"/>
    <x v="0"/>
    <x v="0"/>
  </r>
  <r>
    <x v="4"/>
    <x v="0"/>
    <x v="4"/>
  </r>
  <r>
    <x v="1"/>
    <x v="1"/>
    <x v="1"/>
  </r>
  <r>
    <x v="2"/>
    <x v="0"/>
    <x v="2"/>
  </r>
  <r>
    <x v="2"/>
    <x v="0"/>
    <x v="2"/>
  </r>
  <r>
    <x v="0"/>
    <x v="0"/>
    <x v="0"/>
  </r>
  <r>
    <x v="2"/>
    <x v="0"/>
    <x v="2"/>
  </r>
  <r>
    <x v="2"/>
    <x v="0"/>
    <x v="2"/>
  </r>
  <r>
    <x v="2"/>
    <x v="0"/>
    <x v="2"/>
  </r>
  <r>
    <x v="1"/>
    <x v="1"/>
    <x v="1"/>
  </r>
  <r>
    <x v="1"/>
    <x v="1"/>
    <x v="1"/>
  </r>
  <r>
    <x v="1"/>
    <x v="1"/>
    <x v="1"/>
  </r>
  <r>
    <x v="1"/>
    <x v="1"/>
    <x v="1"/>
  </r>
  <r>
    <x v="3"/>
    <x v="1"/>
    <x v="3"/>
  </r>
  <r>
    <x v="1"/>
    <x v="1"/>
    <x v="1"/>
  </r>
  <r>
    <x v="1"/>
    <x v="1"/>
    <x v="1"/>
  </r>
  <r>
    <x v="1"/>
    <x v="1"/>
    <x v="1"/>
  </r>
  <r>
    <x v="1"/>
    <x v="1"/>
    <x v="1"/>
  </r>
  <r>
    <x v="3"/>
    <x v="1"/>
    <x v="3"/>
  </r>
  <r>
    <x v="4"/>
    <x v="0"/>
    <x v="4"/>
  </r>
  <r>
    <x v="3"/>
    <x v="1"/>
    <x v="3"/>
  </r>
  <r>
    <x v="2"/>
    <x v="0"/>
    <x v="2"/>
  </r>
  <r>
    <x v="5"/>
    <x v="2"/>
    <x v="5"/>
  </r>
  <r>
    <x v="3"/>
    <x v="1"/>
    <x v="3"/>
  </r>
  <r>
    <x v="4"/>
    <x v="0"/>
    <x v="4"/>
  </r>
  <r>
    <x v="3"/>
    <x v="1"/>
    <x v="3"/>
  </r>
  <r>
    <x v="0"/>
    <x v="0"/>
    <x v="0"/>
  </r>
  <r>
    <x v="1"/>
    <x v="1"/>
    <x v="1"/>
  </r>
  <r>
    <x v="4"/>
    <x v="0"/>
    <x v="4"/>
  </r>
  <r>
    <x v="2"/>
    <x v="0"/>
    <x v="2"/>
  </r>
  <r>
    <x v="4"/>
    <x v="0"/>
    <x v="4"/>
  </r>
  <r>
    <x v="2"/>
    <x v="0"/>
    <x v="2"/>
  </r>
  <r>
    <x v="0"/>
    <x v="0"/>
    <x v="0"/>
  </r>
  <r>
    <x v="4"/>
    <x v="0"/>
    <x v="4"/>
  </r>
  <r>
    <x v="0"/>
    <x v="0"/>
    <x v="0"/>
  </r>
  <r>
    <x v="2"/>
    <x v="0"/>
    <x v="2"/>
  </r>
  <r>
    <x v="0"/>
    <x v="0"/>
    <x v="0"/>
  </r>
  <r>
    <x v="0"/>
    <x v="0"/>
    <x v="0"/>
  </r>
  <r>
    <x v="3"/>
    <x v="1"/>
    <x v="3"/>
  </r>
  <r>
    <x v="3"/>
    <x v="1"/>
    <x v="3"/>
  </r>
  <r>
    <x v="4"/>
    <x v="0"/>
    <x v="4"/>
  </r>
  <r>
    <x v="1"/>
    <x v="1"/>
    <x v="1"/>
  </r>
  <r>
    <x v="3"/>
    <x v="1"/>
    <x v="3"/>
  </r>
  <r>
    <x v="1"/>
    <x v="1"/>
    <x v="1"/>
  </r>
  <r>
    <x v="1"/>
    <x v="1"/>
    <x v="1"/>
  </r>
  <r>
    <x v="3"/>
    <x v="1"/>
    <x v="3"/>
  </r>
  <r>
    <x v="4"/>
    <x v="0"/>
    <x v="4"/>
  </r>
  <r>
    <x v="1"/>
    <x v="1"/>
    <x v="1"/>
  </r>
  <r>
    <x v="2"/>
    <x v="0"/>
    <x v="2"/>
  </r>
  <r>
    <x v="0"/>
    <x v="0"/>
    <x v="0"/>
  </r>
  <r>
    <x v="2"/>
    <x v="0"/>
    <x v="2"/>
  </r>
  <r>
    <x v="1"/>
    <x v="1"/>
    <x v="1"/>
  </r>
  <r>
    <x v="2"/>
    <x v="0"/>
    <x v="2"/>
  </r>
  <r>
    <x v="0"/>
    <x v="0"/>
    <x v="0"/>
  </r>
  <r>
    <x v="5"/>
    <x v="2"/>
    <x v="5"/>
  </r>
  <r>
    <x v="2"/>
    <x v="0"/>
    <x v="2"/>
  </r>
  <r>
    <x v="3"/>
    <x v="1"/>
    <x v="3"/>
  </r>
  <r>
    <x v="2"/>
    <x v="0"/>
    <x v="2"/>
  </r>
  <r>
    <x v="2"/>
    <x v="0"/>
    <x v="2"/>
  </r>
  <r>
    <x v="3"/>
    <x v="1"/>
    <x v="3"/>
  </r>
  <r>
    <x v="0"/>
    <x v="0"/>
    <x v="0"/>
  </r>
  <r>
    <x v="2"/>
    <x v="0"/>
    <x v="2"/>
  </r>
  <r>
    <x v="1"/>
    <x v="1"/>
    <x v="1"/>
  </r>
  <r>
    <x v="1"/>
    <x v="1"/>
    <x v="1"/>
  </r>
  <r>
    <x v="1"/>
    <x v="1"/>
    <x v="1"/>
  </r>
  <r>
    <x v="2"/>
    <x v="0"/>
    <x v="2"/>
  </r>
  <r>
    <x v="4"/>
    <x v="0"/>
    <x v="4"/>
  </r>
  <r>
    <x v="1"/>
    <x v="1"/>
    <x v="1"/>
  </r>
  <r>
    <x v="1"/>
    <x v="1"/>
    <x v="1"/>
  </r>
  <r>
    <x v="1"/>
    <x v="1"/>
    <x v="1"/>
  </r>
  <r>
    <x v="2"/>
    <x v="0"/>
    <x v="2"/>
  </r>
  <r>
    <x v="1"/>
    <x v="1"/>
    <x v="1"/>
  </r>
  <r>
    <x v="0"/>
    <x v="0"/>
    <x v="0"/>
  </r>
  <r>
    <x v="1"/>
    <x v="1"/>
    <x v="1"/>
  </r>
  <r>
    <x v="4"/>
    <x v="0"/>
    <x v="4"/>
  </r>
  <r>
    <x v="2"/>
    <x v="0"/>
    <x v="2"/>
  </r>
  <r>
    <x v="2"/>
    <x v="0"/>
    <x v="2"/>
  </r>
  <r>
    <x v="0"/>
    <x v="0"/>
    <x v="0"/>
  </r>
  <r>
    <x v="5"/>
    <x v="2"/>
    <x v="5"/>
  </r>
  <r>
    <x v="0"/>
    <x v="0"/>
    <x v="0"/>
  </r>
  <r>
    <x v="4"/>
    <x v="0"/>
    <x v="4"/>
  </r>
  <r>
    <x v="2"/>
    <x v="0"/>
    <x v="2"/>
  </r>
  <r>
    <x v="2"/>
    <x v="0"/>
    <x v="2"/>
  </r>
  <r>
    <x v="2"/>
    <x v="0"/>
    <x v="2"/>
  </r>
  <r>
    <x v="0"/>
    <x v="0"/>
    <x v="0"/>
  </r>
  <r>
    <x v="4"/>
    <x v="0"/>
    <x v="4"/>
  </r>
  <r>
    <x v="1"/>
    <x v="1"/>
    <x v="1"/>
  </r>
  <r>
    <x v="1"/>
    <x v="1"/>
    <x v="1"/>
  </r>
  <r>
    <x v="2"/>
    <x v="0"/>
    <x v="2"/>
  </r>
  <r>
    <x v="2"/>
    <x v="0"/>
    <x v="2"/>
  </r>
  <r>
    <x v="2"/>
    <x v="0"/>
    <x v="2"/>
  </r>
  <r>
    <x v="1"/>
    <x v="1"/>
    <x v="1"/>
  </r>
  <r>
    <x v="1"/>
    <x v="1"/>
    <x v="1"/>
  </r>
  <r>
    <x v="2"/>
    <x v="0"/>
    <x v="2"/>
  </r>
  <r>
    <x v="4"/>
    <x v="0"/>
    <x v="4"/>
  </r>
  <r>
    <x v="2"/>
    <x v="0"/>
    <x v="2"/>
  </r>
  <r>
    <x v="1"/>
    <x v="1"/>
    <x v="1"/>
  </r>
  <r>
    <x v="0"/>
    <x v="0"/>
    <x v="0"/>
  </r>
  <r>
    <x v="4"/>
    <x v="0"/>
    <x v="4"/>
  </r>
  <r>
    <x v="0"/>
    <x v="0"/>
    <x v="0"/>
  </r>
  <r>
    <x v="4"/>
    <x v="0"/>
    <x v="4"/>
  </r>
  <r>
    <x v="2"/>
    <x v="0"/>
    <x v="2"/>
  </r>
  <r>
    <x v="0"/>
    <x v="0"/>
    <x v="0"/>
  </r>
  <r>
    <x v="0"/>
    <x v="0"/>
    <x v="0"/>
  </r>
  <r>
    <x v="0"/>
    <x v="0"/>
    <x v="0"/>
  </r>
  <r>
    <x v="4"/>
    <x v="0"/>
    <x v="4"/>
  </r>
  <r>
    <x v="0"/>
    <x v="0"/>
    <x v="0"/>
  </r>
  <r>
    <x v="3"/>
    <x v="1"/>
    <x v="3"/>
  </r>
  <r>
    <x v="2"/>
    <x v="0"/>
    <x v="2"/>
  </r>
  <r>
    <x v="4"/>
    <x v="0"/>
    <x v="4"/>
  </r>
  <r>
    <x v="3"/>
    <x v="1"/>
    <x v="3"/>
  </r>
  <r>
    <x v="3"/>
    <x v="1"/>
    <x v="3"/>
  </r>
  <r>
    <x v="3"/>
    <x v="1"/>
    <x v="3"/>
  </r>
  <r>
    <x v="1"/>
    <x v="1"/>
    <x v="1"/>
  </r>
  <r>
    <x v="2"/>
    <x v="0"/>
    <x v="2"/>
  </r>
  <r>
    <x v="2"/>
    <x v="0"/>
    <x v="2"/>
  </r>
  <r>
    <x v="2"/>
    <x v="0"/>
    <x v="2"/>
  </r>
  <r>
    <x v="3"/>
    <x v="1"/>
    <x v="3"/>
  </r>
  <r>
    <x v="1"/>
    <x v="1"/>
    <x v="1"/>
  </r>
  <r>
    <x v="3"/>
    <x v="1"/>
    <x v="3"/>
  </r>
  <r>
    <x v="3"/>
    <x v="1"/>
    <x v="3"/>
  </r>
  <r>
    <x v="3"/>
    <x v="1"/>
    <x v="3"/>
  </r>
  <r>
    <x v="3"/>
    <x v="1"/>
    <x v="3"/>
  </r>
  <r>
    <x v="1"/>
    <x v="1"/>
    <x v="1"/>
  </r>
  <r>
    <x v="1"/>
    <x v="1"/>
    <x v="1"/>
  </r>
  <r>
    <x v="4"/>
    <x v="0"/>
    <x v="4"/>
  </r>
  <r>
    <x v="2"/>
    <x v="0"/>
    <x v="2"/>
  </r>
  <r>
    <x v="4"/>
    <x v="0"/>
    <x v="4"/>
  </r>
  <r>
    <x v="4"/>
    <x v="0"/>
    <x v="4"/>
  </r>
  <r>
    <x v="2"/>
    <x v="0"/>
    <x v="2"/>
  </r>
  <r>
    <x v="3"/>
    <x v="1"/>
    <x v="3"/>
  </r>
  <r>
    <x v="2"/>
    <x v="0"/>
    <x v="2"/>
  </r>
  <r>
    <x v="3"/>
    <x v="1"/>
    <x v="3"/>
  </r>
  <r>
    <x v="2"/>
    <x v="0"/>
    <x v="2"/>
  </r>
  <r>
    <x v="1"/>
    <x v="1"/>
    <x v="1"/>
  </r>
  <r>
    <x v="0"/>
    <x v="0"/>
    <x v="0"/>
  </r>
  <r>
    <x v="4"/>
    <x v="0"/>
    <x v="4"/>
  </r>
  <r>
    <x v="2"/>
    <x v="0"/>
    <x v="2"/>
  </r>
  <r>
    <x v="2"/>
    <x v="0"/>
    <x v="2"/>
  </r>
  <r>
    <x v="1"/>
    <x v="1"/>
    <x v="1"/>
  </r>
  <r>
    <x v="3"/>
    <x v="1"/>
    <x v="3"/>
  </r>
  <r>
    <x v="4"/>
    <x v="0"/>
    <x v="4"/>
  </r>
  <r>
    <x v="3"/>
    <x v="1"/>
    <x v="3"/>
  </r>
  <r>
    <x v="2"/>
    <x v="0"/>
    <x v="2"/>
  </r>
  <r>
    <x v="1"/>
    <x v="1"/>
    <x v="1"/>
  </r>
  <r>
    <x v="1"/>
    <x v="1"/>
    <x v="1"/>
  </r>
  <r>
    <x v="2"/>
    <x v="0"/>
    <x v="2"/>
  </r>
  <r>
    <x v="3"/>
    <x v="1"/>
    <x v="3"/>
  </r>
  <r>
    <x v="4"/>
    <x v="0"/>
    <x v="4"/>
  </r>
  <r>
    <x v="0"/>
    <x v="0"/>
    <x v="0"/>
  </r>
  <r>
    <x v="1"/>
    <x v="1"/>
    <x v="1"/>
  </r>
  <r>
    <x v="3"/>
    <x v="1"/>
    <x v="3"/>
  </r>
  <r>
    <x v="2"/>
    <x v="0"/>
    <x v="2"/>
  </r>
  <r>
    <x v="1"/>
    <x v="1"/>
    <x v="1"/>
  </r>
  <r>
    <x v="1"/>
    <x v="1"/>
    <x v="1"/>
  </r>
  <r>
    <x v="0"/>
    <x v="0"/>
    <x v="0"/>
  </r>
  <r>
    <x v="2"/>
    <x v="0"/>
    <x v="2"/>
  </r>
  <r>
    <x v="2"/>
    <x v="0"/>
    <x v="2"/>
  </r>
  <r>
    <x v="4"/>
    <x v="0"/>
    <x v="4"/>
  </r>
  <r>
    <x v="2"/>
    <x v="0"/>
    <x v="2"/>
  </r>
  <r>
    <x v="1"/>
    <x v="1"/>
    <x v="1"/>
  </r>
  <r>
    <x v="3"/>
    <x v="1"/>
    <x v="3"/>
  </r>
  <r>
    <x v="1"/>
    <x v="1"/>
    <x v="1"/>
  </r>
  <r>
    <x v="1"/>
    <x v="1"/>
    <x v="1"/>
  </r>
  <r>
    <x v="2"/>
    <x v="0"/>
    <x v="2"/>
  </r>
  <r>
    <x v="3"/>
    <x v="1"/>
    <x v="3"/>
  </r>
  <r>
    <x v="1"/>
    <x v="1"/>
    <x v="1"/>
  </r>
  <r>
    <x v="1"/>
    <x v="1"/>
    <x v="1"/>
  </r>
  <r>
    <x v="3"/>
    <x v="1"/>
    <x v="3"/>
  </r>
  <r>
    <x v="1"/>
    <x v="1"/>
    <x v="1"/>
  </r>
  <r>
    <x v="3"/>
    <x v="1"/>
    <x v="3"/>
  </r>
  <r>
    <x v="1"/>
    <x v="1"/>
    <x v="1"/>
  </r>
  <r>
    <x v="4"/>
    <x v="0"/>
    <x v="4"/>
  </r>
  <r>
    <x v="4"/>
    <x v="0"/>
    <x v="4"/>
  </r>
  <r>
    <x v="1"/>
    <x v="1"/>
    <x v="1"/>
  </r>
  <r>
    <x v="3"/>
    <x v="1"/>
    <x v="3"/>
  </r>
  <r>
    <x v="0"/>
    <x v="0"/>
    <x v="0"/>
  </r>
  <r>
    <x v="4"/>
    <x v="0"/>
    <x v="4"/>
  </r>
  <r>
    <x v="2"/>
    <x v="0"/>
    <x v="2"/>
  </r>
  <r>
    <x v="3"/>
    <x v="1"/>
    <x v="3"/>
  </r>
  <r>
    <x v="3"/>
    <x v="1"/>
    <x v="3"/>
  </r>
  <r>
    <x v="2"/>
    <x v="0"/>
    <x v="2"/>
  </r>
  <r>
    <x v="0"/>
    <x v="0"/>
    <x v="0"/>
  </r>
  <r>
    <x v="2"/>
    <x v="0"/>
    <x v="2"/>
  </r>
  <r>
    <x v="0"/>
    <x v="0"/>
    <x v="0"/>
  </r>
  <r>
    <x v="2"/>
    <x v="0"/>
    <x v="2"/>
  </r>
  <r>
    <x v="1"/>
    <x v="1"/>
    <x v="1"/>
  </r>
  <r>
    <x v="1"/>
    <x v="1"/>
    <x v="1"/>
  </r>
  <r>
    <x v="2"/>
    <x v="0"/>
    <x v="2"/>
  </r>
  <r>
    <x v="3"/>
    <x v="1"/>
    <x v="3"/>
  </r>
  <r>
    <x v="2"/>
    <x v="0"/>
    <x v="2"/>
  </r>
  <r>
    <x v="4"/>
    <x v="0"/>
    <x v="4"/>
  </r>
  <r>
    <x v="0"/>
    <x v="0"/>
    <x v="0"/>
  </r>
  <r>
    <x v="2"/>
    <x v="0"/>
    <x v="2"/>
  </r>
  <r>
    <x v="3"/>
    <x v="1"/>
    <x v="3"/>
  </r>
  <r>
    <x v="2"/>
    <x v="0"/>
    <x v="2"/>
  </r>
  <r>
    <x v="1"/>
    <x v="1"/>
    <x v="1"/>
  </r>
  <r>
    <x v="0"/>
    <x v="0"/>
    <x v="0"/>
  </r>
  <r>
    <x v="0"/>
    <x v="0"/>
    <x v="0"/>
  </r>
  <r>
    <x v="2"/>
    <x v="0"/>
    <x v="2"/>
  </r>
  <r>
    <x v="2"/>
    <x v="0"/>
    <x v="2"/>
  </r>
  <r>
    <x v="3"/>
    <x v="1"/>
    <x v="3"/>
  </r>
  <r>
    <x v="0"/>
    <x v="0"/>
    <x v="0"/>
  </r>
  <r>
    <x v="4"/>
    <x v="0"/>
    <x v="4"/>
  </r>
  <r>
    <x v="2"/>
    <x v="0"/>
    <x v="2"/>
  </r>
  <r>
    <x v="3"/>
    <x v="1"/>
    <x v="3"/>
  </r>
  <r>
    <x v="0"/>
    <x v="0"/>
    <x v="0"/>
  </r>
  <r>
    <x v="2"/>
    <x v="0"/>
    <x v="2"/>
  </r>
  <r>
    <x v="2"/>
    <x v="0"/>
    <x v="2"/>
  </r>
  <r>
    <x v="2"/>
    <x v="0"/>
    <x v="2"/>
  </r>
  <r>
    <x v="0"/>
    <x v="0"/>
    <x v="0"/>
  </r>
  <r>
    <x v="4"/>
    <x v="0"/>
    <x v="4"/>
  </r>
  <r>
    <x v="0"/>
    <x v="0"/>
    <x v="0"/>
  </r>
  <r>
    <x v="2"/>
    <x v="0"/>
    <x v="2"/>
  </r>
  <r>
    <x v="0"/>
    <x v="0"/>
    <x v="0"/>
  </r>
  <r>
    <x v="4"/>
    <x v="0"/>
    <x v="4"/>
  </r>
  <r>
    <x v="1"/>
    <x v="1"/>
    <x v="1"/>
  </r>
  <r>
    <x v="3"/>
    <x v="1"/>
    <x v="3"/>
  </r>
  <r>
    <x v="0"/>
    <x v="0"/>
    <x v="0"/>
  </r>
  <r>
    <x v="0"/>
    <x v="0"/>
    <x v="0"/>
  </r>
  <r>
    <x v="1"/>
    <x v="1"/>
    <x v="1"/>
  </r>
  <r>
    <x v="2"/>
    <x v="0"/>
    <x v="2"/>
  </r>
  <r>
    <x v="1"/>
    <x v="1"/>
    <x v="1"/>
  </r>
  <r>
    <x v="0"/>
    <x v="0"/>
    <x v="0"/>
  </r>
  <r>
    <x v="2"/>
    <x v="0"/>
    <x v="2"/>
  </r>
  <r>
    <x v="0"/>
    <x v="0"/>
    <x v="0"/>
  </r>
  <r>
    <x v="2"/>
    <x v="0"/>
    <x v="2"/>
  </r>
  <r>
    <x v="3"/>
    <x v="1"/>
    <x v="3"/>
  </r>
  <r>
    <x v="1"/>
    <x v="1"/>
    <x v="1"/>
  </r>
  <r>
    <x v="1"/>
    <x v="1"/>
    <x v="1"/>
  </r>
  <r>
    <x v="2"/>
    <x v="0"/>
    <x v="2"/>
  </r>
  <r>
    <x v="2"/>
    <x v="0"/>
    <x v="2"/>
  </r>
  <r>
    <x v="4"/>
    <x v="0"/>
    <x v="4"/>
  </r>
  <r>
    <x v="2"/>
    <x v="0"/>
    <x v="2"/>
  </r>
  <r>
    <x v="4"/>
    <x v="0"/>
    <x v="4"/>
  </r>
  <r>
    <x v="0"/>
    <x v="0"/>
    <x v="0"/>
  </r>
  <r>
    <x v="0"/>
    <x v="0"/>
    <x v="0"/>
  </r>
  <r>
    <x v="0"/>
    <x v="0"/>
    <x v="0"/>
  </r>
  <r>
    <x v="1"/>
    <x v="1"/>
    <x v="1"/>
  </r>
  <r>
    <x v="2"/>
    <x v="0"/>
    <x v="2"/>
  </r>
  <r>
    <x v="3"/>
    <x v="1"/>
    <x v="3"/>
  </r>
  <r>
    <x v="2"/>
    <x v="0"/>
    <x v="2"/>
  </r>
  <r>
    <x v="1"/>
    <x v="1"/>
    <x v="1"/>
  </r>
  <r>
    <x v="1"/>
    <x v="1"/>
    <x v="1"/>
  </r>
  <r>
    <x v="1"/>
    <x v="1"/>
    <x v="1"/>
  </r>
  <r>
    <x v="2"/>
    <x v="0"/>
    <x v="2"/>
  </r>
  <r>
    <x v="2"/>
    <x v="0"/>
    <x v="2"/>
  </r>
  <r>
    <x v="0"/>
    <x v="0"/>
    <x v="0"/>
  </r>
  <r>
    <x v="1"/>
    <x v="1"/>
    <x v="1"/>
  </r>
  <r>
    <x v="2"/>
    <x v="0"/>
    <x v="2"/>
  </r>
  <r>
    <x v="2"/>
    <x v="0"/>
    <x v="2"/>
  </r>
  <r>
    <x v="0"/>
    <x v="0"/>
    <x v="0"/>
  </r>
  <r>
    <x v="3"/>
    <x v="1"/>
    <x v="3"/>
  </r>
  <r>
    <x v="2"/>
    <x v="0"/>
    <x v="2"/>
  </r>
  <r>
    <x v="0"/>
    <x v="0"/>
    <x v="0"/>
  </r>
  <r>
    <x v="5"/>
    <x v="2"/>
    <x v="5"/>
  </r>
  <r>
    <x v="2"/>
    <x v="0"/>
    <x v="2"/>
  </r>
  <r>
    <x v="2"/>
    <x v="0"/>
    <x v="2"/>
  </r>
  <r>
    <x v="0"/>
    <x v="0"/>
    <x v="0"/>
  </r>
  <r>
    <x v="2"/>
    <x v="0"/>
    <x v="2"/>
  </r>
  <r>
    <x v="1"/>
    <x v="1"/>
    <x v="1"/>
  </r>
  <r>
    <x v="4"/>
    <x v="0"/>
    <x v="4"/>
  </r>
  <r>
    <x v="3"/>
    <x v="1"/>
    <x v="3"/>
  </r>
  <r>
    <x v="1"/>
    <x v="1"/>
    <x v="1"/>
  </r>
  <r>
    <x v="0"/>
    <x v="0"/>
    <x v="0"/>
  </r>
  <r>
    <x v="1"/>
    <x v="1"/>
    <x v="1"/>
  </r>
  <r>
    <x v="1"/>
    <x v="1"/>
    <x v="1"/>
  </r>
  <r>
    <x v="2"/>
    <x v="0"/>
    <x v="2"/>
  </r>
  <r>
    <x v="2"/>
    <x v="0"/>
    <x v="2"/>
  </r>
  <r>
    <x v="1"/>
    <x v="1"/>
    <x v="1"/>
  </r>
  <r>
    <x v="4"/>
    <x v="0"/>
    <x v="4"/>
  </r>
  <r>
    <x v="3"/>
    <x v="1"/>
    <x v="3"/>
  </r>
  <r>
    <x v="2"/>
    <x v="0"/>
    <x v="2"/>
  </r>
  <r>
    <x v="4"/>
    <x v="0"/>
    <x v="4"/>
  </r>
  <r>
    <x v="2"/>
    <x v="0"/>
    <x v="2"/>
  </r>
  <r>
    <x v="0"/>
    <x v="0"/>
    <x v="0"/>
  </r>
  <r>
    <x v="3"/>
    <x v="1"/>
    <x v="3"/>
  </r>
  <r>
    <x v="0"/>
    <x v="0"/>
    <x v="0"/>
  </r>
  <r>
    <x v="3"/>
    <x v="1"/>
    <x v="3"/>
  </r>
  <r>
    <x v="2"/>
    <x v="0"/>
    <x v="2"/>
  </r>
  <r>
    <x v="4"/>
    <x v="0"/>
    <x v="4"/>
  </r>
  <r>
    <x v="2"/>
    <x v="0"/>
    <x v="2"/>
  </r>
  <r>
    <x v="4"/>
    <x v="0"/>
    <x v="4"/>
  </r>
  <r>
    <x v="1"/>
    <x v="1"/>
    <x v="1"/>
  </r>
  <r>
    <x v="2"/>
    <x v="0"/>
    <x v="2"/>
  </r>
  <r>
    <x v="2"/>
    <x v="0"/>
    <x v="2"/>
  </r>
  <r>
    <x v="2"/>
    <x v="0"/>
    <x v="2"/>
  </r>
  <r>
    <x v="2"/>
    <x v="0"/>
    <x v="2"/>
  </r>
  <r>
    <x v="2"/>
    <x v="0"/>
    <x v="2"/>
  </r>
  <r>
    <x v="2"/>
    <x v="0"/>
    <x v="2"/>
  </r>
  <r>
    <x v="2"/>
    <x v="0"/>
    <x v="2"/>
  </r>
  <r>
    <x v="4"/>
    <x v="0"/>
    <x v="4"/>
  </r>
  <r>
    <x v="1"/>
    <x v="1"/>
    <x v="1"/>
  </r>
  <r>
    <x v="4"/>
    <x v="0"/>
    <x v="4"/>
  </r>
  <r>
    <x v="2"/>
    <x v="0"/>
    <x v="2"/>
  </r>
  <r>
    <x v="0"/>
    <x v="0"/>
    <x v="0"/>
  </r>
  <r>
    <x v="1"/>
    <x v="1"/>
    <x v="1"/>
  </r>
  <r>
    <x v="2"/>
    <x v="0"/>
    <x v="2"/>
  </r>
  <r>
    <x v="4"/>
    <x v="0"/>
    <x v="4"/>
  </r>
  <r>
    <x v="1"/>
    <x v="1"/>
    <x v="1"/>
  </r>
  <r>
    <x v="2"/>
    <x v="0"/>
    <x v="2"/>
  </r>
  <r>
    <x v="2"/>
    <x v="0"/>
    <x v="2"/>
  </r>
  <r>
    <x v="2"/>
    <x v="0"/>
    <x v="2"/>
  </r>
  <r>
    <x v="3"/>
    <x v="1"/>
    <x v="3"/>
  </r>
  <r>
    <x v="4"/>
    <x v="0"/>
    <x v="4"/>
  </r>
  <r>
    <x v="4"/>
    <x v="0"/>
    <x v="4"/>
  </r>
  <r>
    <x v="4"/>
    <x v="0"/>
    <x v="4"/>
  </r>
  <r>
    <x v="3"/>
    <x v="1"/>
    <x v="3"/>
  </r>
  <r>
    <x v="2"/>
    <x v="0"/>
    <x v="2"/>
  </r>
  <r>
    <x v="4"/>
    <x v="0"/>
    <x v="4"/>
  </r>
  <r>
    <x v="3"/>
    <x v="1"/>
    <x v="3"/>
  </r>
  <r>
    <x v="0"/>
    <x v="0"/>
    <x v="0"/>
  </r>
  <r>
    <x v="3"/>
    <x v="1"/>
    <x v="3"/>
  </r>
  <r>
    <x v="0"/>
    <x v="0"/>
    <x v="0"/>
  </r>
  <r>
    <x v="0"/>
    <x v="0"/>
    <x v="0"/>
  </r>
  <r>
    <x v="0"/>
    <x v="0"/>
    <x v="0"/>
  </r>
  <r>
    <x v="4"/>
    <x v="0"/>
    <x v="4"/>
  </r>
  <r>
    <x v="1"/>
    <x v="1"/>
    <x v="1"/>
  </r>
  <r>
    <x v="3"/>
    <x v="1"/>
    <x v="3"/>
  </r>
  <r>
    <x v="2"/>
    <x v="0"/>
    <x v="2"/>
  </r>
  <r>
    <x v="1"/>
    <x v="1"/>
    <x v="1"/>
  </r>
  <r>
    <x v="2"/>
    <x v="0"/>
    <x v="2"/>
  </r>
  <r>
    <x v="2"/>
    <x v="0"/>
    <x v="2"/>
  </r>
  <r>
    <x v="4"/>
    <x v="0"/>
    <x v="4"/>
  </r>
  <r>
    <x v="3"/>
    <x v="1"/>
    <x v="3"/>
  </r>
  <r>
    <x v="0"/>
    <x v="0"/>
    <x v="0"/>
  </r>
  <r>
    <x v="1"/>
    <x v="1"/>
    <x v="1"/>
  </r>
  <r>
    <x v="4"/>
    <x v="0"/>
    <x v="4"/>
  </r>
  <r>
    <x v="1"/>
    <x v="1"/>
    <x v="1"/>
  </r>
  <r>
    <x v="4"/>
    <x v="0"/>
    <x v="4"/>
  </r>
  <r>
    <x v="1"/>
    <x v="1"/>
    <x v="1"/>
  </r>
  <r>
    <x v="2"/>
    <x v="0"/>
    <x v="2"/>
  </r>
  <r>
    <x v="4"/>
    <x v="0"/>
    <x v="4"/>
  </r>
  <r>
    <x v="2"/>
    <x v="0"/>
    <x v="2"/>
  </r>
  <r>
    <x v="2"/>
    <x v="0"/>
    <x v="2"/>
  </r>
  <r>
    <x v="1"/>
    <x v="1"/>
    <x v="1"/>
  </r>
  <r>
    <x v="4"/>
    <x v="0"/>
    <x v="4"/>
  </r>
  <r>
    <x v="3"/>
    <x v="1"/>
    <x v="3"/>
  </r>
  <r>
    <x v="3"/>
    <x v="1"/>
    <x v="3"/>
  </r>
  <r>
    <x v="1"/>
    <x v="1"/>
    <x v="1"/>
  </r>
  <r>
    <x v="3"/>
    <x v="1"/>
    <x v="3"/>
  </r>
  <r>
    <x v="2"/>
    <x v="0"/>
    <x v="2"/>
  </r>
  <r>
    <x v="1"/>
    <x v="1"/>
    <x v="1"/>
  </r>
  <r>
    <x v="1"/>
    <x v="1"/>
    <x v="1"/>
  </r>
  <r>
    <x v="3"/>
    <x v="1"/>
    <x v="3"/>
  </r>
  <r>
    <x v="3"/>
    <x v="1"/>
    <x v="3"/>
  </r>
  <r>
    <x v="2"/>
    <x v="0"/>
    <x v="2"/>
  </r>
  <r>
    <x v="0"/>
    <x v="0"/>
    <x v="0"/>
  </r>
  <r>
    <x v="3"/>
    <x v="1"/>
    <x v="3"/>
  </r>
  <r>
    <x v="0"/>
    <x v="0"/>
    <x v="0"/>
  </r>
  <r>
    <x v="2"/>
    <x v="0"/>
    <x v="2"/>
  </r>
  <r>
    <x v="0"/>
    <x v="0"/>
    <x v="0"/>
  </r>
  <r>
    <x v="4"/>
    <x v="0"/>
    <x v="4"/>
  </r>
  <r>
    <x v="3"/>
    <x v="1"/>
    <x v="3"/>
  </r>
  <r>
    <x v="2"/>
    <x v="0"/>
    <x v="2"/>
  </r>
  <r>
    <x v="2"/>
    <x v="0"/>
    <x v="2"/>
  </r>
  <r>
    <x v="3"/>
    <x v="1"/>
    <x v="3"/>
  </r>
  <r>
    <x v="2"/>
    <x v="0"/>
    <x v="2"/>
  </r>
  <r>
    <x v="3"/>
    <x v="1"/>
    <x v="3"/>
  </r>
  <r>
    <x v="0"/>
    <x v="0"/>
    <x v="0"/>
  </r>
  <r>
    <x v="0"/>
    <x v="0"/>
    <x v="0"/>
  </r>
  <r>
    <x v="0"/>
    <x v="0"/>
    <x v="0"/>
  </r>
  <r>
    <x v="2"/>
    <x v="0"/>
    <x v="2"/>
  </r>
  <r>
    <x v="1"/>
    <x v="1"/>
    <x v="1"/>
  </r>
  <r>
    <x v="1"/>
    <x v="1"/>
    <x v="1"/>
  </r>
  <r>
    <x v="2"/>
    <x v="0"/>
    <x v="2"/>
  </r>
  <r>
    <x v="0"/>
    <x v="0"/>
    <x v="0"/>
  </r>
  <r>
    <x v="1"/>
    <x v="1"/>
    <x v="1"/>
  </r>
  <r>
    <x v="4"/>
    <x v="0"/>
    <x v="4"/>
  </r>
  <r>
    <x v="3"/>
    <x v="1"/>
    <x v="3"/>
  </r>
  <r>
    <x v="2"/>
    <x v="0"/>
    <x v="2"/>
  </r>
  <r>
    <x v="2"/>
    <x v="0"/>
    <x v="2"/>
  </r>
  <r>
    <x v="2"/>
    <x v="0"/>
    <x v="2"/>
  </r>
  <r>
    <x v="0"/>
    <x v="0"/>
    <x v="0"/>
  </r>
  <r>
    <x v="0"/>
    <x v="0"/>
    <x v="0"/>
  </r>
  <r>
    <x v="3"/>
    <x v="1"/>
    <x v="3"/>
  </r>
  <r>
    <x v="2"/>
    <x v="0"/>
    <x v="2"/>
  </r>
  <r>
    <x v="0"/>
    <x v="0"/>
    <x v="0"/>
  </r>
  <r>
    <x v="0"/>
    <x v="0"/>
    <x v="0"/>
  </r>
  <r>
    <x v="1"/>
    <x v="1"/>
    <x v="1"/>
  </r>
  <r>
    <x v="2"/>
    <x v="0"/>
    <x v="2"/>
  </r>
  <r>
    <x v="4"/>
    <x v="0"/>
    <x v="4"/>
  </r>
  <r>
    <x v="3"/>
    <x v="1"/>
    <x v="3"/>
  </r>
  <r>
    <x v="1"/>
    <x v="1"/>
    <x v="1"/>
  </r>
  <r>
    <x v="4"/>
    <x v="0"/>
    <x v="4"/>
  </r>
  <r>
    <x v="0"/>
    <x v="0"/>
    <x v="0"/>
  </r>
  <r>
    <x v="2"/>
    <x v="0"/>
    <x v="2"/>
  </r>
  <r>
    <x v="0"/>
    <x v="0"/>
    <x v="0"/>
  </r>
  <r>
    <x v="2"/>
    <x v="0"/>
    <x v="2"/>
  </r>
  <r>
    <x v="2"/>
    <x v="0"/>
    <x v="2"/>
  </r>
  <r>
    <x v="2"/>
    <x v="0"/>
    <x v="2"/>
  </r>
  <r>
    <x v="2"/>
    <x v="0"/>
    <x v="2"/>
  </r>
  <r>
    <x v="3"/>
    <x v="1"/>
    <x v="3"/>
  </r>
  <r>
    <x v="0"/>
    <x v="0"/>
    <x v="0"/>
  </r>
  <r>
    <x v="2"/>
    <x v="0"/>
    <x v="2"/>
  </r>
  <r>
    <x v="1"/>
    <x v="1"/>
    <x v="1"/>
  </r>
  <r>
    <x v="4"/>
    <x v="0"/>
    <x v="4"/>
  </r>
  <r>
    <x v="1"/>
    <x v="1"/>
    <x v="1"/>
  </r>
  <r>
    <x v="4"/>
    <x v="0"/>
    <x v="4"/>
  </r>
  <r>
    <x v="0"/>
    <x v="0"/>
    <x v="0"/>
  </r>
  <r>
    <x v="3"/>
    <x v="1"/>
    <x v="3"/>
  </r>
  <r>
    <x v="0"/>
    <x v="0"/>
    <x v="0"/>
  </r>
  <r>
    <x v="0"/>
    <x v="0"/>
    <x v="0"/>
  </r>
  <r>
    <x v="0"/>
    <x v="0"/>
    <x v="0"/>
  </r>
  <r>
    <x v="0"/>
    <x v="0"/>
    <x v="0"/>
  </r>
  <r>
    <x v="0"/>
    <x v="0"/>
    <x v="0"/>
  </r>
  <r>
    <x v="2"/>
    <x v="0"/>
    <x v="2"/>
  </r>
  <r>
    <x v="4"/>
    <x v="0"/>
    <x v="4"/>
  </r>
  <r>
    <x v="0"/>
    <x v="0"/>
    <x v="0"/>
  </r>
  <r>
    <x v="0"/>
    <x v="0"/>
    <x v="0"/>
  </r>
  <r>
    <x v="3"/>
    <x v="1"/>
    <x v="3"/>
  </r>
  <r>
    <x v="4"/>
    <x v="0"/>
    <x v="4"/>
  </r>
  <r>
    <x v="3"/>
    <x v="1"/>
    <x v="3"/>
  </r>
  <r>
    <x v="3"/>
    <x v="1"/>
    <x v="3"/>
  </r>
  <r>
    <x v="0"/>
    <x v="0"/>
    <x v="0"/>
  </r>
  <r>
    <x v="3"/>
    <x v="1"/>
    <x v="3"/>
  </r>
  <r>
    <x v="0"/>
    <x v="0"/>
    <x v="0"/>
  </r>
  <r>
    <x v="1"/>
    <x v="1"/>
    <x v="1"/>
  </r>
  <r>
    <x v="0"/>
    <x v="0"/>
    <x v="0"/>
  </r>
  <r>
    <x v="3"/>
    <x v="1"/>
    <x v="3"/>
  </r>
  <r>
    <x v="1"/>
    <x v="1"/>
    <x v="1"/>
  </r>
  <r>
    <x v="1"/>
    <x v="1"/>
    <x v="1"/>
  </r>
  <r>
    <x v="2"/>
    <x v="0"/>
    <x v="2"/>
  </r>
  <r>
    <x v="2"/>
    <x v="0"/>
    <x v="2"/>
  </r>
  <r>
    <x v="0"/>
    <x v="0"/>
    <x v="0"/>
  </r>
  <r>
    <x v="2"/>
    <x v="0"/>
    <x v="2"/>
  </r>
  <r>
    <x v="2"/>
    <x v="0"/>
    <x v="2"/>
  </r>
  <r>
    <x v="4"/>
    <x v="0"/>
    <x v="4"/>
  </r>
  <r>
    <x v="0"/>
    <x v="0"/>
    <x v="0"/>
  </r>
  <r>
    <x v="0"/>
    <x v="0"/>
    <x v="0"/>
  </r>
  <r>
    <x v="4"/>
    <x v="0"/>
    <x v="4"/>
  </r>
  <r>
    <x v="3"/>
    <x v="1"/>
    <x v="3"/>
  </r>
  <r>
    <x v="4"/>
    <x v="0"/>
    <x v="4"/>
  </r>
  <r>
    <x v="1"/>
    <x v="1"/>
    <x v="1"/>
  </r>
  <r>
    <x v="4"/>
    <x v="0"/>
    <x v="4"/>
  </r>
  <r>
    <x v="2"/>
    <x v="0"/>
    <x v="2"/>
  </r>
  <r>
    <x v="0"/>
    <x v="0"/>
    <x v="0"/>
  </r>
  <r>
    <x v="0"/>
    <x v="0"/>
    <x v="0"/>
  </r>
  <r>
    <x v="3"/>
    <x v="1"/>
    <x v="3"/>
  </r>
  <r>
    <x v="3"/>
    <x v="1"/>
    <x v="3"/>
  </r>
  <r>
    <x v="1"/>
    <x v="1"/>
    <x v="1"/>
  </r>
  <r>
    <x v="0"/>
    <x v="0"/>
    <x v="0"/>
  </r>
  <r>
    <x v="0"/>
    <x v="0"/>
    <x v="0"/>
  </r>
  <r>
    <x v="3"/>
    <x v="1"/>
    <x v="3"/>
  </r>
  <r>
    <x v="0"/>
    <x v="0"/>
    <x v="0"/>
  </r>
  <r>
    <x v="2"/>
    <x v="0"/>
    <x v="2"/>
  </r>
  <r>
    <x v="0"/>
    <x v="0"/>
    <x v="0"/>
  </r>
  <r>
    <x v="4"/>
    <x v="0"/>
    <x v="4"/>
  </r>
  <r>
    <x v="2"/>
    <x v="0"/>
    <x v="2"/>
  </r>
  <r>
    <x v="5"/>
    <x v="2"/>
    <x v="5"/>
  </r>
  <r>
    <x v="2"/>
    <x v="0"/>
    <x v="2"/>
  </r>
  <r>
    <x v="0"/>
    <x v="0"/>
    <x v="0"/>
  </r>
  <r>
    <x v="2"/>
    <x v="0"/>
    <x v="2"/>
  </r>
  <r>
    <x v="0"/>
    <x v="0"/>
    <x v="0"/>
  </r>
  <r>
    <x v="1"/>
    <x v="1"/>
    <x v="1"/>
  </r>
  <r>
    <x v="0"/>
    <x v="0"/>
    <x v="0"/>
  </r>
  <r>
    <x v="1"/>
    <x v="1"/>
    <x v="1"/>
  </r>
  <r>
    <x v="4"/>
    <x v="0"/>
    <x v="4"/>
  </r>
  <r>
    <x v="2"/>
    <x v="0"/>
    <x v="2"/>
  </r>
  <r>
    <x v="3"/>
    <x v="1"/>
    <x v="3"/>
  </r>
  <r>
    <x v="2"/>
    <x v="0"/>
    <x v="2"/>
  </r>
  <r>
    <x v="4"/>
    <x v="0"/>
    <x v="4"/>
  </r>
  <r>
    <x v="1"/>
    <x v="1"/>
    <x v="1"/>
  </r>
  <r>
    <x v="1"/>
    <x v="1"/>
    <x v="1"/>
  </r>
  <r>
    <x v="2"/>
    <x v="0"/>
    <x v="2"/>
  </r>
  <r>
    <x v="1"/>
    <x v="1"/>
    <x v="1"/>
  </r>
  <r>
    <x v="3"/>
    <x v="1"/>
    <x v="3"/>
  </r>
  <r>
    <x v="3"/>
    <x v="1"/>
    <x v="3"/>
  </r>
  <r>
    <x v="0"/>
    <x v="0"/>
    <x v="0"/>
  </r>
  <r>
    <x v="4"/>
    <x v="0"/>
    <x v="4"/>
  </r>
  <r>
    <x v="3"/>
    <x v="1"/>
    <x v="3"/>
  </r>
  <r>
    <x v="3"/>
    <x v="1"/>
    <x v="3"/>
  </r>
  <r>
    <x v="2"/>
    <x v="0"/>
    <x v="2"/>
  </r>
  <r>
    <x v="2"/>
    <x v="0"/>
    <x v="2"/>
  </r>
  <r>
    <x v="2"/>
    <x v="0"/>
    <x v="2"/>
  </r>
  <r>
    <x v="0"/>
    <x v="0"/>
    <x v="0"/>
  </r>
  <r>
    <x v="1"/>
    <x v="1"/>
    <x v="1"/>
  </r>
  <r>
    <x v="3"/>
    <x v="1"/>
    <x v="3"/>
  </r>
  <r>
    <x v="2"/>
    <x v="0"/>
    <x v="2"/>
  </r>
  <r>
    <x v="3"/>
    <x v="1"/>
    <x v="3"/>
  </r>
  <r>
    <x v="2"/>
    <x v="0"/>
    <x v="2"/>
  </r>
  <r>
    <x v="0"/>
    <x v="0"/>
    <x v="0"/>
  </r>
  <r>
    <x v="3"/>
    <x v="1"/>
    <x v="3"/>
  </r>
  <r>
    <x v="1"/>
    <x v="1"/>
    <x v="1"/>
  </r>
  <r>
    <x v="2"/>
    <x v="0"/>
    <x v="2"/>
  </r>
  <r>
    <x v="0"/>
    <x v="0"/>
    <x v="0"/>
  </r>
  <r>
    <x v="0"/>
    <x v="0"/>
    <x v="0"/>
  </r>
  <r>
    <x v="1"/>
    <x v="1"/>
    <x v="1"/>
  </r>
  <r>
    <x v="2"/>
    <x v="0"/>
    <x v="2"/>
  </r>
  <r>
    <x v="2"/>
    <x v="0"/>
    <x v="2"/>
  </r>
  <r>
    <x v="1"/>
    <x v="1"/>
    <x v="1"/>
  </r>
  <r>
    <x v="1"/>
    <x v="1"/>
    <x v="1"/>
  </r>
  <r>
    <x v="3"/>
    <x v="1"/>
    <x v="3"/>
  </r>
  <r>
    <x v="3"/>
    <x v="1"/>
    <x v="3"/>
  </r>
  <r>
    <x v="2"/>
    <x v="0"/>
    <x v="2"/>
  </r>
  <r>
    <x v="1"/>
    <x v="1"/>
    <x v="1"/>
  </r>
  <r>
    <x v="3"/>
    <x v="1"/>
    <x v="3"/>
  </r>
  <r>
    <x v="2"/>
    <x v="0"/>
    <x v="2"/>
  </r>
  <r>
    <x v="3"/>
    <x v="1"/>
    <x v="3"/>
  </r>
  <r>
    <x v="4"/>
    <x v="0"/>
    <x v="4"/>
  </r>
  <r>
    <x v="2"/>
    <x v="0"/>
    <x v="2"/>
  </r>
  <r>
    <x v="2"/>
    <x v="0"/>
    <x v="2"/>
  </r>
  <r>
    <x v="4"/>
    <x v="0"/>
    <x v="4"/>
  </r>
  <r>
    <x v="1"/>
    <x v="1"/>
    <x v="1"/>
  </r>
  <r>
    <x v="1"/>
    <x v="1"/>
    <x v="1"/>
  </r>
  <r>
    <x v="3"/>
    <x v="1"/>
    <x v="3"/>
  </r>
  <r>
    <x v="0"/>
    <x v="0"/>
    <x v="0"/>
  </r>
  <r>
    <x v="1"/>
    <x v="1"/>
    <x v="1"/>
  </r>
  <r>
    <x v="1"/>
    <x v="1"/>
    <x v="1"/>
  </r>
  <r>
    <x v="3"/>
    <x v="1"/>
    <x v="3"/>
  </r>
  <r>
    <x v="3"/>
    <x v="1"/>
    <x v="3"/>
  </r>
  <r>
    <x v="1"/>
    <x v="1"/>
    <x v="1"/>
  </r>
  <r>
    <x v="3"/>
    <x v="1"/>
    <x v="3"/>
  </r>
  <r>
    <x v="4"/>
    <x v="0"/>
    <x v="4"/>
  </r>
  <r>
    <x v="2"/>
    <x v="0"/>
    <x v="2"/>
  </r>
  <r>
    <x v="4"/>
    <x v="0"/>
    <x v="4"/>
  </r>
  <r>
    <x v="0"/>
    <x v="0"/>
    <x v="0"/>
  </r>
  <r>
    <x v="1"/>
    <x v="1"/>
    <x v="1"/>
  </r>
  <r>
    <x v="3"/>
    <x v="1"/>
    <x v="3"/>
  </r>
  <r>
    <x v="3"/>
    <x v="1"/>
    <x v="3"/>
  </r>
  <r>
    <x v="2"/>
    <x v="0"/>
    <x v="2"/>
  </r>
  <r>
    <x v="3"/>
    <x v="1"/>
    <x v="3"/>
  </r>
  <r>
    <x v="0"/>
    <x v="0"/>
    <x v="0"/>
  </r>
  <r>
    <x v="2"/>
    <x v="0"/>
    <x v="2"/>
  </r>
  <r>
    <x v="4"/>
    <x v="0"/>
    <x v="4"/>
  </r>
  <r>
    <x v="0"/>
    <x v="0"/>
    <x v="0"/>
  </r>
  <r>
    <x v="1"/>
    <x v="1"/>
    <x v="1"/>
  </r>
  <r>
    <x v="3"/>
    <x v="1"/>
    <x v="3"/>
  </r>
  <r>
    <x v="3"/>
    <x v="1"/>
    <x v="3"/>
  </r>
  <r>
    <x v="3"/>
    <x v="1"/>
    <x v="3"/>
  </r>
  <r>
    <x v="2"/>
    <x v="0"/>
    <x v="2"/>
  </r>
  <r>
    <x v="0"/>
    <x v="0"/>
    <x v="0"/>
  </r>
  <r>
    <x v="0"/>
    <x v="0"/>
    <x v="0"/>
  </r>
  <r>
    <x v="3"/>
    <x v="1"/>
    <x v="3"/>
  </r>
  <r>
    <x v="4"/>
    <x v="0"/>
    <x v="4"/>
  </r>
  <r>
    <x v="3"/>
    <x v="1"/>
    <x v="3"/>
  </r>
  <r>
    <x v="3"/>
    <x v="1"/>
    <x v="3"/>
  </r>
  <r>
    <x v="1"/>
    <x v="1"/>
    <x v="1"/>
  </r>
  <r>
    <x v="3"/>
    <x v="1"/>
    <x v="3"/>
  </r>
  <r>
    <x v="4"/>
    <x v="0"/>
    <x v="4"/>
  </r>
  <r>
    <x v="2"/>
    <x v="0"/>
    <x v="2"/>
  </r>
  <r>
    <x v="2"/>
    <x v="0"/>
    <x v="2"/>
  </r>
  <r>
    <x v="1"/>
    <x v="1"/>
    <x v="1"/>
  </r>
  <r>
    <x v="0"/>
    <x v="0"/>
    <x v="0"/>
  </r>
  <r>
    <x v="0"/>
    <x v="0"/>
    <x v="0"/>
  </r>
  <r>
    <x v="2"/>
    <x v="0"/>
    <x v="2"/>
  </r>
  <r>
    <x v="1"/>
    <x v="1"/>
    <x v="1"/>
  </r>
  <r>
    <x v="4"/>
    <x v="0"/>
    <x v="4"/>
  </r>
  <r>
    <x v="1"/>
    <x v="1"/>
    <x v="1"/>
  </r>
  <r>
    <x v="3"/>
    <x v="1"/>
    <x v="3"/>
  </r>
  <r>
    <x v="0"/>
    <x v="0"/>
    <x v="0"/>
  </r>
  <r>
    <x v="2"/>
    <x v="0"/>
    <x v="2"/>
  </r>
  <r>
    <x v="2"/>
    <x v="0"/>
    <x v="2"/>
  </r>
  <r>
    <x v="1"/>
    <x v="1"/>
    <x v="1"/>
  </r>
  <r>
    <x v="4"/>
    <x v="0"/>
    <x v="4"/>
  </r>
  <r>
    <x v="2"/>
    <x v="0"/>
    <x v="2"/>
  </r>
  <r>
    <x v="4"/>
    <x v="0"/>
    <x v="4"/>
  </r>
  <r>
    <x v="4"/>
    <x v="0"/>
    <x v="4"/>
  </r>
  <r>
    <x v="2"/>
    <x v="0"/>
    <x v="2"/>
  </r>
  <r>
    <x v="0"/>
    <x v="0"/>
    <x v="0"/>
  </r>
  <r>
    <x v="2"/>
    <x v="0"/>
    <x v="2"/>
  </r>
  <r>
    <x v="0"/>
    <x v="0"/>
    <x v="0"/>
  </r>
  <r>
    <x v="0"/>
    <x v="0"/>
    <x v="0"/>
  </r>
  <r>
    <x v="4"/>
    <x v="0"/>
    <x v="4"/>
  </r>
  <r>
    <x v="3"/>
    <x v="1"/>
    <x v="3"/>
  </r>
  <r>
    <x v="3"/>
    <x v="1"/>
    <x v="3"/>
  </r>
  <r>
    <x v="1"/>
    <x v="1"/>
    <x v="1"/>
  </r>
  <r>
    <x v="1"/>
    <x v="1"/>
    <x v="1"/>
  </r>
  <r>
    <x v="1"/>
    <x v="1"/>
    <x v="1"/>
  </r>
  <r>
    <x v="2"/>
    <x v="0"/>
    <x v="2"/>
  </r>
  <r>
    <x v="2"/>
    <x v="0"/>
    <x v="2"/>
  </r>
  <r>
    <x v="3"/>
    <x v="1"/>
    <x v="3"/>
  </r>
  <r>
    <x v="4"/>
    <x v="0"/>
    <x v="4"/>
  </r>
  <r>
    <x v="3"/>
    <x v="1"/>
    <x v="3"/>
  </r>
  <r>
    <x v="0"/>
    <x v="0"/>
    <x v="0"/>
  </r>
  <r>
    <x v="0"/>
    <x v="0"/>
    <x v="0"/>
  </r>
  <r>
    <x v="4"/>
    <x v="0"/>
    <x v="4"/>
  </r>
  <r>
    <x v="2"/>
    <x v="0"/>
    <x v="2"/>
  </r>
  <r>
    <x v="1"/>
    <x v="1"/>
    <x v="1"/>
  </r>
  <r>
    <x v="1"/>
    <x v="1"/>
    <x v="1"/>
  </r>
  <r>
    <x v="2"/>
    <x v="0"/>
    <x v="2"/>
  </r>
  <r>
    <x v="2"/>
    <x v="0"/>
    <x v="2"/>
  </r>
  <r>
    <x v="1"/>
    <x v="1"/>
    <x v="1"/>
  </r>
  <r>
    <x v="4"/>
    <x v="0"/>
    <x v="4"/>
  </r>
  <r>
    <x v="1"/>
    <x v="1"/>
    <x v="1"/>
  </r>
  <r>
    <x v="3"/>
    <x v="1"/>
    <x v="3"/>
  </r>
  <r>
    <x v="2"/>
    <x v="0"/>
    <x v="2"/>
  </r>
  <r>
    <x v="0"/>
    <x v="0"/>
    <x v="0"/>
  </r>
  <r>
    <x v="2"/>
    <x v="0"/>
    <x v="2"/>
  </r>
  <r>
    <x v="2"/>
    <x v="0"/>
    <x v="2"/>
  </r>
  <r>
    <x v="2"/>
    <x v="0"/>
    <x v="2"/>
  </r>
  <r>
    <x v="3"/>
    <x v="1"/>
    <x v="3"/>
  </r>
  <r>
    <x v="3"/>
    <x v="1"/>
    <x v="3"/>
  </r>
  <r>
    <x v="4"/>
    <x v="0"/>
    <x v="4"/>
  </r>
  <r>
    <x v="0"/>
    <x v="0"/>
    <x v="0"/>
  </r>
  <r>
    <x v="0"/>
    <x v="0"/>
    <x v="0"/>
  </r>
  <r>
    <x v="3"/>
    <x v="1"/>
    <x v="3"/>
  </r>
  <r>
    <x v="3"/>
    <x v="1"/>
    <x v="3"/>
  </r>
  <r>
    <x v="3"/>
    <x v="1"/>
    <x v="3"/>
  </r>
  <r>
    <x v="2"/>
    <x v="0"/>
    <x v="2"/>
  </r>
  <r>
    <x v="3"/>
    <x v="1"/>
    <x v="3"/>
  </r>
  <r>
    <x v="0"/>
    <x v="0"/>
    <x v="0"/>
  </r>
  <r>
    <x v="4"/>
    <x v="0"/>
    <x v="4"/>
  </r>
  <r>
    <x v="2"/>
    <x v="0"/>
    <x v="2"/>
  </r>
  <r>
    <x v="2"/>
    <x v="0"/>
    <x v="2"/>
  </r>
  <r>
    <x v="2"/>
    <x v="0"/>
    <x v="2"/>
  </r>
  <r>
    <x v="1"/>
    <x v="1"/>
    <x v="1"/>
  </r>
  <r>
    <x v="0"/>
    <x v="0"/>
    <x v="0"/>
  </r>
  <r>
    <x v="2"/>
    <x v="0"/>
    <x v="2"/>
  </r>
  <r>
    <x v="0"/>
    <x v="0"/>
    <x v="0"/>
  </r>
  <r>
    <x v="1"/>
    <x v="1"/>
    <x v="1"/>
  </r>
  <r>
    <x v="2"/>
    <x v="0"/>
    <x v="2"/>
  </r>
  <r>
    <x v="3"/>
    <x v="1"/>
    <x v="3"/>
  </r>
  <r>
    <x v="1"/>
    <x v="1"/>
    <x v="1"/>
  </r>
  <r>
    <x v="3"/>
    <x v="1"/>
    <x v="3"/>
  </r>
  <r>
    <x v="0"/>
    <x v="0"/>
    <x v="0"/>
  </r>
  <r>
    <x v="1"/>
    <x v="1"/>
    <x v="1"/>
  </r>
  <r>
    <x v="0"/>
    <x v="0"/>
    <x v="0"/>
  </r>
  <r>
    <x v="2"/>
    <x v="0"/>
    <x v="2"/>
  </r>
  <r>
    <x v="4"/>
    <x v="0"/>
    <x v="4"/>
  </r>
  <r>
    <x v="2"/>
    <x v="0"/>
    <x v="2"/>
  </r>
  <r>
    <x v="3"/>
    <x v="1"/>
    <x v="3"/>
  </r>
  <r>
    <x v="2"/>
    <x v="0"/>
    <x v="2"/>
  </r>
  <r>
    <x v="3"/>
    <x v="1"/>
    <x v="3"/>
  </r>
  <r>
    <x v="1"/>
    <x v="1"/>
    <x v="1"/>
  </r>
  <r>
    <x v="1"/>
    <x v="1"/>
    <x v="1"/>
  </r>
  <r>
    <x v="1"/>
    <x v="1"/>
    <x v="1"/>
  </r>
  <r>
    <x v="1"/>
    <x v="1"/>
    <x v="1"/>
  </r>
  <r>
    <x v="3"/>
    <x v="1"/>
    <x v="3"/>
  </r>
  <r>
    <x v="1"/>
    <x v="1"/>
    <x v="1"/>
  </r>
  <r>
    <x v="1"/>
    <x v="1"/>
    <x v="1"/>
  </r>
  <r>
    <x v="1"/>
    <x v="1"/>
    <x v="1"/>
  </r>
  <r>
    <x v="1"/>
    <x v="1"/>
    <x v="1"/>
  </r>
  <r>
    <x v="2"/>
    <x v="0"/>
    <x v="2"/>
  </r>
  <r>
    <x v="0"/>
    <x v="0"/>
    <x v="0"/>
  </r>
  <r>
    <x v="4"/>
    <x v="0"/>
    <x v="4"/>
  </r>
  <r>
    <x v="3"/>
    <x v="1"/>
    <x v="3"/>
  </r>
  <r>
    <x v="4"/>
    <x v="0"/>
    <x v="4"/>
  </r>
  <r>
    <x v="4"/>
    <x v="0"/>
    <x v="4"/>
  </r>
  <r>
    <x v="0"/>
    <x v="0"/>
    <x v="0"/>
  </r>
  <r>
    <x v="5"/>
    <x v="2"/>
    <x v="5"/>
  </r>
  <r>
    <x v="1"/>
    <x v="1"/>
    <x v="1"/>
  </r>
  <r>
    <x v="4"/>
    <x v="0"/>
    <x v="4"/>
  </r>
  <r>
    <x v="0"/>
    <x v="0"/>
    <x v="0"/>
  </r>
  <r>
    <x v="2"/>
    <x v="0"/>
    <x v="2"/>
  </r>
  <r>
    <x v="1"/>
    <x v="1"/>
    <x v="1"/>
  </r>
  <r>
    <x v="1"/>
    <x v="1"/>
    <x v="1"/>
  </r>
  <r>
    <x v="1"/>
    <x v="1"/>
    <x v="1"/>
  </r>
  <r>
    <x v="1"/>
    <x v="1"/>
    <x v="1"/>
  </r>
  <r>
    <x v="2"/>
    <x v="0"/>
    <x v="2"/>
  </r>
  <r>
    <x v="2"/>
    <x v="0"/>
    <x v="2"/>
  </r>
  <r>
    <x v="1"/>
    <x v="1"/>
    <x v="1"/>
  </r>
  <r>
    <x v="1"/>
    <x v="1"/>
    <x v="1"/>
  </r>
  <r>
    <x v="3"/>
    <x v="1"/>
    <x v="3"/>
  </r>
  <r>
    <x v="0"/>
    <x v="0"/>
    <x v="0"/>
  </r>
  <r>
    <x v="0"/>
    <x v="0"/>
    <x v="0"/>
  </r>
  <r>
    <x v="2"/>
    <x v="0"/>
    <x v="2"/>
  </r>
  <r>
    <x v="2"/>
    <x v="0"/>
    <x v="2"/>
  </r>
  <r>
    <x v="2"/>
    <x v="0"/>
    <x v="2"/>
  </r>
  <r>
    <x v="2"/>
    <x v="0"/>
    <x v="2"/>
  </r>
  <r>
    <x v="1"/>
    <x v="1"/>
    <x v="1"/>
  </r>
  <r>
    <x v="0"/>
    <x v="0"/>
    <x v="0"/>
  </r>
  <r>
    <x v="2"/>
    <x v="0"/>
    <x v="2"/>
  </r>
  <r>
    <x v="2"/>
    <x v="0"/>
    <x v="2"/>
  </r>
  <r>
    <x v="0"/>
    <x v="0"/>
    <x v="0"/>
  </r>
  <r>
    <x v="2"/>
    <x v="0"/>
    <x v="2"/>
  </r>
  <r>
    <x v="1"/>
    <x v="1"/>
    <x v="1"/>
  </r>
  <r>
    <x v="0"/>
    <x v="0"/>
    <x v="0"/>
  </r>
  <r>
    <x v="3"/>
    <x v="1"/>
    <x v="3"/>
  </r>
  <r>
    <x v="0"/>
    <x v="0"/>
    <x v="0"/>
  </r>
  <r>
    <x v="3"/>
    <x v="1"/>
    <x v="3"/>
  </r>
  <r>
    <x v="4"/>
    <x v="0"/>
    <x v="4"/>
  </r>
  <r>
    <x v="2"/>
    <x v="0"/>
    <x v="2"/>
  </r>
  <r>
    <x v="1"/>
    <x v="1"/>
    <x v="1"/>
  </r>
  <r>
    <x v="2"/>
    <x v="0"/>
    <x v="2"/>
  </r>
  <r>
    <x v="2"/>
    <x v="0"/>
    <x v="2"/>
  </r>
  <r>
    <x v="1"/>
    <x v="1"/>
    <x v="1"/>
  </r>
  <r>
    <x v="3"/>
    <x v="1"/>
    <x v="3"/>
  </r>
  <r>
    <x v="0"/>
    <x v="0"/>
    <x v="0"/>
  </r>
  <r>
    <x v="0"/>
    <x v="0"/>
    <x v="0"/>
  </r>
  <r>
    <x v="2"/>
    <x v="0"/>
    <x v="2"/>
  </r>
  <r>
    <x v="1"/>
    <x v="1"/>
    <x v="1"/>
  </r>
  <r>
    <x v="4"/>
    <x v="0"/>
    <x v="4"/>
  </r>
  <r>
    <x v="1"/>
    <x v="1"/>
    <x v="1"/>
  </r>
  <r>
    <x v="3"/>
    <x v="1"/>
    <x v="3"/>
  </r>
  <r>
    <x v="2"/>
    <x v="0"/>
    <x v="2"/>
  </r>
  <r>
    <x v="3"/>
    <x v="1"/>
    <x v="3"/>
  </r>
  <r>
    <x v="1"/>
    <x v="1"/>
    <x v="1"/>
  </r>
  <r>
    <x v="0"/>
    <x v="0"/>
    <x v="0"/>
  </r>
  <r>
    <x v="2"/>
    <x v="0"/>
    <x v="2"/>
  </r>
  <r>
    <x v="2"/>
    <x v="0"/>
    <x v="2"/>
  </r>
  <r>
    <x v="2"/>
    <x v="0"/>
    <x v="2"/>
  </r>
  <r>
    <x v="0"/>
    <x v="0"/>
    <x v="0"/>
  </r>
  <r>
    <x v="0"/>
    <x v="0"/>
    <x v="0"/>
  </r>
  <r>
    <x v="2"/>
    <x v="0"/>
    <x v="2"/>
  </r>
  <r>
    <x v="4"/>
    <x v="0"/>
    <x v="4"/>
  </r>
  <r>
    <x v="3"/>
    <x v="1"/>
    <x v="3"/>
  </r>
  <r>
    <x v="3"/>
    <x v="1"/>
    <x v="3"/>
  </r>
  <r>
    <x v="1"/>
    <x v="1"/>
    <x v="1"/>
  </r>
  <r>
    <x v="3"/>
    <x v="1"/>
    <x v="3"/>
  </r>
  <r>
    <x v="2"/>
    <x v="0"/>
    <x v="2"/>
  </r>
  <r>
    <x v="1"/>
    <x v="1"/>
    <x v="1"/>
  </r>
  <r>
    <x v="1"/>
    <x v="1"/>
    <x v="1"/>
  </r>
  <r>
    <x v="1"/>
    <x v="1"/>
    <x v="1"/>
  </r>
  <r>
    <x v="3"/>
    <x v="1"/>
    <x v="3"/>
  </r>
  <r>
    <x v="2"/>
    <x v="0"/>
    <x v="2"/>
  </r>
  <r>
    <x v="1"/>
    <x v="1"/>
    <x v="1"/>
  </r>
  <r>
    <x v="4"/>
    <x v="0"/>
    <x v="4"/>
  </r>
  <r>
    <x v="0"/>
    <x v="0"/>
    <x v="0"/>
  </r>
  <r>
    <x v="3"/>
    <x v="1"/>
    <x v="3"/>
  </r>
  <r>
    <x v="3"/>
    <x v="1"/>
    <x v="3"/>
  </r>
  <r>
    <x v="2"/>
    <x v="0"/>
    <x v="2"/>
  </r>
  <r>
    <x v="2"/>
    <x v="0"/>
    <x v="2"/>
  </r>
  <r>
    <x v="3"/>
    <x v="1"/>
    <x v="3"/>
  </r>
  <r>
    <x v="0"/>
    <x v="0"/>
    <x v="0"/>
  </r>
  <r>
    <x v="1"/>
    <x v="1"/>
    <x v="1"/>
  </r>
  <r>
    <x v="2"/>
    <x v="0"/>
    <x v="2"/>
  </r>
  <r>
    <x v="4"/>
    <x v="0"/>
    <x v="4"/>
  </r>
  <r>
    <x v="5"/>
    <x v="2"/>
    <x v="5"/>
  </r>
  <r>
    <x v="0"/>
    <x v="0"/>
    <x v="0"/>
  </r>
  <r>
    <x v="2"/>
    <x v="0"/>
    <x v="2"/>
  </r>
  <r>
    <x v="1"/>
    <x v="1"/>
    <x v="1"/>
  </r>
  <r>
    <x v="0"/>
    <x v="0"/>
    <x v="0"/>
  </r>
  <r>
    <x v="0"/>
    <x v="0"/>
    <x v="0"/>
  </r>
  <r>
    <x v="4"/>
    <x v="0"/>
    <x v="4"/>
  </r>
  <r>
    <x v="1"/>
    <x v="1"/>
    <x v="1"/>
  </r>
  <r>
    <x v="2"/>
    <x v="0"/>
    <x v="2"/>
  </r>
  <r>
    <x v="0"/>
    <x v="0"/>
    <x v="0"/>
  </r>
  <r>
    <x v="3"/>
    <x v="1"/>
    <x v="3"/>
  </r>
  <r>
    <x v="0"/>
    <x v="0"/>
    <x v="0"/>
  </r>
  <r>
    <x v="1"/>
    <x v="1"/>
    <x v="1"/>
  </r>
  <r>
    <x v="0"/>
    <x v="0"/>
    <x v="0"/>
  </r>
  <r>
    <x v="2"/>
    <x v="0"/>
    <x v="2"/>
  </r>
  <r>
    <x v="4"/>
    <x v="0"/>
    <x v="4"/>
  </r>
  <r>
    <x v="3"/>
    <x v="1"/>
    <x v="3"/>
  </r>
  <r>
    <x v="2"/>
    <x v="0"/>
    <x v="2"/>
  </r>
  <r>
    <x v="3"/>
    <x v="1"/>
    <x v="3"/>
  </r>
  <r>
    <x v="1"/>
    <x v="1"/>
    <x v="1"/>
  </r>
  <r>
    <x v="0"/>
    <x v="0"/>
    <x v="0"/>
  </r>
  <r>
    <x v="2"/>
    <x v="0"/>
    <x v="2"/>
  </r>
  <r>
    <x v="4"/>
    <x v="0"/>
    <x v="4"/>
  </r>
  <r>
    <x v="2"/>
    <x v="0"/>
    <x v="2"/>
  </r>
  <r>
    <x v="3"/>
    <x v="1"/>
    <x v="3"/>
  </r>
  <r>
    <x v="4"/>
    <x v="0"/>
    <x v="4"/>
  </r>
  <r>
    <x v="4"/>
    <x v="0"/>
    <x v="4"/>
  </r>
  <r>
    <x v="2"/>
    <x v="0"/>
    <x v="2"/>
  </r>
  <r>
    <x v="4"/>
    <x v="0"/>
    <x v="4"/>
  </r>
  <r>
    <x v="2"/>
    <x v="0"/>
    <x v="2"/>
  </r>
  <r>
    <x v="3"/>
    <x v="1"/>
    <x v="3"/>
  </r>
  <r>
    <x v="3"/>
    <x v="1"/>
    <x v="3"/>
  </r>
  <r>
    <x v="1"/>
    <x v="1"/>
    <x v="1"/>
  </r>
  <r>
    <x v="0"/>
    <x v="0"/>
    <x v="0"/>
  </r>
  <r>
    <x v="2"/>
    <x v="0"/>
    <x v="2"/>
  </r>
  <r>
    <x v="4"/>
    <x v="0"/>
    <x v="4"/>
  </r>
  <r>
    <x v="3"/>
    <x v="1"/>
    <x v="3"/>
  </r>
  <r>
    <x v="3"/>
    <x v="1"/>
    <x v="3"/>
  </r>
  <r>
    <x v="1"/>
    <x v="1"/>
    <x v="1"/>
  </r>
  <r>
    <x v="0"/>
    <x v="0"/>
    <x v="0"/>
  </r>
  <r>
    <x v="3"/>
    <x v="1"/>
    <x v="3"/>
  </r>
  <r>
    <x v="2"/>
    <x v="0"/>
    <x v="2"/>
  </r>
  <r>
    <x v="4"/>
    <x v="0"/>
    <x v="4"/>
  </r>
  <r>
    <x v="2"/>
    <x v="0"/>
    <x v="2"/>
  </r>
  <r>
    <x v="3"/>
    <x v="1"/>
    <x v="3"/>
  </r>
  <r>
    <x v="3"/>
    <x v="1"/>
    <x v="3"/>
  </r>
  <r>
    <x v="2"/>
    <x v="0"/>
    <x v="2"/>
  </r>
  <r>
    <x v="1"/>
    <x v="1"/>
    <x v="1"/>
  </r>
  <r>
    <x v="3"/>
    <x v="1"/>
    <x v="3"/>
  </r>
  <r>
    <x v="2"/>
    <x v="0"/>
    <x v="2"/>
  </r>
  <r>
    <x v="3"/>
    <x v="1"/>
    <x v="3"/>
  </r>
  <r>
    <x v="0"/>
    <x v="0"/>
    <x v="0"/>
  </r>
  <r>
    <x v="3"/>
    <x v="1"/>
    <x v="3"/>
  </r>
  <r>
    <x v="1"/>
    <x v="1"/>
    <x v="1"/>
  </r>
  <r>
    <x v="1"/>
    <x v="1"/>
    <x v="1"/>
  </r>
  <r>
    <x v="1"/>
    <x v="1"/>
    <x v="1"/>
  </r>
  <r>
    <x v="4"/>
    <x v="0"/>
    <x v="4"/>
  </r>
  <r>
    <x v="1"/>
    <x v="1"/>
    <x v="1"/>
  </r>
  <r>
    <x v="0"/>
    <x v="0"/>
    <x v="0"/>
  </r>
  <r>
    <x v="3"/>
    <x v="1"/>
    <x v="3"/>
  </r>
  <r>
    <x v="3"/>
    <x v="1"/>
    <x v="3"/>
  </r>
  <r>
    <x v="2"/>
    <x v="0"/>
    <x v="2"/>
  </r>
  <r>
    <x v="0"/>
    <x v="0"/>
    <x v="0"/>
  </r>
  <r>
    <x v="1"/>
    <x v="1"/>
    <x v="1"/>
  </r>
  <r>
    <x v="2"/>
    <x v="0"/>
    <x v="2"/>
  </r>
  <r>
    <x v="3"/>
    <x v="1"/>
    <x v="3"/>
  </r>
  <r>
    <x v="3"/>
    <x v="1"/>
    <x v="3"/>
  </r>
  <r>
    <x v="0"/>
    <x v="0"/>
    <x v="0"/>
  </r>
  <r>
    <x v="2"/>
    <x v="0"/>
    <x v="2"/>
  </r>
  <r>
    <x v="3"/>
    <x v="1"/>
    <x v="3"/>
  </r>
  <r>
    <x v="2"/>
    <x v="0"/>
    <x v="2"/>
  </r>
  <r>
    <x v="1"/>
    <x v="1"/>
    <x v="1"/>
  </r>
  <r>
    <x v="0"/>
    <x v="0"/>
    <x v="0"/>
  </r>
  <r>
    <x v="3"/>
    <x v="1"/>
    <x v="3"/>
  </r>
  <r>
    <x v="1"/>
    <x v="1"/>
    <x v="1"/>
  </r>
  <r>
    <x v="1"/>
    <x v="1"/>
    <x v="1"/>
  </r>
  <r>
    <x v="2"/>
    <x v="0"/>
    <x v="2"/>
  </r>
  <r>
    <x v="1"/>
    <x v="1"/>
    <x v="1"/>
  </r>
  <r>
    <x v="4"/>
    <x v="0"/>
    <x v="4"/>
  </r>
  <r>
    <x v="2"/>
    <x v="0"/>
    <x v="2"/>
  </r>
  <r>
    <x v="4"/>
    <x v="0"/>
    <x v="4"/>
  </r>
  <r>
    <x v="1"/>
    <x v="1"/>
    <x v="1"/>
  </r>
  <r>
    <x v="2"/>
    <x v="0"/>
    <x v="2"/>
  </r>
  <r>
    <x v="1"/>
    <x v="1"/>
    <x v="1"/>
  </r>
  <r>
    <x v="3"/>
    <x v="1"/>
    <x v="3"/>
  </r>
  <r>
    <x v="2"/>
    <x v="0"/>
    <x v="2"/>
  </r>
  <r>
    <x v="4"/>
    <x v="0"/>
    <x v="4"/>
  </r>
  <r>
    <x v="4"/>
    <x v="0"/>
    <x v="4"/>
  </r>
  <r>
    <x v="0"/>
    <x v="0"/>
    <x v="0"/>
  </r>
  <r>
    <x v="4"/>
    <x v="0"/>
    <x v="4"/>
  </r>
  <r>
    <x v="1"/>
    <x v="1"/>
    <x v="1"/>
  </r>
  <r>
    <x v="0"/>
    <x v="0"/>
    <x v="0"/>
  </r>
  <r>
    <x v="3"/>
    <x v="1"/>
    <x v="3"/>
  </r>
  <r>
    <x v="2"/>
    <x v="0"/>
    <x v="2"/>
  </r>
  <r>
    <x v="0"/>
    <x v="0"/>
    <x v="0"/>
  </r>
  <r>
    <x v="0"/>
    <x v="0"/>
    <x v="0"/>
  </r>
  <r>
    <x v="0"/>
    <x v="0"/>
    <x v="0"/>
  </r>
  <r>
    <x v="2"/>
    <x v="0"/>
    <x v="2"/>
  </r>
  <r>
    <x v="0"/>
    <x v="0"/>
    <x v="0"/>
  </r>
  <r>
    <x v="4"/>
    <x v="0"/>
    <x v="4"/>
  </r>
  <r>
    <x v="0"/>
    <x v="0"/>
    <x v="0"/>
  </r>
  <r>
    <x v="0"/>
    <x v="0"/>
    <x v="0"/>
  </r>
  <r>
    <x v="4"/>
    <x v="0"/>
    <x v="4"/>
  </r>
  <r>
    <x v="3"/>
    <x v="1"/>
    <x v="3"/>
  </r>
  <r>
    <x v="0"/>
    <x v="0"/>
    <x v="0"/>
  </r>
  <r>
    <x v="2"/>
    <x v="0"/>
    <x v="2"/>
  </r>
  <r>
    <x v="0"/>
    <x v="0"/>
    <x v="0"/>
  </r>
  <r>
    <x v="0"/>
    <x v="0"/>
    <x v="0"/>
  </r>
  <r>
    <x v="5"/>
    <x v="2"/>
    <x v="5"/>
  </r>
  <r>
    <x v="3"/>
    <x v="1"/>
    <x v="3"/>
  </r>
  <r>
    <x v="2"/>
    <x v="0"/>
    <x v="2"/>
  </r>
  <r>
    <x v="0"/>
    <x v="0"/>
    <x v="0"/>
  </r>
  <r>
    <x v="2"/>
    <x v="0"/>
    <x v="2"/>
  </r>
  <r>
    <x v="4"/>
    <x v="0"/>
    <x v="4"/>
  </r>
  <r>
    <x v="2"/>
    <x v="0"/>
    <x v="2"/>
  </r>
  <r>
    <x v="3"/>
    <x v="1"/>
    <x v="3"/>
  </r>
  <r>
    <x v="3"/>
    <x v="1"/>
    <x v="3"/>
  </r>
  <r>
    <x v="0"/>
    <x v="0"/>
    <x v="0"/>
  </r>
  <r>
    <x v="1"/>
    <x v="1"/>
    <x v="1"/>
  </r>
  <r>
    <x v="2"/>
    <x v="0"/>
    <x v="2"/>
  </r>
  <r>
    <x v="3"/>
    <x v="1"/>
    <x v="3"/>
  </r>
  <r>
    <x v="0"/>
    <x v="0"/>
    <x v="0"/>
  </r>
  <r>
    <x v="0"/>
    <x v="0"/>
    <x v="0"/>
  </r>
  <r>
    <x v="0"/>
    <x v="0"/>
    <x v="0"/>
  </r>
  <r>
    <x v="4"/>
    <x v="0"/>
    <x v="4"/>
  </r>
  <r>
    <x v="4"/>
    <x v="0"/>
    <x v="4"/>
  </r>
  <r>
    <x v="1"/>
    <x v="1"/>
    <x v="1"/>
  </r>
  <r>
    <x v="2"/>
    <x v="0"/>
    <x v="2"/>
  </r>
  <r>
    <x v="5"/>
    <x v="2"/>
    <x v="5"/>
  </r>
  <r>
    <x v="3"/>
    <x v="1"/>
    <x v="3"/>
  </r>
  <r>
    <x v="0"/>
    <x v="0"/>
    <x v="0"/>
  </r>
  <r>
    <x v="0"/>
    <x v="0"/>
    <x v="0"/>
  </r>
  <r>
    <x v="2"/>
    <x v="0"/>
    <x v="2"/>
  </r>
  <r>
    <x v="2"/>
    <x v="0"/>
    <x v="2"/>
  </r>
  <r>
    <x v="2"/>
    <x v="0"/>
    <x v="2"/>
  </r>
  <r>
    <x v="3"/>
    <x v="1"/>
    <x v="3"/>
  </r>
  <r>
    <x v="3"/>
    <x v="1"/>
    <x v="3"/>
  </r>
  <r>
    <x v="2"/>
    <x v="0"/>
    <x v="2"/>
  </r>
  <r>
    <x v="4"/>
    <x v="0"/>
    <x v="4"/>
  </r>
  <r>
    <x v="3"/>
    <x v="1"/>
    <x v="3"/>
  </r>
  <r>
    <x v="4"/>
    <x v="0"/>
    <x v="4"/>
  </r>
  <r>
    <x v="4"/>
    <x v="0"/>
    <x v="4"/>
  </r>
  <r>
    <x v="4"/>
    <x v="0"/>
    <x v="4"/>
  </r>
  <r>
    <x v="1"/>
    <x v="1"/>
    <x v="1"/>
  </r>
  <r>
    <x v="3"/>
    <x v="1"/>
    <x v="3"/>
  </r>
  <r>
    <x v="1"/>
    <x v="1"/>
    <x v="1"/>
  </r>
  <r>
    <x v="2"/>
    <x v="0"/>
    <x v="2"/>
  </r>
  <r>
    <x v="1"/>
    <x v="1"/>
    <x v="1"/>
  </r>
  <r>
    <x v="0"/>
    <x v="0"/>
    <x v="0"/>
  </r>
  <r>
    <x v="2"/>
    <x v="0"/>
    <x v="2"/>
  </r>
  <r>
    <x v="2"/>
    <x v="0"/>
    <x v="2"/>
  </r>
  <r>
    <x v="0"/>
    <x v="0"/>
    <x v="0"/>
  </r>
  <r>
    <x v="2"/>
    <x v="0"/>
    <x v="2"/>
  </r>
  <r>
    <x v="2"/>
    <x v="0"/>
    <x v="2"/>
  </r>
  <r>
    <x v="4"/>
    <x v="0"/>
    <x v="4"/>
  </r>
  <r>
    <x v="2"/>
    <x v="0"/>
    <x v="2"/>
  </r>
  <r>
    <x v="1"/>
    <x v="1"/>
    <x v="1"/>
  </r>
  <r>
    <x v="2"/>
    <x v="0"/>
    <x v="2"/>
  </r>
  <r>
    <x v="2"/>
    <x v="0"/>
    <x v="2"/>
  </r>
  <r>
    <x v="3"/>
    <x v="1"/>
    <x v="3"/>
  </r>
  <r>
    <x v="1"/>
    <x v="1"/>
    <x v="1"/>
  </r>
  <r>
    <x v="0"/>
    <x v="0"/>
    <x v="0"/>
  </r>
  <r>
    <x v="1"/>
    <x v="1"/>
    <x v="1"/>
  </r>
  <r>
    <x v="0"/>
    <x v="0"/>
    <x v="0"/>
  </r>
  <r>
    <x v="3"/>
    <x v="1"/>
    <x v="3"/>
  </r>
  <r>
    <x v="3"/>
    <x v="1"/>
    <x v="3"/>
  </r>
  <r>
    <x v="1"/>
    <x v="1"/>
    <x v="1"/>
  </r>
  <r>
    <x v="1"/>
    <x v="1"/>
    <x v="1"/>
  </r>
  <r>
    <x v="2"/>
    <x v="0"/>
    <x v="2"/>
  </r>
  <r>
    <x v="1"/>
    <x v="1"/>
    <x v="1"/>
  </r>
  <r>
    <x v="2"/>
    <x v="0"/>
    <x v="2"/>
  </r>
  <r>
    <x v="1"/>
    <x v="1"/>
    <x v="1"/>
  </r>
  <r>
    <x v="1"/>
    <x v="1"/>
    <x v="1"/>
  </r>
  <r>
    <x v="4"/>
    <x v="0"/>
    <x v="4"/>
  </r>
  <r>
    <x v="4"/>
    <x v="0"/>
    <x v="4"/>
  </r>
  <r>
    <x v="3"/>
    <x v="1"/>
    <x v="3"/>
  </r>
  <r>
    <x v="4"/>
    <x v="0"/>
    <x v="4"/>
  </r>
  <r>
    <x v="1"/>
    <x v="1"/>
    <x v="1"/>
  </r>
  <r>
    <x v="3"/>
    <x v="1"/>
    <x v="3"/>
  </r>
  <r>
    <x v="2"/>
    <x v="0"/>
    <x v="2"/>
  </r>
  <r>
    <x v="3"/>
    <x v="1"/>
    <x v="3"/>
  </r>
  <r>
    <x v="3"/>
    <x v="1"/>
    <x v="3"/>
  </r>
  <r>
    <x v="4"/>
    <x v="0"/>
    <x v="4"/>
  </r>
  <r>
    <x v="3"/>
    <x v="1"/>
    <x v="3"/>
  </r>
  <r>
    <x v="3"/>
    <x v="1"/>
    <x v="3"/>
  </r>
  <r>
    <x v="4"/>
    <x v="0"/>
    <x v="4"/>
  </r>
  <r>
    <x v="3"/>
    <x v="1"/>
    <x v="3"/>
  </r>
  <r>
    <x v="4"/>
    <x v="0"/>
    <x v="4"/>
  </r>
  <r>
    <x v="2"/>
    <x v="0"/>
    <x v="2"/>
  </r>
  <r>
    <x v="2"/>
    <x v="0"/>
    <x v="2"/>
  </r>
  <r>
    <x v="2"/>
    <x v="0"/>
    <x v="2"/>
  </r>
  <r>
    <x v="2"/>
    <x v="0"/>
    <x v="2"/>
  </r>
  <r>
    <x v="1"/>
    <x v="1"/>
    <x v="1"/>
  </r>
  <r>
    <x v="3"/>
    <x v="1"/>
    <x v="3"/>
  </r>
  <r>
    <x v="1"/>
    <x v="1"/>
    <x v="1"/>
  </r>
  <r>
    <x v="3"/>
    <x v="1"/>
    <x v="3"/>
  </r>
  <r>
    <x v="4"/>
    <x v="0"/>
    <x v="4"/>
  </r>
  <r>
    <x v="0"/>
    <x v="0"/>
    <x v="0"/>
  </r>
  <r>
    <x v="3"/>
    <x v="1"/>
    <x v="3"/>
  </r>
  <r>
    <x v="3"/>
    <x v="1"/>
    <x v="3"/>
  </r>
  <r>
    <x v="1"/>
    <x v="1"/>
    <x v="1"/>
  </r>
  <r>
    <x v="2"/>
    <x v="0"/>
    <x v="2"/>
  </r>
  <r>
    <x v="4"/>
    <x v="0"/>
    <x v="4"/>
  </r>
  <r>
    <x v="3"/>
    <x v="1"/>
    <x v="3"/>
  </r>
  <r>
    <x v="4"/>
    <x v="0"/>
    <x v="4"/>
  </r>
  <r>
    <x v="2"/>
    <x v="0"/>
    <x v="2"/>
  </r>
  <r>
    <x v="2"/>
    <x v="0"/>
    <x v="2"/>
  </r>
  <r>
    <x v="2"/>
    <x v="0"/>
    <x v="2"/>
  </r>
  <r>
    <x v="2"/>
    <x v="0"/>
    <x v="2"/>
  </r>
  <r>
    <x v="1"/>
    <x v="1"/>
    <x v="1"/>
  </r>
  <r>
    <x v="2"/>
    <x v="0"/>
    <x v="2"/>
  </r>
  <r>
    <x v="4"/>
    <x v="0"/>
    <x v="4"/>
  </r>
  <r>
    <x v="0"/>
    <x v="0"/>
    <x v="0"/>
  </r>
  <r>
    <x v="1"/>
    <x v="1"/>
    <x v="1"/>
  </r>
  <r>
    <x v="1"/>
    <x v="1"/>
    <x v="1"/>
  </r>
  <r>
    <x v="2"/>
    <x v="0"/>
    <x v="2"/>
  </r>
  <r>
    <x v="1"/>
    <x v="1"/>
    <x v="1"/>
  </r>
  <r>
    <x v="1"/>
    <x v="1"/>
    <x v="1"/>
  </r>
  <r>
    <x v="4"/>
    <x v="0"/>
    <x v="4"/>
  </r>
  <r>
    <x v="1"/>
    <x v="1"/>
    <x v="1"/>
  </r>
  <r>
    <x v="2"/>
    <x v="0"/>
    <x v="2"/>
  </r>
  <r>
    <x v="3"/>
    <x v="1"/>
    <x v="3"/>
  </r>
  <r>
    <x v="2"/>
    <x v="0"/>
    <x v="2"/>
  </r>
  <r>
    <x v="2"/>
    <x v="0"/>
    <x v="2"/>
  </r>
  <r>
    <x v="0"/>
    <x v="0"/>
    <x v="0"/>
  </r>
  <r>
    <x v="0"/>
    <x v="0"/>
    <x v="0"/>
  </r>
  <r>
    <x v="1"/>
    <x v="1"/>
    <x v="1"/>
  </r>
  <r>
    <x v="3"/>
    <x v="1"/>
    <x v="3"/>
  </r>
  <r>
    <x v="0"/>
    <x v="0"/>
    <x v="0"/>
  </r>
  <r>
    <x v="1"/>
    <x v="1"/>
    <x v="1"/>
  </r>
  <r>
    <x v="3"/>
    <x v="1"/>
    <x v="3"/>
  </r>
  <r>
    <x v="1"/>
    <x v="1"/>
    <x v="1"/>
  </r>
  <r>
    <x v="1"/>
    <x v="1"/>
    <x v="1"/>
  </r>
  <r>
    <x v="1"/>
    <x v="1"/>
    <x v="1"/>
  </r>
  <r>
    <x v="1"/>
    <x v="1"/>
    <x v="1"/>
  </r>
  <r>
    <x v="4"/>
    <x v="0"/>
    <x v="4"/>
  </r>
  <r>
    <x v="3"/>
    <x v="1"/>
    <x v="3"/>
  </r>
  <r>
    <x v="0"/>
    <x v="0"/>
    <x v="0"/>
  </r>
  <r>
    <x v="1"/>
    <x v="1"/>
    <x v="1"/>
  </r>
  <r>
    <x v="3"/>
    <x v="1"/>
    <x v="3"/>
  </r>
  <r>
    <x v="4"/>
    <x v="0"/>
    <x v="4"/>
  </r>
  <r>
    <x v="0"/>
    <x v="0"/>
    <x v="0"/>
  </r>
  <r>
    <x v="0"/>
    <x v="0"/>
    <x v="0"/>
  </r>
  <r>
    <x v="0"/>
    <x v="0"/>
    <x v="0"/>
  </r>
  <r>
    <x v="1"/>
    <x v="1"/>
    <x v="1"/>
  </r>
  <r>
    <x v="2"/>
    <x v="0"/>
    <x v="2"/>
  </r>
  <r>
    <x v="1"/>
    <x v="1"/>
    <x v="1"/>
  </r>
  <r>
    <x v="0"/>
    <x v="0"/>
    <x v="0"/>
  </r>
  <r>
    <x v="2"/>
    <x v="0"/>
    <x v="2"/>
  </r>
  <r>
    <x v="1"/>
    <x v="1"/>
    <x v="1"/>
  </r>
  <r>
    <x v="0"/>
    <x v="0"/>
    <x v="0"/>
  </r>
  <r>
    <x v="2"/>
    <x v="0"/>
    <x v="2"/>
  </r>
  <r>
    <x v="2"/>
    <x v="0"/>
    <x v="2"/>
  </r>
  <r>
    <x v="1"/>
    <x v="1"/>
    <x v="1"/>
  </r>
  <r>
    <x v="3"/>
    <x v="1"/>
    <x v="3"/>
  </r>
  <r>
    <x v="4"/>
    <x v="0"/>
    <x v="4"/>
  </r>
  <r>
    <x v="2"/>
    <x v="0"/>
    <x v="2"/>
  </r>
  <r>
    <x v="2"/>
    <x v="0"/>
    <x v="2"/>
  </r>
  <r>
    <x v="0"/>
    <x v="0"/>
    <x v="0"/>
  </r>
  <r>
    <x v="4"/>
    <x v="0"/>
    <x v="4"/>
  </r>
  <r>
    <x v="3"/>
    <x v="1"/>
    <x v="3"/>
  </r>
  <r>
    <x v="2"/>
    <x v="0"/>
    <x v="2"/>
  </r>
  <r>
    <x v="2"/>
    <x v="0"/>
    <x v="2"/>
  </r>
  <r>
    <x v="2"/>
    <x v="0"/>
    <x v="2"/>
  </r>
  <r>
    <x v="2"/>
    <x v="0"/>
    <x v="2"/>
  </r>
  <r>
    <x v="2"/>
    <x v="0"/>
    <x v="2"/>
  </r>
  <r>
    <x v="0"/>
    <x v="0"/>
    <x v="0"/>
  </r>
  <r>
    <x v="1"/>
    <x v="1"/>
    <x v="1"/>
  </r>
  <r>
    <x v="0"/>
    <x v="0"/>
    <x v="0"/>
  </r>
  <r>
    <x v="2"/>
    <x v="0"/>
    <x v="2"/>
  </r>
  <r>
    <x v="3"/>
    <x v="1"/>
    <x v="3"/>
  </r>
  <r>
    <x v="0"/>
    <x v="0"/>
    <x v="0"/>
  </r>
  <r>
    <x v="0"/>
    <x v="0"/>
    <x v="0"/>
  </r>
  <r>
    <x v="1"/>
    <x v="1"/>
    <x v="1"/>
  </r>
  <r>
    <x v="2"/>
    <x v="0"/>
    <x v="2"/>
  </r>
  <r>
    <x v="3"/>
    <x v="1"/>
    <x v="3"/>
  </r>
  <r>
    <x v="1"/>
    <x v="1"/>
    <x v="1"/>
  </r>
  <r>
    <x v="3"/>
    <x v="1"/>
    <x v="3"/>
  </r>
  <r>
    <x v="1"/>
    <x v="1"/>
    <x v="1"/>
  </r>
  <r>
    <x v="1"/>
    <x v="1"/>
    <x v="1"/>
  </r>
  <r>
    <x v="1"/>
    <x v="1"/>
    <x v="1"/>
  </r>
  <r>
    <x v="2"/>
    <x v="0"/>
    <x v="2"/>
  </r>
  <r>
    <x v="1"/>
    <x v="1"/>
    <x v="1"/>
  </r>
  <r>
    <x v="3"/>
    <x v="1"/>
    <x v="3"/>
  </r>
  <r>
    <x v="0"/>
    <x v="0"/>
    <x v="0"/>
  </r>
  <r>
    <x v="0"/>
    <x v="0"/>
    <x v="0"/>
  </r>
  <r>
    <x v="0"/>
    <x v="0"/>
    <x v="0"/>
  </r>
  <r>
    <x v="3"/>
    <x v="1"/>
    <x v="3"/>
  </r>
  <r>
    <x v="2"/>
    <x v="0"/>
    <x v="2"/>
  </r>
  <r>
    <x v="0"/>
    <x v="0"/>
    <x v="0"/>
  </r>
  <r>
    <x v="2"/>
    <x v="0"/>
    <x v="2"/>
  </r>
  <r>
    <x v="0"/>
    <x v="0"/>
    <x v="0"/>
  </r>
  <r>
    <x v="1"/>
    <x v="1"/>
    <x v="1"/>
  </r>
  <r>
    <x v="2"/>
    <x v="0"/>
    <x v="2"/>
  </r>
  <r>
    <x v="2"/>
    <x v="0"/>
    <x v="2"/>
  </r>
  <r>
    <x v="1"/>
    <x v="1"/>
    <x v="1"/>
  </r>
  <r>
    <x v="1"/>
    <x v="1"/>
    <x v="1"/>
  </r>
  <r>
    <x v="0"/>
    <x v="0"/>
    <x v="0"/>
  </r>
  <r>
    <x v="1"/>
    <x v="1"/>
    <x v="1"/>
  </r>
  <r>
    <x v="1"/>
    <x v="1"/>
    <x v="1"/>
  </r>
  <r>
    <x v="3"/>
    <x v="1"/>
    <x v="3"/>
  </r>
  <r>
    <x v="1"/>
    <x v="1"/>
    <x v="1"/>
  </r>
  <r>
    <x v="1"/>
    <x v="1"/>
    <x v="1"/>
  </r>
  <r>
    <x v="1"/>
    <x v="1"/>
    <x v="1"/>
  </r>
  <r>
    <x v="3"/>
    <x v="1"/>
    <x v="3"/>
  </r>
  <r>
    <x v="0"/>
    <x v="0"/>
    <x v="0"/>
  </r>
  <r>
    <x v="3"/>
    <x v="1"/>
    <x v="3"/>
  </r>
  <r>
    <x v="2"/>
    <x v="0"/>
    <x v="2"/>
  </r>
  <r>
    <x v="3"/>
    <x v="1"/>
    <x v="3"/>
  </r>
  <r>
    <x v="1"/>
    <x v="1"/>
    <x v="1"/>
  </r>
  <r>
    <x v="2"/>
    <x v="0"/>
    <x v="2"/>
  </r>
  <r>
    <x v="1"/>
    <x v="1"/>
    <x v="1"/>
  </r>
  <r>
    <x v="0"/>
    <x v="0"/>
    <x v="0"/>
  </r>
  <r>
    <x v="3"/>
    <x v="1"/>
    <x v="3"/>
  </r>
  <r>
    <x v="3"/>
    <x v="1"/>
    <x v="3"/>
  </r>
  <r>
    <x v="3"/>
    <x v="1"/>
    <x v="3"/>
  </r>
  <r>
    <x v="4"/>
    <x v="0"/>
    <x v="4"/>
  </r>
  <r>
    <x v="1"/>
    <x v="1"/>
    <x v="1"/>
  </r>
  <r>
    <x v="0"/>
    <x v="0"/>
    <x v="0"/>
  </r>
  <r>
    <x v="3"/>
    <x v="1"/>
    <x v="3"/>
  </r>
  <r>
    <x v="1"/>
    <x v="1"/>
    <x v="1"/>
  </r>
  <r>
    <x v="1"/>
    <x v="1"/>
    <x v="1"/>
  </r>
  <r>
    <x v="2"/>
    <x v="0"/>
    <x v="2"/>
  </r>
  <r>
    <x v="2"/>
    <x v="0"/>
    <x v="2"/>
  </r>
  <r>
    <x v="4"/>
    <x v="0"/>
    <x v="4"/>
  </r>
  <r>
    <x v="4"/>
    <x v="0"/>
    <x v="4"/>
  </r>
  <r>
    <x v="0"/>
    <x v="0"/>
    <x v="0"/>
  </r>
  <r>
    <x v="2"/>
    <x v="0"/>
    <x v="2"/>
  </r>
  <r>
    <x v="2"/>
    <x v="0"/>
    <x v="2"/>
  </r>
  <r>
    <x v="4"/>
    <x v="0"/>
    <x v="4"/>
  </r>
  <r>
    <x v="2"/>
    <x v="0"/>
    <x v="2"/>
  </r>
  <r>
    <x v="2"/>
    <x v="0"/>
    <x v="2"/>
  </r>
  <r>
    <x v="1"/>
    <x v="1"/>
    <x v="1"/>
  </r>
  <r>
    <x v="0"/>
    <x v="0"/>
    <x v="0"/>
  </r>
  <r>
    <x v="2"/>
    <x v="0"/>
    <x v="2"/>
  </r>
  <r>
    <x v="0"/>
    <x v="0"/>
    <x v="0"/>
  </r>
  <r>
    <x v="0"/>
    <x v="0"/>
    <x v="0"/>
  </r>
  <r>
    <x v="1"/>
    <x v="1"/>
    <x v="1"/>
  </r>
  <r>
    <x v="1"/>
    <x v="1"/>
    <x v="1"/>
  </r>
  <r>
    <x v="1"/>
    <x v="1"/>
    <x v="1"/>
  </r>
  <r>
    <x v="2"/>
    <x v="0"/>
    <x v="2"/>
  </r>
  <r>
    <x v="2"/>
    <x v="0"/>
    <x v="2"/>
  </r>
  <r>
    <x v="2"/>
    <x v="0"/>
    <x v="2"/>
  </r>
  <r>
    <x v="3"/>
    <x v="1"/>
    <x v="3"/>
  </r>
  <r>
    <x v="0"/>
    <x v="0"/>
    <x v="0"/>
  </r>
  <r>
    <x v="1"/>
    <x v="1"/>
    <x v="1"/>
  </r>
  <r>
    <x v="3"/>
    <x v="1"/>
    <x v="3"/>
  </r>
  <r>
    <x v="0"/>
    <x v="0"/>
    <x v="0"/>
  </r>
  <r>
    <x v="0"/>
    <x v="0"/>
    <x v="0"/>
  </r>
  <r>
    <x v="4"/>
    <x v="0"/>
    <x v="4"/>
  </r>
  <r>
    <x v="0"/>
    <x v="0"/>
    <x v="0"/>
  </r>
  <r>
    <x v="0"/>
    <x v="0"/>
    <x v="0"/>
  </r>
  <r>
    <x v="1"/>
    <x v="1"/>
    <x v="1"/>
  </r>
  <r>
    <x v="0"/>
    <x v="0"/>
    <x v="0"/>
  </r>
  <r>
    <x v="3"/>
    <x v="1"/>
    <x v="3"/>
  </r>
  <r>
    <x v="0"/>
    <x v="0"/>
    <x v="0"/>
  </r>
  <r>
    <x v="3"/>
    <x v="1"/>
    <x v="3"/>
  </r>
  <r>
    <x v="3"/>
    <x v="1"/>
    <x v="3"/>
  </r>
  <r>
    <x v="4"/>
    <x v="0"/>
    <x v="4"/>
  </r>
  <r>
    <x v="1"/>
    <x v="1"/>
    <x v="1"/>
  </r>
  <r>
    <x v="0"/>
    <x v="0"/>
    <x v="0"/>
  </r>
  <r>
    <x v="4"/>
    <x v="0"/>
    <x v="4"/>
  </r>
  <r>
    <x v="5"/>
    <x v="2"/>
    <x v="5"/>
  </r>
  <r>
    <x v="0"/>
    <x v="0"/>
    <x v="0"/>
  </r>
  <r>
    <x v="1"/>
    <x v="1"/>
    <x v="1"/>
  </r>
  <r>
    <x v="3"/>
    <x v="1"/>
    <x v="3"/>
  </r>
  <r>
    <x v="1"/>
    <x v="1"/>
    <x v="1"/>
  </r>
  <r>
    <x v="2"/>
    <x v="0"/>
    <x v="2"/>
  </r>
  <r>
    <x v="2"/>
    <x v="0"/>
    <x v="2"/>
  </r>
  <r>
    <x v="3"/>
    <x v="1"/>
    <x v="3"/>
  </r>
  <r>
    <x v="4"/>
    <x v="0"/>
    <x v="4"/>
  </r>
  <r>
    <x v="2"/>
    <x v="0"/>
    <x v="2"/>
  </r>
  <r>
    <x v="0"/>
    <x v="0"/>
    <x v="0"/>
  </r>
  <r>
    <x v="4"/>
    <x v="0"/>
    <x v="4"/>
  </r>
  <r>
    <x v="1"/>
    <x v="1"/>
    <x v="1"/>
  </r>
  <r>
    <x v="2"/>
    <x v="0"/>
    <x v="2"/>
  </r>
  <r>
    <x v="2"/>
    <x v="0"/>
    <x v="2"/>
  </r>
  <r>
    <x v="2"/>
    <x v="0"/>
    <x v="2"/>
  </r>
  <r>
    <x v="1"/>
    <x v="1"/>
    <x v="1"/>
  </r>
  <r>
    <x v="0"/>
    <x v="0"/>
    <x v="0"/>
  </r>
  <r>
    <x v="0"/>
    <x v="0"/>
    <x v="0"/>
  </r>
  <r>
    <x v="3"/>
    <x v="1"/>
    <x v="3"/>
  </r>
  <r>
    <x v="0"/>
    <x v="0"/>
    <x v="0"/>
  </r>
  <r>
    <x v="4"/>
    <x v="0"/>
    <x v="4"/>
  </r>
  <r>
    <x v="3"/>
    <x v="1"/>
    <x v="3"/>
  </r>
  <r>
    <x v="2"/>
    <x v="0"/>
    <x v="2"/>
  </r>
  <r>
    <x v="2"/>
    <x v="0"/>
    <x v="2"/>
  </r>
  <r>
    <x v="0"/>
    <x v="0"/>
    <x v="0"/>
  </r>
  <r>
    <x v="1"/>
    <x v="1"/>
    <x v="1"/>
  </r>
  <r>
    <x v="3"/>
    <x v="1"/>
    <x v="3"/>
  </r>
  <r>
    <x v="3"/>
    <x v="1"/>
    <x v="3"/>
  </r>
  <r>
    <x v="5"/>
    <x v="2"/>
    <x v="5"/>
  </r>
  <r>
    <x v="0"/>
    <x v="0"/>
    <x v="0"/>
  </r>
  <r>
    <x v="0"/>
    <x v="0"/>
    <x v="0"/>
  </r>
  <r>
    <x v="0"/>
    <x v="0"/>
    <x v="0"/>
  </r>
  <r>
    <x v="1"/>
    <x v="1"/>
    <x v="1"/>
  </r>
  <r>
    <x v="1"/>
    <x v="1"/>
    <x v="1"/>
  </r>
  <r>
    <x v="2"/>
    <x v="0"/>
    <x v="2"/>
  </r>
  <r>
    <x v="4"/>
    <x v="0"/>
    <x v="4"/>
  </r>
  <r>
    <x v="2"/>
    <x v="0"/>
    <x v="2"/>
  </r>
  <r>
    <x v="2"/>
    <x v="0"/>
    <x v="2"/>
  </r>
  <r>
    <x v="0"/>
    <x v="0"/>
    <x v="0"/>
  </r>
  <r>
    <x v="0"/>
    <x v="0"/>
    <x v="0"/>
  </r>
  <r>
    <x v="4"/>
    <x v="0"/>
    <x v="4"/>
  </r>
  <r>
    <x v="1"/>
    <x v="1"/>
    <x v="1"/>
  </r>
  <r>
    <x v="2"/>
    <x v="0"/>
    <x v="2"/>
  </r>
  <r>
    <x v="2"/>
    <x v="0"/>
    <x v="2"/>
  </r>
  <r>
    <x v="1"/>
    <x v="1"/>
    <x v="1"/>
  </r>
  <r>
    <x v="0"/>
    <x v="0"/>
    <x v="0"/>
  </r>
  <r>
    <x v="4"/>
    <x v="0"/>
    <x v="4"/>
  </r>
  <r>
    <x v="1"/>
    <x v="1"/>
    <x v="1"/>
  </r>
  <r>
    <x v="2"/>
    <x v="0"/>
    <x v="2"/>
  </r>
  <r>
    <x v="0"/>
    <x v="0"/>
    <x v="0"/>
  </r>
  <r>
    <x v="1"/>
    <x v="1"/>
    <x v="1"/>
  </r>
  <r>
    <x v="0"/>
    <x v="0"/>
    <x v="0"/>
  </r>
  <r>
    <x v="1"/>
    <x v="1"/>
    <x v="1"/>
  </r>
  <r>
    <x v="1"/>
    <x v="1"/>
    <x v="1"/>
  </r>
  <r>
    <x v="1"/>
    <x v="1"/>
    <x v="1"/>
  </r>
  <r>
    <x v="3"/>
    <x v="1"/>
    <x v="3"/>
  </r>
  <r>
    <x v="3"/>
    <x v="1"/>
    <x v="3"/>
  </r>
  <r>
    <x v="1"/>
    <x v="1"/>
    <x v="1"/>
  </r>
  <r>
    <x v="1"/>
    <x v="1"/>
    <x v="1"/>
  </r>
  <r>
    <x v="1"/>
    <x v="1"/>
    <x v="1"/>
  </r>
  <r>
    <x v="0"/>
    <x v="0"/>
    <x v="0"/>
  </r>
  <r>
    <x v="4"/>
    <x v="0"/>
    <x v="4"/>
  </r>
  <r>
    <x v="3"/>
    <x v="1"/>
    <x v="3"/>
  </r>
  <r>
    <x v="3"/>
    <x v="1"/>
    <x v="3"/>
  </r>
  <r>
    <x v="0"/>
    <x v="0"/>
    <x v="0"/>
  </r>
  <r>
    <x v="2"/>
    <x v="0"/>
    <x v="2"/>
  </r>
  <r>
    <x v="4"/>
    <x v="0"/>
    <x v="4"/>
  </r>
  <r>
    <x v="2"/>
    <x v="0"/>
    <x v="2"/>
  </r>
  <r>
    <x v="3"/>
    <x v="1"/>
    <x v="3"/>
  </r>
  <r>
    <x v="1"/>
    <x v="1"/>
    <x v="1"/>
  </r>
  <r>
    <x v="1"/>
    <x v="1"/>
    <x v="1"/>
  </r>
  <r>
    <x v="2"/>
    <x v="0"/>
    <x v="2"/>
  </r>
  <r>
    <x v="4"/>
    <x v="0"/>
    <x v="4"/>
  </r>
  <r>
    <x v="0"/>
    <x v="0"/>
    <x v="0"/>
  </r>
  <r>
    <x v="0"/>
    <x v="0"/>
    <x v="0"/>
  </r>
  <r>
    <x v="1"/>
    <x v="1"/>
    <x v="1"/>
  </r>
  <r>
    <x v="3"/>
    <x v="1"/>
    <x v="3"/>
  </r>
  <r>
    <x v="2"/>
    <x v="0"/>
    <x v="2"/>
  </r>
  <r>
    <x v="3"/>
    <x v="1"/>
    <x v="3"/>
  </r>
  <r>
    <x v="1"/>
    <x v="1"/>
    <x v="1"/>
  </r>
  <r>
    <x v="2"/>
    <x v="0"/>
    <x v="2"/>
  </r>
  <r>
    <x v="0"/>
    <x v="0"/>
    <x v="0"/>
  </r>
  <r>
    <x v="2"/>
    <x v="0"/>
    <x v="2"/>
  </r>
  <r>
    <x v="3"/>
    <x v="1"/>
    <x v="3"/>
  </r>
  <r>
    <x v="3"/>
    <x v="1"/>
    <x v="3"/>
  </r>
  <r>
    <x v="1"/>
    <x v="1"/>
    <x v="1"/>
  </r>
  <r>
    <x v="4"/>
    <x v="0"/>
    <x v="4"/>
  </r>
  <r>
    <x v="3"/>
    <x v="1"/>
    <x v="3"/>
  </r>
  <r>
    <x v="2"/>
    <x v="0"/>
    <x v="2"/>
  </r>
  <r>
    <x v="2"/>
    <x v="0"/>
    <x v="2"/>
  </r>
  <r>
    <x v="3"/>
    <x v="1"/>
    <x v="3"/>
  </r>
  <r>
    <x v="3"/>
    <x v="1"/>
    <x v="3"/>
  </r>
  <r>
    <x v="5"/>
    <x v="2"/>
    <x v="5"/>
  </r>
  <r>
    <x v="1"/>
    <x v="1"/>
    <x v="1"/>
  </r>
  <r>
    <x v="3"/>
    <x v="1"/>
    <x v="3"/>
  </r>
  <r>
    <x v="1"/>
    <x v="1"/>
    <x v="1"/>
  </r>
  <r>
    <x v="1"/>
    <x v="1"/>
    <x v="1"/>
  </r>
  <r>
    <x v="4"/>
    <x v="0"/>
    <x v="4"/>
  </r>
  <r>
    <x v="3"/>
    <x v="1"/>
    <x v="3"/>
  </r>
  <r>
    <x v="0"/>
    <x v="0"/>
    <x v="0"/>
  </r>
  <r>
    <x v="2"/>
    <x v="0"/>
    <x v="2"/>
  </r>
  <r>
    <x v="3"/>
    <x v="1"/>
    <x v="3"/>
  </r>
  <r>
    <x v="5"/>
    <x v="2"/>
    <x v="5"/>
  </r>
  <r>
    <x v="2"/>
    <x v="0"/>
    <x v="2"/>
  </r>
  <r>
    <x v="2"/>
    <x v="0"/>
    <x v="2"/>
  </r>
  <r>
    <x v="0"/>
    <x v="0"/>
    <x v="0"/>
  </r>
  <r>
    <x v="3"/>
    <x v="1"/>
    <x v="3"/>
  </r>
  <r>
    <x v="3"/>
    <x v="1"/>
    <x v="3"/>
  </r>
  <r>
    <x v="1"/>
    <x v="1"/>
    <x v="1"/>
  </r>
  <r>
    <x v="2"/>
    <x v="0"/>
    <x v="2"/>
  </r>
  <r>
    <x v="1"/>
    <x v="1"/>
    <x v="1"/>
  </r>
  <r>
    <x v="1"/>
    <x v="1"/>
    <x v="1"/>
  </r>
  <r>
    <x v="2"/>
    <x v="0"/>
    <x v="2"/>
  </r>
  <r>
    <x v="3"/>
    <x v="1"/>
    <x v="3"/>
  </r>
  <r>
    <x v="2"/>
    <x v="0"/>
    <x v="2"/>
  </r>
  <r>
    <x v="1"/>
    <x v="1"/>
    <x v="1"/>
  </r>
  <r>
    <x v="1"/>
    <x v="1"/>
    <x v="1"/>
  </r>
  <r>
    <x v="2"/>
    <x v="0"/>
    <x v="2"/>
  </r>
  <r>
    <x v="3"/>
    <x v="1"/>
    <x v="3"/>
  </r>
  <r>
    <x v="1"/>
    <x v="1"/>
    <x v="1"/>
  </r>
  <r>
    <x v="0"/>
    <x v="0"/>
    <x v="0"/>
  </r>
  <r>
    <x v="3"/>
    <x v="1"/>
    <x v="3"/>
  </r>
  <r>
    <x v="3"/>
    <x v="1"/>
    <x v="3"/>
  </r>
  <r>
    <x v="2"/>
    <x v="0"/>
    <x v="2"/>
  </r>
  <r>
    <x v="2"/>
    <x v="0"/>
    <x v="2"/>
  </r>
  <r>
    <x v="3"/>
    <x v="1"/>
    <x v="3"/>
  </r>
  <r>
    <x v="0"/>
    <x v="0"/>
    <x v="0"/>
  </r>
  <r>
    <x v="3"/>
    <x v="1"/>
    <x v="3"/>
  </r>
  <r>
    <x v="0"/>
    <x v="0"/>
    <x v="0"/>
  </r>
  <r>
    <x v="0"/>
    <x v="0"/>
    <x v="0"/>
  </r>
  <r>
    <x v="0"/>
    <x v="0"/>
    <x v="0"/>
  </r>
  <r>
    <x v="1"/>
    <x v="1"/>
    <x v="1"/>
  </r>
  <r>
    <x v="1"/>
    <x v="1"/>
    <x v="1"/>
  </r>
  <r>
    <x v="3"/>
    <x v="1"/>
    <x v="3"/>
  </r>
  <r>
    <x v="0"/>
    <x v="0"/>
    <x v="0"/>
  </r>
  <r>
    <x v="2"/>
    <x v="0"/>
    <x v="2"/>
  </r>
  <r>
    <x v="4"/>
    <x v="0"/>
    <x v="4"/>
  </r>
  <r>
    <x v="3"/>
    <x v="1"/>
    <x v="3"/>
  </r>
  <r>
    <x v="2"/>
    <x v="0"/>
    <x v="2"/>
  </r>
  <r>
    <x v="3"/>
    <x v="1"/>
    <x v="3"/>
  </r>
  <r>
    <x v="4"/>
    <x v="0"/>
    <x v="4"/>
  </r>
  <r>
    <x v="2"/>
    <x v="0"/>
    <x v="2"/>
  </r>
  <r>
    <x v="1"/>
    <x v="1"/>
    <x v="1"/>
  </r>
  <r>
    <x v="2"/>
    <x v="0"/>
    <x v="2"/>
  </r>
  <r>
    <x v="5"/>
    <x v="2"/>
    <x v="5"/>
  </r>
  <r>
    <x v="4"/>
    <x v="0"/>
    <x v="4"/>
  </r>
  <r>
    <x v="2"/>
    <x v="0"/>
    <x v="2"/>
  </r>
  <r>
    <x v="3"/>
    <x v="1"/>
    <x v="3"/>
  </r>
  <r>
    <x v="1"/>
    <x v="1"/>
    <x v="1"/>
  </r>
  <r>
    <x v="4"/>
    <x v="0"/>
    <x v="4"/>
  </r>
  <r>
    <x v="0"/>
    <x v="0"/>
    <x v="0"/>
  </r>
  <r>
    <x v="1"/>
    <x v="1"/>
    <x v="1"/>
  </r>
  <r>
    <x v="4"/>
    <x v="0"/>
    <x v="4"/>
  </r>
  <r>
    <x v="3"/>
    <x v="1"/>
    <x v="3"/>
  </r>
  <r>
    <x v="3"/>
    <x v="1"/>
    <x v="3"/>
  </r>
  <r>
    <x v="4"/>
    <x v="0"/>
    <x v="4"/>
  </r>
  <r>
    <x v="0"/>
    <x v="0"/>
    <x v="0"/>
  </r>
  <r>
    <x v="3"/>
    <x v="1"/>
    <x v="3"/>
  </r>
  <r>
    <x v="2"/>
    <x v="0"/>
    <x v="2"/>
  </r>
  <r>
    <x v="0"/>
    <x v="0"/>
    <x v="0"/>
  </r>
  <r>
    <x v="1"/>
    <x v="1"/>
    <x v="1"/>
  </r>
  <r>
    <x v="2"/>
    <x v="0"/>
    <x v="2"/>
  </r>
  <r>
    <x v="2"/>
    <x v="0"/>
    <x v="2"/>
  </r>
  <r>
    <x v="2"/>
    <x v="0"/>
    <x v="2"/>
  </r>
  <r>
    <x v="2"/>
    <x v="0"/>
    <x v="2"/>
  </r>
  <r>
    <x v="4"/>
    <x v="0"/>
    <x v="4"/>
  </r>
  <r>
    <x v="2"/>
    <x v="0"/>
    <x v="2"/>
  </r>
  <r>
    <x v="2"/>
    <x v="0"/>
    <x v="2"/>
  </r>
  <r>
    <x v="4"/>
    <x v="0"/>
    <x v="4"/>
  </r>
  <r>
    <x v="1"/>
    <x v="1"/>
    <x v="1"/>
  </r>
  <r>
    <x v="3"/>
    <x v="1"/>
    <x v="3"/>
  </r>
  <r>
    <x v="0"/>
    <x v="0"/>
    <x v="0"/>
  </r>
  <r>
    <x v="0"/>
    <x v="0"/>
    <x v="0"/>
  </r>
  <r>
    <x v="1"/>
    <x v="1"/>
    <x v="1"/>
  </r>
  <r>
    <x v="1"/>
    <x v="1"/>
    <x v="1"/>
  </r>
  <r>
    <x v="2"/>
    <x v="0"/>
    <x v="2"/>
  </r>
  <r>
    <x v="2"/>
    <x v="0"/>
    <x v="2"/>
  </r>
  <r>
    <x v="0"/>
    <x v="0"/>
    <x v="0"/>
  </r>
  <r>
    <x v="4"/>
    <x v="0"/>
    <x v="4"/>
  </r>
  <r>
    <x v="0"/>
    <x v="0"/>
    <x v="0"/>
  </r>
  <r>
    <x v="1"/>
    <x v="1"/>
    <x v="1"/>
  </r>
  <r>
    <x v="1"/>
    <x v="1"/>
    <x v="1"/>
  </r>
  <r>
    <x v="4"/>
    <x v="0"/>
    <x v="4"/>
  </r>
  <r>
    <x v="1"/>
    <x v="1"/>
    <x v="1"/>
  </r>
  <r>
    <x v="3"/>
    <x v="1"/>
    <x v="3"/>
  </r>
  <r>
    <x v="4"/>
    <x v="0"/>
    <x v="4"/>
  </r>
  <r>
    <x v="1"/>
    <x v="1"/>
    <x v="1"/>
  </r>
  <r>
    <x v="1"/>
    <x v="1"/>
    <x v="1"/>
  </r>
  <r>
    <x v="3"/>
    <x v="1"/>
    <x v="3"/>
  </r>
  <r>
    <x v="2"/>
    <x v="0"/>
    <x v="2"/>
  </r>
  <r>
    <x v="2"/>
    <x v="0"/>
    <x v="2"/>
  </r>
  <r>
    <x v="2"/>
    <x v="0"/>
    <x v="2"/>
  </r>
  <r>
    <x v="0"/>
    <x v="0"/>
    <x v="0"/>
  </r>
  <r>
    <x v="4"/>
    <x v="0"/>
    <x v="4"/>
  </r>
  <r>
    <x v="4"/>
    <x v="0"/>
    <x v="4"/>
  </r>
  <r>
    <x v="4"/>
    <x v="0"/>
    <x v="4"/>
  </r>
  <r>
    <x v="2"/>
    <x v="0"/>
    <x v="2"/>
  </r>
  <r>
    <x v="1"/>
    <x v="1"/>
    <x v="1"/>
  </r>
  <r>
    <x v="3"/>
    <x v="1"/>
    <x v="3"/>
  </r>
  <r>
    <x v="1"/>
    <x v="1"/>
    <x v="1"/>
  </r>
  <r>
    <x v="2"/>
    <x v="0"/>
    <x v="2"/>
  </r>
  <r>
    <x v="1"/>
    <x v="1"/>
    <x v="1"/>
  </r>
  <r>
    <x v="0"/>
    <x v="0"/>
    <x v="0"/>
  </r>
  <r>
    <x v="3"/>
    <x v="1"/>
    <x v="3"/>
  </r>
  <r>
    <x v="2"/>
    <x v="0"/>
    <x v="2"/>
  </r>
  <r>
    <x v="1"/>
    <x v="1"/>
    <x v="1"/>
  </r>
  <r>
    <x v="1"/>
    <x v="1"/>
    <x v="1"/>
  </r>
  <r>
    <x v="1"/>
    <x v="1"/>
    <x v="1"/>
  </r>
  <r>
    <x v="2"/>
    <x v="0"/>
    <x v="2"/>
  </r>
  <r>
    <x v="4"/>
    <x v="0"/>
    <x v="4"/>
  </r>
  <r>
    <x v="1"/>
    <x v="1"/>
    <x v="1"/>
  </r>
  <r>
    <x v="1"/>
    <x v="1"/>
    <x v="1"/>
  </r>
  <r>
    <x v="3"/>
    <x v="1"/>
    <x v="3"/>
  </r>
  <r>
    <x v="1"/>
    <x v="1"/>
    <x v="1"/>
  </r>
  <r>
    <x v="2"/>
    <x v="0"/>
    <x v="2"/>
  </r>
  <r>
    <x v="3"/>
    <x v="1"/>
    <x v="3"/>
  </r>
  <r>
    <x v="2"/>
    <x v="0"/>
    <x v="2"/>
  </r>
  <r>
    <x v="3"/>
    <x v="1"/>
    <x v="3"/>
  </r>
  <r>
    <x v="2"/>
    <x v="0"/>
    <x v="2"/>
  </r>
  <r>
    <x v="3"/>
    <x v="1"/>
    <x v="3"/>
  </r>
  <r>
    <x v="2"/>
    <x v="0"/>
    <x v="2"/>
  </r>
  <r>
    <x v="1"/>
    <x v="1"/>
    <x v="1"/>
  </r>
  <r>
    <x v="1"/>
    <x v="1"/>
    <x v="1"/>
  </r>
  <r>
    <x v="2"/>
    <x v="0"/>
    <x v="2"/>
  </r>
  <r>
    <x v="1"/>
    <x v="1"/>
    <x v="1"/>
  </r>
  <r>
    <x v="1"/>
    <x v="1"/>
    <x v="1"/>
  </r>
  <r>
    <x v="3"/>
    <x v="1"/>
    <x v="3"/>
  </r>
  <r>
    <x v="1"/>
    <x v="1"/>
    <x v="1"/>
  </r>
  <r>
    <x v="0"/>
    <x v="0"/>
    <x v="0"/>
  </r>
  <r>
    <x v="2"/>
    <x v="0"/>
    <x v="2"/>
  </r>
  <r>
    <x v="4"/>
    <x v="0"/>
    <x v="4"/>
  </r>
  <r>
    <x v="1"/>
    <x v="1"/>
    <x v="1"/>
  </r>
  <r>
    <x v="0"/>
    <x v="0"/>
    <x v="0"/>
  </r>
  <r>
    <x v="3"/>
    <x v="1"/>
    <x v="3"/>
  </r>
  <r>
    <x v="2"/>
    <x v="0"/>
    <x v="2"/>
  </r>
  <r>
    <x v="1"/>
    <x v="1"/>
    <x v="1"/>
  </r>
  <r>
    <x v="3"/>
    <x v="1"/>
    <x v="3"/>
  </r>
  <r>
    <x v="4"/>
    <x v="0"/>
    <x v="4"/>
  </r>
  <r>
    <x v="3"/>
    <x v="1"/>
    <x v="3"/>
  </r>
  <r>
    <x v="1"/>
    <x v="1"/>
    <x v="1"/>
  </r>
  <r>
    <x v="0"/>
    <x v="0"/>
    <x v="0"/>
  </r>
  <r>
    <x v="2"/>
    <x v="0"/>
    <x v="2"/>
  </r>
  <r>
    <x v="2"/>
    <x v="0"/>
    <x v="2"/>
  </r>
  <r>
    <x v="0"/>
    <x v="0"/>
    <x v="0"/>
  </r>
  <r>
    <x v="0"/>
    <x v="0"/>
    <x v="0"/>
  </r>
  <r>
    <x v="2"/>
    <x v="0"/>
    <x v="2"/>
  </r>
  <r>
    <x v="4"/>
    <x v="0"/>
    <x v="4"/>
  </r>
  <r>
    <x v="3"/>
    <x v="1"/>
    <x v="3"/>
  </r>
  <r>
    <x v="3"/>
    <x v="1"/>
    <x v="3"/>
  </r>
  <r>
    <x v="3"/>
    <x v="1"/>
    <x v="3"/>
  </r>
  <r>
    <x v="2"/>
    <x v="0"/>
    <x v="2"/>
  </r>
  <r>
    <x v="1"/>
    <x v="1"/>
    <x v="1"/>
  </r>
  <r>
    <x v="3"/>
    <x v="1"/>
    <x v="3"/>
  </r>
  <r>
    <x v="0"/>
    <x v="0"/>
    <x v="0"/>
  </r>
  <r>
    <x v="3"/>
    <x v="1"/>
    <x v="3"/>
  </r>
  <r>
    <x v="3"/>
    <x v="1"/>
    <x v="3"/>
  </r>
  <r>
    <x v="1"/>
    <x v="1"/>
    <x v="1"/>
  </r>
  <r>
    <x v="2"/>
    <x v="0"/>
    <x v="2"/>
  </r>
  <r>
    <x v="4"/>
    <x v="0"/>
    <x v="4"/>
  </r>
  <r>
    <x v="3"/>
    <x v="1"/>
    <x v="3"/>
  </r>
  <r>
    <x v="0"/>
    <x v="0"/>
    <x v="0"/>
  </r>
  <r>
    <x v="1"/>
    <x v="1"/>
    <x v="1"/>
  </r>
  <r>
    <x v="3"/>
    <x v="1"/>
    <x v="3"/>
  </r>
  <r>
    <x v="0"/>
    <x v="0"/>
    <x v="0"/>
  </r>
  <r>
    <x v="3"/>
    <x v="1"/>
    <x v="3"/>
  </r>
  <r>
    <x v="3"/>
    <x v="1"/>
    <x v="3"/>
  </r>
  <r>
    <x v="0"/>
    <x v="0"/>
    <x v="0"/>
  </r>
  <r>
    <x v="2"/>
    <x v="0"/>
    <x v="2"/>
  </r>
  <r>
    <x v="0"/>
    <x v="0"/>
    <x v="0"/>
  </r>
  <r>
    <x v="1"/>
    <x v="1"/>
    <x v="1"/>
  </r>
  <r>
    <x v="1"/>
    <x v="1"/>
    <x v="1"/>
  </r>
  <r>
    <x v="1"/>
    <x v="1"/>
    <x v="1"/>
  </r>
  <r>
    <x v="3"/>
    <x v="1"/>
    <x v="3"/>
  </r>
  <r>
    <x v="1"/>
    <x v="1"/>
    <x v="1"/>
  </r>
  <r>
    <x v="1"/>
    <x v="1"/>
    <x v="1"/>
  </r>
  <r>
    <x v="3"/>
    <x v="1"/>
    <x v="3"/>
  </r>
  <r>
    <x v="2"/>
    <x v="0"/>
    <x v="2"/>
  </r>
  <r>
    <x v="1"/>
    <x v="1"/>
    <x v="1"/>
  </r>
  <r>
    <x v="4"/>
    <x v="0"/>
    <x v="4"/>
  </r>
  <r>
    <x v="0"/>
    <x v="0"/>
    <x v="0"/>
  </r>
  <r>
    <x v="4"/>
    <x v="0"/>
    <x v="4"/>
  </r>
  <r>
    <x v="1"/>
    <x v="1"/>
    <x v="1"/>
  </r>
  <r>
    <x v="0"/>
    <x v="0"/>
    <x v="0"/>
  </r>
  <r>
    <x v="0"/>
    <x v="0"/>
    <x v="0"/>
  </r>
  <r>
    <x v="4"/>
    <x v="0"/>
    <x v="4"/>
  </r>
  <r>
    <x v="1"/>
    <x v="1"/>
    <x v="1"/>
  </r>
  <r>
    <x v="0"/>
    <x v="0"/>
    <x v="0"/>
  </r>
  <r>
    <x v="2"/>
    <x v="0"/>
    <x v="2"/>
  </r>
  <r>
    <x v="1"/>
    <x v="1"/>
    <x v="1"/>
  </r>
  <r>
    <x v="3"/>
    <x v="1"/>
    <x v="3"/>
  </r>
  <r>
    <x v="1"/>
    <x v="1"/>
    <x v="1"/>
  </r>
  <r>
    <x v="3"/>
    <x v="1"/>
    <x v="3"/>
  </r>
  <r>
    <x v="1"/>
    <x v="1"/>
    <x v="1"/>
  </r>
  <r>
    <x v="4"/>
    <x v="0"/>
    <x v="4"/>
  </r>
  <r>
    <x v="3"/>
    <x v="1"/>
    <x v="3"/>
  </r>
  <r>
    <x v="0"/>
    <x v="0"/>
    <x v="0"/>
  </r>
  <r>
    <x v="0"/>
    <x v="0"/>
    <x v="0"/>
  </r>
  <r>
    <x v="4"/>
    <x v="0"/>
    <x v="4"/>
  </r>
  <r>
    <x v="1"/>
    <x v="1"/>
    <x v="1"/>
  </r>
  <r>
    <x v="1"/>
    <x v="1"/>
    <x v="1"/>
  </r>
  <r>
    <x v="4"/>
    <x v="0"/>
    <x v="4"/>
  </r>
  <r>
    <x v="3"/>
    <x v="1"/>
    <x v="3"/>
  </r>
  <r>
    <x v="1"/>
    <x v="1"/>
    <x v="1"/>
  </r>
  <r>
    <x v="3"/>
    <x v="1"/>
    <x v="3"/>
  </r>
  <r>
    <x v="4"/>
    <x v="0"/>
    <x v="4"/>
  </r>
  <r>
    <x v="0"/>
    <x v="0"/>
    <x v="0"/>
  </r>
  <r>
    <x v="2"/>
    <x v="0"/>
    <x v="2"/>
  </r>
  <r>
    <x v="4"/>
    <x v="0"/>
    <x v="4"/>
  </r>
  <r>
    <x v="1"/>
    <x v="1"/>
    <x v="1"/>
  </r>
  <r>
    <x v="0"/>
    <x v="0"/>
    <x v="0"/>
  </r>
  <r>
    <x v="3"/>
    <x v="1"/>
    <x v="3"/>
  </r>
  <r>
    <x v="4"/>
    <x v="0"/>
    <x v="4"/>
  </r>
  <r>
    <x v="4"/>
    <x v="0"/>
    <x v="4"/>
  </r>
  <r>
    <x v="0"/>
    <x v="0"/>
    <x v="0"/>
  </r>
  <r>
    <x v="2"/>
    <x v="0"/>
    <x v="2"/>
  </r>
  <r>
    <x v="3"/>
    <x v="1"/>
    <x v="3"/>
  </r>
  <r>
    <x v="0"/>
    <x v="0"/>
    <x v="0"/>
  </r>
  <r>
    <x v="2"/>
    <x v="0"/>
    <x v="2"/>
  </r>
  <r>
    <x v="2"/>
    <x v="0"/>
    <x v="2"/>
  </r>
  <r>
    <x v="1"/>
    <x v="1"/>
    <x v="1"/>
  </r>
  <r>
    <x v="4"/>
    <x v="0"/>
    <x v="4"/>
  </r>
  <r>
    <x v="2"/>
    <x v="0"/>
    <x v="2"/>
  </r>
  <r>
    <x v="4"/>
    <x v="0"/>
    <x v="4"/>
  </r>
  <r>
    <x v="3"/>
    <x v="1"/>
    <x v="3"/>
  </r>
  <r>
    <x v="3"/>
    <x v="1"/>
    <x v="3"/>
  </r>
  <r>
    <x v="1"/>
    <x v="1"/>
    <x v="1"/>
  </r>
  <r>
    <x v="1"/>
    <x v="1"/>
    <x v="1"/>
  </r>
  <r>
    <x v="2"/>
    <x v="0"/>
    <x v="2"/>
  </r>
  <r>
    <x v="0"/>
    <x v="0"/>
    <x v="0"/>
  </r>
  <r>
    <x v="4"/>
    <x v="0"/>
    <x v="4"/>
  </r>
  <r>
    <x v="2"/>
    <x v="0"/>
    <x v="2"/>
  </r>
  <r>
    <x v="3"/>
    <x v="1"/>
    <x v="3"/>
  </r>
  <r>
    <x v="2"/>
    <x v="0"/>
    <x v="2"/>
  </r>
  <r>
    <x v="4"/>
    <x v="0"/>
    <x v="4"/>
  </r>
  <r>
    <x v="3"/>
    <x v="1"/>
    <x v="3"/>
  </r>
  <r>
    <x v="1"/>
    <x v="1"/>
    <x v="1"/>
  </r>
  <r>
    <x v="0"/>
    <x v="0"/>
    <x v="0"/>
  </r>
  <r>
    <x v="4"/>
    <x v="0"/>
    <x v="4"/>
  </r>
  <r>
    <x v="0"/>
    <x v="0"/>
    <x v="0"/>
  </r>
  <r>
    <x v="0"/>
    <x v="0"/>
    <x v="0"/>
  </r>
  <r>
    <x v="2"/>
    <x v="0"/>
    <x v="2"/>
  </r>
  <r>
    <x v="3"/>
    <x v="1"/>
    <x v="3"/>
  </r>
  <r>
    <x v="2"/>
    <x v="0"/>
    <x v="2"/>
  </r>
  <r>
    <x v="0"/>
    <x v="0"/>
    <x v="0"/>
  </r>
  <r>
    <x v="2"/>
    <x v="0"/>
    <x v="2"/>
  </r>
  <r>
    <x v="2"/>
    <x v="0"/>
    <x v="2"/>
  </r>
  <r>
    <x v="3"/>
    <x v="1"/>
    <x v="3"/>
  </r>
  <r>
    <x v="4"/>
    <x v="0"/>
    <x v="4"/>
  </r>
  <r>
    <x v="4"/>
    <x v="0"/>
    <x v="4"/>
  </r>
  <r>
    <x v="2"/>
    <x v="0"/>
    <x v="2"/>
  </r>
  <r>
    <x v="2"/>
    <x v="0"/>
    <x v="2"/>
  </r>
  <r>
    <x v="3"/>
    <x v="1"/>
    <x v="3"/>
  </r>
  <r>
    <x v="2"/>
    <x v="0"/>
    <x v="2"/>
  </r>
  <r>
    <x v="2"/>
    <x v="0"/>
    <x v="2"/>
  </r>
  <r>
    <x v="0"/>
    <x v="0"/>
    <x v="0"/>
  </r>
  <r>
    <x v="2"/>
    <x v="0"/>
    <x v="2"/>
  </r>
  <r>
    <x v="4"/>
    <x v="0"/>
    <x v="4"/>
  </r>
  <r>
    <x v="3"/>
    <x v="1"/>
    <x v="3"/>
  </r>
  <r>
    <x v="2"/>
    <x v="0"/>
    <x v="2"/>
  </r>
  <r>
    <x v="4"/>
    <x v="0"/>
    <x v="4"/>
  </r>
  <r>
    <x v="2"/>
    <x v="0"/>
    <x v="2"/>
  </r>
  <r>
    <x v="1"/>
    <x v="1"/>
    <x v="1"/>
  </r>
  <r>
    <x v="4"/>
    <x v="0"/>
    <x v="4"/>
  </r>
  <r>
    <x v="1"/>
    <x v="1"/>
    <x v="1"/>
  </r>
  <r>
    <x v="2"/>
    <x v="0"/>
    <x v="2"/>
  </r>
  <r>
    <x v="0"/>
    <x v="0"/>
    <x v="0"/>
  </r>
  <r>
    <x v="4"/>
    <x v="0"/>
    <x v="4"/>
  </r>
  <r>
    <x v="2"/>
    <x v="0"/>
    <x v="2"/>
  </r>
  <r>
    <x v="4"/>
    <x v="0"/>
    <x v="4"/>
  </r>
  <r>
    <x v="3"/>
    <x v="1"/>
    <x v="3"/>
  </r>
  <r>
    <x v="3"/>
    <x v="1"/>
    <x v="3"/>
  </r>
  <r>
    <x v="3"/>
    <x v="1"/>
    <x v="3"/>
  </r>
  <r>
    <x v="3"/>
    <x v="1"/>
    <x v="3"/>
  </r>
  <r>
    <x v="3"/>
    <x v="1"/>
    <x v="3"/>
  </r>
  <r>
    <x v="2"/>
    <x v="0"/>
    <x v="2"/>
  </r>
  <r>
    <x v="2"/>
    <x v="0"/>
    <x v="2"/>
  </r>
  <r>
    <x v="2"/>
    <x v="0"/>
    <x v="2"/>
  </r>
  <r>
    <x v="1"/>
    <x v="1"/>
    <x v="1"/>
  </r>
  <r>
    <x v="1"/>
    <x v="1"/>
    <x v="1"/>
  </r>
  <r>
    <x v="3"/>
    <x v="1"/>
    <x v="3"/>
  </r>
  <r>
    <x v="0"/>
    <x v="0"/>
    <x v="0"/>
  </r>
  <r>
    <x v="1"/>
    <x v="1"/>
    <x v="1"/>
  </r>
  <r>
    <x v="3"/>
    <x v="1"/>
    <x v="3"/>
  </r>
  <r>
    <x v="3"/>
    <x v="1"/>
    <x v="3"/>
  </r>
  <r>
    <x v="2"/>
    <x v="0"/>
    <x v="2"/>
  </r>
  <r>
    <x v="0"/>
    <x v="0"/>
    <x v="0"/>
  </r>
  <r>
    <x v="3"/>
    <x v="1"/>
    <x v="3"/>
  </r>
  <r>
    <x v="2"/>
    <x v="0"/>
    <x v="2"/>
  </r>
  <r>
    <x v="2"/>
    <x v="0"/>
    <x v="2"/>
  </r>
  <r>
    <x v="0"/>
    <x v="0"/>
    <x v="0"/>
  </r>
  <r>
    <x v="2"/>
    <x v="0"/>
    <x v="2"/>
  </r>
  <r>
    <x v="4"/>
    <x v="0"/>
    <x v="4"/>
  </r>
  <r>
    <x v="4"/>
    <x v="0"/>
    <x v="4"/>
  </r>
  <r>
    <x v="2"/>
    <x v="0"/>
    <x v="2"/>
  </r>
  <r>
    <x v="3"/>
    <x v="1"/>
    <x v="3"/>
  </r>
  <r>
    <x v="2"/>
    <x v="0"/>
    <x v="2"/>
  </r>
  <r>
    <x v="0"/>
    <x v="0"/>
    <x v="0"/>
  </r>
  <r>
    <x v="3"/>
    <x v="1"/>
    <x v="3"/>
  </r>
  <r>
    <x v="3"/>
    <x v="1"/>
    <x v="3"/>
  </r>
  <r>
    <x v="1"/>
    <x v="1"/>
    <x v="1"/>
  </r>
  <r>
    <x v="0"/>
    <x v="0"/>
    <x v="0"/>
  </r>
  <r>
    <x v="3"/>
    <x v="1"/>
    <x v="3"/>
  </r>
  <r>
    <x v="0"/>
    <x v="0"/>
    <x v="0"/>
  </r>
  <r>
    <x v="1"/>
    <x v="1"/>
    <x v="1"/>
  </r>
  <r>
    <x v="0"/>
    <x v="0"/>
    <x v="0"/>
  </r>
  <r>
    <x v="1"/>
    <x v="1"/>
    <x v="1"/>
  </r>
  <r>
    <x v="1"/>
    <x v="1"/>
    <x v="1"/>
  </r>
  <r>
    <x v="0"/>
    <x v="0"/>
    <x v="0"/>
  </r>
  <r>
    <x v="0"/>
    <x v="0"/>
    <x v="0"/>
  </r>
  <r>
    <x v="0"/>
    <x v="0"/>
    <x v="0"/>
  </r>
  <r>
    <x v="3"/>
    <x v="1"/>
    <x v="3"/>
  </r>
  <r>
    <x v="2"/>
    <x v="0"/>
    <x v="2"/>
  </r>
  <r>
    <x v="2"/>
    <x v="0"/>
    <x v="2"/>
  </r>
  <r>
    <x v="1"/>
    <x v="1"/>
    <x v="1"/>
  </r>
  <r>
    <x v="3"/>
    <x v="1"/>
    <x v="3"/>
  </r>
  <r>
    <x v="2"/>
    <x v="0"/>
    <x v="2"/>
  </r>
  <r>
    <x v="1"/>
    <x v="1"/>
    <x v="1"/>
  </r>
  <r>
    <x v="1"/>
    <x v="1"/>
    <x v="1"/>
  </r>
  <r>
    <x v="3"/>
    <x v="1"/>
    <x v="3"/>
  </r>
  <r>
    <x v="2"/>
    <x v="0"/>
    <x v="2"/>
  </r>
  <r>
    <x v="1"/>
    <x v="1"/>
    <x v="1"/>
  </r>
  <r>
    <x v="2"/>
    <x v="0"/>
    <x v="2"/>
  </r>
  <r>
    <x v="3"/>
    <x v="1"/>
    <x v="3"/>
  </r>
  <r>
    <x v="1"/>
    <x v="1"/>
    <x v="1"/>
  </r>
  <r>
    <x v="3"/>
    <x v="1"/>
    <x v="3"/>
  </r>
  <r>
    <x v="3"/>
    <x v="1"/>
    <x v="3"/>
  </r>
  <r>
    <x v="3"/>
    <x v="1"/>
    <x v="3"/>
  </r>
  <r>
    <x v="2"/>
    <x v="0"/>
    <x v="2"/>
  </r>
  <r>
    <x v="2"/>
    <x v="0"/>
    <x v="2"/>
  </r>
  <r>
    <x v="0"/>
    <x v="0"/>
    <x v="0"/>
  </r>
  <r>
    <x v="0"/>
    <x v="0"/>
    <x v="0"/>
  </r>
  <r>
    <x v="4"/>
    <x v="0"/>
    <x v="4"/>
  </r>
  <r>
    <x v="3"/>
    <x v="1"/>
    <x v="3"/>
  </r>
  <r>
    <x v="3"/>
    <x v="1"/>
    <x v="3"/>
  </r>
  <r>
    <x v="2"/>
    <x v="0"/>
    <x v="2"/>
  </r>
  <r>
    <x v="0"/>
    <x v="0"/>
    <x v="0"/>
  </r>
  <r>
    <x v="0"/>
    <x v="0"/>
    <x v="0"/>
  </r>
  <r>
    <x v="2"/>
    <x v="0"/>
    <x v="2"/>
  </r>
  <r>
    <x v="1"/>
    <x v="1"/>
    <x v="1"/>
  </r>
  <r>
    <x v="1"/>
    <x v="1"/>
    <x v="1"/>
  </r>
  <r>
    <x v="0"/>
    <x v="0"/>
    <x v="0"/>
  </r>
  <r>
    <x v="2"/>
    <x v="0"/>
    <x v="2"/>
  </r>
  <r>
    <x v="1"/>
    <x v="1"/>
    <x v="1"/>
  </r>
  <r>
    <x v="3"/>
    <x v="1"/>
    <x v="3"/>
  </r>
  <r>
    <x v="4"/>
    <x v="0"/>
    <x v="4"/>
  </r>
  <r>
    <x v="2"/>
    <x v="0"/>
    <x v="2"/>
  </r>
  <r>
    <x v="4"/>
    <x v="0"/>
    <x v="4"/>
  </r>
  <r>
    <x v="4"/>
    <x v="0"/>
    <x v="4"/>
  </r>
  <r>
    <x v="1"/>
    <x v="1"/>
    <x v="1"/>
  </r>
  <r>
    <x v="3"/>
    <x v="1"/>
    <x v="3"/>
  </r>
  <r>
    <x v="1"/>
    <x v="1"/>
    <x v="1"/>
  </r>
  <r>
    <x v="3"/>
    <x v="1"/>
    <x v="3"/>
  </r>
  <r>
    <x v="1"/>
    <x v="1"/>
    <x v="1"/>
  </r>
  <r>
    <x v="1"/>
    <x v="1"/>
    <x v="1"/>
  </r>
  <r>
    <x v="2"/>
    <x v="0"/>
    <x v="2"/>
  </r>
  <r>
    <x v="2"/>
    <x v="0"/>
    <x v="2"/>
  </r>
  <r>
    <x v="0"/>
    <x v="0"/>
    <x v="0"/>
  </r>
  <r>
    <x v="0"/>
    <x v="0"/>
    <x v="0"/>
  </r>
  <r>
    <x v="4"/>
    <x v="0"/>
    <x v="4"/>
  </r>
  <r>
    <x v="4"/>
    <x v="0"/>
    <x v="4"/>
  </r>
  <r>
    <x v="3"/>
    <x v="1"/>
    <x v="3"/>
  </r>
  <r>
    <x v="0"/>
    <x v="0"/>
    <x v="0"/>
  </r>
  <r>
    <x v="2"/>
    <x v="0"/>
    <x v="2"/>
  </r>
  <r>
    <x v="4"/>
    <x v="0"/>
    <x v="4"/>
  </r>
  <r>
    <x v="1"/>
    <x v="1"/>
    <x v="1"/>
  </r>
  <r>
    <x v="3"/>
    <x v="1"/>
    <x v="3"/>
  </r>
  <r>
    <x v="0"/>
    <x v="0"/>
    <x v="0"/>
  </r>
  <r>
    <x v="2"/>
    <x v="0"/>
    <x v="2"/>
  </r>
  <r>
    <x v="1"/>
    <x v="1"/>
    <x v="1"/>
  </r>
  <r>
    <x v="2"/>
    <x v="0"/>
    <x v="2"/>
  </r>
  <r>
    <x v="0"/>
    <x v="0"/>
    <x v="0"/>
  </r>
  <r>
    <x v="2"/>
    <x v="0"/>
    <x v="2"/>
  </r>
  <r>
    <x v="3"/>
    <x v="1"/>
    <x v="3"/>
  </r>
  <r>
    <x v="1"/>
    <x v="1"/>
    <x v="1"/>
  </r>
  <r>
    <x v="3"/>
    <x v="1"/>
    <x v="3"/>
  </r>
  <r>
    <x v="2"/>
    <x v="0"/>
    <x v="2"/>
  </r>
  <r>
    <x v="1"/>
    <x v="1"/>
    <x v="1"/>
  </r>
  <r>
    <x v="3"/>
    <x v="1"/>
    <x v="3"/>
  </r>
  <r>
    <x v="4"/>
    <x v="0"/>
    <x v="4"/>
  </r>
  <r>
    <x v="3"/>
    <x v="1"/>
    <x v="3"/>
  </r>
  <r>
    <x v="0"/>
    <x v="0"/>
    <x v="0"/>
  </r>
  <r>
    <x v="4"/>
    <x v="0"/>
    <x v="4"/>
  </r>
  <r>
    <x v="0"/>
    <x v="0"/>
    <x v="0"/>
  </r>
  <r>
    <x v="1"/>
    <x v="1"/>
    <x v="1"/>
  </r>
  <r>
    <x v="3"/>
    <x v="1"/>
    <x v="3"/>
  </r>
  <r>
    <x v="3"/>
    <x v="1"/>
    <x v="3"/>
  </r>
  <r>
    <x v="2"/>
    <x v="0"/>
    <x v="2"/>
  </r>
  <r>
    <x v="2"/>
    <x v="0"/>
    <x v="2"/>
  </r>
  <r>
    <x v="1"/>
    <x v="1"/>
    <x v="1"/>
  </r>
  <r>
    <x v="4"/>
    <x v="0"/>
    <x v="4"/>
  </r>
  <r>
    <x v="0"/>
    <x v="0"/>
    <x v="0"/>
  </r>
  <r>
    <x v="3"/>
    <x v="1"/>
    <x v="3"/>
  </r>
  <r>
    <x v="0"/>
    <x v="0"/>
    <x v="0"/>
  </r>
  <r>
    <x v="4"/>
    <x v="0"/>
    <x v="4"/>
  </r>
  <r>
    <x v="2"/>
    <x v="0"/>
    <x v="2"/>
  </r>
  <r>
    <x v="4"/>
    <x v="0"/>
    <x v="4"/>
  </r>
  <r>
    <x v="2"/>
    <x v="0"/>
    <x v="2"/>
  </r>
  <r>
    <x v="0"/>
    <x v="0"/>
    <x v="0"/>
  </r>
  <r>
    <x v="4"/>
    <x v="0"/>
    <x v="4"/>
  </r>
  <r>
    <x v="4"/>
    <x v="0"/>
    <x v="4"/>
  </r>
  <r>
    <x v="1"/>
    <x v="1"/>
    <x v="1"/>
  </r>
  <r>
    <x v="3"/>
    <x v="1"/>
    <x v="3"/>
  </r>
  <r>
    <x v="4"/>
    <x v="0"/>
    <x v="4"/>
  </r>
  <r>
    <x v="3"/>
    <x v="1"/>
    <x v="3"/>
  </r>
  <r>
    <x v="4"/>
    <x v="0"/>
    <x v="4"/>
  </r>
  <r>
    <x v="2"/>
    <x v="0"/>
    <x v="2"/>
  </r>
  <r>
    <x v="2"/>
    <x v="0"/>
    <x v="2"/>
  </r>
  <r>
    <x v="0"/>
    <x v="0"/>
    <x v="0"/>
  </r>
  <r>
    <x v="2"/>
    <x v="0"/>
    <x v="2"/>
  </r>
  <r>
    <x v="2"/>
    <x v="0"/>
    <x v="2"/>
  </r>
  <r>
    <x v="0"/>
    <x v="0"/>
    <x v="0"/>
  </r>
  <r>
    <x v="3"/>
    <x v="1"/>
    <x v="3"/>
  </r>
  <r>
    <x v="3"/>
    <x v="1"/>
    <x v="3"/>
  </r>
  <r>
    <x v="1"/>
    <x v="1"/>
    <x v="1"/>
  </r>
  <r>
    <x v="3"/>
    <x v="1"/>
    <x v="3"/>
  </r>
  <r>
    <x v="1"/>
    <x v="1"/>
    <x v="1"/>
  </r>
  <r>
    <x v="1"/>
    <x v="1"/>
    <x v="1"/>
  </r>
  <r>
    <x v="3"/>
    <x v="1"/>
    <x v="3"/>
  </r>
  <r>
    <x v="2"/>
    <x v="0"/>
    <x v="2"/>
  </r>
  <r>
    <x v="4"/>
    <x v="0"/>
    <x v="4"/>
  </r>
  <r>
    <x v="2"/>
    <x v="0"/>
    <x v="2"/>
  </r>
  <r>
    <x v="4"/>
    <x v="0"/>
    <x v="4"/>
  </r>
  <r>
    <x v="4"/>
    <x v="0"/>
    <x v="4"/>
  </r>
  <r>
    <x v="4"/>
    <x v="0"/>
    <x v="4"/>
  </r>
  <r>
    <x v="4"/>
    <x v="0"/>
    <x v="4"/>
  </r>
  <r>
    <x v="4"/>
    <x v="0"/>
    <x v="4"/>
  </r>
  <r>
    <x v="3"/>
    <x v="1"/>
    <x v="3"/>
  </r>
  <r>
    <x v="0"/>
    <x v="0"/>
    <x v="0"/>
  </r>
  <r>
    <x v="1"/>
    <x v="1"/>
    <x v="1"/>
  </r>
  <r>
    <x v="2"/>
    <x v="0"/>
    <x v="2"/>
  </r>
  <r>
    <x v="0"/>
    <x v="0"/>
    <x v="0"/>
  </r>
  <r>
    <x v="0"/>
    <x v="0"/>
    <x v="0"/>
  </r>
  <r>
    <x v="3"/>
    <x v="1"/>
    <x v="3"/>
  </r>
  <r>
    <x v="3"/>
    <x v="1"/>
    <x v="3"/>
  </r>
  <r>
    <x v="0"/>
    <x v="0"/>
    <x v="0"/>
  </r>
  <r>
    <x v="3"/>
    <x v="1"/>
    <x v="3"/>
  </r>
  <r>
    <x v="2"/>
    <x v="0"/>
    <x v="2"/>
  </r>
  <r>
    <x v="2"/>
    <x v="0"/>
    <x v="2"/>
  </r>
  <r>
    <x v="2"/>
    <x v="0"/>
    <x v="2"/>
  </r>
  <r>
    <x v="1"/>
    <x v="1"/>
    <x v="1"/>
  </r>
  <r>
    <x v="3"/>
    <x v="1"/>
    <x v="3"/>
  </r>
  <r>
    <x v="3"/>
    <x v="1"/>
    <x v="3"/>
  </r>
  <r>
    <x v="1"/>
    <x v="1"/>
    <x v="1"/>
  </r>
  <r>
    <x v="4"/>
    <x v="0"/>
    <x v="4"/>
  </r>
  <r>
    <x v="1"/>
    <x v="1"/>
    <x v="1"/>
  </r>
  <r>
    <x v="4"/>
    <x v="0"/>
    <x v="4"/>
  </r>
  <r>
    <x v="2"/>
    <x v="0"/>
    <x v="2"/>
  </r>
  <r>
    <x v="0"/>
    <x v="0"/>
    <x v="0"/>
  </r>
  <r>
    <x v="0"/>
    <x v="0"/>
    <x v="0"/>
  </r>
  <r>
    <x v="2"/>
    <x v="0"/>
    <x v="2"/>
  </r>
  <r>
    <x v="2"/>
    <x v="0"/>
    <x v="2"/>
  </r>
  <r>
    <x v="2"/>
    <x v="0"/>
    <x v="2"/>
  </r>
  <r>
    <x v="1"/>
    <x v="1"/>
    <x v="1"/>
  </r>
  <r>
    <x v="3"/>
    <x v="1"/>
    <x v="3"/>
  </r>
  <r>
    <x v="2"/>
    <x v="0"/>
    <x v="2"/>
  </r>
  <r>
    <x v="0"/>
    <x v="0"/>
    <x v="0"/>
  </r>
  <r>
    <x v="2"/>
    <x v="0"/>
    <x v="2"/>
  </r>
  <r>
    <x v="1"/>
    <x v="1"/>
    <x v="1"/>
  </r>
  <r>
    <x v="1"/>
    <x v="1"/>
    <x v="1"/>
  </r>
  <r>
    <x v="2"/>
    <x v="0"/>
    <x v="2"/>
  </r>
  <r>
    <x v="0"/>
    <x v="0"/>
    <x v="0"/>
  </r>
  <r>
    <x v="1"/>
    <x v="1"/>
    <x v="1"/>
  </r>
  <r>
    <x v="2"/>
    <x v="0"/>
    <x v="2"/>
  </r>
  <r>
    <x v="1"/>
    <x v="1"/>
    <x v="1"/>
  </r>
  <r>
    <x v="1"/>
    <x v="1"/>
    <x v="1"/>
  </r>
  <r>
    <x v="3"/>
    <x v="1"/>
    <x v="3"/>
  </r>
  <r>
    <x v="4"/>
    <x v="0"/>
    <x v="4"/>
  </r>
  <r>
    <x v="4"/>
    <x v="0"/>
    <x v="4"/>
  </r>
  <r>
    <x v="1"/>
    <x v="1"/>
    <x v="1"/>
  </r>
  <r>
    <x v="2"/>
    <x v="0"/>
    <x v="2"/>
  </r>
  <r>
    <x v="2"/>
    <x v="0"/>
    <x v="2"/>
  </r>
  <r>
    <x v="0"/>
    <x v="0"/>
    <x v="0"/>
  </r>
  <r>
    <x v="4"/>
    <x v="0"/>
    <x v="4"/>
  </r>
  <r>
    <x v="0"/>
    <x v="0"/>
    <x v="0"/>
  </r>
  <r>
    <x v="3"/>
    <x v="1"/>
    <x v="3"/>
  </r>
  <r>
    <x v="4"/>
    <x v="0"/>
    <x v="4"/>
  </r>
  <r>
    <x v="0"/>
    <x v="0"/>
    <x v="0"/>
  </r>
  <r>
    <x v="2"/>
    <x v="0"/>
    <x v="2"/>
  </r>
  <r>
    <x v="0"/>
    <x v="0"/>
    <x v="0"/>
  </r>
  <r>
    <x v="3"/>
    <x v="1"/>
    <x v="3"/>
  </r>
  <r>
    <x v="2"/>
    <x v="0"/>
    <x v="2"/>
  </r>
  <r>
    <x v="0"/>
    <x v="0"/>
    <x v="0"/>
  </r>
  <r>
    <x v="4"/>
    <x v="0"/>
    <x v="4"/>
  </r>
  <r>
    <x v="2"/>
    <x v="0"/>
    <x v="2"/>
  </r>
  <r>
    <x v="0"/>
    <x v="0"/>
    <x v="0"/>
  </r>
  <r>
    <x v="2"/>
    <x v="0"/>
    <x v="2"/>
  </r>
  <r>
    <x v="1"/>
    <x v="1"/>
    <x v="1"/>
  </r>
  <r>
    <x v="3"/>
    <x v="1"/>
    <x v="3"/>
  </r>
  <r>
    <x v="3"/>
    <x v="1"/>
    <x v="3"/>
  </r>
  <r>
    <x v="4"/>
    <x v="0"/>
    <x v="4"/>
  </r>
  <r>
    <x v="1"/>
    <x v="1"/>
    <x v="1"/>
  </r>
  <r>
    <x v="3"/>
    <x v="1"/>
    <x v="3"/>
  </r>
  <r>
    <x v="1"/>
    <x v="1"/>
    <x v="1"/>
  </r>
  <r>
    <x v="1"/>
    <x v="1"/>
    <x v="1"/>
  </r>
  <r>
    <x v="2"/>
    <x v="0"/>
    <x v="2"/>
  </r>
  <r>
    <x v="2"/>
    <x v="0"/>
    <x v="2"/>
  </r>
  <r>
    <x v="4"/>
    <x v="0"/>
    <x v="4"/>
  </r>
  <r>
    <x v="4"/>
    <x v="0"/>
    <x v="4"/>
  </r>
  <r>
    <x v="4"/>
    <x v="0"/>
    <x v="4"/>
  </r>
  <r>
    <x v="2"/>
    <x v="0"/>
    <x v="2"/>
  </r>
  <r>
    <x v="4"/>
    <x v="0"/>
    <x v="4"/>
  </r>
  <r>
    <x v="0"/>
    <x v="0"/>
    <x v="0"/>
  </r>
  <r>
    <x v="3"/>
    <x v="1"/>
    <x v="3"/>
  </r>
  <r>
    <x v="4"/>
    <x v="0"/>
    <x v="4"/>
  </r>
  <r>
    <x v="3"/>
    <x v="1"/>
    <x v="3"/>
  </r>
  <r>
    <x v="3"/>
    <x v="1"/>
    <x v="3"/>
  </r>
  <r>
    <x v="2"/>
    <x v="0"/>
    <x v="2"/>
  </r>
  <r>
    <x v="2"/>
    <x v="0"/>
    <x v="2"/>
  </r>
  <r>
    <x v="4"/>
    <x v="0"/>
    <x v="4"/>
  </r>
  <r>
    <x v="3"/>
    <x v="1"/>
    <x v="3"/>
  </r>
  <r>
    <x v="1"/>
    <x v="1"/>
    <x v="1"/>
  </r>
  <r>
    <x v="3"/>
    <x v="1"/>
    <x v="3"/>
  </r>
  <r>
    <x v="2"/>
    <x v="0"/>
    <x v="2"/>
  </r>
  <r>
    <x v="2"/>
    <x v="0"/>
    <x v="2"/>
  </r>
  <r>
    <x v="1"/>
    <x v="1"/>
    <x v="1"/>
  </r>
  <r>
    <x v="0"/>
    <x v="0"/>
    <x v="0"/>
  </r>
  <r>
    <x v="2"/>
    <x v="0"/>
    <x v="2"/>
  </r>
  <r>
    <x v="2"/>
    <x v="0"/>
    <x v="2"/>
  </r>
  <r>
    <x v="1"/>
    <x v="1"/>
    <x v="1"/>
  </r>
  <r>
    <x v="2"/>
    <x v="0"/>
    <x v="2"/>
  </r>
  <r>
    <x v="0"/>
    <x v="0"/>
    <x v="0"/>
  </r>
  <r>
    <x v="1"/>
    <x v="1"/>
    <x v="1"/>
  </r>
  <r>
    <x v="1"/>
    <x v="1"/>
    <x v="1"/>
  </r>
  <r>
    <x v="2"/>
    <x v="0"/>
    <x v="2"/>
  </r>
  <r>
    <x v="4"/>
    <x v="0"/>
    <x v="4"/>
  </r>
  <r>
    <x v="2"/>
    <x v="0"/>
    <x v="2"/>
  </r>
  <r>
    <x v="4"/>
    <x v="0"/>
    <x v="4"/>
  </r>
  <r>
    <x v="0"/>
    <x v="0"/>
    <x v="0"/>
  </r>
  <r>
    <x v="2"/>
    <x v="0"/>
    <x v="2"/>
  </r>
  <r>
    <x v="3"/>
    <x v="1"/>
    <x v="3"/>
  </r>
  <r>
    <x v="1"/>
    <x v="1"/>
    <x v="1"/>
  </r>
  <r>
    <x v="3"/>
    <x v="1"/>
    <x v="3"/>
  </r>
  <r>
    <x v="4"/>
    <x v="0"/>
    <x v="4"/>
  </r>
  <r>
    <x v="2"/>
    <x v="0"/>
    <x v="2"/>
  </r>
  <r>
    <x v="2"/>
    <x v="0"/>
    <x v="2"/>
  </r>
  <r>
    <x v="2"/>
    <x v="0"/>
    <x v="2"/>
  </r>
  <r>
    <x v="1"/>
    <x v="1"/>
    <x v="1"/>
  </r>
  <r>
    <x v="0"/>
    <x v="0"/>
    <x v="0"/>
  </r>
  <r>
    <x v="2"/>
    <x v="0"/>
    <x v="2"/>
  </r>
  <r>
    <x v="0"/>
    <x v="0"/>
    <x v="0"/>
  </r>
  <r>
    <x v="0"/>
    <x v="0"/>
    <x v="0"/>
  </r>
  <r>
    <x v="1"/>
    <x v="1"/>
    <x v="1"/>
  </r>
  <r>
    <x v="4"/>
    <x v="0"/>
    <x v="4"/>
  </r>
  <r>
    <x v="3"/>
    <x v="1"/>
    <x v="3"/>
  </r>
  <r>
    <x v="4"/>
    <x v="0"/>
    <x v="4"/>
  </r>
  <r>
    <x v="1"/>
    <x v="1"/>
    <x v="1"/>
  </r>
  <r>
    <x v="2"/>
    <x v="0"/>
    <x v="2"/>
  </r>
  <r>
    <x v="3"/>
    <x v="1"/>
    <x v="3"/>
  </r>
  <r>
    <x v="1"/>
    <x v="1"/>
    <x v="1"/>
  </r>
  <r>
    <x v="2"/>
    <x v="0"/>
    <x v="2"/>
  </r>
  <r>
    <x v="0"/>
    <x v="0"/>
    <x v="0"/>
  </r>
  <r>
    <x v="0"/>
    <x v="0"/>
    <x v="0"/>
  </r>
  <r>
    <x v="2"/>
    <x v="0"/>
    <x v="2"/>
  </r>
  <r>
    <x v="3"/>
    <x v="1"/>
    <x v="3"/>
  </r>
  <r>
    <x v="1"/>
    <x v="1"/>
    <x v="1"/>
  </r>
  <r>
    <x v="0"/>
    <x v="0"/>
    <x v="0"/>
  </r>
  <r>
    <x v="0"/>
    <x v="0"/>
    <x v="0"/>
  </r>
  <r>
    <x v="1"/>
    <x v="1"/>
    <x v="1"/>
  </r>
  <r>
    <x v="2"/>
    <x v="0"/>
    <x v="2"/>
  </r>
  <r>
    <x v="2"/>
    <x v="0"/>
    <x v="2"/>
  </r>
  <r>
    <x v="2"/>
    <x v="0"/>
    <x v="2"/>
  </r>
  <r>
    <x v="4"/>
    <x v="0"/>
    <x v="4"/>
  </r>
  <r>
    <x v="2"/>
    <x v="0"/>
    <x v="2"/>
  </r>
  <r>
    <x v="2"/>
    <x v="0"/>
    <x v="2"/>
  </r>
  <r>
    <x v="3"/>
    <x v="1"/>
    <x v="3"/>
  </r>
  <r>
    <x v="0"/>
    <x v="0"/>
    <x v="0"/>
  </r>
  <r>
    <x v="2"/>
    <x v="0"/>
    <x v="2"/>
  </r>
  <r>
    <x v="1"/>
    <x v="1"/>
    <x v="1"/>
  </r>
  <r>
    <x v="3"/>
    <x v="1"/>
    <x v="3"/>
  </r>
  <r>
    <x v="3"/>
    <x v="1"/>
    <x v="3"/>
  </r>
  <r>
    <x v="0"/>
    <x v="0"/>
    <x v="0"/>
  </r>
  <r>
    <x v="1"/>
    <x v="1"/>
    <x v="1"/>
  </r>
  <r>
    <x v="3"/>
    <x v="1"/>
    <x v="3"/>
  </r>
  <r>
    <x v="2"/>
    <x v="0"/>
    <x v="2"/>
  </r>
  <r>
    <x v="0"/>
    <x v="0"/>
    <x v="0"/>
  </r>
  <r>
    <x v="4"/>
    <x v="0"/>
    <x v="4"/>
  </r>
  <r>
    <x v="4"/>
    <x v="0"/>
    <x v="4"/>
  </r>
  <r>
    <x v="4"/>
    <x v="0"/>
    <x v="4"/>
  </r>
  <r>
    <x v="2"/>
    <x v="0"/>
    <x v="2"/>
  </r>
  <r>
    <x v="2"/>
    <x v="0"/>
    <x v="2"/>
  </r>
  <r>
    <x v="4"/>
    <x v="0"/>
    <x v="4"/>
  </r>
  <r>
    <x v="3"/>
    <x v="1"/>
    <x v="3"/>
  </r>
  <r>
    <x v="2"/>
    <x v="0"/>
    <x v="2"/>
  </r>
  <r>
    <x v="0"/>
    <x v="0"/>
    <x v="0"/>
  </r>
  <r>
    <x v="4"/>
    <x v="0"/>
    <x v="4"/>
  </r>
  <r>
    <x v="2"/>
    <x v="0"/>
    <x v="2"/>
  </r>
  <r>
    <x v="0"/>
    <x v="0"/>
    <x v="0"/>
  </r>
  <r>
    <x v="0"/>
    <x v="0"/>
    <x v="0"/>
  </r>
  <r>
    <x v="4"/>
    <x v="0"/>
    <x v="4"/>
  </r>
  <r>
    <x v="0"/>
    <x v="0"/>
    <x v="0"/>
  </r>
  <r>
    <x v="2"/>
    <x v="0"/>
    <x v="2"/>
  </r>
  <r>
    <x v="0"/>
    <x v="0"/>
    <x v="0"/>
  </r>
  <r>
    <x v="1"/>
    <x v="1"/>
    <x v="1"/>
  </r>
  <r>
    <x v="2"/>
    <x v="0"/>
    <x v="2"/>
  </r>
  <r>
    <x v="0"/>
    <x v="0"/>
    <x v="0"/>
  </r>
  <r>
    <x v="1"/>
    <x v="1"/>
    <x v="1"/>
  </r>
  <r>
    <x v="3"/>
    <x v="1"/>
    <x v="3"/>
  </r>
  <r>
    <x v="4"/>
    <x v="0"/>
    <x v="4"/>
  </r>
  <r>
    <x v="4"/>
    <x v="0"/>
    <x v="4"/>
  </r>
  <r>
    <x v="4"/>
    <x v="0"/>
    <x v="4"/>
  </r>
  <r>
    <x v="3"/>
    <x v="1"/>
    <x v="3"/>
  </r>
  <r>
    <x v="3"/>
    <x v="1"/>
    <x v="3"/>
  </r>
  <r>
    <x v="3"/>
    <x v="1"/>
    <x v="3"/>
  </r>
  <r>
    <x v="0"/>
    <x v="0"/>
    <x v="0"/>
  </r>
  <r>
    <x v="0"/>
    <x v="0"/>
    <x v="0"/>
  </r>
  <r>
    <x v="3"/>
    <x v="1"/>
    <x v="3"/>
  </r>
  <r>
    <x v="2"/>
    <x v="0"/>
    <x v="2"/>
  </r>
  <r>
    <x v="0"/>
    <x v="0"/>
    <x v="0"/>
  </r>
  <r>
    <x v="1"/>
    <x v="1"/>
    <x v="1"/>
  </r>
  <r>
    <x v="3"/>
    <x v="1"/>
    <x v="3"/>
  </r>
  <r>
    <x v="3"/>
    <x v="1"/>
    <x v="3"/>
  </r>
  <r>
    <x v="1"/>
    <x v="1"/>
    <x v="1"/>
  </r>
  <r>
    <x v="3"/>
    <x v="1"/>
    <x v="3"/>
  </r>
  <r>
    <x v="0"/>
    <x v="0"/>
    <x v="0"/>
  </r>
  <r>
    <x v="4"/>
    <x v="0"/>
    <x v="4"/>
  </r>
  <r>
    <x v="1"/>
    <x v="1"/>
    <x v="1"/>
  </r>
  <r>
    <x v="4"/>
    <x v="0"/>
    <x v="4"/>
  </r>
  <r>
    <x v="4"/>
    <x v="0"/>
    <x v="4"/>
  </r>
  <r>
    <x v="3"/>
    <x v="1"/>
    <x v="3"/>
  </r>
  <r>
    <x v="1"/>
    <x v="1"/>
    <x v="1"/>
  </r>
  <r>
    <x v="2"/>
    <x v="0"/>
    <x v="2"/>
  </r>
  <r>
    <x v="0"/>
    <x v="0"/>
    <x v="0"/>
  </r>
  <r>
    <x v="1"/>
    <x v="1"/>
    <x v="1"/>
  </r>
  <r>
    <x v="2"/>
    <x v="0"/>
    <x v="2"/>
  </r>
  <r>
    <x v="4"/>
    <x v="0"/>
    <x v="4"/>
  </r>
  <r>
    <x v="3"/>
    <x v="1"/>
    <x v="3"/>
  </r>
  <r>
    <x v="4"/>
    <x v="0"/>
    <x v="4"/>
  </r>
  <r>
    <x v="2"/>
    <x v="0"/>
    <x v="2"/>
  </r>
  <r>
    <x v="0"/>
    <x v="0"/>
    <x v="0"/>
  </r>
  <r>
    <x v="3"/>
    <x v="1"/>
    <x v="3"/>
  </r>
  <r>
    <x v="4"/>
    <x v="0"/>
    <x v="4"/>
  </r>
  <r>
    <x v="2"/>
    <x v="0"/>
    <x v="2"/>
  </r>
  <r>
    <x v="3"/>
    <x v="1"/>
    <x v="3"/>
  </r>
  <r>
    <x v="1"/>
    <x v="1"/>
    <x v="1"/>
  </r>
  <r>
    <x v="3"/>
    <x v="1"/>
    <x v="3"/>
  </r>
  <r>
    <x v="4"/>
    <x v="0"/>
    <x v="4"/>
  </r>
  <r>
    <x v="1"/>
    <x v="1"/>
    <x v="1"/>
  </r>
  <r>
    <x v="2"/>
    <x v="0"/>
    <x v="2"/>
  </r>
  <r>
    <x v="0"/>
    <x v="0"/>
    <x v="0"/>
  </r>
  <r>
    <x v="0"/>
    <x v="0"/>
    <x v="0"/>
  </r>
  <r>
    <x v="4"/>
    <x v="0"/>
    <x v="4"/>
  </r>
  <r>
    <x v="2"/>
    <x v="0"/>
    <x v="2"/>
  </r>
  <r>
    <x v="2"/>
    <x v="0"/>
    <x v="2"/>
  </r>
  <r>
    <x v="2"/>
    <x v="0"/>
    <x v="2"/>
  </r>
  <r>
    <x v="0"/>
    <x v="0"/>
    <x v="0"/>
  </r>
  <r>
    <x v="0"/>
    <x v="0"/>
    <x v="0"/>
  </r>
  <r>
    <x v="5"/>
    <x v="2"/>
    <x v="5"/>
  </r>
  <r>
    <x v="1"/>
    <x v="1"/>
    <x v="1"/>
  </r>
  <r>
    <x v="1"/>
    <x v="1"/>
    <x v="1"/>
  </r>
  <r>
    <x v="2"/>
    <x v="0"/>
    <x v="2"/>
  </r>
  <r>
    <x v="3"/>
    <x v="1"/>
    <x v="3"/>
  </r>
  <r>
    <x v="3"/>
    <x v="1"/>
    <x v="3"/>
  </r>
  <r>
    <x v="0"/>
    <x v="0"/>
    <x v="0"/>
  </r>
  <r>
    <x v="0"/>
    <x v="0"/>
    <x v="0"/>
  </r>
  <r>
    <x v="3"/>
    <x v="1"/>
    <x v="3"/>
  </r>
  <r>
    <x v="1"/>
    <x v="1"/>
    <x v="1"/>
  </r>
  <r>
    <x v="2"/>
    <x v="0"/>
    <x v="2"/>
  </r>
  <r>
    <x v="3"/>
    <x v="1"/>
    <x v="3"/>
  </r>
  <r>
    <x v="0"/>
    <x v="0"/>
    <x v="0"/>
  </r>
  <r>
    <x v="4"/>
    <x v="0"/>
    <x v="4"/>
  </r>
  <r>
    <x v="3"/>
    <x v="1"/>
    <x v="3"/>
  </r>
  <r>
    <x v="3"/>
    <x v="1"/>
    <x v="3"/>
  </r>
  <r>
    <x v="3"/>
    <x v="1"/>
    <x v="3"/>
  </r>
  <r>
    <x v="0"/>
    <x v="0"/>
    <x v="0"/>
  </r>
  <r>
    <x v="0"/>
    <x v="0"/>
    <x v="0"/>
  </r>
  <r>
    <x v="3"/>
    <x v="1"/>
    <x v="3"/>
  </r>
  <r>
    <x v="4"/>
    <x v="0"/>
    <x v="4"/>
  </r>
  <r>
    <x v="0"/>
    <x v="0"/>
    <x v="0"/>
  </r>
  <r>
    <x v="4"/>
    <x v="0"/>
    <x v="4"/>
  </r>
  <r>
    <x v="2"/>
    <x v="0"/>
    <x v="2"/>
  </r>
  <r>
    <x v="3"/>
    <x v="1"/>
    <x v="3"/>
  </r>
  <r>
    <x v="1"/>
    <x v="1"/>
    <x v="1"/>
  </r>
  <r>
    <x v="3"/>
    <x v="1"/>
    <x v="3"/>
  </r>
  <r>
    <x v="3"/>
    <x v="1"/>
    <x v="3"/>
  </r>
  <r>
    <x v="0"/>
    <x v="0"/>
    <x v="0"/>
  </r>
  <r>
    <x v="2"/>
    <x v="0"/>
    <x v="2"/>
  </r>
  <r>
    <x v="0"/>
    <x v="0"/>
    <x v="0"/>
  </r>
  <r>
    <x v="2"/>
    <x v="0"/>
    <x v="2"/>
  </r>
  <r>
    <x v="2"/>
    <x v="0"/>
    <x v="2"/>
  </r>
  <r>
    <x v="2"/>
    <x v="0"/>
    <x v="2"/>
  </r>
  <r>
    <x v="0"/>
    <x v="0"/>
    <x v="0"/>
  </r>
  <r>
    <x v="2"/>
    <x v="0"/>
    <x v="2"/>
  </r>
  <r>
    <x v="0"/>
    <x v="0"/>
    <x v="0"/>
  </r>
  <r>
    <x v="1"/>
    <x v="1"/>
    <x v="1"/>
  </r>
  <r>
    <x v="3"/>
    <x v="1"/>
    <x v="3"/>
  </r>
  <r>
    <x v="0"/>
    <x v="0"/>
    <x v="0"/>
  </r>
  <r>
    <x v="1"/>
    <x v="1"/>
    <x v="1"/>
  </r>
  <r>
    <x v="3"/>
    <x v="1"/>
    <x v="3"/>
  </r>
  <r>
    <x v="0"/>
    <x v="0"/>
    <x v="0"/>
  </r>
  <r>
    <x v="4"/>
    <x v="0"/>
    <x v="4"/>
  </r>
  <r>
    <x v="4"/>
    <x v="0"/>
    <x v="4"/>
  </r>
  <r>
    <x v="2"/>
    <x v="0"/>
    <x v="2"/>
  </r>
  <r>
    <x v="4"/>
    <x v="0"/>
    <x v="4"/>
  </r>
  <r>
    <x v="4"/>
    <x v="0"/>
    <x v="4"/>
  </r>
  <r>
    <x v="0"/>
    <x v="0"/>
    <x v="0"/>
  </r>
  <r>
    <x v="2"/>
    <x v="0"/>
    <x v="2"/>
  </r>
  <r>
    <x v="3"/>
    <x v="1"/>
    <x v="3"/>
  </r>
  <r>
    <x v="3"/>
    <x v="1"/>
    <x v="3"/>
  </r>
  <r>
    <x v="4"/>
    <x v="0"/>
    <x v="4"/>
  </r>
  <r>
    <x v="2"/>
    <x v="0"/>
    <x v="2"/>
  </r>
  <r>
    <x v="2"/>
    <x v="0"/>
    <x v="2"/>
  </r>
  <r>
    <x v="0"/>
    <x v="0"/>
    <x v="0"/>
  </r>
  <r>
    <x v="2"/>
    <x v="0"/>
    <x v="2"/>
  </r>
  <r>
    <x v="2"/>
    <x v="0"/>
    <x v="2"/>
  </r>
  <r>
    <x v="3"/>
    <x v="1"/>
    <x v="3"/>
  </r>
  <r>
    <x v="1"/>
    <x v="1"/>
    <x v="1"/>
  </r>
  <r>
    <x v="3"/>
    <x v="1"/>
    <x v="3"/>
  </r>
  <r>
    <x v="3"/>
    <x v="1"/>
    <x v="3"/>
  </r>
  <r>
    <x v="0"/>
    <x v="0"/>
    <x v="0"/>
  </r>
  <r>
    <x v="1"/>
    <x v="1"/>
    <x v="1"/>
  </r>
  <r>
    <x v="1"/>
    <x v="1"/>
    <x v="1"/>
  </r>
  <r>
    <x v="1"/>
    <x v="1"/>
    <x v="1"/>
  </r>
  <r>
    <x v="2"/>
    <x v="0"/>
    <x v="2"/>
  </r>
  <r>
    <x v="1"/>
    <x v="1"/>
    <x v="1"/>
  </r>
  <r>
    <x v="1"/>
    <x v="1"/>
    <x v="1"/>
  </r>
  <r>
    <x v="4"/>
    <x v="0"/>
    <x v="4"/>
  </r>
  <r>
    <x v="4"/>
    <x v="0"/>
    <x v="4"/>
  </r>
  <r>
    <x v="3"/>
    <x v="1"/>
    <x v="3"/>
  </r>
  <r>
    <x v="3"/>
    <x v="1"/>
    <x v="3"/>
  </r>
  <r>
    <x v="3"/>
    <x v="1"/>
    <x v="3"/>
  </r>
  <r>
    <x v="0"/>
    <x v="0"/>
    <x v="0"/>
  </r>
  <r>
    <x v="0"/>
    <x v="0"/>
    <x v="0"/>
  </r>
  <r>
    <x v="1"/>
    <x v="1"/>
    <x v="1"/>
  </r>
  <r>
    <x v="4"/>
    <x v="0"/>
    <x v="4"/>
  </r>
  <r>
    <x v="1"/>
    <x v="1"/>
    <x v="1"/>
  </r>
  <r>
    <x v="3"/>
    <x v="1"/>
    <x v="3"/>
  </r>
  <r>
    <x v="3"/>
    <x v="1"/>
    <x v="3"/>
  </r>
  <r>
    <x v="0"/>
    <x v="0"/>
    <x v="0"/>
  </r>
  <r>
    <x v="3"/>
    <x v="1"/>
    <x v="3"/>
  </r>
  <r>
    <x v="4"/>
    <x v="0"/>
    <x v="4"/>
  </r>
  <r>
    <x v="2"/>
    <x v="0"/>
    <x v="2"/>
  </r>
  <r>
    <x v="1"/>
    <x v="1"/>
    <x v="1"/>
  </r>
  <r>
    <x v="2"/>
    <x v="0"/>
    <x v="2"/>
  </r>
  <r>
    <x v="2"/>
    <x v="0"/>
    <x v="2"/>
  </r>
  <r>
    <x v="1"/>
    <x v="1"/>
    <x v="1"/>
  </r>
  <r>
    <x v="1"/>
    <x v="1"/>
    <x v="1"/>
  </r>
  <r>
    <x v="1"/>
    <x v="1"/>
    <x v="1"/>
  </r>
  <r>
    <x v="3"/>
    <x v="1"/>
    <x v="3"/>
  </r>
  <r>
    <x v="2"/>
    <x v="0"/>
    <x v="2"/>
  </r>
  <r>
    <x v="3"/>
    <x v="1"/>
    <x v="3"/>
  </r>
  <r>
    <x v="1"/>
    <x v="1"/>
    <x v="1"/>
  </r>
  <r>
    <x v="2"/>
    <x v="0"/>
    <x v="2"/>
  </r>
  <r>
    <x v="4"/>
    <x v="0"/>
    <x v="4"/>
  </r>
  <r>
    <x v="1"/>
    <x v="1"/>
    <x v="1"/>
  </r>
  <r>
    <x v="3"/>
    <x v="1"/>
    <x v="3"/>
  </r>
  <r>
    <x v="2"/>
    <x v="0"/>
    <x v="2"/>
  </r>
  <r>
    <x v="0"/>
    <x v="0"/>
    <x v="0"/>
  </r>
  <r>
    <x v="3"/>
    <x v="1"/>
    <x v="3"/>
  </r>
  <r>
    <x v="3"/>
    <x v="1"/>
    <x v="3"/>
  </r>
  <r>
    <x v="2"/>
    <x v="0"/>
    <x v="2"/>
  </r>
  <r>
    <x v="4"/>
    <x v="0"/>
    <x v="4"/>
  </r>
  <r>
    <x v="2"/>
    <x v="0"/>
    <x v="2"/>
  </r>
  <r>
    <x v="3"/>
    <x v="1"/>
    <x v="3"/>
  </r>
  <r>
    <x v="3"/>
    <x v="1"/>
    <x v="3"/>
  </r>
  <r>
    <x v="0"/>
    <x v="0"/>
    <x v="0"/>
  </r>
  <r>
    <x v="0"/>
    <x v="0"/>
    <x v="0"/>
  </r>
  <r>
    <x v="4"/>
    <x v="0"/>
    <x v="4"/>
  </r>
  <r>
    <x v="4"/>
    <x v="0"/>
    <x v="4"/>
  </r>
  <r>
    <x v="2"/>
    <x v="0"/>
    <x v="2"/>
  </r>
  <r>
    <x v="2"/>
    <x v="0"/>
    <x v="2"/>
  </r>
  <r>
    <x v="3"/>
    <x v="1"/>
    <x v="3"/>
  </r>
  <r>
    <x v="1"/>
    <x v="1"/>
    <x v="1"/>
  </r>
  <r>
    <x v="2"/>
    <x v="0"/>
    <x v="2"/>
  </r>
  <r>
    <x v="2"/>
    <x v="0"/>
    <x v="2"/>
  </r>
  <r>
    <x v="1"/>
    <x v="1"/>
    <x v="1"/>
  </r>
  <r>
    <x v="2"/>
    <x v="0"/>
    <x v="2"/>
  </r>
  <r>
    <x v="1"/>
    <x v="1"/>
    <x v="1"/>
  </r>
  <r>
    <x v="3"/>
    <x v="1"/>
    <x v="3"/>
  </r>
  <r>
    <x v="3"/>
    <x v="1"/>
    <x v="3"/>
  </r>
  <r>
    <x v="0"/>
    <x v="0"/>
    <x v="0"/>
  </r>
  <r>
    <x v="3"/>
    <x v="1"/>
    <x v="3"/>
  </r>
  <r>
    <x v="1"/>
    <x v="1"/>
    <x v="1"/>
  </r>
  <r>
    <x v="0"/>
    <x v="0"/>
    <x v="0"/>
  </r>
  <r>
    <x v="0"/>
    <x v="0"/>
    <x v="0"/>
  </r>
  <r>
    <x v="0"/>
    <x v="0"/>
    <x v="0"/>
  </r>
  <r>
    <x v="4"/>
    <x v="0"/>
    <x v="4"/>
  </r>
  <r>
    <x v="3"/>
    <x v="1"/>
    <x v="3"/>
  </r>
  <r>
    <x v="4"/>
    <x v="0"/>
    <x v="4"/>
  </r>
  <r>
    <x v="3"/>
    <x v="1"/>
    <x v="3"/>
  </r>
  <r>
    <x v="3"/>
    <x v="1"/>
    <x v="3"/>
  </r>
  <r>
    <x v="2"/>
    <x v="0"/>
    <x v="2"/>
  </r>
  <r>
    <x v="2"/>
    <x v="0"/>
    <x v="2"/>
  </r>
  <r>
    <x v="2"/>
    <x v="0"/>
    <x v="2"/>
  </r>
  <r>
    <x v="2"/>
    <x v="0"/>
    <x v="2"/>
  </r>
  <r>
    <x v="2"/>
    <x v="0"/>
    <x v="2"/>
  </r>
  <r>
    <x v="3"/>
    <x v="1"/>
    <x v="3"/>
  </r>
  <r>
    <x v="0"/>
    <x v="0"/>
    <x v="0"/>
  </r>
  <r>
    <x v="3"/>
    <x v="1"/>
    <x v="3"/>
  </r>
  <r>
    <x v="1"/>
    <x v="1"/>
    <x v="1"/>
  </r>
  <r>
    <x v="0"/>
    <x v="0"/>
    <x v="0"/>
  </r>
  <r>
    <x v="0"/>
    <x v="0"/>
    <x v="0"/>
  </r>
  <r>
    <x v="0"/>
    <x v="0"/>
    <x v="0"/>
  </r>
  <r>
    <x v="1"/>
    <x v="1"/>
    <x v="1"/>
  </r>
  <r>
    <x v="1"/>
    <x v="1"/>
    <x v="1"/>
  </r>
  <r>
    <x v="4"/>
    <x v="0"/>
    <x v="4"/>
  </r>
  <r>
    <x v="3"/>
    <x v="1"/>
    <x v="3"/>
  </r>
  <r>
    <x v="2"/>
    <x v="0"/>
    <x v="2"/>
  </r>
  <r>
    <x v="1"/>
    <x v="1"/>
    <x v="1"/>
  </r>
  <r>
    <x v="1"/>
    <x v="1"/>
    <x v="1"/>
  </r>
  <r>
    <x v="0"/>
    <x v="0"/>
    <x v="0"/>
  </r>
  <r>
    <x v="0"/>
    <x v="0"/>
    <x v="0"/>
  </r>
  <r>
    <x v="1"/>
    <x v="1"/>
    <x v="1"/>
  </r>
  <r>
    <x v="3"/>
    <x v="1"/>
    <x v="3"/>
  </r>
  <r>
    <x v="0"/>
    <x v="0"/>
    <x v="0"/>
  </r>
  <r>
    <x v="2"/>
    <x v="0"/>
    <x v="2"/>
  </r>
  <r>
    <x v="1"/>
    <x v="1"/>
    <x v="1"/>
  </r>
  <r>
    <x v="0"/>
    <x v="0"/>
    <x v="0"/>
  </r>
  <r>
    <x v="3"/>
    <x v="1"/>
    <x v="3"/>
  </r>
  <r>
    <x v="1"/>
    <x v="1"/>
    <x v="1"/>
  </r>
  <r>
    <x v="2"/>
    <x v="0"/>
    <x v="2"/>
  </r>
  <r>
    <x v="4"/>
    <x v="0"/>
    <x v="4"/>
  </r>
  <r>
    <x v="4"/>
    <x v="0"/>
    <x v="4"/>
  </r>
  <r>
    <x v="4"/>
    <x v="0"/>
    <x v="4"/>
  </r>
  <r>
    <x v="3"/>
    <x v="1"/>
    <x v="3"/>
  </r>
  <r>
    <x v="3"/>
    <x v="1"/>
    <x v="3"/>
  </r>
  <r>
    <x v="3"/>
    <x v="1"/>
    <x v="3"/>
  </r>
  <r>
    <x v="4"/>
    <x v="0"/>
    <x v="4"/>
  </r>
  <r>
    <x v="4"/>
    <x v="0"/>
    <x v="4"/>
  </r>
  <r>
    <x v="0"/>
    <x v="0"/>
    <x v="0"/>
  </r>
  <r>
    <x v="4"/>
    <x v="0"/>
    <x v="4"/>
  </r>
  <r>
    <x v="2"/>
    <x v="0"/>
    <x v="2"/>
  </r>
  <r>
    <x v="2"/>
    <x v="0"/>
    <x v="2"/>
  </r>
  <r>
    <x v="2"/>
    <x v="0"/>
    <x v="2"/>
  </r>
  <r>
    <x v="1"/>
    <x v="1"/>
    <x v="1"/>
  </r>
  <r>
    <x v="4"/>
    <x v="0"/>
    <x v="4"/>
  </r>
  <r>
    <x v="3"/>
    <x v="1"/>
    <x v="3"/>
  </r>
  <r>
    <x v="2"/>
    <x v="0"/>
    <x v="2"/>
  </r>
  <r>
    <x v="2"/>
    <x v="0"/>
    <x v="2"/>
  </r>
  <r>
    <x v="4"/>
    <x v="0"/>
    <x v="4"/>
  </r>
  <r>
    <x v="2"/>
    <x v="0"/>
    <x v="2"/>
  </r>
  <r>
    <x v="1"/>
    <x v="1"/>
    <x v="1"/>
  </r>
  <r>
    <x v="1"/>
    <x v="1"/>
    <x v="1"/>
  </r>
  <r>
    <x v="1"/>
    <x v="1"/>
    <x v="1"/>
  </r>
  <r>
    <x v="1"/>
    <x v="1"/>
    <x v="1"/>
  </r>
  <r>
    <x v="3"/>
    <x v="1"/>
    <x v="3"/>
  </r>
  <r>
    <x v="1"/>
    <x v="1"/>
    <x v="1"/>
  </r>
  <r>
    <x v="1"/>
    <x v="1"/>
    <x v="1"/>
  </r>
  <r>
    <x v="0"/>
    <x v="0"/>
    <x v="0"/>
  </r>
  <r>
    <x v="4"/>
    <x v="0"/>
    <x v="4"/>
  </r>
  <r>
    <x v="2"/>
    <x v="0"/>
    <x v="2"/>
  </r>
  <r>
    <x v="4"/>
    <x v="0"/>
    <x v="4"/>
  </r>
  <r>
    <x v="0"/>
    <x v="0"/>
    <x v="0"/>
  </r>
  <r>
    <x v="4"/>
    <x v="0"/>
    <x v="4"/>
  </r>
  <r>
    <x v="4"/>
    <x v="0"/>
    <x v="4"/>
  </r>
  <r>
    <x v="1"/>
    <x v="1"/>
    <x v="1"/>
  </r>
  <r>
    <x v="3"/>
    <x v="1"/>
    <x v="3"/>
  </r>
  <r>
    <x v="0"/>
    <x v="0"/>
    <x v="0"/>
  </r>
  <r>
    <x v="3"/>
    <x v="1"/>
    <x v="3"/>
  </r>
  <r>
    <x v="1"/>
    <x v="1"/>
    <x v="1"/>
  </r>
  <r>
    <x v="2"/>
    <x v="0"/>
    <x v="2"/>
  </r>
  <r>
    <x v="2"/>
    <x v="0"/>
    <x v="2"/>
  </r>
  <r>
    <x v="1"/>
    <x v="1"/>
    <x v="1"/>
  </r>
  <r>
    <x v="2"/>
    <x v="0"/>
    <x v="2"/>
  </r>
  <r>
    <x v="0"/>
    <x v="0"/>
    <x v="0"/>
  </r>
  <r>
    <x v="1"/>
    <x v="1"/>
    <x v="1"/>
  </r>
  <r>
    <x v="4"/>
    <x v="0"/>
    <x v="4"/>
  </r>
  <r>
    <x v="3"/>
    <x v="1"/>
    <x v="3"/>
  </r>
  <r>
    <x v="2"/>
    <x v="0"/>
    <x v="2"/>
  </r>
  <r>
    <x v="0"/>
    <x v="0"/>
    <x v="0"/>
  </r>
  <r>
    <x v="3"/>
    <x v="1"/>
    <x v="3"/>
  </r>
  <r>
    <x v="2"/>
    <x v="0"/>
    <x v="2"/>
  </r>
  <r>
    <x v="4"/>
    <x v="0"/>
    <x v="4"/>
  </r>
  <r>
    <x v="3"/>
    <x v="1"/>
    <x v="3"/>
  </r>
  <r>
    <x v="2"/>
    <x v="0"/>
    <x v="2"/>
  </r>
  <r>
    <x v="3"/>
    <x v="1"/>
    <x v="3"/>
  </r>
  <r>
    <x v="2"/>
    <x v="0"/>
    <x v="2"/>
  </r>
  <r>
    <x v="3"/>
    <x v="1"/>
    <x v="3"/>
  </r>
  <r>
    <x v="2"/>
    <x v="0"/>
    <x v="2"/>
  </r>
  <r>
    <x v="3"/>
    <x v="1"/>
    <x v="3"/>
  </r>
  <r>
    <x v="2"/>
    <x v="0"/>
    <x v="2"/>
  </r>
  <r>
    <x v="1"/>
    <x v="1"/>
    <x v="1"/>
  </r>
  <r>
    <x v="1"/>
    <x v="1"/>
    <x v="1"/>
  </r>
  <r>
    <x v="1"/>
    <x v="1"/>
    <x v="1"/>
  </r>
  <r>
    <x v="3"/>
    <x v="1"/>
    <x v="3"/>
  </r>
  <r>
    <x v="0"/>
    <x v="0"/>
    <x v="0"/>
  </r>
  <r>
    <x v="4"/>
    <x v="0"/>
    <x v="4"/>
  </r>
  <r>
    <x v="4"/>
    <x v="0"/>
    <x v="4"/>
  </r>
  <r>
    <x v="1"/>
    <x v="1"/>
    <x v="1"/>
  </r>
  <r>
    <x v="1"/>
    <x v="1"/>
    <x v="1"/>
  </r>
  <r>
    <x v="0"/>
    <x v="0"/>
    <x v="0"/>
  </r>
  <r>
    <x v="0"/>
    <x v="0"/>
    <x v="0"/>
  </r>
  <r>
    <x v="4"/>
    <x v="0"/>
    <x v="4"/>
  </r>
  <r>
    <x v="3"/>
    <x v="1"/>
    <x v="3"/>
  </r>
  <r>
    <x v="0"/>
    <x v="0"/>
    <x v="0"/>
  </r>
  <r>
    <x v="4"/>
    <x v="0"/>
    <x v="4"/>
  </r>
  <r>
    <x v="0"/>
    <x v="0"/>
    <x v="0"/>
  </r>
  <r>
    <x v="3"/>
    <x v="1"/>
    <x v="3"/>
  </r>
  <r>
    <x v="0"/>
    <x v="0"/>
    <x v="0"/>
  </r>
  <r>
    <x v="0"/>
    <x v="0"/>
    <x v="0"/>
  </r>
  <r>
    <x v="3"/>
    <x v="1"/>
    <x v="3"/>
  </r>
  <r>
    <x v="0"/>
    <x v="0"/>
    <x v="0"/>
  </r>
  <r>
    <x v="3"/>
    <x v="1"/>
    <x v="3"/>
  </r>
  <r>
    <x v="0"/>
    <x v="0"/>
    <x v="0"/>
  </r>
  <r>
    <x v="4"/>
    <x v="0"/>
    <x v="4"/>
  </r>
  <r>
    <x v="2"/>
    <x v="0"/>
    <x v="2"/>
  </r>
  <r>
    <x v="2"/>
    <x v="0"/>
    <x v="2"/>
  </r>
  <r>
    <x v="2"/>
    <x v="0"/>
    <x v="2"/>
  </r>
  <r>
    <x v="2"/>
    <x v="0"/>
    <x v="2"/>
  </r>
  <r>
    <x v="0"/>
    <x v="0"/>
    <x v="0"/>
  </r>
  <r>
    <x v="0"/>
    <x v="0"/>
    <x v="0"/>
  </r>
  <r>
    <x v="1"/>
    <x v="1"/>
    <x v="1"/>
  </r>
  <r>
    <x v="3"/>
    <x v="1"/>
    <x v="3"/>
  </r>
  <r>
    <x v="2"/>
    <x v="0"/>
    <x v="2"/>
  </r>
  <r>
    <x v="2"/>
    <x v="0"/>
    <x v="2"/>
  </r>
  <r>
    <x v="4"/>
    <x v="0"/>
    <x v="4"/>
  </r>
  <r>
    <x v="0"/>
    <x v="0"/>
    <x v="0"/>
  </r>
  <r>
    <x v="4"/>
    <x v="0"/>
    <x v="4"/>
  </r>
  <r>
    <x v="0"/>
    <x v="0"/>
    <x v="0"/>
  </r>
  <r>
    <x v="4"/>
    <x v="0"/>
    <x v="4"/>
  </r>
  <r>
    <x v="2"/>
    <x v="0"/>
    <x v="2"/>
  </r>
  <r>
    <x v="1"/>
    <x v="1"/>
    <x v="1"/>
  </r>
  <r>
    <x v="0"/>
    <x v="0"/>
    <x v="0"/>
  </r>
  <r>
    <x v="0"/>
    <x v="0"/>
    <x v="0"/>
  </r>
  <r>
    <x v="3"/>
    <x v="1"/>
    <x v="3"/>
  </r>
  <r>
    <x v="2"/>
    <x v="0"/>
    <x v="2"/>
  </r>
  <r>
    <x v="3"/>
    <x v="1"/>
    <x v="3"/>
  </r>
  <r>
    <x v="2"/>
    <x v="0"/>
    <x v="2"/>
  </r>
  <r>
    <x v="0"/>
    <x v="0"/>
    <x v="0"/>
  </r>
  <r>
    <x v="0"/>
    <x v="0"/>
    <x v="0"/>
  </r>
  <r>
    <x v="1"/>
    <x v="1"/>
    <x v="1"/>
  </r>
  <r>
    <x v="4"/>
    <x v="0"/>
    <x v="4"/>
  </r>
  <r>
    <x v="1"/>
    <x v="1"/>
    <x v="1"/>
  </r>
  <r>
    <x v="3"/>
    <x v="1"/>
    <x v="3"/>
  </r>
  <r>
    <x v="3"/>
    <x v="1"/>
    <x v="3"/>
  </r>
  <r>
    <x v="0"/>
    <x v="0"/>
    <x v="0"/>
  </r>
  <r>
    <x v="2"/>
    <x v="0"/>
    <x v="2"/>
  </r>
  <r>
    <x v="2"/>
    <x v="0"/>
    <x v="2"/>
  </r>
  <r>
    <x v="4"/>
    <x v="0"/>
    <x v="4"/>
  </r>
  <r>
    <x v="2"/>
    <x v="0"/>
    <x v="2"/>
  </r>
  <r>
    <x v="1"/>
    <x v="1"/>
    <x v="1"/>
  </r>
  <r>
    <x v="3"/>
    <x v="1"/>
    <x v="3"/>
  </r>
  <r>
    <x v="2"/>
    <x v="0"/>
    <x v="2"/>
  </r>
  <r>
    <x v="3"/>
    <x v="1"/>
    <x v="3"/>
  </r>
  <r>
    <x v="2"/>
    <x v="0"/>
    <x v="2"/>
  </r>
  <r>
    <x v="0"/>
    <x v="0"/>
    <x v="0"/>
  </r>
  <r>
    <x v="0"/>
    <x v="0"/>
    <x v="0"/>
  </r>
  <r>
    <x v="2"/>
    <x v="0"/>
    <x v="2"/>
  </r>
  <r>
    <x v="0"/>
    <x v="0"/>
    <x v="0"/>
  </r>
  <r>
    <x v="1"/>
    <x v="1"/>
    <x v="1"/>
  </r>
  <r>
    <x v="0"/>
    <x v="0"/>
    <x v="0"/>
  </r>
  <r>
    <x v="3"/>
    <x v="1"/>
    <x v="3"/>
  </r>
  <r>
    <x v="0"/>
    <x v="0"/>
    <x v="0"/>
  </r>
  <r>
    <x v="4"/>
    <x v="0"/>
    <x v="4"/>
  </r>
  <r>
    <x v="0"/>
    <x v="0"/>
    <x v="0"/>
  </r>
  <r>
    <x v="1"/>
    <x v="1"/>
    <x v="1"/>
  </r>
  <r>
    <x v="2"/>
    <x v="0"/>
    <x v="2"/>
  </r>
  <r>
    <x v="4"/>
    <x v="0"/>
    <x v="4"/>
  </r>
  <r>
    <x v="2"/>
    <x v="0"/>
    <x v="2"/>
  </r>
  <r>
    <x v="1"/>
    <x v="1"/>
    <x v="1"/>
  </r>
  <r>
    <x v="2"/>
    <x v="0"/>
    <x v="2"/>
  </r>
  <r>
    <x v="4"/>
    <x v="0"/>
    <x v="4"/>
  </r>
  <r>
    <x v="4"/>
    <x v="0"/>
    <x v="4"/>
  </r>
  <r>
    <x v="1"/>
    <x v="1"/>
    <x v="1"/>
  </r>
  <r>
    <x v="1"/>
    <x v="1"/>
    <x v="1"/>
  </r>
  <r>
    <x v="3"/>
    <x v="1"/>
    <x v="3"/>
  </r>
  <r>
    <x v="3"/>
    <x v="1"/>
    <x v="3"/>
  </r>
  <r>
    <x v="3"/>
    <x v="1"/>
    <x v="3"/>
  </r>
  <r>
    <x v="0"/>
    <x v="0"/>
    <x v="0"/>
  </r>
  <r>
    <x v="2"/>
    <x v="0"/>
    <x v="2"/>
  </r>
  <r>
    <x v="2"/>
    <x v="0"/>
    <x v="2"/>
  </r>
  <r>
    <x v="2"/>
    <x v="0"/>
    <x v="2"/>
  </r>
  <r>
    <x v="2"/>
    <x v="0"/>
    <x v="2"/>
  </r>
  <r>
    <x v="1"/>
    <x v="1"/>
    <x v="1"/>
  </r>
  <r>
    <x v="2"/>
    <x v="0"/>
    <x v="2"/>
  </r>
  <r>
    <x v="4"/>
    <x v="0"/>
    <x v="4"/>
  </r>
  <r>
    <x v="1"/>
    <x v="1"/>
    <x v="1"/>
  </r>
  <r>
    <x v="1"/>
    <x v="1"/>
    <x v="1"/>
  </r>
  <r>
    <x v="1"/>
    <x v="1"/>
    <x v="1"/>
  </r>
  <r>
    <x v="1"/>
    <x v="1"/>
    <x v="1"/>
  </r>
  <r>
    <x v="3"/>
    <x v="1"/>
    <x v="3"/>
  </r>
  <r>
    <x v="0"/>
    <x v="0"/>
    <x v="0"/>
  </r>
  <r>
    <x v="3"/>
    <x v="1"/>
    <x v="3"/>
  </r>
  <r>
    <x v="0"/>
    <x v="0"/>
    <x v="0"/>
  </r>
  <r>
    <x v="1"/>
    <x v="1"/>
    <x v="1"/>
  </r>
  <r>
    <x v="3"/>
    <x v="1"/>
    <x v="3"/>
  </r>
  <r>
    <x v="3"/>
    <x v="1"/>
    <x v="3"/>
  </r>
  <r>
    <x v="2"/>
    <x v="0"/>
    <x v="2"/>
  </r>
  <r>
    <x v="0"/>
    <x v="0"/>
    <x v="0"/>
  </r>
  <r>
    <x v="3"/>
    <x v="1"/>
    <x v="3"/>
  </r>
  <r>
    <x v="1"/>
    <x v="1"/>
    <x v="1"/>
  </r>
  <r>
    <x v="2"/>
    <x v="0"/>
    <x v="2"/>
  </r>
  <r>
    <x v="0"/>
    <x v="0"/>
    <x v="0"/>
  </r>
  <r>
    <x v="1"/>
    <x v="1"/>
    <x v="1"/>
  </r>
  <r>
    <x v="0"/>
    <x v="0"/>
    <x v="0"/>
  </r>
  <r>
    <x v="1"/>
    <x v="1"/>
    <x v="1"/>
  </r>
  <r>
    <x v="2"/>
    <x v="0"/>
    <x v="2"/>
  </r>
  <r>
    <x v="0"/>
    <x v="0"/>
    <x v="0"/>
  </r>
  <r>
    <x v="1"/>
    <x v="1"/>
    <x v="1"/>
  </r>
  <r>
    <x v="1"/>
    <x v="1"/>
    <x v="1"/>
  </r>
  <r>
    <x v="3"/>
    <x v="1"/>
    <x v="3"/>
  </r>
  <r>
    <x v="1"/>
    <x v="1"/>
    <x v="1"/>
  </r>
  <r>
    <x v="1"/>
    <x v="1"/>
    <x v="1"/>
  </r>
  <r>
    <x v="0"/>
    <x v="0"/>
    <x v="0"/>
  </r>
  <r>
    <x v="2"/>
    <x v="0"/>
    <x v="2"/>
  </r>
  <r>
    <x v="0"/>
    <x v="0"/>
    <x v="0"/>
  </r>
  <r>
    <x v="2"/>
    <x v="0"/>
    <x v="2"/>
  </r>
  <r>
    <x v="2"/>
    <x v="0"/>
    <x v="2"/>
  </r>
  <r>
    <x v="0"/>
    <x v="0"/>
    <x v="0"/>
  </r>
  <r>
    <x v="4"/>
    <x v="0"/>
    <x v="4"/>
  </r>
  <r>
    <x v="3"/>
    <x v="1"/>
    <x v="3"/>
  </r>
  <r>
    <x v="3"/>
    <x v="1"/>
    <x v="3"/>
  </r>
  <r>
    <x v="3"/>
    <x v="1"/>
    <x v="3"/>
  </r>
  <r>
    <x v="4"/>
    <x v="0"/>
    <x v="4"/>
  </r>
  <r>
    <x v="1"/>
    <x v="1"/>
    <x v="1"/>
  </r>
  <r>
    <x v="1"/>
    <x v="1"/>
    <x v="1"/>
  </r>
  <r>
    <x v="3"/>
    <x v="1"/>
    <x v="3"/>
  </r>
  <r>
    <x v="3"/>
    <x v="1"/>
    <x v="3"/>
  </r>
  <r>
    <x v="3"/>
    <x v="1"/>
    <x v="3"/>
  </r>
  <r>
    <x v="3"/>
    <x v="1"/>
    <x v="3"/>
  </r>
  <r>
    <x v="0"/>
    <x v="0"/>
    <x v="0"/>
  </r>
  <r>
    <x v="3"/>
    <x v="1"/>
    <x v="3"/>
  </r>
  <r>
    <x v="2"/>
    <x v="0"/>
    <x v="2"/>
  </r>
  <r>
    <x v="3"/>
    <x v="1"/>
    <x v="3"/>
  </r>
  <r>
    <x v="1"/>
    <x v="1"/>
    <x v="1"/>
  </r>
  <r>
    <x v="1"/>
    <x v="1"/>
    <x v="1"/>
  </r>
  <r>
    <x v="1"/>
    <x v="1"/>
    <x v="1"/>
  </r>
  <r>
    <x v="3"/>
    <x v="1"/>
    <x v="3"/>
  </r>
  <r>
    <x v="1"/>
    <x v="1"/>
    <x v="1"/>
  </r>
  <r>
    <x v="1"/>
    <x v="1"/>
    <x v="1"/>
  </r>
  <r>
    <x v="1"/>
    <x v="1"/>
    <x v="1"/>
  </r>
  <r>
    <x v="0"/>
    <x v="0"/>
    <x v="0"/>
  </r>
  <r>
    <x v="1"/>
    <x v="1"/>
    <x v="1"/>
  </r>
  <r>
    <x v="1"/>
    <x v="1"/>
    <x v="1"/>
  </r>
  <r>
    <x v="3"/>
    <x v="1"/>
    <x v="3"/>
  </r>
  <r>
    <x v="4"/>
    <x v="0"/>
    <x v="4"/>
  </r>
  <r>
    <x v="0"/>
    <x v="0"/>
    <x v="0"/>
  </r>
  <r>
    <x v="2"/>
    <x v="0"/>
    <x v="2"/>
  </r>
  <r>
    <x v="2"/>
    <x v="0"/>
    <x v="2"/>
  </r>
  <r>
    <x v="0"/>
    <x v="0"/>
    <x v="0"/>
  </r>
  <r>
    <x v="2"/>
    <x v="0"/>
    <x v="2"/>
  </r>
  <r>
    <x v="0"/>
    <x v="0"/>
    <x v="0"/>
  </r>
  <r>
    <x v="0"/>
    <x v="0"/>
    <x v="0"/>
  </r>
  <r>
    <x v="2"/>
    <x v="0"/>
    <x v="2"/>
  </r>
  <r>
    <x v="0"/>
    <x v="0"/>
    <x v="0"/>
  </r>
  <r>
    <x v="1"/>
    <x v="1"/>
    <x v="1"/>
  </r>
  <r>
    <x v="1"/>
    <x v="1"/>
    <x v="1"/>
  </r>
  <r>
    <x v="1"/>
    <x v="1"/>
    <x v="1"/>
  </r>
  <r>
    <x v="0"/>
    <x v="0"/>
    <x v="0"/>
  </r>
  <r>
    <x v="4"/>
    <x v="0"/>
    <x v="4"/>
  </r>
  <r>
    <x v="4"/>
    <x v="0"/>
    <x v="4"/>
  </r>
  <r>
    <x v="1"/>
    <x v="1"/>
    <x v="1"/>
  </r>
  <r>
    <x v="3"/>
    <x v="1"/>
    <x v="3"/>
  </r>
  <r>
    <x v="0"/>
    <x v="0"/>
    <x v="0"/>
  </r>
  <r>
    <x v="2"/>
    <x v="0"/>
    <x v="2"/>
  </r>
  <r>
    <x v="2"/>
    <x v="0"/>
    <x v="2"/>
  </r>
  <r>
    <x v="5"/>
    <x v="2"/>
    <x v="5"/>
  </r>
  <r>
    <x v="0"/>
    <x v="0"/>
    <x v="0"/>
  </r>
  <r>
    <x v="0"/>
    <x v="0"/>
    <x v="0"/>
  </r>
  <r>
    <x v="3"/>
    <x v="1"/>
    <x v="3"/>
  </r>
  <r>
    <x v="2"/>
    <x v="0"/>
    <x v="2"/>
  </r>
  <r>
    <x v="0"/>
    <x v="0"/>
    <x v="0"/>
  </r>
  <r>
    <x v="2"/>
    <x v="0"/>
    <x v="2"/>
  </r>
  <r>
    <x v="1"/>
    <x v="1"/>
    <x v="1"/>
  </r>
  <r>
    <x v="0"/>
    <x v="0"/>
    <x v="0"/>
  </r>
  <r>
    <x v="3"/>
    <x v="1"/>
    <x v="3"/>
  </r>
  <r>
    <x v="0"/>
    <x v="0"/>
    <x v="0"/>
  </r>
  <r>
    <x v="2"/>
    <x v="0"/>
    <x v="2"/>
  </r>
  <r>
    <x v="0"/>
    <x v="0"/>
    <x v="0"/>
  </r>
  <r>
    <x v="1"/>
    <x v="1"/>
    <x v="1"/>
  </r>
  <r>
    <x v="1"/>
    <x v="1"/>
    <x v="1"/>
  </r>
  <r>
    <x v="3"/>
    <x v="1"/>
    <x v="3"/>
  </r>
  <r>
    <x v="1"/>
    <x v="1"/>
    <x v="1"/>
  </r>
  <r>
    <x v="1"/>
    <x v="1"/>
    <x v="1"/>
  </r>
  <r>
    <x v="3"/>
    <x v="1"/>
    <x v="3"/>
  </r>
  <r>
    <x v="2"/>
    <x v="0"/>
    <x v="2"/>
  </r>
  <r>
    <x v="2"/>
    <x v="0"/>
    <x v="2"/>
  </r>
  <r>
    <x v="4"/>
    <x v="0"/>
    <x v="4"/>
  </r>
  <r>
    <x v="4"/>
    <x v="0"/>
    <x v="4"/>
  </r>
  <r>
    <x v="4"/>
    <x v="0"/>
    <x v="4"/>
  </r>
  <r>
    <x v="4"/>
    <x v="0"/>
    <x v="4"/>
  </r>
  <r>
    <x v="3"/>
    <x v="1"/>
    <x v="3"/>
  </r>
  <r>
    <x v="2"/>
    <x v="0"/>
    <x v="2"/>
  </r>
  <r>
    <x v="1"/>
    <x v="1"/>
    <x v="1"/>
  </r>
  <r>
    <x v="3"/>
    <x v="1"/>
    <x v="3"/>
  </r>
  <r>
    <x v="0"/>
    <x v="0"/>
    <x v="0"/>
  </r>
  <r>
    <x v="3"/>
    <x v="1"/>
    <x v="3"/>
  </r>
  <r>
    <x v="2"/>
    <x v="0"/>
    <x v="2"/>
  </r>
  <r>
    <x v="3"/>
    <x v="1"/>
    <x v="3"/>
  </r>
  <r>
    <x v="2"/>
    <x v="0"/>
    <x v="2"/>
  </r>
  <r>
    <x v="4"/>
    <x v="0"/>
    <x v="4"/>
  </r>
  <r>
    <x v="3"/>
    <x v="1"/>
    <x v="3"/>
  </r>
  <r>
    <x v="2"/>
    <x v="0"/>
    <x v="2"/>
  </r>
  <r>
    <x v="2"/>
    <x v="0"/>
    <x v="2"/>
  </r>
  <r>
    <x v="1"/>
    <x v="1"/>
    <x v="1"/>
  </r>
  <r>
    <x v="2"/>
    <x v="0"/>
    <x v="2"/>
  </r>
  <r>
    <x v="0"/>
    <x v="0"/>
    <x v="0"/>
  </r>
  <r>
    <x v="0"/>
    <x v="0"/>
    <x v="0"/>
  </r>
  <r>
    <x v="1"/>
    <x v="1"/>
    <x v="1"/>
  </r>
  <r>
    <x v="2"/>
    <x v="0"/>
    <x v="2"/>
  </r>
  <r>
    <x v="1"/>
    <x v="1"/>
    <x v="1"/>
  </r>
  <r>
    <x v="1"/>
    <x v="1"/>
    <x v="1"/>
  </r>
  <r>
    <x v="2"/>
    <x v="0"/>
    <x v="2"/>
  </r>
  <r>
    <x v="1"/>
    <x v="1"/>
    <x v="1"/>
  </r>
  <r>
    <x v="2"/>
    <x v="0"/>
    <x v="2"/>
  </r>
  <r>
    <x v="0"/>
    <x v="0"/>
    <x v="0"/>
  </r>
  <r>
    <x v="1"/>
    <x v="1"/>
    <x v="1"/>
  </r>
  <r>
    <x v="1"/>
    <x v="1"/>
    <x v="1"/>
  </r>
  <r>
    <x v="1"/>
    <x v="1"/>
    <x v="1"/>
  </r>
  <r>
    <x v="3"/>
    <x v="1"/>
    <x v="3"/>
  </r>
  <r>
    <x v="3"/>
    <x v="1"/>
    <x v="3"/>
  </r>
  <r>
    <x v="1"/>
    <x v="1"/>
    <x v="1"/>
  </r>
  <r>
    <x v="4"/>
    <x v="0"/>
    <x v="4"/>
  </r>
  <r>
    <x v="1"/>
    <x v="1"/>
    <x v="1"/>
  </r>
  <r>
    <x v="1"/>
    <x v="1"/>
    <x v="1"/>
  </r>
  <r>
    <x v="3"/>
    <x v="1"/>
    <x v="3"/>
  </r>
  <r>
    <x v="3"/>
    <x v="1"/>
    <x v="3"/>
  </r>
  <r>
    <x v="2"/>
    <x v="0"/>
    <x v="2"/>
  </r>
  <r>
    <x v="1"/>
    <x v="1"/>
    <x v="1"/>
  </r>
  <r>
    <x v="2"/>
    <x v="0"/>
    <x v="2"/>
  </r>
  <r>
    <x v="0"/>
    <x v="0"/>
    <x v="0"/>
  </r>
  <r>
    <x v="2"/>
    <x v="0"/>
    <x v="2"/>
  </r>
  <r>
    <x v="3"/>
    <x v="1"/>
    <x v="3"/>
  </r>
  <r>
    <x v="1"/>
    <x v="1"/>
    <x v="1"/>
  </r>
  <r>
    <x v="2"/>
    <x v="0"/>
    <x v="2"/>
  </r>
  <r>
    <x v="4"/>
    <x v="0"/>
    <x v="4"/>
  </r>
  <r>
    <x v="1"/>
    <x v="1"/>
    <x v="1"/>
  </r>
  <r>
    <x v="2"/>
    <x v="0"/>
    <x v="2"/>
  </r>
  <r>
    <x v="2"/>
    <x v="0"/>
    <x v="2"/>
  </r>
  <r>
    <x v="3"/>
    <x v="1"/>
    <x v="3"/>
  </r>
  <r>
    <x v="0"/>
    <x v="0"/>
    <x v="0"/>
  </r>
  <r>
    <x v="2"/>
    <x v="0"/>
    <x v="2"/>
  </r>
  <r>
    <x v="2"/>
    <x v="0"/>
    <x v="2"/>
  </r>
  <r>
    <x v="4"/>
    <x v="0"/>
    <x v="4"/>
  </r>
  <r>
    <x v="3"/>
    <x v="1"/>
    <x v="3"/>
  </r>
  <r>
    <x v="2"/>
    <x v="0"/>
    <x v="2"/>
  </r>
  <r>
    <x v="3"/>
    <x v="1"/>
    <x v="3"/>
  </r>
  <r>
    <x v="3"/>
    <x v="1"/>
    <x v="3"/>
  </r>
  <r>
    <x v="2"/>
    <x v="0"/>
    <x v="2"/>
  </r>
  <r>
    <x v="2"/>
    <x v="0"/>
    <x v="2"/>
  </r>
  <r>
    <x v="1"/>
    <x v="1"/>
    <x v="1"/>
  </r>
  <r>
    <x v="1"/>
    <x v="1"/>
    <x v="1"/>
  </r>
  <r>
    <x v="3"/>
    <x v="1"/>
    <x v="3"/>
  </r>
  <r>
    <x v="3"/>
    <x v="1"/>
    <x v="3"/>
  </r>
  <r>
    <x v="2"/>
    <x v="0"/>
    <x v="2"/>
  </r>
  <r>
    <x v="2"/>
    <x v="0"/>
    <x v="2"/>
  </r>
  <r>
    <x v="0"/>
    <x v="0"/>
    <x v="0"/>
  </r>
  <r>
    <x v="2"/>
    <x v="0"/>
    <x v="2"/>
  </r>
  <r>
    <x v="4"/>
    <x v="0"/>
    <x v="4"/>
  </r>
  <r>
    <x v="1"/>
    <x v="1"/>
    <x v="1"/>
  </r>
  <r>
    <x v="0"/>
    <x v="0"/>
    <x v="0"/>
  </r>
  <r>
    <x v="2"/>
    <x v="0"/>
    <x v="2"/>
  </r>
  <r>
    <x v="3"/>
    <x v="1"/>
    <x v="3"/>
  </r>
  <r>
    <x v="0"/>
    <x v="0"/>
    <x v="0"/>
  </r>
  <r>
    <x v="0"/>
    <x v="0"/>
    <x v="0"/>
  </r>
  <r>
    <x v="3"/>
    <x v="1"/>
    <x v="3"/>
  </r>
  <r>
    <x v="0"/>
    <x v="0"/>
    <x v="0"/>
  </r>
  <r>
    <x v="1"/>
    <x v="1"/>
    <x v="1"/>
  </r>
  <r>
    <x v="2"/>
    <x v="0"/>
    <x v="2"/>
  </r>
  <r>
    <x v="1"/>
    <x v="1"/>
    <x v="1"/>
  </r>
  <r>
    <x v="3"/>
    <x v="1"/>
    <x v="3"/>
  </r>
  <r>
    <x v="2"/>
    <x v="0"/>
    <x v="2"/>
  </r>
  <r>
    <x v="1"/>
    <x v="1"/>
    <x v="1"/>
  </r>
  <r>
    <x v="1"/>
    <x v="1"/>
    <x v="1"/>
  </r>
  <r>
    <x v="1"/>
    <x v="1"/>
    <x v="1"/>
  </r>
  <r>
    <x v="0"/>
    <x v="0"/>
    <x v="0"/>
  </r>
  <r>
    <x v="4"/>
    <x v="0"/>
    <x v="4"/>
  </r>
  <r>
    <x v="4"/>
    <x v="0"/>
    <x v="4"/>
  </r>
  <r>
    <x v="0"/>
    <x v="0"/>
    <x v="0"/>
  </r>
  <r>
    <x v="4"/>
    <x v="0"/>
    <x v="4"/>
  </r>
  <r>
    <x v="3"/>
    <x v="1"/>
    <x v="3"/>
  </r>
  <r>
    <x v="0"/>
    <x v="0"/>
    <x v="0"/>
  </r>
  <r>
    <x v="2"/>
    <x v="0"/>
    <x v="2"/>
  </r>
  <r>
    <x v="1"/>
    <x v="1"/>
    <x v="1"/>
  </r>
  <r>
    <x v="1"/>
    <x v="1"/>
    <x v="1"/>
  </r>
  <r>
    <x v="3"/>
    <x v="1"/>
    <x v="3"/>
  </r>
  <r>
    <x v="4"/>
    <x v="0"/>
    <x v="4"/>
  </r>
  <r>
    <x v="3"/>
    <x v="1"/>
    <x v="3"/>
  </r>
  <r>
    <x v="2"/>
    <x v="0"/>
    <x v="2"/>
  </r>
  <r>
    <x v="2"/>
    <x v="0"/>
    <x v="2"/>
  </r>
  <r>
    <x v="4"/>
    <x v="0"/>
    <x v="4"/>
  </r>
  <r>
    <x v="1"/>
    <x v="1"/>
    <x v="1"/>
  </r>
  <r>
    <x v="4"/>
    <x v="0"/>
    <x v="4"/>
  </r>
  <r>
    <x v="3"/>
    <x v="1"/>
    <x v="3"/>
  </r>
  <r>
    <x v="3"/>
    <x v="1"/>
    <x v="3"/>
  </r>
  <r>
    <x v="3"/>
    <x v="1"/>
    <x v="3"/>
  </r>
  <r>
    <x v="0"/>
    <x v="0"/>
    <x v="0"/>
  </r>
  <r>
    <x v="1"/>
    <x v="1"/>
    <x v="1"/>
  </r>
  <r>
    <x v="3"/>
    <x v="1"/>
    <x v="3"/>
  </r>
  <r>
    <x v="3"/>
    <x v="1"/>
    <x v="3"/>
  </r>
  <r>
    <x v="0"/>
    <x v="0"/>
    <x v="0"/>
  </r>
  <r>
    <x v="3"/>
    <x v="1"/>
    <x v="3"/>
  </r>
  <r>
    <x v="2"/>
    <x v="0"/>
    <x v="2"/>
  </r>
  <r>
    <x v="0"/>
    <x v="0"/>
    <x v="0"/>
  </r>
  <r>
    <x v="0"/>
    <x v="0"/>
    <x v="0"/>
  </r>
  <r>
    <x v="4"/>
    <x v="0"/>
    <x v="4"/>
  </r>
  <r>
    <x v="4"/>
    <x v="0"/>
    <x v="4"/>
  </r>
  <r>
    <x v="1"/>
    <x v="1"/>
    <x v="1"/>
  </r>
  <r>
    <x v="1"/>
    <x v="1"/>
    <x v="1"/>
  </r>
  <r>
    <x v="4"/>
    <x v="0"/>
    <x v="4"/>
  </r>
  <r>
    <x v="1"/>
    <x v="1"/>
    <x v="1"/>
  </r>
  <r>
    <x v="3"/>
    <x v="1"/>
    <x v="3"/>
  </r>
  <r>
    <x v="0"/>
    <x v="0"/>
    <x v="0"/>
  </r>
  <r>
    <x v="3"/>
    <x v="1"/>
    <x v="3"/>
  </r>
  <r>
    <x v="0"/>
    <x v="0"/>
    <x v="0"/>
  </r>
  <r>
    <x v="0"/>
    <x v="0"/>
    <x v="0"/>
  </r>
  <r>
    <x v="3"/>
    <x v="1"/>
    <x v="3"/>
  </r>
  <r>
    <x v="3"/>
    <x v="1"/>
    <x v="3"/>
  </r>
  <r>
    <x v="4"/>
    <x v="0"/>
    <x v="4"/>
  </r>
  <r>
    <x v="3"/>
    <x v="1"/>
    <x v="3"/>
  </r>
  <r>
    <x v="2"/>
    <x v="0"/>
    <x v="2"/>
  </r>
  <r>
    <x v="0"/>
    <x v="0"/>
    <x v="0"/>
  </r>
  <r>
    <x v="2"/>
    <x v="0"/>
    <x v="2"/>
  </r>
  <r>
    <x v="2"/>
    <x v="0"/>
    <x v="2"/>
  </r>
  <r>
    <x v="2"/>
    <x v="0"/>
    <x v="2"/>
  </r>
  <r>
    <x v="0"/>
    <x v="0"/>
    <x v="0"/>
  </r>
  <r>
    <x v="0"/>
    <x v="0"/>
    <x v="0"/>
  </r>
  <r>
    <x v="2"/>
    <x v="0"/>
    <x v="2"/>
  </r>
  <r>
    <x v="2"/>
    <x v="0"/>
    <x v="2"/>
  </r>
  <r>
    <x v="0"/>
    <x v="0"/>
    <x v="0"/>
  </r>
  <r>
    <x v="0"/>
    <x v="0"/>
    <x v="0"/>
  </r>
  <r>
    <x v="1"/>
    <x v="1"/>
    <x v="1"/>
  </r>
  <r>
    <x v="0"/>
    <x v="0"/>
    <x v="0"/>
  </r>
  <r>
    <x v="2"/>
    <x v="0"/>
    <x v="2"/>
  </r>
  <r>
    <x v="2"/>
    <x v="0"/>
    <x v="2"/>
  </r>
  <r>
    <x v="1"/>
    <x v="1"/>
    <x v="1"/>
  </r>
  <r>
    <x v="5"/>
    <x v="2"/>
    <x v="5"/>
  </r>
  <r>
    <x v="4"/>
    <x v="0"/>
    <x v="4"/>
  </r>
  <r>
    <x v="4"/>
    <x v="0"/>
    <x v="4"/>
  </r>
  <r>
    <x v="1"/>
    <x v="1"/>
    <x v="1"/>
  </r>
  <r>
    <x v="2"/>
    <x v="0"/>
    <x v="2"/>
  </r>
  <r>
    <x v="2"/>
    <x v="0"/>
    <x v="2"/>
  </r>
  <r>
    <x v="1"/>
    <x v="1"/>
    <x v="1"/>
  </r>
  <r>
    <x v="3"/>
    <x v="1"/>
    <x v="3"/>
  </r>
  <r>
    <x v="2"/>
    <x v="0"/>
    <x v="2"/>
  </r>
  <r>
    <x v="0"/>
    <x v="0"/>
    <x v="0"/>
  </r>
  <r>
    <x v="2"/>
    <x v="0"/>
    <x v="2"/>
  </r>
  <r>
    <x v="0"/>
    <x v="0"/>
    <x v="0"/>
  </r>
  <r>
    <x v="0"/>
    <x v="0"/>
    <x v="0"/>
  </r>
  <r>
    <x v="1"/>
    <x v="1"/>
    <x v="1"/>
  </r>
  <r>
    <x v="2"/>
    <x v="0"/>
    <x v="2"/>
  </r>
  <r>
    <x v="2"/>
    <x v="0"/>
    <x v="2"/>
  </r>
  <r>
    <x v="0"/>
    <x v="0"/>
    <x v="0"/>
  </r>
  <r>
    <x v="2"/>
    <x v="0"/>
    <x v="2"/>
  </r>
  <r>
    <x v="1"/>
    <x v="1"/>
    <x v="1"/>
  </r>
  <r>
    <x v="2"/>
    <x v="0"/>
    <x v="2"/>
  </r>
  <r>
    <x v="2"/>
    <x v="0"/>
    <x v="2"/>
  </r>
  <r>
    <x v="2"/>
    <x v="0"/>
    <x v="2"/>
  </r>
  <r>
    <x v="2"/>
    <x v="0"/>
    <x v="2"/>
  </r>
  <r>
    <x v="1"/>
    <x v="1"/>
    <x v="1"/>
  </r>
  <r>
    <x v="2"/>
    <x v="0"/>
    <x v="2"/>
  </r>
  <r>
    <x v="0"/>
    <x v="0"/>
    <x v="0"/>
  </r>
  <r>
    <x v="1"/>
    <x v="1"/>
    <x v="1"/>
  </r>
  <r>
    <x v="4"/>
    <x v="0"/>
    <x v="4"/>
  </r>
  <r>
    <x v="3"/>
    <x v="1"/>
    <x v="3"/>
  </r>
  <r>
    <x v="1"/>
    <x v="1"/>
    <x v="1"/>
  </r>
  <r>
    <x v="2"/>
    <x v="0"/>
    <x v="2"/>
  </r>
  <r>
    <x v="3"/>
    <x v="1"/>
    <x v="3"/>
  </r>
  <r>
    <x v="2"/>
    <x v="0"/>
    <x v="2"/>
  </r>
  <r>
    <x v="1"/>
    <x v="1"/>
    <x v="1"/>
  </r>
  <r>
    <x v="1"/>
    <x v="1"/>
    <x v="1"/>
  </r>
  <r>
    <x v="1"/>
    <x v="1"/>
    <x v="1"/>
  </r>
  <r>
    <x v="1"/>
    <x v="1"/>
    <x v="1"/>
  </r>
  <r>
    <x v="2"/>
    <x v="0"/>
    <x v="2"/>
  </r>
  <r>
    <x v="4"/>
    <x v="0"/>
    <x v="4"/>
  </r>
  <r>
    <x v="3"/>
    <x v="1"/>
    <x v="3"/>
  </r>
  <r>
    <x v="4"/>
    <x v="0"/>
    <x v="4"/>
  </r>
  <r>
    <x v="1"/>
    <x v="1"/>
    <x v="1"/>
  </r>
  <r>
    <x v="2"/>
    <x v="0"/>
    <x v="2"/>
  </r>
  <r>
    <x v="3"/>
    <x v="1"/>
    <x v="3"/>
  </r>
  <r>
    <x v="0"/>
    <x v="0"/>
    <x v="0"/>
  </r>
  <r>
    <x v="2"/>
    <x v="0"/>
    <x v="2"/>
  </r>
  <r>
    <x v="0"/>
    <x v="0"/>
    <x v="0"/>
  </r>
  <r>
    <x v="1"/>
    <x v="1"/>
    <x v="1"/>
  </r>
  <r>
    <x v="4"/>
    <x v="0"/>
    <x v="4"/>
  </r>
  <r>
    <x v="1"/>
    <x v="1"/>
    <x v="1"/>
  </r>
  <r>
    <x v="0"/>
    <x v="0"/>
    <x v="0"/>
  </r>
  <r>
    <x v="0"/>
    <x v="0"/>
    <x v="0"/>
  </r>
  <r>
    <x v="1"/>
    <x v="1"/>
    <x v="1"/>
  </r>
  <r>
    <x v="3"/>
    <x v="1"/>
    <x v="3"/>
  </r>
  <r>
    <x v="0"/>
    <x v="0"/>
    <x v="0"/>
  </r>
  <r>
    <x v="1"/>
    <x v="1"/>
    <x v="1"/>
  </r>
  <r>
    <x v="0"/>
    <x v="0"/>
    <x v="0"/>
  </r>
  <r>
    <x v="3"/>
    <x v="1"/>
    <x v="3"/>
  </r>
  <r>
    <x v="0"/>
    <x v="0"/>
    <x v="0"/>
  </r>
  <r>
    <x v="4"/>
    <x v="0"/>
    <x v="4"/>
  </r>
  <r>
    <x v="3"/>
    <x v="1"/>
    <x v="3"/>
  </r>
  <r>
    <x v="2"/>
    <x v="0"/>
    <x v="2"/>
  </r>
  <r>
    <x v="1"/>
    <x v="1"/>
    <x v="1"/>
  </r>
  <r>
    <x v="2"/>
    <x v="0"/>
    <x v="2"/>
  </r>
  <r>
    <x v="2"/>
    <x v="0"/>
    <x v="2"/>
  </r>
  <r>
    <x v="2"/>
    <x v="0"/>
    <x v="2"/>
  </r>
  <r>
    <x v="4"/>
    <x v="0"/>
    <x v="4"/>
  </r>
  <r>
    <x v="1"/>
    <x v="1"/>
    <x v="1"/>
  </r>
  <r>
    <x v="1"/>
    <x v="1"/>
    <x v="1"/>
  </r>
  <r>
    <x v="1"/>
    <x v="1"/>
    <x v="1"/>
  </r>
  <r>
    <x v="3"/>
    <x v="1"/>
    <x v="3"/>
  </r>
  <r>
    <x v="2"/>
    <x v="0"/>
    <x v="2"/>
  </r>
  <r>
    <x v="2"/>
    <x v="0"/>
    <x v="2"/>
  </r>
  <r>
    <x v="1"/>
    <x v="1"/>
    <x v="1"/>
  </r>
  <r>
    <x v="1"/>
    <x v="1"/>
    <x v="1"/>
  </r>
  <r>
    <x v="4"/>
    <x v="0"/>
    <x v="4"/>
  </r>
  <r>
    <x v="1"/>
    <x v="1"/>
    <x v="1"/>
  </r>
  <r>
    <x v="0"/>
    <x v="0"/>
    <x v="0"/>
  </r>
  <r>
    <x v="3"/>
    <x v="1"/>
    <x v="3"/>
  </r>
  <r>
    <x v="3"/>
    <x v="1"/>
    <x v="3"/>
  </r>
  <r>
    <x v="0"/>
    <x v="0"/>
    <x v="0"/>
  </r>
  <r>
    <x v="2"/>
    <x v="0"/>
    <x v="2"/>
  </r>
  <r>
    <x v="0"/>
    <x v="0"/>
    <x v="0"/>
  </r>
  <r>
    <x v="4"/>
    <x v="0"/>
    <x v="4"/>
  </r>
  <r>
    <x v="3"/>
    <x v="1"/>
    <x v="3"/>
  </r>
  <r>
    <x v="3"/>
    <x v="1"/>
    <x v="3"/>
  </r>
  <r>
    <x v="3"/>
    <x v="1"/>
    <x v="3"/>
  </r>
  <r>
    <x v="0"/>
    <x v="0"/>
    <x v="0"/>
  </r>
  <r>
    <x v="0"/>
    <x v="0"/>
    <x v="0"/>
  </r>
  <r>
    <x v="1"/>
    <x v="1"/>
    <x v="1"/>
  </r>
  <r>
    <x v="0"/>
    <x v="0"/>
    <x v="0"/>
  </r>
  <r>
    <x v="1"/>
    <x v="1"/>
    <x v="1"/>
  </r>
  <r>
    <x v="3"/>
    <x v="1"/>
    <x v="3"/>
  </r>
  <r>
    <x v="3"/>
    <x v="1"/>
    <x v="3"/>
  </r>
  <r>
    <x v="1"/>
    <x v="1"/>
    <x v="1"/>
  </r>
  <r>
    <x v="0"/>
    <x v="0"/>
    <x v="0"/>
  </r>
  <r>
    <x v="2"/>
    <x v="0"/>
    <x v="2"/>
  </r>
  <r>
    <x v="2"/>
    <x v="0"/>
    <x v="2"/>
  </r>
  <r>
    <x v="2"/>
    <x v="0"/>
    <x v="2"/>
  </r>
  <r>
    <x v="2"/>
    <x v="0"/>
    <x v="2"/>
  </r>
  <r>
    <x v="1"/>
    <x v="1"/>
    <x v="1"/>
  </r>
  <r>
    <x v="2"/>
    <x v="0"/>
    <x v="2"/>
  </r>
  <r>
    <x v="0"/>
    <x v="0"/>
    <x v="0"/>
  </r>
  <r>
    <x v="1"/>
    <x v="1"/>
    <x v="1"/>
  </r>
  <r>
    <x v="0"/>
    <x v="0"/>
    <x v="0"/>
  </r>
  <r>
    <x v="2"/>
    <x v="0"/>
    <x v="2"/>
  </r>
  <r>
    <x v="1"/>
    <x v="1"/>
    <x v="1"/>
  </r>
  <r>
    <x v="3"/>
    <x v="1"/>
    <x v="3"/>
  </r>
  <r>
    <x v="2"/>
    <x v="0"/>
    <x v="2"/>
  </r>
  <r>
    <x v="2"/>
    <x v="0"/>
    <x v="2"/>
  </r>
  <r>
    <x v="0"/>
    <x v="0"/>
    <x v="0"/>
  </r>
  <r>
    <x v="1"/>
    <x v="1"/>
    <x v="1"/>
  </r>
  <r>
    <x v="4"/>
    <x v="0"/>
    <x v="4"/>
  </r>
  <r>
    <x v="3"/>
    <x v="1"/>
    <x v="3"/>
  </r>
  <r>
    <x v="3"/>
    <x v="1"/>
    <x v="3"/>
  </r>
  <r>
    <x v="1"/>
    <x v="1"/>
    <x v="1"/>
  </r>
  <r>
    <x v="3"/>
    <x v="1"/>
    <x v="3"/>
  </r>
  <r>
    <x v="3"/>
    <x v="1"/>
    <x v="3"/>
  </r>
  <r>
    <x v="1"/>
    <x v="1"/>
    <x v="1"/>
  </r>
  <r>
    <x v="3"/>
    <x v="1"/>
    <x v="3"/>
  </r>
  <r>
    <x v="2"/>
    <x v="0"/>
    <x v="2"/>
  </r>
  <r>
    <x v="1"/>
    <x v="1"/>
    <x v="1"/>
  </r>
  <r>
    <x v="3"/>
    <x v="1"/>
    <x v="3"/>
  </r>
  <r>
    <x v="1"/>
    <x v="1"/>
    <x v="1"/>
  </r>
  <r>
    <x v="2"/>
    <x v="0"/>
    <x v="2"/>
  </r>
  <r>
    <x v="3"/>
    <x v="1"/>
    <x v="3"/>
  </r>
  <r>
    <x v="3"/>
    <x v="1"/>
    <x v="3"/>
  </r>
  <r>
    <x v="4"/>
    <x v="0"/>
    <x v="4"/>
  </r>
  <r>
    <x v="2"/>
    <x v="0"/>
    <x v="2"/>
  </r>
  <r>
    <x v="2"/>
    <x v="0"/>
    <x v="2"/>
  </r>
  <r>
    <x v="0"/>
    <x v="0"/>
    <x v="0"/>
  </r>
  <r>
    <x v="3"/>
    <x v="1"/>
    <x v="3"/>
  </r>
  <r>
    <x v="3"/>
    <x v="1"/>
    <x v="3"/>
  </r>
  <r>
    <x v="4"/>
    <x v="0"/>
    <x v="4"/>
  </r>
  <r>
    <x v="0"/>
    <x v="0"/>
    <x v="0"/>
  </r>
  <r>
    <x v="3"/>
    <x v="1"/>
    <x v="3"/>
  </r>
  <r>
    <x v="0"/>
    <x v="0"/>
    <x v="0"/>
  </r>
  <r>
    <x v="0"/>
    <x v="0"/>
    <x v="0"/>
  </r>
  <r>
    <x v="3"/>
    <x v="1"/>
    <x v="3"/>
  </r>
  <r>
    <x v="1"/>
    <x v="1"/>
    <x v="1"/>
  </r>
  <r>
    <x v="4"/>
    <x v="0"/>
    <x v="4"/>
  </r>
  <r>
    <x v="2"/>
    <x v="0"/>
    <x v="2"/>
  </r>
  <r>
    <x v="0"/>
    <x v="0"/>
    <x v="0"/>
  </r>
  <r>
    <x v="4"/>
    <x v="0"/>
    <x v="4"/>
  </r>
  <r>
    <x v="1"/>
    <x v="1"/>
    <x v="1"/>
  </r>
  <r>
    <x v="1"/>
    <x v="1"/>
    <x v="1"/>
  </r>
  <r>
    <x v="1"/>
    <x v="1"/>
    <x v="1"/>
  </r>
  <r>
    <x v="3"/>
    <x v="1"/>
    <x v="3"/>
  </r>
  <r>
    <x v="1"/>
    <x v="1"/>
    <x v="1"/>
  </r>
  <r>
    <x v="0"/>
    <x v="0"/>
    <x v="0"/>
  </r>
  <r>
    <x v="0"/>
    <x v="0"/>
    <x v="0"/>
  </r>
  <r>
    <x v="1"/>
    <x v="1"/>
    <x v="1"/>
  </r>
  <r>
    <x v="1"/>
    <x v="1"/>
    <x v="1"/>
  </r>
  <r>
    <x v="0"/>
    <x v="0"/>
    <x v="0"/>
  </r>
  <r>
    <x v="3"/>
    <x v="1"/>
    <x v="3"/>
  </r>
  <r>
    <x v="3"/>
    <x v="1"/>
    <x v="3"/>
  </r>
  <r>
    <x v="3"/>
    <x v="1"/>
    <x v="3"/>
  </r>
  <r>
    <x v="2"/>
    <x v="0"/>
    <x v="2"/>
  </r>
  <r>
    <x v="1"/>
    <x v="1"/>
    <x v="1"/>
  </r>
  <r>
    <x v="1"/>
    <x v="1"/>
    <x v="1"/>
  </r>
  <r>
    <x v="3"/>
    <x v="1"/>
    <x v="3"/>
  </r>
  <r>
    <x v="2"/>
    <x v="0"/>
    <x v="2"/>
  </r>
  <r>
    <x v="0"/>
    <x v="0"/>
    <x v="0"/>
  </r>
  <r>
    <x v="1"/>
    <x v="1"/>
    <x v="1"/>
  </r>
  <r>
    <x v="3"/>
    <x v="1"/>
    <x v="3"/>
  </r>
  <r>
    <x v="0"/>
    <x v="0"/>
    <x v="0"/>
  </r>
  <r>
    <x v="0"/>
    <x v="0"/>
    <x v="0"/>
  </r>
  <r>
    <x v="0"/>
    <x v="0"/>
    <x v="0"/>
  </r>
  <r>
    <x v="1"/>
    <x v="1"/>
    <x v="1"/>
  </r>
  <r>
    <x v="2"/>
    <x v="0"/>
    <x v="2"/>
  </r>
  <r>
    <x v="2"/>
    <x v="0"/>
    <x v="2"/>
  </r>
  <r>
    <x v="0"/>
    <x v="0"/>
    <x v="0"/>
  </r>
  <r>
    <x v="5"/>
    <x v="2"/>
    <x v="5"/>
  </r>
  <r>
    <x v="4"/>
    <x v="0"/>
    <x v="4"/>
  </r>
  <r>
    <x v="0"/>
    <x v="0"/>
    <x v="0"/>
  </r>
  <r>
    <x v="4"/>
    <x v="0"/>
    <x v="4"/>
  </r>
  <r>
    <x v="1"/>
    <x v="1"/>
    <x v="1"/>
  </r>
  <r>
    <x v="0"/>
    <x v="0"/>
    <x v="0"/>
  </r>
  <r>
    <x v="4"/>
    <x v="0"/>
    <x v="4"/>
  </r>
  <r>
    <x v="1"/>
    <x v="1"/>
    <x v="1"/>
  </r>
  <r>
    <x v="1"/>
    <x v="1"/>
    <x v="1"/>
  </r>
  <r>
    <x v="1"/>
    <x v="1"/>
    <x v="1"/>
  </r>
  <r>
    <x v="1"/>
    <x v="1"/>
    <x v="1"/>
  </r>
  <r>
    <x v="1"/>
    <x v="1"/>
    <x v="1"/>
  </r>
  <r>
    <x v="0"/>
    <x v="0"/>
    <x v="0"/>
  </r>
  <r>
    <x v="3"/>
    <x v="1"/>
    <x v="3"/>
  </r>
  <r>
    <x v="3"/>
    <x v="1"/>
    <x v="3"/>
  </r>
  <r>
    <x v="2"/>
    <x v="0"/>
    <x v="2"/>
  </r>
  <r>
    <x v="0"/>
    <x v="0"/>
    <x v="0"/>
  </r>
  <r>
    <x v="2"/>
    <x v="0"/>
    <x v="2"/>
  </r>
  <r>
    <x v="4"/>
    <x v="0"/>
    <x v="4"/>
  </r>
  <r>
    <x v="1"/>
    <x v="1"/>
    <x v="1"/>
  </r>
  <r>
    <x v="3"/>
    <x v="1"/>
    <x v="3"/>
  </r>
  <r>
    <x v="4"/>
    <x v="0"/>
    <x v="4"/>
  </r>
  <r>
    <x v="2"/>
    <x v="0"/>
    <x v="2"/>
  </r>
  <r>
    <x v="4"/>
    <x v="0"/>
    <x v="4"/>
  </r>
  <r>
    <x v="3"/>
    <x v="1"/>
    <x v="3"/>
  </r>
  <r>
    <x v="3"/>
    <x v="1"/>
    <x v="3"/>
  </r>
  <r>
    <x v="3"/>
    <x v="1"/>
    <x v="3"/>
  </r>
  <r>
    <x v="1"/>
    <x v="1"/>
    <x v="1"/>
  </r>
  <r>
    <x v="1"/>
    <x v="1"/>
    <x v="1"/>
  </r>
  <r>
    <x v="3"/>
    <x v="1"/>
    <x v="3"/>
  </r>
  <r>
    <x v="1"/>
    <x v="1"/>
    <x v="1"/>
  </r>
  <r>
    <x v="1"/>
    <x v="1"/>
    <x v="1"/>
  </r>
  <r>
    <x v="3"/>
    <x v="1"/>
    <x v="3"/>
  </r>
  <r>
    <x v="1"/>
    <x v="1"/>
    <x v="1"/>
  </r>
  <r>
    <x v="0"/>
    <x v="0"/>
    <x v="0"/>
  </r>
  <r>
    <x v="4"/>
    <x v="0"/>
    <x v="4"/>
  </r>
  <r>
    <x v="3"/>
    <x v="1"/>
    <x v="3"/>
  </r>
  <r>
    <x v="3"/>
    <x v="1"/>
    <x v="3"/>
  </r>
  <r>
    <x v="0"/>
    <x v="0"/>
    <x v="0"/>
  </r>
  <r>
    <x v="3"/>
    <x v="1"/>
    <x v="3"/>
  </r>
  <r>
    <x v="5"/>
    <x v="2"/>
    <x v="5"/>
  </r>
  <r>
    <x v="1"/>
    <x v="1"/>
    <x v="1"/>
  </r>
  <r>
    <x v="1"/>
    <x v="1"/>
    <x v="1"/>
  </r>
  <r>
    <x v="2"/>
    <x v="0"/>
    <x v="2"/>
  </r>
  <r>
    <x v="1"/>
    <x v="1"/>
    <x v="1"/>
  </r>
  <r>
    <x v="2"/>
    <x v="0"/>
    <x v="2"/>
  </r>
  <r>
    <x v="0"/>
    <x v="0"/>
    <x v="0"/>
  </r>
  <r>
    <x v="1"/>
    <x v="1"/>
    <x v="1"/>
  </r>
  <r>
    <x v="3"/>
    <x v="1"/>
    <x v="3"/>
  </r>
  <r>
    <x v="3"/>
    <x v="1"/>
    <x v="3"/>
  </r>
  <r>
    <x v="3"/>
    <x v="1"/>
    <x v="3"/>
  </r>
  <r>
    <x v="0"/>
    <x v="0"/>
    <x v="0"/>
  </r>
  <r>
    <x v="1"/>
    <x v="1"/>
    <x v="1"/>
  </r>
  <r>
    <x v="0"/>
    <x v="0"/>
    <x v="0"/>
  </r>
  <r>
    <x v="3"/>
    <x v="1"/>
    <x v="3"/>
  </r>
  <r>
    <x v="0"/>
    <x v="0"/>
    <x v="0"/>
  </r>
  <r>
    <x v="2"/>
    <x v="0"/>
    <x v="2"/>
  </r>
  <r>
    <x v="1"/>
    <x v="1"/>
    <x v="1"/>
  </r>
  <r>
    <x v="2"/>
    <x v="0"/>
    <x v="2"/>
  </r>
  <r>
    <x v="1"/>
    <x v="1"/>
    <x v="1"/>
  </r>
  <r>
    <x v="1"/>
    <x v="1"/>
    <x v="1"/>
  </r>
  <r>
    <x v="1"/>
    <x v="1"/>
    <x v="1"/>
  </r>
  <r>
    <x v="0"/>
    <x v="0"/>
    <x v="0"/>
  </r>
  <r>
    <x v="3"/>
    <x v="1"/>
    <x v="3"/>
  </r>
  <r>
    <x v="1"/>
    <x v="1"/>
    <x v="1"/>
  </r>
  <r>
    <x v="3"/>
    <x v="1"/>
    <x v="3"/>
  </r>
  <r>
    <x v="0"/>
    <x v="0"/>
    <x v="0"/>
  </r>
  <r>
    <x v="0"/>
    <x v="0"/>
    <x v="0"/>
  </r>
  <r>
    <x v="2"/>
    <x v="0"/>
    <x v="2"/>
  </r>
  <r>
    <x v="2"/>
    <x v="0"/>
    <x v="2"/>
  </r>
  <r>
    <x v="2"/>
    <x v="0"/>
    <x v="2"/>
  </r>
  <r>
    <x v="3"/>
    <x v="1"/>
    <x v="3"/>
  </r>
  <r>
    <x v="0"/>
    <x v="0"/>
    <x v="0"/>
  </r>
  <r>
    <x v="0"/>
    <x v="0"/>
    <x v="0"/>
  </r>
  <r>
    <x v="4"/>
    <x v="0"/>
    <x v="4"/>
  </r>
  <r>
    <x v="1"/>
    <x v="1"/>
    <x v="1"/>
  </r>
  <r>
    <x v="2"/>
    <x v="0"/>
    <x v="2"/>
  </r>
  <r>
    <x v="4"/>
    <x v="0"/>
    <x v="4"/>
  </r>
  <r>
    <x v="1"/>
    <x v="1"/>
    <x v="1"/>
  </r>
  <r>
    <x v="1"/>
    <x v="1"/>
    <x v="1"/>
  </r>
  <r>
    <x v="3"/>
    <x v="1"/>
    <x v="3"/>
  </r>
  <r>
    <x v="4"/>
    <x v="0"/>
    <x v="4"/>
  </r>
  <r>
    <x v="4"/>
    <x v="0"/>
    <x v="4"/>
  </r>
  <r>
    <x v="0"/>
    <x v="0"/>
    <x v="0"/>
  </r>
  <r>
    <x v="2"/>
    <x v="0"/>
    <x v="2"/>
  </r>
  <r>
    <x v="2"/>
    <x v="0"/>
    <x v="2"/>
  </r>
  <r>
    <x v="1"/>
    <x v="1"/>
    <x v="1"/>
  </r>
  <r>
    <x v="3"/>
    <x v="1"/>
    <x v="3"/>
  </r>
  <r>
    <x v="4"/>
    <x v="0"/>
    <x v="4"/>
  </r>
  <r>
    <x v="0"/>
    <x v="0"/>
    <x v="0"/>
  </r>
  <r>
    <x v="2"/>
    <x v="0"/>
    <x v="2"/>
  </r>
  <r>
    <x v="2"/>
    <x v="0"/>
    <x v="2"/>
  </r>
  <r>
    <x v="0"/>
    <x v="0"/>
    <x v="0"/>
  </r>
  <r>
    <x v="2"/>
    <x v="0"/>
    <x v="2"/>
  </r>
  <r>
    <x v="1"/>
    <x v="1"/>
    <x v="1"/>
  </r>
  <r>
    <x v="1"/>
    <x v="1"/>
    <x v="1"/>
  </r>
  <r>
    <x v="3"/>
    <x v="1"/>
    <x v="3"/>
  </r>
  <r>
    <x v="2"/>
    <x v="0"/>
    <x v="2"/>
  </r>
  <r>
    <x v="3"/>
    <x v="1"/>
    <x v="3"/>
  </r>
  <r>
    <x v="1"/>
    <x v="1"/>
    <x v="1"/>
  </r>
  <r>
    <x v="4"/>
    <x v="0"/>
    <x v="4"/>
  </r>
  <r>
    <x v="1"/>
    <x v="1"/>
    <x v="1"/>
  </r>
  <r>
    <x v="1"/>
    <x v="1"/>
    <x v="1"/>
  </r>
  <r>
    <x v="0"/>
    <x v="0"/>
    <x v="0"/>
  </r>
  <r>
    <x v="1"/>
    <x v="1"/>
    <x v="1"/>
  </r>
  <r>
    <x v="1"/>
    <x v="1"/>
    <x v="1"/>
  </r>
  <r>
    <x v="3"/>
    <x v="1"/>
    <x v="3"/>
  </r>
  <r>
    <x v="0"/>
    <x v="0"/>
    <x v="0"/>
  </r>
  <r>
    <x v="3"/>
    <x v="1"/>
    <x v="3"/>
  </r>
  <r>
    <x v="1"/>
    <x v="1"/>
    <x v="1"/>
  </r>
  <r>
    <x v="2"/>
    <x v="0"/>
    <x v="2"/>
  </r>
  <r>
    <x v="2"/>
    <x v="0"/>
    <x v="2"/>
  </r>
  <r>
    <x v="3"/>
    <x v="1"/>
    <x v="3"/>
  </r>
  <r>
    <x v="2"/>
    <x v="0"/>
    <x v="2"/>
  </r>
  <r>
    <x v="0"/>
    <x v="0"/>
    <x v="0"/>
  </r>
  <r>
    <x v="2"/>
    <x v="0"/>
    <x v="2"/>
  </r>
  <r>
    <x v="3"/>
    <x v="1"/>
    <x v="3"/>
  </r>
  <r>
    <x v="3"/>
    <x v="1"/>
    <x v="3"/>
  </r>
  <r>
    <x v="2"/>
    <x v="0"/>
    <x v="2"/>
  </r>
  <r>
    <x v="4"/>
    <x v="0"/>
    <x v="4"/>
  </r>
  <r>
    <x v="4"/>
    <x v="0"/>
    <x v="4"/>
  </r>
  <r>
    <x v="1"/>
    <x v="1"/>
    <x v="1"/>
  </r>
  <r>
    <x v="3"/>
    <x v="1"/>
    <x v="3"/>
  </r>
  <r>
    <x v="3"/>
    <x v="1"/>
    <x v="3"/>
  </r>
  <r>
    <x v="0"/>
    <x v="0"/>
    <x v="0"/>
  </r>
  <r>
    <x v="2"/>
    <x v="0"/>
    <x v="2"/>
  </r>
  <r>
    <x v="3"/>
    <x v="1"/>
    <x v="3"/>
  </r>
  <r>
    <x v="3"/>
    <x v="1"/>
    <x v="3"/>
  </r>
  <r>
    <x v="0"/>
    <x v="0"/>
    <x v="0"/>
  </r>
  <r>
    <x v="4"/>
    <x v="0"/>
    <x v="4"/>
  </r>
  <r>
    <x v="4"/>
    <x v="0"/>
    <x v="4"/>
  </r>
  <r>
    <x v="0"/>
    <x v="0"/>
    <x v="0"/>
  </r>
  <r>
    <x v="0"/>
    <x v="0"/>
    <x v="0"/>
  </r>
  <r>
    <x v="3"/>
    <x v="1"/>
    <x v="3"/>
  </r>
  <r>
    <x v="0"/>
    <x v="0"/>
    <x v="0"/>
  </r>
  <r>
    <x v="0"/>
    <x v="0"/>
    <x v="0"/>
  </r>
  <r>
    <x v="3"/>
    <x v="1"/>
    <x v="3"/>
  </r>
  <r>
    <x v="0"/>
    <x v="0"/>
    <x v="0"/>
  </r>
  <r>
    <x v="3"/>
    <x v="1"/>
    <x v="3"/>
  </r>
  <r>
    <x v="2"/>
    <x v="0"/>
    <x v="2"/>
  </r>
  <r>
    <x v="0"/>
    <x v="0"/>
    <x v="0"/>
  </r>
  <r>
    <x v="2"/>
    <x v="0"/>
    <x v="2"/>
  </r>
  <r>
    <x v="1"/>
    <x v="1"/>
    <x v="1"/>
  </r>
  <r>
    <x v="1"/>
    <x v="1"/>
    <x v="1"/>
  </r>
  <r>
    <x v="1"/>
    <x v="1"/>
    <x v="1"/>
  </r>
  <r>
    <x v="1"/>
    <x v="1"/>
    <x v="1"/>
  </r>
  <r>
    <x v="2"/>
    <x v="0"/>
    <x v="2"/>
  </r>
  <r>
    <x v="3"/>
    <x v="1"/>
    <x v="3"/>
  </r>
  <r>
    <x v="4"/>
    <x v="0"/>
    <x v="4"/>
  </r>
  <r>
    <x v="3"/>
    <x v="1"/>
    <x v="3"/>
  </r>
  <r>
    <x v="3"/>
    <x v="1"/>
    <x v="3"/>
  </r>
  <r>
    <x v="0"/>
    <x v="0"/>
    <x v="0"/>
  </r>
  <r>
    <x v="0"/>
    <x v="0"/>
    <x v="0"/>
  </r>
  <r>
    <x v="2"/>
    <x v="0"/>
    <x v="2"/>
  </r>
  <r>
    <x v="1"/>
    <x v="1"/>
    <x v="1"/>
  </r>
  <r>
    <x v="2"/>
    <x v="0"/>
    <x v="2"/>
  </r>
  <r>
    <x v="2"/>
    <x v="0"/>
    <x v="2"/>
  </r>
  <r>
    <x v="0"/>
    <x v="0"/>
    <x v="0"/>
  </r>
  <r>
    <x v="4"/>
    <x v="0"/>
    <x v="4"/>
  </r>
  <r>
    <x v="3"/>
    <x v="1"/>
    <x v="3"/>
  </r>
  <r>
    <x v="3"/>
    <x v="1"/>
    <x v="3"/>
  </r>
  <r>
    <x v="1"/>
    <x v="1"/>
    <x v="1"/>
  </r>
  <r>
    <x v="4"/>
    <x v="0"/>
    <x v="4"/>
  </r>
  <r>
    <x v="2"/>
    <x v="0"/>
    <x v="2"/>
  </r>
  <r>
    <x v="2"/>
    <x v="0"/>
    <x v="2"/>
  </r>
  <r>
    <x v="0"/>
    <x v="0"/>
    <x v="0"/>
  </r>
  <r>
    <x v="0"/>
    <x v="0"/>
    <x v="0"/>
  </r>
  <r>
    <x v="0"/>
    <x v="0"/>
    <x v="0"/>
  </r>
  <r>
    <x v="2"/>
    <x v="0"/>
    <x v="2"/>
  </r>
  <r>
    <x v="3"/>
    <x v="1"/>
    <x v="3"/>
  </r>
  <r>
    <x v="3"/>
    <x v="1"/>
    <x v="3"/>
  </r>
  <r>
    <x v="0"/>
    <x v="0"/>
    <x v="0"/>
  </r>
  <r>
    <x v="2"/>
    <x v="0"/>
    <x v="2"/>
  </r>
  <r>
    <x v="2"/>
    <x v="0"/>
    <x v="2"/>
  </r>
  <r>
    <x v="2"/>
    <x v="0"/>
    <x v="2"/>
  </r>
  <r>
    <x v="0"/>
    <x v="0"/>
    <x v="0"/>
  </r>
  <r>
    <x v="4"/>
    <x v="0"/>
    <x v="4"/>
  </r>
  <r>
    <x v="3"/>
    <x v="1"/>
    <x v="3"/>
  </r>
  <r>
    <x v="0"/>
    <x v="0"/>
    <x v="0"/>
  </r>
  <r>
    <x v="0"/>
    <x v="0"/>
    <x v="0"/>
  </r>
  <r>
    <x v="1"/>
    <x v="1"/>
    <x v="1"/>
  </r>
  <r>
    <x v="1"/>
    <x v="1"/>
    <x v="1"/>
  </r>
  <r>
    <x v="4"/>
    <x v="0"/>
    <x v="4"/>
  </r>
  <r>
    <x v="2"/>
    <x v="0"/>
    <x v="2"/>
  </r>
  <r>
    <x v="2"/>
    <x v="0"/>
    <x v="2"/>
  </r>
  <r>
    <x v="2"/>
    <x v="0"/>
    <x v="2"/>
  </r>
  <r>
    <x v="2"/>
    <x v="0"/>
    <x v="2"/>
  </r>
  <r>
    <x v="0"/>
    <x v="0"/>
    <x v="0"/>
  </r>
  <r>
    <x v="2"/>
    <x v="0"/>
    <x v="2"/>
  </r>
  <r>
    <x v="0"/>
    <x v="0"/>
    <x v="0"/>
  </r>
  <r>
    <x v="4"/>
    <x v="0"/>
    <x v="4"/>
  </r>
  <r>
    <x v="3"/>
    <x v="1"/>
    <x v="3"/>
  </r>
  <r>
    <x v="1"/>
    <x v="1"/>
    <x v="1"/>
  </r>
  <r>
    <x v="4"/>
    <x v="0"/>
    <x v="4"/>
  </r>
  <r>
    <x v="0"/>
    <x v="0"/>
    <x v="0"/>
  </r>
  <r>
    <x v="3"/>
    <x v="1"/>
    <x v="3"/>
  </r>
  <r>
    <x v="2"/>
    <x v="0"/>
    <x v="2"/>
  </r>
  <r>
    <x v="0"/>
    <x v="0"/>
    <x v="0"/>
  </r>
  <r>
    <x v="2"/>
    <x v="0"/>
    <x v="2"/>
  </r>
  <r>
    <x v="4"/>
    <x v="0"/>
    <x v="4"/>
  </r>
  <r>
    <x v="1"/>
    <x v="1"/>
    <x v="1"/>
  </r>
  <r>
    <x v="0"/>
    <x v="0"/>
    <x v="0"/>
  </r>
  <r>
    <x v="1"/>
    <x v="1"/>
    <x v="1"/>
  </r>
  <r>
    <x v="1"/>
    <x v="1"/>
    <x v="1"/>
  </r>
  <r>
    <x v="0"/>
    <x v="0"/>
    <x v="0"/>
  </r>
  <r>
    <x v="2"/>
    <x v="0"/>
    <x v="2"/>
  </r>
  <r>
    <x v="4"/>
    <x v="0"/>
    <x v="4"/>
  </r>
  <r>
    <x v="2"/>
    <x v="0"/>
    <x v="2"/>
  </r>
  <r>
    <x v="2"/>
    <x v="0"/>
    <x v="2"/>
  </r>
  <r>
    <x v="1"/>
    <x v="1"/>
    <x v="1"/>
  </r>
  <r>
    <x v="3"/>
    <x v="1"/>
    <x v="3"/>
  </r>
  <r>
    <x v="2"/>
    <x v="0"/>
    <x v="2"/>
  </r>
  <r>
    <x v="1"/>
    <x v="1"/>
    <x v="1"/>
  </r>
  <r>
    <x v="1"/>
    <x v="1"/>
    <x v="1"/>
  </r>
  <r>
    <x v="1"/>
    <x v="1"/>
    <x v="1"/>
  </r>
  <r>
    <x v="1"/>
    <x v="1"/>
    <x v="1"/>
  </r>
  <r>
    <x v="2"/>
    <x v="0"/>
    <x v="2"/>
  </r>
  <r>
    <x v="4"/>
    <x v="0"/>
    <x v="4"/>
  </r>
  <r>
    <x v="2"/>
    <x v="0"/>
    <x v="2"/>
  </r>
  <r>
    <x v="1"/>
    <x v="1"/>
    <x v="1"/>
  </r>
  <r>
    <x v="0"/>
    <x v="0"/>
    <x v="0"/>
  </r>
  <r>
    <x v="3"/>
    <x v="1"/>
    <x v="3"/>
  </r>
  <r>
    <x v="2"/>
    <x v="0"/>
    <x v="2"/>
  </r>
  <r>
    <x v="1"/>
    <x v="1"/>
    <x v="1"/>
  </r>
  <r>
    <x v="1"/>
    <x v="1"/>
    <x v="1"/>
  </r>
  <r>
    <x v="1"/>
    <x v="1"/>
    <x v="1"/>
  </r>
  <r>
    <x v="0"/>
    <x v="0"/>
    <x v="0"/>
  </r>
  <r>
    <x v="2"/>
    <x v="0"/>
    <x v="2"/>
  </r>
  <r>
    <x v="1"/>
    <x v="1"/>
    <x v="1"/>
  </r>
  <r>
    <x v="3"/>
    <x v="1"/>
    <x v="3"/>
  </r>
  <r>
    <x v="1"/>
    <x v="1"/>
    <x v="1"/>
  </r>
  <r>
    <x v="2"/>
    <x v="0"/>
    <x v="2"/>
  </r>
  <r>
    <x v="1"/>
    <x v="1"/>
    <x v="1"/>
  </r>
  <r>
    <x v="2"/>
    <x v="0"/>
    <x v="2"/>
  </r>
  <r>
    <x v="2"/>
    <x v="0"/>
    <x v="2"/>
  </r>
  <r>
    <x v="1"/>
    <x v="1"/>
    <x v="1"/>
  </r>
  <r>
    <x v="2"/>
    <x v="0"/>
    <x v="2"/>
  </r>
  <r>
    <x v="0"/>
    <x v="0"/>
    <x v="0"/>
  </r>
  <r>
    <x v="2"/>
    <x v="0"/>
    <x v="2"/>
  </r>
  <r>
    <x v="2"/>
    <x v="0"/>
    <x v="2"/>
  </r>
  <r>
    <x v="0"/>
    <x v="0"/>
    <x v="0"/>
  </r>
  <r>
    <x v="2"/>
    <x v="0"/>
    <x v="2"/>
  </r>
  <r>
    <x v="1"/>
    <x v="1"/>
    <x v="1"/>
  </r>
  <r>
    <x v="1"/>
    <x v="1"/>
    <x v="1"/>
  </r>
  <r>
    <x v="1"/>
    <x v="1"/>
    <x v="1"/>
  </r>
  <r>
    <x v="3"/>
    <x v="1"/>
    <x v="3"/>
  </r>
  <r>
    <x v="1"/>
    <x v="1"/>
    <x v="1"/>
  </r>
  <r>
    <x v="3"/>
    <x v="1"/>
    <x v="3"/>
  </r>
  <r>
    <x v="2"/>
    <x v="0"/>
    <x v="2"/>
  </r>
  <r>
    <x v="2"/>
    <x v="0"/>
    <x v="2"/>
  </r>
  <r>
    <x v="4"/>
    <x v="0"/>
    <x v="4"/>
  </r>
  <r>
    <x v="3"/>
    <x v="1"/>
    <x v="3"/>
  </r>
  <r>
    <x v="2"/>
    <x v="0"/>
    <x v="2"/>
  </r>
  <r>
    <x v="1"/>
    <x v="1"/>
    <x v="1"/>
  </r>
  <r>
    <x v="1"/>
    <x v="1"/>
    <x v="1"/>
  </r>
  <r>
    <x v="1"/>
    <x v="1"/>
    <x v="1"/>
  </r>
  <r>
    <x v="3"/>
    <x v="1"/>
    <x v="3"/>
  </r>
  <r>
    <x v="3"/>
    <x v="1"/>
    <x v="3"/>
  </r>
  <r>
    <x v="1"/>
    <x v="1"/>
    <x v="1"/>
  </r>
  <r>
    <x v="0"/>
    <x v="0"/>
    <x v="0"/>
  </r>
  <r>
    <x v="2"/>
    <x v="0"/>
    <x v="2"/>
  </r>
  <r>
    <x v="0"/>
    <x v="0"/>
    <x v="0"/>
  </r>
  <r>
    <x v="4"/>
    <x v="0"/>
    <x v="4"/>
  </r>
  <r>
    <x v="3"/>
    <x v="1"/>
    <x v="3"/>
  </r>
  <r>
    <x v="4"/>
    <x v="0"/>
    <x v="4"/>
  </r>
  <r>
    <x v="1"/>
    <x v="1"/>
    <x v="1"/>
  </r>
  <r>
    <x v="2"/>
    <x v="0"/>
    <x v="2"/>
  </r>
  <r>
    <x v="2"/>
    <x v="0"/>
    <x v="2"/>
  </r>
  <r>
    <x v="1"/>
    <x v="1"/>
    <x v="1"/>
  </r>
  <r>
    <x v="3"/>
    <x v="1"/>
    <x v="3"/>
  </r>
  <r>
    <x v="4"/>
    <x v="0"/>
    <x v="4"/>
  </r>
  <r>
    <x v="0"/>
    <x v="0"/>
    <x v="0"/>
  </r>
  <r>
    <x v="1"/>
    <x v="1"/>
    <x v="1"/>
  </r>
  <r>
    <x v="1"/>
    <x v="1"/>
    <x v="1"/>
  </r>
  <r>
    <x v="0"/>
    <x v="0"/>
    <x v="0"/>
  </r>
  <r>
    <x v="3"/>
    <x v="1"/>
    <x v="3"/>
  </r>
  <r>
    <x v="3"/>
    <x v="1"/>
    <x v="3"/>
  </r>
  <r>
    <x v="1"/>
    <x v="1"/>
    <x v="1"/>
  </r>
  <r>
    <x v="2"/>
    <x v="0"/>
    <x v="2"/>
  </r>
  <r>
    <x v="0"/>
    <x v="0"/>
    <x v="0"/>
  </r>
  <r>
    <x v="4"/>
    <x v="0"/>
    <x v="4"/>
  </r>
  <r>
    <x v="1"/>
    <x v="1"/>
    <x v="1"/>
  </r>
  <r>
    <x v="1"/>
    <x v="1"/>
    <x v="1"/>
  </r>
  <r>
    <x v="4"/>
    <x v="0"/>
    <x v="4"/>
  </r>
  <r>
    <x v="3"/>
    <x v="1"/>
    <x v="3"/>
  </r>
  <r>
    <x v="0"/>
    <x v="0"/>
    <x v="0"/>
  </r>
  <r>
    <x v="4"/>
    <x v="0"/>
    <x v="4"/>
  </r>
  <r>
    <x v="4"/>
    <x v="0"/>
    <x v="4"/>
  </r>
  <r>
    <x v="1"/>
    <x v="1"/>
    <x v="1"/>
  </r>
  <r>
    <x v="3"/>
    <x v="1"/>
    <x v="3"/>
  </r>
  <r>
    <x v="3"/>
    <x v="1"/>
    <x v="3"/>
  </r>
  <r>
    <x v="2"/>
    <x v="0"/>
    <x v="2"/>
  </r>
  <r>
    <x v="0"/>
    <x v="0"/>
    <x v="0"/>
  </r>
  <r>
    <x v="4"/>
    <x v="0"/>
    <x v="4"/>
  </r>
  <r>
    <x v="0"/>
    <x v="0"/>
    <x v="0"/>
  </r>
  <r>
    <x v="3"/>
    <x v="1"/>
    <x v="3"/>
  </r>
  <r>
    <x v="3"/>
    <x v="1"/>
    <x v="3"/>
  </r>
  <r>
    <x v="0"/>
    <x v="0"/>
    <x v="0"/>
  </r>
  <r>
    <x v="1"/>
    <x v="1"/>
    <x v="1"/>
  </r>
  <r>
    <x v="3"/>
    <x v="1"/>
    <x v="3"/>
  </r>
  <r>
    <x v="2"/>
    <x v="0"/>
    <x v="2"/>
  </r>
  <r>
    <x v="3"/>
    <x v="1"/>
    <x v="3"/>
  </r>
  <r>
    <x v="1"/>
    <x v="1"/>
    <x v="1"/>
  </r>
  <r>
    <x v="1"/>
    <x v="1"/>
    <x v="1"/>
  </r>
  <r>
    <x v="0"/>
    <x v="0"/>
    <x v="0"/>
  </r>
  <r>
    <x v="4"/>
    <x v="0"/>
    <x v="4"/>
  </r>
  <r>
    <x v="1"/>
    <x v="1"/>
    <x v="1"/>
  </r>
  <r>
    <x v="3"/>
    <x v="1"/>
    <x v="3"/>
  </r>
  <r>
    <x v="2"/>
    <x v="0"/>
    <x v="2"/>
  </r>
  <r>
    <x v="3"/>
    <x v="1"/>
    <x v="3"/>
  </r>
  <r>
    <x v="4"/>
    <x v="0"/>
    <x v="4"/>
  </r>
  <r>
    <x v="3"/>
    <x v="1"/>
    <x v="3"/>
  </r>
  <r>
    <x v="0"/>
    <x v="0"/>
    <x v="0"/>
  </r>
  <r>
    <x v="0"/>
    <x v="0"/>
    <x v="0"/>
  </r>
  <r>
    <x v="2"/>
    <x v="0"/>
    <x v="2"/>
  </r>
  <r>
    <x v="4"/>
    <x v="0"/>
    <x v="4"/>
  </r>
  <r>
    <x v="4"/>
    <x v="0"/>
    <x v="4"/>
  </r>
  <r>
    <x v="3"/>
    <x v="1"/>
    <x v="3"/>
  </r>
  <r>
    <x v="4"/>
    <x v="0"/>
    <x v="4"/>
  </r>
  <r>
    <x v="1"/>
    <x v="1"/>
    <x v="1"/>
  </r>
  <r>
    <x v="2"/>
    <x v="0"/>
    <x v="2"/>
  </r>
  <r>
    <x v="2"/>
    <x v="0"/>
    <x v="2"/>
  </r>
  <r>
    <x v="4"/>
    <x v="0"/>
    <x v="4"/>
  </r>
  <r>
    <x v="0"/>
    <x v="0"/>
    <x v="0"/>
  </r>
  <r>
    <x v="3"/>
    <x v="1"/>
    <x v="3"/>
  </r>
  <r>
    <x v="4"/>
    <x v="0"/>
    <x v="4"/>
  </r>
  <r>
    <x v="1"/>
    <x v="1"/>
    <x v="1"/>
  </r>
  <r>
    <x v="2"/>
    <x v="0"/>
    <x v="2"/>
  </r>
  <r>
    <x v="0"/>
    <x v="0"/>
    <x v="0"/>
  </r>
  <r>
    <x v="0"/>
    <x v="0"/>
    <x v="0"/>
  </r>
  <r>
    <x v="1"/>
    <x v="1"/>
    <x v="1"/>
  </r>
  <r>
    <x v="1"/>
    <x v="1"/>
    <x v="1"/>
  </r>
  <r>
    <x v="1"/>
    <x v="1"/>
    <x v="1"/>
  </r>
  <r>
    <x v="1"/>
    <x v="1"/>
    <x v="1"/>
  </r>
  <r>
    <x v="0"/>
    <x v="0"/>
    <x v="0"/>
  </r>
  <r>
    <x v="2"/>
    <x v="0"/>
    <x v="2"/>
  </r>
  <r>
    <x v="2"/>
    <x v="0"/>
    <x v="2"/>
  </r>
  <r>
    <x v="1"/>
    <x v="1"/>
    <x v="1"/>
  </r>
  <r>
    <x v="2"/>
    <x v="0"/>
    <x v="2"/>
  </r>
  <r>
    <x v="2"/>
    <x v="0"/>
    <x v="2"/>
  </r>
  <r>
    <x v="0"/>
    <x v="0"/>
    <x v="0"/>
  </r>
  <r>
    <x v="1"/>
    <x v="1"/>
    <x v="1"/>
  </r>
  <r>
    <x v="1"/>
    <x v="1"/>
    <x v="1"/>
  </r>
  <r>
    <x v="2"/>
    <x v="0"/>
    <x v="2"/>
  </r>
  <r>
    <x v="4"/>
    <x v="0"/>
    <x v="4"/>
  </r>
  <r>
    <x v="2"/>
    <x v="0"/>
    <x v="2"/>
  </r>
  <r>
    <x v="0"/>
    <x v="0"/>
    <x v="0"/>
  </r>
  <r>
    <x v="2"/>
    <x v="0"/>
    <x v="2"/>
  </r>
  <r>
    <x v="0"/>
    <x v="0"/>
    <x v="0"/>
  </r>
  <r>
    <x v="0"/>
    <x v="0"/>
    <x v="0"/>
  </r>
  <r>
    <x v="2"/>
    <x v="0"/>
    <x v="2"/>
  </r>
  <r>
    <x v="3"/>
    <x v="1"/>
    <x v="3"/>
  </r>
  <r>
    <x v="1"/>
    <x v="1"/>
    <x v="1"/>
  </r>
  <r>
    <x v="3"/>
    <x v="1"/>
    <x v="3"/>
  </r>
  <r>
    <x v="2"/>
    <x v="0"/>
    <x v="2"/>
  </r>
  <r>
    <x v="1"/>
    <x v="1"/>
    <x v="1"/>
  </r>
  <r>
    <x v="3"/>
    <x v="1"/>
    <x v="3"/>
  </r>
  <r>
    <x v="3"/>
    <x v="1"/>
    <x v="3"/>
  </r>
  <r>
    <x v="1"/>
    <x v="1"/>
    <x v="1"/>
  </r>
  <r>
    <x v="2"/>
    <x v="0"/>
    <x v="2"/>
  </r>
  <r>
    <x v="1"/>
    <x v="1"/>
    <x v="1"/>
  </r>
  <r>
    <x v="4"/>
    <x v="0"/>
    <x v="4"/>
  </r>
  <r>
    <x v="3"/>
    <x v="1"/>
    <x v="3"/>
  </r>
  <r>
    <x v="3"/>
    <x v="1"/>
    <x v="3"/>
  </r>
  <r>
    <x v="3"/>
    <x v="1"/>
    <x v="3"/>
  </r>
  <r>
    <x v="4"/>
    <x v="0"/>
    <x v="4"/>
  </r>
  <r>
    <x v="0"/>
    <x v="0"/>
    <x v="0"/>
  </r>
  <r>
    <x v="4"/>
    <x v="0"/>
    <x v="4"/>
  </r>
  <r>
    <x v="2"/>
    <x v="0"/>
    <x v="2"/>
  </r>
  <r>
    <x v="2"/>
    <x v="0"/>
    <x v="2"/>
  </r>
  <r>
    <x v="4"/>
    <x v="0"/>
    <x v="4"/>
  </r>
  <r>
    <x v="0"/>
    <x v="0"/>
    <x v="0"/>
  </r>
  <r>
    <x v="1"/>
    <x v="1"/>
    <x v="1"/>
  </r>
  <r>
    <x v="2"/>
    <x v="0"/>
    <x v="2"/>
  </r>
  <r>
    <x v="2"/>
    <x v="0"/>
    <x v="2"/>
  </r>
  <r>
    <x v="3"/>
    <x v="1"/>
    <x v="3"/>
  </r>
  <r>
    <x v="1"/>
    <x v="1"/>
    <x v="1"/>
  </r>
  <r>
    <x v="4"/>
    <x v="0"/>
    <x v="4"/>
  </r>
  <r>
    <x v="1"/>
    <x v="1"/>
    <x v="1"/>
  </r>
  <r>
    <x v="1"/>
    <x v="1"/>
    <x v="1"/>
  </r>
  <r>
    <x v="2"/>
    <x v="0"/>
    <x v="2"/>
  </r>
  <r>
    <x v="3"/>
    <x v="1"/>
    <x v="3"/>
  </r>
  <r>
    <x v="0"/>
    <x v="0"/>
    <x v="0"/>
  </r>
  <r>
    <x v="2"/>
    <x v="0"/>
    <x v="2"/>
  </r>
  <r>
    <x v="2"/>
    <x v="0"/>
    <x v="2"/>
  </r>
  <r>
    <x v="0"/>
    <x v="0"/>
    <x v="0"/>
  </r>
  <r>
    <x v="3"/>
    <x v="1"/>
    <x v="3"/>
  </r>
  <r>
    <x v="0"/>
    <x v="0"/>
    <x v="0"/>
  </r>
  <r>
    <x v="3"/>
    <x v="1"/>
    <x v="3"/>
  </r>
  <r>
    <x v="1"/>
    <x v="1"/>
    <x v="1"/>
  </r>
  <r>
    <x v="2"/>
    <x v="0"/>
    <x v="2"/>
  </r>
  <r>
    <x v="2"/>
    <x v="0"/>
    <x v="2"/>
  </r>
  <r>
    <x v="2"/>
    <x v="0"/>
    <x v="2"/>
  </r>
  <r>
    <x v="2"/>
    <x v="0"/>
    <x v="2"/>
  </r>
  <r>
    <x v="3"/>
    <x v="1"/>
    <x v="3"/>
  </r>
  <r>
    <x v="2"/>
    <x v="0"/>
    <x v="2"/>
  </r>
  <r>
    <x v="3"/>
    <x v="1"/>
    <x v="3"/>
  </r>
  <r>
    <x v="2"/>
    <x v="0"/>
    <x v="2"/>
  </r>
  <r>
    <x v="0"/>
    <x v="0"/>
    <x v="0"/>
  </r>
  <r>
    <x v="3"/>
    <x v="1"/>
    <x v="3"/>
  </r>
  <r>
    <x v="1"/>
    <x v="1"/>
    <x v="1"/>
  </r>
  <r>
    <x v="3"/>
    <x v="1"/>
    <x v="3"/>
  </r>
  <r>
    <x v="3"/>
    <x v="1"/>
    <x v="3"/>
  </r>
  <r>
    <x v="1"/>
    <x v="1"/>
    <x v="1"/>
  </r>
  <r>
    <x v="0"/>
    <x v="0"/>
    <x v="0"/>
  </r>
  <r>
    <x v="0"/>
    <x v="0"/>
    <x v="0"/>
  </r>
  <r>
    <x v="2"/>
    <x v="0"/>
    <x v="2"/>
  </r>
  <r>
    <x v="3"/>
    <x v="1"/>
    <x v="3"/>
  </r>
  <r>
    <x v="3"/>
    <x v="1"/>
    <x v="3"/>
  </r>
  <r>
    <x v="2"/>
    <x v="0"/>
    <x v="2"/>
  </r>
  <r>
    <x v="0"/>
    <x v="0"/>
    <x v="0"/>
  </r>
  <r>
    <x v="1"/>
    <x v="1"/>
    <x v="1"/>
  </r>
  <r>
    <x v="3"/>
    <x v="1"/>
    <x v="3"/>
  </r>
  <r>
    <x v="2"/>
    <x v="0"/>
    <x v="2"/>
  </r>
  <r>
    <x v="1"/>
    <x v="1"/>
    <x v="1"/>
  </r>
  <r>
    <x v="0"/>
    <x v="0"/>
    <x v="0"/>
  </r>
  <r>
    <x v="0"/>
    <x v="0"/>
    <x v="0"/>
  </r>
  <r>
    <x v="1"/>
    <x v="1"/>
    <x v="1"/>
  </r>
  <r>
    <x v="1"/>
    <x v="1"/>
    <x v="1"/>
  </r>
  <r>
    <x v="1"/>
    <x v="1"/>
    <x v="1"/>
  </r>
  <r>
    <x v="2"/>
    <x v="0"/>
    <x v="2"/>
  </r>
  <r>
    <x v="3"/>
    <x v="1"/>
    <x v="3"/>
  </r>
  <r>
    <x v="2"/>
    <x v="0"/>
    <x v="2"/>
  </r>
  <r>
    <x v="3"/>
    <x v="1"/>
    <x v="3"/>
  </r>
  <r>
    <x v="3"/>
    <x v="1"/>
    <x v="3"/>
  </r>
  <r>
    <x v="3"/>
    <x v="1"/>
    <x v="3"/>
  </r>
  <r>
    <x v="4"/>
    <x v="0"/>
    <x v="4"/>
  </r>
  <r>
    <x v="2"/>
    <x v="0"/>
    <x v="2"/>
  </r>
  <r>
    <x v="2"/>
    <x v="0"/>
    <x v="2"/>
  </r>
  <r>
    <x v="1"/>
    <x v="1"/>
    <x v="1"/>
  </r>
  <r>
    <x v="4"/>
    <x v="0"/>
    <x v="4"/>
  </r>
  <r>
    <x v="0"/>
    <x v="0"/>
    <x v="0"/>
  </r>
  <r>
    <x v="2"/>
    <x v="0"/>
    <x v="2"/>
  </r>
  <r>
    <x v="0"/>
    <x v="0"/>
    <x v="0"/>
  </r>
  <r>
    <x v="4"/>
    <x v="0"/>
    <x v="4"/>
  </r>
  <r>
    <x v="4"/>
    <x v="0"/>
    <x v="4"/>
  </r>
  <r>
    <x v="3"/>
    <x v="1"/>
    <x v="3"/>
  </r>
  <r>
    <x v="3"/>
    <x v="1"/>
    <x v="3"/>
  </r>
  <r>
    <x v="0"/>
    <x v="0"/>
    <x v="0"/>
  </r>
  <r>
    <x v="3"/>
    <x v="1"/>
    <x v="3"/>
  </r>
  <r>
    <x v="1"/>
    <x v="1"/>
    <x v="1"/>
  </r>
  <r>
    <x v="3"/>
    <x v="1"/>
    <x v="3"/>
  </r>
  <r>
    <x v="0"/>
    <x v="0"/>
    <x v="0"/>
  </r>
  <r>
    <x v="1"/>
    <x v="1"/>
    <x v="1"/>
  </r>
  <r>
    <x v="2"/>
    <x v="0"/>
    <x v="2"/>
  </r>
  <r>
    <x v="0"/>
    <x v="0"/>
    <x v="0"/>
  </r>
  <r>
    <x v="3"/>
    <x v="1"/>
    <x v="3"/>
  </r>
  <r>
    <x v="2"/>
    <x v="0"/>
    <x v="2"/>
  </r>
  <r>
    <x v="1"/>
    <x v="1"/>
    <x v="1"/>
  </r>
  <r>
    <x v="2"/>
    <x v="0"/>
    <x v="2"/>
  </r>
  <r>
    <x v="0"/>
    <x v="0"/>
    <x v="0"/>
  </r>
  <r>
    <x v="1"/>
    <x v="1"/>
    <x v="1"/>
  </r>
  <r>
    <x v="3"/>
    <x v="1"/>
    <x v="3"/>
  </r>
  <r>
    <x v="2"/>
    <x v="0"/>
    <x v="2"/>
  </r>
  <r>
    <x v="0"/>
    <x v="0"/>
    <x v="0"/>
  </r>
  <r>
    <x v="0"/>
    <x v="0"/>
    <x v="0"/>
  </r>
  <r>
    <x v="4"/>
    <x v="0"/>
    <x v="4"/>
  </r>
  <r>
    <x v="1"/>
    <x v="1"/>
    <x v="1"/>
  </r>
  <r>
    <x v="2"/>
    <x v="0"/>
    <x v="2"/>
  </r>
  <r>
    <x v="4"/>
    <x v="0"/>
    <x v="4"/>
  </r>
  <r>
    <x v="3"/>
    <x v="1"/>
    <x v="3"/>
  </r>
  <r>
    <x v="1"/>
    <x v="1"/>
    <x v="1"/>
  </r>
  <r>
    <x v="2"/>
    <x v="0"/>
    <x v="2"/>
  </r>
  <r>
    <x v="1"/>
    <x v="1"/>
    <x v="1"/>
  </r>
  <r>
    <x v="2"/>
    <x v="0"/>
    <x v="2"/>
  </r>
  <r>
    <x v="2"/>
    <x v="0"/>
    <x v="2"/>
  </r>
  <r>
    <x v="4"/>
    <x v="0"/>
    <x v="4"/>
  </r>
  <r>
    <x v="0"/>
    <x v="0"/>
    <x v="0"/>
  </r>
  <r>
    <x v="4"/>
    <x v="0"/>
    <x v="4"/>
  </r>
  <r>
    <x v="2"/>
    <x v="0"/>
    <x v="2"/>
  </r>
  <r>
    <x v="2"/>
    <x v="0"/>
    <x v="2"/>
  </r>
  <r>
    <x v="2"/>
    <x v="0"/>
    <x v="2"/>
  </r>
  <r>
    <x v="0"/>
    <x v="0"/>
    <x v="0"/>
  </r>
  <r>
    <x v="1"/>
    <x v="1"/>
    <x v="1"/>
  </r>
  <r>
    <x v="3"/>
    <x v="1"/>
    <x v="3"/>
  </r>
  <r>
    <x v="4"/>
    <x v="0"/>
    <x v="4"/>
  </r>
  <r>
    <x v="2"/>
    <x v="0"/>
    <x v="2"/>
  </r>
  <r>
    <x v="1"/>
    <x v="1"/>
    <x v="1"/>
  </r>
  <r>
    <x v="4"/>
    <x v="0"/>
    <x v="4"/>
  </r>
  <r>
    <x v="2"/>
    <x v="0"/>
    <x v="2"/>
  </r>
  <r>
    <x v="1"/>
    <x v="1"/>
    <x v="1"/>
  </r>
  <r>
    <x v="1"/>
    <x v="1"/>
    <x v="1"/>
  </r>
  <r>
    <x v="1"/>
    <x v="1"/>
    <x v="1"/>
  </r>
  <r>
    <x v="1"/>
    <x v="1"/>
    <x v="1"/>
  </r>
  <r>
    <x v="3"/>
    <x v="1"/>
    <x v="3"/>
  </r>
  <r>
    <x v="2"/>
    <x v="0"/>
    <x v="2"/>
  </r>
  <r>
    <x v="1"/>
    <x v="1"/>
    <x v="1"/>
  </r>
  <r>
    <x v="2"/>
    <x v="0"/>
    <x v="2"/>
  </r>
  <r>
    <x v="3"/>
    <x v="1"/>
    <x v="3"/>
  </r>
  <r>
    <x v="4"/>
    <x v="0"/>
    <x v="4"/>
  </r>
  <r>
    <x v="0"/>
    <x v="0"/>
    <x v="0"/>
  </r>
  <r>
    <x v="0"/>
    <x v="0"/>
    <x v="0"/>
  </r>
  <r>
    <x v="3"/>
    <x v="1"/>
    <x v="3"/>
  </r>
  <r>
    <x v="0"/>
    <x v="0"/>
    <x v="0"/>
  </r>
  <r>
    <x v="1"/>
    <x v="1"/>
    <x v="1"/>
  </r>
  <r>
    <x v="3"/>
    <x v="1"/>
    <x v="3"/>
  </r>
  <r>
    <x v="2"/>
    <x v="0"/>
    <x v="2"/>
  </r>
  <r>
    <x v="0"/>
    <x v="0"/>
    <x v="0"/>
  </r>
  <r>
    <x v="0"/>
    <x v="0"/>
    <x v="0"/>
  </r>
  <r>
    <x v="4"/>
    <x v="0"/>
    <x v="4"/>
  </r>
  <r>
    <x v="1"/>
    <x v="1"/>
    <x v="1"/>
  </r>
  <r>
    <x v="0"/>
    <x v="0"/>
    <x v="0"/>
  </r>
  <r>
    <x v="0"/>
    <x v="0"/>
    <x v="0"/>
  </r>
  <r>
    <x v="1"/>
    <x v="1"/>
    <x v="1"/>
  </r>
  <r>
    <x v="4"/>
    <x v="0"/>
    <x v="4"/>
  </r>
  <r>
    <x v="1"/>
    <x v="1"/>
    <x v="1"/>
  </r>
  <r>
    <x v="1"/>
    <x v="1"/>
    <x v="1"/>
  </r>
  <r>
    <x v="4"/>
    <x v="0"/>
    <x v="4"/>
  </r>
  <r>
    <x v="4"/>
    <x v="0"/>
    <x v="4"/>
  </r>
  <r>
    <x v="1"/>
    <x v="1"/>
    <x v="1"/>
  </r>
  <r>
    <x v="3"/>
    <x v="1"/>
    <x v="3"/>
  </r>
  <r>
    <x v="0"/>
    <x v="0"/>
    <x v="0"/>
  </r>
  <r>
    <x v="2"/>
    <x v="0"/>
    <x v="2"/>
  </r>
  <r>
    <x v="4"/>
    <x v="0"/>
    <x v="4"/>
  </r>
  <r>
    <x v="2"/>
    <x v="0"/>
    <x v="2"/>
  </r>
  <r>
    <x v="0"/>
    <x v="0"/>
    <x v="0"/>
  </r>
  <r>
    <x v="0"/>
    <x v="0"/>
    <x v="0"/>
  </r>
  <r>
    <x v="3"/>
    <x v="1"/>
    <x v="3"/>
  </r>
  <r>
    <x v="1"/>
    <x v="1"/>
    <x v="1"/>
  </r>
  <r>
    <x v="3"/>
    <x v="1"/>
    <x v="3"/>
  </r>
  <r>
    <x v="4"/>
    <x v="0"/>
    <x v="4"/>
  </r>
  <r>
    <x v="4"/>
    <x v="0"/>
    <x v="4"/>
  </r>
  <r>
    <x v="2"/>
    <x v="0"/>
    <x v="2"/>
  </r>
  <r>
    <x v="1"/>
    <x v="1"/>
    <x v="1"/>
  </r>
  <r>
    <x v="0"/>
    <x v="0"/>
    <x v="0"/>
  </r>
  <r>
    <x v="2"/>
    <x v="0"/>
    <x v="2"/>
  </r>
  <r>
    <x v="1"/>
    <x v="1"/>
    <x v="1"/>
  </r>
  <r>
    <x v="1"/>
    <x v="1"/>
    <x v="1"/>
  </r>
  <r>
    <x v="1"/>
    <x v="1"/>
    <x v="1"/>
  </r>
  <r>
    <x v="1"/>
    <x v="1"/>
    <x v="1"/>
  </r>
  <r>
    <x v="3"/>
    <x v="1"/>
    <x v="3"/>
  </r>
  <r>
    <x v="1"/>
    <x v="1"/>
    <x v="1"/>
  </r>
  <r>
    <x v="2"/>
    <x v="0"/>
    <x v="2"/>
  </r>
  <r>
    <x v="2"/>
    <x v="0"/>
    <x v="2"/>
  </r>
  <r>
    <x v="1"/>
    <x v="1"/>
    <x v="1"/>
  </r>
  <r>
    <x v="1"/>
    <x v="1"/>
    <x v="1"/>
  </r>
  <r>
    <x v="0"/>
    <x v="0"/>
    <x v="0"/>
  </r>
  <r>
    <x v="2"/>
    <x v="0"/>
    <x v="2"/>
  </r>
  <r>
    <x v="4"/>
    <x v="0"/>
    <x v="4"/>
  </r>
  <r>
    <x v="0"/>
    <x v="0"/>
    <x v="0"/>
  </r>
  <r>
    <x v="0"/>
    <x v="0"/>
    <x v="0"/>
  </r>
  <r>
    <x v="1"/>
    <x v="1"/>
    <x v="1"/>
  </r>
  <r>
    <x v="2"/>
    <x v="0"/>
    <x v="2"/>
  </r>
  <r>
    <x v="2"/>
    <x v="0"/>
    <x v="2"/>
  </r>
  <r>
    <x v="2"/>
    <x v="0"/>
    <x v="2"/>
  </r>
  <r>
    <x v="2"/>
    <x v="0"/>
    <x v="2"/>
  </r>
  <r>
    <x v="3"/>
    <x v="1"/>
    <x v="3"/>
  </r>
  <r>
    <x v="2"/>
    <x v="0"/>
    <x v="2"/>
  </r>
  <r>
    <x v="2"/>
    <x v="0"/>
    <x v="2"/>
  </r>
  <r>
    <x v="2"/>
    <x v="0"/>
    <x v="2"/>
  </r>
  <r>
    <x v="2"/>
    <x v="0"/>
    <x v="2"/>
  </r>
  <r>
    <x v="2"/>
    <x v="0"/>
    <x v="2"/>
  </r>
  <r>
    <x v="0"/>
    <x v="0"/>
    <x v="0"/>
  </r>
  <r>
    <x v="4"/>
    <x v="0"/>
    <x v="4"/>
  </r>
  <r>
    <x v="2"/>
    <x v="0"/>
    <x v="2"/>
  </r>
  <r>
    <x v="0"/>
    <x v="0"/>
    <x v="0"/>
  </r>
  <r>
    <x v="3"/>
    <x v="1"/>
    <x v="3"/>
  </r>
  <r>
    <x v="1"/>
    <x v="1"/>
    <x v="1"/>
  </r>
  <r>
    <x v="1"/>
    <x v="1"/>
    <x v="1"/>
  </r>
  <r>
    <x v="2"/>
    <x v="0"/>
    <x v="2"/>
  </r>
  <r>
    <x v="0"/>
    <x v="0"/>
    <x v="0"/>
  </r>
  <r>
    <x v="0"/>
    <x v="0"/>
    <x v="0"/>
  </r>
  <r>
    <x v="0"/>
    <x v="0"/>
    <x v="0"/>
  </r>
  <r>
    <x v="0"/>
    <x v="0"/>
    <x v="0"/>
  </r>
  <r>
    <x v="1"/>
    <x v="1"/>
    <x v="1"/>
  </r>
  <r>
    <x v="2"/>
    <x v="0"/>
    <x v="2"/>
  </r>
  <r>
    <x v="0"/>
    <x v="0"/>
    <x v="0"/>
  </r>
  <r>
    <x v="3"/>
    <x v="1"/>
    <x v="3"/>
  </r>
  <r>
    <x v="0"/>
    <x v="0"/>
    <x v="0"/>
  </r>
  <r>
    <x v="0"/>
    <x v="0"/>
    <x v="0"/>
  </r>
  <r>
    <x v="3"/>
    <x v="1"/>
    <x v="3"/>
  </r>
  <r>
    <x v="1"/>
    <x v="1"/>
    <x v="1"/>
  </r>
  <r>
    <x v="0"/>
    <x v="0"/>
    <x v="0"/>
  </r>
  <r>
    <x v="1"/>
    <x v="1"/>
    <x v="1"/>
  </r>
  <r>
    <x v="0"/>
    <x v="0"/>
    <x v="0"/>
  </r>
  <r>
    <x v="4"/>
    <x v="0"/>
    <x v="4"/>
  </r>
  <r>
    <x v="4"/>
    <x v="0"/>
    <x v="4"/>
  </r>
  <r>
    <x v="0"/>
    <x v="0"/>
    <x v="0"/>
  </r>
  <r>
    <x v="2"/>
    <x v="0"/>
    <x v="2"/>
  </r>
  <r>
    <x v="2"/>
    <x v="0"/>
    <x v="2"/>
  </r>
  <r>
    <x v="2"/>
    <x v="0"/>
    <x v="2"/>
  </r>
  <r>
    <x v="1"/>
    <x v="1"/>
    <x v="1"/>
  </r>
  <r>
    <x v="3"/>
    <x v="1"/>
    <x v="3"/>
  </r>
  <r>
    <x v="3"/>
    <x v="1"/>
    <x v="3"/>
  </r>
  <r>
    <x v="1"/>
    <x v="1"/>
    <x v="1"/>
  </r>
  <r>
    <x v="3"/>
    <x v="1"/>
    <x v="3"/>
  </r>
  <r>
    <x v="4"/>
    <x v="0"/>
    <x v="4"/>
  </r>
  <r>
    <x v="2"/>
    <x v="0"/>
    <x v="2"/>
  </r>
  <r>
    <x v="1"/>
    <x v="1"/>
    <x v="1"/>
  </r>
  <r>
    <x v="2"/>
    <x v="0"/>
    <x v="2"/>
  </r>
  <r>
    <x v="1"/>
    <x v="1"/>
    <x v="1"/>
  </r>
  <r>
    <x v="0"/>
    <x v="0"/>
    <x v="0"/>
  </r>
  <r>
    <x v="1"/>
    <x v="1"/>
    <x v="1"/>
  </r>
  <r>
    <x v="1"/>
    <x v="1"/>
    <x v="1"/>
  </r>
  <r>
    <x v="1"/>
    <x v="1"/>
    <x v="1"/>
  </r>
  <r>
    <x v="1"/>
    <x v="1"/>
    <x v="1"/>
  </r>
  <r>
    <x v="1"/>
    <x v="1"/>
    <x v="1"/>
  </r>
  <r>
    <x v="1"/>
    <x v="1"/>
    <x v="1"/>
  </r>
  <r>
    <x v="0"/>
    <x v="0"/>
    <x v="0"/>
  </r>
  <r>
    <x v="0"/>
    <x v="0"/>
    <x v="0"/>
  </r>
  <r>
    <x v="0"/>
    <x v="0"/>
    <x v="0"/>
  </r>
  <r>
    <x v="1"/>
    <x v="1"/>
    <x v="1"/>
  </r>
  <r>
    <x v="2"/>
    <x v="0"/>
    <x v="2"/>
  </r>
  <r>
    <x v="2"/>
    <x v="0"/>
    <x v="2"/>
  </r>
  <r>
    <x v="1"/>
    <x v="1"/>
    <x v="1"/>
  </r>
  <r>
    <x v="1"/>
    <x v="1"/>
    <x v="1"/>
  </r>
  <r>
    <x v="1"/>
    <x v="1"/>
    <x v="1"/>
  </r>
  <r>
    <x v="2"/>
    <x v="0"/>
    <x v="2"/>
  </r>
  <r>
    <x v="2"/>
    <x v="0"/>
    <x v="2"/>
  </r>
  <r>
    <x v="3"/>
    <x v="1"/>
    <x v="3"/>
  </r>
  <r>
    <x v="0"/>
    <x v="0"/>
    <x v="0"/>
  </r>
  <r>
    <x v="4"/>
    <x v="0"/>
    <x v="4"/>
  </r>
  <r>
    <x v="1"/>
    <x v="1"/>
    <x v="1"/>
  </r>
  <r>
    <x v="1"/>
    <x v="1"/>
    <x v="1"/>
  </r>
  <r>
    <x v="1"/>
    <x v="1"/>
    <x v="1"/>
  </r>
  <r>
    <x v="2"/>
    <x v="0"/>
    <x v="2"/>
  </r>
  <r>
    <x v="1"/>
    <x v="1"/>
    <x v="1"/>
  </r>
  <r>
    <x v="2"/>
    <x v="0"/>
    <x v="2"/>
  </r>
  <r>
    <x v="2"/>
    <x v="0"/>
    <x v="2"/>
  </r>
  <r>
    <x v="2"/>
    <x v="0"/>
    <x v="2"/>
  </r>
  <r>
    <x v="1"/>
    <x v="1"/>
    <x v="1"/>
  </r>
  <r>
    <x v="3"/>
    <x v="1"/>
    <x v="3"/>
  </r>
  <r>
    <x v="4"/>
    <x v="0"/>
    <x v="4"/>
  </r>
  <r>
    <x v="4"/>
    <x v="0"/>
    <x v="4"/>
  </r>
  <r>
    <x v="3"/>
    <x v="1"/>
    <x v="3"/>
  </r>
  <r>
    <x v="0"/>
    <x v="0"/>
    <x v="0"/>
  </r>
  <r>
    <x v="2"/>
    <x v="0"/>
    <x v="2"/>
  </r>
  <r>
    <x v="2"/>
    <x v="0"/>
    <x v="2"/>
  </r>
  <r>
    <x v="4"/>
    <x v="0"/>
    <x v="4"/>
  </r>
  <r>
    <x v="0"/>
    <x v="0"/>
    <x v="0"/>
  </r>
  <r>
    <x v="0"/>
    <x v="0"/>
    <x v="0"/>
  </r>
  <r>
    <x v="1"/>
    <x v="1"/>
    <x v="1"/>
  </r>
  <r>
    <x v="2"/>
    <x v="0"/>
    <x v="2"/>
  </r>
  <r>
    <x v="2"/>
    <x v="0"/>
    <x v="2"/>
  </r>
  <r>
    <x v="1"/>
    <x v="1"/>
    <x v="1"/>
  </r>
  <r>
    <x v="3"/>
    <x v="1"/>
    <x v="3"/>
  </r>
  <r>
    <x v="2"/>
    <x v="0"/>
    <x v="2"/>
  </r>
  <r>
    <x v="1"/>
    <x v="1"/>
    <x v="1"/>
  </r>
  <r>
    <x v="3"/>
    <x v="1"/>
    <x v="3"/>
  </r>
  <r>
    <x v="1"/>
    <x v="1"/>
    <x v="1"/>
  </r>
  <r>
    <x v="2"/>
    <x v="0"/>
    <x v="2"/>
  </r>
  <r>
    <x v="0"/>
    <x v="0"/>
    <x v="0"/>
  </r>
  <r>
    <x v="2"/>
    <x v="0"/>
    <x v="2"/>
  </r>
  <r>
    <x v="0"/>
    <x v="0"/>
    <x v="0"/>
  </r>
  <r>
    <x v="1"/>
    <x v="1"/>
    <x v="1"/>
  </r>
  <r>
    <x v="3"/>
    <x v="1"/>
    <x v="3"/>
  </r>
  <r>
    <x v="4"/>
    <x v="0"/>
    <x v="4"/>
  </r>
  <r>
    <x v="1"/>
    <x v="1"/>
    <x v="1"/>
  </r>
  <r>
    <x v="3"/>
    <x v="1"/>
    <x v="3"/>
  </r>
  <r>
    <x v="4"/>
    <x v="0"/>
    <x v="4"/>
  </r>
  <r>
    <x v="4"/>
    <x v="0"/>
    <x v="4"/>
  </r>
  <r>
    <x v="0"/>
    <x v="0"/>
    <x v="0"/>
  </r>
  <r>
    <x v="4"/>
    <x v="0"/>
    <x v="4"/>
  </r>
  <r>
    <x v="1"/>
    <x v="1"/>
    <x v="1"/>
  </r>
  <r>
    <x v="1"/>
    <x v="1"/>
    <x v="1"/>
  </r>
  <r>
    <x v="1"/>
    <x v="1"/>
    <x v="1"/>
  </r>
  <r>
    <x v="0"/>
    <x v="0"/>
    <x v="0"/>
  </r>
  <r>
    <x v="0"/>
    <x v="0"/>
    <x v="0"/>
  </r>
  <r>
    <x v="1"/>
    <x v="1"/>
    <x v="1"/>
  </r>
  <r>
    <x v="1"/>
    <x v="1"/>
    <x v="1"/>
  </r>
  <r>
    <x v="1"/>
    <x v="1"/>
    <x v="1"/>
  </r>
  <r>
    <x v="2"/>
    <x v="0"/>
    <x v="2"/>
  </r>
  <r>
    <x v="1"/>
    <x v="1"/>
    <x v="1"/>
  </r>
  <r>
    <x v="4"/>
    <x v="0"/>
    <x v="4"/>
  </r>
  <r>
    <x v="1"/>
    <x v="1"/>
    <x v="1"/>
  </r>
  <r>
    <x v="1"/>
    <x v="1"/>
    <x v="1"/>
  </r>
  <r>
    <x v="0"/>
    <x v="0"/>
    <x v="0"/>
  </r>
  <r>
    <x v="3"/>
    <x v="1"/>
    <x v="3"/>
  </r>
  <r>
    <x v="4"/>
    <x v="0"/>
    <x v="4"/>
  </r>
  <r>
    <x v="4"/>
    <x v="0"/>
    <x v="4"/>
  </r>
  <r>
    <x v="2"/>
    <x v="0"/>
    <x v="2"/>
  </r>
  <r>
    <x v="3"/>
    <x v="1"/>
    <x v="3"/>
  </r>
  <r>
    <x v="2"/>
    <x v="0"/>
    <x v="2"/>
  </r>
  <r>
    <x v="2"/>
    <x v="0"/>
    <x v="2"/>
  </r>
  <r>
    <x v="0"/>
    <x v="0"/>
    <x v="0"/>
  </r>
  <r>
    <x v="0"/>
    <x v="0"/>
    <x v="0"/>
  </r>
  <r>
    <x v="2"/>
    <x v="0"/>
    <x v="2"/>
  </r>
  <r>
    <x v="1"/>
    <x v="1"/>
    <x v="1"/>
  </r>
  <r>
    <x v="2"/>
    <x v="0"/>
    <x v="2"/>
  </r>
  <r>
    <x v="1"/>
    <x v="1"/>
    <x v="1"/>
  </r>
  <r>
    <x v="4"/>
    <x v="0"/>
    <x v="4"/>
  </r>
  <r>
    <x v="2"/>
    <x v="0"/>
    <x v="2"/>
  </r>
  <r>
    <x v="1"/>
    <x v="1"/>
    <x v="1"/>
  </r>
  <r>
    <x v="1"/>
    <x v="1"/>
    <x v="1"/>
  </r>
  <r>
    <x v="2"/>
    <x v="0"/>
    <x v="2"/>
  </r>
  <r>
    <x v="2"/>
    <x v="0"/>
    <x v="2"/>
  </r>
  <r>
    <x v="3"/>
    <x v="1"/>
    <x v="3"/>
  </r>
  <r>
    <x v="1"/>
    <x v="1"/>
    <x v="1"/>
  </r>
  <r>
    <x v="0"/>
    <x v="0"/>
    <x v="0"/>
  </r>
  <r>
    <x v="1"/>
    <x v="1"/>
    <x v="1"/>
  </r>
  <r>
    <x v="2"/>
    <x v="0"/>
    <x v="2"/>
  </r>
  <r>
    <x v="1"/>
    <x v="1"/>
    <x v="1"/>
  </r>
  <r>
    <x v="4"/>
    <x v="0"/>
    <x v="4"/>
  </r>
  <r>
    <x v="1"/>
    <x v="1"/>
    <x v="1"/>
  </r>
  <r>
    <x v="4"/>
    <x v="0"/>
    <x v="4"/>
  </r>
  <r>
    <x v="5"/>
    <x v="2"/>
    <x v="5"/>
  </r>
  <r>
    <x v="1"/>
    <x v="1"/>
    <x v="1"/>
  </r>
  <r>
    <x v="3"/>
    <x v="1"/>
    <x v="3"/>
  </r>
  <r>
    <x v="2"/>
    <x v="0"/>
    <x v="2"/>
  </r>
  <r>
    <x v="1"/>
    <x v="1"/>
    <x v="1"/>
  </r>
  <r>
    <x v="1"/>
    <x v="1"/>
    <x v="1"/>
  </r>
  <r>
    <x v="2"/>
    <x v="0"/>
    <x v="2"/>
  </r>
  <r>
    <x v="3"/>
    <x v="1"/>
    <x v="3"/>
  </r>
  <r>
    <x v="1"/>
    <x v="1"/>
    <x v="1"/>
  </r>
  <r>
    <x v="0"/>
    <x v="0"/>
    <x v="0"/>
  </r>
  <r>
    <x v="4"/>
    <x v="0"/>
    <x v="4"/>
  </r>
  <r>
    <x v="4"/>
    <x v="0"/>
    <x v="4"/>
  </r>
  <r>
    <x v="4"/>
    <x v="0"/>
    <x v="4"/>
  </r>
  <r>
    <x v="0"/>
    <x v="0"/>
    <x v="0"/>
  </r>
  <r>
    <x v="2"/>
    <x v="0"/>
    <x v="2"/>
  </r>
  <r>
    <x v="3"/>
    <x v="1"/>
    <x v="3"/>
  </r>
  <r>
    <x v="4"/>
    <x v="0"/>
    <x v="4"/>
  </r>
  <r>
    <x v="2"/>
    <x v="0"/>
    <x v="2"/>
  </r>
  <r>
    <x v="0"/>
    <x v="0"/>
    <x v="0"/>
  </r>
  <r>
    <x v="0"/>
    <x v="0"/>
    <x v="0"/>
  </r>
  <r>
    <x v="3"/>
    <x v="1"/>
    <x v="3"/>
  </r>
  <r>
    <x v="3"/>
    <x v="1"/>
    <x v="3"/>
  </r>
  <r>
    <x v="1"/>
    <x v="1"/>
    <x v="1"/>
  </r>
  <r>
    <x v="4"/>
    <x v="0"/>
    <x v="4"/>
  </r>
  <r>
    <x v="0"/>
    <x v="0"/>
    <x v="0"/>
  </r>
  <r>
    <x v="1"/>
    <x v="1"/>
    <x v="1"/>
  </r>
  <r>
    <x v="1"/>
    <x v="1"/>
    <x v="1"/>
  </r>
  <r>
    <x v="2"/>
    <x v="0"/>
    <x v="2"/>
  </r>
  <r>
    <x v="3"/>
    <x v="1"/>
    <x v="3"/>
  </r>
  <r>
    <x v="0"/>
    <x v="0"/>
    <x v="0"/>
  </r>
  <r>
    <x v="2"/>
    <x v="0"/>
    <x v="2"/>
  </r>
  <r>
    <x v="4"/>
    <x v="0"/>
    <x v="4"/>
  </r>
  <r>
    <x v="1"/>
    <x v="1"/>
    <x v="1"/>
  </r>
  <r>
    <x v="4"/>
    <x v="0"/>
    <x v="4"/>
  </r>
  <r>
    <x v="2"/>
    <x v="0"/>
    <x v="2"/>
  </r>
  <r>
    <x v="2"/>
    <x v="0"/>
    <x v="2"/>
  </r>
  <r>
    <x v="0"/>
    <x v="0"/>
    <x v="0"/>
  </r>
  <r>
    <x v="2"/>
    <x v="0"/>
    <x v="2"/>
  </r>
  <r>
    <x v="0"/>
    <x v="0"/>
    <x v="0"/>
  </r>
  <r>
    <x v="0"/>
    <x v="0"/>
    <x v="0"/>
  </r>
  <r>
    <x v="1"/>
    <x v="1"/>
    <x v="1"/>
  </r>
  <r>
    <x v="1"/>
    <x v="1"/>
    <x v="1"/>
  </r>
  <r>
    <x v="1"/>
    <x v="1"/>
    <x v="1"/>
  </r>
  <r>
    <x v="2"/>
    <x v="0"/>
    <x v="2"/>
  </r>
  <r>
    <x v="4"/>
    <x v="0"/>
    <x v="4"/>
  </r>
  <r>
    <x v="3"/>
    <x v="1"/>
    <x v="3"/>
  </r>
  <r>
    <x v="3"/>
    <x v="1"/>
    <x v="3"/>
  </r>
  <r>
    <x v="2"/>
    <x v="0"/>
    <x v="2"/>
  </r>
  <r>
    <x v="0"/>
    <x v="0"/>
    <x v="0"/>
  </r>
  <r>
    <x v="2"/>
    <x v="0"/>
    <x v="2"/>
  </r>
  <r>
    <x v="1"/>
    <x v="1"/>
    <x v="1"/>
  </r>
  <r>
    <x v="3"/>
    <x v="1"/>
    <x v="3"/>
  </r>
  <r>
    <x v="1"/>
    <x v="1"/>
    <x v="1"/>
  </r>
  <r>
    <x v="0"/>
    <x v="0"/>
    <x v="0"/>
  </r>
  <r>
    <x v="2"/>
    <x v="0"/>
    <x v="2"/>
  </r>
  <r>
    <x v="2"/>
    <x v="0"/>
    <x v="2"/>
  </r>
  <r>
    <x v="2"/>
    <x v="0"/>
    <x v="2"/>
  </r>
  <r>
    <x v="1"/>
    <x v="1"/>
    <x v="1"/>
  </r>
  <r>
    <x v="2"/>
    <x v="0"/>
    <x v="2"/>
  </r>
  <r>
    <x v="0"/>
    <x v="0"/>
    <x v="0"/>
  </r>
  <r>
    <x v="4"/>
    <x v="0"/>
    <x v="4"/>
  </r>
  <r>
    <x v="1"/>
    <x v="1"/>
    <x v="1"/>
  </r>
  <r>
    <x v="1"/>
    <x v="1"/>
    <x v="1"/>
  </r>
  <r>
    <x v="1"/>
    <x v="1"/>
    <x v="1"/>
  </r>
  <r>
    <x v="0"/>
    <x v="0"/>
    <x v="0"/>
  </r>
  <r>
    <x v="1"/>
    <x v="1"/>
    <x v="1"/>
  </r>
  <r>
    <x v="1"/>
    <x v="1"/>
    <x v="1"/>
  </r>
  <r>
    <x v="0"/>
    <x v="0"/>
    <x v="0"/>
  </r>
  <r>
    <x v="0"/>
    <x v="0"/>
    <x v="0"/>
  </r>
  <r>
    <x v="0"/>
    <x v="0"/>
    <x v="0"/>
  </r>
  <r>
    <x v="0"/>
    <x v="0"/>
    <x v="0"/>
  </r>
  <r>
    <x v="1"/>
    <x v="1"/>
    <x v="1"/>
  </r>
  <r>
    <x v="3"/>
    <x v="1"/>
    <x v="3"/>
  </r>
  <r>
    <x v="2"/>
    <x v="0"/>
    <x v="2"/>
  </r>
  <r>
    <x v="2"/>
    <x v="0"/>
    <x v="2"/>
  </r>
  <r>
    <x v="2"/>
    <x v="0"/>
    <x v="2"/>
  </r>
  <r>
    <x v="0"/>
    <x v="0"/>
    <x v="0"/>
  </r>
  <r>
    <x v="2"/>
    <x v="0"/>
    <x v="2"/>
  </r>
  <r>
    <x v="4"/>
    <x v="0"/>
    <x v="4"/>
  </r>
  <r>
    <x v="1"/>
    <x v="1"/>
    <x v="1"/>
  </r>
  <r>
    <x v="1"/>
    <x v="1"/>
    <x v="1"/>
  </r>
  <r>
    <x v="1"/>
    <x v="1"/>
    <x v="1"/>
  </r>
  <r>
    <x v="2"/>
    <x v="0"/>
    <x v="2"/>
  </r>
  <r>
    <x v="4"/>
    <x v="0"/>
    <x v="4"/>
  </r>
  <r>
    <x v="2"/>
    <x v="0"/>
    <x v="2"/>
  </r>
  <r>
    <x v="2"/>
    <x v="0"/>
    <x v="2"/>
  </r>
  <r>
    <x v="1"/>
    <x v="1"/>
    <x v="1"/>
  </r>
  <r>
    <x v="1"/>
    <x v="1"/>
    <x v="1"/>
  </r>
  <r>
    <x v="4"/>
    <x v="0"/>
    <x v="4"/>
  </r>
  <r>
    <x v="4"/>
    <x v="0"/>
    <x v="4"/>
  </r>
  <r>
    <x v="0"/>
    <x v="0"/>
    <x v="0"/>
  </r>
  <r>
    <x v="0"/>
    <x v="0"/>
    <x v="0"/>
  </r>
  <r>
    <x v="1"/>
    <x v="1"/>
    <x v="1"/>
  </r>
  <r>
    <x v="0"/>
    <x v="0"/>
    <x v="0"/>
  </r>
  <r>
    <x v="1"/>
    <x v="1"/>
    <x v="1"/>
  </r>
  <r>
    <x v="3"/>
    <x v="1"/>
    <x v="3"/>
  </r>
  <r>
    <x v="2"/>
    <x v="0"/>
    <x v="2"/>
  </r>
  <r>
    <x v="2"/>
    <x v="0"/>
    <x v="2"/>
  </r>
  <r>
    <x v="3"/>
    <x v="1"/>
    <x v="3"/>
  </r>
  <r>
    <x v="2"/>
    <x v="0"/>
    <x v="2"/>
  </r>
  <r>
    <x v="3"/>
    <x v="1"/>
    <x v="3"/>
  </r>
  <r>
    <x v="2"/>
    <x v="0"/>
    <x v="2"/>
  </r>
  <r>
    <x v="2"/>
    <x v="0"/>
    <x v="2"/>
  </r>
  <r>
    <x v="2"/>
    <x v="0"/>
    <x v="2"/>
  </r>
  <r>
    <x v="2"/>
    <x v="0"/>
    <x v="2"/>
  </r>
  <r>
    <x v="0"/>
    <x v="0"/>
    <x v="0"/>
  </r>
  <r>
    <x v="0"/>
    <x v="0"/>
    <x v="0"/>
  </r>
  <r>
    <x v="0"/>
    <x v="0"/>
    <x v="0"/>
  </r>
  <r>
    <x v="1"/>
    <x v="1"/>
    <x v="1"/>
  </r>
  <r>
    <x v="3"/>
    <x v="1"/>
    <x v="3"/>
  </r>
  <r>
    <x v="4"/>
    <x v="0"/>
    <x v="4"/>
  </r>
  <r>
    <x v="1"/>
    <x v="1"/>
    <x v="1"/>
  </r>
  <r>
    <x v="3"/>
    <x v="1"/>
    <x v="3"/>
  </r>
  <r>
    <x v="0"/>
    <x v="0"/>
    <x v="0"/>
  </r>
  <r>
    <x v="2"/>
    <x v="0"/>
    <x v="2"/>
  </r>
  <r>
    <x v="2"/>
    <x v="0"/>
    <x v="2"/>
  </r>
  <r>
    <x v="4"/>
    <x v="0"/>
    <x v="4"/>
  </r>
  <r>
    <x v="0"/>
    <x v="0"/>
    <x v="0"/>
  </r>
  <r>
    <x v="3"/>
    <x v="1"/>
    <x v="3"/>
  </r>
  <r>
    <x v="2"/>
    <x v="0"/>
    <x v="2"/>
  </r>
  <r>
    <x v="0"/>
    <x v="0"/>
    <x v="0"/>
  </r>
  <r>
    <x v="1"/>
    <x v="1"/>
    <x v="1"/>
  </r>
  <r>
    <x v="0"/>
    <x v="0"/>
    <x v="0"/>
  </r>
  <r>
    <x v="2"/>
    <x v="0"/>
    <x v="2"/>
  </r>
  <r>
    <x v="4"/>
    <x v="0"/>
    <x v="4"/>
  </r>
  <r>
    <x v="1"/>
    <x v="1"/>
    <x v="1"/>
  </r>
  <r>
    <x v="1"/>
    <x v="1"/>
    <x v="1"/>
  </r>
  <r>
    <x v="3"/>
    <x v="1"/>
    <x v="3"/>
  </r>
  <r>
    <x v="2"/>
    <x v="0"/>
    <x v="2"/>
  </r>
  <r>
    <x v="3"/>
    <x v="1"/>
    <x v="3"/>
  </r>
  <r>
    <x v="0"/>
    <x v="0"/>
    <x v="0"/>
  </r>
  <r>
    <x v="3"/>
    <x v="1"/>
    <x v="3"/>
  </r>
  <r>
    <x v="4"/>
    <x v="0"/>
    <x v="4"/>
  </r>
  <r>
    <x v="0"/>
    <x v="0"/>
    <x v="0"/>
  </r>
  <r>
    <x v="0"/>
    <x v="0"/>
    <x v="0"/>
  </r>
  <r>
    <x v="3"/>
    <x v="1"/>
    <x v="3"/>
  </r>
  <r>
    <x v="4"/>
    <x v="0"/>
    <x v="4"/>
  </r>
  <r>
    <x v="3"/>
    <x v="1"/>
    <x v="3"/>
  </r>
  <r>
    <x v="0"/>
    <x v="0"/>
    <x v="0"/>
  </r>
  <r>
    <x v="1"/>
    <x v="1"/>
    <x v="1"/>
  </r>
  <r>
    <x v="3"/>
    <x v="1"/>
    <x v="3"/>
  </r>
  <r>
    <x v="3"/>
    <x v="1"/>
    <x v="3"/>
  </r>
  <r>
    <x v="2"/>
    <x v="0"/>
    <x v="2"/>
  </r>
  <r>
    <x v="2"/>
    <x v="0"/>
    <x v="2"/>
  </r>
  <r>
    <x v="2"/>
    <x v="0"/>
    <x v="2"/>
  </r>
  <r>
    <x v="2"/>
    <x v="0"/>
    <x v="2"/>
  </r>
  <r>
    <x v="4"/>
    <x v="0"/>
    <x v="4"/>
  </r>
  <r>
    <x v="2"/>
    <x v="0"/>
    <x v="2"/>
  </r>
  <r>
    <x v="3"/>
    <x v="1"/>
    <x v="3"/>
  </r>
  <r>
    <x v="2"/>
    <x v="0"/>
    <x v="2"/>
  </r>
  <r>
    <x v="4"/>
    <x v="0"/>
    <x v="4"/>
  </r>
  <r>
    <x v="1"/>
    <x v="1"/>
    <x v="1"/>
  </r>
  <r>
    <x v="1"/>
    <x v="1"/>
    <x v="1"/>
  </r>
  <r>
    <x v="4"/>
    <x v="0"/>
    <x v="4"/>
  </r>
  <r>
    <x v="3"/>
    <x v="1"/>
    <x v="3"/>
  </r>
  <r>
    <x v="1"/>
    <x v="1"/>
    <x v="1"/>
  </r>
  <r>
    <x v="3"/>
    <x v="1"/>
    <x v="3"/>
  </r>
  <r>
    <x v="1"/>
    <x v="1"/>
    <x v="1"/>
  </r>
  <r>
    <x v="2"/>
    <x v="0"/>
    <x v="2"/>
  </r>
  <r>
    <x v="1"/>
    <x v="1"/>
    <x v="1"/>
  </r>
  <r>
    <x v="2"/>
    <x v="0"/>
    <x v="2"/>
  </r>
  <r>
    <x v="4"/>
    <x v="0"/>
    <x v="4"/>
  </r>
  <r>
    <x v="1"/>
    <x v="1"/>
    <x v="1"/>
  </r>
  <r>
    <x v="0"/>
    <x v="0"/>
    <x v="0"/>
  </r>
  <r>
    <x v="4"/>
    <x v="0"/>
    <x v="4"/>
  </r>
  <r>
    <x v="4"/>
    <x v="0"/>
    <x v="4"/>
  </r>
  <r>
    <x v="2"/>
    <x v="0"/>
    <x v="2"/>
  </r>
  <r>
    <x v="4"/>
    <x v="0"/>
    <x v="4"/>
  </r>
  <r>
    <x v="1"/>
    <x v="1"/>
    <x v="1"/>
  </r>
  <r>
    <x v="1"/>
    <x v="1"/>
    <x v="1"/>
  </r>
  <r>
    <x v="4"/>
    <x v="0"/>
    <x v="4"/>
  </r>
  <r>
    <x v="4"/>
    <x v="0"/>
    <x v="4"/>
  </r>
  <r>
    <x v="2"/>
    <x v="0"/>
    <x v="2"/>
  </r>
  <r>
    <x v="3"/>
    <x v="1"/>
    <x v="3"/>
  </r>
  <r>
    <x v="2"/>
    <x v="0"/>
    <x v="2"/>
  </r>
  <r>
    <x v="2"/>
    <x v="0"/>
    <x v="2"/>
  </r>
  <r>
    <x v="0"/>
    <x v="0"/>
    <x v="0"/>
  </r>
  <r>
    <x v="1"/>
    <x v="1"/>
    <x v="1"/>
  </r>
  <r>
    <x v="2"/>
    <x v="0"/>
    <x v="2"/>
  </r>
  <r>
    <x v="0"/>
    <x v="0"/>
    <x v="0"/>
  </r>
  <r>
    <x v="2"/>
    <x v="0"/>
    <x v="2"/>
  </r>
  <r>
    <x v="4"/>
    <x v="0"/>
    <x v="4"/>
  </r>
  <r>
    <x v="3"/>
    <x v="1"/>
    <x v="3"/>
  </r>
  <r>
    <x v="0"/>
    <x v="0"/>
    <x v="0"/>
  </r>
  <r>
    <x v="0"/>
    <x v="0"/>
    <x v="0"/>
  </r>
  <r>
    <x v="2"/>
    <x v="0"/>
    <x v="2"/>
  </r>
  <r>
    <x v="1"/>
    <x v="1"/>
    <x v="1"/>
  </r>
  <r>
    <x v="2"/>
    <x v="0"/>
    <x v="2"/>
  </r>
  <r>
    <x v="3"/>
    <x v="1"/>
    <x v="3"/>
  </r>
  <r>
    <x v="3"/>
    <x v="1"/>
    <x v="3"/>
  </r>
  <r>
    <x v="3"/>
    <x v="1"/>
    <x v="3"/>
  </r>
  <r>
    <x v="3"/>
    <x v="1"/>
    <x v="3"/>
  </r>
  <r>
    <x v="2"/>
    <x v="0"/>
    <x v="2"/>
  </r>
  <r>
    <x v="0"/>
    <x v="0"/>
    <x v="0"/>
  </r>
  <r>
    <x v="1"/>
    <x v="1"/>
    <x v="1"/>
  </r>
  <r>
    <x v="1"/>
    <x v="1"/>
    <x v="1"/>
  </r>
  <r>
    <x v="0"/>
    <x v="0"/>
    <x v="0"/>
  </r>
  <r>
    <x v="1"/>
    <x v="1"/>
    <x v="1"/>
  </r>
  <r>
    <x v="4"/>
    <x v="0"/>
    <x v="4"/>
  </r>
  <r>
    <x v="0"/>
    <x v="0"/>
    <x v="0"/>
  </r>
  <r>
    <x v="1"/>
    <x v="1"/>
    <x v="1"/>
  </r>
  <r>
    <x v="1"/>
    <x v="1"/>
    <x v="1"/>
  </r>
  <r>
    <x v="2"/>
    <x v="0"/>
    <x v="2"/>
  </r>
  <r>
    <x v="0"/>
    <x v="0"/>
    <x v="0"/>
  </r>
  <r>
    <x v="1"/>
    <x v="1"/>
    <x v="1"/>
  </r>
  <r>
    <x v="3"/>
    <x v="1"/>
    <x v="3"/>
  </r>
  <r>
    <x v="4"/>
    <x v="0"/>
    <x v="4"/>
  </r>
  <r>
    <x v="0"/>
    <x v="0"/>
    <x v="0"/>
  </r>
  <r>
    <x v="2"/>
    <x v="0"/>
    <x v="2"/>
  </r>
  <r>
    <x v="0"/>
    <x v="0"/>
    <x v="0"/>
  </r>
  <r>
    <x v="2"/>
    <x v="0"/>
    <x v="2"/>
  </r>
  <r>
    <x v="2"/>
    <x v="0"/>
    <x v="2"/>
  </r>
  <r>
    <x v="3"/>
    <x v="1"/>
    <x v="3"/>
  </r>
  <r>
    <x v="1"/>
    <x v="1"/>
    <x v="1"/>
  </r>
  <r>
    <x v="4"/>
    <x v="0"/>
    <x v="4"/>
  </r>
  <r>
    <x v="2"/>
    <x v="0"/>
    <x v="2"/>
  </r>
  <r>
    <x v="4"/>
    <x v="0"/>
    <x v="4"/>
  </r>
  <r>
    <x v="3"/>
    <x v="1"/>
    <x v="3"/>
  </r>
  <r>
    <x v="0"/>
    <x v="0"/>
    <x v="0"/>
  </r>
  <r>
    <x v="1"/>
    <x v="1"/>
    <x v="1"/>
  </r>
  <r>
    <x v="1"/>
    <x v="1"/>
    <x v="1"/>
  </r>
  <r>
    <x v="1"/>
    <x v="1"/>
    <x v="1"/>
  </r>
  <r>
    <x v="2"/>
    <x v="0"/>
    <x v="2"/>
  </r>
  <r>
    <x v="2"/>
    <x v="0"/>
    <x v="2"/>
  </r>
  <r>
    <x v="4"/>
    <x v="0"/>
    <x v="4"/>
  </r>
  <r>
    <x v="3"/>
    <x v="1"/>
    <x v="3"/>
  </r>
  <r>
    <x v="1"/>
    <x v="1"/>
    <x v="1"/>
  </r>
  <r>
    <x v="2"/>
    <x v="0"/>
    <x v="2"/>
  </r>
  <r>
    <x v="0"/>
    <x v="0"/>
    <x v="0"/>
  </r>
  <r>
    <x v="3"/>
    <x v="1"/>
    <x v="3"/>
  </r>
  <r>
    <x v="2"/>
    <x v="0"/>
    <x v="2"/>
  </r>
  <r>
    <x v="3"/>
    <x v="1"/>
    <x v="3"/>
  </r>
  <r>
    <x v="0"/>
    <x v="0"/>
    <x v="0"/>
  </r>
  <r>
    <x v="4"/>
    <x v="0"/>
    <x v="4"/>
  </r>
  <r>
    <x v="2"/>
    <x v="0"/>
    <x v="2"/>
  </r>
  <r>
    <x v="1"/>
    <x v="1"/>
    <x v="1"/>
  </r>
  <r>
    <x v="2"/>
    <x v="0"/>
    <x v="2"/>
  </r>
  <r>
    <x v="2"/>
    <x v="0"/>
    <x v="2"/>
  </r>
  <r>
    <x v="0"/>
    <x v="0"/>
    <x v="0"/>
  </r>
  <r>
    <x v="0"/>
    <x v="0"/>
    <x v="0"/>
  </r>
  <r>
    <x v="3"/>
    <x v="1"/>
    <x v="3"/>
  </r>
  <r>
    <x v="4"/>
    <x v="0"/>
    <x v="4"/>
  </r>
  <r>
    <x v="4"/>
    <x v="0"/>
    <x v="4"/>
  </r>
  <r>
    <x v="2"/>
    <x v="0"/>
    <x v="2"/>
  </r>
  <r>
    <x v="1"/>
    <x v="1"/>
    <x v="1"/>
  </r>
  <r>
    <x v="3"/>
    <x v="1"/>
    <x v="3"/>
  </r>
  <r>
    <x v="0"/>
    <x v="0"/>
    <x v="0"/>
  </r>
  <r>
    <x v="1"/>
    <x v="1"/>
    <x v="1"/>
  </r>
  <r>
    <x v="3"/>
    <x v="1"/>
    <x v="3"/>
  </r>
  <r>
    <x v="3"/>
    <x v="1"/>
    <x v="3"/>
  </r>
  <r>
    <x v="1"/>
    <x v="1"/>
    <x v="1"/>
  </r>
  <r>
    <x v="1"/>
    <x v="1"/>
    <x v="1"/>
  </r>
  <r>
    <x v="1"/>
    <x v="1"/>
    <x v="1"/>
  </r>
  <r>
    <x v="4"/>
    <x v="0"/>
    <x v="4"/>
  </r>
  <r>
    <x v="2"/>
    <x v="0"/>
    <x v="2"/>
  </r>
  <r>
    <x v="4"/>
    <x v="0"/>
    <x v="4"/>
  </r>
  <r>
    <x v="4"/>
    <x v="0"/>
    <x v="4"/>
  </r>
  <r>
    <x v="0"/>
    <x v="0"/>
    <x v="0"/>
  </r>
  <r>
    <x v="0"/>
    <x v="0"/>
    <x v="0"/>
  </r>
  <r>
    <x v="0"/>
    <x v="0"/>
    <x v="0"/>
  </r>
  <r>
    <x v="0"/>
    <x v="0"/>
    <x v="0"/>
  </r>
  <r>
    <x v="3"/>
    <x v="1"/>
    <x v="3"/>
  </r>
  <r>
    <x v="2"/>
    <x v="0"/>
    <x v="2"/>
  </r>
  <r>
    <x v="1"/>
    <x v="1"/>
    <x v="1"/>
  </r>
  <r>
    <x v="4"/>
    <x v="0"/>
    <x v="4"/>
  </r>
  <r>
    <x v="4"/>
    <x v="0"/>
    <x v="4"/>
  </r>
  <r>
    <x v="2"/>
    <x v="0"/>
    <x v="2"/>
  </r>
  <r>
    <x v="2"/>
    <x v="0"/>
    <x v="2"/>
  </r>
  <r>
    <x v="3"/>
    <x v="1"/>
    <x v="3"/>
  </r>
  <r>
    <x v="4"/>
    <x v="0"/>
    <x v="4"/>
  </r>
  <r>
    <x v="0"/>
    <x v="0"/>
    <x v="0"/>
  </r>
  <r>
    <x v="1"/>
    <x v="1"/>
    <x v="1"/>
  </r>
  <r>
    <x v="3"/>
    <x v="1"/>
    <x v="3"/>
  </r>
  <r>
    <x v="2"/>
    <x v="0"/>
    <x v="2"/>
  </r>
  <r>
    <x v="2"/>
    <x v="0"/>
    <x v="2"/>
  </r>
  <r>
    <x v="1"/>
    <x v="1"/>
    <x v="1"/>
  </r>
  <r>
    <x v="4"/>
    <x v="0"/>
    <x v="4"/>
  </r>
  <r>
    <x v="2"/>
    <x v="0"/>
    <x v="2"/>
  </r>
  <r>
    <x v="2"/>
    <x v="0"/>
    <x v="2"/>
  </r>
  <r>
    <x v="1"/>
    <x v="1"/>
    <x v="1"/>
  </r>
  <r>
    <x v="0"/>
    <x v="0"/>
    <x v="0"/>
  </r>
  <r>
    <x v="0"/>
    <x v="0"/>
    <x v="0"/>
  </r>
  <r>
    <x v="0"/>
    <x v="0"/>
    <x v="0"/>
  </r>
  <r>
    <x v="0"/>
    <x v="0"/>
    <x v="0"/>
  </r>
  <r>
    <x v="2"/>
    <x v="0"/>
    <x v="2"/>
  </r>
  <r>
    <x v="1"/>
    <x v="1"/>
    <x v="1"/>
  </r>
  <r>
    <x v="2"/>
    <x v="0"/>
    <x v="2"/>
  </r>
  <r>
    <x v="4"/>
    <x v="0"/>
    <x v="4"/>
  </r>
  <r>
    <x v="4"/>
    <x v="0"/>
    <x v="4"/>
  </r>
  <r>
    <x v="2"/>
    <x v="0"/>
    <x v="2"/>
  </r>
  <r>
    <x v="0"/>
    <x v="0"/>
    <x v="0"/>
  </r>
  <r>
    <x v="2"/>
    <x v="0"/>
    <x v="2"/>
  </r>
  <r>
    <x v="0"/>
    <x v="0"/>
    <x v="0"/>
  </r>
  <r>
    <x v="1"/>
    <x v="1"/>
    <x v="1"/>
  </r>
  <r>
    <x v="3"/>
    <x v="1"/>
    <x v="3"/>
  </r>
  <r>
    <x v="2"/>
    <x v="0"/>
    <x v="2"/>
  </r>
  <r>
    <x v="0"/>
    <x v="0"/>
    <x v="0"/>
  </r>
  <r>
    <x v="4"/>
    <x v="0"/>
    <x v="4"/>
  </r>
  <r>
    <x v="1"/>
    <x v="1"/>
    <x v="1"/>
  </r>
  <r>
    <x v="2"/>
    <x v="0"/>
    <x v="2"/>
  </r>
  <r>
    <x v="4"/>
    <x v="0"/>
    <x v="4"/>
  </r>
  <r>
    <x v="4"/>
    <x v="0"/>
    <x v="4"/>
  </r>
  <r>
    <x v="3"/>
    <x v="1"/>
    <x v="3"/>
  </r>
  <r>
    <x v="3"/>
    <x v="1"/>
    <x v="3"/>
  </r>
  <r>
    <x v="0"/>
    <x v="0"/>
    <x v="0"/>
  </r>
  <r>
    <x v="2"/>
    <x v="0"/>
    <x v="2"/>
  </r>
  <r>
    <x v="2"/>
    <x v="0"/>
    <x v="2"/>
  </r>
  <r>
    <x v="4"/>
    <x v="0"/>
    <x v="4"/>
  </r>
  <r>
    <x v="2"/>
    <x v="0"/>
    <x v="2"/>
  </r>
  <r>
    <x v="2"/>
    <x v="0"/>
    <x v="2"/>
  </r>
  <r>
    <x v="2"/>
    <x v="0"/>
    <x v="2"/>
  </r>
  <r>
    <x v="3"/>
    <x v="1"/>
    <x v="3"/>
  </r>
  <r>
    <x v="2"/>
    <x v="0"/>
    <x v="2"/>
  </r>
  <r>
    <x v="0"/>
    <x v="0"/>
    <x v="0"/>
  </r>
  <r>
    <x v="0"/>
    <x v="0"/>
    <x v="0"/>
  </r>
  <r>
    <x v="3"/>
    <x v="1"/>
    <x v="3"/>
  </r>
  <r>
    <x v="2"/>
    <x v="0"/>
    <x v="2"/>
  </r>
  <r>
    <x v="4"/>
    <x v="0"/>
    <x v="4"/>
  </r>
  <r>
    <x v="1"/>
    <x v="1"/>
    <x v="1"/>
  </r>
  <r>
    <x v="0"/>
    <x v="0"/>
    <x v="0"/>
  </r>
  <r>
    <x v="0"/>
    <x v="0"/>
    <x v="0"/>
  </r>
  <r>
    <x v="4"/>
    <x v="0"/>
    <x v="4"/>
  </r>
  <r>
    <x v="1"/>
    <x v="1"/>
    <x v="1"/>
  </r>
  <r>
    <x v="3"/>
    <x v="1"/>
    <x v="3"/>
  </r>
  <r>
    <x v="2"/>
    <x v="0"/>
    <x v="2"/>
  </r>
  <r>
    <x v="2"/>
    <x v="0"/>
    <x v="2"/>
  </r>
  <r>
    <x v="0"/>
    <x v="0"/>
    <x v="0"/>
  </r>
  <r>
    <x v="0"/>
    <x v="0"/>
    <x v="0"/>
  </r>
  <r>
    <x v="2"/>
    <x v="0"/>
    <x v="2"/>
  </r>
  <r>
    <x v="0"/>
    <x v="0"/>
    <x v="0"/>
  </r>
  <r>
    <x v="3"/>
    <x v="1"/>
    <x v="3"/>
  </r>
  <r>
    <x v="3"/>
    <x v="1"/>
    <x v="3"/>
  </r>
  <r>
    <x v="1"/>
    <x v="1"/>
    <x v="1"/>
  </r>
  <r>
    <x v="4"/>
    <x v="0"/>
    <x v="4"/>
  </r>
  <r>
    <x v="3"/>
    <x v="1"/>
    <x v="3"/>
  </r>
  <r>
    <x v="3"/>
    <x v="1"/>
    <x v="3"/>
  </r>
  <r>
    <x v="3"/>
    <x v="1"/>
    <x v="3"/>
  </r>
  <r>
    <x v="2"/>
    <x v="0"/>
    <x v="2"/>
  </r>
  <r>
    <x v="0"/>
    <x v="0"/>
    <x v="0"/>
  </r>
  <r>
    <x v="4"/>
    <x v="0"/>
    <x v="4"/>
  </r>
  <r>
    <x v="1"/>
    <x v="1"/>
    <x v="1"/>
  </r>
  <r>
    <x v="1"/>
    <x v="1"/>
    <x v="1"/>
  </r>
  <r>
    <x v="1"/>
    <x v="1"/>
    <x v="1"/>
  </r>
  <r>
    <x v="4"/>
    <x v="0"/>
    <x v="4"/>
  </r>
  <r>
    <x v="1"/>
    <x v="1"/>
    <x v="1"/>
  </r>
  <r>
    <x v="4"/>
    <x v="0"/>
    <x v="4"/>
  </r>
  <r>
    <x v="2"/>
    <x v="0"/>
    <x v="2"/>
  </r>
  <r>
    <x v="3"/>
    <x v="1"/>
    <x v="3"/>
  </r>
  <r>
    <x v="0"/>
    <x v="0"/>
    <x v="0"/>
  </r>
  <r>
    <x v="0"/>
    <x v="0"/>
    <x v="0"/>
  </r>
  <r>
    <x v="1"/>
    <x v="1"/>
    <x v="1"/>
  </r>
  <r>
    <x v="3"/>
    <x v="1"/>
    <x v="3"/>
  </r>
  <r>
    <x v="2"/>
    <x v="0"/>
    <x v="2"/>
  </r>
  <r>
    <x v="1"/>
    <x v="1"/>
    <x v="1"/>
  </r>
  <r>
    <x v="2"/>
    <x v="0"/>
    <x v="2"/>
  </r>
  <r>
    <x v="4"/>
    <x v="0"/>
    <x v="4"/>
  </r>
  <r>
    <x v="1"/>
    <x v="1"/>
    <x v="1"/>
  </r>
  <r>
    <x v="0"/>
    <x v="0"/>
    <x v="0"/>
  </r>
  <r>
    <x v="0"/>
    <x v="0"/>
    <x v="0"/>
  </r>
  <r>
    <x v="2"/>
    <x v="0"/>
    <x v="2"/>
  </r>
  <r>
    <x v="4"/>
    <x v="0"/>
    <x v="4"/>
  </r>
  <r>
    <x v="3"/>
    <x v="1"/>
    <x v="3"/>
  </r>
  <r>
    <x v="0"/>
    <x v="0"/>
    <x v="0"/>
  </r>
  <r>
    <x v="2"/>
    <x v="0"/>
    <x v="2"/>
  </r>
  <r>
    <x v="4"/>
    <x v="0"/>
    <x v="4"/>
  </r>
  <r>
    <x v="2"/>
    <x v="0"/>
    <x v="2"/>
  </r>
  <r>
    <x v="1"/>
    <x v="1"/>
    <x v="1"/>
  </r>
  <r>
    <x v="2"/>
    <x v="0"/>
    <x v="2"/>
  </r>
  <r>
    <x v="1"/>
    <x v="1"/>
    <x v="1"/>
  </r>
  <r>
    <x v="1"/>
    <x v="1"/>
    <x v="1"/>
  </r>
  <r>
    <x v="3"/>
    <x v="1"/>
    <x v="3"/>
  </r>
  <r>
    <x v="0"/>
    <x v="0"/>
    <x v="0"/>
  </r>
  <r>
    <x v="4"/>
    <x v="0"/>
    <x v="4"/>
  </r>
  <r>
    <x v="2"/>
    <x v="0"/>
    <x v="2"/>
  </r>
  <r>
    <x v="4"/>
    <x v="0"/>
    <x v="4"/>
  </r>
  <r>
    <x v="2"/>
    <x v="0"/>
    <x v="2"/>
  </r>
  <r>
    <x v="3"/>
    <x v="1"/>
    <x v="3"/>
  </r>
  <r>
    <x v="0"/>
    <x v="0"/>
    <x v="0"/>
  </r>
  <r>
    <x v="3"/>
    <x v="1"/>
    <x v="3"/>
  </r>
  <r>
    <x v="4"/>
    <x v="0"/>
    <x v="4"/>
  </r>
  <r>
    <x v="2"/>
    <x v="0"/>
    <x v="2"/>
  </r>
  <r>
    <x v="2"/>
    <x v="0"/>
    <x v="2"/>
  </r>
  <r>
    <x v="1"/>
    <x v="1"/>
    <x v="1"/>
  </r>
  <r>
    <x v="0"/>
    <x v="0"/>
    <x v="0"/>
  </r>
  <r>
    <x v="1"/>
    <x v="1"/>
    <x v="1"/>
  </r>
  <r>
    <x v="1"/>
    <x v="1"/>
    <x v="1"/>
  </r>
  <r>
    <x v="3"/>
    <x v="1"/>
    <x v="3"/>
  </r>
  <r>
    <x v="4"/>
    <x v="0"/>
    <x v="4"/>
  </r>
  <r>
    <x v="2"/>
    <x v="0"/>
    <x v="2"/>
  </r>
  <r>
    <x v="2"/>
    <x v="0"/>
    <x v="2"/>
  </r>
  <r>
    <x v="1"/>
    <x v="1"/>
    <x v="1"/>
  </r>
  <r>
    <x v="1"/>
    <x v="1"/>
    <x v="1"/>
  </r>
  <r>
    <x v="1"/>
    <x v="1"/>
    <x v="1"/>
  </r>
  <r>
    <x v="0"/>
    <x v="0"/>
    <x v="0"/>
  </r>
  <r>
    <x v="1"/>
    <x v="1"/>
    <x v="1"/>
  </r>
  <r>
    <x v="0"/>
    <x v="0"/>
    <x v="0"/>
  </r>
  <r>
    <x v="3"/>
    <x v="1"/>
    <x v="3"/>
  </r>
  <r>
    <x v="0"/>
    <x v="0"/>
    <x v="0"/>
  </r>
  <r>
    <x v="0"/>
    <x v="0"/>
    <x v="0"/>
  </r>
  <r>
    <x v="2"/>
    <x v="0"/>
    <x v="2"/>
  </r>
  <r>
    <x v="2"/>
    <x v="0"/>
    <x v="2"/>
  </r>
  <r>
    <x v="1"/>
    <x v="1"/>
    <x v="1"/>
  </r>
  <r>
    <x v="1"/>
    <x v="1"/>
    <x v="1"/>
  </r>
  <r>
    <x v="1"/>
    <x v="1"/>
    <x v="1"/>
  </r>
  <r>
    <x v="0"/>
    <x v="0"/>
    <x v="0"/>
  </r>
  <r>
    <x v="2"/>
    <x v="0"/>
    <x v="2"/>
  </r>
  <r>
    <x v="2"/>
    <x v="0"/>
    <x v="2"/>
  </r>
  <r>
    <x v="1"/>
    <x v="1"/>
    <x v="1"/>
  </r>
  <r>
    <x v="1"/>
    <x v="1"/>
    <x v="1"/>
  </r>
  <r>
    <x v="3"/>
    <x v="1"/>
    <x v="3"/>
  </r>
  <r>
    <x v="1"/>
    <x v="1"/>
    <x v="1"/>
  </r>
  <r>
    <x v="4"/>
    <x v="0"/>
    <x v="4"/>
  </r>
  <r>
    <x v="4"/>
    <x v="0"/>
    <x v="4"/>
  </r>
  <r>
    <x v="1"/>
    <x v="1"/>
    <x v="1"/>
  </r>
  <r>
    <x v="0"/>
    <x v="0"/>
    <x v="0"/>
  </r>
  <r>
    <x v="3"/>
    <x v="1"/>
    <x v="3"/>
  </r>
  <r>
    <x v="1"/>
    <x v="1"/>
    <x v="1"/>
  </r>
  <r>
    <x v="4"/>
    <x v="0"/>
    <x v="4"/>
  </r>
  <r>
    <x v="0"/>
    <x v="0"/>
    <x v="0"/>
  </r>
  <r>
    <x v="4"/>
    <x v="0"/>
    <x v="4"/>
  </r>
  <r>
    <x v="4"/>
    <x v="0"/>
    <x v="4"/>
  </r>
  <r>
    <x v="4"/>
    <x v="0"/>
    <x v="4"/>
  </r>
  <r>
    <x v="3"/>
    <x v="1"/>
    <x v="3"/>
  </r>
  <r>
    <x v="2"/>
    <x v="0"/>
    <x v="2"/>
  </r>
  <r>
    <x v="2"/>
    <x v="0"/>
    <x v="2"/>
  </r>
  <r>
    <x v="3"/>
    <x v="1"/>
    <x v="3"/>
  </r>
  <r>
    <x v="4"/>
    <x v="0"/>
    <x v="4"/>
  </r>
  <r>
    <x v="1"/>
    <x v="1"/>
    <x v="1"/>
  </r>
  <r>
    <x v="4"/>
    <x v="0"/>
    <x v="4"/>
  </r>
  <r>
    <x v="4"/>
    <x v="0"/>
    <x v="4"/>
  </r>
  <r>
    <x v="3"/>
    <x v="1"/>
    <x v="3"/>
  </r>
  <r>
    <x v="2"/>
    <x v="0"/>
    <x v="2"/>
  </r>
  <r>
    <x v="1"/>
    <x v="1"/>
    <x v="1"/>
  </r>
  <r>
    <x v="3"/>
    <x v="1"/>
    <x v="3"/>
  </r>
  <r>
    <x v="0"/>
    <x v="0"/>
    <x v="0"/>
  </r>
  <r>
    <x v="4"/>
    <x v="0"/>
    <x v="4"/>
  </r>
  <r>
    <x v="1"/>
    <x v="1"/>
    <x v="1"/>
  </r>
  <r>
    <x v="1"/>
    <x v="1"/>
    <x v="1"/>
  </r>
  <r>
    <x v="2"/>
    <x v="0"/>
    <x v="2"/>
  </r>
  <r>
    <x v="4"/>
    <x v="0"/>
    <x v="4"/>
  </r>
  <r>
    <x v="4"/>
    <x v="0"/>
    <x v="4"/>
  </r>
  <r>
    <x v="2"/>
    <x v="0"/>
    <x v="2"/>
  </r>
  <r>
    <x v="0"/>
    <x v="0"/>
    <x v="0"/>
  </r>
  <r>
    <x v="2"/>
    <x v="0"/>
    <x v="2"/>
  </r>
  <r>
    <x v="2"/>
    <x v="0"/>
    <x v="2"/>
  </r>
  <r>
    <x v="1"/>
    <x v="1"/>
    <x v="1"/>
  </r>
  <r>
    <x v="0"/>
    <x v="0"/>
    <x v="0"/>
  </r>
  <r>
    <x v="1"/>
    <x v="1"/>
    <x v="1"/>
  </r>
  <r>
    <x v="0"/>
    <x v="0"/>
    <x v="0"/>
  </r>
  <r>
    <x v="3"/>
    <x v="1"/>
    <x v="3"/>
  </r>
  <r>
    <x v="0"/>
    <x v="0"/>
    <x v="0"/>
  </r>
  <r>
    <x v="1"/>
    <x v="1"/>
    <x v="1"/>
  </r>
  <r>
    <x v="1"/>
    <x v="1"/>
    <x v="1"/>
  </r>
  <r>
    <x v="1"/>
    <x v="1"/>
    <x v="1"/>
  </r>
  <r>
    <x v="4"/>
    <x v="0"/>
    <x v="4"/>
  </r>
  <r>
    <x v="3"/>
    <x v="1"/>
    <x v="3"/>
  </r>
  <r>
    <x v="1"/>
    <x v="1"/>
    <x v="1"/>
  </r>
  <r>
    <x v="1"/>
    <x v="1"/>
    <x v="1"/>
  </r>
  <r>
    <x v="0"/>
    <x v="0"/>
    <x v="0"/>
  </r>
  <r>
    <x v="2"/>
    <x v="0"/>
    <x v="2"/>
  </r>
  <r>
    <x v="3"/>
    <x v="1"/>
    <x v="3"/>
  </r>
  <r>
    <x v="4"/>
    <x v="0"/>
    <x v="4"/>
  </r>
  <r>
    <x v="1"/>
    <x v="1"/>
    <x v="1"/>
  </r>
  <r>
    <x v="1"/>
    <x v="1"/>
    <x v="1"/>
  </r>
  <r>
    <x v="0"/>
    <x v="0"/>
    <x v="0"/>
  </r>
  <r>
    <x v="0"/>
    <x v="0"/>
    <x v="0"/>
  </r>
  <r>
    <x v="1"/>
    <x v="1"/>
    <x v="1"/>
  </r>
  <r>
    <x v="1"/>
    <x v="1"/>
    <x v="1"/>
  </r>
  <r>
    <x v="0"/>
    <x v="0"/>
    <x v="0"/>
  </r>
  <r>
    <x v="3"/>
    <x v="1"/>
    <x v="3"/>
  </r>
  <r>
    <x v="4"/>
    <x v="0"/>
    <x v="4"/>
  </r>
  <r>
    <x v="1"/>
    <x v="1"/>
    <x v="1"/>
  </r>
  <r>
    <x v="2"/>
    <x v="0"/>
    <x v="2"/>
  </r>
  <r>
    <x v="0"/>
    <x v="0"/>
    <x v="0"/>
  </r>
  <r>
    <x v="1"/>
    <x v="1"/>
    <x v="1"/>
  </r>
  <r>
    <x v="0"/>
    <x v="0"/>
    <x v="0"/>
  </r>
  <r>
    <x v="3"/>
    <x v="1"/>
    <x v="3"/>
  </r>
  <r>
    <x v="3"/>
    <x v="1"/>
    <x v="3"/>
  </r>
  <r>
    <x v="4"/>
    <x v="0"/>
    <x v="4"/>
  </r>
  <r>
    <x v="1"/>
    <x v="1"/>
    <x v="1"/>
  </r>
  <r>
    <x v="2"/>
    <x v="0"/>
    <x v="2"/>
  </r>
  <r>
    <x v="2"/>
    <x v="0"/>
    <x v="2"/>
  </r>
  <r>
    <x v="3"/>
    <x v="1"/>
    <x v="3"/>
  </r>
  <r>
    <x v="2"/>
    <x v="0"/>
    <x v="2"/>
  </r>
  <r>
    <x v="1"/>
    <x v="1"/>
    <x v="1"/>
  </r>
  <r>
    <x v="1"/>
    <x v="1"/>
    <x v="1"/>
  </r>
  <r>
    <x v="2"/>
    <x v="0"/>
    <x v="2"/>
  </r>
  <r>
    <x v="4"/>
    <x v="0"/>
    <x v="4"/>
  </r>
  <r>
    <x v="2"/>
    <x v="0"/>
    <x v="2"/>
  </r>
  <r>
    <x v="0"/>
    <x v="0"/>
    <x v="0"/>
  </r>
  <r>
    <x v="0"/>
    <x v="0"/>
    <x v="0"/>
  </r>
  <r>
    <x v="2"/>
    <x v="0"/>
    <x v="2"/>
  </r>
  <r>
    <x v="3"/>
    <x v="1"/>
    <x v="3"/>
  </r>
  <r>
    <x v="3"/>
    <x v="1"/>
    <x v="3"/>
  </r>
  <r>
    <x v="2"/>
    <x v="0"/>
    <x v="2"/>
  </r>
  <r>
    <x v="3"/>
    <x v="1"/>
    <x v="3"/>
  </r>
  <r>
    <x v="3"/>
    <x v="1"/>
    <x v="3"/>
  </r>
  <r>
    <x v="0"/>
    <x v="0"/>
    <x v="0"/>
  </r>
  <r>
    <x v="3"/>
    <x v="1"/>
    <x v="3"/>
  </r>
  <r>
    <x v="0"/>
    <x v="0"/>
    <x v="0"/>
  </r>
  <r>
    <x v="3"/>
    <x v="1"/>
    <x v="3"/>
  </r>
  <r>
    <x v="4"/>
    <x v="0"/>
    <x v="4"/>
  </r>
  <r>
    <x v="2"/>
    <x v="0"/>
    <x v="2"/>
  </r>
  <r>
    <x v="3"/>
    <x v="1"/>
    <x v="3"/>
  </r>
  <r>
    <x v="0"/>
    <x v="0"/>
    <x v="0"/>
  </r>
  <r>
    <x v="0"/>
    <x v="0"/>
    <x v="0"/>
  </r>
  <r>
    <x v="4"/>
    <x v="0"/>
    <x v="4"/>
  </r>
  <r>
    <x v="5"/>
    <x v="2"/>
    <x v="5"/>
  </r>
  <r>
    <x v="1"/>
    <x v="1"/>
    <x v="1"/>
  </r>
  <r>
    <x v="1"/>
    <x v="1"/>
    <x v="1"/>
  </r>
  <r>
    <x v="3"/>
    <x v="1"/>
    <x v="3"/>
  </r>
  <r>
    <x v="3"/>
    <x v="1"/>
    <x v="3"/>
  </r>
  <r>
    <x v="0"/>
    <x v="0"/>
    <x v="0"/>
  </r>
  <r>
    <x v="3"/>
    <x v="1"/>
    <x v="3"/>
  </r>
  <r>
    <x v="3"/>
    <x v="1"/>
    <x v="3"/>
  </r>
  <r>
    <x v="1"/>
    <x v="1"/>
    <x v="1"/>
  </r>
  <r>
    <x v="2"/>
    <x v="0"/>
    <x v="2"/>
  </r>
  <r>
    <x v="3"/>
    <x v="1"/>
    <x v="3"/>
  </r>
  <r>
    <x v="0"/>
    <x v="0"/>
    <x v="0"/>
  </r>
  <r>
    <x v="3"/>
    <x v="1"/>
    <x v="3"/>
  </r>
  <r>
    <x v="0"/>
    <x v="0"/>
    <x v="0"/>
  </r>
  <r>
    <x v="0"/>
    <x v="0"/>
    <x v="0"/>
  </r>
  <r>
    <x v="3"/>
    <x v="1"/>
    <x v="3"/>
  </r>
  <r>
    <x v="1"/>
    <x v="1"/>
    <x v="1"/>
  </r>
  <r>
    <x v="2"/>
    <x v="0"/>
    <x v="2"/>
  </r>
  <r>
    <x v="1"/>
    <x v="1"/>
    <x v="1"/>
  </r>
  <r>
    <x v="4"/>
    <x v="0"/>
    <x v="4"/>
  </r>
  <r>
    <x v="2"/>
    <x v="0"/>
    <x v="2"/>
  </r>
  <r>
    <x v="0"/>
    <x v="0"/>
    <x v="0"/>
  </r>
  <r>
    <x v="0"/>
    <x v="0"/>
    <x v="0"/>
  </r>
  <r>
    <x v="1"/>
    <x v="1"/>
    <x v="1"/>
  </r>
  <r>
    <x v="2"/>
    <x v="0"/>
    <x v="2"/>
  </r>
  <r>
    <x v="3"/>
    <x v="1"/>
    <x v="3"/>
  </r>
  <r>
    <x v="4"/>
    <x v="0"/>
    <x v="4"/>
  </r>
  <r>
    <x v="2"/>
    <x v="0"/>
    <x v="2"/>
  </r>
  <r>
    <x v="1"/>
    <x v="1"/>
    <x v="1"/>
  </r>
  <r>
    <x v="1"/>
    <x v="1"/>
    <x v="1"/>
  </r>
  <r>
    <x v="3"/>
    <x v="1"/>
    <x v="3"/>
  </r>
  <r>
    <x v="0"/>
    <x v="0"/>
    <x v="0"/>
  </r>
  <r>
    <x v="4"/>
    <x v="0"/>
    <x v="4"/>
  </r>
  <r>
    <x v="1"/>
    <x v="1"/>
    <x v="1"/>
  </r>
  <r>
    <x v="3"/>
    <x v="1"/>
    <x v="3"/>
  </r>
  <r>
    <x v="3"/>
    <x v="1"/>
    <x v="3"/>
  </r>
  <r>
    <x v="2"/>
    <x v="0"/>
    <x v="2"/>
  </r>
  <r>
    <x v="0"/>
    <x v="0"/>
    <x v="0"/>
  </r>
  <r>
    <x v="3"/>
    <x v="1"/>
    <x v="3"/>
  </r>
  <r>
    <x v="1"/>
    <x v="1"/>
    <x v="1"/>
  </r>
  <r>
    <x v="3"/>
    <x v="1"/>
    <x v="3"/>
  </r>
  <r>
    <x v="1"/>
    <x v="1"/>
    <x v="1"/>
  </r>
  <r>
    <x v="2"/>
    <x v="0"/>
    <x v="2"/>
  </r>
  <r>
    <x v="1"/>
    <x v="1"/>
    <x v="1"/>
  </r>
  <r>
    <x v="1"/>
    <x v="1"/>
    <x v="1"/>
  </r>
  <r>
    <x v="2"/>
    <x v="0"/>
    <x v="2"/>
  </r>
  <r>
    <x v="2"/>
    <x v="0"/>
    <x v="2"/>
  </r>
  <r>
    <x v="4"/>
    <x v="0"/>
    <x v="4"/>
  </r>
  <r>
    <x v="2"/>
    <x v="0"/>
    <x v="2"/>
  </r>
  <r>
    <x v="4"/>
    <x v="0"/>
    <x v="4"/>
  </r>
  <r>
    <x v="3"/>
    <x v="1"/>
    <x v="3"/>
  </r>
  <r>
    <x v="0"/>
    <x v="0"/>
    <x v="0"/>
  </r>
  <r>
    <x v="3"/>
    <x v="1"/>
    <x v="3"/>
  </r>
  <r>
    <x v="1"/>
    <x v="1"/>
    <x v="1"/>
  </r>
  <r>
    <x v="1"/>
    <x v="1"/>
    <x v="1"/>
  </r>
  <r>
    <x v="3"/>
    <x v="1"/>
    <x v="3"/>
  </r>
  <r>
    <x v="4"/>
    <x v="0"/>
    <x v="4"/>
  </r>
  <r>
    <x v="2"/>
    <x v="0"/>
    <x v="2"/>
  </r>
  <r>
    <x v="2"/>
    <x v="0"/>
    <x v="2"/>
  </r>
  <r>
    <x v="2"/>
    <x v="0"/>
    <x v="2"/>
  </r>
  <r>
    <x v="3"/>
    <x v="1"/>
    <x v="3"/>
  </r>
  <r>
    <x v="4"/>
    <x v="0"/>
    <x v="4"/>
  </r>
  <r>
    <x v="4"/>
    <x v="0"/>
    <x v="4"/>
  </r>
  <r>
    <x v="1"/>
    <x v="1"/>
    <x v="1"/>
  </r>
  <r>
    <x v="2"/>
    <x v="0"/>
    <x v="2"/>
  </r>
  <r>
    <x v="0"/>
    <x v="0"/>
    <x v="0"/>
  </r>
  <r>
    <x v="1"/>
    <x v="1"/>
    <x v="1"/>
  </r>
  <r>
    <x v="4"/>
    <x v="0"/>
    <x v="4"/>
  </r>
  <r>
    <x v="2"/>
    <x v="0"/>
    <x v="2"/>
  </r>
  <r>
    <x v="1"/>
    <x v="1"/>
    <x v="1"/>
  </r>
  <r>
    <x v="1"/>
    <x v="1"/>
    <x v="1"/>
  </r>
  <r>
    <x v="1"/>
    <x v="1"/>
    <x v="1"/>
  </r>
  <r>
    <x v="0"/>
    <x v="0"/>
    <x v="0"/>
  </r>
  <r>
    <x v="0"/>
    <x v="0"/>
    <x v="0"/>
  </r>
  <r>
    <x v="2"/>
    <x v="0"/>
    <x v="2"/>
  </r>
  <r>
    <x v="3"/>
    <x v="1"/>
    <x v="3"/>
  </r>
  <r>
    <x v="2"/>
    <x v="0"/>
    <x v="2"/>
  </r>
  <r>
    <x v="0"/>
    <x v="0"/>
    <x v="0"/>
  </r>
  <r>
    <x v="2"/>
    <x v="0"/>
    <x v="2"/>
  </r>
  <r>
    <x v="4"/>
    <x v="0"/>
    <x v="4"/>
  </r>
  <r>
    <x v="4"/>
    <x v="0"/>
    <x v="4"/>
  </r>
  <r>
    <x v="0"/>
    <x v="0"/>
    <x v="0"/>
  </r>
  <r>
    <x v="4"/>
    <x v="0"/>
    <x v="4"/>
  </r>
  <r>
    <x v="0"/>
    <x v="0"/>
    <x v="0"/>
  </r>
  <r>
    <x v="0"/>
    <x v="0"/>
    <x v="0"/>
  </r>
  <r>
    <x v="2"/>
    <x v="0"/>
    <x v="2"/>
  </r>
  <r>
    <x v="4"/>
    <x v="0"/>
    <x v="4"/>
  </r>
  <r>
    <x v="4"/>
    <x v="0"/>
    <x v="4"/>
  </r>
  <r>
    <x v="0"/>
    <x v="0"/>
    <x v="0"/>
  </r>
  <r>
    <x v="3"/>
    <x v="1"/>
    <x v="3"/>
  </r>
  <r>
    <x v="2"/>
    <x v="0"/>
    <x v="2"/>
  </r>
  <r>
    <x v="2"/>
    <x v="0"/>
    <x v="2"/>
  </r>
  <r>
    <x v="4"/>
    <x v="0"/>
    <x v="4"/>
  </r>
  <r>
    <x v="1"/>
    <x v="1"/>
    <x v="1"/>
  </r>
  <r>
    <x v="2"/>
    <x v="0"/>
    <x v="2"/>
  </r>
  <r>
    <x v="2"/>
    <x v="0"/>
    <x v="2"/>
  </r>
  <r>
    <x v="1"/>
    <x v="1"/>
    <x v="1"/>
  </r>
  <r>
    <x v="1"/>
    <x v="1"/>
    <x v="1"/>
  </r>
  <r>
    <x v="2"/>
    <x v="0"/>
    <x v="2"/>
  </r>
  <r>
    <x v="3"/>
    <x v="1"/>
    <x v="3"/>
  </r>
  <r>
    <x v="4"/>
    <x v="0"/>
    <x v="4"/>
  </r>
  <r>
    <x v="3"/>
    <x v="1"/>
    <x v="3"/>
  </r>
  <r>
    <x v="1"/>
    <x v="1"/>
    <x v="1"/>
  </r>
  <r>
    <x v="4"/>
    <x v="0"/>
    <x v="4"/>
  </r>
  <r>
    <x v="4"/>
    <x v="0"/>
    <x v="4"/>
  </r>
  <r>
    <x v="0"/>
    <x v="0"/>
    <x v="0"/>
  </r>
  <r>
    <x v="4"/>
    <x v="0"/>
    <x v="4"/>
  </r>
  <r>
    <x v="3"/>
    <x v="1"/>
    <x v="3"/>
  </r>
  <r>
    <x v="3"/>
    <x v="1"/>
    <x v="3"/>
  </r>
  <r>
    <x v="2"/>
    <x v="0"/>
    <x v="2"/>
  </r>
  <r>
    <x v="0"/>
    <x v="0"/>
    <x v="0"/>
  </r>
  <r>
    <x v="3"/>
    <x v="1"/>
    <x v="3"/>
  </r>
  <r>
    <x v="4"/>
    <x v="0"/>
    <x v="4"/>
  </r>
  <r>
    <x v="2"/>
    <x v="0"/>
    <x v="2"/>
  </r>
  <r>
    <x v="0"/>
    <x v="0"/>
    <x v="0"/>
  </r>
  <r>
    <x v="0"/>
    <x v="0"/>
    <x v="0"/>
  </r>
  <r>
    <x v="0"/>
    <x v="0"/>
    <x v="0"/>
  </r>
  <r>
    <x v="0"/>
    <x v="0"/>
    <x v="0"/>
  </r>
  <r>
    <x v="2"/>
    <x v="0"/>
    <x v="2"/>
  </r>
  <r>
    <x v="3"/>
    <x v="1"/>
    <x v="3"/>
  </r>
  <r>
    <x v="2"/>
    <x v="0"/>
    <x v="2"/>
  </r>
  <r>
    <x v="0"/>
    <x v="0"/>
    <x v="0"/>
  </r>
  <r>
    <x v="0"/>
    <x v="0"/>
    <x v="0"/>
  </r>
  <r>
    <x v="1"/>
    <x v="1"/>
    <x v="1"/>
  </r>
  <r>
    <x v="2"/>
    <x v="0"/>
    <x v="2"/>
  </r>
  <r>
    <x v="3"/>
    <x v="1"/>
    <x v="3"/>
  </r>
  <r>
    <x v="3"/>
    <x v="1"/>
    <x v="3"/>
  </r>
  <r>
    <x v="0"/>
    <x v="0"/>
    <x v="0"/>
  </r>
  <r>
    <x v="1"/>
    <x v="1"/>
    <x v="1"/>
  </r>
  <r>
    <x v="1"/>
    <x v="1"/>
    <x v="1"/>
  </r>
  <r>
    <x v="3"/>
    <x v="1"/>
    <x v="3"/>
  </r>
  <r>
    <x v="2"/>
    <x v="0"/>
    <x v="2"/>
  </r>
  <r>
    <x v="2"/>
    <x v="0"/>
    <x v="2"/>
  </r>
  <r>
    <x v="4"/>
    <x v="0"/>
    <x v="4"/>
  </r>
  <r>
    <x v="3"/>
    <x v="1"/>
    <x v="3"/>
  </r>
  <r>
    <x v="2"/>
    <x v="0"/>
    <x v="2"/>
  </r>
  <r>
    <x v="0"/>
    <x v="0"/>
    <x v="0"/>
  </r>
  <r>
    <x v="1"/>
    <x v="1"/>
    <x v="1"/>
  </r>
  <r>
    <x v="3"/>
    <x v="1"/>
    <x v="3"/>
  </r>
  <r>
    <x v="1"/>
    <x v="1"/>
    <x v="1"/>
  </r>
  <r>
    <x v="2"/>
    <x v="0"/>
    <x v="2"/>
  </r>
  <r>
    <x v="4"/>
    <x v="0"/>
    <x v="4"/>
  </r>
  <r>
    <x v="3"/>
    <x v="1"/>
    <x v="3"/>
  </r>
  <r>
    <x v="3"/>
    <x v="1"/>
    <x v="3"/>
  </r>
  <r>
    <x v="3"/>
    <x v="1"/>
    <x v="3"/>
  </r>
  <r>
    <x v="1"/>
    <x v="1"/>
    <x v="1"/>
  </r>
  <r>
    <x v="0"/>
    <x v="0"/>
    <x v="0"/>
  </r>
  <r>
    <x v="1"/>
    <x v="1"/>
    <x v="1"/>
  </r>
  <r>
    <x v="2"/>
    <x v="0"/>
    <x v="2"/>
  </r>
  <r>
    <x v="0"/>
    <x v="0"/>
    <x v="0"/>
  </r>
  <r>
    <x v="1"/>
    <x v="1"/>
    <x v="1"/>
  </r>
  <r>
    <x v="3"/>
    <x v="1"/>
    <x v="3"/>
  </r>
  <r>
    <x v="4"/>
    <x v="0"/>
    <x v="4"/>
  </r>
  <r>
    <x v="1"/>
    <x v="1"/>
    <x v="1"/>
  </r>
  <r>
    <x v="1"/>
    <x v="1"/>
    <x v="1"/>
  </r>
  <r>
    <x v="1"/>
    <x v="1"/>
    <x v="1"/>
  </r>
  <r>
    <x v="3"/>
    <x v="1"/>
    <x v="3"/>
  </r>
  <r>
    <x v="4"/>
    <x v="0"/>
    <x v="4"/>
  </r>
  <r>
    <x v="3"/>
    <x v="1"/>
    <x v="3"/>
  </r>
  <r>
    <x v="1"/>
    <x v="1"/>
    <x v="1"/>
  </r>
  <r>
    <x v="4"/>
    <x v="0"/>
    <x v="4"/>
  </r>
  <r>
    <x v="2"/>
    <x v="0"/>
    <x v="2"/>
  </r>
  <r>
    <x v="0"/>
    <x v="0"/>
    <x v="0"/>
  </r>
  <r>
    <x v="4"/>
    <x v="0"/>
    <x v="4"/>
  </r>
  <r>
    <x v="4"/>
    <x v="0"/>
    <x v="4"/>
  </r>
  <r>
    <x v="2"/>
    <x v="0"/>
    <x v="2"/>
  </r>
  <r>
    <x v="1"/>
    <x v="1"/>
    <x v="1"/>
  </r>
  <r>
    <x v="2"/>
    <x v="0"/>
    <x v="2"/>
  </r>
  <r>
    <x v="1"/>
    <x v="1"/>
    <x v="1"/>
  </r>
  <r>
    <x v="1"/>
    <x v="1"/>
    <x v="1"/>
  </r>
  <r>
    <x v="2"/>
    <x v="0"/>
    <x v="2"/>
  </r>
  <r>
    <x v="1"/>
    <x v="1"/>
    <x v="1"/>
  </r>
  <r>
    <x v="2"/>
    <x v="0"/>
    <x v="2"/>
  </r>
  <r>
    <x v="0"/>
    <x v="0"/>
    <x v="0"/>
  </r>
  <r>
    <x v="4"/>
    <x v="0"/>
    <x v="4"/>
  </r>
  <r>
    <x v="3"/>
    <x v="1"/>
    <x v="3"/>
  </r>
  <r>
    <x v="1"/>
    <x v="1"/>
    <x v="1"/>
  </r>
  <r>
    <x v="5"/>
    <x v="2"/>
    <x v="5"/>
  </r>
  <r>
    <x v="4"/>
    <x v="0"/>
    <x v="4"/>
  </r>
  <r>
    <x v="3"/>
    <x v="1"/>
    <x v="3"/>
  </r>
  <r>
    <x v="2"/>
    <x v="0"/>
    <x v="2"/>
  </r>
  <r>
    <x v="0"/>
    <x v="0"/>
    <x v="0"/>
  </r>
  <r>
    <x v="4"/>
    <x v="0"/>
    <x v="4"/>
  </r>
  <r>
    <x v="2"/>
    <x v="0"/>
    <x v="2"/>
  </r>
  <r>
    <x v="1"/>
    <x v="1"/>
    <x v="1"/>
  </r>
  <r>
    <x v="2"/>
    <x v="0"/>
    <x v="2"/>
  </r>
  <r>
    <x v="1"/>
    <x v="1"/>
    <x v="1"/>
  </r>
  <r>
    <x v="0"/>
    <x v="0"/>
    <x v="0"/>
  </r>
  <r>
    <x v="0"/>
    <x v="0"/>
    <x v="0"/>
  </r>
  <r>
    <x v="3"/>
    <x v="1"/>
    <x v="3"/>
  </r>
  <r>
    <x v="2"/>
    <x v="0"/>
    <x v="2"/>
  </r>
  <r>
    <x v="3"/>
    <x v="1"/>
    <x v="3"/>
  </r>
  <r>
    <x v="2"/>
    <x v="0"/>
    <x v="2"/>
  </r>
  <r>
    <x v="1"/>
    <x v="1"/>
    <x v="1"/>
  </r>
  <r>
    <x v="1"/>
    <x v="1"/>
    <x v="1"/>
  </r>
  <r>
    <x v="3"/>
    <x v="1"/>
    <x v="3"/>
  </r>
  <r>
    <x v="1"/>
    <x v="1"/>
    <x v="1"/>
  </r>
  <r>
    <x v="1"/>
    <x v="1"/>
    <x v="1"/>
  </r>
  <r>
    <x v="3"/>
    <x v="1"/>
    <x v="3"/>
  </r>
  <r>
    <x v="2"/>
    <x v="0"/>
    <x v="2"/>
  </r>
  <r>
    <x v="1"/>
    <x v="1"/>
    <x v="1"/>
  </r>
  <r>
    <x v="3"/>
    <x v="1"/>
    <x v="3"/>
  </r>
  <r>
    <x v="0"/>
    <x v="0"/>
    <x v="0"/>
  </r>
  <r>
    <x v="3"/>
    <x v="1"/>
    <x v="3"/>
  </r>
  <r>
    <x v="4"/>
    <x v="0"/>
    <x v="4"/>
  </r>
  <r>
    <x v="0"/>
    <x v="0"/>
    <x v="0"/>
  </r>
  <r>
    <x v="1"/>
    <x v="1"/>
    <x v="1"/>
  </r>
  <r>
    <x v="2"/>
    <x v="0"/>
    <x v="2"/>
  </r>
  <r>
    <x v="3"/>
    <x v="1"/>
    <x v="3"/>
  </r>
  <r>
    <x v="2"/>
    <x v="0"/>
    <x v="2"/>
  </r>
  <r>
    <x v="0"/>
    <x v="0"/>
    <x v="0"/>
  </r>
  <r>
    <x v="2"/>
    <x v="0"/>
    <x v="2"/>
  </r>
  <r>
    <x v="0"/>
    <x v="0"/>
    <x v="0"/>
  </r>
  <r>
    <x v="2"/>
    <x v="0"/>
    <x v="2"/>
  </r>
  <r>
    <x v="2"/>
    <x v="0"/>
    <x v="2"/>
  </r>
  <r>
    <x v="2"/>
    <x v="0"/>
    <x v="2"/>
  </r>
  <r>
    <x v="3"/>
    <x v="1"/>
    <x v="3"/>
  </r>
  <r>
    <x v="4"/>
    <x v="0"/>
    <x v="4"/>
  </r>
  <r>
    <x v="1"/>
    <x v="1"/>
    <x v="1"/>
  </r>
  <r>
    <x v="0"/>
    <x v="0"/>
    <x v="0"/>
  </r>
  <r>
    <x v="4"/>
    <x v="0"/>
    <x v="4"/>
  </r>
  <r>
    <x v="0"/>
    <x v="0"/>
    <x v="0"/>
  </r>
  <r>
    <x v="2"/>
    <x v="0"/>
    <x v="2"/>
  </r>
  <r>
    <x v="1"/>
    <x v="1"/>
    <x v="1"/>
  </r>
  <r>
    <x v="3"/>
    <x v="1"/>
    <x v="3"/>
  </r>
  <r>
    <x v="0"/>
    <x v="0"/>
    <x v="0"/>
  </r>
  <r>
    <x v="0"/>
    <x v="0"/>
    <x v="0"/>
  </r>
  <r>
    <x v="3"/>
    <x v="1"/>
    <x v="3"/>
  </r>
  <r>
    <x v="1"/>
    <x v="1"/>
    <x v="1"/>
  </r>
  <r>
    <x v="3"/>
    <x v="1"/>
    <x v="3"/>
  </r>
  <r>
    <x v="2"/>
    <x v="0"/>
    <x v="2"/>
  </r>
  <r>
    <x v="2"/>
    <x v="0"/>
    <x v="2"/>
  </r>
  <r>
    <x v="2"/>
    <x v="0"/>
    <x v="2"/>
  </r>
  <r>
    <x v="2"/>
    <x v="0"/>
    <x v="2"/>
  </r>
  <r>
    <x v="1"/>
    <x v="1"/>
    <x v="1"/>
  </r>
  <r>
    <x v="0"/>
    <x v="0"/>
    <x v="0"/>
  </r>
  <r>
    <x v="2"/>
    <x v="0"/>
    <x v="2"/>
  </r>
  <r>
    <x v="0"/>
    <x v="0"/>
    <x v="0"/>
  </r>
  <r>
    <x v="3"/>
    <x v="1"/>
    <x v="3"/>
  </r>
  <r>
    <x v="2"/>
    <x v="0"/>
    <x v="2"/>
  </r>
  <r>
    <x v="1"/>
    <x v="1"/>
    <x v="1"/>
  </r>
  <r>
    <x v="2"/>
    <x v="0"/>
    <x v="2"/>
  </r>
  <r>
    <x v="1"/>
    <x v="1"/>
    <x v="1"/>
  </r>
  <r>
    <x v="0"/>
    <x v="0"/>
    <x v="0"/>
  </r>
  <r>
    <x v="4"/>
    <x v="0"/>
    <x v="4"/>
  </r>
  <r>
    <x v="3"/>
    <x v="1"/>
    <x v="3"/>
  </r>
  <r>
    <x v="3"/>
    <x v="1"/>
    <x v="3"/>
  </r>
  <r>
    <x v="0"/>
    <x v="0"/>
    <x v="0"/>
  </r>
  <r>
    <x v="2"/>
    <x v="0"/>
    <x v="2"/>
  </r>
  <r>
    <x v="1"/>
    <x v="1"/>
    <x v="1"/>
  </r>
  <r>
    <x v="0"/>
    <x v="0"/>
    <x v="0"/>
  </r>
  <r>
    <x v="3"/>
    <x v="1"/>
    <x v="3"/>
  </r>
  <r>
    <x v="0"/>
    <x v="0"/>
    <x v="0"/>
  </r>
  <r>
    <x v="3"/>
    <x v="1"/>
    <x v="3"/>
  </r>
  <r>
    <x v="0"/>
    <x v="0"/>
    <x v="0"/>
  </r>
  <r>
    <x v="2"/>
    <x v="0"/>
    <x v="2"/>
  </r>
  <r>
    <x v="2"/>
    <x v="0"/>
    <x v="2"/>
  </r>
  <r>
    <x v="4"/>
    <x v="0"/>
    <x v="4"/>
  </r>
  <r>
    <x v="1"/>
    <x v="1"/>
    <x v="1"/>
  </r>
  <r>
    <x v="0"/>
    <x v="0"/>
    <x v="0"/>
  </r>
  <r>
    <x v="1"/>
    <x v="1"/>
    <x v="1"/>
  </r>
  <r>
    <x v="1"/>
    <x v="1"/>
    <x v="1"/>
  </r>
  <r>
    <x v="3"/>
    <x v="1"/>
    <x v="3"/>
  </r>
  <r>
    <x v="1"/>
    <x v="1"/>
    <x v="1"/>
  </r>
  <r>
    <x v="4"/>
    <x v="0"/>
    <x v="4"/>
  </r>
  <r>
    <x v="3"/>
    <x v="1"/>
    <x v="3"/>
  </r>
  <r>
    <x v="4"/>
    <x v="0"/>
    <x v="4"/>
  </r>
  <r>
    <x v="4"/>
    <x v="0"/>
    <x v="4"/>
  </r>
  <r>
    <x v="1"/>
    <x v="1"/>
    <x v="1"/>
  </r>
  <r>
    <x v="2"/>
    <x v="0"/>
    <x v="2"/>
  </r>
  <r>
    <x v="3"/>
    <x v="1"/>
    <x v="3"/>
  </r>
  <r>
    <x v="2"/>
    <x v="0"/>
    <x v="2"/>
  </r>
  <r>
    <x v="0"/>
    <x v="0"/>
    <x v="0"/>
  </r>
  <r>
    <x v="2"/>
    <x v="0"/>
    <x v="2"/>
  </r>
  <r>
    <x v="0"/>
    <x v="0"/>
    <x v="0"/>
  </r>
  <r>
    <x v="2"/>
    <x v="0"/>
    <x v="2"/>
  </r>
  <r>
    <x v="2"/>
    <x v="0"/>
    <x v="2"/>
  </r>
  <r>
    <x v="2"/>
    <x v="0"/>
    <x v="2"/>
  </r>
  <r>
    <x v="1"/>
    <x v="1"/>
    <x v="1"/>
  </r>
  <r>
    <x v="0"/>
    <x v="0"/>
    <x v="0"/>
  </r>
  <r>
    <x v="2"/>
    <x v="0"/>
    <x v="2"/>
  </r>
  <r>
    <x v="2"/>
    <x v="0"/>
    <x v="2"/>
  </r>
  <r>
    <x v="0"/>
    <x v="0"/>
    <x v="0"/>
  </r>
  <r>
    <x v="1"/>
    <x v="1"/>
    <x v="1"/>
  </r>
  <r>
    <x v="3"/>
    <x v="1"/>
    <x v="3"/>
  </r>
  <r>
    <x v="3"/>
    <x v="1"/>
    <x v="3"/>
  </r>
  <r>
    <x v="1"/>
    <x v="1"/>
    <x v="1"/>
  </r>
  <r>
    <x v="2"/>
    <x v="0"/>
    <x v="2"/>
  </r>
  <r>
    <x v="3"/>
    <x v="1"/>
    <x v="3"/>
  </r>
  <r>
    <x v="2"/>
    <x v="0"/>
    <x v="2"/>
  </r>
  <r>
    <x v="1"/>
    <x v="1"/>
    <x v="1"/>
  </r>
  <r>
    <x v="0"/>
    <x v="0"/>
    <x v="0"/>
  </r>
  <r>
    <x v="1"/>
    <x v="1"/>
    <x v="1"/>
  </r>
  <r>
    <x v="0"/>
    <x v="0"/>
    <x v="0"/>
  </r>
  <r>
    <x v="0"/>
    <x v="0"/>
    <x v="0"/>
  </r>
  <r>
    <x v="0"/>
    <x v="0"/>
    <x v="0"/>
  </r>
  <r>
    <x v="3"/>
    <x v="1"/>
    <x v="3"/>
  </r>
  <r>
    <x v="3"/>
    <x v="1"/>
    <x v="3"/>
  </r>
  <r>
    <x v="2"/>
    <x v="0"/>
    <x v="2"/>
  </r>
  <r>
    <x v="2"/>
    <x v="0"/>
    <x v="2"/>
  </r>
  <r>
    <x v="0"/>
    <x v="0"/>
    <x v="0"/>
  </r>
  <r>
    <x v="2"/>
    <x v="0"/>
    <x v="2"/>
  </r>
  <r>
    <x v="2"/>
    <x v="0"/>
    <x v="2"/>
  </r>
  <r>
    <x v="2"/>
    <x v="0"/>
    <x v="2"/>
  </r>
  <r>
    <x v="2"/>
    <x v="0"/>
    <x v="2"/>
  </r>
  <r>
    <x v="2"/>
    <x v="0"/>
    <x v="2"/>
  </r>
  <r>
    <x v="1"/>
    <x v="1"/>
    <x v="1"/>
  </r>
  <r>
    <x v="2"/>
    <x v="0"/>
    <x v="2"/>
  </r>
  <r>
    <x v="3"/>
    <x v="1"/>
    <x v="3"/>
  </r>
  <r>
    <x v="2"/>
    <x v="0"/>
    <x v="2"/>
  </r>
  <r>
    <x v="2"/>
    <x v="0"/>
    <x v="2"/>
  </r>
  <r>
    <x v="2"/>
    <x v="0"/>
    <x v="2"/>
  </r>
  <r>
    <x v="2"/>
    <x v="0"/>
    <x v="2"/>
  </r>
  <r>
    <x v="0"/>
    <x v="0"/>
    <x v="0"/>
  </r>
  <r>
    <x v="3"/>
    <x v="1"/>
    <x v="3"/>
  </r>
  <r>
    <x v="3"/>
    <x v="1"/>
    <x v="3"/>
  </r>
  <r>
    <x v="2"/>
    <x v="0"/>
    <x v="2"/>
  </r>
  <r>
    <x v="0"/>
    <x v="0"/>
    <x v="0"/>
  </r>
  <r>
    <x v="2"/>
    <x v="0"/>
    <x v="2"/>
  </r>
  <r>
    <x v="0"/>
    <x v="0"/>
    <x v="0"/>
  </r>
  <r>
    <x v="4"/>
    <x v="0"/>
    <x v="4"/>
  </r>
  <r>
    <x v="4"/>
    <x v="0"/>
    <x v="4"/>
  </r>
  <r>
    <x v="3"/>
    <x v="1"/>
    <x v="3"/>
  </r>
  <r>
    <x v="1"/>
    <x v="1"/>
    <x v="1"/>
  </r>
  <r>
    <x v="2"/>
    <x v="0"/>
    <x v="2"/>
  </r>
  <r>
    <x v="4"/>
    <x v="0"/>
    <x v="4"/>
  </r>
  <r>
    <x v="1"/>
    <x v="1"/>
    <x v="1"/>
  </r>
  <r>
    <x v="2"/>
    <x v="0"/>
    <x v="2"/>
  </r>
  <r>
    <x v="0"/>
    <x v="0"/>
    <x v="0"/>
  </r>
  <r>
    <x v="1"/>
    <x v="1"/>
    <x v="1"/>
  </r>
  <r>
    <x v="2"/>
    <x v="0"/>
    <x v="2"/>
  </r>
  <r>
    <x v="0"/>
    <x v="0"/>
    <x v="0"/>
  </r>
  <r>
    <x v="4"/>
    <x v="0"/>
    <x v="4"/>
  </r>
  <r>
    <x v="3"/>
    <x v="1"/>
    <x v="3"/>
  </r>
  <r>
    <x v="1"/>
    <x v="1"/>
    <x v="1"/>
  </r>
  <r>
    <x v="4"/>
    <x v="0"/>
    <x v="4"/>
  </r>
  <r>
    <x v="3"/>
    <x v="1"/>
    <x v="3"/>
  </r>
  <r>
    <x v="1"/>
    <x v="1"/>
    <x v="1"/>
  </r>
  <r>
    <x v="2"/>
    <x v="0"/>
    <x v="2"/>
  </r>
  <r>
    <x v="4"/>
    <x v="0"/>
    <x v="4"/>
  </r>
  <r>
    <x v="2"/>
    <x v="0"/>
    <x v="2"/>
  </r>
  <r>
    <x v="2"/>
    <x v="0"/>
    <x v="2"/>
  </r>
  <r>
    <x v="2"/>
    <x v="0"/>
    <x v="2"/>
  </r>
  <r>
    <x v="0"/>
    <x v="0"/>
    <x v="0"/>
  </r>
  <r>
    <x v="0"/>
    <x v="0"/>
    <x v="0"/>
  </r>
  <r>
    <x v="1"/>
    <x v="1"/>
    <x v="1"/>
  </r>
  <r>
    <x v="3"/>
    <x v="1"/>
    <x v="3"/>
  </r>
  <r>
    <x v="2"/>
    <x v="0"/>
    <x v="2"/>
  </r>
  <r>
    <x v="3"/>
    <x v="1"/>
    <x v="3"/>
  </r>
  <r>
    <x v="2"/>
    <x v="0"/>
    <x v="2"/>
  </r>
  <r>
    <x v="2"/>
    <x v="0"/>
    <x v="2"/>
  </r>
  <r>
    <x v="2"/>
    <x v="0"/>
    <x v="2"/>
  </r>
  <r>
    <x v="2"/>
    <x v="0"/>
    <x v="2"/>
  </r>
  <r>
    <x v="2"/>
    <x v="0"/>
    <x v="2"/>
  </r>
  <r>
    <x v="2"/>
    <x v="0"/>
    <x v="2"/>
  </r>
  <r>
    <x v="3"/>
    <x v="1"/>
    <x v="3"/>
  </r>
  <r>
    <x v="1"/>
    <x v="1"/>
    <x v="1"/>
  </r>
  <r>
    <x v="0"/>
    <x v="0"/>
    <x v="0"/>
  </r>
  <r>
    <x v="3"/>
    <x v="1"/>
    <x v="3"/>
  </r>
  <r>
    <x v="2"/>
    <x v="0"/>
    <x v="2"/>
  </r>
  <r>
    <x v="1"/>
    <x v="1"/>
    <x v="1"/>
  </r>
  <r>
    <x v="0"/>
    <x v="0"/>
    <x v="0"/>
  </r>
  <r>
    <x v="3"/>
    <x v="1"/>
    <x v="3"/>
  </r>
  <r>
    <x v="0"/>
    <x v="0"/>
    <x v="0"/>
  </r>
  <r>
    <x v="4"/>
    <x v="0"/>
    <x v="4"/>
  </r>
  <r>
    <x v="3"/>
    <x v="1"/>
    <x v="3"/>
  </r>
  <r>
    <x v="2"/>
    <x v="0"/>
    <x v="2"/>
  </r>
  <r>
    <x v="1"/>
    <x v="1"/>
    <x v="1"/>
  </r>
  <r>
    <x v="3"/>
    <x v="1"/>
    <x v="3"/>
  </r>
  <r>
    <x v="0"/>
    <x v="0"/>
    <x v="0"/>
  </r>
  <r>
    <x v="3"/>
    <x v="1"/>
    <x v="3"/>
  </r>
  <r>
    <x v="4"/>
    <x v="0"/>
    <x v="4"/>
  </r>
  <r>
    <x v="0"/>
    <x v="0"/>
    <x v="0"/>
  </r>
  <r>
    <x v="2"/>
    <x v="0"/>
    <x v="2"/>
  </r>
  <r>
    <x v="2"/>
    <x v="0"/>
    <x v="2"/>
  </r>
  <r>
    <x v="3"/>
    <x v="1"/>
    <x v="3"/>
  </r>
  <r>
    <x v="3"/>
    <x v="1"/>
    <x v="3"/>
  </r>
  <r>
    <x v="3"/>
    <x v="1"/>
    <x v="3"/>
  </r>
  <r>
    <x v="0"/>
    <x v="0"/>
    <x v="0"/>
  </r>
  <r>
    <x v="1"/>
    <x v="1"/>
    <x v="1"/>
  </r>
  <r>
    <x v="1"/>
    <x v="1"/>
    <x v="1"/>
  </r>
  <r>
    <x v="4"/>
    <x v="0"/>
    <x v="4"/>
  </r>
  <r>
    <x v="2"/>
    <x v="0"/>
    <x v="2"/>
  </r>
  <r>
    <x v="0"/>
    <x v="0"/>
    <x v="0"/>
  </r>
  <r>
    <x v="1"/>
    <x v="1"/>
    <x v="1"/>
  </r>
  <r>
    <x v="1"/>
    <x v="1"/>
    <x v="1"/>
  </r>
  <r>
    <x v="0"/>
    <x v="0"/>
    <x v="0"/>
  </r>
  <r>
    <x v="2"/>
    <x v="0"/>
    <x v="2"/>
  </r>
  <r>
    <x v="0"/>
    <x v="0"/>
    <x v="0"/>
  </r>
  <r>
    <x v="1"/>
    <x v="1"/>
    <x v="1"/>
  </r>
  <r>
    <x v="1"/>
    <x v="1"/>
    <x v="1"/>
  </r>
  <r>
    <x v="2"/>
    <x v="0"/>
    <x v="2"/>
  </r>
  <r>
    <x v="0"/>
    <x v="0"/>
    <x v="0"/>
  </r>
  <r>
    <x v="0"/>
    <x v="0"/>
    <x v="0"/>
  </r>
  <r>
    <x v="2"/>
    <x v="0"/>
    <x v="2"/>
  </r>
  <r>
    <x v="2"/>
    <x v="0"/>
    <x v="2"/>
  </r>
  <r>
    <x v="2"/>
    <x v="0"/>
    <x v="2"/>
  </r>
  <r>
    <x v="2"/>
    <x v="0"/>
    <x v="2"/>
  </r>
  <r>
    <x v="1"/>
    <x v="1"/>
    <x v="1"/>
  </r>
  <r>
    <x v="2"/>
    <x v="0"/>
    <x v="2"/>
  </r>
  <r>
    <x v="0"/>
    <x v="0"/>
    <x v="0"/>
  </r>
  <r>
    <x v="3"/>
    <x v="1"/>
    <x v="3"/>
  </r>
  <r>
    <x v="1"/>
    <x v="1"/>
    <x v="1"/>
  </r>
  <r>
    <x v="4"/>
    <x v="0"/>
    <x v="4"/>
  </r>
  <r>
    <x v="1"/>
    <x v="1"/>
    <x v="1"/>
  </r>
  <r>
    <x v="4"/>
    <x v="0"/>
    <x v="4"/>
  </r>
  <r>
    <x v="1"/>
    <x v="1"/>
    <x v="1"/>
  </r>
  <r>
    <x v="4"/>
    <x v="0"/>
    <x v="4"/>
  </r>
  <r>
    <x v="3"/>
    <x v="1"/>
    <x v="3"/>
  </r>
  <r>
    <x v="4"/>
    <x v="0"/>
    <x v="4"/>
  </r>
  <r>
    <x v="0"/>
    <x v="0"/>
    <x v="0"/>
  </r>
  <r>
    <x v="0"/>
    <x v="0"/>
    <x v="0"/>
  </r>
  <r>
    <x v="1"/>
    <x v="1"/>
    <x v="1"/>
  </r>
  <r>
    <x v="0"/>
    <x v="0"/>
    <x v="0"/>
  </r>
  <r>
    <x v="2"/>
    <x v="0"/>
    <x v="2"/>
  </r>
  <r>
    <x v="2"/>
    <x v="0"/>
    <x v="2"/>
  </r>
  <r>
    <x v="0"/>
    <x v="0"/>
    <x v="0"/>
  </r>
  <r>
    <x v="4"/>
    <x v="0"/>
    <x v="4"/>
  </r>
  <r>
    <x v="1"/>
    <x v="1"/>
    <x v="1"/>
  </r>
  <r>
    <x v="4"/>
    <x v="0"/>
    <x v="4"/>
  </r>
  <r>
    <x v="4"/>
    <x v="0"/>
    <x v="4"/>
  </r>
  <r>
    <x v="3"/>
    <x v="1"/>
    <x v="3"/>
  </r>
  <r>
    <x v="4"/>
    <x v="0"/>
    <x v="4"/>
  </r>
  <r>
    <x v="1"/>
    <x v="1"/>
    <x v="1"/>
  </r>
  <r>
    <x v="1"/>
    <x v="1"/>
    <x v="1"/>
  </r>
  <r>
    <x v="4"/>
    <x v="0"/>
    <x v="4"/>
  </r>
  <r>
    <x v="1"/>
    <x v="1"/>
    <x v="1"/>
  </r>
  <r>
    <x v="0"/>
    <x v="0"/>
    <x v="0"/>
  </r>
  <r>
    <x v="0"/>
    <x v="0"/>
    <x v="0"/>
  </r>
  <r>
    <x v="1"/>
    <x v="1"/>
    <x v="1"/>
  </r>
  <r>
    <x v="3"/>
    <x v="1"/>
    <x v="3"/>
  </r>
  <r>
    <x v="2"/>
    <x v="0"/>
    <x v="2"/>
  </r>
  <r>
    <x v="1"/>
    <x v="1"/>
    <x v="1"/>
  </r>
  <r>
    <x v="3"/>
    <x v="1"/>
    <x v="3"/>
  </r>
  <r>
    <x v="2"/>
    <x v="0"/>
    <x v="2"/>
  </r>
  <r>
    <x v="2"/>
    <x v="0"/>
    <x v="2"/>
  </r>
  <r>
    <x v="2"/>
    <x v="0"/>
    <x v="2"/>
  </r>
  <r>
    <x v="1"/>
    <x v="1"/>
    <x v="1"/>
  </r>
  <r>
    <x v="0"/>
    <x v="0"/>
    <x v="0"/>
  </r>
  <r>
    <x v="0"/>
    <x v="0"/>
    <x v="0"/>
  </r>
  <r>
    <x v="2"/>
    <x v="0"/>
    <x v="2"/>
  </r>
  <r>
    <x v="0"/>
    <x v="0"/>
    <x v="0"/>
  </r>
  <r>
    <x v="1"/>
    <x v="1"/>
    <x v="1"/>
  </r>
  <r>
    <x v="2"/>
    <x v="0"/>
    <x v="2"/>
  </r>
  <r>
    <x v="1"/>
    <x v="1"/>
    <x v="1"/>
  </r>
  <r>
    <x v="2"/>
    <x v="0"/>
    <x v="2"/>
  </r>
  <r>
    <x v="0"/>
    <x v="0"/>
    <x v="0"/>
  </r>
  <r>
    <x v="4"/>
    <x v="0"/>
    <x v="4"/>
  </r>
  <r>
    <x v="1"/>
    <x v="1"/>
    <x v="1"/>
  </r>
  <r>
    <x v="4"/>
    <x v="0"/>
    <x v="4"/>
  </r>
  <r>
    <x v="3"/>
    <x v="1"/>
    <x v="3"/>
  </r>
  <r>
    <x v="0"/>
    <x v="0"/>
    <x v="0"/>
  </r>
  <r>
    <x v="2"/>
    <x v="0"/>
    <x v="2"/>
  </r>
  <r>
    <x v="1"/>
    <x v="1"/>
    <x v="1"/>
  </r>
  <r>
    <x v="1"/>
    <x v="1"/>
    <x v="1"/>
  </r>
  <r>
    <x v="1"/>
    <x v="1"/>
    <x v="1"/>
  </r>
  <r>
    <x v="1"/>
    <x v="1"/>
    <x v="1"/>
  </r>
  <r>
    <x v="1"/>
    <x v="1"/>
    <x v="1"/>
  </r>
  <r>
    <x v="0"/>
    <x v="0"/>
    <x v="0"/>
  </r>
  <r>
    <x v="1"/>
    <x v="1"/>
    <x v="1"/>
  </r>
  <r>
    <x v="1"/>
    <x v="1"/>
    <x v="1"/>
  </r>
  <r>
    <x v="0"/>
    <x v="0"/>
    <x v="0"/>
  </r>
  <r>
    <x v="3"/>
    <x v="1"/>
    <x v="3"/>
  </r>
  <r>
    <x v="0"/>
    <x v="0"/>
    <x v="0"/>
  </r>
  <r>
    <x v="3"/>
    <x v="1"/>
    <x v="3"/>
  </r>
  <r>
    <x v="0"/>
    <x v="0"/>
    <x v="0"/>
  </r>
  <r>
    <x v="3"/>
    <x v="1"/>
    <x v="3"/>
  </r>
  <r>
    <x v="0"/>
    <x v="0"/>
    <x v="0"/>
  </r>
  <r>
    <x v="2"/>
    <x v="0"/>
    <x v="2"/>
  </r>
  <r>
    <x v="1"/>
    <x v="1"/>
    <x v="1"/>
  </r>
  <r>
    <x v="4"/>
    <x v="0"/>
    <x v="4"/>
  </r>
  <r>
    <x v="3"/>
    <x v="1"/>
    <x v="3"/>
  </r>
  <r>
    <x v="3"/>
    <x v="1"/>
    <x v="3"/>
  </r>
  <r>
    <x v="1"/>
    <x v="1"/>
    <x v="1"/>
  </r>
  <r>
    <x v="3"/>
    <x v="1"/>
    <x v="3"/>
  </r>
  <r>
    <x v="3"/>
    <x v="1"/>
    <x v="3"/>
  </r>
  <r>
    <x v="2"/>
    <x v="0"/>
    <x v="2"/>
  </r>
  <r>
    <x v="1"/>
    <x v="1"/>
    <x v="1"/>
  </r>
  <r>
    <x v="1"/>
    <x v="1"/>
    <x v="1"/>
  </r>
  <r>
    <x v="2"/>
    <x v="0"/>
    <x v="2"/>
  </r>
  <r>
    <x v="1"/>
    <x v="1"/>
    <x v="1"/>
  </r>
  <r>
    <x v="1"/>
    <x v="1"/>
    <x v="1"/>
  </r>
  <r>
    <x v="2"/>
    <x v="0"/>
    <x v="2"/>
  </r>
  <r>
    <x v="2"/>
    <x v="0"/>
    <x v="2"/>
  </r>
  <r>
    <x v="0"/>
    <x v="0"/>
    <x v="0"/>
  </r>
  <r>
    <x v="1"/>
    <x v="1"/>
    <x v="1"/>
  </r>
  <r>
    <x v="1"/>
    <x v="1"/>
    <x v="1"/>
  </r>
  <r>
    <x v="1"/>
    <x v="1"/>
    <x v="1"/>
  </r>
  <r>
    <x v="0"/>
    <x v="0"/>
    <x v="0"/>
  </r>
  <r>
    <x v="1"/>
    <x v="1"/>
    <x v="1"/>
  </r>
  <r>
    <x v="2"/>
    <x v="0"/>
    <x v="2"/>
  </r>
  <r>
    <x v="3"/>
    <x v="1"/>
    <x v="3"/>
  </r>
  <r>
    <x v="3"/>
    <x v="1"/>
    <x v="3"/>
  </r>
  <r>
    <x v="0"/>
    <x v="0"/>
    <x v="0"/>
  </r>
  <r>
    <x v="0"/>
    <x v="0"/>
    <x v="0"/>
  </r>
  <r>
    <x v="1"/>
    <x v="1"/>
    <x v="1"/>
  </r>
  <r>
    <x v="3"/>
    <x v="1"/>
    <x v="3"/>
  </r>
  <r>
    <x v="0"/>
    <x v="0"/>
    <x v="0"/>
  </r>
  <r>
    <x v="4"/>
    <x v="0"/>
    <x v="4"/>
  </r>
  <r>
    <x v="2"/>
    <x v="0"/>
    <x v="2"/>
  </r>
  <r>
    <x v="3"/>
    <x v="1"/>
    <x v="3"/>
  </r>
  <r>
    <x v="1"/>
    <x v="1"/>
    <x v="1"/>
  </r>
  <r>
    <x v="0"/>
    <x v="0"/>
    <x v="0"/>
  </r>
  <r>
    <x v="4"/>
    <x v="0"/>
    <x v="4"/>
  </r>
  <r>
    <x v="4"/>
    <x v="0"/>
    <x v="4"/>
  </r>
  <r>
    <x v="4"/>
    <x v="0"/>
    <x v="4"/>
  </r>
  <r>
    <x v="4"/>
    <x v="0"/>
    <x v="4"/>
  </r>
  <r>
    <x v="3"/>
    <x v="1"/>
    <x v="3"/>
  </r>
  <r>
    <x v="3"/>
    <x v="1"/>
    <x v="3"/>
  </r>
  <r>
    <x v="2"/>
    <x v="0"/>
    <x v="2"/>
  </r>
  <r>
    <x v="1"/>
    <x v="1"/>
    <x v="1"/>
  </r>
  <r>
    <x v="1"/>
    <x v="1"/>
    <x v="1"/>
  </r>
  <r>
    <x v="3"/>
    <x v="1"/>
    <x v="3"/>
  </r>
  <r>
    <x v="2"/>
    <x v="0"/>
    <x v="2"/>
  </r>
  <r>
    <x v="0"/>
    <x v="0"/>
    <x v="0"/>
  </r>
  <r>
    <x v="2"/>
    <x v="0"/>
    <x v="2"/>
  </r>
  <r>
    <x v="3"/>
    <x v="1"/>
    <x v="3"/>
  </r>
  <r>
    <x v="0"/>
    <x v="0"/>
    <x v="0"/>
  </r>
  <r>
    <x v="1"/>
    <x v="1"/>
    <x v="1"/>
  </r>
  <r>
    <x v="3"/>
    <x v="1"/>
    <x v="3"/>
  </r>
  <r>
    <x v="4"/>
    <x v="0"/>
    <x v="4"/>
  </r>
  <r>
    <x v="3"/>
    <x v="1"/>
    <x v="3"/>
  </r>
  <r>
    <x v="3"/>
    <x v="1"/>
    <x v="3"/>
  </r>
  <r>
    <x v="1"/>
    <x v="1"/>
    <x v="1"/>
  </r>
  <r>
    <x v="3"/>
    <x v="1"/>
    <x v="3"/>
  </r>
  <r>
    <x v="4"/>
    <x v="0"/>
    <x v="4"/>
  </r>
  <r>
    <x v="1"/>
    <x v="1"/>
    <x v="1"/>
  </r>
  <r>
    <x v="1"/>
    <x v="1"/>
    <x v="1"/>
  </r>
  <r>
    <x v="4"/>
    <x v="0"/>
    <x v="4"/>
  </r>
  <r>
    <x v="4"/>
    <x v="0"/>
    <x v="4"/>
  </r>
  <r>
    <x v="4"/>
    <x v="0"/>
    <x v="4"/>
  </r>
  <r>
    <x v="2"/>
    <x v="0"/>
    <x v="2"/>
  </r>
  <r>
    <x v="2"/>
    <x v="0"/>
    <x v="2"/>
  </r>
  <r>
    <x v="4"/>
    <x v="0"/>
    <x v="4"/>
  </r>
  <r>
    <x v="0"/>
    <x v="0"/>
    <x v="0"/>
  </r>
  <r>
    <x v="0"/>
    <x v="0"/>
    <x v="0"/>
  </r>
  <r>
    <x v="1"/>
    <x v="1"/>
    <x v="1"/>
  </r>
  <r>
    <x v="1"/>
    <x v="1"/>
    <x v="1"/>
  </r>
  <r>
    <x v="1"/>
    <x v="1"/>
    <x v="1"/>
  </r>
  <r>
    <x v="4"/>
    <x v="0"/>
    <x v="4"/>
  </r>
  <r>
    <x v="0"/>
    <x v="0"/>
    <x v="0"/>
  </r>
  <r>
    <x v="1"/>
    <x v="1"/>
    <x v="1"/>
  </r>
  <r>
    <x v="4"/>
    <x v="0"/>
    <x v="4"/>
  </r>
  <r>
    <x v="0"/>
    <x v="0"/>
    <x v="0"/>
  </r>
  <r>
    <x v="0"/>
    <x v="0"/>
    <x v="0"/>
  </r>
  <r>
    <x v="3"/>
    <x v="1"/>
    <x v="3"/>
  </r>
  <r>
    <x v="1"/>
    <x v="1"/>
    <x v="1"/>
  </r>
  <r>
    <x v="2"/>
    <x v="0"/>
    <x v="2"/>
  </r>
  <r>
    <x v="4"/>
    <x v="0"/>
    <x v="4"/>
  </r>
  <r>
    <x v="1"/>
    <x v="1"/>
    <x v="1"/>
  </r>
  <r>
    <x v="2"/>
    <x v="0"/>
    <x v="2"/>
  </r>
  <r>
    <x v="2"/>
    <x v="0"/>
    <x v="2"/>
  </r>
  <r>
    <x v="2"/>
    <x v="0"/>
    <x v="2"/>
  </r>
  <r>
    <x v="2"/>
    <x v="0"/>
    <x v="2"/>
  </r>
  <r>
    <x v="2"/>
    <x v="0"/>
    <x v="2"/>
  </r>
  <r>
    <x v="1"/>
    <x v="1"/>
    <x v="1"/>
  </r>
  <r>
    <x v="3"/>
    <x v="1"/>
    <x v="3"/>
  </r>
  <r>
    <x v="1"/>
    <x v="1"/>
    <x v="1"/>
  </r>
  <r>
    <x v="3"/>
    <x v="1"/>
    <x v="3"/>
  </r>
  <r>
    <x v="2"/>
    <x v="0"/>
    <x v="2"/>
  </r>
  <r>
    <x v="0"/>
    <x v="0"/>
    <x v="0"/>
  </r>
  <r>
    <x v="4"/>
    <x v="0"/>
    <x v="4"/>
  </r>
  <r>
    <x v="3"/>
    <x v="1"/>
    <x v="3"/>
  </r>
  <r>
    <x v="5"/>
    <x v="2"/>
    <x v="5"/>
  </r>
  <r>
    <x v="3"/>
    <x v="1"/>
    <x v="3"/>
  </r>
  <r>
    <x v="0"/>
    <x v="0"/>
    <x v="0"/>
  </r>
  <r>
    <x v="2"/>
    <x v="0"/>
    <x v="2"/>
  </r>
  <r>
    <x v="3"/>
    <x v="1"/>
    <x v="3"/>
  </r>
  <r>
    <x v="3"/>
    <x v="1"/>
    <x v="3"/>
  </r>
  <r>
    <x v="3"/>
    <x v="1"/>
    <x v="3"/>
  </r>
  <r>
    <x v="0"/>
    <x v="0"/>
    <x v="0"/>
  </r>
  <r>
    <x v="0"/>
    <x v="0"/>
    <x v="0"/>
  </r>
  <r>
    <x v="0"/>
    <x v="0"/>
    <x v="0"/>
  </r>
  <r>
    <x v="4"/>
    <x v="0"/>
    <x v="4"/>
  </r>
  <r>
    <x v="1"/>
    <x v="1"/>
    <x v="1"/>
  </r>
  <r>
    <x v="1"/>
    <x v="1"/>
    <x v="1"/>
  </r>
  <r>
    <x v="4"/>
    <x v="0"/>
    <x v="4"/>
  </r>
  <r>
    <x v="2"/>
    <x v="0"/>
    <x v="2"/>
  </r>
  <r>
    <x v="1"/>
    <x v="1"/>
    <x v="1"/>
  </r>
  <r>
    <x v="0"/>
    <x v="0"/>
    <x v="0"/>
  </r>
  <r>
    <x v="3"/>
    <x v="1"/>
    <x v="3"/>
  </r>
  <r>
    <x v="0"/>
    <x v="0"/>
    <x v="0"/>
  </r>
  <r>
    <x v="0"/>
    <x v="0"/>
    <x v="0"/>
  </r>
  <r>
    <x v="0"/>
    <x v="0"/>
    <x v="0"/>
  </r>
  <r>
    <x v="2"/>
    <x v="0"/>
    <x v="2"/>
  </r>
  <r>
    <x v="4"/>
    <x v="0"/>
    <x v="4"/>
  </r>
  <r>
    <x v="3"/>
    <x v="1"/>
    <x v="3"/>
  </r>
  <r>
    <x v="4"/>
    <x v="0"/>
    <x v="4"/>
  </r>
  <r>
    <x v="0"/>
    <x v="0"/>
    <x v="0"/>
  </r>
  <r>
    <x v="4"/>
    <x v="0"/>
    <x v="4"/>
  </r>
  <r>
    <x v="4"/>
    <x v="0"/>
    <x v="4"/>
  </r>
  <r>
    <x v="4"/>
    <x v="0"/>
    <x v="4"/>
  </r>
  <r>
    <x v="1"/>
    <x v="1"/>
    <x v="1"/>
  </r>
  <r>
    <x v="0"/>
    <x v="0"/>
    <x v="0"/>
  </r>
  <r>
    <x v="0"/>
    <x v="0"/>
    <x v="0"/>
  </r>
  <r>
    <x v="0"/>
    <x v="0"/>
    <x v="0"/>
  </r>
  <r>
    <x v="4"/>
    <x v="0"/>
    <x v="4"/>
  </r>
  <r>
    <x v="3"/>
    <x v="1"/>
    <x v="3"/>
  </r>
  <r>
    <x v="1"/>
    <x v="1"/>
    <x v="1"/>
  </r>
  <r>
    <x v="0"/>
    <x v="0"/>
    <x v="0"/>
  </r>
  <r>
    <x v="0"/>
    <x v="0"/>
    <x v="0"/>
  </r>
  <r>
    <x v="3"/>
    <x v="1"/>
    <x v="3"/>
  </r>
  <r>
    <x v="0"/>
    <x v="0"/>
    <x v="0"/>
  </r>
  <r>
    <x v="2"/>
    <x v="0"/>
    <x v="2"/>
  </r>
  <r>
    <x v="0"/>
    <x v="0"/>
    <x v="0"/>
  </r>
  <r>
    <x v="3"/>
    <x v="1"/>
    <x v="3"/>
  </r>
  <r>
    <x v="0"/>
    <x v="0"/>
    <x v="0"/>
  </r>
  <r>
    <x v="2"/>
    <x v="0"/>
    <x v="2"/>
  </r>
  <r>
    <x v="3"/>
    <x v="1"/>
    <x v="3"/>
  </r>
  <r>
    <x v="4"/>
    <x v="0"/>
    <x v="4"/>
  </r>
  <r>
    <x v="3"/>
    <x v="1"/>
    <x v="3"/>
  </r>
  <r>
    <x v="2"/>
    <x v="0"/>
    <x v="2"/>
  </r>
  <r>
    <x v="2"/>
    <x v="0"/>
    <x v="2"/>
  </r>
  <r>
    <x v="3"/>
    <x v="1"/>
    <x v="3"/>
  </r>
  <r>
    <x v="1"/>
    <x v="1"/>
    <x v="1"/>
  </r>
  <r>
    <x v="2"/>
    <x v="0"/>
    <x v="2"/>
  </r>
  <r>
    <x v="2"/>
    <x v="0"/>
    <x v="2"/>
  </r>
  <r>
    <x v="2"/>
    <x v="0"/>
    <x v="2"/>
  </r>
  <r>
    <x v="3"/>
    <x v="1"/>
    <x v="3"/>
  </r>
  <r>
    <x v="2"/>
    <x v="0"/>
    <x v="2"/>
  </r>
  <r>
    <x v="3"/>
    <x v="1"/>
    <x v="3"/>
  </r>
  <r>
    <x v="2"/>
    <x v="0"/>
    <x v="2"/>
  </r>
  <r>
    <x v="1"/>
    <x v="1"/>
    <x v="1"/>
  </r>
  <r>
    <x v="2"/>
    <x v="0"/>
    <x v="2"/>
  </r>
  <r>
    <x v="0"/>
    <x v="0"/>
    <x v="0"/>
  </r>
  <r>
    <x v="1"/>
    <x v="1"/>
    <x v="1"/>
  </r>
  <r>
    <x v="2"/>
    <x v="0"/>
    <x v="2"/>
  </r>
  <r>
    <x v="4"/>
    <x v="0"/>
    <x v="4"/>
  </r>
  <r>
    <x v="2"/>
    <x v="0"/>
    <x v="2"/>
  </r>
  <r>
    <x v="3"/>
    <x v="1"/>
    <x v="3"/>
  </r>
  <r>
    <x v="4"/>
    <x v="0"/>
    <x v="4"/>
  </r>
  <r>
    <x v="1"/>
    <x v="1"/>
    <x v="1"/>
  </r>
  <r>
    <x v="2"/>
    <x v="0"/>
    <x v="2"/>
  </r>
  <r>
    <x v="2"/>
    <x v="0"/>
    <x v="2"/>
  </r>
  <r>
    <x v="2"/>
    <x v="0"/>
    <x v="2"/>
  </r>
  <r>
    <x v="2"/>
    <x v="0"/>
    <x v="2"/>
  </r>
  <r>
    <x v="3"/>
    <x v="1"/>
    <x v="3"/>
  </r>
  <r>
    <x v="2"/>
    <x v="0"/>
    <x v="2"/>
  </r>
  <r>
    <x v="2"/>
    <x v="0"/>
    <x v="2"/>
  </r>
  <r>
    <x v="4"/>
    <x v="0"/>
    <x v="4"/>
  </r>
  <r>
    <x v="4"/>
    <x v="0"/>
    <x v="4"/>
  </r>
  <r>
    <x v="3"/>
    <x v="1"/>
    <x v="3"/>
  </r>
  <r>
    <x v="2"/>
    <x v="0"/>
    <x v="2"/>
  </r>
  <r>
    <x v="5"/>
    <x v="2"/>
    <x v="5"/>
  </r>
  <r>
    <x v="1"/>
    <x v="1"/>
    <x v="1"/>
  </r>
  <r>
    <x v="1"/>
    <x v="1"/>
    <x v="1"/>
  </r>
  <r>
    <x v="2"/>
    <x v="0"/>
    <x v="2"/>
  </r>
  <r>
    <x v="1"/>
    <x v="1"/>
    <x v="1"/>
  </r>
  <r>
    <x v="3"/>
    <x v="1"/>
    <x v="3"/>
  </r>
  <r>
    <x v="2"/>
    <x v="0"/>
    <x v="2"/>
  </r>
  <r>
    <x v="3"/>
    <x v="1"/>
    <x v="3"/>
  </r>
  <r>
    <x v="4"/>
    <x v="0"/>
    <x v="4"/>
  </r>
  <r>
    <x v="2"/>
    <x v="0"/>
    <x v="2"/>
  </r>
  <r>
    <x v="3"/>
    <x v="1"/>
    <x v="3"/>
  </r>
  <r>
    <x v="2"/>
    <x v="0"/>
    <x v="2"/>
  </r>
  <r>
    <x v="1"/>
    <x v="1"/>
    <x v="1"/>
  </r>
  <r>
    <x v="2"/>
    <x v="0"/>
    <x v="2"/>
  </r>
  <r>
    <x v="1"/>
    <x v="1"/>
    <x v="1"/>
  </r>
  <r>
    <x v="0"/>
    <x v="0"/>
    <x v="0"/>
  </r>
  <r>
    <x v="3"/>
    <x v="1"/>
    <x v="3"/>
  </r>
  <r>
    <x v="3"/>
    <x v="1"/>
    <x v="3"/>
  </r>
  <r>
    <x v="5"/>
    <x v="2"/>
    <x v="5"/>
  </r>
  <r>
    <x v="4"/>
    <x v="0"/>
    <x v="4"/>
  </r>
  <r>
    <x v="2"/>
    <x v="0"/>
    <x v="2"/>
  </r>
  <r>
    <x v="2"/>
    <x v="0"/>
    <x v="2"/>
  </r>
  <r>
    <x v="1"/>
    <x v="1"/>
    <x v="1"/>
  </r>
  <r>
    <x v="1"/>
    <x v="1"/>
    <x v="1"/>
  </r>
  <r>
    <x v="2"/>
    <x v="0"/>
    <x v="2"/>
  </r>
  <r>
    <x v="3"/>
    <x v="1"/>
    <x v="3"/>
  </r>
  <r>
    <x v="2"/>
    <x v="0"/>
    <x v="2"/>
  </r>
  <r>
    <x v="4"/>
    <x v="0"/>
    <x v="4"/>
  </r>
  <r>
    <x v="3"/>
    <x v="1"/>
    <x v="3"/>
  </r>
  <r>
    <x v="3"/>
    <x v="1"/>
    <x v="3"/>
  </r>
  <r>
    <x v="1"/>
    <x v="1"/>
    <x v="1"/>
  </r>
  <r>
    <x v="3"/>
    <x v="1"/>
    <x v="3"/>
  </r>
  <r>
    <x v="0"/>
    <x v="0"/>
    <x v="0"/>
  </r>
  <r>
    <x v="2"/>
    <x v="0"/>
    <x v="2"/>
  </r>
  <r>
    <x v="1"/>
    <x v="1"/>
    <x v="1"/>
  </r>
  <r>
    <x v="0"/>
    <x v="0"/>
    <x v="0"/>
  </r>
  <r>
    <x v="1"/>
    <x v="1"/>
    <x v="1"/>
  </r>
  <r>
    <x v="4"/>
    <x v="0"/>
    <x v="4"/>
  </r>
  <r>
    <x v="2"/>
    <x v="0"/>
    <x v="2"/>
  </r>
  <r>
    <x v="0"/>
    <x v="0"/>
    <x v="0"/>
  </r>
  <r>
    <x v="1"/>
    <x v="1"/>
    <x v="1"/>
  </r>
  <r>
    <x v="3"/>
    <x v="1"/>
    <x v="3"/>
  </r>
  <r>
    <x v="3"/>
    <x v="1"/>
    <x v="3"/>
  </r>
  <r>
    <x v="2"/>
    <x v="0"/>
    <x v="2"/>
  </r>
  <r>
    <x v="2"/>
    <x v="0"/>
    <x v="2"/>
  </r>
  <r>
    <x v="1"/>
    <x v="1"/>
    <x v="1"/>
  </r>
  <r>
    <x v="1"/>
    <x v="1"/>
    <x v="1"/>
  </r>
  <r>
    <x v="4"/>
    <x v="0"/>
    <x v="4"/>
  </r>
  <r>
    <x v="3"/>
    <x v="1"/>
    <x v="3"/>
  </r>
  <r>
    <x v="4"/>
    <x v="0"/>
    <x v="4"/>
  </r>
  <r>
    <x v="4"/>
    <x v="0"/>
    <x v="4"/>
  </r>
  <r>
    <x v="2"/>
    <x v="0"/>
    <x v="2"/>
  </r>
  <r>
    <x v="0"/>
    <x v="0"/>
    <x v="0"/>
  </r>
  <r>
    <x v="3"/>
    <x v="1"/>
    <x v="3"/>
  </r>
  <r>
    <x v="2"/>
    <x v="0"/>
    <x v="2"/>
  </r>
  <r>
    <x v="4"/>
    <x v="0"/>
    <x v="4"/>
  </r>
  <r>
    <x v="1"/>
    <x v="1"/>
    <x v="1"/>
  </r>
  <r>
    <x v="4"/>
    <x v="0"/>
    <x v="4"/>
  </r>
  <r>
    <x v="0"/>
    <x v="0"/>
    <x v="0"/>
  </r>
  <r>
    <x v="4"/>
    <x v="0"/>
    <x v="4"/>
  </r>
  <r>
    <x v="4"/>
    <x v="0"/>
    <x v="4"/>
  </r>
  <r>
    <x v="1"/>
    <x v="1"/>
    <x v="1"/>
  </r>
  <r>
    <x v="2"/>
    <x v="0"/>
    <x v="2"/>
  </r>
  <r>
    <x v="3"/>
    <x v="1"/>
    <x v="3"/>
  </r>
  <r>
    <x v="3"/>
    <x v="1"/>
    <x v="3"/>
  </r>
  <r>
    <x v="2"/>
    <x v="0"/>
    <x v="2"/>
  </r>
  <r>
    <x v="4"/>
    <x v="0"/>
    <x v="4"/>
  </r>
  <r>
    <x v="0"/>
    <x v="0"/>
    <x v="0"/>
  </r>
  <r>
    <x v="1"/>
    <x v="1"/>
    <x v="1"/>
  </r>
  <r>
    <x v="1"/>
    <x v="1"/>
    <x v="1"/>
  </r>
  <r>
    <x v="1"/>
    <x v="1"/>
    <x v="1"/>
  </r>
  <r>
    <x v="0"/>
    <x v="0"/>
    <x v="0"/>
  </r>
  <r>
    <x v="2"/>
    <x v="0"/>
    <x v="2"/>
  </r>
  <r>
    <x v="2"/>
    <x v="0"/>
    <x v="2"/>
  </r>
  <r>
    <x v="2"/>
    <x v="0"/>
    <x v="2"/>
  </r>
  <r>
    <x v="2"/>
    <x v="0"/>
    <x v="2"/>
  </r>
  <r>
    <x v="2"/>
    <x v="0"/>
    <x v="2"/>
  </r>
  <r>
    <x v="2"/>
    <x v="0"/>
    <x v="2"/>
  </r>
  <r>
    <x v="2"/>
    <x v="0"/>
    <x v="2"/>
  </r>
  <r>
    <x v="2"/>
    <x v="0"/>
    <x v="2"/>
  </r>
  <r>
    <x v="0"/>
    <x v="0"/>
    <x v="0"/>
  </r>
  <r>
    <x v="2"/>
    <x v="0"/>
    <x v="2"/>
  </r>
  <r>
    <x v="4"/>
    <x v="0"/>
    <x v="4"/>
  </r>
  <r>
    <x v="4"/>
    <x v="0"/>
    <x v="4"/>
  </r>
  <r>
    <x v="2"/>
    <x v="0"/>
    <x v="2"/>
  </r>
  <r>
    <x v="4"/>
    <x v="0"/>
    <x v="4"/>
  </r>
  <r>
    <x v="4"/>
    <x v="0"/>
    <x v="4"/>
  </r>
  <r>
    <x v="4"/>
    <x v="0"/>
    <x v="4"/>
  </r>
  <r>
    <x v="2"/>
    <x v="0"/>
    <x v="2"/>
  </r>
  <r>
    <x v="2"/>
    <x v="0"/>
    <x v="2"/>
  </r>
  <r>
    <x v="2"/>
    <x v="0"/>
    <x v="2"/>
  </r>
  <r>
    <x v="1"/>
    <x v="1"/>
    <x v="1"/>
  </r>
  <r>
    <x v="3"/>
    <x v="1"/>
    <x v="3"/>
  </r>
  <r>
    <x v="2"/>
    <x v="0"/>
    <x v="2"/>
  </r>
  <r>
    <x v="1"/>
    <x v="1"/>
    <x v="1"/>
  </r>
  <r>
    <x v="2"/>
    <x v="0"/>
    <x v="2"/>
  </r>
  <r>
    <x v="1"/>
    <x v="1"/>
    <x v="1"/>
  </r>
  <r>
    <x v="4"/>
    <x v="0"/>
    <x v="4"/>
  </r>
  <r>
    <x v="0"/>
    <x v="0"/>
    <x v="0"/>
  </r>
  <r>
    <x v="4"/>
    <x v="0"/>
    <x v="4"/>
  </r>
  <r>
    <x v="3"/>
    <x v="1"/>
    <x v="3"/>
  </r>
  <r>
    <x v="1"/>
    <x v="1"/>
    <x v="1"/>
  </r>
  <r>
    <x v="4"/>
    <x v="0"/>
    <x v="4"/>
  </r>
  <r>
    <x v="1"/>
    <x v="1"/>
    <x v="1"/>
  </r>
  <r>
    <x v="1"/>
    <x v="1"/>
    <x v="1"/>
  </r>
  <r>
    <x v="1"/>
    <x v="1"/>
    <x v="1"/>
  </r>
  <r>
    <x v="4"/>
    <x v="0"/>
    <x v="4"/>
  </r>
  <r>
    <x v="0"/>
    <x v="0"/>
    <x v="0"/>
  </r>
  <r>
    <x v="1"/>
    <x v="1"/>
    <x v="1"/>
  </r>
  <r>
    <x v="2"/>
    <x v="0"/>
    <x v="2"/>
  </r>
  <r>
    <x v="1"/>
    <x v="1"/>
    <x v="1"/>
  </r>
  <r>
    <x v="0"/>
    <x v="0"/>
    <x v="0"/>
  </r>
  <r>
    <x v="2"/>
    <x v="0"/>
    <x v="2"/>
  </r>
  <r>
    <x v="3"/>
    <x v="1"/>
    <x v="3"/>
  </r>
  <r>
    <x v="3"/>
    <x v="1"/>
    <x v="3"/>
  </r>
  <r>
    <x v="0"/>
    <x v="0"/>
    <x v="0"/>
  </r>
  <r>
    <x v="4"/>
    <x v="0"/>
    <x v="4"/>
  </r>
  <r>
    <x v="0"/>
    <x v="0"/>
    <x v="0"/>
  </r>
  <r>
    <x v="0"/>
    <x v="0"/>
    <x v="0"/>
  </r>
  <r>
    <x v="1"/>
    <x v="1"/>
    <x v="1"/>
  </r>
  <r>
    <x v="0"/>
    <x v="0"/>
    <x v="0"/>
  </r>
  <r>
    <x v="0"/>
    <x v="0"/>
    <x v="0"/>
  </r>
  <r>
    <x v="1"/>
    <x v="1"/>
    <x v="1"/>
  </r>
  <r>
    <x v="0"/>
    <x v="0"/>
    <x v="0"/>
  </r>
  <r>
    <x v="2"/>
    <x v="0"/>
    <x v="2"/>
  </r>
  <r>
    <x v="2"/>
    <x v="0"/>
    <x v="2"/>
  </r>
  <r>
    <x v="4"/>
    <x v="0"/>
    <x v="4"/>
  </r>
  <r>
    <x v="2"/>
    <x v="0"/>
    <x v="2"/>
  </r>
  <r>
    <x v="2"/>
    <x v="0"/>
    <x v="2"/>
  </r>
  <r>
    <x v="2"/>
    <x v="0"/>
    <x v="2"/>
  </r>
  <r>
    <x v="3"/>
    <x v="1"/>
    <x v="3"/>
  </r>
  <r>
    <x v="2"/>
    <x v="0"/>
    <x v="2"/>
  </r>
  <r>
    <x v="1"/>
    <x v="1"/>
    <x v="1"/>
  </r>
  <r>
    <x v="3"/>
    <x v="1"/>
    <x v="3"/>
  </r>
  <r>
    <x v="1"/>
    <x v="1"/>
    <x v="1"/>
  </r>
  <r>
    <x v="2"/>
    <x v="0"/>
    <x v="2"/>
  </r>
  <r>
    <x v="0"/>
    <x v="0"/>
    <x v="0"/>
  </r>
  <r>
    <x v="4"/>
    <x v="0"/>
    <x v="4"/>
  </r>
  <r>
    <x v="5"/>
    <x v="2"/>
    <x v="5"/>
  </r>
  <r>
    <x v="4"/>
    <x v="0"/>
    <x v="4"/>
  </r>
  <r>
    <x v="1"/>
    <x v="1"/>
    <x v="1"/>
  </r>
  <r>
    <x v="0"/>
    <x v="0"/>
    <x v="0"/>
  </r>
  <r>
    <x v="4"/>
    <x v="0"/>
    <x v="4"/>
  </r>
  <r>
    <x v="0"/>
    <x v="0"/>
    <x v="0"/>
  </r>
  <r>
    <x v="1"/>
    <x v="1"/>
    <x v="1"/>
  </r>
  <r>
    <x v="4"/>
    <x v="0"/>
    <x v="4"/>
  </r>
  <r>
    <x v="0"/>
    <x v="0"/>
    <x v="0"/>
  </r>
  <r>
    <x v="1"/>
    <x v="1"/>
    <x v="1"/>
  </r>
  <r>
    <x v="1"/>
    <x v="1"/>
    <x v="1"/>
  </r>
  <r>
    <x v="1"/>
    <x v="1"/>
    <x v="1"/>
  </r>
  <r>
    <x v="0"/>
    <x v="0"/>
    <x v="0"/>
  </r>
  <r>
    <x v="1"/>
    <x v="1"/>
    <x v="1"/>
  </r>
  <r>
    <x v="3"/>
    <x v="1"/>
    <x v="3"/>
  </r>
  <r>
    <x v="2"/>
    <x v="0"/>
    <x v="2"/>
  </r>
  <r>
    <x v="2"/>
    <x v="0"/>
    <x v="2"/>
  </r>
  <r>
    <x v="2"/>
    <x v="0"/>
    <x v="2"/>
  </r>
  <r>
    <x v="3"/>
    <x v="1"/>
    <x v="3"/>
  </r>
  <r>
    <x v="4"/>
    <x v="0"/>
    <x v="4"/>
  </r>
  <r>
    <x v="0"/>
    <x v="0"/>
    <x v="0"/>
  </r>
  <r>
    <x v="0"/>
    <x v="0"/>
    <x v="0"/>
  </r>
  <r>
    <x v="1"/>
    <x v="1"/>
    <x v="1"/>
  </r>
  <r>
    <x v="1"/>
    <x v="1"/>
    <x v="1"/>
  </r>
  <r>
    <x v="3"/>
    <x v="1"/>
    <x v="3"/>
  </r>
  <r>
    <x v="0"/>
    <x v="0"/>
    <x v="0"/>
  </r>
  <r>
    <x v="2"/>
    <x v="0"/>
    <x v="2"/>
  </r>
  <r>
    <x v="2"/>
    <x v="0"/>
    <x v="2"/>
  </r>
  <r>
    <x v="0"/>
    <x v="0"/>
    <x v="0"/>
  </r>
  <r>
    <x v="2"/>
    <x v="0"/>
    <x v="2"/>
  </r>
  <r>
    <x v="2"/>
    <x v="0"/>
    <x v="2"/>
  </r>
  <r>
    <x v="2"/>
    <x v="0"/>
    <x v="2"/>
  </r>
  <r>
    <x v="0"/>
    <x v="0"/>
    <x v="0"/>
  </r>
  <r>
    <x v="4"/>
    <x v="0"/>
    <x v="4"/>
  </r>
  <r>
    <x v="0"/>
    <x v="0"/>
    <x v="0"/>
  </r>
  <r>
    <x v="4"/>
    <x v="0"/>
    <x v="4"/>
  </r>
  <r>
    <x v="0"/>
    <x v="0"/>
    <x v="0"/>
  </r>
  <r>
    <x v="3"/>
    <x v="1"/>
    <x v="3"/>
  </r>
  <r>
    <x v="2"/>
    <x v="0"/>
    <x v="2"/>
  </r>
  <r>
    <x v="0"/>
    <x v="0"/>
    <x v="0"/>
  </r>
  <r>
    <x v="4"/>
    <x v="0"/>
    <x v="4"/>
  </r>
  <r>
    <x v="3"/>
    <x v="1"/>
    <x v="3"/>
  </r>
  <r>
    <x v="4"/>
    <x v="0"/>
    <x v="4"/>
  </r>
  <r>
    <x v="3"/>
    <x v="1"/>
    <x v="3"/>
  </r>
  <r>
    <x v="2"/>
    <x v="0"/>
    <x v="2"/>
  </r>
  <r>
    <x v="1"/>
    <x v="1"/>
    <x v="1"/>
  </r>
  <r>
    <x v="2"/>
    <x v="0"/>
    <x v="2"/>
  </r>
  <r>
    <x v="2"/>
    <x v="0"/>
    <x v="2"/>
  </r>
  <r>
    <x v="3"/>
    <x v="1"/>
    <x v="3"/>
  </r>
  <r>
    <x v="3"/>
    <x v="1"/>
    <x v="3"/>
  </r>
  <r>
    <x v="3"/>
    <x v="1"/>
    <x v="3"/>
  </r>
  <r>
    <x v="4"/>
    <x v="0"/>
    <x v="4"/>
  </r>
  <r>
    <x v="2"/>
    <x v="0"/>
    <x v="2"/>
  </r>
  <r>
    <x v="1"/>
    <x v="1"/>
    <x v="1"/>
  </r>
  <r>
    <x v="0"/>
    <x v="0"/>
    <x v="0"/>
  </r>
  <r>
    <x v="3"/>
    <x v="1"/>
    <x v="3"/>
  </r>
  <r>
    <x v="4"/>
    <x v="0"/>
    <x v="4"/>
  </r>
  <r>
    <x v="0"/>
    <x v="0"/>
    <x v="0"/>
  </r>
  <r>
    <x v="0"/>
    <x v="0"/>
    <x v="0"/>
  </r>
  <r>
    <x v="1"/>
    <x v="1"/>
    <x v="1"/>
  </r>
  <r>
    <x v="4"/>
    <x v="0"/>
    <x v="4"/>
  </r>
  <r>
    <x v="3"/>
    <x v="1"/>
    <x v="3"/>
  </r>
  <r>
    <x v="3"/>
    <x v="1"/>
    <x v="3"/>
  </r>
  <r>
    <x v="0"/>
    <x v="0"/>
    <x v="0"/>
  </r>
  <r>
    <x v="2"/>
    <x v="0"/>
    <x v="2"/>
  </r>
  <r>
    <x v="4"/>
    <x v="0"/>
    <x v="4"/>
  </r>
  <r>
    <x v="1"/>
    <x v="1"/>
    <x v="1"/>
  </r>
  <r>
    <x v="1"/>
    <x v="1"/>
    <x v="1"/>
  </r>
  <r>
    <x v="2"/>
    <x v="0"/>
    <x v="2"/>
  </r>
  <r>
    <x v="0"/>
    <x v="0"/>
    <x v="0"/>
  </r>
  <r>
    <x v="5"/>
    <x v="2"/>
    <x v="5"/>
  </r>
  <r>
    <x v="0"/>
    <x v="0"/>
    <x v="0"/>
  </r>
  <r>
    <x v="2"/>
    <x v="0"/>
    <x v="2"/>
  </r>
  <r>
    <x v="2"/>
    <x v="0"/>
    <x v="2"/>
  </r>
  <r>
    <x v="4"/>
    <x v="0"/>
    <x v="4"/>
  </r>
  <r>
    <x v="1"/>
    <x v="1"/>
    <x v="1"/>
  </r>
  <r>
    <x v="0"/>
    <x v="0"/>
    <x v="0"/>
  </r>
  <r>
    <x v="3"/>
    <x v="1"/>
    <x v="3"/>
  </r>
  <r>
    <x v="2"/>
    <x v="0"/>
    <x v="2"/>
  </r>
  <r>
    <x v="2"/>
    <x v="0"/>
    <x v="2"/>
  </r>
  <r>
    <x v="4"/>
    <x v="0"/>
    <x v="4"/>
  </r>
  <r>
    <x v="2"/>
    <x v="0"/>
    <x v="2"/>
  </r>
  <r>
    <x v="3"/>
    <x v="1"/>
    <x v="3"/>
  </r>
  <r>
    <x v="2"/>
    <x v="0"/>
    <x v="2"/>
  </r>
  <r>
    <x v="1"/>
    <x v="1"/>
    <x v="1"/>
  </r>
  <r>
    <x v="0"/>
    <x v="0"/>
    <x v="0"/>
  </r>
  <r>
    <x v="2"/>
    <x v="0"/>
    <x v="2"/>
  </r>
  <r>
    <x v="2"/>
    <x v="0"/>
    <x v="2"/>
  </r>
  <r>
    <x v="4"/>
    <x v="0"/>
    <x v="4"/>
  </r>
  <r>
    <x v="3"/>
    <x v="1"/>
    <x v="3"/>
  </r>
  <r>
    <x v="1"/>
    <x v="1"/>
    <x v="1"/>
  </r>
  <r>
    <x v="4"/>
    <x v="0"/>
    <x v="4"/>
  </r>
  <r>
    <x v="3"/>
    <x v="1"/>
    <x v="3"/>
  </r>
  <r>
    <x v="1"/>
    <x v="1"/>
    <x v="1"/>
  </r>
  <r>
    <x v="1"/>
    <x v="1"/>
    <x v="1"/>
  </r>
  <r>
    <x v="4"/>
    <x v="0"/>
    <x v="4"/>
  </r>
  <r>
    <x v="4"/>
    <x v="0"/>
    <x v="4"/>
  </r>
  <r>
    <x v="2"/>
    <x v="0"/>
    <x v="2"/>
  </r>
  <r>
    <x v="3"/>
    <x v="1"/>
    <x v="3"/>
  </r>
  <r>
    <x v="2"/>
    <x v="0"/>
    <x v="2"/>
  </r>
  <r>
    <x v="3"/>
    <x v="1"/>
    <x v="3"/>
  </r>
  <r>
    <x v="2"/>
    <x v="0"/>
    <x v="2"/>
  </r>
  <r>
    <x v="0"/>
    <x v="0"/>
    <x v="0"/>
  </r>
  <r>
    <x v="1"/>
    <x v="1"/>
    <x v="1"/>
  </r>
  <r>
    <x v="2"/>
    <x v="0"/>
    <x v="2"/>
  </r>
  <r>
    <x v="2"/>
    <x v="0"/>
    <x v="2"/>
  </r>
  <r>
    <x v="0"/>
    <x v="0"/>
    <x v="0"/>
  </r>
  <r>
    <x v="2"/>
    <x v="0"/>
    <x v="2"/>
  </r>
  <r>
    <x v="3"/>
    <x v="1"/>
    <x v="3"/>
  </r>
  <r>
    <x v="1"/>
    <x v="1"/>
    <x v="1"/>
  </r>
  <r>
    <x v="1"/>
    <x v="1"/>
    <x v="1"/>
  </r>
  <r>
    <x v="1"/>
    <x v="1"/>
    <x v="1"/>
  </r>
  <r>
    <x v="1"/>
    <x v="1"/>
    <x v="1"/>
  </r>
  <r>
    <x v="0"/>
    <x v="0"/>
    <x v="0"/>
  </r>
  <r>
    <x v="1"/>
    <x v="1"/>
    <x v="1"/>
  </r>
  <r>
    <x v="0"/>
    <x v="0"/>
    <x v="0"/>
  </r>
  <r>
    <x v="0"/>
    <x v="0"/>
    <x v="0"/>
  </r>
  <r>
    <x v="3"/>
    <x v="1"/>
    <x v="3"/>
  </r>
  <r>
    <x v="3"/>
    <x v="1"/>
    <x v="3"/>
  </r>
  <r>
    <x v="3"/>
    <x v="1"/>
    <x v="3"/>
  </r>
  <r>
    <x v="1"/>
    <x v="1"/>
    <x v="1"/>
  </r>
  <r>
    <x v="2"/>
    <x v="0"/>
    <x v="2"/>
  </r>
  <r>
    <x v="4"/>
    <x v="0"/>
    <x v="4"/>
  </r>
  <r>
    <x v="0"/>
    <x v="0"/>
    <x v="0"/>
  </r>
  <r>
    <x v="4"/>
    <x v="0"/>
    <x v="4"/>
  </r>
  <r>
    <x v="0"/>
    <x v="0"/>
    <x v="0"/>
  </r>
  <r>
    <x v="3"/>
    <x v="1"/>
    <x v="3"/>
  </r>
  <r>
    <x v="4"/>
    <x v="0"/>
    <x v="4"/>
  </r>
  <r>
    <x v="0"/>
    <x v="0"/>
    <x v="0"/>
  </r>
  <r>
    <x v="3"/>
    <x v="1"/>
    <x v="3"/>
  </r>
  <r>
    <x v="2"/>
    <x v="0"/>
    <x v="2"/>
  </r>
  <r>
    <x v="0"/>
    <x v="0"/>
    <x v="0"/>
  </r>
  <r>
    <x v="2"/>
    <x v="0"/>
    <x v="2"/>
  </r>
  <r>
    <x v="1"/>
    <x v="1"/>
    <x v="1"/>
  </r>
  <r>
    <x v="3"/>
    <x v="1"/>
    <x v="3"/>
  </r>
  <r>
    <x v="3"/>
    <x v="1"/>
    <x v="3"/>
  </r>
  <r>
    <x v="0"/>
    <x v="0"/>
    <x v="0"/>
  </r>
  <r>
    <x v="3"/>
    <x v="1"/>
    <x v="3"/>
  </r>
  <r>
    <x v="1"/>
    <x v="1"/>
    <x v="1"/>
  </r>
  <r>
    <x v="2"/>
    <x v="0"/>
    <x v="2"/>
  </r>
  <r>
    <x v="0"/>
    <x v="0"/>
    <x v="0"/>
  </r>
  <r>
    <x v="4"/>
    <x v="0"/>
    <x v="4"/>
  </r>
  <r>
    <x v="2"/>
    <x v="0"/>
    <x v="2"/>
  </r>
  <r>
    <x v="4"/>
    <x v="0"/>
    <x v="4"/>
  </r>
  <r>
    <x v="2"/>
    <x v="0"/>
    <x v="2"/>
  </r>
  <r>
    <x v="3"/>
    <x v="1"/>
    <x v="3"/>
  </r>
  <r>
    <x v="0"/>
    <x v="0"/>
    <x v="0"/>
  </r>
  <r>
    <x v="2"/>
    <x v="0"/>
    <x v="2"/>
  </r>
  <r>
    <x v="1"/>
    <x v="1"/>
    <x v="1"/>
  </r>
  <r>
    <x v="1"/>
    <x v="1"/>
    <x v="1"/>
  </r>
  <r>
    <x v="3"/>
    <x v="1"/>
    <x v="3"/>
  </r>
  <r>
    <x v="3"/>
    <x v="1"/>
    <x v="3"/>
  </r>
  <r>
    <x v="4"/>
    <x v="0"/>
    <x v="4"/>
  </r>
  <r>
    <x v="3"/>
    <x v="1"/>
    <x v="3"/>
  </r>
  <r>
    <x v="4"/>
    <x v="0"/>
    <x v="4"/>
  </r>
  <r>
    <x v="2"/>
    <x v="0"/>
    <x v="2"/>
  </r>
  <r>
    <x v="0"/>
    <x v="0"/>
    <x v="0"/>
  </r>
  <r>
    <x v="4"/>
    <x v="0"/>
    <x v="4"/>
  </r>
  <r>
    <x v="0"/>
    <x v="0"/>
    <x v="0"/>
  </r>
  <r>
    <x v="0"/>
    <x v="0"/>
    <x v="0"/>
  </r>
  <r>
    <x v="0"/>
    <x v="0"/>
    <x v="0"/>
  </r>
  <r>
    <x v="2"/>
    <x v="0"/>
    <x v="2"/>
  </r>
  <r>
    <x v="4"/>
    <x v="0"/>
    <x v="4"/>
  </r>
  <r>
    <x v="0"/>
    <x v="0"/>
    <x v="0"/>
  </r>
  <r>
    <x v="0"/>
    <x v="0"/>
    <x v="0"/>
  </r>
  <r>
    <x v="3"/>
    <x v="1"/>
    <x v="3"/>
  </r>
  <r>
    <x v="0"/>
    <x v="0"/>
    <x v="0"/>
  </r>
  <r>
    <x v="1"/>
    <x v="1"/>
    <x v="1"/>
  </r>
  <r>
    <x v="0"/>
    <x v="0"/>
    <x v="0"/>
  </r>
  <r>
    <x v="1"/>
    <x v="1"/>
    <x v="1"/>
  </r>
  <r>
    <x v="1"/>
    <x v="1"/>
    <x v="1"/>
  </r>
  <r>
    <x v="1"/>
    <x v="1"/>
    <x v="1"/>
  </r>
  <r>
    <x v="0"/>
    <x v="0"/>
    <x v="0"/>
  </r>
  <r>
    <x v="1"/>
    <x v="1"/>
    <x v="1"/>
  </r>
  <r>
    <x v="1"/>
    <x v="1"/>
    <x v="1"/>
  </r>
  <r>
    <x v="4"/>
    <x v="0"/>
    <x v="4"/>
  </r>
  <r>
    <x v="0"/>
    <x v="0"/>
    <x v="0"/>
  </r>
  <r>
    <x v="2"/>
    <x v="0"/>
    <x v="2"/>
  </r>
  <r>
    <x v="1"/>
    <x v="1"/>
    <x v="1"/>
  </r>
  <r>
    <x v="4"/>
    <x v="0"/>
    <x v="4"/>
  </r>
  <r>
    <x v="1"/>
    <x v="1"/>
    <x v="1"/>
  </r>
  <r>
    <x v="1"/>
    <x v="1"/>
    <x v="1"/>
  </r>
  <r>
    <x v="2"/>
    <x v="0"/>
    <x v="2"/>
  </r>
  <r>
    <x v="2"/>
    <x v="0"/>
    <x v="2"/>
  </r>
  <r>
    <x v="2"/>
    <x v="0"/>
    <x v="2"/>
  </r>
  <r>
    <x v="1"/>
    <x v="1"/>
    <x v="1"/>
  </r>
  <r>
    <x v="0"/>
    <x v="0"/>
    <x v="0"/>
  </r>
  <r>
    <x v="4"/>
    <x v="0"/>
    <x v="4"/>
  </r>
  <r>
    <x v="1"/>
    <x v="1"/>
    <x v="1"/>
  </r>
  <r>
    <x v="0"/>
    <x v="0"/>
    <x v="0"/>
  </r>
  <r>
    <x v="1"/>
    <x v="1"/>
    <x v="1"/>
  </r>
  <r>
    <x v="0"/>
    <x v="0"/>
    <x v="0"/>
  </r>
  <r>
    <x v="0"/>
    <x v="0"/>
    <x v="0"/>
  </r>
  <r>
    <x v="1"/>
    <x v="1"/>
    <x v="1"/>
  </r>
  <r>
    <x v="0"/>
    <x v="0"/>
    <x v="0"/>
  </r>
  <r>
    <x v="3"/>
    <x v="1"/>
    <x v="3"/>
  </r>
  <r>
    <x v="4"/>
    <x v="0"/>
    <x v="4"/>
  </r>
  <r>
    <x v="1"/>
    <x v="1"/>
    <x v="1"/>
  </r>
  <r>
    <x v="4"/>
    <x v="0"/>
    <x v="4"/>
  </r>
  <r>
    <x v="1"/>
    <x v="1"/>
    <x v="1"/>
  </r>
  <r>
    <x v="0"/>
    <x v="0"/>
    <x v="0"/>
  </r>
  <r>
    <x v="2"/>
    <x v="0"/>
    <x v="2"/>
  </r>
  <r>
    <x v="0"/>
    <x v="0"/>
    <x v="0"/>
  </r>
  <r>
    <x v="4"/>
    <x v="0"/>
    <x v="4"/>
  </r>
  <r>
    <x v="2"/>
    <x v="0"/>
    <x v="2"/>
  </r>
  <r>
    <x v="1"/>
    <x v="1"/>
    <x v="1"/>
  </r>
  <r>
    <x v="3"/>
    <x v="1"/>
    <x v="3"/>
  </r>
  <r>
    <x v="4"/>
    <x v="0"/>
    <x v="4"/>
  </r>
  <r>
    <x v="2"/>
    <x v="0"/>
    <x v="2"/>
  </r>
  <r>
    <x v="0"/>
    <x v="0"/>
    <x v="0"/>
  </r>
  <r>
    <x v="1"/>
    <x v="1"/>
    <x v="1"/>
  </r>
  <r>
    <x v="1"/>
    <x v="1"/>
    <x v="1"/>
  </r>
  <r>
    <x v="2"/>
    <x v="0"/>
    <x v="2"/>
  </r>
  <r>
    <x v="2"/>
    <x v="0"/>
    <x v="2"/>
  </r>
  <r>
    <x v="2"/>
    <x v="0"/>
    <x v="2"/>
  </r>
  <r>
    <x v="2"/>
    <x v="0"/>
    <x v="2"/>
  </r>
  <r>
    <x v="0"/>
    <x v="0"/>
    <x v="0"/>
  </r>
  <r>
    <x v="0"/>
    <x v="0"/>
    <x v="0"/>
  </r>
  <r>
    <x v="0"/>
    <x v="0"/>
    <x v="0"/>
  </r>
  <r>
    <x v="0"/>
    <x v="0"/>
    <x v="0"/>
  </r>
  <r>
    <x v="0"/>
    <x v="0"/>
    <x v="0"/>
  </r>
  <r>
    <x v="0"/>
    <x v="0"/>
    <x v="0"/>
  </r>
  <r>
    <x v="3"/>
    <x v="1"/>
    <x v="3"/>
  </r>
  <r>
    <x v="3"/>
    <x v="1"/>
    <x v="3"/>
  </r>
  <r>
    <x v="3"/>
    <x v="1"/>
    <x v="3"/>
  </r>
  <r>
    <x v="1"/>
    <x v="1"/>
    <x v="1"/>
  </r>
  <r>
    <x v="2"/>
    <x v="0"/>
    <x v="2"/>
  </r>
  <r>
    <x v="1"/>
    <x v="1"/>
    <x v="1"/>
  </r>
  <r>
    <x v="1"/>
    <x v="1"/>
    <x v="1"/>
  </r>
  <r>
    <x v="0"/>
    <x v="0"/>
    <x v="0"/>
  </r>
  <r>
    <x v="4"/>
    <x v="0"/>
    <x v="4"/>
  </r>
  <r>
    <x v="0"/>
    <x v="0"/>
    <x v="0"/>
  </r>
  <r>
    <x v="0"/>
    <x v="0"/>
    <x v="0"/>
  </r>
  <r>
    <x v="3"/>
    <x v="1"/>
    <x v="3"/>
  </r>
  <r>
    <x v="2"/>
    <x v="0"/>
    <x v="2"/>
  </r>
  <r>
    <x v="1"/>
    <x v="1"/>
    <x v="1"/>
  </r>
  <r>
    <x v="3"/>
    <x v="1"/>
    <x v="3"/>
  </r>
  <r>
    <x v="3"/>
    <x v="1"/>
    <x v="3"/>
  </r>
  <r>
    <x v="0"/>
    <x v="0"/>
    <x v="0"/>
  </r>
  <r>
    <x v="1"/>
    <x v="1"/>
    <x v="1"/>
  </r>
  <r>
    <x v="1"/>
    <x v="1"/>
    <x v="1"/>
  </r>
  <r>
    <x v="0"/>
    <x v="0"/>
    <x v="0"/>
  </r>
  <r>
    <x v="1"/>
    <x v="1"/>
    <x v="1"/>
  </r>
  <r>
    <x v="1"/>
    <x v="1"/>
    <x v="1"/>
  </r>
  <r>
    <x v="1"/>
    <x v="1"/>
    <x v="1"/>
  </r>
  <r>
    <x v="3"/>
    <x v="1"/>
    <x v="3"/>
  </r>
  <r>
    <x v="1"/>
    <x v="1"/>
    <x v="1"/>
  </r>
  <r>
    <x v="3"/>
    <x v="1"/>
    <x v="3"/>
  </r>
  <r>
    <x v="1"/>
    <x v="1"/>
    <x v="1"/>
  </r>
  <r>
    <x v="0"/>
    <x v="0"/>
    <x v="0"/>
  </r>
  <r>
    <x v="4"/>
    <x v="0"/>
    <x v="4"/>
  </r>
  <r>
    <x v="3"/>
    <x v="1"/>
    <x v="3"/>
  </r>
  <r>
    <x v="1"/>
    <x v="1"/>
    <x v="1"/>
  </r>
  <r>
    <x v="1"/>
    <x v="1"/>
    <x v="1"/>
  </r>
  <r>
    <x v="1"/>
    <x v="1"/>
    <x v="1"/>
  </r>
  <r>
    <x v="1"/>
    <x v="1"/>
    <x v="1"/>
  </r>
  <r>
    <x v="3"/>
    <x v="1"/>
    <x v="3"/>
  </r>
  <r>
    <x v="2"/>
    <x v="0"/>
    <x v="2"/>
  </r>
  <r>
    <x v="2"/>
    <x v="0"/>
    <x v="2"/>
  </r>
  <r>
    <x v="2"/>
    <x v="0"/>
    <x v="2"/>
  </r>
  <r>
    <x v="0"/>
    <x v="0"/>
    <x v="0"/>
  </r>
  <r>
    <x v="0"/>
    <x v="0"/>
    <x v="0"/>
  </r>
  <r>
    <x v="1"/>
    <x v="1"/>
    <x v="1"/>
  </r>
  <r>
    <x v="2"/>
    <x v="0"/>
    <x v="2"/>
  </r>
  <r>
    <x v="2"/>
    <x v="0"/>
    <x v="2"/>
  </r>
  <r>
    <x v="2"/>
    <x v="0"/>
    <x v="2"/>
  </r>
  <r>
    <x v="2"/>
    <x v="0"/>
    <x v="2"/>
  </r>
  <r>
    <x v="2"/>
    <x v="0"/>
    <x v="2"/>
  </r>
  <r>
    <x v="2"/>
    <x v="0"/>
    <x v="2"/>
  </r>
  <r>
    <x v="2"/>
    <x v="0"/>
    <x v="2"/>
  </r>
  <r>
    <x v="0"/>
    <x v="0"/>
    <x v="0"/>
  </r>
  <r>
    <x v="0"/>
    <x v="0"/>
    <x v="0"/>
  </r>
  <r>
    <x v="0"/>
    <x v="0"/>
    <x v="0"/>
  </r>
  <r>
    <x v="0"/>
    <x v="0"/>
    <x v="0"/>
  </r>
  <r>
    <x v="4"/>
    <x v="0"/>
    <x v="4"/>
  </r>
  <r>
    <x v="4"/>
    <x v="0"/>
    <x v="4"/>
  </r>
  <r>
    <x v="4"/>
    <x v="0"/>
    <x v="4"/>
  </r>
  <r>
    <x v="4"/>
    <x v="0"/>
    <x v="4"/>
  </r>
  <r>
    <x v="4"/>
    <x v="0"/>
    <x v="4"/>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3"/>
    <x v="1"/>
    <x v="3"/>
  </r>
  <r>
    <x v="3"/>
    <x v="1"/>
    <x v="3"/>
  </r>
  <r>
    <x v="3"/>
    <x v="1"/>
    <x v="3"/>
  </r>
  <r>
    <x v="2"/>
    <x v="0"/>
    <x v="2"/>
  </r>
  <r>
    <x v="2"/>
    <x v="0"/>
    <x v="2"/>
  </r>
  <r>
    <x v="0"/>
    <x v="0"/>
    <x v="0"/>
  </r>
  <r>
    <x v="0"/>
    <x v="0"/>
    <x v="0"/>
  </r>
  <r>
    <x v="0"/>
    <x v="0"/>
    <x v="0"/>
  </r>
  <r>
    <x v="4"/>
    <x v="0"/>
    <x v="4"/>
  </r>
  <r>
    <x v="4"/>
    <x v="0"/>
    <x v="4"/>
  </r>
  <r>
    <x v="4"/>
    <x v="0"/>
    <x v="4"/>
  </r>
  <r>
    <x v="4"/>
    <x v="0"/>
    <x v="4"/>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2"/>
    <x v="0"/>
    <x v="2"/>
  </r>
  <r>
    <x v="2"/>
    <x v="0"/>
    <x v="2"/>
  </r>
  <r>
    <x v="2"/>
    <x v="0"/>
    <x v="2"/>
  </r>
  <r>
    <x v="2"/>
    <x v="0"/>
    <x v="2"/>
  </r>
  <r>
    <x v="2"/>
    <x v="0"/>
    <x v="2"/>
  </r>
  <r>
    <x v="2"/>
    <x v="0"/>
    <x v="2"/>
  </r>
  <r>
    <x v="2"/>
    <x v="0"/>
    <x v="2"/>
  </r>
  <r>
    <x v="2"/>
    <x v="0"/>
    <x v="2"/>
  </r>
  <r>
    <x v="2"/>
    <x v="0"/>
    <x v="2"/>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4"/>
    <x v="0"/>
    <x v="4"/>
  </r>
  <r>
    <x v="4"/>
    <x v="0"/>
    <x v="4"/>
  </r>
  <r>
    <x v="4"/>
    <x v="0"/>
    <x v="4"/>
  </r>
  <r>
    <x v="4"/>
    <x v="0"/>
    <x v="4"/>
  </r>
  <r>
    <x v="4"/>
    <x v="0"/>
    <x v="4"/>
  </r>
  <r>
    <x v="4"/>
    <x v="0"/>
    <x v="4"/>
  </r>
  <r>
    <x v="4"/>
    <x v="0"/>
    <x v="4"/>
  </r>
  <r>
    <x v="4"/>
    <x v="0"/>
    <x v="4"/>
  </r>
  <r>
    <x v="4"/>
    <x v="0"/>
    <x v="4"/>
  </r>
  <r>
    <x v="4"/>
    <x v="0"/>
    <x v="4"/>
  </r>
  <r>
    <x v="4"/>
    <x v="0"/>
    <x v="4"/>
  </r>
  <r>
    <x v="4"/>
    <x v="0"/>
    <x v="4"/>
  </r>
  <r>
    <x v="4"/>
    <x v="0"/>
    <x v="4"/>
  </r>
  <r>
    <x v="1"/>
    <x v="1"/>
    <x v="1"/>
  </r>
  <r>
    <x v="1"/>
    <x v="1"/>
    <x v="1"/>
  </r>
  <r>
    <x v="1"/>
    <x v="1"/>
    <x v="1"/>
  </r>
  <r>
    <x v="1"/>
    <x v="1"/>
    <x v="1"/>
  </r>
  <r>
    <x v="1"/>
    <x v="1"/>
    <x v="1"/>
  </r>
  <r>
    <x v="1"/>
    <x v="1"/>
    <x v="1"/>
  </r>
  <r>
    <x v="1"/>
    <x v="1"/>
    <x v="1"/>
  </r>
  <r>
    <x v="3"/>
    <x v="1"/>
    <x v="3"/>
  </r>
  <r>
    <x v="3"/>
    <x v="1"/>
    <x v="3"/>
  </r>
  <r>
    <x v="3"/>
    <x v="1"/>
    <x v="3"/>
  </r>
  <r>
    <x v="3"/>
    <x v="1"/>
    <x v="3"/>
  </r>
  <r>
    <x v="3"/>
    <x v="1"/>
    <x v="3"/>
  </r>
  <r>
    <x v="3"/>
    <x v="1"/>
    <x v="3"/>
  </r>
  <r>
    <x v="3"/>
    <x v="1"/>
    <x v="3"/>
  </r>
  <r>
    <x v="3"/>
    <x v="1"/>
    <x v="3"/>
  </r>
  <r>
    <x v="2"/>
    <x v="0"/>
    <x v="2"/>
  </r>
  <r>
    <x v="2"/>
    <x v="0"/>
    <x v="2"/>
  </r>
  <r>
    <x v="2"/>
    <x v="0"/>
    <x v="2"/>
  </r>
  <r>
    <x v="2"/>
    <x v="0"/>
    <x v="2"/>
  </r>
  <r>
    <x v="0"/>
    <x v="0"/>
    <x v="0"/>
  </r>
  <r>
    <x v="0"/>
    <x v="0"/>
    <x v="0"/>
  </r>
  <r>
    <x v="0"/>
    <x v="0"/>
    <x v="0"/>
  </r>
  <r>
    <x v="0"/>
    <x v="0"/>
    <x v="0"/>
  </r>
  <r>
    <x v="0"/>
    <x v="0"/>
    <x v="0"/>
  </r>
  <r>
    <x v="0"/>
    <x v="0"/>
    <x v="0"/>
  </r>
  <r>
    <x v="0"/>
    <x v="0"/>
    <x v="0"/>
  </r>
  <r>
    <x v="0"/>
    <x v="0"/>
    <x v="0"/>
  </r>
  <r>
    <x v="0"/>
    <x v="0"/>
    <x v="0"/>
  </r>
  <r>
    <x v="4"/>
    <x v="0"/>
    <x v="4"/>
  </r>
  <r>
    <x v="4"/>
    <x v="0"/>
    <x v="4"/>
  </r>
  <r>
    <x v="4"/>
    <x v="0"/>
    <x v="4"/>
  </r>
  <r>
    <x v="4"/>
    <x v="0"/>
    <x v="4"/>
  </r>
  <r>
    <x v="4"/>
    <x v="0"/>
    <x v="4"/>
  </r>
  <r>
    <x v="4"/>
    <x v="0"/>
    <x v="4"/>
  </r>
  <r>
    <x v="4"/>
    <x v="0"/>
    <x v="4"/>
  </r>
  <r>
    <x v="4"/>
    <x v="0"/>
    <x v="4"/>
  </r>
  <r>
    <x v="4"/>
    <x v="0"/>
    <x v="4"/>
  </r>
  <r>
    <x v="1"/>
    <x v="1"/>
    <x v="1"/>
  </r>
  <r>
    <x v="1"/>
    <x v="1"/>
    <x v="1"/>
  </r>
  <r>
    <x v="1"/>
    <x v="1"/>
    <x v="1"/>
  </r>
  <r>
    <x v="1"/>
    <x v="1"/>
    <x v="1"/>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3"/>
    <x v="1"/>
    <x v="3"/>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2"/>
    <x v="0"/>
    <x v="2"/>
  </r>
  <r>
    <x v="0"/>
    <x v="0"/>
    <x v="0"/>
  </r>
  <r>
    <x v="0"/>
    <x v="0"/>
    <x v="0"/>
  </r>
  <r>
    <x v="0"/>
    <x v="0"/>
    <x v="0"/>
  </r>
  <r>
    <x v="0"/>
    <x v="0"/>
    <x v="0"/>
  </r>
  <r>
    <x v="0"/>
    <x v="0"/>
    <x v="0"/>
  </r>
  <r>
    <x v="0"/>
    <x v="0"/>
    <x v="0"/>
  </r>
  <r>
    <x v="4"/>
    <x v="0"/>
    <x v="4"/>
  </r>
  <r>
    <x v="4"/>
    <x v="0"/>
    <x v="4"/>
  </r>
  <r>
    <x v="4"/>
    <x v="0"/>
    <x v="4"/>
  </r>
  <r>
    <x v="4"/>
    <x v="0"/>
    <x v="4"/>
  </r>
  <r>
    <x v="1"/>
    <x v="1"/>
    <x v="1"/>
  </r>
  <r>
    <x v="1"/>
    <x v="1"/>
    <x v="1"/>
  </r>
  <r>
    <x v="1"/>
    <x v="1"/>
    <x v="1"/>
  </r>
  <r>
    <x v="1"/>
    <x v="1"/>
    <x v="1"/>
  </r>
  <r>
    <x v="1"/>
    <x v="1"/>
    <x v="1"/>
  </r>
  <r>
    <x v="1"/>
    <x v="1"/>
    <x v="1"/>
  </r>
  <r>
    <x v="3"/>
    <x v="1"/>
    <x v="3"/>
  </r>
  <r>
    <x v="2"/>
    <x v="0"/>
    <x v="2"/>
  </r>
  <r>
    <x v="2"/>
    <x v="0"/>
    <x v="2"/>
  </r>
  <r>
    <x v="2"/>
    <x v="0"/>
    <x v="2"/>
  </r>
  <r>
    <x v="2"/>
    <x v="0"/>
    <x v="2"/>
  </r>
  <r>
    <x v="2"/>
    <x v="0"/>
    <x v="2"/>
  </r>
  <r>
    <x v="2"/>
    <x v="0"/>
    <x v="2"/>
  </r>
  <r>
    <x v="2"/>
    <x v="0"/>
    <x v="2"/>
  </r>
  <r>
    <x v="2"/>
    <x v="0"/>
    <x v="2"/>
  </r>
  <r>
    <x v="2"/>
    <x v="0"/>
    <x v="2"/>
  </r>
  <r>
    <x v="2"/>
    <x v="0"/>
    <x v="2"/>
  </r>
  <r>
    <x v="2"/>
    <x v="0"/>
    <x v="2"/>
  </r>
  <r>
    <x v="2"/>
    <x v="0"/>
    <x v="2"/>
  </r>
  <r>
    <x v="2"/>
    <x v="0"/>
    <x v="2"/>
  </r>
  <r>
    <x v="2"/>
    <x v="0"/>
    <x v="2"/>
  </r>
  <r>
    <x v="0"/>
    <x v="0"/>
    <x v="0"/>
  </r>
  <r>
    <x v="0"/>
    <x v="0"/>
    <x v="0"/>
  </r>
  <r>
    <x v="0"/>
    <x v="0"/>
    <x v="0"/>
  </r>
  <r>
    <x v="0"/>
    <x v="0"/>
    <x v="0"/>
  </r>
  <r>
    <x v="0"/>
    <x v="0"/>
    <x v="0"/>
  </r>
  <r>
    <x v="0"/>
    <x v="0"/>
    <x v="0"/>
  </r>
  <r>
    <x v="4"/>
    <x v="0"/>
    <x v="4"/>
  </r>
  <r>
    <x v="1"/>
    <x v="1"/>
    <x v="1"/>
  </r>
  <r>
    <x v="1"/>
    <x v="1"/>
    <x v="1"/>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3"/>
    <x v="1"/>
    <x v="3"/>
  </r>
  <r>
    <x v="3"/>
    <x v="1"/>
    <x v="3"/>
  </r>
  <r>
    <x v="2"/>
    <x v="0"/>
    <x v="2"/>
  </r>
  <r>
    <x v="2"/>
    <x v="0"/>
    <x v="2"/>
  </r>
  <r>
    <x v="2"/>
    <x v="0"/>
    <x v="2"/>
  </r>
  <r>
    <x v="2"/>
    <x v="0"/>
    <x v="2"/>
  </r>
  <r>
    <x v="2"/>
    <x v="0"/>
    <x v="2"/>
  </r>
  <r>
    <x v="2"/>
    <x v="0"/>
    <x v="2"/>
  </r>
  <r>
    <x v="2"/>
    <x v="0"/>
    <x v="2"/>
  </r>
  <r>
    <x v="2"/>
    <x v="0"/>
    <x v="2"/>
  </r>
  <r>
    <x v="2"/>
    <x v="0"/>
    <x v="2"/>
  </r>
  <r>
    <x v="0"/>
    <x v="0"/>
    <x v="0"/>
  </r>
  <r>
    <x v="0"/>
    <x v="0"/>
    <x v="0"/>
  </r>
  <r>
    <x v="0"/>
    <x v="0"/>
    <x v="0"/>
  </r>
  <r>
    <x v="0"/>
    <x v="0"/>
    <x v="0"/>
  </r>
  <r>
    <x v="0"/>
    <x v="0"/>
    <x v="0"/>
  </r>
  <r>
    <x v="0"/>
    <x v="0"/>
    <x v="0"/>
  </r>
  <r>
    <x v="0"/>
    <x v="0"/>
    <x v="0"/>
  </r>
  <r>
    <x v="0"/>
    <x v="0"/>
    <x v="0"/>
  </r>
  <r>
    <x v="0"/>
    <x v="0"/>
    <x v="0"/>
  </r>
  <r>
    <x v="0"/>
    <x v="0"/>
    <x v="0"/>
  </r>
  <r>
    <x v="0"/>
    <x v="0"/>
    <x v="0"/>
  </r>
  <r>
    <x v="0"/>
    <x v="0"/>
    <x v="0"/>
  </r>
  <r>
    <x v="0"/>
    <x v="0"/>
    <x v="0"/>
  </r>
  <r>
    <x v="0"/>
    <x v="0"/>
    <x v="0"/>
  </r>
  <r>
    <x v="4"/>
    <x v="0"/>
    <x v="4"/>
  </r>
  <r>
    <x v="4"/>
    <x v="0"/>
    <x v="4"/>
  </r>
  <r>
    <x v="4"/>
    <x v="0"/>
    <x v="4"/>
  </r>
  <r>
    <x v="4"/>
    <x v="0"/>
    <x v="4"/>
  </r>
  <r>
    <x v="4"/>
    <x v="0"/>
    <x v="4"/>
  </r>
  <r>
    <x v="1"/>
    <x v="1"/>
    <x v="1"/>
  </r>
  <r>
    <x v="1"/>
    <x v="1"/>
    <x v="1"/>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3"/>
    <x v="1"/>
    <x v="3"/>
  </r>
  <r>
    <x v="2"/>
    <x v="0"/>
    <x v="2"/>
  </r>
  <r>
    <x v="2"/>
    <x v="0"/>
    <x v="2"/>
  </r>
  <r>
    <x v="2"/>
    <x v="0"/>
    <x v="2"/>
  </r>
  <r>
    <x v="2"/>
    <x v="0"/>
    <x v="2"/>
  </r>
  <r>
    <x v="2"/>
    <x v="0"/>
    <x v="2"/>
  </r>
  <r>
    <x v="2"/>
    <x v="0"/>
    <x v="2"/>
  </r>
  <r>
    <x v="2"/>
    <x v="0"/>
    <x v="2"/>
  </r>
  <r>
    <x v="2"/>
    <x v="0"/>
    <x v="2"/>
  </r>
  <r>
    <x v="0"/>
    <x v="0"/>
    <x v="0"/>
  </r>
  <r>
    <x v="0"/>
    <x v="0"/>
    <x v="0"/>
  </r>
  <r>
    <x v="0"/>
    <x v="0"/>
    <x v="0"/>
  </r>
  <r>
    <x v="4"/>
    <x v="0"/>
    <x v="4"/>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3"/>
    <x v="1"/>
    <x v="3"/>
  </r>
  <r>
    <x v="3"/>
    <x v="1"/>
    <x v="3"/>
  </r>
  <r>
    <x v="3"/>
    <x v="1"/>
    <x v="3"/>
  </r>
  <r>
    <x v="3"/>
    <x v="1"/>
    <x v="3"/>
  </r>
  <r>
    <x v="2"/>
    <x v="0"/>
    <x v="2"/>
  </r>
  <r>
    <x v="2"/>
    <x v="0"/>
    <x v="2"/>
  </r>
  <r>
    <x v="2"/>
    <x v="0"/>
    <x v="2"/>
  </r>
  <r>
    <x v="2"/>
    <x v="0"/>
    <x v="2"/>
  </r>
  <r>
    <x v="2"/>
    <x v="0"/>
    <x v="2"/>
  </r>
  <r>
    <x v="2"/>
    <x v="0"/>
    <x v="2"/>
  </r>
  <r>
    <x v="2"/>
    <x v="0"/>
    <x v="2"/>
  </r>
  <r>
    <x v="2"/>
    <x v="0"/>
    <x v="2"/>
  </r>
  <r>
    <x v="2"/>
    <x v="0"/>
    <x v="2"/>
  </r>
  <r>
    <x v="2"/>
    <x v="0"/>
    <x v="2"/>
  </r>
  <r>
    <x v="2"/>
    <x v="0"/>
    <x v="2"/>
  </r>
  <r>
    <x v="0"/>
    <x v="0"/>
    <x v="0"/>
  </r>
  <r>
    <x v="0"/>
    <x v="0"/>
    <x v="0"/>
  </r>
  <r>
    <x v="0"/>
    <x v="0"/>
    <x v="0"/>
  </r>
  <r>
    <x v="0"/>
    <x v="0"/>
    <x v="0"/>
  </r>
  <r>
    <x v="0"/>
    <x v="0"/>
    <x v="0"/>
  </r>
  <r>
    <x v="0"/>
    <x v="0"/>
    <x v="0"/>
  </r>
  <r>
    <x v="4"/>
    <x v="0"/>
    <x v="4"/>
  </r>
  <r>
    <x v="4"/>
    <x v="0"/>
    <x v="4"/>
  </r>
  <r>
    <x v="4"/>
    <x v="0"/>
    <x v="4"/>
  </r>
  <r>
    <x v="1"/>
    <x v="1"/>
    <x v="1"/>
  </r>
  <r>
    <x v="1"/>
    <x v="1"/>
    <x v="1"/>
  </r>
  <r>
    <x v="1"/>
    <x v="1"/>
    <x v="1"/>
  </r>
  <r>
    <x v="1"/>
    <x v="1"/>
    <x v="1"/>
  </r>
  <r>
    <x v="1"/>
    <x v="1"/>
    <x v="1"/>
  </r>
  <r>
    <x v="1"/>
    <x v="1"/>
    <x v="1"/>
  </r>
  <r>
    <x v="1"/>
    <x v="1"/>
    <x v="1"/>
  </r>
  <r>
    <x v="1"/>
    <x v="1"/>
    <x v="1"/>
  </r>
  <r>
    <x v="1"/>
    <x v="1"/>
    <x v="1"/>
  </r>
  <r>
    <x v="3"/>
    <x v="1"/>
    <x v="3"/>
  </r>
  <r>
    <x v="3"/>
    <x v="1"/>
    <x v="3"/>
  </r>
  <r>
    <x v="2"/>
    <x v="0"/>
    <x v="2"/>
  </r>
  <r>
    <x v="2"/>
    <x v="0"/>
    <x v="2"/>
  </r>
  <r>
    <x v="2"/>
    <x v="0"/>
    <x v="2"/>
  </r>
  <r>
    <x v="2"/>
    <x v="0"/>
    <x v="2"/>
  </r>
  <r>
    <x v="2"/>
    <x v="0"/>
    <x v="2"/>
  </r>
  <r>
    <x v="2"/>
    <x v="0"/>
    <x v="2"/>
  </r>
  <r>
    <x v="2"/>
    <x v="0"/>
    <x v="2"/>
  </r>
  <r>
    <x v="0"/>
    <x v="0"/>
    <x v="0"/>
  </r>
  <r>
    <x v="0"/>
    <x v="0"/>
    <x v="0"/>
  </r>
  <r>
    <x v="4"/>
    <x v="0"/>
    <x v="4"/>
  </r>
  <r>
    <x v="4"/>
    <x v="0"/>
    <x v="4"/>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1"/>
    <x v="1"/>
    <x v="1"/>
  </r>
  <r>
    <x v="3"/>
    <x v="1"/>
    <x v="3"/>
  </r>
  <r>
    <x v="3"/>
    <x v="1"/>
    <x v="3"/>
  </r>
  <r>
    <x v="3"/>
    <x v="1"/>
    <x v="3"/>
  </r>
  <r>
    <x v="3"/>
    <x v="1"/>
    <x v="3"/>
  </r>
  <r>
    <x v="3"/>
    <x v="1"/>
    <x v="3"/>
  </r>
  <r>
    <x v="3"/>
    <x v="1"/>
    <x v="3"/>
  </r>
  <r>
    <x v="3"/>
    <x v="1"/>
    <x v="3"/>
  </r>
  <r>
    <x v="3"/>
    <x v="1"/>
    <x v="3"/>
  </r>
  <r>
    <x v="3"/>
    <x v="1"/>
    <x v="3"/>
  </r>
  <r>
    <x v="3"/>
    <x v="1"/>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75">
  <r>
    <s v="Moses Frase"/>
    <x v="0"/>
    <x v="0"/>
    <s v="Dustin Brinkmann"/>
    <s v="Central"/>
  </r>
  <r>
    <s v="Darcel Schlecht"/>
    <x v="1"/>
    <x v="0"/>
    <s v="Melvin Marxen"/>
    <s v="Central"/>
  </r>
  <r>
    <s v="Darcel Schlecht"/>
    <x v="0"/>
    <x v="0"/>
    <s v="Melvin Marxen"/>
    <s v="Central"/>
  </r>
  <r>
    <s v="Moses Frase"/>
    <x v="2"/>
    <x v="0"/>
    <s v="Dustin Brinkmann"/>
    <s v="Central"/>
  </r>
  <r>
    <s v="Zane Levy"/>
    <x v="3"/>
    <x v="0"/>
    <s v="Summer Sewald"/>
    <s v="West"/>
  </r>
  <r>
    <s v="Anna Snelling"/>
    <x v="4"/>
    <x v="0"/>
    <s v="Dustin Brinkmann"/>
    <s v="Central"/>
  </r>
  <r>
    <s v="Vicki Laflamme"/>
    <x v="5"/>
    <x v="0"/>
    <s v="Celia Rouche"/>
    <s v="West"/>
  </r>
  <r>
    <s v="Markita Hansen"/>
    <x v="6"/>
    <x v="0"/>
    <s v="Celia Rouche"/>
    <s v="West"/>
  </r>
  <r>
    <s v="Niesha Huffines"/>
    <x v="7"/>
    <x v="0"/>
    <s v="Melvin Marxen"/>
    <s v="Central"/>
  </r>
  <r>
    <s v="Anna Snelling"/>
    <x v="8"/>
    <x v="0"/>
    <s v="Dustin Brinkmann"/>
    <s v="Central"/>
  </r>
  <r>
    <s v="Gladys Colclough"/>
    <x v="9"/>
    <x v="1"/>
    <s v="Melvin Marxen"/>
    <s v="Central"/>
  </r>
  <r>
    <s v="James Ascencio"/>
    <x v="10"/>
    <x v="0"/>
    <s v="Summer Sewald"/>
    <s v="West"/>
  </r>
  <r>
    <s v="Maureen Marcano"/>
    <x v="11"/>
    <x v="0"/>
    <s v="Summer Sewald"/>
    <s v="West"/>
  </r>
  <r>
    <s v="Hayden Neloms"/>
    <x v="12"/>
    <x v="0"/>
    <s v="Celia Rouche"/>
    <s v="West"/>
  </r>
  <r>
    <s v="Rosalina Dieter"/>
    <x v="11"/>
    <x v="1"/>
    <s v="Celia Rouche"/>
    <s v="West"/>
  </r>
  <r>
    <s v="Rosalina Dieter"/>
    <x v="13"/>
    <x v="0"/>
    <s v="Celia Rouche"/>
    <s v="West"/>
  </r>
  <r>
    <s v="Versie Hillebrand"/>
    <x v="14"/>
    <x v="0"/>
    <s v="Dustin Brinkmann"/>
    <s v="Central"/>
  </r>
  <r>
    <s v="Daniell Hammack"/>
    <x v="15"/>
    <x v="1"/>
    <s v="Rocco Neubert"/>
    <s v="East"/>
  </r>
  <r>
    <s v="Elease Gluck"/>
    <x v="16"/>
    <x v="0"/>
    <s v="Celia Rouche"/>
    <s v="West"/>
  </r>
  <r>
    <s v="James Ascencio"/>
    <x v="17"/>
    <x v="1"/>
    <s v="Summer Sewald"/>
    <s v="West"/>
  </r>
  <r>
    <s v="Moses Frase"/>
    <x v="4"/>
    <x v="0"/>
    <s v="Dustin Brinkmann"/>
    <s v="Central"/>
  </r>
  <r>
    <s v="Violet Mclelland"/>
    <x v="18"/>
    <x v="0"/>
    <s v="Cara Losch"/>
    <s v="East"/>
  </r>
  <r>
    <s v="Darcel Schlecht"/>
    <x v="19"/>
    <x v="0"/>
    <s v="Melvin Marxen"/>
    <s v="Central"/>
  </r>
  <r>
    <s v="Kami Bicknell"/>
    <x v="20"/>
    <x v="0"/>
    <s v="Summer Sewald"/>
    <s v="West"/>
  </r>
  <r>
    <s v="Maureen Marcano"/>
    <x v="21"/>
    <x v="2"/>
    <s v="Summer Sewald"/>
    <s v="West"/>
  </r>
  <r>
    <s v="Versie Hillebrand"/>
    <x v="8"/>
    <x v="0"/>
    <s v="Dustin Brinkmann"/>
    <s v="Central"/>
  </r>
  <r>
    <s v="Violet Mclelland"/>
    <x v="15"/>
    <x v="1"/>
    <s v="Cara Losch"/>
    <s v="East"/>
  </r>
  <r>
    <s v="Elease Gluck"/>
    <x v="6"/>
    <x v="0"/>
    <s v="Celia Rouche"/>
    <s v="West"/>
  </r>
  <r>
    <s v="Maureen Marcano"/>
    <x v="22"/>
    <x v="0"/>
    <s v="Summer Sewald"/>
    <s v="West"/>
  </r>
  <r>
    <s v="Rosie Papadopoulos"/>
    <x v="23"/>
    <x v="1"/>
    <s v="Cara Losch"/>
    <s v="East"/>
  </r>
  <r>
    <s v="Versie Hillebrand"/>
    <x v="24"/>
    <x v="0"/>
    <s v="Dustin Brinkmann"/>
    <s v="Central"/>
  </r>
  <r>
    <s v="James Ascencio"/>
    <x v="25"/>
    <x v="0"/>
    <s v="Summer Sewald"/>
    <s v="West"/>
  </r>
  <r>
    <s v="Kary Hendrixson"/>
    <x v="17"/>
    <x v="0"/>
    <s v="Summer Sewald"/>
    <s v="West"/>
  </r>
  <r>
    <s v="Reed Clapper"/>
    <x v="26"/>
    <x v="0"/>
    <s v="Rocco Neubert"/>
    <s v="East"/>
  </r>
  <r>
    <s v="Rosalina Dieter"/>
    <x v="27"/>
    <x v="0"/>
    <s v="Celia Rouche"/>
    <s v="West"/>
  </r>
  <r>
    <s v="Wilburn Farren"/>
    <x v="28"/>
    <x v="0"/>
    <s v="Cara Losch"/>
    <s v="East"/>
  </r>
  <r>
    <s v="Garret Kinder"/>
    <x v="29"/>
    <x v="0"/>
    <s v="Cara Losch"/>
    <s v="East"/>
  </r>
  <r>
    <s v="Versie Hillebrand"/>
    <x v="7"/>
    <x v="0"/>
    <s v="Dustin Brinkmann"/>
    <s v="Central"/>
  </r>
  <r>
    <s v="Anna Snelling"/>
    <x v="30"/>
    <x v="1"/>
    <s v="Dustin Brinkmann"/>
    <s v="Central"/>
  </r>
  <r>
    <s v="Darcel Schlecht"/>
    <x v="31"/>
    <x v="1"/>
    <s v="Melvin Marxen"/>
    <s v="Central"/>
  </r>
  <r>
    <s v="Darcel Schlecht"/>
    <x v="32"/>
    <x v="0"/>
    <s v="Melvin Marxen"/>
    <s v="Central"/>
  </r>
  <r>
    <s v="Marty Freudenburg"/>
    <x v="9"/>
    <x v="0"/>
    <s v="Melvin Marxen"/>
    <s v="Central"/>
  </r>
  <r>
    <s v="Darcel Schlecht"/>
    <x v="33"/>
    <x v="0"/>
    <s v="Melvin Marxen"/>
    <s v="Central"/>
  </r>
  <r>
    <s v="Kary Hendrixson"/>
    <x v="34"/>
    <x v="0"/>
    <s v="Summer Sewald"/>
    <s v="West"/>
  </r>
  <r>
    <s v="Rosalina Dieter"/>
    <x v="35"/>
    <x v="1"/>
    <s v="Celia Rouche"/>
    <s v="West"/>
  </r>
  <r>
    <s v="Darcel Schlecht"/>
    <x v="36"/>
    <x v="1"/>
    <s v="Melvin Marxen"/>
    <s v="Central"/>
  </r>
  <r>
    <s v="James Ascencio"/>
    <x v="11"/>
    <x v="0"/>
    <s v="Summer Sewald"/>
    <s v="West"/>
  </r>
  <r>
    <s v="Marty Freudenburg"/>
    <x v="37"/>
    <x v="0"/>
    <s v="Melvin Marxen"/>
    <s v="Central"/>
  </r>
  <r>
    <s v="Maureen Marcano"/>
    <x v="12"/>
    <x v="0"/>
    <s v="Summer Sewald"/>
    <s v="West"/>
  </r>
  <r>
    <s v="Niesha Huffines"/>
    <x v="4"/>
    <x v="0"/>
    <s v="Melvin Marxen"/>
    <s v="Central"/>
  </r>
  <r>
    <s v="Lajuana Vencill"/>
    <x v="31"/>
    <x v="0"/>
    <s v="Dustin Brinkmann"/>
    <s v="Central"/>
  </r>
  <r>
    <s v="Darcel Schlecht"/>
    <x v="38"/>
    <x v="1"/>
    <s v="Melvin Marxen"/>
    <s v="Central"/>
  </r>
  <r>
    <s v="Darcel Schlecht"/>
    <x v="30"/>
    <x v="0"/>
    <s v="Melvin Marxen"/>
    <s v="Central"/>
  </r>
  <r>
    <s v="Boris Faz"/>
    <x v="39"/>
    <x v="0"/>
    <s v="Rocco Neubert"/>
    <s v="East"/>
  </r>
  <r>
    <s v="Donn Cantrell"/>
    <x v="40"/>
    <x v="0"/>
    <s v="Rocco Neubert"/>
    <s v="East"/>
  </r>
  <r>
    <s v="Elease Gluck"/>
    <x v="20"/>
    <x v="0"/>
    <s v="Celia Rouche"/>
    <s v="West"/>
  </r>
  <r>
    <s v="Kami Bicknell"/>
    <x v="41"/>
    <x v="0"/>
    <s v="Summer Sewald"/>
    <s v="West"/>
  </r>
  <r>
    <s v="Lajuana Vencill"/>
    <x v="0"/>
    <x v="1"/>
    <s v="Dustin Brinkmann"/>
    <s v="Central"/>
  </r>
  <r>
    <s v="Lajuana Vencill"/>
    <x v="42"/>
    <x v="0"/>
    <s v="Dustin Brinkmann"/>
    <s v="Central"/>
  </r>
  <r>
    <s v="Maureen Marcano"/>
    <x v="27"/>
    <x v="2"/>
    <s v="Summer Sewald"/>
    <s v="West"/>
  </r>
  <r>
    <s v="Niesha Huffines"/>
    <x v="24"/>
    <x v="0"/>
    <s v="Melvin Marxen"/>
    <s v="Central"/>
  </r>
  <r>
    <s v="Donn Cantrell"/>
    <x v="43"/>
    <x v="0"/>
    <s v="Rocco Neubert"/>
    <s v="East"/>
  </r>
  <r>
    <s v="Hayden Neloms"/>
    <x v="44"/>
    <x v="1"/>
    <s v="Celia Rouche"/>
    <s v="West"/>
  </r>
  <r>
    <s v="Kary Hendrixson"/>
    <x v="45"/>
    <x v="0"/>
    <s v="Summer Sewald"/>
    <s v="West"/>
  </r>
  <r>
    <s v="Lajuana Vencill"/>
    <x v="4"/>
    <x v="0"/>
    <s v="Dustin Brinkmann"/>
    <s v="Central"/>
  </r>
  <r>
    <s v="Marty Freudenburg"/>
    <x v="33"/>
    <x v="0"/>
    <s v="Melvin Marxen"/>
    <s v="Central"/>
  </r>
  <r>
    <s v="Zane Levy"/>
    <x v="10"/>
    <x v="1"/>
    <s v="Summer Sewald"/>
    <s v="West"/>
  </r>
  <r>
    <s v="Corliss Cosme"/>
    <x v="46"/>
    <x v="0"/>
    <s v="Cara Losch"/>
    <s v="East"/>
  </r>
  <r>
    <s v="Darcel Schlecht"/>
    <x v="30"/>
    <x v="0"/>
    <s v="Melvin Marxen"/>
    <s v="Central"/>
  </r>
  <r>
    <s v="Kami Bicknell"/>
    <x v="47"/>
    <x v="0"/>
    <s v="Summer Sewald"/>
    <s v="West"/>
  </r>
  <r>
    <s v="Marty Freudenburg"/>
    <x v="48"/>
    <x v="0"/>
    <s v="Melvin Marxen"/>
    <s v="Central"/>
  </r>
  <r>
    <s v="Rosie Papadopoulos"/>
    <x v="18"/>
    <x v="1"/>
    <s v="Cara Losch"/>
    <s v="East"/>
  </r>
  <r>
    <s v="Versie Hillebrand"/>
    <x v="2"/>
    <x v="0"/>
    <s v="Dustin Brinkmann"/>
    <s v="Central"/>
  </r>
  <r>
    <s v="Vicki Laflamme"/>
    <x v="49"/>
    <x v="0"/>
    <s v="Celia Rouche"/>
    <s v="West"/>
  </r>
  <r>
    <s v="Corliss Cosme"/>
    <x v="6"/>
    <x v="2"/>
    <s v="Cara Losch"/>
    <s v="East"/>
  </r>
  <r>
    <s v="Corliss Cosme"/>
    <x v="50"/>
    <x v="0"/>
    <s v="Cara Losch"/>
    <s v="East"/>
  </r>
  <r>
    <s v="Donn Cantrell"/>
    <x v="51"/>
    <x v="1"/>
    <s v="Rocco Neubert"/>
    <s v="East"/>
  </r>
  <r>
    <s v="Gladys Colclough"/>
    <x v="2"/>
    <x v="0"/>
    <s v="Melvin Marxen"/>
    <s v="Central"/>
  </r>
  <r>
    <s v="Gladys Colclough"/>
    <x v="37"/>
    <x v="0"/>
    <s v="Melvin Marxen"/>
    <s v="Central"/>
  </r>
  <r>
    <s v="Markita Hansen"/>
    <x v="52"/>
    <x v="2"/>
    <s v="Celia Rouche"/>
    <s v="West"/>
  </r>
  <r>
    <s v="Markita Hansen"/>
    <x v="45"/>
    <x v="0"/>
    <s v="Celia Rouche"/>
    <s v="West"/>
  </r>
  <r>
    <s v="Anna Snelling"/>
    <x v="53"/>
    <x v="0"/>
    <s v="Dustin Brinkmann"/>
    <s v="Central"/>
  </r>
  <r>
    <s v="Cassey Cress"/>
    <x v="54"/>
    <x v="0"/>
    <s v="Rocco Neubert"/>
    <s v="East"/>
  </r>
  <r>
    <s v="Daniell Hammack"/>
    <x v="5"/>
    <x v="2"/>
    <s v="Rocco Neubert"/>
    <s v="East"/>
  </r>
  <r>
    <s v="Kami Bicknell"/>
    <x v="55"/>
    <x v="2"/>
    <s v="Summer Sewald"/>
    <s v="West"/>
  </r>
  <r>
    <s v="Kami Bicknell"/>
    <x v="56"/>
    <x v="0"/>
    <s v="Summer Sewald"/>
    <s v="West"/>
  </r>
  <r>
    <s v="Marty Freudenburg"/>
    <x v="2"/>
    <x v="1"/>
    <s v="Melvin Marxen"/>
    <s v="Central"/>
  </r>
  <r>
    <s v="Versie Hillebrand"/>
    <x v="57"/>
    <x v="0"/>
    <s v="Dustin Brinkmann"/>
    <s v="Central"/>
  </r>
  <r>
    <s v="Vicki Laflamme"/>
    <x v="58"/>
    <x v="0"/>
    <s v="Celia Rouche"/>
    <s v="West"/>
  </r>
  <r>
    <s v="Anna Snelling"/>
    <x v="14"/>
    <x v="0"/>
    <s v="Dustin Brinkmann"/>
    <s v="Central"/>
  </r>
  <r>
    <s v="Cecily Lampkin"/>
    <x v="14"/>
    <x v="0"/>
    <s v="Dustin Brinkmann"/>
    <s v="Central"/>
  </r>
  <r>
    <s v="Corliss Cosme"/>
    <x v="59"/>
    <x v="0"/>
    <s v="Cara Losch"/>
    <s v="East"/>
  </r>
  <r>
    <s v="Corliss Cosme"/>
    <x v="59"/>
    <x v="0"/>
    <s v="Cara Losch"/>
    <s v="East"/>
  </r>
  <r>
    <s v="Darcel Schlecht"/>
    <x v="60"/>
    <x v="0"/>
    <s v="Melvin Marxen"/>
    <s v="Central"/>
  </r>
  <r>
    <s v="Violet Mclelland"/>
    <x v="61"/>
    <x v="0"/>
    <s v="Cara Losch"/>
    <s v="East"/>
  </r>
  <r>
    <s v="Anna Snelling"/>
    <x v="60"/>
    <x v="1"/>
    <s v="Dustin Brinkmann"/>
    <s v="Central"/>
  </r>
  <r>
    <s v="Darcel Schlecht"/>
    <x v="37"/>
    <x v="0"/>
    <s v="Melvin Marxen"/>
    <s v="Central"/>
  </r>
  <r>
    <s v="Niesha Huffines"/>
    <x v="62"/>
    <x v="0"/>
    <s v="Melvin Marxen"/>
    <s v="Central"/>
  </r>
  <r>
    <s v="Reed Clapper"/>
    <x v="63"/>
    <x v="0"/>
    <s v="Rocco Neubert"/>
    <s v="East"/>
  </r>
  <r>
    <s v="Garret Kinder"/>
    <x v="58"/>
    <x v="0"/>
    <s v="Cara Losch"/>
    <s v="East"/>
  </r>
  <r>
    <s v="Kary Hendrixson"/>
    <x v="64"/>
    <x v="0"/>
    <s v="Summer Sewald"/>
    <s v="West"/>
  </r>
  <r>
    <s v="Markita Hansen"/>
    <x v="39"/>
    <x v="2"/>
    <s v="Celia Rouche"/>
    <s v="West"/>
  </r>
  <r>
    <s v="Rosalina Dieter"/>
    <x v="58"/>
    <x v="0"/>
    <s v="Celia Rouche"/>
    <s v="West"/>
  </r>
  <r>
    <s v="Rosie Papadopoulos"/>
    <x v="65"/>
    <x v="0"/>
    <s v="Cara Losch"/>
    <s v="East"/>
  </r>
  <r>
    <s v="Zane Levy"/>
    <x v="66"/>
    <x v="0"/>
    <s v="Summer Sewald"/>
    <s v="West"/>
  </r>
  <r>
    <s v="Zane Levy"/>
    <x v="3"/>
    <x v="0"/>
    <s v="Summer Sewald"/>
    <s v="West"/>
  </r>
  <r>
    <s v="Darcel Schlecht"/>
    <x v="9"/>
    <x v="0"/>
    <s v="Melvin Marxen"/>
    <s v="Central"/>
  </r>
  <r>
    <s v="Kary Hendrixson"/>
    <x v="13"/>
    <x v="0"/>
    <s v="Summer Sewald"/>
    <s v="West"/>
  </r>
  <r>
    <s v="Maureen Marcano"/>
    <x v="3"/>
    <x v="0"/>
    <s v="Summer Sewald"/>
    <s v="West"/>
  </r>
  <r>
    <s v="Versie Hillebrand"/>
    <x v="31"/>
    <x v="0"/>
    <s v="Dustin Brinkmann"/>
    <s v="Central"/>
  </r>
  <r>
    <s v="Gladys Colclough"/>
    <x v="67"/>
    <x v="0"/>
    <s v="Melvin Marxen"/>
    <s v="Central"/>
  </r>
  <r>
    <s v="Lajuana Vencill"/>
    <x v="4"/>
    <x v="1"/>
    <s v="Dustin Brinkmann"/>
    <s v="Central"/>
  </r>
  <r>
    <s v="Lajuana Vencill"/>
    <x v="38"/>
    <x v="0"/>
    <s v="Dustin Brinkmann"/>
    <s v="Central"/>
  </r>
  <r>
    <s v="Wilburn Farren"/>
    <x v="63"/>
    <x v="0"/>
    <s v="Cara Losch"/>
    <s v="East"/>
  </r>
  <r>
    <s v="Cassey Cress"/>
    <x v="23"/>
    <x v="0"/>
    <s v="Rocco Neubert"/>
    <s v="East"/>
  </r>
  <r>
    <s v="Violet Mclelland"/>
    <x v="68"/>
    <x v="0"/>
    <s v="Cara Losch"/>
    <s v="East"/>
  </r>
  <r>
    <s v="Anna Snelling"/>
    <x v="24"/>
    <x v="1"/>
    <s v="Dustin Brinkmann"/>
    <s v="Central"/>
  </r>
  <r>
    <s v="Cassey Cress"/>
    <x v="69"/>
    <x v="0"/>
    <s v="Rocco Neubert"/>
    <s v="East"/>
  </r>
  <r>
    <s v="Corliss Cosme"/>
    <x v="68"/>
    <x v="0"/>
    <s v="Cara Losch"/>
    <s v="East"/>
  </r>
  <r>
    <s v="Corliss Cosme"/>
    <x v="58"/>
    <x v="0"/>
    <s v="Cara Losch"/>
    <s v="East"/>
  </r>
  <r>
    <s v="Darcel Schlecht"/>
    <x v="57"/>
    <x v="0"/>
    <s v="Melvin Marxen"/>
    <s v="Central"/>
  </r>
  <r>
    <s v="Lajuana Vencill"/>
    <x v="37"/>
    <x v="1"/>
    <s v="Dustin Brinkmann"/>
    <s v="Central"/>
  </r>
  <r>
    <s v="Niesha Huffines"/>
    <x v="0"/>
    <x v="0"/>
    <s v="Melvin Marxen"/>
    <s v="Central"/>
  </r>
  <r>
    <s v="Vicki Laflamme"/>
    <x v="45"/>
    <x v="0"/>
    <s v="Celia Rouche"/>
    <s v="West"/>
  </r>
  <r>
    <s v="Darcel Schlecht"/>
    <x v="4"/>
    <x v="0"/>
    <s v="Melvin Marxen"/>
    <s v="Central"/>
  </r>
  <r>
    <s v="Hayden Neloms"/>
    <x v="34"/>
    <x v="0"/>
    <s v="Celia Rouche"/>
    <s v="West"/>
  </r>
  <r>
    <s v="Hayden Neloms"/>
    <x v="11"/>
    <x v="0"/>
    <s v="Celia Rouche"/>
    <s v="West"/>
  </r>
  <r>
    <s v="Hayden Neloms"/>
    <x v="44"/>
    <x v="0"/>
    <s v="Celia Rouche"/>
    <s v="West"/>
  </r>
  <r>
    <s v="Jonathan Berthelot"/>
    <x v="53"/>
    <x v="0"/>
    <s v="Melvin Marxen"/>
    <s v="Central"/>
  </r>
  <r>
    <s v="Kary Hendrixson"/>
    <x v="6"/>
    <x v="0"/>
    <s v="Summer Sewald"/>
    <s v="West"/>
  </r>
  <r>
    <s v="Moses Frase"/>
    <x v="14"/>
    <x v="0"/>
    <s v="Dustin Brinkmann"/>
    <s v="Central"/>
  </r>
  <r>
    <s v="Versie Hillebrand"/>
    <x v="38"/>
    <x v="0"/>
    <s v="Dustin Brinkmann"/>
    <s v="Central"/>
  </r>
  <r>
    <s v="Vicki Laflamme"/>
    <x v="47"/>
    <x v="0"/>
    <s v="Celia Rouche"/>
    <s v="West"/>
  </r>
  <r>
    <s v="Darcel Schlecht"/>
    <x v="57"/>
    <x v="1"/>
    <s v="Melvin Marxen"/>
    <s v="Central"/>
  </r>
  <r>
    <s v="Darcel Schlecht"/>
    <x v="38"/>
    <x v="1"/>
    <s v="Melvin Marxen"/>
    <s v="Central"/>
  </r>
  <r>
    <s v="Darcel Schlecht"/>
    <x v="62"/>
    <x v="0"/>
    <s v="Melvin Marxen"/>
    <s v="Central"/>
  </r>
  <r>
    <s v="Darcel Schlecht"/>
    <x v="42"/>
    <x v="0"/>
    <s v="Melvin Marxen"/>
    <s v="Central"/>
  </r>
  <r>
    <s v="Moses Frase"/>
    <x v="57"/>
    <x v="1"/>
    <s v="Dustin Brinkmann"/>
    <s v="Central"/>
  </r>
  <r>
    <s v="Reed Clapper"/>
    <x v="61"/>
    <x v="0"/>
    <s v="Rocco Neubert"/>
    <s v="East"/>
  </r>
  <r>
    <s v="Vicki Laflamme"/>
    <x v="25"/>
    <x v="1"/>
    <s v="Celia Rouche"/>
    <s v="West"/>
  </r>
  <r>
    <s v="Corliss Cosme"/>
    <x v="69"/>
    <x v="0"/>
    <s v="Cara Losch"/>
    <s v="East"/>
  </r>
  <r>
    <s v="Darcel Schlecht"/>
    <x v="64"/>
    <x v="1"/>
    <s v="Melvin Marxen"/>
    <s v="Central"/>
  </r>
  <r>
    <s v="Darcel Schlecht"/>
    <x v="4"/>
    <x v="0"/>
    <s v="Melvin Marxen"/>
    <s v="Central"/>
  </r>
  <r>
    <s v="Gladys Colclough"/>
    <x v="0"/>
    <x v="0"/>
    <s v="Melvin Marxen"/>
    <s v="Central"/>
  </r>
  <r>
    <s v="James Ascencio"/>
    <x v="66"/>
    <x v="0"/>
    <s v="Summer Sewald"/>
    <s v="West"/>
  </r>
  <r>
    <s v="Kami Bicknell"/>
    <x v="25"/>
    <x v="0"/>
    <s v="Summer Sewald"/>
    <s v="West"/>
  </r>
  <r>
    <s v="Marty Freudenburg"/>
    <x v="42"/>
    <x v="0"/>
    <s v="Melvin Marxen"/>
    <s v="Central"/>
  </r>
  <r>
    <s v="Maureen Marcano"/>
    <x v="70"/>
    <x v="0"/>
    <s v="Summer Sewald"/>
    <s v="West"/>
  </r>
  <r>
    <s v="Boris Faz"/>
    <x v="61"/>
    <x v="0"/>
    <s v="Rocco Neubert"/>
    <s v="East"/>
  </r>
  <r>
    <s v="Cassey Cress"/>
    <x v="50"/>
    <x v="0"/>
    <s v="Rocco Neubert"/>
    <s v="East"/>
  </r>
  <r>
    <s v="Donn Cantrell"/>
    <x v="71"/>
    <x v="0"/>
    <s v="Rocco Neubert"/>
    <s v="East"/>
  </r>
  <r>
    <s v="Maureen Marcano"/>
    <x v="52"/>
    <x v="0"/>
    <s v="Summer Sewald"/>
    <s v="West"/>
  </r>
  <r>
    <s v="Lajuana Vencill"/>
    <x v="2"/>
    <x v="0"/>
    <s v="Dustin Brinkmann"/>
    <s v="Central"/>
  </r>
  <r>
    <s v="Markita Hansen"/>
    <x v="47"/>
    <x v="0"/>
    <s v="Celia Rouche"/>
    <s v="West"/>
  </r>
  <r>
    <s v="Zane Levy"/>
    <x v="22"/>
    <x v="0"/>
    <s v="Summer Sewald"/>
    <s v="West"/>
  </r>
  <r>
    <s v="Cassey Cress"/>
    <x v="68"/>
    <x v="0"/>
    <s v="Rocco Neubert"/>
    <s v="East"/>
  </r>
  <r>
    <s v="Daniell Hammack"/>
    <x v="63"/>
    <x v="1"/>
    <s v="Rocco Neubert"/>
    <s v="East"/>
  </r>
  <r>
    <s v="Daniell Hammack"/>
    <x v="54"/>
    <x v="0"/>
    <s v="Rocco Neubert"/>
    <s v="East"/>
  </r>
  <r>
    <s v="Gladys Colclough"/>
    <x v="24"/>
    <x v="0"/>
    <s v="Melvin Marxen"/>
    <s v="Central"/>
  </r>
  <r>
    <s v="Hayden Neloms"/>
    <x v="5"/>
    <x v="0"/>
    <s v="Celia Rouche"/>
    <s v="West"/>
  </r>
  <r>
    <s v="Jonathan Berthelot"/>
    <x v="42"/>
    <x v="0"/>
    <s v="Melvin Marxen"/>
    <s v="Central"/>
  </r>
  <r>
    <s v="Kami Bicknell"/>
    <x v="12"/>
    <x v="0"/>
    <s v="Summer Sewald"/>
    <s v="West"/>
  </r>
  <r>
    <s v="Cecily Lampkin"/>
    <x v="1"/>
    <x v="0"/>
    <s v="Dustin Brinkmann"/>
    <s v="Central"/>
  </r>
  <r>
    <s v="Daniell Hammack"/>
    <x v="31"/>
    <x v="2"/>
    <s v="Rocco Neubert"/>
    <s v="East"/>
  </r>
  <r>
    <s v="Donn Cantrell"/>
    <x v="63"/>
    <x v="0"/>
    <s v="Rocco Neubert"/>
    <s v="East"/>
  </r>
  <r>
    <s v="Kami Bicknell"/>
    <x v="70"/>
    <x v="0"/>
    <s v="Summer Sewald"/>
    <s v="West"/>
  </r>
  <r>
    <s v="Markita Hansen"/>
    <x v="20"/>
    <x v="0"/>
    <s v="Celia Rouche"/>
    <s v="West"/>
  </r>
  <r>
    <s v="Reed Clapper"/>
    <x v="72"/>
    <x v="0"/>
    <s v="Rocco Neubert"/>
    <s v="East"/>
  </r>
  <r>
    <s v="Vicki Laflamme"/>
    <x v="13"/>
    <x v="0"/>
    <s v="Celia Rouche"/>
    <s v="West"/>
  </r>
  <r>
    <s v="Anna Snelling"/>
    <x v="73"/>
    <x v="1"/>
    <s v="Dustin Brinkmann"/>
    <s v="Central"/>
  </r>
  <r>
    <s v="Cassey Cress"/>
    <x v="55"/>
    <x v="0"/>
    <s v="Rocco Neubert"/>
    <s v="East"/>
  </r>
  <r>
    <s v="Corliss Cosme"/>
    <x v="29"/>
    <x v="0"/>
    <s v="Cara Losch"/>
    <s v="East"/>
  </r>
  <r>
    <s v="Donn Cantrell"/>
    <x v="18"/>
    <x v="0"/>
    <s v="Rocco Neubert"/>
    <s v="East"/>
  </r>
  <r>
    <s v="Donn Cantrell"/>
    <x v="50"/>
    <x v="0"/>
    <s v="Rocco Neubert"/>
    <s v="East"/>
  </r>
  <r>
    <s v="Kary Hendrixson"/>
    <x v="66"/>
    <x v="0"/>
    <s v="Summer Sewald"/>
    <s v="West"/>
  </r>
  <r>
    <s v="Vicki Laflamme"/>
    <x v="49"/>
    <x v="0"/>
    <s v="Celia Rouche"/>
    <s v="West"/>
  </r>
  <r>
    <s v="Violet Mclelland"/>
    <x v="40"/>
    <x v="0"/>
    <s v="Cara Losch"/>
    <s v="East"/>
  </r>
  <r>
    <s v="Cassey Cress"/>
    <x v="63"/>
    <x v="2"/>
    <s v="Rocco Neubert"/>
    <s v="East"/>
  </r>
  <r>
    <s v="Kami Bicknell"/>
    <x v="74"/>
    <x v="0"/>
    <s v="Summer Sewald"/>
    <s v="West"/>
  </r>
  <r>
    <s v="Markita Hansen"/>
    <x v="75"/>
    <x v="0"/>
    <s v="Celia Rouche"/>
    <s v="West"/>
  </r>
  <r>
    <s v="Maureen Marcano"/>
    <x v="17"/>
    <x v="0"/>
    <s v="Summer Sewald"/>
    <s v="West"/>
  </r>
  <r>
    <s v="Niesha Huffines"/>
    <x v="76"/>
    <x v="0"/>
    <s v="Melvin Marxen"/>
    <s v="Central"/>
  </r>
  <r>
    <s v="Versie Hillebrand"/>
    <x v="14"/>
    <x v="0"/>
    <s v="Dustin Brinkmann"/>
    <s v="Central"/>
  </r>
  <r>
    <s v="Violet Mclelland"/>
    <x v="29"/>
    <x v="0"/>
    <s v="Cara Losch"/>
    <s v="East"/>
  </r>
  <r>
    <s v="Jonathan Berthelot"/>
    <x v="37"/>
    <x v="0"/>
    <s v="Melvin Marxen"/>
    <s v="Central"/>
  </r>
  <r>
    <s v="Kary Hendrixson"/>
    <x v="17"/>
    <x v="1"/>
    <s v="Summer Sewald"/>
    <s v="West"/>
  </r>
  <r>
    <s v="Kary Hendrixson"/>
    <x v="17"/>
    <x v="0"/>
    <s v="Summer Sewald"/>
    <s v="West"/>
  </r>
  <r>
    <s v="Lajuana Vencill"/>
    <x v="14"/>
    <x v="1"/>
    <s v="Dustin Brinkmann"/>
    <s v="Central"/>
  </r>
  <r>
    <s v="Markita Hansen"/>
    <x v="74"/>
    <x v="0"/>
    <s v="Celia Rouche"/>
    <s v="West"/>
  </r>
  <r>
    <s v="Cassey Cress"/>
    <x v="77"/>
    <x v="1"/>
    <s v="Rocco Neubert"/>
    <s v="East"/>
  </r>
  <r>
    <s v="James Ascencio"/>
    <x v="64"/>
    <x v="0"/>
    <s v="Summer Sewald"/>
    <s v="West"/>
  </r>
  <r>
    <s v="Rosie Papadopoulos"/>
    <x v="51"/>
    <x v="0"/>
    <s v="Cara Losch"/>
    <s v="East"/>
  </r>
  <r>
    <s v="Vicki Laflamme"/>
    <x v="58"/>
    <x v="0"/>
    <s v="Celia Rouche"/>
    <s v="West"/>
  </r>
  <r>
    <s v="Violet Mclelland"/>
    <x v="77"/>
    <x v="1"/>
    <s v="Cara Losch"/>
    <s v="East"/>
  </r>
  <r>
    <s v="Darcel Schlecht"/>
    <x v="73"/>
    <x v="0"/>
    <s v="Melvin Marxen"/>
    <s v="Central"/>
  </r>
  <r>
    <s v="Garret Kinder"/>
    <x v="51"/>
    <x v="0"/>
    <s v="Cara Losch"/>
    <s v="East"/>
  </r>
  <r>
    <s v="Jonathan Berthelot"/>
    <x v="1"/>
    <x v="0"/>
    <s v="Melvin Marxen"/>
    <s v="Central"/>
  </r>
  <r>
    <s v="Maureen Marcano"/>
    <x v="43"/>
    <x v="0"/>
    <s v="Summer Sewald"/>
    <s v="West"/>
  </r>
  <r>
    <s v="Zane Levy"/>
    <x v="70"/>
    <x v="0"/>
    <s v="Summer Sewald"/>
    <s v="West"/>
  </r>
  <r>
    <s v="Gladys Colclough"/>
    <x v="32"/>
    <x v="0"/>
    <s v="Melvin Marxen"/>
    <s v="Central"/>
  </r>
  <r>
    <s v="Kary Hendrixson"/>
    <x v="75"/>
    <x v="2"/>
    <s v="Summer Sewald"/>
    <s v="West"/>
  </r>
  <r>
    <s v="Kary Hendrixson"/>
    <x v="3"/>
    <x v="0"/>
    <s v="Summer Sewald"/>
    <s v="West"/>
  </r>
  <r>
    <s v="Kary Hendrixson"/>
    <x v="10"/>
    <x v="0"/>
    <s v="Summer Sewald"/>
    <s v="West"/>
  </r>
  <r>
    <s v="Lajuana Vencill"/>
    <x v="2"/>
    <x v="0"/>
    <s v="Dustin Brinkmann"/>
    <s v="Central"/>
  </r>
  <r>
    <s v="Maureen Marcano"/>
    <x v="70"/>
    <x v="1"/>
    <s v="Summer Sewald"/>
    <s v="West"/>
  </r>
  <r>
    <s v="Versie Hillebrand"/>
    <x v="1"/>
    <x v="0"/>
    <s v="Dustin Brinkmann"/>
    <s v="Central"/>
  </r>
  <r>
    <s v="Violet Mclelland"/>
    <x v="40"/>
    <x v="0"/>
    <s v="Cara Losch"/>
    <s v="East"/>
  </r>
  <r>
    <s v="Violet Mclelland"/>
    <x v="71"/>
    <x v="0"/>
    <s v="Cara Losch"/>
    <s v="East"/>
  </r>
  <r>
    <s v="Anna Snelling"/>
    <x v="31"/>
    <x v="0"/>
    <s v="Dustin Brinkmann"/>
    <s v="Central"/>
  </r>
  <r>
    <s v="Daniell Hammack"/>
    <x v="46"/>
    <x v="0"/>
    <s v="Rocco Neubert"/>
    <s v="East"/>
  </r>
  <r>
    <s v="Kary Hendrixson"/>
    <x v="22"/>
    <x v="0"/>
    <s v="Summer Sewald"/>
    <s v="West"/>
  </r>
  <r>
    <s v="Vicki Laflamme"/>
    <x v="17"/>
    <x v="0"/>
    <s v="Celia Rouche"/>
    <s v="West"/>
  </r>
  <r>
    <s v="Boris Faz"/>
    <x v="9"/>
    <x v="2"/>
    <s v="Rocco Neubert"/>
    <s v="East"/>
  </r>
  <r>
    <s v="Daniell Hammack"/>
    <x v="60"/>
    <x v="2"/>
    <s v="Rocco Neubert"/>
    <s v="East"/>
  </r>
  <r>
    <s v="Donn Cantrell"/>
    <x v="39"/>
    <x v="0"/>
    <s v="Rocco Neubert"/>
    <s v="East"/>
  </r>
  <r>
    <s v="James Ascencio"/>
    <x v="35"/>
    <x v="0"/>
    <s v="Summer Sewald"/>
    <s v="West"/>
  </r>
  <r>
    <s v="Kary Hendrixson"/>
    <x v="3"/>
    <x v="0"/>
    <s v="Summer Sewald"/>
    <s v="West"/>
  </r>
  <r>
    <s v="Lajuana Vencill"/>
    <x v="32"/>
    <x v="0"/>
    <s v="Dustin Brinkmann"/>
    <s v="Central"/>
  </r>
  <r>
    <s v="Moses Frase"/>
    <x v="24"/>
    <x v="0"/>
    <s v="Dustin Brinkmann"/>
    <s v="Central"/>
  </r>
  <r>
    <s v="Reed Clapper"/>
    <x v="29"/>
    <x v="0"/>
    <s v="Rocco Neubert"/>
    <s v="East"/>
  </r>
  <r>
    <s v="Versie Hillebrand"/>
    <x v="73"/>
    <x v="0"/>
    <s v="Dustin Brinkmann"/>
    <s v="Central"/>
  </r>
  <r>
    <s v="Vicki Laflamme"/>
    <x v="45"/>
    <x v="0"/>
    <s v="Celia Rouche"/>
    <s v="West"/>
  </r>
  <r>
    <s v="Corliss Cosme"/>
    <x v="58"/>
    <x v="0"/>
    <s v="Cara Losch"/>
    <s v="East"/>
  </r>
  <r>
    <s v="Darcel Schlecht"/>
    <x v="53"/>
    <x v="0"/>
    <s v="Melvin Marxen"/>
    <s v="Central"/>
  </r>
  <r>
    <s v="Donn Cantrell"/>
    <x v="69"/>
    <x v="1"/>
    <s v="Rocco Neubert"/>
    <s v="East"/>
  </r>
  <r>
    <s v="Donn Cantrell"/>
    <x v="78"/>
    <x v="0"/>
    <s v="Rocco Neubert"/>
    <s v="East"/>
  </r>
  <r>
    <s v="Hayden Neloms"/>
    <x v="17"/>
    <x v="0"/>
    <s v="Celia Rouche"/>
    <s v="West"/>
  </r>
  <r>
    <s v="Lajuana Vencill"/>
    <x v="7"/>
    <x v="0"/>
    <s v="Dustin Brinkmann"/>
    <s v="Central"/>
  </r>
  <r>
    <s v="Moses Frase"/>
    <x v="36"/>
    <x v="0"/>
    <s v="Dustin Brinkmann"/>
    <s v="Central"/>
  </r>
  <r>
    <s v="Rosie Papadopoulos"/>
    <x v="18"/>
    <x v="0"/>
    <s v="Cara Losch"/>
    <s v="East"/>
  </r>
  <r>
    <s v="Versie Hillebrand"/>
    <x v="1"/>
    <x v="0"/>
    <s v="Dustin Brinkmann"/>
    <s v="Central"/>
  </r>
  <r>
    <s v="Anna Snelling"/>
    <x v="1"/>
    <x v="0"/>
    <s v="Dustin Brinkmann"/>
    <s v="Central"/>
  </r>
  <r>
    <s v="Darcel Schlecht"/>
    <x v="37"/>
    <x v="0"/>
    <s v="Melvin Marxen"/>
    <s v="Central"/>
  </r>
  <r>
    <s v="Donn Cantrell"/>
    <x v="40"/>
    <x v="0"/>
    <s v="Rocco Neubert"/>
    <s v="East"/>
  </r>
  <r>
    <s v="Garret Kinder"/>
    <x v="40"/>
    <x v="0"/>
    <s v="Cara Losch"/>
    <s v="East"/>
  </r>
  <r>
    <s v="Kary Hendrixson"/>
    <x v="75"/>
    <x v="1"/>
    <s v="Summer Sewald"/>
    <s v="West"/>
  </r>
  <r>
    <s v="Maureen Marcano"/>
    <x v="43"/>
    <x v="1"/>
    <s v="Summer Sewald"/>
    <s v="West"/>
  </r>
  <r>
    <s v="Rosalina Dieter"/>
    <x v="3"/>
    <x v="1"/>
    <s v="Celia Rouche"/>
    <s v="West"/>
  </r>
  <r>
    <s v="Rosie Papadopoulos"/>
    <x v="35"/>
    <x v="2"/>
    <s v="Cara Losch"/>
    <s v="East"/>
  </r>
  <r>
    <s v="Versie Hillebrand"/>
    <x v="30"/>
    <x v="0"/>
    <s v="Dustin Brinkmann"/>
    <s v="Central"/>
  </r>
  <r>
    <s v="Vicki Laflamme"/>
    <x v="17"/>
    <x v="0"/>
    <s v="Celia Rouche"/>
    <s v="West"/>
  </r>
  <r>
    <s v="Violet Mclelland"/>
    <x v="69"/>
    <x v="0"/>
    <s v="Cara Losch"/>
    <s v="East"/>
  </r>
  <r>
    <s v="Wilburn Farren"/>
    <x v="69"/>
    <x v="1"/>
    <s v="Cara Losch"/>
    <s v="East"/>
  </r>
  <r>
    <s v="Elease Gluck"/>
    <x v="19"/>
    <x v="2"/>
    <s v="Celia Rouche"/>
    <s v="West"/>
  </r>
  <r>
    <s v="Elease Gluck"/>
    <x v="13"/>
    <x v="0"/>
    <s v="Celia Rouche"/>
    <s v="West"/>
  </r>
  <r>
    <s v="Elease Gluck"/>
    <x v="70"/>
    <x v="0"/>
    <s v="Celia Rouche"/>
    <s v="West"/>
  </r>
  <r>
    <s v="Gladys Colclough"/>
    <x v="0"/>
    <x v="1"/>
    <s v="Melvin Marxen"/>
    <s v="Central"/>
  </r>
  <r>
    <s v="Kami Bicknell"/>
    <x v="79"/>
    <x v="0"/>
    <s v="Summer Sewald"/>
    <s v="West"/>
  </r>
  <r>
    <s v="Marty Freudenburg"/>
    <x v="37"/>
    <x v="1"/>
    <s v="Melvin Marxen"/>
    <s v="Central"/>
  </r>
  <r>
    <s v="Vicki Laflamme"/>
    <x v="3"/>
    <x v="0"/>
    <s v="Celia Rouche"/>
    <s v="West"/>
  </r>
  <r>
    <s v="Anna Snelling"/>
    <x v="1"/>
    <x v="1"/>
    <s v="Dustin Brinkmann"/>
    <s v="Central"/>
  </r>
  <r>
    <s v="Darcel Schlecht"/>
    <x v="2"/>
    <x v="0"/>
    <s v="Melvin Marxen"/>
    <s v="Central"/>
  </r>
  <r>
    <s v="Donn Cantrell"/>
    <x v="51"/>
    <x v="0"/>
    <s v="Rocco Neubert"/>
    <s v="East"/>
  </r>
  <r>
    <s v="Gladys Colclough"/>
    <x v="1"/>
    <x v="1"/>
    <s v="Melvin Marxen"/>
    <s v="Central"/>
  </r>
  <r>
    <s v="Kary Hendrixson"/>
    <x v="49"/>
    <x v="1"/>
    <s v="Summer Sewald"/>
    <s v="West"/>
  </r>
  <r>
    <s v="Kary Hendrixson"/>
    <x v="25"/>
    <x v="0"/>
    <s v="Summer Sewald"/>
    <s v="West"/>
  </r>
  <r>
    <s v="Markita Hansen"/>
    <x v="56"/>
    <x v="0"/>
    <s v="Celia Rouche"/>
    <s v="West"/>
  </r>
  <r>
    <s v="Rosie Papadopoulos"/>
    <x v="80"/>
    <x v="0"/>
    <s v="Cara Losch"/>
    <s v="East"/>
  </r>
  <r>
    <s v="Cassey Cress"/>
    <x v="21"/>
    <x v="0"/>
    <s v="Rocco Neubert"/>
    <s v="East"/>
  </r>
  <r>
    <s v="Corliss Cosme"/>
    <x v="71"/>
    <x v="0"/>
    <s v="Cara Losch"/>
    <s v="East"/>
  </r>
  <r>
    <s v="Daniell Hammack"/>
    <x v="61"/>
    <x v="0"/>
    <s v="Rocco Neubert"/>
    <s v="East"/>
  </r>
  <r>
    <s v="Elease Gluck"/>
    <x v="74"/>
    <x v="2"/>
    <s v="Celia Rouche"/>
    <s v="West"/>
  </r>
  <r>
    <s v="Hayden Neloms"/>
    <x v="20"/>
    <x v="0"/>
    <s v="Celia Rouche"/>
    <s v="West"/>
  </r>
  <r>
    <s v="Jonathan Berthelot"/>
    <x v="36"/>
    <x v="1"/>
    <s v="Melvin Marxen"/>
    <s v="Central"/>
  </r>
  <r>
    <s v="Kary Hendrixson"/>
    <x v="56"/>
    <x v="1"/>
    <s v="Summer Sewald"/>
    <s v="West"/>
  </r>
  <r>
    <s v="Kary Hendrixson"/>
    <x v="10"/>
    <x v="0"/>
    <s v="Summer Sewald"/>
    <s v="West"/>
  </r>
  <r>
    <s v="Moses Frase"/>
    <x v="2"/>
    <x v="0"/>
    <s v="Dustin Brinkmann"/>
    <s v="Central"/>
  </r>
  <r>
    <s v="Niesha Huffines"/>
    <x v="60"/>
    <x v="0"/>
    <s v="Melvin Marxen"/>
    <s v="Central"/>
  </r>
  <r>
    <s v="Vicki Laflamme"/>
    <x v="10"/>
    <x v="1"/>
    <s v="Celia Rouche"/>
    <s v="West"/>
  </r>
  <r>
    <s v="Anna Snelling"/>
    <x v="8"/>
    <x v="1"/>
    <s v="Dustin Brinkmann"/>
    <s v="Central"/>
  </r>
  <r>
    <s v="Gladys Colclough"/>
    <x v="57"/>
    <x v="0"/>
    <s v="Melvin Marxen"/>
    <s v="Central"/>
  </r>
  <r>
    <s v="Kami Bicknell"/>
    <x v="12"/>
    <x v="0"/>
    <s v="Summer Sewald"/>
    <s v="West"/>
  </r>
  <r>
    <s v="Rosalina Dieter"/>
    <x v="12"/>
    <x v="0"/>
    <s v="Celia Rouche"/>
    <s v="West"/>
  </r>
  <r>
    <s v="Violet Mclelland"/>
    <x v="46"/>
    <x v="0"/>
    <s v="Cara Losch"/>
    <s v="East"/>
  </r>
  <r>
    <s v="Zane Levy"/>
    <x v="39"/>
    <x v="2"/>
    <s v="Summer Sewald"/>
    <s v="West"/>
  </r>
  <r>
    <s v="Daniell Hammack"/>
    <x v="37"/>
    <x v="2"/>
    <s v="Rocco Neubert"/>
    <s v="East"/>
  </r>
  <r>
    <s v="Darcel Schlecht"/>
    <x v="38"/>
    <x v="0"/>
    <s v="Melvin Marxen"/>
    <s v="Central"/>
  </r>
  <r>
    <s v="Gladys Colclough"/>
    <x v="1"/>
    <x v="0"/>
    <s v="Melvin Marxen"/>
    <s v="Central"/>
  </r>
  <r>
    <s v="James Ascencio"/>
    <x v="35"/>
    <x v="0"/>
    <s v="Summer Sewald"/>
    <s v="West"/>
  </r>
  <r>
    <s v="Jonathan Berthelot"/>
    <x v="0"/>
    <x v="0"/>
    <s v="Melvin Marxen"/>
    <s v="Central"/>
  </r>
  <r>
    <s v="Moses Frase"/>
    <x v="1"/>
    <x v="0"/>
    <s v="Dustin Brinkmann"/>
    <s v="Central"/>
  </r>
  <r>
    <s v="Cecily Lampkin"/>
    <x v="1"/>
    <x v="0"/>
    <s v="Dustin Brinkmann"/>
    <s v="Central"/>
  </r>
  <r>
    <s v="Corliss Cosme"/>
    <x v="64"/>
    <x v="0"/>
    <s v="Cara Losch"/>
    <s v="East"/>
  </r>
  <r>
    <s v="Darcel Schlecht"/>
    <x v="48"/>
    <x v="0"/>
    <s v="Melvin Marxen"/>
    <s v="Central"/>
  </r>
  <r>
    <s v="Elease Gluck"/>
    <x v="27"/>
    <x v="1"/>
    <s v="Celia Rouche"/>
    <s v="West"/>
  </r>
  <r>
    <s v="Jonathan Berthelot"/>
    <x v="2"/>
    <x v="0"/>
    <s v="Melvin Marxen"/>
    <s v="Central"/>
  </r>
  <r>
    <s v="Moses Frase"/>
    <x v="57"/>
    <x v="0"/>
    <s v="Dustin Brinkmann"/>
    <s v="Central"/>
  </r>
  <r>
    <s v="Niesha Huffines"/>
    <x v="60"/>
    <x v="1"/>
    <s v="Melvin Marxen"/>
    <s v="Central"/>
  </r>
  <r>
    <s v="Versie Hillebrand"/>
    <x v="64"/>
    <x v="0"/>
    <s v="Dustin Brinkmann"/>
    <s v="Central"/>
  </r>
  <r>
    <s v="Darcel Schlecht"/>
    <x v="1"/>
    <x v="0"/>
    <s v="Melvin Marxen"/>
    <s v="Central"/>
  </r>
  <r>
    <s v="Donn Cantrell"/>
    <x v="51"/>
    <x v="1"/>
    <s v="Rocco Neubert"/>
    <s v="East"/>
  </r>
  <r>
    <s v="Garret Kinder"/>
    <x v="71"/>
    <x v="0"/>
    <s v="Cara Losch"/>
    <s v="East"/>
  </r>
  <r>
    <s v="Gladys Colclough"/>
    <x v="19"/>
    <x v="0"/>
    <s v="Melvin Marxen"/>
    <s v="Central"/>
  </r>
  <r>
    <s v="Hayden Neloms"/>
    <x v="27"/>
    <x v="0"/>
    <s v="Celia Rouche"/>
    <s v="West"/>
  </r>
  <r>
    <s v="Lajuana Vencill"/>
    <x v="73"/>
    <x v="0"/>
    <s v="Dustin Brinkmann"/>
    <s v="Central"/>
  </r>
  <r>
    <s v="Maureen Marcano"/>
    <x v="14"/>
    <x v="2"/>
    <s v="Summer Sewald"/>
    <s v="West"/>
  </r>
  <r>
    <s v="Violet Mclelland"/>
    <x v="50"/>
    <x v="0"/>
    <s v="Cara Losch"/>
    <s v="East"/>
  </r>
  <r>
    <s v="Darcel Schlecht"/>
    <x v="42"/>
    <x v="1"/>
    <s v="Melvin Marxen"/>
    <s v="Central"/>
  </r>
  <r>
    <s v="James Ascencio"/>
    <x v="44"/>
    <x v="0"/>
    <s v="Summer Sewald"/>
    <s v="West"/>
  </r>
  <r>
    <s v="Kami Bicknell"/>
    <x v="30"/>
    <x v="2"/>
    <s v="Summer Sewald"/>
    <s v="West"/>
  </r>
  <r>
    <s v="Niesha Huffines"/>
    <x v="14"/>
    <x v="0"/>
    <s v="Melvin Marxen"/>
    <s v="Central"/>
  </r>
  <r>
    <s v="Kary Hendrixson"/>
    <x v="56"/>
    <x v="0"/>
    <s v="Summer Sewald"/>
    <s v="West"/>
  </r>
  <r>
    <s v="Markita Hansen"/>
    <x v="43"/>
    <x v="1"/>
    <s v="Celia Rouche"/>
    <s v="West"/>
  </r>
  <r>
    <s v="Markita Hansen"/>
    <x v="11"/>
    <x v="1"/>
    <s v="Celia Rouche"/>
    <s v="West"/>
  </r>
  <r>
    <s v="Anna Snelling"/>
    <x v="33"/>
    <x v="0"/>
    <s v="Dustin Brinkmann"/>
    <s v="Central"/>
  </r>
  <r>
    <s v="Darcel Schlecht"/>
    <x v="19"/>
    <x v="1"/>
    <s v="Melvin Marxen"/>
    <s v="Central"/>
  </r>
  <r>
    <s v="Darcel Schlecht"/>
    <x v="33"/>
    <x v="0"/>
    <s v="Melvin Marxen"/>
    <s v="Central"/>
  </r>
  <r>
    <s v="Kary Hendrixson"/>
    <x v="58"/>
    <x v="0"/>
    <s v="Summer Sewald"/>
    <s v="West"/>
  </r>
  <r>
    <s v="Reed Clapper"/>
    <x v="18"/>
    <x v="0"/>
    <s v="Rocco Neubert"/>
    <s v="East"/>
  </r>
  <r>
    <s v="Versie Hillebrand"/>
    <x v="32"/>
    <x v="0"/>
    <s v="Dustin Brinkmann"/>
    <s v="Central"/>
  </r>
  <r>
    <s v="Vicki Laflamme"/>
    <x v="17"/>
    <x v="0"/>
    <s v="Celia Rouche"/>
    <s v="West"/>
  </r>
  <r>
    <s v="Anna Snelling"/>
    <x v="36"/>
    <x v="0"/>
    <s v="Dustin Brinkmann"/>
    <s v="Central"/>
  </r>
  <r>
    <s v="Anna Snelling"/>
    <x v="31"/>
    <x v="0"/>
    <s v="Dustin Brinkmann"/>
    <s v="Central"/>
  </r>
  <r>
    <s v="Corliss Cosme"/>
    <x v="21"/>
    <x v="0"/>
    <s v="Cara Losch"/>
    <s v="East"/>
  </r>
  <r>
    <s v="Corliss Cosme"/>
    <x v="68"/>
    <x v="0"/>
    <s v="Cara Losch"/>
    <s v="East"/>
  </r>
  <r>
    <s v="Gladys Colclough"/>
    <x v="60"/>
    <x v="0"/>
    <s v="Melvin Marxen"/>
    <s v="Central"/>
  </r>
  <r>
    <s v="James Ascencio"/>
    <x v="41"/>
    <x v="0"/>
    <s v="Summer Sewald"/>
    <s v="West"/>
  </r>
  <r>
    <s v="Markita Hansen"/>
    <x v="20"/>
    <x v="0"/>
    <s v="Celia Rouche"/>
    <s v="West"/>
  </r>
  <r>
    <s v="Marty Freudenburg"/>
    <x v="38"/>
    <x v="0"/>
    <s v="Melvin Marxen"/>
    <s v="Central"/>
  </r>
  <r>
    <s v="Maureen Marcano"/>
    <x v="17"/>
    <x v="0"/>
    <s v="Summer Sewald"/>
    <s v="West"/>
  </r>
  <r>
    <s v="Reed Clapper"/>
    <x v="68"/>
    <x v="1"/>
    <s v="Rocco Neubert"/>
    <s v="East"/>
  </r>
  <r>
    <s v="Rosalina Dieter"/>
    <x v="35"/>
    <x v="0"/>
    <s v="Celia Rouche"/>
    <s v="West"/>
  </r>
  <r>
    <s v="Violet Mclelland"/>
    <x v="39"/>
    <x v="0"/>
    <s v="Cara Losch"/>
    <s v="East"/>
  </r>
  <r>
    <s v="Zane Levy"/>
    <x v="25"/>
    <x v="0"/>
    <s v="Summer Sewald"/>
    <s v="West"/>
  </r>
  <r>
    <s v="Anna Snelling"/>
    <x v="2"/>
    <x v="0"/>
    <s v="Dustin Brinkmann"/>
    <s v="Central"/>
  </r>
  <r>
    <s v="Daniell Hammack"/>
    <x v="39"/>
    <x v="0"/>
    <s v="Rocco Neubert"/>
    <s v="East"/>
  </r>
  <r>
    <s v="Darcel Schlecht"/>
    <x v="30"/>
    <x v="0"/>
    <s v="Melvin Marxen"/>
    <s v="Central"/>
  </r>
  <r>
    <s v="Jonathan Berthelot"/>
    <x v="81"/>
    <x v="0"/>
    <s v="Melvin Marxen"/>
    <s v="Central"/>
  </r>
  <r>
    <s v="Kami Bicknell"/>
    <x v="12"/>
    <x v="0"/>
    <s v="Summer Sewald"/>
    <s v="West"/>
  </r>
  <r>
    <s v="Reed Clapper"/>
    <x v="15"/>
    <x v="0"/>
    <s v="Rocco Neubert"/>
    <s v="East"/>
  </r>
  <r>
    <s v="Vicki Laflamme"/>
    <x v="45"/>
    <x v="0"/>
    <s v="Celia Rouche"/>
    <s v="West"/>
  </r>
  <r>
    <s v="Zane Levy"/>
    <x v="27"/>
    <x v="2"/>
    <s v="Summer Sewald"/>
    <s v="West"/>
  </r>
  <r>
    <s v="Zane Levy"/>
    <x v="41"/>
    <x v="0"/>
    <s v="Summer Sewald"/>
    <s v="West"/>
  </r>
  <r>
    <s v="Anna Snelling"/>
    <x v="75"/>
    <x v="0"/>
    <s v="Dustin Brinkmann"/>
    <s v="Central"/>
  </r>
  <r>
    <s v="Corliss Cosme"/>
    <x v="24"/>
    <x v="2"/>
    <s v="Cara Losch"/>
    <s v="East"/>
  </r>
  <r>
    <s v="Jonathan Berthelot"/>
    <x v="57"/>
    <x v="0"/>
    <s v="Melvin Marxen"/>
    <s v="Central"/>
  </r>
  <r>
    <s v="Kary Hendrixson"/>
    <x v="41"/>
    <x v="0"/>
    <s v="Summer Sewald"/>
    <s v="West"/>
  </r>
  <r>
    <s v="Kary Hendrixson"/>
    <x v="11"/>
    <x v="0"/>
    <s v="Summer Sewald"/>
    <s v="West"/>
  </r>
  <r>
    <s v="Marty Freudenburg"/>
    <x v="7"/>
    <x v="0"/>
    <s v="Melvin Marxen"/>
    <s v="Central"/>
  </r>
  <r>
    <s v="Moses Frase"/>
    <x v="57"/>
    <x v="0"/>
    <s v="Dustin Brinkmann"/>
    <s v="Central"/>
  </r>
  <r>
    <s v="Violet Mclelland"/>
    <x v="78"/>
    <x v="0"/>
    <s v="Cara Losch"/>
    <s v="East"/>
  </r>
  <r>
    <s v="Cassey Cress"/>
    <x v="80"/>
    <x v="0"/>
    <s v="Rocco Neubert"/>
    <s v="East"/>
  </r>
  <r>
    <s v="Daniell Hammack"/>
    <x v="21"/>
    <x v="1"/>
    <s v="Rocco Neubert"/>
    <s v="East"/>
  </r>
  <r>
    <s v="Darcel Schlecht"/>
    <x v="31"/>
    <x v="0"/>
    <s v="Melvin Marxen"/>
    <s v="Central"/>
  </r>
  <r>
    <s v="James Ascencio"/>
    <x v="66"/>
    <x v="0"/>
    <s v="Summer Sewald"/>
    <s v="West"/>
  </r>
  <r>
    <s v="James Ascencio"/>
    <x v="10"/>
    <x v="0"/>
    <s v="Summer Sewald"/>
    <s v="West"/>
  </r>
  <r>
    <s v="Kary Hendrixson"/>
    <x v="12"/>
    <x v="1"/>
    <s v="Summer Sewald"/>
    <s v="West"/>
  </r>
  <r>
    <s v="Kary Hendrixson"/>
    <x v="25"/>
    <x v="0"/>
    <s v="Summer Sewald"/>
    <s v="West"/>
  </r>
  <r>
    <s v="Vicki Laflamme"/>
    <x v="13"/>
    <x v="0"/>
    <s v="Celia Rouche"/>
    <s v="West"/>
  </r>
  <r>
    <s v="Violet Mclelland"/>
    <x v="21"/>
    <x v="1"/>
    <s v="Cara Losch"/>
    <s v="East"/>
  </r>
  <r>
    <s v="Boris Faz"/>
    <x v="82"/>
    <x v="0"/>
    <s v="Rocco Neubert"/>
    <s v="East"/>
  </r>
  <r>
    <s v="Cecily Lampkin"/>
    <x v="9"/>
    <x v="1"/>
    <s v="Dustin Brinkmann"/>
    <s v="Central"/>
  </r>
  <r>
    <s v="Kary Hendrixson"/>
    <x v="56"/>
    <x v="0"/>
    <s v="Summer Sewald"/>
    <s v="West"/>
  </r>
  <r>
    <s v="Marty Freudenburg"/>
    <x v="14"/>
    <x v="0"/>
    <s v="Melvin Marxen"/>
    <s v="Central"/>
  </r>
  <r>
    <s v="Vicki Laflamme"/>
    <x v="75"/>
    <x v="0"/>
    <s v="Celia Rouche"/>
    <s v="West"/>
  </r>
  <r>
    <s v="Vicki Laflamme"/>
    <x v="35"/>
    <x v="0"/>
    <s v="Celia Rouche"/>
    <s v="West"/>
  </r>
  <r>
    <s v="Anna Snelling"/>
    <x v="38"/>
    <x v="1"/>
    <s v="Dustin Brinkmann"/>
    <s v="Central"/>
  </r>
  <r>
    <s v="Darcel Schlecht"/>
    <x v="14"/>
    <x v="1"/>
    <s v="Melvin Marxen"/>
    <s v="Central"/>
  </r>
  <r>
    <s v="Garret Kinder"/>
    <x v="39"/>
    <x v="1"/>
    <s v="Cara Losch"/>
    <s v="East"/>
  </r>
  <r>
    <s v="Jonathan Berthelot"/>
    <x v="14"/>
    <x v="0"/>
    <s v="Melvin Marxen"/>
    <s v="Central"/>
  </r>
  <r>
    <s v="Kary Hendrixson"/>
    <x v="74"/>
    <x v="1"/>
    <s v="Summer Sewald"/>
    <s v="West"/>
  </r>
  <r>
    <s v="Vicki Laflamme"/>
    <x v="41"/>
    <x v="0"/>
    <s v="Celia Rouche"/>
    <s v="West"/>
  </r>
  <r>
    <s v="Anna Snelling"/>
    <x v="38"/>
    <x v="1"/>
    <s v="Dustin Brinkmann"/>
    <s v="Central"/>
  </r>
  <r>
    <s v="Darcel Schlecht"/>
    <x v="2"/>
    <x v="1"/>
    <s v="Melvin Marxen"/>
    <s v="Central"/>
  </r>
  <r>
    <s v="Darcel Schlecht"/>
    <x v="48"/>
    <x v="0"/>
    <s v="Melvin Marxen"/>
    <s v="Central"/>
  </r>
  <r>
    <s v="Gladys Colclough"/>
    <x v="36"/>
    <x v="1"/>
    <s v="Melvin Marxen"/>
    <s v="Central"/>
  </r>
  <r>
    <s v="Gladys Colclough"/>
    <x v="38"/>
    <x v="0"/>
    <s v="Melvin Marxen"/>
    <s v="Central"/>
  </r>
  <r>
    <s v="Kary Hendrixson"/>
    <x v="58"/>
    <x v="0"/>
    <s v="Summer Sewald"/>
    <s v="West"/>
  </r>
  <r>
    <s v="Lajuana Vencill"/>
    <x v="14"/>
    <x v="1"/>
    <s v="Dustin Brinkmann"/>
    <s v="Central"/>
  </r>
  <r>
    <s v="Lajuana Vencill"/>
    <x v="7"/>
    <x v="1"/>
    <s v="Dustin Brinkmann"/>
    <s v="Central"/>
  </r>
  <r>
    <s v="Reed Clapper"/>
    <x v="51"/>
    <x v="1"/>
    <s v="Rocco Neubert"/>
    <s v="East"/>
  </r>
  <r>
    <s v="Versie Hillebrand"/>
    <x v="60"/>
    <x v="1"/>
    <s v="Dustin Brinkmann"/>
    <s v="Central"/>
  </r>
  <r>
    <s v="Anna Snelling"/>
    <x v="1"/>
    <x v="0"/>
    <s v="Dustin Brinkmann"/>
    <s v="Central"/>
  </r>
  <r>
    <s v="Cecily Lampkin"/>
    <x v="0"/>
    <x v="1"/>
    <s v="Dustin Brinkmann"/>
    <s v="Central"/>
  </r>
  <r>
    <s v="Corliss Cosme"/>
    <x v="15"/>
    <x v="0"/>
    <s v="Cara Losch"/>
    <s v="East"/>
  </r>
  <r>
    <s v="Maureen Marcano"/>
    <x v="52"/>
    <x v="0"/>
    <s v="Summer Sewald"/>
    <s v="West"/>
  </r>
  <r>
    <s v="Zane Levy"/>
    <x v="75"/>
    <x v="1"/>
    <s v="Summer Sewald"/>
    <s v="West"/>
  </r>
  <r>
    <s v="Zane Levy"/>
    <x v="83"/>
    <x v="0"/>
    <s v="Summer Sewald"/>
    <s v="West"/>
  </r>
  <r>
    <s v="Anna Snelling"/>
    <x v="24"/>
    <x v="0"/>
    <s v="Dustin Brinkmann"/>
    <s v="Central"/>
  </r>
  <r>
    <s v="Lajuana Vencill"/>
    <x v="4"/>
    <x v="0"/>
    <s v="Dustin Brinkmann"/>
    <s v="Central"/>
  </r>
  <r>
    <s v="Markita Hansen"/>
    <x v="58"/>
    <x v="0"/>
    <s v="Celia Rouche"/>
    <s v="West"/>
  </r>
  <r>
    <s v="Rosalina Dieter"/>
    <x v="69"/>
    <x v="2"/>
    <s v="Celia Rouche"/>
    <s v="West"/>
  </r>
  <r>
    <s v="Rosie Papadopoulos"/>
    <x v="80"/>
    <x v="0"/>
    <s v="Cara Losch"/>
    <s v="East"/>
  </r>
  <r>
    <s v="Violet Mclelland"/>
    <x v="36"/>
    <x v="2"/>
    <s v="Cara Losch"/>
    <s v="East"/>
  </r>
  <r>
    <s v="Violet Mclelland"/>
    <x v="71"/>
    <x v="0"/>
    <s v="Cara Losch"/>
    <s v="East"/>
  </r>
  <r>
    <s v="Anna Snelling"/>
    <x v="73"/>
    <x v="0"/>
    <s v="Dustin Brinkmann"/>
    <s v="Central"/>
  </r>
  <r>
    <s v="Anna Snelling"/>
    <x v="36"/>
    <x v="0"/>
    <s v="Dustin Brinkmann"/>
    <s v="Central"/>
  </r>
  <r>
    <s v="Boris Faz"/>
    <x v="61"/>
    <x v="0"/>
    <s v="Rocco Neubert"/>
    <s v="East"/>
  </r>
  <r>
    <s v="Cassey Cress"/>
    <x v="29"/>
    <x v="0"/>
    <s v="Rocco Neubert"/>
    <s v="East"/>
  </r>
  <r>
    <s v="Corliss Cosme"/>
    <x v="59"/>
    <x v="0"/>
    <s v="Cara Losch"/>
    <s v="East"/>
  </r>
  <r>
    <s v="Donn Cantrell"/>
    <x v="50"/>
    <x v="0"/>
    <s v="Rocco Neubert"/>
    <s v="East"/>
  </r>
  <r>
    <s v="Garret Kinder"/>
    <x v="59"/>
    <x v="0"/>
    <s v="Cara Losch"/>
    <s v="East"/>
  </r>
  <r>
    <s v="Jonathan Berthelot"/>
    <x v="76"/>
    <x v="0"/>
    <s v="Melvin Marxen"/>
    <s v="Central"/>
  </r>
  <r>
    <s v="Rosalina Dieter"/>
    <x v="25"/>
    <x v="0"/>
    <s v="Celia Rouche"/>
    <s v="West"/>
  </r>
  <r>
    <s v="Vicki Laflamme"/>
    <x v="12"/>
    <x v="0"/>
    <s v="Celia Rouche"/>
    <s v="West"/>
  </r>
  <r>
    <s v="Zane Levy"/>
    <x v="17"/>
    <x v="0"/>
    <s v="Summer Sewald"/>
    <s v="West"/>
  </r>
  <r>
    <s v="Anna Snelling"/>
    <x v="76"/>
    <x v="0"/>
    <s v="Dustin Brinkmann"/>
    <s v="Central"/>
  </r>
  <r>
    <s v="Darcel Schlecht"/>
    <x v="37"/>
    <x v="0"/>
    <s v="Melvin Marxen"/>
    <s v="Central"/>
  </r>
  <r>
    <s v="Donn Cantrell"/>
    <x v="43"/>
    <x v="0"/>
    <s v="Rocco Neubert"/>
    <s v="East"/>
  </r>
  <r>
    <s v="Kami Bicknell"/>
    <x v="47"/>
    <x v="0"/>
    <s v="Summer Sewald"/>
    <s v="West"/>
  </r>
  <r>
    <s v="Kary Hendrixson"/>
    <x v="70"/>
    <x v="0"/>
    <s v="Summer Sewald"/>
    <s v="West"/>
  </r>
  <r>
    <s v="Lajuana Vencill"/>
    <x v="33"/>
    <x v="1"/>
    <s v="Dustin Brinkmann"/>
    <s v="Central"/>
  </r>
  <r>
    <s v="Lajuana Vencill"/>
    <x v="4"/>
    <x v="0"/>
    <s v="Dustin Brinkmann"/>
    <s v="Central"/>
  </r>
  <r>
    <s v="Markita Hansen"/>
    <x v="8"/>
    <x v="2"/>
    <s v="Celia Rouche"/>
    <s v="West"/>
  </r>
  <r>
    <s v="Markita Hansen"/>
    <x v="34"/>
    <x v="0"/>
    <s v="Celia Rouche"/>
    <s v="West"/>
  </r>
  <r>
    <s v="Markita Hansen"/>
    <x v="25"/>
    <x v="0"/>
    <s v="Celia Rouche"/>
    <s v="West"/>
  </r>
  <r>
    <s v="Maureen Marcano"/>
    <x v="75"/>
    <x v="1"/>
    <s v="Summer Sewald"/>
    <s v="West"/>
  </r>
  <r>
    <s v="Vicki Laflamme"/>
    <x v="16"/>
    <x v="0"/>
    <s v="Celia Rouche"/>
    <s v="West"/>
  </r>
  <r>
    <s v="Corliss Cosme"/>
    <x v="44"/>
    <x v="2"/>
    <s v="Cara Losch"/>
    <s v="East"/>
  </r>
  <r>
    <s v="Darcel Schlecht"/>
    <x v="38"/>
    <x v="1"/>
    <s v="Melvin Marxen"/>
    <s v="Central"/>
  </r>
  <r>
    <s v="Jonathan Berthelot"/>
    <x v="30"/>
    <x v="0"/>
    <s v="Melvin Marxen"/>
    <s v="Central"/>
  </r>
  <r>
    <s v="Kami Bicknell"/>
    <x v="47"/>
    <x v="2"/>
    <s v="Summer Sewald"/>
    <s v="West"/>
  </r>
  <r>
    <s v="Kami Bicknell"/>
    <x v="44"/>
    <x v="0"/>
    <s v="Summer Sewald"/>
    <s v="West"/>
  </r>
  <r>
    <s v="Lajuana Vencill"/>
    <x v="7"/>
    <x v="0"/>
    <s v="Dustin Brinkmann"/>
    <s v="Central"/>
  </r>
  <r>
    <s v="Markita Hansen"/>
    <x v="34"/>
    <x v="0"/>
    <s v="Celia Rouche"/>
    <s v="West"/>
  </r>
  <r>
    <s v="Marty Freudenburg"/>
    <x v="42"/>
    <x v="1"/>
    <s v="Melvin Marxen"/>
    <s v="Central"/>
  </r>
  <r>
    <s v="Reed Clapper"/>
    <x v="61"/>
    <x v="0"/>
    <s v="Rocco Neubert"/>
    <s v="East"/>
  </r>
  <r>
    <s v="Corliss Cosme"/>
    <x v="18"/>
    <x v="0"/>
    <s v="Cara Losch"/>
    <s v="East"/>
  </r>
  <r>
    <s v="Gladys Colclough"/>
    <x v="7"/>
    <x v="0"/>
    <s v="Melvin Marxen"/>
    <s v="Central"/>
  </r>
  <r>
    <s v="Jonathan Berthelot"/>
    <x v="62"/>
    <x v="0"/>
    <s v="Melvin Marxen"/>
    <s v="Central"/>
  </r>
  <r>
    <s v="Lajuana Vencill"/>
    <x v="30"/>
    <x v="0"/>
    <s v="Dustin Brinkmann"/>
    <s v="Central"/>
  </r>
  <r>
    <s v="Violet Mclelland"/>
    <x v="38"/>
    <x v="2"/>
    <s v="Cara Losch"/>
    <s v="East"/>
  </r>
  <r>
    <s v="Violet Mclelland"/>
    <x v="71"/>
    <x v="0"/>
    <s v="Cara Losch"/>
    <s v="East"/>
  </r>
  <r>
    <s v="Anna Snelling"/>
    <x v="32"/>
    <x v="0"/>
    <s v="Dustin Brinkmann"/>
    <s v="Central"/>
  </r>
  <r>
    <s v="Anna Snelling"/>
    <x v="14"/>
    <x v="0"/>
    <s v="Dustin Brinkmann"/>
    <s v="Central"/>
  </r>
  <r>
    <s v="Hayden Neloms"/>
    <x v="18"/>
    <x v="2"/>
    <s v="Celia Rouche"/>
    <s v="West"/>
  </r>
  <r>
    <s v="James Ascencio"/>
    <x v="82"/>
    <x v="2"/>
    <s v="Summer Sewald"/>
    <s v="West"/>
  </r>
  <r>
    <s v="Kami Bicknell"/>
    <x v="44"/>
    <x v="0"/>
    <s v="Summer Sewald"/>
    <s v="West"/>
  </r>
  <r>
    <s v="Kary Hendrixson"/>
    <x v="47"/>
    <x v="1"/>
    <s v="Summer Sewald"/>
    <s v="West"/>
  </r>
  <r>
    <s v="Kary Hendrixson"/>
    <x v="44"/>
    <x v="0"/>
    <s v="Summer Sewald"/>
    <s v="West"/>
  </r>
  <r>
    <s v="Maureen Marcano"/>
    <x v="25"/>
    <x v="0"/>
    <s v="Summer Sewald"/>
    <s v="West"/>
  </r>
  <r>
    <s v="Maureen Marcano"/>
    <x v="27"/>
    <x v="0"/>
    <s v="Summer Sewald"/>
    <s v="West"/>
  </r>
  <r>
    <s v="Reed Clapper"/>
    <x v="61"/>
    <x v="0"/>
    <s v="Rocco Neubert"/>
    <s v="East"/>
  </r>
  <r>
    <s v="Violet Mclelland"/>
    <x v="77"/>
    <x v="1"/>
    <s v="Cara Losch"/>
    <s v="East"/>
  </r>
  <r>
    <s v="Donn Cantrell"/>
    <x v="23"/>
    <x v="0"/>
    <s v="Rocco Neubert"/>
    <s v="East"/>
  </r>
  <r>
    <s v="James Ascencio"/>
    <x v="2"/>
    <x v="2"/>
    <s v="Summer Sewald"/>
    <s v="West"/>
  </r>
  <r>
    <s v="Kami Bicknell"/>
    <x v="34"/>
    <x v="0"/>
    <s v="Summer Sewald"/>
    <s v="West"/>
  </r>
  <r>
    <s v="Vicki Laflamme"/>
    <x v="67"/>
    <x v="2"/>
    <s v="Celia Rouche"/>
    <s v="West"/>
  </r>
  <r>
    <s v="Vicki Laflamme"/>
    <x v="3"/>
    <x v="1"/>
    <s v="Celia Rouche"/>
    <s v="West"/>
  </r>
  <r>
    <s v="Vicki Laflamme"/>
    <x v="25"/>
    <x v="0"/>
    <s v="Celia Rouche"/>
    <s v="West"/>
  </r>
  <r>
    <s v="Wilburn Farren"/>
    <x v="58"/>
    <x v="0"/>
    <s v="Cara Losch"/>
    <s v="East"/>
  </r>
  <r>
    <s v="Corliss Cosme"/>
    <x v="20"/>
    <x v="2"/>
    <s v="Cara Losch"/>
    <s v="East"/>
  </r>
  <r>
    <s v="Corliss Cosme"/>
    <x v="76"/>
    <x v="2"/>
    <s v="Cara Losch"/>
    <s v="East"/>
  </r>
  <r>
    <s v="Corliss Cosme"/>
    <x v="69"/>
    <x v="1"/>
    <s v="Cara Losch"/>
    <s v="East"/>
  </r>
  <r>
    <s v="Elease Gluck"/>
    <x v="29"/>
    <x v="2"/>
    <s v="Celia Rouche"/>
    <s v="West"/>
  </r>
  <r>
    <s v="Markita Hansen"/>
    <x v="13"/>
    <x v="0"/>
    <s v="Celia Rouche"/>
    <s v="West"/>
  </r>
  <r>
    <s v="Maureen Marcano"/>
    <x v="64"/>
    <x v="0"/>
    <s v="Summer Sewald"/>
    <s v="West"/>
  </r>
  <r>
    <s v="Maureen Marcano"/>
    <x v="41"/>
    <x v="0"/>
    <s v="Summer Sewald"/>
    <s v="West"/>
  </r>
  <r>
    <s v="Maureen Marcano"/>
    <x v="27"/>
    <x v="0"/>
    <s v="Summer Sewald"/>
    <s v="West"/>
  </r>
  <r>
    <s v="Niesha Huffines"/>
    <x v="19"/>
    <x v="0"/>
    <s v="Melvin Marxen"/>
    <s v="Central"/>
  </r>
  <r>
    <s v="Wilburn Farren"/>
    <x v="26"/>
    <x v="0"/>
    <s v="Cara Losch"/>
    <s v="East"/>
  </r>
  <r>
    <s v="Daniell Hammack"/>
    <x v="55"/>
    <x v="1"/>
    <s v="Rocco Neubert"/>
    <s v="East"/>
  </r>
  <r>
    <s v="Kami Bicknell"/>
    <x v="26"/>
    <x v="2"/>
    <s v="Summer Sewald"/>
    <s v="West"/>
  </r>
  <r>
    <s v="Moses Frase"/>
    <x v="75"/>
    <x v="0"/>
    <s v="Dustin Brinkmann"/>
    <s v="Central"/>
  </r>
  <r>
    <s v="Versie Hillebrand"/>
    <x v="0"/>
    <x v="0"/>
    <s v="Dustin Brinkmann"/>
    <s v="Central"/>
  </r>
  <r>
    <s v="Violet Mclelland"/>
    <x v="80"/>
    <x v="1"/>
    <s v="Cara Losch"/>
    <s v="East"/>
  </r>
  <r>
    <s v="Daniell Hammack"/>
    <x v="63"/>
    <x v="1"/>
    <s v="Rocco Neubert"/>
    <s v="East"/>
  </r>
  <r>
    <s v="Gladys Colclough"/>
    <x v="76"/>
    <x v="0"/>
    <s v="Melvin Marxen"/>
    <s v="Central"/>
  </r>
  <r>
    <s v="James Ascencio"/>
    <x v="19"/>
    <x v="2"/>
    <s v="Summer Sewald"/>
    <s v="West"/>
  </r>
  <r>
    <s v="Jonathan Berthelot"/>
    <x v="9"/>
    <x v="0"/>
    <s v="Melvin Marxen"/>
    <s v="Central"/>
  </r>
  <r>
    <s v="Kami Bicknell"/>
    <x v="10"/>
    <x v="0"/>
    <s v="Summer Sewald"/>
    <s v="West"/>
  </r>
  <r>
    <s v="Kami Bicknell"/>
    <x v="45"/>
    <x v="0"/>
    <s v="Summer Sewald"/>
    <s v="West"/>
  </r>
  <r>
    <s v="Markita Hansen"/>
    <x v="6"/>
    <x v="0"/>
    <s v="Celia Rouche"/>
    <s v="West"/>
  </r>
  <r>
    <s v="Niesha Huffines"/>
    <x v="75"/>
    <x v="0"/>
    <s v="Melvin Marxen"/>
    <s v="Central"/>
  </r>
  <r>
    <s v="Niesha Huffines"/>
    <x v="36"/>
    <x v="0"/>
    <s v="Melvin Marxen"/>
    <s v="Central"/>
  </r>
  <r>
    <s v="Vicki Laflamme"/>
    <x v="56"/>
    <x v="0"/>
    <s v="Celia Rouche"/>
    <s v="West"/>
  </r>
  <r>
    <s v="Boris Faz"/>
    <x v="28"/>
    <x v="1"/>
    <s v="Rocco Neubert"/>
    <s v="East"/>
  </r>
  <r>
    <s v="Garret Kinder"/>
    <x v="23"/>
    <x v="0"/>
    <s v="Cara Losch"/>
    <s v="East"/>
  </r>
  <r>
    <s v="James Ascencio"/>
    <x v="79"/>
    <x v="0"/>
    <s v="Summer Sewald"/>
    <s v="West"/>
  </r>
  <r>
    <s v="Jonathan Berthelot"/>
    <x v="33"/>
    <x v="1"/>
    <s v="Melvin Marxen"/>
    <s v="Central"/>
  </r>
  <r>
    <s v="Moses Frase"/>
    <x v="57"/>
    <x v="0"/>
    <s v="Dustin Brinkmann"/>
    <s v="Central"/>
  </r>
  <r>
    <s v="Garret Kinder"/>
    <x v="39"/>
    <x v="0"/>
    <s v="Cara Losch"/>
    <s v="East"/>
  </r>
  <r>
    <s v="Gladys Colclough"/>
    <x v="2"/>
    <x v="0"/>
    <s v="Melvin Marxen"/>
    <s v="Central"/>
  </r>
  <r>
    <s v="James Ascencio"/>
    <x v="11"/>
    <x v="0"/>
    <s v="Summer Sewald"/>
    <s v="West"/>
  </r>
  <r>
    <s v="Kami Bicknell"/>
    <x v="16"/>
    <x v="1"/>
    <s v="Summer Sewald"/>
    <s v="West"/>
  </r>
  <r>
    <s v="Kary Hendrixson"/>
    <x v="56"/>
    <x v="0"/>
    <s v="Summer Sewald"/>
    <s v="West"/>
  </r>
  <r>
    <s v="Kary Hendrixson"/>
    <x v="35"/>
    <x v="0"/>
    <s v="Summer Sewald"/>
    <s v="West"/>
  </r>
  <r>
    <s v="Kary Hendrixson"/>
    <x v="25"/>
    <x v="0"/>
    <s v="Summer Sewald"/>
    <s v="West"/>
  </r>
  <r>
    <s v="Markita Hansen"/>
    <x v="45"/>
    <x v="1"/>
    <s v="Celia Rouche"/>
    <s v="West"/>
  </r>
  <r>
    <s v="Markita Hansen"/>
    <x v="10"/>
    <x v="1"/>
    <s v="Celia Rouche"/>
    <s v="West"/>
  </r>
  <r>
    <s v="Moses Frase"/>
    <x v="30"/>
    <x v="0"/>
    <s v="Dustin Brinkmann"/>
    <s v="Central"/>
  </r>
  <r>
    <s v="Vicki Laflamme"/>
    <x v="25"/>
    <x v="0"/>
    <s v="Celia Rouche"/>
    <s v="West"/>
  </r>
  <r>
    <s v="Zane Levy"/>
    <x v="52"/>
    <x v="0"/>
    <s v="Summer Sewald"/>
    <s v="West"/>
  </r>
  <r>
    <s v="Corliss Cosme"/>
    <x v="50"/>
    <x v="0"/>
    <s v="Cara Losch"/>
    <s v="East"/>
  </r>
  <r>
    <s v="Daniell Hammack"/>
    <x v="58"/>
    <x v="0"/>
    <s v="Rocco Neubert"/>
    <s v="East"/>
  </r>
  <r>
    <s v="Garret Kinder"/>
    <x v="64"/>
    <x v="0"/>
    <s v="Cara Losch"/>
    <s v="East"/>
  </r>
  <r>
    <s v="Jonathan Berthelot"/>
    <x v="75"/>
    <x v="0"/>
    <s v="Melvin Marxen"/>
    <s v="Central"/>
  </r>
  <r>
    <s v="Jonathan Berthelot"/>
    <x v="60"/>
    <x v="0"/>
    <s v="Melvin Marxen"/>
    <s v="Central"/>
  </r>
  <r>
    <s v="Kary Hendrixson"/>
    <x v="25"/>
    <x v="1"/>
    <s v="Summer Sewald"/>
    <s v="West"/>
  </r>
  <r>
    <s v="Kary Hendrixson"/>
    <x v="75"/>
    <x v="0"/>
    <s v="Summer Sewald"/>
    <s v="West"/>
  </r>
  <r>
    <s v="Kary Hendrixson"/>
    <x v="22"/>
    <x v="0"/>
    <s v="Summer Sewald"/>
    <s v="West"/>
  </r>
  <r>
    <s v="Lajuana Vencill"/>
    <x v="19"/>
    <x v="1"/>
    <s v="Dustin Brinkmann"/>
    <s v="Central"/>
  </r>
  <r>
    <s v="Lajuana Vencill"/>
    <x v="60"/>
    <x v="0"/>
    <s v="Dustin Brinkmann"/>
    <s v="Central"/>
  </r>
  <r>
    <s v="Markita Hansen"/>
    <x v="44"/>
    <x v="0"/>
    <s v="Celia Rouche"/>
    <s v="West"/>
  </r>
  <r>
    <s v="Moses Frase"/>
    <x v="2"/>
    <x v="1"/>
    <s v="Dustin Brinkmann"/>
    <s v="Central"/>
  </r>
  <r>
    <s v="Zane Levy"/>
    <x v="52"/>
    <x v="1"/>
    <s v="Summer Sewald"/>
    <s v="West"/>
  </r>
  <r>
    <s v="Anna Snelling"/>
    <x v="0"/>
    <x v="1"/>
    <s v="Dustin Brinkmann"/>
    <s v="Central"/>
  </r>
  <r>
    <s v="Corliss Cosme"/>
    <x v="62"/>
    <x v="2"/>
    <s v="Cara Losch"/>
    <s v="East"/>
  </r>
  <r>
    <s v="Darcel Schlecht"/>
    <x v="4"/>
    <x v="0"/>
    <s v="Melvin Marxen"/>
    <s v="Central"/>
  </r>
  <r>
    <s v="Kami Bicknell"/>
    <x v="5"/>
    <x v="1"/>
    <s v="Summer Sewald"/>
    <s v="West"/>
  </r>
  <r>
    <s v="Lajuana Vencill"/>
    <x v="67"/>
    <x v="0"/>
    <s v="Dustin Brinkmann"/>
    <s v="Central"/>
  </r>
  <r>
    <s v="Marty Freudenburg"/>
    <x v="73"/>
    <x v="0"/>
    <s v="Melvin Marxen"/>
    <s v="Central"/>
  </r>
  <r>
    <s v="Rosie Papadopoulos"/>
    <x v="69"/>
    <x v="0"/>
    <s v="Cara Losch"/>
    <s v="East"/>
  </r>
  <r>
    <s v="Versie Hillebrand"/>
    <x v="32"/>
    <x v="0"/>
    <s v="Dustin Brinkmann"/>
    <s v="Central"/>
  </r>
  <r>
    <s v="Zane Levy"/>
    <x v="45"/>
    <x v="0"/>
    <s v="Summer Sewald"/>
    <s v="West"/>
  </r>
  <r>
    <s v="Darcel Schlecht"/>
    <x v="38"/>
    <x v="0"/>
    <s v="Melvin Marxen"/>
    <s v="Central"/>
  </r>
  <r>
    <s v="Elease Gluck"/>
    <x v="43"/>
    <x v="0"/>
    <s v="Celia Rouche"/>
    <s v="West"/>
  </r>
  <r>
    <s v="Jonathan Berthelot"/>
    <x v="2"/>
    <x v="1"/>
    <s v="Melvin Marxen"/>
    <s v="Central"/>
  </r>
  <r>
    <s v="Moses Frase"/>
    <x v="48"/>
    <x v="0"/>
    <s v="Dustin Brinkmann"/>
    <s v="Central"/>
  </r>
  <r>
    <s v="Reed Clapper"/>
    <x v="61"/>
    <x v="0"/>
    <s v="Rocco Neubert"/>
    <s v="East"/>
  </r>
  <r>
    <s v="Anna Snelling"/>
    <x v="76"/>
    <x v="1"/>
    <s v="Dustin Brinkmann"/>
    <s v="Central"/>
  </r>
  <r>
    <s v="Cecily Lampkin"/>
    <x v="37"/>
    <x v="1"/>
    <s v="Dustin Brinkmann"/>
    <s v="Central"/>
  </r>
  <r>
    <s v="Jonathan Berthelot"/>
    <x v="75"/>
    <x v="0"/>
    <s v="Melvin Marxen"/>
    <s v="Central"/>
  </r>
  <r>
    <s v="Lajuana Vencill"/>
    <x v="24"/>
    <x v="1"/>
    <s v="Dustin Brinkmann"/>
    <s v="Central"/>
  </r>
  <r>
    <s v="Reed Clapper"/>
    <x v="54"/>
    <x v="0"/>
    <s v="Rocco Neubert"/>
    <s v="East"/>
  </r>
  <r>
    <s v="Rosalina Dieter"/>
    <x v="58"/>
    <x v="1"/>
    <s v="Celia Rouche"/>
    <s v="West"/>
  </r>
  <r>
    <s v="Rosalina Dieter"/>
    <x v="16"/>
    <x v="1"/>
    <s v="Celia Rouche"/>
    <s v="West"/>
  </r>
  <r>
    <s v="Versie Hillebrand"/>
    <x v="36"/>
    <x v="0"/>
    <s v="Dustin Brinkmann"/>
    <s v="Central"/>
  </r>
  <r>
    <s v="Versie Hillebrand"/>
    <x v="53"/>
    <x v="0"/>
    <s v="Dustin Brinkmann"/>
    <s v="Central"/>
  </r>
  <r>
    <s v="Violet Mclelland"/>
    <x v="26"/>
    <x v="1"/>
    <s v="Cara Losch"/>
    <s v="East"/>
  </r>
  <r>
    <s v="Zane Levy"/>
    <x v="13"/>
    <x v="1"/>
    <s v="Summer Sewald"/>
    <s v="West"/>
  </r>
  <r>
    <s v="Daniell Hammack"/>
    <x v="43"/>
    <x v="0"/>
    <s v="Rocco Neubert"/>
    <s v="East"/>
  </r>
  <r>
    <s v="Darcel Schlecht"/>
    <x v="19"/>
    <x v="0"/>
    <s v="Melvin Marxen"/>
    <s v="Central"/>
  </r>
  <r>
    <s v="Kami Bicknell"/>
    <x v="3"/>
    <x v="2"/>
    <s v="Summer Sewald"/>
    <s v="West"/>
  </r>
  <r>
    <s v="Cassey Cress"/>
    <x v="39"/>
    <x v="1"/>
    <s v="Rocco Neubert"/>
    <s v="East"/>
  </r>
  <r>
    <s v="Daniell Hammack"/>
    <x v="72"/>
    <x v="0"/>
    <s v="Rocco Neubert"/>
    <s v="East"/>
  </r>
  <r>
    <s v="Kary Hendrixson"/>
    <x v="52"/>
    <x v="0"/>
    <s v="Summer Sewald"/>
    <s v="West"/>
  </r>
  <r>
    <s v="Markita Hansen"/>
    <x v="5"/>
    <x v="1"/>
    <s v="Celia Rouche"/>
    <s v="West"/>
  </r>
  <r>
    <s v="Maureen Marcano"/>
    <x v="49"/>
    <x v="0"/>
    <s v="Summer Sewald"/>
    <s v="West"/>
  </r>
  <r>
    <s v="Reed Clapper"/>
    <x v="26"/>
    <x v="1"/>
    <s v="Rocco Neubert"/>
    <s v="East"/>
  </r>
  <r>
    <s v="Rosie Papadopoulos"/>
    <x v="46"/>
    <x v="0"/>
    <s v="Cara Losch"/>
    <s v="East"/>
  </r>
  <r>
    <s v="Vicki Laflamme"/>
    <x v="75"/>
    <x v="1"/>
    <s v="Celia Rouche"/>
    <s v="West"/>
  </r>
  <r>
    <s v="Violet Mclelland"/>
    <x v="69"/>
    <x v="0"/>
    <s v="Cara Losch"/>
    <s v="East"/>
  </r>
  <r>
    <s v="Zane Levy"/>
    <x v="11"/>
    <x v="0"/>
    <s v="Summer Sewald"/>
    <s v="West"/>
  </r>
  <r>
    <s v="Cassey Cress"/>
    <x v="18"/>
    <x v="0"/>
    <s v="Rocco Neubert"/>
    <s v="East"/>
  </r>
  <r>
    <s v="Darcel Schlecht"/>
    <x v="60"/>
    <x v="1"/>
    <s v="Melvin Marxen"/>
    <s v="Central"/>
  </r>
  <r>
    <s v="Donn Cantrell"/>
    <x v="28"/>
    <x v="0"/>
    <s v="Rocco Neubert"/>
    <s v="East"/>
  </r>
  <r>
    <s v="Garret Kinder"/>
    <x v="51"/>
    <x v="0"/>
    <s v="Cara Losch"/>
    <s v="East"/>
  </r>
  <r>
    <s v="Kami Bicknell"/>
    <x v="49"/>
    <x v="1"/>
    <s v="Summer Sewald"/>
    <s v="West"/>
  </r>
  <r>
    <s v="Maureen Marcano"/>
    <x v="25"/>
    <x v="0"/>
    <s v="Summer Sewald"/>
    <s v="West"/>
  </r>
  <r>
    <s v="Rosalina Dieter"/>
    <x v="83"/>
    <x v="0"/>
    <s v="Celia Rouche"/>
    <s v="West"/>
  </r>
  <r>
    <s v="Zane Levy"/>
    <x v="75"/>
    <x v="0"/>
    <s v="Summer Sewald"/>
    <s v="West"/>
  </r>
  <r>
    <s v="Anna Snelling"/>
    <x v="14"/>
    <x v="0"/>
    <s v="Dustin Brinkmann"/>
    <s v="Central"/>
  </r>
  <r>
    <s v="Corliss Cosme"/>
    <x v="15"/>
    <x v="0"/>
    <s v="Cara Losch"/>
    <s v="East"/>
  </r>
  <r>
    <s v="Darcel Schlecht"/>
    <x v="53"/>
    <x v="0"/>
    <s v="Melvin Marxen"/>
    <s v="Central"/>
  </r>
  <r>
    <s v="Garret Kinder"/>
    <x v="84"/>
    <x v="1"/>
    <s v="Cara Losch"/>
    <s v="East"/>
  </r>
  <r>
    <s v="James Ascencio"/>
    <x v="6"/>
    <x v="0"/>
    <s v="Summer Sewald"/>
    <s v="West"/>
  </r>
  <r>
    <s v="James Ascencio"/>
    <x v="34"/>
    <x v="0"/>
    <s v="Summer Sewald"/>
    <s v="West"/>
  </r>
  <r>
    <s v="Kary Hendrixson"/>
    <x v="64"/>
    <x v="0"/>
    <s v="Summer Sewald"/>
    <s v="West"/>
  </r>
  <r>
    <s v="Anna Snelling"/>
    <x v="37"/>
    <x v="0"/>
    <s v="Dustin Brinkmann"/>
    <s v="Central"/>
  </r>
  <r>
    <s v="Anna Snelling"/>
    <x v="75"/>
    <x v="0"/>
    <s v="Dustin Brinkmann"/>
    <s v="Central"/>
  </r>
  <r>
    <s v="Cassey Cress"/>
    <x v="64"/>
    <x v="0"/>
    <s v="Rocco Neubert"/>
    <s v="East"/>
  </r>
  <r>
    <s v="Corliss Cosme"/>
    <x v="48"/>
    <x v="2"/>
    <s v="Cara Losch"/>
    <s v="East"/>
  </r>
  <r>
    <s v="Darcel Schlecht"/>
    <x v="57"/>
    <x v="1"/>
    <s v="Melvin Marxen"/>
    <s v="Central"/>
  </r>
  <r>
    <s v="Darcel Schlecht"/>
    <x v="37"/>
    <x v="1"/>
    <s v="Melvin Marxen"/>
    <s v="Central"/>
  </r>
  <r>
    <s v="Darcel Schlecht"/>
    <x v="81"/>
    <x v="0"/>
    <s v="Melvin Marxen"/>
    <s v="Central"/>
  </r>
  <r>
    <s v="James Ascencio"/>
    <x v="74"/>
    <x v="2"/>
    <s v="Summer Sewald"/>
    <s v="West"/>
  </r>
  <r>
    <s v="James Ascencio"/>
    <x v="5"/>
    <x v="0"/>
    <s v="Summer Sewald"/>
    <s v="West"/>
  </r>
  <r>
    <s v="Maureen Marcano"/>
    <x v="45"/>
    <x v="1"/>
    <s v="Summer Sewald"/>
    <s v="West"/>
  </r>
  <r>
    <s v="Reed Clapper"/>
    <x v="55"/>
    <x v="1"/>
    <s v="Rocco Neubert"/>
    <s v="East"/>
  </r>
  <r>
    <s v="Zane Levy"/>
    <x v="32"/>
    <x v="2"/>
    <s v="Summer Sewald"/>
    <s v="West"/>
  </r>
  <r>
    <s v="Anna Snelling"/>
    <x v="64"/>
    <x v="0"/>
    <s v="Dustin Brinkmann"/>
    <s v="Central"/>
  </r>
  <r>
    <s v="Boris Faz"/>
    <x v="26"/>
    <x v="0"/>
    <s v="Rocco Neubert"/>
    <s v="East"/>
  </r>
  <r>
    <s v="Cassey Cress"/>
    <x v="54"/>
    <x v="1"/>
    <s v="Rocco Neubert"/>
    <s v="East"/>
  </r>
  <r>
    <s v="Cecily Lampkin"/>
    <x v="60"/>
    <x v="0"/>
    <s v="Dustin Brinkmann"/>
    <s v="Central"/>
  </r>
  <r>
    <s v="Elease Gluck"/>
    <x v="12"/>
    <x v="0"/>
    <s v="Celia Rouche"/>
    <s v="West"/>
  </r>
  <r>
    <s v="Garret Kinder"/>
    <x v="71"/>
    <x v="0"/>
    <s v="Cara Losch"/>
    <s v="East"/>
  </r>
  <r>
    <s v="Gladys Colclough"/>
    <x v="38"/>
    <x v="0"/>
    <s v="Melvin Marxen"/>
    <s v="Central"/>
  </r>
  <r>
    <s v="Hayden Neloms"/>
    <x v="11"/>
    <x v="0"/>
    <s v="Celia Rouche"/>
    <s v="West"/>
  </r>
  <r>
    <s v="James Ascencio"/>
    <x v="25"/>
    <x v="0"/>
    <s v="Summer Sewald"/>
    <s v="West"/>
  </r>
  <r>
    <s v="Jonathan Berthelot"/>
    <x v="36"/>
    <x v="1"/>
    <s v="Melvin Marxen"/>
    <s v="Central"/>
  </r>
  <r>
    <s v="Jonathan Berthelot"/>
    <x v="42"/>
    <x v="0"/>
    <s v="Melvin Marxen"/>
    <s v="Central"/>
  </r>
  <r>
    <s v="Niesha Huffines"/>
    <x v="9"/>
    <x v="1"/>
    <s v="Melvin Marxen"/>
    <s v="Central"/>
  </r>
  <r>
    <s v="Versie Hillebrand"/>
    <x v="7"/>
    <x v="1"/>
    <s v="Dustin Brinkmann"/>
    <s v="Central"/>
  </r>
  <r>
    <s v="Vicki Laflamme"/>
    <x v="3"/>
    <x v="0"/>
    <s v="Celia Rouche"/>
    <s v="West"/>
  </r>
  <r>
    <s v="Vicki Laflamme"/>
    <x v="5"/>
    <x v="0"/>
    <s v="Celia Rouche"/>
    <s v="West"/>
  </r>
  <r>
    <s v="Vicki Laflamme"/>
    <x v="41"/>
    <x v="0"/>
    <s v="Celia Rouche"/>
    <s v="West"/>
  </r>
  <r>
    <s v="Cecily Lampkin"/>
    <x v="67"/>
    <x v="1"/>
    <s v="Dustin Brinkmann"/>
    <s v="Central"/>
  </r>
  <r>
    <s v="Corliss Cosme"/>
    <x v="55"/>
    <x v="0"/>
    <s v="Cara Losch"/>
    <s v="East"/>
  </r>
  <r>
    <s v="Darcel Schlecht"/>
    <x v="60"/>
    <x v="1"/>
    <s v="Melvin Marxen"/>
    <s v="Central"/>
  </r>
  <r>
    <s v="Darcel Schlecht"/>
    <x v="38"/>
    <x v="0"/>
    <s v="Melvin Marxen"/>
    <s v="Central"/>
  </r>
  <r>
    <s v="James Ascencio"/>
    <x v="43"/>
    <x v="0"/>
    <s v="Summer Sewald"/>
    <s v="West"/>
  </r>
  <r>
    <s v="Marty Freudenburg"/>
    <x v="2"/>
    <x v="0"/>
    <s v="Melvin Marxen"/>
    <s v="Central"/>
  </r>
  <r>
    <s v="Moses Frase"/>
    <x v="73"/>
    <x v="0"/>
    <s v="Dustin Brinkmann"/>
    <s v="Central"/>
  </r>
  <r>
    <s v="Rosalina Dieter"/>
    <x v="13"/>
    <x v="0"/>
    <s v="Celia Rouche"/>
    <s v="West"/>
  </r>
  <r>
    <s v="Versie Hillebrand"/>
    <x v="4"/>
    <x v="0"/>
    <s v="Dustin Brinkmann"/>
    <s v="Central"/>
  </r>
  <r>
    <s v="Vicki Laflamme"/>
    <x v="74"/>
    <x v="1"/>
    <s v="Celia Rouche"/>
    <s v="West"/>
  </r>
  <r>
    <s v="Cassey Cress"/>
    <x v="43"/>
    <x v="0"/>
    <s v="Rocco Neubert"/>
    <s v="East"/>
  </r>
  <r>
    <s v="Daniell Hammack"/>
    <x v="72"/>
    <x v="2"/>
    <s v="Rocco Neubert"/>
    <s v="East"/>
  </r>
  <r>
    <s v="Darcel Schlecht"/>
    <x v="7"/>
    <x v="0"/>
    <s v="Melvin Marxen"/>
    <s v="Central"/>
  </r>
  <r>
    <s v="Maureen Marcano"/>
    <x v="20"/>
    <x v="1"/>
    <s v="Summer Sewald"/>
    <s v="West"/>
  </r>
  <r>
    <s v="Versie Hillebrand"/>
    <x v="24"/>
    <x v="0"/>
    <s v="Dustin Brinkmann"/>
    <s v="Central"/>
  </r>
  <r>
    <s v="Versie Hillebrand"/>
    <x v="32"/>
    <x v="0"/>
    <s v="Dustin Brinkmann"/>
    <s v="Central"/>
  </r>
  <r>
    <s v="Wilburn Farren"/>
    <x v="69"/>
    <x v="0"/>
    <s v="Cara Losch"/>
    <s v="East"/>
  </r>
  <r>
    <s v="Darcel Schlecht"/>
    <x v="48"/>
    <x v="0"/>
    <s v="Melvin Marxen"/>
    <s v="Central"/>
  </r>
  <r>
    <s v="Darcel Schlecht"/>
    <x v="57"/>
    <x v="0"/>
    <s v="Melvin Marxen"/>
    <s v="Central"/>
  </r>
  <r>
    <s v="Darcel Schlecht"/>
    <x v="73"/>
    <x v="0"/>
    <s v="Melvin Marxen"/>
    <s v="Central"/>
  </r>
  <r>
    <s v="Gladys Colclough"/>
    <x v="57"/>
    <x v="1"/>
    <s v="Melvin Marxen"/>
    <s v="Central"/>
  </r>
  <r>
    <s v="Kami Bicknell"/>
    <x v="74"/>
    <x v="1"/>
    <s v="Summer Sewald"/>
    <s v="West"/>
  </r>
  <r>
    <s v="Lajuana Vencill"/>
    <x v="30"/>
    <x v="0"/>
    <s v="Dustin Brinkmann"/>
    <s v="Central"/>
  </r>
  <r>
    <s v="Lajuana Vencill"/>
    <x v="2"/>
    <x v="0"/>
    <s v="Dustin Brinkmann"/>
    <s v="Central"/>
  </r>
  <r>
    <s v="Rosalina Dieter"/>
    <x v="79"/>
    <x v="0"/>
    <s v="Celia Rouche"/>
    <s v="West"/>
  </r>
  <r>
    <s v="Vicki Laflamme"/>
    <x v="41"/>
    <x v="1"/>
    <s v="Celia Rouche"/>
    <s v="West"/>
  </r>
  <r>
    <s v="Zane Levy"/>
    <x v="13"/>
    <x v="1"/>
    <s v="Summer Sewald"/>
    <s v="West"/>
  </r>
  <r>
    <s v="Elease Gluck"/>
    <x v="6"/>
    <x v="1"/>
    <s v="Celia Rouche"/>
    <s v="West"/>
  </r>
  <r>
    <s v="Elease Gluck"/>
    <x v="43"/>
    <x v="1"/>
    <s v="Celia Rouche"/>
    <s v="West"/>
  </r>
  <r>
    <s v="Gladys Colclough"/>
    <x v="76"/>
    <x v="0"/>
    <s v="Melvin Marxen"/>
    <s v="Central"/>
  </r>
  <r>
    <s v="Jonathan Berthelot"/>
    <x v="19"/>
    <x v="1"/>
    <s v="Melvin Marxen"/>
    <s v="Central"/>
  </r>
  <r>
    <s v="Niesha Huffines"/>
    <x v="33"/>
    <x v="1"/>
    <s v="Melvin Marxen"/>
    <s v="Central"/>
  </r>
  <r>
    <s v="Versie Hillebrand"/>
    <x v="37"/>
    <x v="0"/>
    <s v="Dustin Brinkmann"/>
    <s v="Central"/>
  </r>
  <r>
    <s v="Vicki Laflamme"/>
    <x v="64"/>
    <x v="2"/>
    <s v="Celia Rouche"/>
    <s v="West"/>
  </r>
  <r>
    <s v="Boris Faz"/>
    <x v="58"/>
    <x v="0"/>
    <s v="Rocco Neubert"/>
    <s v="East"/>
  </r>
  <r>
    <s v="Cassey Cress"/>
    <x v="40"/>
    <x v="0"/>
    <s v="Rocco Neubert"/>
    <s v="East"/>
  </r>
  <r>
    <s v="Corliss Cosme"/>
    <x v="64"/>
    <x v="0"/>
    <s v="Cara Losch"/>
    <s v="East"/>
  </r>
  <r>
    <s v="Daniell Hammack"/>
    <x v="21"/>
    <x v="1"/>
    <s v="Rocco Neubert"/>
    <s v="East"/>
  </r>
  <r>
    <s v="Donn Cantrell"/>
    <x v="54"/>
    <x v="1"/>
    <s v="Rocco Neubert"/>
    <s v="East"/>
  </r>
  <r>
    <s v="Hayden Neloms"/>
    <x v="41"/>
    <x v="0"/>
    <s v="Celia Rouche"/>
    <s v="West"/>
  </r>
  <r>
    <s v="Hayden Neloms"/>
    <x v="10"/>
    <x v="0"/>
    <s v="Celia Rouche"/>
    <s v="West"/>
  </r>
  <r>
    <s v="James Ascencio"/>
    <x v="17"/>
    <x v="0"/>
    <s v="Summer Sewald"/>
    <s v="West"/>
  </r>
  <r>
    <s v="Jonathan Berthelot"/>
    <x v="62"/>
    <x v="1"/>
    <s v="Melvin Marxen"/>
    <s v="Central"/>
  </r>
  <r>
    <s v="Kami Bicknell"/>
    <x v="34"/>
    <x v="1"/>
    <s v="Summer Sewald"/>
    <s v="West"/>
  </r>
  <r>
    <s v="Kami Bicknell"/>
    <x v="34"/>
    <x v="0"/>
    <s v="Summer Sewald"/>
    <s v="West"/>
  </r>
  <r>
    <s v="Kami Bicknell"/>
    <x v="52"/>
    <x v="0"/>
    <s v="Summer Sewald"/>
    <s v="West"/>
  </r>
  <r>
    <s v="Kary Hendrixson"/>
    <x v="58"/>
    <x v="1"/>
    <s v="Summer Sewald"/>
    <s v="West"/>
  </r>
  <r>
    <s v="Marty Freudenburg"/>
    <x v="4"/>
    <x v="0"/>
    <s v="Melvin Marxen"/>
    <s v="Central"/>
  </r>
  <r>
    <s v="Maureen Marcano"/>
    <x v="41"/>
    <x v="0"/>
    <s v="Summer Sewald"/>
    <s v="West"/>
  </r>
  <r>
    <s v="Niesha Huffines"/>
    <x v="2"/>
    <x v="0"/>
    <s v="Melvin Marxen"/>
    <s v="Central"/>
  </r>
  <r>
    <s v="Reed Clapper"/>
    <x v="84"/>
    <x v="0"/>
    <s v="Rocco Neubert"/>
    <s v="East"/>
  </r>
  <r>
    <s v="Violet Mclelland"/>
    <x v="55"/>
    <x v="0"/>
    <s v="Cara Losch"/>
    <s v="East"/>
  </r>
  <r>
    <s v="Zane Levy"/>
    <x v="5"/>
    <x v="1"/>
    <s v="Summer Sewald"/>
    <s v="West"/>
  </r>
  <r>
    <s v="Cecily Lampkin"/>
    <x v="19"/>
    <x v="0"/>
    <s v="Dustin Brinkmann"/>
    <s v="Central"/>
  </r>
  <r>
    <s v="Corliss Cosme"/>
    <x v="57"/>
    <x v="2"/>
    <s v="Cara Losch"/>
    <s v="East"/>
  </r>
  <r>
    <s v="Daniell Hammack"/>
    <x v="40"/>
    <x v="1"/>
    <s v="Rocco Neubert"/>
    <s v="East"/>
  </r>
  <r>
    <s v="Donn Cantrell"/>
    <x v="26"/>
    <x v="0"/>
    <s v="Rocco Neubert"/>
    <s v="East"/>
  </r>
  <r>
    <s v="Gladys Colclough"/>
    <x v="36"/>
    <x v="1"/>
    <s v="Melvin Marxen"/>
    <s v="Central"/>
  </r>
  <r>
    <s v="Hayden Neloms"/>
    <x v="6"/>
    <x v="2"/>
    <s v="Celia Rouche"/>
    <s v="West"/>
  </r>
  <r>
    <s v="Kary Hendrixson"/>
    <x v="79"/>
    <x v="0"/>
    <s v="Summer Sewald"/>
    <s v="West"/>
  </r>
  <r>
    <s v="Kary Hendrixson"/>
    <x v="10"/>
    <x v="0"/>
    <s v="Summer Sewald"/>
    <s v="West"/>
  </r>
  <r>
    <s v="Niesha Huffines"/>
    <x v="24"/>
    <x v="1"/>
    <s v="Melvin Marxen"/>
    <s v="Central"/>
  </r>
  <r>
    <s v="Vicki Laflamme"/>
    <x v="17"/>
    <x v="0"/>
    <s v="Celia Rouche"/>
    <s v="West"/>
  </r>
  <r>
    <s v="Zane Levy"/>
    <x v="17"/>
    <x v="1"/>
    <s v="Summer Sewald"/>
    <s v="West"/>
  </r>
  <r>
    <s v="Zane Levy"/>
    <x v="58"/>
    <x v="0"/>
    <s v="Summer Sewald"/>
    <s v="West"/>
  </r>
  <r>
    <s v="Anna Snelling"/>
    <x v="0"/>
    <x v="0"/>
    <s v="Dustin Brinkmann"/>
    <s v="Central"/>
  </r>
  <r>
    <s v="Cassey Cress"/>
    <x v="77"/>
    <x v="2"/>
    <s v="Rocco Neubert"/>
    <s v="East"/>
  </r>
  <r>
    <s v="Cassey Cress"/>
    <x v="71"/>
    <x v="1"/>
    <s v="Rocco Neubert"/>
    <s v="East"/>
  </r>
  <r>
    <s v="Cassey Cress"/>
    <x v="59"/>
    <x v="0"/>
    <s v="Rocco Neubert"/>
    <s v="East"/>
  </r>
  <r>
    <s v="Darcel Schlecht"/>
    <x v="4"/>
    <x v="1"/>
    <s v="Melvin Marxen"/>
    <s v="Central"/>
  </r>
  <r>
    <s v="Darcel Schlecht"/>
    <x v="64"/>
    <x v="0"/>
    <s v="Melvin Marxen"/>
    <s v="Central"/>
  </r>
  <r>
    <s v="Elease Gluck"/>
    <x v="29"/>
    <x v="2"/>
    <s v="Celia Rouche"/>
    <s v="West"/>
  </r>
  <r>
    <s v="Elease Gluck"/>
    <x v="13"/>
    <x v="0"/>
    <s v="Celia Rouche"/>
    <s v="West"/>
  </r>
  <r>
    <s v="Lajuana Vencill"/>
    <x v="1"/>
    <x v="0"/>
    <s v="Dustin Brinkmann"/>
    <s v="Central"/>
  </r>
  <r>
    <s v="Moses Frase"/>
    <x v="76"/>
    <x v="1"/>
    <s v="Dustin Brinkmann"/>
    <s v="Central"/>
  </r>
  <r>
    <s v="Reed Clapper"/>
    <x v="29"/>
    <x v="0"/>
    <s v="Rocco Neubert"/>
    <s v="East"/>
  </r>
  <r>
    <s v="Vicki Laflamme"/>
    <x v="11"/>
    <x v="1"/>
    <s v="Celia Rouche"/>
    <s v="West"/>
  </r>
  <r>
    <s v="Vicki Laflamme"/>
    <x v="27"/>
    <x v="0"/>
    <s v="Celia Rouche"/>
    <s v="West"/>
  </r>
  <r>
    <s v="Corliss Cosme"/>
    <x v="68"/>
    <x v="0"/>
    <s v="Cara Losch"/>
    <s v="East"/>
  </r>
  <r>
    <s v="Hayden Neloms"/>
    <x v="1"/>
    <x v="2"/>
    <s v="Celia Rouche"/>
    <s v="West"/>
  </r>
  <r>
    <s v="Kami Bicknell"/>
    <x v="20"/>
    <x v="2"/>
    <s v="Summer Sewald"/>
    <s v="West"/>
  </r>
  <r>
    <s v="Kami Bicknell"/>
    <x v="45"/>
    <x v="1"/>
    <s v="Summer Sewald"/>
    <s v="West"/>
  </r>
  <r>
    <s v="Moses Frase"/>
    <x v="42"/>
    <x v="0"/>
    <s v="Dustin Brinkmann"/>
    <s v="Central"/>
  </r>
  <r>
    <s v="Vicki Laflamme"/>
    <x v="6"/>
    <x v="0"/>
    <s v="Celia Rouche"/>
    <s v="West"/>
  </r>
  <r>
    <s v="Violet Mclelland"/>
    <x v="29"/>
    <x v="1"/>
    <s v="Cara Losch"/>
    <s v="East"/>
  </r>
  <r>
    <s v="Zane Levy"/>
    <x v="11"/>
    <x v="1"/>
    <s v="Summer Sewald"/>
    <s v="West"/>
  </r>
  <r>
    <s v="Zane Levy"/>
    <x v="12"/>
    <x v="0"/>
    <s v="Summer Sewald"/>
    <s v="West"/>
  </r>
  <r>
    <s v="Daniell Hammack"/>
    <x v="64"/>
    <x v="1"/>
    <s v="Rocco Neubert"/>
    <s v="East"/>
  </r>
  <r>
    <s v="Darcel Schlecht"/>
    <x v="38"/>
    <x v="0"/>
    <s v="Melvin Marxen"/>
    <s v="Central"/>
  </r>
  <r>
    <s v="Hayden Neloms"/>
    <x v="11"/>
    <x v="1"/>
    <s v="Celia Rouche"/>
    <s v="West"/>
  </r>
  <r>
    <s v="Jonathan Berthelot"/>
    <x v="81"/>
    <x v="0"/>
    <s v="Melvin Marxen"/>
    <s v="Central"/>
  </r>
  <r>
    <s v="Kami Bicknell"/>
    <x v="45"/>
    <x v="2"/>
    <s v="Summer Sewald"/>
    <s v="West"/>
  </r>
  <r>
    <s v="Kami Bicknell"/>
    <x v="54"/>
    <x v="2"/>
    <s v="Summer Sewald"/>
    <s v="West"/>
  </r>
  <r>
    <s v="Kami Bicknell"/>
    <x v="13"/>
    <x v="0"/>
    <s v="Summer Sewald"/>
    <s v="West"/>
  </r>
  <r>
    <s v="Marty Freudenburg"/>
    <x v="32"/>
    <x v="0"/>
    <s v="Melvin Marxen"/>
    <s v="Central"/>
  </r>
  <r>
    <s v="Reed Clapper"/>
    <x v="23"/>
    <x v="0"/>
    <s v="Rocco Neubert"/>
    <s v="East"/>
  </r>
  <r>
    <s v="Rosie Papadopoulos"/>
    <x v="64"/>
    <x v="1"/>
    <s v="Cara Losch"/>
    <s v="East"/>
  </r>
  <r>
    <s v="Versie Hillebrand"/>
    <x v="37"/>
    <x v="0"/>
    <s v="Dustin Brinkmann"/>
    <s v="Central"/>
  </r>
  <r>
    <s v="Vicki Laflamme"/>
    <x v="79"/>
    <x v="1"/>
    <s v="Celia Rouche"/>
    <s v="West"/>
  </r>
  <r>
    <s v="Vicki Laflamme"/>
    <x v="70"/>
    <x v="0"/>
    <s v="Celia Rouche"/>
    <s v="West"/>
  </r>
  <r>
    <s v="Cassey Cress"/>
    <x v="73"/>
    <x v="2"/>
    <s v="Rocco Neubert"/>
    <s v="East"/>
  </r>
  <r>
    <s v="Cassey Cress"/>
    <x v="63"/>
    <x v="0"/>
    <s v="Rocco Neubert"/>
    <s v="East"/>
  </r>
  <r>
    <s v="Corliss Cosme"/>
    <x v="54"/>
    <x v="1"/>
    <s v="Cara Losch"/>
    <s v="East"/>
  </r>
  <r>
    <s v="Darcel Schlecht"/>
    <x v="67"/>
    <x v="1"/>
    <s v="Melvin Marxen"/>
    <s v="Central"/>
  </r>
  <r>
    <s v="Elease Gluck"/>
    <x v="9"/>
    <x v="2"/>
    <s v="Celia Rouche"/>
    <s v="West"/>
  </r>
  <r>
    <s v="James Ascencio"/>
    <x v="13"/>
    <x v="0"/>
    <s v="Summer Sewald"/>
    <s v="West"/>
  </r>
  <r>
    <s v="Jonathan Berthelot"/>
    <x v="31"/>
    <x v="1"/>
    <s v="Melvin Marxen"/>
    <s v="Central"/>
  </r>
  <r>
    <s v="Jonathan Berthelot"/>
    <x v="2"/>
    <x v="0"/>
    <s v="Melvin Marxen"/>
    <s v="Central"/>
  </r>
  <r>
    <s v="Kami Bicknell"/>
    <x v="75"/>
    <x v="0"/>
    <s v="Summer Sewald"/>
    <s v="West"/>
  </r>
  <r>
    <s v="Kami Bicknell"/>
    <x v="64"/>
    <x v="0"/>
    <s v="Summer Sewald"/>
    <s v="West"/>
  </r>
  <r>
    <s v="Lajuana Vencill"/>
    <x v="33"/>
    <x v="0"/>
    <s v="Dustin Brinkmann"/>
    <s v="Central"/>
  </r>
  <r>
    <s v="Marty Freudenburg"/>
    <x v="64"/>
    <x v="1"/>
    <s v="Melvin Marxen"/>
    <s v="Central"/>
  </r>
  <r>
    <s v="Marty Freudenburg"/>
    <x v="0"/>
    <x v="0"/>
    <s v="Melvin Marxen"/>
    <s v="Central"/>
  </r>
  <r>
    <s v="Niesha Huffines"/>
    <x v="38"/>
    <x v="1"/>
    <s v="Melvin Marxen"/>
    <s v="Central"/>
  </r>
  <r>
    <s v="Rosalina Dieter"/>
    <x v="79"/>
    <x v="0"/>
    <s v="Celia Rouche"/>
    <s v="West"/>
  </r>
  <r>
    <s v="Versie Hillebrand"/>
    <x v="62"/>
    <x v="0"/>
    <s v="Dustin Brinkmann"/>
    <s v="Central"/>
  </r>
  <r>
    <s v="Vicki Laflamme"/>
    <x v="58"/>
    <x v="1"/>
    <s v="Celia Rouche"/>
    <s v="West"/>
  </r>
  <r>
    <s v="Vicki Laflamme"/>
    <x v="35"/>
    <x v="0"/>
    <s v="Celia Rouche"/>
    <s v="West"/>
  </r>
  <r>
    <s v="Violet Mclelland"/>
    <x v="82"/>
    <x v="1"/>
    <s v="Cara Losch"/>
    <s v="East"/>
  </r>
  <r>
    <s v="Wilburn Farren"/>
    <x v="51"/>
    <x v="0"/>
    <s v="Cara Losch"/>
    <s v="East"/>
  </r>
  <r>
    <s v="Zane Levy"/>
    <x v="45"/>
    <x v="1"/>
    <s v="Summer Sewald"/>
    <s v="West"/>
  </r>
  <r>
    <s v="Anna Snelling"/>
    <x v="30"/>
    <x v="0"/>
    <s v="Dustin Brinkmann"/>
    <s v="Central"/>
  </r>
  <r>
    <s v="Corliss Cosme"/>
    <x v="59"/>
    <x v="0"/>
    <s v="Cara Losch"/>
    <s v="East"/>
  </r>
  <r>
    <s v="Daniell Hammack"/>
    <x v="46"/>
    <x v="1"/>
    <s v="Rocco Neubert"/>
    <s v="East"/>
  </r>
  <r>
    <s v="Daniell Hammack"/>
    <x v="71"/>
    <x v="0"/>
    <s v="Rocco Neubert"/>
    <s v="East"/>
  </r>
  <r>
    <s v="Darcel Schlecht"/>
    <x v="57"/>
    <x v="1"/>
    <s v="Melvin Marxen"/>
    <s v="Central"/>
  </r>
  <r>
    <s v="Darcel Schlecht"/>
    <x v="53"/>
    <x v="1"/>
    <s v="Melvin Marxen"/>
    <s v="Central"/>
  </r>
  <r>
    <s v="Darcel Schlecht"/>
    <x v="7"/>
    <x v="1"/>
    <s v="Melvin Marxen"/>
    <s v="Central"/>
  </r>
  <r>
    <s v="Donn Cantrell"/>
    <x v="26"/>
    <x v="0"/>
    <s v="Rocco Neubert"/>
    <s v="East"/>
  </r>
  <r>
    <s v="Hayden Neloms"/>
    <x v="79"/>
    <x v="1"/>
    <s v="Celia Rouche"/>
    <s v="West"/>
  </r>
  <r>
    <s v="Hayden Neloms"/>
    <x v="35"/>
    <x v="1"/>
    <s v="Celia Rouche"/>
    <s v="West"/>
  </r>
  <r>
    <s v="Kary Hendrixson"/>
    <x v="56"/>
    <x v="0"/>
    <s v="Summer Sewald"/>
    <s v="West"/>
  </r>
  <r>
    <s v="Marty Freudenburg"/>
    <x v="42"/>
    <x v="0"/>
    <s v="Melvin Marxen"/>
    <s v="Central"/>
  </r>
  <r>
    <s v="Maureen Marcano"/>
    <x v="35"/>
    <x v="0"/>
    <s v="Summer Sewald"/>
    <s v="West"/>
  </r>
  <r>
    <s v="Niesha Huffines"/>
    <x v="38"/>
    <x v="1"/>
    <s v="Melvin Marxen"/>
    <s v="Central"/>
  </r>
  <r>
    <s v="Niesha Huffines"/>
    <x v="57"/>
    <x v="0"/>
    <s v="Melvin Marxen"/>
    <s v="Central"/>
  </r>
  <r>
    <s v="Reed Clapper"/>
    <x v="29"/>
    <x v="0"/>
    <s v="Rocco Neubert"/>
    <s v="East"/>
  </r>
  <r>
    <s v="Vicki Laflamme"/>
    <x v="58"/>
    <x v="0"/>
    <s v="Celia Rouche"/>
    <s v="West"/>
  </r>
  <r>
    <s v="Vicki Laflamme"/>
    <x v="11"/>
    <x v="0"/>
    <s v="Celia Rouche"/>
    <s v="West"/>
  </r>
  <r>
    <s v="Boris Faz"/>
    <x v="34"/>
    <x v="2"/>
    <s v="Rocco Neubert"/>
    <s v="East"/>
  </r>
  <r>
    <s v="Cassey Cress"/>
    <x v="50"/>
    <x v="0"/>
    <s v="Rocco Neubert"/>
    <s v="East"/>
  </r>
  <r>
    <s v="Darcel Schlecht"/>
    <x v="42"/>
    <x v="0"/>
    <s v="Melvin Marxen"/>
    <s v="Central"/>
  </r>
  <r>
    <s v="Donn Cantrell"/>
    <x v="54"/>
    <x v="0"/>
    <s v="Rocco Neubert"/>
    <s v="East"/>
  </r>
  <r>
    <s v="Elease Gluck"/>
    <x v="10"/>
    <x v="1"/>
    <s v="Celia Rouche"/>
    <s v="West"/>
  </r>
  <r>
    <s v="Elease Gluck"/>
    <x v="16"/>
    <x v="0"/>
    <s v="Celia Rouche"/>
    <s v="West"/>
  </r>
  <r>
    <s v="Kami Bicknell"/>
    <x v="13"/>
    <x v="2"/>
    <s v="Summer Sewald"/>
    <s v="West"/>
  </r>
  <r>
    <s v="Kami Bicknell"/>
    <x v="11"/>
    <x v="0"/>
    <s v="Summer Sewald"/>
    <s v="West"/>
  </r>
  <r>
    <s v="Lajuana Vencill"/>
    <x v="1"/>
    <x v="1"/>
    <s v="Dustin Brinkmann"/>
    <s v="Central"/>
  </r>
  <r>
    <s v="Reed Clapper"/>
    <x v="39"/>
    <x v="1"/>
    <s v="Rocco Neubert"/>
    <s v="East"/>
  </r>
  <r>
    <s v="Reed Clapper"/>
    <x v="43"/>
    <x v="0"/>
    <s v="Rocco Neubert"/>
    <s v="East"/>
  </r>
  <r>
    <s v="Reed Clapper"/>
    <x v="72"/>
    <x v="0"/>
    <s v="Rocco Neubert"/>
    <s v="East"/>
  </r>
  <r>
    <s v="Darcel Schlecht"/>
    <x v="76"/>
    <x v="0"/>
    <s v="Melvin Marxen"/>
    <s v="Central"/>
  </r>
  <r>
    <s v="Donn Cantrell"/>
    <x v="61"/>
    <x v="1"/>
    <s v="Rocco Neubert"/>
    <s v="East"/>
  </r>
  <r>
    <s v="Elease Gluck"/>
    <x v="3"/>
    <x v="0"/>
    <s v="Celia Rouche"/>
    <s v="West"/>
  </r>
  <r>
    <s v="Jonathan Berthelot"/>
    <x v="53"/>
    <x v="1"/>
    <s v="Melvin Marxen"/>
    <s v="Central"/>
  </r>
  <r>
    <s v="Kami Bicknell"/>
    <x v="6"/>
    <x v="0"/>
    <s v="Summer Sewald"/>
    <s v="West"/>
  </r>
  <r>
    <s v="Kami Bicknell"/>
    <x v="22"/>
    <x v="0"/>
    <s v="Summer Sewald"/>
    <s v="West"/>
  </r>
  <r>
    <s v="Kary Hendrixson"/>
    <x v="58"/>
    <x v="0"/>
    <s v="Summer Sewald"/>
    <s v="West"/>
  </r>
  <r>
    <s v="Markita Hansen"/>
    <x v="13"/>
    <x v="1"/>
    <s v="Celia Rouche"/>
    <s v="West"/>
  </r>
  <r>
    <s v="Maureen Marcano"/>
    <x v="6"/>
    <x v="0"/>
    <s v="Summer Sewald"/>
    <s v="West"/>
  </r>
  <r>
    <s v="Maureen Marcano"/>
    <x v="25"/>
    <x v="0"/>
    <s v="Summer Sewald"/>
    <s v="West"/>
  </r>
  <r>
    <s v="Rosalina Dieter"/>
    <x v="34"/>
    <x v="2"/>
    <s v="Celia Rouche"/>
    <s v="West"/>
  </r>
  <r>
    <s v="Rosie Papadopoulos"/>
    <x v="21"/>
    <x v="1"/>
    <s v="Cara Losch"/>
    <s v="East"/>
  </r>
  <r>
    <s v="Vicki Laflamme"/>
    <x v="13"/>
    <x v="0"/>
    <s v="Celia Rouche"/>
    <s v="West"/>
  </r>
  <r>
    <s v="Violet Mclelland"/>
    <x v="18"/>
    <x v="1"/>
    <s v="Cara Losch"/>
    <s v="East"/>
  </r>
  <r>
    <s v="Violet Mclelland"/>
    <x v="23"/>
    <x v="0"/>
    <s v="Cara Losch"/>
    <s v="East"/>
  </r>
  <r>
    <s v="Anna Snelling"/>
    <x v="36"/>
    <x v="0"/>
    <s v="Dustin Brinkmann"/>
    <s v="Central"/>
  </r>
  <r>
    <s v="Cassey Cress"/>
    <x v="43"/>
    <x v="0"/>
    <s v="Rocco Neubert"/>
    <s v="East"/>
  </r>
  <r>
    <s v="Cecily Lampkin"/>
    <x v="7"/>
    <x v="0"/>
    <s v="Dustin Brinkmann"/>
    <s v="Central"/>
  </r>
  <r>
    <s v="Corliss Cosme"/>
    <x v="21"/>
    <x v="0"/>
    <s v="Cara Losch"/>
    <s v="East"/>
  </r>
  <r>
    <s v="Daniell Hammack"/>
    <x v="29"/>
    <x v="0"/>
    <s v="Rocco Neubert"/>
    <s v="East"/>
  </r>
  <r>
    <s v="Donn Cantrell"/>
    <x v="63"/>
    <x v="0"/>
    <s v="Rocco Neubert"/>
    <s v="East"/>
  </r>
  <r>
    <s v="Hayden Neloms"/>
    <x v="22"/>
    <x v="0"/>
    <s v="Celia Rouche"/>
    <s v="West"/>
  </r>
  <r>
    <s v="James Ascencio"/>
    <x v="56"/>
    <x v="2"/>
    <s v="Summer Sewald"/>
    <s v="West"/>
  </r>
  <r>
    <s v="Jonathan Berthelot"/>
    <x v="31"/>
    <x v="0"/>
    <s v="Melvin Marxen"/>
    <s v="Central"/>
  </r>
  <r>
    <s v="Kami Bicknell"/>
    <x v="49"/>
    <x v="0"/>
    <s v="Summer Sewald"/>
    <s v="West"/>
  </r>
  <r>
    <s v="Maureen Marcano"/>
    <x v="45"/>
    <x v="0"/>
    <s v="Summer Sewald"/>
    <s v="West"/>
  </r>
  <r>
    <s v="Rosalina Dieter"/>
    <x v="6"/>
    <x v="2"/>
    <s v="Celia Rouche"/>
    <s v="West"/>
  </r>
  <r>
    <s v="Zane Levy"/>
    <x v="45"/>
    <x v="0"/>
    <s v="Summer Sewald"/>
    <s v="West"/>
  </r>
  <r>
    <s v="Zane Levy"/>
    <x v="70"/>
    <x v="0"/>
    <s v="Summer Sewald"/>
    <s v="West"/>
  </r>
  <r>
    <s v="Daniell Hammack"/>
    <x v="50"/>
    <x v="0"/>
    <s v="Rocco Neubert"/>
    <s v="East"/>
  </r>
  <r>
    <s v="Darcel Schlecht"/>
    <x v="32"/>
    <x v="0"/>
    <s v="Melvin Marxen"/>
    <s v="Central"/>
  </r>
  <r>
    <s v="Donn Cantrell"/>
    <x v="46"/>
    <x v="1"/>
    <s v="Rocco Neubert"/>
    <s v="East"/>
  </r>
  <r>
    <s v="Garret Kinder"/>
    <x v="78"/>
    <x v="0"/>
    <s v="Cara Losch"/>
    <s v="East"/>
  </r>
  <r>
    <s v="Hayden Neloms"/>
    <x v="39"/>
    <x v="2"/>
    <s v="Celia Rouche"/>
    <s v="West"/>
  </r>
  <r>
    <s v="Kami Bicknell"/>
    <x v="13"/>
    <x v="1"/>
    <s v="Summer Sewald"/>
    <s v="West"/>
  </r>
  <r>
    <s v="Kary Hendrixson"/>
    <x v="70"/>
    <x v="0"/>
    <s v="Summer Sewald"/>
    <s v="West"/>
  </r>
  <r>
    <s v="Marty Freudenburg"/>
    <x v="37"/>
    <x v="1"/>
    <s v="Melvin Marxen"/>
    <s v="Central"/>
  </r>
  <r>
    <s v="Moses Frase"/>
    <x v="75"/>
    <x v="1"/>
    <s v="Dustin Brinkmann"/>
    <s v="Central"/>
  </r>
  <r>
    <s v="Vicki Laflamme"/>
    <x v="56"/>
    <x v="2"/>
    <s v="Celia Rouche"/>
    <s v="West"/>
  </r>
  <r>
    <s v="Violet Mclelland"/>
    <x v="65"/>
    <x v="0"/>
    <s v="Cara Losch"/>
    <s v="East"/>
  </r>
  <r>
    <s v="Anna Snelling"/>
    <x v="33"/>
    <x v="1"/>
    <s v="Dustin Brinkmann"/>
    <s v="Central"/>
  </r>
  <r>
    <s v="Anna Snelling"/>
    <x v="60"/>
    <x v="0"/>
    <s v="Dustin Brinkmann"/>
    <s v="Central"/>
  </r>
  <r>
    <s v="Cassey Cress"/>
    <x v="46"/>
    <x v="0"/>
    <s v="Rocco Neubert"/>
    <s v="East"/>
  </r>
  <r>
    <s v="Darcel Schlecht"/>
    <x v="24"/>
    <x v="0"/>
    <s v="Melvin Marxen"/>
    <s v="Central"/>
  </r>
  <r>
    <s v="Darcel Schlecht"/>
    <x v="32"/>
    <x v="0"/>
    <s v="Melvin Marxen"/>
    <s v="Central"/>
  </r>
  <r>
    <s v="Donn Cantrell"/>
    <x v="59"/>
    <x v="0"/>
    <s v="Rocco Neubert"/>
    <s v="East"/>
  </r>
  <r>
    <s v="Donn Cantrell"/>
    <x v="68"/>
    <x v="0"/>
    <s v="Rocco Neubert"/>
    <s v="East"/>
  </r>
  <r>
    <s v="Donn Cantrell"/>
    <x v="82"/>
    <x v="0"/>
    <s v="Rocco Neubert"/>
    <s v="East"/>
  </r>
  <r>
    <s v="Donn Cantrell"/>
    <x v="40"/>
    <x v="0"/>
    <s v="Rocco Neubert"/>
    <s v="East"/>
  </r>
  <r>
    <s v="Gladys Colclough"/>
    <x v="75"/>
    <x v="1"/>
    <s v="Melvin Marxen"/>
    <s v="Central"/>
  </r>
  <r>
    <s v="Hayden Neloms"/>
    <x v="58"/>
    <x v="0"/>
    <s v="Celia Rouche"/>
    <s v="West"/>
  </r>
  <r>
    <s v="Jonathan Berthelot"/>
    <x v="14"/>
    <x v="1"/>
    <s v="Melvin Marxen"/>
    <s v="Central"/>
  </r>
  <r>
    <s v="Markita Hansen"/>
    <x v="18"/>
    <x v="2"/>
    <s v="Celia Rouche"/>
    <s v="West"/>
  </r>
  <r>
    <s v="Markita Hansen"/>
    <x v="8"/>
    <x v="2"/>
    <s v="Celia Rouche"/>
    <s v="West"/>
  </r>
  <r>
    <s v="Rosie Papadopoulos"/>
    <x v="28"/>
    <x v="1"/>
    <s v="Cara Losch"/>
    <s v="East"/>
  </r>
  <r>
    <s v="Versie Hillebrand"/>
    <x v="30"/>
    <x v="0"/>
    <s v="Dustin Brinkmann"/>
    <s v="Central"/>
  </r>
  <r>
    <s v="Versie Hillebrand"/>
    <x v="67"/>
    <x v="0"/>
    <s v="Dustin Brinkmann"/>
    <s v="Central"/>
  </r>
  <r>
    <s v="Zane Levy"/>
    <x v="20"/>
    <x v="1"/>
    <s v="Summer Sewald"/>
    <s v="West"/>
  </r>
  <r>
    <s v="Anna Snelling"/>
    <x v="81"/>
    <x v="1"/>
    <s v="Dustin Brinkmann"/>
    <s v="Central"/>
  </r>
  <r>
    <s v="Darcel Schlecht"/>
    <x v="81"/>
    <x v="1"/>
    <s v="Melvin Marxen"/>
    <s v="Central"/>
  </r>
  <r>
    <s v="Garret Kinder"/>
    <x v="84"/>
    <x v="1"/>
    <s v="Cara Losch"/>
    <s v="East"/>
  </r>
  <r>
    <s v="Garret Kinder"/>
    <x v="50"/>
    <x v="1"/>
    <s v="Cara Losch"/>
    <s v="East"/>
  </r>
  <r>
    <s v="Garret Kinder"/>
    <x v="21"/>
    <x v="0"/>
    <s v="Cara Losch"/>
    <s v="East"/>
  </r>
  <r>
    <s v="James Ascencio"/>
    <x v="17"/>
    <x v="1"/>
    <s v="Summer Sewald"/>
    <s v="West"/>
  </r>
  <r>
    <s v="James Ascencio"/>
    <x v="27"/>
    <x v="0"/>
    <s v="Summer Sewald"/>
    <s v="West"/>
  </r>
  <r>
    <s v="Jonathan Berthelot"/>
    <x v="62"/>
    <x v="0"/>
    <s v="Melvin Marxen"/>
    <s v="Central"/>
  </r>
  <r>
    <s v="Kary Hendrixson"/>
    <x v="6"/>
    <x v="1"/>
    <s v="Summer Sewald"/>
    <s v="West"/>
  </r>
  <r>
    <s v="Markita Hansen"/>
    <x v="11"/>
    <x v="1"/>
    <s v="Celia Rouche"/>
    <s v="West"/>
  </r>
  <r>
    <s v="Moses Frase"/>
    <x v="9"/>
    <x v="0"/>
    <s v="Dustin Brinkmann"/>
    <s v="Central"/>
  </r>
  <r>
    <s v="Reed Clapper"/>
    <x v="69"/>
    <x v="0"/>
    <s v="Rocco Neubert"/>
    <s v="East"/>
  </r>
  <r>
    <s v="Reed Clapper"/>
    <x v="39"/>
    <x v="0"/>
    <s v="Rocco Neubert"/>
    <s v="East"/>
  </r>
  <r>
    <s v="Versie Hillebrand"/>
    <x v="31"/>
    <x v="1"/>
    <s v="Dustin Brinkmann"/>
    <s v="Central"/>
  </r>
  <r>
    <s v="Versie Hillebrand"/>
    <x v="9"/>
    <x v="0"/>
    <s v="Dustin Brinkmann"/>
    <s v="Central"/>
  </r>
  <r>
    <s v="Vicki Laflamme"/>
    <x v="56"/>
    <x v="1"/>
    <s v="Celia Rouche"/>
    <s v="West"/>
  </r>
  <r>
    <s v="Cassey Cress"/>
    <x v="63"/>
    <x v="0"/>
    <s v="Rocco Neubert"/>
    <s v="East"/>
  </r>
  <r>
    <s v="Cecily Lampkin"/>
    <x v="4"/>
    <x v="0"/>
    <s v="Dustin Brinkmann"/>
    <s v="Central"/>
  </r>
  <r>
    <s v="Corliss Cosme"/>
    <x v="40"/>
    <x v="0"/>
    <s v="Cara Losch"/>
    <s v="East"/>
  </r>
  <r>
    <s v="Donn Cantrell"/>
    <x v="29"/>
    <x v="1"/>
    <s v="Rocco Neubert"/>
    <s v="East"/>
  </r>
  <r>
    <s v="Donn Cantrell"/>
    <x v="61"/>
    <x v="0"/>
    <s v="Rocco Neubert"/>
    <s v="East"/>
  </r>
  <r>
    <s v="Donn Cantrell"/>
    <x v="15"/>
    <x v="0"/>
    <s v="Rocco Neubert"/>
    <s v="East"/>
  </r>
  <r>
    <s v="Gladys Colclough"/>
    <x v="33"/>
    <x v="0"/>
    <s v="Melvin Marxen"/>
    <s v="Central"/>
  </r>
  <r>
    <s v="Hayden Neloms"/>
    <x v="56"/>
    <x v="0"/>
    <s v="Celia Rouche"/>
    <s v="West"/>
  </r>
  <r>
    <s v="James Ascencio"/>
    <x v="43"/>
    <x v="0"/>
    <s v="Summer Sewald"/>
    <s v="West"/>
  </r>
  <r>
    <s v="Kary Hendrixson"/>
    <x v="22"/>
    <x v="2"/>
    <s v="Summer Sewald"/>
    <s v="West"/>
  </r>
  <r>
    <s v="Kary Hendrixson"/>
    <x v="75"/>
    <x v="1"/>
    <s v="Summer Sewald"/>
    <s v="West"/>
  </r>
  <r>
    <s v="Marty Freudenburg"/>
    <x v="60"/>
    <x v="0"/>
    <s v="Melvin Marxen"/>
    <s v="Central"/>
  </r>
  <r>
    <s v="Niesha Huffines"/>
    <x v="62"/>
    <x v="1"/>
    <s v="Melvin Marxen"/>
    <s v="Central"/>
  </r>
  <r>
    <s v="Reed Clapper"/>
    <x v="61"/>
    <x v="0"/>
    <s v="Rocco Neubert"/>
    <s v="East"/>
  </r>
  <r>
    <s v="Violet Mclelland"/>
    <x v="69"/>
    <x v="0"/>
    <s v="Cara Losch"/>
    <s v="East"/>
  </r>
  <r>
    <s v="Darcel Schlecht"/>
    <x v="0"/>
    <x v="0"/>
    <s v="Melvin Marxen"/>
    <s v="Central"/>
  </r>
  <r>
    <s v="Donn Cantrell"/>
    <x v="68"/>
    <x v="1"/>
    <s v="Rocco Neubert"/>
    <s v="East"/>
  </r>
  <r>
    <s v="Elease Gluck"/>
    <x v="59"/>
    <x v="2"/>
    <s v="Celia Rouche"/>
    <s v="West"/>
  </r>
  <r>
    <s v="James Ascencio"/>
    <x v="5"/>
    <x v="0"/>
    <s v="Summer Sewald"/>
    <s v="West"/>
  </r>
  <r>
    <s v="Jonathan Berthelot"/>
    <x v="1"/>
    <x v="0"/>
    <s v="Melvin Marxen"/>
    <s v="Central"/>
  </r>
  <r>
    <s v="Kami Bicknell"/>
    <x v="12"/>
    <x v="1"/>
    <s v="Summer Sewald"/>
    <s v="West"/>
  </r>
  <r>
    <s v="Kami Bicknell"/>
    <x v="44"/>
    <x v="1"/>
    <s v="Summer Sewald"/>
    <s v="West"/>
  </r>
  <r>
    <s v="Kami Bicknell"/>
    <x v="35"/>
    <x v="0"/>
    <s v="Summer Sewald"/>
    <s v="West"/>
  </r>
  <r>
    <s v="Niesha Huffines"/>
    <x v="33"/>
    <x v="1"/>
    <s v="Melvin Marxen"/>
    <s v="Central"/>
  </r>
  <r>
    <s v="Versie Hillebrand"/>
    <x v="60"/>
    <x v="0"/>
    <s v="Dustin Brinkmann"/>
    <s v="Central"/>
  </r>
  <r>
    <s v="Zane Levy"/>
    <x v="52"/>
    <x v="1"/>
    <s v="Summer Sewald"/>
    <s v="West"/>
  </r>
  <r>
    <s v="Corliss Cosme"/>
    <x v="72"/>
    <x v="1"/>
    <s v="Cara Losch"/>
    <s v="East"/>
  </r>
  <r>
    <s v="Darcel Schlecht"/>
    <x v="75"/>
    <x v="1"/>
    <s v="Melvin Marxen"/>
    <s v="Central"/>
  </r>
  <r>
    <s v="Donn Cantrell"/>
    <x v="59"/>
    <x v="0"/>
    <s v="Rocco Neubert"/>
    <s v="East"/>
  </r>
  <r>
    <s v="Lajuana Vencill"/>
    <x v="73"/>
    <x v="0"/>
    <s v="Dustin Brinkmann"/>
    <s v="Central"/>
  </r>
  <r>
    <s v="Markita Hansen"/>
    <x v="11"/>
    <x v="0"/>
    <s v="Celia Rouche"/>
    <s v="West"/>
  </r>
  <r>
    <s v="Marty Freudenburg"/>
    <x v="9"/>
    <x v="1"/>
    <s v="Melvin Marxen"/>
    <s v="Central"/>
  </r>
  <r>
    <s v="Reed Clapper"/>
    <x v="72"/>
    <x v="0"/>
    <s v="Rocco Neubert"/>
    <s v="East"/>
  </r>
  <r>
    <s v="Reed Clapper"/>
    <x v="72"/>
    <x v="0"/>
    <s v="Rocco Neubert"/>
    <s v="East"/>
  </r>
  <r>
    <s v="Versie Hillebrand"/>
    <x v="0"/>
    <x v="0"/>
    <s v="Dustin Brinkmann"/>
    <s v="Central"/>
  </r>
  <r>
    <s v="Anna Snelling"/>
    <x v="73"/>
    <x v="0"/>
    <s v="Dustin Brinkmann"/>
    <s v="Central"/>
  </r>
  <r>
    <s v="Boris Faz"/>
    <x v="78"/>
    <x v="0"/>
    <s v="Rocco Neubert"/>
    <s v="East"/>
  </r>
  <r>
    <s v="Cassey Cress"/>
    <x v="71"/>
    <x v="0"/>
    <s v="Rocco Neubert"/>
    <s v="East"/>
  </r>
  <r>
    <s v="Corliss Cosme"/>
    <x v="77"/>
    <x v="0"/>
    <s v="Cara Losch"/>
    <s v="East"/>
  </r>
  <r>
    <s v="Darcel Schlecht"/>
    <x v="2"/>
    <x v="0"/>
    <s v="Melvin Marxen"/>
    <s v="Central"/>
  </r>
  <r>
    <s v="Donn Cantrell"/>
    <x v="55"/>
    <x v="1"/>
    <s v="Rocco Neubert"/>
    <s v="East"/>
  </r>
  <r>
    <s v="Donn Cantrell"/>
    <x v="43"/>
    <x v="0"/>
    <s v="Rocco Neubert"/>
    <s v="East"/>
  </r>
  <r>
    <s v="Garret Kinder"/>
    <x v="46"/>
    <x v="1"/>
    <s v="Cara Losch"/>
    <s v="East"/>
  </r>
  <r>
    <s v="Garret Kinder"/>
    <x v="65"/>
    <x v="1"/>
    <s v="Cara Losch"/>
    <s v="East"/>
  </r>
  <r>
    <s v="Garret Kinder"/>
    <x v="39"/>
    <x v="0"/>
    <s v="Cara Losch"/>
    <s v="East"/>
  </r>
  <r>
    <s v="Jonathan Berthelot"/>
    <x v="33"/>
    <x v="1"/>
    <s v="Melvin Marxen"/>
    <s v="Central"/>
  </r>
  <r>
    <s v="Kami Bicknell"/>
    <x v="56"/>
    <x v="2"/>
    <s v="Summer Sewald"/>
    <s v="West"/>
  </r>
  <r>
    <s v="Kami Bicknell"/>
    <x v="83"/>
    <x v="0"/>
    <s v="Summer Sewald"/>
    <s v="West"/>
  </r>
  <r>
    <s v="Moses Frase"/>
    <x v="31"/>
    <x v="0"/>
    <s v="Dustin Brinkmann"/>
    <s v="Central"/>
  </r>
  <r>
    <s v="Rosie Papadopoulos"/>
    <x v="69"/>
    <x v="1"/>
    <s v="Cara Losch"/>
    <s v="East"/>
  </r>
  <r>
    <s v="Rosie Papadopoulos"/>
    <x v="72"/>
    <x v="1"/>
    <s v="Cara Losch"/>
    <s v="East"/>
  </r>
  <r>
    <s v="Rosie Papadopoulos"/>
    <x v="77"/>
    <x v="0"/>
    <s v="Cara Losch"/>
    <s v="East"/>
  </r>
  <r>
    <s v="Vicki Laflamme"/>
    <x v="43"/>
    <x v="1"/>
    <s v="Celia Rouche"/>
    <s v="West"/>
  </r>
  <r>
    <s v="Violet Mclelland"/>
    <x v="61"/>
    <x v="0"/>
    <s v="Cara Losch"/>
    <s v="East"/>
  </r>
  <r>
    <s v="Zane Levy"/>
    <x v="13"/>
    <x v="0"/>
    <s v="Summer Sewald"/>
    <s v="West"/>
  </r>
  <r>
    <s v="Boris Faz"/>
    <x v="58"/>
    <x v="1"/>
    <s v="Rocco Neubert"/>
    <s v="East"/>
  </r>
  <r>
    <s v="Boris Faz"/>
    <x v="72"/>
    <x v="0"/>
    <s v="Rocco Neubert"/>
    <s v="East"/>
  </r>
  <r>
    <s v="Cassey Cress"/>
    <x v="18"/>
    <x v="0"/>
    <s v="Rocco Neubert"/>
    <s v="East"/>
  </r>
  <r>
    <s v="Cecily Lampkin"/>
    <x v="53"/>
    <x v="0"/>
    <s v="Dustin Brinkmann"/>
    <s v="Central"/>
  </r>
  <r>
    <s v="Darcel Schlecht"/>
    <x v="30"/>
    <x v="1"/>
    <s v="Melvin Marxen"/>
    <s v="Central"/>
  </r>
  <r>
    <s v="Donn Cantrell"/>
    <x v="78"/>
    <x v="0"/>
    <s v="Rocco Neubert"/>
    <s v="East"/>
  </r>
  <r>
    <s v="Gladys Colclough"/>
    <x v="37"/>
    <x v="0"/>
    <s v="Melvin Marxen"/>
    <s v="Central"/>
  </r>
  <r>
    <s v="Kami Bicknell"/>
    <x v="44"/>
    <x v="1"/>
    <s v="Summer Sewald"/>
    <s v="West"/>
  </r>
  <r>
    <s v="Kary Hendrixson"/>
    <x v="61"/>
    <x v="2"/>
    <s v="Summer Sewald"/>
    <s v="West"/>
  </r>
  <r>
    <s v="Kary Hendrixson"/>
    <x v="3"/>
    <x v="0"/>
    <s v="Summer Sewald"/>
    <s v="West"/>
  </r>
  <r>
    <s v="Markita Hansen"/>
    <x v="13"/>
    <x v="1"/>
    <s v="Celia Rouche"/>
    <s v="West"/>
  </r>
  <r>
    <s v="Marty Freudenburg"/>
    <x v="38"/>
    <x v="0"/>
    <s v="Melvin Marxen"/>
    <s v="Central"/>
  </r>
  <r>
    <s v="Maureen Marcano"/>
    <x v="49"/>
    <x v="0"/>
    <s v="Summer Sewald"/>
    <s v="West"/>
  </r>
  <r>
    <s v="Reed Clapper"/>
    <x v="55"/>
    <x v="0"/>
    <s v="Rocco Neubert"/>
    <s v="East"/>
  </r>
  <r>
    <s v="Reed Clapper"/>
    <x v="65"/>
    <x v="0"/>
    <s v="Rocco Neubert"/>
    <s v="East"/>
  </r>
  <r>
    <s v="Versie Hillebrand"/>
    <x v="19"/>
    <x v="0"/>
    <s v="Dustin Brinkmann"/>
    <s v="Central"/>
  </r>
  <r>
    <s v="Anna Snelling"/>
    <x v="14"/>
    <x v="0"/>
    <s v="Dustin Brinkmann"/>
    <s v="Central"/>
  </r>
  <r>
    <s v="Darcel Schlecht"/>
    <x v="53"/>
    <x v="1"/>
    <s v="Melvin Marxen"/>
    <s v="Central"/>
  </r>
  <r>
    <s v="Lajuana Vencill"/>
    <x v="37"/>
    <x v="0"/>
    <s v="Dustin Brinkmann"/>
    <s v="Central"/>
  </r>
  <r>
    <s v="Markita Hansen"/>
    <x v="83"/>
    <x v="2"/>
    <s v="Celia Rouche"/>
    <s v="West"/>
  </r>
  <r>
    <s v="Moses Frase"/>
    <x v="36"/>
    <x v="0"/>
    <s v="Dustin Brinkmann"/>
    <s v="Central"/>
  </r>
  <r>
    <s v="Reed Clapper"/>
    <x v="29"/>
    <x v="1"/>
    <s v="Rocco Neubert"/>
    <s v="East"/>
  </r>
  <r>
    <s v="Vicki Laflamme"/>
    <x v="56"/>
    <x v="0"/>
    <s v="Celia Rouche"/>
    <s v="West"/>
  </r>
  <r>
    <s v="Violet Mclelland"/>
    <x v="41"/>
    <x v="2"/>
    <s v="Cara Losch"/>
    <s v="East"/>
  </r>
  <r>
    <s v="Violet Mclelland"/>
    <x v="46"/>
    <x v="1"/>
    <s v="Cara Losch"/>
    <s v="East"/>
  </r>
  <r>
    <s v="Boris Faz"/>
    <x v="28"/>
    <x v="1"/>
    <s v="Rocco Neubert"/>
    <s v="East"/>
  </r>
  <r>
    <s v="Cassey Cress"/>
    <x v="77"/>
    <x v="0"/>
    <s v="Rocco Neubert"/>
    <s v="East"/>
  </r>
  <r>
    <s v="Corliss Cosme"/>
    <x v="18"/>
    <x v="1"/>
    <s v="Cara Losch"/>
    <s v="East"/>
  </r>
  <r>
    <s v="Corliss Cosme"/>
    <x v="78"/>
    <x v="0"/>
    <s v="Cara Losch"/>
    <s v="East"/>
  </r>
  <r>
    <s v="Daniell Hammack"/>
    <x v="17"/>
    <x v="2"/>
    <s v="Rocco Neubert"/>
    <s v="East"/>
  </r>
  <r>
    <s v="Daniell Hammack"/>
    <x v="77"/>
    <x v="1"/>
    <s v="Rocco Neubert"/>
    <s v="East"/>
  </r>
  <r>
    <s v="Daniell Hammack"/>
    <x v="72"/>
    <x v="0"/>
    <s v="Rocco Neubert"/>
    <s v="East"/>
  </r>
  <r>
    <s v="Daniell Hammack"/>
    <x v="29"/>
    <x v="0"/>
    <s v="Rocco Neubert"/>
    <s v="East"/>
  </r>
  <r>
    <s v="Darcel Schlecht"/>
    <x v="73"/>
    <x v="1"/>
    <s v="Melvin Marxen"/>
    <s v="Central"/>
  </r>
  <r>
    <s v="Darcel Schlecht"/>
    <x v="9"/>
    <x v="0"/>
    <s v="Melvin Marxen"/>
    <s v="Central"/>
  </r>
  <r>
    <s v="Darcel Schlecht"/>
    <x v="4"/>
    <x v="0"/>
    <s v="Melvin Marxen"/>
    <s v="Central"/>
  </r>
  <r>
    <s v="Gladys Colclough"/>
    <x v="48"/>
    <x v="0"/>
    <s v="Melvin Marxen"/>
    <s v="Central"/>
  </r>
  <r>
    <s v="Gladys Colclough"/>
    <x v="19"/>
    <x v="0"/>
    <s v="Melvin Marxen"/>
    <s v="Central"/>
  </r>
  <r>
    <s v="Hayden Neloms"/>
    <x v="5"/>
    <x v="1"/>
    <s v="Celia Rouche"/>
    <s v="West"/>
  </r>
  <r>
    <s v="Hayden Neloms"/>
    <x v="17"/>
    <x v="0"/>
    <s v="Celia Rouche"/>
    <s v="West"/>
  </r>
  <r>
    <s v="Kami Bicknell"/>
    <x v="5"/>
    <x v="1"/>
    <s v="Summer Sewald"/>
    <s v="West"/>
  </r>
  <r>
    <s v="Kami Bicknell"/>
    <x v="11"/>
    <x v="0"/>
    <s v="Summer Sewald"/>
    <s v="West"/>
  </r>
  <r>
    <s v="Lajuana Vencill"/>
    <x v="8"/>
    <x v="1"/>
    <s v="Dustin Brinkmann"/>
    <s v="Central"/>
  </r>
  <r>
    <s v="Markita Hansen"/>
    <x v="45"/>
    <x v="0"/>
    <s v="Celia Rouche"/>
    <s v="West"/>
  </r>
  <r>
    <s v="Moses Frase"/>
    <x v="42"/>
    <x v="1"/>
    <s v="Dustin Brinkmann"/>
    <s v="Central"/>
  </r>
  <r>
    <s v="Moses Frase"/>
    <x v="53"/>
    <x v="0"/>
    <s v="Dustin Brinkmann"/>
    <s v="Central"/>
  </r>
  <r>
    <s v="Niesha Huffines"/>
    <x v="9"/>
    <x v="0"/>
    <s v="Melvin Marxen"/>
    <s v="Central"/>
  </r>
  <r>
    <s v="Niesha Huffines"/>
    <x v="33"/>
    <x v="0"/>
    <s v="Melvin Marxen"/>
    <s v="Central"/>
  </r>
  <r>
    <s v="Reed Clapper"/>
    <x v="15"/>
    <x v="0"/>
    <s v="Rocco Neubert"/>
    <s v="East"/>
  </r>
  <r>
    <s v="Vicki Laflamme"/>
    <x v="36"/>
    <x v="2"/>
    <s v="Celia Rouche"/>
    <s v="West"/>
  </r>
  <r>
    <s v="Vicki Laflamme"/>
    <x v="13"/>
    <x v="1"/>
    <s v="Celia Rouche"/>
    <s v="West"/>
  </r>
  <r>
    <s v="Zane Levy"/>
    <x v="13"/>
    <x v="0"/>
    <s v="Summer Sewald"/>
    <s v="West"/>
  </r>
  <r>
    <s v="Zane Levy"/>
    <x v="70"/>
    <x v="0"/>
    <s v="Summer Sewald"/>
    <s v="West"/>
  </r>
  <r>
    <s v="Anna Snelling"/>
    <x v="33"/>
    <x v="0"/>
    <s v="Dustin Brinkmann"/>
    <s v="Central"/>
  </r>
  <r>
    <s v="Boris Faz"/>
    <x v="43"/>
    <x v="1"/>
    <s v="Rocco Neubert"/>
    <s v="East"/>
  </r>
  <r>
    <s v="Cassey Cress"/>
    <x v="65"/>
    <x v="0"/>
    <s v="Rocco Neubert"/>
    <s v="East"/>
  </r>
  <r>
    <s v="Cecily Lampkin"/>
    <x v="38"/>
    <x v="0"/>
    <s v="Dustin Brinkmann"/>
    <s v="Central"/>
  </r>
  <r>
    <s v="Corliss Cosme"/>
    <x v="51"/>
    <x v="0"/>
    <s v="Cara Losch"/>
    <s v="East"/>
  </r>
  <r>
    <s v="Daniell Hammack"/>
    <x v="40"/>
    <x v="0"/>
    <s v="Rocco Neubert"/>
    <s v="East"/>
  </r>
  <r>
    <s v="Darcel Schlecht"/>
    <x v="30"/>
    <x v="0"/>
    <s v="Melvin Marxen"/>
    <s v="Central"/>
  </r>
  <r>
    <s v="Elease Gluck"/>
    <x v="49"/>
    <x v="0"/>
    <s v="Celia Rouche"/>
    <s v="West"/>
  </r>
  <r>
    <s v="Hayden Neloms"/>
    <x v="12"/>
    <x v="0"/>
    <s v="Celia Rouche"/>
    <s v="West"/>
  </r>
  <r>
    <s v="James Ascencio"/>
    <x v="41"/>
    <x v="1"/>
    <s v="Summer Sewald"/>
    <s v="West"/>
  </r>
  <r>
    <s v="Kami Bicknell"/>
    <x v="22"/>
    <x v="0"/>
    <s v="Summer Sewald"/>
    <s v="West"/>
  </r>
  <r>
    <s v="Kami Bicknell"/>
    <x v="44"/>
    <x v="0"/>
    <s v="Summer Sewald"/>
    <s v="West"/>
  </r>
  <r>
    <s v="Kary Hendrixson"/>
    <x v="45"/>
    <x v="1"/>
    <s v="Summer Sewald"/>
    <s v="West"/>
  </r>
  <r>
    <s v="Kary Hendrixson"/>
    <x v="43"/>
    <x v="0"/>
    <s v="Summer Sewald"/>
    <s v="West"/>
  </r>
  <r>
    <s v="Lajuana Vencill"/>
    <x v="42"/>
    <x v="0"/>
    <s v="Dustin Brinkmann"/>
    <s v="Central"/>
  </r>
  <r>
    <s v="Maureen Marcano"/>
    <x v="83"/>
    <x v="1"/>
    <s v="Summer Sewald"/>
    <s v="West"/>
  </r>
  <r>
    <s v="Moses Frase"/>
    <x v="8"/>
    <x v="0"/>
    <s v="Dustin Brinkmann"/>
    <s v="Central"/>
  </r>
  <r>
    <s v="Moses Frase"/>
    <x v="64"/>
    <x v="0"/>
    <s v="Dustin Brinkmann"/>
    <s v="Central"/>
  </r>
  <r>
    <s v="Moses Frase"/>
    <x v="31"/>
    <x v="0"/>
    <s v="Dustin Brinkmann"/>
    <s v="Central"/>
  </r>
  <r>
    <s v="Moses Frase"/>
    <x v="48"/>
    <x v="0"/>
    <s v="Dustin Brinkmann"/>
    <s v="Central"/>
  </r>
  <r>
    <s v="Reed Clapper"/>
    <x v="28"/>
    <x v="0"/>
    <s v="Rocco Neubert"/>
    <s v="East"/>
  </r>
  <r>
    <s v="Rosie Papadopoulos"/>
    <x v="54"/>
    <x v="0"/>
    <s v="Cara Losch"/>
    <s v="East"/>
  </r>
  <r>
    <s v="Zane Levy"/>
    <x v="43"/>
    <x v="0"/>
    <s v="Summer Sewald"/>
    <s v="West"/>
  </r>
  <r>
    <s v="Cecily Lampkin"/>
    <x v="24"/>
    <x v="1"/>
    <s v="Dustin Brinkmann"/>
    <s v="Central"/>
  </r>
  <r>
    <s v="Corliss Cosme"/>
    <x v="15"/>
    <x v="1"/>
    <s v="Cara Losch"/>
    <s v="East"/>
  </r>
  <r>
    <s v="Darcel Schlecht"/>
    <x v="48"/>
    <x v="0"/>
    <s v="Melvin Marxen"/>
    <s v="Central"/>
  </r>
  <r>
    <s v="Donn Cantrell"/>
    <x v="84"/>
    <x v="0"/>
    <s v="Rocco Neubert"/>
    <s v="East"/>
  </r>
  <r>
    <s v="Donn Cantrell"/>
    <x v="82"/>
    <x v="0"/>
    <s v="Rocco Neubert"/>
    <s v="East"/>
  </r>
  <r>
    <s v="Garret Kinder"/>
    <x v="26"/>
    <x v="0"/>
    <s v="Cara Losch"/>
    <s v="East"/>
  </r>
  <r>
    <s v="Garret Kinder"/>
    <x v="46"/>
    <x v="0"/>
    <s v="Cara Losch"/>
    <s v="East"/>
  </r>
  <r>
    <s v="Gladys Colclough"/>
    <x v="60"/>
    <x v="0"/>
    <s v="Melvin Marxen"/>
    <s v="Central"/>
  </r>
  <r>
    <s v="Hayden Neloms"/>
    <x v="41"/>
    <x v="0"/>
    <s v="Celia Rouche"/>
    <s v="West"/>
  </r>
  <r>
    <s v="Jonathan Berthelot"/>
    <x v="31"/>
    <x v="1"/>
    <s v="Melvin Marxen"/>
    <s v="Central"/>
  </r>
  <r>
    <s v="Jonathan Berthelot"/>
    <x v="75"/>
    <x v="0"/>
    <s v="Melvin Marxen"/>
    <s v="Central"/>
  </r>
  <r>
    <s v="Markita Hansen"/>
    <x v="11"/>
    <x v="1"/>
    <s v="Celia Rouche"/>
    <s v="West"/>
  </r>
  <r>
    <s v="Markita Hansen"/>
    <x v="45"/>
    <x v="0"/>
    <s v="Celia Rouche"/>
    <s v="West"/>
  </r>
  <r>
    <s v="Moses Frase"/>
    <x v="19"/>
    <x v="0"/>
    <s v="Dustin Brinkmann"/>
    <s v="Central"/>
  </r>
  <r>
    <s v="Vicki Laflamme"/>
    <x v="58"/>
    <x v="1"/>
    <s v="Celia Rouche"/>
    <s v="West"/>
  </r>
  <r>
    <s v="Violet Mclelland"/>
    <x v="65"/>
    <x v="0"/>
    <s v="Cara Losch"/>
    <s v="East"/>
  </r>
  <r>
    <s v="Anna Snelling"/>
    <x v="67"/>
    <x v="0"/>
    <s v="Dustin Brinkmann"/>
    <s v="Central"/>
  </r>
  <r>
    <s v="Cassey Cress"/>
    <x v="69"/>
    <x v="0"/>
    <s v="Rocco Neubert"/>
    <s v="East"/>
  </r>
  <r>
    <s v="Cassey Cress"/>
    <x v="50"/>
    <x v="0"/>
    <s v="Rocco Neubert"/>
    <s v="East"/>
  </r>
  <r>
    <s v="Corliss Cosme"/>
    <x v="43"/>
    <x v="1"/>
    <s v="Cara Losch"/>
    <s v="East"/>
  </r>
  <r>
    <s v="Darcel Schlecht"/>
    <x v="42"/>
    <x v="1"/>
    <s v="Melvin Marxen"/>
    <s v="Central"/>
  </r>
  <r>
    <s v="Darcel Schlecht"/>
    <x v="53"/>
    <x v="0"/>
    <s v="Melvin Marxen"/>
    <s v="Central"/>
  </r>
  <r>
    <s v="Darcel Schlecht"/>
    <x v="0"/>
    <x v="0"/>
    <s v="Melvin Marxen"/>
    <s v="Central"/>
  </r>
  <r>
    <s v="Donn Cantrell"/>
    <x v="63"/>
    <x v="0"/>
    <s v="Rocco Neubert"/>
    <s v="East"/>
  </r>
  <r>
    <s v="Donn Cantrell"/>
    <x v="15"/>
    <x v="0"/>
    <s v="Rocco Neubert"/>
    <s v="East"/>
  </r>
  <r>
    <s v="Elease Gluck"/>
    <x v="47"/>
    <x v="0"/>
    <s v="Celia Rouche"/>
    <s v="West"/>
  </r>
  <r>
    <s v="Gladys Colclough"/>
    <x v="60"/>
    <x v="1"/>
    <s v="Melvin Marxen"/>
    <s v="Central"/>
  </r>
  <r>
    <s v="James Ascencio"/>
    <x v="41"/>
    <x v="1"/>
    <s v="Summer Sewald"/>
    <s v="West"/>
  </r>
  <r>
    <s v="Jonathan Berthelot"/>
    <x v="57"/>
    <x v="0"/>
    <s v="Melvin Marxen"/>
    <s v="Central"/>
  </r>
  <r>
    <s v="Kami Bicknell"/>
    <x v="12"/>
    <x v="1"/>
    <s v="Summer Sewald"/>
    <s v="West"/>
  </r>
  <r>
    <s v="Kami Bicknell"/>
    <x v="22"/>
    <x v="1"/>
    <s v="Summer Sewald"/>
    <s v="West"/>
  </r>
  <r>
    <s v="Kami Bicknell"/>
    <x v="16"/>
    <x v="0"/>
    <s v="Summer Sewald"/>
    <s v="West"/>
  </r>
  <r>
    <s v="Marty Freudenburg"/>
    <x v="67"/>
    <x v="0"/>
    <s v="Melvin Marxen"/>
    <s v="Central"/>
  </r>
  <r>
    <s v="Marty Freudenburg"/>
    <x v="7"/>
    <x v="0"/>
    <s v="Melvin Marxen"/>
    <s v="Central"/>
  </r>
  <r>
    <s v="Niesha Huffines"/>
    <x v="2"/>
    <x v="0"/>
    <s v="Melvin Marxen"/>
    <s v="Central"/>
  </r>
  <r>
    <s v="Reed Clapper"/>
    <x v="15"/>
    <x v="0"/>
    <s v="Rocco Neubert"/>
    <s v="East"/>
  </r>
  <r>
    <s v="Rosalina Dieter"/>
    <x v="64"/>
    <x v="0"/>
    <s v="Celia Rouche"/>
    <s v="West"/>
  </r>
  <r>
    <s v="Rosalina Dieter"/>
    <x v="49"/>
    <x v="0"/>
    <s v="Celia Rouche"/>
    <s v="West"/>
  </r>
  <r>
    <s v="Versie Hillebrand"/>
    <x v="62"/>
    <x v="1"/>
    <s v="Dustin Brinkmann"/>
    <s v="Central"/>
  </r>
  <r>
    <s v="Versie Hillebrand"/>
    <x v="73"/>
    <x v="0"/>
    <s v="Dustin Brinkmann"/>
    <s v="Central"/>
  </r>
  <r>
    <s v="Vicki Laflamme"/>
    <x v="75"/>
    <x v="1"/>
    <s v="Celia Rouche"/>
    <s v="West"/>
  </r>
  <r>
    <s v="Vicki Laflamme"/>
    <x v="70"/>
    <x v="0"/>
    <s v="Celia Rouche"/>
    <s v="West"/>
  </r>
  <r>
    <s v="Vicki Laflamme"/>
    <x v="41"/>
    <x v="0"/>
    <s v="Celia Rouche"/>
    <s v="West"/>
  </r>
  <r>
    <s v="Wilburn Farren"/>
    <x v="58"/>
    <x v="0"/>
    <s v="Cara Losch"/>
    <s v="East"/>
  </r>
  <r>
    <s v="Anna Snelling"/>
    <x v="73"/>
    <x v="1"/>
    <s v="Dustin Brinkmann"/>
    <s v="Central"/>
  </r>
  <r>
    <s v="Boris Faz"/>
    <x v="29"/>
    <x v="0"/>
    <s v="Rocco Neubert"/>
    <s v="East"/>
  </r>
  <r>
    <s v="Corliss Cosme"/>
    <x v="63"/>
    <x v="1"/>
    <s v="Cara Losch"/>
    <s v="East"/>
  </r>
  <r>
    <s v="Daniell Hammack"/>
    <x v="21"/>
    <x v="0"/>
    <s v="Rocco Neubert"/>
    <s v="East"/>
  </r>
  <r>
    <s v="Donn Cantrell"/>
    <x v="82"/>
    <x v="1"/>
    <s v="Rocco Neubert"/>
    <s v="East"/>
  </r>
  <r>
    <s v="Elease Gluck"/>
    <x v="27"/>
    <x v="1"/>
    <s v="Celia Rouche"/>
    <s v="West"/>
  </r>
  <r>
    <s v="Gladys Colclough"/>
    <x v="14"/>
    <x v="1"/>
    <s v="Melvin Marxen"/>
    <s v="Central"/>
  </r>
  <r>
    <s v="Gladys Colclough"/>
    <x v="57"/>
    <x v="0"/>
    <s v="Melvin Marxen"/>
    <s v="Central"/>
  </r>
  <r>
    <s v="James Ascencio"/>
    <x v="6"/>
    <x v="1"/>
    <s v="Summer Sewald"/>
    <s v="West"/>
  </r>
  <r>
    <s v="Kary Hendrixson"/>
    <x v="74"/>
    <x v="2"/>
    <s v="Summer Sewald"/>
    <s v="West"/>
  </r>
  <r>
    <s v="Lajuana Vencill"/>
    <x v="30"/>
    <x v="1"/>
    <s v="Dustin Brinkmann"/>
    <s v="Central"/>
  </r>
  <r>
    <s v="Markita Hansen"/>
    <x v="35"/>
    <x v="1"/>
    <s v="Celia Rouche"/>
    <s v="West"/>
  </r>
  <r>
    <s v="Maureen Marcano"/>
    <x v="84"/>
    <x v="2"/>
    <s v="Summer Sewald"/>
    <s v="West"/>
  </r>
  <r>
    <s v="Maureen Marcano"/>
    <x v="56"/>
    <x v="1"/>
    <s v="Summer Sewald"/>
    <s v="West"/>
  </r>
  <r>
    <s v="Maureen Marcano"/>
    <x v="44"/>
    <x v="1"/>
    <s v="Summer Sewald"/>
    <s v="West"/>
  </r>
  <r>
    <s v="Moses Frase"/>
    <x v="57"/>
    <x v="0"/>
    <s v="Dustin Brinkmann"/>
    <s v="Central"/>
  </r>
  <r>
    <s v="Moses Frase"/>
    <x v="36"/>
    <x v="0"/>
    <s v="Dustin Brinkmann"/>
    <s v="Central"/>
  </r>
  <r>
    <s v="Niesha Huffines"/>
    <x v="2"/>
    <x v="1"/>
    <s v="Melvin Marxen"/>
    <s v="Central"/>
  </r>
  <r>
    <s v="Rosie Papadopoulos"/>
    <x v="23"/>
    <x v="1"/>
    <s v="Cara Losch"/>
    <s v="East"/>
  </r>
  <r>
    <s v="Rosie Papadopoulos"/>
    <x v="28"/>
    <x v="1"/>
    <s v="Cara Losch"/>
    <s v="East"/>
  </r>
  <r>
    <s v="Versie Hillebrand"/>
    <x v="60"/>
    <x v="0"/>
    <s v="Dustin Brinkmann"/>
    <s v="Central"/>
  </r>
  <r>
    <s v="Zane Levy"/>
    <x v="45"/>
    <x v="0"/>
    <s v="Summer Sewald"/>
    <s v="West"/>
  </r>
  <r>
    <s v="Anna Snelling"/>
    <x v="24"/>
    <x v="0"/>
    <s v="Dustin Brinkmann"/>
    <s v="Central"/>
  </r>
  <r>
    <s v="Cassey Cress"/>
    <x v="21"/>
    <x v="1"/>
    <s v="Rocco Neubert"/>
    <s v="East"/>
  </r>
  <r>
    <s v="Cassey Cress"/>
    <x v="77"/>
    <x v="1"/>
    <s v="Rocco Neubert"/>
    <s v="East"/>
  </r>
  <r>
    <s v="Cecily Lampkin"/>
    <x v="33"/>
    <x v="0"/>
    <s v="Dustin Brinkmann"/>
    <s v="Central"/>
  </r>
  <r>
    <s v="Corliss Cosme"/>
    <x v="15"/>
    <x v="1"/>
    <s v="Cara Losch"/>
    <s v="East"/>
  </r>
  <r>
    <s v="Corliss Cosme"/>
    <x v="58"/>
    <x v="0"/>
    <s v="Cara Losch"/>
    <s v="East"/>
  </r>
  <r>
    <s v="Daniell Hammack"/>
    <x v="45"/>
    <x v="2"/>
    <s v="Rocco Neubert"/>
    <s v="East"/>
  </r>
  <r>
    <s v="Darcel Schlecht"/>
    <x v="2"/>
    <x v="1"/>
    <s v="Melvin Marxen"/>
    <s v="Central"/>
  </r>
  <r>
    <s v="Darcel Schlecht"/>
    <x v="33"/>
    <x v="0"/>
    <s v="Melvin Marxen"/>
    <s v="Central"/>
  </r>
  <r>
    <s v="Donn Cantrell"/>
    <x v="21"/>
    <x v="0"/>
    <s v="Rocco Neubert"/>
    <s v="East"/>
  </r>
  <r>
    <s v="Gladys Colclough"/>
    <x v="0"/>
    <x v="0"/>
    <s v="Melvin Marxen"/>
    <s v="Central"/>
  </r>
  <r>
    <s v="Gladys Colclough"/>
    <x v="7"/>
    <x v="0"/>
    <s v="Melvin Marxen"/>
    <s v="Central"/>
  </r>
  <r>
    <s v="Hayden Neloms"/>
    <x v="35"/>
    <x v="0"/>
    <s v="Celia Rouche"/>
    <s v="West"/>
  </r>
  <r>
    <s v="James Ascencio"/>
    <x v="52"/>
    <x v="1"/>
    <s v="Summer Sewald"/>
    <s v="West"/>
  </r>
  <r>
    <s v="James Ascencio"/>
    <x v="49"/>
    <x v="0"/>
    <s v="Summer Sewald"/>
    <s v="West"/>
  </r>
  <r>
    <s v="Jonathan Berthelot"/>
    <x v="36"/>
    <x v="0"/>
    <s v="Melvin Marxen"/>
    <s v="Central"/>
  </r>
  <r>
    <s v="Kary Hendrixson"/>
    <x v="16"/>
    <x v="0"/>
    <s v="Summer Sewald"/>
    <s v="West"/>
  </r>
  <r>
    <s v="Kary Hendrixson"/>
    <x v="43"/>
    <x v="0"/>
    <s v="Summer Sewald"/>
    <s v="West"/>
  </r>
  <r>
    <s v="Kary Hendrixson"/>
    <x v="11"/>
    <x v="0"/>
    <s v="Summer Sewald"/>
    <s v="West"/>
  </r>
  <r>
    <s v="Lajuana Vencill"/>
    <x v="8"/>
    <x v="0"/>
    <s v="Dustin Brinkmann"/>
    <s v="Central"/>
  </r>
  <r>
    <s v="Markita Hansen"/>
    <x v="10"/>
    <x v="1"/>
    <s v="Celia Rouche"/>
    <s v="West"/>
  </r>
  <r>
    <s v="Markita Hansen"/>
    <x v="41"/>
    <x v="0"/>
    <s v="Celia Rouche"/>
    <s v="West"/>
  </r>
  <r>
    <s v="Marty Freudenburg"/>
    <x v="1"/>
    <x v="0"/>
    <s v="Melvin Marxen"/>
    <s v="Central"/>
  </r>
  <r>
    <s v="Marty Freudenburg"/>
    <x v="60"/>
    <x v="0"/>
    <s v="Melvin Marxen"/>
    <s v="Central"/>
  </r>
  <r>
    <s v="Moses Frase"/>
    <x v="2"/>
    <x v="0"/>
    <s v="Dustin Brinkmann"/>
    <s v="Central"/>
  </r>
  <r>
    <s v="Niesha Huffines"/>
    <x v="73"/>
    <x v="1"/>
    <s v="Melvin Marxen"/>
    <s v="Central"/>
  </r>
  <r>
    <s v="Reed Clapper"/>
    <x v="43"/>
    <x v="0"/>
    <s v="Rocco Neubert"/>
    <s v="East"/>
  </r>
  <r>
    <s v="Rosie Papadopoulos"/>
    <x v="55"/>
    <x v="0"/>
    <s v="Cara Losch"/>
    <s v="East"/>
  </r>
  <r>
    <s v="Versie Hillebrand"/>
    <x v="62"/>
    <x v="0"/>
    <s v="Dustin Brinkmann"/>
    <s v="Central"/>
  </r>
  <r>
    <s v="Violet Mclelland"/>
    <x v="43"/>
    <x v="0"/>
    <s v="Cara Losch"/>
    <s v="East"/>
  </r>
  <r>
    <s v="Violet Mclelland"/>
    <x v="50"/>
    <x v="0"/>
    <s v="Cara Losch"/>
    <s v="East"/>
  </r>
  <r>
    <s v="Cassey Cress"/>
    <x v="54"/>
    <x v="0"/>
    <s v="Rocco Neubert"/>
    <s v="East"/>
  </r>
  <r>
    <s v="Daniell Hammack"/>
    <x v="61"/>
    <x v="0"/>
    <s v="Rocco Neubert"/>
    <s v="East"/>
  </r>
  <r>
    <s v="Darcel Schlecht"/>
    <x v="9"/>
    <x v="0"/>
    <s v="Melvin Marxen"/>
    <s v="Central"/>
  </r>
  <r>
    <s v="Darcel Schlecht"/>
    <x v="36"/>
    <x v="0"/>
    <s v="Melvin Marxen"/>
    <s v="Central"/>
  </r>
  <r>
    <s v="Donn Cantrell"/>
    <x v="72"/>
    <x v="0"/>
    <s v="Rocco Neubert"/>
    <s v="East"/>
  </r>
  <r>
    <s v="Gladys Colclough"/>
    <x v="76"/>
    <x v="0"/>
    <s v="Melvin Marxen"/>
    <s v="Central"/>
  </r>
  <r>
    <s v="Hayden Neloms"/>
    <x v="64"/>
    <x v="0"/>
    <s v="Celia Rouche"/>
    <s v="West"/>
  </r>
  <r>
    <s v="James Ascencio"/>
    <x v="3"/>
    <x v="0"/>
    <s v="Summer Sewald"/>
    <s v="West"/>
  </r>
  <r>
    <s v="James Ascencio"/>
    <x v="56"/>
    <x v="0"/>
    <s v="Summer Sewald"/>
    <s v="West"/>
  </r>
  <r>
    <s v="Lajuana Vencill"/>
    <x v="36"/>
    <x v="0"/>
    <s v="Dustin Brinkmann"/>
    <s v="Central"/>
  </r>
  <r>
    <s v="Markita Hansen"/>
    <x v="6"/>
    <x v="1"/>
    <s v="Celia Rouche"/>
    <s v="West"/>
  </r>
  <r>
    <s v="Maureen Marcano"/>
    <x v="46"/>
    <x v="2"/>
    <s v="Summer Sewald"/>
    <s v="West"/>
  </r>
  <r>
    <s v="Moses Frase"/>
    <x v="9"/>
    <x v="1"/>
    <s v="Dustin Brinkmann"/>
    <s v="Central"/>
  </r>
  <r>
    <s v="Reed Clapper"/>
    <x v="78"/>
    <x v="0"/>
    <s v="Rocco Neubert"/>
    <s v="East"/>
  </r>
  <r>
    <s v="Reed Clapper"/>
    <x v="29"/>
    <x v="0"/>
    <s v="Rocco Neubert"/>
    <s v="East"/>
  </r>
  <r>
    <s v="Versie Hillebrand"/>
    <x v="57"/>
    <x v="0"/>
    <s v="Dustin Brinkmann"/>
    <s v="Central"/>
  </r>
  <r>
    <s v="Anna Snelling"/>
    <x v="33"/>
    <x v="0"/>
    <s v="Dustin Brinkmann"/>
    <s v="Central"/>
  </r>
  <r>
    <s v="Anna Snelling"/>
    <x v="75"/>
    <x v="0"/>
    <s v="Dustin Brinkmann"/>
    <s v="Central"/>
  </r>
  <r>
    <s v="Boris Faz"/>
    <x v="51"/>
    <x v="2"/>
    <s v="Rocco Neubert"/>
    <s v="East"/>
  </r>
  <r>
    <s v="Boris Faz"/>
    <x v="43"/>
    <x v="0"/>
    <s v="Rocco Neubert"/>
    <s v="East"/>
  </r>
  <r>
    <s v="Cassey Cress"/>
    <x v="59"/>
    <x v="1"/>
    <s v="Rocco Neubert"/>
    <s v="East"/>
  </r>
  <r>
    <s v="Cassey Cress"/>
    <x v="61"/>
    <x v="0"/>
    <s v="Rocco Neubert"/>
    <s v="East"/>
  </r>
  <r>
    <s v="Cassey Cress"/>
    <x v="65"/>
    <x v="0"/>
    <s v="Rocco Neubert"/>
    <s v="East"/>
  </r>
  <r>
    <s v="Darcel Schlecht"/>
    <x v="14"/>
    <x v="1"/>
    <s v="Melvin Marxen"/>
    <s v="Central"/>
  </r>
  <r>
    <s v="Darcel Schlecht"/>
    <x v="9"/>
    <x v="0"/>
    <s v="Melvin Marxen"/>
    <s v="Central"/>
  </r>
  <r>
    <s v="Darcel Schlecht"/>
    <x v="31"/>
    <x v="0"/>
    <s v="Melvin Marxen"/>
    <s v="Central"/>
  </r>
  <r>
    <s v="Donn Cantrell"/>
    <x v="39"/>
    <x v="1"/>
    <s v="Rocco Neubert"/>
    <s v="East"/>
  </r>
  <r>
    <s v="Elease Gluck"/>
    <x v="75"/>
    <x v="1"/>
    <s v="Celia Rouche"/>
    <s v="West"/>
  </r>
  <r>
    <s v="Garret Kinder"/>
    <x v="40"/>
    <x v="1"/>
    <s v="Cara Losch"/>
    <s v="East"/>
  </r>
  <r>
    <s v="Garret Kinder"/>
    <x v="63"/>
    <x v="0"/>
    <s v="Cara Losch"/>
    <s v="East"/>
  </r>
  <r>
    <s v="Gladys Colclough"/>
    <x v="75"/>
    <x v="1"/>
    <s v="Melvin Marxen"/>
    <s v="Central"/>
  </r>
  <r>
    <s v="Gladys Colclough"/>
    <x v="14"/>
    <x v="0"/>
    <s v="Melvin Marxen"/>
    <s v="Central"/>
  </r>
  <r>
    <s v="Lajuana Vencill"/>
    <x v="36"/>
    <x v="0"/>
    <s v="Dustin Brinkmann"/>
    <s v="Central"/>
  </r>
  <r>
    <s v="Marty Freudenburg"/>
    <x v="76"/>
    <x v="1"/>
    <s v="Melvin Marxen"/>
    <s v="Central"/>
  </r>
  <r>
    <s v="Maureen Marcano"/>
    <x v="16"/>
    <x v="0"/>
    <s v="Summer Sewald"/>
    <s v="West"/>
  </r>
  <r>
    <s v="Moses Frase"/>
    <x v="81"/>
    <x v="0"/>
    <s v="Dustin Brinkmann"/>
    <s v="Central"/>
  </r>
  <r>
    <s v="Moses Frase"/>
    <x v="32"/>
    <x v="0"/>
    <s v="Dustin Brinkmann"/>
    <s v="Central"/>
  </r>
  <r>
    <s v="Reed Clapper"/>
    <x v="18"/>
    <x v="0"/>
    <s v="Rocco Neubert"/>
    <s v="East"/>
  </r>
  <r>
    <s v="Reed Clapper"/>
    <x v="43"/>
    <x v="0"/>
    <s v="Rocco Neubert"/>
    <s v="East"/>
  </r>
  <r>
    <s v="Rosalina Dieter"/>
    <x v="70"/>
    <x v="0"/>
    <s v="Celia Rouche"/>
    <s v="West"/>
  </r>
  <r>
    <s v="Versie Hillebrand"/>
    <x v="4"/>
    <x v="0"/>
    <s v="Dustin Brinkmann"/>
    <s v="Central"/>
  </r>
  <r>
    <s v="Versie Hillebrand"/>
    <x v="19"/>
    <x v="0"/>
    <s v="Dustin Brinkmann"/>
    <s v="Central"/>
  </r>
  <r>
    <s v="Vicki Laflamme"/>
    <x v="25"/>
    <x v="0"/>
    <s v="Celia Rouche"/>
    <s v="West"/>
  </r>
  <r>
    <s v="Vicki Laflamme"/>
    <x v="20"/>
    <x v="0"/>
    <s v="Celia Rouche"/>
    <s v="West"/>
  </r>
  <r>
    <s v="Vicki Laflamme"/>
    <x v="41"/>
    <x v="0"/>
    <s v="Celia Rouche"/>
    <s v="West"/>
  </r>
  <r>
    <s v="Violet Mclelland"/>
    <x v="25"/>
    <x v="2"/>
    <s v="Cara Losch"/>
    <s v="East"/>
  </r>
  <r>
    <s v="Violet Mclelland"/>
    <x v="54"/>
    <x v="0"/>
    <s v="Cara Losch"/>
    <s v="East"/>
  </r>
  <r>
    <s v="Violet Mclelland"/>
    <x v="68"/>
    <x v="0"/>
    <s v="Cara Losch"/>
    <s v="East"/>
  </r>
  <r>
    <s v="Wilburn Farren"/>
    <x v="82"/>
    <x v="0"/>
    <s v="Cara Losch"/>
    <s v="East"/>
  </r>
  <r>
    <s v="Zane Levy"/>
    <x v="66"/>
    <x v="1"/>
    <s v="Summer Sewald"/>
    <s v="West"/>
  </r>
  <r>
    <s v="Zane Levy"/>
    <x v="16"/>
    <x v="1"/>
    <s v="Summer Sewald"/>
    <s v="West"/>
  </r>
  <r>
    <s v="Anna Snelling"/>
    <x v="57"/>
    <x v="1"/>
    <s v="Dustin Brinkmann"/>
    <s v="Central"/>
  </r>
  <r>
    <s v="Anna Snelling"/>
    <x v="33"/>
    <x v="0"/>
    <s v="Dustin Brinkmann"/>
    <s v="Central"/>
  </r>
  <r>
    <s v="Boris Faz"/>
    <x v="51"/>
    <x v="0"/>
    <s v="Rocco Neubert"/>
    <s v="East"/>
  </r>
  <r>
    <s v="Cecily Lampkin"/>
    <x v="73"/>
    <x v="0"/>
    <s v="Dustin Brinkmann"/>
    <s v="Central"/>
  </r>
  <r>
    <s v="Darcel Schlecht"/>
    <x v="2"/>
    <x v="0"/>
    <s v="Melvin Marxen"/>
    <s v="Central"/>
  </r>
  <r>
    <s v="Darcel Schlecht"/>
    <x v="0"/>
    <x v="0"/>
    <s v="Melvin Marxen"/>
    <s v="Central"/>
  </r>
  <r>
    <s v="Darcel Schlecht"/>
    <x v="33"/>
    <x v="0"/>
    <s v="Melvin Marxen"/>
    <s v="Central"/>
  </r>
  <r>
    <s v="Donn Cantrell"/>
    <x v="29"/>
    <x v="0"/>
    <s v="Rocco Neubert"/>
    <s v="East"/>
  </r>
  <r>
    <s v="Donn Cantrell"/>
    <x v="61"/>
    <x v="0"/>
    <s v="Rocco Neubert"/>
    <s v="East"/>
  </r>
  <r>
    <s v="Jonathan Berthelot"/>
    <x v="67"/>
    <x v="0"/>
    <s v="Melvin Marxen"/>
    <s v="Central"/>
  </r>
  <r>
    <s v="Kami Bicknell"/>
    <x v="64"/>
    <x v="0"/>
    <s v="Summer Sewald"/>
    <s v="West"/>
  </r>
  <r>
    <s v="Kary Hendrixson"/>
    <x v="25"/>
    <x v="0"/>
    <s v="Summer Sewald"/>
    <s v="West"/>
  </r>
  <r>
    <s v="Kary Hendrixson"/>
    <x v="43"/>
    <x v="0"/>
    <s v="Summer Sewald"/>
    <s v="West"/>
  </r>
  <r>
    <s v="Kary Hendrixson"/>
    <x v="10"/>
    <x v="0"/>
    <s v="Summer Sewald"/>
    <s v="West"/>
  </r>
  <r>
    <s v="Lajuana Vencill"/>
    <x v="30"/>
    <x v="1"/>
    <s v="Dustin Brinkmann"/>
    <s v="Central"/>
  </r>
  <r>
    <s v="Maureen Marcano"/>
    <x v="44"/>
    <x v="0"/>
    <s v="Summer Sewald"/>
    <s v="West"/>
  </r>
  <r>
    <s v="Rosalina Dieter"/>
    <x v="16"/>
    <x v="1"/>
    <s v="Celia Rouche"/>
    <s v="West"/>
  </r>
  <r>
    <s v="Versie Hillebrand"/>
    <x v="64"/>
    <x v="0"/>
    <s v="Dustin Brinkmann"/>
    <s v="Central"/>
  </r>
  <r>
    <s v="Versie Hillebrand"/>
    <x v="75"/>
    <x v="0"/>
    <s v="Dustin Brinkmann"/>
    <s v="Central"/>
  </r>
  <r>
    <s v="Vicki Laflamme"/>
    <x v="16"/>
    <x v="2"/>
    <s v="Celia Rouche"/>
    <s v="West"/>
  </r>
  <r>
    <s v="Violet Mclelland"/>
    <x v="28"/>
    <x v="0"/>
    <s v="Cara Losch"/>
    <s v="East"/>
  </r>
  <r>
    <s v="Zane Levy"/>
    <x v="70"/>
    <x v="1"/>
    <s v="Summer Sewald"/>
    <s v="West"/>
  </r>
  <r>
    <s v="Zane Levy"/>
    <x v="22"/>
    <x v="0"/>
    <s v="Summer Sewald"/>
    <s v="West"/>
  </r>
  <r>
    <s v="Anna Snelling"/>
    <x v="62"/>
    <x v="0"/>
    <s v="Dustin Brinkmann"/>
    <s v="Central"/>
  </r>
  <r>
    <s v="Anna Snelling"/>
    <x v="36"/>
    <x v="0"/>
    <s v="Dustin Brinkmann"/>
    <s v="Central"/>
  </r>
  <r>
    <s v="Boris Faz"/>
    <x v="61"/>
    <x v="0"/>
    <s v="Rocco Neubert"/>
    <s v="East"/>
  </r>
  <r>
    <s v="Cassey Cress"/>
    <x v="62"/>
    <x v="2"/>
    <s v="Rocco Neubert"/>
    <s v="East"/>
  </r>
  <r>
    <s v="Cassey Cress"/>
    <x v="21"/>
    <x v="1"/>
    <s v="Rocco Neubert"/>
    <s v="East"/>
  </r>
  <r>
    <s v="Daniell Hammack"/>
    <x v="77"/>
    <x v="1"/>
    <s v="Rocco Neubert"/>
    <s v="East"/>
  </r>
  <r>
    <s v="Darcel Schlecht"/>
    <x v="48"/>
    <x v="1"/>
    <s v="Melvin Marxen"/>
    <s v="Central"/>
  </r>
  <r>
    <s v="Darcel Schlecht"/>
    <x v="32"/>
    <x v="0"/>
    <s v="Melvin Marxen"/>
    <s v="Central"/>
  </r>
  <r>
    <s v="Garret Kinder"/>
    <x v="40"/>
    <x v="1"/>
    <s v="Cara Losch"/>
    <s v="East"/>
  </r>
  <r>
    <s v="Jonathan Berthelot"/>
    <x v="57"/>
    <x v="1"/>
    <s v="Melvin Marxen"/>
    <s v="Central"/>
  </r>
  <r>
    <s v="Kary Hendrixson"/>
    <x v="41"/>
    <x v="0"/>
    <s v="Summer Sewald"/>
    <s v="West"/>
  </r>
  <r>
    <s v="Kary Hendrixson"/>
    <x v="5"/>
    <x v="0"/>
    <s v="Summer Sewald"/>
    <s v="West"/>
  </r>
  <r>
    <s v="Lajuana Vencill"/>
    <x v="9"/>
    <x v="0"/>
    <s v="Dustin Brinkmann"/>
    <s v="Central"/>
  </r>
  <r>
    <s v="Marty Freudenburg"/>
    <x v="33"/>
    <x v="1"/>
    <s v="Melvin Marxen"/>
    <s v="Central"/>
  </r>
  <r>
    <s v="Marty Freudenburg"/>
    <x v="38"/>
    <x v="0"/>
    <s v="Melvin Marxen"/>
    <s v="Central"/>
  </r>
  <r>
    <s v="Maureen Marcano"/>
    <x v="17"/>
    <x v="0"/>
    <s v="Summer Sewald"/>
    <s v="West"/>
  </r>
  <r>
    <s v="Moses Frase"/>
    <x v="62"/>
    <x v="0"/>
    <s v="Dustin Brinkmann"/>
    <s v="Central"/>
  </r>
  <r>
    <s v="Zane Levy"/>
    <x v="27"/>
    <x v="0"/>
    <s v="Summer Sewald"/>
    <s v="West"/>
  </r>
  <r>
    <s v="Anna Snelling"/>
    <x v="2"/>
    <x v="0"/>
    <s v="Dustin Brinkmann"/>
    <s v="Central"/>
  </r>
  <r>
    <s v="Anna Snelling"/>
    <x v="42"/>
    <x v="0"/>
    <s v="Dustin Brinkmann"/>
    <s v="Central"/>
  </r>
  <r>
    <s v="Anna Snelling"/>
    <x v="9"/>
    <x v="0"/>
    <s v="Dustin Brinkmann"/>
    <s v="Central"/>
  </r>
  <r>
    <s v="Cecily Lampkin"/>
    <x v="24"/>
    <x v="0"/>
    <s v="Dustin Brinkmann"/>
    <s v="Central"/>
  </r>
  <r>
    <s v="Corliss Cosme"/>
    <x v="78"/>
    <x v="1"/>
    <s v="Cara Losch"/>
    <s v="East"/>
  </r>
  <r>
    <s v="Daniell Hammack"/>
    <x v="26"/>
    <x v="1"/>
    <s v="Rocco Neubert"/>
    <s v="East"/>
  </r>
  <r>
    <s v="Darcel Schlecht"/>
    <x v="81"/>
    <x v="0"/>
    <s v="Melvin Marxen"/>
    <s v="Central"/>
  </r>
  <r>
    <s v="James Ascencio"/>
    <x v="45"/>
    <x v="0"/>
    <s v="Summer Sewald"/>
    <s v="West"/>
  </r>
  <r>
    <s v="Jonathan Berthelot"/>
    <x v="75"/>
    <x v="1"/>
    <s v="Melvin Marxen"/>
    <s v="Central"/>
  </r>
  <r>
    <s v="Kami Bicknell"/>
    <x v="34"/>
    <x v="0"/>
    <s v="Summer Sewald"/>
    <s v="West"/>
  </r>
  <r>
    <s v="Kami Bicknell"/>
    <x v="45"/>
    <x v="0"/>
    <s v="Summer Sewald"/>
    <s v="West"/>
  </r>
  <r>
    <s v="Kami Bicknell"/>
    <x v="10"/>
    <x v="0"/>
    <s v="Summer Sewald"/>
    <s v="West"/>
  </r>
  <r>
    <s v="Lajuana Vencill"/>
    <x v="38"/>
    <x v="0"/>
    <s v="Dustin Brinkmann"/>
    <s v="Central"/>
  </r>
  <r>
    <s v="Markita Hansen"/>
    <x v="56"/>
    <x v="1"/>
    <s v="Celia Rouche"/>
    <s v="West"/>
  </r>
  <r>
    <s v="Marty Freudenburg"/>
    <x v="31"/>
    <x v="0"/>
    <s v="Melvin Marxen"/>
    <s v="Central"/>
  </r>
  <r>
    <s v="Maureen Marcano"/>
    <x v="25"/>
    <x v="1"/>
    <s v="Summer Sewald"/>
    <s v="West"/>
  </r>
  <r>
    <s v="Niesha Huffines"/>
    <x v="8"/>
    <x v="1"/>
    <s v="Melvin Marxen"/>
    <s v="Central"/>
  </r>
  <r>
    <s v="Niesha Huffines"/>
    <x v="14"/>
    <x v="1"/>
    <s v="Melvin Marxen"/>
    <s v="Central"/>
  </r>
  <r>
    <s v="Reed Clapper"/>
    <x v="43"/>
    <x v="0"/>
    <s v="Rocco Neubert"/>
    <s v="East"/>
  </r>
  <r>
    <s v="Reed Clapper"/>
    <x v="68"/>
    <x v="0"/>
    <s v="Rocco Neubert"/>
    <s v="East"/>
  </r>
  <r>
    <s v="Rosie Papadopoulos"/>
    <x v="63"/>
    <x v="0"/>
    <s v="Cara Losch"/>
    <s v="East"/>
  </r>
  <r>
    <s v="Versie Hillebrand"/>
    <x v="37"/>
    <x v="1"/>
    <s v="Dustin Brinkmann"/>
    <s v="Central"/>
  </r>
  <r>
    <s v="Vicki Laflamme"/>
    <x v="6"/>
    <x v="1"/>
    <s v="Celia Rouche"/>
    <s v="West"/>
  </r>
  <r>
    <s v="Zane Levy"/>
    <x v="26"/>
    <x v="2"/>
    <s v="Summer Sewald"/>
    <s v="West"/>
  </r>
  <r>
    <s v="Zane Levy"/>
    <x v="74"/>
    <x v="0"/>
    <s v="Summer Sewald"/>
    <s v="West"/>
  </r>
  <r>
    <s v="Anna Snelling"/>
    <x v="48"/>
    <x v="0"/>
    <s v="Dustin Brinkmann"/>
    <s v="Central"/>
  </r>
  <r>
    <s v="Boris Faz"/>
    <x v="65"/>
    <x v="1"/>
    <s v="Rocco Neubert"/>
    <s v="East"/>
  </r>
  <r>
    <s v="Daniell Hammack"/>
    <x v="26"/>
    <x v="0"/>
    <s v="Rocco Neubert"/>
    <s v="East"/>
  </r>
  <r>
    <s v="Daniell Hammack"/>
    <x v="39"/>
    <x v="0"/>
    <s v="Rocco Neubert"/>
    <s v="East"/>
  </r>
  <r>
    <s v="Daniell Hammack"/>
    <x v="64"/>
    <x v="0"/>
    <s v="Rocco Neubert"/>
    <s v="East"/>
  </r>
  <r>
    <s v="Darcel Schlecht"/>
    <x v="81"/>
    <x v="1"/>
    <s v="Melvin Marxen"/>
    <s v="Central"/>
  </r>
  <r>
    <s v="Donn Cantrell"/>
    <x v="61"/>
    <x v="0"/>
    <s v="Rocco Neubert"/>
    <s v="East"/>
  </r>
  <r>
    <s v="Hayden Neloms"/>
    <x v="6"/>
    <x v="0"/>
    <s v="Celia Rouche"/>
    <s v="West"/>
  </r>
  <r>
    <s v="James Ascencio"/>
    <x v="70"/>
    <x v="1"/>
    <s v="Summer Sewald"/>
    <s v="West"/>
  </r>
  <r>
    <s v="James Ascencio"/>
    <x v="10"/>
    <x v="1"/>
    <s v="Summer Sewald"/>
    <s v="West"/>
  </r>
  <r>
    <s v="Jonathan Berthelot"/>
    <x v="60"/>
    <x v="0"/>
    <s v="Melvin Marxen"/>
    <s v="Central"/>
  </r>
  <r>
    <s v="Lajuana Vencill"/>
    <x v="0"/>
    <x v="1"/>
    <s v="Dustin Brinkmann"/>
    <s v="Central"/>
  </r>
  <r>
    <s v="Lajuana Vencill"/>
    <x v="24"/>
    <x v="1"/>
    <s v="Dustin Brinkmann"/>
    <s v="Central"/>
  </r>
  <r>
    <s v="Lajuana Vencill"/>
    <x v="42"/>
    <x v="0"/>
    <s v="Dustin Brinkmann"/>
    <s v="Central"/>
  </r>
  <r>
    <s v="Lajuana Vencill"/>
    <x v="2"/>
    <x v="0"/>
    <s v="Dustin Brinkmann"/>
    <s v="Central"/>
  </r>
  <r>
    <s v="Markita Hansen"/>
    <x v="74"/>
    <x v="2"/>
    <s v="Celia Rouche"/>
    <s v="West"/>
  </r>
  <r>
    <s v="Marty Freudenburg"/>
    <x v="67"/>
    <x v="1"/>
    <s v="Melvin Marxen"/>
    <s v="Central"/>
  </r>
  <r>
    <s v="Rosie Papadopoulos"/>
    <x v="46"/>
    <x v="2"/>
    <s v="Cara Losch"/>
    <s v="East"/>
  </r>
  <r>
    <s v="Rosie Papadopoulos"/>
    <x v="18"/>
    <x v="1"/>
    <s v="Cara Losch"/>
    <s v="East"/>
  </r>
  <r>
    <s v="Versie Hillebrand"/>
    <x v="60"/>
    <x v="1"/>
    <s v="Dustin Brinkmann"/>
    <s v="Central"/>
  </r>
  <r>
    <s v="Vicki Laflamme"/>
    <x v="56"/>
    <x v="0"/>
    <s v="Celia Rouche"/>
    <s v="West"/>
  </r>
  <r>
    <s v="Vicki Laflamme"/>
    <x v="41"/>
    <x v="0"/>
    <s v="Celia Rouche"/>
    <s v="West"/>
  </r>
  <r>
    <s v="Vicki Laflamme"/>
    <x v="58"/>
    <x v="0"/>
    <s v="Celia Rouche"/>
    <s v="West"/>
  </r>
  <r>
    <s v="Violet Mclelland"/>
    <x v="83"/>
    <x v="2"/>
    <s v="Cara Losch"/>
    <s v="East"/>
  </r>
  <r>
    <s v="Violet Mclelland"/>
    <x v="59"/>
    <x v="0"/>
    <s v="Cara Losch"/>
    <s v="East"/>
  </r>
  <r>
    <s v="Violet Mclelland"/>
    <x v="80"/>
    <x v="0"/>
    <s v="Cara Losch"/>
    <s v="East"/>
  </r>
  <r>
    <s v="Boris Faz"/>
    <x v="43"/>
    <x v="0"/>
    <s v="Rocco Neubert"/>
    <s v="East"/>
  </r>
  <r>
    <s v="Cassey Cress"/>
    <x v="54"/>
    <x v="0"/>
    <s v="Rocco Neubert"/>
    <s v="East"/>
  </r>
  <r>
    <s v="Darcel Schlecht"/>
    <x v="67"/>
    <x v="1"/>
    <s v="Melvin Marxen"/>
    <s v="Central"/>
  </r>
  <r>
    <s v="Elease Gluck"/>
    <x v="70"/>
    <x v="0"/>
    <s v="Celia Rouche"/>
    <s v="West"/>
  </r>
  <r>
    <s v="Jonathan Berthelot"/>
    <x v="76"/>
    <x v="0"/>
    <s v="Melvin Marxen"/>
    <s v="Central"/>
  </r>
  <r>
    <s v="Kary Hendrixson"/>
    <x v="43"/>
    <x v="0"/>
    <s v="Summer Sewald"/>
    <s v="West"/>
  </r>
  <r>
    <s v="Marty Freudenburg"/>
    <x v="1"/>
    <x v="0"/>
    <s v="Melvin Marxen"/>
    <s v="Central"/>
  </r>
  <r>
    <s v="Maureen Marcano"/>
    <x v="45"/>
    <x v="0"/>
    <s v="Summer Sewald"/>
    <s v="West"/>
  </r>
  <r>
    <s v="Moses Frase"/>
    <x v="24"/>
    <x v="0"/>
    <s v="Dustin Brinkmann"/>
    <s v="Central"/>
  </r>
  <r>
    <s v="Niesha Huffines"/>
    <x v="37"/>
    <x v="0"/>
    <s v="Melvin Marxen"/>
    <s v="Central"/>
  </r>
  <r>
    <s v="Niesha Huffines"/>
    <x v="4"/>
    <x v="0"/>
    <s v="Melvin Marxen"/>
    <s v="Central"/>
  </r>
  <r>
    <s v="Reed Clapper"/>
    <x v="26"/>
    <x v="1"/>
    <s v="Rocco Neubert"/>
    <s v="East"/>
  </r>
  <r>
    <s v="Rosalina Dieter"/>
    <x v="25"/>
    <x v="0"/>
    <s v="Celia Rouche"/>
    <s v="West"/>
  </r>
  <r>
    <s v="Rosie Papadopoulos"/>
    <x v="58"/>
    <x v="1"/>
    <s v="Cara Losch"/>
    <s v="East"/>
  </r>
  <r>
    <s v="Versie Hillebrand"/>
    <x v="60"/>
    <x v="1"/>
    <s v="Dustin Brinkmann"/>
    <s v="Central"/>
  </r>
  <r>
    <s v="Versie Hillebrand"/>
    <x v="57"/>
    <x v="0"/>
    <s v="Dustin Brinkmann"/>
    <s v="Central"/>
  </r>
  <r>
    <s v="Violet Mclelland"/>
    <x v="19"/>
    <x v="2"/>
    <s v="Cara Losch"/>
    <s v="East"/>
  </r>
  <r>
    <s v="Violet Mclelland"/>
    <x v="68"/>
    <x v="1"/>
    <s v="Cara Losch"/>
    <s v="East"/>
  </r>
  <r>
    <s v="Zane Levy"/>
    <x v="75"/>
    <x v="0"/>
    <s v="Summer Sewald"/>
    <s v="West"/>
  </r>
  <r>
    <s v="Anna Snelling"/>
    <x v="62"/>
    <x v="0"/>
    <s v="Dustin Brinkmann"/>
    <s v="Central"/>
  </r>
  <r>
    <s v="Cassey Cress"/>
    <x v="84"/>
    <x v="1"/>
    <s v="Rocco Neubert"/>
    <s v="East"/>
  </r>
  <r>
    <s v="Cecily Lampkin"/>
    <x v="67"/>
    <x v="0"/>
    <s v="Dustin Brinkmann"/>
    <s v="Central"/>
  </r>
  <r>
    <s v="Corliss Cosme"/>
    <x v="61"/>
    <x v="0"/>
    <s v="Cara Losch"/>
    <s v="East"/>
  </r>
  <r>
    <s v="Corliss Cosme"/>
    <x v="15"/>
    <x v="0"/>
    <s v="Cara Losch"/>
    <s v="East"/>
  </r>
  <r>
    <s v="Darcel Schlecht"/>
    <x v="38"/>
    <x v="0"/>
    <s v="Melvin Marxen"/>
    <s v="Central"/>
  </r>
  <r>
    <s v="Donn Cantrell"/>
    <x v="18"/>
    <x v="0"/>
    <s v="Rocco Neubert"/>
    <s v="East"/>
  </r>
  <r>
    <s v="Elease Gluck"/>
    <x v="75"/>
    <x v="0"/>
    <s v="Celia Rouche"/>
    <s v="West"/>
  </r>
  <r>
    <s v="Garret Kinder"/>
    <x v="80"/>
    <x v="0"/>
    <s v="Cara Losch"/>
    <s v="East"/>
  </r>
  <r>
    <s v="Gladys Colclough"/>
    <x v="8"/>
    <x v="0"/>
    <s v="Melvin Marxen"/>
    <s v="Central"/>
  </r>
  <r>
    <s v="Gladys Colclough"/>
    <x v="31"/>
    <x v="0"/>
    <s v="Melvin Marxen"/>
    <s v="Central"/>
  </r>
  <r>
    <s v="James Ascencio"/>
    <x v="45"/>
    <x v="0"/>
    <s v="Summer Sewald"/>
    <s v="West"/>
  </r>
  <r>
    <s v="Kary Hendrixson"/>
    <x v="57"/>
    <x v="2"/>
    <s v="Summer Sewald"/>
    <s v="West"/>
  </r>
  <r>
    <s v="Kary Hendrixson"/>
    <x v="74"/>
    <x v="1"/>
    <s v="Summer Sewald"/>
    <s v="West"/>
  </r>
  <r>
    <s v="Markita Hansen"/>
    <x v="70"/>
    <x v="0"/>
    <s v="Celia Rouche"/>
    <s v="West"/>
  </r>
  <r>
    <s v="Maureen Marcano"/>
    <x v="74"/>
    <x v="2"/>
    <s v="Summer Sewald"/>
    <s v="West"/>
  </r>
  <r>
    <s v="Moses Frase"/>
    <x v="48"/>
    <x v="0"/>
    <s v="Dustin Brinkmann"/>
    <s v="Central"/>
  </r>
  <r>
    <s v="Niesha Huffines"/>
    <x v="1"/>
    <x v="0"/>
    <s v="Melvin Marxen"/>
    <s v="Central"/>
  </r>
  <r>
    <s v="Rosie Papadopoulos"/>
    <x v="64"/>
    <x v="0"/>
    <s v="Cara Losch"/>
    <s v="East"/>
  </r>
  <r>
    <s v="Vicki Laflamme"/>
    <x v="49"/>
    <x v="2"/>
    <s v="Celia Rouche"/>
    <s v="West"/>
  </r>
  <r>
    <s v="Violet Mclelland"/>
    <x v="51"/>
    <x v="0"/>
    <s v="Cara Losch"/>
    <s v="East"/>
  </r>
  <r>
    <s v="Cassey Cress"/>
    <x v="18"/>
    <x v="0"/>
    <s v="Rocco Neubert"/>
    <s v="East"/>
  </r>
  <r>
    <s v="Cecily Lampkin"/>
    <x v="8"/>
    <x v="0"/>
    <s v="Dustin Brinkmann"/>
    <s v="Central"/>
  </r>
  <r>
    <s v="Corliss Cosme"/>
    <x v="55"/>
    <x v="0"/>
    <s v="Cara Losch"/>
    <s v="East"/>
  </r>
  <r>
    <s v="Daniell Hammack"/>
    <x v="65"/>
    <x v="0"/>
    <s v="Rocco Neubert"/>
    <s v="East"/>
  </r>
  <r>
    <s v="Donn Cantrell"/>
    <x v="21"/>
    <x v="0"/>
    <s v="Rocco Neubert"/>
    <s v="East"/>
  </r>
  <r>
    <s v="Garret Kinder"/>
    <x v="15"/>
    <x v="0"/>
    <s v="Cara Losch"/>
    <s v="East"/>
  </r>
  <r>
    <s v="Hayden Neloms"/>
    <x v="16"/>
    <x v="0"/>
    <s v="Celia Rouche"/>
    <s v="West"/>
  </r>
  <r>
    <s v="Hayden Neloms"/>
    <x v="25"/>
    <x v="0"/>
    <s v="Celia Rouche"/>
    <s v="West"/>
  </r>
  <r>
    <s v="Jonathan Berthelot"/>
    <x v="30"/>
    <x v="0"/>
    <s v="Melvin Marxen"/>
    <s v="Central"/>
  </r>
  <r>
    <s v="Jonathan Berthelot"/>
    <x v="4"/>
    <x v="0"/>
    <s v="Melvin Marxen"/>
    <s v="Central"/>
  </r>
  <r>
    <s v="Kami Bicknell"/>
    <x v="20"/>
    <x v="0"/>
    <s v="Summer Sewald"/>
    <s v="West"/>
  </r>
  <r>
    <s v="Kary Hendrixson"/>
    <x v="83"/>
    <x v="0"/>
    <s v="Summer Sewald"/>
    <s v="West"/>
  </r>
  <r>
    <s v="Kary Hendrixson"/>
    <x v="13"/>
    <x v="0"/>
    <s v="Summer Sewald"/>
    <s v="West"/>
  </r>
  <r>
    <s v="Lajuana Vencill"/>
    <x v="37"/>
    <x v="1"/>
    <s v="Dustin Brinkmann"/>
    <s v="Central"/>
  </r>
  <r>
    <s v="Markita Hansen"/>
    <x v="40"/>
    <x v="2"/>
    <s v="Celia Rouche"/>
    <s v="West"/>
  </r>
  <r>
    <s v="Markita Hansen"/>
    <x v="70"/>
    <x v="1"/>
    <s v="Celia Rouche"/>
    <s v="West"/>
  </r>
  <r>
    <s v="Markita Hansen"/>
    <x v="74"/>
    <x v="0"/>
    <s v="Celia Rouche"/>
    <s v="West"/>
  </r>
  <r>
    <s v="Markita Hansen"/>
    <x v="56"/>
    <x v="0"/>
    <s v="Celia Rouche"/>
    <s v="West"/>
  </r>
  <r>
    <s v="Moses Frase"/>
    <x v="73"/>
    <x v="1"/>
    <s v="Dustin Brinkmann"/>
    <s v="Central"/>
  </r>
  <r>
    <s v="Rosalina Dieter"/>
    <x v="83"/>
    <x v="0"/>
    <s v="Celia Rouche"/>
    <s v="West"/>
  </r>
  <r>
    <s v="Rosie Papadopoulos"/>
    <x v="26"/>
    <x v="0"/>
    <s v="Cara Losch"/>
    <s v="East"/>
  </r>
  <r>
    <s v="Vicki Laflamme"/>
    <x v="74"/>
    <x v="1"/>
    <s v="Celia Rouche"/>
    <s v="West"/>
  </r>
  <r>
    <s v="Violet Mclelland"/>
    <x v="40"/>
    <x v="1"/>
    <s v="Cara Losch"/>
    <s v="East"/>
  </r>
  <r>
    <s v="Zane Levy"/>
    <x v="45"/>
    <x v="1"/>
    <s v="Summer Sewald"/>
    <s v="West"/>
  </r>
  <r>
    <s v="Zane Levy"/>
    <x v="47"/>
    <x v="1"/>
    <s v="Summer Sewald"/>
    <s v="West"/>
  </r>
  <r>
    <s v="Anna Snelling"/>
    <x v="76"/>
    <x v="1"/>
    <s v="Dustin Brinkmann"/>
    <s v="Central"/>
  </r>
  <r>
    <s v="Anna Snelling"/>
    <x v="75"/>
    <x v="1"/>
    <s v="Dustin Brinkmann"/>
    <s v="Central"/>
  </r>
  <r>
    <s v="Anna Snelling"/>
    <x v="81"/>
    <x v="0"/>
    <s v="Dustin Brinkmann"/>
    <s v="Central"/>
  </r>
  <r>
    <s v="Anna Snelling"/>
    <x v="7"/>
    <x v="0"/>
    <s v="Dustin Brinkmann"/>
    <s v="Central"/>
  </r>
  <r>
    <s v="Boris Faz"/>
    <x v="39"/>
    <x v="1"/>
    <s v="Rocco Neubert"/>
    <s v="East"/>
  </r>
  <r>
    <s v="Cassey Cress"/>
    <x v="43"/>
    <x v="0"/>
    <s v="Rocco Neubert"/>
    <s v="East"/>
  </r>
  <r>
    <s v="Daniell Hammack"/>
    <x v="29"/>
    <x v="2"/>
    <s v="Rocco Neubert"/>
    <s v="East"/>
  </r>
  <r>
    <s v="Darcel Schlecht"/>
    <x v="37"/>
    <x v="1"/>
    <s v="Melvin Marxen"/>
    <s v="Central"/>
  </r>
  <r>
    <s v="Darcel Schlecht"/>
    <x v="8"/>
    <x v="1"/>
    <s v="Melvin Marxen"/>
    <s v="Central"/>
  </r>
  <r>
    <s v="Darcel Schlecht"/>
    <x v="38"/>
    <x v="0"/>
    <s v="Melvin Marxen"/>
    <s v="Central"/>
  </r>
  <r>
    <s v="Elease Gluck"/>
    <x v="52"/>
    <x v="0"/>
    <s v="Celia Rouche"/>
    <s v="West"/>
  </r>
  <r>
    <s v="Gladys Colclough"/>
    <x v="1"/>
    <x v="0"/>
    <s v="Melvin Marxen"/>
    <s v="Central"/>
  </r>
  <r>
    <s v="Gladys Colclough"/>
    <x v="48"/>
    <x v="0"/>
    <s v="Melvin Marxen"/>
    <s v="Central"/>
  </r>
  <r>
    <s v="James Ascencio"/>
    <x v="23"/>
    <x v="2"/>
    <s v="Summer Sewald"/>
    <s v="West"/>
  </r>
  <r>
    <s v="James Ascencio"/>
    <x v="6"/>
    <x v="1"/>
    <s v="Summer Sewald"/>
    <s v="West"/>
  </r>
  <r>
    <s v="Kami Bicknell"/>
    <x v="6"/>
    <x v="0"/>
    <s v="Summer Sewald"/>
    <s v="West"/>
  </r>
  <r>
    <s v="Marty Freudenburg"/>
    <x v="2"/>
    <x v="0"/>
    <s v="Melvin Marxen"/>
    <s v="Central"/>
  </r>
  <r>
    <s v="Maureen Marcano"/>
    <x v="49"/>
    <x v="0"/>
    <s v="Summer Sewald"/>
    <s v="West"/>
  </r>
  <r>
    <s v="Versie Hillebrand"/>
    <x v="2"/>
    <x v="1"/>
    <s v="Dustin Brinkmann"/>
    <s v="Central"/>
  </r>
  <r>
    <s v="Violet Mclelland"/>
    <x v="18"/>
    <x v="0"/>
    <s v="Cara Losch"/>
    <s v="East"/>
  </r>
  <r>
    <s v="Zane Levy"/>
    <x v="43"/>
    <x v="0"/>
    <s v="Summer Sewald"/>
    <s v="West"/>
  </r>
  <r>
    <s v="Anna Snelling"/>
    <x v="81"/>
    <x v="1"/>
    <s v="Dustin Brinkmann"/>
    <s v="Central"/>
  </r>
  <r>
    <s v="Anna Snelling"/>
    <x v="30"/>
    <x v="0"/>
    <s v="Dustin Brinkmann"/>
    <s v="Central"/>
  </r>
  <r>
    <s v="Cecily Lampkin"/>
    <x v="37"/>
    <x v="0"/>
    <s v="Dustin Brinkmann"/>
    <s v="Central"/>
  </r>
  <r>
    <s v="Cecily Lampkin"/>
    <x v="19"/>
    <x v="0"/>
    <s v="Dustin Brinkmann"/>
    <s v="Central"/>
  </r>
  <r>
    <s v="Daniell Hammack"/>
    <x v="58"/>
    <x v="0"/>
    <s v="Rocco Neubert"/>
    <s v="East"/>
  </r>
  <r>
    <s v="Garret Kinder"/>
    <x v="68"/>
    <x v="0"/>
    <s v="Cara Losch"/>
    <s v="East"/>
  </r>
  <r>
    <s v="Gladys Colclough"/>
    <x v="37"/>
    <x v="1"/>
    <s v="Melvin Marxen"/>
    <s v="Central"/>
  </r>
  <r>
    <s v="Kary Hendrixson"/>
    <x v="43"/>
    <x v="1"/>
    <s v="Summer Sewald"/>
    <s v="West"/>
  </r>
  <r>
    <s v="Maureen Marcano"/>
    <x v="43"/>
    <x v="1"/>
    <s v="Summer Sewald"/>
    <s v="West"/>
  </r>
  <r>
    <s v="Rosie Papadopoulos"/>
    <x v="76"/>
    <x v="2"/>
    <s v="Cara Losch"/>
    <s v="East"/>
  </r>
  <r>
    <s v="Violet Mclelland"/>
    <x v="65"/>
    <x v="1"/>
    <s v="Cara Losch"/>
    <s v="East"/>
  </r>
  <r>
    <s v="Violet Mclelland"/>
    <x v="78"/>
    <x v="0"/>
    <s v="Cara Losch"/>
    <s v="East"/>
  </r>
  <r>
    <s v="Zane Levy"/>
    <x v="83"/>
    <x v="1"/>
    <s v="Summer Sewald"/>
    <s v="West"/>
  </r>
  <r>
    <s v="Anna Snelling"/>
    <x v="76"/>
    <x v="1"/>
    <s v="Dustin Brinkmann"/>
    <s v="Central"/>
  </r>
  <r>
    <s v="Anna Snelling"/>
    <x v="67"/>
    <x v="0"/>
    <s v="Dustin Brinkmann"/>
    <s v="Central"/>
  </r>
  <r>
    <s v="Cassey Cress"/>
    <x v="23"/>
    <x v="0"/>
    <s v="Rocco Neubert"/>
    <s v="East"/>
  </r>
  <r>
    <s v="Cecily Lampkin"/>
    <x v="36"/>
    <x v="0"/>
    <s v="Dustin Brinkmann"/>
    <s v="Central"/>
  </r>
  <r>
    <s v="Donn Cantrell"/>
    <x v="40"/>
    <x v="1"/>
    <s v="Rocco Neubert"/>
    <s v="East"/>
  </r>
  <r>
    <s v="James Ascencio"/>
    <x v="52"/>
    <x v="1"/>
    <s v="Summer Sewald"/>
    <s v="West"/>
  </r>
  <r>
    <s v="James Ascencio"/>
    <x v="5"/>
    <x v="0"/>
    <s v="Summer Sewald"/>
    <s v="West"/>
  </r>
  <r>
    <s v="James Ascencio"/>
    <x v="64"/>
    <x v="0"/>
    <s v="Summer Sewald"/>
    <s v="West"/>
  </r>
  <r>
    <s v="James Ascencio"/>
    <x v="58"/>
    <x v="0"/>
    <s v="Summer Sewald"/>
    <s v="West"/>
  </r>
  <r>
    <s v="Kami Bicknell"/>
    <x v="49"/>
    <x v="0"/>
    <s v="Summer Sewald"/>
    <s v="West"/>
  </r>
  <r>
    <s v="Kami Bicknell"/>
    <x v="70"/>
    <x v="0"/>
    <s v="Summer Sewald"/>
    <s v="West"/>
  </r>
  <r>
    <s v="Kary Hendrixson"/>
    <x v="27"/>
    <x v="1"/>
    <s v="Summer Sewald"/>
    <s v="West"/>
  </r>
  <r>
    <s v="Kary Hendrixson"/>
    <x v="5"/>
    <x v="0"/>
    <s v="Summer Sewald"/>
    <s v="West"/>
  </r>
  <r>
    <s v="Kary Hendrixson"/>
    <x v="45"/>
    <x v="0"/>
    <s v="Summer Sewald"/>
    <s v="West"/>
  </r>
  <r>
    <s v="Lajuana Vencill"/>
    <x v="2"/>
    <x v="0"/>
    <s v="Dustin Brinkmann"/>
    <s v="Central"/>
  </r>
  <r>
    <s v="Maureen Marcano"/>
    <x v="6"/>
    <x v="1"/>
    <s v="Summer Sewald"/>
    <s v="West"/>
  </r>
  <r>
    <s v="Maureen Marcano"/>
    <x v="10"/>
    <x v="0"/>
    <s v="Summer Sewald"/>
    <s v="West"/>
  </r>
  <r>
    <s v="Moses Frase"/>
    <x v="32"/>
    <x v="0"/>
    <s v="Dustin Brinkmann"/>
    <s v="Central"/>
  </r>
  <r>
    <s v="Versie Hillebrand"/>
    <x v="33"/>
    <x v="0"/>
    <s v="Dustin Brinkmann"/>
    <s v="Central"/>
  </r>
  <r>
    <s v="Vicki Laflamme"/>
    <x v="41"/>
    <x v="0"/>
    <s v="Celia Rouche"/>
    <s v="West"/>
  </r>
  <r>
    <s v="Anna Snelling"/>
    <x v="38"/>
    <x v="1"/>
    <s v="Dustin Brinkmann"/>
    <s v="Central"/>
  </r>
  <r>
    <s v="Cassey Cress"/>
    <x v="12"/>
    <x v="2"/>
    <s v="Rocco Neubert"/>
    <s v="East"/>
  </r>
  <r>
    <s v="Cassey Cress"/>
    <x v="39"/>
    <x v="0"/>
    <s v="Rocco Neubert"/>
    <s v="East"/>
  </r>
  <r>
    <s v="Cecily Lampkin"/>
    <x v="81"/>
    <x v="1"/>
    <s v="Dustin Brinkmann"/>
    <s v="Central"/>
  </r>
  <r>
    <s v="Corliss Cosme"/>
    <x v="69"/>
    <x v="0"/>
    <s v="Cara Losch"/>
    <s v="East"/>
  </r>
  <r>
    <s v="Darcel Schlecht"/>
    <x v="62"/>
    <x v="1"/>
    <s v="Melvin Marxen"/>
    <s v="Central"/>
  </r>
  <r>
    <s v="Darcel Schlecht"/>
    <x v="14"/>
    <x v="1"/>
    <s v="Melvin Marxen"/>
    <s v="Central"/>
  </r>
  <r>
    <s v="Elease Gluck"/>
    <x v="12"/>
    <x v="0"/>
    <s v="Celia Rouche"/>
    <s v="West"/>
  </r>
  <r>
    <s v="Elease Gluck"/>
    <x v="22"/>
    <x v="0"/>
    <s v="Celia Rouche"/>
    <s v="West"/>
  </r>
  <r>
    <s v="Gladys Colclough"/>
    <x v="19"/>
    <x v="0"/>
    <s v="Melvin Marxen"/>
    <s v="Central"/>
  </r>
  <r>
    <s v="Hayden Neloms"/>
    <x v="3"/>
    <x v="2"/>
    <s v="Celia Rouche"/>
    <s v="West"/>
  </r>
  <r>
    <s v="Hayden Neloms"/>
    <x v="45"/>
    <x v="0"/>
    <s v="Celia Rouche"/>
    <s v="West"/>
  </r>
  <r>
    <s v="Kami Bicknell"/>
    <x v="83"/>
    <x v="0"/>
    <s v="Summer Sewald"/>
    <s v="West"/>
  </r>
  <r>
    <s v="Lajuana Vencill"/>
    <x v="1"/>
    <x v="0"/>
    <s v="Dustin Brinkmann"/>
    <s v="Central"/>
  </r>
  <r>
    <s v="Lajuana Vencill"/>
    <x v="57"/>
    <x v="0"/>
    <s v="Dustin Brinkmann"/>
    <s v="Central"/>
  </r>
  <r>
    <s v="Markita Hansen"/>
    <x v="44"/>
    <x v="0"/>
    <s v="Celia Rouche"/>
    <s v="West"/>
  </r>
  <r>
    <s v="Maureen Marcano"/>
    <x v="11"/>
    <x v="0"/>
    <s v="Summer Sewald"/>
    <s v="West"/>
  </r>
  <r>
    <s v="Maureen Marcano"/>
    <x v="22"/>
    <x v="0"/>
    <s v="Summer Sewald"/>
    <s v="West"/>
  </r>
  <r>
    <s v="Niesha Huffines"/>
    <x v="37"/>
    <x v="1"/>
    <s v="Melvin Marxen"/>
    <s v="Central"/>
  </r>
  <r>
    <s v="Rosie Papadopoulos"/>
    <x v="54"/>
    <x v="1"/>
    <s v="Cara Losch"/>
    <s v="East"/>
  </r>
  <r>
    <s v="Rosie Papadopoulos"/>
    <x v="51"/>
    <x v="0"/>
    <s v="Cara Losch"/>
    <s v="East"/>
  </r>
  <r>
    <s v="Versie Hillebrand"/>
    <x v="30"/>
    <x v="0"/>
    <s v="Dustin Brinkmann"/>
    <s v="Central"/>
  </r>
  <r>
    <s v="Versie Hillebrand"/>
    <x v="75"/>
    <x v="0"/>
    <s v="Dustin Brinkmann"/>
    <s v="Central"/>
  </r>
  <r>
    <s v="Vicki Laflamme"/>
    <x v="12"/>
    <x v="0"/>
    <s v="Celia Rouche"/>
    <s v="West"/>
  </r>
  <r>
    <s v="Zane Levy"/>
    <x v="13"/>
    <x v="0"/>
    <s v="Summer Sewald"/>
    <s v="West"/>
  </r>
  <r>
    <s v="Anna Snelling"/>
    <x v="76"/>
    <x v="0"/>
    <s v="Dustin Brinkmann"/>
    <s v="Central"/>
  </r>
  <r>
    <s v="Anna Snelling"/>
    <x v="81"/>
    <x v="0"/>
    <s v="Dustin Brinkmann"/>
    <s v="Central"/>
  </r>
  <r>
    <s v="Anna Snelling"/>
    <x v="19"/>
    <x v="0"/>
    <s v="Dustin Brinkmann"/>
    <s v="Central"/>
  </r>
  <r>
    <s v="Boris Faz"/>
    <x v="61"/>
    <x v="1"/>
    <s v="Rocco Neubert"/>
    <s v="East"/>
  </r>
  <r>
    <s v="Cecily Lampkin"/>
    <x v="32"/>
    <x v="0"/>
    <s v="Dustin Brinkmann"/>
    <s v="Central"/>
  </r>
  <r>
    <s v="Cecily Lampkin"/>
    <x v="36"/>
    <x v="0"/>
    <s v="Dustin Brinkmann"/>
    <s v="Central"/>
  </r>
  <r>
    <s v="Corliss Cosme"/>
    <x v="65"/>
    <x v="0"/>
    <s v="Cara Losch"/>
    <s v="East"/>
  </r>
  <r>
    <s v="Darcel Schlecht"/>
    <x v="36"/>
    <x v="0"/>
    <s v="Melvin Marxen"/>
    <s v="Central"/>
  </r>
  <r>
    <s v="Darcel Schlecht"/>
    <x v="62"/>
    <x v="0"/>
    <s v="Melvin Marxen"/>
    <s v="Central"/>
  </r>
  <r>
    <s v="Elease Gluck"/>
    <x v="77"/>
    <x v="2"/>
    <s v="Celia Rouche"/>
    <s v="West"/>
  </r>
  <r>
    <s v="Garret Kinder"/>
    <x v="80"/>
    <x v="0"/>
    <s v="Cara Losch"/>
    <s v="East"/>
  </r>
  <r>
    <s v="Hayden Neloms"/>
    <x v="70"/>
    <x v="0"/>
    <s v="Celia Rouche"/>
    <s v="West"/>
  </r>
  <r>
    <s v="Kary Hendrixson"/>
    <x v="75"/>
    <x v="0"/>
    <s v="Summer Sewald"/>
    <s v="West"/>
  </r>
  <r>
    <s v="Kary Hendrixson"/>
    <x v="49"/>
    <x v="0"/>
    <s v="Summer Sewald"/>
    <s v="West"/>
  </r>
  <r>
    <s v="Kary Hendrixson"/>
    <x v="70"/>
    <x v="0"/>
    <s v="Summer Sewald"/>
    <s v="West"/>
  </r>
  <r>
    <s v="Moses Frase"/>
    <x v="1"/>
    <x v="0"/>
    <s v="Dustin Brinkmann"/>
    <s v="Central"/>
  </r>
  <r>
    <s v="Rosalina Dieter"/>
    <x v="10"/>
    <x v="0"/>
    <s v="Celia Rouche"/>
    <s v="West"/>
  </r>
  <r>
    <s v="Zane Levy"/>
    <x v="49"/>
    <x v="0"/>
    <s v="Summer Sewald"/>
    <s v="West"/>
  </r>
  <r>
    <s v="Zane Levy"/>
    <x v="10"/>
    <x v="0"/>
    <s v="Summer Sewald"/>
    <s v="West"/>
  </r>
  <r>
    <s v="Cassey Cress"/>
    <x v="68"/>
    <x v="0"/>
    <s v="Rocco Neubert"/>
    <s v="East"/>
  </r>
  <r>
    <s v="Cassey Cress"/>
    <x v="29"/>
    <x v="0"/>
    <s v="Rocco Neubert"/>
    <s v="East"/>
  </r>
  <r>
    <s v="Daniell Hammack"/>
    <x v="65"/>
    <x v="0"/>
    <s v="Rocco Neubert"/>
    <s v="East"/>
  </r>
  <r>
    <s v="Darcel Schlecht"/>
    <x v="57"/>
    <x v="0"/>
    <s v="Melvin Marxen"/>
    <s v="Central"/>
  </r>
  <r>
    <s v="Darcel Schlecht"/>
    <x v="4"/>
    <x v="0"/>
    <s v="Melvin Marxen"/>
    <s v="Central"/>
  </r>
  <r>
    <s v="Darcel Schlecht"/>
    <x v="24"/>
    <x v="0"/>
    <s v="Melvin Marxen"/>
    <s v="Central"/>
  </r>
  <r>
    <s v="Donn Cantrell"/>
    <x v="59"/>
    <x v="0"/>
    <s v="Rocco Neubert"/>
    <s v="East"/>
  </r>
  <r>
    <s v="Elease Gluck"/>
    <x v="34"/>
    <x v="0"/>
    <s v="Celia Rouche"/>
    <s v="West"/>
  </r>
  <r>
    <s v="Garret Kinder"/>
    <x v="15"/>
    <x v="0"/>
    <s v="Cara Losch"/>
    <s v="East"/>
  </r>
  <r>
    <s v="Gladys Colclough"/>
    <x v="81"/>
    <x v="0"/>
    <s v="Melvin Marxen"/>
    <s v="Central"/>
  </r>
  <r>
    <s v="Gladys Colclough"/>
    <x v="37"/>
    <x v="0"/>
    <s v="Melvin Marxen"/>
    <s v="Central"/>
  </r>
  <r>
    <s v="Markita Hansen"/>
    <x v="28"/>
    <x v="2"/>
    <s v="Celia Rouche"/>
    <s v="West"/>
  </r>
  <r>
    <s v="Marty Freudenburg"/>
    <x v="1"/>
    <x v="1"/>
    <s v="Melvin Marxen"/>
    <s v="Central"/>
  </r>
  <r>
    <s v="Maureen Marcano"/>
    <x v="3"/>
    <x v="0"/>
    <s v="Summer Sewald"/>
    <s v="West"/>
  </r>
  <r>
    <s v="Maureen Marcano"/>
    <x v="74"/>
    <x v="0"/>
    <s v="Summer Sewald"/>
    <s v="West"/>
  </r>
  <r>
    <s v="Moses Frase"/>
    <x v="81"/>
    <x v="0"/>
    <s v="Dustin Brinkmann"/>
    <s v="Central"/>
  </r>
  <r>
    <s v="Moses Frase"/>
    <x v="1"/>
    <x v="0"/>
    <s v="Dustin Brinkmann"/>
    <s v="Central"/>
  </r>
  <r>
    <s v="Reed Clapper"/>
    <x v="64"/>
    <x v="1"/>
    <s v="Rocco Neubert"/>
    <s v="East"/>
  </r>
  <r>
    <s v="Rosalina Dieter"/>
    <x v="44"/>
    <x v="1"/>
    <s v="Celia Rouche"/>
    <s v="West"/>
  </r>
  <r>
    <s v="Vicki Laflamme"/>
    <x v="44"/>
    <x v="1"/>
    <s v="Celia Rouche"/>
    <s v="West"/>
  </r>
  <r>
    <s v="Vicki Laflamme"/>
    <x v="12"/>
    <x v="1"/>
    <s v="Celia Rouche"/>
    <s v="West"/>
  </r>
  <r>
    <s v="Vicki Laflamme"/>
    <x v="13"/>
    <x v="0"/>
    <s v="Celia Rouche"/>
    <s v="West"/>
  </r>
  <r>
    <s v="Zane Levy"/>
    <x v="56"/>
    <x v="0"/>
    <s v="Summer Sewald"/>
    <s v="West"/>
  </r>
  <r>
    <s v="Cassey Cress"/>
    <x v="65"/>
    <x v="1"/>
    <s v="Rocco Neubert"/>
    <s v="East"/>
  </r>
  <r>
    <s v="Cassey Cress"/>
    <x v="54"/>
    <x v="0"/>
    <s v="Rocco Neubert"/>
    <s v="East"/>
  </r>
  <r>
    <s v="Cassey Cress"/>
    <x v="59"/>
    <x v="0"/>
    <s v="Rocco Neubert"/>
    <s v="East"/>
  </r>
  <r>
    <s v="Darcel Schlecht"/>
    <x v="2"/>
    <x v="0"/>
    <s v="Melvin Marxen"/>
    <s v="Central"/>
  </r>
  <r>
    <s v="Darcel Schlecht"/>
    <x v="14"/>
    <x v="0"/>
    <s v="Melvin Marxen"/>
    <s v="Central"/>
  </r>
  <r>
    <s v="Darcel Schlecht"/>
    <x v="42"/>
    <x v="0"/>
    <s v="Melvin Marxen"/>
    <s v="Central"/>
  </r>
  <r>
    <s v="Darcel Schlecht"/>
    <x v="57"/>
    <x v="0"/>
    <s v="Melvin Marxen"/>
    <s v="Central"/>
  </r>
  <r>
    <s v="Elease Gluck"/>
    <x v="74"/>
    <x v="2"/>
    <s v="Celia Rouche"/>
    <s v="West"/>
  </r>
  <r>
    <s v="Elease Gluck"/>
    <x v="6"/>
    <x v="1"/>
    <s v="Celia Rouche"/>
    <s v="West"/>
  </r>
  <r>
    <s v="Garret Kinder"/>
    <x v="80"/>
    <x v="0"/>
    <s v="Cara Losch"/>
    <s v="East"/>
  </r>
  <r>
    <s v="Gladys Colclough"/>
    <x v="36"/>
    <x v="1"/>
    <s v="Melvin Marxen"/>
    <s v="Central"/>
  </r>
  <r>
    <s v="Kary Hendrixson"/>
    <x v="12"/>
    <x v="1"/>
    <s v="Summer Sewald"/>
    <s v="West"/>
  </r>
  <r>
    <s v="Kary Hendrixson"/>
    <x v="43"/>
    <x v="0"/>
    <s v="Summer Sewald"/>
    <s v="West"/>
  </r>
  <r>
    <s v="Kary Hendrixson"/>
    <x v="45"/>
    <x v="0"/>
    <s v="Summer Sewald"/>
    <s v="West"/>
  </r>
  <r>
    <s v="Lajuana Vencill"/>
    <x v="9"/>
    <x v="0"/>
    <s v="Dustin Brinkmann"/>
    <s v="Central"/>
  </r>
  <r>
    <s v="Maureen Marcano"/>
    <x v="25"/>
    <x v="1"/>
    <s v="Summer Sewald"/>
    <s v="West"/>
  </r>
  <r>
    <s v="Moses Frase"/>
    <x v="0"/>
    <x v="0"/>
    <s v="Dustin Brinkmann"/>
    <s v="Central"/>
  </r>
  <r>
    <s v="Rosie Papadopoulos"/>
    <x v="55"/>
    <x v="0"/>
    <s v="Cara Losch"/>
    <s v="East"/>
  </r>
  <r>
    <s v="Versie Hillebrand"/>
    <x v="1"/>
    <x v="0"/>
    <s v="Dustin Brinkmann"/>
    <s v="Central"/>
  </r>
  <r>
    <s v="Vicki Laflamme"/>
    <x v="20"/>
    <x v="0"/>
    <s v="Celia Rouche"/>
    <s v="West"/>
  </r>
  <r>
    <s v="Violet Mclelland"/>
    <x v="68"/>
    <x v="0"/>
    <s v="Cara Losch"/>
    <s v="East"/>
  </r>
  <r>
    <s v="Violet Mclelland"/>
    <x v="46"/>
    <x v="0"/>
    <s v="Cara Losch"/>
    <s v="East"/>
  </r>
  <r>
    <s v="Anna Snelling"/>
    <x v="76"/>
    <x v="0"/>
    <s v="Dustin Brinkmann"/>
    <s v="Central"/>
  </r>
  <r>
    <s v="Boris Faz"/>
    <x v="61"/>
    <x v="0"/>
    <s v="Rocco Neubert"/>
    <s v="East"/>
  </r>
  <r>
    <s v="Boris Faz"/>
    <x v="59"/>
    <x v="0"/>
    <s v="Rocco Neubert"/>
    <s v="East"/>
  </r>
  <r>
    <s v="Cassey Cress"/>
    <x v="84"/>
    <x v="0"/>
    <s v="Rocco Neubert"/>
    <s v="East"/>
  </r>
  <r>
    <s v="Corliss Cosme"/>
    <x v="18"/>
    <x v="0"/>
    <s v="Cara Losch"/>
    <s v="East"/>
  </r>
  <r>
    <s v="Daniell Hammack"/>
    <x v="78"/>
    <x v="0"/>
    <s v="Rocco Neubert"/>
    <s v="East"/>
  </r>
  <r>
    <s v="Darcel Schlecht"/>
    <x v="36"/>
    <x v="1"/>
    <s v="Melvin Marxen"/>
    <s v="Central"/>
  </r>
  <r>
    <s v="Hayden Neloms"/>
    <x v="12"/>
    <x v="0"/>
    <s v="Celia Rouche"/>
    <s v="West"/>
  </r>
  <r>
    <s v="Kami Bicknell"/>
    <x v="82"/>
    <x v="2"/>
    <s v="Summer Sewald"/>
    <s v="West"/>
  </r>
  <r>
    <s v="Kami Bicknell"/>
    <x v="58"/>
    <x v="2"/>
    <s v="Summer Sewald"/>
    <s v="West"/>
  </r>
  <r>
    <s v="Kary Hendrixson"/>
    <x v="12"/>
    <x v="0"/>
    <s v="Summer Sewald"/>
    <s v="West"/>
  </r>
  <r>
    <s v="Kary Hendrixson"/>
    <x v="43"/>
    <x v="0"/>
    <s v="Summer Sewald"/>
    <s v="West"/>
  </r>
  <r>
    <s v="Lajuana Vencill"/>
    <x v="14"/>
    <x v="0"/>
    <s v="Dustin Brinkmann"/>
    <s v="Central"/>
  </r>
  <r>
    <s v="Markita Hansen"/>
    <x v="6"/>
    <x v="0"/>
    <s v="Celia Rouche"/>
    <s v="West"/>
  </r>
  <r>
    <s v="Maureen Marcano"/>
    <x v="83"/>
    <x v="0"/>
    <s v="Summer Sewald"/>
    <s v="West"/>
  </r>
  <r>
    <s v="Moses Frase"/>
    <x v="24"/>
    <x v="1"/>
    <s v="Dustin Brinkmann"/>
    <s v="Central"/>
  </r>
  <r>
    <s v="Moses Frase"/>
    <x v="73"/>
    <x v="0"/>
    <s v="Dustin Brinkmann"/>
    <s v="Central"/>
  </r>
  <r>
    <s v="Rosalina Dieter"/>
    <x v="34"/>
    <x v="1"/>
    <s v="Celia Rouche"/>
    <s v="West"/>
  </r>
  <r>
    <s v="Rosalina Dieter"/>
    <x v="3"/>
    <x v="1"/>
    <s v="Celia Rouche"/>
    <s v="West"/>
  </r>
  <r>
    <s v="Rosalina Dieter"/>
    <x v="25"/>
    <x v="1"/>
    <s v="Celia Rouche"/>
    <s v="West"/>
  </r>
  <r>
    <s v="Vicki Laflamme"/>
    <x v="25"/>
    <x v="0"/>
    <s v="Celia Rouche"/>
    <s v="West"/>
  </r>
  <r>
    <s v="Zane Levy"/>
    <x v="6"/>
    <x v="0"/>
    <s v="Summer Sewald"/>
    <s v="West"/>
  </r>
  <r>
    <s v="Anna Snelling"/>
    <x v="9"/>
    <x v="0"/>
    <s v="Dustin Brinkmann"/>
    <s v="Central"/>
  </r>
  <r>
    <s v="Cassey Cress"/>
    <x v="63"/>
    <x v="0"/>
    <s v="Rocco Neubert"/>
    <s v="East"/>
  </r>
  <r>
    <s v="Cassey Cress"/>
    <x v="18"/>
    <x v="0"/>
    <s v="Rocco Neubert"/>
    <s v="East"/>
  </r>
  <r>
    <s v="Corliss Cosme"/>
    <x v="32"/>
    <x v="2"/>
    <s v="Cara Losch"/>
    <s v="East"/>
  </r>
  <r>
    <s v="Corliss Cosme"/>
    <x v="63"/>
    <x v="1"/>
    <s v="Cara Losch"/>
    <s v="East"/>
  </r>
  <r>
    <s v="Darcel Schlecht"/>
    <x v="2"/>
    <x v="0"/>
    <s v="Melvin Marxen"/>
    <s v="Central"/>
  </r>
  <r>
    <s v="Elease Gluck"/>
    <x v="56"/>
    <x v="0"/>
    <s v="Celia Rouche"/>
    <s v="West"/>
  </r>
  <r>
    <s v="Garret Kinder"/>
    <x v="77"/>
    <x v="0"/>
    <s v="Cara Losch"/>
    <s v="East"/>
  </r>
  <r>
    <s v="Hayden Neloms"/>
    <x v="70"/>
    <x v="0"/>
    <s v="Celia Rouche"/>
    <s v="West"/>
  </r>
  <r>
    <s v="Kary Hendrixson"/>
    <x v="6"/>
    <x v="1"/>
    <s v="Summer Sewald"/>
    <s v="West"/>
  </r>
  <r>
    <s v="Kary Hendrixson"/>
    <x v="13"/>
    <x v="0"/>
    <s v="Summer Sewald"/>
    <s v="West"/>
  </r>
  <r>
    <s v="Kary Hendrixson"/>
    <x v="27"/>
    <x v="0"/>
    <s v="Summer Sewald"/>
    <s v="West"/>
  </r>
  <r>
    <s v="Reed Clapper"/>
    <x v="40"/>
    <x v="0"/>
    <s v="Rocco Neubert"/>
    <s v="East"/>
  </r>
  <r>
    <s v="Reed Clapper"/>
    <x v="50"/>
    <x v="0"/>
    <s v="Rocco Neubert"/>
    <s v="East"/>
  </r>
  <r>
    <s v="Rosalina Dieter"/>
    <x v="37"/>
    <x v="2"/>
    <s v="Celia Rouche"/>
    <s v="West"/>
  </r>
  <r>
    <s v="Rosie Papadopoulos"/>
    <x v="46"/>
    <x v="1"/>
    <s v="Cara Losch"/>
    <s v="East"/>
  </r>
  <r>
    <s v="Versie Hillebrand"/>
    <x v="57"/>
    <x v="1"/>
    <s v="Dustin Brinkmann"/>
    <s v="Central"/>
  </r>
  <r>
    <s v="Versie Hillebrand"/>
    <x v="9"/>
    <x v="1"/>
    <s v="Dustin Brinkmann"/>
    <s v="Central"/>
  </r>
  <r>
    <s v="Versie Hillebrand"/>
    <x v="53"/>
    <x v="0"/>
    <s v="Dustin Brinkmann"/>
    <s v="Central"/>
  </r>
  <r>
    <s v="Wilburn Farren"/>
    <x v="68"/>
    <x v="0"/>
    <s v="Cara Losch"/>
    <s v="East"/>
  </r>
  <r>
    <s v="Zane Levy"/>
    <x v="83"/>
    <x v="0"/>
    <s v="Summer Sewald"/>
    <s v="West"/>
  </r>
  <r>
    <s v="Zane Levy"/>
    <x v="70"/>
    <x v="0"/>
    <s v="Summer Sewald"/>
    <s v="West"/>
  </r>
  <r>
    <s v="Anna Snelling"/>
    <x v="19"/>
    <x v="1"/>
    <s v="Dustin Brinkmann"/>
    <s v="Central"/>
  </r>
  <r>
    <s v="Cassey Cress"/>
    <x v="80"/>
    <x v="1"/>
    <s v="Rocco Neubert"/>
    <s v="East"/>
  </r>
  <r>
    <s v="Cassey Cress"/>
    <x v="63"/>
    <x v="0"/>
    <s v="Rocco Neubert"/>
    <s v="East"/>
  </r>
  <r>
    <s v="Cecily Lampkin"/>
    <x v="32"/>
    <x v="0"/>
    <s v="Dustin Brinkmann"/>
    <s v="Central"/>
  </r>
  <r>
    <s v="Cecily Lampkin"/>
    <x v="36"/>
    <x v="0"/>
    <s v="Dustin Brinkmann"/>
    <s v="Central"/>
  </r>
  <r>
    <s v="Darcel Schlecht"/>
    <x v="67"/>
    <x v="0"/>
    <s v="Melvin Marxen"/>
    <s v="Central"/>
  </r>
  <r>
    <s v="Elease Gluck"/>
    <x v="13"/>
    <x v="1"/>
    <s v="Celia Rouche"/>
    <s v="West"/>
  </r>
  <r>
    <s v="Garret Kinder"/>
    <x v="29"/>
    <x v="0"/>
    <s v="Cara Losch"/>
    <s v="East"/>
  </r>
  <r>
    <s v="James Ascencio"/>
    <x v="11"/>
    <x v="1"/>
    <s v="Summer Sewald"/>
    <s v="West"/>
  </r>
  <r>
    <s v="Jonathan Berthelot"/>
    <x v="8"/>
    <x v="0"/>
    <s v="Melvin Marxen"/>
    <s v="Central"/>
  </r>
  <r>
    <s v="Kami Bicknell"/>
    <x v="11"/>
    <x v="0"/>
    <s v="Summer Sewald"/>
    <s v="West"/>
  </r>
  <r>
    <s v="Kami Bicknell"/>
    <x v="75"/>
    <x v="0"/>
    <s v="Summer Sewald"/>
    <s v="West"/>
  </r>
  <r>
    <s v="Kami Bicknell"/>
    <x v="70"/>
    <x v="0"/>
    <s v="Summer Sewald"/>
    <s v="West"/>
  </r>
  <r>
    <s v="Kami Bicknell"/>
    <x v="22"/>
    <x v="0"/>
    <s v="Summer Sewald"/>
    <s v="West"/>
  </r>
  <r>
    <s v="Kary Hendrixson"/>
    <x v="70"/>
    <x v="1"/>
    <s v="Summer Sewald"/>
    <s v="West"/>
  </r>
  <r>
    <s v="Markita Hansen"/>
    <x v="79"/>
    <x v="0"/>
    <s v="Celia Rouche"/>
    <s v="West"/>
  </r>
  <r>
    <s v="Markita Hansen"/>
    <x v="58"/>
    <x v="0"/>
    <s v="Celia Rouche"/>
    <s v="West"/>
  </r>
  <r>
    <s v="Marty Freudenburg"/>
    <x v="14"/>
    <x v="0"/>
    <s v="Melvin Marxen"/>
    <s v="Central"/>
  </r>
  <r>
    <s v="Marty Freudenburg"/>
    <x v="73"/>
    <x v="0"/>
    <s v="Melvin Marxen"/>
    <s v="Central"/>
  </r>
  <r>
    <s v="Moses Frase"/>
    <x v="37"/>
    <x v="0"/>
    <s v="Dustin Brinkmann"/>
    <s v="Central"/>
  </r>
  <r>
    <s v="Rosie Papadopoulos"/>
    <x v="42"/>
    <x v="2"/>
    <s v="Cara Losch"/>
    <s v="East"/>
  </r>
  <r>
    <s v="Wilburn Farren"/>
    <x v="84"/>
    <x v="0"/>
    <s v="Cara Losch"/>
    <s v="East"/>
  </r>
  <r>
    <s v="Zane Levy"/>
    <x v="35"/>
    <x v="0"/>
    <s v="Summer Sewald"/>
    <s v="West"/>
  </r>
  <r>
    <s v="Cassey Cress"/>
    <x v="44"/>
    <x v="2"/>
    <s v="Rocco Neubert"/>
    <s v="East"/>
  </r>
  <r>
    <s v="Cassey Cress"/>
    <x v="26"/>
    <x v="0"/>
    <s v="Rocco Neubert"/>
    <s v="East"/>
  </r>
  <r>
    <s v="Cassey Cress"/>
    <x v="54"/>
    <x v="0"/>
    <s v="Rocco Neubert"/>
    <s v="East"/>
  </r>
  <r>
    <s v="Corliss Cosme"/>
    <x v="23"/>
    <x v="0"/>
    <s v="Cara Losch"/>
    <s v="East"/>
  </r>
  <r>
    <s v="Corliss Cosme"/>
    <x v="28"/>
    <x v="0"/>
    <s v="Cara Losch"/>
    <s v="East"/>
  </r>
  <r>
    <s v="Darcel Schlecht"/>
    <x v="4"/>
    <x v="0"/>
    <s v="Melvin Marxen"/>
    <s v="Central"/>
  </r>
  <r>
    <s v="Darcel Schlecht"/>
    <x v="81"/>
    <x v="0"/>
    <s v="Melvin Marxen"/>
    <s v="Central"/>
  </r>
  <r>
    <s v="Donn Cantrell"/>
    <x v="78"/>
    <x v="0"/>
    <s v="Rocco Neubert"/>
    <s v="East"/>
  </r>
  <r>
    <s v="Gladys Colclough"/>
    <x v="64"/>
    <x v="1"/>
    <s v="Melvin Marxen"/>
    <s v="Central"/>
  </r>
  <r>
    <s v="Gladys Colclough"/>
    <x v="81"/>
    <x v="1"/>
    <s v="Melvin Marxen"/>
    <s v="Central"/>
  </r>
  <r>
    <s v="Hayden Neloms"/>
    <x v="22"/>
    <x v="0"/>
    <s v="Celia Rouche"/>
    <s v="West"/>
  </r>
  <r>
    <s v="James Ascencio"/>
    <x v="70"/>
    <x v="0"/>
    <s v="Summer Sewald"/>
    <s v="West"/>
  </r>
  <r>
    <s v="Kami Bicknell"/>
    <x v="11"/>
    <x v="1"/>
    <s v="Summer Sewald"/>
    <s v="West"/>
  </r>
  <r>
    <s v="Kami Bicknell"/>
    <x v="43"/>
    <x v="0"/>
    <s v="Summer Sewald"/>
    <s v="West"/>
  </r>
  <r>
    <s v="Kary Hendrixson"/>
    <x v="11"/>
    <x v="1"/>
    <s v="Summer Sewald"/>
    <s v="West"/>
  </r>
  <r>
    <s v="Kary Hendrixson"/>
    <x v="34"/>
    <x v="0"/>
    <s v="Summer Sewald"/>
    <s v="West"/>
  </r>
  <r>
    <s v="Moses Frase"/>
    <x v="42"/>
    <x v="0"/>
    <s v="Dustin Brinkmann"/>
    <s v="Central"/>
  </r>
  <r>
    <s v="Reed Clapper"/>
    <x v="23"/>
    <x v="0"/>
    <s v="Rocco Neubert"/>
    <s v="East"/>
  </r>
  <r>
    <s v="Versie Hillebrand"/>
    <x v="19"/>
    <x v="0"/>
    <s v="Dustin Brinkmann"/>
    <s v="Central"/>
  </r>
  <r>
    <s v="Versie Hillebrand"/>
    <x v="38"/>
    <x v="0"/>
    <s v="Dustin Brinkmann"/>
    <s v="Central"/>
  </r>
  <r>
    <s v="Violet Mclelland"/>
    <x v="46"/>
    <x v="0"/>
    <s v="Cara Losch"/>
    <s v="East"/>
  </r>
  <r>
    <s v="Anna Snelling"/>
    <x v="38"/>
    <x v="1"/>
    <s v="Dustin Brinkmann"/>
    <s v="Central"/>
  </r>
  <r>
    <s v="Boris Faz"/>
    <x v="43"/>
    <x v="0"/>
    <s v="Rocco Neubert"/>
    <s v="East"/>
  </r>
  <r>
    <s v="Cassey Cress"/>
    <x v="80"/>
    <x v="1"/>
    <s v="Rocco Neubert"/>
    <s v="East"/>
  </r>
  <r>
    <s v="Corliss Cosme"/>
    <x v="35"/>
    <x v="2"/>
    <s v="Cara Losch"/>
    <s v="East"/>
  </r>
  <r>
    <s v="Daniell Hammack"/>
    <x v="21"/>
    <x v="0"/>
    <s v="Rocco Neubert"/>
    <s v="East"/>
  </r>
  <r>
    <s v="Darcel Schlecht"/>
    <x v="24"/>
    <x v="0"/>
    <s v="Melvin Marxen"/>
    <s v="Central"/>
  </r>
  <r>
    <s v="Darcel Schlecht"/>
    <x v="57"/>
    <x v="0"/>
    <s v="Melvin Marxen"/>
    <s v="Central"/>
  </r>
  <r>
    <s v="Elease Gluck"/>
    <x v="70"/>
    <x v="1"/>
    <s v="Celia Rouche"/>
    <s v="West"/>
  </r>
  <r>
    <s v="Kami Bicknell"/>
    <x v="11"/>
    <x v="1"/>
    <s v="Summer Sewald"/>
    <s v="West"/>
  </r>
  <r>
    <s v="Kami Bicknell"/>
    <x v="6"/>
    <x v="0"/>
    <s v="Summer Sewald"/>
    <s v="West"/>
  </r>
  <r>
    <s v="Kary Hendrixson"/>
    <x v="70"/>
    <x v="0"/>
    <s v="Summer Sewald"/>
    <s v="West"/>
  </r>
  <r>
    <s v="Maureen Marcano"/>
    <x v="74"/>
    <x v="1"/>
    <s v="Summer Sewald"/>
    <s v="West"/>
  </r>
  <r>
    <s v="Niesha Huffines"/>
    <x v="9"/>
    <x v="0"/>
    <s v="Melvin Marxen"/>
    <s v="Central"/>
  </r>
  <r>
    <s v="Reed Clapper"/>
    <x v="23"/>
    <x v="1"/>
    <s v="Rocco Neubert"/>
    <s v="East"/>
  </r>
  <r>
    <s v="Rosalina Dieter"/>
    <x v="56"/>
    <x v="1"/>
    <s v="Celia Rouche"/>
    <s v="West"/>
  </r>
  <r>
    <s v="Versie Hillebrand"/>
    <x v="24"/>
    <x v="1"/>
    <s v="Dustin Brinkmann"/>
    <s v="Central"/>
  </r>
  <r>
    <s v="Vicki Laflamme"/>
    <x v="13"/>
    <x v="1"/>
    <s v="Celia Rouche"/>
    <s v="West"/>
  </r>
  <r>
    <s v="Violet Mclelland"/>
    <x v="39"/>
    <x v="0"/>
    <s v="Cara Losch"/>
    <s v="East"/>
  </r>
  <r>
    <s v="Wilburn Farren"/>
    <x v="68"/>
    <x v="0"/>
    <s v="Cara Losch"/>
    <s v="East"/>
  </r>
  <r>
    <s v="Zane Levy"/>
    <x v="5"/>
    <x v="0"/>
    <s v="Summer Sewald"/>
    <s v="West"/>
  </r>
  <r>
    <s v="Anna Snelling"/>
    <x v="42"/>
    <x v="0"/>
    <s v="Dustin Brinkmann"/>
    <s v="Central"/>
  </r>
  <r>
    <s v="Boris Faz"/>
    <x v="42"/>
    <x v="2"/>
    <s v="Rocco Neubert"/>
    <s v="East"/>
  </r>
  <r>
    <s v="Boris Faz"/>
    <x v="59"/>
    <x v="0"/>
    <s v="Rocco Neubert"/>
    <s v="East"/>
  </r>
  <r>
    <s v="Cecily Lampkin"/>
    <x v="31"/>
    <x v="0"/>
    <s v="Dustin Brinkmann"/>
    <s v="Central"/>
  </r>
  <r>
    <s v="Daniell Hammack"/>
    <x v="23"/>
    <x v="1"/>
    <s v="Rocco Neubert"/>
    <s v="East"/>
  </r>
  <r>
    <s v="Garret Kinder"/>
    <x v="18"/>
    <x v="1"/>
    <s v="Cara Losch"/>
    <s v="East"/>
  </r>
  <r>
    <s v="Jonathan Berthelot"/>
    <x v="19"/>
    <x v="1"/>
    <s v="Melvin Marxen"/>
    <s v="Central"/>
  </r>
  <r>
    <s v="Jonathan Berthelot"/>
    <x v="4"/>
    <x v="0"/>
    <s v="Melvin Marxen"/>
    <s v="Central"/>
  </r>
  <r>
    <s v="Reed Clapper"/>
    <x v="21"/>
    <x v="0"/>
    <s v="Rocco Neubert"/>
    <s v="East"/>
  </r>
  <r>
    <s v="Wilburn Farren"/>
    <x v="63"/>
    <x v="1"/>
    <s v="Cara Losch"/>
    <s v="East"/>
  </r>
  <r>
    <s v="Anna Snelling"/>
    <x v="4"/>
    <x v="0"/>
    <s v="Dustin Brinkmann"/>
    <s v="Central"/>
  </r>
  <r>
    <s v="Darcel Schlecht"/>
    <x v="9"/>
    <x v="1"/>
    <s v="Melvin Marxen"/>
    <s v="Central"/>
  </r>
  <r>
    <s v="Darcel Schlecht"/>
    <x v="62"/>
    <x v="1"/>
    <s v="Melvin Marxen"/>
    <s v="Central"/>
  </r>
  <r>
    <s v="Darcel Schlecht"/>
    <x v="1"/>
    <x v="0"/>
    <s v="Melvin Marxen"/>
    <s v="Central"/>
  </r>
  <r>
    <s v="Elease Gluck"/>
    <x v="53"/>
    <x v="2"/>
    <s v="Celia Rouche"/>
    <s v="West"/>
  </r>
  <r>
    <s v="Gladys Colclough"/>
    <x v="2"/>
    <x v="0"/>
    <s v="Melvin Marxen"/>
    <s v="Central"/>
  </r>
  <r>
    <s v="Jonathan Berthelot"/>
    <x v="32"/>
    <x v="1"/>
    <s v="Melvin Marxen"/>
    <s v="Central"/>
  </r>
  <r>
    <s v="Kami Bicknell"/>
    <x v="43"/>
    <x v="0"/>
    <s v="Summer Sewald"/>
    <s v="West"/>
  </r>
  <r>
    <s v="Lajuana Vencill"/>
    <x v="1"/>
    <x v="0"/>
    <s v="Dustin Brinkmann"/>
    <s v="Central"/>
  </r>
  <r>
    <s v="Niesha Huffines"/>
    <x v="64"/>
    <x v="1"/>
    <s v="Melvin Marxen"/>
    <s v="Central"/>
  </r>
  <r>
    <s v="Reed Clapper"/>
    <x v="61"/>
    <x v="0"/>
    <s v="Rocco Neubert"/>
    <s v="East"/>
  </r>
  <r>
    <s v="Versie Hillebrand"/>
    <x v="8"/>
    <x v="1"/>
    <s v="Dustin Brinkmann"/>
    <s v="Central"/>
  </r>
  <r>
    <s v="Versie Hillebrand"/>
    <x v="4"/>
    <x v="0"/>
    <s v="Dustin Brinkmann"/>
    <s v="Central"/>
  </r>
  <r>
    <s v="Vicki Laflamme"/>
    <x v="34"/>
    <x v="0"/>
    <s v="Celia Rouche"/>
    <s v="West"/>
  </r>
  <r>
    <s v="Violet Mclelland"/>
    <x v="43"/>
    <x v="1"/>
    <s v="Cara Losch"/>
    <s v="East"/>
  </r>
  <r>
    <s v="Anna Snelling"/>
    <x v="24"/>
    <x v="0"/>
    <s v="Dustin Brinkmann"/>
    <s v="Central"/>
  </r>
  <r>
    <s v="Boris Faz"/>
    <x v="15"/>
    <x v="1"/>
    <s v="Rocco Neubert"/>
    <s v="East"/>
  </r>
  <r>
    <s v="Cassey Cress"/>
    <x v="74"/>
    <x v="2"/>
    <s v="Rocco Neubert"/>
    <s v="East"/>
  </r>
  <r>
    <s v="Cassey Cress"/>
    <x v="43"/>
    <x v="0"/>
    <s v="Rocco Neubert"/>
    <s v="East"/>
  </r>
  <r>
    <s v="Corliss Cosme"/>
    <x v="77"/>
    <x v="1"/>
    <s v="Cara Losch"/>
    <s v="East"/>
  </r>
  <r>
    <s v="Donn Cantrell"/>
    <x v="59"/>
    <x v="1"/>
    <s v="Rocco Neubert"/>
    <s v="East"/>
  </r>
  <r>
    <s v="Gladys Colclough"/>
    <x v="75"/>
    <x v="1"/>
    <s v="Melvin Marxen"/>
    <s v="Central"/>
  </r>
  <r>
    <s v="Kami Bicknell"/>
    <x v="64"/>
    <x v="1"/>
    <s v="Summer Sewald"/>
    <s v="West"/>
  </r>
  <r>
    <s v="Lajuana Vencill"/>
    <x v="64"/>
    <x v="1"/>
    <s v="Dustin Brinkmann"/>
    <s v="Central"/>
  </r>
  <r>
    <s v="Lajuana Vencill"/>
    <x v="57"/>
    <x v="1"/>
    <s v="Dustin Brinkmann"/>
    <s v="Central"/>
  </r>
  <r>
    <s v="Markita Hansen"/>
    <x v="44"/>
    <x v="0"/>
    <s v="Celia Rouche"/>
    <s v="West"/>
  </r>
  <r>
    <s v="Markita Hansen"/>
    <x v="34"/>
    <x v="0"/>
    <s v="Celia Rouche"/>
    <s v="West"/>
  </r>
  <r>
    <s v="Moses Frase"/>
    <x v="57"/>
    <x v="1"/>
    <s v="Dustin Brinkmann"/>
    <s v="Central"/>
  </r>
  <r>
    <s v="Versie Hillebrand"/>
    <x v="31"/>
    <x v="0"/>
    <s v="Dustin Brinkmann"/>
    <s v="Central"/>
  </r>
  <r>
    <s v="Versie Hillebrand"/>
    <x v="7"/>
    <x v="0"/>
    <s v="Dustin Brinkmann"/>
    <s v="Central"/>
  </r>
  <r>
    <s v="Vicki Laflamme"/>
    <x v="52"/>
    <x v="0"/>
    <s v="Celia Rouche"/>
    <s v="West"/>
  </r>
  <r>
    <s v="Violet Mclelland"/>
    <x v="29"/>
    <x v="0"/>
    <s v="Cara Losch"/>
    <s v="East"/>
  </r>
  <r>
    <s v="Anna Snelling"/>
    <x v="0"/>
    <x v="1"/>
    <s v="Dustin Brinkmann"/>
    <s v="Central"/>
  </r>
  <r>
    <s v="Anna Snelling"/>
    <x v="67"/>
    <x v="0"/>
    <s v="Dustin Brinkmann"/>
    <s v="Central"/>
  </r>
  <r>
    <s v="Anna Snelling"/>
    <x v="2"/>
    <x v="0"/>
    <s v="Dustin Brinkmann"/>
    <s v="Central"/>
  </r>
  <r>
    <s v="Cassey Cress"/>
    <x v="70"/>
    <x v="2"/>
    <s v="Rocco Neubert"/>
    <s v="East"/>
  </r>
  <r>
    <s v="Cecily Lampkin"/>
    <x v="8"/>
    <x v="0"/>
    <s v="Dustin Brinkmann"/>
    <s v="Central"/>
  </r>
  <r>
    <s v="Corliss Cosme"/>
    <x v="29"/>
    <x v="0"/>
    <s v="Cara Losch"/>
    <s v="East"/>
  </r>
  <r>
    <s v="Daniell Hammack"/>
    <x v="18"/>
    <x v="0"/>
    <s v="Rocco Neubert"/>
    <s v="East"/>
  </r>
  <r>
    <s v="Daniell Hammack"/>
    <x v="68"/>
    <x v="0"/>
    <s v="Rocco Neubert"/>
    <s v="East"/>
  </r>
  <r>
    <s v="Darcel Schlecht"/>
    <x v="48"/>
    <x v="1"/>
    <s v="Melvin Marxen"/>
    <s v="Central"/>
  </r>
  <r>
    <s v="Darcel Schlecht"/>
    <x v="60"/>
    <x v="0"/>
    <s v="Melvin Marxen"/>
    <s v="Central"/>
  </r>
  <r>
    <s v="Darcel Schlecht"/>
    <x v="1"/>
    <x v="0"/>
    <s v="Melvin Marxen"/>
    <s v="Central"/>
  </r>
  <r>
    <s v="James Ascencio"/>
    <x v="43"/>
    <x v="1"/>
    <s v="Summer Sewald"/>
    <s v="West"/>
  </r>
  <r>
    <s v="Kary Hendrixson"/>
    <x v="13"/>
    <x v="1"/>
    <s v="Summer Sewald"/>
    <s v="West"/>
  </r>
  <r>
    <s v="Lajuana Vencill"/>
    <x v="0"/>
    <x v="0"/>
    <s v="Dustin Brinkmann"/>
    <s v="Central"/>
  </r>
  <r>
    <s v="Lajuana Vencill"/>
    <x v="57"/>
    <x v="0"/>
    <s v="Dustin Brinkmann"/>
    <s v="Central"/>
  </r>
  <r>
    <s v="Marty Freudenburg"/>
    <x v="14"/>
    <x v="0"/>
    <s v="Melvin Marxen"/>
    <s v="Central"/>
  </r>
  <r>
    <s v="Marty Freudenburg"/>
    <x v="37"/>
    <x v="0"/>
    <s v="Melvin Marxen"/>
    <s v="Central"/>
  </r>
  <r>
    <s v="Maureen Marcano"/>
    <x v="5"/>
    <x v="1"/>
    <s v="Summer Sewald"/>
    <s v="West"/>
  </r>
  <r>
    <s v="Maureen Marcano"/>
    <x v="6"/>
    <x v="0"/>
    <s v="Summer Sewald"/>
    <s v="West"/>
  </r>
  <r>
    <s v="Maureen Marcano"/>
    <x v="13"/>
    <x v="0"/>
    <s v="Summer Sewald"/>
    <s v="West"/>
  </r>
  <r>
    <s v="Moses Frase"/>
    <x v="7"/>
    <x v="1"/>
    <s v="Dustin Brinkmann"/>
    <s v="Central"/>
  </r>
  <r>
    <s v="Moses Frase"/>
    <x v="4"/>
    <x v="0"/>
    <s v="Dustin Brinkmann"/>
    <s v="Central"/>
  </r>
  <r>
    <s v="Reed Clapper"/>
    <x v="21"/>
    <x v="0"/>
    <s v="Rocco Neubert"/>
    <s v="East"/>
  </r>
  <r>
    <s v="Versie Hillebrand"/>
    <x v="76"/>
    <x v="1"/>
    <s v="Dustin Brinkmann"/>
    <s v="Central"/>
  </r>
  <r>
    <s v="Versie Hillebrand"/>
    <x v="42"/>
    <x v="0"/>
    <s v="Dustin Brinkmann"/>
    <s v="Central"/>
  </r>
  <r>
    <s v="Vicki Laflamme"/>
    <x v="58"/>
    <x v="1"/>
    <s v="Celia Rouche"/>
    <s v="West"/>
  </r>
  <r>
    <s v="Violet Mclelland"/>
    <x v="69"/>
    <x v="1"/>
    <s v="Cara Losch"/>
    <s v="East"/>
  </r>
  <r>
    <s v="Violet Mclelland"/>
    <x v="68"/>
    <x v="1"/>
    <s v="Cara Losch"/>
    <s v="East"/>
  </r>
  <r>
    <s v="Violet Mclelland"/>
    <x v="68"/>
    <x v="0"/>
    <s v="Cara Losch"/>
    <s v="East"/>
  </r>
  <r>
    <s v="Zane Levy"/>
    <x v="6"/>
    <x v="1"/>
    <s v="Summer Sewald"/>
    <s v="West"/>
  </r>
  <r>
    <s v="Zane Levy"/>
    <x v="64"/>
    <x v="0"/>
    <s v="Summer Sewald"/>
    <s v="West"/>
  </r>
  <r>
    <s v="Anna Snelling"/>
    <x v="60"/>
    <x v="1"/>
    <s v="Dustin Brinkmann"/>
    <s v="Central"/>
  </r>
  <r>
    <s v="Boris Faz"/>
    <x v="59"/>
    <x v="0"/>
    <s v="Rocco Neubert"/>
    <s v="East"/>
  </r>
  <r>
    <s v="Daniell Hammack"/>
    <x v="23"/>
    <x v="0"/>
    <s v="Rocco Neubert"/>
    <s v="East"/>
  </r>
  <r>
    <s v="Darcel Schlecht"/>
    <x v="75"/>
    <x v="1"/>
    <s v="Melvin Marxen"/>
    <s v="Central"/>
  </r>
  <r>
    <s v="Elease Gluck"/>
    <x v="17"/>
    <x v="1"/>
    <s v="Celia Rouche"/>
    <s v="West"/>
  </r>
  <r>
    <s v="Garret Kinder"/>
    <x v="69"/>
    <x v="0"/>
    <s v="Cara Losch"/>
    <s v="East"/>
  </r>
  <r>
    <s v="Gladys Colclough"/>
    <x v="31"/>
    <x v="0"/>
    <s v="Melvin Marxen"/>
    <s v="Central"/>
  </r>
  <r>
    <s v="Gladys Colclough"/>
    <x v="81"/>
    <x v="0"/>
    <s v="Melvin Marxen"/>
    <s v="Central"/>
  </r>
  <r>
    <s v="Gladys Colclough"/>
    <x v="9"/>
    <x v="0"/>
    <s v="Melvin Marxen"/>
    <s v="Central"/>
  </r>
  <r>
    <s v="Markita Hansen"/>
    <x v="43"/>
    <x v="0"/>
    <s v="Celia Rouche"/>
    <s v="West"/>
  </r>
  <r>
    <s v="Marty Freudenburg"/>
    <x v="67"/>
    <x v="0"/>
    <s v="Melvin Marxen"/>
    <s v="Central"/>
  </r>
  <r>
    <s v="Maureen Marcano"/>
    <x v="70"/>
    <x v="0"/>
    <s v="Summer Sewald"/>
    <s v="West"/>
  </r>
  <r>
    <s v="Niesha Huffines"/>
    <x v="81"/>
    <x v="0"/>
    <s v="Melvin Marxen"/>
    <s v="Central"/>
  </r>
  <r>
    <s v="Reed Clapper"/>
    <x v="61"/>
    <x v="1"/>
    <s v="Rocco Neubert"/>
    <s v="East"/>
  </r>
  <r>
    <s v="Vicki Laflamme"/>
    <x v="43"/>
    <x v="1"/>
    <s v="Celia Rouche"/>
    <s v="West"/>
  </r>
  <r>
    <s v="Vicki Laflamme"/>
    <x v="74"/>
    <x v="0"/>
    <s v="Celia Rouche"/>
    <s v="West"/>
  </r>
  <r>
    <s v="Vicki Laflamme"/>
    <x v="22"/>
    <x v="0"/>
    <s v="Celia Rouche"/>
    <s v="West"/>
  </r>
  <r>
    <s v="Violet Mclelland"/>
    <x v="82"/>
    <x v="2"/>
    <s v="Cara Losch"/>
    <s v="East"/>
  </r>
  <r>
    <s v="Violet Mclelland"/>
    <x v="71"/>
    <x v="0"/>
    <s v="Cara Losch"/>
    <s v="East"/>
  </r>
  <r>
    <s v="Violet Mclelland"/>
    <x v="78"/>
    <x v="0"/>
    <s v="Cara Losch"/>
    <s v="East"/>
  </r>
  <r>
    <s v="Wilburn Farren"/>
    <x v="37"/>
    <x v="2"/>
    <s v="Cara Losch"/>
    <s v="East"/>
  </r>
  <r>
    <s v="Anna Snelling"/>
    <x v="62"/>
    <x v="1"/>
    <s v="Dustin Brinkmann"/>
    <s v="Central"/>
  </r>
  <r>
    <s v="Anna Snelling"/>
    <x v="57"/>
    <x v="0"/>
    <s v="Dustin Brinkmann"/>
    <s v="Central"/>
  </r>
  <r>
    <s v="Cassey Cress"/>
    <x v="80"/>
    <x v="0"/>
    <s v="Rocco Neubert"/>
    <s v="East"/>
  </r>
  <r>
    <s v="Daniell Hammack"/>
    <x v="28"/>
    <x v="0"/>
    <s v="Rocco Neubert"/>
    <s v="East"/>
  </r>
  <r>
    <s v="Daniell Hammack"/>
    <x v="80"/>
    <x v="0"/>
    <s v="Rocco Neubert"/>
    <s v="East"/>
  </r>
  <r>
    <s v="Darcel Schlecht"/>
    <x v="31"/>
    <x v="0"/>
    <s v="Melvin Marxen"/>
    <s v="Central"/>
  </r>
  <r>
    <s v="Donn Cantrell"/>
    <x v="51"/>
    <x v="1"/>
    <s v="Rocco Neubert"/>
    <s v="East"/>
  </r>
  <r>
    <s v="Garret Kinder"/>
    <x v="63"/>
    <x v="1"/>
    <s v="Cara Losch"/>
    <s v="East"/>
  </r>
  <r>
    <s v="Garret Kinder"/>
    <x v="21"/>
    <x v="0"/>
    <s v="Cara Losch"/>
    <s v="East"/>
  </r>
  <r>
    <s v="Hayden Neloms"/>
    <x v="66"/>
    <x v="0"/>
    <s v="Celia Rouche"/>
    <s v="West"/>
  </r>
  <r>
    <s v="Jonathan Berthelot"/>
    <x v="33"/>
    <x v="1"/>
    <s v="Melvin Marxen"/>
    <s v="Central"/>
  </r>
  <r>
    <s v="Kami Bicknell"/>
    <x v="12"/>
    <x v="1"/>
    <s v="Summer Sewald"/>
    <s v="West"/>
  </r>
  <r>
    <s v="Kami Bicknell"/>
    <x v="5"/>
    <x v="0"/>
    <s v="Summer Sewald"/>
    <s v="West"/>
  </r>
  <r>
    <s v="Kary Hendrixson"/>
    <x v="53"/>
    <x v="2"/>
    <s v="Summer Sewald"/>
    <s v="West"/>
  </r>
  <r>
    <s v="Markita Hansen"/>
    <x v="45"/>
    <x v="0"/>
    <s v="Celia Rouche"/>
    <s v="West"/>
  </r>
  <r>
    <s v="Marty Freudenburg"/>
    <x v="81"/>
    <x v="1"/>
    <s v="Melvin Marxen"/>
    <s v="Central"/>
  </r>
  <r>
    <s v="Niesha Huffines"/>
    <x v="57"/>
    <x v="0"/>
    <s v="Melvin Marxen"/>
    <s v="Central"/>
  </r>
  <r>
    <s v="Reed Clapper"/>
    <x v="54"/>
    <x v="0"/>
    <s v="Rocco Neubert"/>
    <s v="East"/>
  </r>
  <r>
    <s v="Rosalina Dieter"/>
    <x v="45"/>
    <x v="0"/>
    <s v="Celia Rouche"/>
    <s v="West"/>
  </r>
  <r>
    <s v="Versie Hillebrand"/>
    <x v="75"/>
    <x v="1"/>
    <s v="Dustin Brinkmann"/>
    <s v="Central"/>
  </r>
  <r>
    <s v="Vicki Laflamme"/>
    <x v="3"/>
    <x v="1"/>
    <s v="Celia Rouche"/>
    <s v="West"/>
  </r>
  <r>
    <s v="Zane Levy"/>
    <x v="41"/>
    <x v="1"/>
    <s v="Summer Sewald"/>
    <s v="West"/>
  </r>
  <r>
    <s v="Zane Levy"/>
    <x v="75"/>
    <x v="1"/>
    <s v="Summer Sewald"/>
    <s v="West"/>
  </r>
  <r>
    <s v="Cecily Lampkin"/>
    <x v="7"/>
    <x v="0"/>
    <s v="Dustin Brinkmann"/>
    <s v="Central"/>
  </r>
  <r>
    <s v="Daniell Hammack"/>
    <x v="59"/>
    <x v="0"/>
    <s v="Rocco Neubert"/>
    <s v="East"/>
  </r>
  <r>
    <s v="Darcel Schlecht"/>
    <x v="0"/>
    <x v="1"/>
    <s v="Melvin Marxen"/>
    <s v="Central"/>
  </r>
  <r>
    <s v="Darcel Schlecht"/>
    <x v="53"/>
    <x v="1"/>
    <s v="Melvin Marxen"/>
    <s v="Central"/>
  </r>
  <r>
    <s v="Garret Kinder"/>
    <x v="78"/>
    <x v="1"/>
    <s v="Cara Losch"/>
    <s v="East"/>
  </r>
  <r>
    <s v="James Ascencio"/>
    <x v="45"/>
    <x v="0"/>
    <s v="Summer Sewald"/>
    <s v="West"/>
  </r>
  <r>
    <s v="James Ascencio"/>
    <x v="12"/>
    <x v="0"/>
    <s v="Summer Sewald"/>
    <s v="West"/>
  </r>
  <r>
    <s v="Jonathan Berthelot"/>
    <x v="24"/>
    <x v="0"/>
    <s v="Melvin Marxen"/>
    <s v="Central"/>
  </r>
  <r>
    <s v="Markita Hansen"/>
    <x v="52"/>
    <x v="1"/>
    <s v="Celia Rouche"/>
    <s v="West"/>
  </r>
  <r>
    <s v="Markita Hansen"/>
    <x v="58"/>
    <x v="1"/>
    <s v="Celia Rouche"/>
    <s v="West"/>
  </r>
  <r>
    <s v="Markita Hansen"/>
    <x v="10"/>
    <x v="0"/>
    <s v="Celia Rouche"/>
    <s v="West"/>
  </r>
  <r>
    <s v="Maureen Marcano"/>
    <x v="58"/>
    <x v="0"/>
    <s v="Summer Sewald"/>
    <s v="West"/>
  </r>
  <r>
    <s v="Moses Frase"/>
    <x v="33"/>
    <x v="1"/>
    <s v="Dustin Brinkmann"/>
    <s v="Central"/>
  </r>
  <r>
    <s v="Reed Clapper"/>
    <x v="23"/>
    <x v="1"/>
    <s v="Rocco Neubert"/>
    <s v="East"/>
  </r>
  <r>
    <s v="Reed Clapper"/>
    <x v="29"/>
    <x v="0"/>
    <s v="Rocco Neubert"/>
    <s v="East"/>
  </r>
  <r>
    <s v="Versie Hillebrand"/>
    <x v="24"/>
    <x v="0"/>
    <s v="Dustin Brinkmann"/>
    <s v="Central"/>
  </r>
  <r>
    <s v="Vicki Laflamme"/>
    <x v="80"/>
    <x v="2"/>
    <s v="Celia Rouche"/>
    <s v="West"/>
  </r>
  <r>
    <s v="Zane Levy"/>
    <x v="17"/>
    <x v="1"/>
    <s v="Summer Sewald"/>
    <s v="West"/>
  </r>
  <r>
    <s v="Zane Levy"/>
    <x v="66"/>
    <x v="0"/>
    <s v="Summer Sewald"/>
    <s v="West"/>
  </r>
  <r>
    <s v="Anna Snelling"/>
    <x v="2"/>
    <x v="1"/>
    <s v="Dustin Brinkmann"/>
    <s v="Central"/>
  </r>
  <r>
    <s v="Anna Snelling"/>
    <x v="2"/>
    <x v="1"/>
    <s v="Dustin Brinkmann"/>
    <s v="Central"/>
  </r>
  <r>
    <s v="Cassey Cress"/>
    <x v="63"/>
    <x v="0"/>
    <s v="Rocco Neubert"/>
    <s v="East"/>
  </r>
  <r>
    <s v="Cecily Lampkin"/>
    <x v="75"/>
    <x v="1"/>
    <s v="Dustin Brinkmann"/>
    <s v="Central"/>
  </r>
  <r>
    <s v="Cecily Lampkin"/>
    <x v="2"/>
    <x v="0"/>
    <s v="Dustin Brinkmann"/>
    <s v="Central"/>
  </r>
  <r>
    <s v="Corliss Cosme"/>
    <x v="46"/>
    <x v="1"/>
    <s v="Cara Losch"/>
    <s v="East"/>
  </r>
  <r>
    <s v="Corliss Cosme"/>
    <x v="21"/>
    <x v="1"/>
    <s v="Cara Losch"/>
    <s v="East"/>
  </r>
  <r>
    <s v="Darcel Schlecht"/>
    <x v="57"/>
    <x v="1"/>
    <s v="Melvin Marxen"/>
    <s v="Central"/>
  </r>
  <r>
    <s v="Darcel Schlecht"/>
    <x v="76"/>
    <x v="1"/>
    <s v="Melvin Marxen"/>
    <s v="Central"/>
  </r>
  <r>
    <s v="Darcel Schlecht"/>
    <x v="19"/>
    <x v="0"/>
    <s v="Melvin Marxen"/>
    <s v="Central"/>
  </r>
  <r>
    <s v="Donn Cantrell"/>
    <x v="61"/>
    <x v="0"/>
    <s v="Rocco Neubert"/>
    <s v="East"/>
  </r>
  <r>
    <s v="Gladys Colclough"/>
    <x v="37"/>
    <x v="1"/>
    <s v="Melvin Marxen"/>
    <s v="Central"/>
  </r>
  <r>
    <s v="Hayden Neloms"/>
    <x v="41"/>
    <x v="0"/>
    <s v="Celia Rouche"/>
    <s v="West"/>
  </r>
  <r>
    <s v="James Ascencio"/>
    <x v="45"/>
    <x v="0"/>
    <s v="Summer Sewald"/>
    <s v="West"/>
  </r>
  <r>
    <s v="James Ascencio"/>
    <x v="17"/>
    <x v="0"/>
    <s v="Summer Sewald"/>
    <s v="West"/>
  </r>
  <r>
    <s v="Lajuana Vencill"/>
    <x v="64"/>
    <x v="0"/>
    <s v="Dustin Brinkmann"/>
    <s v="Central"/>
  </r>
  <r>
    <s v="Markita Hansen"/>
    <x v="20"/>
    <x v="0"/>
    <s v="Celia Rouche"/>
    <s v="West"/>
  </r>
  <r>
    <s v="Maureen Marcano"/>
    <x v="67"/>
    <x v="2"/>
    <s v="Summer Sewald"/>
    <s v="West"/>
  </r>
  <r>
    <s v="Maureen Marcano"/>
    <x v="75"/>
    <x v="1"/>
    <s v="Summer Sewald"/>
    <s v="West"/>
  </r>
  <r>
    <s v="Maureen Marcano"/>
    <x v="22"/>
    <x v="1"/>
    <s v="Summer Sewald"/>
    <s v="West"/>
  </r>
  <r>
    <s v="Maureen Marcano"/>
    <x v="45"/>
    <x v="0"/>
    <s v="Summer Sewald"/>
    <s v="West"/>
  </r>
  <r>
    <s v="Moses Frase"/>
    <x v="8"/>
    <x v="0"/>
    <s v="Dustin Brinkmann"/>
    <s v="Central"/>
  </r>
  <r>
    <s v="Niesha Huffines"/>
    <x v="62"/>
    <x v="0"/>
    <s v="Melvin Marxen"/>
    <s v="Central"/>
  </r>
  <r>
    <s v="Rosalina Dieter"/>
    <x v="6"/>
    <x v="0"/>
    <s v="Celia Rouche"/>
    <s v="West"/>
  </r>
  <r>
    <s v="Rosie Papadopoulos"/>
    <x v="15"/>
    <x v="0"/>
    <s v="Cara Losch"/>
    <s v="East"/>
  </r>
  <r>
    <s v="Violet Mclelland"/>
    <x v="46"/>
    <x v="1"/>
    <s v="Cara Losch"/>
    <s v="East"/>
  </r>
  <r>
    <s v="Zane Levy"/>
    <x v="41"/>
    <x v="0"/>
    <s v="Summer Sewald"/>
    <s v="West"/>
  </r>
  <r>
    <s v="Cecily Lampkin"/>
    <x v="76"/>
    <x v="0"/>
    <s v="Dustin Brinkmann"/>
    <s v="Central"/>
  </r>
  <r>
    <s v="Daniell Hammack"/>
    <x v="69"/>
    <x v="1"/>
    <s v="Rocco Neubert"/>
    <s v="East"/>
  </r>
  <r>
    <s v="Daniell Hammack"/>
    <x v="68"/>
    <x v="0"/>
    <s v="Rocco Neubert"/>
    <s v="East"/>
  </r>
  <r>
    <s v="Darcel Schlecht"/>
    <x v="14"/>
    <x v="1"/>
    <s v="Melvin Marxen"/>
    <s v="Central"/>
  </r>
  <r>
    <s v="Darcel Schlecht"/>
    <x v="33"/>
    <x v="0"/>
    <s v="Melvin Marxen"/>
    <s v="Central"/>
  </r>
  <r>
    <s v="Donn Cantrell"/>
    <x v="26"/>
    <x v="0"/>
    <s v="Rocco Neubert"/>
    <s v="East"/>
  </r>
  <r>
    <s v="Gladys Colclough"/>
    <x v="64"/>
    <x v="1"/>
    <s v="Melvin Marxen"/>
    <s v="Central"/>
  </r>
  <r>
    <s v="Gladys Colclough"/>
    <x v="31"/>
    <x v="1"/>
    <s v="Melvin Marxen"/>
    <s v="Central"/>
  </r>
  <r>
    <s v="Jonathan Berthelot"/>
    <x v="75"/>
    <x v="0"/>
    <s v="Melvin Marxen"/>
    <s v="Central"/>
  </r>
  <r>
    <s v="Kami Bicknell"/>
    <x v="35"/>
    <x v="1"/>
    <s v="Summer Sewald"/>
    <s v="West"/>
  </r>
  <r>
    <s v="Kami Bicknell"/>
    <x v="56"/>
    <x v="0"/>
    <s v="Summer Sewald"/>
    <s v="West"/>
  </r>
  <r>
    <s v="Kary Hendrixson"/>
    <x v="38"/>
    <x v="2"/>
    <s v="Summer Sewald"/>
    <s v="West"/>
  </r>
  <r>
    <s v="Kary Hendrixson"/>
    <x v="58"/>
    <x v="1"/>
    <s v="Summer Sewald"/>
    <s v="West"/>
  </r>
  <r>
    <s v="Kary Hendrixson"/>
    <x v="75"/>
    <x v="0"/>
    <s v="Summer Sewald"/>
    <s v="West"/>
  </r>
  <r>
    <s v="Marty Freudenburg"/>
    <x v="32"/>
    <x v="0"/>
    <s v="Melvin Marxen"/>
    <s v="Central"/>
  </r>
  <r>
    <s v="Maureen Marcano"/>
    <x v="58"/>
    <x v="1"/>
    <s v="Summer Sewald"/>
    <s v="West"/>
  </r>
  <r>
    <s v="Maureen Marcano"/>
    <x v="27"/>
    <x v="0"/>
    <s v="Summer Sewald"/>
    <s v="West"/>
  </r>
  <r>
    <s v="Moses Frase"/>
    <x v="75"/>
    <x v="0"/>
    <s v="Dustin Brinkmann"/>
    <s v="Central"/>
  </r>
  <r>
    <s v="Rosalina Dieter"/>
    <x v="12"/>
    <x v="1"/>
    <s v="Celia Rouche"/>
    <s v="West"/>
  </r>
  <r>
    <s v="Vicki Laflamme"/>
    <x v="11"/>
    <x v="1"/>
    <s v="Celia Rouche"/>
    <s v="West"/>
  </r>
  <r>
    <s v="Vicki Laflamme"/>
    <x v="41"/>
    <x v="0"/>
    <s v="Celia Rouche"/>
    <s v="West"/>
  </r>
  <r>
    <s v="Wilburn Farren"/>
    <x v="59"/>
    <x v="1"/>
    <s v="Cara Losch"/>
    <s v="East"/>
  </r>
  <r>
    <s v="Wilburn Farren"/>
    <x v="51"/>
    <x v="0"/>
    <s v="Cara Losch"/>
    <s v="East"/>
  </r>
  <r>
    <s v="Zane Levy"/>
    <x v="70"/>
    <x v="1"/>
    <s v="Summer Sewald"/>
    <s v="West"/>
  </r>
  <r>
    <s v="Boris Faz"/>
    <x v="18"/>
    <x v="1"/>
    <s v="Rocco Neubert"/>
    <s v="East"/>
  </r>
  <r>
    <s v="Boris Faz"/>
    <x v="15"/>
    <x v="1"/>
    <s v="Rocco Neubert"/>
    <s v="East"/>
  </r>
  <r>
    <s v="Cassey Cress"/>
    <x v="28"/>
    <x v="0"/>
    <s v="Rocco Neubert"/>
    <s v="East"/>
  </r>
  <r>
    <s v="Cassey Cress"/>
    <x v="40"/>
    <x v="0"/>
    <s v="Rocco Neubert"/>
    <s v="East"/>
  </r>
  <r>
    <s v="Cecily Lampkin"/>
    <x v="8"/>
    <x v="1"/>
    <s v="Dustin Brinkmann"/>
    <s v="Central"/>
  </r>
  <r>
    <s v="Cecily Lampkin"/>
    <x v="24"/>
    <x v="1"/>
    <s v="Dustin Brinkmann"/>
    <s v="Central"/>
  </r>
  <r>
    <s v="Cecily Lampkin"/>
    <x v="57"/>
    <x v="0"/>
    <s v="Dustin Brinkmann"/>
    <s v="Central"/>
  </r>
  <r>
    <s v="Corliss Cosme"/>
    <x v="21"/>
    <x v="0"/>
    <s v="Cara Losch"/>
    <s v="East"/>
  </r>
  <r>
    <s v="Daniell Hammack"/>
    <x v="21"/>
    <x v="1"/>
    <s v="Rocco Neubert"/>
    <s v="East"/>
  </r>
  <r>
    <s v="Daniell Hammack"/>
    <x v="15"/>
    <x v="0"/>
    <s v="Rocco Neubert"/>
    <s v="East"/>
  </r>
  <r>
    <s v="Darcel Schlecht"/>
    <x v="64"/>
    <x v="1"/>
    <s v="Melvin Marxen"/>
    <s v="Central"/>
  </r>
  <r>
    <s v="Darcel Schlecht"/>
    <x v="1"/>
    <x v="1"/>
    <s v="Melvin Marxen"/>
    <s v="Central"/>
  </r>
  <r>
    <s v="Darcel Schlecht"/>
    <x v="62"/>
    <x v="1"/>
    <s v="Melvin Marxen"/>
    <s v="Central"/>
  </r>
  <r>
    <s v="Darcel Schlecht"/>
    <x v="8"/>
    <x v="0"/>
    <s v="Melvin Marxen"/>
    <s v="Central"/>
  </r>
  <r>
    <s v="Donn Cantrell"/>
    <x v="55"/>
    <x v="1"/>
    <s v="Rocco Neubert"/>
    <s v="East"/>
  </r>
  <r>
    <s v="Donn Cantrell"/>
    <x v="58"/>
    <x v="1"/>
    <s v="Rocco Neubert"/>
    <s v="East"/>
  </r>
  <r>
    <s v="Donn Cantrell"/>
    <x v="15"/>
    <x v="0"/>
    <s v="Rocco Neubert"/>
    <s v="East"/>
  </r>
  <r>
    <s v="Elease Gluck"/>
    <x v="41"/>
    <x v="1"/>
    <s v="Celia Rouche"/>
    <s v="West"/>
  </r>
  <r>
    <s v="Garret Kinder"/>
    <x v="72"/>
    <x v="0"/>
    <s v="Cara Losch"/>
    <s v="East"/>
  </r>
  <r>
    <s v="Kami Bicknell"/>
    <x v="75"/>
    <x v="0"/>
    <s v="Summer Sewald"/>
    <s v="West"/>
  </r>
  <r>
    <s v="Lajuana Vencill"/>
    <x v="75"/>
    <x v="0"/>
    <s v="Dustin Brinkmann"/>
    <s v="Central"/>
  </r>
  <r>
    <s v="Markita Hansen"/>
    <x v="43"/>
    <x v="1"/>
    <s v="Celia Rouche"/>
    <s v="West"/>
  </r>
  <r>
    <s v="Marty Freudenburg"/>
    <x v="53"/>
    <x v="1"/>
    <s v="Melvin Marxen"/>
    <s v="Central"/>
  </r>
  <r>
    <s v="Moses Frase"/>
    <x v="67"/>
    <x v="1"/>
    <s v="Dustin Brinkmann"/>
    <s v="Central"/>
  </r>
  <r>
    <s v="Moses Frase"/>
    <x v="37"/>
    <x v="0"/>
    <s v="Dustin Brinkmann"/>
    <s v="Central"/>
  </r>
  <r>
    <s v="Rosalina Dieter"/>
    <x v="25"/>
    <x v="0"/>
    <s v="Celia Rouche"/>
    <s v="West"/>
  </r>
  <r>
    <s v="Rosie Papadopoulos"/>
    <x v="12"/>
    <x v="2"/>
    <s v="Cara Losch"/>
    <s v="East"/>
  </r>
  <r>
    <s v="Rosie Papadopoulos"/>
    <x v="54"/>
    <x v="0"/>
    <s v="Cara Losch"/>
    <s v="East"/>
  </r>
  <r>
    <s v="Rosie Papadopoulos"/>
    <x v="72"/>
    <x v="0"/>
    <s v="Cara Losch"/>
    <s v="East"/>
  </r>
  <r>
    <s v="Versie Hillebrand"/>
    <x v="7"/>
    <x v="0"/>
    <s v="Dustin Brinkmann"/>
    <s v="Central"/>
  </r>
  <r>
    <s v="Versie Hillebrand"/>
    <x v="4"/>
    <x v="0"/>
    <s v="Dustin Brinkmann"/>
    <s v="Central"/>
  </r>
  <r>
    <s v="Vicki Laflamme"/>
    <x v="17"/>
    <x v="1"/>
    <s v="Celia Rouche"/>
    <s v="West"/>
  </r>
  <r>
    <s v="Vicki Laflamme"/>
    <x v="35"/>
    <x v="0"/>
    <s v="Celia Rouche"/>
    <s v="West"/>
  </r>
  <r>
    <s v="Zane Levy"/>
    <x v="7"/>
    <x v="2"/>
    <s v="Summer Sewald"/>
    <s v="West"/>
  </r>
  <r>
    <s v="Zane Levy"/>
    <x v="35"/>
    <x v="0"/>
    <s v="Summer Sewald"/>
    <s v="West"/>
  </r>
  <r>
    <s v="Anna Snelling"/>
    <x v="14"/>
    <x v="1"/>
    <s v="Dustin Brinkmann"/>
    <s v="Central"/>
  </r>
  <r>
    <s v="Anna Snelling"/>
    <x v="64"/>
    <x v="0"/>
    <s v="Dustin Brinkmann"/>
    <s v="Central"/>
  </r>
  <r>
    <s v="Anna Snelling"/>
    <x v="24"/>
    <x v="0"/>
    <s v="Dustin Brinkmann"/>
    <s v="Central"/>
  </r>
  <r>
    <s v="Boris Faz"/>
    <x v="18"/>
    <x v="0"/>
    <s v="Rocco Neubert"/>
    <s v="East"/>
  </r>
  <r>
    <s v="Cassey Cress"/>
    <x v="0"/>
    <x v="2"/>
    <s v="Rocco Neubert"/>
    <s v="East"/>
  </r>
  <r>
    <s v="Cassey Cress"/>
    <x v="15"/>
    <x v="1"/>
    <s v="Rocco Neubert"/>
    <s v="East"/>
  </r>
  <r>
    <s v="Cassey Cress"/>
    <x v="78"/>
    <x v="1"/>
    <s v="Rocco Neubert"/>
    <s v="East"/>
  </r>
  <r>
    <s v="Corliss Cosme"/>
    <x v="27"/>
    <x v="2"/>
    <s v="Cara Losch"/>
    <s v="East"/>
  </r>
  <r>
    <s v="Elease Gluck"/>
    <x v="76"/>
    <x v="2"/>
    <s v="Celia Rouche"/>
    <s v="West"/>
  </r>
  <r>
    <s v="Gladys Colclough"/>
    <x v="62"/>
    <x v="1"/>
    <s v="Melvin Marxen"/>
    <s v="Central"/>
  </r>
  <r>
    <s v="Hayden Neloms"/>
    <x v="17"/>
    <x v="0"/>
    <s v="Celia Rouche"/>
    <s v="West"/>
  </r>
  <r>
    <s v="Hayden Neloms"/>
    <x v="66"/>
    <x v="0"/>
    <s v="Celia Rouche"/>
    <s v="West"/>
  </r>
  <r>
    <s v="James Ascencio"/>
    <x v="56"/>
    <x v="0"/>
    <s v="Summer Sewald"/>
    <s v="West"/>
  </r>
  <r>
    <s v="Kami Bicknell"/>
    <x v="47"/>
    <x v="1"/>
    <s v="Summer Sewald"/>
    <s v="West"/>
  </r>
  <r>
    <s v="Kami Bicknell"/>
    <x v="10"/>
    <x v="0"/>
    <s v="Summer Sewald"/>
    <s v="West"/>
  </r>
  <r>
    <s v="Kary Hendrixson"/>
    <x v="75"/>
    <x v="1"/>
    <s v="Summer Sewald"/>
    <s v="West"/>
  </r>
  <r>
    <s v="Kary Hendrixson"/>
    <x v="58"/>
    <x v="0"/>
    <s v="Summer Sewald"/>
    <s v="West"/>
  </r>
  <r>
    <s v="Kary Hendrixson"/>
    <x v="41"/>
    <x v="0"/>
    <s v="Summer Sewald"/>
    <s v="West"/>
  </r>
  <r>
    <s v="Markita Hansen"/>
    <x v="17"/>
    <x v="1"/>
    <s v="Celia Rouche"/>
    <s v="West"/>
  </r>
  <r>
    <s v="Maureen Marcano"/>
    <x v="27"/>
    <x v="1"/>
    <s v="Summer Sewald"/>
    <s v="West"/>
  </r>
  <r>
    <s v="Maureen Marcano"/>
    <x v="64"/>
    <x v="0"/>
    <s v="Summer Sewald"/>
    <s v="West"/>
  </r>
  <r>
    <s v="Maureen Marcano"/>
    <x v="35"/>
    <x v="0"/>
    <s v="Summer Sewald"/>
    <s v="West"/>
  </r>
  <r>
    <s v="Reed Clapper"/>
    <x v="65"/>
    <x v="1"/>
    <s v="Rocco Neubert"/>
    <s v="East"/>
  </r>
  <r>
    <s v="Rosalina Dieter"/>
    <x v="5"/>
    <x v="1"/>
    <s v="Celia Rouche"/>
    <s v="West"/>
  </r>
  <r>
    <s v="Rosalina Dieter"/>
    <x v="49"/>
    <x v="1"/>
    <s v="Celia Rouche"/>
    <s v="West"/>
  </r>
  <r>
    <s v="Rosalina Dieter"/>
    <x v="75"/>
    <x v="0"/>
    <s v="Celia Rouche"/>
    <s v="West"/>
  </r>
  <r>
    <s v="Rosalina Dieter"/>
    <x v="12"/>
    <x v="0"/>
    <s v="Celia Rouche"/>
    <s v="West"/>
  </r>
  <r>
    <s v="Versie Hillebrand"/>
    <x v="76"/>
    <x v="0"/>
    <s v="Dustin Brinkmann"/>
    <s v="Central"/>
  </r>
  <r>
    <s v="Versie Hillebrand"/>
    <x v="67"/>
    <x v="0"/>
    <s v="Dustin Brinkmann"/>
    <s v="Central"/>
  </r>
  <r>
    <s v="Vicki Laflamme"/>
    <x v="25"/>
    <x v="1"/>
    <s v="Celia Rouche"/>
    <s v="West"/>
  </r>
  <r>
    <s v="Vicki Laflamme"/>
    <x v="45"/>
    <x v="0"/>
    <s v="Celia Rouche"/>
    <s v="West"/>
  </r>
  <r>
    <s v="Vicki Laflamme"/>
    <x v="10"/>
    <x v="0"/>
    <s v="Celia Rouche"/>
    <s v="West"/>
  </r>
  <r>
    <s v="Zane Levy"/>
    <x v="49"/>
    <x v="0"/>
    <s v="Summer Sewald"/>
    <s v="West"/>
  </r>
  <r>
    <s v="Anna Snelling"/>
    <x v="75"/>
    <x v="0"/>
    <s v="Dustin Brinkmann"/>
    <s v="Central"/>
  </r>
  <r>
    <s v="Boris Faz"/>
    <x v="54"/>
    <x v="1"/>
    <s v="Rocco Neubert"/>
    <s v="East"/>
  </r>
  <r>
    <s v="Corliss Cosme"/>
    <x v="23"/>
    <x v="1"/>
    <s v="Cara Losch"/>
    <s v="East"/>
  </r>
  <r>
    <s v="Daniell Hammack"/>
    <x v="13"/>
    <x v="2"/>
    <s v="Rocco Neubert"/>
    <s v="East"/>
  </r>
  <r>
    <s v="Daniell Hammack"/>
    <x v="65"/>
    <x v="1"/>
    <s v="Rocco Neubert"/>
    <s v="East"/>
  </r>
  <r>
    <s v="Darcel Schlecht"/>
    <x v="8"/>
    <x v="0"/>
    <s v="Melvin Marxen"/>
    <s v="Central"/>
  </r>
  <r>
    <s v="Darcel Schlecht"/>
    <x v="73"/>
    <x v="0"/>
    <s v="Melvin Marxen"/>
    <s v="Central"/>
  </r>
  <r>
    <s v="Darcel Schlecht"/>
    <x v="9"/>
    <x v="0"/>
    <s v="Melvin Marxen"/>
    <s v="Central"/>
  </r>
  <r>
    <s v="Donn Cantrell"/>
    <x v="69"/>
    <x v="1"/>
    <s v="Rocco Neubert"/>
    <s v="East"/>
  </r>
  <r>
    <s v="Elease Gluck"/>
    <x v="35"/>
    <x v="0"/>
    <s v="Celia Rouche"/>
    <s v="West"/>
  </r>
  <r>
    <s v="Gladys Colclough"/>
    <x v="64"/>
    <x v="1"/>
    <s v="Melvin Marxen"/>
    <s v="Central"/>
  </r>
  <r>
    <s v="Jonathan Berthelot"/>
    <x v="57"/>
    <x v="0"/>
    <s v="Melvin Marxen"/>
    <s v="Central"/>
  </r>
  <r>
    <s v="Jonathan Berthelot"/>
    <x v="19"/>
    <x v="0"/>
    <s v="Melvin Marxen"/>
    <s v="Central"/>
  </r>
  <r>
    <s v="Kami Bicknell"/>
    <x v="3"/>
    <x v="0"/>
    <s v="Summer Sewald"/>
    <s v="West"/>
  </r>
  <r>
    <s v="Kary Hendrixson"/>
    <x v="82"/>
    <x v="2"/>
    <s v="Summer Sewald"/>
    <s v="West"/>
  </r>
  <r>
    <s v="Kary Hendrixson"/>
    <x v="70"/>
    <x v="0"/>
    <s v="Summer Sewald"/>
    <s v="West"/>
  </r>
  <r>
    <s v="Lajuana Vencill"/>
    <x v="7"/>
    <x v="1"/>
    <s v="Dustin Brinkmann"/>
    <s v="Central"/>
  </r>
  <r>
    <s v="Markita Hansen"/>
    <x v="5"/>
    <x v="0"/>
    <s v="Celia Rouche"/>
    <s v="West"/>
  </r>
  <r>
    <s v="Marty Freudenburg"/>
    <x v="36"/>
    <x v="1"/>
    <s v="Melvin Marxen"/>
    <s v="Central"/>
  </r>
  <r>
    <s v="Moses Frase"/>
    <x v="8"/>
    <x v="1"/>
    <s v="Dustin Brinkmann"/>
    <s v="Central"/>
  </r>
  <r>
    <s v="Niesha Huffines"/>
    <x v="75"/>
    <x v="0"/>
    <s v="Melvin Marxen"/>
    <s v="Central"/>
  </r>
  <r>
    <s v="Reed Clapper"/>
    <x v="28"/>
    <x v="1"/>
    <s v="Rocco Neubert"/>
    <s v="East"/>
  </r>
  <r>
    <s v="Reed Clapper"/>
    <x v="50"/>
    <x v="1"/>
    <s v="Rocco Neubert"/>
    <s v="East"/>
  </r>
  <r>
    <s v="Rosalina Dieter"/>
    <x v="74"/>
    <x v="0"/>
    <s v="Celia Rouche"/>
    <s v="West"/>
  </r>
  <r>
    <s v="Rosie Papadopoulos"/>
    <x v="10"/>
    <x v="2"/>
    <s v="Cara Losch"/>
    <s v="East"/>
  </r>
  <r>
    <s v="Rosie Papadopoulos"/>
    <x v="29"/>
    <x v="0"/>
    <s v="Cara Losch"/>
    <s v="East"/>
  </r>
  <r>
    <s v="Versie Hillebrand"/>
    <x v="9"/>
    <x v="1"/>
    <s v="Dustin Brinkmann"/>
    <s v="Central"/>
  </r>
  <r>
    <s v="Versie Hillebrand"/>
    <x v="31"/>
    <x v="0"/>
    <s v="Dustin Brinkmann"/>
    <s v="Central"/>
  </r>
  <r>
    <s v="Vicki Laflamme"/>
    <x v="51"/>
    <x v="2"/>
    <s v="Celia Rouche"/>
    <s v="West"/>
  </r>
  <r>
    <s v="Vicki Laflamme"/>
    <x v="45"/>
    <x v="1"/>
    <s v="Celia Rouche"/>
    <s v="West"/>
  </r>
  <r>
    <s v="Wilburn Farren"/>
    <x v="23"/>
    <x v="1"/>
    <s v="Cara Losch"/>
    <s v="East"/>
  </r>
  <r>
    <s v="Zane Levy"/>
    <x v="75"/>
    <x v="1"/>
    <s v="Summer Sewald"/>
    <s v="West"/>
  </r>
  <r>
    <s v="Zane Levy"/>
    <x v="3"/>
    <x v="0"/>
    <s v="Summer Sewald"/>
    <s v="West"/>
  </r>
  <r>
    <s v="Anna Snelling"/>
    <x v="81"/>
    <x v="0"/>
    <s v="Dustin Brinkmann"/>
    <s v="Central"/>
  </r>
  <r>
    <s v="Boris Faz"/>
    <x v="82"/>
    <x v="1"/>
    <s v="Rocco Neubert"/>
    <s v="East"/>
  </r>
  <r>
    <s v="Cecily Lampkin"/>
    <x v="60"/>
    <x v="0"/>
    <s v="Dustin Brinkmann"/>
    <s v="Central"/>
  </r>
  <r>
    <s v="Corliss Cosme"/>
    <x v="15"/>
    <x v="0"/>
    <s v="Cara Losch"/>
    <s v="East"/>
  </r>
  <r>
    <s v="Darcel Schlecht"/>
    <x v="8"/>
    <x v="0"/>
    <s v="Melvin Marxen"/>
    <s v="Central"/>
  </r>
  <r>
    <s v="Elease Gluck"/>
    <x v="17"/>
    <x v="0"/>
    <s v="Celia Rouche"/>
    <s v="West"/>
  </r>
  <r>
    <s v="Garret Kinder"/>
    <x v="63"/>
    <x v="0"/>
    <s v="Cara Losch"/>
    <s v="East"/>
  </r>
  <r>
    <s v="Gladys Colclough"/>
    <x v="33"/>
    <x v="1"/>
    <s v="Melvin Marxen"/>
    <s v="Central"/>
  </r>
  <r>
    <s v="Gladys Colclough"/>
    <x v="2"/>
    <x v="0"/>
    <s v="Melvin Marxen"/>
    <s v="Central"/>
  </r>
  <r>
    <s v="James Ascencio"/>
    <x v="58"/>
    <x v="1"/>
    <s v="Summer Sewald"/>
    <s v="West"/>
  </r>
  <r>
    <s v="James Ascencio"/>
    <x v="17"/>
    <x v="0"/>
    <s v="Summer Sewald"/>
    <s v="West"/>
  </r>
  <r>
    <s v="Kami Bicknell"/>
    <x v="17"/>
    <x v="1"/>
    <s v="Summer Sewald"/>
    <s v="West"/>
  </r>
  <r>
    <s v="Kary Hendrixson"/>
    <x v="22"/>
    <x v="1"/>
    <s v="Summer Sewald"/>
    <s v="West"/>
  </r>
  <r>
    <s v="Kary Hendrixson"/>
    <x v="6"/>
    <x v="0"/>
    <s v="Summer Sewald"/>
    <s v="West"/>
  </r>
  <r>
    <s v="Kary Hendrixson"/>
    <x v="16"/>
    <x v="0"/>
    <s v="Summer Sewald"/>
    <s v="West"/>
  </r>
  <r>
    <s v="Markita Hansen"/>
    <x v="25"/>
    <x v="1"/>
    <s v="Celia Rouche"/>
    <s v="West"/>
  </r>
  <r>
    <s v="Marty Freudenburg"/>
    <x v="38"/>
    <x v="0"/>
    <s v="Melvin Marxen"/>
    <s v="Central"/>
  </r>
  <r>
    <s v="Maureen Marcano"/>
    <x v="56"/>
    <x v="0"/>
    <s v="Summer Sewald"/>
    <s v="West"/>
  </r>
  <r>
    <s v="Maureen Marcano"/>
    <x v="41"/>
    <x v="0"/>
    <s v="Summer Sewald"/>
    <s v="West"/>
  </r>
  <r>
    <s v="Reed Clapper"/>
    <x v="80"/>
    <x v="1"/>
    <s v="Rocco Neubert"/>
    <s v="East"/>
  </r>
  <r>
    <s v="Reed Clapper"/>
    <x v="80"/>
    <x v="0"/>
    <s v="Rocco Neubert"/>
    <s v="East"/>
  </r>
  <r>
    <s v="Rosie Papadopoulos"/>
    <x v="84"/>
    <x v="1"/>
    <s v="Cara Losch"/>
    <s v="East"/>
  </r>
  <r>
    <s v="Rosie Papadopoulos"/>
    <x v="51"/>
    <x v="0"/>
    <s v="Cara Losch"/>
    <s v="East"/>
  </r>
  <r>
    <s v="Versie Hillebrand"/>
    <x v="32"/>
    <x v="1"/>
    <s v="Dustin Brinkmann"/>
    <s v="Central"/>
  </r>
  <r>
    <s v="Zane Levy"/>
    <x v="75"/>
    <x v="0"/>
    <s v="Summer Sewald"/>
    <s v="West"/>
  </r>
  <r>
    <s v="Zane Levy"/>
    <x v="10"/>
    <x v="0"/>
    <s v="Summer Sewald"/>
    <s v="West"/>
  </r>
  <r>
    <s v="Anna Snelling"/>
    <x v="42"/>
    <x v="0"/>
    <s v="Dustin Brinkmann"/>
    <s v="Central"/>
  </r>
  <r>
    <s v="Cassey Cress"/>
    <x v="55"/>
    <x v="0"/>
    <s v="Rocco Neubert"/>
    <s v="East"/>
  </r>
  <r>
    <s v="Corliss Cosme"/>
    <x v="59"/>
    <x v="0"/>
    <s v="Cara Losch"/>
    <s v="East"/>
  </r>
  <r>
    <s v="Darcel Schlecht"/>
    <x v="42"/>
    <x v="0"/>
    <s v="Melvin Marxen"/>
    <s v="Central"/>
  </r>
  <r>
    <s v="Darcel Schlecht"/>
    <x v="62"/>
    <x v="0"/>
    <s v="Melvin Marxen"/>
    <s v="Central"/>
  </r>
  <r>
    <s v="Donn Cantrell"/>
    <x v="40"/>
    <x v="1"/>
    <s v="Rocco Neubert"/>
    <s v="East"/>
  </r>
  <r>
    <s v="Donn Cantrell"/>
    <x v="46"/>
    <x v="0"/>
    <s v="Rocco Neubert"/>
    <s v="East"/>
  </r>
  <r>
    <s v="Donn Cantrell"/>
    <x v="82"/>
    <x v="0"/>
    <s v="Rocco Neubert"/>
    <s v="East"/>
  </r>
  <r>
    <s v="Elease Gluck"/>
    <x v="44"/>
    <x v="0"/>
    <s v="Celia Rouche"/>
    <s v="West"/>
  </r>
  <r>
    <s v="Gladys Colclough"/>
    <x v="75"/>
    <x v="1"/>
    <s v="Melvin Marxen"/>
    <s v="Central"/>
  </r>
  <r>
    <s v="Gladys Colclough"/>
    <x v="73"/>
    <x v="0"/>
    <s v="Melvin Marxen"/>
    <s v="Central"/>
  </r>
  <r>
    <s v="Gladys Colclough"/>
    <x v="1"/>
    <x v="0"/>
    <s v="Melvin Marxen"/>
    <s v="Central"/>
  </r>
  <r>
    <s v="James Ascencio"/>
    <x v="41"/>
    <x v="1"/>
    <s v="Summer Sewald"/>
    <s v="West"/>
  </r>
  <r>
    <s v="Kami Bicknell"/>
    <x v="56"/>
    <x v="1"/>
    <s v="Summer Sewald"/>
    <s v="West"/>
  </r>
  <r>
    <s v="Kami Bicknell"/>
    <x v="5"/>
    <x v="0"/>
    <s v="Summer Sewald"/>
    <s v="West"/>
  </r>
  <r>
    <s v="Lajuana Vencill"/>
    <x v="4"/>
    <x v="1"/>
    <s v="Dustin Brinkmann"/>
    <s v="Central"/>
  </r>
  <r>
    <s v="Markita Hansen"/>
    <x v="27"/>
    <x v="2"/>
    <s v="Celia Rouche"/>
    <s v="West"/>
  </r>
  <r>
    <s v="Markita Hansen"/>
    <x v="82"/>
    <x v="2"/>
    <s v="Celia Rouche"/>
    <s v="West"/>
  </r>
  <r>
    <s v="Reed Clapper"/>
    <x v="68"/>
    <x v="1"/>
    <s v="Rocco Neubert"/>
    <s v="East"/>
  </r>
  <r>
    <s v="Reed Clapper"/>
    <x v="71"/>
    <x v="0"/>
    <s v="Rocco Neubert"/>
    <s v="East"/>
  </r>
  <r>
    <s v="Rosie Papadopoulos"/>
    <x v="51"/>
    <x v="0"/>
    <s v="Cara Losch"/>
    <s v="East"/>
  </r>
  <r>
    <s v="Versie Hillebrand"/>
    <x v="33"/>
    <x v="1"/>
    <s v="Dustin Brinkmann"/>
    <s v="Central"/>
  </r>
  <r>
    <s v="Vicki Laflamme"/>
    <x v="6"/>
    <x v="1"/>
    <s v="Celia Rouche"/>
    <s v="West"/>
  </r>
  <r>
    <s v="Vicki Laflamme"/>
    <x v="5"/>
    <x v="0"/>
    <s v="Celia Rouche"/>
    <s v="West"/>
  </r>
  <r>
    <s v="Wilburn Farren"/>
    <x v="84"/>
    <x v="1"/>
    <s v="Cara Losch"/>
    <s v="East"/>
  </r>
  <r>
    <s v="Anna Snelling"/>
    <x v="60"/>
    <x v="0"/>
    <s v="Dustin Brinkmann"/>
    <s v="Central"/>
  </r>
  <r>
    <s v="Anna Snelling"/>
    <x v="60"/>
    <x v="0"/>
    <s v="Dustin Brinkmann"/>
    <s v="Central"/>
  </r>
  <r>
    <s v="Boris Faz"/>
    <x v="61"/>
    <x v="0"/>
    <s v="Rocco Neubert"/>
    <s v="East"/>
  </r>
  <r>
    <s v="Corliss Cosme"/>
    <x v="21"/>
    <x v="1"/>
    <s v="Cara Losch"/>
    <s v="East"/>
  </r>
  <r>
    <s v="Corliss Cosme"/>
    <x v="43"/>
    <x v="1"/>
    <s v="Cara Losch"/>
    <s v="East"/>
  </r>
  <r>
    <s v="Corliss Cosme"/>
    <x v="18"/>
    <x v="0"/>
    <s v="Cara Losch"/>
    <s v="East"/>
  </r>
  <r>
    <s v="Corliss Cosme"/>
    <x v="63"/>
    <x v="0"/>
    <s v="Cara Losch"/>
    <s v="East"/>
  </r>
  <r>
    <s v="Darcel Schlecht"/>
    <x v="24"/>
    <x v="1"/>
    <s v="Melvin Marxen"/>
    <s v="Central"/>
  </r>
  <r>
    <s v="Darcel Schlecht"/>
    <x v="32"/>
    <x v="1"/>
    <s v="Melvin Marxen"/>
    <s v="Central"/>
  </r>
  <r>
    <s v="Darcel Schlecht"/>
    <x v="53"/>
    <x v="1"/>
    <s v="Melvin Marxen"/>
    <s v="Central"/>
  </r>
  <r>
    <s v="Darcel Schlecht"/>
    <x v="37"/>
    <x v="0"/>
    <s v="Melvin Marxen"/>
    <s v="Central"/>
  </r>
  <r>
    <s v="Donn Cantrell"/>
    <x v="68"/>
    <x v="1"/>
    <s v="Rocco Neubert"/>
    <s v="East"/>
  </r>
  <r>
    <s v="Donn Cantrell"/>
    <x v="78"/>
    <x v="0"/>
    <s v="Rocco Neubert"/>
    <s v="East"/>
  </r>
  <r>
    <s v="Elease Gluck"/>
    <x v="27"/>
    <x v="1"/>
    <s v="Celia Rouche"/>
    <s v="West"/>
  </r>
  <r>
    <s v="Garret Kinder"/>
    <x v="50"/>
    <x v="0"/>
    <s v="Cara Losch"/>
    <s v="East"/>
  </r>
  <r>
    <s v="Hayden Neloms"/>
    <x v="34"/>
    <x v="1"/>
    <s v="Celia Rouche"/>
    <s v="West"/>
  </r>
  <r>
    <s v="James Ascencio"/>
    <x v="22"/>
    <x v="1"/>
    <s v="Summer Sewald"/>
    <s v="West"/>
  </r>
  <r>
    <s v="James Ascencio"/>
    <x v="70"/>
    <x v="0"/>
    <s v="Summer Sewald"/>
    <s v="West"/>
  </r>
  <r>
    <s v="Jonathan Berthelot"/>
    <x v="37"/>
    <x v="1"/>
    <s v="Melvin Marxen"/>
    <s v="Central"/>
  </r>
  <r>
    <s v="Jonathan Berthelot"/>
    <x v="32"/>
    <x v="0"/>
    <s v="Melvin Marxen"/>
    <s v="Central"/>
  </r>
  <r>
    <s v="Jonathan Berthelot"/>
    <x v="81"/>
    <x v="0"/>
    <s v="Melvin Marxen"/>
    <s v="Central"/>
  </r>
  <r>
    <s v="Kami Bicknell"/>
    <x v="22"/>
    <x v="0"/>
    <s v="Summer Sewald"/>
    <s v="West"/>
  </r>
  <r>
    <s v="Kami Bicknell"/>
    <x v="13"/>
    <x v="0"/>
    <s v="Summer Sewald"/>
    <s v="West"/>
  </r>
  <r>
    <s v="Kary Hendrixson"/>
    <x v="74"/>
    <x v="1"/>
    <s v="Summer Sewald"/>
    <s v="West"/>
  </r>
  <r>
    <s v="Lajuana Vencill"/>
    <x v="14"/>
    <x v="1"/>
    <s v="Dustin Brinkmann"/>
    <s v="Central"/>
  </r>
  <r>
    <s v="Lajuana Vencill"/>
    <x v="1"/>
    <x v="1"/>
    <s v="Dustin Brinkmann"/>
    <s v="Central"/>
  </r>
  <r>
    <s v="Lajuana Vencill"/>
    <x v="38"/>
    <x v="0"/>
    <s v="Dustin Brinkmann"/>
    <s v="Central"/>
  </r>
  <r>
    <s v="Markita Hansen"/>
    <x v="41"/>
    <x v="0"/>
    <s v="Celia Rouche"/>
    <s v="West"/>
  </r>
  <r>
    <s v="Markita Hansen"/>
    <x v="13"/>
    <x v="0"/>
    <s v="Celia Rouche"/>
    <s v="West"/>
  </r>
  <r>
    <s v="Markita Hansen"/>
    <x v="6"/>
    <x v="0"/>
    <s v="Celia Rouche"/>
    <s v="West"/>
  </r>
  <r>
    <s v="Marty Freudenburg"/>
    <x v="30"/>
    <x v="0"/>
    <s v="Melvin Marxen"/>
    <s v="Central"/>
  </r>
  <r>
    <s v="Maureen Marcano"/>
    <x v="16"/>
    <x v="0"/>
    <s v="Summer Sewald"/>
    <s v="West"/>
  </r>
  <r>
    <s v="Niesha Huffines"/>
    <x v="73"/>
    <x v="0"/>
    <s v="Melvin Marxen"/>
    <s v="Central"/>
  </r>
  <r>
    <s v="Reed Clapper"/>
    <x v="61"/>
    <x v="1"/>
    <s v="Rocco Neubert"/>
    <s v="East"/>
  </r>
  <r>
    <s v="Reed Clapper"/>
    <x v="69"/>
    <x v="1"/>
    <s v="Rocco Neubert"/>
    <s v="East"/>
  </r>
  <r>
    <s v="Versie Hillebrand"/>
    <x v="1"/>
    <x v="0"/>
    <s v="Dustin Brinkmann"/>
    <s v="Central"/>
  </r>
  <r>
    <s v="Zane Levy"/>
    <x v="35"/>
    <x v="0"/>
    <s v="Summer Sewald"/>
    <s v="West"/>
  </r>
  <r>
    <s v="Anna Snelling"/>
    <x v="33"/>
    <x v="1"/>
    <s v="Dustin Brinkmann"/>
    <s v="Central"/>
  </r>
  <r>
    <s v="Anna Snelling"/>
    <x v="73"/>
    <x v="0"/>
    <s v="Dustin Brinkmann"/>
    <s v="Central"/>
  </r>
  <r>
    <s v="Cassey Cress"/>
    <x v="71"/>
    <x v="0"/>
    <s v="Rocco Neubert"/>
    <s v="East"/>
  </r>
  <r>
    <s v="Cecily Lampkin"/>
    <x v="14"/>
    <x v="1"/>
    <s v="Dustin Brinkmann"/>
    <s v="Central"/>
  </r>
  <r>
    <s v="Corliss Cosme"/>
    <x v="40"/>
    <x v="1"/>
    <s v="Cara Losch"/>
    <s v="East"/>
  </r>
  <r>
    <s v="Corliss Cosme"/>
    <x v="55"/>
    <x v="0"/>
    <s v="Cara Losch"/>
    <s v="East"/>
  </r>
  <r>
    <s v="Darcel Schlecht"/>
    <x v="14"/>
    <x v="0"/>
    <s v="Melvin Marxen"/>
    <s v="Central"/>
  </r>
  <r>
    <s v="Donn Cantrell"/>
    <x v="78"/>
    <x v="1"/>
    <s v="Rocco Neubert"/>
    <s v="East"/>
  </r>
  <r>
    <s v="Donn Cantrell"/>
    <x v="40"/>
    <x v="0"/>
    <s v="Rocco Neubert"/>
    <s v="East"/>
  </r>
  <r>
    <s v="Donn Cantrell"/>
    <x v="63"/>
    <x v="0"/>
    <s v="Rocco Neubert"/>
    <s v="East"/>
  </r>
  <r>
    <s v="Gladys Colclough"/>
    <x v="75"/>
    <x v="1"/>
    <s v="Melvin Marxen"/>
    <s v="Central"/>
  </r>
  <r>
    <s v="James Ascencio"/>
    <x v="43"/>
    <x v="1"/>
    <s v="Summer Sewald"/>
    <s v="West"/>
  </r>
  <r>
    <s v="James Ascencio"/>
    <x v="70"/>
    <x v="1"/>
    <s v="Summer Sewald"/>
    <s v="West"/>
  </r>
  <r>
    <s v="Jonathan Berthelot"/>
    <x v="24"/>
    <x v="1"/>
    <s v="Melvin Marxen"/>
    <s v="Central"/>
  </r>
  <r>
    <s v="Jonathan Berthelot"/>
    <x v="42"/>
    <x v="0"/>
    <s v="Melvin Marxen"/>
    <s v="Central"/>
  </r>
  <r>
    <s v="Kary Hendrixson"/>
    <x v="66"/>
    <x v="1"/>
    <s v="Summer Sewald"/>
    <s v="West"/>
  </r>
  <r>
    <s v="Kary Hendrixson"/>
    <x v="27"/>
    <x v="0"/>
    <s v="Summer Sewald"/>
    <s v="West"/>
  </r>
  <r>
    <s v="Kary Hendrixson"/>
    <x v="74"/>
    <x v="0"/>
    <s v="Summer Sewald"/>
    <s v="West"/>
  </r>
  <r>
    <s v="Lajuana Vencill"/>
    <x v="4"/>
    <x v="0"/>
    <s v="Dustin Brinkmann"/>
    <s v="Central"/>
  </r>
  <r>
    <s v="Markita Hansen"/>
    <x v="56"/>
    <x v="1"/>
    <s v="Celia Rouche"/>
    <s v="West"/>
  </r>
  <r>
    <s v="Markita Hansen"/>
    <x v="5"/>
    <x v="0"/>
    <s v="Celia Rouche"/>
    <s v="West"/>
  </r>
  <r>
    <s v="Reed Clapper"/>
    <x v="40"/>
    <x v="1"/>
    <s v="Rocco Neubert"/>
    <s v="East"/>
  </r>
  <r>
    <s v="Reed Clapper"/>
    <x v="15"/>
    <x v="0"/>
    <s v="Rocco Neubert"/>
    <s v="East"/>
  </r>
  <r>
    <s v="Reed Clapper"/>
    <x v="46"/>
    <x v="0"/>
    <s v="Rocco Neubert"/>
    <s v="East"/>
  </r>
  <r>
    <s v="Reed Clapper"/>
    <x v="64"/>
    <x v="0"/>
    <s v="Rocco Neubert"/>
    <s v="East"/>
  </r>
  <r>
    <s v="Rosalina Dieter"/>
    <x v="27"/>
    <x v="0"/>
    <s v="Celia Rouche"/>
    <s v="West"/>
  </r>
  <r>
    <s v="Vicki Laflamme"/>
    <x v="20"/>
    <x v="0"/>
    <s v="Celia Rouche"/>
    <s v="West"/>
  </r>
  <r>
    <s v="Violet Mclelland"/>
    <x v="68"/>
    <x v="0"/>
    <s v="Cara Losch"/>
    <s v="East"/>
  </r>
  <r>
    <s v="Anna Snelling"/>
    <x v="57"/>
    <x v="0"/>
    <s v="Dustin Brinkmann"/>
    <s v="Central"/>
  </r>
  <r>
    <s v="Cassey Cress"/>
    <x v="51"/>
    <x v="1"/>
    <s v="Rocco Neubert"/>
    <s v="East"/>
  </r>
  <r>
    <s v="Cassey Cress"/>
    <x v="15"/>
    <x v="1"/>
    <s v="Rocco Neubert"/>
    <s v="East"/>
  </r>
  <r>
    <s v="Darcel Schlecht"/>
    <x v="60"/>
    <x v="1"/>
    <s v="Melvin Marxen"/>
    <s v="Central"/>
  </r>
  <r>
    <s v="Darcel Schlecht"/>
    <x v="36"/>
    <x v="0"/>
    <s v="Melvin Marxen"/>
    <s v="Central"/>
  </r>
  <r>
    <s v="Donn Cantrell"/>
    <x v="63"/>
    <x v="0"/>
    <s v="Rocco Neubert"/>
    <s v="East"/>
  </r>
  <r>
    <s v="Gladys Colclough"/>
    <x v="8"/>
    <x v="1"/>
    <s v="Melvin Marxen"/>
    <s v="Central"/>
  </r>
  <r>
    <s v="Gladys Colclough"/>
    <x v="36"/>
    <x v="1"/>
    <s v="Melvin Marxen"/>
    <s v="Central"/>
  </r>
  <r>
    <s v="James Ascencio"/>
    <x v="12"/>
    <x v="0"/>
    <s v="Summer Sewald"/>
    <s v="West"/>
  </r>
  <r>
    <s v="Kary Hendrixson"/>
    <x v="3"/>
    <x v="1"/>
    <s v="Summer Sewald"/>
    <s v="West"/>
  </r>
  <r>
    <s v="Kary Hendrixson"/>
    <x v="56"/>
    <x v="1"/>
    <s v="Summer Sewald"/>
    <s v="West"/>
  </r>
  <r>
    <s v="Kary Hendrixson"/>
    <x v="35"/>
    <x v="0"/>
    <s v="Summer Sewald"/>
    <s v="West"/>
  </r>
  <r>
    <s v="Kary Hendrixson"/>
    <x v="6"/>
    <x v="0"/>
    <s v="Summer Sewald"/>
    <s v="West"/>
  </r>
  <r>
    <s v="Lajuana Vencill"/>
    <x v="81"/>
    <x v="1"/>
    <s v="Dustin Brinkmann"/>
    <s v="Central"/>
  </r>
  <r>
    <s v="Lajuana Vencill"/>
    <x v="30"/>
    <x v="0"/>
    <s v="Dustin Brinkmann"/>
    <s v="Central"/>
  </r>
  <r>
    <s v="Moses Frase"/>
    <x v="19"/>
    <x v="0"/>
    <s v="Dustin Brinkmann"/>
    <s v="Central"/>
  </r>
  <r>
    <s v="Moses Frase"/>
    <x v="37"/>
    <x v="0"/>
    <s v="Dustin Brinkmann"/>
    <s v="Central"/>
  </r>
  <r>
    <s v="Moses Frase"/>
    <x v="38"/>
    <x v="0"/>
    <s v="Dustin Brinkmann"/>
    <s v="Central"/>
  </r>
  <r>
    <s v="Niesha Huffines"/>
    <x v="1"/>
    <x v="1"/>
    <s v="Melvin Marxen"/>
    <s v="Central"/>
  </r>
  <r>
    <s v="Vicki Laflamme"/>
    <x v="64"/>
    <x v="1"/>
    <s v="Celia Rouche"/>
    <s v="West"/>
  </r>
  <r>
    <s v="Vicki Laflamme"/>
    <x v="13"/>
    <x v="0"/>
    <s v="Celia Rouche"/>
    <s v="West"/>
  </r>
  <r>
    <s v="Zane Levy"/>
    <x v="49"/>
    <x v="0"/>
    <s v="Summer Sewald"/>
    <s v="West"/>
  </r>
  <r>
    <s v="Anna Snelling"/>
    <x v="19"/>
    <x v="0"/>
    <s v="Dustin Brinkmann"/>
    <s v="Central"/>
  </r>
  <r>
    <s v="Boris Faz"/>
    <x v="23"/>
    <x v="0"/>
    <s v="Rocco Neubert"/>
    <s v="East"/>
  </r>
  <r>
    <s v="Cassey Cress"/>
    <x v="50"/>
    <x v="1"/>
    <s v="Rocco Neubert"/>
    <s v="East"/>
  </r>
  <r>
    <s v="Corliss Cosme"/>
    <x v="58"/>
    <x v="0"/>
    <s v="Cara Losch"/>
    <s v="East"/>
  </r>
  <r>
    <s v="Daniell Hammack"/>
    <x v="43"/>
    <x v="1"/>
    <s v="Rocco Neubert"/>
    <s v="East"/>
  </r>
  <r>
    <s v="Darcel Schlecht"/>
    <x v="30"/>
    <x v="0"/>
    <s v="Melvin Marxen"/>
    <s v="Central"/>
  </r>
  <r>
    <s v="Donn Cantrell"/>
    <x v="39"/>
    <x v="1"/>
    <s v="Rocco Neubert"/>
    <s v="East"/>
  </r>
  <r>
    <s v="Donn Cantrell"/>
    <x v="18"/>
    <x v="1"/>
    <s v="Rocco Neubert"/>
    <s v="East"/>
  </r>
  <r>
    <s v="Donn Cantrell"/>
    <x v="29"/>
    <x v="0"/>
    <s v="Rocco Neubert"/>
    <s v="East"/>
  </r>
  <r>
    <s v="Elease Gluck"/>
    <x v="49"/>
    <x v="0"/>
    <s v="Celia Rouche"/>
    <s v="West"/>
  </r>
  <r>
    <s v="Garret Kinder"/>
    <x v="72"/>
    <x v="1"/>
    <s v="Cara Losch"/>
    <s v="East"/>
  </r>
  <r>
    <s v="Gladys Colclough"/>
    <x v="48"/>
    <x v="1"/>
    <s v="Melvin Marxen"/>
    <s v="Central"/>
  </r>
  <r>
    <s v="James Ascencio"/>
    <x v="11"/>
    <x v="0"/>
    <s v="Summer Sewald"/>
    <s v="West"/>
  </r>
  <r>
    <s v="Jonathan Berthelot"/>
    <x v="19"/>
    <x v="0"/>
    <s v="Melvin Marxen"/>
    <s v="Central"/>
  </r>
  <r>
    <s v="Jonathan Berthelot"/>
    <x v="7"/>
    <x v="0"/>
    <s v="Melvin Marxen"/>
    <s v="Central"/>
  </r>
  <r>
    <s v="Jonathan Berthelot"/>
    <x v="81"/>
    <x v="0"/>
    <s v="Melvin Marxen"/>
    <s v="Central"/>
  </r>
  <r>
    <s v="Kami Bicknell"/>
    <x v="34"/>
    <x v="1"/>
    <s v="Summer Sewald"/>
    <s v="West"/>
  </r>
  <r>
    <s v="Kami Bicknell"/>
    <x v="58"/>
    <x v="1"/>
    <s v="Summer Sewald"/>
    <s v="West"/>
  </r>
  <r>
    <s v="Lajuana Vencill"/>
    <x v="2"/>
    <x v="1"/>
    <s v="Dustin Brinkmann"/>
    <s v="Central"/>
  </r>
  <r>
    <s v="Markita Hansen"/>
    <x v="64"/>
    <x v="0"/>
    <s v="Celia Rouche"/>
    <s v="West"/>
  </r>
  <r>
    <s v="Markita Hansen"/>
    <x v="41"/>
    <x v="0"/>
    <s v="Celia Rouche"/>
    <s v="West"/>
  </r>
  <r>
    <s v="Maureen Marcano"/>
    <x v="16"/>
    <x v="0"/>
    <s v="Summer Sewald"/>
    <s v="West"/>
  </r>
  <r>
    <s v="Moses Frase"/>
    <x v="9"/>
    <x v="0"/>
    <s v="Dustin Brinkmann"/>
    <s v="Central"/>
  </r>
  <r>
    <s v="Niesha Huffines"/>
    <x v="0"/>
    <x v="1"/>
    <s v="Melvin Marxen"/>
    <s v="Central"/>
  </r>
  <r>
    <s v="Versie Hillebrand"/>
    <x v="2"/>
    <x v="1"/>
    <s v="Dustin Brinkmann"/>
    <s v="Central"/>
  </r>
  <r>
    <s v="Versie Hillebrand"/>
    <x v="14"/>
    <x v="1"/>
    <s v="Dustin Brinkmann"/>
    <s v="Central"/>
  </r>
  <r>
    <s v="Versie Hillebrand"/>
    <x v="32"/>
    <x v="1"/>
    <s v="Dustin Brinkmann"/>
    <s v="Central"/>
  </r>
  <r>
    <s v="Versie Hillebrand"/>
    <x v="42"/>
    <x v="1"/>
    <s v="Dustin Brinkmann"/>
    <s v="Central"/>
  </r>
  <r>
    <s v="Vicki Laflamme"/>
    <x v="58"/>
    <x v="1"/>
    <s v="Celia Rouche"/>
    <s v="West"/>
  </r>
  <r>
    <s v="Zane Levy"/>
    <x v="12"/>
    <x v="1"/>
    <s v="Summer Sewald"/>
    <s v="West"/>
  </r>
  <r>
    <s v="Anna Snelling"/>
    <x v="24"/>
    <x v="1"/>
    <s v="Dustin Brinkmann"/>
    <s v="Central"/>
  </r>
  <r>
    <s v="Anna Snelling"/>
    <x v="31"/>
    <x v="0"/>
    <s v="Dustin Brinkmann"/>
    <s v="Central"/>
  </r>
  <r>
    <s v="Corliss Cosme"/>
    <x v="72"/>
    <x v="0"/>
    <s v="Cara Losch"/>
    <s v="East"/>
  </r>
  <r>
    <s v="Daniell Hammack"/>
    <x v="45"/>
    <x v="2"/>
    <s v="Rocco Neubert"/>
    <s v="East"/>
  </r>
  <r>
    <s v="Darcel Schlecht"/>
    <x v="37"/>
    <x v="1"/>
    <s v="Melvin Marxen"/>
    <s v="Central"/>
  </r>
  <r>
    <s v="Darcel Schlecht"/>
    <x v="60"/>
    <x v="1"/>
    <s v="Melvin Marxen"/>
    <s v="Central"/>
  </r>
  <r>
    <s v="Darcel Schlecht"/>
    <x v="38"/>
    <x v="0"/>
    <s v="Melvin Marxen"/>
    <s v="Central"/>
  </r>
  <r>
    <s v="Donn Cantrell"/>
    <x v="46"/>
    <x v="1"/>
    <s v="Rocco Neubert"/>
    <s v="East"/>
  </r>
  <r>
    <s v="Donn Cantrell"/>
    <x v="77"/>
    <x v="0"/>
    <s v="Rocco Neubert"/>
    <s v="East"/>
  </r>
  <r>
    <s v="Garret Kinder"/>
    <x v="54"/>
    <x v="1"/>
    <s v="Cara Losch"/>
    <s v="East"/>
  </r>
  <r>
    <s v="Hayden Neloms"/>
    <x v="70"/>
    <x v="0"/>
    <s v="Celia Rouche"/>
    <s v="West"/>
  </r>
  <r>
    <s v="Hayden Neloms"/>
    <x v="13"/>
    <x v="0"/>
    <s v="Celia Rouche"/>
    <s v="West"/>
  </r>
  <r>
    <s v="Hayden Neloms"/>
    <x v="83"/>
    <x v="0"/>
    <s v="Celia Rouche"/>
    <s v="West"/>
  </r>
  <r>
    <s v="Kami Bicknell"/>
    <x v="10"/>
    <x v="0"/>
    <s v="Summer Sewald"/>
    <s v="West"/>
  </r>
  <r>
    <s v="Lajuana Vencill"/>
    <x v="53"/>
    <x v="0"/>
    <s v="Dustin Brinkmann"/>
    <s v="Central"/>
  </r>
  <r>
    <s v="Maureen Marcano"/>
    <x v="25"/>
    <x v="0"/>
    <s v="Summer Sewald"/>
    <s v="West"/>
  </r>
  <r>
    <s v="Moses Frase"/>
    <x v="9"/>
    <x v="1"/>
    <s v="Dustin Brinkmann"/>
    <s v="Central"/>
  </r>
  <r>
    <s v="Reed Clapper"/>
    <x v="23"/>
    <x v="0"/>
    <s v="Rocco Neubert"/>
    <s v="East"/>
  </r>
  <r>
    <s v="Rosie Papadopoulos"/>
    <x v="15"/>
    <x v="0"/>
    <s v="Cara Losch"/>
    <s v="East"/>
  </r>
  <r>
    <s v="Versie Hillebrand"/>
    <x v="2"/>
    <x v="1"/>
    <s v="Dustin Brinkmann"/>
    <s v="Central"/>
  </r>
  <r>
    <s v="Vicki Laflamme"/>
    <x v="22"/>
    <x v="0"/>
    <s v="Celia Rouche"/>
    <s v="West"/>
  </r>
  <r>
    <s v="Vicki Laflamme"/>
    <x v="58"/>
    <x v="0"/>
    <s v="Celia Rouche"/>
    <s v="West"/>
  </r>
  <r>
    <s v="Zane Levy"/>
    <x v="56"/>
    <x v="1"/>
    <s v="Summer Sewald"/>
    <s v="West"/>
  </r>
  <r>
    <s v="Zane Levy"/>
    <x v="35"/>
    <x v="1"/>
    <s v="Summer Sewald"/>
    <s v="West"/>
  </r>
  <r>
    <s v="Zane Levy"/>
    <x v="25"/>
    <x v="0"/>
    <s v="Summer Sewald"/>
    <s v="West"/>
  </r>
  <r>
    <s v="Anna Snelling"/>
    <x v="73"/>
    <x v="0"/>
    <s v="Dustin Brinkmann"/>
    <s v="Central"/>
  </r>
  <r>
    <s v="Boris Faz"/>
    <x v="72"/>
    <x v="1"/>
    <s v="Rocco Neubert"/>
    <s v="East"/>
  </r>
  <r>
    <s v="Cassey Cress"/>
    <x v="58"/>
    <x v="0"/>
    <s v="Rocco Neubert"/>
    <s v="East"/>
  </r>
  <r>
    <s v="Cassey Cress"/>
    <x v="69"/>
    <x v="0"/>
    <s v="Rocco Neubert"/>
    <s v="East"/>
  </r>
  <r>
    <s v="Cecily Lampkin"/>
    <x v="38"/>
    <x v="1"/>
    <s v="Dustin Brinkmann"/>
    <s v="Central"/>
  </r>
  <r>
    <s v="Cecily Lampkin"/>
    <x v="1"/>
    <x v="1"/>
    <s v="Dustin Brinkmann"/>
    <s v="Central"/>
  </r>
  <r>
    <s v="Cecily Lampkin"/>
    <x v="7"/>
    <x v="1"/>
    <s v="Dustin Brinkmann"/>
    <s v="Central"/>
  </r>
  <r>
    <s v="Daniell Hammack"/>
    <x v="59"/>
    <x v="1"/>
    <s v="Rocco Neubert"/>
    <s v="East"/>
  </r>
  <r>
    <s v="Darcel Schlecht"/>
    <x v="4"/>
    <x v="0"/>
    <s v="Melvin Marxen"/>
    <s v="Central"/>
  </r>
  <r>
    <s v="Elease Gluck"/>
    <x v="49"/>
    <x v="0"/>
    <s v="Celia Rouche"/>
    <s v="West"/>
  </r>
  <r>
    <s v="Gladys Colclough"/>
    <x v="76"/>
    <x v="0"/>
    <s v="Melvin Marxen"/>
    <s v="Central"/>
  </r>
  <r>
    <s v="Hayden Neloms"/>
    <x v="75"/>
    <x v="0"/>
    <s v="Celia Rouche"/>
    <s v="West"/>
  </r>
  <r>
    <s v="Kami Bicknell"/>
    <x v="6"/>
    <x v="0"/>
    <s v="Summer Sewald"/>
    <s v="West"/>
  </r>
  <r>
    <s v="Kary Hendrixson"/>
    <x v="70"/>
    <x v="1"/>
    <s v="Summer Sewald"/>
    <s v="West"/>
  </r>
  <r>
    <s v="Kary Hendrixson"/>
    <x v="74"/>
    <x v="1"/>
    <s v="Summer Sewald"/>
    <s v="West"/>
  </r>
  <r>
    <s v="Kary Hendrixson"/>
    <x v="64"/>
    <x v="0"/>
    <s v="Summer Sewald"/>
    <s v="West"/>
  </r>
  <r>
    <s v="Marty Freudenburg"/>
    <x v="76"/>
    <x v="0"/>
    <s v="Melvin Marxen"/>
    <s v="Central"/>
  </r>
  <r>
    <s v="Moses Frase"/>
    <x v="64"/>
    <x v="1"/>
    <s v="Dustin Brinkmann"/>
    <s v="Central"/>
  </r>
  <r>
    <s v="Niesha Huffines"/>
    <x v="32"/>
    <x v="0"/>
    <s v="Melvin Marxen"/>
    <s v="Central"/>
  </r>
  <r>
    <s v="Reed Clapper"/>
    <x v="59"/>
    <x v="0"/>
    <s v="Rocco Neubert"/>
    <s v="East"/>
  </r>
  <r>
    <s v="Rosie Papadopoulos"/>
    <x v="21"/>
    <x v="0"/>
    <s v="Cara Losch"/>
    <s v="East"/>
  </r>
  <r>
    <s v="Versie Hillebrand"/>
    <x v="37"/>
    <x v="1"/>
    <s v="Dustin Brinkmann"/>
    <s v="Central"/>
  </r>
  <r>
    <s v="Vicki Laflamme"/>
    <x v="16"/>
    <x v="0"/>
    <s v="Celia Rouche"/>
    <s v="West"/>
  </r>
  <r>
    <s v="Zane Levy"/>
    <x v="78"/>
    <x v="2"/>
    <s v="Summer Sewald"/>
    <s v="West"/>
  </r>
  <r>
    <s v="Zane Levy"/>
    <x v="13"/>
    <x v="1"/>
    <s v="Summer Sewald"/>
    <s v="West"/>
  </r>
  <r>
    <s v="Zane Levy"/>
    <x v="5"/>
    <x v="0"/>
    <s v="Summer Sewald"/>
    <s v="West"/>
  </r>
  <r>
    <s v="Anna Snelling"/>
    <x v="37"/>
    <x v="1"/>
    <s v="Dustin Brinkmann"/>
    <s v="Central"/>
  </r>
  <r>
    <s v="Boris Faz"/>
    <x v="69"/>
    <x v="1"/>
    <s v="Rocco Neubert"/>
    <s v="East"/>
  </r>
  <r>
    <s v="Cassey Cress"/>
    <x v="29"/>
    <x v="1"/>
    <s v="Rocco Neubert"/>
    <s v="East"/>
  </r>
  <r>
    <s v="Cecily Lampkin"/>
    <x v="42"/>
    <x v="1"/>
    <s v="Dustin Brinkmann"/>
    <s v="Central"/>
  </r>
  <r>
    <s v="Cecily Lampkin"/>
    <x v="1"/>
    <x v="0"/>
    <s v="Dustin Brinkmann"/>
    <s v="Central"/>
  </r>
  <r>
    <s v="Daniell Hammack"/>
    <x v="26"/>
    <x v="0"/>
    <s v="Rocco Neubert"/>
    <s v="East"/>
  </r>
  <r>
    <s v="Daniell Hammack"/>
    <x v="21"/>
    <x v="0"/>
    <s v="Rocco Neubert"/>
    <s v="East"/>
  </r>
  <r>
    <s v="Daniell Hammack"/>
    <x v="15"/>
    <x v="0"/>
    <s v="Rocco Neubert"/>
    <s v="East"/>
  </r>
  <r>
    <s v="Darcel Schlecht"/>
    <x v="75"/>
    <x v="1"/>
    <s v="Melvin Marxen"/>
    <s v="Central"/>
  </r>
  <r>
    <s v="Darcel Schlecht"/>
    <x v="2"/>
    <x v="1"/>
    <s v="Melvin Marxen"/>
    <s v="Central"/>
  </r>
  <r>
    <s v="Darcel Schlecht"/>
    <x v="30"/>
    <x v="0"/>
    <s v="Melvin Marxen"/>
    <s v="Central"/>
  </r>
  <r>
    <s v="Darcel Schlecht"/>
    <x v="64"/>
    <x v="0"/>
    <s v="Melvin Marxen"/>
    <s v="Central"/>
  </r>
  <r>
    <s v="Darcel Schlecht"/>
    <x v="62"/>
    <x v="0"/>
    <s v="Melvin Marxen"/>
    <s v="Central"/>
  </r>
  <r>
    <s v="Darcel Schlecht"/>
    <x v="31"/>
    <x v="0"/>
    <s v="Melvin Marxen"/>
    <s v="Central"/>
  </r>
  <r>
    <s v="Gladys Colclough"/>
    <x v="19"/>
    <x v="1"/>
    <s v="Melvin Marxen"/>
    <s v="Central"/>
  </r>
  <r>
    <s v="James Ascencio"/>
    <x v="6"/>
    <x v="1"/>
    <s v="Summer Sewald"/>
    <s v="West"/>
  </r>
  <r>
    <s v="Jonathan Berthelot"/>
    <x v="33"/>
    <x v="0"/>
    <s v="Melvin Marxen"/>
    <s v="Central"/>
  </r>
  <r>
    <s v="Kami Bicknell"/>
    <x v="43"/>
    <x v="0"/>
    <s v="Summer Sewald"/>
    <s v="West"/>
  </r>
  <r>
    <s v="Kami Bicknell"/>
    <x v="6"/>
    <x v="0"/>
    <s v="Summer Sewald"/>
    <s v="West"/>
  </r>
  <r>
    <s v="Kary Hendrixson"/>
    <x v="75"/>
    <x v="1"/>
    <s v="Summer Sewald"/>
    <s v="West"/>
  </r>
  <r>
    <s v="Kary Hendrixson"/>
    <x v="27"/>
    <x v="1"/>
    <s v="Summer Sewald"/>
    <s v="West"/>
  </r>
  <r>
    <s v="Lajuana Vencill"/>
    <x v="57"/>
    <x v="1"/>
    <s v="Dustin Brinkmann"/>
    <s v="Central"/>
  </r>
  <r>
    <s v="Lajuana Vencill"/>
    <x v="2"/>
    <x v="0"/>
    <s v="Dustin Brinkmann"/>
    <s v="Central"/>
  </r>
  <r>
    <s v="Lajuana Vencill"/>
    <x v="30"/>
    <x v="0"/>
    <s v="Dustin Brinkmann"/>
    <s v="Central"/>
  </r>
  <r>
    <s v="Markita Hansen"/>
    <x v="38"/>
    <x v="2"/>
    <s v="Celia Rouche"/>
    <s v="West"/>
  </r>
  <r>
    <s v="Marty Freudenburg"/>
    <x v="64"/>
    <x v="1"/>
    <s v="Melvin Marxen"/>
    <s v="Central"/>
  </r>
  <r>
    <s v="Marty Freudenburg"/>
    <x v="42"/>
    <x v="0"/>
    <s v="Melvin Marxen"/>
    <s v="Central"/>
  </r>
  <r>
    <s v="Maureen Marcano"/>
    <x v="75"/>
    <x v="0"/>
    <s v="Summer Sewald"/>
    <s v="West"/>
  </r>
  <r>
    <s v="Reed Clapper"/>
    <x v="63"/>
    <x v="1"/>
    <s v="Rocco Neubert"/>
    <s v="East"/>
  </r>
  <r>
    <s v="Reed Clapper"/>
    <x v="28"/>
    <x v="0"/>
    <s v="Rocco Neubert"/>
    <s v="East"/>
  </r>
  <r>
    <s v="Versie Hillebrand"/>
    <x v="36"/>
    <x v="0"/>
    <s v="Dustin Brinkmann"/>
    <s v="Central"/>
  </r>
  <r>
    <s v="Vicki Laflamme"/>
    <x v="5"/>
    <x v="1"/>
    <s v="Celia Rouche"/>
    <s v="West"/>
  </r>
  <r>
    <s v="Zane Levy"/>
    <x v="41"/>
    <x v="0"/>
    <s v="Summer Sewald"/>
    <s v="West"/>
  </r>
  <r>
    <s v="Boris Faz"/>
    <x v="68"/>
    <x v="0"/>
    <s v="Rocco Neubert"/>
    <s v="East"/>
  </r>
  <r>
    <s v="Cecily Lampkin"/>
    <x v="73"/>
    <x v="1"/>
    <s v="Dustin Brinkmann"/>
    <s v="Central"/>
  </r>
  <r>
    <s v="Daniell Hammack"/>
    <x v="50"/>
    <x v="0"/>
    <s v="Rocco Neubert"/>
    <s v="East"/>
  </r>
  <r>
    <s v="Darcel Schlecht"/>
    <x v="76"/>
    <x v="1"/>
    <s v="Melvin Marxen"/>
    <s v="Central"/>
  </r>
  <r>
    <s v="Darcel Schlecht"/>
    <x v="76"/>
    <x v="1"/>
    <s v="Melvin Marxen"/>
    <s v="Central"/>
  </r>
  <r>
    <s v="Darcel Schlecht"/>
    <x v="64"/>
    <x v="0"/>
    <s v="Melvin Marxen"/>
    <s v="Central"/>
  </r>
  <r>
    <s v="Donn Cantrell"/>
    <x v="63"/>
    <x v="1"/>
    <s v="Rocco Neubert"/>
    <s v="East"/>
  </r>
  <r>
    <s v="Elease Gluck"/>
    <x v="56"/>
    <x v="1"/>
    <s v="Celia Rouche"/>
    <s v="West"/>
  </r>
  <r>
    <s v="Elease Gluck"/>
    <x v="25"/>
    <x v="0"/>
    <s v="Celia Rouche"/>
    <s v="West"/>
  </r>
  <r>
    <s v="Gladys Colclough"/>
    <x v="36"/>
    <x v="1"/>
    <s v="Melvin Marxen"/>
    <s v="Central"/>
  </r>
  <r>
    <s v="James Ascencio"/>
    <x v="16"/>
    <x v="1"/>
    <s v="Summer Sewald"/>
    <s v="West"/>
  </r>
  <r>
    <s v="Kami Bicknell"/>
    <x v="58"/>
    <x v="1"/>
    <s v="Summer Sewald"/>
    <s v="West"/>
  </r>
  <r>
    <s v="Kary Hendrixson"/>
    <x v="79"/>
    <x v="1"/>
    <s v="Summer Sewald"/>
    <s v="West"/>
  </r>
  <r>
    <s v="Kary Hendrixson"/>
    <x v="70"/>
    <x v="1"/>
    <s v="Summer Sewald"/>
    <s v="West"/>
  </r>
  <r>
    <s v="Kary Hendrixson"/>
    <x v="66"/>
    <x v="0"/>
    <s v="Summer Sewald"/>
    <s v="West"/>
  </r>
  <r>
    <s v="Kary Hendrixson"/>
    <x v="16"/>
    <x v="0"/>
    <s v="Summer Sewald"/>
    <s v="West"/>
  </r>
  <r>
    <s v="Moses Frase"/>
    <x v="24"/>
    <x v="1"/>
    <s v="Dustin Brinkmann"/>
    <s v="Central"/>
  </r>
  <r>
    <s v="Moses Frase"/>
    <x v="36"/>
    <x v="0"/>
    <s v="Dustin Brinkmann"/>
    <s v="Central"/>
  </r>
  <r>
    <s v="Niesha Huffines"/>
    <x v="24"/>
    <x v="1"/>
    <s v="Melvin Marxen"/>
    <s v="Central"/>
  </r>
  <r>
    <s v="Niesha Huffines"/>
    <x v="30"/>
    <x v="0"/>
    <s v="Melvin Marxen"/>
    <s v="Central"/>
  </r>
  <r>
    <s v="Niesha Huffines"/>
    <x v="30"/>
    <x v="0"/>
    <s v="Melvin Marxen"/>
    <s v="Central"/>
  </r>
  <r>
    <s v="Rosalina Dieter"/>
    <x v="3"/>
    <x v="0"/>
    <s v="Celia Rouche"/>
    <s v="West"/>
  </r>
  <r>
    <s v="Versie Hillebrand"/>
    <x v="0"/>
    <x v="1"/>
    <s v="Dustin Brinkmann"/>
    <s v="Central"/>
  </r>
  <r>
    <s v="Versie Hillebrand"/>
    <x v="38"/>
    <x v="1"/>
    <s v="Dustin Brinkmann"/>
    <s v="Central"/>
  </r>
  <r>
    <s v="Vicki Laflamme"/>
    <x v="17"/>
    <x v="0"/>
    <s v="Celia Rouche"/>
    <s v="West"/>
  </r>
  <r>
    <s v="Violet Mclelland"/>
    <x v="39"/>
    <x v="1"/>
    <s v="Cara Losch"/>
    <s v="East"/>
  </r>
  <r>
    <s v="Violet Mclelland"/>
    <x v="65"/>
    <x v="0"/>
    <s v="Cara Losch"/>
    <s v="East"/>
  </r>
  <r>
    <s v="Anna Snelling"/>
    <x v="36"/>
    <x v="1"/>
    <s v="Dustin Brinkmann"/>
    <s v="Central"/>
  </r>
  <r>
    <s v="Boris Faz"/>
    <x v="9"/>
    <x v="2"/>
    <s v="Rocco Neubert"/>
    <s v="East"/>
  </r>
  <r>
    <s v="Boris Faz"/>
    <x v="58"/>
    <x v="0"/>
    <s v="Rocco Neubert"/>
    <s v="East"/>
  </r>
  <r>
    <s v="Cassey Cress"/>
    <x v="59"/>
    <x v="1"/>
    <s v="Rocco Neubert"/>
    <s v="East"/>
  </r>
  <r>
    <s v="Cassey Cress"/>
    <x v="72"/>
    <x v="0"/>
    <s v="Rocco Neubert"/>
    <s v="East"/>
  </r>
  <r>
    <s v="Cassey Cress"/>
    <x v="68"/>
    <x v="0"/>
    <s v="Rocco Neubert"/>
    <s v="East"/>
  </r>
  <r>
    <s v="Cecily Lampkin"/>
    <x v="24"/>
    <x v="0"/>
    <s v="Dustin Brinkmann"/>
    <s v="Central"/>
  </r>
  <r>
    <s v="Corliss Cosme"/>
    <x v="42"/>
    <x v="2"/>
    <s v="Cara Losch"/>
    <s v="East"/>
  </r>
  <r>
    <s v="Darcel Schlecht"/>
    <x v="81"/>
    <x v="1"/>
    <s v="Melvin Marxen"/>
    <s v="Central"/>
  </r>
  <r>
    <s v="Darcel Schlecht"/>
    <x v="30"/>
    <x v="1"/>
    <s v="Melvin Marxen"/>
    <s v="Central"/>
  </r>
  <r>
    <s v="Donn Cantrell"/>
    <x v="71"/>
    <x v="0"/>
    <s v="Rocco Neubert"/>
    <s v="East"/>
  </r>
  <r>
    <s v="Hayden Neloms"/>
    <x v="41"/>
    <x v="1"/>
    <s v="Celia Rouche"/>
    <s v="West"/>
  </r>
  <r>
    <s v="Jonathan Berthelot"/>
    <x v="0"/>
    <x v="1"/>
    <s v="Melvin Marxen"/>
    <s v="Central"/>
  </r>
  <r>
    <s v="Jonathan Berthelot"/>
    <x v="57"/>
    <x v="0"/>
    <s v="Melvin Marxen"/>
    <s v="Central"/>
  </r>
  <r>
    <s v="Jonathan Berthelot"/>
    <x v="42"/>
    <x v="0"/>
    <s v="Melvin Marxen"/>
    <s v="Central"/>
  </r>
  <r>
    <s v="Kami Bicknell"/>
    <x v="45"/>
    <x v="0"/>
    <s v="Summer Sewald"/>
    <s v="West"/>
  </r>
  <r>
    <s v="Kami Bicknell"/>
    <x v="12"/>
    <x v="0"/>
    <s v="Summer Sewald"/>
    <s v="West"/>
  </r>
  <r>
    <s v="Kami Bicknell"/>
    <x v="41"/>
    <x v="0"/>
    <s v="Summer Sewald"/>
    <s v="West"/>
  </r>
  <r>
    <s v="Kami Bicknell"/>
    <x v="58"/>
    <x v="0"/>
    <s v="Summer Sewald"/>
    <s v="West"/>
  </r>
  <r>
    <s v="Kary Hendrixson"/>
    <x v="66"/>
    <x v="1"/>
    <s v="Summer Sewald"/>
    <s v="West"/>
  </r>
  <r>
    <s v="Kary Hendrixson"/>
    <x v="79"/>
    <x v="1"/>
    <s v="Summer Sewald"/>
    <s v="West"/>
  </r>
  <r>
    <s v="Markita Hansen"/>
    <x v="34"/>
    <x v="1"/>
    <s v="Celia Rouche"/>
    <s v="West"/>
  </r>
  <r>
    <s v="Marty Freudenburg"/>
    <x v="2"/>
    <x v="1"/>
    <s v="Melvin Marxen"/>
    <s v="Central"/>
  </r>
  <r>
    <s v="Marty Freudenburg"/>
    <x v="75"/>
    <x v="1"/>
    <s v="Melvin Marxen"/>
    <s v="Central"/>
  </r>
  <r>
    <s v="Moses Frase"/>
    <x v="33"/>
    <x v="1"/>
    <s v="Dustin Brinkmann"/>
    <s v="Central"/>
  </r>
  <r>
    <s v="Reed Clapper"/>
    <x v="43"/>
    <x v="0"/>
    <s v="Rocco Neubert"/>
    <s v="East"/>
  </r>
  <r>
    <s v="Rosalina Dieter"/>
    <x v="57"/>
    <x v="2"/>
    <s v="Celia Rouche"/>
    <s v="West"/>
  </r>
  <r>
    <s v="Versie Hillebrand"/>
    <x v="53"/>
    <x v="1"/>
    <s v="Dustin Brinkmann"/>
    <s v="Central"/>
  </r>
  <r>
    <s v="Vicki Laflamme"/>
    <x v="52"/>
    <x v="2"/>
    <s v="Celia Rouche"/>
    <s v="West"/>
  </r>
  <r>
    <s v="Vicki Laflamme"/>
    <x v="27"/>
    <x v="1"/>
    <s v="Celia Rouche"/>
    <s v="West"/>
  </r>
  <r>
    <s v="Vicki Laflamme"/>
    <x v="75"/>
    <x v="0"/>
    <s v="Celia Rouche"/>
    <s v="West"/>
  </r>
  <r>
    <s v="Vicki Laflamme"/>
    <x v="5"/>
    <x v="0"/>
    <s v="Celia Rouche"/>
    <s v="West"/>
  </r>
  <r>
    <s v="Violet Mclelland"/>
    <x v="46"/>
    <x v="1"/>
    <s v="Cara Losch"/>
    <s v="East"/>
  </r>
  <r>
    <s v="Zane Levy"/>
    <x v="3"/>
    <x v="0"/>
    <s v="Summer Sewald"/>
    <s v="West"/>
  </r>
  <r>
    <s v="Anna Snelling"/>
    <x v="8"/>
    <x v="1"/>
    <s v="Dustin Brinkmann"/>
    <s v="Central"/>
  </r>
  <r>
    <s v="Anna Snelling"/>
    <x v="76"/>
    <x v="0"/>
    <s v="Dustin Brinkmann"/>
    <s v="Central"/>
  </r>
  <r>
    <s v="Boris Faz"/>
    <x v="50"/>
    <x v="0"/>
    <s v="Rocco Neubert"/>
    <s v="East"/>
  </r>
  <r>
    <s v="Corliss Cosme"/>
    <x v="61"/>
    <x v="1"/>
    <s v="Cara Losch"/>
    <s v="East"/>
  </r>
  <r>
    <s v="Corliss Cosme"/>
    <x v="40"/>
    <x v="1"/>
    <s v="Cara Losch"/>
    <s v="East"/>
  </r>
  <r>
    <s v="Daniell Hammack"/>
    <x v="63"/>
    <x v="1"/>
    <s v="Rocco Neubert"/>
    <s v="East"/>
  </r>
  <r>
    <s v="Daniell Hammack"/>
    <x v="43"/>
    <x v="1"/>
    <s v="Rocco Neubert"/>
    <s v="East"/>
  </r>
  <r>
    <s v="Darcel Schlecht"/>
    <x v="73"/>
    <x v="1"/>
    <s v="Melvin Marxen"/>
    <s v="Central"/>
  </r>
  <r>
    <s v="Darcel Schlecht"/>
    <x v="62"/>
    <x v="1"/>
    <s v="Melvin Marxen"/>
    <s v="Central"/>
  </r>
  <r>
    <s v="Darcel Schlecht"/>
    <x v="60"/>
    <x v="0"/>
    <s v="Melvin Marxen"/>
    <s v="Central"/>
  </r>
  <r>
    <s v="Darcel Schlecht"/>
    <x v="57"/>
    <x v="0"/>
    <s v="Melvin Marxen"/>
    <s v="Central"/>
  </r>
  <r>
    <s v="Darcel Schlecht"/>
    <x v="67"/>
    <x v="0"/>
    <s v="Melvin Marxen"/>
    <s v="Central"/>
  </r>
  <r>
    <s v="Darcel Schlecht"/>
    <x v="81"/>
    <x v="0"/>
    <s v="Melvin Marxen"/>
    <s v="Central"/>
  </r>
  <r>
    <s v="Gladys Colclough"/>
    <x v="64"/>
    <x v="1"/>
    <s v="Melvin Marxen"/>
    <s v="Central"/>
  </r>
  <r>
    <s v="Gladys Colclough"/>
    <x v="4"/>
    <x v="0"/>
    <s v="Melvin Marxen"/>
    <s v="Central"/>
  </r>
  <r>
    <s v="Hayden Neloms"/>
    <x v="49"/>
    <x v="1"/>
    <s v="Celia Rouche"/>
    <s v="West"/>
  </r>
  <r>
    <s v="Hayden Neloms"/>
    <x v="3"/>
    <x v="0"/>
    <s v="Celia Rouche"/>
    <s v="West"/>
  </r>
  <r>
    <s v="James Ascencio"/>
    <x v="34"/>
    <x v="0"/>
    <s v="Summer Sewald"/>
    <s v="West"/>
  </r>
  <r>
    <s v="Kami Bicknell"/>
    <x v="16"/>
    <x v="1"/>
    <s v="Summer Sewald"/>
    <s v="West"/>
  </r>
  <r>
    <s v="Kami Bicknell"/>
    <x v="75"/>
    <x v="0"/>
    <s v="Summer Sewald"/>
    <s v="West"/>
  </r>
  <r>
    <s v="Kary Hendrixson"/>
    <x v="3"/>
    <x v="1"/>
    <s v="Summer Sewald"/>
    <s v="West"/>
  </r>
  <r>
    <s v="Kary Hendrixson"/>
    <x v="45"/>
    <x v="1"/>
    <s v="Summer Sewald"/>
    <s v="West"/>
  </r>
  <r>
    <s v="Moses Frase"/>
    <x v="19"/>
    <x v="1"/>
    <s v="Dustin Brinkmann"/>
    <s v="Central"/>
  </r>
  <r>
    <s v="Niesha Huffines"/>
    <x v="67"/>
    <x v="1"/>
    <s v="Melvin Marxen"/>
    <s v="Central"/>
  </r>
  <r>
    <s v="Versie Hillebrand"/>
    <x v="37"/>
    <x v="1"/>
    <s v="Dustin Brinkmann"/>
    <s v="Central"/>
  </r>
  <r>
    <s v="Versie Hillebrand"/>
    <x v="8"/>
    <x v="0"/>
    <s v="Dustin Brinkmann"/>
    <s v="Central"/>
  </r>
  <r>
    <s v="Vicki Laflamme"/>
    <x v="43"/>
    <x v="1"/>
    <s v="Celia Rouche"/>
    <s v="West"/>
  </r>
  <r>
    <s v="Vicki Laflamme"/>
    <x v="74"/>
    <x v="1"/>
    <s v="Celia Rouche"/>
    <s v="West"/>
  </r>
  <r>
    <s v="Violet Mclelland"/>
    <x v="77"/>
    <x v="0"/>
    <s v="Cara Losch"/>
    <s v="East"/>
  </r>
  <r>
    <s v="Wilburn Farren"/>
    <x v="40"/>
    <x v="1"/>
    <s v="Cara Losch"/>
    <s v="East"/>
  </r>
  <r>
    <s v="Cassey Cress"/>
    <x v="78"/>
    <x v="1"/>
    <s v="Rocco Neubert"/>
    <s v="East"/>
  </r>
  <r>
    <s v="Cassey Cress"/>
    <x v="84"/>
    <x v="1"/>
    <s v="Rocco Neubert"/>
    <s v="East"/>
  </r>
  <r>
    <s v="Cassey Cress"/>
    <x v="54"/>
    <x v="1"/>
    <s v="Rocco Neubert"/>
    <s v="East"/>
  </r>
  <r>
    <s v="Corliss Cosme"/>
    <x v="65"/>
    <x v="0"/>
    <s v="Cara Losch"/>
    <s v="East"/>
  </r>
  <r>
    <s v="Daniell Hammack"/>
    <x v="28"/>
    <x v="1"/>
    <s v="Rocco Neubert"/>
    <s v="East"/>
  </r>
  <r>
    <s v="Darcel Schlecht"/>
    <x v="30"/>
    <x v="1"/>
    <s v="Melvin Marxen"/>
    <s v="Central"/>
  </r>
  <r>
    <s v="Darcel Schlecht"/>
    <x v="14"/>
    <x v="1"/>
    <s v="Melvin Marxen"/>
    <s v="Central"/>
  </r>
  <r>
    <s v="Darcel Schlecht"/>
    <x v="0"/>
    <x v="0"/>
    <s v="Melvin Marxen"/>
    <s v="Central"/>
  </r>
  <r>
    <s v="Darcel Schlecht"/>
    <x v="19"/>
    <x v="0"/>
    <s v="Melvin Marxen"/>
    <s v="Central"/>
  </r>
  <r>
    <s v="Darcel Schlecht"/>
    <x v="37"/>
    <x v="0"/>
    <s v="Melvin Marxen"/>
    <s v="Central"/>
  </r>
  <r>
    <s v="Elease Gluck"/>
    <x v="5"/>
    <x v="0"/>
    <s v="Celia Rouche"/>
    <s v="West"/>
  </r>
  <r>
    <s v="Elease Gluck"/>
    <x v="20"/>
    <x v="0"/>
    <s v="Celia Rouche"/>
    <s v="West"/>
  </r>
  <r>
    <s v="Gladys Colclough"/>
    <x v="62"/>
    <x v="1"/>
    <s v="Melvin Marxen"/>
    <s v="Central"/>
  </r>
  <r>
    <s v="Gladys Colclough"/>
    <x v="31"/>
    <x v="0"/>
    <s v="Melvin Marxen"/>
    <s v="Central"/>
  </r>
  <r>
    <s v="Hayden Neloms"/>
    <x v="75"/>
    <x v="1"/>
    <s v="Celia Rouche"/>
    <s v="West"/>
  </r>
  <r>
    <s v="Hayden Neloms"/>
    <x v="13"/>
    <x v="0"/>
    <s v="Celia Rouche"/>
    <s v="West"/>
  </r>
  <r>
    <s v="James Ascencio"/>
    <x v="56"/>
    <x v="0"/>
    <s v="Summer Sewald"/>
    <s v="West"/>
  </r>
  <r>
    <s v="Jonathan Berthelot"/>
    <x v="7"/>
    <x v="0"/>
    <s v="Melvin Marxen"/>
    <s v="Central"/>
  </r>
  <r>
    <s v="Jonathan Berthelot"/>
    <x v="14"/>
    <x v="0"/>
    <s v="Melvin Marxen"/>
    <s v="Central"/>
  </r>
  <r>
    <s v="Kami Bicknell"/>
    <x v="5"/>
    <x v="1"/>
    <s v="Summer Sewald"/>
    <s v="West"/>
  </r>
  <r>
    <s v="Kami Bicknell"/>
    <x v="10"/>
    <x v="0"/>
    <s v="Summer Sewald"/>
    <s v="West"/>
  </r>
  <r>
    <s v="Maureen Marcano"/>
    <x v="75"/>
    <x v="1"/>
    <s v="Summer Sewald"/>
    <s v="West"/>
  </r>
  <r>
    <s v="Maureen Marcano"/>
    <x v="74"/>
    <x v="1"/>
    <s v="Summer Sewald"/>
    <s v="West"/>
  </r>
  <r>
    <s v="Rosie Papadopoulos"/>
    <x v="40"/>
    <x v="0"/>
    <s v="Cara Losch"/>
    <s v="East"/>
  </r>
  <r>
    <s v="Vicki Laflamme"/>
    <x v="75"/>
    <x v="0"/>
    <s v="Celia Rouche"/>
    <s v="West"/>
  </r>
  <r>
    <s v="Anna Snelling"/>
    <x v="53"/>
    <x v="1"/>
    <s v="Dustin Brinkmann"/>
    <s v="Central"/>
  </r>
  <r>
    <s v="Anna Snelling"/>
    <x v="53"/>
    <x v="1"/>
    <s v="Dustin Brinkmann"/>
    <s v="Central"/>
  </r>
  <r>
    <s v="Anna Snelling"/>
    <x v="53"/>
    <x v="0"/>
    <s v="Dustin Brinkmann"/>
    <s v="Central"/>
  </r>
  <r>
    <s v="Boris Faz"/>
    <x v="82"/>
    <x v="0"/>
    <s v="Rocco Neubert"/>
    <s v="East"/>
  </r>
  <r>
    <s v="Cecily Lampkin"/>
    <x v="75"/>
    <x v="0"/>
    <s v="Dustin Brinkmann"/>
    <s v="Central"/>
  </r>
  <r>
    <s v="Donn Cantrell"/>
    <x v="21"/>
    <x v="0"/>
    <s v="Rocco Neubert"/>
    <s v="East"/>
  </r>
  <r>
    <s v="Garret Kinder"/>
    <x v="61"/>
    <x v="0"/>
    <s v="Cara Losch"/>
    <s v="East"/>
  </r>
  <r>
    <s v="Gladys Colclough"/>
    <x v="73"/>
    <x v="1"/>
    <s v="Melvin Marxen"/>
    <s v="Central"/>
  </r>
  <r>
    <s v="Gladys Colclough"/>
    <x v="30"/>
    <x v="1"/>
    <s v="Melvin Marxen"/>
    <s v="Central"/>
  </r>
  <r>
    <s v="Hayden Neloms"/>
    <x v="52"/>
    <x v="1"/>
    <s v="Celia Rouche"/>
    <s v="West"/>
  </r>
  <r>
    <s v="Kami Bicknell"/>
    <x v="17"/>
    <x v="1"/>
    <s v="Summer Sewald"/>
    <s v="West"/>
  </r>
  <r>
    <s v="Kary Hendrixson"/>
    <x v="10"/>
    <x v="1"/>
    <s v="Summer Sewald"/>
    <s v="West"/>
  </r>
  <r>
    <s v="Moses Frase"/>
    <x v="2"/>
    <x v="1"/>
    <s v="Dustin Brinkmann"/>
    <s v="Central"/>
  </r>
  <r>
    <s v="Versie Hillebrand"/>
    <x v="37"/>
    <x v="0"/>
    <s v="Dustin Brinkmann"/>
    <s v="Central"/>
  </r>
  <r>
    <s v="Violet Mclelland"/>
    <x v="47"/>
    <x v="2"/>
    <s v="Cara Losch"/>
    <s v="East"/>
  </r>
  <r>
    <s v="Violet Mclelland"/>
    <x v="64"/>
    <x v="1"/>
    <s v="Cara Losch"/>
    <s v="East"/>
  </r>
  <r>
    <s v="Zane Levy"/>
    <x v="64"/>
    <x v="0"/>
    <s v="Summer Sewald"/>
    <s v="West"/>
  </r>
  <r>
    <s v="Zane Levy"/>
    <x v="58"/>
    <x v="0"/>
    <s v="Summer Sewald"/>
    <s v="West"/>
  </r>
  <r>
    <s v="Anna Snelling"/>
    <x v="24"/>
    <x v="0"/>
    <s v="Dustin Brinkmann"/>
    <s v="Central"/>
  </r>
  <r>
    <s v="Anna Snelling"/>
    <x v="37"/>
    <x v="0"/>
    <s v="Dustin Brinkmann"/>
    <s v="Central"/>
  </r>
  <r>
    <s v="Cassey Cress"/>
    <x v="78"/>
    <x v="0"/>
    <s v="Rocco Neubert"/>
    <s v="East"/>
  </r>
  <r>
    <s v="Cecily Lampkin"/>
    <x v="19"/>
    <x v="1"/>
    <s v="Dustin Brinkmann"/>
    <s v="Central"/>
  </r>
  <r>
    <s v="Daniell Hammack"/>
    <x v="55"/>
    <x v="0"/>
    <s v="Rocco Neubert"/>
    <s v="East"/>
  </r>
  <r>
    <s v="Daniell Hammack"/>
    <x v="61"/>
    <x v="0"/>
    <s v="Rocco Neubert"/>
    <s v="East"/>
  </r>
  <r>
    <s v="Darcel Schlecht"/>
    <x v="2"/>
    <x v="0"/>
    <s v="Melvin Marxen"/>
    <s v="Central"/>
  </r>
  <r>
    <s v="Donn Cantrell"/>
    <x v="26"/>
    <x v="0"/>
    <s v="Rocco Neubert"/>
    <s v="East"/>
  </r>
  <r>
    <s v="Garret Kinder"/>
    <x v="77"/>
    <x v="1"/>
    <s v="Cara Losch"/>
    <s v="East"/>
  </r>
  <r>
    <s v="Garret Kinder"/>
    <x v="29"/>
    <x v="1"/>
    <s v="Cara Losch"/>
    <s v="East"/>
  </r>
  <r>
    <s v="Garret Kinder"/>
    <x v="58"/>
    <x v="0"/>
    <s v="Cara Losch"/>
    <s v="East"/>
  </r>
  <r>
    <s v="Gladys Colclough"/>
    <x v="60"/>
    <x v="0"/>
    <s v="Melvin Marxen"/>
    <s v="Central"/>
  </r>
  <r>
    <s v="Hayden Neloms"/>
    <x v="74"/>
    <x v="1"/>
    <s v="Celia Rouche"/>
    <s v="West"/>
  </r>
  <r>
    <s v="Jonathan Berthelot"/>
    <x v="67"/>
    <x v="0"/>
    <s v="Melvin Marxen"/>
    <s v="Central"/>
  </r>
  <r>
    <s v="Jonathan Berthelot"/>
    <x v="60"/>
    <x v="0"/>
    <s v="Melvin Marxen"/>
    <s v="Central"/>
  </r>
  <r>
    <s v="Kary Hendrixson"/>
    <x v="83"/>
    <x v="1"/>
    <s v="Summer Sewald"/>
    <s v="West"/>
  </r>
  <r>
    <s v="Maureen Marcano"/>
    <x v="83"/>
    <x v="0"/>
    <s v="Summer Sewald"/>
    <s v="West"/>
  </r>
  <r>
    <s v="Maureen Marcano"/>
    <x v="79"/>
    <x v="0"/>
    <s v="Summer Sewald"/>
    <s v="West"/>
  </r>
  <r>
    <s v="Moses Frase"/>
    <x v="4"/>
    <x v="1"/>
    <s v="Dustin Brinkmann"/>
    <s v="Central"/>
  </r>
  <r>
    <s v="Versie Hillebrand"/>
    <x v="1"/>
    <x v="1"/>
    <s v="Dustin Brinkmann"/>
    <s v="Central"/>
  </r>
  <r>
    <s v="Vicki Laflamme"/>
    <x v="47"/>
    <x v="0"/>
    <s v="Celia Rouche"/>
    <s v="West"/>
  </r>
  <r>
    <s v="Violet Mclelland"/>
    <x v="72"/>
    <x v="1"/>
    <s v="Cara Losch"/>
    <s v="East"/>
  </r>
  <r>
    <s v="Zane Levy"/>
    <x v="66"/>
    <x v="1"/>
    <s v="Summer Sewald"/>
    <s v="West"/>
  </r>
  <r>
    <s v="Anna Snelling"/>
    <x v="19"/>
    <x v="0"/>
    <s v="Dustin Brinkmann"/>
    <s v="Central"/>
  </r>
  <r>
    <s v="Anna Snelling"/>
    <x v="2"/>
    <x v="0"/>
    <s v="Dustin Brinkmann"/>
    <s v="Central"/>
  </r>
  <r>
    <s v="Boris Faz"/>
    <x v="63"/>
    <x v="1"/>
    <s v="Rocco Neubert"/>
    <s v="East"/>
  </r>
  <r>
    <s v="Boris Faz"/>
    <x v="23"/>
    <x v="0"/>
    <s v="Rocco Neubert"/>
    <s v="East"/>
  </r>
  <r>
    <s v="Cecily Lampkin"/>
    <x v="33"/>
    <x v="1"/>
    <s v="Dustin Brinkmann"/>
    <s v="Central"/>
  </r>
  <r>
    <s v="Corliss Cosme"/>
    <x v="50"/>
    <x v="1"/>
    <s v="Cara Losch"/>
    <s v="East"/>
  </r>
  <r>
    <s v="Corliss Cosme"/>
    <x v="78"/>
    <x v="1"/>
    <s v="Cara Losch"/>
    <s v="East"/>
  </r>
  <r>
    <s v="Corliss Cosme"/>
    <x v="82"/>
    <x v="0"/>
    <s v="Cara Losch"/>
    <s v="East"/>
  </r>
  <r>
    <s v="Daniell Hammack"/>
    <x v="63"/>
    <x v="0"/>
    <s v="Rocco Neubert"/>
    <s v="East"/>
  </r>
  <r>
    <s v="Daniell Hammack"/>
    <x v="29"/>
    <x v="0"/>
    <s v="Rocco Neubert"/>
    <s v="East"/>
  </r>
  <r>
    <s v="Daniell Hammack"/>
    <x v="18"/>
    <x v="0"/>
    <s v="Rocco Neubert"/>
    <s v="East"/>
  </r>
  <r>
    <s v="Darcel Schlecht"/>
    <x v="33"/>
    <x v="1"/>
    <s v="Melvin Marxen"/>
    <s v="Central"/>
  </r>
  <r>
    <s v="Darcel Schlecht"/>
    <x v="19"/>
    <x v="0"/>
    <s v="Melvin Marxen"/>
    <s v="Central"/>
  </r>
  <r>
    <s v="Darcel Schlecht"/>
    <x v="60"/>
    <x v="0"/>
    <s v="Melvin Marxen"/>
    <s v="Central"/>
  </r>
  <r>
    <s v="Elease Gluck"/>
    <x v="27"/>
    <x v="1"/>
    <s v="Celia Rouche"/>
    <s v="West"/>
  </r>
  <r>
    <s v="Gladys Colclough"/>
    <x v="9"/>
    <x v="0"/>
    <s v="Melvin Marxen"/>
    <s v="Central"/>
  </r>
  <r>
    <s v="Hayden Neloms"/>
    <x v="56"/>
    <x v="1"/>
    <s v="Celia Rouche"/>
    <s v="West"/>
  </r>
  <r>
    <s v="Hayden Neloms"/>
    <x v="74"/>
    <x v="1"/>
    <s v="Celia Rouche"/>
    <s v="West"/>
  </r>
  <r>
    <s v="James Ascencio"/>
    <x v="34"/>
    <x v="1"/>
    <s v="Summer Sewald"/>
    <s v="West"/>
  </r>
  <r>
    <s v="James Ascencio"/>
    <x v="41"/>
    <x v="0"/>
    <s v="Summer Sewald"/>
    <s v="West"/>
  </r>
  <r>
    <s v="Kami Bicknell"/>
    <x v="56"/>
    <x v="0"/>
    <s v="Summer Sewald"/>
    <s v="West"/>
  </r>
  <r>
    <s v="Kary Hendrixson"/>
    <x v="45"/>
    <x v="1"/>
    <s v="Summer Sewald"/>
    <s v="West"/>
  </r>
  <r>
    <s v="Kary Hendrixson"/>
    <x v="45"/>
    <x v="1"/>
    <s v="Summer Sewald"/>
    <s v="West"/>
  </r>
  <r>
    <s v="Kary Hendrixson"/>
    <x v="13"/>
    <x v="1"/>
    <s v="Summer Sewald"/>
    <s v="West"/>
  </r>
  <r>
    <s v="Kary Hendrixson"/>
    <x v="17"/>
    <x v="0"/>
    <s v="Summer Sewald"/>
    <s v="West"/>
  </r>
  <r>
    <s v="Lajuana Vencill"/>
    <x v="33"/>
    <x v="1"/>
    <s v="Dustin Brinkmann"/>
    <s v="Central"/>
  </r>
  <r>
    <s v="Lajuana Vencill"/>
    <x v="1"/>
    <x v="1"/>
    <s v="Dustin Brinkmann"/>
    <s v="Central"/>
  </r>
  <r>
    <s v="Lajuana Vencill"/>
    <x v="32"/>
    <x v="0"/>
    <s v="Dustin Brinkmann"/>
    <s v="Central"/>
  </r>
  <r>
    <s v="Markita Hansen"/>
    <x v="74"/>
    <x v="2"/>
    <s v="Celia Rouche"/>
    <s v="West"/>
  </r>
  <r>
    <s v="Markita Hansen"/>
    <x v="35"/>
    <x v="0"/>
    <s v="Celia Rouche"/>
    <s v="West"/>
  </r>
  <r>
    <s v="Marty Freudenburg"/>
    <x v="24"/>
    <x v="0"/>
    <s v="Melvin Marxen"/>
    <s v="Central"/>
  </r>
  <r>
    <s v="Niesha Huffines"/>
    <x v="76"/>
    <x v="0"/>
    <s v="Melvin Marxen"/>
    <s v="Central"/>
  </r>
  <r>
    <s v="Reed Clapper"/>
    <x v="54"/>
    <x v="0"/>
    <s v="Rocco Neubert"/>
    <s v="East"/>
  </r>
  <r>
    <s v="Rosalina Dieter"/>
    <x v="52"/>
    <x v="1"/>
    <s v="Celia Rouche"/>
    <s v="West"/>
  </r>
  <r>
    <s v="Versie Hillebrand"/>
    <x v="1"/>
    <x v="0"/>
    <s v="Dustin Brinkmann"/>
    <s v="Central"/>
  </r>
  <r>
    <s v="Violet Mclelland"/>
    <x v="21"/>
    <x v="1"/>
    <s v="Cara Losch"/>
    <s v="East"/>
  </r>
  <r>
    <s v="Violet Mclelland"/>
    <x v="58"/>
    <x v="0"/>
    <s v="Cara Losch"/>
    <s v="East"/>
  </r>
  <r>
    <s v="Wilburn Farren"/>
    <x v="28"/>
    <x v="0"/>
    <s v="Cara Losch"/>
    <s v="East"/>
  </r>
  <r>
    <s v="Zane Levy"/>
    <x v="45"/>
    <x v="1"/>
    <s v="Summer Sewald"/>
    <s v="West"/>
  </r>
  <r>
    <s v="Anna Snelling"/>
    <x v="73"/>
    <x v="1"/>
    <s v="Dustin Brinkmann"/>
    <s v="Central"/>
  </r>
  <r>
    <s v="Anna Snelling"/>
    <x v="73"/>
    <x v="0"/>
    <s v="Dustin Brinkmann"/>
    <s v="Central"/>
  </r>
  <r>
    <s v="Anna Snelling"/>
    <x v="64"/>
    <x v="0"/>
    <s v="Dustin Brinkmann"/>
    <s v="Central"/>
  </r>
  <r>
    <s v="Anna Snelling"/>
    <x v="33"/>
    <x v="0"/>
    <s v="Dustin Brinkmann"/>
    <s v="Central"/>
  </r>
  <r>
    <s v="Boris Faz"/>
    <x v="43"/>
    <x v="1"/>
    <s v="Rocco Neubert"/>
    <s v="East"/>
  </r>
  <r>
    <s v="Cassey Cress"/>
    <x v="68"/>
    <x v="0"/>
    <s v="Rocco Neubert"/>
    <s v="East"/>
  </r>
  <r>
    <s v="Corliss Cosme"/>
    <x v="71"/>
    <x v="1"/>
    <s v="Cara Losch"/>
    <s v="East"/>
  </r>
  <r>
    <s v="Corliss Cosme"/>
    <x v="58"/>
    <x v="0"/>
    <s v="Cara Losch"/>
    <s v="East"/>
  </r>
  <r>
    <s v="Donn Cantrell"/>
    <x v="15"/>
    <x v="1"/>
    <s v="Rocco Neubert"/>
    <s v="East"/>
  </r>
  <r>
    <s v="Elease Gluck"/>
    <x v="15"/>
    <x v="2"/>
    <s v="Celia Rouche"/>
    <s v="West"/>
  </r>
  <r>
    <s v="Garret Kinder"/>
    <x v="64"/>
    <x v="1"/>
    <s v="Cara Losch"/>
    <s v="East"/>
  </r>
  <r>
    <s v="Gladys Colclough"/>
    <x v="1"/>
    <x v="1"/>
    <s v="Melvin Marxen"/>
    <s v="Central"/>
  </r>
  <r>
    <s v="Hayden Neloms"/>
    <x v="41"/>
    <x v="1"/>
    <s v="Celia Rouche"/>
    <s v="West"/>
  </r>
  <r>
    <s v="James Ascencio"/>
    <x v="34"/>
    <x v="1"/>
    <s v="Summer Sewald"/>
    <s v="West"/>
  </r>
  <r>
    <s v="James Ascencio"/>
    <x v="43"/>
    <x v="0"/>
    <s v="Summer Sewald"/>
    <s v="West"/>
  </r>
  <r>
    <s v="Kami Bicknell"/>
    <x v="25"/>
    <x v="1"/>
    <s v="Summer Sewald"/>
    <s v="West"/>
  </r>
  <r>
    <s v="Kami Bicknell"/>
    <x v="66"/>
    <x v="0"/>
    <s v="Summer Sewald"/>
    <s v="West"/>
  </r>
  <r>
    <s v="Kary Hendrixson"/>
    <x v="39"/>
    <x v="2"/>
    <s v="Summer Sewald"/>
    <s v="West"/>
  </r>
  <r>
    <s v="Kary Hendrixson"/>
    <x v="83"/>
    <x v="0"/>
    <s v="Summer Sewald"/>
    <s v="West"/>
  </r>
  <r>
    <s v="Kary Hendrixson"/>
    <x v="25"/>
    <x v="0"/>
    <s v="Summer Sewald"/>
    <s v="West"/>
  </r>
  <r>
    <s v="Kary Hendrixson"/>
    <x v="56"/>
    <x v="0"/>
    <s v="Summer Sewald"/>
    <s v="West"/>
  </r>
  <r>
    <s v="Kary Hendrixson"/>
    <x v="70"/>
    <x v="0"/>
    <s v="Summer Sewald"/>
    <s v="West"/>
  </r>
  <r>
    <s v="Kary Hendrixson"/>
    <x v="25"/>
    <x v="0"/>
    <s v="Summer Sewald"/>
    <s v="West"/>
  </r>
  <r>
    <s v="Lajuana Vencill"/>
    <x v="9"/>
    <x v="1"/>
    <s v="Dustin Brinkmann"/>
    <s v="Central"/>
  </r>
  <r>
    <s v="Markita Hansen"/>
    <x v="6"/>
    <x v="0"/>
    <s v="Celia Rouche"/>
    <s v="West"/>
  </r>
  <r>
    <s v="Maureen Marcano"/>
    <x v="12"/>
    <x v="1"/>
    <s v="Summer Sewald"/>
    <s v="West"/>
  </r>
  <r>
    <s v="Niesha Huffines"/>
    <x v="4"/>
    <x v="1"/>
    <s v="Melvin Marxen"/>
    <s v="Central"/>
  </r>
  <r>
    <s v="Niesha Huffines"/>
    <x v="76"/>
    <x v="0"/>
    <s v="Melvin Marxen"/>
    <s v="Central"/>
  </r>
  <r>
    <s v="Vicki Laflamme"/>
    <x v="17"/>
    <x v="0"/>
    <s v="Celia Rouche"/>
    <s v="West"/>
  </r>
  <r>
    <s v="Zane Levy"/>
    <x v="41"/>
    <x v="1"/>
    <s v="Summer Sewald"/>
    <s v="West"/>
  </r>
  <r>
    <s v="Zane Levy"/>
    <x v="16"/>
    <x v="1"/>
    <s v="Summer Sewald"/>
    <s v="West"/>
  </r>
  <r>
    <s v="Zane Levy"/>
    <x v="11"/>
    <x v="0"/>
    <s v="Summer Sewald"/>
    <s v="West"/>
  </r>
  <r>
    <s v="Anna Snelling"/>
    <x v="67"/>
    <x v="0"/>
    <s v="Dustin Brinkmann"/>
    <s v="Central"/>
  </r>
  <r>
    <s v="Boris Faz"/>
    <x v="68"/>
    <x v="0"/>
    <s v="Rocco Neubert"/>
    <s v="East"/>
  </r>
  <r>
    <s v="Cecily Lampkin"/>
    <x v="9"/>
    <x v="1"/>
    <s v="Dustin Brinkmann"/>
    <s v="Central"/>
  </r>
  <r>
    <s v="Cecily Lampkin"/>
    <x v="32"/>
    <x v="0"/>
    <s v="Dustin Brinkmann"/>
    <s v="Central"/>
  </r>
  <r>
    <s v="Daniell Hammack"/>
    <x v="26"/>
    <x v="0"/>
    <s v="Rocco Neubert"/>
    <s v="East"/>
  </r>
  <r>
    <s v="Elease Gluck"/>
    <x v="52"/>
    <x v="0"/>
    <s v="Celia Rouche"/>
    <s v="West"/>
  </r>
  <r>
    <s v="Garret Kinder"/>
    <x v="65"/>
    <x v="1"/>
    <s v="Cara Losch"/>
    <s v="East"/>
  </r>
  <r>
    <s v="James Ascencio"/>
    <x v="66"/>
    <x v="1"/>
    <s v="Summer Sewald"/>
    <s v="West"/>
  </r>
  <r>
    <s v="Kami Bicknell"/>
    <x v="34"/>
    <x v="1"/>
    <s v="Summer Sewald"/>
    <s v="West"/>
  </r>
  <r>
    <s v="Lajuana Vencill"/>
    <x v="81"/>
    <x v="1"/>
    <s v="Dustin Brinkmann"/>
    <s v="Central"/>
  </r>
  <r>
    <s v="Maureen Marcano"/>
    <x v="6"/>
    <x v="1"/>
    <s v="Summer Sewald"/>
    <s v="West"/>
  </r>
  <r>
    <s v="Niesha Huffines"/>
    <x v="0"/>
    <x v="1"/>
    <s v="Melvin Marxen"/>
    <s v="Central"/>
  </r>
  <r>
    <s v="Reed Clapper"/>
    <x v="39"/>
    <x v="1"/>
    <s v="Rocco Neubert"/>
    <s v="East"/>
  </r>
  <r>
    <s v="Reed Clapper"/>
    <x v="39"/>
    <x v="0"/>
    <s v="Rocco Neubert"/>
    <s v="East"/>
  </r>
  <r>
    <s v="Rosalina Dieter"/>
    <x v="5"/>
    <x v="1"/>
    <s v="Celia Rouche"/>
    <s v="West"/>
  </r>
  <r>
    <s v="Rosalina Dieter"/>
    <x v="41"/>
    <x v="0"/>
    <s v="Celia Rouche"/>
    <s v="West"/>
  </r>
  <r>
    <s v="Rosie Papadopoulos"/>
    <x v="59"/>
    <x v="2"/>
    <s v="Cara Losch"/>
    <s v="East"/>
  </r>
  <r>
    <s v="Rosie Papadopoulos"/>
    <x v="39"/>
    <x v="0"/>
    <s v="Cara Losch"/>
    <s v="East"/>
  </r>
  <r>
    <s v="Versie Hillebrand"/>
    <x v="75"/>
    <x v="0"/>
    <s v="Dustin Brinkmann"/>
    <s v="Central"/>
  </r>
  <r>
    <s v="Versie Hillebrand"/>
    <x v="67"/>
    <x v="0"/>
    <s v="Dustin Brinkmann"/>
    <s v="Central"/>
  </r>
  <r>
    <s v="Violet Mclelland"/>
    <x v="68"/>
    <x v="1"/>
    <s v="Cara Losch"/>
    <s v="East"/>
  </r>
  <r>
    <s v="Zane Levy"/>
    <x v="75"/>
    <x v="2"/>
    <s v="Summer Sewald"/>
    <s v="West"/>
  </r>
  <r>
    <s v="Boris Faz"/>
    <x v="40"/>
    <x v="0"/>
    <s v="Rocco Neubert"/>
    <s v="East"/>
  </r>
  <r>
    <s v="Cassey Cress"/>
    <x v="26"/>
    <x v="0"/>
    <s v="Rocco Neubert"/>
    <s v="East"/>
  </r>
  <r>
    <s v="Cassey Cress"/>
    <x v="63"/>
    <x v="0"/>
    <s v="Rocco Neubert"/>
    <s v="East"/>
  </r>
  <r>
    <s v="Cassey Cress"/>
    <x v="61"/>
    <x v="0"/>
    <s v="Rocco Neubert"/>
    <s v="East"/>
  </r>
  <r>
    <s v="Corliss Cosme"/>
    <x v="63"/>
    <x v="1"/>
    <s v="Cara Losch"/>
    <s v="East"/>
  </r>
  <r>
    <s v="Daniell Hammack"/>
    <x v="50"/>
    <x v="1"/>
    <s v="Rocco Neubert"/>
    <s v="East"/>
  </r>
  <r>
    <s v="Darcel Schlecht"/>
    <x v="30"/>
    <x v="1"/>
    <s v="Melvin Marxen"/>
    <s v="Central"/>
  </r>
  <r>
    <s v="Darcel Schlecht"/>
    <x v="36"/>
    <x v="0"/>
    <s v="Melvin Marxen"/>
    <s v="Central"/>
  </r>
  <r>
    <s v="Donn Cantrell"/>
    <x v="72"/>
    <x v="1"/>
    <s v="Rocco Neubert"/>
    <s v="East"/>
  </r>
  <r>
    <s v="Elease Gluck"/>
    <x v="35"/>
    <x v="0"/>
    <s v="Celia Rouche"/>
    <s v="West"/>
  </r>
  <r>
    <s v="Gladys Colclough"/>
    <x v="9"/>
    <x v="1"/>
    <s v="Melvin Marxen"/>
    <s v="Central"/>
  </r>
  <r>
    <s v="James Ascencio"/>
    <x v="83"/>
    <x v="1"/>
    <s v="Summer Sewald"/>
    <s v="West"/>
  </r>
  <r>
    <s v="James Ascencio"/>
    <x v="17"/>
    <x v="0"/>
    <s v="Summer Sewald"/>
    <s v="West"/>
  </r>
  <r>
    <s v="Jonathan Berthelot"/>
    <x v="48"/>
    <x v="1"/>
    <s v="Melvin Marxen"/>
    <s v="Central"/>
  </r>
  <r>
    <s v="Jonathan Berthelot"/>
    <x v="33"/>
    <x v="0"/>
    <s v="Melvin Marxen"/>
    <s v="Central"/>
  </r>
  <r>
    <s v="Jonathan Berthelot"/>
    <x v="81"/>
    <x v="0"/>
    <s v="Melvin Marxen"/>
    <s v="Central"/>
  </r>
  <r>
    <s v="Jonathan Berthelot"/>
    <x v="33"/>
    <x v="0"/>
    <s v="Melvin Marxen"/>
    <s v="Central"/>
  </r>
  <r>
    <s v="Jonathan Berthelot"/>
    <x v="60"/>
    <x v="0"/>
    <s v="Melvin Marxen"/>
    <s v="Central"/>
  </r>
  <r>
    <s v="Jonathan Berthelot"/>
    <x v="30"/>
    <x v="0"/>
    <s v="Melvin Marxen"/>
    <s v="Central"/>
  </r>
  <r>
    <s v="Kami Bicknell"/>
    <x v="74"/>
    <x v="0"/>
    <s v="Summer Sewald"/>
    <s v="West"/>
  </r>
  <r>
    <s v="Kary Hendrixson"/>
    <x v="25"/>
    <x v="0"/>
    <s v="Summer Sewald"/>
    <s v="West"/>
  </r>
  <r>
    <s v="Markita Hansen"/>
    <x v="25"/>
    <x v="1"/>
    <s v="Celia Rouche"/>
    <s v="West"/>
  </r>
  <r>
    <s v="Marty Freudenburg"/>
    <x v="37"/>
    <x v="0"/>
    <s v="Melvin Marxen"/>
    <s v="Central"/>
  </r>
  <r>
    <s v="Maureen Marcano"/>
    <x v="13"/>
    <x v="0"/>
    <s v="Summer Sewald"/>
    <s v="West"/>
  </r>
  <r>
    <s v="Maureen Marcano"/>
    <x v="52"/>
    <x v="0"/>
    <s v="Summer Sewald"/>
    <s v="West"/>
  </r>
  <r>
    <s v="Maureen Marcano"/>
    <x v="13"/>
    <x v="0"/>
    <s v="Summer Sewald"/>
    <s v="West"/>
  </r>
  <r>
    <s v="Moses Frase"/>
    <x v="76"/>
    <x v="1"/>
    <s v="Dustin Brinkmann"/>
    <s v="Central"/>
  </r>
  <r>
    <s v="Moses Frase"/>
    <x v="14"/>
    <x v="0"/>
    <s v="Dustin Brinkmann"/>
    <s v="Central"/>
  </r>
  <r>
    <s v="Reed Clapper"/>
    <x v="63"/>
    <x v="1"/>
    <s v="Rocco Neubert"/>
    <s v="East"/>
  </r>
  <r>
    <s v="Reed Clapper"/>
    <x v="18"/>
    <x v="1"/>
    <s v="Rocco Neubert"/>
    <s v="East"/>
  </r>
  <r>
    <s v="Rosie Papadopoulos"/>
    <x v="59"/>
    <x v="0"/>
    <s v="Cara Losch"/>
    <s v="East"/>
  </r>
  <r>
    <s v="Versie Hillebrand"/>
    <x v="9"/>
    <x v="0"/>
    <s v="Dustin Brinkmann"/>
    <s v="Central"/>
  </r>
  <r>
    <s v="Vicki Laflamme"/>
    <x v="56"/>
    <x v="1"/>
    <s v="Celia Rouche"/>
    <s v="West"/>
  </r>
  <r>
    <s v="Anna Snelling"/>
    <x v="81"/>
    <x v="1"/>
    <s v="Dustin Brinkmann"/>
    <s v="Central"/>
  </r>
  <r>
    <s v="Cassey Cress"/>
    <x v="55"/>
    <x v="0"/>
    <s v="Rocco Neubert"/>
    <s v="East"/>
  </r>
  <r>
    <s v="Daniell Hammack"/>
    <x v="72"/>
    <x v="0"/>
    <s v="Rocco Neubert"/>
    <s v="East"/>
  </r>
  <r>
    <s v="Darcel Schlecht"/>
    <x v="33"/>
    <x v="1"/>
    <s v="Melvin Marxen"/>
    <s v="Central"/>
  </r>
  <r>
    <s v="Darcel Schlecht"/>
    <x v="31"/>
    <x v="1"/>
    <s v="Melvin Marxen"/>
    <s v="Central"/>
  </r>
  <r>
    <s v="Darcel Schlecht"/>
    <x v="31"/>
    <x v="1"/>
    <s v="Melvin Marxen"/>
    <s v="Central"/>
  </r>
  <r>
    <s v="Darcel Schlecht"/>
    <x v="37"/>
    <x v="0"/>
    <s v="Melvin Marxen"/>
    <s v="Central"/>
  </r>
  <r>
    <s v="Donn Cantrell"/>
    <x v="40"/>
    <x v="1"/>
    <s v="Rocco Neubert"/>
    <s v="East"/>
  </r>
  <r>
    <s v="Donn Cantrell"/>
    <x v="26"/>
    <x v="0"/>
    <s v="Rocco Neubert"/>
    <s v="East"/>
  </r>
  <r>
    <s v="Garret Kinder"/>
    <x v="29"/>
    <x v="0"/>
    <s v="Cara Losch"/>
    <s v="East"/>
  </r>
  <r>
    <s v="Hayden Neloms"/>
    <x v="22"/>
    <x v="0"/>
    <s v="Celia Rouche"/>
    <s v="West"/>
  </r>
  <r>
    <s v="Jonathan Berthelot"/>
    <x v="24"/>
    <x v="1"/>
    <s v="Melvin Marxen"/>
    <s v="Central"/>
  </r>
  <r>
    <s v="Jonathan Berthelot"/>
    <x v="4"/>
    <x v="1"/>
    <s v="Melvin Marxen"/>
    <s v="Central"/>
  </r>
  <r>
    <s v="Jonathan Berthelot"/>
    <x v="81"/>
    <x v="0"/>
    <s v="Melvin Marxen"/>
    <s v="Central"/>
  </r>
  <r>
    <s v="Kami Bicknell"/>
    <x v="52"/>
    <x v="0"/>
    <s v="Summer Sewald"/>
    <s v="West"/>
  </r>
  <r>
    <s v="Kami Bicknell"/>
    <x v="83"/>
    <x v="0"/>
    <s v="Summer Sewald"/>
    <s v="West"/>
  </r>
  <r>
    <s v="Lajuana Vencill"/>
    <x v="75"/>
    <x v="0"/>
    <s v="Dustin Brinkmann"/>
    <s v="Central"/>
  </r>
  <r>
    <s v="Marty Freudenburg"/>
    <x v="67"/>
    <x v="1"/>
    <s v="Melvin Marxen"/>
    <s v="Central"/>
  </r>
  <r>
    <s v="Moses Frase"/>
    <x v="81"/>
    <x v="0"/>
    <s v="Dustin Brinkmann"/>
    <s v="Central"/>
  </r>
  <r>
    <s v="Reed Clapper"/>
    <x v="59"/>
    <x v="0"/>
    <s v="Rocco Neubert"/>
    <s v="East"/>
  </r>
  <r>
    <s v="Reed Clapper"/>
    <x v="80"/>
    <x v="0"/>
    <s v="Rocco Neubert"/>
    <s v="East"/>
  </r>
  <r>
    <s v="Rosie Papadopoulos"/>
    <x v="73"/>
    <x v="2"/>
    <s v="Cara Losch"/>
    <s v="East"/>
  </r>
  <r>
    <s v="Rosie Papadopoulos"/>
    <x v="26"/>
    <x v="0"/>
    <s v="Cara Losch"/>
    <s v="East"/>
  </r>
  <r>
    <s v="Versie Hillebrand"/>
    <x v="30"/>
    <x v="0"/>
    <s v="Dustin Brinkmann"/>
    <s v="Central"/>
  </r>
  <r>
    <s v="Vicki Laflamme"/>
    <x v="79"/>
    <x v="1"/>
    <s v="Celia Rouche"/>
    <s v="West"/>
  </r>
  <r>
    <s v="Vicki Laflamme"/>
    <x v="35"/>
    <x v="0"/>
    <s v="Celia Rouche"/>
    <s v="West"/>
  </r>
  <r>
    <s v="Wilburn Farren"/>
    <x v="82"/>
    <x v="0"/>
    <s v="Cara Losch"/>
    <s v="East"/>
  </r>
  <r>
    <s v="Zane Levy"/>
    <x v="13"/>
    <x v="1"/>
    <s v="Summer Sewald"/>
    <s v="West"/>
  </r>
  <r>
    <s v="Zane Levy"/>
    <x v="74"/>
    <x v="0"/>
    <s v="Summer Sewald"/>
    <s v="West"/>
  </r>
  <r>
    <s v="Zane Levy"/>
    <x v="49"/>
    <x v="0"/>
    <s v="Summer Sewald"/>
    <s v="West"/>
  </r>
  <r>
    <s v="Boris Faz"/>
    <x v="61"/>
    <x v="1"/>
    <s v="Rocco Neubert"/>
    <s v="East"/>
  </r>
  <r>
    <s v="Cassey Cress"/>
    <x v="51"/>
    <x v="1"/>
    <s v="Rocco Neubert"/>
    <s v="East"/>
  </r>
  <r>
    <s v="Cassey Cress"/>
    <x v="28"/>
    <x v="0"/>
    <s v="Rocco Neubert"/>
    <s v="East"/>
  </r>
  <r>
    <s v="Darcel Schlecht"/>
    <x v="81"/>
    <x v="0"/>
    <s v="Melvin Marxen"/>
    <s v="Central"/>
  </r>
  <r>
    <s v="Darcel Schlecht"/>
    <x v="36"/>
    <x v="0"/>
    <s v="Melvin Marxen"/>
    <s v="Central"/>
  </r>
  <r>
    <s v="Jonathan Berthelot"/>
    <x v="76"/>
    <x v="0"/>
    <s v="Melvin Marxen"/>
    <s v="Central"/>
  </r>
  <r>
    <s v="Kary Hendrixson"/>
    <x v="17"/>
    <x v="1"/>
    <s v="Summer Sewald"/>
    <s v="West"/>
  </r>
  <r>
    <s v="Kary Hendrixson"/>
    <x v="45"/>
    <x v="0"/>
    <s v="Summer Sewald"/>
    <s v="West"/>
  </r>
  <r>
    <s v="Kary Hendrixson"/>
    <x v="43"/>
    <x v="0"/>
    <s v="Summer Sewald"/>
    <s v="West"/>
  </r>
  <r>
    <s v="Markita Hansen"/>
    <x v="49"/>
    <x v="0"/>
    <s v="Celia Rouche"/>
    <s v="West"/>
  </r>
  <r>
    <s v="Moses Frase"/>
    <x v="33"/>
    <x v="0"/>
    <s v="Dustin Brinkmann"/>
    <s v="Central"/>
  </r>
  <r>
    <s v="Niesha Huffines"/>
    <x v="81"/>
    <x v="0"/>
    <s v="Melvin Marxen"/>
    <s v="Central"/>
  </r>
  <r>
    <s v="Reed Clapper"/>
    <x v="26"/>
    <x v="1"/>
    <s v="Rocco Neubert"/>
    <s v="East"/>
  </r>
  <r>
    <s v="Reed Clapper"/>
    <x v="80"/>
    <x v="0"/>
    <s v="Rocco Neubert"/>
    <s v="East"/>
  </r>
  <r>
    <s v="Rosalina Dieter"/>
    <x v="22"/>
    <x v="0"/>
    <s v="Celia Rouche"/>
    <s v="West"/>
  </r>
  <r>
    <s v="Rosalina Dieter"/>
    <x v="45"/>
    <x v="0"/>
    <s v="Celia Rouche"/>
    <s v="West"/>
  </r>
  <r>
    <s v="Versie Hillebrand"/>
    <x v="7"/>
    <x v="0"/>
    <s v="Dustin Brinkmann"/>
    <s v="Central"/>
  </r>
  <r>
    <s v="Vicki Laflamme"/>
    <x v="70"/>
    <x v="0"/>
    <s v="Celia Rouche"/>
    <s v="West"/>
  </r>
  <r>
    <s v="Vicki Laflamme"/>
    <x v="75"/>
    <x v="0"/>
    <s v="Celia Rouche"/>
    <s v="West"/>
  </r>
  <r>
    <s v="Zane Levy"/>
    <x v="43"/>
    <x v="0"/>
    <s v="Summer Sewald"/>
    <s v="West"/>
  </r>
  <r>
    <s v="Anna Snelling"/>
    <x v="62"/>
    <x v="1"/>
    <s v="Dustin Brinkmann"/>
    <s v="Central"/>
  </r>
  <r>
    <s v="Boris Faz"/>
    <x v="63"/>
    <x v="1"/>
    <s v="Rocco Neubert"/>
    <s v="East"/>
  </r>
  <r>
    <s v="Cassey Cress"/>
    <x v="21"/>
    <x v="1"/>
    <s v="Rocco Neubert"/>
    <s v="East"/>
  </r>
  <r>
    <s v="Cassey Cress"/>
    <x v="54"/>
    <x v="1"/>
    <s v="Rocco Neubert"/>
    <s v="East"/>
  </r>
  <r>
    <s v="Corliss Cosme"/>
    <x v="29"/>
    <x v="1"/>
    <s v="Cara Losch"/>
    <s v="East"/>
  </r>
  <r>
    <s v="Corliss Cosme"/>
    <x v="23"/>
    <x v="0"/>
    <s v="Cara Losch"/>
    <s v="East"/>
  </r>
  <r>
    <s v="Corliss Cosme"/>
    <x v="78"/>
    <x v="0"/>
    <s v="Cara Losch"/>
    <s v="East"/>
  </r>
  <r>
    <s v="Daniell Hammack"/>
    <x v="46"/>
    <x v="0"/>
    <s v="Rocco Neubert"/>
    <s v="East"/>
  </r>
  <r>
    <s v="Donn Cantrell"/>
    <x v="21"/>
    <x v="1"/>
    <s v="Rocco Neubert"/>
    <s v="East"/>
  </r>
  <r>
    <s v="Donn Cantrell"/>
    <x v="59"/>
    <x v="0"/>
    <s v="Rocco Neubert"/>
    <s v="East"/>
  </r>
  <r>
    <s v="Donn Cantrell"/>
    <x v="18"/>
    <x v="0"/>
    <s v="Rocco Neubert"/>
    <s v="East"/>
  </r>
  <r>
    <s v="Elease Gluck"/>
    <x v="41"/>
    <x v="1"/>
    <s v="Celia Rouche"/>
    <s v="West"/>
  </r>
  <r>
    <s v="Elease Gluck"/>
    <x v="74"/>
    <x v="1"/>
    <s v="Celia Rouche"/>
    <s v="West"/>
  </r>
  <r>
    <s v="Gladys Colclough"/>
    <x v="73"/>
    <x v="0"/>
    <s v="Melvin Marxen"/>
    <s v="Central"/>
  </r>
  <r>
    <s v="Gladys Colclough"/>
    <x v="76"/>
    <x v="0"/>
    <s v="Melvin Marxen"/>
    <s v="Central"/>
  </r>
  <r>
    <s v="James Ascencio"/>
    <x v="83"/>
    <x v="0"/>
    <s v="Summer Sewald"/>
    <s v="West"/>
  </r>
  <r>
    <s v="Kami Bicknell"/>
    <x v="58"/>
    <x v="1"/>
    <s v="Summer Sewald"/>
    <s v="West"/>
  </r>
  <r>
    <s v="Kami Bicknell"/>
    <x v="34"/>
    <x v="0"/>
    <s v="Summer Sewald"/>
    <s v="West"/>
  </r>
  <r>
    <s v="Kary Hendrixson"/>
    <x v="66"/>
    <x v="0"/>
    <s v="Summer Sewald"/>
    <s v="West"/>
  </r>
  <r>
    <s v="Kary Hendrixson"/>
    <x v="5"/>
    <x v="0"/>
    <s v="Summer Sewald"/>
    <s v="West"/>
  </r>
  <r>
    <s v="Lajuana Vencill"/>
    <x v="81"/>
    <x v="1"/>
    <s v="Dustin Brinkmann"/>
    <s v="Central"/>
  </r>
  <r>
    <s v="Lajuana Vencill"/>
    <x v="8"/>
    <x v="0"/>
    <s v="Dustin Brinkmann"/>
    <s v="Central"/>
  </r>
  <r>
    <s v="Lajuana Vencill"/>
    <x v="19"/>
    <x v="0"/>
    <s v="Dustin Brinkmann"/>
    <s v="Central"/>
  </r>
  <r>
    <s v="Markita Hansen"/>
    <x v="22"/>
    <x v="1"/>
    <s v="Celia Rouche"/>
    <s v="West"/>
  </r>
  <r>
    <s v="Moses Frase"/>
    <x v="38"/>
    <x v="0"/>
    <s v="Dustin Brinkmann"/>
    <s v="Central"/>
  </r>
  <r>
    <s v="Niesha Huffines"/>
    <x v="9"/>
    <x v="0"/>
    <s v="Melvin Marxen"/>
    <s v="Central"/>
  </r>
  <r>
    <s v="Niesha Huffines"/>
    <x v="36"/>
    <x v="0"/>
    <s v="Melvin Marxen"/>
    <s v="Central"/>
  </r>
  <r>
    <s v="Reed Clapper"/>
    <x v="50"/>
    <x v="1"/>
    <s v="Rocco Neubert"/>
    <s v="East"/>
  </r>
  <r>
    <s v="Rosalina Dieter"/>
    <x v="74"/>
    <x v="0"/>
    <s v="Celia Rouche"/>
    <s v="West"/>
  </r>
  <r>
    <s v="Rosie Papadopoulos"/>
    <x v="69"/>
    <x v="1"/>
    <s v="Cara Losch"/>
    <s v="East"/>
  </r>
  <r>
    <s v="Versie Hillebrand"/>
    <x v="7"/>
    <x v="1"/>
    <s v="Dustin Brinkmann"/>
    <s v="Central"/>
  </r>
  <r>
    <s v="Versie Hillebrand"/>
    <x v="57"/>
    <x v="1"/>
    <s v="Dustin Brinkmann"/>
    <s v="Central"/>
  </r>
  <r>
    <s v="Vicki Laflamme"/>
    <x v="35"/>
    <x v="1"/>
    <s v="Celia Rouche"/>
    <s v="West"/>
  </r>
  <r>
    <s v="Vicki Laflamme"/>
    <x v="83"/>
    <x v="1"/>
    <s v="Celia Rouche"/>
    <s v="West"/>
  </r>
  <r>
    <s v="Violet Mclelland"/>
    <x v="15"/>
    <x v="0"/>
    <s v="Cara Losch"/>
    <s v="East"/>
  </r>
  <r>
    <s v="Wilburn Farren"/>
    <x v="39"/>
    <x v="0"/>
    <s v="Cara Losch"/>
    <s v="East"/>
  </r>
  <r>
    <s v="Zane Levy"/>
    <x v="25"/>
    <x v="1"/>
    <s v="Summer Sewald"/>
    <s v="West"/>
  </r>
  <r>
    <s v="Anna Snelling"/>
    <x v="4"/>
    <x v="0"/>
    <s v="Dustin Brinkmann"/>
    <s v="Central"/>
  </r>
  <r>
    <s v="Corliss Cosme"/>
    <x v="63"/>
    <x v="0"/>
    <s v="Cara Losch"/>
    <s v="East"/>
  </r>
  <r>
    <s v="Darcel Schlecht"/>
    <x v="1"/>
    <x v="1"/>
    <s v="Melvin Marxen"/>
    <s v="Central"/>
  </r>
  <r>
    <s v="Darcel Schlecht"/>
    <x v="32"/>
    <x v="0"/>
    <s v="Melvin Marxen"/>
    <s v="Central"/>
  </r>
  <r>
    <s v="Darcel Schlecht"/>
    <x v="60"/>
    <x v="0"/>
    <s v="Melvin Marxen"/>
    <s v="Central"/>
  </r>
  <r>
    <s v="Darcel Schlecht"/>
    <x v="67"/>
    <x v="0"/>
    <s v="Melvin Marxen"/>
    <s v="Central"/>
  </r>
  <r>
    <s v="Garret Kinder"/>
    <x v="23"/>
    <x v="1"/>
    <s v="Cara Losch"/>
    <s v="East"/>
  </r>
  <r>
    <s v="Gladys Colclough"/>
    <x v="57"/>
    <x v="1"/>
    <s v="Melvin Marxen"/>
    <s v="Central"/>
  </r>
  <r>
    <s v="James Ascencio"/>
    <x v="13"/>
    <x v="0"/>
    <s v="Summer Sewald"/>
    <s v="West"/>
  </r>
  <r>
    <s v="Jonathan Berthelot"/>
    <x v="62"/>
    <x v="0"/>
    <s v="Melvin Marxen"/>
    <s v="Central"/>
  </r>
  <r>
    <s v="Kary Hendrixson"/>
    <x v="44"/>
    <x v="0"/>
    <s v="Summer Sewald"/>
    <s v="West"/>
  </r>
  <r>
    <s v="Markita Hansen"/>
    <x v="5"/>
    <x v="0"/>
    <s v="Celia Rouche"/>
    <s v="West"/>
  </r>
  <r>
    <s v="Maureen Marcano"/>
    <x v="43"/>
    <x v="1"/>
    <s v="Summer Sewald"/>
    <s v="West"/>
  </r>
  <r>
    <s v="Reed Clapper"/>
    <x v="18"/>
    <x v="0"/>
    <s v="Rocco Neubert"/>
    <s v="East"/>
  </r>
  <r>
    <s v="Vicki Laflamme"/>
    <x v="27"/>
    <x v="1"/>
    <s v="Celia Rouche"/>
    <s v="West"/>
  </r>
  <r>
    <s v="Violet Mclelland"/>
    <x v="46"/>
    <x v="0"/>
    <s v="Cara Losch"/>
    <s v="East"/>
  </r>
  <r>
    <s v="Zane Levy"/>
    <x v="12"/>
    <x v="1"/>
    <s v="Summer Sewald"/>
    <s v="West"/>
  </r>
  <r>
    <s v="Zane Levy"/>
    <x v="27"/>
    <x v="1"/>
    <s v="Summer Sewald"/>
    <s v="West"/>
  </r>
  <r>
    <s v="Boris Faz"/>
    <x v="78"/>
    <x v="0"/>
    <s v="Rocco Neubert"/>
    <s v="East"/>
  </r>
  <r>
    <s v="Cassey Cress"/>
    <x v="61"/>
    <x v="0"/>
    <s v="Rocco Neubert"/>
    <s v="East"/>
  </r>
  <r>
    <s v="Corliss Cosme"/>
    <x v="84"/>
    <x v="0"/>
    <s v="Cara Losch"/>
    <s v="East"/>
  </r>
  <r>
    <s v="Daniell Hammack"/>
    <x v="28"/>
    <x v="0"/>
    <s v="Rocco Neubert"/>
    <s v="East"/>
  </r>
  <r>
    <s v="Darcel Schlecht"/>
    <x v="37"/>
    <x v="0"/>
    <s v="Melvin Marxen"/>
    <s v="Central"/>
  </r>
  <r>
    <s v="Darcel Schlecht"/>
    <x v="30"/>
    <x v="0"/>
    <s v="Melvin Marxen"/>
    <s v="Central"/>
  </r>
  <r>
    <s v="James Ascencio"/>
    <x v="56"/>
    <x v="1"/>
    <s v="Summer Sewald"/>
    <s v="West"/>
  </r>
  <r>
    <s v="Kary Hendrixson"/>
    <x v="10"/>
    <x v="1"/>
    <s v="Summer Sewald"/>
    <s v="West"/>
  </r>
  <r>
    <s v="Lajuana Vencill"/>
    <x v="75"/>
    <x v="1"/>
    <s v="Dustin Brinkmann"/>
    <s v="Central"/>
  </r>
  <r>
    <s v="Marty Freudenburg"/>
    <x v="32"/>
    <x v="1"/>
    <s v="Melvin Marxen"/>
    <s v="Central"/>
  </r>
  <r>
    <s v="Maureen Marcano"/>
    <x v="45"/>
    <x v="0"/>
    <s v="Summer Sewald"/>
    <s v="West"/>
  </r>
  <r>
    <s v="Niesha Huffines"/>
    <x v="14"/>
    <x v="0"/>
    <s v="Melvin Marxen"/>
    <s v="Central"/>
  </r>
  <r>
    <s v="Reed Clapper"/>
    <x v="65"/>
    <x v="0"/>
    <s v="Rocco Neubert"/>
    <s v="East"/>
  </r>
  <r>
    <s v="Versie Hillebrand"/>
    <x v="62"/>
    <x v="1"/>
    <s v="Dustin Brinkmann"/>
    <s v="Central"/>
  </r>
  <r>
    <s v="Vicki Laflamme"/>
    <x v="79"/>
    <x v="0"/>
    <s v="Celia Rouche"/>
    <s v="West"/>
  </r>
  <r>
    <s v="Zane Levy"/>
    <x v="22"/>
    <x v="1"/>
    <s v="Summer Sewald"/>
    <s v="West"/>
  </r>
  <r>
    <s v="Zane Levy"/>
    <x v="16"/>
    <x v="0"/>
    <s v="Summer Sewald"/>
    <s v="West"/>
  </r>
  <r>
    <s v="Anna Snelling"/>
    <x v="0"/>
    <x v="1"/>
    <s v="Dustin Brinkmann"/>
    <s v="Central"/>
  </r>
  <r>
    <s v="Anna Snelling"/>
    <x v="19"/>
    <x v="1"/>
    <s v="Dustin Brinkmann"/>
    <s v="Central"/>
  </r>
  <r>
    <s v="Anna Snelling"/>
    <x v="75"/>
    <x v="0"/>
    <s v="Dustin Brinkmann"/>
    <s v="Central"/>
  </r>
  <r>
    <s v="Boris Faz"/>
    <x v="54"/>
    <x v="1"/>
    <s v="Rocco Neubert"/>
    <s v="East"/>
  </r>
  <r>
    <s v="Boris Faz"/>
    <x v="80"/>
    <x v="1"/>
    <s v="Rocco Neubert"/>
    <s v="East"/>
  </r>
  <r>
    <s v="Cassey Cress"/>
    <x v="65"/>
    <x v="1"/>
    <s v="Rocco Neubert"/>
    <s v="East"/>
  </r>
  <r>
    <s v="Corliss Cosme"/>
    <x v="80"/>
    <x v="1"/>
    <s v="Cara Losch"/>
    <s v="East"/>
  </r>
  <r>
    <s v="Darcel Schlecht"/>
    <x v="62"/>
    <x v="1"/>
    <s v="Melvin Marxen"/>
    <s v="Central"/>
  </r>
  <r>
    <s v="Darcel Schlecht"/>
    <x v="36"/>
    <x v="0"/>
    <s v="Melvin Marxen"/>
    <s v="Central"/>
  </r>
  <r>
    <s v="Elease Gluck"/>
    <x v="56"/>
    <x v="0"/>
    <s v="Celia Rouche"/>
    <s v="West"/>
  </r>
  <r>
    <s v="James Ascencio"/>
    <x v="75"/>
    <x v="1"/>
    <s v="Summer Sewald"/>
    <s v="West"/>
  </r>
  <r>
    <s v="James Ascencio"/>
    <x v="34"/>
    <x v="0"/>
    <s v="Summer Sewald"/>
    <s v="West"/>
  </r>
  <r>
    <s v="Kami Bicknell"/>
    <x v="44"/>
    <x v="1"/>
    <s v="Summer Sewald"/>
    <s v="West"/>
  </r>
  <r>
    <s v="Kami Bicknell"/>
    <x v="45"/>
    <x v="1"/>
    <s v="Summer Sewald"/>
    <s v="West"/>
  </r>
  <r>
    <s v="Kary Hendrixson"/>
    <x v="22"/>
    <x v="0"/>
    <s v="Summer Sewald"/>
    <s v="West"/>
  </r>
  <r>
    <s v="Lajuana Vencill"/>
    <x v="31"/>
    <x v="0"/>
    <s v="Dustin Brinkmann"/>
    <s v="Central"/>
  </r>
  <r>
    <s v="Marty Freudenburg"/>
    <x v="38"/>
    <x v="0"/>
    <s v="Melvin Marxen"/>
    <s v="Central"/>
  </r>
  <r>
    <s v="Maureen Marcano"/>
    <x v="44"/>
    <x v="0"/>
    <s v="Summer Sewald"/>
    <s v="West"/>
  </r>
  <r>
    <s v="Moses Frase"/>
    <x v="14"/>
    <x v="0"/>
    <s v="Dustin Brinkmann"/>
    <s v="Central"/>
  </r>
  <r>
    <s v="Niesha Huffines"/>
    <x v="64"/>
    <x v="0"/>
    <s v="Melvin Marxen"/>
    <s v="Central"/>
  </r>
  <r>
    <s v="Rosalina Dieter"/>
    <x v="64"/>
    <x v="0"/>
    <s v="Celia Rouche"/>
    <s v="West"/>
  </r>
  <r>
    <s v="Vicki Laflamme"/>
    <x v="83"/>
    <x v="0"/>
    <s v="Celia Rouche"/>
    <s v="West"/>
  </r>
  <r>
    <s v="Boris Faz"/>
    <x v="58"/>
    <x v="0"/>
    <s v="Rocco Neubert"/>
    <s v="East"/>
  </r>
  <r>
    <s v="Cassey Cress"/>
    <x v="54"/>
    <x v="1"/>
    <s v="Rocco Neubert"/>
    <s v="East"/>
  </r>
  <r>
    <s v="Daniell Hammack"/>
    <x v="58"/>
    <x v="0"/>
    <s v="Rocco Neubert"/>
    <s v="East"/>
  </r>
  <r>
    <s v="Darcel Schlecht"/>
    <x v="32"/>
    <x v="1"/>
    <s v="Melvin Marxen"/>
    <s v="Central"/>
  </r>
  <r>
    <s v="Darcel Schlecht"/>
    <x v="67"/>
    <x v="1"/>
    <s v="Melvin Marxen"/>
    <s v="Central"/>
  </r>
  <r>
    <s v="Darcel Schlecht"/>
    <x v="37"/>
    <x v="0"/>
    <s v="Melvin Marxen"/>
    <s v="Central"/>
  </r>
  <r>
    <s v="Garret Kinder"/>
    <x v="68"/>
    <x v="1"/>
    <s v="Cara Losch"/>
    <s v="East"/>
  </r>
  <r>
    <s v="Gladys Colclough"/>
    <x v="24"/>
    <x v="0"/>
    <s v="Melvin Marxen"/>
    <s v="Central"/>
  </r>
  <r>
    <s v="James Ascencio"/>
    <x v="34"/>
    <x v="1"/>
    <s v="Summer Sewald"/>
    <s v="West"/>
  </r>
  <r>
    <s v="Lajuana Vencill"/>
    <x v="57"/>
    <x v="0"/>
    <s v="Dustin Brinkmann"/>
    <s v="Central"/>
  </r>
  <r>
    <s v="Lajuana Vencill"/>
    <x v="24"/>
    <x v="0"/>
    <s v="Dustin Brinkmann"/>
    <s v="Central"/>
  </r>
  <r>
    <s v="Marty Freudenburg"/>
    <x v="33"/>
    <x v="1"/>
    <s v="Melvin Marxen"/>
    <s v="Central"/>
  </r>
  <r>
    <s v="Niesha Huffines"/>
    <x v="30"/>
    <x v="0"/>
    <s v="Melvin Marxen"/>
    <s v="Central"/>
  </r>
  <r>
    <s v="Rosie Papadopoulos"/>
    <x v="40"/>
    <x v="0"/>
    <s v="Cara Losch"/>
    <s v="East"/>
  </r>
  <r>
    <s v="Versie Hillebrand"/>
    <x v="76"/>
    <x v="1"/>
    <s v="Dustin Brinkmann"/>
    <s v="Central"/>
  </r>
  <r>
    <s v="Versie Hillebrand"/>
    <x v="30"/>
    <x v="0"/>
    <s v="Dustin Brinkmann"/>
    <s v="Central"/>
  </r>
  <r>
    <s v="Versie Hillebrand"/>
    <x v="14"/>
    <x v="0"/>
    <s v="Dustin Brinkmann"/>
    <s v="Central"/>
  </r>
  <r>
    <s v="Vicki Laflamme"/>
    <x v="52"/>
    <x v="1"/>
    <s v="Celia Rouche"/>
    <s v="West"/>
  </r>
  <r>
    <s v="Vicki Laflamme"/>
    <x v="20"/>
    <x v="0"/>
    <s v="Celia Rouche"/>
    <s v="West"/>
  </r>
  <r>
    <s v="Vicki Laflamme"/>
    <x v="12"/>
    <x v="0"/>
    <s v="Celia Rouche"/>
    <s v="West"/>
  </r>
  <r>
    <s v="Violet Mclelland"/>
    <x v="63"/>
    <x v="0"/>
    <s v="Cara Losch"/>
    <s v="East"/>
  </r>
  <r>
    <s v="Wilburn Farren"/>
    <x v="51"/>
    <x v="0"/>
    <s v="Cara Losch"/>
    <s v="East"/>
  </r>
  <r>
    <s v="Anna Snelling"/>
    <x v="57"/>
    <x v="1"/>
    <s v="Dustin Brinkmann"/>
    <s v="Central"/>
  </r>
  <r>
    <s v="Anna Snelling"/>
    <x v="67"/>
    <x v="1"/>
    <s v="Dustin Brinkmann"/>
    <s v="Central"/>
  </r>
  <r>
    <s v="Anna Snelling"/>
    <x v="42"/>
    <x v="0"/>
    <s v="Dustin Brinkmann"/>
    <s v="Central"/>
  </r>
  <r>
    <s v="Cassey Cress"/>
    <x v="69"/>
    <x v="1"/>
    <s v="Rocco Neubert"/>
    <s v="East"/>
  </r>
  <r>
    <s v="Daniell Hammack"/>
    <x v="61"/>
    <x v="1"/>
    <s v="Rocco Neubert"/>
    <s v="East"/>
  </r>
  <r>
    <s v="Donn Cantrell"/>
    <x v="21"/>
    <x v="1"/>
    <s v="Rocco Neubert"/>
    <s v="East"/>
  </r>
  <r>
    <s v="Elease Gluck"/>
    <x v="22"/>
    <x v="0"/>
    <s v="Celia Rouche"/>
    <s v="West"/>
  </r>
  <r>
    <s v="Jonathan Berthelot"/>
    <x v="32"/>
    <x v="1"/>
    <s v="Melvin Marxen"/>
    <s v="Central"/>
  </r>
  <r>
    <s v="Kami Bicknell"/>
    <x v="76"/>
    <x v="2"/>
    <s v="Summer Sewald"/>
    <s v="West"/>
  </r>
  <r>
    <s v="Markita Hansen"/>
    <x v="52"/>
    <x v="1"/>
    <s v="Celia Rouche"/>
    <s v="West"/>
  </r>
  <r>
    <s v="Moses Frase"/>
    <x v="19"/>
    <x v="0"/>
    <s v="Dustin Brinkmann"/>
    <s v="Central"/>
  </r>
  <r>
    <s v="Rosie Papadopoulos"/>
    <x v="29"/>
    <x v="0"/>
    <s v="Cara Losch"/>
    <s v="East"/>
  </r>
  <r>
    <s v="Vicki Laflamme"/>
    <x v="61"/>
    <x v="2"/>
    <s v="Celia Rouche"/>
    <s v="West"/>
  </r>
  <r>
    <s v="Vicki Laflamme"/>
    <x v="13"/>
    <x v="1"/>
    <s v="Celia Rouche"/>
    <s v="West"/>
  </r>
  <r>
    <s v="Vicki Laflamme"/>
    <x v="52"/>
    <x v="1"/>
    <s v="Celia Rouche"/>
    <s v="West"/>
  </r>
  <r>
    <s v="Violet Mclelland"/>
    <x v="51"/>
    <x v="1"/>
    <s v="Cara Losch"/>
    <s v="East"/>
  </r>
  <r>
    <s v="Anna Snelling"/>
    <x v="67"/>
    <x v="0"/>
    <s v="Dustin Brinkmann"/>
    <s v="Central"/>
  </r>
  <r>
    <s v="Daniell Hammack"/>
    <x v="55"/>
    <x v="0"/>
    <s v="Rocco Neubert"/>
    <s v="East"/>
  </r>
  <r>
    <s v="Donn Cantrell"/>
    <x v="50"/>
    <x v="1"/>
    <s v="Rocco Neubert"/>
    <s v="East"/>
  </r>
  <r>
    <s v="Donn Cantrell"/>
    <x v="68"/>
    <x v="0"/>
    <s v="Rocco Neubert"/>
    <s v="East"/>
  </r>
  <r>
    <s v="Hayden Neloms"/>
    <x v="59"/>
    <x v="2"/>
    <s v="Celia Rouche"/>
    <s v="West"/>
  </r>
  <r>
    <s v="James Ascencio"/>
    <x v="13"/>
    <x v="0"/>
    <s v="Summer Sewald"/>
    <s v="West"/>
  </r>
  <r>
    <s v="Kary Hendrixson"/>
    <x v="48"/>
    <x v="2"/>
    <s v="Summer Sewald"/>
    <s v="West"/>
  </r>
  <r>
    <s v="Lajuana Vencill"/>
    <x v="14"/>
    <x v="1"/>
    <s v="Dustin Brinkmann"/>
    <s v="Central"/>
  </r>
  <r>
    <s v="Lajuana Vencill"/>
    <x v="42"/>
    <x v="0"/>
    <s v="Dustin Brinkmann"/>
    <s v="Central"/>
  </r>
  <r>
    <s v="Maureen Marcano"/>
    <x v="65"/>
    <x v="2"/>
    <s v="Summer Sewald"/>
    <s v="West"/>
  </r>
  <r>
    <s v="Moses Frase"/>
    <x v="8"/>
    <x v="1"/>
    <s v="Dustin Brinkmann"/>
    <s v="Central"/>
  </r>
  <r>
    <s v="Rosalina Dieter"/>
    <x v="79"/>
    <x v="0"/>
    <s v="Celia Rouche"/>
    <s v="West"/>
  </r>
  <r>
    <s v="Vicki Laflamme"/>
    <x v="22"/>
    <x v="1"/>
    <s v="Celia Rouche"/>
    <s v="West"/>
  </r>
  <r>
    <s v="Cecily Lampkin"/>
    <x v="9"/>
    <x v="0"/>
    <s v="Dustin Brinkmann"/>
    <s v="Central"/>
  </r>
  <r>
    <s v="Corliss Cosme"/>
    <x v="69"/>
    <x v="0"/>
    <s v="Cara Losch"/>
    <s v="East"/>
  </r>
  <r>
    <s v="Darcel Schlecht"/>
    <x v="57"/>
    <x v="1"/>
    <s v="Melvin Marxen"/>
    <s v="Central"/>
  </r>
  <r>
    <s v="Hayden Neloms"/>
    <x v="22"/>
    <x v="0"/>
    <s v="Celia Rouche"/>
    <s v="West"/>
  </r>
  <r>
    <s v="Hayden Neloms"/>
    <x v="79"/>
    <x v="0"/>
    <s v="Celia Rouche"/>
    <s v="West"/>
  </r>
  <r>
    <s v="Jonathan Berthelot"/>
    <x v="60"/>
    <x v="0"/>
    <s v="Melvin Marxen"/>
    <s v="Central"/>
  </r>
  <r>
    <s v="Kami Bicknell"/>
    <x v="44"/>
    <x v="1"/>
    <s v="Summer Sewald"/>
    <s v="West"/>
  </r>
  <r>
    <s v="Kary Hendrixson"/>
    <x v="52"/>
    <x v="0"/>
    <s v="Summer Sewald"/>
    <s v="West"/>
  </r>
  <r>
    <s v="Kary Hendrixson"/>
    <x v="83"/>
    <x v="0"/>
    <s v="Summer Sewald"/>
    <s v="West"/>
  </r>
  <r>
    <s v="Lajuana Vencill"/>
    <x v="4"/>
    <x v="0"/>
    <s v="Dustin Brinkmann"/>
    <s v="Central"/>
  </r>
  <r>
    <s v="Marty Freudenburg"/>
    <x v="42"/>
    <x v="0"/>
    <s v="Melvin Marxen"/>
    <s v="Central"/>
  </r>
  <r>
    <s v="Niesha Huffines"/>
    <x v="64"/>
    <x v="0"/>
    <s v="Melvin Marxen"/>
    <s v="Central"/>
  </r>
  <r>
    <s v="Reed Clapper"/>
    <x v="39"/>
    <x v="0"/>
    <s v="Rocco Neubert"/>
    <s v="East"/>
  </r>
  <r>
    <s v="Rosie Papadopoulos"/>
    <x v="63"/>
    <x v="0"/>
    <s v="Cara Losch"/>
    <s v="East"/>
  </r>
  <r>
    <s v="Zane Levy"/>
    <x v="52"/>
    <x v="0"/>
    <s v="Summer Sewald"/>
    <s v="West"/>
  </r>
  <r>
    <s v="Anna Snelling"/>
    <x v="64"/>
    <x v="1"/>
    <s v="Dustin Brinkmann"/>
    <s v="Central"/>
  </r>
  <r>
    <s v="Anna Snelling"/>
    <x v="62"/>
    <x v="0"/>
    <s v="Dustin Brinkmann"/>
    <s v="Central"/>
  </r>
  <r>
    <s v="Corliss Cosme"/>
    <x v="78"/>
    <x v="2"/>
    <s v="Cara Losch"/>
    <s v="East"/>
  </r>
  <r>
    <s v="Darcel Schlecht"/>
    <x v="19"/>
    <x v="0"/>
    <s v="Melvin Marxen"/>
    <s v="Central"/>
  </r>
  <r>
    <s v="Darcel Schlecht"/>
    <x v="9"/>
    <x v="0"/>
    <s v="Melvin Marxen"/>
    <s v="Central"/>
  </r>
  <r>
    <s v="Donn Cantrell"/>
    <x v="23"/>
    <x v="1"/>
    <s v="Rocco Neubert"/>
    <s v="East"/>
  </r>
  <r>
    <s v="Gladys Colclough"/>
    <x v="81"/>
    <x v="1"/>
    <s v="Melvin Marxen"/>
    <s v="Central"/>
  </r>
  <r>
    <s v="James Ascencio"/>
    <x v="53"/>
    <x v="2"/>
    <s v="Summer Sewald"/>
    <s v="West"/>
  </r>
  <r>
    <s v="James Ascencio"/>
    <x v="70"/>
    <x v="0"/>
    <s v="Summer Sewald"/>
    <s v="West"/>
  </r>
  <r>
    <s v="Jonathan Berthelot"/>
    <x v="75"/>
    <x v="0"/>
    <s v="Melvin Marxen"/>
    <s v="Central"/>
  </r>
  <r>
    <s v="Kami Bicknell"/>
    <x v="84"/>
    <x v="2"/>
    <s v="Summer Sewald"/>
    <s v="West"/>
  </r>
  <r>
    <s v="Kary Hendrixson"/>
    <x v="13"/>
    <x v="1"/>
    <s v="Summer Sewald"/>
    <s v="West"/>
  </r>
  <r>
    <s v="Markita Hansen"/>
    <x v="60"/>
    <x v="2"/>
    <s v="Celia Rouche"/>
    <s v="West"/>
  </r>
  <r>
    <s v="Moses Frase"/>
    <x v="64"/>
    <x v="1"/>
    <s v="Dustin Brinkmann"/>
    <s v="Central"/>
  </r>
  <r>
    <s v="Moses Frase"/>
    <x v="19"/>
    <x v="1"/>
    <s v="Dustin Brinkmann"/>
    <s v="Central"/>
  </r>
  <r>
    <s v="Moses Frase"/>
    <x v="4"/>
    <x v="0"/>
    <s v="Dustin Brinkmann"/>
    <s v="Central"/>
  </r>
  <r>
    <s v="Niesha Huffines"/>
    <x v="67"/>
    <x v="0"/>
    <s v="Melvin Marxen"/>
    <s v="Central"/>
  </r>
  <r>
    <s v="Vicki Laflamme"/>
    <x v="6"/>
    <x v="1"/>
    <s v="Celia Rouche"/>
    <s v="West"/>
  </r>
  <r>
    <s v="Vicki Laflamme"/>
    <x v="17"/>
    <x v="0"/>
    <s v="Celia Rouche"/>
    <s v="West"/>
  </r>
  <r>
    <s v="Zane Levy"/>
    <x v="54"/>
    <x v="2"/>
    <s v="Summer Sewald"/>
    <s v="West"/>
  </r>
  <r>
    <s v="Anna Snelling"/>
    <x v="33"/>
    <x v="0"/>
    <s v="Dustin Brinkmann"/>
    <s v="Central"/>
  </r>
  <r>
    <s v="Boris Faz"/>
    <x v="29"/>
    <x v="1"/>
    <s v="Rocco Neubert"/>
    <s v="East"/>
  </r>
  <r>
    <s v="Elease Gluck"/>
    <x v="64"/>
    <x v="1"/>
    <s v="Celia Rouche"/>
    <s v="West"/>
  </r>
  <r>
    <s v="Hayden Neloms"/>
    <x v="11"/>
    <x v="0"/>
    <s v="Celia Rouche"/>
    <s v="West"/>
  </r>
  <r>
    <s v="Jonathan Berthelot"/>
    <x v="36"/>
    <x v="0"/>
    <s v="Melvin Marxen"/>
    <s v="Central"/>
  </r>
  <r>
    <s v="Kami Bicknell"/>
    <x v="64"/>
    <x v="1"/>
    <s v="Summer Sewald"/>
    <s v="West"/>
  </r>
  <r>
    <s v="Lajuana Vencill"/>
    <x v="1"/>
    <x v="1"/>
    <s v="Dustin Brinkmann"/>
    <s v="Central"/>
  </r>
  <r>
    <s v="Markita Hansen"/>
    <x v="75"/>
    <x v="0"/>
    <s v="Celia Rouche"/>
    <s v="West"/>
  </r>
  <r>
    <s v="Maureen Marcano"/>
    <x v="13"/>
    <x v="0"/>
    <s v="Summer Sewald"/>
    <s v="West"/>
  </r>
  <r>
    <s v="Moses Frase"/>
    <x v="62"/>
    <x v="1"/>
    <s v="Dustin Brinkmann"/>
    <s v="Central"/>
  </r>
  <r>
    <s v="Reed Clapper"/>
    <x v="58"/>
    <x v="0"/>
    <s v="Rocco Neubert"/>
    <s v="East"/>
  </r>
  <r>
    <s v="Versie Hillebrand"/>
    <x v="24"/>
    <x v="0"/>
    <s v="Dustin Brinkmann"/>
    <s v="Central"/>
  </r>
  <r>
    <s v="Versie Hillebrand"/>
    <x v="0"/>
    <x v="0"/>
    <s v="Dustin Brinkmann"/>
    <s v="Central"/>
  </r>
  <r>
    <s v="Vicki Laflamme"/>
    <x v="13"/>
    <x v="1"/>
    <s v="Celia Rouche"/>
    <s v="West"/>
  </r>
  <r>
    <s v="Anna Snelling"/>
    <x v="2"/>
    <x v="0"/>
    <s v="Dustin Brinkmann"/>
    <s v="Central"/>
  </r>
  <r>
    <s v="Boris Faz"/>
    <x v="54"/>
    <x v="0"/>
    <s v="Rocco Neubert"/>
    <s v="East"/>
  </r>
  <r>
    <s v="Boris Faz"/>
    <x v="58"/>
    <x v="0"/>
    <s v="Rocco Neubert"/>
    <s v="East"/>
  </r>
  <r>
    <s v="Cassey Cress"/>
    <x v="76"/>
    <x v="2"/>
    <s v="Rocco Neubert"/>
    <s v="East"/>
  </r>
  <r>
    <s v="Cassey Cress"/>
    <x v="26"/>
    <x v="1"/>
    <s v="Rocco Neubert"/>
    <s v="East"/>
  </r>
  <r>
    <s v="Darcel Schlecht"/>
    <x v="2"/>
    <x v="1"/>
    <s v="Melvin Marxen"/>
    <s v="Central"/>
  </r>
  <r>
    <s v="Darcel Schlecht"/>
    <x v="76"/>
    <x v="0"/>
    <s v="Melvin Marxen"/>
    <s v="Central"/>
  </r>
  <r>
    <s v="Jonathan Berthelot"/>
    <x v="33"/>
    <x v="0"/>
    <s v="Melvin Marxen"/>
    <s v="Central"/>
  </r>
  <r>
    <s v="Kami Bicknell"/>
    <x v="12"/>
    <x v="0"/>
    <s v="Summer Sewald"/>
    <s v="West"/>
  </r>
  <r>
    <s v="Kary Hendrixson"/>
    <x v="25"/>
    <x v="0"/>
    <s v="Summer Sewald"/>
    <s v="West"/>
  </r>
  <r>
    <s v="Markita Hansen"/>
    <x v="41"/>
    <x v="1"/>
    <s v="Celia Rouche"/>
    <s v="West"/>
  </r>
  <r>
    <s v="Reed Clapper"/>
    <x v="59"/>
    <x v="0"/>
    <s v="Rocco Neubert"/>
    <s v="East"/>
  </r>
  <r>
    <s v="Vicki Laflamme"/>
    <x v="20"/>
    <x v="0"/>
    <s v="Celia Rouche"/>
    <s v="West"/>
  </r>
  <r>
    <s v="Violet Mclelland"/>
    <x v="79"/>
    <x v="2"/>
    <s v="Cara Losch"/>
    <s v="East"/>
  </r>
  <r>
    <s v="Violet Mclelland"/>
    <x v="77"/>
    <x v="1"/>
    <s v="Cara Losch"/>
    <s v="East"/>
  </r>
  <r>
    <s v="Zane Levy"/>
    <x v="75"/>
    <x v="0"/>
    <s v="Summer Sewald"/>
    <s v="West"/>
  </r>
  <r>
    <s v="Anna Snelling"/>
    <x v="60"/>
    <x v="0"/>
    <s v="Dustin Brinkmann"/>
    <s v="Central"/>
  </r>
  <r>
    <s v="Anna Snelling"/>
    <x v="32"/>
    <x v="0"/>
    <s v="Dustin Brinkmann"/>
    <s v="Central"/>
  </r>
  <r>
    <s v="Anna Snelling"/>
    <x v="42"/>
    <x v="0"/>
    <s v="Dustin Brinkmann"/>
    <s v="Central"/>
  </r>
  <r>
    <s v="Daniell Hammack"/>
    <x v="18"/>
    <x v="1"/>
    <s v="Rocco Neubert"/>
    <s v="East"/>
  </r>
  <r>
    <s v="Darcel Schlecht"/>
    <x v="57"/>
    <x v="0"/>
    <s v="Melvin Marxen"/>
    <s v="Central"/>
  </r>
  <r>
    <s v="Darcel Schlecht"/>
    <x v="2"/>
    <x v="0"/>
    <s v="Melvin Marxen"/>
    <s v="Central"/>
  </r>
  <r>
    <s v="Jonathan Berthelot"/>
    <x v="73"/>
    <x v="1"/>
    <s v="Melvin Marxen"/>
    <s v="Central"/>
  </r>
  <r>
    <s v="Jonathan Berthelot"/>
    <x v="53"/>
    <x v="1"/>
    <s v="Melvin Marxen"/>
    <s v="Central"/>
  </r>
  <r>
    <s v="Lajuana Vencill"/>
    <x v="4"/>
    <x v="1"/>
    <s v="Dustin Brinkmann"/>
    <s v="Central"/>
  </r>
  <r>
    <s v="Lajuana Vencill"/>
    <x v="73"/>
    <x v="1"/>
    <s v="Dustin Brinkmann"/>
    <s v="Central"/>
  </r>
  <r>
    <s v="Lajuana Vencill"/>
    <x v="7"/>
    <x v="1"/>
    <s v="Dustin Brinkmann"/>
    <s v="Central"/>
  </r>
  <r>
    <s v="Niesha Huffines"/>
    <x v="31"/>
    <x v="1"/>
    <s v="Melvin Marxen"/>
    <s v="Central"/>
  </r>
  <r>
    <s v="Niesha Huffines"/>
    <x v="9"/>
    <x v="0"/>
    <s v="Melvin Marxen"/>
    <s v="Central"/>
  </r>
  <r>
    <s v="Niesha Huffines"/>
    <x v="31"/>
    <x v="0"/>
    <s v="Melvin Marxen"/>
    <s v="Central"/>
  </r>
  <r>
    <s v="Reed Clapper"/>
    <x v="15"/>
    <x v="1"/>
    <s v="Rocco Neubert"/>
    <s v="East"/>
  </r>
  <r>
    <s v="Versie Hillebrand"/>
    <x v="57"/>
    <x v="1"/>
    <s v="Dustin Brinkmann"/>
    <s v="Central"/>
  </r>
  <r>
    <s v="Versie Hillebrand"/>
    <x v="73"/>
    <x v="0"/>
    <s v="Dustin Brinkmann"/>
    <s v="Central"/>
  </r>
  <r>
    <s v="Vicki Laflamme"/>
    <x v="45"/>
    <x v="0"/>
    <s v="Celia Rouche"/>
    <s v="West"/>
  </r>
  <r>
    <s v="Violet Mclelland"/>
    <x v="68"/>
    <x v="1"/>
    <s v="Cara Losch"/>
    <s v="East"/>
  </r>
  <r>
    <s v="Zane Levy"/>
    <x v="52"/>
    <x v="1"/>
    <s v="Summer Sewald"/>
    <s v="West"/>
  </r>
  <r>
    <s v="Anna Snelling"/>
    <x v="8"/>
    <x v="1"/>
    <s v="Dustin Brinkmann"/>
    <s v="Central"/>
  </r>
  <r>
    <s v="Cassey Cress"/>
    <x v="25"/>
    <x v="2"/>
    <s v="Rocco Neubert"/>
    <s v="East"/>
  </r>
  <r>
    <s v="Cassey Cress"/>
    <x v="61"/>
    <x v="0"/>
    <s v="Rocco Neubert"/>
    <s v="East"/>
  </r>
  <r>
    <s v="Donn Cantrell"/>
    <x v="50"/>
    <x v="1"/>
    <s v="Rocco Neubert"/>
    <s v="East"/>
  </r>
  <r>
    <s v="Donn Cantrell"/>
    <x v="50"/>
    <x v="1"/>
    <s v="Rocco Neubert"/>
    <s v="East"/>
  </r>
  <r>
    <s v="Donn Cantrell"/>
    <x v="51"/>
    <x v="0"/>
    <s v="Rocco Neubert"/>
    <s v="East"/>
  </r>
  <r>
    <s v="Donn Cantrell"/>
    <x v="18"/>
    <x v="0"/>
    <s v="Rocco Neubert"/>
    <s v="East"/>
  </r>
  <r>
    <s v="Jonathan Berthelot"/>
    <x v="76"/>
    <x v="0"/>
    <s v="Melvin Marxen"/>
    <s v="Central"/>
  </r>
  <r>
    <s v="Jonathan Berthelot"/>
    <x v="64"/>
    <x v="0"/>
    <s v="Melvin Marxen"/>
    <s v="Central"/>
  </r>
  <r>
    <s v="Kami Bicknell"/>
    <x v="25"/>
    <x v="1"/>
    <s v="Summer Sewald"/>
    <s v="West"/>
  </r>
  <r>
    <s v="Kami Bicknell"/>
    <x v="70"/>
    <x v="0"/>
    <s v="Summer Sewald"/>
    <s v="West"/>
  </r>
  <r>
    <s v="Kami Bicknell"/>
    <x v="44"/>
    <x v="0"/>
    <s v="Summer Sewald"/>
    <s v="West"/>
  </r>
  <r>
    <s v="Kary Hendrixson"/>
    <x v="18"/>
    <x v="2"/>
    <s v="Summer Sewald"/>
    <s v="West"/>
  </r>
  <r>
    <s v="Kary Hendrixson"/>
    <x v="45"/>
    <x v="1"/>
    <s v="Summer Sewald"/>
    <s v="West"/>
  </r>
  <r>
    <s v="Lajuana Vencill"/>
    <x v="42"/>
    <x v="1"/>
    <s v="Dustin Brinkmann"/>
    <s v="Central"/>
  </r>
  <r>
    <s v="Lajuana Vencill"/>
    <x v="60"/>
    <x v="0"/>
    <s v="Dustin Brinkmann"/>
    <s v="Central"/>
  </r>
  <r>
    <s v="Markita Hansen"/>
    <x v="28"/>
    <x v="2"/>
    <s v="Celia Rouche"/>
    <s v="West"/>
  </r>
  <r>
    <s v="Markita Hansen"/>
    <x v="43"/>
    <x v="0"/>
    <s v="Celia Rouche"/>
    <s v="West"/>
  </r>
  <r>
    <s v="Marty Freudenburg"/>
    <x v="8"/>
    <x v="1"/>
    <s v="Melvin Marxen"/>
    <s v="Central"/>
  </r>
  <r>
    <s v="Niesha Huffines"/>
    <x v="38"/>
    <x v="0"/>
    <s v="Melvin Marxen"/>
    <s v="Central"/>
  </r>
  <r>
    <s v="Reed Clapper"/>
    <x v="18"/>
    <x v="1"/>
    <s v="Rocco Neubert"/>
    <s v="East"/>
  </r>
  <r>
    <s v="Vicki Laflamme"/>
    <x v="11"/>
    <x v="0"/>
    <s v="Celia Rouche"/>
    <s v="West"/>
  </r>
  <r>
    <s v="Vicki Laflamme"/>
    <x v="79"/>
    <x v="0"/>
    <s v="Celia Rouche"/>
    <s v="West"/>
  </r>
  <r>
    <s v="Violet Mclelland"/>
    <x v="80"/>
    <x v="0"/>
    <s v="Cara Losch"/>
    <s v="East"/>
  </r>
  <r>
    <s v="Violet Mclelland"/>
    <x v="54"/>
    <x v="0"/>
    <s v="Cara Losch"/>
    <s v="East"/>
  </r>
  <r>
    <s v="Zane Levy"/>
    <x v="35"/>
    <x v="0"/>
    <s v="Summer Sewald"/>
    <s v="West"/>
  </r>
  <r>
    <s v="Anna Snelling"/>
    <x v="57"/>
    <x v="0"/>
    <s v="Dustin Brinkmann"/>
    <s v="Central"/>
  </r>
  <r>
    <s v="Boris Faz"/>
    <x v="26"/>
    <x v="0"/>
    <s v="Rocco Neubert"/>
    <s v="East"/>
  </r>
  <r>
    <s v="Cassey Cress"/>
    <x v="59"/>
    <x v="1"/>
    <s v="Rocco Neubert"/>
    <s v="East"/>
  </r>
  <r>
    <s v="Corliss Cosme"/>
    <x v="21"/>
    <x v="2"/>
    <s v="Cara Losch"/>
    <s v="East"/>
  </r>
  <r>
    <s v="Darcel Schlecht"/>
    <x v="38"/>
    <x v="1"/>
    <s v="Melvin Marxen"/>
    <s v="Central"/>
  </r>
  <r>
    <s v="Darcel Schlecht"/>
    <x v="38"/>
    <x v="0"/>
    <s v="Melvin Marxen"/>
    <s v="Central"/>
  </r>
  <r>
    <s v="Donn Cantrell"/>
    <x v="29"/>
    <x v="1"/>
    <s v="Rocco Neubert"/>
    <s v="East"/>
  </r>
  <r>
    <s v="Gladys Colclough"/>
    <x v="75"/>
    <x v="0"/>
    <s v="Melvin Marxen"/>
    <s v="Central"/>
  </r>
  <r>
    <s v="Jonathan Berthelot"/>
    <x v="64"/>
    <x v="1"/>
    <s v="Melvin Marxen"/>
    <s v="Central"/>
  </r>
  <r>
    <s v="Jonathan Berthelot"/>
    <x v="1"/>
    <x v="1"/>
    <s v="Melvin Marxen"/>
    <s v="Central"/>
  </r>
  <r>
    <s v="Kary Hendrixson"/>
    <x v="69"/>
    <x v="2"/>
    <s v="Summer Sewald"/>
    <s v="West"/>
  </r>
  <r>
    <s v="Lajuana Vencill"/>
    <x v="2"/>
    <x v="1"/>
    <s v="Dustin Brinkmann"/>
    <s v="Central"/>
  </r>
  <r>
    <s v="Lajuana Vencill"/>
    <x v="24"/>
    <x v="1"/>
    <s v="Dustin Brinkmann"/>
    <s v="Central"/>
  </r>
  <r>
    <s v="Lajuana Vencill"/>
    <x v="81"/>
    <x v="1"/>
    <s v="Dustin Brinkmann"/>
    <s v="Central"/>
  </r>
  <r>
    <s v="Moses Frase"/>
    <x v="9"/>
    <x v="0"/>
    <s v="Dustin Brinkmann"/>
    <s v="Central"/>
  </r>
  <r>
    <s v="Niesha Huffines"/>
    <x v="2"/>
    <x v="1"/>
    <s v="Melvin Marxen"/>
    <s v="Central"/>
  </r>
  <r>
    <s v="Rosie Papadopoulos"/>
    <x v="68"/>
    <x v="1"/>
    <s v="Cara Losch"/>
    <s v="East"/>
  </r>
  <r>
    <s v="Rosie Papadopoulos"/>
    <x v="43"/>
    <x v="0"/>
    <s v="Cara Losch"/>
    <s v="East"/>
  </r>
  <r>
    <s v="Vicki Laflamme"/>
    <x v="34"/>
    <x v="2"/>
    <s v="Celia Rouche"/>
    <s v="West"/>
  </r>
  <r>
    <s v="Anna Snelling"/>
    <x v="24"/>
    <x v="1"/>
    <s v="Dustin Brinkmann"/>
    <s v="Central"/>
  </r>
  <r>
    <s v="Cassey Cress"/>
    <x v="55"/>
    <x v="0"/>
    <s v="Rocco Neubert"/>
    <s v="East"/>
  </r>
  <r>
    <s v="Corliss Cosme"/>
    <x v="63"/>
    <x v="2"/>
    <s v="Cara Losch"/>
    <s v="East"/>
  </r>
  <r>
    <s v="Corliss Cosme"/>
    <x v="50"/>
    <x v="0"/>
    <s v="Cara Losch"/>
    <s v="East"/>
  </r>
  <r>
    <s v="Donn Cantrell"/>
    <x v="58"/>
    <x v="1"/>
    <s v="Rocco Neubert"/>
    <s v="East"/>
  </r>
  <r>
    <s v="Jonathan Berthelot"/>
    <x v="2"/>
    <x v="0"/>
    <s v="Melvin Marxen"/>
    <s v="Central"/>
  </r>
  <r>
    <s v="Jonathan Berthelot"/>
    <x v="19"/>
    <x v="0"/>
    <s v="Melvin Marxen"/>
    <s v="Central"/>
  </r>
  <r>
    <s v="Jonathan Berthelot"/>
    <x v="42"/>
    <x v="0"/>
    <s v="Melvin Marxen"/>
    <s v="Central"/>
  </r>
  <r>
    <s v="Kami Bicknell"/>
    <x v="74"/>
    <x v="1"/>
    <s v="Summer Sewald"/>
    <s v="West"/>
  </r>
  <r>
    <s v="Kary Hendrixson"/>
    <x v="17"/>
    <x v="1"/>
    <s v="Summer Sewald"/>
    <s v="West"/>
  </r>
  <r>
    <s v="Lajuana Vencill"/>
    <x v="75"/>
    <x v="1"/>
    <s v="Dustin Brinkmann"/>
    <s v="Central"/>
  </r>
  <r>
    <s v="Maureen Marcano"/>
    <x v="34"/>
    <x v="0"/>
    <s v="Summer Sewald"/>
    <s v="West"/>
  </r>
  <r>
    <s v="Moses Frase"/>
    <x v="76"/>
    <x v="0"/>
    <s v="Dustin Brinkmann"/>
    <s v="Central"/>
  </r>
  <r>
    <s v="Reed Clapper"/>
    <x v="50"/>
    <x v="1"/>
    <s v="Rocco Neubert"/>
    <s v="East"/>
  </r>
  <r>
    <s v="Reed Clapper"/>
    <x v="43"/>
    <x v="0"/>
    <s v="Rocco Neubert"/>
    <s v="East"/>
  </r>
  <r>
    <s v="Wilburn Farren"/>
    <x v="61"/>
    <x v="0"/>
    <s v="Cara Losch"/>
    <s v="East"/>
  </r>
  <r>
    <s v="Wilburn Farren"/>
    <x v="15"/>
    <x v="0"/>
    <s v="Cara Losch"/>
    <s v="East"/>
  </r>
  <r>
    <s v="Anna Snelling"/>
    <x v="7"/>
    <x v="1"/>
    <s v="Dustin Brinkmann"/>
    <s v="Central"/>
  </r>
  <r>
    <s v="Anna Snelling"/>
    <x v="67"/>
    <x v="0"/>
    <s v="Dustin Brinkmann"/>
    <s v="Central"/>
  </r>
  <r>
    <s v="Cassey Cress"/>
    <x v="69"/>
    <x v="0"/>
    <s v="Rocco Neubert"/>
    <s v="East"/>
  </r>
  <r>
    <s v="Daniell Hammack"/>
    <x v="84"/>
    <x v="0"/>
    <s v="Rocco Neubert"/>
    <s v="East"/>
  </r>
  <r>
    <s v="Darcel Schlecht"/>
    <x v="57"/>
    <x v="1"/>
    <s v="Melvin Marxen"/>
    <s v="Central"/>
  </r>
  <r>
    <s v="Elease Gluck"/>
    <x v="49"/>
    <x v="0"/>
    <s v="Celia Rouche"/>
    <s v="West"/>
  </r>
  <r>
    <s v="Elease Gluck"/>
    <x v="83"/>
    <x v="0"/>
    <s v="Celia Rouche"/>
    <s v="West"/>
  </r>
  <r>
    <s v="Jonathan Berthelot"/>
    <x v="31"/>
    <x v="1"/>
    <s v="Melvin Marxen"/>
    <s v="Central"/>
  </r>
  <r>
    <s v="Kami Bicknell"/>
    <x v="6"/>
    <x v="0"/>
    <s v="Summer Sewald"/>
    <s v="West"/>
  </r>
  <r>
    <s v="Kami Bicknell"/>
    <x v="75"/>
    <x v="0"/>
    <s v="Summer Sewald"/>
    <s v="West"/>
  </r>
  <r>
    <s v="Kami Bicknell"/>
    <x v="70"/>
    <x v="0"/>
    <s v="Summer Sewald"/>
    <s v="West"/>
  </r>
  <r>
    <s v="Lajuana Vencill"/>
    <x v="73"/>
    <x v="1"/>
    <s v="Dustin Brinkmann"/>
    <s v="Central"/>
  </r>
  <r>
    <s v="Lajuana Vencill"/>
    <x v="32"/>
    <x v="0"/>
    <s v="Dustin Brinkmann"/>
    <s v="Central"/>
  </r>
  <r>
    <s v="Marty Freudenburg"/>
    <x v="2"/>
    <x v="1"/>
    <s v="Melvin Marxen"/>
    <s v="Central"/>
  </r>
  <r>
    <s v="Maureen Marcano"/>
    <x v="27"/>
    <x v="1"/>
    <s v="Summer Sewald"/>
    <s v="West"/>
  </r>
  <r>
    <s v="Maureen Marcano"/>
    <x v="20"/>
    <x v="0"/>
    <s v="Summer Sewald"/>
    <s v="West"/>
  </r>
  <r>
    <s v="Moses Frase"/>
    <x v="36"/>
    <x v="1"/>
    <s v="Dustin Brinkmann"/>
    <s v="Central"/>
  </r>
  <r>
    <s v="Reed Clapper"/>
    <x v="28"/>
    <x v="1"/>
    <s v="Rocco Neubert"/>
    <s v="East"/>
  </r>
  <r>
    <s v="Versie Hillebrand"/>
    <x v="76"/>
    <x v="1"/>
    <s v="Dustin Brinkmann"/>
    <s v="Central"/>
  </r>
  <r>
    <s v="Versie Hillebrand"/>
    <x v="4"/>
    <x v="1"/>
    <s v="Dustin Brinkmann"/>
    <s v="Central"/>
  </r>
  <r>
    <s v="Versie Hillebrand"/>
    <x v="24"/>
    <x v="0"/>
    <s v="Dustin Brinkmann"/>
    <s v="Central"/>
  </r>
  <r>
    <s v="Zane Levy"/>
    <x v="3"/>
    <x v="2"/>
    <s v="Summer Sewald"/>
    <s v="West"/>
  </r>
  <r>
    <s v="Zane Levy"/>
    <x v="13"/>
    <x v="1"/>
    <s v="Summer Sewald"/>
    <s v="West"/>
  </r>
  <r>
    <s v="Anna Snelling"/>
    <x v="53"/>
    <x v="0"/>
    <s v="Dustin Brinkmann"/>
    <s v="Central"/>
  </r>
  <r>
    <s v="Cassey Cress"/>
    <x v="68"/>
    <x v="1"/>
    <s v="Rocco Neubert"/>
    <s v="East"/>
  </r>
  <r>
    <s v="Cecily Lampkin"/>
    <x v="57"/>
    <x v="0"/>
    <s v="Dustin Brinkmann"/>
    <s v="Central"/>
  </r>
  <r>
    <s v="Daniell Hammack"/>
    <x v="39"/>
    <x v="1"/>
    <s v="Rocco Neubert"/>
    <s v="East"/>
  </r>
  <r>
    <s v="Darcel Schlecht"/>
    <x v="76"/>
    <x v="0"/>
    <s v="Melvin Marxen"/>
    <s v="Central"/>
  </r>
  <r>
    <s v="Darcel Schlecht"/>
    <x v="19"/>
    <x v="0"/>
    <s v="Melvin Marxen"/>
    <s v="Central"/>
  </r>
  <r>
    <s v="Darcel Schlecht"/>
    <x v="36"/>
    <x v="0"/>
    <s v="Melvin Marxen"/>
    <s v="Central"/>
  </r>
  <r>
    <s v="Gladys Colclough"/>
    <x v="62"/>
    <x v="0"/>
    <s v="Melvin Marxen"/>
    <s v="Central"/>
  </r>
  <r>
    <s v="Jonathan Berthelot"/>
    <x v="31"/>
    <x v="1"/>
    <s v="Melvin Marxen"/>
    <s v="Central"/>
  </r>
  <r>
    <s v="Jonathan Berthelot"/>
    <x v="30"/>
    <x v="0"/>
    <s v="Melvin Marxen"/>
    <s v="Central"/>
  </r>
  <r>
    <s v="Kami Bicknell"/>
    <x v="74"/>
    <x v="0"/>
    <s v="Summer Sewald"/>
    <s v="West"/>
  </r>
  <r>
    <s v="Kary Hendrixson"/>
    <x v="43"/>
    <x v="1"/>
    <s v="Summer Sewald"/>
    <s v="West"/>
  </r>
  <r>
    <s v="Markita Hansen"/>
    <x v="79"/>
    <x v="2"/>
    <s v="Celia Rouche"/>
    <s v="West"/>
  </r>
  <r>
    <s v="Markita Hansen"/>
    <x v="58"/>
    <x v="1"/>
    <s v="Celia Rouche"/>
    <s v="West"/>
  </r>
  <r>
    <s v="Markita Hansen"/>
    <x v="34"/>
    <x v="1"/>
    <s v="Celia Rouche"/>
    <s v="West"/>
  </r>
  <r>
    <s v="Markita Hansen"/>
    <x v="5"/>
    <x v="0"/>
    <s v="Celia Rouche"/>
    <s v="West"/>
  </r>
  <r>
    <s v="Markita Hansen"/>
    <x v="3"/>
    <x v="0"/>
    <s v="Celia Rouche"/>
    <s v="West"/>
  </r>
  <r>
    <s v="Maureen Marcano"/>
    <x v="61"/>
    <x v="2"/>
    <s v="Summer Sewald"/>
    <s v="West"/>
  </r>
  <r>
    <s v="Maureen Marcano"/>
    <x v="58"/>
    <x v="0"/>
    <s v="Summer Sewald"/>
    <s v="West"/>
  </r>
  <r>
    <s v="Niesha Huffines"/>
    <x v="4"/>
    <x v="1"/>
    <s v="Melvin Marxen"/>
    <s v="Central"/>
  </r>
  <r>
    <s v="Niesha Huffines"/>
    <x v="4"/>
    <x v="1"/>
    <s v="Melvin Marxen"/>
    <s v="Central"/>
  </r>
  <r>
    <s v="Reed Clapper"/>
    <x v="39"/>
    <x v="0"/>
    <s v="Rocco Neubert"/>
    <s v="East"/>
  </r>
  <r>
    <s v="Vicki Laflamme"/>
    <x v="17"/>
    <x v="1"/>
    <s v="Celia Rouche"/>
    <s v="West"/>
  </r>
  <r>
    <s v="Vicki Laflamme"/>
    <x v="25"/>
    <x v="1"/>
    <s v="Celia Rouche"/>
    <s v="West"/>
  </r>
  <r>
    <s v="Zane Levy"/>
    <x v="42"/>
    <x v="2"/>
    <s v="Summer Sewald"/>
    <s v="West"/>
  </r>
  <r>
    <s v="Zane Levy"/>
    <x v="41"/>
    <x v="0"/>
    <s v="Summer Sewald"/>
    <s v="West"/>
  </r>
  <r>
    <s v="Zane Levy"/>
    <x v="16"/>
    <x v="0"/>
    <s v="Summer Sewald"/>
    <s v="West"/>
  </r>
  <r>
    <s v="Anna Snelling"/>
    <x v="24"/>
    <x v="1"/>
    <s v="Dustin Brinkmann"/>
    <s v="Central"/>
  </r>
  <r>
    <s v="Anna Snelling"/>
    <x v="1"/>
    <x v="0"/>
    <s v="Dustin Brinkmann"/>
    <s v="Central"/>
  </r>
  <r>
    <s v="Cassey Cress"/>
    <x v="77"/>
    <x v="0"/>
    <s v="Rocco Neubert"/>
    <s v="East"/>
  </r>
  <r>
    <s v="Cecily Lampkin"/>
    <x v="57"/>
    <x v="0"/>
    <s v="Dustin Brinkmann"/>
    <s v="Central"/>
  </r>
  <r>
    <s v="Corliss Cosme"/>
    <x v="58"/>
    <x v="1"/>
    <s v="Cara Losch"/>
    <s v="East"/>
  </r>
  <r>
    <s v="Corliss Cosme"/>
    <x v="40"/>
    <x v="0"/>
    <s v="Cara Losch"/>
    <s v="East"/>
  </r>
  <r>
    <s v="Daniell Hammack"/>
    <x v="63"/>
    <x v="1"/>
    <s v="Rocco Neubert"/>
    <s v="East"/>
  </r>
  <r>
    <s v="Darcel Schlecht"/>
    <x v="57"/>
    <x v="1"/>
    <s v="Melvin Marxen"/>
    <s v="Central"/>
  </r>
  <r>
    <s v="Darcel Schlecht"/>
    <x v="7"/>
    <x v="0"/>
    <s v="Melvin Marxen"/>
    <s v="Central"/>
  </r>
  <r>
    <s v="Donn Cantrell"/>
    <x v="54"/>
    <x v="1"/>
    <s v="Rocco Neubert"/>
    <s v="East"/>
  </r>
  <r>
    <s v="Donn Cantrell"/>
    <x v="23"/>
    <x v="1"/>
    <s v="Rocco Neubert"/>
    <s v="East"/>
  </r>
  <r>
    <s v="Garret Kinder"/>
    <x v="43"/>
    <x v="1"/>
    <s v="Cara Losch"/>
    <s v="East"/>
  </r>
  <r>
    <s v="Gladys Colclough"/>
    <x v="0"/>
    <x v="0"/>
    <s v="Melvin Marxen"/>
    <s v="Central"/>
  </r>
  <r>
    <s v="James Ascencio"/>
    <x v="22"/>
    <x v="1"/>
    <s v="Summer Sewald"/>
    <s v="West"/>
  </r>
  <r>
    <s v="Kami Bicknell"/>
    <x v="41"/>
    <x v="1"/>
    <s v="Summer Sewald"/>
    <s v="West"/>
  </r>
  <r>
    <s v="Kary Hendrixson"/>
    <x v="56"/>
    <x v="0"/>
    <s v="Summer Sewald"/>
    <s v="West"/>
  </r>
  <r>
    <s v="Markita Hansen"/>
    <x v="66"/>
    <x v="1"/>
    <s v="Celia Rouche"/>
    <s v="West"/>
  </r>
  <r>
    <s v="Markita Hansen"/>
    <x v="70"/>
    <x v="1"/>
    <s v="Celia Rouche"/>
    <s v="West"/>
  </r>
  <r>
    <s v="Markita Hansen"/>
    <x v="13"/>
    <x v="0"/>
    <s v="Celia Rouche"/>
    <s v="West"/>
  </r>
  <r>
    <s v="Marty Freudenburg"/>
    <x v="9"/>
    <x v="0"/>
    <s v="Melvin Marxen"/>
    <s v="Central"/>
  </r>
  <r>
    <s v="Moses Frase"/>
    <x v="37"/>
    <x v="0"/>
    <s v="Dustin Brinkmann"/>
    <s v="Central"/>
  </r>
  <r>
    <s v="Niesha Huffines"/>
    <x v="48"/>
    <x v="1"/>
    <s v="Melvin Marxen"/>
    <s v="Central"/>
  </r>
  <r>
    <s v="Rosalina Dieter"/>
    <x v="27"/>
    <x v="1"/>
    <s v="Celia Rouche"/>
    <s v="West"/>
  </r>
  <r>
    <s v="Rosie Papadopoulos"/>
    <x v="55"/>
    <x v="0"/>
    <s v="Cara Losch"/>
    <s v="East"/>
  </r>
  <r>
    <s v="Vicki Laflamme"/>
    <x v="33"/>
    <x v="2"/>
    <s v="Celia Rouche"/>
    <s v="West"/>
  </r>
  <r>
    <s v="Violet Mclelland"/>
    <x v="26"/>
    <x v="0"/>
    <s v="Cara Losch"/>
    <s v="East"/>
  </r>
  <r>
    <s v="Anna Snelling"/>
    <x v="4"/>
    <x v="1"/>
    <s v="Dustin Brinkmann"/>
    <s v="Central"/>
  </r>
  <r>
    <s v="Anna Snelling"/>
    <x v="57"/>
    <x v="0"/>
    <s v="Dustin Brinkmann"/>
    <s v="Central"/>
  </r>
  <r>
    <s v="Boris Faz"/>
    <x v="55"/>
    <x v="2"/>
    <s v="Rocco Neubert"/>
    <s v="East"/>
  </r>
  <r>
    <s v="Cassey Cress"/>
    <x v="78"/>
    <x v="2"/>
    <s v="Rocco Neubert"/>
    <s v="East"/>
  </r>
  <r>
    <s v="Darcel Schlecht"/>
    <x v="8"/>
    <x v="0"/>
    <s v="Melvin Marxen"/>
    <s v="Central"/>
  </r>
  <r>
    <s v="Darcel Schlecht"/>
    <x v="62"/>
    <x v="0"/>
    <s v="Melvin Marxen"/>
    <s v="Central"/>
  </r>
  <r>
    <s v="Darcel Schlecht"/>
    <x v="14"/>
    <x v="0"/>
    <s v="Melvin Marxen"/>
    <s v="Central"/>
  </r>
  <r>
    <s v="Darcel Schlecht"/>
    <x v="31"/>
    <x v="0"/>
    <s v="Melvin Marxen"/>
    <s v="Central"/>
  </r>
  <r>
    <s v="Garret Kinder"/>
    <x v="61"/>
    <x v="0"/>
    <s v="Cara Losch"/>
    <s v="East"/>
  </r>
  <r>
    <s v="Kami Bicknell"/>
    <x v="74"/>
    <x v="1"/>
    <s v="Summer Sewald"/>
    <s v="West"/>
  </r>
  <r>
    <s v="Kami Bicknell"/>
    <x v="79"/>
    <x v="1"/>
    <s v="Summer Sewald"/>
    <s v="West"/>
  </r>
  <r>
    <s v="Kary Hendrixson"/>
    <x v="8"/>
    <x v="2"/>
    <s v="Summer Sewald"/>
    <s v="West"/>
  </r>
  <r>
    <s v="Kary Hendrixson"/>
    <x v="43"/>
    <x v="1"/>
    <s v="Summer Sewald"/>
    <s v="West"/>
  </r>
  <r>
    <s v="Markita Hansen"/>
    <x v="17"/>
    <x v="1"/>
    <s v="Celia Rouche"/>
    <s v="West"/>
  </r>
  <r>
    <s v="Maureen Marcano"/>
    <x v="11"/>
    <x v="2"/>
    <s v="Summer Sewald"/>
    <s v="West"/>
  </r>
  <r>
    <s v="Maureen Marcano"/>
    <x v="12"/>
    <x v="1"/>
    <s v="Summer Sewald"/>
    <s v="West"/>
  </r>
  <r>
    <s v="Moses Frase"/>
    <x v="14"/>
    <x v="0"/>
    <s v="Dustin Brinkmann"/>
    <s v="Central"/>
  </r>
  <r>
    <s v="Vicki Laflamme"/>
    <x v="6"/>
    <x v="0"/>
    <s v="Celia Rouche"/>
    <s v="West"/>
  </r>
  <r>
    <s v="Violet Mclelland"/>
    <x v="39"/>
    <x v="0"/>
    <s v="Cara Losch"/>
    <s v="East"/>
  </r>
  <r>
    <s v="Wilburn Farren"/>
    <x v="29"/>
    <x v="1"/>
    <s v="Cara Losch"/>
    <s v="East"/>
  </r>
  <r>
    <s v="Zane Levy"/>
    <x v="83"/>
    <x v="0"/>
    <s v="Summer Sewald"/>
    <s v="West"/>
  </r>
  <r>
    <s v="Anna Snelling"/>
    <x v="30"/>
    <x v="1"/>
    <s v="Dustin Brinkmann"/>
    <s v="Central"/>
  </r>
  <r>
    <s v="Cecily Lampkin"/>
    <x v="2"/>
    <x v="0"/>
    <s v="Dustin Brinkmann"/>
    <s v="Central"/>
  </r>
  <r>
    <s v="Cecily Lampkin"/>
    <x v="75"/>
    <x v="0"/>
    <s v="Dustin Brinkmann"/>
    <s v="Central"/>
  </r>
  <r>
    <s v="Corliss Cosme"/>
    <x v="77"/>
    <x v="1"/>
    <s v="Cara Losch"/>
    <s v="East"/>
  </r>
  <r>
    <s v="Gladys Colclough"/>
    <x v="42"/>
    <x v="0"/>
    <s v="Melvin Marxen"/>
    <s v="Central"/>
  </r>
  <r>
    <s v="James Ascencio"/>
    <x v="34"/>
    <x v="1"/>
    <s v="Summer Sewald"/>
    <s v="West"/>
  </r>
  <r>
    <s v="Jonathan Berthelot"/>
    <x v="24"/>
    <x v="1"/>
    <s v="Melvin Marxen"/>
    <s v="Central"/>
  </r>
  <r>
    <s v="Kami Bicknell"/>
    <x v="52"/>
    <x v="1"/>
    <s v="Summer Sewald"/>
    <s v="West"/>
  </r>
  <r>
    <s v="Kary Hendrixson"/>
    <x v="58"/>
    <x v="1"/>
    <s v="Summer Sewald"/>
    <s v="West"/>
  </r>
  <r>
    <s v="Kary Hendrixson"/>
    <x v="13"/>
    <x v="0"/>
    <s v="Summer Sewald"/>
    <s v="West"/>
  </r>
  <r>
    <s v="Lajuana Vencill"/>
    <x v="4"/>
    <x v="0"/>
    <s v="Dustin Brinkmann"/>
    <s v="Central"/>
  </r>
  <r>
    <s v="Marty Freudenburg"/>
    <x v="2"/>
    <x v="1"/>
    <s v="Melvin Marxen"/>
    <s v="Central"/>
  </r>
  <r>
    <s v="Maureen Marcano"/>
    <x v="83"/>
    <x v="0"/>
    <s v="Summer Sewald"/>
    <s v="West"/>
  </r>
  <r>
    <s v="Moses Frase"/>
    <x v="37"/>
    <x v="0"/>
    <s v="Dustin Brinkmann"/>
    <s v="Central"/>
  </r>
  <r>
    <s v="Reed Clapper"/>
    <x v="26"/>
    <x v="1"/>
    <s v="Rocco Neubert"/>
    <s v="East"/>
  </r>
  <r>
    <s v="Reed Clapper"/>
    <x v="58"/>
    <x v="1"/>
    <s v="Rocco Neubert"/>
    <s v="East"/>
  </r>
  <r>
    <s v="Reed Clapper"/>
    <x v="63"/>
    <x v="0"/>
    <s v="Rocco Neubert"/>
    <s v="East"/>
  </r>
  <r>
    <s v="Rosie Papadopoulos"/>
    <x v="58"/>
    <x v="0"/>
    <s v="Cara Losch"/>
    <s v="East"/>
  </r>
  <r>
    <s v="Versie Hillebrand"/>
    <x v="48"/>
    <x v="1"/>
    <s v="Dustin Brinkmann"/>
    <s v="Central"/>
  </r>
  <r>
    <s v="Versie Hillebrand"/>
    <x v="76"/>
    <x v="0"/>
    <s v="Dustin Brinkmann"/>
    <s v="Central"/>
  </r>
  <r>
    <s v="Vicki Laflamme"/>
    <x v="13"/>
    <x v="1"/>
    <s v="Celia Rouche"/>
    <s v="West"/>
  </r>
  <r>
    <s v="Vicki Laflamme"/>
    <x v="64"/>
    <x v="0"/>
    <s v="Celia Rouche"/>
    <s v="West"/>
  </r>
  <r>
    <s v="Anna Snelling"/>
    <x v="24"/>
    <x v="0"/>
    <s v="Dustin Brinkmann"/>
    <s v="Central"/>
  </r>
  <r>
    <s v="Anna Snelling"/>
    <x v="38"/>
    <x v="0"/>
    <s v="Dustin Brinkmann"/>
    <s v="Central"/>
  </r>
  <r>
    <s v="Boris Faz"/>
    <x v="65"/>
    <x v="0"/>
    <s v="Rocco Neubert"/>
    <s v="East"/>
  </r>
  <r>
    <s v="Cecily Lampkin"/>
    <x v="36"/>
    <x v="0"/>
    <s v="Dustin Brinkmann"/>
    <s v="Central"/>
  </r>
  <r>
    <s v="Corliss Cosme"/>
    <x v="77"/>
    <x v="1"/>
    <s v="Cara Losch"/>
    <s v="East"/>
  </r>
  <r>
    <s v="Corliss Cosme"/>
    <x v="63"/>
    <x v="0"/>
    <s v="Cara Losch"/>
    <s v="East"/>
  </r>
  <r>
    <s v="Darcel Schlecht"/>
    <x v="64"/>
    <x v="0"/>
    <s v="Melvin Marxen"/>
    <s v="Central"/>
  </r>
  <r>
    <s v="Darcel Schlecht"/>
    <x v="57"/>
    <x v="0"/>
    <s v="Melvin Marxen"/>
    <s v="Central"/>
  </r>
  <r>
    <s v="Donn Cantrell"/>
    <x v="15"/>
    <x v="1"/>
    <s v="Rocco Neubert"/>
    <s v="East"/>
  </r>
  <r>
    <s v="Donn Cantrell"/>
    <x v="61"/>
    <x v="1"/>
    <s v="Rocco Neubert"/>
    <s v="East"/>
  </r>
  <r>
    <s v="Donn Cantrell"/>
    <x v="29"/>
    <x v="1"/>
    <s v="Rocco Neubert"/>
    <s v="East"/>
  </r>
  <r>
    <s v="Elease Gluck"/>
    <x v="56"/>
    <x v="0"/>
    <s v="Celia Rouche"/>
    <s v="West"/>
  </r>
  <r>
    <s v="Hayden Neloms"/>
    <x v="56"/>
    <x v="2"/>
    <s v="Celia Rouche"/>
    <s v="West"/>
  </r>
  <r>
    <s v="Hayden Neloms"/>
    <x v="70"/>
    <x v="0"/>
    <s v="Celia Rouche"/>
    <s v="West"/>
  </r>
  <r>
    <s v="James Ascencio"/>
    <x v="27"/>
    <x v="1"/>
    <s v="Summer Sewald"/>
    <s v="West"/>
  </r>
  <r>
    <s v="Jonathan Berthelot"/>
    <x v="2"/>
    <x v="0"/>
    <s v="Melvin Marxen"/>
    <s v="Central"/>
  </r>
  <r>
    <s v="Lajuana Vencill"/>
    <x v="9"/>
    <x v="1"/>
    <s v="Dustin Brinkmann"/>
    <s v="Central"/>
  </r>
  <r>
    <s v="Markita Hansen"/>
    <x v="70"/>
    <x v="0"/>
    <s v="Celia Rouche"/>
    <s v="West"/>
  </r>
  <r>
    <s v="Niesha Huffines"/>
    <x v="57"/>
    <x v="1"/>
    <s v="Melvin Marxen"/>
    <s v="Central"/>
  </r>
  <r>
    <s v="Rosalina Dieter"/>
    <x v="70"/>
    <x v="0"/>
    <s v="Celia Rouche"/>
    <s v="West"/>
  </r>
  <r>
    <s v="Rosie Papadopoulos"/>
    <x v="39"/>
    <x v="0"/>
    <s v="Cara Losch"/>
    <s v="East"/>
  </r>
  <r>
    <s v="Versie Hillebrand"/>
    <x v="57"/>
    <x v="0"/>
    <s v="Dustin Brinkmann"/>
    <s v="Central"/>
  </r>
  <r>
    <s v="Anna Snelling"/>
    <x v="30"/>
    <x v="1"/>
    <s v="Dustin Brinkmann"/>
    <s v="Central"/>
  </r>
  <r>
    <s v="Anna Snelling"/>
    <x v="36"/>
    <x v="0"/>
    <s v="Dustin Brinkmann"/>
    <s v="Central"/>
  </r>
  <r>
    <s v="Boris Faz"/>
    <x v="48"/>
    <x v="2"/>
    <s v="Rocco Neubert"/>
    <s v="East"/>
  </r>
  <r>
    <s v="Cassey Cress"/>
    <x v="29"/>
    <x v="1"/>
    <s v="Rocco Neubert"/>
    <s v="East"/>
  </r>
  <r>
    <s v="Daniell Hammack"/>
    <x v="55"/>
    <x v="1"/>
    <s v="Rocco Neubert"/>
    <s v="East"/>
  </r>
  <r>
    <s v="Darcel Schlecht"/>
    <x v="30"/>
    <x v="0"/>
    <s v="Melvin Marxen"/>
    <s v="Central"/>
  </r>
  <r>
    <s v="Donn Cantrell"/>
    <x v="54"/>
    <x v="1"/>
    <s v="Rocco Neubert"/>
    <s v="East"/>
  </r>
  <r>
    <s v="Donn Cantrell"/>
    <x v="84"/>
    <x v="0"/>
    <s v="Rocco Neubert"/>
    <s v="East"/>
  </r>
  <r>
    <s v="James Ascencio"/>
    <x v="51"/>
    <x v="2"/>
    <s v="Summer Sewald"/>
    <s v="West"/>
  </r>
  <r>
    <s v="James Ascencio"/>
    <x v="70"/>
    <x v="0"/>
    <s v="Summer Sewald"/>
    <s v="West"/>
  </r>
  <r>
    <s v="Maureen Marcano"/>
    <x v="39"/>
    <x v="2"/>
    <s v="Summer Sewald"/>
    <s v="West"/>
  </r>
  <r>
    <s v="Maureen Marcano"/>
    <x v="20"/>
    <x v="0"/>
    <s v="Summer Sewald"/>
    <s v="West"/>
  </r>
  <r>
    <s v="Maureen Marcano"/>
    <x v="75"/>
    <x v="0"/>
    <s v="Summer Sewald"/>
    <s v="West"/>
  </r>
  <r>
    <s v="Niesha Huffines"/>
    <x v="31"/>
    <x v="0"/>
    <s v="Melvin Marxen"/>
    <s v="Central"/>
  </r>
  <r>
    <s v="Reed Clapper"/>
    <x v="23"/>
    <x v="0"/>
    <s v="Rocco Neubert"/>
    <s v="East"/>
  </r>
  <r>
    <s v="Reed Clapper"/>
    <x v="15"/>
    <x v="0"/>
    <s v="Rocco Neubert"/>
    <s v="East"/>
  </r>
  <r>
    <s v="Rosalina Dieter"/>
    <x v="11"/>
    <x v="0"/>
    <s v="Celia Rouche"/>
    <s v="West"/>
  </r>
  <r>
    <s v="Versie Hillebrand"/>
    <x v="1"/>
    <x v="1"/>
    <s v="Dustin Brinkmann"/>
    <s v="Central"/>
  </r>
  <r>
    <s v="Versie Hillebrand"/>
    <x v="36"/>
    <x v="1"/>
    <s v="Dustin Brinkmann"/>
    <s v="Central"/>
  </r>
  <r>
    <s v="Versie Hillebrand"/>
    <x v="73"/>
    <x v="0"/>
    <s v="Dustin Brinkmann"/>
    <s v="Central"/>
  </r>
  <r>
    <s v="Vicki Laflamme"/>
    <x v="17"/>
    <x v="0"/>
    <s v="Celia Rouche"/>
    <s v="West"/>
  </r>
  <r>
    <s v="Violet Mclelland"/>
    <x v="15"/>
    <x v="0"/>
    <s v="Cara Losch"/>
    <s v="East"/>
  </r>
  <r>
    <s v="Zane Levy"/>
    <x v="75"/>
    <x v="1"/>
    <s v="Summer Sewald"/>
    <s v="West"/>
  </r>
  <r>
    <s v="Cassey Cress"/>
    <x v="64"/>
    <x v="2"/>
    <s v="Rocco Neubert"/>
    <s v="East"/>
  </r>
  <r>
    <s v="Cassey Cress"/>
    <x v="84"/>
    <x v="0"/>
    <s v="Rocco Neubert"/>
    <s v="East"/>
  </r>
  <r>
    <s v="Cassey Cress"/>
    <x v="77"/>
    <x v="0"/>
    <s v="Rocco Neubert"/>
    <s v="East"/>
  </r>
  <r>
    <s v="Cecily Lampkin"/>
    <x v="75"/>
    <x v="0"/>
    <s v="Dustin Brinkmann"/>
    <s v="Central"/>
  </r>
  <r>
    <s v="Daniell Hammack"/>
    <x v="22"/>
    <x v="2"/>
    <s v="Rocco Neubert"/>
    <s v="East"/>
  </r>
  <r>
    <s v="Daniell Hammack"/>
    <x v="54"/>
    <x v="0"/>
    <s v="Rocco Neubert"/>
    <s v="East"/>
  </r>
  <r>
    <s v="Daniell Hammack"/>
    <x v="26"/>
    <x v="0"/>
    <s v="Rocco Neubert"/>
    <s v="East"/>
  </r>
  <r>
    <s v="Hayden Neloms"/>
    <x v="74"/>
    <x v="1"/>
    <s v="Celia Rouche"/>
    <s v="West"/>
  </r>
  <r>
    <s v="Kary Hendrixson"/>
    <x v="45"/>
    <x v="0"/>
    <s v="Summer Sewald"/>
    <s v="West"/>
  </r>
  <r>
    <s v="Lajuana Vencill"/>
    <x v="81"/>
    <x v="0"/>
    <s v="Dustin Brinkmann"/>
    <s v="Central"/>
  </r>
  <r>
    <s v="Markita Hansen"/>
    <x v="13"/>
    <x v="1"/>
    <s v="Celia Rouche"/>
    <s v="West"/>
  </r>
  <r>
    <s v="Marty Freudenburg"/>
    <x v="48"/>
    <x v="1"/>
    <s v="Melvin Marxen"/>
    <s v="Central"/>
  </r>
  <r>
    <s v="Marty Freudenburg"/>
    <x v="0"/>
    <x v="1"/>
    <s v="Melvin Marxen"/>
    <s v="Central"/>
  </r>
  <r>
    <s v="Maureen Marcano"/>
    <x v="17"/>
    <x v="1"/>
    <s v="Summer Sewald"/>
    <s v="West"/>
  </r>
  <r>
    <s v="Maureen Marcano"/>
    <x v="74"/>
    <x v="0"/>
    <s v="Summer Sewald"/>
    <s v="West"/>
  </r>
  <r>
    <s v="Niesha Huffines"/>
    <x v="76"/>
    <x v="1"/>
    <s v="Melvin Marxen"/>
    <s v="Central"/>
  </r>
  <r>
    <s v="Niesha Huffines"/>
    <x v="57"/>
    <x v="0"/>
    <s v="Melvin Marxen"/>
    <s v="Central"/>
  </r>
  <r>
    <s v="Niesha Huffines"/>
    <x v="76"/>
    <x v="0"/>
    <s v="Melvin Marxen"/>
    <s v="Central"/>
  </r>
  <r>
    <s v="Reed Clapper"/>
    <x v="18"/>
    <x v="1"/>
    <s v="Rocco Neubert"/>
    <s v="East"/>
  </r>
  <r>
    <s v="Rosie Papadopoulos"/>
    <x v="71"/>
    <x v="1"/>
    <s v="Cara Losch"/>
    <s v="East"/>
  </r>
  <r>
    <s v="Vicki Laflamme"/>
    <x v="17"/>
    <x v="0"/>
    <s v="Celia Rouche"/>
    <s v="West"/>
  </r>
  <r>
    <s v="Vicki Laflamme"/>
    <x v="58"/>
    <x v="0"/>
    <s v="Celia Rouche"/>
    <s v="West"/>
  </r>
  <r>
    <s v="Vicki Laflamme"/>
    <x v="41"/>
    <x v="0"/>
    <s v="Celia Rouche"/>
    <s v="West"/>
  </r>
  <r>
    <s v="Violet Mclelland"/>
    <x v="23"/>
    <x v="0"/>
    <s v="Cara Losch"/>
    <s v="East"/>
  </r>
  <r>
    <s v="Zane Levy"/>
    <x v="16"/>
    <x v="1"/>
    <s v="Summer Sewald"/>
    <s v="West"/>
  </r>
  <r>
    <s v="Cassey Cress"/>
    <x v="64"/>
    <x v="1"/>
    <s v="Rocco Neubert"/>
    <s v="East"/>
  </r>
  <r>
    <s v="Donn Cantrell"/>
    <x v="65"/>
    <x v="0"/>
    <s v="Rocco Neubert"/>
    <s v="East"/>
  </r>
  <r>
    <s v="Hayden Neloms"/>
    <x v="75"/>
    <x v="0"/>
    <s v="Celia Rouche"/>
    <s v="West"/>
  </r>
  <r>
    <s v="James Ascencio"/>
    <x v="58"/>
    <x v="1"/>
    <s v="Summer Sewald"/>
    <s v="West"/>
  </r>
  <r>
    <s v="James Ascencio"/>
    <x v="5"/>
    <x v="1"/>
    <s v="Summer Sewald"/>
    <s v="West"/>
  </r>
  <r>
    <s v="Kami Bicknell"/>
    <x v="75"/>
    <x v="1"/>
    <s v="Summer Sewald"/>
    <s v="West"/>
  </r>
  <r>
    <s v="Kami Bicknell"/>
    <x v="75"/>
    <x v="0"/>
    <s v="Summer Sewald"/>
    <s v="West"/>
  </r>
  <r>
    <s v="Lajuana Vencill"/>
    <x v="8"/>
    <x v="1"/>
    <s v="Dustin Brinkmann"/>
    <s v="Central"/>
  </r>
  <r>
    <s v="Lajuana Vencill"/>
    <x v="9"/>
    <x v="0"/>
    <s v="Dustin Brinkmann"/>
    <s v="Central"/>
  </r>
  <r>
    <s v="Marty Freudenburg"/>
    <x v="53"/>
    <x v="1"/>
    <s v="Melvin Marxen"/>
    <s v="Central"/>
  </r>
  <r>
    <s v="Maureen Marcano"/>
    <x v="12"/>
    <x v="0"/>
    <s v="Summer Sewald"/>
    <s v="West"/>
  </r>
  <r>
    <s v="Rosalina Dieter"/>
    <x v="41"/>
    <x v="0"/>
    <s v="Celia Rouche"/>
    <s v="West"/>
  </r>
  <r>
    <s v="Vicki Laflamme"/>
    <x v="3"/>
    <x v="1"/>
    <s v="Celia Rouche"/>
    <s v="West"/>
  </r>
  <r>
    <s v="Vicki Laflamme"/>
    <x v="16"/>
    <x v="0"/>
    <s v="Celia Rouche"/>
    <s v="West"/>
  </r>
  <r>
    <s v="Violet Mclelland"/>
    <x v="26"/>
    <x v="1"/>
    <s v="Cara Losch"/>
    <s v="East"/>
  </r>
  <r>
    <s v="Wilburn Farren"/>
    <x v="68"/>
    <x v="0"/>
    <s v="Cara Losch"/>
    <s v="East"/>
  </r>
  <r>
    <s v="Cassey Cress"/>
    <x v="55"/>
    <x v="1"/>
    <s v="Rocco Neubert"/>
    <s v="East"/>
  </r>
  <r>
    <s v="Darcel Schlecht"/>
    <x v="37"/>
    <x v="0"/>
    <s v="Melvin Marxen"/>
    <s v="Central"/>
  </r>
  <r>
    <s v="Donn Cantrell"/>
    <x v="54"/>
    <x v="0"/>
    <s v="Rocco Neubert"/>
    <s v="East"/>
  </r>
  <r>
    <s v="Elease Gluck"/>
    <x v="75"/>
    <x v="0"/>
    <s v="Celia Rouche"/>
    <s v="West"/>
  </r>
  <r>
    <s v="Hayden Neloms"/>
    <x v="13"/>
    <x v="0"/>
    <s v="Celia Rouche"/>
    <s v="West"/>
  </r>
  <r>
    <s v="Jonathan Berthelot"/>
    <x v="9"/>
    <x v="1"/>
    <s v="Melvin Marxen"/>
    <s v="Central"/>
  </r>
  <r>
    <s v="Kami Bicknell"/>
    <x v="56"/>
    <x v="1"/>
    <s v="Summer Sewald"/>
    <s v="West"/>
  </r>
  <r>
    <s v="Kary Hendrixson"/>
    <x v="25"/>
    <x v="2"/>
    <s v="Summer Sewald"/>
    <s v="West"/>
  </r>
  <r>
    <s v="Lajuana Vencill"/>
    <x v="24"/>
    <x v="1"/>
    <s v="Dustin Brinkmann"/>
    <s v="Central"/>
  </r>
  <r>
    <s v="Markita Hansen"/>
    <x v="22"/>
    <x v="2"/>
    <s v="Celia Rouche"/>
    <s v="West"/>
  </r>
  <r>
    <s v="Markita Hansen"/>
    <x v="58"/>
    <x v="1"/>
    <s v="Celia Rouche"/>
    <s v="West"/>
  </r>
  <r>
    <s v="Markita Hansen"/>
    <x v="5"/>
    <x v="1"/>
    <s v="Celia Rouche"/>
    <s v="West"/>
  </r>
  <r>
    <s v="Markita Hansen"/>
    <x v="35"/>
    <x v="0"/>
    <s v="Celia Rouche"/>
    <s v="West"/>
  </r>
  <r>
    <s v="Rosie Papadopoulos"/>
    <x v="54"/>
    <x v="1"/>
    <s v="Cara Losch"/>
    <s v="East"/>
  </r>
  <r>
    <s v="Versie Hillebrand"/>
    <x v="2"/>
    <x v="0"/>
    <s v="Dustin Brinkmann"/>
    <s v="Central"/>
  </r>
  <r>
    <s v="Vicki Laflamme"/>
    <x v="34"/>
    <x v="0"/>
    <s v="Celia Rouche"/>
    <s v="West"/>
  </r>
  <r>
    <s v="Violet Mclelland"/>
    <x v="40"/>
    <x v="0"/>
    <s v="Cara Losch"/>
    <s v="East"/>
  </r>
  <r>
    <s v="Zane Levy"/>
    <x v="3"/>
    <x v="1"/>
    <s v="Summer Sewald"/>
    <s v="West"/>
  </r>
  <r>
    <s v="Anna Snelling"/>
    <x v="19"/>
    <x v="1"/>
    <s v="Dustin Brinkmann"/>
    <s v="Central"/>
  </r>
  <r>
    <s v="Anna Snelling"/>
    <x v="4"/>
    <x v="0"/>
    <s v="Dustin Brinkmann"/>
    <s v="Central"/>
  </r>
  <r>
    <s v="Anna Snelling"/>
    <x v="81"/>
    <x v="0"/>
    <s v="Dustin Brinkmann"/>
    <s v="Central"/>
  </r>
  <r>
    <s v="Cassey Cress"/>
    <x v="65"/>
    <x v="0"/>
    <s v="Rocco Neubert"/>
    <s v="East"/>
  </r>
  <r>
    <s v="Corliss Cosme"/>
    <x v="61"/>
    <x v="2"/>
    <s v="Cara Losch"/>
    <s v="East"/>
  </r>
  <r>
    <s v="Darcel Schlecht"/>
    <x v="1"/>
    <x v="0"/>
    <s v="Melvin Marxen"/>
    <s v="Central"/>
  </r>
  <r>
    <s v="Donn Cantrell"/>
    <x v="82"/>
    <x v="0"/>
    <s v="Rocco Neubert"/>
    <s v="East"/>
  </r>
  <r>
    <s v="Donn Cantrell"/>
    <x v="54"/>
    <x v="0"/>
    <s v="Rocco Neubert"/>
    <s v="East"/>
  </r>
  <r>
    <s v="Garret Kinder"/>
    <x v="65"/>
    <x v="0"/>
    <s v="Cara Losch"/>
    <s v="East"/>
  </r>
  <r>
    <s v="Hayden Neloms"/>
    <x v="38"/>
    <x v="2"/>
    <s v="Celia Rouche"/>
    <s v="West"/>
  </r>
  <r>
    <s v="James Ascencio"/>
    <x v="61"/>
    <x v="2"/>
    <s v="Summer Sewald"/>
    <s v="West"/>
  </r>
  <r>
    <s v="Kary Hendrixson"/>
    <x v="79"/>
    <x v="2"/>
    <s v="Summer Sewald"/>
    <s v="West"/>
  </r>
  <r>
    <s v="Marty Freudenburg"/>
    <x v="8"/>
    <x v="1"/>
    <s v="Melvin Marxen"/>
    <s v="Central"/>
  </r>
  <r>
    <s v="Marty Freudenburg"/>
    <x v="60"/>
    <x v="0"/>
    <s v="Melvin Marxen"/>
    <s v="Central"/>
  </r>
  <r>
    <s v="Maureen Marcano"/>
    <x v="44"/>
    <x v="0"/>
    <s v="Summer Sewald"/>
    <s v="West"/>
  </r>
  <r>
    <s v="Niesha Huffines"/>
    <x v="36"/>
    <x v="0"/>
    <s v="Melvin Marxen"/>
    <s v="Central"/>
  </r>
  <r>
    <s v="Rosie Papadopoulos"/>
    <x v="78"/>
    <x v="1"/>
    <s v="Cara Losch"/>
    <s v="East"/>
  </r>
  <r>
    <s v="Versie Hillebrand"/>
    <x v="37"/>
    <x v="1"/>
    <s v="Dustin Brinkmann"/>
    <s v="Central"/>
  </r>
  <r>
    <s v="Zane Levy"/>
    <x v="45"/>
    <x v="1"/>
    <s v="Summer Sewald"/>
    <s v="West"/>
  </r>
  <r>
    <s v="Zane Levy"/>
    <x v="52"/>
    <x v="1"/>
    <s v="Summer Sewald"/>
    <s v="West"/>
  </r>
  <r>
    <s v="Zane Levy"/>
    <x v="64"/>
    <x v="0"/>
    <s v="Summer Sewald"/>
    <s v="West"/>
  </r>
  <r>
    <s v="Anna Snelling"/>
    <x v="8"/>
    <x v="0"/>
    <s v="Dustin Brinkmann"/>
    <s v="Central"/>
  </r>
  <r>
    <s v="Boris Faz"/>
    <x v="58"/>
    <x v="1"/>
    <s v="Rocco Neubert"/>
    <s v="East"/>
  </r>
  <r>
    <s v="Cassey Cress"/>
    <x v="78"/>
    <x v="1"/>
    <s v="Rocco Neubert"/>
    <s v="East"/>
  </r>
  <r>
    <s v="Cassey Cress"/>
    <x v="59"/>
    <x v="0"/>
    <s v="Rocco Neubert"/>
    <s v="East"/>
  </r>
  <r>
    <s v="Corliss Cosme"/>
    <x v="21"/>
    <x v="0"/>
    <s v="Cara Losch"/>
    <s v="East"/>
  </r>
  <r>
    <s v="Corliss Cosme"/>
    <x v="65"/>
    <x v="0"/>
    <s v="Cara Losch"/>
    <s v="East"/>
  </r>
  <r>
    <s v="Daniell Hammack"/>
    <x v="29"/>
    <x v="0"/>
    <s v="Rocco Neubert"/>
    <s v="East"/>
  </r>
  <r>
    <s v="Darcel Schlecht"/>
    <x v="48"/>
    <x v="1"/>
    <s v="Melvin Marxen"/>
    <s v="Central"/>
  </r>
  <r>
    <s v="Darcel Schlecht"/>
    <x v="19"/>
    <x v="0"/>
    <s v="Melvin Marxen"/>
    <s v="Central"/>
  </r>
  <r>
    <s v="Donn Cantrell"/>
    <x v="64"/>
    <x v="0"/>
    <s v="Rocco Neubert"/>
    <s v="East"/>
  </r>
  <r>
    <s v="Elease Gluck"/>
    <x v="43"/>
    <x v="1"/>
    <s v="Celia Rouche"/>
    <s v="West"/>
  </r>
  <r>
    <s v="Hayden Neloms"/>
    <x v="34"/>
    <x v="0"/>
    <s v="Celia Rouche"/>
    <s v="West"/>
  </r>
  <r>
    <s v="Jonathan Berthelot"/>
    <x v="36"/>
    <x v="1"/>
    <s v="Melvin Marxen"/>
    <s v="Central"/>
  </r>
  <r>
    <s v="Jonathan Berthelot"/>
    <x v="38"/>
    <x v="0"/>
    <s v="Melvin Marxen"/>
    <s v="Central"/>
  </r>
  <r>
    <s v="Kami Bicknell"/>
    <x v="62"/>
    <x v="2"/>
    <s v="Summer Sewald"/>
    <s v="West"/>
  </r>
  <r>
    <s v="Lajuana Vencill"/>
    <x v="4"/>
    <x v="0"/>
    <s v="Dustin Brinkmann"/>
    <s v="Central"/>
  </r>
  <r>
    <s v="Moses Frase"/>
    <x v="76"/>
    <x v="0"/>
    <s v="Dustin Brinkmann"/>
    <s v="Central"/>
  </r>
  <r>
    <s v="Reed Clapper"/>
    <x v="69"/>
    <x v="0"/>
    <s v="Rocco Neubert"/>
    <s v="East"/>
  </r>
  <r>
    <s v="Violet Mclelland"/>
    <x v="61"/>
    <x v="1"/>
    <s v="Cara Losch"/>
    <s v="East"/>
  </r>
  <r>
    <s v="Anna Snelling"/>
    <x v="42"/>
    <x v="1"/>
    <s v="Dustin Brinkmann"/>
    <s v="Central"/>
  </r>
  <r>
    <s v="Boris Faz"/>
    <x v="78"/>
    <x v="0"/>
    <s v="Rocco Neubert"/>
    <s v="East"/>
  </r>
  <r>
    <s v="Cassey Cress"/>
    <x v="77"/>
    <x v="0"/>
    <s v="Rocco Neubert"/>
    <s v="East"/>
  </r>
  <r>
    <s v="Darcel Schlecht"/>
    <x v="0"/>
    <x v="0"/>
    <s v="Melvin Marxen"/>
    <s v="Central"/>
  </r>
  <r>
    <s v="Darcel Schlecht"/>
    <x v="30"/>
    <x v="0"/>
    <s v="Melvin Marxen"/>
    <s v="Central"/>
  </r>
  <r>
    <s v="Darcel Schlecht"/>
    <x v="48"/>
    <x v="0"/>
    <s v="Melvin Marxen"/>
    <s v="Central"/>
  </r>
  <r>
    <s v="Donn Cantrell"/>
    <x v="78"/>
    <x v="1"/>
    <s v="Rocco Neubert"/>
    <s v="East"/>
  </r>
  <r>
    <s v="Donn Cantrell"/>
    <x v="43"/>
    <x v="1"/>
    <s v="Rocco Neubert"/>
    <s v="East"/>
  </r>
  <r>
    <s v="Garret Kinder"/>
    <x v="43"/>
    <x v="0"/>
    <s v="Cara Losch"/>
    <s v="East"/>
  </r>
  <r>
    <s v="Gladys Colclough"/>
    <x v="53"/>
    <x v="0"/>
    <s v="Melvin Marxen"/>
    <s v="Central"/>
  </r>
  <r>
    <s v="Hayden Neloms"/>
    <x v="79"/>
    <x v="0"/>
    <s v="Celia Rouche"/>
    <s v="West"/>
  </r>
  <r>
    <s v="Kami Bicknell"/>
    <x v="47"/>
    <x v="0"/>
    <s v="Summer Sewald"/>
    <s v="West"/>
  </r>
  <r>
    <s v="Kary Hendrixson"/>
    <x v="3"/>
    <x v="1"/>
    <s v="Summer Sewald"/>
    <s v="West"/>
  </r>
  <r>
    <s v="Lajuana Vencill"/>
    <x v="38"/>
    <x v="0"/>
    <s v="Dustin Brinkmann"/>
    <s v="Central"/>
  </r>
  <r>
    <s v="Niesha Huffines"/>
    <x v="57"/>
    <x v="0"/>
    <s v="Melvin Marxen"/>
    <s v="Central"/>
  </r>
  <r>
    <s v="Versie Hillebrand"/>
    <x v="67"/>
    <x v="0"/>
    <s v="Dustin Brinkmann"/>
    <s v="Central"/>
  </r>
  <r>
    <s v="Versie Hillebrand"/>
    <x v="30"/>
    <x v="0"/>
    <s v="Dustin Brinkmann"/>
    <s v="Central"/>
  </r>
  <r>
    <s v="Versie Hillebrand"/>
    <x v="31"/>
    <x v="0"/>
    <s v="Dustin Brinkmann"/>
    <s v="Central"/>
  </r>
  <r>
    <s v="Vicki Laflamme"/>
    <x v="35"/>
    <x v="1"/>
    <s v="Celia Rouche"/>
    <s v="West"/>
  </r>
  <r>
    <s v="Zane Levy"/>
    <x v="47"/>
    <x v="1"/>
    <s v="Summer Sewald"/>
    <s v="West"/>
  </r>
  <r>
    <s v="Anna Snelling"/>
    <x v="8"/>
    <x v="0"/>
    <s v="Dustin Brinkmann"/>
    <s v="Central"/>
  </r>
  <r>
    <s v="Anna Snelling"/>
    <x v="4"/>
    <x v="0"/>
    <s v="Dustin Brinkmann"/>
    <s v="Central"/>
  </r>
  <r>
    <s v="Boris Faz"/>
    <x v="50"/>
    <x v="0"/>
    <s v="Rocco Neubert"/>
    <s v="East"/>
  </r>
  <r>
    <s v="Cassey Cress"/>
    <x v="15"/>
    <x v="0"/>
    <s v="Rocco Neubert"/>
    <s v="East"/>
  </r>
  <r>
    <s v="Corliss Cosme"/>
    <x v="14"/>
    <x v="2"/>
    <s v="Cara Losch"/>
    <s v="East"/>
  </r>
  <r>
    <s v="Daniell Hammack"/>
    <x v="71"/>
    <x v="0"/>
    <s v="Rocco Neubert"/>
    <s v="East"/>
  </r>
  <r>
    <s v="Elease Gluck"/>
    <x v="74"/>
    <x v="0"/>
    <s v="Celia Rouche"/>
    <s v="West"/>
  </r>
  <r>
    <s v="James Ascencio"/>
    <x v="16"/>
    <x v="0"/>
    <s v="Summer Sewald"/>
    <s v="West"/>
  </r>
  <r>
    <s v="Jonathan Berthelot"/>
    <x v="75"/>
    <x v="0"/>
    <s v="Melvin Marxen"/>
    <s v="Central"/>
  </r>
  <r>
    <s v="Kami Bicknell"/>
    <x v="56"/>
    <x v="0"/>
    <s v="Summer Sewald"/>
    <s v="West"/>
  </r>
  <r>
    <s v="Kami Bicknell"/>
    <x v="13"/>
    <x v="0"/>
    <s v="Summer Sewald"/>
    <s v="West"/>
  </r>
  <r>
    <s v="Lajuana Vencill"/>
    <x v="57"/>
    <x v="0"/>
    <s v="Dustin Brinkmann"/>
    <s v="Central"/>
  </r>
  <r>
    <s v="Marty Freudenburg"/>
    <x v="14"/>
    <x v="0"/>
    <s v="Melvin Marxen"/>
    <s v="Central"/>
  </r>
  <r>
    <s v="Maureen Marcano"/>
    <x v="13"/>
    <x v="0"/>
    <s v="Summer Sewald"/>
    <s v="West"/>
  </r>
  <r>
    <s v="Moses Frase"/>
    <x v="76"/>
    <x v="1"/>
    <s v="Dustin Brinkmann"/>
    <s v="Central"/>
  </r>
  <r>
    <s v="Moses Frase"/>
    <x v="8"/>
    <x v="0"/>
    <s v="Dustin Brinkmann"/>
    <s v="Central"/>
  </r>
  <r>
    <s v="Niesha Huffines"/>
    <x v="8"/>
    <x v="0"/>
    <s v="Melvin Marxen"/>
    <s v="Central"/>
  </r>
  <r>
    <s v="Rosalina Dieter"/>
    <x v="17"/>
    <x v="1"/>
    <s v="Celia Rouche"/>
    <s v="West"/>
  </r>
  <r>
    <s v="Rosalina Dieter"/>
    <x v="45"/>
    <x v="1"/>
    <s v="Celia Rouche"/>
    <s v="West"/>
  </r>
  <r>
    <s v="Vicki Laflamme"/>
    <x v="11"/>
    <x v="1"/>
    <s v="Celia Rouche"/>
    <s v="West"/>
  </r>
  <r>
    <s v="Vicki Laflamme"/>
    <x v="6"/>
    <x v="0"/>
    <s v="Celia Rouche"/>
    <s v="West"/>
  </r>
  <r>
    <s v="Violet Mclelland"/>
    <x v="50"/>
    <x v="0"/>
    <s v="Cara Losch"/>
    <s v="East"/>
  </r>
  <r>
    <s v="Anna Snelling"/>
    <x v="1"/>
    <x v="1"/>
    <s v="Dustin Brinkmann"/>
    <s v="Central"/>
  </r>
  <r>
    <s v="Corliss Cosme"/>
    <x v="79"/>
    <x v="2"/>
    <s v="Cara Losch"/>
    <s v="East"/>
  </r>
  <r>
    <s v="Darcel Schlecht"/>
    <x v="33"/>
    <x v="1"/>
    <s v="Melvin Marxen"/>
    <s v="Central"/>
  </r>
  <r>
    <s v="Garret Kinder"/>
    <x v="43"/>
    <x v="0"/>
    <s v="Cara Losch"/>
    <s v="East"/>
  </r>
  <r>
    <s v="Garret Kinder"/>
    <x v="58"/>
    <x v="0"/>
    <s v="Cara Losch"/>
    <s v="East"/>
  </r>
  <r>
    <s v="James Ascencio"/>
    <x v="22"/>
    <x v="0"/>
    <s v="Summer Sewald"/>
    <s v="West"/>
  </r>
  <r>
    <s v="Kary Hendrixson"/>
    <x v="39"/>
    <x v="2"/>
    <s v="Summer Sewald"/>
    <s v="West"/>
  </r>
  <r>
    <s v="Kary Hendrixson"/>
    <x v="64"/>
    <x v="0"/>
    <s v="Summer Sewald"/>
    <s v="West"/>
  </r>
  <r>
    <s v="Markita Hansen"/>
    <x v="12"/>
    <x v="0"/>
    <s v="Celia Rouche"/>
    <s v="West"/>
  </r>
  <r>
    <s v="Reed Clapper"/>
    <x v="64"/>
    <x v="1"/>
    <s v="Rocco Neubert"/>
    <s v="East"/>
  </r>
  <r>
    <s v="Reed Clapper"/>
    <x v="23"/>
    <x v="0"/>
    <s v="Rocco Neubert"/>
    <s v="East"/>
  </r>
  <r>
    <s v="Vicki Laflamme"/>
    <x v="20"/>
    <x v="0"/>
    <s v="Celia Rouche"/>
    <s v="West"/>
  </r>
  <r>
    <s v="Zane Levy"/>
    <x v="75"/>
    <x v="1"/>
    <s v="Summer Sewald"/>
    <s v="West"/>
  </r>
  <r>
    <s v="Zane Levy"/>
    <x v="49"/>
    <x v="0"/>
    <s v="Summer Sewald"/>
    <s v="West"/>
  </r>
  <r>
    <s v="Corliss Cosme"/>
    <x v="28"/>
    <x v="0"/>
    <s v="Cara Losch"/>
    <s v="East"/>
  </r>
  <r>
    <s v="Donn Cantrell"/>
    <x v="68"/>
    <x v="0"/>
    <s v="Rocco Neubert"/>
    <s v="East"/>
  </r>
  <r>
    <s v="Gladys Colclough"/>
    <x v="75"/>
    <x v="0"/>
    <s v="Melvin Marxen"/>
    <s v="Central"/>
  </r>
  <r>
    <s v="James Ascencio"/>
    <x v="64"/>
    <x v="2"/>
    <s v="Summer Sewald"/>
    <s v="West"/>
  </r>
  <r>
    <s v="Jonathan Berthelot"/>
    <x v="37"/>
    <x v="1"/>
    <s v="Melvin Marxen"/>
    <s v="Central"/>
  </r>
  <r>
    <s v="Jonathan Berthelot"/>
    <x v="38"/>
    <x v="0"/>
    <s v="Melvin Marxen"/>
    <s v="Central"/>
  </r>
  <r>
    <s v="Kary Hendrixson"/>
    <x v="22"/>
    <x v="1"/>
    <s v="Summer Sewald"/>
    <s v="West"/>
  </r>
  <r>
    <s v="Markita Hansen"/>
    <x v="3"/>
    <x v="1"/>
    <s v="Celia Rouche"/>
    <s v="West"/>
  </r>
  <r>
    <s v="Markita Hansen"/>
    <x v="3"/>
    <x v="0"/>
    <s v="Celia Rouche"/>
    <s v="West"/>
  </r>
  <r>
    <s v="Marty Freudenburg"/>
    <x v="19"/>
    <x v="1"/>
    <s v="Melvin Marxen"/>
    <s v="Central"/>
  </r>
  <r>
    <s v="Niesha Huffines"/>
    <x v="62"/>
    <x v="0"/>
    <s v="Melvin Marxen"/>
    <s v="Central"/>
  </r>
  <r>
    <s v="Versie Hillebrand"/>
    <x v="30"/>
    <x v="0"/>
    <s v="Dustin Brinkmann"/>
    <s v="Central"/>
  </r>
  <r>
    <s v="Vicki Laflamme"/>
    <x v="35"/>
    <x v="1"/>
    <s v="Celia Rouche"/>
    <s v="West"/>
  </r>
  <r>
    <s v="Violet Mclelland"/>
    <x v="15"/>
    <x v="1"/>
    <s v="Cara Losch"/>
    <s v="East"/>
  </r>
  <r>
    <s v="Zane Levy"/>
    <x v="6"/>
    <x v="0"/>
    <s v="Summer Sewald"/>
    <s v="West"/>
  </r>
  <r>
    <s v="Cassey Cress"/>
    <x v="80"/>
    <x v="0"/>
    <s v="Rocco Neubert"/>
    <s v="East"/>
  </r>
  <r>
    <s v="Cassey Cress"/>
    <x v="55"/>
    <x v="0"/>
    <s v="Rocco Neubert"/>
    <s v="East"/>
  </r>
  <r>
    <s v="Corliss Cosme"/>
    <x v="22"/>
    <x v="2"/>
    <s v="Cara Losch"/>
    <s v="East"/>
  </r>
  <r>
    <s v="Donn Cantrell"/>
    <x v="55"/>
    <x v="0"/>
    <s v="Rocco Neubert"/>
    <s v="East"/>
  </r>
  <r>
    <s v="Garret Kinder"/>
    <x v="51"/>
    <x v="1"/>
    <s v="Cara Losch"/>
    <s v="East"/>
  </r>
  <r>
    <s v="Gladys Colclough"/>
    <x v="36"/>
    <x v="0"/>
    <s v="Melvin Marxen"/>
    <s v="Central"/>
  </r>
  <r>
    <s v="James Ascencio"/>
    <x v="66"/>
    <x v="1"/>
    <s v="Summer Sewald"/>
    <s v="West"/>
  </r>
  <r>
    <s v="James Ascencio"/>
    <x v="52"/>
    <x v="0"/>
    <s v="Summer Sewald"/>
    <s v="West"/>
  </r>
  <r>
    <s v="Kary Hendrixson"/>
    <x v="13"/>
    <x v="1"/>
    <s v="Summer Sewald"/>
    <s v="West"/>
  </r>
  <r>
    <s v="Kary Hendrixson"/>
    <x v="20"/>
    <x v="1"/>
    <s v="Summer Sewald"/>
    <s v="West"/>
  </r>
  <r>
    <s v="Lajuana Vencill"/>
    <x v="57"/>
    <x v="1"/>
    <s v="Dustin Brinkmann"/>
    <s v="Central"/>
  </r>
  <r>
    <s v="Markita Hansen"/>
    <x v="45"/>
    <x v="2"/>
    <s v="Celia Rouche"/>
    <s v="West"/>
  </r>
  <r>
    <s v="Maureen Marcano"/>
    <x v="41"/>
    <x v="0"/>
    <s v="Summer Sewald"/>
    <s v="West"/>
  </r>
  <r>
    <s v="Niesha Huffines"/>
    <x v="24"/>
    <x v="1"/>
    <s v="Melvin Marxen"/>
    <s v="Central"/>
  </r>
  <r>
    <s v="Rosalina Dieter"/>
    <x v="41"/>
    <x v="0"/>
    <s v="Celia Rouche"/>
    <s v="West"/>
  </r>
  <r>
    <s v="Vicki Laflamme"/>
    <x v="64"/>
    <x v="0"/>
    <s v="Celia Rouche"/>
    <s v="West"/>
  </r>
  <r>
    <s v="Violet Mclelland"/>
    <x v="65"/>
    <x v="0"/>
    <s v="Cara Losch"/>
    <s v="East"/>
  </r>
  <r>
    <s v="Wilburn Farren"/>
    <x v="80"/>
    <x v="0"/>
    <s v="Cara Losch"/>
    <s v="East"/>
  </r>
  <r>
    <s v="Anna Snelling"/>
    <x v="60"/>
    <x v="1"/>
    <s v="Dustin Brinkmann"/>
    <s v="Central"/>
  </r>
  <r>
    <s v="Boris Faz"/>
    <x v="63"/>
    <x v="0"/>
    <s v="Rocco Neubert"/>
    <s v="East"/>
  </r>
  <r>
    <s v="Cassey Cress"/>
    <x v="46"/>
    <x v="0"/>
    <s v="Rocco Neubert"/>
    <s v="East"/>
  </r>
  <r>
    <s v="Cecily Lampkin"/>
    <x v="73"/>
    <x v="0"/>
    <s v="Dustin Brinkmann"/>
    <s v="Central"/>
  </r>
  <r>
    <s v="Corliss Cosme"/>
    <x v="76"/>
    <x v="2"/>
    <s v="Cara Losch"/>
    <s v="East"/>
  </r>
  <r>
    <s v="Corliss Cosme"/>
    <x v="58"/>
    <x v="0"/>
    <s v="Cara Losch"/>
    <s v="East"/>
  </r>
  <r>
    <s v="Darcel Schlecht"/>
    <x v="67"/>
    <x v="1"/>
    <s v="Melvin Marxen"/>
    <s v="Central"/>
  </r>
  <r>
    <s v="Darcel Schlecht"/>
    <x v="62"/>
    <x v="0"/>
    <s v="Melvin Marxen"/>
    <s v="Central"/>
  </r>
  <r>
    <s v="Donn Cantrell"/>
    <x v="50"/>
    <x v="1"/>
    <s v="Rocco Neubert"/>
    <s v="East"/>
  </r>
  <r>
    <s v="Gladys Colclough"/>
    <x v="14"/>
    <x v="0"/>
    <s v="Melvin Marxen"/>
    <s v="Central"/>
  </r>
  <r>
    <s v="Jonathan Berthelot"/>
    <x v="53"/>
    <x v="1"/>
    <s v="Melvin Marxen"/>
    <s v="Central"/>
  </r>
  <r>
    <s v="Jonathan Berthelot"/>
    <x v="75"/>
    <x v="0"/>
    <s v="Melvin Marxen"/>
    <s v="Central"/>
  </r>
  <r>
    <s v="Jonathan Berthelot"/>
    <x v="38"/>
    <x v="0"/>
    <s v="Melvin Marxen"/>
    <s v="Central"/>
  </r>
  <r>
    <s v="Lajuana Vencill"/>
    <x v="36"/>
    <x v="0"/>
    <s v="Dustin Brinkmann"/>
    <s v="Central"/>
  </r>
  <r>
    <s v="Lajuana Vencill"/>
    <x v="19"/>
    <x v="0"/>
    <s v="Dustin Brinkmann"/>
    <s v="Central"/>
  </r>
  <r>
    <s v="Markita Hansen"/>
    <x v="56"/>
    <x v="0"/>
    <s v="Celia Rouche"/>
    <s v="West"/>
  </r>
  <r>
    <s v="Marty Freudenburg"/>
    <x v="4"/>
    <x v="0"/>
    <s v="Melvin Marxen"/>
    <s v="Central"/>
  </r>
  <r>
    <s v="Marty Freudenburg"/>
    <x v="14"/>
    <x v="0"/>
    <s v="Melvin Marxen"/>
    <s v="Central"/>
  </r>
  <r>
    <s v="Moses Frase"/>
    <x v="33"/>
    <x v="1"/>
    <s v="Dustin Brinkmann"/>
    <s v="Central"/>
  </r>
  <r>
    <s v="Reed Clapper"/>
    <x v="29"/>
    <x v="0"/>
    <s v="Rocco Neubert"/>
    <s v="East"/>
  </r>
  <r>
    <s v="Rosalina Dieter"/>
    <x v="49"/>
    <x v="1"/>
    <s v="Celia Rouche"/>
    <s v="West"/>
  </r>
  <r>
    <s v="Versie Hillebrand"/>
    <x v="57"/>
    <x v="0"/>
    <s v="Dustin Brinkmann"/>
    <s v="Central"/>
  </r>
  <r>
    <s v="Vicki Laflamme"/>
    <x v="70"/>
    <x v="2"/>
    <s v="Celia Rouche"/>
    <s v="West"/>
  </r>
  <r>
    <s v="Vicki Laflamme"/>
    <x v="9"/>
    <x v="2"/>
    <s v="Celia Rouche"/>
    <s v="West"/>
  </r>
  <r>
    <s v="Anna Snelling"/>
    <x v="57"/>
    <x v="1"/>
    <s v="Dustin Brinkmann"/>
    <s v="Central"/>
  </r>
  <r>
    <s v="Anna Snelling"/>
    <x v="42"/>
    <x v="1"/>
    <s v="Dustin Brinkmann"/>
    <s v="Central"/>
  </r>
  <r>
    <s v="Boris Faz"/>
    <x v="40"/>
    <x v="0"/>
    <s v="Rocco Neubert"/>
    <s v="East"/>
  </r>
  <r>
    <s v="Boris Faz"/>
    <x v="72"/>
    <x v="0"/>
    <s v="Rocco Neubert"/>
    <s v="East"/>
  </r>
  <r>
    <s v="Cassey Cress"/>
    <x v="28"/>
    <x v="0"/>
    <s v="Rocco Neubert"/>
    <s v="East"/>
  </r>
  <r>
    <s v="Corliss Cosme"/>
    <x v="29"/>
    <x v="0"/>
    <s v="Cara Losch"/>
    <s v="East"/>
  </r>
  <r>
    <s v="Corliss Cosme"/>
    <x v="61"/>
    <x v="0"/>
    <s v="Cara Losch"/>
    <s v="East"/>
  </r>
  <r>
    <s v="James Ascencio"/>
    <x v="20"/>
    <x v="2"/>
    <s v="Summer Sewald"/>
    <s v="West"/>
  </r>
  <r>
    <s v="Kami Bicknell"/>
    <x v="33"/>
    <x v="2"/>
    <s v="Summer Sewald"/>
    <s v="West"/>
  </r>
  <r>
    <s v="Kami Bicknell"/>
    <x v="56"/>
    <x v="0"/>
    <s v="Summer Sewald"/>
    <s v="West"/>
  </r>
  <r>
    <s v="Kary Hendrixson"/>
    <x v="34"/>
    <x v="0"/>
    <s v="Summer Sewald"/>
    <s v="West"/>
  </r>
  <r>
    <s v="Kary Hendrixson"/>
    <x v="58"/>
    <x v="0"/>
    <s v="Summer Sewald"/>
    <s v="West"/>
  </r>
  <r>
    <s v="Lajuana Vencill"/>
    <x v="36"/>
    <x v="1"/>
    <s v="Dustin Brinkmann"/>
    <s v="Central"/>
  </r>
  <r>
    <s v="Maureen Marcano"/>
    <x v="79"/>
    <x v="1"/>
    <s v="Summer Sewald"/>
    <s v="West"/>
  </r>
  <r>
    <s v="Maureen Marcano"/>
    <x v="56"/>
    <x v="0"/>
    <s v="Summer Sewald"/>
    <s v="West"/>
  </r>
  <r>
    <s v="Moses Frase"/>
    <x v="8"/>
    <x v="1"/>
    <s v="Dustin Brinkmann"/>
    <s v="Central"/>
  </r>
  <r>
    <s v="Niesha Huffines"/>
    <x v="81"/>
    <x v="1"/>
    <s v="Melvin Marxen"/>
    <s v="Central"/>
  </r>
  <r>
    <s v="Versie Hillebrand"/>
    <x v="2"/>
    <x v="1"/>
    <s v="Dustin Brinkmann"/>
    <s v="Central"/>
  </r>
  <r>
    <s v="Vicki Laflamme"/>
    <x v="3"/>
    <x v="1"/>
    <s v="Celia Rouche"/>
    <s v="West"/>
  </r>
  <r>
    <s v="Vicki Laflamme"/>
    <x v="43"/>
    <x v="0"/>
    <s v="Celia Rouche"/>
    <s v="West"/>
  </r>
  <r>
    <s v="Violet Mclelland"/>
    <x v="20"/>
    <x v="2"/>
    <s v="Cara Losch"/>
    <s v="East"/>
  </r>
  <r>
    <s v="Wilburn Farren"/>
    <x v="18"/>
    <x v="0"/>
    <s v="Cara Losch"/>
    <s v="East"/>
  </r>
  <r>
    <s v="Zane Levy"/>
    <x v="56"/>
    <x v="1"/>
    <s v="Summer Sewald"/>
    <s v="West"/>
  </r>
  <r>
    <s v="Anna Snelling"/>
    <x v="73"/>
    <x v="1"/>
    <s v="Dustin Brinkmann"/>
    <s v="Central"/>
  </r>
  <r>
    <s v="Anna Snelling"/>
    <x v="33"/>
    <x v="0"/>
    <s v="Dustin Brinkmann"/>
    <s v="Central"/>
  </r>
  <r>
    <s v="Anna Snelling"/>
    <x v="31"/>
    <x v="0"/>
    <s v="Dustin Brinkmann"/>
    <s v="Central"/>
  </r>
  <r>
    <s v="Cassey Cress"/>
    <x v="58"/>
    <x v="1"/>
    <s v="Rocco Neubert"/>
    <s v="East"/>
  </r>
  <r>
    <s v="Cecily Lampkin"/>
    <x v="64"/>
    <x v="1"/>
    <s v="Dustin Brinkmann"/>
    <s v="Central"/>
  </r>
  <r>
    <s v="Daniell Hammack"/>
    <x v="57"/>
    <x v="2"/>
    <s v="Rocco Neubert"/>
    <s v="East"/>
  </r>
  <r>
    <s v="Darcel Schlecht"/>
    <x v="2"/>
    <x v="1"/>
    <s v="Melvin Marxen"/>
    <s v="Central"/>
  </r>
  <r>
    <s v="Darcel Schlecht"/>
    <x v="67"/>
    <x v="0"/>
    <s v="Melvin Marxen"/>
    <s v="Central"/>
  </r>
  <r>
    <s v="Donn Cantrell"/>
    <x v="51"/>
    <x v="0"/>
    <s v="Rocco Neubert"/>
    <s v="East"/>
  </r>
  <r>
    <s v="James Ascencio"/>
    <x v="45"/>
    <x v="1"/>
    <s v="Summer Sewald"/>
    <s v="West"/>
  </r>
  <r>
    <s v="James Ascencio"/>
    <x v="83"/>
    <x v="0"/>
    <s v="Summer Sewald"/>
    <s v="West"/>
  </r>
  <r>
    <s v="Jonathan Berthelot"/>
    <x v="2"/>
    <x v="1"/>
    <s v="Melvin Marxen"/>
    <s v="Central"/>
  </r>
  <r>
    <s v="Jonathan Berthelot"/>
    <x v="75"/>
    <x v="0"/>
    <s v="Melvin Marxen"/>
    <s v="Central"/>
  </r>
  <r>
    <s v="Jonathan Berthelot"/>
    <x v="62"/>
    <x v="0"/>
    <s v="Melvin Marxen"/>
    <s v="Central"/>
  </r>
  <r>
    <s v="Jonathan Berthelot"/>
    <x v="36"/>
    <x v="0"/>
    <s v="Melvin Marxen"/>
    <s v="Central"/>
  </r>
  <r>
    <s v="Kami Bicknell"/>
    <x v="74"/>
    <x v="1"/>
    <s v="Summer Sewald"/>
    <s v="West"/>
  </r>
  <r>
    <s v="Kary Hendrixson"/>
    <x v="56"/>
    <x v="0"/>
    <s v="Summer Sewald"/>
    <s v="West"/>
  </r>
  <r>
    <s v="Kary Hendrixson"/>
    <x v="44"/>
    <x v="0"/>
    <s v="Summer Sewald"/>
    <s v="West"/>
  </r>
  <r>
    <s v="Marty Freudenburg"/>
    <x v="48"/>
    <x v="0"/>
    <s v="Melvin Marxen"/>
    <s v="Central"/>
  </r>
  <r>
    <s v="Marty Freudenburg"/>
    <x v="33"/>
    <x v="0"/>
    <s v="Melvin Marxen"/>
    <s v="Central"/>
  </r>
  <r>
    <s v="Niesha Huffines"/>
    <x v="0"/>
    <x v="0"/>
    <s v="Melvin Marxen"/>
    <s v="Central"/>
  </r>
  <r>
    <s v="Reed Clapper"/>
    <x v="26"/>
    <x v="0"/>
    <s v="Rocco Neubert"/>
    <s v="East"/>
  </r>
  <r>
    <s v="Reed Clapper"/>
    <x v="40"/>
    <x v="0"/>
    <s v="Rocco Neubert"/>
    <s v="East"/>
  </r>
  <r>
    <s v="Vicki Laflamme"/>
    <x v="27"/>
    <x v="1"/>
    <s v="Celia Rouche"/>
    <s v="West"/>
  </r>
  <r>
    <s v="Vicki Laflamme"/>
    <x v="13"/>
    <x v="1"/>
    <s v="Celia Rouche"/>
    <s v="West"/>
  </r>
  <r>
    <s v="Vicki Laflamme"/>
    <x v="27"/>
    <x v="0"/>
    <s v="Celia Rouche"/>
    <s v="West"/>
  </r>
  <r>
    <s v="Vicki Laflamme"/>
    <x v="3"/>
    <x v="0"/>
    <s v="Celia Rouche"/>
    <s v="West"/>
  </r>
  <r>
    <s v="Anna Snelling"/>
    <x v="37"/>
    <x v="1"/>
    <s v="Dustin Brinkmann"/>
    <s v="Central"/>
  </r>
  <r>
    <s v="Anna Snelling"/>
    <x v="0"/>
    <x v="1"/>
    <s v="Dustin Brinkmann"/>
    <s v="Central"/>
  </r>
  <r>
    <s v="Boris Faz"/>
    <x v="23"/>
    <x v="0"/>
    <s v="Rocco Neubert"/>
    <s v="East"/>
  </r>
  <r>
    <s v="Daniell Hammack"/>
    <x v="26"/>
    <x v="0"/>
    <s v="Rocco Neubert"/>
    <s v="East"/>
  </r>
  <r>
    <s v="Daniell Hammack"/>
    <x v="43"/>
    <x v="0"/>
    <s v="Rocco Neubert"/>
    <s v="East"/>
  </r>
  <r>
    <s v="Darcel Schlecht"/>
    <x v="8"/>
    <x v="0"/>
    <s v="Melvin Marxen"/>
    <s v="Central"/>
  </r>
  <r>
    <s v="Donn Cantrell"/>
    <x v="21"/>
    <x v="0"/>
    <s v="Rocco Neubert"/>
    <s v="East"/>
  </r>
  <r>
    <s v="Donn Cantrell"/>
    <x v="71"/>
    <x v="0"/>
    <s v="Rocco Neubert"/>
    <s v="East"/>
  </r>
  <r>
    <s v="Garret Kinder"/>
    <x v="63"/>
    <x v="1"/>
    <s v="Cara Losch"/>
    <s v="East"/>
  </r>
  <r>
    <s v="Hayden Neloms"/>
    <x v="70"/>
    <x v="0"/>
    <s v="Celia Rouche"/>
    <s v="West"/>
  </r>
  <r>
    <s v="Kary Hendrixson"/>
    <x v="50"/>
    <x v="2"/>
    <s v="Summer Sewald"/>
    <s v="West"/>
  </r>
  <r>
    <s v="Markita Hansen"/>
    <x v="5"/>
    <x v="0"/>
    <s v="Celia Rouche"/>
    <s v="West"/>
  </r>
  <r>
    <s v="Maureen Marcano"/>
    <x v="3"/>
    <x v="0"/>
    <s v="Summer Sewald"/>
    <s v="West"/>
  </r>
  <r>
    <s v="Rosalina Dieter"/>
    <x v="16"/>
    <x v="0"/>
    <s v="Celia Rouche"/>
    <s v="West"/>
  </r>
  <r>
    <s v="Rosalina Dieter"/>
    <x v="16"/>
    <x v="0"/>
    <s v="Celia Rouche"/>
    <s v="West"/>
  </r>
  <r>
    <s v="Vicki Laflamme"/>
    <x v="75"/>
    <x v="0"/>
    <s v="Celia Rouche"/>
    <s v="West"/>
  </r>
  <r>
    <s v="Zane Levy"/>
    <x v="16"/>
    <x v="0"/>
    <s v="Summer Sewald"/>
    <s v="West"/>
  </r>
  <r>
    <s v="Anna Snelling"/>
    <x v="9"/>
    <x v="0"/>
    <s v="Dustin Brinkmann"/>
    <s v="Central"/>
  </r>
  <r>
    <s v="Boris Faz"/>
    <x v="78"/>
    <x v="0"/>
    <s v="Rocco Neubert"/>
    <s v="East"/>
  </r>
  <r>
    <s v="Cecily Lampkin"/>
    <x v="8"/>
    <x v="0"/>
    <s v="Dustin Brinkmann"/>
    <s v="Central"/>
  </r>
  <r>
    <s v="Corliss Cosme"/>
    <x v="72"/>
    <x v="2"/>
    <s v="Cara Losch"/>
    <s v="East"/>
  </r>
  <r>
    <s v="Corliss Cosme"/>
    <x v="39"/>
    <x v="0"/>
    <s v="Cara Losch"/>
    <s v="East"/>
  </r>
  <r>
    <s v="Corliss Cosme"/>
    <x v="54"/>
    <x v="0"/>
    <s v="Cara Losch"/>
    <s v="East"/>
  </r>
  <r>
    <s v="Darcel Schlecht"/>
    <x v="0"/>
    <x v="0"/>
    <s v="Melvin Marxen"/>
    <s v="Central"/>
  </r>
  <r>
    <s v="Donn Cantrell"/>
    <x v="84"/>
    <x v="0"/>
    <s v="Rocco Neubert"/>
    <s v="East"/>
  </r>
  <r>
    <s v="Elease Gluck"/>
    <x v="35"/>
    <x v="0"/>
    <s v="Celia Rouche"/>
    <s v="West"/>
  </r>
  <r>
    <s v="Gladys Colclough"/>
    <x v="67"/>
    <x v="0"/>
    <s v="Melvin Marxen"/>
    <s v="Central"/>
  </r>
  <r>
    <s v="Gladys Colclough"/>
    <x v="81"/>
    <x v="0"/>
    <s v="Melvin Marxen"/>
    <s v="Central"/>
  </r>
  <r>
    <s v="James Ascencio"/>
    <x v="52"/>
    <x v="1"/>
    <s v="Summer Sewald"/>
    <s v="West"/>
  </r>
  <r>
    <s v="James Ascencio"/>
    <x v="83"/>
    <x v="0"/>
    <s v="Summer Sewald"/>
    <s v="West"/>
  </r>
  <r>
    <s v="Jonathan Berthelot"/>
    <x v="8"/>
    <x v="1"/>
    <s v="Melvin Marxen"/>
    <s v="Central"/>
  </r>
  <r>
    <s v="Kami Bicknell"/>
    <x v="57"/>
    <x v="2"/>
    <s v="Summer Sewald"/>
    <s v="West"/>
  </r>
  <r>
    <s v="Kary Hendrixson"/>
    <x v="34"/>
    <x v="0"/>
    <s v="Summer Sewald"/>
    <s v="West"/>
  </r>
  <r>
    <s v="Kary Hendrixson"/>
    <x v="75"/>
    <x v="0"/>
    <s v="Summer Sewald"/>
    <s v="West"/>
  </r>
  <r>
    <s v="Markita Hansen"/>
    <x v="11"/>
    <x v="0"/>
    <s v="Celia Rouche"/>
    <s v="West"/>
  </r>
  <r>
    <s v="Markita Hansen"/>
    <x v="79"/>
    <x v="0"/>
    <s v="Celia Rouche"/>
    <s v="West"/>
  </r>
  <r>
    <s v="Rosalina Dieter"/>
    <x v="43"/>
    <x v="0"/>
    <s v="Celia Rouche"/>
    <s v="West"/>
  </r>
  <r>
    <s v="Rosie Papadopoulos"/>
    <x v="29"/>
    <x v="0"/>
    <s v="Cara Losch"/>
    <s v="East"/>
  </r>
  <r>
    <s v="Versie Hillebrand"/>
    <x v="81"/>
    <x v="0"/>
    <s v="Dustin Brinkmann"/>
    <s v="Central"/>
  </r>
  <r>
    <s v="Zane Levy"/>
    <x v="27"/>
    <x v="0"/>
    <s v="Summer Sewald"/>
    <s v="West"/>
  </r>
  <r>
    <s v="Boris Faz"/>
    <x v="50"/>
    <x v="1"/>
    <s v="Rocco Neubert"/>
    <s v="East"/>
  </r>
  <r>
    <s v="Corliss Cosme"/>
    <x v="15"/>
    <x v="0"/>
    <s v="Cara Losch"/>
    <s v="East"/>
  </r>
  <r>
    <s v="Darcel Schlecht"/>
    <x v="24"/>
    <x v="0"/>
    <s v="Melvin Marxen"/>
    <s v="Central"/>
  </r>
  <r>
    <s v="Donn Cantrell"/>
    <x v="64"/>
    <x v="0"/>
    <s v="Rocco Neubert"/>
    <s v="East"/>
  </r>
  <r>
    <s v="Gladys Colclough"/>
    <x v="38"/>
    <x v="1"/>
    <s v="Melvin Marxen"/>
    <s v="Central"/>
  </r>
  <r>
    <s v="Kami Bicknell"/>
    <x v="20"/>
    <x v="1"/>
    <s v="Summer Sewald"/>
    <s v="West"/>
  </r>
  <r>
    <s v="Kary Hendrixson"/>
    <x v="74"/>
    <x v="0"/>
    <s v="Summer Sewald"/>
    <s v="West"/>
  </r>
  <r>
    <s v="Marty Freudenburg"/>
    <x v="37"/>
    <x v="0"/>
    <s v="Melvin Marxen"/>
    <s v="Central"/>
  </r>
  <r>
    <s v="Reed Clapper"/>
    <x v="21"/>
    <x v="1"/>
    <s v="Rocco Neubert"/>
    <s v="East"/>
  </r>
  <r>
    <s v="Vicki Laflamme"/>
    <x v="34"/>
    <x v="0"/>
    <s v="Celia Rouche"/>
    <s v="West"/>
  </r>
  <r>
    <s v="Vicki Laflamme"/>
    <x v="34"/>
    <x v="0"/>
    <s v="Celia Rouche"/>
    <s v="West"/>
  </r>
  <r>
    <s v="Zane Levy"/>
    <x v="11"/>
    <x v="0"/>
    <s v="Summer Sewald"/>
    <s v="West"/>
  </r>
  <r>
    <s v="Zane Levy"/>
    <x v="64"/>
    <x v="0"/>
    <s v="Summer Sewald"/>
    <s v="West"/>
  </r>
  <r>
    <s v="Cecily Lampkin"/>
    <x v="7"/>
    <x v="1"/>
    <s v="Dustin Brinkmann"/>
    <s v="Central"/>
  </r>
  <r>
    <s v="Daniell Hammack"/>
    <x v="61"/>
    <x v="1"/>
    <s v="Rocco Neubert"/>
    <s v="East"/>
  </r>
  <r>
    <s v="Darcel Schlecht"/>
    <x v="76"/>
    <x v="0"/>
    <s v="Melvin Marxen"/>
    <s v="Central"/>
  </r>
  <r>
    <s v="Elease Gluck"/>
    <x v="17"/>
    <x v="1"/>
    <s v="Celia Rouche"/>
    <s v="West"/>
  </r>
  <r>
    <s v="Elease Gluck"/>
    <x v="74"/>
    <x v="1"/>
    <s v="Celia Rouche"/>
    <s v="West"/>
  </r>
  <r>
    <s v="Elease Gluck"/>
    <x v="11"/>
    <x v="0"/>
    <s v="Celia Rouche"/>
    <s v="West"/>
  </r>
  <r>
    <s v="Garret Kinder"/>
    <x v="68"/>
    <x v="0"/>
    <s v="Cara Losch"/>
    <s v="East"/>
  </r>
  <r>
    <s v="Gladys Colclough"/>
    <x v="64"/>
    <x v="0"/>
    <s v="Melvin Marxen"/>
    <s v="Central"/>
  </r>
  <r>
    <s v="Hayden Neloms"/>
    <x v="44"/>
    <x v="2"/>
    <s v="Celia Rouche"/>
    <s v="West"/>
  </r>
  <r>
    <s v="James Ascencio"/>
    <x v="70"/>
    <x v="1"/>
    <s v="Summer Sewald"/>
    <s v="West"/>
  </r>
  <r>
    <s v="James Ascencio"/>
    <x v="74"/>
    <x v="0"/>
    <s v="Summer Sewald"/>
    <s v="West"/>
  </r>
  <r>
    <s v="James Ascencio"/>
    <x v="70"/>
    <x v="0"/>
    <s v="Summer Sewald"/>
    <s v="West"/>
  </r>
  <r>
    <s v="Kami Bicknell"/>
    <x v="52"/>
    <x v="0"/>
    <s v="Summer Sewald"/>
    <s v="West"/>
  </r>
  <r>
    <s v="Kary Hendrixson"/>
    <x v="35"/>
    <x v="1"/>
    <s v="Summer Sewald"/>
    <s v="West"/>
  </r>
  <r>
    <s v="Kary Hendrixson"/>
    <x v="79"/>
    <x v="0"/>
    <s v="Summer Sewald"/>
    <s v="West"/>
  </r>
  <r>
    <s v="Kary Hendrixson"/>
    <x v="45"/>
    <x v="0"/>
    <s v="Summer Sewald"/>
    <s v="West"/>
  </r>
  <r>
    <s v="Kary Hendrixson"/>
    <x v="22"/>
    <x v="0"/>
    <s v="Summer Sewald"/>
    <s v="West"/>
  </r>
  <r>
    <s v="Lajuana Vencill"/>
    <x v="42"/>
    <x v="0"/>
    <s v="Dustin Brinkmann"/>
    <s v="Central"/>
  </r>
  <r>
    <s v="Markita Hansen"/>
    <x v="11"/>
    <x v="0"/>
    <s v="Celia Rouche"/>
    <s v="West"/>
  </r>
  <r>
    <s v="Markita Hansen"/>
    <x v="20"/>
    <x v="0"/>
    <s v="Celia Rouche"/>
    <s v="West"/>
  </r>
  <r>
    <s v="Maureen Marcano"/>
    <x v="12"/>
    <x v="0"/>
    <s v="Summer Sewald"/>
    <s v="West"/>
  </r>
  <r>
    <s v="Moses Frase"/>
    <x v="81"/>
    <x v="0"/>
    <s v="Dustin Brinkmann"/>
    <s v="Central"/>
  </r>
  <r>
    <s v="Reed Clapper"/>
    <x v="43"/>
    <x v="0"/>
    <s v="Rocco Neubert"/>
    <s v="East"/>
  </r>
  <r>
    <s v="Reed Clapper"/>
    <x v="69"/>
    <x v="0"/>
    <s v="Rocco Neubert"/>
    <s v="East"/>
  </r>
  <r>
    <s v="Versie Hillebrand"/>
    <x v="7"/>
    <x v="1"/>
    <s v="Dustin Brinkmann"/>
    <s v="Central"/>
  </r>
  <r>
    <s v="Versie Hillebrand"/>
    <x v="4"/>
    <x v="0"/>
    <s v="Dustin Brinkmann"/>
    <s v="Central"/>
  </r>
  <r>
    <s v="Wilburn Farren"/>
    <x v="28"/>
    <x v="0"/>
    <s v="Cara Losch"/>
    <s v="East"/>
  </r>
  <r>
    <s v="Zane Levy"/>
    <x v="70"/>
    <x v="1"/>
    <s v="Summer Sewald"/>
    <s v="West"/>
  </r>
  <r>
    <s v="Zane Levy"/>
    <x v="64"/>
    <x v="0"/>
    <s v="Summer Sewald"/>
    <s v="West"/>
  </r>
  <r>
    <s v="Zane Levy"/>
    <x v="16"/>
    <x v="0"/>
    <s v="Summer Sewald"/>
    <s v="West"/>
  </r>
  <r>
    <s v="Anna Snelling"/>
    <x v="1"/>
    <x v="0"/>
    <s v="Dustin Brinkmann"/>
    <s v="Central"/>
  </r>
  <r>
    <s v="Anna Snelling"/>
    <x v="75"/>
    <x v="0"/>
    <s v="Dustin Brinkmann"/>
    <s v="Central"/>
  </r>
  <r>
    <s v="Anna Snelling"/>
    <x v="31"/>
    <x v="0"/>
    <s v="Dustin Brinkmann"/>
    <s v="Central"/>
  </r>
  <r>
    <s v="Boris Faz"/>
    <x v="71"/>
    <x v="0"/>
    <s v="Rocco Neubert"/>
    <s v="East"/>
  </r>
  <r>
    <s v="Cassey Cress"/>
    <x v="50"/>
    <x v="0"/>
    <s v="Rocco Neubert"/>
    <s v="East"/>
  </r>
  <r>
    <s v="Corliss Cosme"/>
    <x v="43"/>
    <x v="0"/>
    <s v="Cara Losch"/>
    <s v="East"/>
  </r>
  <r>
    <s v="Darcel Schlecht"/>
    <x v="32"/>
    <x v="1"/>
    <s v="Melvin Marxen"/>
    <s v="Central"/>
  </r>
  <r>
    <s v="Darcel Schlecht"/>
    <x v="37"/>
    <x v="1"/>
    <s v="Melvin Marxen"/>
    <s v="Central"/>
  </r>
  <r>
    <s v="Darcel Schlecht"/>
    <x v="19"/>
    <x v="1"/>
    <s v="Melvin Marxen"/>
    <s v="Central"/>
  </r>
  <r>
    <s v="Darcel Schlecht"/>
    <x v="76"/>
    <x v="0"/>
    <s v="Melvin Marxen"/>
    <s v="Central"/>
  </r>
  <r>
    <s v="Darcel Schlecht"/>
    <x v="4"/>
    <x v="0"/>
    <s v="Melvin Marxen"/>
    <s v="Central"/>
  </r>
  <r>
    <s v="Elease Gluck"/>
    <x v="17"/>
    <x v="1"/>
    <s v="Celia Rouche"/>
    <s v="West"/>
  </r>
  <r>
    <s v="Gladys Colclough"/>
    <x v="67"/>
    <x v="0"/>
    <s v="Melvin Marxen"/>
    <s v="Central"/>
  </r>
  <r>
    <s v="Hayden Neloms"/>
    <x v="35"/>
    <x v="1"/>
    <s v="Celia Rouche"/>
    <s v="West"/>
  </r>
  <r>
    <s v="Hayden Neloms"/>
    <x v="10"/>
    <x v="0"/>
    <s v="Celia Rouche"/>
    <s v="West"/>
  </r>
  <r>
    <s v="James Ascencio"/>
    <x v="17"/>
    <x v="0"/>
    <s v="Summer Sewald"/>
    <s v="West"/>
  </r>
  <r>
    <s v="Kary Hendrixson"/>
    <x v="75"/>
    <x v="1"/>
    <s v="Summer Sewald"/>
    <s v="West"/>
  </r>
  <r>
    <s v="Lajuana Vencill"/>
    <x v="53"/>
    <x v="1"/>
    <s v="Dustin Brinkmann"/>
    <s v="Central"/>
  </r>
  <r>
    <s v="Moses Frase"/>
    <x v="42"/>
    <x v="1"/>
    <s v="Dustin Brinkmann"/>
    <s v="Central"/>
  </r>
  <r>
    <s v="Niesha Huffines"/>
    <x v="60"/>
    <x v="1"/>
    <s v="Melvin Marxen"/>
    <s v="Central"/>
  </r>
  <r>
    <s v="Niesha Huffines"/>
    <x v="4"/>
    <x v="1"/>
    <s v="Melvin Marxen"/>
    <s v="Central"/>
  </r>
  <r>
    <s v="Reed Clapper"/>
    <x v="58"/>
    <x v="0"/>
    <s v="Rocco Neubert"/>
    <s v="East"/>
  </r>
  <r>
    <s v="Rosie Papadopoulos"/>
    <x v="29"/>
    <x v="0"/>
    <s v="Cara Losch"/>
    <s v="East"/>
  </r>
  <r>
    <s v="Vicki Laflamme"/>
    <x v="83"/>
    <x v="1"/>
    <s v="Celia Rouche"/>
    <s v="West"/>
  </r>
  <r>
    <s v="Violet Mclelland"/>
    <x v="39"/>
    <x v="0"/>
    <s v="Cara Losch"/>
    <s v="East"/>
  </r>
  <r>
    <s v="Zane Levy"/>
    <x v="12"/>
    <x v="0"/>
    <s v="Summer Sewald"/>
    <s v="West"/>
  </r>
  <r>
    <s v="Anna Snelling"/>
    <x v="36"/>
    <x v="0"/>
    <s v="Dustin Brinkmann"/>
    <s v="Central"/>
  </r>
  <r>
    <s v="Boris Faz"/>
    <x v="84"/>
    <x v="0"/>
    <s v="Rocco Neubert"/>
    <s v="East"/>
  </r>
  <r>
    <s v="Cecily Lampkin"/>
    <x v="1"/>
    <x v="1"/>
    <s v="Dustin Brinkmann"/>
    <s v="Central"/>
  </r>
  <r>
    <s v="Cecily Lampkin"/>
    <x v="81"/>
    <x v="0"/>
    <s v="Dustin Brinkmann"/>
    <s v="Central"/>
  </r>
  <r>
    <s v="Corliss Cosme"/>
    <x v="21"/>
    <x v="0"/>
    <s v="Cara Losch"/>
    <s v="East"/>
  </r>
  <r>
    <s v="Darcel Schlecht"/>
    <x v="24"/>
    <x v="0"/>
    <s v="Melvin Marxen"/>
    <s v="Central"/>
  </r>
  <r>
    <s v="James Ascencio"/>
    <x v="27"/>
    <x v="0"/>
    <s v="Summer Sewald"/>
    <s v="West"/>
  </r>
  <r>
    <s v="Jonathan Berthelot"/>
    <x v="57"/>
    <x v="1"/>
    <s v="Melvin Marxen"/>
    <s v="Central"/>
  </r>
  <r>
    <s v="Jonathan Berthelot"/>
    <x v="75"/>
    <x v="0"/>
    <s v="Melvin Marxen"/>
    <s v="Central"/>
  </r>
  <r>
    <s v="Kami Bicknell"/>
    <x v="13"/>
    <x v="0"/>
    <s v="Summer Sewald"/>
    <s v="West"/>
  </r>
  <r>
    <s v="Kary Hendrixson"/>
    <x v="11"/>
    <x v="0"/>
    <s v="Summer Sewald"/>
    <s v="West"/>
  </r>
  <r>
    <s v="Kary Hendrixson"/>
    <x v="13"/>
    <x v="0"/>
    <s v="Summer Sewald"/>
    <s v="West"/>
  </r>
  <r>
    <s v="Lajuana Vencill"/>
    <x v="38"/>
    <x v="1"/>
    <s v="Dustin Brinkmann"/>
    <s v="Central"/>
  </r>
  <r>
    <s v="Lajuana Vencill"/>
    <x v="31"/>
    <x v="0"/>
    <s v="Dustin Brinkmann"/>
    <s v="Central"/>
  </r>
  <r>
    <s v="Marty Freudenburg"/>
    <x v="64"/>
    <x v="0"/>
    <s v="Melvin Marxen"/>
    <s v="Central"/>
  </r>
  <r>
    <s v="Maureen Marcano"/>
    <x v="34"/>
    <x v="0"/>
    <s v="Summer Sewald"/>
    <s v="West"/>
  </r>
  <r>
    <s v="Maureen Marcano"/>
    <x v="70"/>
    <x v="0"/>
    <s v="Summer Sewald"/>
    <s v="West"/>
  </r>
  <r>
    <s v="Reed Clapper"/>
    <x v="15"/>
    <x v="0"/>
    <s v="Rocco Neubert"/>
    <s v="East"/>
  </r>
  <r>
    <s v="Reed Clapper"/>
    <x v="54"/>
    <x v="0"/>
    <s v="Rocco Neubert"/>
    <s v="East"/>
  </r>
  <r>
    <s v="Violet Mclelland"/>
    <x v="72"/>
    <x v="2"/>
    <s v="Cara Losch"/>
    <s v="East"/>
  </r>
  <r>
    <s v="Violet Mclelland"/>
    <x v="40"/>
    <x v="0"/>
    <s v="Cara Losch"/>
    <s v="East"/>
  </r>
  <r>
    <s v="Violet Mclelland"/>
    <x v="64"/>
    <x v="0"/>
    <s v="Cara Losch"/>
    <s v="East"/>
  </r>
  <r>
    <s v="Violet Mclelland"/>
    <x v="15"/>
    <x v="0"/>
    <s v="Cara Losch"/>
    <s v="East"/>
  </r>
  <r>
    <s v="Cassey Cress"/>
    <x v="18"/>
    <x v="1"/>
    <s v="Rocco Neubert"/>
    <s v="East"/>
  </r>
  <r>
    <s v="Cassey Cress"/>
    <x v="39"/>
    <x v="0"/>
    <s v="Rocco Neubert"/>
    <s v="East"/>
  </r>
  <r>
    <s v="Daniell Hammack"/>
    <x v="59"/>
    <x v="0"/>
    <s v="Rocco Neubert"/>
    <s v="East"/>
  </r>
  <r>
    <s v="Darcel Schlecht"/>
    <x v="14"/>
    <x v="1"/>
    <s v="Melvin Marxen"/>
    <s v="Central"/>
  </r>
  <r>
    <s v="Darcel Schlecht"/>
    <x v="2"/>
    <x v="1"/>
    <s v="Melvin Marxen"/>
    <s v="Central"/>
  </r>
  <r>
    <s v="Donn Cantrell"/>
    <x v="72"/>
    <x v="1"/>
    <s v="Rocco Neubert"/>
    <s v="East"/>
  </r>
  <r>
    <s v="James Ascencio"/>
    <x v="35"/>
    <x v="1"/>
    <s v="Summer Sewald"/>
    <s v="West"/>
  </r>
  <r>
    <s v="James Ascencio"/>
    <x v="17"/>
    <x v="1"/>
    <s v="Summer Sewald"/>
    <s v="West"/>
  </r>
  <r>
    <s v="Jonathan Berthelot"/>
    <x v="14"/>
    <x v="0"/>
    <s v="Melvin Marxen"/>
    <s v="Central"/>
  </r>
  <r>
    <s v="Jonathan Berthelot"/>
    <x v="62"/>
    <x v="0"/>
    <s v="Melvin Marxen"/>
    <s v="Central"/>
  </r>
  <r>
    <s v="Jonathan Berthelot"/>
    <x v="37"/>
    <x v="0"/>
    <s v="Melvin Marxen"/>
    <s v="Central"/>
  </r>
  <r>
    <s v="Kami Bicknell"/>
    <x v="56"/>
    <x v="2"/>
    <s v="Summer Sewald"/>
    <s v="West"/>
  </r>
  <r>
    <s v="Kami Bicknell"/>
    <x v="35"/>
    <x v="1"/>
    <s v="Summer Sewald"/>
    <s v="West"/>
  </r>
  <r>
    <s v="Lajuana Vencill"/>
    <x v="38"/>
    <x v="0"/>
    <s v="Dustin Brinkmann"/>
    <s v="Central"/>
  </r>
  <r>
    <s v="Lajuana Vencill"/>
    <x v="76"/>
    <x v="0"/>
    <s v="Dustin Brinkmann"/>
    <s v="Central"/>
  </r>
  <r>
    <s v="Markita Hansen"/>
    <x v="12"/>
    <x v="1"/>
    <s v="Celia Rouche"/>
    <s v="West"/>
  </r>
  <r>
    <s v="Marty Freudenburg"/>
    <x v="1"/>
    <x v="0"/>
    <s v="Melvin Marxen"/>
    <s v="Central"/>
  </r>
  <r>
    <s v="Rosalina Dieter"/>
    <x v="49"/>
    <x v="2"/>
    <s v="Celia Rouche"/>
    <s v="West"/>
  </r>
  <r>
    <s v="Rosalina Dieter"/>
    <x v="70"/>
    <x v="0"/>
    <s v="Celia Rouche"/>
    <s v="West"/>
  </r>
  <r>
    <s v="Versie Hillebrand"/>
    <x v="0"/>
    <x v="1"/>
    <s v="Dustin Brinkmann"/>
    <s v="Central"/>
  </r>
  <r>
    <s v="Versie Hillebrand"/>
    <x v="42"/>
    <x v="0"/>
    <s v="Dustin Brinkmann"/>
    <s v="Central"/>
  </r>
  <r>
    <s v="Vicki Laflamme"/>
    <x v="43"/>
    <x v="0"/>
    <s v="Celia Rouche"/>
    <s v="West"/>
  </r>
  <r>
    <s v="Violet Mclelland"/>
    <x v="72"/>
    <x v="0"/>
    <s v="Cara Losch"/>
    <s v="East"/>
  </r>
  <r>
    <s v="Anna Snelling"/>
    <x v="67"/>
    <x v="1"/>
    <s v="Dustin Brinkmann"/>
    <s v="Central"/>
  </r>
  <r>
    <s v="Anna Snelling"/>
    <x v="42"/>
    <x v="1"/>
    <s v="Dustin Brinkmann"/>
    <s v="Central"/>
  </r>
  <r>
    <s v="Boris Faz"/>
    <x v="64"/>
    <x v="1"/>
    <s v="Rocco Neubert"/>
    <s v="East"/>
  </r>
  <r>
    <s v="Cecily Lampkin"/>
    <x v="75"/>
    <x v="1"/>
    <s v="Dustin Brinkmann"/>
    <s v="Central"/>
  </r>
  <r>
    <s v="Daniell Hammack"/>
    <x v="50"/>
    <x v="0"/>
    <s v="Rocco Neubert"/>
    <s v="East"/>
  </r>
  <r>
    <s v="Donn Cantrell"/>
    <x v="69"/>
    <x v="1"/>
    <s v="Rocco Neubert"/>
    <s v="East"/>
  </r>
  <r>
    <s v="Donn Cantrell"/>
    <x v="43"/>
    <x v="0"/>
    <s v="Rocco Neubert"/>
    <s v="East"/>
  </r>
  <r>
    <s v="Donn Cantrell"/>
    <x v="23"/>
    <x v="0"/>
    <s v="Rocco Neubert"/>
    <s v="East"/>
  </r>
  <r>
    <s v="Donn Cantrell"/>
    <x v="65"/>
    <x v="0"/>
    <s v="Rocco Neubert"/>
    <s v="East"/>
  </r>
  <r>
    <s v="Gladys Colclough"/>
    <x v="19"/>
    <x v="0"/>
    <s v="Melvin Marxen"/>
    <s v="Central"/>
  </r>
  <r>
    <s v="Hayden Neloms"/>
    <x v="13"/>
    <x v="1"/>
    <s v="Celia Rouche"/>
    <s v="West"/>
  </r>
  <r>
    <s v="Hayden Neloms"/>
    <x v="11"/>
    <x v="0"/>
    <s v="Celia Rouche"/>
    <s v="West"/>
  </r>
  <r>
    <s v="Kami Bicknell"/>
    <x v="52"/>
    <x v="0"/>
    <s v="Summer Sewald"/>
    <s v="West"/>
  </r>
  <r>
    <s v="Kary Hendrixson"/>
    <x v="78"/>
    <x v="2"/>
    <s v="Summer Sewald"/>
    <s v="West"/>
  </r>
  <r>
    <s v="Kary Hendrixson"/>
    <x v="70"/>
    <x v="1"/>
    <s v="Summer Sewald"/>
    <s v="West"/>
  </r>
  <r>
    <s v="Kary Hendrixson"/>
    <x v="5"/>
    <x v="0"/>
    <s v="Summer Sewald"/>
    <s v="West"/>
  </r>
  <r>
    <s v="Kary Hendrixson"/>
    <x v="44"/>
    <x v="0"/>
    <s v="Summer Sewald"/>
    <s v="West"/>
  </r>
  <r>
    <s v="Markita Hansen"/>
    <x v="13"/>
    <x v="0"/>
    <s v="Celia Rouche"/>
    <s v="West"/>
  </r>
  <r>
    <s v="Maureen Marcano"/>
    <x v="16"/>
    <x v="1"/>
    <s v="Summer Sewald"/>
    <s v="West"/>
  </r>
  <r>
    <s v="Reed Clapper"/>
    <x v="69"/>
    <x v="0"/>
    <s v="Rocco Neubert"/>
    <s v="East"/>
  </r>
  <r>
    <s v="Rosalina Dieter"/>
    <x v="5"/>
    <x v="0"/>
    <s v="Celia Rouche"/>
    <s v="West"/>
  </r>
  <r>
    <s v="Rosie Papadopoulos"/>
    <x v="55"/>
    <x v="1"/>
    <s v="Cara Losch"/>
    <s v="East"/>
  </r>
  <r>
    <s v="Versie Hillebrand"/>
    <x v="19"/>
    <x v="0"/>
    <s v="Dustin Brinkmann"/>
    <s v="Central"/>
  </r>
  <r>
    <s v="Vicki Laflamme"/>
    <x v="58"/>
    <x v="0"/>
    <s v="Celia Rouche"/>
    <s v="West"/>
  </r>
  <r>
    <s v="Cassey Cress"/>
    <x v="80"/>
    <x v="0"/>
    <s v="Rocco Neubert"/>
    <s v="East"/>
  </r>
  <r>
    <s v="Cassey Cress"/>
    <x v="18"/>
    <x v="0"/>
    <s v="Rocco Neubert"/>
    <s v="East"/>
  </r>
  <r>
    <s v="Corliss Cosme"/>
    <x v="43"/>
    <x v="0"/>
    <s v="Cara Losch"/>
    <s v="East"/>
  </r>
  <r>
    <s v="Darcel Schlecht"/>
    <x v="67"/>
    <x v="1"/>
    <s v="Melvin Marxen"/>
    <s v="Central"/>
  </r>
  <r>
    <s v="Darcel Schlecht"/>
    <x v="24"/>
    <x v="0"/>
    <s v="Melvin Marxen"/>
    <s v="Central"/>
  </r>
  <r>
    <s v="Darcel Schlecht"/>
    <x v="9"/>
    <x v="0"/>
    <s v="Melvin Marxen"/>
    <s v="Central"/>
  </r>
  <r>
    <s v="Darcel Schlecht"/>
    <x v="36"/>
    <x v="0"/>
    <s v="Melvin Marxen"/>
    <s v="Central"/>
  </r>
  <r>
    <s v="Darcel Schlecht"/>
    <x v="48"/>
    <x v="0"/>
    <s v="Melvin Marxen"/>
    <s v="Central"/>
  </r>
  <r>
    <s v="Darcel Schlecht"/>
    <x v="57"/>
    <x v="0"/>
    <s v="Melvin Marxen"/>
    <s v="Central"/>
  </r>
  <r>
    <s v="Gladys Colclough"/>
    <x v="62"/>
    <x v="1"/>
    <s v="Melvin Marxen"/>
    <s v="Central"/>
  </r>
  <r>
    <s v="Jonathan Berthelot"/>
    <x v="36"/>
    <x v="0"/>
    <s v="Melvin Marxen"/>
    <s v="Central"/>
  </r>
  <r>
    <s v="Kami Bicknell"/>
    <x v="70"/>
    <x v="1"/>
    <s v="Summer Sewald"/>
    <s v="West"/>
  </r>
  <r>
    <s v="Kami Bicknell"/>
    <x v="10"/>
    <x v="1"/>
    <s v="Summer Sewald"/>
    <s v="West"/>
  </r>
  <r>
    <s v="Kary Hendrixson"/>
    <x v="3"/>
    <x v="0"/>
    <s v="Summer Sewald"/>
    <s v="West"/>
  </r>
  <r>
    <s v="Markita Hansen"/>
    <x v="56"/>
    <x v="0"/>
    <s v="Celia Rouche"/>
    <s v="West"/>
  </r>
  <r>
    <s v="Marty Freudenburg"/>
    <x v="48"/>
    <x v="0"/>
    <s v="Melvin Marxen"/>
    <s v="Central"/>
  </r>
  <r>
    <s v="Marty Freudenburg"/>
    <x v="67"/>
    <x v="0"/>
    <s v="Melvin Marxen"/>
    <s v="Central"/>
  </r>
  <r>
    <s v="Maureen Marcano"/>
    <x v="64"/>
    <x v="1"/>
    <s v="Summer Sewald"/>
    <s v="West"/>
  </r>
  <r>
    <s v="Maureen Marcano"/>
    <x v="34"/>
    <x v="0"/>
    <s v="Summer Sewald"/>
    <s v="West"/>
  </r>
  <r>
    <s v="Maureen Marcano"/>
    <x v="35"/>
    <x v="0"/>
    <s v="Summer Sewald"/>
    <s v="West"/>
  </r>
  <r>
    <s v="Moses Frase"/>
    <x v="32"/>
    <x v="1"/>
    <s v="Dustin Brinkmann"/>
    <s v="Central"/>
  </r>
  <r>
    <s v="Moses Frase"/>
    <x v="4"/>
    <x v="1"/>
    <s v="Dustin Brinkmann"/>
    <s v="Central"/>
  </r>
  <r>
    <s v="Moses Frase"/>
    <x v="75"/>
    <x v="0"/>
    <s v="Dustin Brinkmann"/>
    <s v="Central"/>
  </r>
  <r>
    <s v="Niesha Huffines"/>
    <x v="76"/>
    <x v="0"/>
    <s v="Melvin Marxen"/>
    <s v="Central"/>
  </r>
  <r>
    <s v="Niesha Huffines"/>
    <x v="62"/>
    <x v="0"/>
    <s v="Melvin Marxen"/>
    <s v="Central"/>
  </r>
  <r>
    <s v="Reed Clapper"/>
    <x v="65"/>
    <x v="0"/>
    <s v="Rocco Neubert"/>
    <s v="East"/>
  </r>
  <r>
    <s v="Vicki Laflamme"/>
    <x v="3"/>
    <x v="1"/>
    <s v="Celia Rouche"/>
    <s v="West"/>
  </r>
  <r>
    <s v="Vicki Laflamme"/>
    <x v="66"/>
    <x v="0"/>
    <s v="Celia Rouche"/>
    <s v="West"/>
  </r>
  <r>
    <s v="Violet Mclelland"/>
    <x v="26"/>
    <x v="1"/>
    <s v="Cara Losch"/>
    <s v="East"/>
  </r>
  <r>
    <s v="Zane Levy"/>
    <x v="12"/>
    <x v="1"/>
    <s v="Summer Sewald"/>
    <s v="West"/>
  </r>
  <r>
    <s v="Anna Snelling"/>
    <x v="81"/>
    <x v="0"/>
    <s v="Dustin Brinkmann"/>
    <s v="Central"/>
  </r>
  <r>
    <s v="Cassey Cress"/>
    <x v="69"/>
    <x v="0"/>
    <s v="Rocco Neubert"/>
    <s v="East"/>
  </r>
  <r>
    <s v="Corliss Cosme"/>
    <x v="21"/>
    <x v="0"/>
    <s v="Cara Losch"/>
    <s v="East"/>
  </r>
  <r>
    <s v="Daniell Hammack"/>
    <x v="69"/>
    <x v="0"/>
    <s v="Rocco Neubert"/>
    <s v="East"/>
  </r>
  <r>
    <s v="Daniell Hammack"/>
    <x v="23"/>
    <x v="0"/>
    <s v="Rocco Neubert"/>
    <s v="East"/>
  </r>
  <r>
    <s v="Daniell Hammack"/>
    <x v="15"/>
    <x v="0"/>
    <s v="Rocco Neubert"/>
    <s v="East"/>
  </r>
  <r>
    <s v="Donn Cantrell"/>
    <x v="46"/>
    <x v="0"/>
    <s v="Rocco Neubert"/>
    <s v="East"/>
  </r>
  <r>
    <s v="Elease Gluck"/>
    <x v="75"/>
    <x v="0"/>
    <s v="Celia Rouche"/>
    <s v="West"/>
  </r>
  <r>
    <s v="Gladys Colclough"/>
    <x v="75"/>
    <x v="0"/>
    <s v="Melvin Marxen"/>
    <s v="Central"/>
  </r>
  <r>
    <s v="James Ascencio"/>
    <x v="41"/>
    <x v="0"/>
    <s v="Summer Sewald"/>
    <s v="West"/>
  </r>
  <r>
    <s v="Jonathan Berthelot"/>
    <x v="38"/>
    <x v="1"/>
    <s v="Melvin Marxen"/>
    <s v="Central"/>
  </r>
  <r>
    <s v="Jonathan Berthelot"/>
    <x v="38"/>
    <x v="0"/>
    <s v="Melvin Marxen"/>
    <s v="Central"/>
  </r>
  <r>
    <s v="Jonathan Berthelot"/>
    <x v="37"/>
    <x v="0"/>
    <s v="Melvin Marxen"/>
    <s v="Central"/>
  </r>
  <r>
    <s v="Kami Bicknell"/>
    <x v="64"/>
    <x v="0"/>
    <s v="Summer Sewald"/>
    <s v="West"/>
  </r>
  <r>
    <s v="Kary Hendrixson"/>
    <x v="17"/>
    <x v="1"/>
    <s v="Summer Sewald"/>
    <s v="West"/>
  </r>
  <r>
    <s v="Lajuana Vencill"/>
    <x v="81"/>
    <x v="0"/>
    <s v="Dustin Brinkmann"/>
    <s v="Central"/>
  </r>
  <r>
    <s v="Markita Hansen"/>
    <x v="52"/>
    <x v="1"/>
    <s v="Celia Rouche"/>
    <s v="West"/>
  </r>
  <r>
    <s v="Markita Hansen"/>
    <x v="41"/>
    <x v="0"/>
    <s v="Celia Rouche"/>
    <s v="West"/>
  </r>
  <r>
    <s v="Niesha Huffines"/>
    <x v="53"/>
    <x v="0"/>
    <s v="Melvin Marxen"/>
    <s v="Central"/>
  </r>
  <r>
    <s v="Reed Clapper"/>
    <x v="54"/>
    <x v="1"/>
    <s v="Rocco Neubert"/>
    <s v="East"/>
  </r>
  <r>
    <s v="Vicki Laflamme"/>
    <x v="47"/>
    <x v="0"/>
    <s v="Celia Rouche"/>
    <s v="West"/>
  </r>
  <r>
    <s v="Violet Mclelland"/>
    <x v="39"/>
    <x v="0"/>
    <s v="Cara Losch"/>
    <s v="East"/>
  </r>
  <r>
    <s v="Wilburn Farren"/>
    <x v="61"/>
    <x v="0"/>
    <s v="Cara Losch"/>
    <s v="East"/>
  </r>
  <r>
    <s v="Wilburn Farren"/>
    <x v="72"/>
    <x v="0"/>
    <s v="Cara Losch"/>
    <s v="East"/>
  </r>
  <r>
    <s v="Anna Snelling"/>
    <x v="19"/>
    <x v="0"/>
    <s v="Dustin Brinkmann"/>
    <s v="Central"/>
  </r>
  <r>
    <s v="Cassey Cress"/>
    <x v="55"/>
    <x v="1"/>
    <s v="Rocco Neubert"/>
    <s v="East"/>
  </r>
  <r>
    <s v="Darcel Schlecht"/>
    <x v="1"/>
    <x v="0"/>
    <s v="Melvin Marxen"/>
    <s v="Central"/>
  </r>
  <r>
    <s v="Elease Gluck"/>
    <x v="72"/>
    <x v="2"/>
    <s v="Celia Rouche"/>
    <s v="West"/>
  </r>
  <r>
    <s v="Garret Kinder"/>
    <x v="43"/>
    <x v="0"/>
    <s v="Cara Losch"/>
    <s v="East"/>
  </r>
  <r>
    <s v="Gladys Colclough"/>
    <x v="24"/>
    <x v="1"/>
    <s v="Melvin Marxen"/>
    <s v="Central"/>
  </r>
  <r>
    <s v="Hayden Neloms"/>
    <x v="27"/>
    <x v="0"/>
    <s v="Celia Rouche"/>
    <s v="West"/>
  </r>
  <r>
    <s v="Jonathan Berthelot"/>
    <x v="4"/>
    <x v="0"/>
    <s v="Melvin Marxen"/>
    <s v="Central"/>
  </r>
  <r>
    <s v="Markita Hansen"/>
    <x v="49"/>
    <x v="0"/>
    <s v="Celia Rouche"/>
    <s v="West"/>
  </r>
  <r>
    <s v="Markita Hansen"/>
    <x v="75"/>
    <x v="0"/>
    <s v="Celia Rouche"/>
    <s v="West"/>
  </r>
  <r>
    <s v="Marty Freudenburg"/>
    <x v="1"/>
    <x v="1"/>
    <s v="Melvin Marxen"/>
    <s v="Central"/>
  </r>
  <r>
    <s v="Reed Clapper"/>
    <x v="68"/>
    <x v="1"/>
    <s v="Rocco Neubert"/>
    <s v="East"/>
  </r>
  <r>
    <s v="Versie Hillebrand"/>
    <x v="19"/>
    <x v="0"/>
    <s v="Dustin Brinkmann"/>
    <s v="Central"/>
  </r>
  <r>
    <s v="Zane Levy"/>
    <x v="33"/>
    <x v="2"/>
    <s v="Summer Sewald"/>
    <s v="West"/>
  </r>
  <r>
    <s v="Zane Levy"/>
    <x v="49"/>
    <x v="1"/>
    <s v="Summer Sewald"/>
    <s v="West"/>
  </r>
  <r>
    <s v="Zane Levy"/>
    <x v="44"/>
    <x v="0"/>
    <s v="Summer Sewald"/>
    <s v="West"/>
  </r>
  <r>
    <s v="Boris Faz"/>
    <x v="54"/>
    <x v="0"/>
    <s v="Rocco Neubert"/>
    <s v="East"/>
  </r>
  <r>
    <s v="Cecily Lampkin"/>
    <x v="57"/>
    <x v="0"/>
    <s v="Dustin Brinkmann"/>
    <s v="Central"/>
  </r>
  <r>
    <s v="Cecily Lampkin"/>
    <x v="37"/>
    <x v="0"/>
    <s v="Dustin Brinkmann"/>
    <s v="Central"/>
  </r>
  <r>
    <s v="Corliss Cosme"/>
    <x v="84"/>
    <x v="0"/>
    <s v="Cara Losch"/>
    <s v="East"/>
  </r>
  <r>
    <s v="Corliss Cosme"/>
    <x v="15"/>
    <x v="0"/>
    <s v="Cara Losch"/>
    <s v="East"/>
  </r>
  <r>
    <s v="Darcel Schlecht"/>
    <x v="81"/>
    <x v="1"/>
    <s v="Melvin Marxen"/>
    <s v="Central"/>
  </r>
  <r>
    <s v="Darcel Schlecht"/>
    <x v="4"/>
    <x v="0"/>
    <s v="Melvin Marxen"/>
    <s v="Central"/>
  </r>
  <r>
    <s v="Donn Cantrell"/>
    <x v="26"/>
    <x v="1"/>
    <s v="Rocco Neubert"/>
    <s v="East"/>
  </r>
  <r>
    <s v="Donn Cantrell"/>
    <x v="63"/>
    <x v="0"/>
    <s v="Rocco Neubert"/>
    <s v="East"/>
  </r>
  <r>
    <s v="James Ascencio"/>
    <x v="6"/>
    <x v="2"/>
    <s v="Summer Sewald"/>
    <s v="West"/>
  </r>
  <r>
    <s v="Jonathan Berthelot"/>
    <x v="62"/>
    <x v="1"/>
    <s v="Melvin Marxen"/>
    <s v="Central"/>
  </r>
  <r>
    <s v="Jonathan Berthelot"/>
    <x v="62"/>
    <x v="0"/>
    <s v="Melvin Marxen"/>
    <s v="Central"/>
  </r>
  <r>
    <s v="Jonathan Berthelot"/>
    <x v="42"/>
    <x v="0"/>
    <s v="Melvin Marxen"/>
    <s v="Central"/>
  </r>
  <r>
    <s v="Jonathan Berthelot"/>
    <x v="37"/>
    <x v="0"/>
    <s v="Melvin Marxen"/>
    <s v="Central"/>
  </r>
  <r>
    <s v="Kary Hendrixson"/>
    <x v="75"/>
    <x v="0"/>
    <s v="Summer Sewald"/>
    <s v="West"/>
  </r>
  <r>
    <s v="Lajuana Vencill"/>
    <x v="38"/>
    <x v="0"/>
    <s v="Dustin Brinkmann"/>
    <s v="Central"/>
  </r>
  <r>
    <s v="Markita Hansen"/>
    <x v="70"/>
    <x v="1"/>
    <s v="Celia Rouche"/>
    <s v="West"/>
  </r>
  <r>
    <s v="Markita Hansen"/>
    <x v="27"/>
    <x v="0"/>
    <s v="Celia Rouche"/>
    <s v="West"/>
  </r>
  <r>
    <s v="Markita Hansen"/>
    <x v="75"/>
    <x v="0"/>
    <s v="Celia Rouche"/>
    <s v="West"/>
  </r>
  <r>
    <s v="Marty Freudenburg"/>
    <x v="19"/>
    <x v="0"/>
    <s v="Melvin Marxen"/>
    <s v="Central"/>
  </r>
  <r>
    <s v="Marty Freudenburg"/>
    <x v="7"/>
    <x v="0"/>
    <s v="Melvin Marxen"/>
    <s v="Central"/>
  </r>
  <r>
    <s v="Marty Freudenburg"/>
    <x v="30"/>
    <x v="0"/>
    <s v="Melvin Marxen"/>
    <s v="Central"/>
  </r>
  <r>
    <s v="Maureen Marcano"/>
    <x v="12"/>
    <x v="1"/>
    <s v="Summer Sewald"/>
    <s v="West"/>
  </r>
  <r>
    <s v="Maureen Marcano"/>
    <x v="52"/>
    <x v="0"/>
    <s v="Summer Sewald"/>
    <s v="West"/>
  </r>
  <r>
    <s v="Versie Hillebrand"/>
    <x v="38"/>
    <x v="1"/>
    <s v="Dustin Brinkmann"/>
    <s v="Central"/>
  </r>
  <r>
    <s v="Versie Hillebrand"/>
    <x v="2"/>
    <x v="0"/>
    <s v="Dustin Brinkmann"/>
    <s v="Central"/>
  </r>
  <r>
    <s v="Vicki Laflamme"/>
    <x v="10"/>
    <x v="0"/>
    <s v="Celia Rouche"/>
    <s v="West"/>
  </r>
  <r>
    <s v="Zane Levy"/>
    <x v="12"/>
    <x v="0"/>
    <s v="Summer Sewald"/>
    <s v="West"/>
  </r>
  <r>
    <s v="Anna Snelling"/>
    <x v="1"/>
    <x v="0"/>
    <s v="Dustin Brinkmann"/>
    <s v="Central"/>
  </r>
  <r>
    <s v="Boris Faz"/>
    <x v="18"/>
    <x v="1"/>
    <s v="Rocco Neubert"/>
    <s v="East"/>
  </r>
  <r>
    <s v="Cassey Cress"/>
    <x v="23"/>
    <x v="0"/>
    <s v="Rocco Neubert"/>
    <s v="East"/>
  </r>
  <r>
    <s v="Corliss Cosme"/>
    <x v="65"/>
    <x v="2"/>
    <s v="Cara Losch"/>
    <s v="East"/>
  </r>
  <r>
    <s v="Daniell Hammack"/>
    <x v="23"/>
    <x v="2"/>
    <s v="Rocco Neubert"/>
    <s v="East"/>
  </r>
  <r>
    <s v="Darcel Schlecht"/>
    <x v="14"/>
    <x v="1"/>
    <s v="Melvin Marxen"/>
    <s v="Central"/>
  </r>
  <r>
    <s v="Donn Cantrell"/>
    <x v="23"/>
    <x v="0"/>
    <s v="Rocco Neubert"/>
    <s v="East"/>
  </r>
  <r>
    <s v="James Ascencio"/>
    <x v="16"/>
    <x v="0"/>
    <s v="Summer Sewald"/>
    <s v="West"/>
  </r>
  <r>
    <s v="Kami Bicknell"/>
    <x v="44"/>
    <x v="2"/>
    <s v="Summer Sewald"/>
    <s v="West"/>
  </r>
  <r>
    <s v="Kami Bicknell"/>
    <x v="43"/>
    <x v="0"/>
    <s v="Summer Sewald"/>
    <s v="West"/>
  </r>
  <r>
    <s v="Kary Hendrixson"/>
    <x v="47"/>
    <x v="1"/>
    <s v="Summer Sewald"/>
    <s v="West"/>
  </r>
  <r>
    <s v="Markita Hansen"/>
    <x v="64"/>
    <x v="0"/>
    <s v="Celia Rouche"/>
    <s v="West"/>
  </r>
  <r>
    <s v="Maureen Marcano"/>
    <x v="43"/>
    <x v="0"/>
    <s v="Summer Sewald"/>
    <s v="West"/>
  </r>
  <r>
    <s v="Moses Frase"/>
    <x v="8"/>
    <x v="0"/>
    <s v="Dustin Brinkmann"/>
    <s v="Central"/>
  </r>
  <r>
    <s v="Moses Frase"/>
    <x v="2"/>
    <x v="0"/>
    <s v="Dustin Brinkmann"/>
    <s v="Central"/>
  </r>
  <r>
    <s v="Niesha Huffines"/>
    <x v="36"/>
    <x v="1"/>
    <s v="Melvin Marxen"/>
    <s v="Central"/>
  </r>
  <r>
    <s v="Reed Clapper"/>
    <x v="29"/>
    <x v="0"/>
    <s v="Rocco Neubert"/>
    <s v="East"/>
  </r>
  <r>
    <s v="Cassey Cress"/>
    <x v="82"/>
    <x v="0"/>
    <s v="Rocco Neubert"/>
    <s v="East"/>
  </r>
  <r>
    <s v="Cassey Cress"/>
    <x v="77"/>
    <x v="0"/>
    <s v="Rocco Neubert"/>
    <s v="East"/>
  </r>
  <r>
    <s v="Cecily Lampkin"/>
    <x v="0"/>
    <x v="0"/>
    <s v="Dustin Brinkmann"/>
    <s v="Central"/>
  </r>
  <r>
    <s v="Corliss Cosme"/>
    <x v="21"/>
    <x v="1"/>
    <s v="Cara Losch"/>
    <s v="East"/>
  </r>
  <r>
    <s v="Darcel Schlecht"/>
    <x v="4"/>
    <x v="0"/>
    <s v="Melvin Marxen"/>
    <s v="Central"/>
  </r>
  <r>
    <s v="Donn Cantrell"/>
    <x v="51"/>
    <x v="0"/>
    <s v="Rocco Neubert"/>
    <s v="East"/>
  </r>
  <r>
    <s v="Elease Gluck"/>
    <x v="52"/>
    <x v="2"/>
    <s v="Celia Rouche"/>
    <s v="West"/>
  </r>
  <r>
    <s v="Jonathan Berthelot"/>
    <x v="1"/>
    <x v="0"/>
    <s v="Melvin Marxen"/>
    <s v="Central"/>
  </r>
  <r>
    <s v="Kami Bicknell"/>
    <x v="27"/>
    <x v="1"/>
    <s v="Summer Sewald"/>
    <s v="West"/>
  </r>
  <r>
    <s v="Marty Freudenburg"/>
    <x v="48"/>
    <x v="1"/>
    <s v="Melvin Marxen"/>
    <s v="Central"/>
  </r>
  <r>
    <s v="Marty Freudenburg"/>
    <x v="42"/>
    <x v="0"/>
    <s v="Melvin Marxen"/>
    <s v="Central"/>
  </r>
  <r>
    <s v="Niesha Huffines"/>
    <x v="81"/>
    <x v="1"/>
    <s v="Melvin Marxen"/>
    <s v="Central"/>
  </r>
  <r>
    <s v="Niesha Huffines"/>
    <x v="60"/>
    <x v="0"/>
    <s v="Melvin Marxen"/>
    <s v="Central"/>
  </r>
  <r>
    <s v="Niesha Huffines"/>
    <x v="62"/>
    <x v="0"/>
    <s v="Melvin Marxen"/>
    <s v="Central"/>
  </r>
  <r>
    <s v="Reed Clapper"/>
    <x v="59"/>
    <x v="1"/>
    <s v="Rocco Neubert"/>
    <s v="East"/>
  </r>
  <r>
    <s v="Reed Clapper"/>
    <x v="51"/>
    <x v="0"/>
    <s v="Rocco Neubert"/>
    <s v="East"/>
  </r>
  <r>
    <s v="Rosalina Dieter"/>
    <x v="18"/>
    <x v="2"/>
    <s v="Celia Rouche"/>
    <s v="West"/>
  </r>
  <r>
    <s v="Vicki Laflamme"/>
    <x v="47"/>
    <x v="0"/>
    <s v="Celia Rouche"/>
    <s v="West"/>
  </r>
  <r>
    <s v="Vicki Laflamme"/>
    <x v="49"/>
    <x v="0"/>
    <s v="Celia Rouche"/>
    <s v="West"/>
  </r>
  <r>
    <s v="Wilburn Farren"/>
    <x v="68"/>
    <x v="1"/>
    <s v="Cara Losch"/>
    <s v="East"/>
  </r>
  <r>
    <s v="Zane Levy"/>
    <x v="44"/>
    <x v="0"/>
    <s v="Summer Sewald"/>
    <s v="West"/>
  </r>
  <r>
    <s v="Anna Snelling"/>
    <x v="62"/>
    <x v="1"/>
    <s v="Dustin Brinkmann"/>
    <s v="Central"/>
  </r>
  <r>
    <s v="Anna Snelling"/>
    <x v="42"/>
    <x v="0"/>
    <s v="Dustin Brinkmann"/>
    <s v="Central"/>
  </r>
  <r>
    <s v="Cassey Cress"/>
    <x v="40"/>
    <x v="1"/>
    <s v="Rocco Neubert"/>
    <s v="East"/>
  </r>
  <r>
    <s v="Cecily Lampkin"/>
    <x v="81"/>
    <x v="0"/>
    <s v="Dustin Brinkmann"/>
    <s v="Central"/>
  </r>
  <r>
    <s v="Corliss Cosme"/>
    <x v="28"/>
    <x v="0"/>
    <s v="Cara Losch"/>
    <s v="East"/>
  </r>
  <r>
    <s v="Daniell Hammack"/>
    <x v="69"/>
    <x v="0"/>
    <s v="Rocco Neubert"/>
    <s v="East"/>
  </r>
  <r>
    <s v="Daniell Hammack"/>
    <x v="82"/>
    <x v="0"/>
    <s v="Rocco Neubert"/>
    <s v="East"/>
  </r>
  <r>
    <s v="Darcel Schlecht"/>
    <x v="73"/>
    <x v="0"/>
    <s v="Melvin Marxen"/>
    <s v="Central"/>
  </r>
  <r>
    <s v="Darcel Schlecht"/>
    <x v="32"/>
    <x v="0"/>
    <s v="Melvin Marxen"/>
    <s v="Central"/>
  </r>
  <r>
    <s v="Donn Cantrell"/>
    <x v="84"/>
    <x v="1"/>
    <s v="Rocco Neubert"/>
    <s v="East"/>
  </r>
  <r>
    <s v="James Ascencio"/>
    <x v="5"/>
    <x v="0"/>
    <s v="Summer Sewald"/>
    <s v="West"/>
  </r>
  <r>
    <s v="Jonathan Berthelot"/>
    <x v="7"/>
    <x v="0"/>
    <s v="Melvin Marxen"/>
    <s v="Central"/>
  </r>
  <r>
    <s v="Kary Hendrixson"/>
    <x v="6"/>
    <x v="0"/>
    <s v="Summer Sewald"/>
    <s v="West"/>
  </r>
  <r>
    <s v="Lajuana Vencill"/>
    <x v="14"/>
    <x v="0"/>
    <s v="Dustin Brinkmann"/>
    <s v="Central"/>
  </r>
  <r>
    <s v="Markita Hansen"/>
    <x v="49"/>
    <x v="2"/>
    <s v="Celia Rouche"/>
    <s v="West"/>
  </r>
  <r>
    <s v="Markita Hansen"/>
    <x v="6"/>
    <x v="0"/>
    <s v="Celia Rouche"/>
    <s v="West"/>
  </r>
  <r>
    <s v="Markita Hansen"/>
    <x v="43"/>
    <x v="0"/>
    <s v="Celia Rouche"/>
    <s v="West"/>
  </r>
  <r>
    <s v="Maureen Marcano"/>
    <x v="17"/>
    <x v="0"/>
    <s v="Summer Sewald"/>
    <s v="West"/>
  </r>
  <r>
    <s v="Rosie Papadopoulos"/>
    <x v="20"/>
    <x v="2"/>
    <s v="Cara Losch"/>
    <s v="East"/>
  </r>
  <r>
    <s v="Versie Hillebrand"/>
    <x v="31"/>
    <x v="0"/>
    <s v="Dustin Brinkmann"/>
    <s v="Central"/>
  </r>
  <r>
    <s v="Versie Hillebrand"/>
    <x v="7"/>
    <x v="0"/>
    <s v="Dustin Brinkmann"/>
    <s v="Central"/>
  </r>
  <r>
    <s v="Cassey Cress"/>
    <x v="43"/>
    <x v="0"/>
    <s v="Rocco Neubert"/>
    <s v="East"/>
  </r>
  <r>
    <s v="Cecily Lampkin"/>
    <x v="81"/>
    <x v="0"/>
    <s v="Dustin Brinkmann"/>
    <s v="Central"/>
  </r>
  <r>
    <s v="Corliss Cosme"/>
    <x v="59"/>
    <x v="2"/>
    <s v="Cara Losch"/>
    <s v="East"/>
  </r>
  <r>
    <s v="Corliss Cosme"/>
    <x v="82"/>
    <x v="1"/>
    <s v="Cara Losch"/>
    <s v="East"/>
  </r>
  <r>
    <s v="Daniell Hammack"/>
    <x v="50"/>
    <x v="0"/>
    <s v="Rocco Neubert"/>
    <s v="East"/>
  </r>
  <r>
    <s v="Donn Cantrell"/>
    <x v="78"/>
    <x v="1"/>
    <s v="Rocco Neubert"/>
    <s v="East"/>
  </r>
  <r>
    <s v="Elease Gluck"/>
    <x v="70"/>
    <x v="0"/>
    <s v="Celia Rouche"/>
    <s v="West"/>
  </r>
  <r>
    <s v="Garret Kinder"/>
    <x v="72"/>
    <x v="0"/>
    <s v="Cara Losch"/>
    <s v="East"/>
  </r>
  <r>
    <s v="Gladys Colclough"/>
    <x v="76"/>
    <x v="0"/>
    <s v="Melvin Marxen"/>
    <s v="Central"/>
  </r>
  <r>
    <s v="Gladys Colclough"/>
    <x v="62"/>
    <x v="0"/>
    <s v="Melvin Marxen"/>
    <s v="Central"/>
  </r>
  <r>
    <s v="Hayden Neloms"/>
    <x v="17"/>
    <x v="0"/>
    <s v="Celia Rouche"/>
    <s v="West"/>
  </r>
  <r>
    <s v="Kary Hendrixson"/>
    <x v="10"/>
    <x v="1"/>
    <s v="Summer Sewald"/>
    <s v="West"/>
  </r>
  <r>
    <s v="Kary Hendrixson"/>
    <x v="11"/>
    <x v="0"/>
    <s v="Summer Sewald"/>
    <s v="West"/>
  </r>
  <r>
    <s v="Markita Hansen"/>
    <x v="66"/>
    <x v="1"/>
    <s v="Celia Rouche"/>
    <s v="West"/>
  </r>
  <r>
    <s v="Markita Hansen"/>
    <x v="17"/>
    <x v="0"/>
    <s v="Celia Rouche"/>
    <s v="West"/>
  </r>
  <r>
    <s v="Maureen Marcano"/>
    <x v="6"/>
    <x v="0"/>
    <s v="Summer Sewald"/>
    <s v="West"/>
  </r>
  <r>
    <s v="Maureen Marcano"/>
    <x v="56"/>
    <x v="0"/>
    <s v="Summer Sewald"/>
    <s v="West"/>
  </r>
  <r>
    <s v="Niesha Huffines"/>
    <x v="60"/>
    <x v="0"/>
    <s v="Melvin Marxen"/>
    <s v="Central"/>
  </r>
  <r>
    <s v="Rosalina Dieter"/>
    <x v="38"/>
    <x v="2"/>
    <s v="Celia Rouche"/>
    <s v="West"/>
  </r>
  <r>
    <s v="Vicki Laflamme"/>
    <x v="13"/>
    <x v="0"/>
    <s v="Celia Rouche"/>
    <s v="West"/>
  </r>
  <r>
    <s v="Violet Mclelland"/>
    <x v="1"/>
    <x v="2"/>
    <s v="Cara Losch"/>
    <s v="East"/>
  </r>
  <r>
    <s v="Violet Mclelland"/>
    <x v="72"/>
    <x v="0"/>
    <s v="Cara Losch"/>
    <s v="East"/>
  </r>
  <r>
    <s v="Zane Levy"/>
    <x v="6"/>
    <x v="1"/>
    <s v="Summer Sewald"/>
    <s v="West"/>
  </r>
  <r>
    <s v="Zane Levy"/>
    <x v="66"/>
    <x v="0"/>
    <s v="Summer Sewald"/>
    <s v="West"/>
  </r>
  <r>
    <s v="Zane Levy"/>
    <x v="6"/>
    <x v="0"/>
    <s v="Summer Sewald"/>
    <s v="West"/>
  </r>
  <r>
    <s v="Anna Snelling"/>
    <x v="14"/>
    <x v="1"/>
    <s v="Dustin Brinkmann"/>
    <s v="Central"/>
  </r>
  <r>
    <s v="Anna Snelling"/>
    <x v="9"/>
    <x v="0"/>
    <s v="Dustin Brinkmann"/>
    <s v="Central"/>
  </r>
  <r>
    <s v="Anna Snelling"/>
    <x v="1"/>
    <x v="0"/>
    <s v="Dustin Brinkmann"/>
    <s v="Central"/>
  </r>
  <r>
    <s v="Cassey Cress"/>
    <x v="29"/>
    <x v="1"/>
    <s v="Rocco Neubert"/>
    <s v="East"/>
  </r>
  <r>
    <s v="Cassey Cress"/>
    <x v="65"/>
    <x v="0"/>
    <s v="Rocco Neubert"/>
    <s v="East"/>
  </r>
  <r>
    <s v="Cassey Cress"/>
    <x v="29"/>
    <x v="0"/>
    <s v="Rocco Neubert"/>
    <s v="East"/>
  </r>
  <r>
    <s v="Cassey Cress"/>
    <x v="54"/>
    <x v="0"/>
    <s v="Rocco Neubert"/>
    <s v="East"/>
  </r>
  <r>
    <s v="Daniell Hammack"/>
    <x v="59"/>
    <x v="1"/>
    <s v="Rocco Neubert"/>
    <s v="East"/>
  </r>
  <r>
    <s v="Darcel Schlecht"/>
    <x v="32"/>
    <x v="1"/>
    <s v="Melvin Marxen"/>
    <s v="Central"/>
  </r>
  <r>
    <s v="Darcel Schlecht"/>
    <x v="73"/>
    <x v="1"/>
    <s v="Melvin Marxen"/>
    <s v="Central"/>
  </r>
  <r>
    <s v="Darcel Schlecht"/>
    <x v="14"/>
    <x v="0"/>
    <s v="Melvin Marxen"/>
    <s v="Central"/>
  </r>
  <r>
    <s v="Donn Cantrell"/>
    <x v="61"/>
    <x v="0"/>
    <s v="Rocco Neubert"/>
    <s v="East"/>
  </r>
  <r>
    <s v="Garret Kinder"/>
    <x v="55"/>
    <x v="0"/>
    <s v="Cara Losch"/>
    <s v="East"/>
  </r>
  <r>
    <s v="Gladys Colclough"/>
    <x v="67"/>
    <x v="1"/>
    <s v="Melvin Marxen"/>
    <s v="Central"/>
  </r>
  <r>
    <s v="James Ascencio"/>
    <x v="13"/>
    <x v="0"/>
    <s v="Summer Sewald"/>
    <s v="West"/>
  </r>
  <r>
    <s v="Jonathan Berthelot"/>
    <x v="14"/>
    <x v="1"/>
    <s v="Melvin Marxen"/>
    <s v="Central"/>
  </r>
  <r>
    <s v="Maureen Marcano"/>
    <x v="20"/>
    <x v="2"/>
    <s v="Summer Sewald"/>
    <s v="West"/>
  </r>
  <r>
    <s v="Niesha Huffines"/>
    <x v="38"/>
    <x v="1"/>
    <s v="Melvin Marxen"/>
    <s v="Central"/>
  </r>
  <r>
    <s v="Versie Hillebrand"/>
    <x v="8"/>
    <x v="0"/>
    <s v="Dustin Brinkmann"/>
    <s v="Central"/>
  </r>
  <r>
    <s v="Vicki Laflamme"/>
    <x v="17"/>
    <x v="0"/>
    <s v="Celia Rouche"/>
    <s v="West"/>
  </r>
  <r>
    <s v="Wilburn Farren"/>
    <x v="29"/>
    <x v="1"/>
    <s v="Cara Losch"/>
    <s v="East"/>
  </r>
  <r>
    <s v="Anna Snelling"/>
    <x v="62"/>
    <x v="0"/>
    <s v="Dustin Brinkmann"/>
    <s v="Central"/>
  </r>
  <r>
    <s v="Cassey Cress"/>
    <x v="55"/>
    <x v="1"/>
    <s v="Rocco Neubert"/>
    <s v="East"/>
  </r>
  <r>
    <s v="Corliss Cosme"/>
    <x v="21"/>
    <x v="0"/>
    <s v="Cara Losch"/>
    <s v="East"/>
  </r>
  <r>
    <s v="Darcel Schlecht"/>
    <x v="1"/>
    <x v="0"/>
    <s v="Melvin Marxen"/>
    <s v="Central"/>
  </r>
  <r>
    <s v="Elease Gluck"/>
    <x v="56"/>
    <x v="0"/>
    <s v="Celia Rouche"/>
    <s v="West"/>
  </r>
  <r>
    <s v="Garret Kinder"/>
    <x v="51"/>
    <x v="1"/>
    <s v="Cara Losch"/>
    <s v="East"/>
  </r>
  <r>
    <s v="Hayden Neloms"/>
    <x v="13"/>
    <x v="0"/>
    <s v="Celia Rouche"/>
    <s v="West"/>
  </r>
  <r>
    <s v="Hayden Neloms"/>
    <x v="79"/>
    <x v="0"/>
    <s v="Celia Rouche"/>
    <s v="West"/>
  </r>
  <r>
    <s v="Jonathan Berthelot"/>
    <x v="36"/>
    <x v="0"/>
    <s v="Melvin Marxen"/>
    <s v="Central"/>
  </r>
  <r>
    <s v="Kami Bicknell"/>
    <x v="16"/>
    <x v="1"/>
    <s v="Summer Sewald"/>
    <s v="West"/>
  </r>
  <r>
    <s v="Lajuana Vencill"/>
    <x v="19"/>
    <x v="0"/>
    <s v="Dustin Brinkmann"/>
    <s v="Central"/>
  </r>
  <r>
    <s v="Markita Hansen"/>
    <x v="14"/>
    <x v="2"/>
    <s v="Celia Rouche"/>
    <s v="West"/>
  </r>
  <r>
    <s v="Markita Hansen"/>
    <x v="33"/>
    <x v="2"/>
    <s v="Celia Rouche"/>
    <s v="West"/>
  </r>
  <r>
    <s v="Niesha Huffines"/>
    <x v="4"/>
    <x v="0"/>
    <s v="Melvin Marxen"/>
    <s v="Central"/>
  </r>
  <r>
    <s v="Reed Clapper"/>
    <x v="84"/>
    <x v="1"/>
    <s v="Rocco Neubert"/>
    <s v="East"/>
  </r>
  <r>
    <s v="Versie Hillebrand"/>
    <x v="67"/>
    <x v="1"/>
    <s v="Dustin Brinkmann"/>
    <s v="Central"/>
  </r>
  <r>
    <s v="Violet Mclelland"/>
    <x v="68"/>
    <x v="1"/>
    <s v="Cara Losch"/>
    <s v="East"/>
  </r>
  <r>
    <s v="Boris Faz"/>
    <x v="23"/>
    <x v="0"/>
    <s v="Rocco Neubert"/>
    <s v="East"/>
  </r>
  <r>
    <s v="Cassey Cress"/>
    <x v="28"/>
    <x v="0"/>
    <s v="Rocco Neubert"/>
    <s v="East"/>
  </r>
  <r>
    <s v="Cecily Lampkin"/>
    <x v="24"/>
    <x v="0"/>
    <s v="Dustin Brinkmann"/>
    <s v="Central"/>
  </r>
  <r>
    <s v="Corliss Cosme"/>
    <x v="72"/>
    <x v="1"/>
    <s v="Cara Losch"/>
    <s v="East"/>
  </r>
  <r>
    <s v="Daniell Hammack"/>
    <x v="69"/>
    <x v="0"/>
    <s v="Rocco Neubert"/>
    <s v="East"/>
  </r>
  <r>
    <s v="Daniell Hammack"/>
    <x v="15"/>
    <x v="0"/>
    <s v="Rocco Neubert"/>
    <s v="East"/>
  </r>
  <r>
    <s v="Darcel Schlecht"/>
    <x v="67"/>
    <x v="0"/>
    <s v="Melvin Marxen"/>
    <s v="Central"/>
  </r>
  <r>
    <s v="Darcel Schlecht"/>
    <x v="42"/>
    <x v="0"/>
    <s v="Melvin Marxen"/>
    <s v="Central"/>
  </r>
  <r>
    <s v="Elease Gluck"/>
    <x v="6"/>
    <x v="0"/>
    <s v="Celia Rouche"/>
    <s v="West"/>
  </r>
  <r>
    <s v="Jonathan Berthelot"/>
    <x v="75"/>
    <x v="0"/>
    <s v="Melvin Marxen"/>
    <s v="Central"/>
  </r>
  <r>
    <s v="Jonathan Berthelot"/>
    <x v="36"/>
    <x v="0"/>
    <s v="Melvin Marxen"/>
    <s v="Central"/>
  </r>
  <r>
    <s v="Jonathan Berthelot"/>
    <x v="33"/>
    <x v="0"/>
    <s v="Melvin Marxen"/>
    <s v="Central"/>
  </r>
  <r>
    <s v="Lajuana Vencill"/>
    <x v="60"/>
    <x v="1"/>
    <s v="Dustin Brinkmann"/>
    <s v="Central"/>
  </r>
  <r>
    <s v="Lajuana Vencill"/>
    <x v="48"/>
    <x v="0"/>
    <s v="Dustin Brinkmann"/>
    <s v="Central"/>
  </r>
  <r>
    <s v="Markita Hansen"/>
    <x v="11"/>
    <x v="0"/>
    <s v="Celia Rouche"/>
    <s v="West"/>
  </r>
  <r>
    <s v="Reed Clapper"/>
    <x v="46"/>
    <x v="0"/>
    <s v="Rocco Neubert"/>
    <s v="East"/>
  </r>
  <r>
    <s v="Rosie Papadopoulos"/>
    <x v="15"/>
    <x v="0"/>
    <s v="Cara Losch"/>
    <s v="East"/>
  </r>
  <r>
    <s v="Rosie Papadopoulos"/>
    <x v="15"/>
    <x v="0"/>
    <s v="Cara Losch"/>
    <s v="East"/>
  </r>
  <r>
    <s v="Vicki Laflamme"/>
    <x v="3"/>
    <x v="0"/>
    <s v="Celia Rouche"/>
    <s v="West"/>
  </r>
  <r>
    <s v="Vicki Laflamme"/>
    <x v="75"/>
    <x v="0"/>
    <s v="Celia Rouche"/>
    <s v="West"/>
  </r>
  <r>
    <s v="Wilburn Farren"/>
    <x v="78"/>
    <x v="0"/>
    <s v="Cara Losch"/>
    <s v="East"/>
  </r>
  <r>
    <s v="Cassey Cress"/>
    <x v="84"/>
    <x v="2"/>
    <s v="Rocco Neubert"/>
    <s v="East"/>
  </r>
  <r>
    <s v="Daniell Hammack"/>
    <x v="58"/>
    <x v="0"/>
    <s v="Rocco Neubert"/>
    <s v="East"/>
  </r>
  <r>
    <s v="Darcel Schlecht"/>
    <x v="33"/>
    <x v="0"/>
    <s v="Melvin Marxen"/>
    <s v="Central"/>
  </r>
  <r>
    <s v="Darcel Schlecht"/>
    <x v="9"/>
    <x v="0"/>
    <s v="Melvin Marxen"/>
    <s v="Central"/>
  </r>
  <r>
    <s v="Darcel Schlecht"/>
    <x v="1"/>
    <x v="0"/>
    <s v="Melvin Marxen"/>
    <s v="Central"/>
  </r>
  <r>
    <s v="Donn Cantrell"/>
    <x v="59"/>
    <x v="1"/>
    <s v="Rocco Neubert"/>
    <s v="East"/>
  </r>
  <r>
    <s v="Donn Cantrell"/>
    <x v="50"/>
    <x v="0"/>
    <s v="Rocco Neubert"/>
    <s v="East"/>
  </r>
  <r>
    <s v="Garret Kinder"/>
    <x v="69"/>
    <x v="1"/>
    <s v="Cara Losch"/>
    <s v="East"/>
  </r>
  <r>
    <s v="Garret Kinder"/>
    <x v="18"/>
    <x v="0"/>
    <s v="Cara Losch"/>
    <s v="East"/>
  </r>
  <r>
    <s v="Gladys Colclough"/>
    <x v="37"/>
    <x v="0"/>
    <s v="Melvin Marxen"/>
    <s v="Central"/>
  </r>
  <r>
    <s v="Kami Bicknell"/>
    <x v="56"/>
    <x v="0"/>
    <s v="Summer Sewald"/>
    <s v="West"/>
  </r>
  <r>
    <s v="Lajuana Vencill"/>
    <x v="1"/>
    <x v="1"/>
    <s v="Dustin Brinkmann"/>
    <s v="Central"/>
  </r>
  <r>
    <s v="Lajuana Vencill"/>
    <x v="31"/>
    <x v="0"/>
    <s v="Dustin Brinkmann"/>
    <s v="Central"/>
  </r>
  <r>
    <s v="Markita Hansen"/>
    <x v="48"/>
    <x v="2"/>
    <s v="Celia Rouche"/>
    <s v="West"/>
  </r>
  <r>
    <s v="Niesha Huffines"/>
    <x v="8"/>
    <x v="0"/>
    <s v="Melvin Marxen"/>
    <s v="Central"/>
  </r>
  <r>
    <s v="Reed Clapper"/>
    <x v="71"/>
    <x v="1"/>
    <s v="Rocco Neubert"/>
    <s v="East"/>
  </r>
  <r>
    <s v="Rosie Papadopoulos"/>
    <x v="15"/>
    <x v="2"/>
    <s v="Cara Losch"/>
    <s v="East"/>
  </r>
  <r>
    <s v="Zane Levy"/>
    <x v="83"/>
    <x v="0"/>
    <s v="Summer Sewald"/>
    <s v="West"/>
  </r>
  <r>
    <s v="Cassey Cress"/>
    <x v="63"/>
    <x v="0"/>
    <s v="Rocco Neubert"/>
    <s v="East"/>
  </r>
  <r>
    <s v="Corliss Cosme"/>
    <x v="77"/>
    <x v="0"/>
    <s v="Cara Losch"/>
    <s v="East"/>
  </r>
  <r>
    <s v="Darcel Schlecht"/>
    <x v="73"/>
    <x v="0"/>
    <s v="Melvin Marxen"/>
    <s v="Central"/>
  </r>
  <r>
    <s v="Darcel Schlecht"/>
    <x v="62"/>
    <x v="0"/>
    <s v="Melvin Marxen"/>
    <s v="Central"/>
  </r>
  <r>
    <s v="Darcel Schlecht"/>
    <x v="81"/>
    <x v="0"/>
    <s v="Melvin Marxen"/>
    <s v="Central"/>
  </r>
  <r>
    <s v="Elease Gluck"/>
    <x v="16"/>
    <x v="2"/>
    <s v="Celia Rouche"/>
    <s v="West"/>
  </r>
  <r>
    <s v="James Ascencio"/>
    <x v="12"/>
    <x v="0"/>
    <s v="Summer Sewald"/>
    <s v="West"/>
  </r>
  <r>
    <s v="Kary Hendrixson"/>
    <x v="11"/>
    <x v="2"/>
    <s v="Summer Sewald"/>
    <s v="West"/>
  </r>
  <r>
    <s v="Kary Hendrixson"/>
    <x v="34"/>
    <x v="1"/>
    <s v="Summer Sewald"/>
    <s v="West"/>
  </r>
  <r>
    <s v="Lajuana Vencill"/>
    <x v="76"/>
    <x v="0"/>
    <s v="Dustin Brinkmann"/>
    <s v="Central"/>
  </r>
  <r>
    <s v="Markita Hansen"/>
    <x v="58"/>
    <x v="1"/>
    <s v="Celia Rouche"/>
    <s v="West"/>
  </r>
  <r>
    <s v="Moses Frase"/>
    <x v="8"/>
    <x v="0"/>
    <s v="Dustin Brinkmann"/>
    <s v="Central"/>
  </r>
  <r>
    <s v="Vicki Laflamme"/>
    <x v="79"/>
    <x v="0"/>
    <s v="Celia Rouche"/>
    <s v="West"/>
  </r>
  <r>
    <s v="Anna Snelling"/>
    <x v="36"/>
    <x v="0"/>
    <s v="Dustin Brinkmann"/>
    <s v="Central"/>
  </r>
  <r>
    <s v="Boris Faz"/>
    <x v="29"/>
    <x v="1"/>
    <s v="Rocco Neubert"/>
    <s v="East"/>
  </r>
  <r>
    <s v="Cassey Cress"/>
    <x v="67"/>
    <x v="2"/>
    <s v="Rocco Neubert"/>
    <s v="East"/>
  </r>
  <r>
    <s v="Cassey Cress"/>
    <x v="72"/>
    <x v="0"/>
    <s v="Rocco Neubert"/>
    <s v="East"/>
  </r>
  <r>
    <s v="Daniell Hammack"/>
    <x v="79"/>
    <x v="2"/>
    <s v="Rocco Neubert"/>
    <s v="East"/>
  </r>
  <r>
    <s v="Daniell Hammack"/>
    <x v="29"/>
    <x v="0"/>
    <s v="Rocco Neubert"/>
    <s v="East"/>
  </r>
  <r>
    <s v="Darcel Schlecht"/>
    <x v="1"/>
    <x v="1"/>
    <s v="Melvin Marxen"/>
    <s v="Central"/>
  </r>
  <r>
    <s v="Darcel Schlecht"/>
    <x v="38"/>
    <x v="0"/>
    <s v="Melvin Marxen"/>
    <s v="Central"/>
  </r>
  <r>
    <s v="Elease Gluck"/>
    <x v="13"/>
    <x v="0"/>
    <s v="Celia Rouche"/>
    <s v="West"/>
  </r>
  <r>
    <s v="Gladys Colclough"/>
    <x v="4"/>
    <x v="1"/>
    <s v="Melvin Marxen"/>
    <s v="Central"/>
  </r>
  <r>
    <s v="Gladys Colclough"/>
    <x v="1"/>
    <x v="0"/>
    <s v="Melvin Marxen"/>
    <s v="Central"/>
  </r>
  <r>
    <s v="James Ascencio"/>
    <x v="68"/>
    <x v="2"/>
    <s v="Summer Sewald"/>
    <s v="West"/>
  </r>
  <r>
    <s v="Jonathan Berthelot"/>
    <x v="31"/>
    <x v="1"/>
    <s v="Melvin Marxen"/>
    <s v="Central"/>
  </r>
  <r>
    <s v="Jonathan Berthelot"/>
    <x v="1"/>
    <x v="0"/>
    <s v="Melvin Marxen"/>
    <s v="Central"/>
  </r>
  <r>
    <s v="Jonathan Berthelot"/>
    <x v="8"/>
    <x v="0"/>
    <s v="Melvin Marxen"/>
    <s v="Central"/>
  </r>
  <r>
    <s v="Jonathan Berthelot"/>
    <x v="31"/>
    <x v="0"/>
    <s v="Melvin Marxen"/>
    <s v="Central"/>
  </r>
  <r>
    <s v="Kami Bicknell"/>
    <x v="52"/>
    <x v="0"/>
    <s v="Summer Sewald"/>
    <s v="West"/>
  </r>
  <r>
    <s v="Markita Hansen"/>
    <x v="6"/>
    <x v="0"/>
    <s v="Celia Rouche"/>
    <s v="West"/>
  </r>
  <r>
    <s v="Marty Freudenburg"/>
    <x v="19"/>
    <x v="1"/>
    <s v="Melvin Marxen"/>
    <s v="Central"/>
  </r>
  <r>
    <s v="Marty Freudenburg"/>
    <x v="62"/>
    <x v="0"/>
    <s v="Melvin Marxen"/>
    <s v="Central"/>
  </r>
  <r>
    <s v="Niesha Huffines"/>
    <x v="9"/>
    <x v="1"/>
    <s v="Melvin Marxen"/>
    <s v="Central"/>
  </r>
  <r>
    <s v="Vicki Laflamme"/>
    <x v="17"/>
    <x v="1"/>
    <s v="Celia Rouche"/>
    <s v="West"/>
  </r>
  <r>
    <s v="Anna Snelling"/>
    <x v="38"/>
    <x v="1"/>
    <s v="Dustin Brinkmann"/>
    <s v="Central"/>
  </r>
  <r>
    <s v="Anna Snelling"/>
    <x v="75"/>
    <x v="0"/>
    <s v="Dustin Brinkmann"/>
    <s v="Central"/>
  </r>
  <r>
    <s v="Boris Faz"/>
    <x v="46"/>
    <x v="0"/>
    <s v="Rocco Neubert"/>
    <s v="East"/>
  </r>
  <r>
    <s v="Cassey Cress"/>
    <x v="39"/>
    <x v="1"/>
    <s v="Rocco Neubert"/>
    <s v="East"/>
  </r>
  <r>
    <s v="Corliss Cosme"/>
    <x v="69"/>
    <x v="0"/>
    <s v="Cara Losch"/>
    <s v="East"/>
  </r>
  <r>
    <s v="Daniell Hammack"/>
    <x v="78"/>
    <x v="0"/>
    <s v="Rocco Neubert"/>
    <s v="East"/>
  </r>
  <r>
    <s v="Darcel Schlecht"/>
    <x v="33"/>
    <x v="1"/>
    <s v="Melvin Marxen"/>
    <s v="Central"/>
  </r>
  <r>
    <s v="Darcel Schlecht"/>
    <x v="38"/>
    <x v="0"/>
    <s v="Melvin Marxen"/>
    <s v="Central"/>
  </r>
  <r>
    <s v="Darcel Schlecht"/>
    <x v="38"/>
    <x v="0"/>
    <s v="Melvin Marxen"/>
    <s v="Central"/>
  </r>
  <r>
    <s v="Darcel Schlecht"/>
    <x v="75"/>
    <x v="0"/>
    <s v="Melvin Marxen"/>
    <s v="Central"/>
  </r>
  <r>
    <s v="Hayden Neloms"/>
    <x v="64"/>
    <x v="0"/>
    <s v="Celia Rouche"/>
    <s v="West"/>
  </r>
  <r>
    <s v="Hayden Neloms"/>
    <x v="17"/>
    <x v="0"/>
    <s v="Celia Rouche"/>
    <s v="West"/>
  </r>
  <r>
    <s v="James Ascencio"/>
    <x v="10"/>
    <x v="0"/>
    <s v="Summer Sewald"/>
    <s v="West"/>
  </r>
  <r>
    <s v="Kami Bicknell"/>
    <x v="45"/>
    <x v="1"/>
    <s v="Summer Sewald"/>
    <s v="West"/>
  </r>
  <r>
    <s v="Kami Bicknell"/>
    <x v="45"/>
    <x v="0"/>
    <s v="Summer Sewald"/>
    <s v="West"/>
  </r>
  <r>
    <s v="Kami Bicknell"/>
    <x v="35"/>
    <x v="0"/>
    <s v="Summer Sewald"/>
    <s v="West"/>
  </r>
  <r>
    <s v="Kary Hendrixson"/>
    <x v="74"/>
    <x v="0"/>
    <s v="Summer Sewald"/>
    <s v="West"/>
  </r>
  <r>
    <s v="Kary Hendrixson"/>
    <x v="12"/>
    <x v="0"/>
    <s v="Summer Sewald"/>
    <s v="West"/>
  </r>
  <r>
    <s v="Markita Hansen"/>
    <x v="66"/>
    <x v="0"/>
    <s v="Celia Rouche"/>
    <s v="West"/>
  </r>
  <r>
    <s v="Maureen Marcano"/>
    <x v="11"/>
    <x v="0"/>
    <s v="Summer Sewald"/>
    <s v="West"/>
  </r>
  <r>
    <s v="Maureen Marcano"/>
    <x v="64"/>
    <x v="0"/>
    <s v="Summer Sewald"/>
    <s v="West"/>
  </r>
  <r>
    <s v="Maureen Marcano"/>
    <x v="35"/>
    <x v="0"/>
    <s v="Summer Sewald"/>
    <s v="West"/>
  </r>
  <r>
    <s v="Moses Frase"/>
    <x v="19"/>
    <x v="1"/>
    <s v="Dustin Brinkmann"/>
    <s v="Central"/>
  </r>
  <r>
    <s v="Moses Frase"/>
    <x v="53"/>
    <x v="0"/>
    <s v="Dustin Brinkmann"/>
    <s v="Central"/>
  </r>
  <r>
    <s v="Reed Clapper"/>
    <x v="64"/>
    <x v="1"/>
    <s v="Rocco Neubert"/>
    <s v="East"/>
  </r>
  <r>
    <s v="Rosalina Dieter"/>
    <x v="13"/>
    <x v="0"/>
    <s v="Celia Rouche"/>
    <s v="West"/>
  </r>
  <r>
    <s v="Rosie Papadopoulos"/>
    <x v="64"/>
    <x v="0"/>
    <s v="Cara Losch"/>
    <s v="East"/>
  </r>
  <r>
    <s v="Versie Hillebrand"/>
    <x v="53"/>
    <x v="0"/>
    <s v="Dustin Brinkmann"/>
    <s v="Central"/>
  </r>
  <r>
    <s v="Violet Mclelland"/>
    <x v="54"/>
    <x v="1"/>
    <s v="Cara Losch"/>
    <s v="East"/>
  </r>
  <r>
    <s v="Zane Levy"/>
    <x v="58"/>
    <x v="0"/>
    <s v="Summer Sewald"/>
    <s v="West"/>
  </r>
  <r>
    <s v="Zane Levy"/>
    <x v="11"/>
    <x v="0"/>
    <s v="Summer Sewald"/>
    <s v="West"/>
  </r>
  <r>
    <s v="Boris Faz"/>
    <x v="15"/>
    <x v="1"/>
    <s v="Rocco Neubert"/>
    <s v="East"/>
  </r>
  <r>
    <s v="Cassey Cress"/>
    <x v="64"/>
    <x v="2"/>
    <s v="Rocco Neubert"/>
    <s v="East"/>
  </r>
  <r>
    <s v="Cassey Cress"/>
    <x v="58"/>
    <x v="1"/>
    <s v="Rocco Neubert"/>
    <s v="East"/>
  </r>
  <r>
    <s v="Cecily Lampkin"/>
    <x v="81"/>
    <x v="1"/>
    <s v="Dustin Brinkmann"/>
    <s v="Central"/>
  </r>
  <r>
    <s v="Corliss Cosme"/>
    <x v="15"/>
    <x v="1"/>
    <s v="Cara Losch"/>
    <s v="East"/>
  </r>
  <r>
    <s v="Daniell Hammack"/>
    <x v="82"/>
    <x v="1"/>
    <s v="Rocco Neubert"/>
    <s v="East"/>
  </r>
  <r>
    <s v="Daniell Hammack"/>
    <x v="43"/>
    <x v="0"/>
    <s v="Rocco Neubert"/>
    <s v="East"/>
  </r>
  <r>
    <s v="Darcel Schlecht"/>
    <x v="8"/>
    <x v="1"/>
    <s v="Melvin Marxen"/>
    <s v="Central"/>
  </r>
  <r>
    <s v="Donn Cantrell"/>
    <x v="40"/>
    <x v="0"/>
    <s v="Rocco Neubert"/>
    <s v="East"/>
  </r>
  <r>
    <s v="Elease Gluck"/>
    <x v="77"/>
    <x v="2"/>
    <s v="Celia Rouche"/>
    <s v="West"/>
  </r>
  <r>
    <s v="James Ascencio"/>
    <x v="60"/>
    <x v="2"/>
    <s v="Summer Sewald"/>
    <s v="West"/>
  </r>
  <r>
    <s v="Jonathan Berthelot"/>
    <x v="75"/>
    <x v="0"/>
    <s v="Melvin Marxen"/>
    <s v="Central"/>
  </r>
  <r>
    <s v="Kami Bicknell"/>
    <x v="6"/>
    <x v="1"/>
    <s v="Summer Sewald"/>
    <s v="West"/>
  </r>
  <r>
    <s v="Maureen Marcano"/>
    <x v="64"/>
    <x v="0"/>
    <s v="Summer Sewald"/>
    <s v="West"/>
  </r>
  <r>
    <s v="Maureen Marcano"/>
    <x v="17"/>
    <x v="0"/>
    <s v="Summer Sewald"/>
    <s v="West"/>
  </r>
  <r>
    <s v="Maureen Marcano"/>
    <x v="47"/>
    <x v="0"/>
    <s v="Summer Sewald"/>
    <s v="West"/>
  </r>
  <r>
    <s v="Reed Clapper"/>
    <x v="65"/>
    <x v="0"/>
    <s v="Rocco Neubert"/>
    <s v="East"/>
  </r>
  <r>
    <s v="Rosie Papadopoulos"/>
    <x v="80"/>
    <x v="1"/>
    <s v="Cara Losch"/>
    <s v="East"/>
  </r>
  <r>
    <s v="Versie Hillebrand"/>
    <x v="37"/>
    <x v="0"/>
    <s v="Dustin Brinkmann"/>
    <s v="Central"/>
  </r>
  <r>
    <s v="Vicki Laflamme"/>
    <x v="66"/>
    <x v="1"/>
    <s v="Celia Rouche"/>
    <s v="West"/>
  </r>
  <r>
    <s v="Vicki Laflamme"/>
    <x v="74"/>
    <x v="0"/>
    <s v="Celia Rouche"/>
    <s v="West"/>
  </r>
  <r>
    <s v="Vicki Laflamme"/>
    <x v="41"/>
    <x v="0"/>
    <s v="Celia Rouche"/>
    <s v="West"/>
  </r>
  <r>
    <s v="Violet Mclelland"/>
    <x v="69"/>
    <x v="1"/>
    <s v="Cara Losch"/>
    <s v="East"/>
  </r>
  <r>
    <s v="Violet Mclelland"/>
    <x v="77"/>
    <x v="0"/>
    <s v="Cara Losch"/>
    <s v="East"/>
  </r>
  <r>
    <s v="Wilburn Farren"/>
    <x v="23"/>
    <x v="0"/>
    <s v="Cara Losch"/>
    <s v="East"/>
  </r>
  <r>
    <s v="Zane Levy"/>
    <x v="22"/>
    <x v="1"/>
    <s v="Summer Sewald"/>
    <s v="West"/>
  </r>
  <r>
    <s v="Anna Snelling"/>
    <x v="2"/>
    <x v="0"/>
    <s v="Dustin Brinkmann"/>
    <s v="Central"/>
  </r>
  <r>
    <s v="Cassey Cress"/>
    <x v="28"/>
    <x v="1"/>
    <s v="Rocco Neubert"/>
    <s v="East"/>
  </r>
  <r>
    <s v="Cassey Cress"/>
    <x v="82"/>
    <x v="0"/>
    <s v="Rocco Neubert"/>
    <s v="East"/>
  </r>
  <r>
    <s v="Cassey Cress"/>
    <x v="58"/>
    <x v="0"/>
    <s v="Rocco Neubert"/>
    <s v="East"/>
  </r>
  <r>
    <s v="Corliss Cosme"/>
    <x v="40"/>
    <x v="0"/>
    <s v="Cara Losch"/>
    <s v="East"/>
  </r>
  <r>
    <s v="Darcel Schlecht"/>
    <x v="38"/>
    <x v="1"/>
    <s v="Melvin Marxen"/>
    <s v="Central"/>
  </r>
  <r>
    <s v="Darcel Schlecht"/>
    <x v="1"/>
    <x v="1"/>
    <s v="Melvin Marxen"/>
    <s v="Central"/>
  </r>
  <r>
    <s v="Darcel Schlecht"/>
    <x v="1"/>
    <x v="0"/>
    <s v="Melvin Marxen"/>
    <s v="Central"/>
  </r>
  <r>
    <s v="Elease Gluck"/>
    <x v="27"/>
    <x v="0"/>
    <s v="Celia Rouche"/>
    <s v="West"/>
  </r>
  <r>
    <s v="Garret Kinder"/>
    <x v="68"/>
    <x v="0"/>
    <s v="Cara Losch"/>
    <s v="East"/>
  </r>
  <r>
    <s v="Gladys Colclough"/>
    <x v="75"/>
    <x v="1"/>
    <s v="Melvin Marxen"/>
    <s v="Central"/>
  </r>
  <r>
    <s v="Gladys Colclough"/>
    <x v="57"/>
    <x v="0"/>
    <s v="Melvin Marxen"/>
    <s v="Central"/>
  </r>
  <r>
    <s v="Kami Bicknell"/>
    <x v="17"/>
    <x v="0"/>
    <s v="Summer Sewald"/>
    <s v="West"/>
  </r>
  <r>
    <s v="Maureen Marcano"/>
    <x v="43"/>
    <x v="0"/>
    <s v="Summer Sewald"/>
    <s v="West"/>
  </r>
  <r>
    <s v="Niesha Huffines"/>
    <x v="19"/>
    <x v="0"/>
    <s v="Melvin Marxen"/>
    <s v="Central"/>
  </r>
  <r>
    <s v="Rosie Papadopoulos"/>
    <x v="46"/>
    <x v="0"/>
    <s v="Cara Losch"/>
    <s v="East"/>
  </r>
  <r>
    <s v="Versie Hillebrand"/>
    <x v="19"/>
    <x v="1"/>
    <s v="Dustin Brinkmann"/>
    <s v="Central"/>
  </r>
  <r>
    <s v="Vicki Laflamme"/>
    <x v="25"/>
    <x v="0"/>
    <s v="Celia Rouche"/>
    <s v="West"/>
  </r>
  <r>
    <s v="Vicki Laflamme"/>
    <x v="13"/>
    <x v="0"/>
    <s v="Celia Rouche"/>
    <s v="West"/>
  </r>
  <r>
    <s v="Zane Levy"/>
    <x v="27"/>
    <x v="0"/>
    <s v="Summer Sewald"/>
    <s v="West"/>
  </r>
  <r>
    <s v="Anna Snelling"/>
    <x v="30"/>
    <x v="1"/>
    <s v="Dustin Brinkmann"/>
    <s v="Central"/>
  </r>
  <r>
    <s v="Anna Snelling"/>
    <x v="9"/>
    <x v="1"/>
    <s v="Dustin Brinkmann"/>
    <s v="Central"/>
  </r>
  <r>
    <s v="Anna Snelling"/>
    <x v="31"/>
    <x v="0"/>
    <s v="Dustin Brinkmann"/>
    <s v="Central"/>
  </r>
  <r>
    <s v="Cecily Lampkin"/>
    <x v="75"/>
    <x v="0"/>
    <s v="Dustin Brinkmann"/>
    <s v="Central"/>
  </r>
  <r>
    <s v="Daniell Hammack"/>
    <x v="54"/>
    <x v="0"/>
    <s v="Rocco Neubert"/>
    <s v="East"/>
  </r>
  <r>
    <s v="Donn Cantrell"/>
    <x v="65"/>
    <x v="0"/>
    <s v="Rocco Neubert"/>
    <s v="East"/>
  </r>
  <r>
    <s v="Jonathan Berthelot"/>
    <x v="48"/>
    <x v="0"/>
    <s v="Melvin Marxen"/>
    <s v="Central"/>
  </r>
  <r>
    <s v="Jonathan Berthelot"/>
    <x v="38"/>
    <x v="0"/>
    <s v="Melvin Marxen"/>
    <s v="Central"/>
  </r>
  <r>
    <s v="Jonathan Berthelot"/>
    <x v="76"/>
    <x v="0"/>
    <s v="Melvin Marxen"/>
    <s v="Central"/>
  </r>
  <r>
    <s v="Kary Hendrixson"/>
    <x v="45"/>
    <x v="0"/>
    <s v="Summer Sewald"/>
    <s v="West"/>
  </r>
  <r>
    <s v="Markita Hansen"/>
    <x v="27"/>
    <x v="0"/>
    <s v="Celia Rouche"/>
    <s v="West"/>
  </r>
  <r>
    <s v="Marty Freudenburg"/>
    <x v="31"/>
    <x v="0"/>
    <s v="Melvin Marxen"/>
    <s v="Central"/>
  </r>
  <r>
    <s v="Moses Frase"/>
    <x v="60"/>
    <x v="0"/>
    <s v="Dustin Brinkmann"/>
    <s v="Central"/>
  </r>
  <r>
    <s v="Moses Frase"/>
    <x v="7"/>
    <x v="0"/>
    <s v="Dustin Brinkmann"/>
    <s v="Central"/>
  </r>
  <r>
    <s v="Niesha Huffines"/>
    <x v="30"/>
    <x v="0"/>
    <s v="Melvin Marxen"/>
    <s v="Central"/>
  </r>
  <r>
    <s v="Reed Clapper"/>
    <x v="71"/>
    <x v="0"/>
    <s v="Rocco Neubert"/>
    <s v="East"/>
  </r>
  <r>
    <s v="Versie Hillebrand"/>
    <x v="60"/>
    <x v="1"/>
    <s v="Dustin Brinkmann"/>
    <s v="Central"/>
  </r>
  <r>
    <s v="Versie Hillebrand"/>
    <x v="7"/>
    <x v="0"/>
    <s v="Dustin Brinkmann"/>
    <s v="Central"/>
  </r>
  <r>
    <s v="Zane Levy"/>
    <x v="20"/>
    <x v="0"/>
    <s v="Summer Sewald"/>
    <s v="West"/>
  </r>
  <r>
    <s v="Boris Faz"/>
    <x v="68"/>
    <x v="0"/>
    <s v="Rocco Neubert"/>
    <s v="East"/>
  </r>
  <r>
    <s v="Cecily Lampkin"/>
    <x v="42"/>
    <x v="1"/>
    <s v="Dustin Brinkmann"/>
    <s v="Central"/>
  </r>
  <r>
    <s v="Cecily Lampkin"/>
    <x v="14"/>
    <x v="0"/>
    <s v="Dustin Brinkmann"/>
    <s v="Central"/>
  </r>
  <r>
    <s v="Corliss Cosme"/>
    <x v="18"/>
    <x v="1"/>
    <s v="Cara Losch"/>
    <s v="East"/>
  </r>
  <r>
    <s v="Corliss Cosme"/>
    <x v="26"/>
    <x v="1"/>
    <s v="Cara Losch"/>
    <s v="East"/>
  </r>
  <r>
    <s v="Corliss Cosme"/>
    <x v="82"/>
    <x v="0"/>
    <s v="Cara Losch"/>
    <s v="East"/>
  </r>
  <r>
    <s v="Daniell Hammack"/>
    <x v="51"/>
    <x v="1"/>
    <s v="Rocco Neubert"/>
    <s v="East"/>
  </r>
  <r>
    <s v="Daniell Hammack"/>
    <x v="43"/>
    <x v="0"/>
    <s v="Rocco Neubert"/>
    <s v="East"/>
  </r>
  <r>
    <s v="Daniell Hammack"/>
    <x v="29"/>
    <x v="0"/>
    <s v="Rocco Neubert"/>
    <s v="East"/>
  </r>
  <r>
    <s v="Darcel Schlecht"/>
    <x v="14"/>
    <x v="1"/>
    <s v="Melvin Marxen"/>
    <s v="Central"/>
  </r>
  <r>
    <s v="Gladys Colclough"/>
    <x v="33"/>
    <x v="0"/>
    <s v="Melvin Marxen"/>
    <s v="Central"/>
  </r>
  <r>
    <s v="Hayden Neloms"/>
    <x v="70"/>
    <x v="1"/>
    <s v="Celia Rouche"/>
    <s v="West"/>
  </r>
  <r>
    <s v="Hayden Neloms"/>
    <x v="47"/>
    <x v="0"/>
    <s v="Celia Rouche"/>
    <s v="West"/>
  </r>
  <r>
    <s v="Kary Hendrixson"/>
    <x v="22"/>
    <x v="1"/>
    <s v="Summer Sewald"/>
    <s v="West"/>
  </r>
  <r>
    <s v="Lajuana Vencill"/>
    <x v="64"/>
    <x v="1"/>
    <s v="Dustin Brinkmann"/>
    <s v="Central"/>
  </r>
  <r>
    <s v="Marty Freudenburg"/>
    <x v="32"/>
    <x v="1"/>
    <s v="Melvin Marxen"/>
    <s v="Central"/>
  </r>
  <r>
    <s v="Niesha Huffines"/>
    <x v="64"/>
    <x v="0"/>
    <s v="Melvin Marxen"/>
    <s v="Central"/>
  </r>
  <r>
    <s v="Reed Clapper"/>
    <x v="40"/>
    <x v="1"/>
    <s v="Rocco Neubert"/>
    <s v="East"/>
  </r>
  <r>
    <s v="Reed Clapper"/>
    <x v="61"/>
    <x v="0"/>
    <s v="Rocco Neubert"/>
    <s v="East"/>
  </r>
  <r>
    <s v="Reed Clapper"/>
    <x v="21"/>
    <x v="0"/>
    <s v="Rocco Neubert"/>
    <s v="East"/>
  </r>
  <r>
    <s v="Rosie Papadopoulos"/>
    <x v="58"/>
    <x v="0"/>
    <s v="Cara Losch"/>
    <s v="East"/>
  </r>
  <r>
    <s v="Versie Hillebrand"/>
    <x v="37"/>
    <x v="1"/>
    <s v="Dustin Brinkmann"/>
    <s v="Central"/>
  </r>
  <r>
    <s v="Versie Hillebrand"/>
    <x v="4"/>
    <x v="0"/>
    <s v="Dustin Brinkmann"/>
    <s v="Central"/>
  </r>
  <r>
    <s v="Versie Hillebrand"/>
    <x v="31"/>
    <x v="0"/>
    <s v="Dustin Brinkmann"/>
    <s v="Central"/>
  </r>
  <r>
    <s v="Vicki Laflamme"/>
    <x v="66"/>
    <x v="1"/>
    <s v="Celia Rouche"/>
    <s v="West"/>
  </r>
  <r>
    <s v="Violet Mclelland"/>
    <x v="59"/>
    <x v="2"/>
    <s v="Cara Losch"/>
    <s v="East"/>
  </r>
  <r>
    <s v="Violet Mclelland"/>
    <x v="58"/>
    <x v="0"/>
    <s v="Cara Losch"/>
    <s v="East"/>
  </r>
  <r>
    <s v="Violet Mclelland"/>
    <x v="63"/>
    <x v="0"/>
    <s v="Cara Losch"/>
    <s v="East"/>
  </r>
  <r>
    <s v="Zane Levy"/>
    <x v="43"/>
    <x v="2"/>
    <s v="Summer Sewald"/>
    <s v="West"/>
  </r>
  <r>
    <s v="Zane Levy"/>
    <x v="34"/>
    <x v="1"/>
    <s v="Summer Sewald"/>
    <s v="West"/>
  </r>
  <r>
    <s v="Anna Snelling"/>
    <x v="31"/>
    <x v="0"/>
    <s v="Dustin Brinkmann"/>
    <s v="Central"/>
  </r>
  <r>
    <s v="Corliss Cosme"/>
    <x v="54"/>
    <x v="1"/>
    <s v="Cara Losch"/>
    <s v="East"/>
  </r>
  <r>
    <s v="Corliss Cosme"/>
    <x v="51"/>
    <x v="0"/>
    <s v="Cara Losch"/>
    <s v="East"/>
  </r>
  <r>
    <s v="Corliss Cosme"/>
    <x v="23"/>
    <x v="0"/>
    <s v="Cara Losch"/>
    <s v="East"/>
  </r>
  <r>
    <s v="Gladys Colclough"/>
    <x v="53"/>
    <x v="0"/>
    <s v="Melvin Marxen"/>
    <s v="Central"/>
  </r>
  <r>
    <s v="Hayden Neloms"/>
    <x v="49"/>
    <x v="1"/>
    <s v="Celia Rouche"/>
    <s v="West"/>
  </r>
  <r>
    <s v="Kary Hendrixson"/>
    <x v="59"/>
    <x v="2"/>
    <s v="Summer Sewald"/>
    <s v="West"/>
  </r>
  <r>
    <s v="Kary Hendrixson"/>
    <x v="27"/>
    <x v="1"/>
    <s v="Summer Sewald"/>
    <s v="West"/>
  </r>
  <r>
    <s v="Kary Hendrixson"/>
    <x v="52"/>
    <x v="0"/>
    <s v="Summer Sewald"/>
    <s v="West"/>
  </r>
  <r>
    <s v="Markita Hansen"/>
    <x v="74"/>
    <x v="0"/>
    <s v="Celia Rouche"/>
    <s v="West"/>
  </r>
  <r>
    <s v="Maureen Marcano"/>
    <x v="6"/>
    <x v="1"/>
    <s v="Summer Sewald"/>
    <s v="West"/>
  </r>
  <r>
    <s v="Maureen Marcano"/>
    <x v="56"/>
    <x v="0"/>
    <s v="Summer Sewald"/>
    <s v="West"/>
  </r>
  <r>
    <s v="Moses Frase"/>
    <x v="2"/>
    <x v="0"/>
    <s v="Dustin Brinkmann"/>
    <s v="Central"/>
  </r>
  <r>
    <s v="Moses Frase"/>
    <x v="73"/>
    <x v="0"/>
    <s v="Dustin Brinkmann"/>
    <s v="Central"/>
  </r>
  <r>
    <s v="Violet Mclelland"/>
    <x v="84"/>
    <x v="1"/>
    <s v="Cara Losch"/>
    <s v="East"/>
  </r>
  <r>
    <s v="Violet Mclelland"/>
    <x v="65"/>
    <x v="0"/>
    <s v="Cara Losch"/>
    <s v="East"/>
  </r>
  <r>
    <s v="Zane Levy"/>
    <x v="83"/>
    <x v="0"/>
    <s v="Summer Sewald"/>
    <s v="West"/>
  </r>
  <r>
    <s v="Cassey Cress"/>
    <x v="55"/>
    <x v="1"/>
    <s v="Rocco Neubert"/>
    <s v="East"/>
  </r>
  <r>
    <s v="Cecily Lampkin"/>
    <x v="2"/>
    <x v="0"/>
    <s v="Dustin Brinkmann"/>
    <s v="Central"/>
  </r>
  <r>
    <s v="Darcel Schlecht"/>
    <x v="33"/>
    <x v="1"/>
    <s v="Melvin Marxen"/>
    <s v="Central"/>
  </r>
  <r>
    <s v="Darcel Schlecht"/>
    <x v="4"/>
    <x v="0"/>
    <s v="Melvin Marxen"/>
    <s v="Central"/>
  </r>
  <r>
    <s v="Darcel Schlecht"/>
    <x v="9"/>
    <x v="0"/>
    <s v="Melvin Marxen"/>
    <s v="Central"/>
  </r>
  <r>
    <s v="Darcel Schlecht"/>
    <x v="60"/>
    <x v="0"/>
    <s v="Melvin Marxen"/>
    <s v="Central"/>
  </r>
  <r>
    <s v="Darcel Schlecht"/>
    <x v="4"/>
    <x v="0"/>
    <s v="Melvin Marxen"/>
    <s v="Central"/>
  </r>
  <r>
    <s v="Donn Cantrell"/>
    <x v="18"/>
    <x v="1"/>
    <s v="Rocco Neubert"/>
    <s v="East"/>
  </r>
  <r>
    <s v="Donn Cantrell"/>
    <x v="68"/>
    <x v="1"/>
    <s v="Rocco Neubert"/>
    <s v="East"/>
  </r>
  <r>
    <s v="Donn Cantrell"/>
    <x v="23"/>
    <x v="0"/>
    <s v="Rocco Neubert"/>
    <s v="East"/>
  </r>
  <r>
    <s v="Elease Gluck"/>
    <x v="5"/>
    <x v="1"/>
    <s v="Celia Rouche"/>
    <s v="West"/>
  </r>
  <r>
    <s v="Garret Kinder"/>
    <x v="54"/>
    <x v="1"/>
    <s v="Cara Losch"/>
    <s v="East"/>
  </r>
  <r>
    <s v="Gladys Colclough"/>
    <x v="0"/>
    <x v="1"/>
    <s v="Melvin Marxen"/>
    <s v="Central"/>
  </r>
  <r>
    <s v="Gladys Colclough"/>
    <x v="42"/>
    <x v="0"/>
    <s v="Melvin Marxen"/>
    <s v="Central"/>
  </r>
  <r>
    <s v="Kami Bicknell"/>
    <x v="41"/>
    <x v="0"/>
    <s v="Summer Sewald"/>
    <s v="West"/>
  </r>
  <r>
    <s v="Kary Hendrixson"/>
    <x v="3"/>
    <x v="1"/>
    <s v="Summer Sewald"/>
    <s v="West"/>
  </r>
  <r>
    <s v="Kary Hendrixson"/>
    <x v="3"/>
    <x v="1"/>
    <s v="Summer Sewald"/>
    <s v="West"/>
  </r>
  <r>
    <s v="Lajuana Vencill"/>
    <x v="1"/>
    <x v="1"/>
    <s v="Dustin Brinkmann"/>
    <s v="Central"/>
  </r>
  <r>
    <s v="Lajuana Vencill"/>
    <x v="8"/>
    <x v="1"/>
    <s v="Dustin Brinkmann"/>
    <s v="Central"/>
  </r>
  <r>
    <s v="Lajuana Vencill"/>
    <x v="1"/>
    <x v="0"/>
    <s v="Dustin Brinkmann"/>
    <s v="Central"/>
  </r>
  <r>
    <s v="Marty Freudenburg"/>
    <x v="73"/>
    <x v="1"/>
    <s v="Melvin Marxen"/>
    <s v="Central"/>
  </r>
  <r>
    <s v="Marty Freudenburg"/>
    <x v="19"/>
    <x v="0"/>
    <s v="Melvin Marxen"/>
    <s v="Central"/>
  </r>
  <r>
    <s v="Maureen Marcano"/>
    <x v="49"/>
    <x v="0"/>
    <s v="Summer Sewald"/>
    <s v="West"/>
  </r>
  <r>
    <s v="Moses Frase"/>
    <x v="42"/>
    <x v="0"/>
    <s v="Dustin Brinkmann"/>
    <s v="Central"/>
  </r>
  <r>
    <s v="Niesha Huffines"/>
    <x v="14"/>
    <x v="1"/>
    <s v="Melvin Marxen"/>
    <s v="Central"/>
  </r>
  <r>
    <s v="Reed Clapper"/>
    <x v="63"/>
    <x v="1"/>
    <s v="Rocco Neubert"/>
    <s v="East"/>
  </r>
  <r>
    <s v="Rosie Papadopoulos"/>
    <x v="4"/>
    <x v="2"/>
    <s v="Cara Losch"/>
    <s v="East"/>
  </r>
  <r>
    <s v="Versie Hillebrand"/>
    <x v="2"/>
    <x v="1"/>
    <s v="Dustin Brinkmann"/>
    <s v="Central"/>
  </r>
  <r>
    <s v="Vicki Laflamme"/>
    <x v="13"/>
    <x v="1"/>
    <s v="Celia Rouche"/>
    <s v="West"/>
  </r>
  <r>
    <s v="Vicki Laflamme"/>
    <x v="74"/>
    <x v="1"/>
    <s v="Celia Rouche"/>
    <s v="West"/>
  </r>
  <r>
    <s v="Vicki Laflamme"/>
    <x v="41"/>
    <x v="0"/>
    <s v="Celia Rouche"/>
    <s v="West"/>
  </r>
  <r>
    <s v="Vicki Laflamme"/>
    <x v="10"/>
    <x v="0"/>
    <s v="Celia Rouche"/>
    <s v="West"/>
  </r>
  <r>
    <s v="Violet Mclelland"/>
    <x v="15"/>
    <x v="0"/>
    <s v="Cara Losch"/>
    <s v="East"/>
  </r>
  <r>
    <s v="Zane Levy"/>
    <x v="43"/>
    <x v="1"/>
    <s v="Summer Sewald"/>
    <s v="West"/>
  </r>
  <r>
    <s v="Zane Levy"/>
    <x v="16"/>
    <x v="0"/>
    <s v="Summer Sewald"/>
    <s v="West"/>
  </r>
  <r>
    <s v="Boris Faz"/>
    <x v="71"/>
    <x v="0"/>
    <s v="Rocco Neubert"/>
    <s v="East"/>
  </r>
  <r>
    <s v="Cassey Cress"/>
    <x v="29"/>
    <x v="1"/>
    <s v="Rocco Neubert"/>
    <s v="East"/>
  </r>
  <r>
    <s v="Cassey Cress"/>
    <x v="84"/>
    <x v="1"/>
    <s v="Rocco Neubert"/>
    <s v="East"/>
  </r>
  <r>
    <s v="Cecily Lampkin"/>
    <x v="48"/>
    <x v="0"/>
    <s v="Dustin Brinkmann"/>
    <s v="Central"/>
  </r>
  <r>
    <s v="Corliss Cosme"/>
    <x v="61"/>
    <x v="0"/>
    <s v="Cara Losch"/>
    <s v="East"/>
  </r>
  <r>
    <s v="Daniell Hammack"/>
    <x v="28"/>
    <x v="1"/>
    <s v="Rocco Neubert"/>
    <s v="East"/>
  </r>
  <r>
    <s v="Darcel Schlecht"/>
    <x v="81"/>
    <x v="1"/>
    <s v="Melvin Marxen"/>
    <s v="Central"/>
  </r>
  <r>
    <s v="Darcel Schlecht"/>
    <x v="81"/>
    <x v="0"/>
    <s v="Melvin Marxen"/>
    <s v="Central"/>
  </r>
  <r>
    <s v="Darcel Schlecht"/>
    <x v="2"/>
    <x v="0"/>
    <s v="Melvin Marxen"/>
    <s v="Central"/>
  </r>
  <r>
    <s v="Donn Cantrell"/>
    <x v="61"/>
    <x v="1"/>
    <s v="Rocco Neubert"/>
    <s v="East"/>
  </r>
  <r>
    <s v="Donn Cantrell"/>
    <x v="39"/>
    <x v="1"/>
    <s v="Rocco Neubert"/>
    <s v="East"/>
  </r>
  <r>
    <s v="Donn Cantrell"/>
    <x v="72"/>
    <x v="1"/>
    <s v="Rocco Neubert"/>
    <s v="East"/>
  </r>
  <r>
    <s v="Donn Cantrell"/>
    <x v="46"/>
    <x v="0"/>
    <s v="Rocco Neubert"/>
    <s v="East"/>
  </r>
  <r>
    <s v="Elease Gluck"/>
    <x v="79"/>
    <x v="1"/>
    <s v="Celia Rouche"/>
    <s v="West"/>
  </r>
  <r>
    <s v="Gladys Colclough"/>
    <x v="0"/>
    <x v="0"/>
    <s v="Melvin Marxen"/>
    <s v="Central"/>
  </r>
  <r>
    <s v="Gladys Colclough"/>
    <x v="42"/>
    <x v="0"/>
    <s v="Melvin Marxen"/>
    <s v="Central"/>
  </r>
  <r>
    <s v="James Ascencio"/>
    <x v="5"/>
    <x v="0"/>
    <s v="Summer Sewald"/>
    <s v="West"/>
  </r>
  <r>
    <s v="Jonathan Berthelot"/>
    <x v="0"/>
    <x v="0"/>
    <s v="Melvin Marxen"/>
    <s v="Central"/>
  </r>
  <r>
    <s v="Lajuana Vencill"/>
    <x v="8"/>
    <x v="1"/>
    <s v="Dustin Brinkmann"/>
    <s v="Central"/>
  </r>
  <r>
    <s v="Lajuana Vencill"/>
    <x v="57"/>
    <x v="1"/>
    <s v="Dustin Brinkmann"/>
    <s v="Central"/>
  </r>
  <r>
    <s v="Markita Hansen"/>
    <x v="34"/>
    <x v="0"/>
    <s v="Celia Rouche"/>
    <s v="West"/>
  </r>
  <r>
    <s v="Marty Freudenburg"/>
    <x v="67"/>
    <x v="0"/>
    <s v="Melvin Marxen"/>
    <s v="Central"/>
  </r>
  <r>
    <s v="Marty Freudenburg"/>
    <x v="81"/>
    <x v="0"/>
    <s v="Melvin Marxen"/>
    <s v="Central"/>
  </r>
  <r>
    <s v="Maureen Marcano"/>
    <x v="3"/>
    <x v="0"/>
    <s v="Summer Sewald"/>
    <s v="West"/>
  </r>
  <r>
    <s v="Moses Frase"/>
    <x v="81"/>
    <x v="0"/>
    <s v="Dustin Brinkmann"/>
    <s v="Central"/>
  </r>
  <r>
    <s v="Rosalina Dieter"/>
    <x v="70"/>
    <x v="0"/>
    <s v="Celia Rouche"/>
    <s v="West"/>
  </r>
  <r>
    <s v="Vicki Laflamme"/>
    <x v="47"/>
    <x v="1"/>
    <s v="Celia Rouche"/>
    <s v="West"/>
  </r>
  <r>
    <s v="Zane Levy"/>
    <x v="63"/>
    <x v="2"/>
    <s v="Summer Sewald"/>
    <s v="West"/>
  </r>
  <r>
    <s v="Zane Levy"/>
    <x v="44"/>
    <x v="0"/>
    <s v="Summer Sewald"/>
    <s v="West"/>
  </r>
  <r>
    <s v="Anna Snelling"/>
    <x v="19"/>
    <x v="0"/>
    <s v="Dustin Brinkmann"/>
    <s v="Central"/>
  </r>
  <r>
    <s v="Cassey Cress"/>
    <x v="39"/>
    <x v="1"/>
    <s v="Rocco Neubert"/>
    <s v="East"/>
  </r>
  <r>
    <s v="Cecily Lampkin"/>
    <x v="60"/>
    <x v="0"/>
    <s v="Dustin Brinkmann"/>
    <s v="Central"/>
  </r>
  <r>
    <s v="Corliss Cosme"/>
    <x v="21"/>
    <x v="0"/>
    <s v="Cara Losch"/>
    <s v="East"/>
  </r>
  <r>
    <s v="Daniell Hammack"/>
    <x v="43"/>
    <x v="1"/>
    <s v="Rocco Neubert"/>
    <s v="East"/>
  </r>
  <r>
    <s v="Darcel Schlecht"/>
    <x v="64"/>
    <x v="1"/>
    <s v="Melvin Marxen"/>
    <s v="Central"/>
  </r>
  <r>
    <s v="Darcel Schlecht"/>
    <x v="7"/>
    <x v="0"/>
    <s v="Melvin Marxen"/>
    <s v="Central"/>
  </r>
  <r>
    <s v="Donn Cantrell"/>
    <x v="23"/>
    <x v="1"/>
    <s v="Rocco Neubert"/>
    <s v="East"/>
  </r>
  <r>
    <s v="Garret Kinder"/>
    <x v="82"/>
    <x v="0"/>
    <s v="Cara Losch"/>
    <s v="East"/>
  </r>
  <r>
    <s v="Gladys Colclough"/>
    <x v="1"/>
    <x v="1"/>
    <s v="Melvin Marxen"/>
    <s v="Central"/>
  </r>
  <r>
    <s v="Gladys Colclough"/>
    <x v="14"/>
    <x v="0"/>
    <s v="Melvin Marxen"/>
    <s v="Central"/>
  </r>
  <r>
    <s v="James Ascencio"/>
    <x v="56"/>
    <x v="0"/>
    <s v="Summer Sewald"/>
    <s v="West"/>
  </r>
  <r>
    <s v="Kami Bicknell"/>
    <x v="74"/>
    <x v="0"/>
    <s v="Summer Sewald"/>
    <s v="West"/>
  </r>
  <r>
    <s v="Kary Hendrixson"/>
    <x v="25"/>
    <x v="1"/>
    <s v="Summer Sewald"/>
    <s v="West"/>
  </r>
  <r>
    <s v="Markita Hansen"/>
    <x v="64"/>
    <x v="1"/>
    <s v="Celia Rouche"/>
    <s v="West"/>
  </r>
  <r>
    <s v="Markita Hansen"/>
    <x v="27"/>
    <x v="1"/>
    <s v="Celia Rouche"/>
    <s v="West"/>
  </r>
  <r>
    <s v="Marty Freudenburg"/>
    <x v="62"/>
    <x v="0"/>
    <s v="Melvin Marxen"/>
    <s v="Central"/>
  </r>
  <r>
    <s v="Moses Frase"/>
    <x v="37"/>
    <x v="1"/>
    <s v="Dustin Brinkmann"/>
    <s v="Central"/>
  </r>
  <r>
    <s v="Moses Frase"/>
    <x v="53"/>
    <x v="0"/>
    <s v="Dustin Brinkmann"/>
    <s v="Central"/>
  </r>
  <r>
    <s v="Niesha Huffines"/>
    <x v="60"/>
    <x v="0"/>
    <s v="Melvin Marxen"/>
    <s v="Central"/>
  </r>
  <r>
    <s v="Reed Clapper"/>
    <x v="82"/>
    <x v="1"/>
    <s v="Rocco Neubert"/>
    <s v="East"/>
  </r>
  <r>
    <s v="Reed Clapper"/>
    <x v="18"/>
    <x v="0"/>
    <s v="Rocco Neubert"/>
    <s v="East"/>
  </r>
  <r>
    <s v="Versie Hillebrand"/>
    <x v="42"/>
    <x v="0"/>
    <s v="Dustin Brinkmann"/>
    <s v="Central"/>
  </r>
  <r>
    <s v="Versie Hillebrand"/>
    <x v="4"/>
    <x v="0"/>
    <s v="Dustin Brinkmann"/>
    <s v="Central"/>
  </r>
  <r>
    <s v="Vicki Laflamme"/>
    <x v="16"/>
    <x v="1"/>
    <s v="Celia Rouche"/>
    <s v="West"/>
  </r>
  <r>
    <s v="Vicki Laflamme"/>
    <x v="16"/>
    <x v="0"/>
    <s v="Celia Rouche"/>
    <s v="West"/>
  </r>
  <r>
    <s v="Anna Snelling"/>
    <x v="9"/>
    <x v="0"/>
    <s v="Dustin Brinkmann"/>
    <s v="Central"/>
  </r>
  <r>
    <s v="Cassey Cress"/>
    <x v="43"/>
    <x v="1"/>
    <s v="Rocco Neubert"/>
    <s v="East"/>
  </r>
  <r>
    <s v="Cecily Lampkin"/>
    <x v="75"/>
    <x v="1"/>
    <s v="Dustin Brinkmann"/>
    <s v="Central"/>
  </r>
  <r>
    <s v="Cecily Lampkin"/>
    <x v="9"/>
    <x v="1"/>
    <s v="Dustin Brinkmann"/>
    <s v="Central"/>
  </r>
  <r>
    <s v="Daniell Hammack"/>
    <x v="65"/>
    <x v="1"/>
    <s v="Rocco Neubert"/>
    <s v="East"/>
  </r>
  <r>
    <s v="Darcel Schlecht"/>
    <x v="64"/>
    <x v="1"/>
    <s v="Melvin Marxen"/>
    <s v="Central"/>
  </r>
  <r>
    <s v="Darcel Schlecht"/>
    <x v="31"/>
    <x v="1"/>
    <s v="Melvin Marxen"/>
    <s v="Central"/>
  </r>
  <r>
    <s v="Darcel Schlecht"/>
    <x v="81"/>
    <x v="0"/>
    <s v="Melvin Marxen"/>
    <s v="Central"/>
  </r>
  <r>
    <s v="Darcel Schlecht"/>
    <x v="48"/>
    <x v="0"/>
    <s v="Melvin Marxen"/>
    <s v="Central"/>
  </r>
  <r>
    <s v="Donn Cantrell"/>
    <x v="82"/>
    <x v="0"/>
    <s v="Rocco Neubert"/>
    <s v="East"/>
  </r>
  <r>
    <s v="Elease Gluck"/>
    <x v="43"/>
    <x v="1"/>
    <s v="Celia Rouche"/>
    <s v="West"/>
  </r>
  <r>
    <s v="Gladys Colclough"/>
    <x v="32"/>
    <x v="1"/>
    <s v="Melvin Marxen"/>
    <s v="Central"/>
  </r>
  <r>
    <s v="Gladys Colclough"/>
    <x v="32"/>
    <x v="1"/>
    <s v="Melvin Marxen"/>
    <s v="Central"/>
  </r>
  <r>
    <s v="Gladys Colclough"/>
    <x v="33"/>
    <x v="0"/>
    <s v="Melvin Marxen"/>
    <s v="Central"/>
  </r>
  <r>
    <s v="Hayden Neloms"/>
    <x v="58"/>
    <x v="1"/>
    <s v="Celia Rouche"/>
    <s v="West"/>
  </r>
  <r>
    <s v="James Ascencio"/>
    <x v="35"/>
    <x v="1"/>
    <s v="Summer Sewald"/>
    <s v="West"/>
  </r>
  <r>
    <s v="James Ascencio"/>
    <x v="25"/>
    <x v="0"/>
    <s v="Summer Sewald"/>
    <s v="West"/>
  </r>
  <r>
    <s v="Jonathan Berthelot"/>
    <x v="37"/>
    <x v="1"/>
    <s v="Melvin Marxen"/>
    <s v="Central"/>
  </r>
  <r>
    <s v="Jonathan Berthelot"/>
    <x v="57"/>
    <x v="1"/>
    <s v="Melvin Marxen"/>
    <s v="Central"/>
  </r>
  <r>
    <s v="Jonathan Berthelot"/>
    <x v="4"/>
    <x v="0"/>
    <s v="Melvin Marxen"/>
    <s v="Central"/>
  </r>
  <r>
    <s v="Kary Hendrixson"/>
    <x v="5"/>
    <x v="0"/>
    <s v="Summer Sewald"/>
    <s v="West"/>
  </r>
  <r>
    <s v="Kary Hendrixson"/>
    <x v="70"/>
    <x v="0"/>
    <s v="Summer Sewald"/>
    <s v="West"/>
  </r>
  <r>
    <s v="Kary Hendrixson"/>
    <x v="44"/>
    <x v="0"/>
    <s v="Summer Sewald"/>
    <s v="West"/>
  </r>
  <r>
    <s v="Lajuana Vencill"/>
    <x v="37"/>
    <x v="0"/>
    <s v="Dustin Brinkmann"/>
    <s v="Central"/>
  </r>
  <r>
    <s v="Markita Hansen"/>
    <x v="41"/>
    <x v="1"/>
    <s v="Celia Rouche"/>
    <s v="West"/>
  </r>
  <r>
    <s v="Moses Frase"/>
    <x v="73"/>
    <x v="1"/>
    <s v="Dustin Brinkmann"/>
    <s v="Central"/>
  </r>
  <r>
    <s v="Moses Frase"/>
    <x v="1"/>
    <x v="0"/>
    <s v="Dustin Brinkmann"/>
    <s v="Central"/>
  </r>
  <r>
    <s v="Versie Hillebrand"/>
    <x v="57"/>
    <x v="0"/>
    <s v="Dustin Brinkmann"/>
    <s v="Central"/>
  </r>
  <r>
    <s v="Vicki Laflamme"/>
    <x v="74"/>
    <x v="0"/>
    <s v="Celia Rouche"/>
    <s v="West"/>
  </r>
  <r>
    <s v="Vicki Laflamme"/>
    <x v="13"/>
    <x v="0"/>
    <s v="Celia Rouche"/>
    <s v="West"/>
  </r>
  <r>
    <s v="Vicki Laflamme"/>
    <x v="56"/>
    <x v="0"/>
    <s v="Celia Rouche"/>
    <s v="West"/>
  </r>
  <r>
    <s v="Violet Mclelland"/>
    <x v="44"/>
    <x v="2"/>
    <s v="Cara Losch"/>
    <s v="East"/>
  </r>
  <r>
    <s v="Violet Mclelland"/>
    <x v="68"/>
    <x v="0"/>
    <s v="Cara Losch"/>
    <s v="East"/>
  </r>
  <r>
    <s v="Anna Snelling"/>
    <x v="73"/>
    <x v="0"/>
    <s v="Dustin Brinkmann"/>
    <s v="Central"/>
  </r>
  <r>
    <s v="Cassey Cress"/>
    <x v="82"/>
    <x v="1"/>
    <s v="Rocco Neubert"/>
    <s v="East"/>
  </r>
  <r>
    <s v="Darcel Schlecht"/>
    <x v="53"/>
    <x v="1"/>
    <s v="Melvin Marxen"/>
    <s v="Central"/>
  </r>
  <r>
    <s v="Darcel Schlecht"/>
    <x v="19"/>
    <x v="0"/>
    <s v="Melvin Marxen"/>
    <s v="Central"/>
  </r>
  <r>
    <s v="Darcel Schlecht"/>
    <x v="62"/>
    <x v="0"/>
    <s v="Melvin Marxen"/>
    <s v="Central"/>
  </r>
  <r>
    <s v="Garret Kinder"/>
    <x v="43"/>
    <x v="0"/>
    <s v="Cara Losch"/>
    <s v="East"/>
  </r>
  <r>
    <s v="Garret Kinder"/>
    <x v="29"/>
    <x v="0"/>
    <s v="Cara Losch"/>
    <s v="East"/>
  </r>
  <r>
    <s v="Garret Kinder"/>
    <x v="15"/>
    <x v="0"/>
    <s v="Cara Losch"/>
    <s v="East"/>
  </r>
  <r>
    <s v="Gladys Colclough"/>
    <x v="1"/>
    <x v="0"/>
    <s v="Melvin Marxen"/>
    <s v="Central"/>
  </r>
  <r>
    <s v="Jonathan Berthelot"/>
    <x v="4"/>
    <x v="0"/>
    <s v="Melvin Marxen"/>
    <s v="Central"/>
  </r>
  <r>
    <s v="Kami Bicknell"/>
    <x v="16"/>
    <x v="0"/>
    <s v="Summer Sewald"/>
    <s v="West"/>
  </r>
  <r>
    <s v="Kami Bicknell"/>
    <x v="43"/>
    <x v="0"/>
    <s v="Summer Sewald"/>
    <s v="West"/>
  </r>
  <r>
    <s v="Kary Hendrixson"/>
    <x v="11"/>
    <x v="1"/>
    <s v="Summer Sewald"/>
    <s v="West"/>
  </r>
  <r>
    <s v="Lajuana Vencill"/>
    <x v="67"/>
    <x v="1"/>
    <s v="Dustin Brinkmann"/>
    <s v="Central"/>
  </r>
  <r>
    <s v="Lajuana Vencill"/>
    <x v="81"/>
    <x v="1"/>
    <s v="Dustin Brinkmann"/>
    <s v="Central"/>
  </r>
  <r>
    <s v="Markita Hansen"/>
    <x v="75"/>
    <x v="1"/>
    <s v="Celia Rouche"/>
    <s v="West"/>
  </r>
  <r>
    <s v="Markita Hansen"/>
    <x v="64"/>
    <x v="1"/>
    <s v="Celia Rouche"/>
    <s v="West"/>
  </r>
  <r>
    <s v="Markita Hansen"/>
    <x v="70"/>
    <x v="1"/>
    <s v="Celia Rouche"/>
    <s v="West"/>
  </r>
  <r>
    <s v="Maureen Marcano"/>
    <x v="49"/>
    <x v="1"/>
    <s v="Summer Sewald"/>
    <s v="West"/>
  </r>
  <r>
    <s v="Moses Frase"/>
    <x v="36"/>
    <x v="0"/>
    <s v="Dustin Brinkmann"/>
    <s v="Central"/>
  </r>
  <r>
    <s v="Niesha Huffines"/>
    <x v="32"/>
    <x v="1"/>
    <s v="Melvin Marxen"/>
    <s v="Central"/>
  </r>
  <r>
    <s v="Niesha Huffines"/>
    <x v="14"/>
    <x v="0"/>
    <s v="Melvin Marxen"/>
    <s v="Central"/>
  </r>
  <r>
    <s v="Reed Clapper"/>
    <x v="63"/>
    <x v="0"/>
    <s v="Rocco Neubert"/>
    <s v="East"/>
  </r>
  <r>
    <s v="Rosalina Dieter"/>
    <x v="11"/>
    <x v="0"/>
    <s v="Celia Rouche"/>
    <s v="West"/>
  </r>
  <r>
    <s v="Rosalina Dieter"/>
    <x v="79"/>
    <x v="0"/>
    <s v="Celia Rouche"/>
    <s v="West"/>
  </r>
  <r>
    <s v="Versie Hillebrand"/>
    <x v="32"/>
    <x v="0"/>
    <s v="Dustin Brinkmann"/>
    <s v="Central"/>
  </r>
  <r>
    <s v="Vicki Laflamme"/>
    <x v="12"/>
    <x v="1"/>
    <s v="Celia Rouche"/>
    <s v="West"/>
  </r>
  <r>
    <s v="Vicki Laflamme"/>
    <x v="83"/>
    <x v="0"/>
    <s v="Celia Rouche"/>
    <s v="West"/>
  </r>
  <r>
    <s v="Vicki Laflamme"/>
    <x v="35"/>
    <x v="0"/>
    <s v="Celia Rouche"/>
    <s v="West"/>
  </r>
  <r>
    <s v="Violet Mclelland"/>
    <x v="29"/>
    <x v="0"/>
    <s v="Cara Losch"/>
    <s v="East"/>
  </r>
  <r>
    <s v="Violet Mclelland"/>
    <x v="51"/>
    <x v="0"/>
    <s v="Cara Losch"/>
    <s v="East"/>
  </r>
  <r>
    <s v="Wilburn Farren"/>
    <x v="51"/>
    <x v="0"/>
    <s v="Cara Losch"/>
    <s v="East"/>
  </r>
  <r>
    <s v="Zane Levy"/>
    <x v="41"/>
    <x v="0"/>
    <s v="Summer Sewald"/>
    <s v="West"/>
  </r>
  <r>
    <s v="Anna Snelling"/>
    <x v="73"/>
    <x v="0"/>
    <s v="Dustin Brinkmann"/>
    <s v="Central"/>
  </r>
  <r>
    <s v="Boris Faz"/>
    <x v="71"/>
    <x v="0"/>
    <s v="Rocco Neubert"/>
    <s v="East"/>
  </r>
  <r>
    <s v="Cassey Cress"/>
    <x v="69"/>
    <x v="1"/>
    <s v="Rocco Neubert"/>
    <s v="East"/>
  </r>
  <r>
    <s v="Cassey Cress"/>
    <x v="59"/>
    <x v="0"/>
    <s v="Rocco Neubert"/>
    <s v="East"/>
  </r>
  <r>
    <s v="Cecily Lampkin"/>
    <x v="9"/>
    <x v="0"/>
    <s v="Dustin Brinkmann"/>
    <s v="Central"/>
  </r>
  <r>
    <s v="Corliss Cosme"/>
    <x v="40"/>
    <x v="1"/>
    <s v="Cara Losch"/>
    <s v="East"/>
  </r>
  <r>
    <s v="Daniell Hammack"/>
    <x v="63"/>
    <x v="1"/>
    <s v="Rocco Neubert"/>
    <s v="East"/>
  </r>
  <r>
    <s v="Daniell Hammack"/>
    <x v="82"/>
    <x v="0"/>
    <s v="Rocco Neubert"/>
    <s v="East"/>
  </r>
  <r>
    <s v="Darcel Schlecht"/>
    <x v="19"/>
    <x v="0"/>
    <s v="Melvin Marxen"/>
    <s v="Central"/>
  </r>
  <r>
    <s v="Darcel Schlecht"/>
    <x v="33"/>
    <x v="0"/>
    <s v="Melvin Marxen"/>
    <s v="Central"/>
  </r>
  <r>
    <s v="Elease Gluck"/>
    <x v="22"/>
    <x v="0"/>
    <s v="Celia Rouche"/>
    <s v="West"/>
  </r>
  <r>
    <s v="Gladys Colclough"/>
    <x v="53"/>
    <x v="1"/>
    <s v="Melvin Marxen"/>
    <s v="Central"/>
  </r>
  <r>
    <s v="James Ascencio"/>
    <x v="45"/>
    <x v="1"/>
    <s v="Summer Sewald"/>
    <s v="West"/>
  </r>
  <r>
    <s v="Jonathan Berthelot"/>
    <x v="19"/>
    <x v="1"/>
    <s v="Melvin Marxen"/>
    <s v="Central"/>
  </r>
  <r>
    <s v="Markita Hansen"/>
    <x v="66"/>
    <x v="1"/>
    <s v="Celia Rouche"/>
    <s v="West"/>
  </r>
  <r>
    <s v="Marty Freudenburg"/>
    <x v="32"/>
    <x v="0"/>
    <s v="Melvin Marxen"/>
    <s v="Central"/>
  </r>
  <r>
    <s v="Maureen Marcano"/>
    <x v="6"/>
    <x v="0"/>
    <s v="Summer Sewald"/>
    <s v="West"/>
  </r>
  <r>
    <s v="Moses Frase"/>
    <x v="64"/>
    <x v="1"/>
    <s v="Dustin Brinkmann"/>
    <s v="Central"/>
  </r>
  <r>
    <s v="Niesha Huffines"/>
    <x v="57"/>
    <x v="1"/>
    <s v="Melvin Marxen"/>
    <s v="Central"/>
  </r>
  <r>
    <s v="Reed Clapper"/>
    <x v="64"/>
    <x v="1"/>
    <s v="Rocco Neubert"/>
    <s v="East"/>
  </r>
  <r>
    <s v="Reed Clapper"/>
    <x v="65"/>
    <x v="0"/>
    <s v="Rocco Neubert"/>
    <s v="East"/>
  </r>
  <r>
    <s v="Reed Clapper"/>
    <x v="84"/>
    <x v="0"/>
    <s v="Rocco Neubert"/>
    <s v="East"/>
  </r>
  <r>
    <s v="Reed Clapper"/>
    <x v="78"/>
    <x v="0"/>
    <s v="Rocco Neubert"/>
    <s v="East"/>
  </r>
  <r>
    <s v="Rosalina Dieter"/>
    <x v="44"/>
    <x v="0"/>
    <s v="Celia Rouche"/>
    <s v="West"/>
  </r>
  <r>
    <s v="Rosie Papadopoulos"/>
    <x v="61"/>
    <x v="1"/>
    <s v="Cara Losch"/>
    <s v="East"/>
  </r>
  <r>
    <s v="Versie Hillebrand"/>
    <x v="24"/>
    <x v="0"/>
    <s v="Dustin Brinkmann"/>
    <s v="Central"/>
  </r>
  <r>
    <s v="Versie Hillebrand"/>
    <x v="57"/>
    <x v="0"/>
    <s v="Dustin Brinkmann"/>
    <s v="Central"/>
  </r>
  <r>
    <s v="Vicki Laflamme"/>
    <x v="45"/>
    <x v="1"/>
    <s v="Celia Rouche"/>
    <s v="West"/>
  </r>
  <r>
    <s v="Violet Mclelland"/>
    <x v="26"/>
    <x v="1"/>
    <s v="Cara Losch"/>
    <s v="East"/>
  </r>
  <r>
    <s v="Boris Faz"/>
    <x v="81"/>
    <x v="2"/>
    <s v="Rocco Neubert"/>
    <s v="East"/>
  </r>
  <r>
    <s v="Boris Faz"/>
    <x v="26"/>
    <x v="1"/>
    <s v="Rocco Neubert"/>
    <s v="East"/>
  </r>
  <r>
    <s v="Cecily Lampkin"/>
    <x v="62"/>
    <x v="0"/>
    <s v="Dustin Brinkmann"/>
    <s v="Central"/>
  </r>
  <r>
    <s v="Darcel Schlecht"/>
    <x v="53"/>
    <x v="0"/>
    <s v="Melvin Marxen"/>
    <s v="Central"/>
  </r>
  <r>
    <s v="Darcel Schlecht"/>
    <x v="42"/>
    <x v="0"/>
    <s v="Melvin Marxen"/>
    <s v="Central"/>
  </r>
  <r>
    <s v="Donn Cantrell"/>
    <x v="64"/>
    <x v="0"/>
    <s v="Rocco Neubert"/>
    <s v="East"/>
  </r>
  <r>
    <s v="Elease Gluck"/>
    <x v="49"/>
    <x v="1"/>
    <s v="Celia Rouche"/>
    <s v="West"/>
  </r>
  <r>
    <s v="Garret Kinder"/>
    <x v="59"/>
    <x v="1"/>
    <s v="Cara Losch"/>
    <s v="East"/>
  </r>
  <r>
    <s v="Gladys Colclough"/>
    <x v="1"/>
    <x v="0"/>
    <s v="Melvin Marxen"/>
    <s v="Central"/>
  </r>
  <r>
    <s v="Jonathan Berthelot"/>
    <x v="75"/>
    <x v="1"/>
    <s v="Melvin Marxen"/>
    <s v="Central"/>
  </r>
  <r>
    <s v="Jonathan Berthelot"/>
    <x v="48"/>
    <x v="1"/>
    <s v="Melvin Marxen"/>
    <s v="Central"/>
  </r>
  <r>
    <s v="Jonathan Berthelot"/>
    <x v="67"/>
    <x v="0"/>
    <s v="Melvin Marxen"/>
    <s v="Central"/>
  </r>
  <r>
    <s v="Jonathan Berthelot"/>
    <x v="2"/>
    <x v="0"/>
    <s v="Melvin Marxen"/>
    <s v="Central"/>
  </r>
  <r>
    <s v="Kary Hendrixson"/>
    <x v="49"/>
    <x v="2"/>
    <s v="Summer Sewald"/>
    <s v="West"/>
  </r>
  <r>
    <s v="Kary Hendrixson"/>
    <x v="49"/>
    <x v="0"/>
    <s v="Summer Sewald"/>
    <s v="West"/>
  </r>
  <r>
    <s v="Lajuana Vencill"/>
    <x v="1"/>
    <x v="1"/>
    <s v="Dustin Brinkmann"/>
    <s v="Central"/>
  </r>
  <r>
    <s v="Markita Hansen"/>
    <x v="11"/>
    <x v="1"/>
    <s v="Celia Rouche"/>
    <s v="West"/>
  </r>
  <r>
    <s v="Markita Hansen"/>
    <x v="75"/>
    <x v="1"/>
    <s v="Celia Rouche"/>
    <s v="West"/>
  </r>
  <r>
    <s v="Markita Hansen"/>
    <x v="5"/>
    <x v="0"/>
    <s v="Celia Rouche"/>
    <s v="West"/>
  </r>
  <r>
    <s v="Markita Hansen"/>
    <x v="66"/>
    <x v="0"/>
    <s v="Celia Rouche"/>
    <s v="West"/>
  </r>
  <r>
    <s v="Markita Hansen"/>
    <x v="27"/>
    <x v="0"/>
    <s v="Celia Rouche"/>
    <s v="West"/>
  </r>
  <r>
    <s v="Markita Hansen"/>
    <x v="58"/>
    <x v="0"/>
    <s v="Celia Rouche"/>
    <s v="West"/>
  </r>
  <r>
    <s v="Marty Freudenburg"/>
    <x v="31"/>
    <x v="0"/>
    <s v="Melvin Marxen"/>
    <s v="Central"/>
  </r>
  <r>
    <s v="Marty Freudenburg"/>
    <x v="60"/>
    <x v="0"/>
    <s v="Melvin Marxen"/>
    <s v="Central"/>
  </r>
  <r>
    <s v="Maureen Marcano"/>
    <x v="17"/>
    <x v="1"/>
    <s v="Summer Sewald"/>
    <s v="West"/>
  </r>
  <r>
    <s v="Maureen Marcano"/>
    <x v="41"/>
    <x v="0"/>
    <s v="Summer Sewald"/>
    <s v="West"/>
  </r>
  <r>
    <s v="Maureen Marcano"/>
    <x v="52"/>
    <x v="0"/>
    <s v="Summer Sewald"/>
    <s v="West"/>
  </r>
  <r>
    <s v="Niesha Huffines"/>
    <x v="48"/>
    <x v="1"/>
    <s v="Melvin Marxen"/>
    <s v="Central"/>
  </r>
  <r>
    <s v="Niesha Huffines"/>
    <x v="19"/>
    <x v="0"/>
    <s v="Melvin Marxen"/>
    <s v="Central"/>
  </r>
  <r>
    <s v="Reed Clapper"/>
    <x v="29"/>
    <x v="1"/>
    <s v="Rocco Neubert"/>
    <s v="East"/>
  </r>
  <r>
    <s v="Reed Clapper"/>
    <x v="43"/>
    <x v="0"/>
    <s v="Rocco Neubert"/>
    <s v="East"/>
  </r>
  <r>
    <s v="Versie Hillebrand"/>
    <x v="31"/>
    <x v="1"/>
    <s v="Dustin Brinkmann"/>
    <s v="Central"/>
  </r>
  <r>
    <s v="Vicki Laflamme"/>
    <x v="43"/>
    <x v="0"/>
    <s v="Celia Rouche"/>
    <s v="West"/>
  </r>
  <r>
    <s v="Violet Mclelland"/>
    <x v="54"/>
    <x v="1"/>
    <s v="Cara Losch"/>
    <s v="East"/>
  </r>
  <r>
    <s v="Wilburn Farren"/>
    <x v="59"/>
    <x v="1"/>
    <s v="Cara Losch"/>
    <s v="East"/>
  </r>
  <r>
    <s v="Anna Snelling"/>
    <x v="8"/>
    <x v="1"/>
    <s v="Dustin Brinkmann"/>
    <s v="Central"/>
  </r>
  <r>
    <s v="Anna Snelling"/>
    <x v="31"/>
    <x v="1"/>
    <s v="Dustin Brinkmann"/>
    <s v="Central"/>
  </r>
  <r>
    <s v="Anna Snelling"/>
    <x v="53"/>
    <x v="0"/>
    <s v="Dustin Brinkmann"/>
    <s v="Central"/>
  </r>
  <r>
    <s v="Boris Faz"/>
    <x v="18"/>
    <x v="1"/>
    <s v="Rocco Neubert"/>
    <s v="East"/>
  </r>
  <r>
    <s v="Cassey Cress"/>
    <x v="46"/>
    <x v="1"/>
    <s v="Rocco Neubert"/>
    <s v="East"/>
  </r>
  <r>
    <s v="Cassey Cress"/>
    <x v="72"/>
    <x v="0"/>
    <s v="Rocco Neubert"/>
    <s v="East"/>
  </r>
  <r>
    <s v="Cecily Lampkin"/>
    <x v="36"/>
    <x v="0"/>
    <s v="Dustin Brinkmann"/>
    <s v="Central"/>
  </r>
  <r>
    <s v="Corliss Cosme"/>
    <x v="50"/>
    <x v="0"/>
    <s v="Cara Losch"/>
    <s v="East"/>
  </r>
  <r>
    <s v="Daniell Hammack"/>
    <x v="64"/>
    <x v="2"/>
    <s v="Rocco Neubert"/>
    <s v="East"/>
  </r>
  <r>
    <s v="Daniell Hammack"/>
    <x v="84"/>
    <x v="1"/>
    <s v="Rocco Neubert"/>
    <s v="East"/>
  </r>
  <r>
    <s v="Darcel Schlecht"/>
    <x v="37"/>
    <x v="0"/>
    <s v="Melvin Marxen"/>
    <s v="Central"/>
  </r>
  <r>
    <s v="Elease Gluck"/>
    <x v="64"/>
    <x v="1"/>
    <s v="Celia Rouche"/>
    <s v="West"/>
  </r>
  <r>
    <s v="Gladys Colclough"/>
    <x v="31"/>
    <x v="1"/>
    <s v="Melvin Marxen"/>
    <s v="Central"/>
  </r>
  <r>
    <s v="Gladys Colclough"/>
    <x v="2"/>
    <x v="1"/>
    <s v="Melvin Marxen"/>
    <s v="Central"/>
  </r>
  <r>
    <s v="James Ascencio"/>
    <x v="3"/>
    <x v="0"/>
    <s v="Summer Sewald"/>
    <s v="West"/>
  </r>
  <r>
    <s v="Kami Bicknell"/>
    <x v="16"/>
    <x v="1"/>
    <s v="Summer Sewald"/>
    <s v="West"/>
  </r>
  <r>
    <s v="Kami Bicknell"/>
    <x v="35"/>
    <x v="0"/>
    <s v="Summer Sewald"/>
    <s v="West"/>
  </r>
  <r>
    <s v="Kary Hendrixson"/>
    <x v="59"/>
    <x v="2"/>
    <s v="Summer Sewald"/>
    <s v="West"/>
  </r>
  <r>
    <s v="Lajuana Vencill"/>
    <x v="4"/>
    <x v="1"/>
    <s v="Dustin Brinkmann"/>
    <s v="Central"/>
  </r>
  <r>
    <s v="Markita Hansen"/>
    <x v="58"/>
    <x v="1"/>
    <s v="Celia Rouche"/>
    <s v="West"/>
  </r>
  <r>
    <s v="Niesha Huffines"/>
    <x v="38"/>
    <x v="0"/>
    <s v="Melvin Marxen"/>
    <s v="Central"/>
  </r>
  <r>
    <s v="Vicki Laflamme"/>
    <x v="17"/>
    <x v="1"/>
    <s v="Celia Rouche"/>
    <s v="West"/>
  </r>
  <r>
    <s v="Vicki Laflamme"/>
    <x v="52"/>
    <x v="1"/>
    <s v="Celia Rouche"/>
    <s v="West"/>
  </r>
  <r>
    <s v="Violet Mclelland"/>
    <x v="71"/>
    <x v="0"/>
    <s v="Cara Losch"/>
    <s v="East"/>
  </r>
  <r>
    <s v="Zane Levy"/>
    <x v="10"/>
    <x v="1"/>
    <s v="Summer Sewald"/>
    <s v="West"/>
  </r>
  <r>
    <s v="Zane Levy"/>
    <x v="66"/>
    <x v="0"/>
    <s v="Summer Sewald"/>
    <s v="West"/>
  </r>
  <r>
    <s v="Boris Faz"/>
    <x v="65"/>
    <x v="0"/>
    <s v="Rocco Neubert"/>
    <s v="East"/>
  </r>
  <r>
    <s v="Cecily Lampkin"/>
    <x v="64"/>
    <x v="0"/>
    <s v="Dustin Brinkmann"/>
    <s v="Central"/>
  </r>
  <r>
    <s v="Cecily Lampkin"/>
    <x v="19"/>
    <x v="0"/>
    <s v="Dustin Brinkmann"/>
    <s v="Central"/>
  </r>
  <r>
    <s v="Darcel Schlecht"/>
    <x v="76"/>
    <x v="1"/>
    <s v="Melvin Marxen"/>
    <s v="Central"/>
  </r>
  <r>
    <s v="Darcel Schlecht"/>
    <x v="30"/>
    <x v="1"/>
    <s v="Melvin Marxen"/>
    <s v="Central"/>
  </r>
  <r>
    <s v="Donn Cantrell"/>
    <x v="69"/>
    <x v="1"/>
    <s v="Rocco Neubert"/>
    <s v="East"/>
  </r>
  <r>
    <s v="Donn Cantrell"/>
    <x v="63"/>
    <x v="1"/>
    <s v="Rocco Neubert"/>
    <s v="East"/>
  </r>
  <r>
    <s v="Donn Cantrell"/>
    <x v="43"/>
    <x v="0"/>
    <s v="Rocco Neubert"/>
    <s v="East"/>
  </r>
  <r>
    <s v="Donn Cantrell"/>
    <x v="58"/>
    <x v="0"/>
    <s v="Rocco Neubert"/>
    <s v="East"/>
  </r>
  <r>
    <s v="James Ascencio"/>
    <x v="16"/>
    <x v="1"/>
    <s v="Summer Sewald"/>
    <s v="West"/>
  </r>
  <r>
    <s v="James Ascencio"/>
    <x v="70"/>
    <x v="1"/>
    <s v="Summer Sewald"/>
    <s v="West"/>
  </r>
  <r>
    <s v="James Ascencio"/>
    <x v="10"/>
    <x v="1"/>
    <s v="Summer Sewald"/>
    <s v="West"/>
  </r>
  <r>
    <s v="James Ascencio"/>
    <x v="52"/>
    <x v="0"/>
    <s v="Summer Sewald"/>
    <s v="West"/>
  </r>
  <r>
    <s v="Jonathan Berthelot"/>
    <x v="75"/>
    <x v="0"/>
    <s v="Melvin Marxen"/>
    <s v="Central"/>
  </r>
  <r>
    <s v="Kami Bicknell"/>
    <x v="45"/>
    <x v="1"/>
    <s v="Summer Sewald"/>
    <s v="West"/>
  </r>
  <r>
    <s v="Kami Bicknell"/>
    <x v="3"/>
    <x v="0"/>
    <s v="Summer Sewald"/>
    <s v="West"/>
  </r>
  <r>
    <s v="Kary Hendrixson"/>
    <x v="6"/>
    <x v="0"/>
    <s v="Summer Sewald"/>
    <s v="West"/>
  </r>
  <r>
    <s v="Kary Hendrixson"/>
    <x v="70"/>
    <x v="0"/>
    <s v="Summer Sewald"/>
    <s v="West"/>
  </r>
  <r>
    <s v="Kary Hendrixson"/>
    <x v="45"/>
    <x v="0"/>
    <s v="Summer Sewald"/>
    <s v="West"/>
  </r>
  <r>
    <s v="Lajuana Vencill"/>
    <x v="8"/>
    <x v="0"/>
    <s v="Dustin Brinkmann"/>
    <s v="Central"/>
  </r>
  <r>
    <s v="Lajuana Vencill"/>
    <x v="57"/>
    <x v="0"/>
    <s v="Dustin Brinkmann"/>
    <s v="Central"/>
  </r>
  <r>
    <s v="Marty Freudenburg"/>
    <x v="38"/>
    <x v="0"/>
    <s v="Melvin Marxen"/>
    <s v="Central"/>
  </r>
  <r>
    <s v="Maureen Marcano"/>
    <x v="45"/>
    <x v="1"/>
    <s v="Summer Sewald"/>
    <s v="West"/>
  </r>
  <r>
    <s v="Moses Frase"/>
    <x v="33"/>
    <x v="0"/>
    <s v="Dustin Brinkmann"/>
    <s v="Central"/>
  </r>
  <r>
    <s v="Versie Hillebrand"/>
    <x v="48"/>
    <x v="0"/>
    <s v="Dustin Brinkmann"/>
    <s v="Central"/>
  </r>
  <r>
    <s v="Vicki Laflamme"/>
    <x v="52"/>
    <x v="0"/>
    <s v="Celia Rouche"/>
    <s v="West"/>
  </r>
  <r>
    <s v="Violet Mclelland"/>
    <x v="80"/>
    <x v="1"/>
    <s v="Cara Losch"/>
    <s v="East"/>
  </r>
  <r>
    <s v="Wilburn Farren"/>
    <x v="59"/>
    <x v="1"/>
    <s v="Cara Losch"/>
    <s v="East"/>
  </r>
  <r>
    <s v="Wilburn Farren"/>
    <x v="61"/>
    <x v="0"/>
    <s v="Cara Losch"/>
    <s v="East"/>
  </r>
  <r>
    <s v="Zane Levy"/>
    <x v="45"/>
    <x v="1"/>
    <s v="Summer Sewald"/>
    <s v="West"/>
  </r>
  <r>
    <s v="Anna Snelling"/>
    <x v="0"/>
    <x v="1"/>
    <s v="Dustin Brinkmann"/>
    <s v="Central"/>
  </r>
  <r>
    <s v="Anna Snelling"/>
    <x v="57"/>
    <x v="0"/>
    <s v="Dustin Brinkmann"/>
    <s v="Central"/>
  </r>
  <r>
    <s v="Cassey Cress"/>
    <x v="67"/>
    <x v="2"/>
    <s v="Rocco Neubert"/>
    <s v="East"/>
  </r>
  <r>
    <s v="Cassey Cress"/>
    <x v="39"/>
    <x v="1"/>
    <s v="Rocco Neubert"/>
    <s v="East"/>
  </r>
  <r>
    <s v="Darcel Schlecht"/>
    <x v="76"/>
    <x v="1"/>
    <s v="Melvin Marxen"/>
    <s v="Central"/>
  </r>
  <r>
    <s v="Darcel Schlecht"/>
    <x v="4"/>
    <x v="0"/>
    <s v="Melvin Marxen"/>
    <s v="Central"/>
  </r>
  <r>
    <s v="Darcel Schlecht"/>
    <x v="36"/>
    <x v="0"/>
    <s v="Melvin Marxen"/>
    <s v="Central"/>
  </r>
  <r>
    <s v="Donn Cantrell"/>
    <x v="29"/>
    <x v="1"/>
    <s v="Rocco Neubert"/>
    <s v="East"/>
  </r>
  <r>
    <s v="Donn Cantrell"/>
    <x v="63"/>
    <x v="1"/>
    <s v="Rocco Neubert"/>
    <s v="East"/>
  </r>
  <r>
    <s v="Donn Cantrell"/>
    <x v="59"/>
    <x v="0"/>
    <s v="Rocco Neubert"/>
    <s v="East"/>
  </r>
  <r>
    <s v="Donn Cantrell"/>
    <x v="55"/>
    <x v="0"/>
    <s v="Rocco Neubert"/>
    <s v="East"/>
  </r>
  <r>
    <s v="Gladys Colclough"/>
    <x v="76"/>
    <x v="1"/>
    <s v="Melvin Marxen"/>
    <s v="Central"/>
  </r>
  <r>
    <s v="Kami Bicknell"/>
    <x v="41"/>
    <x v="1"/>
    <s v="Summer Sewald"/>
    <s v="West"/>
  </r>
  <r>
    <s v="Kary Hendrixson"/>
    <x v="49"/>
    <x v="1"/>
    <s v="Summer Sewald"/>
    <s v="West"/>
  </r>
  <r>
    <s v="Kary Hendrixson"/>
    <x v="27"/>
    <x v="1"/>
    <s v="Summer Sewald"/>
    <s v="West"/>
  </r>
  <r>
    <s v="Markita Hansen"/>
    <x v="35"/>
    <x v="1"/>
    <s v="Celia Rouche"/>
    <s v="West"/>
  </r>
  <r>
    <s v="Moses Frase"/>
    <x v="75"/>
    <x v="1"/>
    <s v="Dustin Brinkmann"/>
    <s v="Central"/>
  </r>
  <r>
    <s v="Moses Frase"/>
    <x v="60"/>
    <x v="0"/>
    <s v="Dustin Brinkmann"/>
    <s v="Central"/>
  </r>
  <r>
    <s v="Moses Frase"/>
    <x v="4"/>
    <x v="0"/>
    <s v="Dustin Brinkmann"/>
    <s v="Central"/>
  </r>
  <r>
    <s v="Moses Frase"/>
    <x v="7"/>
    <x v="0"/>
    <s v="Dustin Brinkmann"/>
    <s v="Central"/>
  </r>
  <r>
    <s v="Niesha Huffines"/>
    <x v="14"/>
    <x v="1"/>
    <s v="Melvin Marxen"/>
    <s v="Central"/>
  </r>
  <r>
    <s v="Versie Hillebrand"/>
    <x v="67"/>
    <x v="1"/>
    <s v="Dustin Brinkmann"/>
    <s v="Central"/>
  </r>
  <r>
    <s v="Versie Hillebrand"/>
    <x v="0"/>
    <x v="0"/>
    <s v="Dustin Brinkmann"/>
    <s v="Central"/>
  </r>
  <r>
    <s v="Vicki Laflamme"/>
    <x v="43"/>
    <x v="1"/>
    <s v="Celia Rouche"/>
    <s v="West"/>
  </r>
  <r>
    <s v="Vicki Laflamme"/>
    <x v="47"/>
    <x v="0"/>
    <s v="Celia Rouche"/>
    <s v="West"/>
  </r>
  <r>
    <s v="Wilburn Farren"/>
    <x v="21"/>
    <x v="0"/>
    <s v="Cara Losch"/>
    <s v="East"/>
  </r>
  <r>
    <s v="Zane Levy"/>
    <x v="16"/>
    <x v="1"/>
    <s v="Summer Sewald"/>
    <s v="West"/>
  </r>
  <r>
    <s v="Zane Levy"/>
    <x v="35"/>
    <x v="0"/>
    <s v="Summer Sewald"/>
    <s v="West"/>
  </r>
  <r>
    <s v="Anna Snelling"/>
    <x v="60"/>
    <x v="0"/>
    <s v="Dustin Brinkmann"/>
    <s v="Central"/>
  </r>
  <r>
    <s v="Cassey Cress"/>
    <x v="82"/>
    <x v="1"/>
    <s v="Rocco Neubert"/>
    <s v="East"/>
  </r>
  <r>
    <s v="Cassey Cress"/>
    <x v="72"/>
    <x v="1"/>
    <s v="Rocco Neubert"/>
    <s v="East"/>
  </r>
  <r>
    <s v="Cassey Cress"/>
    <x v="59"/>
    <x v="0"/>
    <s v="Rocco Neubert"/>
    <s v="East"/>
  </r>
  <r>
    <s v="Cassey Cress"/>
    <x v="28"/>
    <x v="0"/>
    <s v="Rocco Neubert"/>
    <s v="East"/>
  </r>
  <r>
    <s v="Corliss Cosme"/>
    <x v="84"/>
    <x v="1"/>
    <s v="Cara Losch"/>
    <s v="East"/>
  </r>
  <r>
    <s v="Daniell Hammack"/>
    <x v="63"/>
    <x v="1"/>
    <s v="Rocco Neubert"/>
    <s v="East"/>
  </r>
  <r>
    <s v="Darcel Schlecht"/>
    <x v="75"/>
    <x v="0"/>
    <s v="Melvin Marxen"/>
    <s v="Central"/>
  </r>
  <r>
    <s v="Donn Cantrell"/>
    <x v="51"/>
    <x v="1"/>
    <s v="Rocco Neubert"/>
    <s v="East"/>
  </r>
  <r>
    <s v="Donn Cantrell"/>
    <x v="15"/>
    <x v="1"/>
    <s v="Rocco Neubert"/>
    <s v="East"/>
  </r>
  <r>
    <s v="Donn Cantrell"/>
    <x v="54"/>
    <x v="0"/>
    <s v="Rocco Neubert"/>
    <s v="East"/>
  </r>
  <r>
    <s v="Garret Kinder"/>
    <x v="18"/>
    <x v="0"/>
    <s v="Cara Losch"/>
    <s v="East"/>
  </r>
  <r>
    <s v="James Ascencio"/>
    <x v="75"/>
    <x v="0"/>
    <s v="Summer Sewald"/>
    <s v="West"/>
  </r>
  <r>
    <s v="Jonathan Berthelot"/>
    <x v="57"/>
    <x v="1"/>
    <s v="Melvin Marxen"/>
    <s v="Central"/>
  </r>
  <r>
    <s v="Jonathan Berthelot"/>
    <x v="62"/>
    <x v="0"/>
    <s v="Melvin Marxen"/>
    <s v="Central"/>
  </r>
  <r>
    <s v="Kami Bicknell"/>
    <x v="58"/>
    <x v="0"/>
    <s v="Summer Sewald"/>
    <s v="West"/>
  </r>
  <r>
    <s v="Kary Hendrixson"/>
    <x v="49"/>
    <x v="2"/>
    <s v="Summer Sewald"/>
    <s v="West"/>
  </r>
  <r>
    <s v="Kary Hendrixson"/>
    <x v="10"/>
    <x v="0"/>
    <s v="Summer Sewald"/>
    <s v="West"/>
  </r>
  <r>
    <s v="Kary Hendrixson"/>
    <x v="20"/>
    <x v="0"/>
    <s v="Summer Sewald"/>
    <s v="West"/>
  </r>
  <r>
    <s v="Lajuana Vencill"/>
    <x v="24"/>
    <x v="1"/>
    <s v="Dustin Brinkmann"/>
    <s v="Central"/>
  </r>
  <r>
    <s v="Markita Hansen"/>
    <x v="79"/>
    <x v="1"/>
    <s v="Celia Rouche"/>
    <s v="West"/>
  </r>
  <r>
    <s v="Marty Freudenburg"/>
    <x v="62"/>
    <x v="1"/>
    <s v="Melvin Marxen"/>
    <s v="Central"/>
  </r>
  <r>
    <s v="Marty Freudenburg"/>
    <x v="2"/>
    <x v="0"/>
    <s v="Melvin Marxen"/>
    <s v="Central"/>
  </r>
  <r>
    <s v="Maureen Marcano"/>
    <x v="20"/>
    <x v="1"/>
    <s v="Summer Sewald"/>
    <s v="West"/>
  </r>
  <r>
    <s v="Rosalina Dieter"/>
    <x v="47"/>
    <x v="1"/>
    <s v="Celia Rouche"/>
    <s v="West"/>
  </r>
  <r>
    <s v="Rosie Papadopoulos"/>
    <x v="51"/>
    <x v="2"/>
    <s v="Cara Losch"/>
    <s v="East"/>
  </r>
  <r>
    <s v="Rosie Papadopoulos"/>
    <x v="43"/>
    <x v="0"/>
    <s v="Cara Losch"/>
    <s v="East"/>
  </r>
  <r>
    <s v="Versie Hillebrand"/>
    <x v="2"/>
    <x v="1"/>
    <s v="Dustin Brinkmann"/>
    <s v="Central"/>
  </r>
  <r>
    <s v="Vicki Laflamme"/>
    <x v="75"/>
    <x v="1"/>
    <s v="Celia Rouche"/>
    <s v="West"/>
  </r>
  <r>
    <s v="Zane Levy"/>
    <x v="6"/>
    <x v="1"/>
    <s v="Summer Sewald"/>
    <s v="West"/>
  </r>
  <r>
    <s v="Zane Levy"/>
    <x v="45"/>
    <x v="0"/>
    <s v="Summer Sewald"/>
    <s v="West"/>
  </r>
  <r>
    <s v="Anna Snelling"/>
    <x v="14"/>
    <x v="1"/>
    <s v="Dustin Brinkmann"/>
    <s v="Central"/>
  </r>
  <r>
    <s v="Cassey Cress"/>
    <x v="80"/>
    <x v="1"/>
    <s v="Rocco Neubert"/>
    <s v="East"/>
  </r>
  <r>
    <s v="Cassey Cress"/>
    <x v="63"/>
    <x v="0"/>
    <s v="Rocco Neubert"/>
    <s v="East"/>
  </r>
  <r>
    <s v="Cecily Lampkin"/>
    <x v="76"/>
    <x v="0"/>
    <s v="Dustin Brinkmann"/>
    <s v="Central"/>
  </r>
  <r>
    <s v="Cecily Lampkin"/>
    <x v="1"/>
    <x v="0"/>
    <s v="Dustin Brinkmann"/>
    <s v="Central"/>
  </r>
  <r>
    <s v="Corliss Cosme"/>
    <x v="18"/>
    <x v="1"/>
    <s v="Cara Losch"/>
    <s v="East"/>
  </r>
  <r>
    <s v="Daniell Hammack"/>
    <x v="65"/>
    <x v="1"/>
    <s v="Rocco Neubert"/>
    <s v="East"/>
  </r>
  <r>
    <s v="Daniell Hammack"/>
    <x v="15"/>
    <x v="1"/>
    <s v="Rocco Neubert"/>
    <s v="East"/>
  </r>
  <r>
    <s v="Darcel Schlecht"/>
    <x v="81"/>
    <x v="0"/>
    <s v="Melvin Marxen"/>
    <s v="Central"/>
  </r>
  <r>
    <s v="Darcel Schlecht"/>
    <x v="14"/>
    <x v="0"/>
    <s v="Melvin Marxen"/>
    <s v="Central"/>
  </r>
  <r>
    <s v="Donn Cantrell"/>
    <x v="23"/>
    <x v="0"/>
    <s v="Rocco Neubert"/>
    <s v="East"/>
  </r>
  <r>
    <s v="Garret Kinder"/>
    <x v="64"/>
    <x v="0"/>
    <s v="Cara Losch"/>
    <s v="East"/>
  </r>
  <r>
    <s v="Hayden Neloms"/>
    <x v="11"/>
    <x v="0"/>
    <s v="Celia Rouche"/>
    <s v="West"/>
  </r>
  <r>
    <s v="Kami Bicknell"/>
    <x v="27"/>
    <x v="1"/>
    <s v="Summer Sewald"/>
    <s v="West"/>
  </r>
  <r>
    <s v="Kary Hendrixson"/>
    <x v="43"/>
    <x v="1"/>
    <s v="Summer Sewald"/>
    <s v="West"/>
  </r>
  <r>
    <s v="Kary Hendrixson"/>
    <x v="43"/>
    <x v="0"/>
    <s v="Summer Sewald"/>
    <s v="West"/>
  </r>
  <r>
    <s v="Marty Freudenburg"/>
    <x v="64"/>
    <x v="1"/>
    <s v="Melvin Marxen"/>
    <s v="Central"/>
  </r>
  <r>
    <s v="Marty Freudenburg"/>
    <x v="38"/>
    <x v="0"/>
    <s v="Melvin Marxen"/>
    <s v="Central"/>
  </r>
  <r>
    <s v="Maureen Marcano"/>
    <x v="22"/>
    <x v="0"/>
    <s v="Summer Sewald"/>
    <s v="West"/>
  </r>
  <r>
    <s v="Moses Frase"/>
    <x v="48"/>
    <x v="1"/>
    <s v="Dustin Brinkmann"/>
    <s v="Central"/>
  </r>
  <r>
    <s v="Moses Frase"/>
    <x v="31"/>
    <x v="1"/>
    <s v="Dustin Brinkmann"/>
    <s v="Central"/>
  </r>
  <r>
    <s v="Rosalina Dieter"/>
    <x v="22"/>
    <x v="1"/>
    <s v="Celia Rouche"/>
    <s v="West"/>
  </r>
  <r>
    <s v="Vicki Laflamme"/>
    <x v="56"/>
    <x v="0"/>
    <s v="Celia Rouche"/>
    <s v="West"/>
  </r>
  <r>
    <s v="Violet Mclelland"/>
    <x v="50"/>
    <x v="1"/>
    <s v="Cara Losch"/>
    <s v="East"/>
  </r>
  <r>
    <s v="Zane Levy"/>
    <x v="41"/>
    <x v="1"/>
    <s v="Summer Sewald"/>
    <s v="West"/>
  </r>
  <r>
    <s v="Zane Levy"/>
    <x v="5"/>
    <x v="0"/>
    <s v="Summer Sewald"/>
    <s v="West"/>
  </r>
  <r>
    <s v="Anna Snelling"/>
    <x v="76"/>
    <x v="1"/>
    <s v="Dustin Brinkmann"/>
    <s v="Central"/>
  </r>
  <r>
    <s v="Anna Snelling"/>
    <x v="42"/>
    <x v="1"/>
    <s v="Dustin Brinkmann"/>
    <s v="Central"/>
  </r>
  <r>
    <s v="Boris Faz"/>
    <x v="59"/>
    <x v="0"/>
    <s v="Rocco Neubert"/>
    <s v="East"/>
  </r>
  <r>
    <s v="Cassey Cress"/>
    <x v="54"/>
    <x v="2"/>
    <s v="Rocco Neubert"/>
    <s v="East"/>
  </r>
  <r>
    <s v="Cassey Cress"/>
    <x v="39"/>
    <x v="0"/>
    <s v="Rocco Neubert"/>
    <s v="East"/>
  </r>
  <r>
    <s v="Cecily Lampkin"/>
    <x v="53"/>
    <x v="1"/>
    <s v="Dustin Brinkmann"/>
    <s v="Central"/>
  </r>
  <r>
    <s v="Cecily Lampkin"/>
    <x v="1"/>
    <x v="0"/>
    <s v="Dustin Brinkmann"/>
    <s v="Central"/>
  </r>
  <r>
    <s v="Cecily Lampkin"/>
    <x v="2"/>
    <x v="0"/>
    <s v="Dustin Brinkmann"/>
    <s v="Central"/>
  </r>
  <r>
    <s v="Corliss Cosme"/>
    <x v="40"/>
    <x v="1"/>
    <s v="Cara Losch"/>
    <s v="East"/>
  </r>
  <r>
    <s v="Corliss Cosme"/>
    <x v="43"/>
    <x v="0"/>
    <s v="Cara Losch"/>
    <s v="East"/>
  </r>
  <r>
    <s v="Daniell Hammack"/>
    <x v="84"/>
    <x v="0"/>
    <s v="Rocco Neubert"/>
    <s v="East"/>
  </r>
  <r>
    <s v="Daniell Hammack"/>
    <x v="26"/>
    <x v="0"/>
    <s v="Rocco Neubert"/>
    <s v="East"/>
  </r>
  <r>
    <s v="Donn Cantrell"/>
    <x v="50"/>
    <x v="0"/>
    <s v="Rocco Neubert"/>
    <s v="East"/>
  </r>
  <r>
    <s v="Elease Gluck"/>
    <x v="3"/>
    <x v="1"/>
    <s v="Celia Rouche"/>
    <s v="West"/>
  </r>
  <r>
    <s v="Jonathan Berthelot"/>
    <x v="57"/>
    <x v="0"/>
    <s v="Melvin Marxen"/>
    <s v="Central"/>
  </r>
  <r>
    <s v="Kami Bicknell"/>
    <x v="25"/>
    <x v="1"/>
    <s v="Summer Sewald"/>
    <s v="West"/>
  </r>
  <r>
    <s v="Kary Hendrixson"/>
    <x v="33"/>
    <x v="2"/>
    <s v="Summer Sewald"/>
    <s v="West"/>
  </r>
  <r>
    <s v="Kary Hendrixson"/>
    <x v="58"/>
    <x v="1"/>
    <s v="Summer Sewald"/>
    <s v="West"/>
  </r>
  <r>
    <s v="Kary Hendrixson"/>
    <x v="12"/>
    <x v="0"/>
    <s v="Summer Sewald"/>
    <s v="West"/>
  </r>
  <r>
    <s v="Kary Hendrixson"/>
    <x v="43"/>
    <x v="0"/>
    <s v="Summer Sewald"/>
    <s v="West"/>
  </r>
  <r>
    <s v="Lajuana Vencill"/>
    <x v="75"/>
    <x v="0"/>
    <s v="Dustin Brinkmann"/>
    <s v="Central"/>
  </r>
  <r>
    <s v="Markita Hansen"/>
    <x v="13"/>
    <x v="0"/>
    <s v="Celia Rouche"/>
    <s v="West"/>
  </r>
  <r>
    <s v="Marty Freudenburg"/>
    <x v="76"/>
    <x v="0"/>
    <s v="Melvin Marxen"/>
    <s v="Central"/>
  </r>
  <r>
    <s v="Moses Frase"/>
    <x v="67"/>
    <x v="1"/>
    <s v="Dustin Brinkmann"/>
    <s v="Central"/>
  </r>
  <r>
    <s v="Niesha Huffines"/>
    <x v="73"/>
    <x v="0"/>
    <s v="Melvin Marxen"/>
    <s v="Central"/>
  </r>
  <r>
    <s v="Reed Clapper"/>
    <x v="15"/>
    <x v="1"/>
    <s v="Rocco Neubert"/>
    <s v="East"/>
  </r>
  <r>
    <s v="Rosalina Dieter"/>
    <x v="25"/>
    <x v="0"/>
    <s v="Celia Rouche"/>
    <s v="West"/>
  </r>
  <r>
    <s v="Vicki Laflamme"/>
    <x v="34"/>
    <x v="1"/>
    <s v="Celia Rouche"/>
    <s v="West"/>
  </r>
  <r>
    <s v="Vicki Laflamme"/>
    <x v="27"/>
    <x v="0"/>
    <s v="Celia Rouche"/>
    <s v="West"/>
  </r>
  <r>
    <s v="Violet Mclelland"/>
    <x v="51"/>
    <x v="1"/>
    <s v="Cara Losch"/>
    <s v="East"/>
  </r>
  <r>
    <s v="Violet Mclelland"/>
    <x v="15"/>
    <x v="1"/>
    <s v="Cara Losch"/>
    <s v="East"/>
  </r>
  <r>
    <s v="Anna Snelling"/>
    <x v="30"/>
    <x v="0"/>
    <s v="Dustin Brinkmann"/>
    <s v="Central"/>
  </r>
  <r>
    <s v="Boris Faz"/>
    <x v="37"/>
    <x v="2"/>
    <s v="Rocco Neubert"/>
    <s v="East"/>
  </r>
  <r>
    <s v="Cassey Cress"/>
    <x v="80"/>
    <x v="1"/>
    <s v="Rocco Neubert"/>
    <s v="East"/>
  </r>
  <r>
    <s v="Cassey Cress"/>
    <x v="58"/>
    <x v="0"/>
    <s v="Rocco Neubert"/>
    <s v="East"/>
  </r>
  <r>
    <s v="Corliss Cosme"/>
    <x v="26"/>
    <x v="2"/>
    <s v="Cara Losch"/>
    <s v="East"/>
  </r>
  <r>
    <s v="Corliss Cosme"/>
    <x v="63"/>
    <x v="1"/>
    <s v="Cara Losch"/>
    <s v="East"/>
  </r>
  <r>
    <s v="Corliss Cosme"/>
    <x v="54"/>
    <x v="0"/>
    <s v="Cara Losch"/>
    <s v="East"/>
  </r>
  <r>
    <s v="Darcel Schlecht"/>
    <x v="73"/>
    <x v="0"/>
    <s v="Melvin Marxen"/>
    <s v="Central"/>
  </r>
  <r>
    <s v="Donn Cantrell"/>
    <x v="51"/>
    <x v="0"/>
    <s v="Rocco Neubert"/>
    <s v="East"/>
  </r>
  <r>
    <s v="Donn Cantrell"/>
    <x v="71"/>
    <x v="0"/>
    <s v="Rocco Neubert"/>
    <s v="East"/>
  </r>
  <r>
    <s v="Donn Cantrell"/>
    <x v="58"/>
    <x v="0"/>
    <s v="Rocco Neubert"/>
    <s v="East"/>
  </r>
  <r>
    <s v="Elease Gluck"/>
    <x v="79"/>
    <x v="0"/>
    <s v="Celia Rouche"/>
    <s v="West"/>
  </r>
  <r>
    <s v="Garret Kinder"/>
    <x v="51"/>
    <x v="0"/>
    <s v="Cara Losch"/>
    <s v="East"/>
  </r>
  <r>
    <s v="James Ascencio"/>
    <x v="20"/>
    <x v="0"/>
    <s v="Summer Sewald"/>
    <s v="West"/>
  </r>
  <r>
    <s v="James Ascencio"/>
    <x v="43"/>
    <x v="0"/>
    <s v="Summer Sewald"/>
    <s v="West"/>
  </r>
  <r>
    <s v="Jonathan Berthelot"/>
    <x v="67"/>
    <x v="1"/>
    <s v="Melvin Marxen"/>
    <s v="Central"/>
  </r>
  <r>
    <s v="Jonathan Berthelot"/>
    <x v="19"/>
    <x v="1"/>
    <s v="Melvin Marxen"/>
    <s v="Central"/>
  </r>
  <r>
    <s v="Kary Hendrixson"/>
    <x v="45"/>
    <x v="1"/>
    <s v="Summer Sewald"/>
    <s v="West"/>
  </r>
  <r>
    <s v="Kary Hendrixson"/>
    <x v="27"/>
    <x v="0"/>
    <s v="Summer Sewald"/>
    <s v="West"/>
  </r>
  <r>
    <s v="Markita Hansen"/>
    <x v="79"/>
    <x v="1"/>
    <s v="Celia Rouche"/>
    <s v="West"/>
  </r>
  <r>
    <s v="Maureen Marcano"/>
    <x v="12"/>
    <x v="0"/>
    <s v="Summer Sewald"/>
    <s v="West"/>
  </r>
  <r>
    <s v="Reed Clapper"/>
    <x v="54"/>
    <x v="1"/>
    <s v="Rocco Neubert"/>
    <s v="East"/>
  </r>
  <r>
    <s v="Reed Clapper"/>
    <x v="43"/>
    <x v="0"/>
    <s v="Rocco Neubert"/>
    <s v="East"/>
  </r>
  <r>
    <s v="Rosalina Dieter"/>
    <x v="45"/>
    <x v="1"/>
    <s v="Celia Rouche"/>
    <s v="West"/>
  </r>
  <r>
    <s v="Rosie Papadopoulos"/>
    <x v="15"/>
    <x v="0"/>
    <s v="Cara Losch"/>
    <s v="East"/>
  </r>
  <r>
    <s v="Vicki Laflamme"/>
    <x v="75"/>
    <x v="0"/>
    <s v="Celia Rouche"/>
    <s v="West"/>
  </r>
  <r>
    <s v="Violet Mclelland"/>
    <x v="63"/>
    <x v="2"/>
    <s v="Cara Losch"/>
    <s v="East"/>
  </r>
  <r>
    <s v="Violet Mclelland"/>
    <x v="29"/>
    <x v="1"/>
    <s v="Cara Losch"/>
    <s v="East"/>
  </r>
  <r>
    <s v="Zane Levy"/>
    <x v="12"/>
    <x v="1"/>
    <s v="Summer Sewald"/>
    <s v="West"/>
  </r>
  <r>
    <s v="Zane Levy"/>
    <x v="27"/>
    <x v="1"/>
    <s v="Summer Sewald"/>
    <s v="West"/>
  </r>
  <r>
    <s v="Zane Levy"/>
    <x v="66"/>
    <x v="1"/>
    <s v="Summer Sewald"/>
    <s v="West"/>
  </r>
  <r>
    <s v="Zane Levy"/>
    <x v="16"/>
    <x v="1"/>
    <s v="Summer Sewald"/>
    <s v="West"/>
  </r>
  <r>
    <s v="Zane Levy"/>
    <x v="3"/>
    <x v="1"/>
    <s v="Summer Sewald"/>
    <s v="West"/>
  </r>
  <r>
    <s v="Zane Levy"/>
    <x v="43"/>
    <x v="0"/>
    <s v="Summer Sewald"/>
    <s v="West"/>
  </r>
  <r>
    <s v="Anna Snelling"/>
    <x v="9"/>
    <x v="0"/>
    <s v="Dustin Brinkmann"/>
    <s v="Central"/>
  </r>
  <r>
    <s v="Boris Faz"/>
    <x v="72"/>
    <x v="0"/>
    <s v="Rocco Neubert"/>
    <s v="East"/>
  </r>
  <r>
    <s v="Cassey Cress"/>
    <x v="40"/>
    <x v="1"/>
    <s v="Rocco Neubert"/>
    <s v="East"/>
  </r>
  <r>
    <s v="Corliss Cosme"/>
    <x v="68"/>
    <x v="0"/>
    <s v="Cara Losch"/>
    <s v="East"/>
  </r>
  <r>
    <s v="Corliss Cosme"/>
    <x v="72"/>
    <x v="0"/>
    <s v="Cara Losch"/>
    <s v="East"/>
  </r>
  <r>
    <s v="Corliss Cosme"/>
    <x v="54"/>
    <x v="0"/>
    <s v="Cara Losch"/>
    <s v="East"/>
  </r>
  <r>
    <s v="Daniell Hammack"/>
    <x v="73"/>
    <x v="2"/>
    <s v="Rocco Neubert"/>
    <s v="East"/>
  </r>
  <r>
    <s v="Darcel Schlecht"/>
    <x v="36"/>
    <x v="0"/>
    <s v="Melvin Marxen"/>
    <s v="Central"/>
  </r>
  <r>
    <s v="Donn Cantrell"/>
    <x v="80"/>
    <x v="0"/>
    <s v="Rocco Neubert"/>
    <s v="East"/>
  </r>
  <r>
    <s v="Donn Cantrell"/>
    <x v="68"/>
    <x v="0"/>
    <s v="Rocco Neubert"/>
    <s v="East"/>
  </r>
  <r>
    <s v="Donn Cantrell"/>
    <x v="71"/>
    <x v="0"/>
    <s v="Rocco Neubert"/>
    <s v="East"/>
  </r>
  <r>
    <s v="Gladys Colclough"/>
    <x v="57"/>
    <x v="1"/>
    <s v="Melvin Marxen"/>
    <s v="Central"/>
  </r>
  <r>
    <s v="Gladys Colclough"/>
    <x v="31"/>
    <x v="0"/>
    <s v="Melvin Marxen"/>
    <s v="Central"/>
  </r>
  <r>
    <s v="Gladys Colclough"/>
    <x v="38"/>
    <x v="0"/>
    <s v="Melvin Marxen"/>
    <s v="Central"/>
  </r>
  <r>
    <s v="Jonathan Berthelot"/>
    <x v="0"/>
    <x v="0"/>
    <s v="Melvin Marxen"/>
    <s v="Central"/>
  </r>
  <r>
    <s v="Kami Bicknell"/>
    <x v="11"/>
    <x v="1"/>
    <s v="Summer Sewald"/>
    <s v="West"/>
  </r>
  <r>
    <s v="Lajuana Vencill"/>
    <x v="76"/>
    <x v="0"/>
    <s v="Dustin Brinkmann"/>
    <s v="Central"/>
  </r>
  <r>
    <s v="Marty Freudenburg"/>
    <x v="33"/>
    <x v="0"/>
    <s v="Melvin Marxen"/>
    <s v="Central"/>
  </r>
  <r>
    <s v="Moses Frase"/>
    <x v="4"/>
    <x v="1"/>
    <s v="Dustin Brinkmann"/>
    <s v="Central"/>
  </r>
  <r>
    <s v="Moses Frase"/>
    <x v="19"/>
    <x v="0"/>
    <s v="Dustin Brinkmann"/>
    <s v="Central"/>
  </r>
  <r>
    <s v="Niesha Huffines"/>
    <x v="42"/>
    <x v="1"/>
    <s v="Melvin Marxen"/>
    <s v="Central"/>
  </r>
  <r>
    <s v="Niesha Huffines"/>
    <x v="73"/>
    <x v="0"/>
    <s v="Melvin Marxen"/>
    <s v="Central"/>
  </r>
  <r>
    <s v="Reed Clapper"/>
    <x v="68"/>
    <x v="1"/>
    <s v="Rocco Neubert"/>
    <s v="East"/>
  </r>
  <r>
    <s v="Rosalina Dieter"/>
    <x v="53"/>
    <x v="2"/>
    <s v="Celia Rouche"/>
    <s v="West"/>
  </r>
  <r>
    <s v="Vicki Laflamme"/>
    <x v="27"/>
    <x v="1"/>
    <s v="Celia Rouche"/>
    <s v="West"/>
  </r>
  <r>
    <s v="Anna Snelling"/>
    <x v="60"/>
    <x v="0"/>
    <s v="Dustin Brinkmann"/>
    <s v="Central"/>
  </r>
  <r>
    <s v="Boris Faz"/>
    <x v="40"/>
    <x v="0"/>
    <s v="Rocco Neubert"/>
    <s v="East"/>
  </r>
  <r>
    <s v="Cassey Cress"/>
    <x v="78"/>
    <x v="1"/>
    <s v="Rocco Neubert"/>
    <s v="East"/>
  </r>
  <r>
    <s v="Cecily Lampkin"/>
    <x v="30"/>
    <x v="1"/>
    <s v="Dustin Brinkmann"/>
    <s v="Central"/>
  </r>
  <r>
    <s v="Darcel Schlecht"/>
    <x v="0"/>
    <x v="1"/>
    <s v="Melvin Marxen"/>
    <s v="Central"/>
  </r>
  <r>
    <s v="Darcel Schlecht"/>
    <x v="81"/>
    <x v="1"/>
    <s v="Melvin Marxen"/>
    <s v="Central"/>
  </r>
  <r>
    <s v="Darcel Schlecht"/>
    <x v="60"/>
    <x v="0"/>
    <s v="Melvin Marxen"/>
    <s v="Central"/>
  </r>
  <r>
    <s v="Gladys Colclough"/>
    <x v="62"/>
    <x v="1"/>
    <s v="Melvin Marxen"/>
    <s v="Central"/>
  </r>
  <r>
    <s v="Gladys Colclough"/>
    <x v="19"/>
    <x v="0"/>
    <s v="Melvin Marxen"/>
    <s v="Central"/>
  </r>
  <r>
    <s v="Gladys Colclough"/>
    <x v="1"/>
    <x v="0"/>
    <s v="Melvin Marxen"/>
    <s v="Central"/>
  </r>
  <r>
    <s v="Hayden Neloms"/>
    <x v="64"/>
    <x v="0"/>
    <s v="Celia Rouche"/>
    <s v="West"/>
  </r>
  <r>
    <s v="James Ascencio"/>
    <x v="22"/>
    <x v="0"/>
    <s v="Summer Sewald"/>
    <s v="West"/>
  </r>
  <r>
    <s v="Kami Bicknell"/>
    <x v="22"/>
    <x v="1"/>
    <s v="Summer Sewald"/>
    <s v="West"/>
  </r>
  <r>
    <s v="Kami Bicknell"/>
    <x v="34"/>
    <x v="1"/>
    <s v="Summer Sewald"/>
    <s v="West"/>
  </r>
  <r>
    <s v="Kami Bicknell"/>
    <x v="3"/>
    <x v="0"/>
    <s v="Summer Sewald"/>
    <s v="West"/>
  </r>
  <r>
    <s v="Kami Bicknell"/>
    <x v="49"/>
    <x v="0"/>
    <s v="Summer Sewald"/>
    <s v="West"/>
  </r>
  <r>
    <s v="Kary Hendrixson"/>
    <x v="10"/>
    <x v="1"/>
    <s v="Summer Sewald"/>
    <s v="West"/>
  </r>
  <r>
    <s v="Kary Hendrixson"/>
    <x v="44"/>
    <x v="1"/>
    <s v="Summer Sewald"/>
    <s v="West"/>
  </r>
  <r>
    <s v="Markita Hansen"/>
    <x v="3"/>
    <x v="1"/>
    <s v="Celia Rouche"/>
    <s v="West"/>
  </r>
  <r>
    <s v="Marty Freudenburg"/>
    <x v="42"/>
    <x v="1"/>
    <s v="Melvin Marxen"/>
    <s v="Central"/>
  </r>
  <r>
    <s v="Moses Frase"/>
    <x v="0"/>
    <x v="1"/>
    <s v="Dustin Brinkmann"/>
    <s v="Central"/>
  </r>
  <r>
    <s v="Moses Frase"/>
    <x v="1"/>
    <x v="0"/>
    <s v="Dustin Brinkmann"/>
    <s v="Central"/>
  </r>
  <r>
    <s v="Reed Clapper"/>
    <x v="78"/>
    <x v="1"/>
    <s v="Rocco Neubert"/>
    <s v="East"/>
  </r>
  <r>
    <s v="Reed Clapper"/>
    <x v="71"/>
    <x v="0"/>
    <s v="Rocco Neubert"/>
    <s v="East"/>
  </r>
  <r>
    <s v="Vicki Laflamme"/>
    <x v="70"/>
    <x v="0"/>
    <s v="Celia Rouche"/>
    <s v="West"/>
  </r>
  <r>
    <s v="Zane Levy"/>
    <x v="35"/>
    <x v="1"/>
    <s v="Summer Sewald"/>
    <s v="West"/>
  </r>
  <r>
    <s v="Boris Faz"/>
    <x v="58"/>
    <x v="1"/>
    <s v="Rocco Neubert"/>
    <s v="East"/>
  </r>
  <r>
    <s v="Cecily Lampkin"/>
    <x v="67"/>
    <x v="1"/>
    <s v="Dustin Brinkmann"/>
    <s v="Central"/>
  </r>
  <r>
    <s v="Cecily Lampkin"/>
    <x v="14"/>
    <x v="1"/>
    <s v="Dustin Brinkmann"/>
    <s v="Central"/>
  </r>
  <r>
    <s v="Corliss Cosme"/>
    <x v="40"/>
    <x v="1"/>
    <s v="Cara Losch"/>
    <s v="East"/>
  </r>
  <r>
    <s v="Daniell Hammack"/>
    <x v="40"/>
    <x v="1"/>
    <s v="Rocco Neubert"/>
    <s v="East"/>
  </r>
  <r>
    <s v="Daniell Hammack"/>
    <x v="69"/>
    <x v="0"/>
    <s v="Rocco Neubert"/>
    <s v="East"/>
  </r>
  <r>
    <s v="Darcel Schlecht"/>
    <x v="8"/>
    <x v="1"/>
    <s v="Melvin Marxen"/>
    <s v="Central"/>
  </r>
  <r>
    <s v="Darcel Schlecht"/>
    <x v="2"/>
    <x v="1"/>
    <s v="Melvin Marxen"/>
    <s v="Central"/>
  </r>
  <r>
    <s v="Darcel Schlecht"/>
    <x v="31"/>
    <x v="1"/>
    <s v="Melvin Marxen"/>
    <s v="Central"/>
  </r>
  <r>
    <s v="Gladys Colclough"/>
    <x v="9"/>
    <x v="0"/>
    <s v="Melvin Marxen"/>
    <s v="Central"/>
  </r>
  <r>
    <s v="Hayden Neloms"/>
    <x v="25"/>
    <x v="1"/>
    <s v="Celia Rouche"/>
    <s v="West"/>
  </r>
  <r>
    <s v="Hayden Neloms"/>
    <x v="12"/>
    <x v="0"/>
    <s v="Celia Rouche"/>
    <s v="West"/>
  </r>
  <r>
    <s v="James Ascencio"/>
    <x v="34"/>
    <x v="1"/>
    <s v="Summer Sewald"/>
    <s v="West"/>
  </r>
  <r>
    <s v="James Ascencio"/>
    <x v="41"/>
    <x v="0"/>
    <s v="Summer Sewald"/>
    <s v="West"/>
  </r>
  <r>
    <s v="Jonathan Berthelot"/>
    <x v="14"/>
    <x v="0"/>
    <s v="Melvin Marxen"/>
    <s v="Central"/>
  </r>
  <r>
    <s v="Jonathan Berthelot"/>
    <x v="32"/>
    <x v="0"/>
    <s v="Melvin Marxen"/>
    <s v="Central"/>
  </r>
  <r>
    <s v="Kami Bicknell"/>
    <x v="70"/>
    <x v="1"/>
    <s v="Summer Sewald"/>
    <s v="West"/>
  </r>
  <r>
    <s v="Kary Hendrixson"/>
    <x v="66"/>
    <x v="1"/>
    <s v="Summer Sewald"/>
    <s v="West"/>
  </r>
  <r>
    <s v="Kary Hendrixson"/>
    <x v="75"/>
    <x v="0"/>
    <s v="Summer Sewald"/>
    <s v="West"/>
  </r>
  <r>
    <s v="Markita Hansen"/>
    <x v="10"/>
    <x v="0"/>
    <s v="Celia Rouche"/>
    <s v="West"/>
  </r>
  <r>
    <s v="Maureen Marcano"/>
    <x v="49"/>
    <x v="1"/>
    <s v="Summer Sewald"/>
    <s v="West"/>
  </r>
  <r>
    <s v="Maureen Marcano"/>
    <x v="20"/>
    <x v="0"/>
    <s v="Summer Sewald"/>
    <s v="West"/>
  </r>
  <r>
    <s v="Reed Clapper"/>
    <x v="58"/>
    <x v="0"/>
    <s v="Rocco Neubert"/>
    <s v="East"/>
  </r>
  <r>
    <s v="Rosalina Dieter"/>
    <x v="6"/>
    <x v="1"/>
    <s v="Celia Rouche"/>
    <s v="West"/>
  </r>
  <r>
    <s v="Rosalina Dieter"/>
    <x v="49"/>
    <x v="1"/>
    <s v="Celia Rouche"/>
    <s v="West"/>
  </r>
  <r>
    <s v="Rosalina Dieter"/>
    <x v="20"/>
    <x v="0"/>
    <s v="Celia Rouche"/>
    <s v="West"/>
  </r>
  <r>
    <s v="Vicki Laflamme"/>
    <x v="44"/>
    <x v="1"/>
    <s v="Celia Rouche"/>
    <s v="West"/>
  </r>
  <r>
    <s v="Vicki Laflamme"/>
    <x v="6"/>
    <x v="1"/>
    <s v="Celia Rouche"/>
    <s v="West"/>
  </r>
  <r>
    <s v="Vicki Laflamme"/>
    <x v="11"/>
    <x v="1"/>
    <s v="Celia Rouche"/>
    <s v="West"/>
  </r>
  <r>
    <s v="Anna Snelling"/>
    <x v="8"/>
    <x v="1"/>
    <s v="Dustin Brinkmann"/>
    <s v="Central"/>
  </r>
  <r>
    <s v="Boris Faz"/>
    <x v="63"/>
    <x v="0"/>
    <s v="Rocco Neubert"/>
    <s v="East"/>
  </r>
  <r>
    <s v="Cassey Cress"/>
    <x v="61"/>
    <x v="0"/>
    <s v="Rocco Neubert"/>
    <s v="East"/>
  </r>
  <r>
    <s v="Daniell Hammack"/>
    <x v="57"/>
    <x v="2"/>
    <s v="Rocco Neubert"/>
    <s v="East"/>
  </r>
  <r>
    <s v="Darcel Schlecht"/>
    <x v="8"/>
    <x v="1"/>
    <s v="Melvin Marxen"/>
    <s v="Central"/>
  </r>
  <r>
    <s v="Darcel Schlecht"/>
    <x v="73"/>
    <x v="1"/>
    <s v="Melvin Marxen"/>
    <s v="Central"/>
  </r>
  <r>
    <s v="Donn Cantrell"/>
    <x v="50"/>
    <x v="1"/>
    <s v="Rocco Neubert"/>
    <s v="East"/>
  </r>
  <r>
    <s v="Donn Cantrell"/>
    <x v="65"/>
    <x v="1"/>
    <s v="Rocco Neubert"/>
    <s v="East"/>
  </r>
  <r>
    <s v="Gladys Colclough"/>
    <x v="64"/>
    <x v="1"/>
    <s v="Melvin Marxen"/>
    <s v="Central"/>
  </r>
  <r>
    <s v="Hayden Neloms"/>
    <x v="6"/>
    <x v="1"/>
    <s v="Celia Rouche"/>
    <s v="West"/>
  </r>
  <r>
    <s v="Hayden Neloms"/>
    <x v="10"/>
    <x v="0"/>
    <s v="Celia Rouche"/>
    <s v="West"/>
  </r>
  <r>
    <s v="Hayden Neloms"/>
    <x v="45"/>
    <x v="0"/>
    <s v="Celia Rouche"/>
    <s v="West"/>
  </r>
  <r>
    <s v="James Ascencio"/>
    <x v="70"/>
    <x v="1"/>
    <s v="Summer Sewald"/>
    <s v="West"/>
  </r>
  <r>
    <s v="Maureen Marcano"/>
    <x v="12"/>
    <x v="0"/>
    <s v="Summer Sewald"/>
    <s v="West"/>
  </r>
  <r>
    <s v="Maureen Marcano"/>
    <x v="45"/>
    <x v="0"/>
    <s v="Summer Sewald"/>
    <s v="West"/>
  </r>
  <r>
    <s v="Moses Frase"/>
    <x v="2"/>
    <x v="1"/>
    <s v="Dustin Brinkmann"/>
    <s v="Central"/>
  </r>
  <r>
    <s v="Niesha Huffines"/>
    <x v="81"/>
    <x v="0"/>
    <s v="Melvin Marxen"/>
    <s v="Central"/>
  </r>
  <r>
    <s v="Reed Clapper"/>
    <x v="40"/>
    <x v="1"/>
    <s v="Rocco Neubert"/>
    <s v="East"/>
  </r>
  <r>
    <s v="Reed Clapper"/>
    <x v="40"/>
    <x v="0"/>
    <s v="Rocco Neubert"/>
    <s v="East"/>
  </r>
  <r>
    <s v="Boris Faz"/>
    <x v="43"/>
    <x v="0"/>
    <s v="Rocco Neubert"/>
    <s v="East"/>
  </r>
  <r>
    <s v="Darcel Schlecht"/>
    <x v="14"/>
    <x v="1"/>
    <s v="Melvin Marxen"/>
    <s v="Central"/>
  </r>
  <r>
    <s v="Darcel Schlecht"/>
    <x v="8"/>
    <x v="0"/>
    <s v="Melvin Marxen"/>
    <s v="Central"/>
  </r>
  <r>
    <s v="Elease Gluck"/>
    <x v="11"/>
    <x v="1"/>
    <s v="Celia Rouche"/>
    <s v="West"/>
  </r>
  <r>
    <s v="Elease Gluck"/>
    <x v="56"/>
    <x v="0"/>
    <s v="Celia Rouche"/>
    <s v="West"/>
  </r>
  <r>
    <s v="Garret Kinder"/>
    <x v="29"/>
    <x v="0"/>
    <s v="Cara Losch"/>
    <s v="East"/>
  </r>
  <r>
    <s v="Hayden Neloms"/>
    <x v="75"/>
    <x v="1"/>
    <s v="Celia Rouche"/>
    <s v="West"/>
  </r>
  <r>
    <s v="Kary Hendrixson"/>
    <x v="44"/>
    <x v="0"/>
    <s v="Summer Sewald"/>
    <s v="West"/>
  </r>
  <r>
    <s v="Lajuana Vencill"/>
    <x v="76"/>
    <x v="0"/>
    <s v="Dustin Brinkmann"/>
    <s v="Central"/>
  </r>
  <r>
    <s v="Markita Hansen"/>
    <x v="58"/>
    <x v="1"/>
    <s v="Celia Rouche"/>
    <s v="West"/>
  </r>
  <r>
    <s v="Niesha Huffines"/>
    <x v="2"/>
    <x v="0"/>
    <s v="Melvin Marxen"/>
    <s v="Central"/>
  </r>
  <r>
    <s v="Niesha Huffines"/>
    <x v="30"/>
    <x v="0"/>
    <s v="Melvin Marxen"/>
    <s v="Central"/>
  </r>
  <r>
    <s v="Niesha Huffines"/>
    <x v="4"/>
    <x v="0"/>
    <s v="Melvin Marxen"/>
    <s v="Central"/>
  </r>
  <r>
    <s v="Niesha Huffines"/>
    <x v="67"/>
    <x v="0"/>
    <s v="Melvin Marxen"/>
    <s v="Central"/>
  </r>
  <r>
    <s v="Reed Clapper"/>
    <x v="46"/>
    <x v="1"/>
    <s v="Rocco Neubert"/>
    <s v="East"/>
  </r>
  <r>
    <s v="Reed Clapper"/>
    <x v="63"/>
    <x v="0"/>
    <s v="Rocco Neubert"/>
    <s v="East"/>
  </r>
  <r>
    <s v="Reed Clapper"/>
    <x v="55"/>
    <x v="0"/>
    <s v="Rocco Neubert"/>
    <s v="East"/>
  </r>
  <r>
    <s v="Vicki Laflamme"/>
    <x v="43"/>
    <x v="1"/>
    <s v="Celia Rouche"/>
    <s v="West"/>
  </r>
  <r>
    <s v="Zane Levy"/>
    <x v="52"/>
    <x v="1"/>
    <s v="Summer Sewald"/>
    <s v="West"/>
  </r>
  <r>
    <s v="Anna Snelling"/>
    <x v="14"/>
    <x v="0"/>
    <s v="Dustin Brinkmann"/>
    <s v="Central"/>
  </r>
  <r>
    <s v="Boris Faz"/>
    <x v="63"/>
    <x v="1"/>
    <s v="Rocco Neubert"/>
    <s v="East"/>
  </r>
  <r>
    <s v="Boris Faz"/>
    <x v="29"/>
    <x v="0"/>
    <s v="Rocco Neubert"/>
    <s v="East"/>
  </r>
  <r>
    <s v="Cassey Cress"/>
    <x v="72"/>
    <x v="1"/>
    <s v="Rocco Neubert"/>
    <s v="East"/>
  </r>
  <r>
    <s v="Cassey Cress"/>
    <x v="82"/>
    <x v="1"/>
    <s v="Rocco Neubert"/>
    <s v="East"/>
  </r>
  <r>
    <s v="Cecily Lampkin"/>
    <x v="76"/>
    <x v="0"/>
    <s v="Dustin Brinkmann"/>
    <s v="Central"/>
  </r>
  <r>
    <s v="Corliss Cosme"/>
    <x v="80"/>
    <x v="0"/>
    <s v="Cara Losch"/>
    <s v="East"/>
  </r>
  <r>
    <s v="Corliss Cosme"/>
    <x v="58"/>
    <x v="0"/>
    <s v="Cara Losch"/>
    <s v="East"/>
  </r>
  <r>
    <s v="Darcel Schlecht"/>
    <x v="81"/>
    <x v="1"/>
    <s v="Melvin Marxen"/>
    <s v="Central"/>
  </r>
  <r>
    <s v="Darcel Schlecht"/>
    <x v="53"/>
    <x v="0"/>
    <s v="Melvin Marxen"/>
    <s v="Central"/>
  </r>
  <r>
    <s v="Donn Cantrell"/>
    <x v="58"/>
    <x v="1"/>
    <s v="Rocco Neubert"/>
    <s v="East"/>
  </r>
  <r>
    <s v="Elease Gluck"/>
    <x v="25"/>
    <x v="1"/>
    <s v="Celia Rouche"/>
    <s v="West"/>
  </r>
  <r>
    <s v="Hayden Neloms"/>
    <x v="25"/>
    <x v="0"/>
    <s v="Celia Rouche"/>
    <s v="West"/>
  </r>
  <r>
    <s v="James Ascencio"/>
    <x v="27"/>
    <x v="1"/>
    <s v="Summer Sewald"/>
    <s v="West"/>
  </r>
  <r>
    <s v="James Ascencio"/>
    <x v="41"/>
    <x v="0"/>
    <s v="Summer Sewald"/>
    <s v="West"/>
  </r>
  <r>
    <s v="Kami Bicknell"/>
    <x v="3"/>
    <x v="1"/>
    <s v="Summer Sewald"/>
    <s v="West"/>
  </r>
  <r>
    <s v="Kary Hendrixson"/>
    <x v="74"/>
    <x v="1"/>
    <s v="Summer Sewald"/>
    <s v="West"/>
  </r>
  <r>
    <s v="Kary Hendrixson"/>
    <x v="47"/>
    <x v="0"/>
    <s v="Summer Sewald"/>
    <s v="West"/>
  </r>
  <r>
    <s v="Kary Hendrixson"/>
    <x v="79"/>
    <x v="0"/>
    <s v="Summer Sewald"/>
    <s v="West"/>
  </r>
  <r>
    <s v="Lajuana Vencill"/>
    <x v="9"/>
    <x v="0"/>
    <s v="Dustin Brinkmann"/>
    <s v="Central"/>
  </r>
  <r>
    <s v="Lajuana Vencill"/>
    <x v="19"/>
    <x v="0"/>
    <s v="Dustin Brinkmann"/>
    <s v="Central"/>
  </r>
  <r>
    <s v="Markita Hansen"/>
    <x v="25"/>
    <x v="1"/>
    <s v="Celia Rouche"/>
    <s v="West"/>
  </r>
  <r>
    <s v="Markita Hansen"/>
    <x v="47"/>
    <x v="0"/>
    <s v="Celia Rouche"/>
    <s v="West"/>
  </r>
  <r>
    <s v="Niesha Huffines"/>
    <x v="4"/>
    <x v="1"/>
    <s v="Melvin Marxen"/>
    <s v="Central"/>
  </r>
  <r>
    <s v="Reed Clapper"/>
    <x v="72"/>
    <x v="0"/>
    <s v="Rocco Neubert"/>
    <s v="East"/>
  </r>
  <r>
    <s v="Rosie Papadopoulos"/>
    <x v="68"/>
    <x v="0"/>
    <s v="Cara Losch"/>
    <s v="East"/>
  </r>
  <r>
    <s v="Versie Hillebrand"/>
    <x v="62"/>
    <x v="1"/>
    <s v="Dustin Brinkmann"/>
    <s v="Central"/>
  </r>
  <r>
    <s v="Vicki Laflamme"/>
    <x v="41"/>
    <x v="0"/>
    <s v="Celia Rouche"/>
    <s v="West"/>
  </r>
  <r>
    <s v="Violet Mclelland"/>
    <x v="82"/>
    <x v="0"/>
    <s v="Cara Losch"/>
    <s v="East"/>
  </r>
  <r>
    <s v="Zane Levy"/>
    <x v="12"/>
    <x v="0"/>
    <s v="Summer Sewald"/>
    <s v="West"/>
  </r>
  <r>
    <s v="Daniell Hammack"/>
    <x v="80"/>
    <x v="1"/>
    <s v="Rocco Neubert"/>
    <s v="East"/>
  </r>
  <r>
    <s v="Darcel Schlecht"/>
    <x v="31"/>
    <x v="0"/>
    <s v="Melvin Marxen"/>
    <s v="Central"/>
  </r>
  <r>
    <s v="Darcel Schlecht"/>
    <x v="24"/>
    <x v="0"/>
    <s v="Melvin Marxen"/>
    <s v="Central"/>
  </r>
  <r>
    <s v="Donn Cantrell"/>
    <x v="64"/>
    <x v="0"/>
    <s v="Rocco Neubert"/>
    <s v="East"/>
  </r>
  <r>
    <s v="Elease Gluck"/>
    <x v="49"/>
    <x v="1"/>
    <s v="Celia Rouche"/>
    <s v="West"/>
  </r>
  <r>
    <s v="Hayden Neloms"/>
    <x v="17"/>
    <x v="1"/>
    <s v="Celia Rouche"/>
    <s v="West"/>
  </r>
  <r>
    <s v="James Ascencio"/>
    <x v="34"/>
    <x v="1"/>
    <s v="Summer Sewald"/>
    <s v="West"/>
  </r>
  <r>
    <s v="Jonathan Berthelot"/>
    <x v="36"/>
    <x v="1"/>
    <s v="Melvin Marxen"/>
    <s v="Central"/>
  </r>
  <r>
    <s v="Kary Hendrixson"/>
    <x v="22"/>
    <x v="1"/>
    <s v="Summer Sewald"/>
    <s v="West"/>
  </r>
  <r>
    <s v="Lajuana Vencill"/>
    <x v="30"/>
    <x v="1"/>
    <s v="Dustin Brinkmann"/>
    <s v="Central"/>
  </r>
  <r>
    <s v="Markita Hansen"/>
    <x v="56"/>
    <x v="1"/>
    <s v="Celia Rouche"/>
    <s v="West"/>
  </r>
  <r>
    <s v="Markita Hansen"/>
    <x v="6"/>
    <x v="0"/>
    <s v="Celia Rouche"/>
    <s v="West"/>
  </r>
  <r>
    <s v="Niesha Huffines"/>
    <x v="0"/>
    <x v="0"/>
    <s v="Melvin Marxen"/>
    <s v="Central"/>
  </r>
  <r>
    <s v="Reed Clapper"/>
    <x v="71"/>
    <x v="1"/>
    <s v="Rocco Neubert"/>
    <s v="East"/>
  </r>
  <r>
    <s v="Reed Clapper"/>
    <x v="21"/>
    <x v="0"/>
    <s v="Rocco Neubert"/>
    <s v="East"/>
  </r>
  <r>
    <s v="Rosalina Dieter"/>
    <x v="52"/>
    <x v="0"/>
    <s v="Celia Rouche"/>
    <s v="West"/>
  </r>
  <r>
    <s v="Vicki Laflamme"/>
    <x v="44"/>
    <x v="1"/>
    <s v="Celia Rouche"/>
    <s v="West"/>
  </r>
  <r>
    <s v="Vicki Laflamme"/>
    <x v="58"/>
    <x v="0"/>
    <s v="Celia Rouche"/>
    <s v="West"/>
  </r>
  <r>
    <s v="Vicki Laflamme"/>
    <x v="83"/>
    <x v="0"/>
    <s v="Celia Rouche"/>
    <s v="West"/>
  </r>
  <r>
    <s v="Violet Mclelland"/>
    <x v="64"/>
    <x v="1"/>
    <s v="Cara Losch"/>
    <s v="East"/>
  </r>
  <r>
    <s v="Wilburn Farren"/>
    <x v="40"/>
    <x v="1"/>
    <s v="Cara Losch"/>
    <s v="East"/>
  </r>
  <r>
    <s v="Anna Snelling"/>
    <x v="36"/>
    <x v="1"/>
    <s v="Dustin Brinkmann"/>
    <s v="Central"/>
  </r>
  <r>
    <s v="Anna Snelling"/>
    <x v="38"/>
    <x v="1"/>
    <s v="Dustin Brinkmann"/>
    <s v="Central"/>
  </r>
  <r>
    <s v="Anna Snelling"/>
    <x v="42"/>
    <x v="0"/>
    <s v="Dustin Brinkmann"/>
    <s v="Central"/>
  </r>
  <r>
    <s v="Boris Faz"/>
    <x v="10"/>
    <x v="2"/>
    <s v="Rocco Neubert"/>
    <s v="East"/>
  </r>
  <r>
    <s v="Cassey Cress"/>
    <x v="26"/>
    <x v="0"/>
    <s v="Rocco Neubert"/>
    <s v="East"/>
  </r>
  <r>
    <s v="Cecily Lampkin"/>
    <x v="33"/>
    <x v="0"/>
    <s v="Dustin Brinkmann"/>
    <s v="Central"/>
  </r>
  <r>
    <s v="Cecily Lampkin"/>
    <x v="32"/>
    <x v="0"/>
    <s v="Dustin Brinkmann"/>
    <s v="Central"/>
  </r>
  <r>
    <s v="Cecily Lampkin"/>
    <x v="1"/>
    <x v="0"/>
    <s v="Dustin Brinkmann"/>
    <s v="Central"/>
  </r>
  <r>
    <s v="Darcel Schlecht"/>
    <x v="36"/>
    <x v="0"/>
    <s v="Melvin Marxen"/>
    <s v="Central"/>
  </r>
  <r>
    <s v="Darcel Schlecht"/>
    <x v="73"/>
    <x v="0"/>
    <s v="Melvin Marxen"/>
    <s v="Central"/>
  </r>
  <r>
    <s v="Darcel Schlecht"/>
    <x v="73"/>
    <x v="0"/>
    <s v="Melvin Marxen"/>
    <s v="Central"/>
  </r>
  <r>
    <s v="Darcel Schlecht"/>
    <x v="1"/>
    <x v="0"/>
    <s v="Melvin Marxen"/>
    <s v="Central"/>
  </r>
  <r>
    <s v="Donn Cantrell"/>
    <x v="43"/>
    <x v="0"/>
    <s v="Rocco Neubert"/>
    <s v="East"/>
  </r>
  <r>
    <s v="Elease Gluck"/>
    <x v="75"/>
    <x v="0"/>
    <s v="Celia Rouche"/>
    <s v="West"/>
  </r>
  <r>
    <s v="Jonathan Berthelot"/>
    <x v="1"/>
    <x v="1"/>
    <s v="Melvin Marxen"/>
    <s v="Central"/>
  </r>
  <r>
    <s v="Jonathan Berthelot"/>
    <x v="9"/>
    <x v="1"/>
    <s v="Melvin Marxen"/>
    <s v="Central"/>
  </r>
  <r>
    <s v="Kami Bicknell"/>
    <x v="13"/>
    <x v="1"/>
    <s v="Summer Sewald"/>
    <s v="West"/>
  </r>
  <r>
    <s v="Kami Bicknell"/>
    <x v="22"/>
    <x v="1"/>
    <s v="Summer Sewald"/>
    <s v="West"/>
  </r>
  <r>
    <s v="Kami Bicknell"/>
    <x v="70"/>
    <x v="0"/>
    <s v="Summer Sewald"/>
    <s v="West"/>
  </r>
  <r>
    <s v="Kami Bicknell"/>
    <x v="20"/>
    <x v="0"/>
    <s v="Summer Sewald"/>
    <s v="West"/>
  </r>
  <r>
    <s v="Kary Hendrixson"/>
    <x v="47"/>
    <x v="1"/>
    <s v="Summer Sewald"/>
    <s v="West"/>
  </r>
  <r>
    <s v="Kary Hendrixson"/>
    <x v="22"/>
    <x v="0"/>
    <s v="Summer Sewald"/>
    <s v="West"/>
  </r>
  <r>
    <s v="Kary Hendrixson"/>
    <x v="45"/>
    <x v="0"/>
    <s v="Summer Sewald"/>
    <s v="West"/>
  </r>
  <r>
    <s v="Lajuana Vencill"/>
    <x v="42"/>
    <x v="0"/>
    <s v="Dustin Brinkmann"/>
    <s v="Central"/>
  </r>
  <r>
    <s v="Moses Frase"/>
    <x v="42"/>
    <x v="0"/>
    <s v="Dustin Brinkmann"/>
    <s v="Central"/>
  </r>
  <r>
    <s v="Rosalina Dieter"/>
    <x v="75"/>
    <x v="1"/>
    <s v="Celia Rouche"/>
    <s v="West"/>
  </r>
  <r>
    <s v="Wilburn Farren"/>
    <x v="51"/>
    <x v="0"/>
    <s v="Cara Losch"/>
    <s v="East"/>
  </r>
  <r>
    <s v="Zane Levy"/>
    <x v="25"/>
    <x v="0"/>
    <s v="Summer Sewald"/>
    <s v="West"/>
  </r>
  <r>
    <s v="Anna Snelling"/>
    <x v="73"/>
    <x v="1"/>
    <s v="Dustin Brinkmann"/>
    <s v="Central"/>
  </r>
  <r>
    <s v="Anna Snelling"/>
    <x v="81"/>
    <x v="1"/>
    <s v="Dustin Brinkmann"/>
    <s v="Central"/>
  </r>
  <r>
    <s v="Boris Faz"/>
    <x v="51"/>
    <x v="2"/>
    <s v="Rocco Neubert"/>
    <s v="East"/>
  </r>
  <r>
    <s v="Cassey Cress"/>
    <x v="40"/>
    <x v="1"/>
    <s v="Rocco Neubert"/>
    <s v="East"/>
  </r>
  <r>
    <s v="Cassey Cress"/>
    <x v="63"/>
    <x v="0"/>
    <s v="Rocco Neubert"/>
    <s v="East"/>
  </r>
  <r>
    <s v="Cecily Lampkin"/>
    <x v="38"/>
    <x v="1"/>
    <s v="Dustin Brinkmann"/>
    <s v="Central"/>
  </r>
  <r>
    <s v="Cecily Lampkin"/>
    <x v="38"/>
    <x v="0"/>
    <s v="Dustin Brinkmann"/>
    <s v="Central"/>
  </r>
  <r>
    <s v="Daniell Hammack"/>
    <x v="43"/>
    <x v="1"/>
    <s v="Rocco Neubert"/>
    <s v="East"/>
  </r>
  <r>
    <s v="Darcel Schlecht"/>
    <x v="37"/>
    <x v="1"/>
    <s v="Melvin Marxen"/>
    <s v="Central"/>
  </r>
  <r>
    <s v="Darcel Schlecht"/>
    <x v="36"/>
    <x v="1"/>
    <s v="Melvin Marxen"/>
    <s v="Central"/>
  </r>
  <r>
    <s v="Darcel Schlecht"/>
    <x v="67"/>
    <x v="0"/>
    <s v="Melvin Marxen"/>
    <s v="Central"/>
  </r>
  <r>
    <s v="Darcel Schlecht"/>
    <x v="1"/>
    <x v="0"/>
    <s v="Melvin Marxen"/>
    <s v="Central"/>
  </r>
  <r>
    <s v="Donn Cantrell"/>
    <x v="68"/>
    <x v="0"/>
    <s v="Rocco Neubert"/>
    <s v="East"/>
  </r>
  <r>
    <s v="Elease Gluck"/>
    <x v="11"/>
    <x v="1"/>
    <s v="Celia Rouche"/>
    <s v="West"/>
  </r>
  <r>
    <s v="Hayden Neloms"/>
    <x v="6"/>
    <x v="0"/>
    <s v="Celia Rouche"/>
    <s v="West"/>
  </r>
  <r>
    <s v="Hayden Neloms"/>
    <x v="58"/>
    <x v="0"/>
    <s v="Celia Rouche"/>
    <s v="West"/>
  </r>
  <r>
    <s v="James Ascencio"/>
    <x v="43"/>
    <x v="1"/>
    <s v="Summer Sewald"/>
    <s v="West"/>
  </r>
  <r>
    <s v="Jonathan Berthelot"/>
    <x v="2"/>
    <x v="0"/>
    <s v="Melvin Marxen"/>
    <s v="Central"/>
  </r>
  <r>
    <s v="Jonathan Berthelot"/>
    <x v="48"/>
    <x v="0"/>
    <s v="Melvin Marxen"/>
    <s v="Central"/>
  </r>
  <r>
    <s v="Jonathan Berthelot"/>
    <x v="19"/>
    <x v="0"/>
    <s v="Melvin Marxen"/>
    <s v="Central"/>
  </r>
  <r>
    <s v="Kami Bicknell"/>
    <x v="58"/>
    <x v="1"/>
    <s v="Summer Sewald"/>
    <s v="West"/>
  </r>
  <r>
    <s v="Kami Bicknell"/>
    <x v="44"/>
    <x v="1"/>
    <s v="Summer Sewald"/>
    <s v="West"/>
  </r>
  <r>
    <s v="Kary Hendrixson"/>
    <x v="43"/>
    <x v="0"/>
    <s v="Summer Sewald"/>
    <s v="West"/>
  </r>
  <r>
    <s v="Lajuana Vencill"/>
    <x v="19"/>
    <x v="1"/>
    <s v="Dustin Brinkmann"/>
    <s v="Central"/>
  </r>
  <r>
    <s v="Markita Hansen"/>
    <x v="3"/>
    <x v="1"/>
    <s v="Celia Rouche"/>
    <s v="West"/>
  </r>
  <r>
    <s v="Marty Freudenburg"/>
    <x v="42"/>
    <x v="0"/>
    <s v="Melvin Marxen"/>
    <s v="Central"/>
  </r>
  <r>
    <s v="Maureen Marcano"/>
    <x v="12"/>
    <x v="1"/>
    <s v="Summer Sewald"/>
    <s v="West"/>
  </r>
  <r>
    <s v="Maureen Marcano"/>
    <x v="70"/>
    <x v="0"/>
    <s v="Summer Sewald"/>
    <s v="West"/>
  </r>
  <r>
    <s v="Maureen Marcano"/>
    <x v="11"/>
    <x v="0"/>
    <s v="Summer Sewald"/>
    <s v="West"/>
  </r>
  <r>
    <s v="Niesha Huffines"/>
    <x v="53"/>
    <x v="0"/>
    <s v="Melvin Marxen"/>
    <s v="Central"/>
  </r>
  <r>
    <s v="Reed Clapper"/>
    <x v="59"/>
    <x v="0"/>
    <s v="Rocco Neubert"/>
    <s v="East"/>
  </r>
  <r>
    <s v="Rosalina Dieter"/>
    <x v="79"/>
    <x v="0"/>
    <s v="Celia Rouche"/>
    <s v="West"/>
  </r>
  <r>
    <s v="Rosie Papadopoulos"/>
    <x v="63"/>
    <x v="0"/>
    <s v="Cara Losch"/>
    <s v="East"/>
  </r>
  <r>
    <s v="Versie Hillebrand"/>
    <x v="81"/>
    <x v="1"/>
    <s v="Dustin Brinkmann"/>
    <s v="Central"/>
  </r>
  <r>
    <s v="Vicki Laflamme"/>
    <x v="11"/>
    <x v="2"/>
    <s v="Celia Rouche"/>
    <s v="West"/>
  </r>
  <r>
    <s v="Vicki Laflamme"/>
    <x v="43"/>
    <x v="1"/>
    <s v="Celia Rouche"/>
    <s v="West"/>
  </r>
  <r>
    <s v="Vicki Laflamme"/>
    <x v="6"/>
    <x v="1"/>
    <s v="Celia Rouche"/>
    <s v="West"/>
  </r>
  <r>
    <s v="Vicki Laflamme"/>
    <x v="41"/>
    <x v="0"/>
    <s v="Celia Rouche"/>
    <s v="West"/>
  </r>
  <r>
    <s v="Vicki Laflamme"/>
    <x v="52"/>
    <x v="0"/>
    <s v="Celia Rouche"/>
    <s v="West"/>
  </r>
  <r>
    <s v="Violet Mclelland"/>
    <x v="84"/>
    <x v="1"/>
    <s v="Cara Losch"/>
    <s v="East"/>
  </r>
  <r>
    <s v="Violet Mclelland"/>
    <x v="68"/>
    <x v="0"/>
    <s v="Cara Losch"/>
    <s v="East"/>
  </r>
  <r>
    <s v="Zane Levy"/>
    <x v="52"/>
    <x v="1"/>
    <s v="Summer Sewald"/>
    <s v="West"/>
  </r>
  <r>
    <s v="Zane Levy"/>
    <x v="25"/>
    <x v="1"/>
    <s v="Summer Sewald"/>
    <s v="West"/>
  </r>
  <r>
    <s v="Zane Levy"/>
    <x v="70"/>
    <x v="0"/>
    <s v="Summer Sewald"/>
    <s v="West"/>
  </r>
  <r>
    <s v="Zane Levy"/>
    <x v="41"/>
    <x v="0"/>
    <s v="Summer Sewald"/>
    <s v="West"/>
  </r>
  <r>
    <s v="Anna Snelling"/>
    <x v="64"/>
    <x v="0"/>
    <s v="Dustin Brinkmann"/>
    <s v="Central"/>
  </r>
  <r>
    <s v="Cassey Cress"/>
    <x v="39"/>
    <x v="0"/>
    <s v="Rocco Neubert"/>
    <s v="East"/>
  </r>
  <r>
    <s v="Daniell Hammack"/>
    <x v="55"/>
    <x v="1"/>
    <s v="Rocco Neubert"/>
    <s v="East"/>
  </r>
  <r>
    <s v="Darcel Schlecht"/>
    <x v="36"/>
    <x v="1"/>
    <s v="Melvin Marxen"/>
    <s v="Central"/>
  </r>
  <r>
    <s v="Darcel Schlecht"/>
    <x v="24"/>
    <x v="1"/>
    <s v="Melvin Marxen"/>
    <s v="Central"/>
  </r>
  <r>
    <s v="Darcel Schlecht"/>
    <x v="14"/>
    <x v="0"/>
    <s v="Melvin Marxen"/>
    <s v="Central"/>
  </r>
  <r>
    <s v="Darcel Schlecht"/>
    <x v="53"/>
    <x v="0"/>
    <s v="Melvin Marxen"/>
    <s v="Central"/>
  </r>
  <r>
    <s v="Elease Gluck"/>
    <x v="64"/>
    <x v="1"/>
    <s v="Celia Rouche"/>
    <s v="West"/>
  </r>
  <r>
    <s v="Elease Gluck"/>
    <x v="20"/>
    <x v="0"/>
    <s v="Celia Rouche"/>
    <s v="West"/>
  </r>
  <r>
    <s v="Garret Kinder"/>
    <x v="15"/>
    <x v="1"/>
    <s v="Cara Losch"/>
    <s v="East"/>
  </r>
  <r>
    <s v="Gladys Colclough"/>
    <x v="75"/>
    <x v="1"/>
    <s v="Melvin Marxen"/>
    <s v="Central"/>
  </r>
  <r>
    <s v="Gladys Colclough"/>
    <x v="76"/>
    <x v="1"/>
    <s v="Melvin Marxen"/>
    <s v="Central"/>
  </r>
  <r>
    <s v="Gladys Colclough"/>
    <x v="64"/>
    <x v="0"/>
    <s v="Melvin Marxen"/>
    <s v="Central"/>
  </r>
  <r>
    <s v="Hayden Neloms"/>
    <x v="12"/>
    <x v="0"/>
    <s v="Celia Rouche"/>
    <s v="West"/>
  </r>
  <r>
    <s v="James Ascencio"/>
    <x v="47"/>
    <x v="0"/>
    <s v="Summer Sewald"/>
    <s v="West"/>
  </r>
  <r>
    <s v="Marty Freudenburg"/>
    <x v="62"/>
    <x v="0"/>
    <s v="Melvin Marxen"/>
    <s v="Central"/>
  </r>
  <r>
    <s v="Moses Frase"/>
    <x v="81"/>
    <x v="1"/>
    <s v="Dustin Brinkmann"/>
    <s v="Central"/>
  </r>
  <r>
    <s v="Moses Frase"/>
    <x v="9"/>
    <x v="0"/>
    <s v="Dustin Brinkmann"/>
    <s v="Central"/>
  </r>
  <r>
    <s v="Niesha Huffines"/>
    <x v="31"/>
    <x v="1"/>
    <s v="Melvin Marxen"/>
    <s v="Central"/>
  </r>
  <r>
    <s v="Rosie Papadopoulos"/>
    <x v="43"/>
    <x v="1"/>
    <s v="Cara Losch"/>
    <s v="East"/>
  </r>
  <r>
    <s v="Vicki Laflamme"/>
    <x v="58"/>
    <x v="1"/>
    <s v="Celia Rouche"/>
    <s v="West"/>
  </r>
  <r>
    <s v="Vicki Laflamme"/>
    <x v="11"/>
    <x v="0"/>
    <s v="Celia Rouche"/>
    <s v="West"/>
  </r>
  <r>
    <s v="Vicki Laflamme"/>
    <x v="58"/>
    <x v="0"/>
    <s v="Celia Rouche"/>
    <s v="West"/>
  </r>
  <r>
    <s v="Violet Mclelland"/>
    <x v="54"/>
    <x v="0"/>
    <s v="Cara Losch"/>
    <s v="East"/>
  </r>
  <r>
    <s v="Wilburn Farren"/>
    <x v="58"/>
    <x v="0"/>
    <s v="Cara Losch"/>
    <s v="East"/>
  </r>
  <r>
    <s v="Zane Levy"/>
    <x v="13"/>
    <x v="1"/>
    <s v="Summer Sewald"/>
    <s v="West"/>
  </r>
  <r>
    <s v="Zane Levy"/>
    <x v="41"/>
    <x v="0"/>
    <s v="Summer Sewald"/>
    <s v="West"/>
  </r>
  <r>
    <s v="Anna Snelling"/>
    <x v="57"/>
    <x v="2"/>
    <s v="Dustin Brinkmann"/>
    <s v="Central"/>
  </r>
  <r>
    <s v="Anna Snelling"/>
    <x v="32"/>
    <x v="2"/>
    <s v="Dustin Brinkmann"/>
    <s v="Central"/>
  </r>
  <r>
    <s v="Anna Snelling"/>
    <x v="57"/>
    <x v="1"/>
    <s v="Dustin Brinkmann"/>
    <s v="Central"/>
  </r>
  <r>
    <s v="Anna Snelling"/>
    <x v="73"/>
    <x v="0"/>
    <s v="Dustin Brinkmann"/>
    <s v="Central"/>
  </r>
  <r>
    <s v="Cassey Cress"/>
    <x v="23"/>
    <x v="1"/>
    <s v="Rocco Neubert"/>
    <s v="East"/>
  </r>
  <r>
    <s v="Corliss Cosme"/>
    <x v="61"/>
    <x v="0"/>
    <s v="Cara Losch"/>
    <s v="East"/>
  </r>
  <r>
    <s v="Daniell Hammack"/>
    <x v="71"/>
    <x v="1"/>
    <s v="Rocco Neubert"/>
    <s v="East"/>
  </r>
  <r>
    <s v="Darcel Schlecht"/>
    <x v="1"/>
    <x v="2"/>
    <s v="Melvin Marxen"/>
    <s v="Central"/>
  </r>
  <r>
    <s v="Darcel Schlecht"/>
    <x v="73"/>
    <x v="1"/>
    <s v="Melvin Marxen"/>
    <s v="Central"/>
  </r>
  <r>
    <s v="Darcel Schlecht"/>
    <x v="62"/>
    <x v="0"/>
    <s v="Melvin Marxen"/>
    <s v="Central"/>
  </r>
  <r>
    <s v="Darcel Schlecht"/>
    <x v="30"/>
    <x v="0"/>
    <s v="Melvin Marxen"/>
    <s v="Central"/>
  </r>
  <r>
    <s v="Garret Kinder"/>
    <x v="43"/>
    <x v="0"/>
    <s v="Cara Losch"/>
    <s v="East"/>
  </r>
  <r>
    <s v="Gladys Colclough"/>
    <x v="14"/>
    <x v="0"/>
    <s v="Melvin Marxen"/>
    <s v="Central"/>
  </r>
  <r>
    <s v="Hayden Neloms"/>
    <x v="15"/>
    <x v="2"/>
    <s v="Celia Rouche"/>
    <s v="West"/>
  </r>
  <r>
    <s v="Hayden Neloms"/>
    <x v="45"/>
    <x v="1"/>
    <s v="Celia Rouche"/>
    <s v="West"/>
  </r>
  <r>
    <s v="Hayden Neloms"/>
    <x v="10"/>
    <x v="0"/>
    <s v="Celia Rouche"/>
    <s v="West"/>
  </r>
  <r>
    <s v="Hayden Neloms"/>
    <x v="56"/>
    <x v="0"/>
    <s v="Celia Rouche"/>
    <s v="West"/>
  </r>
  <r>
    <s v="James Ascencio"/>
    <x v="47"/>
    <x v="1"/>
    <s v="Summer Sewald"/>
    <s v="West"/>
  </r>
  <r>
    <s v="Jonathan Berthelot"/>
    <x v="76"/>
    <x v="2"/>
    <s v="Melvin Marxen"/>
    <s v="Central"/>
  </r>
  <r>
    <s v="Kami Bicknell"/>
    <x v="43"/>
    <x v="1"/>
    <s v="Summer Sewald"/>
    <s v="West"/>
  </r>
  <r>
    <s v="Kary Hendrixson"/>
    <x v="27"/>
    <x v="1"/>
    <s v="Summer Sewald"/>
    <s v="West"/>
  </r>
  <r>
    <s v="Kary Hendrixson"/>
    <x v="35"/>
    <x v="1"/>
    <s v="Summer Sewald"/>
    <s v="West"/>
  </r>
  <r>
    <s v="Kary Hendrixson"/>
    <x v="41"/>
    <x v="0"/>
    <s v="Summer Sewald"/>
    <s v="West"/>
  </r>
  <r>
    <s v="Lajuana Vencill"/>
    <x v="32"/>
    <x v="2"/>
    <s v="Dustin Brinkmann"/>
    <s v="Central"/>
  </r>
  <r>
    <s v="Lajuana Vencill"/>
    <x v="1"/>
    <x v="1"/>
    <s v="Dustin Brinkmann"/>
    <s v="Central"/>
  </r>
  <r>
    <s v="Lajuana Vencill"/>
    <x v="0"/>
    <x v="1"/>
    <s v="Dustin Brinkmann"/>
    <s v="Central"/>
  </r>
  <r>
    <s v="Lajuana Vencill"/>
    <x v="9"/>
    <x v="0"/>
    <s v="Dustin Brinkmann"/>
    <s v="Central"/>
  </r>
  <r>
    <s v="Lajuana Vencill"/>
    <x v="57"/>
    <x v="0"/>
    <s v="Dustin Brinkmann"/>
    <s v="Central"/>
  </r>
  <r>
    <s v="Lajuana Vencill"/>
    <x v="2"/>
    <x v="0"/>
    <s v="Dustin Brinkmann"/>
    <s v="Central"/>
  </r>
  <r>
    <s v="Markita Hansen"/>
    <x v="16"/>
    <x v="1"/>
    <s v="Celia Rouche"/>
    <s v="West"/>
  </r>
  <r>
    <s v="Markita Hansen"/>
    <x v="70"/>
    <x v="0"/>
    <s v="Celia Rouche"/>
    <s v="West"/>
  </r>
  <r>
    <s v="Marty Freudenburg"/>
    <x v="50"/>
    <x v="2"/>
    <s v="Melvin Marxen"/>
    <s v="Central"/>
  </r>
  <r>
    <s v="Marty Freudenburg"/>
    <x v="42"/>
    <x v="0"/>
    <s v="Melvin Marxen"/>
    <s v="Central"/>
  </r>
  <r>
    <s v="Maureen Marcano"/>
    <x v="6"/>
    <x v="0"/>
    <s v="Summer Sewald"/>
    <s v="West"/>
  </r>
  <r>
    <s v="Moses Frase"/>
    <x v="8"/>
    <x v="0"/>
    <s v="Dustin Brinkmann"/>
    <s v="Central"/>
  </r>
  <r>
    <s v="Niesha Huffines"/>
    <x v="3"/>
    <x v="2"/>
    <s v="Melvin Marxen"/>
    <s v="Central"/>
  </r>
  <r>
    <s v="Rosie Papadopoulos"/>
    <x v="65"/>
    <x v="0"/>
    <s v="Cara Losch"/>
    <s v="East"/>
  </r>
  <r>
    <s v="Versie Hillebrand"/>
    <x v="8"/>
    <x v="1"/>
    <s v="Dustin Brinkmann"/>
    <s v="Central"/>
  </r>
  <r>
    <s v="Versie Hillebrand"/>
    <x v="38"/>
    <x v="0"/>
    <s v="Dustin Brinkmann"/>
    <s v="Central"/>
  </r>
  <r>
    <s v="Versie Hillebrand"/>
    <x v="38"/>
    <x v="0"/>
    <s v="Dustin Brinkmann"/>
    <s v="Central"/>
  </r>
  <r>
    <s v="Vicki Laflamme"/>
    <x v="27"/>
    <x v="2"/>
    <s v="Celia Rouche"/>
    <s v="West"/>
  </r>
  <r>
    <s v="Violet Mclelland"/>
    <x v="52"/>
    <x v="2"/>
    <s v="Cara Losch"/>
    <s v="East"/>
  </r>
  <r>
    <s v="Anna Snelling"/>
    <x v="79"/>
    <x v="2"/>
    <s v="Dustin Brinkmann"/>
    <s v="Central"/>
  </r>
  <r>
    <s v="Anna Snelling"/>
    <x v="22"/>
    <x v="2"/>
    <s v="Dustin Brinkmann"/>
    <s v="Central"/>
  </r>
  <r>
    <s v="Anna Snelling"/>
    <x v="40"/>
    <x v="2"/>
    <s v="Dustin Brinkmann"/>
    <s v="Central"/>
  </r>
  <r>
    <s v="Anna Snelling"/>
    <x v="4"/>
    <x v="1"/>
    <s v="Dustin Brinkmann"/>
    <s v="Central"/>
  </r>
  <r>
    <s v="Anna Snelling"/>
    <x v="4"/>
    <x v="0"/>
    <s v="Dustin Brinkmann"/>
    <s v="Central"/>
  </r>
  <r>
    <s v="Anna Snelling"/>
    <x v="31"/>
    <x v="0"/>
    <s v="Dustin Brinkmann"/>
    <s v="Central"/>
  </r>
  <r>
    <s v="Boris Faz"/>
    <x v="43"/>
    <x v="1"/>
    <s v="Rocco Neubert"/>
    <s v="East"/>
  </r>
  <r>
    <s v="Boris Faz"/>
    <x v="71"/>
    <x v="0"/>
    <s v="Rocco Neubert"/>
    <s v="East"/>
  </r>
  <r>
    <s v="Corliss Cosme"/>
    <x v="50"/>
    <x v="1"/>
    <s v="Cara Losch"/>
    <s v="East"/>
  </r>
  <r>
    <s v="Corliss Cosme"/>
    <x v="61"/>
    <x v="1"/>
    <s v="Cara Losch"/>
    <s v="East"/>
  </r>
  <r>
    <s v="Daniell Hammack"/>
    <x v="58"/>
    <x v="1"/>
    <s v="Rocco Neubert"/>
    <s v="East"/>
  </r>
  <r>
    <s v="Darcel Schlecht"/>
    <x v="38"/>
    <x v="1"/>
    <s v="Melvin Marxen"/>
    <s v="Central"/>
  </r>
  <r>
    <s v="Darcel Schlecht"/>
    <x v="30"/>
    <x v="1"/>
    <s v="Melvin Marxen"/>
    <s v="Central"/>
  </r>
  <r>
    <s v="Darcel Schlecht"/>
    <x v="42"/>
    <x v="1"/>
    <s v="Melvin Marxen"/>
    <s v="Central"/>
  </r>
  <r>
    <s v="Darcel Schlecht"/>
    <x v="31"/>
    <x v="1"/>
    <s v="Melvin Marxen"/>
    <s v="Central"/>
  </r>
  <r>
    <s v="Darcel Schlecht"/>
    <x v="8"/>
    <x v="1"/>
    <s v="Melvin Marxen"/>
    <s v="Central"/>
  </r>
  <r>
    <s v="Darcel Schlecht"/>
    <x v="14"/>
    <x v="0"/>
    <s v="Melvin Marxen"/>
    <s v="Central"/>
  </r>
  <r>
    <s v="Donn Cantrell"/>
    <x v="68"/>
    <x v="1"/>
    <s v="Rocco Neubert"/>
    <s v="East"/>
  </r>
  <r>
    <s v="Donn Cantrell"/>
    <x v="40"/>
    <x v="1"/>
    <s v="Rocco Neubert"/>
    <s v="East"/>
  </r>
  <r>
    <s v="Donn Cantrell"/>
    <x v="72"/>
    <x v="1"/>
    <s v="Rocco Neubert"/>
    <s v="East"/>
  </r>
  <r>
    <s v="Gladys Colclough"/>
    <x v="42"/>
    <x v="0"/>
    <s v="Melvin Marxen"/>
    <s v="Central"/>
  </r>
  <r>
    <s v="Hayden Neloms"/>
    <x v="32"/>
    <x v="2"/>
    <s v="Celia Rouche"/>
    <s v="West"/>
  </r>
  <r>
    <s v="Hayden Neloms"/>
    <x v="43"/>
    <x v="0"/>
    <s v="Celia Rouche"/>
    <s v="West"/>
  </r>
  <r>
    <s v="Jonathan Berthelot"/>
    <x v="6"/>
    <x v="2"/>
    <s v="Melvin Marxen"/>
    <s v="Central"/>
  </r>
  <r>
    <s v="Jonathan Berthelot"/>
    <x v="68"/>
    <x v="2"/>
    <s v="Melvin Marxen"/>
    <s v="Central"/>
  </r>
  <r>
    <s v="Kami Bicknell"/>
    <x v="51"/>
    <x v="2"/>
    <s v="Summer Sewald"/>
    <s v="West"/>
  </r>
  <r>
    <s v="Kary Hendrixson"/>
    <x v="35"/>
    <x v="0"/>
    <s v="Summer Sewald"/>
    <s v="West"/>
  </r>
  <r>
    <s v="Marty Freudenburg"/>
    <x v="77"/>
    <x v="2"/>
    <s v="Melvin Marxen"/>
    <s v="Central"/>
  </r>
  <r>
    <s v="Maureen Marcano"/>
    <x v="70"/>
    <x v="0"/>
    <s v="Summer Sewald"/>
    <s v="West"/>
  </r>
  <r>
    <s v="Moses Frase"/>
    <x v="9"/>
    <x v="2"/>
    <s v="Dustin Brinkmann"/>
    <s v="Central"/>
  </r>
  <r>
    <s v="Niesha Huffines"/>
    <x v="74"/>
    <x v="2"/>
    <s v="Melvin Marxen"/>
    <s v="Central"/>
  </r>
  <r>
    <s v="Reed Clapper"/>
    <x v="29"/>
    <x v="1"/>
    <s v="Rocco Neubert"/>
    <s v="East"/>
  </r>
  <r>
    <s v="Reed Clapper"/>
    <x v="63"/>
    <x v="1"/>
    <s v="Rocco Neubert"/>
    <s v="East"/>
  </r>
  <r>
    <s v="Rosie Papadopoulos"/>
    <x v="29"/>
    <x v="0"/>
    <s v="Cara Losch"/>
    <s v="East"/>
  </r>
  <r>
    <s v="Vicki Laflamme"/>
    <x v="12"/>
    <x v="1"/>
    <s v="Celia Rouche"/>
    <s v="West"/>
  </r>
  <r>
    <s v="Violet Mclelland"/>
    <x v="78"/>
    <x v="0"/>
    <s v="Cara Losch"/>
    <s v="East"/>
  </r>
  <r>
    <s v="Wilburn Farren"/>
    <x v="63"/>
    <x v="2"/>
    <s v="Cara Losch"/>
    <s v="East"/>
  </r>
  <r>
    <s v="Anna Snelling"/>
    <x v="3"/>
    <x v="2"/>
    <s v="Dustin Brinkmann"/>
    <s v="Central"/>
  </r>
  <r>
    <s v="Anna Snelling"/>
    <x v="14"/>
    <x v="1"/>
    <s v="Dustin Brinkmann"/>
    <s v="Central"/>
  </r>
  <r>
    <s v="Boris Faz"/>
    <x v="68"/>
    <x v="0"/>
    <s v="Rocco Neubert"/>
    <s v="East"/>
  </r>
  <r>
    <s v="Boris Faz"/>
    <x v="29"/>
    <x v="0"/>
    <s v="Rocco Neubert"/>
    <s v="East"/>
  </r>
  <r>
    <s v="Cassey Cress"/>
    <x v="80"/>
    <x v="0"/>
    <s v="Rocco Neubert"/>
    <s v="East"/>
  </r>
  <r>
    <s v="Daniell Hammack"/>
    <x v="58"/>
    <x v="0"/>
    <s v="Rocco Neubert"/>
    <s v="East"/>
  </r>
  <r>
    <s v="Darcel Schlecht"/>
    <x v="59"/>
    <x v="2"/>
    <s v="Melvin Marxen"/>
    <s v="Central"/>
  </r>
  <r>
    <s v="Darcel Schlecht"/>
    <x v="55"/>
    <x v="2"/>
    <s v="Melvin Marxen"/>
    <s v="Central"/>
  </r>
  <r>
    <s v="Darcel Schlecht"/>
    <x v="13"/>
    <x v="2"/>
    <s v="Melvin Marxen"/>
    <s v="Central"/>
  </r>
  <r>
    <s v="Darcel Schlecht"/>
    <x v="48"/>
    <x v="0"/>
    <s v="Melvin Marxen"/>
    <s v="Central"/>
  </r>
  <r>
    <s v="Darcel Schlecht"/>
    <x v="33"/>
    <x v="0"/>
    <s v="Melvin Marxen"/>
    <s v="Central"/>
  </r>
  <r>
    <s v="Donn Cantrell"/>
    <x v="21"/>
    <x v="1"/>
    <s v="Rocco Neubert"/>
    <s v="East"/>
  </r>
  <r>
    <s v="Donn Cantrell"/>
    <x v="77"/>
    <x v="1"/>
    <s v="Rocco Neubert"/>
    <s v="East"/>
  </r>
  <r>
    <s v="Donn Cantrell"/>
    <x v="63"/>
    <x v="0"/>
    <s v="Rocco Neubert"/>
    <s v="East"/>
  </r>
  <r>
    <s v="Gladys Colclough"/>
    <x v="40"/>
    <x v="2"/>
    <s v="Melvin Marxen"/>
    <s v="Central"/>
  </r>
  <r>
    <s v="Gladys Colclough"/>
    <x v="81"/>
    <x v="1"/>
    <s v="Melvin Marxen"/>
    <s v="Central"/>
  </r>
  <r>
    <s v="Gladys Colclough"/>
    <x v="31"/>
    <x v="0"/>
    <s v="Melvin Marxen"/>
    <s v="Central"/>
  </r>
  <r>
    <s v="James Ascencio"/>
    <x v="16"/>
    <x v="1"/>
    <s v="Summer Sewald"/>
    <s v="West"/>
  </r>
  <r>
    <s v="Jonathan Berthelot"/>
    <x v="31"/>
    <x v="2"/>
    <s v="Melvin Marxen"/>
    <s v="Central"/>
  </r>
  <r>
    <s v="Kary Hendrixson"/>
    <x v="11"/>
    <x v="0"/>
    <s v="Summer Sewald"/>
    <s v="West"/>
  </r>
  <r>
    <s v="Lajuana Vencill"/>
    <x v="38"/>
    <x v="1"/>
    <s v="Dustin Brinkmann"/>
    <s v="Central"/>
  </r>
  <r>
    <s v="Lajuana Vencill"/>
    <x v="31"/>
    <x v="1"/>
    <s v="Dustin Brinkmann"/>
    <s v="Central"/>
  </r>
  <r>
    <s v="Marty Freudenburg"/>
    <x v="14"/>
    <x v="2"/>
    <s v="Melvin Marxen"/>
    <s v="Central"/>
  </r>
  <r>
    <s v="Marty Freudenburg"/>
    <x v="40"/>
    <x v="2"/>
    <s v="Melvin Marxen"/>
    <s v="Central"/>
  </r>
  <r>
    <s v="Moses Frase"/>
    <x v="37"/>
    <x v="0"/>
    <s v="Dustin Brinkmann"/>
    <s v="Central"/>
  </r>
  <r>
    <s v="Niesha Huffines"/>
    <x v="2"/>
    <x v="1"/>
    <s v="Melvin Marxen"/>
    <s v="Central"/>
  </r>
  <r>
    <s v="Niesha Huffines"/>
    <x v="57"/>
    <x v="0"/>
    <s v="Melvin Marxen"/>
    <s v="Central"/>
  </r>
  <r>
    <s v="Niesha Huffines"/>
    <x v="81"/>
    <x v="0"/>
    <s v="Melvin Marxen"/>
    <s v="Central"/>
  </r>
  <r>
    <s v="Rosalina Dieter"/>
    <x v="79"/>
    <x v="0"/>
    <s v="Celia Rouche"/>
    <s v="West"/>
  </r>
  <r>
    <s v="Rosie Papadopoulos"/>
    <x v="54"/>
    <x v="0"/>
    <s v="Cara Losch"/>
    <s v="East"/>
  </r>
  <r>
    <s v="Versie Hillebrand"/>
    <x v="75"/>
    <x v="2"/>
    <s v="Dustin Brinkmann"/>
    <s v="Central"/>
  </r>
  <r>
    <s v="Versie Hillebrand"/>
    <x v="67"/>
    <x v="0"/>
    <s v="Dustin Brinkmann"/>
    <s v="Central"/>
  </r>
  <r>
    <s v="Versie Hillebrand"/>
    <x v="73"/>
    <x v="0"/>
    <s v="Dustin Brinkmann"/>
    <s v="Central"/>
  </r>
  <r>
    <s v="Versie Hillebrand"/>
    <x v="62"/>
    <x v="0"/>
    <s v="Dustin Brinkmann"/>
    <s v="Central"/>
  </r>
  <r>
    <s v="Vicki Laflamme"/>
    <x v="54"/>
    <x v="2"/>
    <s v="Celia Rouche"/>
    <s v="West"/>
  </r>
  <r>
    <s v="Vicki Laflamme"/>
    <x v="25"/>
    <x v="0"/>
    <s v="Celia Rouche"/>
    <s v="West"/>
  </r>
  <r>
    <s v="Violet Mclelland"/>
    <x v="6"/>
    <x v="2"/>
    <s v="Cara Losch"/>
    <s v="East"/>
  </r>
  <r>
    <s v="Zane Levy"/>
    <x v="49"/>
    <x v="1"/>
    <s v="Summer Sewald"/>
    <s v="West"/>
  </r>
  <r>
    <s v="Zane Levy"/>
    <x v="66"/>
    <x v="0"/>
    <s v="Summer Sewald"/>
    <s v="West"/>
  </r>
  <r>
    <s v="Zane Levy"/>
    <x v="66"/>
    <x v="0"/>
    <s v="Summer Sewald"/>
    <s v="West"/>
  </r>
  <r>
    <s v="Anna Snelling"/>
    <x v="70"/>
    <x v="2"/>
    <s v="Dustin Brinkmann"/>
    <s v="Central"/>
  </r>
  <r>
    <s v="Anna Snelling"/>
    <x v="64"/>
    <x v="1"/>
    <s v="Dustin Brinkmann"/>
    <s v="Central"/>
  </r>
  <r>
    <s v="Anna Snelling"/>
    <x v="53"/>
    <x v="1"/>
    <s v="Dustin Brinkmann"/>
    <s v="Central"/>
  </r>
  <r>
    <s v="Cassey Cress"/>
    <x v="15"/>
    <x v="1"/>
    <s v="Rocco Neubert"/>
    <s v="East"/>
  </r>
  <r>
    <s v="Cassey Cress"/>
    <x v="68"/>
    <x v="1"/>
    <s v="Rocco Neubert"/>
    <s v="East"/>
  </r>
  <r>
    <s v="Cassey Cress"/>
    <x v="69"/>
    <x v="0"/>
    <s v="Rocco Neubert"/>
    <s v="East"/>
  </r>
  <r>
    <s v="Cassey Cress"/>
    <x v="40"/>
    <x v="0"/>
    <s v="Rocco Neubert"/>
    <s v="East"/>
  </r>
  <r>
    <s v="Cecily Lampkin"/>
    <x v="14"/>
    <x v="2"/>
    <s v="Dustin Brinkmann"/>
    <s v="Central"/>
  </r>
  <r>
    <s v="Cecily Lampkin"/>
    <x v="31"/>
    <x v="0"/>
    <s v="Dustin Brinkmann"/>
    <s v="Central"/>
  </r>
  <r>
    <s v="Corliss Cosme"/>
    <x v="80"/>
    <x v="1"/>
    <s v="Cara Losch"/>
    <s v="East"/>
  </r>
  <r>
    <s v="Corliss Cosme"/>
    <x v="21"/>
    <x v="1"/>
    <s v="Cara Losch"/>
    <s v="East"/>
  </r>
  <r>
    <s v="Darcel Schlecht"/>
    <x v="81"/>
    <x v="1"/>
    <s v="Melvin Marxen"/>
    <s v="Central"/>
  </r>
  <r>
    <s v="Darcel Schlecht"/>
    <x v="30"/>
    <x v="0"/>
    <s v="Melvin Marxen"/>
    <s v="Central"/>
  </r>
  <r>
    <s v="Darcel Schlecht"/>
    <x v="24"/>
    <x v="0"/>
    <s v="Melvin Marxen"/>
    <s v="Central"/>
  </r>
  <r>
    <s v="Elease Gluck"/>
    <x v="74"/>
    <x v="0"/>
    <s v="Celia Rouche"/>
    <s v="West"/>
  </r>
  <r>
    <s v="Gladys Colclough"/>
    <x v="38"/>
    <x v="2"/>
    <s v="Melvin Marxen"/>
    <s v="Central"/>
  </r>
  <r>
    <s v="Gladys Colclough"/>
    <x v="39"/>
    <x v="2"/>
    <s v="Melvin Marxen"/>
    <s v="Central"/>
  </r>
  <r>
    <s v="Gladys Colclough"/>
    <x v="29"/>
    <x v="2"/>
    <s v="Melvin Marxen"/>
    <s v="Central"/>
  </r>
  <r>
    <s v="Hayden Neloms"/>
    <x v="12"/>
    <x v="0"/>
    <s v="Celia Rouche"/>
    <s v="West"/>
  </r>
  <r>
    <s v="Jonathan Berthelot"/>
    <x v="36"/>
    <x v="1"/>
    <s v="Melvin Marxen"/>
    <s v="Central"/>
  </r>
  <r>
    <s v="Jonathan Berthelot"/>
    <x v="60"/>
    <x v="1"/>
    <s v="Melvin Marxen"/>
    <s v="Central"/>
  </r>
  <r>
    <s v="Jonathan Berthelot"/>
    <x v="75"/>
    <x v="1"/>
    <s v="Melvin Marxen"/>
    <s v="Central"/>
  </r>
  <r>
    <s v="Kary Hendrixson"/>
    <x v="58"/>
    <x v="0"/>
    <s v="Summer Sewald"/>
    <s v="West"/>
  </r>
  <r>
    <s v="Markita Hansen"/>
    <x v="17"/>
    <x v="1"/>
    <s v="Celia Rouche"/>
    <s v="West"/>
  </r>
  <r>
    <s v="Markita Hansen"/>
    <x v="74"/>
    <x v="0"/>
    <s v="Celia Rouche"/>
    <s v="West"/>
  </r>
  <r>
    <s v="Marty Freudenburg"/>
    <x v="0"/>
    <x v="1"/>
    <s v="Melvin Marxen"/>
    <s v="Central"/>
  </r>
  <r>
    <s v="Maureen Marcano"/>
    <x v="25"/>
    <x v="1"/>
    <s v="Summer Sewald"/>
    <s v="West"/>
  </r>
  <r>
    <s v="Moses Frase"/>
    <x v="51"/>
    <x v="2"/>
    <s v="Dustin Brinkmann"/>
    <s v="Central"/>
  </r>
  <r>
    <s v="Moses Frase"/>
    <x v="64"/>
    <x v="1"/>
    <s v="Dustin Brinkmann"/>
    <s v="Central"/>
  </r>
  <r>
    <s v="Moses Frase"/>
    <x v="31"/>
    <x v="0"/>
    <s v="Dustin Brinkmann"/>
    <s v="Central"/>
  </r>
  <r>
    <s v="Niesha Huffines"/>
    <x v="42"/>
    <x v="0"/>
    <s v="Melvin Marxen"/>
    <s v="Central"/>
  </r>
  <r>
    <s v="Reed Clapper"/>
    <x v="29"/>
    <x v="1"/>
    <s v="Rocco Neubert"/>
    <s v="East"/>
  </r>
  <r>
    <s v="Reed Clapper"/>
    <x v="59"/>
    <x v="0"/>
    <s v="Rocco Neubert"/>
    <s v="East"/>
  </r>
  <r>
    <s v="Versie Hillebrand"/>
    <x v="9"/>
    <x v="1"/>
    <s v="Dustin Brinkmann"/>
    <s v="Central"/>
  </r>
  <r>
    <s v="Versie Hillebrand"/>
    <x v="62"/>
    <x v="1"/>
    <s v="Dustin Brinkmann"/>
    <s v="Central"/>
  </r>
  <r>
    <s v="Vicki Laflamme"/>
    <x v="66"/>
    <x v="1"/>
    <s v="Celia Rouche"/>
    <s v="West"/>
  </r>
  <r>
    <s v="Vicki Laflamme"/>
    <x v="75"/>
    <x v="0"/>
    <s v="Celia Rouche"/>
    <s v="West"/>
  </r>
  <r>
    <s v="Zane Levy"/>
    <x v="53"/>
    <x v="2"/>
    <s v="Summer Sewald"/>
    <s v="West"/>
  </r>
  <r>
    <s v="Cassey Cress"/>
    <x v="71"/>
    <x v="0"/>
    <s v="Rocco Neubert"/>
    <s v="East"/>
  </r>
  <r>
    <s v="Cecily Lampkin"/>
    <x v="48"/>
    <x v="0"/>
    <s v="Dustin Brinkmann"/>
    <s v="Central"/>
  </r>
  <r>
    <s v="Corliss Cosme"/>
    <x v="51"/>
    <x v="0"/>
    <s v="Cara Losch"/>
    <s v="East"/>
  </r>
  <r>
    <s v="Daniell Hammack"/>
    <x v="15"/>
    <x v="0"/>
    <s v="Rocco Neubert"/>
    <s v="East"/>
  </r>
  <r>
    <s v="Darcel Schlecht"/>
    <x v="60"/>
    <x v="0"/>
    <s v="Melvin Marxen"/>
    <s v="Central"/>
  </r>
  <r>
    <s v="Darcel Schlecht"/>
    <x v="31"/>
    <x v="0"/>
    <s v="Melvin Marxen"/>
    <s v="Central"/>
  </r>
  <r>
    <s v="Elease Gluck"/>
    <x v="83"/>
    <x v="0"/>
    <s v="Celia Rouche"/>
    <s v="West"/>
  </r>
  <r>
    <s v="Hayden Neloms"/>
    <x v="3"/>
    <x v="1"/>
    <s v="Celia Rouche"/>
    <s v="West"/>
  </r>
  <r>
    <s v="James Ascencio"/>
    <x v="5"/>
    <x v="0"/>
    <s v="Summer Sewald"/>
    <s v="West"/>
  </r>
  <r>
    <s v="Jonathan Berthelot"/>
    <x v="81"/>
    <x v="0"/>
    <s v="Melvin Marxen"/>
    <s v="Central"/>
  </r>
  <r>
    <s v="Kami Bicknell"/>
    <x v="66"/>
    <x v="0"/>
    <s v="Summer Sewald"/>
    <s v="West"/>
  </r>
  <r>
    <s v="Kami Bicknell"/>
    <x v="58"/>
    <x v="0"/>
    <s v="Summer Sewald"/>
    <s v="West"/>
  </r>
  <r>
    <s v="Kary Hendrixson"/>
    <x v="66"/>
    <x v="1"/>
    <s v="Summer Sewald"/>
    <s v="West"/>
  </r>
  <r>
    <s v="Markita Hansen"/>
    <x v="36"/>
    <x v="2"/>
    <s v="Celia Rouche"/>
    <s v="West"/>
  </r>
  <r>
    <s v="Markita Hansen"/>
    <x v="43"/>
    <x v="1"/>
    <s v="Celia Rouche"/>
    <s v="West"/>
  </r>
  <r>
    <s v="Marty Freudenburg"/>
    <x v="57"/>
    <x v="1"/>
    <s v="Melvin Marxen"/>
    <s v="Central"/>
  </r>
  <r>
    <s v="Marty Freudenburg"/>
    <x v="48"/>
    <x v="0"/>
    <s v="Melvin Marxen"/>
    <s v="Central"/>
  </r>
  <r>
    <s v="Marty Freudenburg"/>
    <x v="81"/>
    <x v="0"/>
    <s v="Melvin Marxen"/>
    <s v="Central"/>
  </r>
  <r>
    <s v="Maureen Marcano"/>
    <x v="12"/>
    <x v="1"/>
    <s v="Summer Sewald"/>
    <s v="West"/>
  </r>
  <r>
    <s v="Maureen Marcano"/>
    <x v="11"/>
    <x v="1"/>
    <s v="Summer Sewald"/>
    <s v="West"/>
  </r>
  <r>
    <s v="Moses Frase"/>
    <x v="53"/>
    <x v="1"/>
    <s v="Dustin Brinkmann"/>
    <s v="Central"/>
  </r>
  <r>
    <s v="Niesha Huffines"/>
    <x v="15"/>
    <x v="2"/>
    <s v="Melvin Marxen"/>
    <s v="Central"/>
  </r>
  <r>
    <s v="Niesha Huffines"/>
    <x v="0"/>
    <x v="1"/>
    <s v="Melvin Marxen"/>
    <s v="Central"/>
  </r>
  <r>
    <s v="Reed Clapper"/>
    <x v="50"/>
    <x v="1"/>
    <s v="Rocco Neubert"/>
    <s v="East"/>
  </r>
  <r>
    <s v="Reed Clapper"/>
    <x v="15"/>
    <x v="0"/>
    <s v="Rocco Neubert"/>
    <s v="East"/>
  </r>
  <r>
    <s v="Reed Clapper"/>
    <x v="50"/>
    <x v="0"/>
    <s v="Rocco Neubert"/>
    <s v="East"/>
  </r>
  <r>
    <s v="Versie Hillebrand"/>
    <x v="51"/>
    <x v="2"/>
    <s v="Dustin Brinkmann"/>
    <s v="Central"/>
  </r>
  <r>
    <s v="Versie Hillebrand"/>
    <x v="14"/>
    <x v="1"/>
    <s v="Dustin Brinkmann"/>
    <s v="Central"/>
  </r>
  <r>
    <s v="Versie Hillebrand"/>
    <x v="7"/>
    <x v="1"/>
    <s v="Dustin Brinkmann"/>
    <s v="Central"/>
  </r>
  <r>
    <s v="Violet Mclelland"/>
    <x v="69"/>
    <x v="0"/>
    <s v="Cara Losch"/>
    <s v="East"/>
  </r>
  <r>
    <s v="Violet Mclelland"/>
    <x v="43"/>
    <x v="0"/>
    <s v="Cara Losch"/>
    <s v="East"/>
  </r>
  <r>
    <s v="Violet Mclelland"/>
    <x v="80"/>
    <x v="0"/>
    <s v="Cara Losch"/>
    <s v="East"/>
  </r>
  <r>
    <s v="Wilburn Farren"/>
    <x v="51"/>
    <x v="0"/>
    <s v="Cara Losch"/>
    <s v="East"/>
  </r>
  <r>
    <s v="Zane Levy"/>
    <x v="5"/>
    <x v="1"/>
    <s v="Summer Sewald"/>
    <s v="West"/>
  </r>
  <r>
    <s v="Anna Snelling"/>
    <x v="13"/>
    <x v="2"/>
    <s v="Dustin Brinkmann"/>
    <s v="Central"/>
  </r>
  <r>
    <s v="Anna Snelling"/>
    <x v="38"/>
    <x v="1"/>
    <s v="Dustin Brinkmann"/>
    <s v="Central"/>
  </r>
  <r>
    <s v="Corliss Cosme"/>
    <x v="23"/>
    <x v="0"/>
    <s v="Cara Losch"/>
    <s v="East"/>
  </r>
  <r>
    <s v="Darcel Schlecht"/>
    <x v="57"/>
    <x v="2"/>
    <s v="Melvin Marxen"/>
    <s v="Central"/>
  </r>
  <r>
    <s v="Darcel Schlecht"/>
    <x v="19"/>
    <x v="0"/>
    <s v="Melvin Marxen"/>
    <s v="Central"/>
  </r>
  <r>
    <s v="Darcel Schlecht"/>
    <x v="9"/>
    <x v="0"/>
    <s v="Melvin Marxen"/>
    <s v="Central"/>
  </r>
  <r>
    <s v="Donn Cantrell"/>
    <x v="69"/>
    <x v="0"/>
    <s v="Rocco Neubert"/>
    <s v="East"/>
  </r>
  <r>
    <s v="Donn Cantrell"/>
    <x v="68"/>
    <x v="0"/>
    <s v="Rocco Neubert"/>
    <s v="East"/>
  </r>
  <r>
    <s v="Elease Gluck"/>
    <x v="66"/>
    <x v="0"/>
    <s v="Celia Rouche"/>
    <s v="West"/>
  </r>
  <r>
    <s v="Elease Gluck"/>
    <x v="43"/>
    <x v="0"/>
    <s v="Celia Rouche"/>
    <s v="West"/>
  </r>
  <r>
    <s v="Gladys Colclough"/>
    <x v="45"/>
    <x v="2"/>
    <s v="Melvin Marxen"/>
    <s v="Central"/>
  </r>
  <r>
    <s v="Gladys Colclough"/>
    <x v="64"/>
    <x v="0"/>
    <s v="Melvin Marxen"/>
    <s v="Central"/>
  </r>
  <r>
    <s v="Gladys Colclough"/>
    <x v="42"/>
    <x v="0"/>
    <s v="Melvin Marxen"/>
    <s v="Central"/>
  </r>
  <r>
    <s v="Jonathan Berthelot"/>
    <x v="14"/>
    <x v="1"/>
    <s v="Melvin Marxen"/>
    <s v="Central"/>
  </r>
  <r>
    <s v="Lajuana Vencill"/>
    <x v="64"/>
    <x v="1"/>
    <s v="Dustin Brinkmann"/>
    <s v="Central"/>
  </r>
  <r>
    <s v="Marty Freudenburg"/>
    <x v="32"/>
    <x v="0"/>
    <s v="Melvin Marxen"/>
    <s v="Central"/>
  </r>
  <r>
    <s v="Moses Frase"/>
    <x v="41"/>
    <x v="2"/>
    <s v="Dustin Brinkmann"/>
    <s v="Central"/>
  </r>
  <r>
    <s v="Moses Frase"/>
    <x v="65"/>
    <x v="2"/>
    <s v="Dustin Brinkmann"/>
    <s v="Central"/>
  </r>
  <r>
    <s v="Moses Frase"/>
    <x v="76"/>
    <x v="0"/>
    <s v="Dustin Brinkmann"/>
    <s v="Central"/>
  </r>
  <r>
    <s v="Niesha Huffines"/>
    <x v="81"/>
    <x v="1"/>
    <s v="Melvin Marxen"/>
    <s v="Central"/>
  </r>
  <r>
    <s v="Rosie Papadopoulos"/>
    <x v="71"/>
    <x v="1"/>
    <s v="Cara Losch"/>
    <s v="East"/>
  </r>
  <r>
    <s v="Rosie Papadopoulos"/>
    <x v="23"/>
    <x v="0"/>
    <s v="Cara Losch"/>
    <s v="East"/>
  </r>
  <r>
    <s v="Versie Hillebrand"/>
    <x v="72"/>
    <x v="2"/>
    <s v="Dustin Brinkmann"/>
    <s v="Central"/>
  </r>
  <r>
    <s v="Versie Hillebrand"/>
    <x v="66"/>
    <x v="2"/>
    <s v="Dustin Brinkmann"/>
    <s v="Central"/>
  </r>
  <r>
    <s v="Versie Hillebrand"/>
    <x v="4"/>
    <x v="2"/>
    <s v="Dustin Brinkmann"/>
    <s v="Central"/>
  </r>
  <r>
    <s v="Versie Hillebrand"/>
    <x v="75"/>
    <x v="0"/>
    <s v="Dustin Brinkmann"/>
    <s v="Central"/>
  </r>
  <r>
    <s v="Vicki Laflamme"/>
    <x v="3"/>
    <x v="1"/>
    <s v="Celia Rouche"/>
    <s v="West"/>
  </r>
  <r>
    <s v="Violet Mclelland"/>
    <x v="51"/>
    <x v="1"/>
    <s v="Cara Losch"/>
    <s v="East"/>
  </r>
  <r>
    <s v="Anna Snelling"/>
    <x v="49"/>
    <x v="2"/>
    <s v="Dustin Brinkmann"/>
    <s v="Central"/>
  </r>
  <r>
    <s v="Anna Snelling"/>
    <x v="49"/>
    <x v="2"/>
    <s v="Dustin Brinkmann"/>
    <s v="Central"/>
  </r>
  <r>
    <s v="Anna Snelling"/>
    <x v="61"/>
    <x v="2"/>
    <s v="Dustin Brinkmann"/>
    <s v="Central"/>
  </r>
  <r>
    <s v="Boris Faz"/>
    <x v="39"/>
    <x v="1"/>
    <s v="Rocco Neubert"/>
    <s v="East"/>
  </r>
  <r>
    <s v="Boris Faz"/>
    <x v="82"/>
    <x v="0"/>
    <s v="Rocco Neubert"/>
    <s v="East"/>
  </r>
  <r>
    <s v="Cassey Cress"/>
    <x v="55"/>
    <x v="0"/>
    <s v="Rocco Neubert"/>
    <s v="East"/>
  </r>
  <r>
    <s v="Cassey Cress"/>
    <x v="65"/>
    <x v="0"/>
    <s v="Rocco Neubert"/>
    <s v="East"/>
  </r>
  <r>
    <s v="Cecily Lampkin"/>
    <x v="30"/>
    <x v="2"/>
    <s v="Dustin Brinkmann"/>
    <s v="Central"/>
  </r>
  <r>
    <s v="Cecily Lampkin"/>
    <x v="57"/>
    <x v="1"/>
    <s v="Dustin Brinkmann"/>
    <s v="Central"/>
  </r>
  <r>
    <s v="Corliss Cosme"/>
    <x v="43"/>
    <x v="1"/>
    <s v="Cara Losch"/>
    <s v="East"/>
  </r>
  <r>
    <s v="Daniell Hammack"/>
    <x v="63"/>
    <x v="0"/>
    <s v="Rocco Neubert"/>
    <s v="East"/>
  </r>
  <r>
    <s v="Daniell Hammack"/>
    <x v="40"/>
    <x v="0"/>
    <s v="Rocco Neubert"/>
    <s v="East"/>
  </r>
  <r>
    <s v="Darcel Schlecht"/>
    <x v="1"/>
    <x v="2"/>
    <s v="Melvin Marxen"/>
    <s v="Central"/>
  </r>
  <r>
    <s v="Darcel Schlecht"/>
    <x v="1"/>
    <x v="2"/>
    <s v="Melvin Marxen"/>
    <s v="Central"/>
  </r>
  <r>
    <s v="Darcel Schlecht"/>
    <x v="1"/>
    <x v="1"/>
    <s v="Melvin Marxen"/>
    <s v="Central"/>
  </r>
  <r>
    <s v="Darcel Schlecht"/>
    <x v="24"/>
    <x v="1"/>
    <s v="Melvin Marxen"/>
    <s v="Central"/>
  </r>
  <r>
    <s v="Darcel Schlecht"/>
    <x v="4"/>
    <x v="0"/>
    <s v="Melvin Marxen"/>
    <s v="Central"/>
  </r>
  <r>
    <s v="Darcel Schlecht"/>
    <x v="31"/>
    <x v="0"/>
    <s v="Melvin Marxen"/>
    <s v="Central"/>
  </r>
  <r>
    <s v="Darcel Schlecht"/>
    <x v="48"/>
    <x v="0"/>
    <s v="Melvin Marxen"/>
    <s v="Central"/>
  </r>
  <r>
    <s v="Donn Cantrell"/>
    <x v="68"/>
    <x v="1"/>
    <s v="Rocco Neubert"/>
    <s v="East"/>
  </r>
  <r>
    <s v="Gladys Colclough"/>
    <x v="1"/>
    <x v="1"/>
    <s v="Melvin Marxen"/>
    <s v="Central"/>
  </r>
  <r>
    <s v="Kami Bicknell"/>
    <x v="27"/>
    <x v="0"/>
    <s v="Summer Sewald"/>
    <s v="West"/>
  </r>
  <r>
    <s v="Lajuana Vencill"/>
    <x v="75"/>
    <x v="2"/>
    <s v="Dustin Brinkmann"/>
    <s v="Central"/>
  </r>
  <r>
    <s v="Lajuana Vencill"/>
    <x v="54"/>
    <x v="2"/>
    <s v="Dustin Brinkmann"/>
    <s v="Central"/>
  </r>
  <r>
    <s v="Lajuana Vencill"/>
    <x v="57"/>
    <x v="1"/>
    <s v="Dustin Brinkmann"/>
    <s v="Central"/>
  </r>
  <r>
    <s v="Lajuana Vencill"/>
    <x v="32"/>
    <x v="0"/>
    <s v="Dustin Brinkmann"/>
    <s v="Central"/>
  </r>
  <r>
    <s v="Markita Hansen"/>
    <x v="74"/>
    <x v="1"/>
    <s v="Celia Rouche"/>
    <s v="West"/>
  </r>
  <r>
    <s v="Marty Freudenburg"/>
    <x v="23"/>
    <x v="2"/>
    <s v="Melvin Marxen"/>
    <s v="Central"/>
  </r>
  <r>
    <s v="Marty Freudenburg"/>
    <x v="14"/>
    <x v="2"/>
    <s v="Melvin Marxen"/>
    <s v="Central"/>
  </r>
  <r>
    <s v="Marty Freudenburg"/>
    <x v="0"/>
    <x v="0"/>
    <s v="Melvin Marxen"/>
    <s v="Central"/>
  </r>
  <r>
    <s v="Moses Frase"/>
    <x v="25"/>
    <x v="2"/>
    <s v="Dustin Brinkmann"/>
    <s v="Central"/>
  </r>
  <r>
    <s v="Niesha Huffines"/>
    <x v="58"/>
    <x v="2"/>
    <s v="Melvin Marxen"/>
    <s v="Central"/>
  </r>
  <r>
    <s v="Niesha Huffines"/>
    <x v="56"/>
    <x v="2"/>
    <s v="Melvin Marxen"/>
    <s v="Central"/>
  </r>
  <r>
    <s v="Niesha Huffines"/>
    <x v="24"/>
    <x v="0"/>
    <s v="Melvin Marxen"/>
    <s v="Central"/>
  </r>
  <r>
    <s v="Versie Hillebrand"/>
    <x v="11"/>
    <x v="2"/>
    <s v="Dustin Brinkmann"/>
    <s v="Central"/>
  </r>
  <r>
    <s v="Versie Hillebrand"/>
    <x v="57"/>
    <x v="0"/>
    <s v="Dustin Brinkmann"/>
    <s v="Central"/>
  </r>
  <r>
    <s v="Violet Mclelland"/>
    <x v="46"/>
    <x v="0"/>
    <s v="Cara Losch"/>
    <s v="East"/>
  </r>
  <r>
    <s v="Anna Snelling"/>
    <x v="32"/>
    <x v="2"/>
    <s v="Dustin Brinkmann"/>
    <s v="Central"/>
  </r>
  <r>
    <s v="Anna Snelling"/>
    <x v="81"/>
    <x v="0"/>
    <s v="Dustin Brinkmann"/>
    <s v="Central"/>
  </r>
  <r>
    <s v="Cassey Cress"/>
    <x v="84"/>
    <x v="2"/>
    <s v="Rocco Neubert"/>
    <s v="East"/>
  </r>
  <r>
    <s v="Cassey Cress"/>
    <x v="69"/>
    <x v="0"/>
    <s v="Rocco Neubert"/>
    <s v="East"/>
  </r>
  <r>
    <s v="Cecily Lampkin"/>
    <x v="60"/>
    <x v="1"/>
    <s v="Dustin Brinkmann"/>
    <s v="Central"/>
  </r>
  <r>
    <s v="Darcel Schlecht"/>
    <x v="51"/>
    <x v="2"/>
    <s v="Melvin Marxen"/>
    <s v="Central"/>
  </r>
  <r>
    <s v="Darcel Schlecht"/>
    <x v="76"/>
    <x v="2"/>
    <s v="Melvin Marxen"/>
    <s v="Central"/>
  </r>
  <r>
    <s v="Darcel Schlecht"/>
    <x v="77"/>
    <x v="2"/>
    <s v="Melvin Marxen"/>
    <s v="Central"/>
  </r>
  <r>
    <s v="Darcel Schlecht"/>
    <x v="81"/>
    <x v="1"/>
    <s v="Melvin Marxen"/>
    <s v="Central"/>
  </r>
  <r>
    <s v="Darcel Schlecht"/>
    <x v="60"/>
    <x v="0"/>
    <s v="Melvin Marxen"/>
    <s v="Central"/>
  </r>
  <r>
    <s v="Donn Cantrell"/>
    <x v="26"/>
    <x v="1"/>
    <s v="Rocco Neubert"/>
    <s v="East"/>
  </r>
  <r>
    <s v="Donn Cantrell"/>
    <x v="43"/>
    <x v="1"/>
    <s v="Rocco Neubert"/>
    <s v="East"/>
  </r>
  <r>
    <s v="Donn Cantrell"/>
    <x v="15"/>
    <x v="0"/>
    <s v="Rocco Neubert"/>
    <s v="East"/>
  </r>
  <r>
    <s v="Gladys Colclough"/>
    <x v="25"/>
    <x v="2"/>
    <s v="Melvin Marxen"/>
    <s v="Central"/>
  </r>
  <r>
    <s v="Gladys Colclough"/>
    <x v="24"/>
    <x v="0"/>
    <s v="Melvin Marxen"/>
    <s v="Central"/>
  </r>
  <r>
    <s v="Gladys Colclough"/>
    <x v="38"/>
    <x v="0"/>
    <s v="Melvin Marxen"/>
    <s v="Central"/>
  </r>
  <r>
    <s v="James Ascencio"/>
    <x v="61"/>
    <x v="2"/>
    <s v="Summer Sewald"/>
    <s v="West"/>
  </r>
  <r>
    <s v="Jonathan Berthelot"/>
    <x v="62"/>
    <x v="1"/>
    <s v="Melvin Marxen"/>
    <s v="Central"/>
  </r>
  <r>
    <s v="Kary Hendrixson"/>
    <x v="13"/>
    <x v="0"/>
    <s v="Summer Sewald"/>
    <s v="West"/>
  </r>
  <r>
    <s v="Lajuana Vencill"/>
    <x v="28"/>
    <x v="2"/>
    <s v="Dustin Brinkmann"/>
    <s v="Central"/>
  </r>
  <r>
    <s v="Lajuana Vencill"/>
    <x v="73"/>
    <x v="1"/>
    <s v="Dustin Brinkmann"/>
    <s v="Central"/>
  </r>
  <r>
    <s v="Marty Freudenburg"/>
    <x v="4"/>
    <x v="0"/>
    <s v="Melvin Marxen"/>
    <s v="Central"/>
  </r>
  <r>
    <s v="Maureen Marcano"/>
    <x v="43"/>
    <x v="1"/>
    <s v="Summer Sewald"/>
    <s v="West"/>
  </r>
  <r>
    <s v="Niesha Huffines"/>
    <x v="54"/>
    <x v="2"/>
    <s v="Melvin Marxen"/>
    <s v="Central"/>
  </r>
  <r>
    <s v="Vicki Laflamme"/>
    <x v="56"/>
    <x v="1"/>
    <s v="Celia Rouche"/>
    <s v="West"/>
  </r>
  <r>
    <s v="Wilburn Farren"/>
    <x v="15"/>
    <x v="0"/>
    <s v="Cara Losch"/>
    <s v="East"/>
  </r>
  <r>
    <s v="Zane Levy"/>
    <x v="75"/>
    <x v="1"/>
    <s v="Summer Sewald"/>
    <s v="West"/>
  </r>
  <r>
    <s v="Zane Levy"/>
    <x v="70"/>
    <x v="0"/>
    <s v="Summer Sewald"/>
    <s v="West"/>
  </r>
  <r>
    <s v="Zane Levy"/>
    <x v="35"/>
    <x v="0"/>
    <s v="Summer Sewald"/>
    <s v="West"/>
  </r>
  <r>
    <s v="Anna Snelling"/>
    <x v="34"/>
    <x v="2"/>
    <s v="Dustin Brinkmann"/>
    <s v="Central"/>
  </r>
  <r>
    <s v="Anna Snelling"/>
    <x v="8"/>
    <x v="0"/>
    <s v="Dustin Brinkmann"/>
    <s v="Central"/>
  </r>
  <r>
    <s v="Anna Snelling"/>
    <x v="62"/>
    <x v="0"/>
    <s v="Dustin Brinkmann"/>
    <s v="Central"/>
  </r>
  <r>
    <s v="Cassey Cress"/>
    <x v="18"/>
    <x v="1"/>
    <s v="Rocco Neubert"/>
    <s v="East"/>
  </r>
  <r>
    <s v="Cecily Lampkin"/>
    <x v="67"/>
    <x v="0"/>
    <s v="Dustin Brinkmann"/>
    <s v="Central"/>
  </r>
  <r>
    <s v="Corliss Cosme"/>
    <x v="80"/>
    <x v="1"/>
    <s v="Cara Losch"/>
    <s v="East"/>
  </r>
  <r>
    <s v="Darcel Schlecht"/>
    <x v="12"/>
    <x v="2"/>
    <s v="Melvin Marxen"/>
    <s v="Central"/>
  </r>
  <r>
    <s v="Darcel Schlecht"/>
    <x v="38"/>
    <x v="2"/>
    <s v="Melvin Marxen"/>
    <s v="Central"/>
  </r>
  <r>
    <s v="Darcel Schlecht"/>
    <x v="58"/>
    <x v="2"/>
    <s v="Melvin Marxen"/>
    <s v="Central"/>
  </r>
  <r>
    <s v="Darcel Schlecht"/>
    <x v="24"/>
    <x v="0"/>
    <s v="Melvin Marxen"/>
    <s v="Central"/>
  </r>
  <r>
    <s v="Darcel Schlecht"/>
    <x v="7"/>
    <x v="0"/>
    <s v="Melvin Marxen"/>
    <s v="Central"/>
  </r>
  <r>
    <s v="Gladys Colclough"/>
    <x v="0"/>
    <x v="1"/>
    <s v="Melvin Marxen"/>
    <s v="Central"/>
  </r>
  <r>
    <s v="James Ascencio"/>
    <x v="75"/>
    <x v="0"/>
    <s v="Summer Sewald"/>
    <s v="West"/>
  </r>
  <r>
    <s v="Jonathan Berthelot"/>
    <x v="70"/>
    <x v="2"/>
    <s v="Melvin Marxen"/>
    <s v="Central"/>
  </r>
  <r>
    <s v="Kami Bicknell"/>
    <x v="13"/>
    <x v="0"/>
    <s v="Summer Sewald"/>
    <s v="West"/>
  </r>
  <r>
    <s v="Markita Hansen"/>
    <x v="58"/>
    <x v="0"/>
    <s v="Celia Rouche"/>
    <s v="West"/>
  </r>
  <r>
    <s v="Marty Freudenburg"/>
    <x v="70"/>
    <x v="2"/>
    <s v="Melvin Marxen"/>
    <s v="Central"/>
  </r>
  <r>
    <s v="Marty Freudenburg"/>
    <x v="45"/>
    <x v="2"/>
    <s v="Melvin Marxen"/>
    <s v="Central"/>
  </r>
  <r>
    <s v="Marty Freudenburg"/>
    <x v="9"/>
    <x v="1"/>
    <s v="Melvin Marxen"/>
    <s v="Central"/>
  </r>
  <r>
    <s v="Marty Freudenburg"/>
    <x v="60"/>
    <x v="0"/>
    <s v="Melvin Marxen"/>
    <s v="Central"/>
  </r>
  <r>
    <s v="Rosalina Dieter"/>
    <x v="83"/>
    <x v="1"/>
    <s v="Celia Rouche"/>
    <s v="West"/>
  </r>
  <r>
    <s v="Versie Hillebrand"/>
    <x v="15"/>
    <x v="2"/>
    <s v="Dustin Brinkmann"/>
    <s v="Central"/>
  </r>
  <r>
    <s v="Vicki Laflamme"/>
    <x v="79"/>
    <x v="0"/>
    <s v="Celia Rouche"/>
    <s v="West"/>
  </r>
  <r>
    <s v="Zane Levy"/>
    <x v="48"/>
    <x v="2"/>
    <s v="Summer Sewald"/>
    <s v="West"/>
  </r>
  <r>
    <s v="Anna Snelling"/>
    <x v="71"/>
    <x v="2"/>
    <s v="Dustin Brinkmann"/>
    <s v="Central"/>
  </r>
  <r>
    <s v="Anna Snelling"/>
    <x v="33"/>
    <x v="1"/>
    <s v="Dustin Brinkmann"/>
    <s v="Central"/>
  </r>
  <r>
    <s v="Cassey Cress"/>
    <x v="54"/>
    <x v="1"/>
    <s v="Rocco Neubert"/>
    <s v="East"/>
  </r>
  <r>
    <s v="Corliss Cosme"/>
    <x v="21"/>
    <x v="0"/>
    <s v="Cara Losch"/>
    <s v="East"/>
  </r>
  <r>
    <s v="Darcel Schlecht"/>
    <x v="53"/>
    <x v="2"/>
    <s v="Melvin Marxen"/>
    <s v="Central"/>
  </r>
  <r>
    <s v="Darcel Schlecht"/>
    <x v="15"/>
    <x v="2"/>
    <s v="Melvin Marxen"/>
    <s v="Central"/>
  </r>
  <r>
    <s v="Darcel Schlecht"/>
    <x v="4"/>
    <x v="1"/>
    <s v="Melvin Marxen"/>
    <s v="Central"/>
  </r>
  <r>
    <s v="Darcel Schlecht"/>
    <x v="33"/>
    <x v="0"/>
    <s v="Melvin Marxen"/>
    <s v="Central"/>
  </r>
  <r>
    <s v="Darcel Schlecht"/>
    <x v="76"/>
    <x v="0"/>
    <s v="Melvin Marxen"/>
    <s v="Central"/>
  </r>
  <r>
    <s v="Darcel Schlecht"/>
    <x v="81"/>
    <x v="0"/>
    <s v="Melvin Marxen"/>
    <s v="Central"/>
  </r>
  <r>
    <s v="Donn Cantrell"/>
    <x v="65"/>
    <x v="1"/>
    <s v="Rocco Neubert"/>
    <s v="East"/>
  </r>
  <r>
    <s v="Elease Gluck"/>
    <x v="27"/>
    <x v="0"/>
    <s v="Celia Rouche"/>
    <s v="West"/>
  </r>
  <r>
    <s v="Gladys Colclough"/>
    <x v="83"/>
    <x v="2"/>
    <s v="Melvin Marxen"/>
    <s v="Central"/>
  </r>
  <r>
    <s v="Hayden Neloms"/>
    <x v="44"/>
    <x v="1"/>
    <s v="Celia Rouche"/>
    <s v="West"/>
  </r>
  <r>
    <s v="Jonathan Berthelot"/>
    <x v="0"/>
    <x v="0"/>
    <s v="Melvin Marxen"/>
    <s v="Central"/>
  </r>
  <r>
    <s v="Kami Bicknell"/>
    <x v="22"/>
    <x v="1"/>
    <s v="Summer Sewald"/>
    <s v="West"/>
  </r>
  <r>
    <s v="Kami Bicknell"/>
    <x v="70"/>
    <x v="0"/>
    <s v="Summer Sewald"/>
    <s v="West"/>
  </r>
  <r>
    <s v="Lajuana Vencill"/>
    <x v="44"/>
    <x v="2"/>
    <s v="Dustin Brinkmann"/>
    <s v="Central"/>
  </r>
  <r>
    <s v="Lajuana Vencill"/>
    <x v="49"/>
    <x v="2"/>
    <s v="Dustin Brinkmann"/>
    <s v="Central"/>
  </r>
  <r>
    <s v="Marty Freudenburg"/>
    <x v="0"/>
    <x v="0"/>
    <s v="Melvin Marxen"/>
    <s v="Central"/>
  </r>
  <r>
    <s v="Moses Frase"/>
    <x v="24"/>
    <x v="1"/>
    <s v="Dustin Brinkmann"/>
    <s v="Central"/>
  </r>
  <r>
    <s v="Niesha Huffines"/>
    <x v="14"/>
    <x v="2"/>
    <s v="Melvin Marxen"/>
    <s v="Central"/>
  </r>
  <r>
    <s v="Reed Clapper"/>
    <x v="65"/>
    <x v="0"/>
    <s v="Rocco Neubert"/>
    <s v="East"/>
  </r>
  <r>
    <s v="Rosie Papadopoulos"/>
    <x v="68"/>
    <x v="1"/>
    <s v="Cara Losch"/>
    <s v="East"/>
  </r>
  <r>
    <s v="Versie Hillebrand"/>
    <x v="43"/>
    <x v="2"/>
    <s v="Dustin Brinkmann"/>
    <s v="Central"/>
  </r>
  <r>
    <s v="Versie Hillebrand"/>
    <x v="8"/>
    <x v="0"/>
    <s v="Dustin Brinkmann"/>
    <s v="Central"/>
  </r>
  <r>
    <s v="Versie Hillebrand"/>
    <x v="64"/>
    <x v="0"/>
    <s v="Dustin Brinkmann"/>
    <s v="Central"/>
  </r>
  <r>
    <s v="Versie Hillebrand"/>
    <x v="76"/>
    <x v="0"/>
    <s v="Dustin Brinkmann"/>
    <s v="Central"/>
  </r>
  <r>
    <s v="Violet Mclelland"/>
    <x v="26"/>
    <x v="1"/>
    <s v="Cara Losch"/>
    <s v="East"/>
  </r>
  <r>
    <s v="Wilburn Farren"/>
    <x v="72"/>
    <x v="1"/>
    <s v="Cara Losch"/>
    <s v="East"/>
  </r>
  <r>
    <s v="Zane Levy"/>
    <x v="27"/>
    <x v="1"/>
    <s v="Summer Sewald"/>
    <s v="West"/>
  </r>
  <r>
    <s v="Anna Snelling"/>
    <x v="1"/>
    <x v="0"/>
    <s v="Dustin Brinkmann"/>
    <s v="Central"/>
  </r>
  <r>
    <s v="Cecily Lampkin"/>
    <x v="37"/>
    <x v="0"/>
    <s v="Dustin Brinkmann"/>
    <s v="Central"/>
  </r>
  <r>
    <s v="Daniell Hammack"/>
    <x v="58"/>
    <x v="0"/>
    <s v="Rocco Neubert"/>
    <s v="East"/>
  </r>
  <r>
    <s v="Darcel Schlecht"/>
    <x v="2"/>
    <x v="2"/>
    <s v="Melvin Marxen"/>
    <s v="Central"/>
  </r>
  <r>
    <s v="Darcel Schlecht"/>
    <x v="28"/>
    <x v="2"/>
    <s v="Melvin Marxen"/>
    <s v="Central"/>
  </r>
  <r>
    <s v="Darcel Schlecht"/>
    <x v="70"/>
    <x v="2"/>
    <s v="Melvin Marxen"/>
    <s v="Central"/>
  </r>
  <r>
    <s v="Donn Cantrell"/>
    <x v="65"/>
    <x v="1"/>
    <s v="Rocco Neubert"/>
    <s v="East"/>
  </r>
  <r>
    <s v="Donn Cantrell"/>
    <x v="77"/>
    <x v="0"/>
    <s v="Rocco Neubert"/>
    <s v="East"/>
  </r>
  <r>
    <s v="Elease Gluck"/>
    <x v="11"/>
    <x v="0"/>
    <s v="Celia Rouche"/>
    <s v="West"/>
  </r>
  <r>
    <s v="Garret Kinder"/>
    <x v="50"/>
    <x v="1"/>
    <s v="Cara Losch"/>
    <s v="East"/>
  </r>
  <r>
    <s v="Garret Kinder"/>
    <x v="23"/>
    <x v="0"/>
    <s v="Cara Losch"/>
    <s v="East"/>
  </r>
  <r>
    <s v="Garret Kinder"/>
    <x v="65"/>
    <x v="0"/>
    <s v="Cara Losch"/>
    <s v="East"/>
  </r>
  <r>
    <s v="James Ascencio"/>
    <x v="58"/>
    <x v="0"/>
    <s v="Summer Sewald"/>
    <s v="West"/>
  </r>
  <r>
    <s v="James Ascencio"/>
    <x v="10"/>
    <x v="0"/>
    <s v="Summer Sewald"/>
    <s v="West"/>
  </r>
  <r>
    <s v="Kami Bicknell"/>
    <x v="84"/>
    <x v="2"/>
    <s v="Summer Sewald"/>
    <s v="West"/>
  </r>
  <r>
    <s v="Kami Bicknell"/>
    <x v="75"/>
    <x v="1"/>
    <s v="Summer Sewald"/>
    <s v="West"/>
  </r>
  <r>
    <s v="Kami Bicknell"/>
    <x v="41"/>
    <x v="0"/>
    <s v="Summer Sewald"/>
    <s v="West"/>
  </r>
  <r>
    <s v="Kami Bicknell"/>
    <x v="74"/>
    <x v="0"/>
    <s v="Summer Sewald"/>
    <s v="West"/>
  </r>
  <r>
    <s v="Lajuana Vencill"/>
    <x v="7"/>
    <x v="2"/>
    <s v="Dustin Brinkmann"/>
    <s v="Central"/>
  </r>
  <r>
    <s v="Lajuana Vencill"/>
    <x v="32"/>
    <x v="1"/>
    <s v="Dustin Brinkmann"/>
    <s v="Central"/>
  </r>
  <r>
    <s v="Maureen Marcano"/>
    <x v="83"/>
    <x v="1"/>
    <s v="Summer Sewald"/>
    <s v="West"/>
  </r>
  <r>
    <s v="Reed Clapper"/>
    <x v="29"/>
    <x v="0"/>
    <s v="Rocco Neubert"/>
    <s v="East"/>
  </r>
  <r>
    <s v="Rosie Papadopoulos"/>
    <x v="23"/>
    <x v="0"/>
    <s v="Cara Losch"/>
    <s v="East"/>
  </r>
  <r>
    <s v="Versie Hillebrand"/>
    <x v="71"/>
    <x v="2"/>
    <s v="Dustin Brinkmann"/>
    <s v="Central"/>
  </r>
  <r>
    <s v="Versie Hillebrand"/>
    <x v="76"/>
    <x v="1"/>
    <s v="Dustin Brinkmann"/>
    <s v="Central"/>
  </r>
  <r>
    <s v="Anna Snelling"/>
    <x v="37"/>
    <x v="1"/>
    <s v="Dustin Brinkmann"/>
    <s v="Central"/>
  </r>
  <r>
    <s v="Boris Faz"/>
    <x v="26"/>
    <x v="2"/>
    <s v="Rocco Neubert"/>
    <s v="East"/>
  </r>
  <r>
    <s v="Corliss Cosme"/>
    <x v="54"/>
    <x v="0"/>
    <s v="Cara Losch"/>
    <s v="East"/>
  </r>
  <r>
    <s v="Daniell Hammack"/>
    <x v="84"/>
    <x v="0"/>
    <s v="Rocco Neubert"/>
    <s v="East"/>
  </r>
  <r>
    <s v="Darcel Schlecht"/>
    <x v="67"/>
    <x v="2"/>
    <s v="Melvin Marxen"/>
    <s v="Central"/>
  </r>
  <r>
    <s v="Darcel Schlecht"/>
    <x v="5"/>
    <x v="2"/>
    <s v="Melvin Marxen"/>
    <s v="Central"/>
  </r>
  <r>
    <s v="Darcel Schlecht"/>
    <x v="75"/>
    <x v="1"/>
    <s v="Melvin Marxen"/>
    <s v="Central"/>
  </r>
  <r>
    <s v="Darcel Schlecht"/>
    <x v="64"/>
    <x v="0"/>
    <s v="Melvin Marxen"/>
    <s v="Central"/>
  </r>
  <r>
    <s v="Darcel Schlecht"/>
    <x v="67"/>
    <x v="0"/>
    <s v="Melvin Marxen"/>
    <s v="Central"/>
  </r>
  <r>
    <s v="Darcel Schlecht"/>
    <x v="8"/>
    <x v="0"/>
    <s v="Melvin Marxen"/>
    <s v="Central"/>
  </r>
  <r>
    <s v="Donn Cantrell"/>
    <x v="69"/>
    <x v="1"/>
    <s v="Rocco Neubert"/>
    <s v="East"/>
  </r>
  <r>
    <s v="Gladys Colclough"/>
    <x v="38"/>
    <x v="1"/>
    <s v="Melvin Marxen"/>
    <s v="Central"/>
  </r>
  <r>
    <s v="Hayden Neloms"/>
    <x v="83"/>
    <x v="1"/>
    <s v="Celia Rouche"/>
    <s v="West"/>
  </r>
  <r>
    <s v="James Ascencio"/>
    <x v="6"/>
    <x v="0"/>
    <s v="Summer Sewald"/>
    <s v="West"/>
  </r>
  <r>
    <s v="Jonathan Berthelot"/>
    <x v="42"/>
    <x v="0"/>
    <s v="Melvin Marxen"/>
    <s v="Central"/>
  </r>
  <r>
    <s v="Kami Bicknell"/>
    <x v="47"/>
    <x v="0"/>
    <s v="Summer Sewald"/>
    <s v="West"/>
  </r>
  <r>
    <s v="Kary Hendrixson"/>
    <x v="64"/>
    <x v="1"/>
    <s v="Summer Sewald"/>
    <s v="West"/>
  </r>
  <r>
    <s v="Kary Hendrixson"/>
    <x v="5"/>
    <x v="1"/>
    <s v="Summer Sewald"/>
    <s v="West"/>
  </r>
  <r>
    <s v="Lajuana Vencill"/>
    <x v="8"/>
    <x v="2"/>
    <s v="Dustin Brinkmann"/>
    <s v="Central"/>
  </r>
  <r>
    <s v="Lajuana Vencill"/>
    <x v="38"/>
    <x v="0"/>
    <s v="Dustin Brinkmann"/>
    <s v="Central"/>
  </r>
  <r>
    <s v="Maureen Marcano"/>
    <x v="44"/>
    <x v="0"/>
    <s v="Summer Sewald"/>
    <s v="West"/>
  </r>
  <r>
    <s v="Moses Frase"/>
    <x v="47"/>
    <x v="2"/>
    <s v="Dustin Brinkmann"/>
    <s v="Central"/>
  </r>
  <r>
    <s v="Moses Frase"/>
    <x v="36"/>
    <x v="0"/>
    <s v="Dustin Brinkmann"/>
    <s v="Central"/>
  </r>
  <r>
    <s v="Niesha Huffines"/>
    <x v="61"/>
    <x v="2"/>
    <s v="Melvin Marxen"/>
    <s v="Central"/>
  </r>
  <r>
    <s v="Niesha Huffines"/>
    <x v="57"/>
    <x v="2"/>
    <s v="Melvin Marxen"/>
    <s v="Central"/>
  </r>
  <r>
    <s v="Reed Clapper"/>
    <x v="39"/>
    <x v="0"/>
    <s v="Rocco Neubert"/>
    <s v="East"/>
  </r>
  <r>
    <s v="Rosie Papadopoulos"/>
    <x v="63"/>
    <x v="0"/>
    <s v="Cara Losch"/>
    <s v="East"/>
  </r>
  <r>
    <s v="Rosie Papadopoulos"/>
    <x v="77"/>
    <x v="0"/>
    <s v="Cara Losch"/>
    <s v="East"/>
  </r>
  <r>
    <s v="Vicki Laflamme"/>
    <x v="22"/>
    <x v="0"/>
    <s v="Celia Rouche"/>
    <s v="West"/>
  </r>
  <r>
    <s v="Violet Mclelland"/>
    <x v="72"/>
    <x v="0"/>
    <s v="Cara Losch"/>
    <s v="East"/>
  </r>
  <r>
    <s v="Wilburn Farren"/>
    <x v="43"/>
    <x v="0"/>
    <s v="Cara Losch"/>
    <s v="East"/>
  </r>
  <r>
    <s v="Anna Snelling"/>
    <x v="42"/>
    <x v="2"/>
    <s v="Dustin Brinkmann"/>
    <s v="Central"/>
  </r>
  <r>
    <s v="Boris Faz"/>
    <x v="84"/>
    <x v="0"/>
    <s v="Rocco Neubert"/>
    <s v="East"/>
  </r>
  <r>
    <s v="Gladys Colclough"/>
    <x v="77"/>
    <x v="2"/>
    <s v="Melvin Marxen"/>
    <s v="Central"/>
  </r>
  <r>
    <s v="Gladys Colclough"/>
    <x v="77"/>
    <x v="2"/>
    <s v="Melvin Marxen"/>
    <s v="Central"/>
  </r>
  <r>
    <s v="Lajuana Vencill"/>
    <x v="26"/>
    <x v="2"/>
    <s v="Dustin Brinkmann"/>
    <s v="Central"/>
  </r>
  <r>
    <s v="Markita Hansen"/>
    <x v="35"/>
    <x v="1"/>
    <s v="Celia Rouche"/>
    <s v="West"/>
  </r>
  <r>
    <s v="Markita Hansen"/>
    <x v="45"/>
    <x v="1"/>
    <s v="Celia Rouche"/>
    <s v="West"/>
  </r>
  <r>
    <s v="Markita Hansen"/>
    <x v="10"/>
    <x v="0"/>
    <s v="Celia Rouche"/>
    <s v="West"/>
  </r>
  <r>
    <s v="Moses Frase"/>
    <x v="0"/>
    <x v="1"/>
    <s v="Dustin Brinkmann"/>
    <s v="Central"/>
  </r>
  <r>
    <s v="Moses Frase"/>
    <x v="42"/>
    <x v="0"/>
    <s v="Dustin Brinkmann"/>
    <s v="Central"/>
  </r>
  <r>
    <s v="Niesha Huffines"/>
    <x v="43"/>
    <x v="2"/>
    <s v="Melvin Marxen"/>
    <s v="Central"/>
  </r>
  <r>
    <s v="Reed Clapper"/>
    <x v="23"/>
    <x v="0"/>
    <s v="Rocco Neubert"/>
    <s v="East"/>
  </r>
  <r>
    <s v="Versie Hillebrand"/>
    <x v="76"/>
    <x v="0"/>
    <s v="Dustin Brinkmann"/>
    <s v="Central"/>
  </r>
  <r>
    <s v="Vicki Laflamme"/>
    <x v="58"/>
    <x v="1"/>
    <s v="Celia Rouche"/>
    <s v="West"/>
  </r>
  <r>
    <s v="Vicki Laflamme"/>
    <x v="6"/>
    <x v="0"/>
    <s v="Celia Rouche"/>
    <s v="West"/>
  </r>
  <r>
    <s v="Zane Levy"/>
    <x v="58"/>
    <x v="0"/>
    <s v="Summer Sewald"/>
    <s v="West"/>
  </r>
  <r>
    <s v="Anna Snelling"/>
    <x v="47"/>
    <x v="2"/>
    <s v="Dustin Brinkmann"/>
    <s v="Central"/>
  </r>
  <r>
    <s v="Anna Snelling"/>
    <x v="9"/>
    <x v="1"/>
    <s v="Dustin Brinkmann"/>
    <s v="Central"/>
  </r>
  <r>
    <s v="Anna Snelling"/>
    <x v="32"/>
    <x v="0"/>
    <s v="Dustin Brinkmann"/>
    <s v="Central"/>
  </r>
  <r>
    <s v="Cassey Cress"/>
    <x v="51"/>
    <x v="0"/>
    <s v="Rocco Neubert"/>
    <s v="East"/>
  </r>
  <r>
    <s v="Daniell Hammack"/>
    <x v="68"/>
    <x v="1"/>
    <s v="Rocco Neubert"/>
    <s v="East"/>
  </r>
  <r>
    <s v="Darcel Schlecht"/>
    <x v="36"/>
    <x v="2"/>
    <s v="Melvin Marxen"/>
    <s v="Central"/>
  </r>
  <r>
    <s v="Darcel Schlecht"/>
    <x v="53"/>
    <x v="1"/>
    <s v="Melvin Marxen"/>
    <s v="Central"/>
  </r>
  <r>
    <s v="Hayden Neloms"/>
    <x v="16"/>
    <x v="0"/>
    <s v="Celia Rouche"/>
    <s v="West"/>
  </r>
  <r>
    <s v="James Ascencio"/>
    <x v="35"/>
    <x v="0"/>
    <s v="Summer Sewald"/>
    <s v="West"/>
  </r>
  <r>
    <s v="Jonathan Berthelot"/>
    <x v="81"/>
    <x v="0"/>
    <s v="Melvin Marxen"/>
    <s v="Central"/>
  </r>
  <r>
    <s v="Lajuana Vencill"/>
    <x v="76"/>
    <x v="0"/>
    <s v="Dustin Brinkmann"/>
    <s v="Central"/>
  </r>
  <r>
    <s v="Markita Hansen"/>
    <x v="20"/>
    <x v="0"/>
    <s v="Celia Rouche"/>
    <s v="West"/>
  </r>
  <r>
    <s v="Maureen Marcano"/>
    <x v="41"/>
    <x v="0"/>
    <s v="Summer Sewald"/>
    <s v="West"/>
  </r>
  <r>
    <s v="Maureen Marcano"/>
    <x v="5"/>
    <x v="0"/>
    <s v="Summer Sewald"/>
    <s v="West"/>
  </r>
  <r>
    <s v="Moses Frase"/>
    <x v="63"/>
    <x v="2"/>
    <s v="Dustin Brinkmann"/>
    <s v="Central"/>
  </r>
  <r>
    <s v="Niesha Huffines"/>
    <x v="42"/>
    <x v="2"/>
    <s v="Melvin Marxen"/>
    <s v="Central"/>
  </r>
  <r>
    <s v="Niesha Huffines"/>
    <x v="23"/>
    <x v="2"/>
    <s v="Melvin Marxen"/>
    <s v="Central"/>
  </r>
  <r>
    <s v="Versie Hillebrand"/>
    <x v="3"/>
    <x v="2"/>
    <s v="Dustin Brinkmann"/>
    <s v="Central"/>
  </r>
  <r>
    <s v="Versie Hillebrand"/>
    <x v="0"/>
    <x v="2"/>
    <s v="Dustin Brinkmann"/>
    <s v="Central"/>
  </r>
  <r>
    <s v="Versie Hillebrand"/>
    <x v="3"/>
    <x v="2"/>
    <s v="Dustin Brinkmann"/>
    <s v="Central"/>
  </r>
  <r>
    <s v="Versie Hillebrand"/>
    <x v="29"/>
    <x v="2"/>
    <s v="Dustin Brinkmann"/>
    <s v="Central"/>
  </r>
  <r>
    <s v="Vicki Laflamme"/>
    <x v="16"/>
    <x v="0"/>
    <s v="Celia Rouche"/>
    <s v="West"/>
  </r>
  <r>
    <s v="Vicki Laflamme"/>
    <x v="41"/>
    <x v="0"/>
    <s v="Celia Rouche"/>
    <s v="West"/>
  </r>
  <r>
    <s v="Vicki Laflamme"/>
    <x v="58"/>
    <x v="0"/>
    <s v="Celia Rouche"/>
    <s v="West"/>
  </r>
  <r>
    <s v="Vicki Laflamme"/>
    <x v="70"/>
    <x v="0"/>
    <s v="Celia Rouche"/>
    <s v="West"/>
  </r>
  <r>
    <s v="Violet Mclelland"/>
    <x v="15"/>
    <x v="1"/>
    <s v="Cara Losch"/>
    <s v="East"/>
  </r>
  <r>
    <s v="Zane Levy"/>
    <x v="11"/>
    <x v="0"/>
    <s v="Summer Sewald"/>
    <s v="West"/>
  </r>
  <r>
    <s v="Corliss Cosme"/>
    <x v="64"/>
    <x v="0"/>
    <s v="Cara Losch"/>
    <s v="East"/>
  </r>
  <r>
    <s v="Corliss Cosme"/>
    <x v="69"/>
    <x v="0"/>
    <s v="Cara Losch"/>
    <s v="East"/>
  </r>
  <r>
    <s v="Daniell Hammack"/>
    <x v="71"/>
    <x v="0"/>
    <s v="Rocco Neubert"/>
    <s v="East"/>
  </r>
  <r>
    <s v="Daniell Hammack"/>
    <x v="54"/>
    <x v="0"/>
    <s v="Rocco Neubert"/>
    <s v="East"/>
  </r>
  <r>
    <s v="Gladys Colclough"/>
    <x v="19"/>
    <x v="1"/>
    <s v="Melvin Marxen"/>
    <s v="Central"/>
  </r>
  <r>
    <s v="Hayden Neloms"/>
    <x v="22"/>
    <x v="1"/>
    <s v="Celia Rouche"/>
    <s v="West"/>
  </r>
  <r>
    <s v="James Ascencio"/>
    <x v="52"/>
    <x v="1"/>
    <s v="Summer Sewald"/>
    <s v="West"/>
  </r>
  <r>
    <s v="James Ascencio"/>
    <x v="43"/>
    <x v="0"/>
    <s v="Summer Sewald"/>
    <s v="West"/>
  </r>
  <r>
    <s v="Lajuana Vencill"/>
    <x v="19"/>
    <x v="1"/>
    <s v="Dustin Brinkmann"/>
    <s v="Central"/>
  </r>
  <r>
    <s v="Lajuana Vencill"/>
    <x v="7"/>
    <x v="1"/>
    <s v="Dustin Brinkmann"/>
    <s v="Central"/>
  </r>
  <r>
    <s v="Moses Frase"/>
    <x v="60"/>
    <x v="2"/>
    <s v="Dustin Brinkmann"/>
    <s v="Central"/>
  </r>
  <r>
    <s v="Reed Clapper"/>
    <x v="51"/>
    <x v="1"/>
    <s v="Rocco Neubert"/>
    <s v="East"/>
  </r>
  <r>
    <s v="Violet Mclelland"/>
    <x v="84"/>
    <x v="0"/>
    <s v="Cara Losch"/>
    <s v="East"/>
  </r>
  <r>
    <s v="Anna Snelling"/>
    <x v="21"/>
    <x v="2"/>
    <s v="Dustin Brinkmann"/>
    <s v="Central"/>
  </r>
  <r>
    <s v="Anna Snelling"/>
    <x v="0"/>
    <x v="0"/>
    <s v="Dustin Brinkmann"/>
    <s v="Central"/>
  </r>
  <r>
    <s v="Boris Faz"/>
    <x v="68"/>
    <x v="0"/>
    <s v="Rocco Neubert"/>
    <s v="East"/>
  </r>
  <r>
    <s v="Darcel Schlecht"/>
    <x v="76"/>
    <x v="1"/>
    <s v="Melvin Marxen"/>
    <s v="Central"/>
  </r>
  <r>
    <s v="Donn Cantrell"/>
    <x v="46"/>
    <x v="0"/>
    <s v="Rocco Neubert"/>
    <s v="East"/>
  </r>
  <r>
    <s v="Donn Cantrell"/>
    <x v="18"/>
    <x v="0"/>
    <s v="Rocco Neubert"/>
    <s v="East"/>
  </r>
  <r>
    <s v="Gladys Colclough"/>
    <x v="73"/>
    <x v="2"/>
    <s v="Melvin Marxen"/>
    <s v="Central"/>
  </r>
  <r>
    <s v="Gladys Colclough"/>
    <x v="36"/>
    <x v="1"/>
    <s v="Melvin Marxen"/>
    <s v="Central"/>
  </r>
  <r>
    <s v="Kami Bicknell"/>
    <x v="0"/>
    <x v="2"/>
    <s v="Summer Sewald"/>
    <s v="West"/>
  </r>
  <r>
    <s v="Kary Hendrixson"/>
    <x v="58"/>
    <x v="1"/>
    <s v="Summer Sewald"/>
    <s v="West"/>
  </r>
  <r>
    <s v="Lajuana Vencill"/>
    <x v="26"/>
    <x v="2"/>
    <s v="Dustin Brinkmann"/>
    <s v="Central"/>
  </r>
  <r>
    <s v="Moses Frase"/>
    <x v="54"/>
    <x v="2"/>
    <s v="Dustin Brinkmann"/>
    <s v="Central"/>
  </r>
  <r>
    <s v="Niesha Huffines"/>
    <x v="30"/>
    <x v="2"/>
    <s v="Melvin Marxen"/>
    <s v="Central"/>
  </r>
  <r>
    <s v="Niesha Huffines"/>
    <x v="76"/>
    <x v="0"/>
    <s v="Melvin Marxen"/>
    <s v="Central"/>
  </r>
  <r>
    <s v="Reed Clapper"/>
    <x v="61"/>
    <x v="0"/>
    <s v="Rocco Neubert"/>
    <s v="East"/>
  </r>
  <r>
    <s v="Reed Clapper"/>
    <x v="51"/>
    <x v="0"/>
    <s v="Rocco Neubert"/>
    <s v="East"/>
  </r>
  <r>
    <s v="Rosie Papadopoulos"/>
    <x v="40"/>
    <x v="1"/>
    <s v="Cara Losch"/>
    <s v="East"/>
  </r>
  <r>
    <s v="Rosie Papadopoulos"/>
    <x v="40"/>
    <x v="0"/>
    <s v="Cara Losch"/>
    <s v="East"/>
  </r>
  <r>
    <s v="Versie Hillebrand"/>
    <x v="75"/>
    <x v="0"/>
    <s v="Dustin Brinkmann"/>
    <s v="Central"/>
  </r>
  <r>
    <s v="Vicki Laflamme"/>
    <x v="29"/>
    <x v="2"/>
    <s v="Celia Rouche"/>
    <s v="West"/>
  </r>
  <r>
    <s v="Wilburn Farren"/>
    <x v="65"/>
    <x v="0"/>
    <s v="Cara Losch"/>
    <s v="East"/>
  </r>
  <r>
    <s v="Corliss Cosme"/>
    <x v="0"/>
    <x v="2"/>
    <s v="Cara Losch"/>
    <s v="East"/>
  </r>
  <r>
    <s v="Donn Cantrell"/>
    <x v="58"/>
    <x v="0"/>
    <s v="Rocco Neubert"/>
    <s v="East"/>
  </r>
  <r>
    <s v="Elease Gluck"/>
    <x v="5"/>
    <x v="0"/>
    <s v="Celia Rouche"/>
    <s v="West"/>
  </r>
  <r>
    <s v="Gladys Colclough"/>
    <x v="37"/>
    <x v="0"/>
    <s v="Melvin Marxen"/>
    <s v="Central"/>
  </r>
  <r>
    <s v="Kary Hendrixson"/>
    <x v="22"/>
    <x v="1"/>
    <s v="Summer Sewald"/>
    <s v="West"/>
  </r>
  <r>
    <s v="Kary Hendrixson"/>
    <x v="13"/>
    <x v="0"/>
    <s v="Summer Sewald"/>
    <s v="West"/>
  </r>
  <r>
    <s v="Moses Frase"/>
    <x v="64"/>
    <x v="2"/>
    <s v="Dustin Brinkmann"/>
    <s v="Central"/>
  </r>
  <r>
    <s v="Moses Frase"/>
    <x v="38"/>
    <x v="2"/>
    <s v="Dustin Brinkmann"/>
    <s v="Central"/>
  </r>
  <r>
    <s v="Niesha Huffines"/>
    <x v="59"/>
    <x v="2"/>
    <s v="Melvin Marxen"/>
    <s v="Central"/>
  </r>
  <r>
    <s v="Reed Clapper"/>
    <x v="69"/>
    <x v="1"/>
    <s v="Rocco Neubert"/>
    <s v="East"/>
  </r>
  <r>
    <s v="Reed Clapper"/>
    <x v="43"/>
    <x v="0"/>
    <s v="Rocco Neubert"/>
    <s v="East"/>
  </r>
  <r>
    <s v="Reed Clapper"/>
    <x v="46"/>
    <x v="0"/>
    <s v="Rocco Neubert"/>
    <s v="East"/>
  </r>
  <r>
    <s v="Anna Snelling"/>
    <x v="0"/>
    <x v="1"/>
    <s v="Dustin Brinkmann"/>
    <s v="Central"/>
  </r>
  <r>
    <s v="Daniell Hammack"/>
    <x v="8"/>
    <x v="2"/>
    <s v="Rocco Neubert"/>
    <s v="East"/>
  </r>
  <r>
    <s v="Daniell Hammack"/>
    <x v="50"/>
    <x v="0"/>
    <s v="Rocco Neubert"/>
    <s v="East"/>
  </r>
  <r>
    <s v="Darcel Schlecht"/>
    <x v="67"/>
    <x v="0"/>
    <s v="Melvin Marxen"/>
    <s v="Central"/>
  </r>
  <r>
    <s v="Donn Cantrell"/>
    <x v="71"/>
    <x v="0"/>
    <s v="Rocco Neubert"/>
    <s v="East"/>
  </r>
  <r>
    <s v="Donn Cantrell"/>
    <x v="72"/>
    <x v="0"/>
    <s v="Rocco Neubert"/>
    <s v="East"/>
  </r>
  <r>
    <s v="Elease Gluck"/>
    <x v="46"/>
    <x v="2"/>
    <s v="Celia Rouche"/>
    <s v="West"/>
  </r>
  <r>
    <s v="Elease Gluck"/>
    <x v="17"/>
    <x v="1"/>
    <s v="Celia Rouche"/>
    <s v="West"/>
  </r>
  <r>
    <s v="Kary Hendrixson"/>
    <x v="59"/>
    <x v="2"/>
    <s v="Summer Sewald"/>
    <s v="West"/>
  </r>
  <r>
    <s v="Lajuana Vencill"/>
    <x v="64"/>
    <x v="0"/>
    <s v="Dustin Brinkmann"/>
    <s v="Central"/>
  </r>
  <r>
    <s v="Marty Freudenburg"/>
    <x v="37"/>
    <x v="0"/>
    <s v="Melvin Marxen"/>
    <s v="Central"/>
  </r>
  <r>
    <s v="Moses Frase"/>
    <x v="78"/>
    <x v="2"/>
    <s v="Dustin Brinkmann"/>
    <s v="Central"/>
  </r>
  <r>
    <s v="Moses Frase"/>
    <x v="14"/>
    <x v="2"/>
    <s v="Dustin Brinkmann"/>
    <s v="Central"/>
  </r>
  <r>
    <s v="Moses Frase"/>
    <x v="8"/>
    <x v="1"/>
    <s v="Dustin Brinkmann"/>
    <s v="Central"/>
  </r>
  <r>
    <s v="Moses Frase"/>
    <x v="67"/>
    <x v="1"/>
    <s v="Dustin Brinkmann"/>
    <s v="Central"/>
  </r>
  <r>
    <s v="Versie Hillebrand"/>
    <x v="30"/>
    <x v="1"/>
    <s v="Dustin Brinkmann"/>
    <s v="Central"/>
  </r>
  <r>
    <s v="Versie Hillebrand"/>
    <x v="36"/>
    <x v="0"/>
    <s v="Dustin Brinkmann"/>
    <s v="Central"/>
  </r>
  <r>
    <s v="Vicki Laflamme"/>
    <x v="60"/>
    <x v="2"/>
    <s v="Celia Rouche"/>
    <s v="West"/>
  </r>
  <r>
    <s v="Zane Levy"/>
    <x v="35"/>
    <x v="1"/>
    <s v="Summer Sewald"/>
    <s v="West"/>
  </r>
  <r>
    <s v="Anna Snelling"/>
    <x v="73"/>
    <x v="1"/>
    <s v="Dustin Brinkmann"/>
    <s v="Central"/>
  </r>
  <r>
    <s v="Boris Faz"/>
    <x v="18"/>
    <x v="2"/>
    <s v="Rocco Neubert"/>
    <s v="East"/>
  </r>
  <r>
    <s v="Cecily Lampkin"/>
    <x v="81"/>
    <x v="2"/>
    <s v="Dustin Brinkmann"/>
    <s v="Central"/>
  </r>
  <r>
    <s v="Corliss Cosme"/>
    <x v="58"/>
    <x v="1"/>
    <s v="Cara Losch"/>
    <s v="East"/>
  </r>
  <r>
    <s v="Corliss Cosme"/>
    <x v="84"/>
    <x v="0"/>
    <s v="Cara Losch"/>
    <s v="East"/>
  </r>
  <r>
    <s v="Corliss Cosme"/>
    <x v="61"/>
    <x v="0"/>
    <s v="Cara Losch"/>
    <s v="East"/>
  </r>
  <r>
    <s v="Daniell Hammack"/>
    <x v="61"/>
    <x v="1"/>
    <s v="Rocco Neubert"/>
    <s v="East"/>
  </r>
  <r>
    <s v="Darcel Schlecht"/>
    <x v="0"/>
    <x v="1"/>
    <s v="Melvin Marxen"/>
    <s v="Central"/>
  </r>
  <r>
    <s v="Donn Cantrell"/>
    <x v="29"/>
    <x v="0"/>
    <s v="Rocco Neubert"/>
    <s v="East"/>
  </r>
  <r>
    <s v="Elease Gluck"/>
    <x v="16"/>
    <x v="0"/>
    <s v="Celia Rouche"/>
    <s v="West"/>
  </r>
  <r>
    <s v="Garret Kinder"/>
    <x v="80"/>
    <x v="1"/>
    <s v="Cara Losch"/>
    <s v="East"/>
  </r>
  <r>
    <s v="Garret Kinder"/>
    <x v="43"/>
    <x v="0"/>
    <s v="Cara Losch"/>
    <s v="East"/>
  </r>
  <r>
    <s v="Garret Kinder"/>
    <x v="58"/>
    <x v="0"/>
    <s v="Cara Losch"/>
    <s v="East"/>
  </r>
  <r>
    <s v="Gladys Colclough"/>
    <x v="47"/>
    <x v="2"/>
    <s v="Melvin Marxen"/>
    <s v="Central"/>
  </r>
  <r>
    <s v="Kami Bicknell"/>
    <x v="56"/>
    <x v="1"/>
    <s v="Summer Sewald"/>
    <s v="West"/>
  </r>
  <r>
    <s v="Kami Bicknell"/>
    <x v="58"/>
    <x v="0"/>
    <s v="Summer Sewald"/>
    <s v="West"/>
  </r>
  <r>
    <s v="Kami Bicknell"/>
    <x v="13"/>
    <x v="0"/>
    <s v="Summer Sewald"/>
    <s v="West"/>
  </r>
  <r>
    <s v="Lajuana Vencill"/>
    <x v="62"/>
    <x v="2"/>
    <s v="Dustin Brinkmann"/>
    <s v="Central"/>
  </r>
  <r>
    <s v="Lajuana Vencill"/>
    <x v="57"/>
    <x v="1"/>
    <s v="Dustin Brinkmann"/>
    <s v="Central"/>
  </r>
  <r>
    <s v="Rosie Papadopoulos"/>
    <x v="63"/>
    <x v="0"/>
    <s v="Cara Losch"/>
    <s v="East"/>
  </r>
  <r>
    <s v="Anna Snelling"/>
    <x v="43"/>
    <x v="2"/>
    <s v="Dustin Brinkmann"/>
    <s v="Central"/>
  </r>
  <r>
    <s v="Boris Faz"/>
    <x v="38"/>
    <x v="2"/>
    <s v="Rocco Neubert"/>
    <s v="East"/>
  </r>
  <r>
    <s v="Boris Faz"/>
    <x v="77"/>
    <x v="1"/>
    <s v="Rocco Neubert"/>
    <s v="East"/>
  </r>
  <r>
    <s v="Cecily Lampkin"/>
    <x v="62"/>
    <x v="0"/>
    <s v="Dustin Brinkmann"/>
    <s v="Central"/>
  </r>
  <r>
    <s v="Corliss Cosme"/>
    <x v="77"/>
    <x v="1"/>
    <s v="Cara Losch"/>
    <s v="East"/>
  </r>
  <r>
    <s v="Corliss Cosme"/>
    <x v="23"/>
    <x v="0"/>
    <s v="Cara Losch"/>
    <s v="East"/>
  </r>
  <r>
    <s v="Corliss Cosme"/>
    <x v="68"/>
    <x v="0"/>
    <s v="Cara Losch"/>
    <s v="East"/>
  </r>
  <r>
    <s v="Darcel Schlecht"/>
    <x v="73"/>
    <x v="1"/>
    <s v="Melvin Marxen"/>
    <s v="Central"/>
  </r>
  <r>
    <s v="Darcel Schlecht"/>
    <x v="76"/>
    <x v="0"/>
    <s v="Melvin Marxen"/>
    <s v="Central"/>
  </r>
  <r>
    <s v="Elease Gluck"/>
    <x v="70"/>
    <x v="1"/>
    <s v="Celia Rouche"/>
    <s v="West"/>
  </r>
  <r>
    <s v="Gladys Colclough"/>
    <x v="76"/>
    <x v="0"/>
    <s v="Melvin Marxen"/>
    <s v="Central"/>
  </r>
  <r>
    <s v="Hayden Neloms"/>
    <x v="16"/>
    <x v="1"/>
    <s v="Celia Rouche"/>
    <s v="West"/>
  </r>
  <r>
    <s v="James Ascencio"/>
    <x v="10"/>
    <x v="0"/>
    <s v="Summer Sewald"/>
    <s v="West"/>
  </r>
  <r>
    <s v="Jonathan Berthelot"/>
    <x v="36"/>
    <x v="0"/>
    <s v="Melvin Marxen"/>
    <s v="Central"/>
  </r>
  <r>
    <s v="Kami Bicknell"/>
    <x v="74"/>
    <x v="1"/>
    <s v="Summer Sewald"/>
    <s v="West"/>
  </r>
  <r>
    <s v="Lajuana Vencill"/>
    <x v="62"/>
    <x v="0"/>
    <s v="Dustin Brinkmann"/>
    <s v="Central"/>
  </r>
  <r>
    <s v="Markita Hansen"/>
    <x v="58"/>
    <x v="1"/>
    <s v="Celia Rouche"/>
    <s v="West"/>
  </r>
  <r>
    <s v="Niesha Huffines"/>
    <x v="73"/>
    <x v="2"/>
    <s v="Melvin Marxen"/>
    <s v="Central"/>
  </r>
  <r>
    <s v="Vicki Laflamme"/>
    <x v="5"/>
    <x v="1"/>
    <s v="Celia Rouche"/>
    <s v="West"/>
  </r>
  <r>
    <s v="Violet Mclelland"/>
    <x v="26"/>
    <x v="0"/>
    <s v="Cara Losch"/>
    <s v="East"/>
  </r>
  <r>
    <s v="Violet Mclelland"/>
    <x v="84"/>
    <x v="0"/>
    <s v="Cara Losch"/>
    <s v="East"/>
  </r>
  <r>
    <s v="Zane Levy"/>
    <x v="64"/>
    <x v="0"/>
    <s v="Summer Sewald"/>
    <s v="West"/>
  </r>
  <r>
    <s v="Anna Snelling"/>
    <x v="24"/>
    <x v="0"/>
    <s v="Dustin Brinkmann"/>
    <s v="Central"/>
  </r>
  <r>
    <s v="Cassey Cress"/>
    <x v="15"/>
    <x v="0"/>
    <s v="Rocco Neubert"/>
    <s v="East"/>
  </r>
  <r>
    <s v="Cecily Lampkin"/>
    <x v="0"/>
    <x v="1"/>
    <s v="Dustin Brinkmann"/>
    <s v="Central"/>
  </r>
  <r>
    <s v="Cecily Lampkin"/>
    <x v="19"/>
    <x v="0"/>
    <s v="Dustin Brinkmann"/>
    <s v="Central"/>
  </r>
  <r>
    <s v="Daniell Hammack"/>
    <x v="80"/>
    <x v="1"/>
    <s v="Rocco Neubert"/>
    <s v="East"/>
  </r>
  <r>
    <s v="Daniell Hammack"/>
    <x v="58"/>
    <x v="0"/>
    <s v="Rocco Neubert"/>
    <s v="East"/>
  </r>
  <r>
    <s v="Donn Cantrell"/>
    <x v="69"/>
    <x v="0"/>
    <s v="Rocco Neubert"/>
    <s v="East"/>
  </r>
  <r>
    <s v="Jonathan Berthelot"/>
    <x v="48"/>
    <x v="0"/>
    <s v="Melvin Marxen"/>
    <s v="Central"/>
  </r>
  <r>
    <s v="Kami Bicknell"/>
    <x v="0"/>
    <x v="2"/>
    <s v="Summer Sewald"/>
    <s v="West"/>
  </r>
  <r>
    <s v="Kary Hendrixson"/>
    <x v="70"/>
    <x v="1"/>
    <s v="Summer Sewald"/>
    <s v="West"/>
  </r>
  <r>
    <s v="Lajuana Vencill"/>
    <x v="37"/>
    <x v="1"/>
    <s v="Dustin Brinkmann"/>
    <s v="Central"/>
  </r>
  <r>
    <s v="Marty Freudenburg"/>
    <x v="7"/>
    <x v="0"/>
    <s v="Melvin Marxen"/>
    <s v="Central"/>
  </r>
  <r>
    <s v="Marty Freudenburg"/>
    <x v="19"/>
    <x v="0"/>
    <s v="Melvin Marxen"/>
    <s v="Central"/>
  </r>
  <r>
    <s v="Maureen Marcano"/>
    <x v="5"/>
    <x v="0"/>
    <s v="Summer Sewald"/>
    <s v="West"/>
  </r>
  <r>
    <s v="Versie Hillebrand"/>
    <x v="67"/>
    <x v="1"/>
    <s v="Dustin Brinkmann"/>
    <s v="Central"/>
  </r>
  <r>
    <s v="Cassey Cress"/>
    <x v="51"/>
    <x v="1"/>
    <s v="Rocco Neubert"/>
    <s v="East"/>
  </r>
  <r>
    <s v="Daniell Hammack"/>
    <x v="18"/>
    <x v="1"/>
    <s v="Rocco Neubert"/>
    <s v="East"/>
  </r>
  <r>
    <s v="Daniell Hammack"/>
    <x v="63"/>
    <x v="0"/>
    <s v="Rocco Neubert"/>
    <s v="East"/>
  </r>
  <r>
    <s v="Darcel Schlecht"/>
    <x v="41"/>
    <x v="2"/>
    <s v="Melvin Marxen"/>
    <s v="Central"/>
  </r>
  <r>
    <s v="Darcel Schlecht"/>
    <x v="81"/>
    <x v="0"/>
    <s v="Melvin Marxen"/>
    <s v="Central"/>
  </r>
  <r>
    <s v="Donn Cantrell"/>
    <x v="58"/>
    <x v="0"/>
    <s v="Rocco Neubert"/>
    <s v="East"/>
  </r>
  <r>
    <s v="Elease Gluck"/>
    <x v="70"/>
    <x v="1"/>
    <s v="Celia Rouche"/>
    <s v="West"/>
  </r>
  <r>
    <s v="Elease Gluck"/>
    <x v="6"/>
    <x v="1"/>
    <s v="Celia Rouche"/>
    <s v="West"/>
  </r>
  <r>
    <s v="Garret Kinder"/>
    <x v="15"/>
    <x v="1"/>
    <s v="Cara Losch"/>
    <s v="East"/>
  </r>
  <r>
    <s v="Garret Kinder"/>
    <x v="63"/>
    <x v="0"/>
    <s v="Cara Losch"/>
    <s v="East"/>
  </r>
  <r>
    <s v="Hayden Neloms"/>
    <x v="3"/>
    <x v="1"/>
    <s v="Celia Rouche"/>
    <s v="West"/>
  </r>
  <r>
    <s v="James Ascencio"/>
    <x v="75"/>
    <x v="0"/>
    <s v="Summer Sewald"/>
    <s v="West"/>
  </r>
  <r>
    <s v="Lajuana Vencill"/>
    <x v="28"/>
    <x v="2"/>
    <s v="Dustin Brinkmann"/>
    <s v="Central"/>
  </r>
  <r>
    <s v="Markita Hansen"/>
    <x v="41"/>
    <x v="0"/>
    <s v="Celia Rouche"/>
    <s v="West"/>
  </r>
  <r>
    <s v="Marty Freudenburg"/>
    <x v="3"/>
    <x v="2"/>
    <s v="Melvin Marxen"/>
    <s v="Central"/>
  </r>
  <r>
    <s v="Maureen Marcano"/>
    <x v="22"/>
    <x v="1"/>
    <s v="Summer Sewald"/>
    <s v="West"/>
  </r>
  <r>
    <s v="Maureen Marcano"/>
    <x v="58"/>
    <x v="0"/>
    <s v="Summer Sewald"/>
    <s v="West"/>
  </r>
  <r>
    <s v="Maureen Marcano"/>
    <x v="43"/>
    <x v="0"/>
    <s v="Summer Sewald"/>
    <s v="West"/>
  </r>
  <r>
    <s v="Moses Frase"/>
    <x v="9"/>
    <x v="0"/>
    <s v="Dustin Brinkmann"/>
    <s v="Central"/>
  </r>
  <r>
    <s v="Niesha Huffines"/>
    <x v="60"/>
    <x v="1"/>
    <s v="Melvin Marxen"/>
    <s v="Central"/>
  </r>
  <r>
    <s v="Niesha Huffines"/>
    <x v="75"/>
    <x v="0"/>
    <s v="Melvin Marxen"/>
    <s v="Central"/>
  </r>
  <r>
    <s v="Reed Clapper"/>
    <x v="15"/>
    <x v="0"/>
    <s v="Rocco Neubert"/>
    <s v="East"/>
  </r>
  <r>
    <s v="Wilburn Farren"/>
    <x v="82"/>
    <x v="1"/>
    <s v="Cara Losch"/>
    <s v="East"/>
  </r>
  <r>
    <s v="Boris Faz"/>
    <x v="80"/>
    <x v="0"/>
    <s v="Rocco Neubert"/>
    <s v="East"/>
  </r>
  <r>
    <s v="Corliss Cosme"/>
    <x v="51"/>
    <x v="1"/>
    <s v="Cara Losch"/>
    <s v="East"/>
  </r>
  <r>
    <s v="Corliss Cosme"/>
    <x v="61"/>
    <x v="0"/>
    <s v="Cara Losch"/>
    <s v="East"/>
  </r>
  <r>
    <s v="Daniell Hammack"/>
    <x v="43"/>
    <x v="0"/>
    <s v="Rocco Neubert"/>
    <s v="East"/>
  </r>
  <r>
    <s v="Darcel Schlecht"/>
    <x v="2"/>
    <x v="1"/>
    <s v="Melvin Marxen"/>
    <s v="Central"/>
  </r>
  <r>
    <s v="Elease Gluck"/>
    <x v="13"/>
    <x v="0"/>
    <s v="Celia Rouche"/>
    <s v="West"/>
  </r>
  <r>
    <s v="Garret Kinder"/>
    <x v="55"/>
    <x v="1"/>
    <s v="Cara Losch"/>
    <s v="East"/>
  </r>
  <r>
    <s v="Hayden Neloms"/>
    <x v="5"/>
    <x v="0"/>
    <s v="Celia Rouche"/>
    <s v="West"/>
  </r>
  <r>
    <s v="Jonathan Berthelot"/>
    <x v="35"/>
    <x v="2"/>
    <s v="Melvin Marxen"/>
    <s v="Central"/>
  </r>
  <r>
    <s v="Jonathan Berthelot"/>
    <x v="2"/>
    <x v="1"/>
    <s v="Melvin Marxen"/>
    <s v="Central"/>
  </r>
  <r>
    <s v="Kary Hendrixson"/>
    <x v="45"/>
    <x v="1"/>
    <s v="Summer Sewald"/>
    <s v="West"/>
  </r>
  <r>
    <s v="Marty Freudenburg"/>
    <x v="77"/>
    <x v="2"/>
    <s v="Melvin Marxen"/>
    <s v="Central"/>
  </r>
  <r>
    <s v="Marty Freudenburg"/>
    <x v="2"/>
    <x v="0"/>
    <s v="Melvin Marxen"/>
    <s v="Central"/>
  </r>
  <r>
    <s v="Maureen Marcano"/>
    <x v="34"/>
    <x v="1"/>
    <s v="Summer Sewald"/>
    <s v="West"/>
  </r>
  <r>
    <s v="Maureen Marcano"/>
    <x v="79"/>
    <x v="1"/>
    <s v="Summer Sewald"/>
    <s v="West"/>
  </r>
  <r>
    <s v="Niesha Huffines"/>
    <x v="31"/>
    <x v="1"/>
    <s v="Melvin Marxen"/>
    <s v="Central"/>
  </r>
  <r>
    <s v="Niesha Huffines"/>
    <x v="76"/>
    <x v="0"/>
    <s v="Melvin Marxen"/>
    <s v="Central"/>
  </r>
  <r>
    <s v="Rosie Papadopoulos"/>
    <x v="56"/>
    <x v="2"/>
    <s v="Cara Losch"/>
    <s v="East"/>
  </r>
  <r>
    <s v="Rosie Papadopoulos"/>
    <x v="55"/>
    <x v="1"/>
    <s v="Cara Losch"/>
    <s v="East"/>
  </r>
  <r>
    <s v="Versie Hillebrand"/>
    <x v="8"/>
    <x v="0"/>
    <s v="Dustin Brinkmann"/>
    <s v="Central"/>
  </r>
  <r>
    <s v="Vicki Laflamme"/>
    <x v="34"/>
    <x v="0"/>
    <s v="Celia Rouche"/>
    <s v="West"/>
  </r>
  <r>
    <s v="Vicki Laflamme"/>
    <x v="66"/>
    <x v="0"/>
    <s v="Celia Rouche"/>
    <s v="West"/>
  </r>
  <r>
    <s v="Violet Mclelland"/>
    <x v="23"/>
    <x v="1"/>
    <s v="Cara Losch"/>
    <s v="East"/>
  </r>
  <r>
    <s v="Anna Snelling"/>
    <x v="62"/>
    <x v="1"/>
    <s v="Dustin Brinkmann"/>
    <s v="Central"/>
  </r>
  <r>
    <s v="Anna Snelling"/>
    <x v="62"/>
    <x v="1"/>
    <s v="Dustin Brinkmann"/>
    <s v="Central"/>
  </r>
  <r>
    <s v="Anna Snelling"/>
    <x v="57"/>
    <x v="0"/>
    <s v="Dustin Brinkmann"/>
    <s v="Central"/>
  </r>
  <r>
    <s v="Anna Snelling"/>
    <x v="81"/>
    <x v="0"/>
    <s v="Dustin Brinkmann"/>
    <s v="Central"/>
  </r>
  <r>
    <s v="Gladys Colclough"/>
    <x v="28"/>
    <x v="2"/>
    <s v="Melvin Marxen"/>
    <s v="Central"/>
  </r>
  <r>
    <s v="James Ascencio"/>
    <x v="6"/>
    <x v="1"/>
    <s v="Summer Sewald"/>
    <s v="West"/>
  </r>
  <r>
    <s v="Jonathan Berthelot"/>
    <x v="42"/>
    <x v="0"/>
    <s v="Melvin Marxen"/>
    <s v="Central"/>
  </r>
  <r>
    <s v="Jonathan Berthelot"/>
    <x v="9"/>
    <x v="0"/>
    <s v="Melvin Marxen"/>
    <s v="Central"/>
  </r>
  <r>
    <s v="Markita Hansen"/>
    <x v="27"/>
    <x v="0"/>
    <s v="Celia Rouche"/>
    <s v="West"/>
  </r>
  <r>
    <s v="Marty Freudenburg"/>
    <x v="81"/>
    <x v="2"/>
    <s v="Melvin Marxen"/>
    <s v="Central"/>
  </r>
  <r>
    <s v="Versie Hillebrand"/>
    <x v="8"/>
    <x v="1"/>
    <s v="Dustin Brinkmann"/>
    <s v="Central"/>
  </r>
  <r>
    <s v="Vicki Laflamme"/>
    <x v="10"/>
    <x v="0"/>
    <s v="Celia Rouche"/>
    <s v="West"/>
  </r>
  <r>
    <s v="Violet Mclelland"/>
    <x v="82"/>
    <x v="1"/>
    <s v="Cara Losch"/>
    <s v="East"/>
  </r>
  <r>
    <s v="Zane Levy"/>
    <x v="3"/>
    <x v="1"/>
    <s v="Summer Sewald"/>
    <s v="West"/>
  </r>
  <r>
    <s v="Cassey Cress"/>
    <x v="72"/>
    <x v="1"/>
    <s v="Rocco Neubert"/>
    <s v="East"/>
  </r>
  <r>
    <s v="Cassey Cress"/>
    <x v="21"/>
    <x v="0"/>
    <s v="Rocco Neubert"/>
    <s v="East"/>
  </r>
  <r>
    <s v="Cecily Lampkin"/>
    <x v="2"/>
    <x v="0"/>
    <s v="Dustin Brinkmann"/>
    <s v="Central"/>
  </r>
  <r>
    <s v="Corliss Cosme"/>
    <x v="54"/>
    <x v="1"/>
    <s v="Cara Losch"/>
    <s v="East"/>
  </r>
  <r>
    <s v="Corliss Cosme"/>
    <x v="72"/>
    <x v="0"/>
    <s v="Cara Losch"/>
    <s v="East"/>
  </r>
  <r>
    <s v="Darcel Schlecht"/>
    <x v="12"/>
    <x v="2"/>
    <s v="Melvin Marxen"/>
    <s v="Central"/>
  </r>
  <r>
    <s v="Darcel Schlecht"/>
    <x v="4"/>
    <x v="1"/>
    <s v="Melvin Marxen"/>
    <s v="Central"/>
  </r>
  <r>
    <s v="Darcel Schlecht"/>
    <x v="76"/>
    <x v="0"/>
    <s v="Melvin Marxen"/>
    <s v="Central"/>
  </r>
  <r>
    <s v="Darcel Schlecht"/>
    <x v="14"/>
    <x v="0"/>
    <s v="Melvin Marxen"/>
    <s v="Central"/>
  </r>
  <r>
    <s v="Darcel Schlecht"/>
    <x v="2"/>
    <x v="0"/>
    <s v="Melvin Marxen"/>
    <s v="Central"/>
  </r>
  <r>
    <s v="Elease Gluck"/>
    <x v="17"/>
    <x v="0"/>
    <s v="Celia Rouche"/>
    <s v="West"/>
  </r>
  <r>
    <s v="Kary Hendrixson"/>
    <x v="22"/>
    <x v="1"/>
    <s v="Summer Sewald"/>
    <s v="West"/>
  </r>
  <r>
    <s v="Lajuana Vencill"/>
    <x v="31"/>
    <x v="1"/>
    <s v="Dustin Brinkmann"/>
    <s v="Central"/>
  </r>
  <r>
    <s v="Marty Freudenburg"/>
    <x v="84"/>
    <x v="2"/>
    <s v="Melvin Marxen"/>
    <s v="Central"/>
  </r>
  <r>
    <s v="Maureen Marcano"/>
    <x v="75"/>
    <x v="0"/>
    <s v="Summer Sewald"/>
    <s v="West"/>
  </r>
  <r>
    <s v="Moses Frase"/>
    <x v="20"/>
    <x v="2"/>
    <s v="Dustin Brinkmann"/>
    <s v="Central"/>
  </r>
  <r>
    <s v="Moses Frase"/>
    <x v="1"/>
    <x v="1"/>
    <s v="Dustin Brinkmann"/>
    <s v="Central"/>
  </r>
  <r>
    <s v="Versie Hillebrand"/>
    <x v="68"/>
    <x v="2"/>
    <s v="Dustin Brinkmann"/>
    <s v="Central"/>
  </r>
  <r>
    <s v="Versie Hillebrand"/>
    <x v="14"/>
    <x v="0"/>
    <s v="Dustin Brinkmann"/>
    <s v="Central"/>
  </r>
  <r>
    <s v="Vicki Laflamme"/>
    <x v="0"/>
    <x v="2"/>
    <s v="Celia Rouche"/>
    <s v="West"/>
  </r>
  <r>
    <s v="Vicki Laflamme"/>
    <x v="74"/>
    <x v="0"/>
    <s v="Celia Rouche"/>
    <s v="West"/>
  </r>
  <r>
    <s v="Violet Mclelland"/>
    <x v="61"/>
    <x v="0"/>
    <s v="Cara Losch"/>
    <s v="East"/>
  </r>
  <r>
    <s v="Anna Snelling"/>
    <x v="81"/>
    <x v="0"/>
    <s v="Dustin Brinkmann"/>
    <s v="Central"/>
  </r>
  <r>
    <s v="Boris Faz"/>
    <x v="54"/>
    <x v="1"/>
    <s v="Rocco Neubert"/>
    <s v="East"/>
  </r>
  <r>
    <s v="Cassey Cress"/>
    <x v="15"/>
    <x v="1"/>
    <s v="Rocco Neubert"/>
    <s v="East"/>
  </r>
  <r>
    <s v="Corliss Cosme"/>
    <x v="23"/>
    <x v="0"/>
    <s v="Cara Losch"/>
    <s v="East"/>
  </r>
  <r>
    <s v="Corliss Cosme"/>
    <x v="78"/>
    <x v="0"/>
    <s v="Cara Losch"/>
    <s v="East"/>
  </r>
  <r>
    <s v="Daniell Hammack"/>
    <x v="28"/>
    <x v="1"/>
    <s v="Rocco Neubert"/>
    <s v="East"/>
  </r>
  <r>
    <s v="Darcel Schlecht"/>
    <x v="57"/>
    <x v="0"/>
    <s v="Melvin Marxen"/>
    <s v="Central"/>
  </r>
  <r>
    <s v="James Ascencio"/>
    <x v="43"/>
    <x v="0"/>
    <s v="Summer Sewald"/>
    <s v="West"/>
  </r>
  <r>
    <s v="Kary Hendrixson"/>
    <x v="43"/>
    <x v="2"/>
    <s v="Summer Sewald"/>
    <s v="West"/>
  </r>
  <r>
    <s v="Kary Hendrixson"/>
    <x v="5"/>
    <x v="1"/>
    <s v="Summer Sewald"/>
    <s v="West"/>
  </r>
  <r>
    <s v="Kary Hendrixson"/>
    <x v="58"/>
    <x v="0"/>
    <s v="Summer Sewald"/>
    <s v="West"/>
  </r>
  <r>
    <s v="Lajuana Vencill"/>
    <x v="69"/>
    <x v="2"/>
    <s v="Dustin Brinkmann"/>
    <s v="Central"/>
  </r>
  <r>
    <s v="Markita Hansen"/>
    <x v="17"/>
    <x v="1"/>
    <s v="Celia Rouche"/>
    <s v="West"/>
  </r>
  <r>
    <s v="Markita Hansen"/>
    <x v="41"/>
    <x v="1"/>
    <s v="Celia Rouche"/>
    <s v="West"/>
  </r>
  <r>
    <s v="Markita Hansen"/>
    <x v="20"/>
    <x v="0"/>
    <s v="Celia Rouche"/>
    <s v="West"/>
  </r>
  <r>
    <s v="Marty Freudenburg"/>
    <x v="32"/>
    <x v="1"/>
    <s v="Melvin Marxen"/>
    <s v="Central"/>
  </r>
  <r>
    <s v="Maureen Marcano"/>
    <x v="6"/>
    <x v="0"/>
    <s v="Summer Sewald"/>
    <s v="West"/>
  </r>
  <r>
    <s v="Reed Clapper"/>
    <x v="23"/>
    <x v="0"/>
    <s v="Rocco Neubert"/>
    <s v="East"/>
  </r>
  <r>
    <s v="Reed Clapper"/>
    <x v="63"/>
    <x v="0"/>
    <s v="Rocco Neubert"/>
    <s v="East"/>
  </r>
  <r>
    <s v="Vicki Laflamme"/>
    <x v="12"/>
    <x v="0"/>
    <s v="Celia Rouche"/>
    <s v="West"/>
  </r>
  <r>
    <s v="Zane Levy"/>
    <x v="41"/>
    <x v="1"/>
    <s v="Summer Sewald"/>
    <s v="West"/>
  </r>
  <r>
    <s v="Zane Levy"/>
    <x v="58"/>
    <x v="0"/>
    <s v="Summer Sewald"/>
    <s v="West"/>
  </r>
  <r>
    <s v="Anna Snelling"/>
    <x v="8"/>
    <x v="2"/>
    <s v="Dustin Brinkmann"/>
    <s v="Central"/>
  </r>
  <r>
    <s v="Anna Snelling"/>
    <x v="76"/>
    <x v="1"/>
    <s v="Dustin Brinkmann"/>
    <s v="Central"/>
  </r>
  <r>
    <s v="Cassey Cress"/>
    <x v="21"/>
    <x v="1"/>
    <s v="Rocco Neubert"/>
    <s v="East"/>
  </r>
  <r>
    <s v="Cassey Cress"/>
    <x v="43"/>
    <x v="0"/>
    <s v="Rocco Neubert"/>
    <s v="East"/>
  </r>
  <r>
    <s v="Cassey Cress"/>
    <x v="26"/>
    <x v="0"/>
    <s v="Rocco Neubert"/>
    <s v="East"/>
  </r>
  <r>
    <s v="Cecily Lampkin"/>
    <x v="73"/>
    <x v="1"/>
    <s v="Dustin Brinkmann"/>
    <s v="Central"/>
  </r>
  <r>
    <s v="Darcel Schlecht"/>
    <x v="36"/>
    <x v="0"/>
    <s v="Melvin Marxen"/>
    <s v="Central"/>
  </r>
  <r>
    <s v="Hayden Neloms"/>
    <x v="45"/>
    <x v="1"/>
    <s v="Celia Rouche"/>
    <s v="West"/>
  </r>
  <r>
    <s v="Kami Bicknell"/>
    <x v="41"/>
    <x v="0"/>
    <s v="Summer Sewald"/>
    <s v="West"/>
  </r>
  <r>
    <s v="Kary Hendrixson"/>
    <x v="35"/>
    <x v="0"/>
    <s v="Summer Sewald"/>
    <s v="West"/>
  </r>
  <r>
    <s v="Lajuana Vencill"/>
    <x v="63"/>
    <x v="2"/>
    <s v="Dustin Brinkmann"/>
    <s v="Central"/>
  </r>
  <r>
    <s v="Marty Freudenburg"/>
    <x v="70"/>
    <x v="2"/>
    <s v="Melvin Marxen"/>
    <s v="Central"/>
  </r>
  <r>
    <s v="Maureen Marcano"/>
    <x v="34"/>
    <x v="1"/>
    <s v="Summer Sewald"/>
    <s v="West"/>
  </r>
  <r>
    <s v="Versie Hillebrand"/>
    <x v="42"/>
    <x v="0"/>
    <s v="Dustin Brinkmann"/>
    <s v="Central"/>
  </r>
  <r>
    <s v="Vicki Laflamme"/>
    <x v="82"/>
    <x v="2"/>
    <s v="Celia Rouche"/>
    <s v="West"/>
  </r>
  <r>
    <s v="Vicki Laflamme"/>
    <x v="35"/>
    <x v="0"/>
    <s v="Celia Rouche"/>
    <s v="West"/>
  </r>
  <r>
    <s v="Zane Levy"/>
    <x v="74"/>
    <x v="1"/>
    <s v="Summer Sewald"/>
    <s v="West"/>
  </r>
  <r>
    <s v="Anna Snelling"/>
    <x v="73"/>
    <x v="1"/>
    <s v="Dustin Brinkmann"/>
    <s v="Central"/>
  </r>
  <r>
    <s v="Anna Snelling"/>
    <x v="76"/>
    <x v="1"/>
    <s v="Dustin Brinkmann"/>
    <s v="Central"/>
  </r>
  <r>
    <s v="Anna Snelling"/>
    <x v="62"/>
    <x v="0"/>
    <s v="Dustin Brinkmann"/>
    <s v="Central"/>
  </r>
  <r>
    <s v="Cassey Cress"/>
    <x v="68"/>
    <x v="0"/>
    <s v="Rocco Neubert"/>
    <s v="East"/>
  </r>
  <r>
    <s v="Corliss Cosme"/>
    <x v="64"/>
    <x v="1"/>
    <s v="Cara Losch"/>
    <s v="East"/>
  </r>
  <r>
    <s v="Corliss Cosme"/>
    <x v="28"/>
    <x v="0"/>
    <s v="Cara Losch"/>
    <s v="East"/>
  </r>
  <r>
    <s v="Corliss Cosme"/>
    <x v="54"/>
    <x v="0"/>
    <s v="Cara Losch"/>
    <s v="East"/>
  </r>
  <r>
    <s v="Daniell Hammack"/>
    <x v="46"/>
    <x v="0"/>
    <s v="Rocco Neubert"/>
    <s v="East"/>
  </r>
  <r>
    <s v="Darcel Schlecht"/>
    <x v="57"/>
    <x v="1"/>
    <s v="Melvin Marxen"/>
    <s v="Central"/>
  </r>
  <r>
    <s v="Darcel Schlecht"/>
    <x v="4"/>
    <x v="1"/>
    <s v="Melvin Marxen"/>
    <s v="Central"/>
  </r>
  <r>
    <s v="Darcel Schlecht"/>
    <x v="36"/>
    <x v="0"/>
    <s v="Melvin Marxen"/>
    <s v="Central"/>
  </r>
  <r>
    <s v="Darcel Schlecht"/>
    <x v="62"/>
    <x v="0"/>
    <s v="Melvin Marxen"/>
    <s v="Central"/>
  </r>
  <r>
    <s v="Donn Cantrell"/>
    <x v="50"/>
    <x v="0"/>
    <s v="Rocco Neubert"/>
    <s v="East"/>
  </r>
  <r>
    <s v="Donn Cantrell"/>
    <x v="63"/>
    <x v="0"/>
    <s v="Rocco Neubert"/>
    <s v="East"/>
  </r>
  <r>
    <s v="Gladys Colclough"/>
    <x v="19"/>
    <x v="1"/>
    <s v="Melvin Marxen"/>
    <s v="Central"/>
  </r>
  <r>
    <s v="Gladys Colclough"/>
    <x v="24"/>
    <x v="1"/>
    <s v="Melvin Marxen"/>
    <s v="Central"/>
  </r>
  <r>
    <s v="James Ascencio"/>
    <x v="47"/>
    <x v="0"/>
    <s v="Summer Sewald"/>
    <s v="West"/>
  </r>
  <r>
    <s v="Jonathan Berthelot"/>
    <x v="53"/>
    <x v="0"/>
    <s v="Melvin Marxen"/>
    <s v="Central"/>
  </r>
  <r>
    <s v="Kami Bicknell"/>
    <x v="13"/>
    <x v="0"/>
    <s v="Summer Sewald"/>
    <s v="West"/>
  </r>
  <r>
    <s v="Markita Hansen"/>
    <x v="13"/>
    <x v="1"/>
    <s v="Celia Rouche"/>
    <s v="West"/>
  </r>
  <r>
    <s v="Markita Hansen"/>
    <x v="17"/>
    <x v="0"/>
    <s v="Celia Rouche"/>
    <s v="West"/>
  </r>
  <r>
    <s v="Marty Freudenburg"/>
    <x v="1"/>
    <x v="1"/>
    <s v="Melvin Marxen"/>
    <s v="Central"/>
  </r>
  <r>
    <s v="Moses Frase"/>
    <x v="2"/>
    <x v="1"/>
    <s v="Dustin Brinkmann"/>
    <s v="Central"/>
  </r>
  <r>
    <s v="Moses Frase"/>
    <x v="67"/>
    <x v="0"/>
    <s v="Dustin Brinkmann"/>
    <s v="Central"/>
  </r>
  <r>
    <s v="Reed Clapper"/>
    <x v="78"/>
    <x v="0"/>
    <s v="Rocco Neubert"/>
    <s v="East"/>
  </r>
  <r>
    <s v="Reed Clapper"/>
    <x v="29"/>
    <x v="0"/>
    <s v="Rocco Neubert"/>
    <s v="East"/>
  </r>
  <r>
    <s v="Rosie Papadopoulos"/>
    <x v="26"/>
    <x v="1"/>
    <s v="Cara Losch"/>
    <s v="East"/>
  </r>
  <r>
    <s v="Versie Hillebrand"/>
    <x v="37"/>
    <x v="2"/>
    <s v="Dustin Brinkmann"/>
    <s v="Central"/>
  </r>
  <r>
    <s v="Vicki Laflamme"/>
    <x v="56"/>
    <x v="1"/>
    <s v="Celia Rouche"/>
    <s v="West"/>
  </r>
  <r>
    <s v="Violet Mclelland"/>
    <x v="61"/>
    <x v="0"/>
    <s v="Cara Losch"/>
    <s v="East"/>
  </r>
  <r>
    <s v="Zane Levy"/>
    <x v="27"/>
    <x v="2"/>
    <s v="Summer Sewald"/>
    <s v="West"/>
  </r>
  <r>
    <s v="Anna Snelling"/>
    <x v="14"/>
    <x v="0"/>
    <s v="Dustin Brinkmann"/>
    <s v="Central"/>
  </r>
  <r>
    <s v="Boris Faz"/>
    <x v="31"/>
    <x v="2"/>
    <s v="Rocco Neubert"/>
    <s v="East"/>
  </r>
  <r>
    <s v="Boris Faz"/>
    <x v="43"/>
    <x v="0"/>
    <s v="Rocco Neubert"/>
    <s v="East"/>
  </r>
  <r>
    <s v="Cassey Cress"/>
    <x v="78"/>
    <x v="0"/>
    <s v="Rocco Neubert"/>
    <s v="East"/>
  </r>
  <r>
    <s v="Kami Bicknell"/>
    <x v="74"/>
    <x v="0"/>
    <s v="Summer Sewald"/>
    <s v="West"/>
  </r>
  <r>
    <s v="Kami Bicknell"/>
    <x v="12"/>
    <x v="0"/>
    <s v="Summer Sewald"/>
    <s v="West"/>
  </r>
  <r>
    <s v="Markita Hansen"/>
    <x v="43"/>
    <x v="1"/>
    <s v="Celia Rouche"/>
    <s v="West"/>
  </r>
  <r>
    <s v="Rosie Papadopoulos"/>
    <x v="43"/>
    <x v="0"/>
    <s v="Cara Losch"/>
    <s v="East"/>
  </r>
  <r>
    <s v="Versie Hillebrand"/>
    <x v="42"/>
    <x v="0"/>
    <s v="Dustin Brinkmann"/>
    <s v="Central"/>
  </r>
  <r>
    <s v="Versie Hillebrand"/>
    <x v="57"/>
    <x v="0"/>
    <s v="Dustin Brinkmann"/>
    <s v="Central"/>
  </r>
  <r>
    <s v="Zane Levy"/>
    <x v="70"/>
    <x v="1"/>
    <s v="Summer Sewald"/>
    <s v="West"/>
  </r>
  <r>
    <s v="Anna Snelling"/>
    <x v="75"/>
    <x v="0"/>
    <s v="Dustin Brinkmann"/>
    <s v="Central"/>
  </r>
  <r>
    <s v="Cassey Cress"/>
    <x v="16"/>
    <x v="2"/>
    <s v="Rocco Neubert"/>
    <s v="East"/>
  </r>
  <r>
    <s v="Cassey Cress"/>
    <x v="78"/>
    <x v="0"/>
    <s v="Rocco Neubert"/>
    <s v="East"/>
  </r>
  <r>
    <s v="Corliss Cosme"/>
    <x v="68"/>
    <x v="1"/>
    <s v="Cara Losch"/>
    <s v="East"/>
  </r>
  <r>
    <s v="Darcel Schlecht"/>
    <x v="57"/>
    <x v="0"/>
    <s v="Melvin Marxen"/>
    <s v="Central"/>
  </r>
  <r>
    <s v="Kary Hendrixson"/>
    <x v="17"/>
    <x v="0"/>
    <s v="Summer Sewald"/>
    <s v="West"/>
  </r>
  <r>
    <s v="Maureen Marcano"/>
    <x v="43"/>
    <x v="0"/>
    <s v="Summer Sewald"/>
    <s v="West"/>
  </r>
  <r>
    <s v="Moses Frase"/>
    <x v="4"/>
    <x v="1"/>
    <s v="Dustin Brinkmann"/>
    <s v="Central"/>
  </r>
  <r>
    <s v="Rosalina Dieter"/>
    <x v="21"/>
    <x v="2"/>
    <s v="Celia Rouche"/>
    <s v="West"/>
  </r>
  <r>
    <s v="Rosie Papadopoulos"/>
    <x v="43"/>
    <x v="0"/>
    <s v="Cara Losch"/>
    <s v="East"/>
  </r>
  <r>
    <s v="Versie Hillebrand"/>
    <x v="7"/>
    <x v="1"/>
    <s v="Dustin Brinkmann"/>
    <s v="Central"/>
  </r>
  <r>
    <s v="Versie Hillebrand"/>
    <x v="48"/>
    <x v="1"/>
    <s v="Dustin Brinkmann"/>
    <s v="Central"/>
  </r>
  <r>
    <s v="Vicki Laflamme"/>
    <x v="64"/>
    <x v="1"/>
    <s v="Celia Rouche"/>
    <s v="West"/>
  </r>
  <r>
    <s v="Vicki Laflamme"/>
    <x v="35"/>
    <x v="1"/>
    <s v="Celia Rouche"/>
    <s v="West"/>
  </r>
  <r>
    <s v="Violet Mclelland"/>
    <x v="3"/>
    <x v="2"/>
    <s v="Cara Losch"/>
    <s v="East"/>
  </r>
  <r>
    <s v="Zane Levy"/>
    <x v="75"/>
    <x v="0"/>
    <s v="Summer Sewald"/>
    <s v="West"/>
  </r>
  <r>
    <s v="Zane Levy"/>
    <x v="79"/>
    <x v="0"/>
    <s v="Summer Sewald"/>
    <s v="West"/>
  </r>
  <r>
    <s v="Boris Faz"/>
    <x v="26"/>
    <x v="1"/>
    <s v="Rocco Neubert"/>
    <s v="East"/>
  </r>
  <r>
    <s v="Cecily Lampkin"/>
    <x v="24"/>
    <x v="1"/>
    <s v="Dustin Brinkmann"/>
    <s v="Central"/>
  </r>
  <r>
    <s v="Corliss Cosme"/>
    <x v="59"/>
    <x v="1"/>
    <s v="Cara Losch"/>
    <s v="East"/>
  </r>
  <r>
    <s v="Corliss Cosme"/>
    <x v="40"/>
    <x v="0"/>
    <s v="Cara Losch"/>
    <s v="East"/>
  </r>
  <r>
    <s v="Darcel Schlecht"/>
    <x v="19"/>
    <x v="0"/>
    <s v="Melvin Marxen"/>
    <s v="Central"/>
  </r>
  <r>
    <s v="Darcel Schlecht"/>
    <x v="73"/>
    <x v="0"/>
    <s v="Melvin Marxen"/>
    <s v="Central"/>
  </r>
  <r>
    <s v="Gladys Colclough"/>
    <x v="31"/>
    <x v="1"/>
    <s v="Melvin Marxen"/>
    <s v="Central"/>
  </r>
  <r>
    <s v="Hayden Neloms"/>
    <x v="27"/>
    <x v="0"/>
    <s v="Celia Rouche"/>
    <s v="West"/>
  </r>
  <r>
    <s v="Jonathan Berthelot"/>
    <x v="67"/>
    <x v="1"/>
    <s v="Melvin Marxen"/>
    <s v="Central"/>
  </r>
  <r>
    <s v="Kary Hendrixson"/>
    <x v="75"/>
    <x v="1"/>
    <s v="Summer Sewald"/>
    <s v="West"/>
  </r>
  <r>
    <s v="Kary Hendrixson"/>
    <x v="64"/>
    <x v="0"/>
    <s v="Summer Sewald"/>
    <s v="West"/>
  </r>
  <r>
    <s v="Markita Hansen"/>
    <x v="6"/>
    <x v="0"/>
    <s v="Celia Rouche"/>
    <s v="West"/>
  </r>
  <r>
    <s v="Markita Hansen"/>
    <x v="27"/>
    <x v="0"/>
    <s v="Celia Rouche"/>
    <s v="West"/>
  </r>
  <r>
    <s v="Marty Freudenburg"/>
    <x v="4"/>
    <x v="0"/>
    <s v="Melvin Marxen"/>
    <s v="Central"/>
  </r>
  <r>
    <s v="Maureen Marcano"/>
    <x v="61"/>
    <x v="2"/>
    <s v="Summer Sewald"/>
    <s v="West"/>
  </r>
  <r>
    <s v="Violet Mclelland"/>
    <x v="18"/>
    <x v="0"/>
    <s v="Cara Losch"/>
    <s v="East"/>
  </r>
  <r>
    <s v="Boris Faz"/>
    <x v="29"/>
    <x v="0"/>
    <s v="Rocco Neubert"/>
    <s v="East"/>
  </r>
  <r>
    <s v="Cassey Cress"/>
    <x v="39"/>
    <x v="1"/>
    <s v="Rocco Neubert"/>
    <s v="East"/>
  </r>
  <r>
    <s v="Darcel Schlecht"/>
    <x v="37"/>
    <x v="1"/>
    <s v="Melvin Marxen"/>
    <s v="Central"/>
  </r>
  <r>
    <s v="Darcel Schlecht"/>
    <x v="57"/>
    <x v="1"/>
    <s v="Melvin Marxen"/>
    <s v="Central"/>
  </r>
  <r>
    <s v="Donn Cantrell"/>
    <x v="43"/>
    <x v="1"/>
    <s v="Rocco Neubert"/>
    <s v="East"/>
  </r>
  <r>
    <s v="Jonathan Berthelot"/>
    <x v="38"/>
    <x v="0"/>
    <s v="Melvin Marxen"/>
    <s v="Central"/>
  </r>
  <r>
    <s v="Kami Bicknell"/>
    <x v="70"/>
    <x v="1"/>
    <s v="Summer Sewald"/>
    <s v="West"/>
  </r>
  <r>
    <s v="Kary Hendrixson"/>
    <x v="5"/>
    <x v="1"/>
    <s v="Summer Sewald"/>
    <s v="West"/>
  </r>
  <r>
    <s v="Kary Hendrixson"/>
    <x v="79"/>
    <x v="1"/>
    <s v="Summer Sewald"/>
    <s v="West"/>
  </r>
  <r>
    <s v="Kary Hendrixson"/>
    <x v="75"/>
    <x v="0"/>
    <s v="Summer Sewald"/>
    <s v="West"/>
  </r>
  <r>
    <s v="Lajuana Vencill"/>
    <x v="42"/>
    <x v="0"/>
    <s v="Dustin Brinkmann"/>
    <s v="Central"/>
  </r>
  <r>
    <s v="Maureen Marcano"/>
    <x v="43"/>
    <x v="2"/>
    <s v="Summer Sewald"/>
    <s v="West"/>
  </r>
  <r>
    <s v="Moses Frase"/>
    <x v="38"/>
    <x v="1"/>
    <s v="Dustin Brinkmann"/>
    <s v="Central"/>
  </r>
  <r>
    <s v="Rosie Papadopoulos"/>
    <x v="15"/>
    <x v="1"/>
    <s v="Cara Losch"/>
    <s v="East"/>
  </r>
  <r>
    <s v="Vicki Laflamme"/>
    <x v="66"/>
    <x v="0"/>
    <s v="Celia Rouche"/>
    <s v="West"/>
  </r>
  <r>
    <s v="Zane Levy"/>
    <x v="6"/>
    <x v="1"/>
    <s v="Summer Sewald"/>
    <s v="West"/>
  </r>
  <r>
    <s v="Boris Faz"/>
    <x v="50"/>
    <x v="1"/>
    <s v="Rocco Neubert"/>
    <s v="East"/>
  </r>
  <r>
    <s v="Cassey Cress"/>
    <x v="84"/>
    <x v="0"/>
    <s v="Rocco Neubert"/>
    <s v="East"/>
  </r>
  <r>
    <s v="Cassey Cress"/>
    <x v="61"/>
    <x v="0"/>
    <s v="Rocco Neubert"/>
    <s v="East"/>
  </r>
  <r>
    <s v="Darcel Schlecht"/>
    <x v="48"/>
    <x v="0"/>
    <s v="Melvin Marxen"/>
    <s v="Central"/>
  </r>
  <r>
    <s v="Darcel Schlecht"/>
    <x v="37"/>
    <x v="0"/>
    <s v="Melvin Marxen"/>
    <s v="Central"/>
  </r>
  <r>
    <s v="Hayden Neloms"/>
    <x v="13"/>
    <x v="0"/>
    <s v="Celia Rouche"/>
    <s v="West"/>
  </r>
  <r>
    <s v="James Ascencio"/>
    <x v="3"/>
    <x v="1"/>
    <s v="Summer Sewald"/>
    <s v="West"/>
  </r>
  <r>
    <s v="Kami Bicknell"/>
    <x v="25"/>
    <x v="0"/>
    <s v="Summer Sewald"/>
    <s v="West"/>
  </r>
  <r>
    <s v="Kary Hendrixson"/>
    <x v="22"/>
    <x v="2"/>
    <s v="Summer Sewald"/>
    <s v="West"/>
  </r>
  <r>
    <s v="Maureen Marcano"/>
    <x v="43"/>
    <x v="0"/>
    <s v="Summer Sewald"/>
    <s v="West"/>
  </r>
  <r>
    <s v="Moses Frase"/>
    <x v="31"/>
    <x v="0"/>
    <s v="Dustin Brinkmann"/>
    <s v="Central"/>
  </r>
  <r>
    <s v="Vicki Laflamme"/>
    <x v="29"/>
    <x v="2"/>
    <s v="Celia Rouche"/>
    <s v="West"/>
  </r>
  <r>
    <s v="Vicki Laflamme"/>
    <x v="16"/>
    <x v="0"/>
    <s v="Celia Rouche"/>
    <s v="West"/>
  </r>
  <r>
    <s v="Violet Mclelland"/>
    <x v="18"/>
    <x v="1"/>
    <s v="Cara Losch"/>
    <s v="East"/>
  </r>
  <r>
    <s v="Anna Snelling"/>
    <x v="60"/>
    <x v="0"/>
    <s v="Dustin Brinkmann"/>
    <s v="Central"/>
  </r>
  <r>
    <s v="Boris Faz"/>
    <x v="64"/>
    <x v="2"/>
    <s v="Rocco Neubert"/>
    <s v="East"/>
  </r>
  <r>
    <s v="Darcel Schlecht"/>
    <x v="2"/>
    <x v="1"/>
    <s v="Melvin Marxen"/>
    <s v="Central"/>
  </r>
  <r>
    <s v="Darcel Schlecht"/>
    <x v="38"/>
    <x v="0"/>
    <s v="Melvin Marxen"/>
    <s v="Central"/>
  </r>
  <r>
    <s v="Gladys Colclough"/>
    <x v="14"/>
    <x v="0"/>
    <s v="Melvin Marxen"/>
    <s v="Central"/>
  </r>
  <r>
    <s v="Hayden Neloms"/>
    <x v="47"/>
    <x v="0"/>
    <s v="Celia Rouche"/>
    <s v="West"/>
  </r>
  <r>
    <s v="Jonathan Berthelot"/>
    <x v="42"/>
    <x v="0"/>
    <s v="Melvin Marxen"/>
    <s v="Central"/>
  </r>
  <r>
    <s v="Kary Hendrixson"/>
    <x v="66"/>
    <x v="0"/>
    <s v="Summer Sewald"/>
    <s v="West"/>
  </r>
  <r>
    <s v="Lajuana Vencill"/>
    <x v="37"/>
    <x v="1"/>
    <s v="Dustin Brinkmann"/>
    <s v="Central"/>
  </r>
  <r>
    <s v="Lajuana Vencill"/>
    <x v="81"/>
    <x v="0"/>
    <s v="Dustin Brinkmann"/>
    <s v="Central"/>
  </r>
  <r>
    <s v="Markita Hansen"/>
    <x v="83"/>
    <x v="1"/>
    <s v="Celia Rouche"/>
    <s v="West"/>
  </r>
  <r>
    <s v="Moses Frase"/>
    <x v="2"/>
    <x v="1"/>
    <s v="Dustin Brinkmann"/>
    <s v="Central"/>
  </r>
  <r>
    <s v="Rosalina Dieter"/>
    <x v="25"/>
    <x v="2"/>
    <s v="Celia Rouche"/>
    <s v="West"/>
  </r>
  <r>
    <s v="Versie Hillebrand"/>
    <x v="14"/>
    <x v="0"/>
    <s v="Dustin Brinkmann"/>
    <s v="Central"/>
  </r>
  <r>
    <s v="Vicki Laflamme"/>
    <x v="44"/>
    <x v="0"/>
    <s v="Celia Rouche"/>
    <s v="West"/>
  </r>
  <r>
    <s v="Violet Mclelland"/>
    <x v="71"/>
    <x v="1"/>
    <s v="Cara Losch"/>
    <s v="East"/>
  </r>
  <r>
    <s v="Violet Mclelland"/>
    <x v="21"/>
    <x v="0"/>
    <s v="Cara Losch"/>
    <s v="East"/>
  </r>
  <r>
    <s v="Wilburn Farren"/>
    <x v="28"/>
    <x v="1"/>
    <s v="Cara Losch"/>
    <s v="East"/>
  </r>
  <r>
    <s v="Cassey Cress"/>
    <x v="21"/>
    <x v="1"/>
    <s v="Rocco Neubert"/>
    <s v="East"/>
  </r>
  <r>
    <s v="Corliss Cosme"/>
    <x v="28"/>
    <x v="0"/>
    <s v="Cara Losch"/>
    <s v="East"/>
  </r>
  <r>
    <s v="Corliss Cosme"/>
    <x v="68"/>
    <x v="0"/>
    <s v="Cara Losch"/>
    <s v="East"/>
  </r>
  <r>
    <s v="Donn Cantrell"/>
    <x v="54"/>
    <x v="1"/>
    <s v="Rocco Neubert"/>
    <s v="East"/>
  </r>
  <r>
    <s v="Donn Cantrell"/>
    <x v="23"/>
    <x v="1"/>
    <s v="Rocco Neubert"/>
    <s v="East"/>
  </r>
  <r>
    <s v="James Ascencio"/>
    <x v="27"/>
    <x v="0"/>
    <s v="Summer Sewald"/>
    <s v="West"/>
  </r>
  <r>
    <s v="Markita Hansen"/>
    <x v="49"/>
    <x v="0"/>
    <s v="Celia Rouche"/>
    <s v="West"/>
  </r>
  <r>
    <s v="Marty Freudenburg"/>
    <x v="1"/>
    <x v="1"/>
    <s v="Melvin Marxen"/>
    <s v="Central"/>
  </r>
  <r>
    <s v="Maureen Marcano"/>
    <x v="58"/>
    <x v="1"/>
    <s v="Summer Sewald"/>
    <s v="West"/>
  </r>
  <r>
    <s v="Maureen Marcano"/>
    <x v="70"/>
    <x v="0"/>
    <s v="Summer Sewald"/>
    <s v="West"/>
  </r>
  <r>
    <s v="Maureen Marcano"/>
    <x v="66"/>
    <x v="0"/>
    <s v="Summer Sewald"/>
    <s v="West"/>
  </r>
  <r>
    <s v="Moses Frase"/>
    <x v="19"/>
    <x v="0"/>
    <s v="Dustin Brinkmann"/>
    <s v="Central"/>
  </r>
  <r>
    <s v="Reed Clapper"/>
    <x v="55"/>
    <x v="1"/>
    <s v="Rocco Neubert"/>
    <s v="East"/>
  </r>
  <r>
    <s v="Reed Clapper"/>
    <x v="21"/>
    <x v="0"/>
    <s v="Rocco Neubert"/>
    <s v="East"/>
  </r>
  <r>
    <s v="Rosie Papadopoulos"/>
    <x v="54"/>
    <x v="0"/>
    <s v="Cara Losch"/>
    <s v="East"/>
  </r>
  <r>
    <s v="Wilburn Farren"/>
    <x v="28"/>
    <x v="0"/>
    <s v="Cara Losch"/>
    <s v="East"/>
  </r>
  <r>
    <s v="Anna Snelling"/>
    <x v="38"/>
    <x v="1"/>
    <s v="Dustin Brinkmann"/>
    <s v="Central"/>
  </r>
  <r>
    <s v="Anna Snelling"/>
    <x v="64"/>
    <x v="0"/>
    <s v="Dustin Brinkmann"/>
    <s v="Central"/>
  </r>
  <r>
    <s v="Cecily Lampkin"/>
    <x v="73"/>
    <x v="0"/>
    <s v="Dustin Brinkmann"/>
    <s v="Central"/>
  </r>
  <r>
    <s v="Cecily Lampkin"/>
    <x v="1"/>
    <x v="0"/>
    <s v="Dustin Brinkmann"/>
    <s v="Central"/>
  </r>
  <r>
    <s v="Daniell Hammack"/>
    <x v="21"/>
    <x v="1"/>
    <s v="Rocco Neubert"/>
    <s v="East"/>
  </r>
  <r>
    <s v="Daniell Hammack"/>
    <x v="21"/>
    <x v="0"/>
    <s v="Rocco Neubert"/>
    <s v="East"/>
  </r>
  <r>
    <s v="Darcel Schlecht"/>
    <x v="73"/>
    <x v="0"/>
    <s v="Melvin Marxen"/>
    <s v="Central"/>
  </r>
  <r>
    <s v="Darcel Schlecht"/>
    <x v="57"/>
    <x v="0"/>
    <s v="Melvin Marxen"/>
    <s v="Central"/>
  </r>
  <r>
    <s v="Garret Kinder"/>
    <x v="63"/>
    <x v="1"/>
    <s v="Cara Losch"/>
    <s v="East"/>
  </r>
  <r>
    <s v="James Ascencio"/>
    <x v="22"/>
    <x v="0"/>
    <s v="Summer Sewald"/>
    <s v="West"/>
  </r>
  <r>
    <s v="Jonathan Berthelot"/>
    <x v="30"/>
    <x v="0"/>
    <s v="Melvin Marxen"/>
    <s v="Central"/>
  </r>
  <r>
    <s v="Kami Bicknell"/>
    <x v="52"/>
    <x v="2"/>
    <s v="Summer Sewald"/>
    <s v="West"/>
  </r>
  <r>
    <s v="Kary Hendrixson"/>
    <x v="5"/>
    <x v="1"/>
    <s v="Summer Sewald"/>
    <s v="West"/>
  </r>
  <r>
    <s v="Kary Hendrixson"/>
    <x v="13"/>
    <x v="0"/>
    <s v="Summer Sewald"/>
    <s v="West"/>
  </r>
  <r>
    <s v="Kary Hendrixson"/>
    <x v="10"/>
    <x v="0"/>
    <s v="Summer Sewald"/>
    <s v="West"/>
  </r>
  <r>
    <s v="Lajuana Vencill"/>
    <x v="75"/>
    <x v="1"/>
    <s v="Dustin Brinkmann"/>
    <s v="Central"/>
  </r>
  <r>
    <s v="Lajuana Vencill"/>
    <x v="76"/>
    <x v="0"/>
    <s v="Dustin Brinkmann"/>
    <s v="Central"/>
  </r>
  <r>
    <s v="Maureen Marcano"/>
    <x v="22"/>
    <x v="0"/>
    <s v="Summer Sewald"/>
    <s v="West"/>
  </r>
  <r>
    <s v="Maureen Marcano"/>
    <x v="45"/>
    <x v="0"/>
    <s v="Summer Sewald"/>
    <s v="West"/>
  </r>
  <r>
    <s v="Maureen Marcano"/>
    <x v="56"/>
    <x v="0"/>
    <s v="Summer Sewald"/>
    <s v="West"/>
  </r>
  <r>
    <s v="Moses Frase"/>
    <x v="33"/>
    <x v="0"/>
    <s v="Dustin Brinkmann"/>
    <s v="Central"/>
  </r>
  <r>
    <s v="Niesha Huffines"/>
    <x v="1"/>
    <x v="1"/>
    <s v="Melvin Marxen"/>
    <s v="Central"/>
  </r>
  <r>
    <s v="Rosie Papadopoulos"/>
    <x v="43"/>
    <x v="1"/>
    <s v="Cara Losch"/>
    <s v="East"/>
  </r>
  <r>
    <s v="Rosie Papadopoulos"/>
    <x v="40"/>
    <x v="1"/>
    <s v="Cara Losch"/>
    <s v="East"/>
  </r>
  <r>
    <s v="Versie Hillebrand"/>
    <x v="7"/>
    <x v="1"/>
    <s v="Dustin Brinkmann"/>
    <s v="Central"/>
  </r>
  <r>
    <s v="Vicki Laflamme"/>
    <x v="1"/>
    <x v="2"/>
    <s v="Celia Rouche"/>
    <s v="West"/>
  </r>
  <r>
    <s v="Violet Mclelland"/>
    <x v="21"/>
    <x v="0"/>
    <s v="Cara Losch"/>
    <s v="East"/>
  </r>
  <r>
    <s v="Violet Mclelland"/>
    <x v="71"/>
    <x v="0"/>
    <s v="Cara Losch"/>
    <s v="East"/>
  </r>
  <r>
    <s v="Wilburn Farren"/>
    <x v="61"/>
    <x v="1"/>
    <s v="Cara Losch"/>
    <s v="East"/>
  </r>
  <r>
    <s v="Daniell Hammack"/>
    <x v="31"/>
    <x v="2"/>
    <s v="Rocco Neubert"/>
    <s v="East"/>
  </r>
  <r>
    <s v="Donn Cantrell"/>
    <x v="23"/>
    <x v="1"/>
    <s v="Rocco Neubert"/>
    <s v="East"/>
  </r>
  <r>
    <s v="James Ascencio"/>
    <x v="20"/>
    <x v="1"/>
    <s v="Summer Sewald"/>
    <s v="West"/>
  </r>
  <r>
    <s v="James Ascencio"/>
    <x v="75"/>
    <x v="0"/>
    <s v="Summer Sewald"/>
    <s v="West"/>
  </r>
  <r>
    <s v="Kami Bicknell"/>
    <x v="70"/>
    <x v="0"/>
    <s v="Summer Sewald"/>
    <s v="West"/>
  </r>
  <r>
    <s v="Kary Hendrixson"/>
    <x v="52"/>
    <x v="0"/>
    <s v="Summer Sewald"/>
    <s v="West"/>
  </r>
  <r>
    <s v="Kary Hendrixson"/>
    <x v="20"/>
    <x v="0"/>
    <s v="Summer Sewald"/>
    <s v="West"/>
  </r>
  <r>
    <s v="Markita Hansen"/>
    <x v="13"/>
    <x v="0"/>
    <s v="Celia Rouche"/>
    <s v="West"/>
  </r>
  <r>
    <s v="Marty Freudenburg"/>
    <x v="24"/>
    <x v="0"/>
    <s v="Melvin Marxen"/>
    <s v="Central"/>
  </r>
  <r>
    <s v="Maureen Marcano"/>
    <x v="58"/>
    <x v="1"/>
    <s v="Summer Sewald"/>
    <s v="West"/>
  </r>
  <r>
    <s v="Niesha Huffines"/>
    <x v="37"/>
    <x v="1"/>
    <s v="Melvin Marxen"/>
    <s v="Central"/>
  </r>
  <r>
    <s v="Reed Clapper"/>
    <x v="43"/>
    <x v="0"/>
    <s v="Rocco Neubert"/>
    <s v="East"/>
  </r>
  <r>
    <s v="Rosalina Dieter"/>
    <x v="11"/>
    <x v="0"/>
    <s v="Celia Rouche"/>
    <s v="West"/>
  </r>
  <r>
    <s v="Rosalina Dieter"/>
    <x v="64"/>
    <x v="0"/>
    <s v="Celia Rouche"/>
    <s v="West"/>
  </r>
  <r>
    <s v="Versie Hillebrand"/>
    <x v="36"/>
    <x v="0"/>
    <s v="Dustin Brinkmann"/>
    <s v="Central"/>
  </r>
  <r>
    <s v="Versie Hillebrand"/>
    <x v="81"/>
    <x v="0"/>
    <s v="Dustin Brinkmann"/>
    <s v="Central"/>
  </r>
  <r>
    <s v="Violet Mclelland"/>
    <x v="80"/>
    <x v="0"/>
    <s v="Cara Losch"/>
    <s v="East"/>
  </r>
  <r>
    <s v="Violet Mclelland"/>
    <x v="26"/>
    <x v="0"/>
    <s v="Cara Losch"/>
    <s v="East"/>
  </r>
  <r>
    <s v="Anna Snelling"/>
    <x v="31"/>
    <x v="0"/>
    <s v="Dustin Brinkmann"/>
    <s v="Central"/>
  </r>
  <r>
    <s v="Cassey Cress"/>
    <x v="43"/>
    <x v="1"/>
    <s v="Rocco Neubert"/>
    <s v="East"/>
  </r>
  <r>
    <s v="Cassey Cress"/>
    <x v="21"/>
    <x v="0"/>
    <s v="Rocco Neubert"/>
    <s v="East"/>
  </r>
  <r>
    <s v="Corliss Cosme"/>
    <x v="71"/>
    <x v="0"/>
    <s v="Cara Losch"/>
    <s v="East"/>
  </r>
  <r>
    <s v="Daniell Hammack"/>
    <x v="67"/>
    <x v="2"/>
    <s v="Rocco Neubert"/>
    <s v="East"/>
  </r>
  <r>
    <s v="Daniell Hammack"/>
    <x v="55"/>
    <x v="1"/>
    <s v="Rocco Neubert"/>
    <s v="East"/>
  </r>
  <r>
    <s v="Daniell Hammack"/>
    <x v="68"/>
    <x v="0"/>
    <s v="Rocco Neubert"/>
    <s v="East"/>
  </r>
  <r>
    <s v="Donn Cantrell"/>
    <x v="61"/>
    <x v="1"/>
    <s v="Rocco Neubert"/>
    <s v="East"/>
  </r>
  <r>
    <s v="Garret Kinder"/>
    <x v="23"/>
    <x v="0"/>
    <s v="Cara Losch"/>
    <s v="East"/>
  </r>
  <r>
    <s v="Hayden Neloms"/>
    <x v="22"/>
    <x v="0"/>
    <s v="Celia Rouche"/>
    <s v="West"/>
  </r>
  <r>
    <s v="Jonathan Berthelot"/>
    <x v="57"/>
    <x v="0"/>
    <s v="Melvin Marxen"/>
    <s v="Central"/>
  </r>
  <r>
    <s v="Kami Bicknell"/>
    <x v="74"/>
    <x v="1"/>
    <s v="Summer Sewald"/>
    <s v="West"/>
  </r>
  <r>
    <s v="Kami Bicknell"/>
    <x v="64"/>
    <x v="0"/>
    <s v="Summer Sewald"/>
    <s v="West"/>
  </r>
  <r>
    <s v="Kami Bicknell"/>
    <x v="70"/>
    <x v="0"/>
    <s v="Summer Sewald"/>
    <s v="West"/>
  </r>
  <r>
    <s v="Lajuana Vencill"/>
    <x v="24"/>
    <x v="1"/>
    <s v="Dustin Brinkmann"/>
    <s v="Central"/>
  </r>
  <r>
    <s v="Niesha Huffines"/>
    <x v="31"/>
    <x v="1"/>
    <s v="Melvin Marxen"/>
    <s v="Central"/>
  </r>
  <r>
    <s v="Niesha Huffines"/>
    <x v="42"/>
    <x v="0"/>
    <s v="Melvin Marxen"/>
    <s v="Central"/>
  </r>
  <r>
    <s v="Rosalina Dieter"/>
    <x v="3"/>
    <x v="0"/>
    <s v="Celia Rouche"/>
    <s v="West"/>
  </r>
  <r>
    <s v="Rosie Papadopoulos"/>
    <x v="80"/>
    <x v="0"/>
    <s v="Cara Losch"/>
    <s v="East"/>
  </r>
  <r>
    <s v="Versie Hillebrand"/>
    <x v="37"/>
    <x v="0"/>
    <s v="Dustin Brinkmann"/>
    <s v="Central"/>
  </r>
  <r>
    <s v="Vicki Laflamme"/>
    <x v="35"/>
    <x v="1"/>
    <s v="Celia Rouche"/>
    <s v="West"/>
  </r>
  <r>
    <s v="Vicki Laflamme"/>
    <x v="16"/>
    <x v="0"/>
    <s v="Celia Rouche"/>
    <s v="West"/>
  </r>
  <r>
    <s v="Violet Mclelland"/>
    <x v="18"/>
    <x v="2"/>
    <s v="Cara Losch"/>
    <s v="East"/>
  </r>
  <r>
    <s v="Violet Mclelland"/>
    <x v="21"/>
    <x v="1"/>
    <s v="Cara Losch"/>
    <s v="East"/>
  </r>
  <r>
    <s v="Zane Levy"/>
    <x v="22"/>
    <x v="2"/>
    <s v="Summer Sewald"/>
    <s v="West"/>
  </r>
  <r>
    <s v="Zane Levy"/>
    <x v="64"/>
    <x v="2"/>
    <s v="Summer Sewald"/>
    <s v="West"/>
  </r>
  <r>
    <s v="Zane Levy"/>
    <x v="3"/>
    <x v="0"/>
    <s v="Summer Sewald"/>
    <s v="West"/>
  </r>
  <r>
    <s v="Anna Snelling"/>
    <x v="8"/>
    <x v="0"/>
    <s v="Dustin Brinkmann"/>
    <s v="Central"/>
  </r>
  <r>
    <s v="Cassey Cress"/>
    <x v="46"/>
    <x v="0"/>
    <s v="Rocco Neubert"/>
    <s v="East"/>
  </r>
  <r>
    <s v="Corliss Cosme"/>
    <x v="55"/>
    <x v="0"/>
    <s v="Cara Losch"/>
    <s v="East"/>
  </r>
  <r>
    <s v="Donn Cantrell"/>
    <x v="68"/>
    <x v="0"/>
    <s v="Rocco Neubert"/>
    <s v="East"/>
  </r>
  <r>
    <s v="Gladys Colclough"/>
    <x v="53"/>
    <x v="1"/>
    <s v="Melvin Marxen"/>
    <s v="Central"/>
  </r>
  <r>
    <s v="Hayden Neloms"/>
    <x v="70"/>
    <x v="0"/>
    <s v="Celia Rouche"/>
    <s v="West"/>
  </r>
  <r>
    <s v="James Ascencio"/>
    <x v="13"/>
    <x v="0"/>
    <s v="Summer Sewald"/>
    <s v="West"/>
  </r>
  <r>
    <s v="Kami Bicknell"/>
    <x v="22"/>
    <x v="2"/>
    <s v="Summer Sewald"/>
    <s v="West"/>
  </r>
  <r>
    <s v="Kami Bicknell"/>
    <x v="12"/>
    <x v="0"/>
    <s v="Summer Sewald"/>
    <s v="West"/>
  </r>
  <r>
    <s v="Kary Hendrixson"/>
    <x v="17"/>
    <x v="1"/>
    <s v="Summer Sewald"/>
    <s v="West"/>
  </r>
  <r>
    <s v="Moses Frase"/>
    <x v="67"/>
    <x v="1"/>
    <s v="Dustin Brinkmann"/>
    <s v="Central"/>
  </r>
  <r>
    <s v="Moses Frase"/>
    <x v="1"/>
    <x v="0"/>
    <s v="Dustin Brinkmann"/>
    <s v="Central"/>
  </r>
  <r>
    <s v="Reed Clapper"/>
    <x v="59"/>
    <x v="0"/>
    <s v="Rocco Neubert"/>
    <s v="East"/>
  </r>
  <r>
    <s v="Rosalina Dieter"/>
    <x v="43"/>
    <x v="0"/>
    <s v="Celia Rouche"/>
    <s v="West"/>
  </r>
  <r>
    <s v="Versie Hillebrand"/>
    <x v="30"/>
    <x v="0"/>
    <s v="Dustin Brinkmann"/>
    <s v="Central"/>
  </r>
  <r>
    <s v="Vicki Laflamme"/>
    <x v="13"/>
    <x v="1"/>
    <s v="Celia Rouche"/>
    <s v="West"/>
  </r>
  <r>
    <s v="Vicki Laflamme"/>
    <x v="10"/>
    <x v="0"/>
    <s v="Celia Rouche"/>
    <s v="West"/>
  </r>
  <r>
    <s v="Violet Mclelland"/>
    <x v="84"/>
    <x v="1"/>
    <s v="Cara Losch"/>
    <s v="East"/>
  </r>
  <r>
    <s v="Wilburn Farren"/>
    <x v="54"/>
    <x v="0"/>
    <s v="Cara Losch"/>
    <s v="East"/>
  </r>
  <r>
    <s v="Anna Snelling"/>
    <x v="0"/>
    <x v="0"/>
    <s v="Dustin Brinkmann"/>
    <s v="Central"/>
  </r>
  <r>
    <s v="Anna Snelling"/>
    <x v="64"/>
    <x v="0"/>
    <s v="Dustin Brinkmann"/>
    <s v="Central"/>
  </r>
  <r>
    <s v="Anna Snelling"/>
    <x v="57"/>
    <x v="0"/>
    <s v="Dustin Brinkmann"/>
    <s v="Central"/>
  </r>
  <r>
    <s v="Cassey Cress"/>
    <x v="45"/>
    <x v="2"/>
    <s v="Rocco Neubert"/>
    <s v="East"/>
  </r>
  <r>
    <s v="Cassey Cress"/>
    <x v="55"/>
    <x v="0"/>
    <s v="Rocco Neubert"/>
    <s v="East"/>
  </r>
  <r>
    <s v="Corliss Cosme"/>
    <x v="52"/>
    <x v="2"/>
    <s v="Cara Losch"/>
    <s v="East"/>
  </r>
  <r>
    <s v="Donn Cantrell"/>
    <x v="43"/>
    <x v="1"/>
    <s v="Rocco Neubert"/>
    <s v="East"/>
  </r>
  <r>
    <s v="Donn Cantrell"/>
    <x v="23"/>
    <x v="0"/>
    <s v="Rocco Neubert"/>
    <s v="East"/>
  </r>
  <r>
    <s v="Hayden Neloms"/>
    <x v="20"/>
    <x v="1"/>
    <s v="Celia Rouche"/>
    <s v="West"/>
  </r>
  <r>
    <s v="Kami Bicknell"/>
    <x v="43"/>
    <x v="1"/>
    <s v="Summer Sewald"/>
    <s v="West"/>
  </r>
  <r>
    <s v="Kami Bicknell"/>
    <x v="27"/>
    <x v="0"/>
    <s v="Summer Sewald"/>
    <s v="West"/>
  </r>
  <r>
    <s v="Kary Hendrixson"/>
    <x v="70"/>
    <x v="0"/>
    <s v="Summer Sewald"/>
    <s v="West"/>
  </r>
  <r>
    <s v="Markita Hansen"/>
    <x v="22"/>
    <x v="0"/>
    <s v="Celia Rouche"/>
    <s v="West"/>
  </r>
  <r>
    <s v="Marty Freudenburg"/>
    <x v="37"/>
    <x v="1"/>
    <s v="Melvin Marxen"/>
    <s v="Central"/>
  </r>
  <r>
    <s v="Reed Clapper"/>
    <x v="54"/>
    <x v="0"/>
    <s v="Rocco Neubert"/>
    <s v="East"/>
  </r>
  <r>
    <s v="Vicki Laflamme"/>
    <x v="70"/>
    <x v="0"/>
    <s v="Celia Rouche"/>
    <s v="West"/>
  </r>
  <r>
    <s v="Zane Levy"/>
    <x v="47"/>
    <x v="0"/>
    <s v="Summer Sewald"/>
    <s v="West"/>
  </r>
  <r>
    <s v="Boris Faz"/>
    <x v="64"/>
    <x v="0"/>
    <s v="Rocco Neubert"/>
    <s v="East"/>
  </r>
  <r>
    <s v="Boris Faz"/>
    <x v="50"/>
    <x v="0"/>
    <s v="Rocco Neubert"/>
    <s v="East"/>
  </r>
  <r>
    <s v="Corliss Cosme"/>
    <x v="26"/>
    <x v="1"/>
    <s v="Cara Losch"/>
    <s v="East"/>
  </r>
  <r>
    <s v="Darcel Schlecht"/>
    <x v="0"/>
    <x v="0"/>
    <s v="Melvin Marxen"/>
    <s v="Central"/>
  </r>
  <r>
    <s v="Darcel Schlecht"/>
    <x v="2"/>
    <x v="0"/>
    <s v="Melvin Marxen"/>
    <s v="Central"/>
  </r>
  <r>
    <s v="Gladys Colclough"/>
    <x v="24"/>
    <x v="1"/>
    <s v="Melvin Marxen"/>
    <s v="Central"/>
  </r>
  <r>
    <s v="Gladys Colclough"/>
    <x v="33"/>
    <x v="0"/>
    <s v="Melvin Marxen"/>
    <s v="Central"/>
  </r>
  <r>
    <s v="Hayden Neloms"/>
    <x v="5"/>
    <x v="1"/>
    <s v="Celia Rouche"/>
    <s v="West"/>
  </r>
  <r>
    <s v="Kami Bicknell"/>
    <x v="20"/>
    <x v="0"/>
    <s v="Summer Sewald"/>
    <s v="West"/>
  </r>
  <r>
    <s v="Kami Bicknell"/>
    <x v="25"/>
    <x v="0"/>
    <s v="Summer Sewald"/>
    <s v="West"/>
  </r>
  <r>
    <s v="Lajuana Vencill"/>
    <x v="19"/>
    <x v="1"/>
    <s v="Dustin Brinkmann"/>
    <s v="Central"/>
  </r>
  <r>
    <s v="Lajuana Vencill"/>
    <x v="24"/>
    <x v="0"/>
    <s v="Dustin Brinkmann"/>
    <s v="Central"/>
  </r>
  <r>
    <s v="Markita Hansen"/>
    <x v="43"/>
    <x v="0"/>
    <s v="Celia Rouche"/>
    <s v="West"/>
  </r>
  <r>
    <s v="Markita Hansen"/>
    <x v="11"/>
    <x v="0"/>
    <s v="Celia Rouche"/>
    <s v="West"/>
  </r>
  <r>
    <s v="Maureen Marcano"/>
    <x v="75"/>
    <x v="0"/>
    <s v="Summer Sewald"/>
    <s v="West"/>
  </r>
  <r>
    <s v="Moses Frase"/>
    <x v="36"/>
    <x v="1"/>
    <s v="Dustin Brinkmann"/>
    <s v="Central"/>
  </r>
  <r>
    <s v="Moses Frase"/>
    <x v="9"/>
    <x v="1"/>
    <s v="Dustin Brinkmann"/>
    <s v="Central"/>
  </r>
  <r>
    <s v="Niesha Huffines"/>
    <x v="36"/>
    <x v="0"/>
    <s v="Melvin Marxen"/>
    <s v="Central"/>
  </r>
  <r>
    <s v="Reed Clapper"/>
    <x v="28"/>
    <x v="0"/>
    <s v="Rocco Neubert"/>
    <s v="East"/>
  </r>
  <r>
    <s v="Vicki Laflamme"/>
    <x v="20"/>
    <x v="1"/>
    <s v="Celia Rouche"/>
    <s v="West"/>
  </r>
  <r>
    <s v="Violet Mclelland"/>
    <x v="84"/>
    <x v="1"/>
    <s v="Cara Losch"/>
    <s v="East"/>
  </r>
  <r>
    <s v="Anna Snelling"/>
    <x v="81"/>
    <x v="1"/>
    <s v="Dustin Brinkmann"/>
    <s v="Central"/>
  </r>
  <r>
    <s v="Anna Snelling"/>
    <x v="30"/>
    <x v="0"/>
    <s v="Dustin Brinkmann"/>
    <s v="Central"/>
  </r>
  <r>
    <s v="Cassey Cress"/>
    <x v="16"/>
    <x v="2"/>
    <s v="Rocco Neubert"/>
    <s v="East"/>
  </r>
  <r>
    <s v="Cassey Cress"/>
    <x v="39"/>
    <x v="0"/>
    <s v="Rocco Neubert"/>
    <s v="East"/>
  </r>
  <r>
    <s v="Cecily Lampkin"/>
    <x v="14"/>
    <x v="0"/>
    <s v="Dustin Brinkmann"/>
    <s v="Central"/>
  </r>
  <r>
    <s v="Cecily Lampkin"/>
    <x v="19"/>
    <x v="0"/>
    <s v="Dustin Brinkmann"/>
    <s v="Central"/>
  </r>
  <r>
    <s v="Corliss Cosme"/>
    <x v="61"/>
    <x v="0"/>
    <s v="Cara Losch"/>
    <s v="East"/>
  </r>
  <r>
    <s v="Donn Cantrell"/>
    <x v="68"/>
    <x v="0"/>
    <s v="Rocco Neubert"/>
    <s v="East"/>
  </r>
  <r>
    <s v="Donn Cantrell"/>
    <x v="77"/>
    <x v="0"/>
    <s v="Rocco Neubert"/>
    <s v="East"/>
  </r>
  <r>
    <s v="Donn Cantrell"/>
    <x v="71"/>
    <x v="0"/>
    <s v="Rocco Neubert"/>
    <s v="East"/>
  </r>
  <r>
    <s v="Elease Gluck"/>
    <x v="11"/>
    <x v="1"/>
    <s v="Celia Rouche"/>
    <s v="West"/>
  </r>
  <r>
    <s v="Gladys Colclough"/>
    <x v="2"/>
    <x v="1"/>
    <s v="Melvin Marxen"/>
    <s v="Central"/>
  </r>
  <r>
    <s v="Hayden Neloms"/>
    <x v="75"/>
    <x v="0"/>
    <s v="Celia Rouche"/>
    <s v="West"/>
  </r>
  <r>
    <s v="Markita Hansen"/>
    <x v="82"/>
    <x v="2"/>
    <s v="Celia Rouche"/>
    <s v="West"/>
  </r>
  <r>
    <s v="Moses Frase"/>
    <x v="4"/>
    <x v="1"/>
    <s v="Dustin Brinkmann"/>
    <s v="Central"/>
  </r>
  <r>
    <s v="Niesha Huffines"/>
    <x v="7"/>
    <x v="1"/>
    <s v="Melvin Marxen"/>
    <s v="Central"/>
  </r>
  <r>
    <s v="Reed Clapper"/>
    <x v="26"/>
    <x v="0"/>
    <s v="Rocco Neubert"/>
    <s v="East"/>
  </r>
  <r>
    <s v="Rosie Papadopoulos"/>
    <x v="18"/>
    <x v="0"/>
    <s v="Cara Losch"/>
    <s v="East"/>
  </r>
  <r>
    <s v="Versie Hillebrand"/>
    <x v="0"/>
    <x v="0"/>
    <s v="Dustin Brinkmann"/>
    <s v="Central"/>
  </r>
  <r>
    <s v="Versie Hillebrand"/>
    <x v="8"/>
    <x v="0"/>
    <s v="Dustin Brinkmann"/>
    <s v="Central"/>
  </r>
  <r>
    <s v="Vicki Laflamme"/>
    <x v="17"/>
    <x v="0"/>
    <s v="Celia Rouche"/>
    <s v="West"/>
  </r>
  <r>
    <s v="Anna Snelling"/>
    <x v="38"/>
    <x v="1"/>
    <s v="Dustin Brinkmann"/>
    <s v="Central"/>
  </r>
  <r>
    <s v="Anna Snelling"/>
    <x v="19"/>
    <x v="0"/>
    <s v="Dustin Brinkmann"/>
    <s v="Central"/>
  </r>
  <r>
    <s v="Anna Snelling"/>
    <x v="53"/>
    <x v="0"/>
    <s v="Dustin Brinkmann"/>
    <s v="Central"/>
  </r>
  <r>
    <s v="Boris Faz"/>
    <x v="21"/>
    <x v="0"/>
    <s v="Rocco Neubert"/>
    <s v="East"/>
  </r>
  <r>
    <s v="Boris Faz"/>
    <x v="23"/>
    <x v="0"/>
    <s v="Rocco Neubert"/>
    <s v="East"/>
  </r>
  <r>
    <s v="Cassey Cress"/>
    <x v="82"/>
    <x v="0"/>
    <s v="Rocco Neubert"/>
    <s v="East"/>
  </r>
  <r>
    <s v="Corliss Cosme"/>
    <x v="68"/>
    <x v="0"/>
    <s v="Cara Losch"/>
    <s v="East"/>
  </r>
  <r>
    <s v="Daniell Hammack"/>
    <x v="15"/>
    <x v="1"/>
    <s v="Rocco Neubert"/>
    <s v="East"/>
  </r>
  <r>
    <s v="Daniell Hammack"/>
    <x v="51"/>
    <x v="0"/>
    <s v="Rocco Neubert"/>
    <s v="East"/>
  </r>
  <r>
    <s v="Darcel Schlecht"/>
    <x v="19"/>
    <x v="1"/>
    <s v="Melvin Marxen"/>
    <s v="Central"/>
  </r>
  <r>
    <s v="Darcel Schlecht"/>
    <x v="14"/>
    <x v="1"/>
    <s v="Melvin Marxen"/>
    <s v="Central"/>
  </r>
  <r>
    <s v="Darcel Schlecht"/>
    <x v="64"/>
    <x v="0"/>
    <s v="Melvin Marxen"/>
    <s v="Central"/>
  </r>
  <r>
    <s v="Darcel Schlecht"/>
    <x v="33"/>
    <x v="0"/>
    <s v="Melvin Marxen"/>
    <s v="Central"/>
  </r>
  <r>
    <s v="Darcel Schlecht"/>
    <x v="53"/>
    <x v="0"/>
    <s v="Melvin Marxen"/>
    <s v="Central"/>
  </r>
  <r>
    <s v="Donn Cantrell"/>
    <x v="72"/>
    <x v="0"/>
    <s v="Rocco Neubert"/>
    <s v="East"/>
  </r>
  <r>
    <s v="Gladys Colclough"/>
    <x v="4"/>
    <x v="1"/>
    <s v="Melvin Marxen"/>
    <s v="Central"/>
  </r>
  <r>
    <s v="Hayden Neloms"/>
    <x v="49"/>
    <x v="0"/>
    <s v="Celia Rouche"/>
    <s v="West"/>
  </r>
  <r>
    <s v="James Ascencio"/>
    <x v="25"/>
    <x v="1"/>
    <s v="Summer Sewald"/>
    <s v="West"/>
  </r>
  <r>
    <s v="Jonathan Berthelot"/>
    <x v="9"/>
    <x v="0"/>
    <s v="Melvin Marxen"/>
    <s v="Central"/>
  </r>
  <r>
    <s v="Jonathan Berthelot"/>
    <x v="62"/>
    <x v="0"/>
    <s v="Melvin Marxen"/>
    <s v="Central"/>
  </r>
  <r>
    <s v="Kary Hendrixson"/>
    <x v="43"/>
    <x v="1"/>
    <s v="Summer Sewald"/>
    <s v="West"/>
  </r>
  <r>
    <s v="Kary Hendrixson"/>
    <x v="35"/>
    <x v="1"/>
    <s v="Summer Sewald"/>
    <s v="West"/>
  </r>
  <r>
    <s v="Lajuana Vencill"/>
    <x v="9"/>
    <x v="1"/>
    <s v="Dustin Brinkmann"/>
    <s v="Central"/>
  </r>
  <r>
    <s v="Markita Hansen"/>
    <x v="22"/>
    <x v="1"/>
    <s v="Celia Rouche"/>
    <s v="West"/>
  </r>
  <r>
    <s v="Markita Hansen"/>
    <x v="25"/>
    <x v="0"/>
    <s v="Celia Rouche"/>
    <s v="West"/>
  </r>
  <r>
    <s v="Marty Freudenburg"/>
    <x v="64"/>
    <x v="0"/>
    <s v="Melvin Marxen"/>
    <s v="Central"/>
  </r>
  <r>
    <s v="Marty Freudenburg"/>
    <x v="57"/>
    <x v="0"/>
    <s v="Melvin Marxen"/>
    <s v="Central"/>
  </r>
  <r>
    <s v="Maureen Marcano"/>
    <x v="13"/>
    <x v="0"/>
    <s v="Summer Sewald"/>
    <s v="West"/>
  </r>
  <r>
    <s v="Maureen Marcano"/>
    <x v="79"/>
    <x v="0"/>
    <s v="Summer Sewald"/>
    <s v="West"/>
  </r>
  <r>
    <s v="Niesha Huffines"/>
    <x v="0"/>
    <x v="1"/>
    <s v="Melvin Marxen"/>
    <s v="Central"/>
  </r>
  <r>
    <s v="Rosalina Dieter"/>
    <x v="10"/>
    <x v="0"/>
    <s v="Celia Rouche"/>
    <s v="West"/>
  </r>
  <r>
    <s v="Rosie Papadopoulos"/>
    <x v="55"/>
    <x v="0"/>
    <s v="Cara Losch"/>
    <s v="East"/>
  </r>
  <r>
    <s v="Versie Hillebrand"/>
    <x v="33"/>
    <x v="0"/>
    <s v="Dustin Brinkmann"/>
    <s v="Central"/>
  </r>
  <r>
    <s v="Vicki Laflamme"/>
    <x v="12"/>
    <x v="0"/>
    <s v="Celia Rouche"/>
    <s v="West"/>
  </r>
  <r>
    <s v="Zane Levy"/>
    <x v="49"/>
    <x v="0"/>
    <s v="Summer Sewald"/>
    <s v="West"/>
  </r>
  <r>
    <s v="Anna Snelling"/>
    <x v="7"/>
    <x v="0"/>
    <s v="Dustin Brinkmann"/>
    <s v="Central"/>
  </r>
  <r>
    <s v="Cassey Cress"/>
    <x v="21"/>
    <x v="0"/>
    <s v="Rocco Neubert"/>
    <s v="East"/>
  </r>
  <r>
    <s v="Cassey Cress"/>
    <x v="29"/>
    <x v="0"/>
    <s v="Rocco Neubert"/>
    <s v="East"/>
  </r>
  <r>
    <s v="Cecily Lampkin"/>
    <x v="81"/>
    <x v="1"/>
    <s v="Dustin Brinkmann"/>
    <s v="Central"/>
  </r>
  <r>
    <s v="Corliss Cosme"/>
    <x v="63"/>
    <x v="1"/>
    <s v="Cara Losch"/>
    <s v="East"/>
  </r>
  <r>
    <s v="Daniell Hammack"/>
    <x v="29"/>
    <x v="1"/>
    <s v="Rocco Neubert"/>
    <s v="East"/>
  </r>
  <r>
    <s v="Darcel Schlecht"/>
    <x v="37"/>
    <x v="0"/>
    <s v="Melvin Marxen"/>
    <s v="Central"/>
  </r>
  <r>
    <s v="Donn Cantrell"/>
    <x v="21"/>
    <x v="0"/>
    <s v="Rocco Neubert"/>
    <s v="East"/>
  </r>
  <r>
    <s v="Hayden Neloms"/>
    <x v="83"/>
    <x v="1"/>
    <s v="Celia Rouche"/>
    <s v="West"/>
  </r>
  <r>
    <s v="Jonathan Berthelot"/>
    <x v="62"/>
    <x v="1"/>
    <s v="Melvin Marxen"/>
    <s v="Central"/>
  </r>
  <r>
    <s v="Jonathan Berthelot"/>
    <x v="62"/>
    <x v="0"/>
    <s v="Melvin Marxen"/>
    <s v="Central"/>
  </r>
  <r>
    <s v="Kami Bicknell"/>
    <x v="39"/>
    <x v="2"/>
    <s v="Summer Sewald"/>
    <s v="West"/>
  </r>
  <r>
    <s v="Kary Hendrixson"/>
    <x v="37"/>
    <x v="2"/>
    <s v="Summer Sewald"/>
    <s v="West"/>
  </r>
  <r>
    <s v="Marty Freudenburg"/>
    <x v="57"/>
    <x v="0"/>
    <s v="Melvin Marxen"/>
    <s v="Central"/>
  </r>
  <r>
    <s v="Moses Frase"/>
    <x v="19"/>
    <x v="0"/>
    <s v="Dustin Brinkmann"/>
    <s v="Central"/>
  </r>
  <r>
    <s v="Moses Frase"/>
    <x v="67"/>
    <x v="0"/>
    <s v="Dustin Brinkmann"/>
    <s v="Central"/>
  </r>
  <r>
    <s v="Versie Hillebrand"/>
    <x v="7"/>
    <x v="0"/>
    <s v="Dustin Brinkmann"/>
    <s v="Central"/>
  </r>
  <r>
    <s v="Versie Hillebrand"/>
    <x v="48"/>
    <x v="0"/>
    <s v="Dustin Brinkmann"/>
    <s v="Central"/>
  </r>
  <r>
    <s v="Versie Hillebrand"/>
    <x v="73"/>
    <x v="0"/>
    <s v="Dustin Brinkmann"/>
    <s v="Central"/>
  </r>
  <r>
    <s v="Vicki Laflamme"/>
    <x v="16"/>
    <x v="0"/>
    <s v="Celia Rouche"/>
    <s v="West"/>
  </r>
  <r>
    <s v="Vicki Laflamme"/>
    <x v="27"/>
    <x v="0"/>
    <s v="Celia Rouche"/>
    <s v="West"/>
  </r>
  <r>
    <s v="Violet Mclelland"/>
    <x v="71"/>
    <x v="0"/>
    <s v="Cara Losch"/>
    <s v="East"/>
  </r>
  <r>
    <s v="Zane Levy"/>
    <x v="74"/>
    <x v="0"/>
    <s v="Summer Sewald"/>
    <s v="West"/>
  </r>
  <r>
    <s v="Anna Snelling"/>
    <x v="31"/>
    <x v="0"/>
    <s v="Dustin Brinkmann"/>
    <s v="Central"/>
  </r>
  <r>
    <s v="Anna Snelling"/>
    <x v="81"/>
    <x v="0"/>
    <s v="Dustin Brinkmann"/>
    <s v="Central"/>
  </r>
  <r>
    <s v="Anna Snelling"/>
    <x v="14"/>
    <x v="0"/>
    <s v="Dustin Brinkmann"/>
    <s v="Central"/>
  </r>
  <r>
    <s v="Cassey Cress"/>
    <x v="23"/>
    <x v="2"/>
    <s v="Rocco Neubert"/>
    <s v="East"/>
  </r>
  <r>
    <s v="Cecily Lampkin"/>
    <x v="1"/>
    <x v="1"/>
    <s v="Dustin Brinkmann"/>
    <s v="Central"/>
  </r>
  <r>
    <s v="Corliss Cosme"/>
    <x v="41"/>
    <x v="2"/>
    <s v="Cara Losch"/>
    <s v="East"/>
  </r>
  <r>
    <s v="Darcel Schlecht"/>
    <x v="1"/>
    <x v="1"/>
    <s v="Melvin Marxen"/>
    <s v="Central"/>
  </r>
  <r>
    <s v="Darcel Schlecht"/>
    <x v="0"/>
    <x v="0"/>
    <s v="Melvin Marxen"/>
    <s v="Central"/>
  </r>
  <r>
    <s v="Darcel Schlecht"/>
    <x v="36"/>
    <x v="0"/>
    <s v="Melvin Marxen"/>
    <s v="Central"/>
  </r>
  <r>
    <s v="Gladys Colclough"/>
    <x v="31"/>
    <x v="0"/>
    <s v="Melvin Marxen"/>
    <s v="Central"/>
  </r>
  <r>
    <s v="Gladys Colclough"/>
    <x v="19"/>
    <x v="0"/>
    <s v="Melvin Marxen"/>
    <s v="Central"/>
  </r>
  <r>
    <s v="James Ascencio"/>
    <x v="66"/>
    <x v="0"/>
    <s v="Summer Sewald"/>
    <s v="West"/>
  </r>
  <r>
    <s v="Kami Bicknell"/>
    <x v="5"/>
    <x v="0"/>
    <s v="Summer Sewald"/>
    <s v="West"/>
  </r>
  <r>
    <s v="Kami Bicknell"/>
    <x v="10"/>
    <x v="0"/>
    <s v="Summer Sewald"/>
    <s v="West"/>
  </r>
  <r>
    <s v="Kami Bicknell"/>
    <x v="75"/>
    <x v="0"/>
    <s v="Summer Sewald"/>
    <s v="West"/>
  </r>
  <r>
    <s v="Kami Bicknell"/>
    <x v="58"/>
    <x v="0"/>
    <s v="Summer Sewald"/>
    <s v="West"/>
  </r>
  <r>
    <s v="Kary Hendrixson"/>
    <x v="20"/>
    <x v="0"/>
    <s v="Summer Sewald"/>
    <s v="West"/>
  </r>
  <r>
    <s v="Niesha Huffines"/>
    <x v="7"/>
    <x v="0"/>
    <s v="Melvin Marxen"/>
    <s v="Central"/>
  </r>
  <r>
    <s v="Rosie Papadopoulos"/>
    <x v="54"/>
    <x v="0"/>
    <s v="Cara Losch"/>
    <s v="East"/>
  </r>
  <r>
    <s v="Rosie Papadopoulos"/>
    <x v="63"/>
    <x v="0"/>
    <s v="Cara Losch"/>
    <s v="East"/>
  </r>
  <r>
    <s v="Versie Hillebrand"/>
    <x v="62"/>
    <x v="0"/>
    <s v="Dustin Brinkmann"/>
    <s v="Central"/>
  </r>
  <r>
    <s v="Versie Hillebrand"/>
    <x v="1"/>
    <x v="0"/>
    <s v="Dustin Brinkmann"/>
    <s v="Central"/>
  </r>
  <r>
    <s v="Zane Levy"/>
    <x v="22"/>
    <x v="0"/>
    <s v="Summer Sewald"/>
    <s v="West"/>
  </r>
  <r>
    <s v="Anna Snelling"/>
    <x v="30"/>
    <x v="1"/>
    <s v="Dustin Brinkmann"/>
    <s v="Central"/>
  </r>
  <r>
    <s v="Darcel Schlecht"/>
    <x v="73"/>
    <x v="1"/>
    <s v="Melvin Marxen"/>
    <s v="Central"/>
  </r>
  <r>
    <s v="Elease Gluck"/>
    <x v="35"/>
    <x v="2"/>
    <s v="Celia Rouche"/>
    <s v="West"/>
  </r>
  <r>
    <s v="Garret Kinder"/>
    <x v="26"/>
    <x v="0"/>
    <s v="Cara Losch"/>
    <s v="East"/>
  </r>
  <r>
    <s v="Gladys Colclough"/>
    <x v="60"/>
    <x v="0"/>
    <s v="Melvin Marxen"/>
    <s v="Central"/>
  </r>
  <r>
    <s v="Hayden Neloms"/>
    <x v="3"/>
    <x v="1"/>
    <s v="Celia Rouche"/>
    <s v="West"/>
  </r>
  <r>
    <s v="Hayden Neloms"/>
    <x v="41"/>
    <x v="0"/>
    <s v="Celia Rouche"/>
    <s v="West"/>
  </r>
  <r>
    <s v="James Ascencio"/>
    <x v="3"/>
    <x v="1"/>
    <s v="Summer Sewald"/>
    <s v="West"/>
  </r>
  <r>
    <s v="James Ascencio"/>
    <x v="70"/>
    <x v="1"/>
    <s v="Summer Sewald"/>
    <s v="West"/>
  </r>
  <r>
    <s v="James Ascencio"/>
    <x v="47"/>
    <x v="0"/>
    <s v="Summer Sewald"/>
    <s v="West"/>
  </r>
  <r>
    <s v="Kary Hendrixson"/>
    <x v="74"/>
    <x v="1"/>
    <s v="Summer Sewald"/>
    <s v="West"/>
  </r>
  <r>
    <s v="Kary Hendrixson"/>
    <x v="47"/>
    <x v="0"/>
    <s v="Summer Sewald"/>
    <s v="West"/>
  </r>
  <r>
    <s v="Markita Hansen"/>
    <x v="11"/>
    <x v="0"/>
    <s v="Celia Rouche"/>
    <s v="West"/>
  </r>
  <r>
    <s v="Marty Freudenburg"/>
    <x v="8"/>
    <x v="1"/>
    <s v="Melvin Marxen"/>
    <s v="Central"/>
  </r>
  <r>
    <s v="Marty Freudenburg"/>
    <x v="31"/>
    <x v="1"/>
    <s v="Melvin Marxen"/>
    <s v="Central"/>
  </r>
  <r>
    <s v="Versie Hillebrand"/>
    <x v="62"/>
    <x v="1"/>
    <s v="Dustin Brinkmann"/>
    <s v="Central"/>
  </r>
  <r>
    <s v="Versie Hillebrand"/>
    <x v="75"/>
    <x v="1"/>
    <s v="Dustin Brinkmann"/>
    <s v="Central"/>
  </r>
  <r>
    <s v="Vicki Laflamme"/>
    <x v="52"/>
    <x v="0"/>
    <s v="Celia Rouche"/>
    <s v="West"/>
  </r>
  <r>
    <s v="Vicki Laflamme"/>
    <x v="58"/>
    <x v="0"/>
    <s v="Celia Rouche"/>
    <s v="West"/>
  </r>
  <r>
    <s v="Zane Levy"/>
    <x v="12"/>
    <x v="0"/>
    <s v="Summer Sewald"/>
    <s v="West"/>
  </r>
  <r>
    <s v="Anna Snelling"/>
    <x v="8"/>
    <x v="0"/>
    <s v="Dustin Brinkmann"/>
    <s v="Central"/>
  </r>
  <r>
    <s v="Anna Snelling"/>
    <x v="76"/>
    <x v="0"/>
    <s v="Dustin Brinkmann"/>
    <s v="Central"/>
  </r>
  <r>
    <s v="Donn Cantrell"/>
    <x v="68"/>
    <x v="0"/>
    <s v="Rocco Neubert"/>
    <s v="East"/>
  </r>
  <r>
    <s v="Donn Cantrell"/>
    <x v="61"/>
    <x v="0"/>
    <s v="Rocco Neubert"/>
    <s v="East"/>
  </r>
  <r>
    <s v="Donn Cantrell"/>
    <x v="15"/>
    <x v="0"/>
    <s v="Rocco Neubert"/>
    <s v="East"/>
  </r>
  <r>
    <s v="Gladys Colclough"/>
    <x v="14"/>
    <x v="1"/>
    <s v="Melvin Marxen"/>
    <s v="Central"/>
  </r>
  <r>
    <s v="Gladys Colclough"/>
    <x v="76"/>
    <x v="0"/>
    <s v="Melvin Marxen"/>
    <s v="Central"/>
  </r>
  <r>
    <s v="Hayden Neloms"/>
    <x v="37"/>
    <x v="2"/>
    <s v="Celia Rouche"/>
    <s v="West"/>
  </r>
  <r>
    <s v="James Ascencio"/>
    <x v="3"/>
    <x v="0"/>
    <s v="Summer Sewald"/>
    <s v="West"/>
  </r>
  <r>
    <s v="James Ascencio"/>
    <x v="44"/>
    <x v="0"/>
    <s v="Summer Sewald"/>
    <s v="West"/>
  </r>
  <r>
    <s v="Jonathan Berthelot"/>
    <x v="38"/>
    <x v="0"/>
    <s v="Melvin Marxen"/>
    <s v="Central"/>
  </r>
  <r>
    <s v="Markita Hansen"/>
    <x v="13"/>
    <x v="0"/>
    <s v="Celia Rouche"/>
    <s v="West"/>
  </r>
  <r>
    <s v="Maureen Marcano"/>
    <x v="44"/>
    <x v="0"/>
    <s v="Summer Sewald"/>
    <s v="West"/>
  </r>
  <r>
    <s v="Reed Clapper"/>
    <x v="61"/>
    <x v="0"/>
    <s v="Rocco Neubert"/>
    <s v="East"/>
  </r>
  <r>
    <s v="Rosalina Dieter"/>
    <x v="25"/>
    <x v="0"/>
    <s v="Celia Rouche"/>
    <s v="West"/>
  </r>
  <r>
    <s v="Vicki Laflamme"/>
    <x v="83"/>
    <x v="0"/>
    <s v="Celia Rouche"/>
    <s v="West"/>
  </r>
  <r>
    <s v="Violet Mclelland"/>
    <x v="21"/>
    <x v="0"/>
    <s v="Cara Losch"/>
    <s v="East"/>
  </r>
  <r>
    <s v="Violet Mclelland"/>
    <x v="68"/>
    <x v="0"/>
    <s v="Cara Losch"/>
    <s v="East"/>
  </r>
  <r>
    <s v="Zane Levy"/>
    <x v="34"/>
    <x v="1"/>
    <s v="Summer Sewald"/>
    <s v="West"/>
  </r>
  <r>
    <s v="Anna Snelling"/>
    <x v="31"/>
    <x v="1"/>
    <s v="Dustin Brinkmann"/>
    <s v="Central"/>
  </r>
  <r>
    <s v="Anna Snelling"/>
    <x v="67"/>
    <x v="0"/>
    <s v="Dustin Brinkmann"/>
    <s v="Central"/>
  </r>
  <r>
    <s v="Boris Faz"/>
    <x v="80"/>
    <x v="0"/>
    <s v="Rocco Neubert"/>
    <s v="East"/>
  </r>
  <r>
    <s v="Boris Faz"/>
    <x v="51"/>
    <x v="0"/>
    <s v="Rocco Neubert"/>
    <s v="East"/>
  </r>
  <r>
    <s v="Cassey Cress"/>
    <x v="64"/>
    <x v="0"/>
    <s v="Rocco Neubert"/>
    <s v="East"/>
  </r>
  <r>
    <s v="Corliss Cosme"/>
    <x v="15"/>
    <x v="0"/>
    <s v="Cara Losch"/>
    <s v="East"/>
  </r>
  <r>
    <s v="Daniell Hammack"/>
    <x v="64"/>
    <x v="0"/>
    <s v="Rocco Neubert"/>
    <s v="East"/>
  </r>
  <r>
    <s v="Darcel Schlecht"/>
    <x v="75"/>
    <x v="1"/>
    <s v="Melvin Marxen"/>
    <s v="Central"/>
  </r>
  <r>
    <s v="Gladys Colclough"/>
    <x v="7"/>
    <x v="0"/>
    <s v="Melvin Marxen"/>
    <s v="Central"/>
  </r>
  <r>
    <s v="Gladys Colclough"/>
    <x v="32"/>
    <x v="0"/>
    <s v="Melvin Marxen"/>
    <s v="Central"/>
  </r>
  <r>
    <s v="James Ascencio"/>
    <x v="6"/>
    <x v="0"/>
    <s v="Summer Sewald"/>
    <s v="West"/>
  </r>
  <r>
    <s v="Jonathan Berthelot"/>
    <x v="73"/>
    <x v="1"/>
    <s v="Melvin Marxen"/>
    <s v="Central"/>
  </r>
  <r>
    <s v="Kami Bicknell"/>
    <x v="25"/>
    <x v="1"/>
    <s v="Summer Sewald"/>
    <s v="West"/>
  </r>
  <r>
    <s v="Moses Frase"/>
    <x v="60"/>
    <x v="0"/>
    <s v="Dustin Brinkmann"/>
    <s v="Central"/>
  </r>
  <r>
    <s v="Moses Frase"/>
    <x v="38"/>
    <x v="0"/>
    <s v="Dustin Brinkmann"/>
    <s v="Central"/>
  </r>
  <r>
    <s v="Niesha Huffines"/>
    <x v="42"/>
    <x v="0"/>
    <s v="Melvin Marxen"/>
    <s v="Central"/>
  </r>
  <r>
    <s v="Rosalina Dieter"/>
    <x v="52"/>
    <x v="0"/>
    <s v="Celia Rouche"/>
    <s v="West"/>
  </r>
  <r>
    <s v="Versie Hillebrand"/>
    <x v="73"/>
    <x v="0"/>
    <s v="Dustin Brinkmann"/>
    <s v="Central"/>
  </r>
  <r>
    <s v="Vicki Laflamme"/>
    <x v="49"/>
    <x v="0"/>
    <s v="Celia Rouche"/>
    <s v="West"/>
  </r>
  <r>
    <s v="Vicki Laflamme"/>
    <x v="49"/>
    <x v="0"/>
    <s v="Celia Rouche"/>
    <s v="West"/>
  </r>
  <r>
    <s v="Violet Mclelland"/>
    <x v="29"/>
    <x v="0"/>
    <s v="Cara Losch"/>
    <s v="East"/>
  </r>
  <r>
    <s v="Violet Mclelland"/>
    <x v="40"/>
    <x v="0"/>
    <s v="Cara Losch"/>
    <s v="East"/>
  </r>
  <r>
    <s v="Corliss Cosme"/>
    <x v="82"/>
    <x v="0"/>
    <s v="Cara Losch"/>
    <s v="East"/>
  </r>
  <r>
    <s v="Daniell Hammack"/>
    <x v="63"/>
    <x v="0"/>
    <s v="Rocco Neubert"/>
    <s v="East"/>
  </r>
  <r>
    <s v="Darcel Schlecht"/>
    <x v="24"/>
    <x v="1"/>
    <s v="Melvin Marxen"/>
    <s v="Central"/>
  </r>
  <r>
    <s v="Darcel Schlecht"/>
    <x v="73"/>
    <x v="1"/>
    <s v="Melvin Marxen"/>
    <s v="Central"/>
  </r>
  <r>
    <s v="Gladys Colclough"/>
    <x v="73"/>
    <x v="1"/>
    <s v="Melvin Marxen"/>
    <s v="Central"/>
  </r>
  <r>
    <s v="Hayden Neloms"/>
    <x v="32"/>
    <x v="2"/>
    <s v="Celia Rouche"/>
    <s v="West"/>
  </r>
  <r>
    <s v="Kary Hendrixson"/>
    <x v="58"/>
    <x v="1"/>
    <s v="Summer Sewald"/>
    <s v="West"/>
  </r>
  <r>
    <s v="Kary Hendrixson"/>
    <x v="22"/>
    <x v="0"/>
    <s v="Summer Sewald"/>
    <s v="West"/>
  </r>
  <r>
    <s v="Markita Hansen"/>
    <x v="75"/>
    <x v="1"/>
    <s v="Celia Rouche"/>
    <s v="West"/>
  </r>
  <r>
    <s v="Maureen Marcano"/>
    <x v="46"/>
    <x v="2"/>
    <s v="Summer Sewald"/>
    <s v="West"/>
  </r>
  <r>
    <s v="Niesha Huffines"/>
    <x v="36"/>
    <x v="1"/>
    <s v="Melvin Marxen"/>
    <s v="Central"/>
  </r>
  <r>
    <s v="Niesha Huffines"/>
    <x v="57"/>
    <x v="0"/>
    <s v="Melvin Marxen"/>
    <s v="Central"/>
  </r>
  <r>
    <s v="Rosalina Dieter"/>
    <x v="44"/>
    <x v="1"/>
    <s v="Celia Rouche"/>
    <s v="West"/>
  </r>
  <r>
    <s v="Versie Hillebrand"/>
    <x v="32"/>
    <x v="1"/>
    <s v="Dustin Brinkmann"/>
    <s v="Central"/>
  </r>
  <r>
    <s v="Versie Hillebrand"/>
    <x v="42"/>
    <x v="1"/>
    <s v="Dustin Brinkmann"/>
    <s v="Central"/>
  </r>
  <r>
    <s v="Vicki Laflamme"/>
    <x v="52"/>
    <x v="0"/>
    <s v="Celia Rouche"/>
    <s v="West"/>
  </r>
  <r>
    <s v="Vicki Laflamme"/>
    <x v="27"/>
    <x v="0"/>
    <s v="Celia Rouche"/>
    <s v="West"/>
  </r>
  <r>
    <s v="Vicki Laflamme"/>
    <x v="74"/>
    <x v="0"/>
    <s v="Celia Rouche"/>
    <s v="West"/>
  </r>
  <r>
    <s v="Vicki Laflamme"/>
    <x v="22"/>
    <x v="0"/>
    <s v="Celia Rouche"/>
    <s v="West"/>
  </r>
  <r>
    <s v="Cassey Cress"/>
    <x v="50"/>
    <x v="2"/>
    <s v="Rocco Neubert"/>
    <s v="East"/>
  </r>
  <r>
    <s v="Darcel Schlecht"/>
    <x v="2"/>
    <x v="0"/>
    <s v="Melvin Marxen"/>
    <s v="Central"/>
  </r>
  <r>
    <s v="Darcel Schlecht"/>
    <x v="14"/>
    <x v="0"/>
    <s v="Melvin Marxen"/>
    <s v="Central"/>
  </r>
  <r>
    <s v="Darcel Schlecht"/>
    <x v="2"/>
    <x v="0"/>
    <s v="Melvin Marxen"/>
    <s v="Central"/>
  </r>
  <r>
    <s v="Donn Cantrell"/>
    <x v="63"/>
    <x v="1"/>
    <s v="Rocco Neubert"/>
    <s v="East"/>
  </r>
  <r>
    <s v="Donn Cantrell"/>
    <x v="15"/>
    <x v="0"/>
    <s v="Rocco Neubert"/>
    <s v="East"/>
  </r>
  <r>
    <s v="Elease Gluck"/>
    <x v="22"/>
    <x v="0"/>
    <s v="Celia Rouche"/>
    <s v="West"/>
  </r>
  <r>
    <s v="Garret Kinder"/>
    <x v="26"/>
    <x v="1"/>
    <s v="Cara Losch"/>
    <s v="East"/>
  </r>
  <r>
    <s v="Gladys Colclough"/>
    <x v="32"/>
    <x v="0"/>
    <s v="Melvin Marxen"/>
    <s v="Central"/>
  </r>
  <r>
    <s v="Jonathan Berthelot"/>
    <x v="53"/>
    <x v="1"/>
    <s v="Melvin Marxen"/>
    <s v="Central"/>
  </r>
  <r>
    <s v="Jonathan Berthelot"/>
    <x v="81"/>
    <x v="0"/>
    <s v="Melvin Marxen"/>
    <s v="Central"/>
  </r>
  <r>
    <s v="Kami Bicknell"/>
    <x v="52"/>
    <x v="0"/>
    <s v="Summer Sewald"/>
    <s v="West"/>
  </r>
  <r>
    <s v="Kary Hendrixson"/>
    <x v="82"/>
    <x v="2"/>
    <s v="Summer Sewald"/>
    <s v="West"/>
  </r>
  <r>
    <s v="Markita Hansen"/>
    <x v="13"/>
    <x v="0"/>
    <s v="Celia Rouche"/>
    <s v="West"/>
  </r>
  <r>
    <s v="Marty Freudenburg"/>
    <x v="38"/>
    <x v="0"/>
    <s v="Melvin Marxen"/>
    <s v="Central"/>
  </r>
  <r>
    <s v="Versie Hillebrand"/>
    <x v="81"/>
    <x v="1"/>
    <s v="Dustin Brinkmann"/>
    <s v="Central"/>
  </r>
  <r>
    <s v="Versie Hillebrand"/>
    <x v="0"/>
    <x v="0"/>
    <s v="Dustin Brinkmann"/>
    <s v="Central"/>
  </r>
  <r>
    <s v="Vicki Laflamme"/>
    <x v="13"/>
    <x v="0"/>
    <s v="Celia Rouche"/>
    <s v="West"/>
  </r>
  <r>
    <s v="Vicki Laflamme"/>
    <x v="45"/>
    <x v="0"/>
    <s v="Celia Rouche"/>
    <s v="West"/>
  </r>
  <r>
    <s v="Wilburn Farren"/>
    <x v="72"/>
    <x v="0"/>
    <s v="Cara Losch"/>
    <s v="East"/>
  </r>
  <r>
    <s v="Zane Levy"/>
    <x v="79"/>
    <x v="2"/>
    <s v="Summer Sewald"/>
    <s v="West"/>
  </r>
  <r>
    <s v="Anna Snelling"/>
    <x v="53"/>
    <x v="1"/>
    <s v="Dustin Brinkmann"/>
    <s v="Central"/>
  </r>
  <r>
    <s v="Anna Snelling"/>
    <x v="4"/>
    <x v="0"/>
    <s v="Dustin Brinkmann"/>
    <s v="Central"/>
  </r>
  <r>
    <s v="Boris Faz"/>
    <x v="77"/>
    <x v="0"/>
    <s v="Rocco Neubert"/>
    <s v="East"/>
  </r>
  <r>
    <s v="Cassey Cress"/>
    <x v="55"/>
    <x v="0"/>
    <s v="Rocco Neubert"/>
    <s v="East"/>
  </r>
  <r>
    <s v="Corliss Cosme"/>
    <x v="63"/>
    <x v="1"/>
    <s v="Cara Losch"/>
    <s v="East"/>
  </r>
  <r>
    <s v="Corliss Cosme"/>
    <x v="80"/>
    <x v="0"/>
    <s v="Cara Losch"/>
    <s v="East"/>
  </r>
  <r>
    <s v="Corliss Cosme"/>
    <x v="54"/>
    <x v="0"/>
    <s v="Cara Losch"/>
    <s v="East"/>
  </r>
  <r>
    <s v="Darcel Schlecht"/>
    <x v="4"/>
    <x v="0"/>
    <s v="Melvin Marxen"/>
    <s v="Central"/>
  </r>
  <r>
    <s v="Darcel Schlecht"/>
    <x v="2"/>
    <x v="0"/>
    <s v="Melvin Marxen"/>
    <s v="Central"/>
  </r>
  <r>
    <s v="Garret Kinder"/>
    <x v="77"/>
    <x v="0"/>
    <s v="Cara Losch"/>
    <s v="East"/>
  </r>
  <r>
    <s v="Gladys Colclough"/>
    <x v="1"/>
    <x v="1"/>
    <s v="Melvin Marxen"/>
    <s v="Central"/>
  </r>
  <r>
    <s v="Jonathan Berthelot"/>
    <x v="73"/>
    <x v="0"/>
    <s v="Melvin Marxen"/>
    <s v="Central"/>
  </r>
  <r>
    <s v="Kary Hendrixson"/>
    <x v="35"/>
    <x v="0"/>
    <s v="Summer Sewald"/>
    <s v="West"/>
  </r>
  <r>
    <s v="Markita Hansen"/>
    <x v="13"/>
    <x v="0"/>
    <s v="Celia Rouche"/>
    <s v="West"/>
  </r>
  <r>
    <s v="Moses Frase"/>
    <x v="64"/>
    <x v="0"/>
    <s v="Dustin Brinkmann"/>
    <s v="Central"/>
  </r>
  <r>
    <s v="Niesha Huffines"/>
    <x v="57"/>
    <x v="0"/>
    <s v="Melvin Marxen"/>
    <s v="Central"/>
  </r>
  <r>
    <s v="Reed Clapper"/>
    <x v="40"/>
    <x v="1"/>
    <s v="Rocco Neubert"/>
    <s v="East"/>
  </r>
  <r>
    <s v="Rosalina Dieter"/>
    <x v="82"/>
    <x v="2"/>
    <s v="Celia Rouche"/>
    <s v="West"/>
  </r>
  <r>
    <s v="Versie Hillebrand"/>
    <x v="38"/>
    <x v="0"/>
    <s v="Dustin Brinkmann"/>
    <s v="Central"/>
  </r>
  <r>
    <s v="Versie Hillebrand"/>
    <x v="32"/>
    <x v="0"/>
    <s v="Dustin Brinkmann"/>
    <s v="Central"/>
  </r>
  <r>
    <s v="Vicki Laflamme"/>
    <x v="64"/>
    <x v="0"/>
    <s v="Celia Rouche"/>
    <s v="West"/>
  </r>
  <r>
    <s v="Wilburn Farren"/>
    <x v="23"/>
    <x v="1"/>
    <s v="Cara Losch"/>
    <s v="East"/>
  </r>
  <r>
    <s v="Zane Levy"/>
    <x v="44"/>
    <x v="2"/>
    <s v="Summer Sewald"/>
    <s v="West"/>
  </r>
  <r>
    <s v="Zane Levy"/>
    <x v="56"/>
    <x v="0"/>
    <s v="Summer Sewald"/>
    <s v="West"/>
  </r>
  <r>
    <s v="Zane Levy"/>
    <x v="64"/>
    <x v="0"/>
    <s v="Summer Sewald"/>
    <s v="West"/>
  </r>
  <r>
    <s v="Anna Snelling"/>
    <x v="14"/>
    <x v="1"/>
    <s v="Dustin Brinkmann"/>
    <s v="Central"/>
  </r>
  <r>
    <s v="Anna Snelling"/>
    <x v="38"/>
    <x v="0"/>
    <s v="Dustin Brinkmann"/>
    <s v="Central"/>
  </r>
  <r>
    <s v="Boris Faz"/>
    <x v="54"/>
    <x v="1"/>
    <s v="Rocco Neubert"/>
    <s v="East"/>
  </r>
  <r>
    <s v="Boris Faz"/>
    <x v="23"/>
    <x v="0"/>
    <s v="Rocco Neubert"/>
    <s v="East"/>
  </r>
  <r>
    <s v="Boris Faz"/>
    <x v="23"/>
    <x v="0"/>
    <s v="Rocco Neubert"/>
    <s v="East"/>
  </r>
  <r>
    <s v="Boris Faz"/>
    <x v="51"/>
    <x v="0"/>
    <s v="Rocco Neubert"/>
    <s v="East"/>
  </r>
  <r>
    <s v="Cassey Cress"/>
    <x v="61"/>
    <x v="1"/>
    <s v="Rocco Neubert"/>
    <s v="East"/>
  </r>
  <r>
    <s v="Cecily Lampkin"/>
    <x v="67"/>
    <x v="1"/>
    <s v="Dustin Brinkmann"/>
    <s v="Central"/>
  </r>
  <r>
    <s v="Corliss Cosme"/>
    <x v="84"/>
    <x v="1"/>
    <s v="Cara Losch"/>
    <s v="East"/>
  </r>
  <r>
    <s v="Daniell Hammack"/>
    <x v="59"/>
    <x v="1"/>
    <s v="Rocco Neubert"/>
    <s v="East"/>
  </r>
  <r>
    <s v="Darcel Schlecht"/>
    <x v="38"/>
    <x v="0"/>
    <s v="Melvin Marxen"/>
    <s v="Central"/>
  </r>
  <r>
    <s v="Donn Cantrell"/>
    <x v="43"/>
    <x v="1"/>
    <s v="Rocco Neubert"/>
    <s v="East"/>
  </r>
  <r>
    <s v="Donn Cantrell"/>
    <x v="43"/>
    <x v="1"/>
    <s v="Rocco Neubert"/>
    <s v="East"/>
  </r>
  <r>
    <s v="Donn Cantrell"/>
    <x v="50"/>
    <x v="1"/>
    <s v="Rocco Neubert"/>
    <s v="East"/>
  </r>
  <r>
    <s v="Elease Gluck"/>
    <x v="27"/>
    <x v="1"/>
    <s v="Celia Rouche"/>
    <s v="West"/>
  </r>
  <r>
    <s v="James Ascencio"/>
    <x v="83"/>
    <x v="0"/>
    <s v="Summer Sewald"/>
    <s v="West"/>
  </r>
  <r>
    <s v="Jonathan Berthelot"/>
    <x v="8"/>
    <x v="1"/>
    <s v="Melvin Marxen"/>
    <s v="Central"/>
  </r>
  <r>
    <s v="Kami Bicknell"/>
    <x v="6"/>
    <x v="1"/>
    <s v="Summer Sewald"/>
    <s v="West"/>
  </r>
  <r>
    <s v="Kami Bicknell"/>
    <x v="12"/>
    <x v="0"/>
    <s v="Summer Sewald"/>
    <s v="West"/>
  </r>
  <r>
    <s v="Kary Hendrixson"/>
    <x v="11"/>
    <x v="1"/>
    <s v="Summer Sewald"/>
    <s v="West"/>
  </r>
  <r>
    <s v="Kary Hendrixson"/>
    <x v="17"/>
    <x v="0"/>
    <s v="Summer Sewald"/>
    <s v="West"/>
  </r>
  <r>
    <s v="Marty Freudenburg"/>
    <x v="62"/>
    <x v="0"/>
    <s v="Melvin Marxen"/>
    <s v="Central"/>
  </r>
  <r>
    <s v="Reed Clapper"/>
    <x v="43"/>
    <x v="1"/>
    <s v="Rocco Neubert"/>
    <s v="East"/>
  </r>
  <r>
    <s v="Rosie Papadopoulos"/>
    <x v="61"/>
    <x v="1"/>
    <s v="Cara Losch"/>
    <s v="East"/>
  </r>
  <r>
    <s v="Zane Levy"/>
    <x v="17"/>
    <x v="1"/>
    <s v="Summer Sewald"/>
    <s v="West"/>
  </r>
  <r>
    <s v="Zane Levy"/>
    <x v="43"/>
    <x v="1"/>
    <s v="Summer Sewald"/>
    <s v="West"/>
  </r>
  <r>
    <s v="Boris Faz"/>
    <x v="29"/>
    <x v="0"/>
    <s v="Rocco Neubert"/>
    <s v="East"/>
  </r>
  <r>
    <s v="Cassey Cress"/>
    <x v="72"/>
    <x v="1"/>
    <s v="Rocco Neubert"/>
    <s v="East"/>
  </r>
  <r>
    <s v="Cecily Lampkin"/>
    <x v="8"/>
    <x v="0"/>
    <s v="Dustin Brinkmann"/>
    <s v="Central"/>
  </r>
  <r>
    <s v="Corliss Cosme"/>
    <x v="58"/>
    <x v="0"/>
    <s v="Cara Losch"/>
    <s v="East"/>
  </r>
  <r>
    <s v="Darcel Schlecht"/>
    <x v="67"/>
    <x v="0"/>
    <s v="Melvin Marxen"/>
    <s v="Central"/>
  </r>
  <r>
    <s v="Donn Cantrell"/>
    <x v="21"/>
    <x v="0"/>
    <s v="Rocco Neubert"/>
    <s v="East"/>
  </r>
  <r>
    <s v="Garret Kinder"/>
    <x v="63"/>
    <x v="1"/>
    <s v="Cara Losch"/>
    <s v="East"/>
  </r>
  <r>
    <s v="James Ascencio"/>
    <x v="69"/>
    <x v="2"/>
    <s v="Summer Sewald"/>
    <s v="West"/>
  </r>
  <r>
    <s v="Kami Bicknell"/>
    <x v="56"/>
    <x v="1"/>
    <s v="Summer Sewald"/>
    <s v="West"/>
  </r>
  <r>
    <s v="Kami Bicknell"/>
    <x v="56"/>
    <x v="0"/>
    <s v="Summer Sewald"/>
    <s v="West"/>
  </r>
  <r>
    <s v="Kami Bicknell"/>
    <x v="5"/>
    <x v="0"/>
    <s v="Summer Sewald"/>
    <s v="West"/>
  </r>
  <r>
    <s v="Lajuana Vencill"/>
    <x v="38"/>
    <x v="1"/>
    <s v="Dustin Brinkmann"/>
    <s v="Central"/>
  </r>
  <r>
    <s v="Niesha Huffines"/>
    <x v="37"/>
    <x v="1"/>
    <s v="Melvin Marxen"/>
    <s v="Central"/>
  </r>
  <r>
    <s v="Niesha Huffines"/>
    <x v="60"/>
    <x v="0"/>
    <s v="Melvin Marxen"/>
    <s v="Central"/>
  </r>
  <r>
    <s v="Niesha Huffines"/>
    <x v="76"/>
    <x v="0"/>
    <s v="Melvin Marxen"/>
    <s v="Central"/>
  </r>
  <r>
    <s v="Reed Clapper"/>
    <x v="55"/>
    <x v="0"/>
    <s v="Rocco Neubert"/>
    <s v="East"/>
  </r>
  <r>
    <s v="Rosie Papadopoulos"/>
    <x v="18"/>
    <x v="0"/>
    <s v="Cara Losch"/>
    <s v="East"/>
  </r>
  <r>
    <s v="Versie Hillebrand"/>
    <x v="57"/>
    <x v="0"/>
    <s v="Dustin Brinkmann"/>
    <s v="Central"/>
  </r>
  <r>
    <s v="Versie Hillebrand"/>
    <x v="36"/>
    <x v="0"/>
    <s v="Dustin Brinkmann"/>
    <s v="Central"/>
  </r>
  <r>
    <s v="Versie Hillebrand"/>
    <x v="32"/>
    <x v="0"/>
    <s v="Dustin Brinkmann"/>
    <s v="Central"/>
  </r>
  <r>
    <s v="Vicki Laflamme"/>
    <x v="75"/>
    <x v="0"/>
    <s v="Celia Rouche"/>
    <s v="West"/>
  </r>
  <r>
    <s v="Violet Mclelland"/>
    <x v="29"/>
    <x v="1"/>
    <s v="Cara Losch"/>
    <s v="East"/>
  </r>
  <r>
    <s v="Cassey Cress"/>
    <x v="15"/>
    <x v="0"/>
    <s v="Rocco Neubert"/>
    <s v="East"/>
  </r>
  <r>
    <s v="Cecily Lampkin"/>
    <x v="14"/>
    <x v="0"/>
    <s v="Dustin Brinkmann"/>
    <s v="Central"/>
  </r>
  <r>
    <s v="Cecily Lampkin"/>
    <x v="67"/>
    <x v="0"/>
    <s v="Dustin Brinkmann"/>
    <s v="Central"/>
  </r>
  <r>
    <s v="Corliss Cosme"/>
    <x v="54"/>
    <x v="0"/>
    <s v="Cara Losch"/>
    <s v="East"/>
  </r>
  <r>
    <s v="Corliss Cosme"/>
    <x v="61"/>
    <x v="0"/>
    <s v="Cara Losch"/>
    <s v="East"/>
  </r>
  <r>
    <s v="Daniell Hammack"/>
    <x v="82"/>
    <x v="0"/>
    <s v="Rocco Neubert"/>
    <s v="East"/>
  </r>
  <r>
    <s v="Darcel Schlecht"/>
    <x v="8"/>
    <x v="0"/>
    <s v="Melvin Marxen"/>
    <s v="Central"/>
  </r>
  <r>
    <s v="Darcel Schlecht"/>
    <x v="42"/>
    <x v="0"/>
    <s v="Melvin Marxen"/>
    <s v="Central"/>
  </r>
  <r>
    <s v="Garret Kinder"/>
    <x v="55"/>
    <x v="1"/>
    <s v="Cara Losch"/>
    <s v="East"/>
  </r>
  <r>
    <s v="Gladys Colclough"/>
    <x v="9"/>
    <x v="1"/>
    <s v="Melvin Marxen"/>
    <s v="Central"/>
  </r>
  <r>
    <s v="Gladys Colclough"/>
    <x v="2"/>
    <x v="0"/>
    <s v="Melvin Marxen"/>
    <s v="Central"/>
  </r>
  <r>
    <s v="Gladys Colclough"/>
    <x v="8"/>
    <x v="0"/>
    <s v="Melvin Marxen"/>
    <s v="Central"/>
  </r>
  <r>
    <s v="Hayden Neloms"/>
    <x v="74"/>
    <x v="0"/>
    <s v="Celia Rouche"/>
    <s v="West"/>
  </r>
  <r>
    <s v="James Ascencio"/>
    <x v="34"/>
    <x v="0"/>
    <s v="Summer Sewald"/>
    <s v="West"/>
  </r>
  <r>
    <s v="James Ascencio"/>
    <x v="70"/>
    <x v="0"/>
    <s v="Summer Sewald"/>
    <s v="West"/>
  </r>
  <r>
    <s v="Jonathan Berthelot"/>
    <x v="24"/>
    <x v="1"/>
    <s v="Melvin Marxen"/>
    <s v="Central"/>
  </r>
  <r>
    <s v="Jonathan Berthelot"/>
    <x v="75"/>
    <x v="1"/>
    <s v="Melvin Marxen"/>
    <s v="Central"/>
  </r>
  <r>
    <s v="Kami Bicknell"/>
    <x v="16"/>
    <x v="1"/>
    <s v="Summer Sewald"/>
    <s v="West"/>
  </r>
  <r>
    <s v="Kami Bicknell"/>
    <x v="5"/>
    <x v="0"/>
    <s v="Summer Sewald"/>
    <s v="West"/>
  </r>
  <r>
    <s v="Kary Hendrixson"/>
    <x v="6"/>
    <x v="0"/>
    <s v="Summer Sewald"/>
    <s v="West"/>
  </r>
  <r>
    <s v="Kary Hendrixson"/>
    <x v="45"/>
    <x v="0"/>
    <s v="Summer Sewald"/>
    <s v="West"/>
  </r>
  <r>
    <s v="Lajuana Vencill"/>
    <x v="2"/>
    <x v="0"/>
    <s v="Dustin Brinkmann"/>
    <s v="Central"/>
  </r>
  <r>
    <s v="Maureen Marcano"/>
    <x v="74"/>
    <x v="0"/>
    <s v="Summer Sewald"/>
    <s v="West"/>
  </r>
  <r>
    <s v="Rosalina Dieter"/>
    <x v="55"/>
    <x v="2"/>
    <s v="Celia Rouche"/>
    <s v="West"/>
  </r>
  <r>
    <s v="Versie Hillebrand"/>
    <x v="76"/>
    <x v="1"/>
    <s v="Dustin Brinkmann"/>
    <s v="Central"/>
  </r>
  <r>
    <s v="Versie Hillebrand"/>
    <x v="33"/>
    <x v="1"/>
    <s v="Dustin Brinkmann"/>
    <s v="Central"/>
  </r>
  <r>
    <s v="Versie Hillebrand"/>
    <x v="19"/>
    <x v="0"/>
    <s v="Dustin Brinkmann"/>
    <s v="Central"/>
  </r>
  <r>
    <s v="Vicki Laflamme"/>
    <x v="13"/>
    <x v="1"/>
    <s v="Celia Rouche"/>
    <s v="West"/>
  </r>
  <r>
    <s v="Vicki Laflamme"/>
    <x v="35"/>
    <x v="0"/>
    <s v="Celia Rouche"/>
    <s v="West"/>
  </r>
  <r>
    <s v="Violet Mclelland"/>
    <x v="54"/>
    <x v="1"/>
    <s v="Cara Losch"/>
    <s v="East"/>
  </r>
  <r>
    <s v="Violet Mclelland"/>
    <x v="29"/>
    <x v="0"/>
    <s v="Cara Losch"/>
    <s v="East"/>
  </r>
  <r>
    <s v="Anna Snelling"/>
    <x v="37"/>
    <x v="1"/>
    <s v="Dustin Brinkmann"/>
    <s v="Central"/>
  </r>
  <r>
    <s v="Anna Snelling"/>
    <x v="48"/>
    <x v="1"/>
    <s v="Dustin Brinkmann"/>
    <s v="Central"/>
  </r>
  <r>
    <s v="Anna Snelling"/>
    <x v="0"/>
    <x v="0"/>
    <s v="Dustin Brinkmann"/>
    <s v="Central"/>
  </r>
  <r>
    <s v="Boris Faz"/>
    <x v="58"/>
    <x v="0"/>
    <s v="Rocco Neubert"/>
    <s v="East"/>
  </r>
  <r>
    <s v="Cassey Cress"/>
    <x v="78"/>
    <x v="0"/>
    <s v="Rocco Neubert"/>
    <s v="East"/>
  </r>
  <r>
    <s v="Cecily Lampkin"/>
    <x v="30"/>
    <x v="0"/>
    <s v="Dustin Brinkmann"/>
    <s v="Central"/>
  </r>
  <r>
    <s v="Darcel Schlecht"/>
    <x v="76"/>
    <x v="1"/>
    <s v="Melvin Marxen"/>
    <s v="Central"/>
  </r>
  <r>
    <s v="Darcel Schlecht"/>
    <x v="4"/>
    <x v="1"/>
    <s v="Melvin Marxen"/>
    <s v="Central"/>
  </r>
  <r>
    <s v="Garret Kinder"/>
    <x v="71"/>
    <x v="1"/>
    <s v="Cara Losch"/>
    <s v="East"/>
  </r>
  <r>
    <s v="Gladys Colclough"/>
    <x v="81"/>
    <x v="0"/>
    <s v="Melvin Marxen"/>
    <s v="Central"/>
  </r>
  <r>
    <s v="Kami Bicknell"/>
    <x v="47"/>
    <x v="0"/>
    <s v="Summer Sewald"/>
    <s v="West"/>
  </r>
  <r>
    <s v="Kary Hendrixson"/>
    <x v="66"/>
    <x v="1"/>
    <s v="Summer Sewald"/>
    <s v="West"/>
  </r>
  <r>
    <s v="Markita Hansen"/>
    <x v="3"/>
    <x v="0"/>
    <s v="Celia Rouche"/>
    <s v="West"/>
  </r>
  <r>
    <s v="Maureen Marcano"/>
    <x v="12"/>
    <x v="1"/>
    <s v="Summer Sewald"/>
    <s v="West"/>
  </r>
  <r>
    <s v="Moses Frase"/>
    <x v="8"/>
    <x v="0"/>
    <s v="Dustin Brinkmann"/>
    <s v="Central"/>
  </r>
  <r>
    <s v="Reed Clapper"/>
    <x v="82"/>
    <x v="1"/>
    <s v="Rocco Neubert"/>
    <s v="East"/>
  </r>
  <r>
    <s v="Rosie Papadopoulos"/>
    <x v="11"/>
    <x v="2"/>
    <s v="Cara Losch"/>
    <s v="East"/>
  </r>
  <r>
    <s v="Violet Mclelland"/>
    <x v="43"/>
    <x v="0"/>
    <s v="Cara Losch"/>
    <s v="East"/>
  </r>
  <r>
    <s v="Zane Levy"/>
    <x v="5"/>
    <x v="2"/>
    <s v="Summer Sewald"/>
    <s v="West"/>
  </r>
  <r>
    <s v="Zane Levy"/>
    <x v="52"/>
    <x v="1"/>
    <s v="Summer Sewald"/>
    <s v="West"/>
  </r>
  <r>
    <s v="Zane Levy"/>
    <x v="83"/>
    <x v="0"/>
    <s v="Summer Sewald"/>
    <s v="West"/>
  </r>
  <r>
    <s v="Anna Snelling"/>
    <x v="14"/>
    <x v="1"/>
    <s v="Dustin Brinkmann"/>
    <s v="Central"/>
  </r>
  <r>
    <s v="Anna Snelling"/>
    <x v="53"/>
    <x v="1"/>
    <s v="Dustin Brinkmann"/>
    <s v="Central"/>
  </r>
  <r>
    <s v="Anna Snelling"/>
    <x v="24"/>
    <x v="0"/>
    <s v="Dustin Brinkmann"/>
    <s v="Central"/>
  </r>
  <r>
    <s v="Boris Faz"/>
    <x v="63"/>
    <x v="1"/>
    <s v="Rocco Neubert"/>
    <s v="East"/>
  </r>
  <r>
    <s v="Corliss Cosme"/>
    <x v="43"/>
    <x v="1"/>
    <s v="Cara Losch"/>
    <s v="East"/>
  </r>
  <r>
    <s v="Darcel Schlecht"/>
    <x v="76"/>
    <x v="1"/>
    <s v="Melvin Marxen"/>
    <s v="Central"/>
  </r>
  <r>
    <s v="Darcel Schlecht"/>
    <x v="37"/>
    <x v="0"/>
    <s v="Melvin Marxen"/>
    <s v="Central"/>
  </r>
  <r>
    <s v="Darcel Schlecht"/>
    <x v="48"/>
    <x v="0"/>
    <s v="Melvin Marxen"/>
    <s v="Central"/>
  </r>
  <r>
    <s v="Garret Kinder"/>
    <x v="58"/>
    <x v="0"/>
    <s v="Cara Losch"/>
    <s v="East"/>
  </r>
  <r>
    <s v="Garret Kinder"/>
    <x v="39"/>
    <x v="0"/>
    <s v="Cara Losch"/>
    <s v="East"/>
  </r>
  <r>
    <s v="Gladys Colclough"/>
    <x v="9"/>
    <x v="1"/>
    <s v="Melvin Marxen"/>
    <s v="Central"/>
  </r>
  <r>
    <s v="Hayden Neloms"/>
    <x v="22"/>
    <x v="0"/>
    <s v="Celia Rouche"/>
    <s v="West"/>
  </r>
  <r>
    <s v="Jonathan Berthelot"/>
    <x v="33"/>
    <x v="0"/>
    <s v="Melvin Marxen"/>
    <s v="Central"/>
  </r>
  <r>
    <s v="Jonathan Berthelot"/>
    <x v="30"/>
    <x v="0"/>
    <s v="Melvin Marxen"/>
    <s v="Central"/>
  </r>
  <r>
    <s v="Jonathan Berthelot"/>
    <x v="0"/>
    <x v="0"/>
    <s v="Melvin Marxen"/>
    <s v="Central"/>
  </r>
  <r>
    <s v="Jonathan Berthelot"/>
    <x v="42"/>
    <x v="0"/>
    <s v="Melvin Marxen"/>
    <s v="Central"/>
  </r>
  <r>
    <s v="Kary Hendrixson"/>
    <x v="41"/>
    <x v="0"/>
    <s v="Summer Sewald"/>
    <s v="West"/>
  </r>
  <r>
    <s v="Kary Hendrixson"/>
    <x v="10"/>
    <x v="0"/>
    <s v="Summer Sewald"/>
    <s v="West"/>
  </r>
  <r>
    <s v="Marty Freudenburg"/>
    <x v="73"/>
    <x v="0"/>
    <s v="Melvin Marxen"/>
    <s v="Central"/>
  </r>
  <r>
    <s v="Maureen Marcano"/>
    <x v="43"/>
    <x v="0"/>
    <s v="Summer Sewald"/>
    <s v="West"/>
  </r>
  <r>
    <s v="Reed Clapper"/>
    <x v="69"/>
    <x v="1"/>
    <s v="Rocco Neubert"/>
    <s v="East"/>
  </r>
  <r>
    <s v="Reed Clapper"/>
    <x v="78"/>
    <x v="1"/>
    <s v="Rocco Neubert"/>
    <s v="East"/>
  </r>
  <r>
    <s v="Versie Hillebrand"/>
    <x v="32"/>
    <x v="0"/>
    <s v="Dustin Brinkmann"/>
    <s v="Central"/>
  </r>
  <r>
    <s v="Versie Hillebrand"/>
    <x v="48"/>
    <x v="0"/>
    <s v="Dustin Brinkmann"/>
    <s v="Central"/>
  </r>
  <r>
    <s v="Vicki Laflamme"/>
    <x v="9"/>
    <x v="2"/>
    <s v="Celia Rouche"/>
    <s v="West"/>
  </r>
  <r>
    <s v="Vicki Laflamme"/>
    <x v="20"/>
    <x v="2"/>
    <s v="Celia Rouche"/>
    <s v="West"/>
  </r>
  <r>
    <s v="Vicki Laflamme"/>
    <x v="25"/>
    <x v="1"/>
    <s v="Celia Rouche"/>
    <s v="West"/>
  </r>
  <r>
    <s v="Violet Mclelland"/>
    <x v="69"/>
    <x v="1"/>
    <s v="Cara Losch"/>
    <s v="East"/>
  </r>
  <r>
    <s v="Zane Levy"/>
    <x v="58"/>
    <x v="0"/>
    <s v="Summer Sewald"/>
    <s v="West"/>
  </r>
  <r>
    <s v="Anna Snelling"/>
    <x v="0"/>
    <x v="0"/>
    <s v="Dustin Brinkmann"/>
    <s v="Central"/>
  </r>
  <r>
    <s v="Cassey Cress"/>
    <x v="82"/>
    <x v="0"/>
    <s v="Rocco Neubert"/>
    <s v="East"/>
  </r>
  <r>
    <s v="Corliss Cosme"/>
    <x v="58"/>
    <x v="1"/>
    <s v="Cara Losch"/>
    <s v="East"/>
  </r>
  <r>
    <s v="Corliss Cosme"/>
    <x v="51"/>
    <x v="0"/>
    <s v="Cara Losch"/>
    <s v="East"/>
  </r>
  <r>
    <s v="Donn Cantrell"/>
    <x v="50"/>
    <x v="1"/>
    <s v="Rocco Neubert"/>
    <s v="East"/>
  </r>
  <r>
    <s v="Elease Gluck"/>
    <x v="49"/>
    <x v="1"/>
    <s v="Celia Rouche"/>
    <s v="West"/>
  </r>
  <r>
    <s v="Gladys Colclough"/>
    <x v="33"/>
    <x v="0"/>
    <s v="Melvin Marxen"/>
    <s v="Central"/>
  </r>
  <r>
    <s v="Kami Bicknell"/>
    <x v="43"/>
    <x v="1"/>
    <s v="Summer Sewald"/>
    <s v="West"/>
  </r>
  <r>
    <s v="Kary Hendrixson"/>
    <x v="22"/>
    <x v="0"/>
    <s v="Summer Sewald"/>
    <s v="West"/>
  </r>
  <r>
    <s v="Marty Freudenburg"/>
    <x v="0"/>
    <x v="0"/>
    <s v="Melvin Marxen"/>
    <s v="Central"/>
  </r>
  <r>
    <s v="Maureen Marcano"/>
    <x v="52"/>
    <x v="0"/>
    <s v="Summer Sewald"/>
    <s v="West"/>
  </r>
  <r>
    <s v="Niesha Huffines"/>
    <x v="14"/>
    <x v="0"/>
    <s v="Melvin Marxen"/>
    <s v="Central"/>
  </r>
  <r>
    <s v="Reed Clapper"/>
    <x v="63"/>
    <x v="0"/>
    <s v="Rocco Neubert"/>
    <s v="East"/>
  </r>
  <r>
    <s v="Reed Clapper"/>
    <x v="71"/>
    <x v="0"/>
    <s v="Rocco Neubert"/>
    <s v="East"/>
  </r>
  <r>
    <s v="Rosalina Dieter"/>
    <x v="34"/>
    <x v="0"/>
    <s v="Celia Rouche"/>
    <s v="West"/>
  </r>
  <r>
    <s v="Vicki Laflamme"/>
    <x v="49"/>
    <x v="0"/>
    <s v="Celia Rouche"/>
    <s v="West"/>
  </r>
  <r>
    <s v="Zane Levy"/>
    <x v="22"/>
    <x v="0"/>
    <s v="Summer Sewald"/>
    <s v="West"/>
  </r>
  <r>
    <s v="Zane Levy"/>
    <x v="11"/>
    <x v="0"/>
    <s v="Summer Sewald"/>
    <s v="West"/>
  </r>
  <r>
    <s v="Anna Snelling"/>
    <x v="31"/>
    <x v="0"/>
    <s v="Dustin Brinkmann"/>
    <s v="Central"/>
  </r>
  <r>
    <s v="Cassey Cress"/>
    <x v="43"/>
    <x v="0"/>
    <s v="Rocco Neubert"/>
    <s v="East"/>
  </r>
  <r>
    <s v="Darcel Schlecht"/>
    <x v="33"/>
    <x v="1"/>
    <s v="Melvin Marxen"/>
    <s v="Central"/>
  </r>
  <r>
    <s v="Donn Cantrell"/>
    <x v="50"/>
    <x v="0"/>
    <s v="Rocco Neubert"/>
    <s v="East"/>
  </r>
  <r>
    <s v="Hayden Neloms"/>
    <x v="20"/>
    <x v="1"/>
    <s v="Celia Rouche"/>
    <s v="West"/>
  </r>
  <r>
    <s v="James Ascencio"/>
    <x v="83"/>
    <x v="0"/>
    <s v="Summer Sewald"/>
    <s v="West"/>
  </r>
  <r>
    <s v="James Ascencio"/>
    <x v="35"/>
    <x v="0"/>
    <s v="Summer Sewald"/>
    <s v="West"/>
  </r>
  <r>
    <s v="James Ascencio"/>
    <x v="52"/>
    <x v="0"/>
    <s v="Summer Sewald"/>
    <s v="West"/>
  </r>
  <r>
    <s v="Kami Bicknell"/>
    <x v="17"/>
    <x v="0"/>
    <s v="Summer Sewald"/>
    <s v="West"/>
  </r>
  <r>
    <s v="Kami Bicknell"/>
    <x v="22"/>
    <x v="0"/>
    <s v="Summer Sewald"/>
    <s v="West"/>
  </r>
  <r>
    <s v="Kary Hendrixson"/>
    <x v="35"/>
    <x v="1"/>
    <s v="Summer Sewald"/>
    <s v="West"/>
  </r>
  <r>
    <s v="Kary Hendrixson"/>
    <x v="13"/>
    <x v="0"/>
    <s v="Summer Sewald"/>
    <s v="West"/>
  </r>
  <r>
    <s v="Lajuana Vencill"/>
    <x v="24"/>
    <x v="0"/>
    <s v="Dustin Brinkmann"/>
    <s v="Central"/>
  </r>
  <r>
    <s v="Lajuana Vencill"/>
    <x v="42"/>
    <x v="0"/>
    <s v="Dustin Brinkmann"/>
    <s v="Central"/>
  </r>
  <r>
    <s v="Marty Freudenburg"/>
    <x v="8"/>
    <x v="0"/>
    <s v="Melvin Marxen"/>
    <s v="Central"/>
  </r>
  <r>
    <s v="Reed Clapper"/>
    <x v="26"/>
    <x v="1"/>
    <s v="Rocco Neubert"/>
    <s v="East"/>
  </r>
  <r>
    <s v="Rosie Papadopoulos"/>
    <x v="58"/>
    <x v="0"/>
    <s v="Cara Losch"/>
    <s v="East"/>
  </r>
  <r>
    <s v="Versie Hillebrand"/>
    <x v="32"/>
    <x v="1"/>
    <s v="Dustin Brinkmann"/>
    <s v="Central"/>
  </r>
  <r>
    <s v="Vicki Laflamme"/>
    <x v="58"/>
    <x v="0"/>
    <s v="Celia Rouche"/>
    <s v="West"/>
  </r>
  <r>
    <s v="Zane Levy"/>
    <x v="12"/>
    <x v="0"/>
    <s v="Summer Sewald"/>
    <s v="West"/>
  </r>
  <r>
    <s v="Zane Levy"/>
    <x v="13"/>
    <x v="0"/>
    <s v="Summer Sewald"/>
    <s v="West"/>
  </r>
  <r>
    <s v="Daniell Hammack"/>
    <x v="55"/>
    <x v="1"/>
    <s v="Rocco Neubert"/>
    <s v="East"/>
  </r>
  <r>
    <s v="Daniell Hammack"/>
    <x v="18"/>
    <x v="0"/>
    <s v="Rocco Neubert"/>
    <s v="East"/>
  </r>
  <r>
    <s v="Darcel Schlecht"/>
    <x v="48"/>
    <x v="1"/>
    <s v="Melvin Marxen"/>
    <s v="Central"/>
  </r>
  <r>
    <s v="Darcel Schlecht"/>
    <x v="19"/>
    <x v="0"/>
    <s v="Melvin Marxen"/>
    <s v="Central"/>
  </r>
  <r>
    <s v="Gladys Colclough"/>
    <x v="37"/>
    <x v="0"/>
    <s v="Melvin Marxen"/>
    <s v="Central"/>
  </r>
  <r>
    <s v="Markita Hansen"/>
    <x v="75"/>
    <x v="1"/>
    <s v="Celia Rouche"/>
    <s v="West"/>
  </r>
  <r>
    <s v="Markita Hansen"/>
    <x v="20"/>
    <x v="0"/>
    <s v="Celia Rouche"/>
    <s v="West"/>
  </r>
  <r>
    <s v="Markita Hansen"/>
    <x v="35"/>
    <x v="0"/>
    <s v="Celia Rouche"/>
    <s v="West"/>
  </r>
  <r>
    <s v="Maureen Marcano"/>
    <x v="79"/>
    <x v="0"/>
    <s v="Summer Sewald"/>
    <s v="West"/>
  </r>
  <r>
    <s v="Vicki Laflamme"/>
    <x v="17"/>
    <x v="1"/>
    <s v="Celia Rouche"/>
    <s v="West"/>
  </r>
  <r>
    <s v="Zane Levy"/>
    <x v="16"/>
    <x v="0"/>
    <s v="Summer Sewald"/>
    <s v="West"/>
  </r>
  <r>
    <s v="Anna Snelling"/>
    <x v="4"/>
    <x v="0"/>
    <s v="Dustin Brinkmann"/>
    <s v="Central"/>
  </r>
  <r>
    <s v="Anna Snelling"/>
    <x v="53"/>
    <x v="0"/>
    <s v="Dustin Brinkmann"/>
    <s v="Central"/>
  </r>
  <r>
    <s v="Anna Snelling"/>
    <x v="81"/>
    <x v="0"/>
    <s v="Dustin Brinkmann"/>
    <s v="Central"/>
  </r>
  <r>
    <s v="Cassey Cress"/>
    <x v="50"/>
    <x v="0"/>
    <s v="Rocco Neubert"/>
    <s v="East"/>
  </r>
  <r>
    <s v="Corliss Cosme"/>
    <x v="43"/>
    <x v="0"/>
    <s v="Cara Losch"/>
    <s v="East"/>
  </r>
  <r>
    <s v="Daniell Hammack"/>
    <x v="80"/>
    <x v="1"/>
    <s v="Rocco Neubert"/>
    <s v="East"/>
  </r>
  <r>
    <s v="Darcel Schlecht"/>
    <x v="2"/>
    <x v="0"/>
    <s v="Melvin Marxen"/>
    <s v="Central"/>
  </r>
  <r>
    <s v="Darcel Schlecht"/>
    <x v="42"/>
    <x v="0"/>
    <s v="Melvin Marxen"/>
    <s v="Central"/>
  </r>
  <r>
    <s v="Donn Cantrell"/>
    <x v="21"/>
    <x v="0"/>
    <s v="Rocco Neubert"/>
    <s v="East"/>
  </r>
  <r>
    <s v="Donn Cantrell"/>
    <x v="72"/>
    <x v="0"/>
    <s v="Rocco Neubert"/>
    <s v="East"/>
  </r>
  <r>
    <s v="Donn Cantrell"/>
    <x v="63"/>
    <x v="0"/>
    <s v="Rocco Neubert"/>
    <s v="East"/>
  </r>
  <r>
    <s v="Garret Kinder"/>
    <x v="15"/>
    <x v="0"/>
    <s v="Cara Losch"/>
    <s v="East"/>
  </r>
  <r>
    <s v="James Ascencio"/>
    <x v="22"/>
    <x v="1"/>
    <s v="Summer Sewald"/>
    <s v="West"/>
  </r>
  <r>
    <s v="James Ascencio"/>
    <x v="41"/>
    <x v="0"/>
    <s v="Summer Sewald"/>
    <s v="West"/>
  </r>
  <r>
    <s v="James Ascencio"/>
    <x v="79"/>
    <x v="0"/>
    <s v="Summer Sewald"/>
    <s v="West"/>
  </r>
  <r>
    <s v="Jonathan Berthelot"/>
    <x v="31"/>
    <x v="1"/>
    <s v="Melvin Marxen"/>
    <s v="Central"/>
  </r>
  <r>
    <s v="Jonathan Berthelot"/>
    <x v="81"/>
    <x v="1"/>
    <s v="Melvin Marxen"/>
    <s v="Central"/>
  </r>
  <r>
    <s v="Jonathan Berthelot"/>
    <x v="19"/>
    <x v="1"/>
    <s v="Melvin Marxen"/>
    <s v="Central"/>
  </r>
  <r>
    <s v="Lajuana Vencill"/>
    <x v="0"/>
    <x v="1"/>
    <s v="Dustin Brinkmann"/>
    <s v="Central"/>
  </r>
  <r>
    <s v="Markita Hansen"/>
    <x v="58"/>
    <x v="1"/>
    <s v="Celia Rouche"/>
    <s v="West"/>
  </r>
  <r>
    <s v="Markita Hansen"/>
    <x v="70"/>
    <x v="0"/>
    <s v="Celia Rouche"/>
    <s v="West"/>
  </r>
  <r>
    <s v="Moses Frase"/>
    <x v="24"/>
    <x v="1"/>
    <s v="Dustin Brinkmann"/>
    <s v="Central"/>
  </r>
  <r>
    <s v="Moses Frase"/>
    <x v="31"/>
    <x v="0"/>
    <s v="Dustin Brinkmann"/>
    <s v="Central"/>
  </r>
  <r>
    <s v="Niesha Huffines"/>
    <x v="14"/>
    <x v="0"/>
    <s v="Melvin Marxen"/>
    <s v="Central"/>
  </r>
  <r>
    <s v="Reed Clapper"/>
    <x v="26"/>
    <x v="1"/>
    <s v="Rocco Neubert"/>
    <s v="East"/>
  </r>
  <r>
    <s v="Rosalina Dieter"/>
    <x v="20"/>
    <x v="0"/>
    <s v="Celia Rouche"/>
    <s v="West"/>
  </r>
  <r>
    <s v="Rosie Papadopoulos"/>
    <x v="68"/>
    <x v="0"/>
    <s v="Cara Losch"/>
    <s v="East"/>
  </r>
  <r>
    <s v="Vicki Laflamme"/>
    <x v="35"/>
    <x v="1"/>
    <s v="Celia Rouche"/>
    <s v="West"/>
  </r>
  <r>
    <s v="Vicki Laflamme"/>
    <x v="35"/>
    <x v="0"/>
    <s v="Celia Rouche"/>
    <s v="West"/>
  </r>
  <r>
    <s v="Vicki Laflamme"/>
    <x v="20"/>
    <x v="0"/>
    <s v="Celia Rouche"/>
    <s v="West"/>
  </r>
  <r>
    <s v="Violet Mclelland"/>
    <x v="58"/>
    <x v="0"/>
    <s v="Cara Losch"/>
    <s v="East"/>
  </r>
  <r>
    <s v="Zane Levy"/>
    <x v="49"/>
    <x v="1"/>
    <s v="Summer Sewald"/>
    <s v="West"/>
  </r>
  <r>
    <s v="Zane Levy"/>
    <x v="3"/>
    <x v="1"/>
    <s v="Summer Sewald"/>
    <s v="West"/>
  </r>
  <r>
    <s v="Zane Levy"/>
    <x v="47"/>
    <x v="1"/>
    <s v="Summer Sewald"/>
    <s v="West"/>
  </r>
  <r>
    <s v="Zane Levy"/>
    <x v="58"/>
    <x v="0"/>
    <s v="Summer Sewald"/>
    <s v="West"/>
  </r>
  <r>
    <s v="Cassey Cress"/>
    <x v="15"/>
    <x v="1"/>
    <s v="Rocco Neubert"/>
    <s v="East"/>
  </r>
  <r>
    <s v="Cecily Lampkin"/>
    <x v="73"/>
    <x v="1"/>
    <s v="Dustin Brinkmann"/>
    <s v="Central"/>
  </r>
  <r>
    <s v="Corliss Cosme"/>
    <x v="21"/>
    <x v="1"/>
    <s v="Cara Losch"/>
    <s v="East"/>
  </r>
  <r>
    <s v="Corliss Cosme"/>
    <x v="77"/>
    <x v="0"/>
    <s v="Cara Losch"/>
    <s v="East"/>
  </r>
  <r>
    <s v="Darcel Schlecht"/>
    <x v="0"/>
    <x v="1"/>
    <s v="Melvin Marxen"/>
    <s v="Central"/>
  </r>
  <r>
    <s v="Darcel Schlecht"/>
    <x v="33"/>
    <x v="0"/>
    <s v="Melvin Marxen"/>
    <s v="Central"/>
  </r>
  <r>
    <s v="Darcel Schlecht"/>
    <x v="19"/>
    <x v="0"/>
    <s v="Melvin Marxen"/>
    <s v="Central"/>
  </r>
  <r>
    <s v="Donn Cantrell"/>
    <x v="59"/>
    <x v="0"/>
    <s v="Rocco Neubert"/>
    <s v="East"/>
  </r>
  <r>
    <s v="James Ascencio"/>
    <x v="10"/>
    <x v="1"/>
    <s v="Summer Sewald"/>
    <s v="West"/>
  </r>
  <r>
    <s v="Kary Hendrixson"/>
    <x v="52"/>
    <x v="0"/>
    <s v="Summer Sewald"/>
    <s v="West"/>
  </r>
  <r>
    <s v="Lajuana Vencill"/>
    <x v="36"/>
    <x v="0"/>
    <s v="Dustin Brinkmann"/>
    <s v="Central"/>
  </r>
  <r>
    <s v="Lajuana Vencill"/>
    <x v="38"/>
    <x v="0"/>
    <s v="Dustin Brinkmann"/>
    <s v="Central"/>
  </r>
  <r>
    <s v="Markita Hansen"/>
    <x v="70"/>
    <x v="0"/>
    <s v="Celia Rouche"/>
    <s v="West"/>
  </r>
  <r>
    <s v="Maureen Marcano"/>
    <x v="80"/>
    <x v="2"/>
    <s v="Summer Sewald"/>
    <s v="West"/>
  </r>
  <r>
    <s v="Maureen Marcano"/>
    <x v="43"/>
    <x v="0"/>
    <s v="Summer Sewald"/>
    <s v="West"/>
  </r>
  <r>
    <s v="Reed Clapper"/>
    <x v="59"/>
    <x v="1"/>
    <s v="Rocco Neubert"/>
    <s v="East"/>
  </r>
  <r>
    <s v="Reed Clapper"/>
    <x v="69"/>
    <x v="1"/>
    <s v="Rocco Neubert"/>
    <s v="East"/>
  </r>
  <r>
    <s v="Reed Clapper"/>
    <x v="59"/>
    <x v="1"/>
    <s v="Rocco Neubert"/>
    <s v="East"/>
  </r>
  <r>
    <s v="Reed Clapper"/>
    <x v="46"/>
    <x v="0"/>
    <s v="Rocco Neubert"/>
    <s v="East"/>
  </r>
  <r>
    <s v="Rosalina Dieter"/>
    <x v="58"/>
    <x v="0"/>
    <s v="Celia Rouche"/>
    <s v="West"/>
  </r>
  <r>
    <s v="Zane Levy"/>
    <x v="58"/>
    <x v="0"/>
    <s v="Summer Sewald"/>
    <s v="West"/>
  </r>
  <r>
    <s v="Daniell Hammack"/>
    <x v="69"/>
    <x v="0"/>
    <s v="Rocco Neubert"/>
    <s v="East"/>
  </r>
  <r>
    <s v="Darcel Schlecht"/>
    <x v="30"/>
    <x v="1"/>
    <s v="Melvin Marxen"/>
    <s v="Central"/>
  </r>
  <r>
    <s v="Darcel Schlecht"/>
    <x v="31"/>
    <x v="0"/>
    <s v="Melvin Marxen"/>
    <s v="Central"/>
  </r>
  <r>
    <s v="Darcel Schlecht"/>
    <x v="19"/>
    <x v="0"/>
    <s v="Melvin Marxen"/>
    <s v="Central"/>
  </r>
  <r>
    <s v="Donn Cantrell"/>
    <x v="29"/>
    <x v="1"/>
    <s v="Rocco Neubert"/>
    <s v="East"/>
  </r>
  <r>
    <s v="Donn Cantrell"/>
    <x v="15"/>
    <x v="1"/>
    <s v="Rocco Neubert"/>
    <s v="East"/>
  </r>
  <r>
    <s v="Hayden Neloms"/>
    <x v="56"/>
    <x v="0"/>
    <s v="Celia Rouche"/>
    <s v="West"/>
  </r>
  <r>
    <s v="Jonathan Berthelot"/>
    <x v="38"/>
    <x v="1"/>
    <s v="Melvin Marxen"/>
    <s v="Central"/>
  </r>
  <r>
    <s v="Jonathan Berthelot"/>
    <x v="37"/>
    <x v="0"/>
    <s v="Melvin Marxen"/>
    <s v="Central"/>
  </r>
  <r>
    <s v="Kami Bicknell"/>
    <x v="3"/>
    <x v="0"/>
    <s v="Summer Sewald"/>
    <s v="West"/>
  </r>
  <r>
    <s v="Kary Hendrixson"/>
    <x v="70"/>
    <x v="1"/>
    <s v="Summer Sewald"/>
    <s v="West"/>
  </r>
  <r>
    <s v="Kary Hendrixson"/>
    <x v="70"/>
    <x v="0"/>
    <s v="Summer Sewald"/>
    <s v="West"/>
  </r>
  <r>
    <s v="Lajuana Vencill"/>
    <x v="4"/>
    <x v="1"/>
    <s v="Dustin Brinkmann"/>
    <s v="Central"/>
  </r>
  <r>
    <s v="Lajuana Vencill"/>
    <x v="32"/>
    <x v="0"/>
    <s v="Dustin Brinkmann"/>
    <s v="Central"/>
  </r>
  <r>
    <s v="Moses Frase"/>
    <x v="36"/>
    <x v="0"/>
    <s v="Dustin Brinkmann"/>
    <s v="Central"/>
  </r>
  <r>
    <s v="Niesha Huffines"/>
    <x v="57"/>
    <x v="0"/>
    <s v="Melvin Marxen"/>
    <s v="Central"/>
  </r>
  <r>
    <s v="Reed Clapper"/>
    <x v="29"/>
    <x v="1"/>
    <s v="Rocco Neubert"/>
    <s v="East"/>
  </r>
  <r>
    <s v="Reed Clapper"/>
    <x v="71"/>
    <x v="1"/>
    <s v="Rocco Neubert"/>
    <s v="East"/>
  </r>
  <r>
    <s v="Rosie Papadopoulos"/>
    <x v="61"/>
    <x v="0"/>
    <s v="Cara Losch"/>
    <s v="East"/>
  </r>
  <r>
    <s v="Vicki Laflamme"/>
    <x v="49"/>
    <x v="1"/>
    <s v="Celia Rouche"/>
    <s v="West"/>
  </r>
  <r>
    <s v="Zane Levy"/>
    <x v="69"/>
    <x v="2"/>
    <s v="Summer Sewald"/>
    <s v="West"/>
  </r>
  <r>
    <s v="Zane Levy"/>
    <x v="48"/>
    <x v="2"/>
    <s v="Summer Sewald"/>
    <s v="West"/>
  </r>
  <r>
    <s v="Anna Snelling"/>
    <x v="38"/>
    <x v="1"/>
    <s v="Dustin Brinkmann"/>
    <s v="Central"/>
  </r>
  <r>
    <s v="Cecily Lampkin"/>
    <x v="4"/>
    <x v="1"/>
    <s v="Dustin Brinkmann"/>
    <s v="Central"/>
  </r>
  <r>
    <s v="Darcel Schlecht"/>
    <x v="24"/>
    <x v="0"/>
    <s v="Melvin Marxen"/>
    <s v="Central"/>
  </r>
  <r>
    <s v="Darcel Schlecht"/>
    <x v="60"/>
    <x v="0"/>
    <s v="Melvin Marxen"/>
    <s v="Central"/>
  </r>
  <r>
    <s v="Elease Gluck"/>
    <x v="79"/>
    <x v="0"/>
    <s v="Celia Rouche"/>
    <s v="West"/>
  </r>
  <r>
    <s v="Jonathan Berthelot"/>
    <x v="76"/>
    <x v="0"/>
    <s v="Melvin Marxen"/>
    <s v="Central"/>
  </r>
  <r>
    <s v="Kami Bicknell"/>
    <x v="83"/>
    <x v="1"/>
    <s v="Summer Sewald"/>
    <s v="West"/>
  </r>
  <r>
    <s v="Kami Bicknell"/>
    <x v="44"/>
    <x v="1"/>
    <s v="Summer Sewald"/>
    <s v="West"/>
  </r>
  <r>
    <s v="Kary Hendrixson"/>
    <x v="17"/>
    <x v="0"/>
    <s v="Summer Sewald"/>
    <s v="West"/>
  </r>
  <r>
    <s v="Lajuana Vencill"/>
    <x v="42"/>
    <x v="0"/>
    <s v="Dustin Brinkmann"/>
    <s v="Central"/>
  </r>
  <r>
    <s v="Marty Freudenburg"/>
    <x v="2"/>
    <x v="1"/>
    <s v="Melvin Marxen"/>
    <s v="Central"/>
  </r>
  <r>
    <s v="Marty Freudenburg"/>
    <x v="19"/>
    <x v="1"/>
    <s v="Melvin Marxen"/>
    <s v="Central"/>
  </r>
  <r>
    <s v="Marty Freudenburg"/>
    <x v="30"/>
    <x v="0"/>
    <s v="Melvin Marxen"/>
    <s v="Central"/>
  </r>
  <r>
    <s v="Maureen Marcano"/>
    <x v="12"/>
    <x v="0"/>
    <s v="Summer Sewald"/>
    <s v="West"/>
  </r>
  <r>
    <s v="Niesha Huffines"/>
    <x v="64"/>
    <x v="0"/>
    <s v="Melvin Marxen"/>
    <s v="Central"/>
  </r>
  <r>
    <s v="Reed Clapper"/>
    <x v="65"/>
    <x v="0"/>
    <s v="Rocco Neubert"/>
    <s v="East"/>
  </r>
  <r>
    <s v="Versie Hillebrand"/>
    <x v="42"/>
    <x v="1"/>
    <s v="Dustin Brinkmann"/>
    <s v="Central"/>
  </r>
  <r>
    <s v="Versie Hillebrand"/>
    <x v="53"/>
    <x v="0"/>
    <s v="Dustin Brinkmann"/>
    <s v="Central"/>
  </r>
  <r>
    <s v="Violet Mclelland"/>
    <x v="43"/>
    <x v="0"/>
    <s v="Cara Losch"/>
    <s v="East"/>
  </r>
  <r>
    <s v="Zane Levy"/>
    <x v="44"/>
    <x v="0"/>
    <s v="Summer Sewald"/>
    <s v="West"/>
  </r>
  <r>
    <s v="Boris Faz"/>
    <x v="48"/>
    <x v="2"/>
    <s v="Rocco Neubert"/>
    <s v="East"/>
  </r>
  <r>
    <s v="Boris Faz"/>
    <x v="59"/>
    <x v="0"/>
    <s v="Rocco Neubert"/>
    <s v="East"/>
  </r>
  <r>
    <s v="Corliss Cosme"/>
    <x v="68"/>
    <x v="0"/>
    <s v="Cara Losch"/>
    <s v="East"/>
  </r>
  <r>
    <s v="Daniell Hammack"/>
    <x v="43"/>
    <x v="0"/>
    <s v="Rocco Neubert"/>
    <s v="East"/>
  </r>
  <r>
    <s v="Darcel Schlecht"/>
    <x v="19"/>
    <x v="0"/>
    <s v="Melvin Marxen"/>
    <s v="Central"/>
  </r>
  <r>
    <s v="Donn Cantrell"/>
    <x v="43"/>
    <x v="1"/>
    <s v="Rocco Neubert"/>
    <s v="East"/>
  </r>
  <r>
    <s v="Elease Gluck"/>
    <x v="66"/>
    <x v="0"/>
    <s v="Celia Rouche"/>
    <s v="West"/>
  </r>
  <r>
    <s v="Hayden Neloms"/>
    <x v="49"/>
    <x v="0"/>
    <s v="Celia Rouche"/>
    <s v="West"/>
  </r>
  <r>
    <s v="James Ascencio"/>
    <x v="41"/>
    <x v="1"/>
    <s v="Summer Sewald"/>
    <s v="West"/>
  </r>
  <r>
    <s v="James Ascencio"/>
    <x v="74"/>
    <x v="0"/>
    <s v="Summer Sewald"/>
    <s v="West"/>
  </r>
  <r>
    <s v="Jonathan Berthelot"/>
    <x v="4"/>
    <x v="0"/>
    <s v="Melvin Marxen"/>
    <s v="Central"/>
  </r>
  <r>
    <s v="Kami Bicknell"/>
    <x v="52"/>
    <x v="0"/>
    <s v="Summer Sewald"/>
    <s v="West"/>
  </r>
  <r>
    <s v="Markita Hansen"/>
    <x v="41"/>
    <x v="0"/>
    <s v="Celia Rouche"/>
    <s v="West"/>
  </r>
  <r>
    <s v="Markita Hansen"/>
    <x v="45"/>
    <x v="0"/>
    <s v="Celia Rouche"/>
    <s v="West"/>
  </r>
  <r>
    <s v="Moses Frase"/>
    <x v="0"/>
    <x v="0"/>
    <s v="Dustin Brinkmann"/>
    <s v="Central"/>
  </r>
  <r>
    <s v="Rosalina Dieter"/>
    <x v="49"/>
    <x v="2"/>
    <s v="Celia Rouche"/>
    <s v="West"/>
  </r>
  <r>
    <s v="Rosalina Dieter"/>
    <x v="35"/>
    <x v="0"/>
    <s v="Celia Rouche"/>
    <s v="West"/>
  </r>
  <r>
    <s v="Vicki Laflamme"/>
    <x v="7"/>
    <x v="2"/>
    <s v="Celia Rouche"/>
    <s v="West"/>
  </r>
  <r>
    <s v="Vicki Laflamme"/>
    <x v="34"/>
    <x v="0"/>
    <s v="Celia Rouche"/>
    <s v="West"/>
  </r>
  <r>
    <s v="Vicki Laflamme"/>
    <x v="22"/>
    <x v="0"/>
    <s v="Celia Rouche"/>
    <s v="West"/>
  </r>
  <r>
    <s v="Violet Mclelland"/>
    <x v="55"/>
    <x v="0"/>
    <s v="Cara Losch"/>
    <s v="East"/>
  </r>
  <r>
    <s v="Wilburn Farren"/>
    <x v="15"/>
    <x v="1"/>
    <s v="Cara Losch"/>
    <s v="East"/>
  </r>
  <r>
    <s v="Anna Snelling"/>
    <x v="48"/>
    <x v="0"/>
    <s v="Dustin Brinkmann"/>
    <s v="Central"/>
  </r>
  <r>
    <s v="Boris Faz"/>
    <x v="71"/>
    <x v="1"/>
    <s v="Rocco Neubert"/>
    <s v="East"/>
  </r>
  <r>
    <s v="Cassey Cress"/>
    <x v="65"/>
    <x v="0"/>
    <s v="Rocco Neubert"/>
    <s v="East"/>
  </r>
  <r>
    <s v="Corliss Cosme"/>
    <x v="63"/>
    <x v="1"/>
    <s v="Cara Losch"/>
    <s v="East"/>
  </r>
  <r>
    <s v="Corliss Cosme"/>
    <x v="43"/>
    <x v="1"/>
    <s v="Cara Losch"/>
    <s v="East"/>
  </r>
  <r>
    <s v="Corliss Cosme"/>
    <x v="84"/>
    <x v="0"/>
    <s v="Cara Losch"/>
    <s v="East"/>
  </r>
  <r>
    <s v="Darcel Schlecht"/>
    <x v="42"/>
    <x v="1"/>
    <s v="Melvin Marxen"/>
    <s v="Central"/>
  </r>
  <r>
    <s v="Darcel Schlecht"/>
    <x v="14"/>
    <x v="0"/>
    <s v="Melvin Marxen"/>
    <s v="Central"/>
  </r>
  <r>
    <s v="Donn Cantrell"/>
    <x v="59"/>
    <x v="1"/>
    <s v="Rocco Neubert"/>
    <s v="East"/>
  </r>
  <r>
    <s v="Gladys Colclough"/>
    <x v="64"/>
    <x v="0"/>
    <s v="Melvin Marxen"/>
    <s v="Central"/>
  </r>
  <r>
    <s v="James Ascencio"/>
    <x v="22"/>
    <x v="0"/>
    <s v="Summer Sewald"/>
    <s v="West"/>
  </r>
  <r>
    <s v="Kami Bicknell"/>
    <x v="10"/>
    <x v="1"/>
    <s v="Summer Sewald"/>
    <s v="West"/>
  </r>
  <r>
    <s v="Kary Hendrixson"/>
    <x v="27"/>
    <x v="0"/>
    <s v="Summer Sewald"/>
    <s v="West"/>
  </r>
  <r>
    <s v="Kary Hendrixson"/>
    <x v="35"/>
    <x v="0"/>
    <s v="Summer Sewald"/>
    <s v="West"/>
  </r>
  <r>
    <s v="Lajuana Vencill"/>
    <x v="64"/>
    <x v="0"/>
    <s v="Dustin Brinkmann"/>
    <s v="Central"/>
  </r>
  <r>
    <s v="Markita Hansen"/>
    <x v="5"/>
    <x v="0"/>
    <s v="Celia Rouche"/>
    <s v="West"/>
  </r>
  <r>
    <s v="Marty Freudenburg"/>
    <x v="19"/>
    <x v="0"/>
    <s v="Melvin Marxen"/>
    <s v="Central"/>
  </r>
  <r>
    <s v="Maureen Marcano"/>
    <x v="43"/>
    <x v="1"/>
    <s v="Summer Sewald"/>
    <s v="West"/>
  </r>
  <r>
    <s v="Reed Clapper"/>
    <x v="28"/>
    <x v="0"/>
    <s v="Rocco Neubert"/>
    <s v="East"/>
  </r>
  <r>
    <s v="Versie Hillebrand"/>
    <x v="24"/>
    <x v="0"/>
    <s v="Dustin Brinkmann"/>
    <s v="Central"/>
  </r>
  <r>
    <s v="Vicki Laflamme"/>
    <x v="79"/>
    <x v="1"/>
    <s v="Celia Rouche"/>
    <s v="West"/>
  </r>
  <r>
    <s v="Wilburn Farren"/>
    <x v="15"/>
    <x v="1"/>
    <s v="Cara Losch"/>
    <s v="East"/>
  </r>
  <r>
    <s v="Cassey Cress"/>
    <x v="63"/>
    <x v="1"/>
    <s v="Rocco Neubert"/>
    <s v="East"/>
  </r>
  <r>
    <s v="Cassey Cress"/>
    <x v="80"/>
    <x v="1"/>
    <s v="Rocco Neubert"/>
    <s v="East"/>
  </r>
  <r>
    <s v="Corliss Cosme"/>
    <x v="23"/>
    <x v="1"/>
    <s v="Cara Losch"/>
    <s v="East"/>
  </r>
  <r>
    <s v="Daniell Hammack"/>
    <x v="28"/>
    <x v="0"/>
    <s v="Rocco Neubert"/>
    <s v="East"/>
  </r>
  <r>
    <s v="Darcel Schlecht"/>
    <x v="30"/>
    <x v="1"/>
    <s v="Melvin Marxen"/>
    <s v="Central"/>
  </r>
  <r>
    <s v="Darcel Schlecht"/>
    <x v="76"/>
    <x v="0"/>
    <s v="Melvin Marxen"/>
    <s v="Central"/>
  </r>
  <r>
    <s v="Donn Cantrell"/>
    <x v="46"/>
    <x v="1"/>
    <s v="Rocco Neubert"/>
    <s v="East"/>
  </r>
  <r>
    <s v="Donn Cantrell"/>
    <x v="18"/>
    <x v="0"/>
    <s v="Rocco Neubert"/>
    <s v="East"/>
  </r>
  <r>
    <s v="Elease Gluck"/>
    <x v="22"/>
    <x v="2"/>
    <s v="Celia Rouche"/>
    <s v="West"/>
  </r>
  <r>
    <s v="Gladys Colclough"/>
    <x v="1"/>
    <x v="1"/>
    <s v="Melvin Marxen"/>
    <s v="Central"/>
  </r>
  <r>
    <s v="Gladys Colclough"/>
    <x v="8"/>
    <x v="0"/>
    <s v="Melvin Marxen"/>
    <s v="Central"/>
  </r>
  <r>
    <s v="Gladys Colclough"/>
    <x v="4"/>
    <x v="0"/>
    <s v="Melvin Marxen"/>
    <s v="Central"/>
  </r>
  <r>
    <s v="James Ascencio"/>
    <x v="6"/>
    <x v="0"/>
    <s v="Summer Sewald"/>
    <s v="West"/>
  </r>
  <r>
    <s v="Jonathan Berthelot"/>
    <x v="33"/>
    <x v="0"/>
    <s v="Melvin Marxen"/>
    <s v="Central"/>
  </r>
  <r>
    <s v="Kami Bicknell"/>
    <x v="17"/>
    <x v="0"/>
    <s v="Summer Sewald"/>
    <s v="West"/>
  </r>
  <r>
    <s v="Kary Hendrixson"/>
    <x v="11"/>
    <x v="1"/>
    <s v="Summer Sewald"/>
    <s v="West"/>
  </r>
  <r>
    <s v="Maureen Marcano"/>
    <x v="47"/>
    <x v="1"/>
    <s v="Summer Sewald"/>
    <s v="West"/>
  </r>
  <r>
    <s v="Rosalina Dieter"/>
    <x v="66"/>
    <x v="1"/>
    <s v="Celia Rouche"/>
    <s v="West"/>
  </r>
  <r>
    <s v="Rosalina Dieter"/>
    <x v="83"/>
    <x v="0"/>
    <s v="Celia Rouche"/>
    <s v="West"/>
  </r>
  <r>
    <s v="Versie Hillebrand"/>
    <x v="48"/>
    <x v="1"/>
    <s v="Dustin Brinkmann"/>
    <s v="Central"/>
  </r>
  <r>
    <s v="Versie Hillebrand"/>
    <x v="42"/>
    <x v="1"/>
    <s v="Dustin Brinkmann"/>
    <s v="Central"/>
  </r>
  <r>
    <s v="Versie Hillebrand"/>
    <x v="76"/>
    <x v="0"/>
    <s v="Dustin Brinkmann"/>
    <s v="Central"/>
  </r>
  <r>
    <s v="Vicki Laflamme"/>
    <x v="75"/>
    <x v="0"/>
    <s v="Celia Rouche"/>
    <s v="West"/>
  </r>
  <r>
    <s v="Vicki Laflamme"/>
    <x v="13"/>
    <x v="0"/>
    <s v="Celia Rouche"/>
    <s v="West"/>
  </r>
  <r>
    <s v="Vicki Laflamme"/>
    <x v="74"/>
    <x v="0"/>
    <s v="Celia Rouche"/>
    <s v="West"/>
  </r>
  <r>
    <s v="Vicki Laflamme"/>
    <x v="13"/>
    <x v="0"/>
    <s v="Celia Rouche"/>
    <s v="West"/>
  </r>
  <r>
    <s v="Wilburn Farren"/>
    <x v="40"/>
    <x v="0"/>
    <s v="Cara Losch"/>
    <s v="East"/>
  </r>
  <r>
    <s v="Boris Faz"/>
    <x v="18"/>
    <x v="1"/>
    <s v="Rocco Neubert"/>
    <s v="East"/>
  </r>
  <r>
    <s v="Darcel Schlecht"/>
    <x v="42"/>
    <x v="1"/>
    <s v="Melvin Marxen"/>
    <s v="Central"/>
  </r>
  <r>
    <s v="Darcel Schlecht"/>
    <x v="8"/>
    <x v="0"/>
    <s v="Melvin Marxen"/>
    <s v="Central"/>
  </r>
  <r>
    <s v="Darcel Schlecht"/>
    <x v="75"/>
    <x v="0"/>
    <s v="Melvin Marxen"/>
    <s v="Central"/>
  </r>
  <r>
    <s v="Gladys Colclough"/>
    <x v="8"/>
    <x v="1"/>
    <s v="Melvin Marxen"/>
    <s v="Central"/>
  </r>
  <r>
    <s v="Gladys Colclough"/>
    <x v="33"/>
    <x v="0"/>
    <s v="Melvin Marxen"/>
    <s v="Central"/>
  </r>
  <r>
    <s v="Gladys Colclough"/>
    <x v="4"/>
    <x v="0"/>
    <s v="Melvin Marxen"/>
    <s v="Central"/>
  </r>
  <r>
    <s v="Hayden Neloms"/>
    <x v="12"/>
    <x v="0"/>
    <s v="Celia Rouche"/>
    <s v="West"/>
  </r>
  <r>
    <s v="Jonathan Berthelot"/>
    <x v="76"/>
    <x v="1"/>
    <s v="Melvin Marxen"/>
    <s v="Central"/>
  </r>
  <r>
    <s v="Jonathan Berthelot"/>
    <x v="7"/>
    <x v="0"/>
    <s v="Melvin Marxen"/>
    <s v="Central"/>
  </r>
  <r>
    <s v="Kami Bicknell"/>
    <x v="43"/>
    <x v="2"/>
    <s v="Summer Sewald"/>
    <s v="West"/>
  </r>
  <r>
    <s v="Kami Bicknell"/>
    <x v="35"/>
    <x v="0"/>
    <s v="Summer Sewald"/>
    <s v="West"/>
  </r>
  <r>
    <s v="Kami Bicknell"/>
    <x v="16"/>
    <x v="0"/>
    <s v="Summer Sewald"/>
    <s v="West"/>
  </r>
  <r>
    <s v="Kary Hendrixson"/>
    <x v="12"/>
    <x v="0"/>
    <s v="Summer Sewald"/>
    <s v="West"/>
  </r>
  <r>
    <s v="Lajuana Vencill"/>
    <x v="7"/>
    <x v="1"/>
    <s v="Dustin Brinkmann"/>
    <s v="Central"/>
  </r>
  <r>
    <s v="Lajuana Vencill"/>
    <x v="42"/>
    <x v="0"/>
    <s v="Dustin Brinkmann"/>
    <s v="Central"/>
  </r>
  <r>
    <s v="Markita Hansen"/>
    <x v="25"/>
    <x v="1"/>
    <s v="Celia Rouche"/>
    <s v="West"/>
  </r>
  <r>
    <s v="Maureen Marcano"/>
    <x v="20"/>
    <x v="1"/>
    <s v="Summer Sewald"/>
    <s v="West"/>
  </r>
  <r>
    <s v="Maureen Marcano"/>
    <x v="34"/>
    <x v="1"/>
    <s v="Summer Sewald"/>
    <s v="West"/>
  </r>
  <r>
    <s v="Moses Frase"/>
    <x v="57"/>
    <x v="1"/>
    <s v="Dustin Brinkmann"/>
    <s v="Central"/>
  </r>
  <r>
    <s v="Rosie Papadopoulos"/>
    <x v="65"/>
    <x v="1"/>
    <s v="Cara Losch"/>
    <s v="East"/>
  </r>
  <r>
    <s v="Vicki Laflamme"/>
    <x v="75"/>
    <x v="0"/>
    <s v="Celia Rouche"/>
    <s v="West"/>
  </r>
  <r>
    <s v="Violet Mclelland"/>
    <x v="46"/>
    <x v="0"/>
    <s v="Cara Losch"/>
    <s v="East"/>
  </r>
  <r>
    <s v="Zane Levy"/>
    <x v="27"/>
    <x v="0"/>
    <s v="Summer Sewald"/>
    <s v="West"/>
  </r>
  <r>
    <s v="Anna Snelling"/>
    <x v="14"/>
    <x v="1"/>
    <s v="Dustin Brinkmann"/>
    <s v="Central"/>
  </r>
  <r>
    <s v="Anna Snelling"/>
    <x v="2"/>
    <x v="1"/>
    <s v="Dustin Brinkmann"/>
    <s v="Central"/>
  </r>
  <r>
    <s v="Boris Faz"/>
    <x v="43"/>
    <x v="1"/>
    <s v="Rocco Neubert"/>
    <s v="East"/>
  </r>
  <r>
    <s v="Cecily Lampkin"/>
    <x v="62"/>
    <x v="1"/>
    <s v="Dustin Brinkmann"/>
    <s v="Central"/>
  </r>
  <r>
    <s v="Cecily Lampkin"/>
    <x v="36"/>
    <x v="0"/>
    <s v="Dustin Brinkmann"/>
    <s v="Central"/>
  </r>
  <r>
    <s v="Corliss Cosme"/>
    <x v="39"/>
    <x v="0"/>
    <s v="Cara Losch"/>
    <s v="East"/>
  </r>
  <r>
    <s v="Daniell Hammack"/>
    <x v="58"/>
    <x v="0"/>
    <s v="Rocco Neubert"/>
    <s v="East"/>
  </r>
  <r>
    <s v="Daniell Hammack"/>
    <x v="29"/>
    <x v="0"/>
    <s v="Rocco Neubert"/>
    <s v="East"/>
  </r>
  <r>
    <s v="Darcel Schlecht"/>
    <x v="60"/>
    <x v="1"/>
    <s v="Melvin Marxen"/>
    <s v="Central"/>
  </r>
  <r>
    <s v="Darcel Schlecht"/>
    <x v="33"/>
    <x v="0"/>
    <s v="Melvin Marxen"/>
    <s v="Central"/>
  </r>
  <r>
    <s v="Donn Cantrell"/>
    <x v="80"/>
    <x v="1"/>
    <s v="Rocco Neubert"/>
    <s v="East"/>
  </r>
  <r>
    <s v="James Ascencio"/>
    <x v="47"/>
    <x v="0"/>
    <s v="Summer Sewald"/>
    <s v="West"/>
  </r>
  <r>
    <s v="Kary Hendrixson"/>
    <x v="44"/>
    <x v="1"/>
    <s v="Summer Sewald"/>
    <s v="West"/>
  </r>
  <r>
    <s v="Lajuana Vencill"/>
    <x v="75"/>
    <x v="1"/>
    <s v="Dustin Brinkmann"/>
    <s v="Central"/>
  </r>
  <r>
    <s v="Lajuana Vencill"/>
    <x v="24"/>
    <x v="0"/>
    <s v="Dustin Brinkmann"/>
    <s v="Central"/>
  </r>
  <r>
    <s v="Markita Hansen"/>
    <x v="43"/>
    <x v="1"/>
    <s v="Celia Rouche"/>
    <s v="West"/>
  </r>
  <r>
    <s v="Moses Frase"/>
    <x v="48"/>
    <x v="0"/>
    <s v="Dustin Brinkmann"/>
    <s v="Central"/>
  </r>
  <r>
    <s v="Versie Hillebrand"/>
    <x v="9"/>
    <x v="1"/>
    <s v="Dustin Brinkmann"/>
    <s v="Central"/>
  </r>
  <r>
    <s v="Vicki Laflamme"/>
    <x v="74"/>
    <x v="0"/>
    <s v="Celia Rouche"/>
    <s v="West"/>
  </r>
  <r>
    <s v="Vicki Laflamme"/>
    <x v="56"/>
    <x v="0"/>
    <s v="Celia Rouche"/>
    <s v="West"/>
  </r>
  <r>
    <s v="Vicki Laflamme"/>
    <x v="5"/>
    <x v="0"/>
    <s v="Celia Rouche"/>
    <s v="West"/>
  </r>
  <r>
    <s v="Anna Snelling"/>
    <x v="76"/>
    <x v="1"/>
    <s v="Dustin Brinkmann"/>
    <s v="Central"/>
  </r>
  <r>
    <s v="Anna Snelling"/>
    <x v="2"/>
    <x v="0"/>
    <s v="Dustin Brinkmann"/>
    <s v="Central"/>
  </r>
  <r>
    <s v="Cassey Cress"/>
    <x v="65"/>
    <x v="0"/>
    <s v="Rocco Neubert"/>
    <s v="East"/>
  </r>
  <r>
    <s v="Cassey Cress"/>
    <x v="63"/>
    <x v="0"/>
    <s v="Rocco Neubert"/>
    <s v="East"/>
  </r>
  <r>
    <s v="Cassey Cress"/>
    <x v="63"/>
    <x v="0"/>
    <s v="Rocco Neubert"/>
    <s v="East"/>
  </r>
  <r>
    <s v="Daniell Hammack"/>
    <x v="51"/>
    <x v="1"/>
    <s v="Rocco Neubert"/>
    <s v="East"/>
  </r>
  <r>
    <s v="Darcel Schlecht"/>
    <x v="75"/>
    <x v="1"/>
    <s v="Melvin Marxen"/>
    <s v="Central"/>
  </r>
  <r>
    <s v="Elease Gluck"/>
    <x v="66"/>
    <x v="1"/>
    <s v="Celia Rouche"/>
    <s v="West"/>
  </r>
  <r>
    <s v="James Ascencio"/>
    <x v="59"/>
    <x v="2"/>
    <s v="Summer Sewald"/>
    <s v="West"/>
  </r>
  <r>
    <s v="Jonathan Berthelot"/>
    <x v="30"/>
    <x v="1"/>
    <s v="Melvin Marxen"/>
    <s v="Central"/>
  </r>
  <r>
    <s v="Jonathan Berthelot"/>
    <x v="57"/>
    <x v="1"/>
    <s v="Melvin Marxen"/>
    <s v="Central"/>
  </r>
  <r>
    <s v="Kami Bicknell"/>
    <x v="22"/>
    <x v="0"/>
    <s v="Summer Sewald"/>
    <s v="West"/>
  </r>
  <r>
    <s v="Kary Hendrixson"/>
    <x v="25"/>
    <x v="0"/>
    <s v="Summer Sewald"/>
    <s v="West"/>
  </r>
  <r>
    <s v="Kary Hendrixson"/>
    <x v="66"/>
    <x v="0"/>
    <s v="Summer Sewald"/>
    <s v="West"/>
  </r>
  <r>
    <s v="Marty Freudenburg"/>
    <x v="57"/>
    <x v="1"/>
    <s v="Melvin Marxen"/>
    <s v="Central"/>
  </r>
  <r>
    <s v="Maureen Marcano"/>
    <x v="45"/>
    <x v="1"/>
    <s v="Summer Sewald"/>
    <s v="West"/>
  </r>
  <r>
    <s v="Moses Frase"/>
    <x v="37"/>
    <x v="1"/>
    <s v="Dustin Brinkmann"/>
    <s v="Central"/>
  </r>
  <r>
    <s v="Moses Frase"/>
    <x v="7"/>
    <x v="1"/>
    <s v="Dustin Brinkmann"/>
    <s v="Central"/>
  </r>
  <r>
    <s v="Niesha Huffines"/>
    <x v="7"/>
    <x v="0"/>
    <s v="Melvin Marxen"/>
    <s v="Central"/>
  </r>
  <r>
    <s v="Niesha Huffines"/>
    <x v="75"/>
    <x v="0"/>
    <s v="Melvin Marxen"/>
    <s v="Central"/>
  </r>
  <r>
    <s v="Reed Clapper"/>
    <x v="29"/>
    <x v="1"/>
    <s v="Rocco Neubert"/>
    <s v="East"/>
  </r>
  <r>
    <s v="Rosalina Dieter"/>
    <x v="25"/>
    <x v="1"/>
    <s v="Celia Rouche"/>
    <s v="West"/>
  </r>
  <r>
    <s v="Versie Hillebrand"/>
    <x v="57"/>
    <x v="1"/>
    <s v="Dustin Brinkmann"/>
    <s v="Central"/>
  </r>
  <r>
    <s v="Versie Hillebrand"/>
    <x v="64"/>
    <x v="0"/>
    <s v="Dustin Brinkmann"/>
    <s v="Central"/>
  </r>
  <r>
    <s v="Versie Hillebrand"/>
    <x v="24"/>
    <x v="0"/>
    <s v="Dustin Brinkmann"/>
    <s v="Central"/>
  </r>
  <r>
    <s v="Vicki Laflamme"/>
    <x v="47"/>
    <x v="1"/>
    <s v="Celia Rouche"/>
    <s v="West"/>
  </r>
  <r>
    <s v="Wilburn Farren"/>
    <x v="61"/>
    <x v="0"/>
    <s v="Cara Losch"/>
    <s v="East"/>
  </r>
  <r>
    <s v="Zane Levy"/>
    <x v="79"/>
    <x v="0"/>
    <s v="Summer Sewald"/>
    <s v="West"/>
  </r>
  <r>
    <s v="Anna Snelling"/>
    <x v="0"/>
    <x v="1"/>
    <s v="Dustin Brinkmann"/>
    <s v="Central"/>
  </r>
  <r>
    <s v="Anna Snelling"/>
    <x v="62"/>
    <x v="0"/>
    <s v="Dustin Brinkmann"/>
    <s v="Central"/>
  </r>
  <r>
    <s v="Boris Faz"/>
    <x v="58"/>
    <x v="1"/>
    <s v="Rocco Neubert"/>
    <s v="East"/>
  </r>
  <r>
    <s v="Cassey Cress"/>
    <x v="51"/>
    <x v="1"/>
    <s v="Rocco Neubert"/>
    <s v="East"/>
  </r>
  <r>
    <s v="Cassey Cress"/>
    <x v="82"/>
    <x v="1"/>
    <s v="Rocco Neubert"/>
    <s v="East"/>
  </r>
  <r>
    <s v="Cecily Lampkin"/>
    <x v="48"/>
    <x v="1"/>
    <s v="Dustin Brinkmann"/>
    <s v="Central"/>
  </r>
  <r>
    <s v="Cecily Lampkin"/>
    <x v="1"/>
    <x v="1"/>
    <s v="Dustin Brinkmann"/>
    <s v="Central"/>
  </r>
  <r>
    <s v="Cecily Lampkin"/>
    <x v="53"/>
    <x v="0"/>
    <s v="Dustin Brinkmann"/>
    <s v="Central"/>
  </r>
  <r>
    <s v="Corliss Cosme"/>
    <x v="15"/>
    <x v="1"/>
    <s v="Cara Losch"/>
    <s v="East"/>
  </r>
  <r>
    <s v="Daniell Hammack"/>
    <x v="58"/>
    <x v="1"/>
    <s v="Rocco Neubert"/>
    <s v="East"/>
  </r>
  <r>
    <s v="Darcel Schlecht"/>
    <x v="75"/>
    <x v="1"/>
    <s v="Melvin Marxen"/>
    <s v="Central"/>
  </r>
  <r>
    <s v="Darcel Schlecht"/>
    <x v="81"/>
    <x v="1"/>
    <s v="Melvin Marxen"/>
    <s v="Central"/>
  </r>
  <r>
    <s v="Donn Cantrell"/>
    <x v="21"/>
    <x v="1"/>
    <s v="Rocco Neubert"/>
    <s v="East"/>
  </r>
  <r>
    <s v="Elease Gluck"/>
    <x v="11"/>
    <x v="1"/>
    <s v="Celia Rouche"/>
    <s v="West"/>
  </r>
  <r>
    <s v="Elease Gluck"/>
    <x v="11"/>
    <x v="0"/>
    <s v="Celia Rouche"/>
    <s v="West"/>
  </r>
  <r>
    <s v="Hayden Neloms"/>
    <x v="75"/>
    <x v="1"/>
    <s v="Celia Rouche"/>
    <s v="West"/>
  </r>
  <r>
    <s v="Hayden Neloms"/>
    <x v="12"/>
    <x v="0"/>
    <s v="Celia Rouche"/>
    <s v="West"/>
  </r>
  <r>
    <s v="James Ascencio"/>
    <x v="25"/>
    <x v="1"/>
    <s v="Summer Sewald"/>
    <s v="West"/>
  </r>
  <r>
    <s v="Kary Hendrixson"/>
    <x v="5"/>
    <x v="0"/>
    <s v="Summer Sewald"/>
    <s v="West"/>
  </r>
  <r>
    <s v="Kary Hendrixson"/>
    <x v="10"/>
    <x v="0"/>
    <s v="Summer Sewald"/>
    <s v="West"/>
  </r>
  <r>
    <s v="Lajuana Vencill"/>
    <x v="42"/>
    <x v="0"/>
    <s v="Dustin Brinkmann"/>
    <s v="Central"/>
  </r>
  <r>
    <s v="Markita Hansen"/>
    <x v="35"/>
    <x v="1"/>
    <s v="Celia Rouche"/>
    <s v="West"/>
  </r>
  <r>
    <s v="Marty Freudenburg"/>
    <x v="60"/>
    <x v="1"/>
    <s v="Melvin Marxen"/>
    <s v="Central"/>
  </r>
  <r>
    <s v="Marty Freudenburg"/>
    <x v="0"/>
    <x v="1"/>
    <s v="Melvin Marxen"/>
    <s v="Central"/>
  </r>
  <r>
    <s v="Marty Freudenburg"/>
    <x v="42"/>
    <x v="1"/>
    <s v="Melvin Marxen"/>
    <s v="Central"/>
  </r>
  <r>
    <s v="Marty Freudenburg"/>
    <x v="32"/>
    <x v="0"/>
    <s v="Melvin Marxen"/>
    <s v="Central"/>
  </r>
  <r>
    <s v="Maureen Marcano"/>
    <x v="75"/>
    <x v="1"/>
    <s v="Summer Sewald"/>
    <s v="West"/>
  </r>
  <r>
    <s v="Moses Frase"/>
    <x v="8"/>
    <x v="0"/>
    <s v="Dustin Brinkmann"/>
    <s v="Central"/>
  </r>
  <r>
    <s v="Moses Frase"/>
    <x v="67"/>
    <x v="0"/>
    <s v="Dustin Brinkmann"/>
    <s v="Central"/>
  </r>
  <r>
    <s v="Reed Clapper"/>
    <x v="80"/>
    <x v="0"/>
    <s v="Rocco Neubert"/>
    <s v="East"/>
  </r>
  <r>
    <s v="Rosie Papadopoulos"/>
    <x v="46"/>
    <x v="0"/>
    <s v="Cara Losch"/>
    <s v="East"/>
  </r>
  <r>
    <s v="Rosie Papadopoulos"/>
    <x v="64"/>
    <x v="0"/>
    <s v="Cara Losch"/>
    <s v="East"/>
  </r>
  <r>
    <s v="Violet Mclelland"/>
    <x v="69"/>
    <x v="0"/>
    <s v="Cara Losch"/>
    <s v="East"/>
  </r>
  <r>
    <s v="Anna Snelling"/>
    <x v="75"/>
    <x v="0"/>
    <s v="Dustin Brinkmann"/>
    <s v="Central"/>
  </r>
  <r>
    <s v="Boris Faz"/>
    <x v="23"/>
    <x v="0"/>
    <s v="Rocco Neubert"/>
    <s v="East"/>
  </r>
  <r>
    <s v="Cassey Cress"/>
    <x v="21"/>
    <x v="0"/>
    <s v="Rocco Neubert"/>
    <s v="East"/>
  </r>
  <r>
    <s v="Corliss Cosme"/>
    <x v="51"/>
    <x v="0"/>
    <s v="Cara Losch"/>
    <s v="East"/>
  </r>
  <r>
    <s v="Corliss Cosme"/>
    <x v="46"/>
    <x v="0"/>
    <s v="Cara Losch"/>
    <s v="East"/>
  </r>
  <r>
    <s v="Daniell Hammack"/>
    <x v="82"/>
    <x v="0"/>
    <s v="Rocco Neubert"/>
    <s v="East"/>
  </r>
  <r>
    <s v="Darcel Schlecht"/>
    <x v="4"/>
    <x v="1"/>
    <s v="Melvin Marxen"/>
    <s v="Central"/>
  </r>
  <r>
    <s v="Darcel Schlecht"/>
    <x v="33"/>
    <x v="0"/>
    <s v="Melvin Marxen"/>
    <s v="Central"/>
  </r>
  <r>
    <s v="Darcel Schlecht"/>
    <x v="19"/>
    <x v="0"/>
    <s v="Melvin Marxen"/>
    <s v="Central"/>
  </r>
  <r>
    <s v="Donn Cantrell"/>
    <x v="40"/>
    <x v="1"/>
    <s v="Rocco Neubert"/>
    <s v="East"/>
  </r>
  <r>
    <s v="Elease Gluck"/>
    <x v="27"/>
    <x v="0"/>
    <s v="Celia Rouche"/>
    <s v="West"/>
  </r>
  <r>
    <s v="Garret Kinder"/>
    <x v="43"/>
    <x v="1"/>
    <s v="Cara Losch"/>
    <s v="East"/>
  </r>
  <r>
    <s v="Gladys Colclough"/>
    <x v="8"/>
    <x v="0"/>
    <s v="Melvin Marxen"/>
    <s v="Central"/>
  </r>
  <r>
    <s v="Gladys Colclough"/>
    <x v="0"/>
    <x v="0"/>
    <s v="Melvin Marxen"/>
    <s v="Central"/>
  </r>
  <r>
    <s v="Gladys Colclough"/>
    <x v="31"/>
    <x v="0"/>
    <s v="Melvin Marxen"/>
    <s v="Central"/>
  </r>
  <r>
    <s v="Hayden Neloms"/>
    <x v="35"/>
    <x v="0"/>
    <s v="Celia Rouche"/>
    <s v="West"/>
  </r>
  <r>
    <s v="Hayden Neloms"/>
    <x v="3"/>
    <x v="0"/>
    <s v="Celia Rouche"/>
    <s v="West"/>
  </r>
  <r>
    <s v="James Ascencio"/>
    <x v="52"/>
    <x v="0"/>
    <s v="Summer Sewald"/>
    <s v="West"/>
  </r>
  <r>
    <s v="Jonathan Berthelot"/>
    <x v="14"/>
    <x v="0"/>
    <s v="Melvin Marxen"/>
    <s v="Central"/>
  </r>
  <r>
    <s v="Kami Bicknell"/>
    <x v="6"/>
    <x v="1"/>
    <s v="Summer Sewald"/>
    <s v="West"/>
  </r>
  <r>
    <s v="Lajuana Vencill"/>
    <x v="76"/>
    <x v="1"/>
    <s v="Dustin Brinkmann"/>
    <s v="Central"/>
  </r>
  <r>
    <s v="Lajuana Vencill"/>
    <x v="64"/>
    <x v="0"/>
    <s v="Dustin Brinkmann"/>
    <s v="Central"/>
  </r>
  <r>
    <s v="Lajuana Vencill"/>
    <x v="8"/>
    <x v="0"/>
    <s v="Dustin Brinkmann"/>
    <s v="Central"/>
  </r>
  <r>
    <s v="Markita Hansen"/>
    <x v="66"/>
    <x v="1"/>
    <s v="Celia Rouche"/>
    <s v="West"/>
  </r>
  <r>
    <s v="Marty Freudenburg"/>
    <x v="57"/>
    <x v="1"/>
    <s v="Melvin Marxen"/>
    <s v="Central"/>
  </r>
  <r>
    <s v="Marty Freudenburg"/>
    <x v="14"/>
    <x v="0"/>
    <s v="Melvin Marxen"/>
    <s v="Central"/>
  </r>
  <r>
    <s v="Rosalina Dieter"/>
    <x v="59"/>
    <x v="2"/>
    <s v="Celia Rouche"/>
    <s v="West"/>
  </r>
  <r>
    <s v="Rosalina Dieter"/>
    <x v="12"/>
    <x v="0"/>
    <s v="Celia Rouche"/>
    <s v="West"/>
  </r>
  <r>
    <s v="Versie Hillebrand"/>
    <x v="9"/>
    <x v="0"/>
    <s v="Dustin Brinkmann"/>
    <s v="Central"/>
  </r>
  <r>
    <s v="Vicki Laflamme"/>
    <x v="43"/>
    <x v="0"/>
    <s v="Celia Rouche"/>
    <s v="West"/>
  </r>
  <r>
    <s v="Wilburn Farren"/>
    <x v="21"/>
    <x v="0"/>
    <s v="Cara Losch"/>
    <s v="East"/>
  </r>
  <r>
    <s v="Cassey Cress"/>
    <x v="64"/>
    <x v="1"/>
    <s v="Rocco Neubert"/>
    <s v="East"/>
  </r>
  <r>
    <s v="Donn Cantrell"/>
    <x v="63"/>
    <x v="1"/>
    <s v="Rocco Neubert"/>
    <s v="East"/>
  </r>
  <r>
    <s v="Donn Cantrell"/>
    <x v="29"/>
    <x v="0"/>
    <s v="Rocco Neubert"/>
    <s v="East"/>
  </r>
  <r>
    <s v="Donn Cantrell"/>
    <x v="58"/>
    <x v="0"/>
    <s v="Rocco Neubert"/>
    <s v="East"/>
  </r>
  <r>
    <s v="Elease Gluck"/>
    <x v="27"/>
    <x v="0"/>
    <s v="Celia Rouche"/>
    <s v="West"/>
  </r>
  <r>
    <s v="Gladys Colclough"/>
    <x v="33"/>
    <x v="1"/>
    <s v="Melvin Marxen"/>
    <s v="Central"/>
  </r>
  <r>
    <s v="Lajuana Vencill"/>
    <x v="67"/>
    <x v="0"/>
    <s v="Dustin Brinkmann"/>
    <s v="Central"/>
  </r>
  <r>
    <s v="Marty Freudenburg"/>
    <x v="30"/>
    <x v="1"/>
    <s v="Melvin Marxen"/>
    <s v="Central"/>
  </r>
  <r>
    <s v="Marty Freudenburg"/>
    <x v="75"/>
    <x v="1"/>
    <s v="Melvin Marxen"/>
    <s v="Central"/>
  </r>
  <r>
    <s v="Marty Freudenburg"/>
    <x v="4"/>
    <x v="0"/>
    <s v="Melvin Marxen"/>
    <s v="Central"/>
  </r>
  <r>
    <s v="Maureen Marcano"/>
    <x v="58"/>
    <x v="0"/>
    <s v="Summer Sewald"/>
    <s v="West"/>
  </r>
  <r>
    <s v="Rosalina Dieter"/>
    <x v="47"/>
    <x v="0"/>
    <s v="Celia Rouche"/>
    <s v="West"/>
  </r>
  <r>
    <s v="Versie Hillebrand"/>
    <x v="2"/>
    <x v="0"/>
    <s v="Dustin Brinkmann"/>
    <s v="Central"/>
  </r>
  <r>
    <s v="Vicki Laflamme"/>
    <x v="12"/>
    <x v="0"/>
    <s v="Celia Rouche"/>
    <s v="West"/>
  </r>
  <r>
    <s v="Vicki Laflamme"/>
    <x v="10"/>
    <x v="0"/>
    <s v="Celia Rouche"/>
    <s v="West"/>
  </r>
  <r>
    <s v="Zane Levy"/>
    <x v="6"/>
    <x v="0"/>
    <s v="Summer Sewald"/>
    <s v="West"/>
  </r>
  <r>
    <s v="Daniell Hammack"/>
    <x v="55"/>
    <x v="0"/>
    <s v="Rocco Neubert"/>
    <s v="East"/>
  </r>
  <r>
    <s v="Darcel Schlecht"/>
    <x v="81"/>
    <x v="1"/>
    <s v="Melvin Marxen"/>
    <s v="Central"/>
  </r>
  <r>
    <s v="Donn Cantrell"/>
    <x v="46"/>
    <x v="1"/>
    <s v="Rocco Neubert"/>
    <s v="East"/>
  </r>
  <r>
    <s v="Elease Gluck"/>
    <x v="70"/>
    <x v="0"/>
    <s v="Celia Rouche"/>
    <s v="West"/>
  </r>
  <r>
    <s v="Garret Kinder"/>
    <x v="18"/>
    <x v="1"/>
    <s v="Cara Losch"/>
    <s v="East"/>
  </r>
  <r>
    <s v="Garret Kinder"/>
    <x v="23"/>
    <x v="1"/>
    <s v="Cara Losch"/>
    <s v="East"/>
  </r>
  <r>
    <s v="Gladys Colclough"/>
    <x v="1"/>
    <x v="0"/>
    <s v="Melvin Marxen"/>
    <s v="Central"/>
  </r>
  <r>
    <s v="James Ascencio"/>
    <x v="16"/>
    <x v="1"/>
    <s v="Summer Sewald"/>
    <s v="West"/>
  </r>
  <r>
    <s v="James Ascencio"/>
    <x v="52"/>
    <x v="1"/>
    <s v="Summer Sewald"/>
    <s v="West"/>
  </r>
  <r>
    <s v="Lajuana Vencill"/>
    <x v="57"/>
    <x v="0"/>
    <s v="Dustin Brinkmann"/>
    <s v="Central"/>
  </r>
  <r>
    <s v="Lajuana Vencill"/>
    <x v="42"/>
    <x v="0"/>
    <s v="Dustin Brinkmann"/>
    <s v="Central"/>
  </r>
  <r>
    <s v="Markita Hansen"/>
    <x v="58"/>
    <x v="1"/>
    <s v="Celia Rouche"/>
    <s v="West"/>
  </r>
  <r>
    <s v="Markita Hansen"/>
    <x v="70"/>
    <x v="1"/>
    <s v="Celia Rouche"/>
    <s v="West"/>
  </r>
  <r>
    <s v="Markita Hansen"/>
    <x v="74"/>
    <x v="1"/>
    <s v="Celia Rouche"/>
    <s v="West"/>
  </r>
  <r>
    <s v="Markita Hansen"/>
    <x v="41"/>
    <x v="1"/>
    <s v="Celia Rouche"/>
    <s v="West"/>
  </r>
  <r>
    <s v="Marty Freudenburg"/>
    <x v="48"/>
    <x v="0"/>
    <s v="Melvin Marxen"/>
    <s v="Central"/>
  </r>
  <r>
    <s v="Niesha Huffines"/>
    <x v="14"/>
    <x v="0"/>
    <s v="Melvin Marxen"/>
    <s v="Central"/>
  </r>
  <r>
    <s v="Niesha Huffines"/>
    <x v="14"/>
    <x v="0"/>
    <s v="Melvin Marxen"/>
    <s v="Central"/>
  </r>
  <r>
    <s v="Reed Clapper"/>
    <x v="55"/>
    <x v="1"/>
    <s v="Rocco Neubert"/>
    <s v="East"/>
  </r>
  <r>
    <s v="Rosalina Dieter"/>
    <x v="35"/>
    <x v="0"/>
    <s v="Celia Rouche"/>
    <s v="West"/>
  </r>
  <r>
    <s v="Versie Hillebrand"/>
    <x v="75"/>
    <x v="1"/>
    <s v="Dustin Brinkmann"/>
    <s v="Central"/>
  </r>
  <r>
    <s v="Versie Hillebrand"/>
    <x v="57"/>
    <x v="1"/>
    <s v="Dustin Brinkmann"/>
    <s v="Central"/>
  </r>
  <r>
    <s v="Vicki Laflamme"/>
    <x v="52"/>
    <x v="1"/>
    <s v="Celia Rouche"/>
    <s v="West"/>
  </r>
  <r>
    <s v="Vicki Laflamme"/>
    <x v="11"/>
    <x v="0"/>
    <s v="Celia Rouche"/>
    <s v="West"/>
  </r>
  <r>
    <s v="Violet Mclelland"/>
    <x v="51"/>
    <x v="1"/>
    <s v="Cara Losch"/>
    <s v="East"/>
  </r>
  <r>
    <s v="Zane Levy"/>
    <x v="5"/>
    <x v="0"/>
    <s v="Summer Sewald"/>
    <s v="West"/>
  </r>
  <r>
    <s v="Anna Snelling"/>
    <x v="42"/>
    <x v="1"/>
    <s v="Dustin Brinkmann"/>
    <s v="Central"/>
  </r>
  <r>
    <s v="Anna Snelling"/>
    <x v="48"/>
    <x v="1"/>
    <s v="Dustin Brinkmann"/>
    <s v="Central"/>
  </r>
  <r>
    <s v="Boris Faz"/>
    <x v="40"/>
    <x v="0"/>
    <s v="Rocco Neubert"/>
    <s v="East"/>
  </r>
  <r>
    <s v="Cassey Cress"/>
    <x v="50"/>
    <x v="0"/>
    <s v="Rocco Neubert"/>
    <s v="East"/>
  </r>
  <r>
    <s v="Cecily Lampkin"/>
    <x v="57"/>
    <x v="0"/>
    <s v="Dustin Brinkmann"/>
    <s v="Central"/>
  </r>
  <r>
    <s v="Darcel Schlecht"/>
    <x v="1"/>
    <x v="1"/>
    <s v="Melvin Marxen"/>
    <s v="Central"/>
  </r>
  <r>
    <s v="Darcel Schlecht"/>
    <x v="8"/>
    <x v="1"/>
    <s v="Melvin Marxen"/>
    <s v="Central"/>
  </r>
  <r>
    <s v="Darcel Schlecht"/>
    <x v="1"/>
    <x v="1"/>
    <s v="Melvin Marxen"/>
    <s v="Central"/>
  </r>
  <r>
    <s v="Darcel Schlecht"/>
    <x v="36"/>
    <x v="0"/>
    <s v="Melvin Marxen"/>
    <s v="Central"/>
  </r>
  <r>
    <s v="Garret Kinder"/>
    <x v="29"/>
    <x v="1"/>
    <s v="Cara Losch"/>
    <s v="East"/>
  </r>
  <r>
    <s v="Garret Kinder"/>
    <x v="43"/>
    <x v="0"/>
    <s v="Cara Losch"/>
    <s v="East"/>
  </r>
  <r>
    <s v="Gladys Colclough"/>
    <x v="64"/>
    <x v="1"/>
    <s v="Melvin Marxen"/>
    <s v="Central"/>
  </r>
  <r>
    <s v="Hayden Neloms"/>
    <x v="25"/>
    <x v="0"/>
    <s v="Celia Rouche"/>
    <s v="West"/>
  </r>
  <r>
    <s v="Kary Hendrixson"/>
    <x v="16"/>
    <x v="1"/>
    <s v="Summer Sewald"/>
    <s v="West"/>
  </r>
  <r>
    <s v="Lajuana Vencill"/>
    <x v="37"/>
    <x v="1"/>
    <s v="Dustin Brinkmann"/>
    <s v="Central"/>
  </r>
  <r>
    <s v="Lajuana Vencill"/>
    <x v="1"/>
    <x v="1"/>
    <s v="Dustin Brinkmann"/>
    <s v="Central"/>
  </r>
  <r>
    <s v="Lajuana Vencill"/>
    <x v="73"/>
    <x v="0"/>
    <s v="Dustin Brinkmann"/>
    <s v="Central"/>
  </r>
  <r>
    <s v="Marty Freudenburg"/>
    <x v="19"/>
    <x v="0"/>
    <s v="Melvin Marxen"/>
    <s v="Central"/>
  </r>
  <r>
    <s v="Maureen Marcano"/>
    <x v="13"/>
    <x v="0"/>
    <s v="Summer Sewald"/>
    <s v="West"/>
  </r>
  <r>
    <s v="Moses Frase"/>
    <x v="0"/>
    <x v="0"/>
    <s v="Dustin Brinkmann"/>
    <s v="Central"/>
  </r>
  <r>
    <s v="Niesha Huffines"/>
    <x v="1"/>
    <x v="0"/>
    <s v="Melvin Marxen"/>
    <s v="Central"/>
  </r>
  <r>
    <s v="Versie Hillebrand"/>
    <x v="31"/>
    <x v="0"/>
    <s v="Dustin Brinkmann"/>
    <s v="Central"/>
  </r>
  <r>
    <s v="Vicki Laflamme"/>
    <x v="14"/>
    <x v="2"/>
    <s v="Celia Rouche"/>
    <s v="West"/>
  </r>
  <r>
    <s v="Vicki Laflamme"/>
    <x v="52"/>
    <x v="1"/>
    <s v="Celia Rouche"/>
    <s v="West"/>
  </r>
  <r>
    <s v="Violet Mclelland"/>
    <x v="26"/>
    <x v="1"/>
    <s v="Cara Losch"/>
    <s v="East"/>
  </r>
  <r>
    <s v="Violet Mclelland"/>
    <x v="40"/>
    <x v="0"/>
    <s v="Cara Losch"/>
    <s v="East"/>
  </r>
  <r>
    <s v="Violet Mclelland"/>
    <x v="54"/>
    <x v="0"/>
    <s v="Cara Losch"/>
    <s v="East"/>
  </r>
  <r>
    <s v="Zane Levy"/>
    <x v="16"/>
    <x v="0"/>
    <s v="Summer Sewald"/>
    <s v="West"/>
  </r>
  <r>
    <s v="Zane Levy"/>
    <x v="45"/>
    <x v="0"/>
    <s v="Summer Sewald"/>
    <s v="West"/>
  </r>
  <r>
    <s v="Anna Snelling"/>
    <x v="37"/>
    <x v="1"/>
    <s v="Dustin Brinkmann"/>
    <s v="Central"/>
  </r>
  <r>
    <s v="Boris Faz"/>
    <x v="28"/>
    <x v="1"/>
    <s v="Rocco Neubert"/>
    <s v="East"/>
  </r>
  <r>
    <s v="Cassey Cress"/>
    <x v="13"/>
    <x v="2"/>
    <s v="Rocco Neubert"/>
    <s v="East"/>
  </r>
  <r>
    <s v="Cassey Cress"/>
    <x v="6"/>
    <x v="2"/>
    <s v="Rocco Neubert"/>
    <s v="East"/>
  </r>
  <r>
    <s v="Cassey Cress"/>
    <x v="58"/>
    <x v="1"/>
    <s v="Rocco Neubert"/>
    <s v="East"/>
  </r>
  <r>
    <s v="Cecily Lampkin"/>
    <x v="81"/>
    <x v="0"/>
    <s v="Dustin Brinkmann"/>
    <s v="Central"/>
  </r>
  <r>
    <s v="Corliss Cosme"/>
    <x v="58"/>
    <x v="1"/>
    <s v="Cara Losch"/>
    <s v="East"/>
  </r>
  <r>
    <s v="Corliss Cosme"/>
    <x v="61"/>
    <x v="0"/>
    <s v="Cara Losch"/>
    <s v="East"/>
  </r>
  <r>
    <s v="Corliss Cosme"/>
    <x v="29"/>
    <x v="0"/>
    <s v="Cara Losch"/>
    <s v="East"/>
  </r>
  <r>
    <s v="Daniell Hammack"/>
    <x v="15"/>
    <x v="2"/>
    <s v="Rocco Neubert"/>
    <s v="East"/>
  </r>
  <r>
    <s v="Daniell Hammack"/>
    <x v="69"/>
    <x v="1"/>
    <s v="Rocco Neubert"/>
    <s v="East"/>
  </r>
  <r>
    <s v="Daniell Hammack"/>
    <x v="71"/>
    <x v="1"/>
    <s v="Rocco Neubert"/>
    <s v="East"/>
  </r>
  <r>
    <s v="Darcel Schlecht"/>
    <x v="36"/>
    <x v="1"/>
    <s v="Melvin Marxen"/>
    <s v="Central"/>
  </r>
  <r>
    <s v="Darcel Schlecht"/>
    <x v="62"/>
    <x v="0"/>
    <s v="Melvin Marxen"/>
    <s v="Central"/>
  </r>
  <r>
    <s v="Darcel Schlecht"/>
    <x v="67"/>
    <x v="0"/>
    <s v="Melvin Marxen"/>
    <s v="Central"/>
  </r>
  <r>
    <s v="Donn Cantrell"/>
    <x v="51"/>
    <x v="1"/>
    <s v="Rocco Neubert"/>
    <s v="East"/>
  </r>
  <r>
    <s v="Donn Cantrell"/>
    <x v="84"/>
    <x v="0"/>
    <s v="Rocco Neubert"/>
    <s v="East"/>
  </r>
  <r>
    <s v="Garret Kinder"/>
    <x v="77"/>
    <x v="1"/>
    <s v="Cara Losch"/>
    <s v="East"/>
  </r>
  <r>
    <s v="Hayden Neloms"/>
    <x v="25"/>
    <x v="1"/>
    <s v="Celia Rouche"/>
    <s v="West"/>
  </r>
  <r>
    <s v="Hayden Neloms"/>
    <x v="6"/>
    <x v="0"/>
    <s v="Celia Rouche"/>
    <s v="West"/>
  </r>
  <r>
    <s v="Jonathan Berthelot"/>
    <x v="14"/>
    <x v="0"/>
    <s v="Melvin Marxen"/>
    <s v="Central"/>
  </r>
  <r>
    <s v="Kami Bicknell"/>
    <x v="41"/>
    <x v="1"/>
    <s v="Summer Sewald"/>
    <s v="West"/>
  </r>
  <r>
    <s v="Kami Bicknell"/>
    <x v="27"/>
    <x v="0"/>
    <s v="Summer Sewald"/>
    <s v="West"/>
  </r>
  <r>
    <s v="Markita Hansen"/>
    <x v="26"/>
    <x v="2"/>
    <s v="Celia Rouche"/>
    <s v="West"/>
  </r>
  <r>
    <s v="Markita Hansen"/>
    <x v="6"/>
    <x v="1"/>
    <s v="Celia Rouche"/>
    <s v="West"/>
  </r>
  <r>
    <s v="Markita Hansen"/>
    <x v="79"/>
    <x v="1"/>
    <s v="Celia Rouche"/>
    <s v="West"/>
  </r>
  <r>
    <s v="Marty Freudenburg"/>
    <x v="53"/>
    <x v="1"/>
    <s v="Melvin Marxen"/>
    <s v="Central"/>
  </r>
  <r>
    <s v="Marty Freudenburg"/>
    <x v="64"/>
    <x v="0"/>
    <s v="Melvin Marxen"/>
    <s v="Central"/>
  </r>
  <r>
    <s v="Reed Clapper"/>
    <x v="84"/>
    <x v="0"/>
    <s v="Rocco Neubert"/>
    <s v="East"/>
  </r>
  <r>
    <s v="Rosalina Dieter"/>
    <x v="5"/>
    <x v="0"/>
    <s v="Celia Rouche"/>
    <s v="West"/>
  </r>
  <r>
    <s v="Rosie Papadopoulos"/>
    <x v="84"/>
    <x v="0"/>
    <s v="Cara Losch"/>
    <s v="East"/>
  </r>
  <r>
    <s v="Vicki Laflamme"/>
    <x v="34"/>
    <x v="0"/>
    <s v="Celia Rouche"/>
    <s v="West"/>
  </r>
  <r>
    <s v="Vicki Laflamme"/>
    <x v="41"/>
    <x v="0"/>
    <s v="Celia Rouche"/>
    <s v="West"/>
  </r>
  <r>
    <s v="Wilburn Farren"/>
    <x v="21"/>
    <x v="1"/>
    <s v="Cara Losch"/>
    <s v="East"/>
  </r>
  <r>
    <s v="Wilburn Farren"/>
    <x v="64"/>
    <x v="0"/>
    <s v="Cara Losch"/>
    <s v="East"/>
  </r>
  <r>
    <s v="Zane Levy"/>
    <x v="66"/>
    <x v="0"/>
    <s v="Summer Sewald"/>
    <s v="West"/>
  </r>
  <r>
    <s v="Anna Snelling"/>
    <x v="19"/>
    <x v="1"/>
    <s v="Dustin Brinkmann"/>
    <s v="Central"/>
  </r>
  <r>
    <s v="Boris Faz"/>
    <x v="58"/>
    <x v="1"/>
    <s v="Rocco Neubert"/>
    <s v="East"/>
  </r>
  <r>
    <s v="Cassey Cress"/>
    <x v="46"/>
    <x v="0"/>
    <s v="Rocco Neubert"/>
    <s v="East"/>
  </r>
  <r>
    <s v="Cecily Lampkin"/>
    <x v="67"/>
    <x v="1"/>
    <s v="Dustin Brinkmann"/>
    <s v="Central"/>
  </r>
  <r>
    <s v="Cecily Lampkin"/>
    <x v="14"/>
    <x v="1"/>
    <s v="Dustin Brinkmann"/>
    <s v="Central"/>
  </r>
  <r>
    <s v="Cecily Lampkin"/>
    <x v="7"/>
    <x v="0"/>
    <s v="Dustin Brinkmann"/>
    <s v="Central"/>
  </r>
  <r>
    <s v="Darcel Schlecht"/>
    <x v="0"/>
    <x v="1"/>
    <s v="Melvin Marxen"/>
    <s v="Central"/>
  </r>
  <r>
    <s v="Darcel Schlecht"/>
    <x v="9"/>
    <x v="1"/>
    <s v="Melvin Marxen"/>
    <s v="Central"/>
  </r>
  <r>
    <s v="Darcel Schlecht"/>
    <x v="2"/>
    <x v="0"/>
    <s v="Melvin Marxen"/>
    <s v="Central"/>
  </r>
  <r>
    <s v="Darcel Schlecht"/>
    <x v="48"/>
    <x v="0"/>
    <s v="Melvin Marxen"/>
    <s v="Central"/>
  </r>
  <r>
    <s v="Jonathan Berthelot"/>
    <x v="19"/>
    <x v="1"/>
    <s v="Melvin Marxen"/>
    <s v="Central"/>
  </r>
  <r>
    <s v="Jonathan Berthelot"/>
    <x v="24"/>
    <x v="1"/>
    <s v="Melvin Marxen"/>
    <s v="Central"/>
  </r>
  <r>
    <s v="Jonathan Berthelot"/>
    <x v="57"/>
    <x v="1"/>
    <s v="Melvin Marxen"/>
    <s v="Central"/>
  </r>
  <r>
    <s v="Jonathan Berthelot"/>
    <x v="1"/>
    <x v="1"/>
    <s v="Melvin Marxen"/>
    <s v="Central"/>
  </r>
  <r>
    <s v="Kami Bicknell"/>
    <x v="79"/>
    <x v="1"/>
    <s v="Summer Sewald"/>
    <s v="West"/>
  </r>
  <r>
    <s v="Kami Bicknell"/>
    <x v="10"/>
    <x v="0"/>
    <s v="Summer Sewald"/>
    <s v="West"/>
  </r>
  <r>
    <s v="Kary Hendrixson"/>
    <x v="3"/>
    <x v="0"/>
    <s v="Summer Sewald"/>
    <s v="West"/>
  </r>
  <r>
    <s v="Lajuana Vencill"/>
    <x v="75"/>
    <x v="1"/>
    <s v="Dustin Brinkmann"/>
    <s v="Central"/>
  </r>
  <r>
    <s v="Lajuana Vencill"/>
    <x v="73"/>
    <x v="0"/>
    <s v="Dustin Brinkmann"/>
    <s v="Central"/>
  </r>
  <r>
    <s v="Lajuana Vencill"/>
    <x v="9"/>
    <x v="0"/>
    <s v="Dustin Brinkmann"/>
    <s v="Central"/>
  </r>
  <r>
    <s v="Marty Freudenburg"/>
    <x v="4"/>
    <x v="1"/>
    <s v="Melvin Marxen"/>
    <s v="Central"/>
  </r>
  <r>
    <s v="Marty Freudenburg"/>
    <x v="0"/>
    <x v="0"/>
    <s v="Melvin Marxen"/>
    <s v="Central"/>
  </r>
  <r>
    <s v="Maureen Marcano"/>
    <x v="75"/>
    <x v="1"/>
    <s v="Summer Sewald"/>
    <s v="West"/>
  </r>
  <r>
    <s v="Reed Clapper"/>
    <x v="84"/>
    <x v="0"/>
    <s v="Rocco Neubert"/>
    <s v="East"/>
  </r>
  <r>
    <s v="Reed Clapper"/>
    <x v="58"/>
    <x v="0"/>
    <s v="Rocco Neubert"/>
    <s v="East"/>
  </r>
  <r>
    <s v="Reed Clapper"/>
    <x v="54"/>
    <x v="0"/>
    <s v="Rocco Neubert"/>
    <s v="East"/>
  </r>
  <r>
    <s v="Rosie Papadopoulos"/>
    <x v="68"/>
    <x v="1"/>
    <s v="Cara Losch"/>
    <s v="East"/>
  </r>
  <r>
    <s v="Versie Hillebrand"/>
    <x v="38"/>
    <x v="1"/>
    <s v="Dustin Brinkmann"/>
    <s v="Central"/>
  </r>
  <r>
    <s v="Violet Mclelland"/>
    <x v="51"/>
    <x v="0"/>
    <s v="Cara Losch"/>
    <s v="East"/>
  </r>
  <r>
    <s v="Violet Mclelland"/>
    <x v="65"/>
    <x v="0"/>
    <s v="Cara Losch"/>
    <s v="East"/>
  </r>
  <r>
    <s v="Zane Levy"/>
    <x v="75"/>
    <x v="1"/>
    <s v="Summer Sewald"/>
    <s v="West"/>
  </r>
  <r>
    <s v="Zane Levy"/>
    <x v="79"/>
    <x v="1"/>
    <s v="Summer Sewald"/>
    <s v="West"/>
  </r>
  <r>
    <s v="Zane Levy"/>
    <x v="64"/>
    <x v="0"/>
    <s v="Summer Sewald"/>
    <s v="West"/>
  </r>
  <r>
    <s v="Anna Snelling"/>
    <x v="36"/>
    <x v="1"/>
    <s v="Dustin Brinkmann"/>
    <s v="Central"/>
  </r>
  <r>
    <s v="Cecily Lampkin"/>
    <x v="31"/>
    <x v="0"/>
    <s v="Dustin Brinkmann"/>
    <s v="Central"/>
  </r>
  <r>
    <s v="Corliss Cosme"/>
    <x v="55"/>
    <x v="0"/>
    <s v="Cara Losch"/>
    <s v="East"/>
  </r>
  <r>
    <s v="Daniell Hammack"/>
    <x v="80"/>
    <x v="0"/>
    <s v="Rocco Neubert"/>
    <s v="East"/>
  </r>
  <r>
    <s v="Darcel Schlecht"/>
    <x v="48"/>
    <x v="0"/>
    <s v="Melvin Marxen"/>
    <s v="Central"/>
  </r>
  <r>
    <s v="Donn Cantrell"/>
    <x v="23"/>
    <x v="0"/>
    <s v="Rocco Neubert"/>
    <s v="East"/>
  </r>
  <r>
    <s v="Elease Gluck"/>
    <x v="64"/>
    <x v="1"/>
    <s v="Celia Rouche"/>
    <s v="West"/>
  </r>
  <r>
    <s v="Gladys Colclough"/>
    <x v="75"/>
    <x v="1"/>
    <s v="Melvin Marxen"/>
    <s v="Central"/>
  </r>
  <r>
    <s v="Gladys Colclough"/>
    <x v="38"/>
    <x v="1"/>
    <s v="Melvin Marxen"/>
    <s v="Central"/>
  </r>
  <r>
    <s v="Gladys Colclough"/>
    <x v="4"/>
    <x v="1"/>
    <s v="Melvin Marxen"/>
    <s v="Central"/>
  </r>
  <r>
    <s v="Gladys Colclough"/>
    <x v="76"/>
    <x v="0"/>
    <s v="Melvin Marxen"/>
    <s v="Central"/>
  </r>
  <r>
    <s v="Hayden Neloms"/>
    <x v="58"/>
    <x v="0"/>
    <s v="Celia Rouche"/>
    <s v="West"/>
  </r>
  <r>
    <s v="Jonathan Berthelot"/>
    <x v="36"/>
    <x v="1"/>
    <s v="Melvin Marxen"/>
    <s v="Central"/>
  </r>
  <r>
    <s v="Kami Bicknell"/>
    <x v="5"/>
    <x v="0"/>
    <s v="Summer Sewald"/>
    <s v="West"/>
  </r>
  <r>
    <s v="Kami Bicknell"/>
    <x v="66"/>
    <x v="0"/>
    <s v="Summer Sewald"/>
    <s v="West"/>
  </r>
  <r>
    <s v="Marty Freudenburg"/>
    <x v="42"/>
    <x v="1"/>
    <s v="Melvin Marxen"/>
    <s v="Central"/>
  </r>
  <r>
    <s v="Reed Clapper"/>
    <x v="84"/>
    <x v="0"/>
    <s v="Rocco Neubert"/>
    <s v="East"/>
  </r>
  <r>
    <s v="Reed Clapper"/>
    <x v="82"/>
    <x v="0"/>
    <s v="Rocco Neubert"/>
    <s v="East"/>
  </r>
  <r>
    <s v="Rosalina Dieter"/>
    <x v="45"/>
    <x v="1"/>
    <s v="Celia Rouche"/>
    <s v="West"/>
  </r>
  <r>
    <s v="Versie Hillebrand"/>
    <x v="42"/>
    <x v="0"/>
    <s v="Dustin Brinkmann"/>
    <s v="Central"/>
  </r>
  <r>
    <s v="Vicki Laflamme"/>
    <x v="75"/>
    <x v="1"/>
    <s v="Celia Rouche"/>
    <s v="West"/>
  </r>
  <r>
    <s v="Violet Mclelland"/>
    <x v="15"/>
    <x v="1"/>
    <s v="Cara Losch"/>
    <s v="East"/>
  </r>
  <r>
    <s v="Wilburn Farren"/>
    <x v="18"/>
    <x v="0"/>
    <s v="Cara Losch"/>
    <s v="East"/>
  </r>
  <r>
    <s v="Zane Levy"/>
    <x v="27"/>
    <x v="0"/>
    <s v="Summer Sewald"/>
    <s v="West"/>
  </r>
  <r>
    <s v="Zane Levy"/>
    <x v="70"/>
    <x v="0"/>
    <s v="Summer Sewald"/>
    <s v="West"/>
  </r>
  <r>
    <s v="Anna Snelling"/>
    <x v="0"/>
    <x v="1"/>
    <s v="Dustin Brinkmann"/>
    <s v="Central"/>
  </r>
  <r>
    <s v="Anna Snelling"/>
    <x v="30"/>
    <x v="0"/>
    <s v="Dustin Brinkmann"/>
    <s v="Central"/>
  </r>
  <r>
    <s v="Boris Faz"/>
    <x v="84"/>
    <x v="1"/>
    <s v="Rocco Neubert"/>
    <s v="East"/>
  </r>
  <r>
    <s v="Boris Faz"/>
    <x v="26"/>
    <x v="1"/>
    <s v="Rocco Neubert"/>
    <s v="East"/>
  </r>
  <r>
    <s v="Boris Faz"/>
    <x v="55"/>
    <x v="0"/>
    <s v="Rocco Neubert"/>
    <s v="East"/>
  </r>
  <r>
    <s v="Cassey Cress"/>
    <x v="63"/>
    <x v="0"/>
    <s v="Rocco Neubert"/>
    <s v="East"/>
  </r>
  <r>
    <s v="Daniell Hammack"/>
    <x v="40"/>
    <x v="1"/>
    <s v="Rocco Neubert"/>
    <s v="East"/>
  </r>
  <r>
    <s v="Darcel Schlecht"/>
    <x v="73"/>
    <x v="1"/>
    <s v="Melvin Marxen"/>
    <s v="Central"/>
  </r>
  <r>
    <s v="Darcel Schlecht"/>
    <x v="37"/>
    <x v="0"/>
    <s v="Melvin Marxen"/>
    <s v="Central"/>
  </r>
  <r>
    <s v="Darcel Schlecht"/>
    <x v="42"/>
    <x v="0"/>
    <s v="Melvin Marxen"/>
    <s v="Central"/>
  </r>
  <r>
    <s v="James Ascencio"/>
    <x v="17"/>
    <x v="0"/>
    <s v="Summer Sewald"/>
    <s v="West"/>
  </r>
  <r>
    <s v="Jonathan Berthelot"/>
    <x v="24"/>
    <x v="1"/>
    <s v="Melvin Marxen"/>
    <s v="Central"/>
  </r>
  <r>
    <s v="Jonathan Berthelot"/>
    <x v="67"/>
    <x v="1"/>
    <s v="Melvin Marxen"/>
    <s v="Central"/>
  </r>
  <r>
    <s v="Jonathan Berthelot"/>
    <x v="76"/>
    <x v="0"/>
    <s v="Melvin Marxen"/>
    <s v="Central"/>
  </r>
  <r>
    <s v="Kary Hendrixson"/>
    <x v="5"/>
    <x v="1"/>
    <s v="Summer Sewald"/>
    <s v="West"/>
  </r>
  <r>
    <s v="Markita Hansen"/>
    <x v="16"/>
    <x v="0"/>
    <s v="Celia Rouche"/>
    <s v="West"/>
  </r>
  <r>
    <s v="Maureen Marcano"/>
    <x v="74"/>
    <x v="0"/>
    <s v="Summer Sewald"/>
    <s v="West"/>
  </r>
  <r>
    <s v="Vicki Laflamme"/>
    <x v="44"/>
    <x v="1"/>
    <s v="Celia Rouche"/>
    <s v="West"/>
  </r>
  <r>
    <s v="Vicki Laflamme"/>
    <x v="45"/>
    <x v="0"/>
    <s v="Celia Rouche"/>
    <s v="West"/>
  </r>
  <r>
    <s v="Wilburn Farren"/>
    <x v="30"/>
    <x v="2"/>
    <s v="Cara Losch"/>
    <s v="East"/>
  </r>
  <r>
    <s v="Zane Levy"/>
    <x v="47"/>
    <x v="0"/>
    <s v="Summer Sewald"/>
    <s v="West"/>
  </r>
  <r>
    <s v="Anna Snelling"/>
    <x v="75"/>
    <x v="1"/>
    <s v="Dustin Brinkmann"/>
    <s v="Central"/>
  </r>
  <r>
    <s v="Cecily Lampkin"/>
    <x v="31"/>
    <x v="0"/>
    <s v="Dustin Brinkmann"/>
    <s v="Central"/>
  </r>
  <r>
    <s v="Corliss Cosme"/>
    <x v="23"/>
    <x v="1"/>
    <s v="Cara Losch"/>
    <s v="East"/>
  </r>
  <r>
    <s v="Darcel Schlecht"/>
    <x v="42"/>
    <x v="0"/>
    <s v="Melvin Marxen"/>
    <s v="Central"/>
  </r>
  <r>
    <s v="Darcel Schlecht"/>
    <x v="64"/>
    <x v="0"/>
    <s v="Melvin Marxen"/>
    <s v="Central"/>
  </r>
  <r>
    <s v="Darcel Schlecht"/>
    <x v="76"/>
    <x v="0"/>
    <s v="Melvin Marxen"/>
    <s v="Central"/>
  </r>
  <r>
    <s v="Darcel Schlecht"/>
    <x v="31"/>
    <x v="0"/>
    <s v="Melvin Marxen"/>
    <s v="Central"/>
  </r>
  <r>
    <s v="Donn Cantrell"/>
    <x v="72"/>
    <x v="1"/>
    <s v="Rocco Neubert"/>
    <s v="East"/>
  </r>
  <r>
    <s v="Elease Gluck"/>
    <x v="58"/>
    <x v="1"/>
    <s v="Celia Rouche"/>
    <s v="West"/>
  </r>
  <r>
    <s v="Garret Kinder"/>
    <x v="26"/>
    <x v="0"/>
    <s v="Cara Losch"/>
    <s v="East"/>
  </r>
  <r>
    <s v="Hayden Neloms"/>
    <x v="13"/>
    <x v="1"/>
    <s v="Celia Rouche"/>
    <s v="West"/>
  </r>
  <r>
    <s v="James Ascencio"/>
    <x v="79"/>
    <x v="1"/>
    <s v="Summer Sewald"/>
    <s v="West"/>
  </r>
  <r>
    <s v="James Ascencio"/>
    <x v="22"/>
    <x v="1"/>
    <s v="Summer Sewald"/>
    <s v="West"/>
  </r>
  <r>
    <s v="James Ascencio"/>
    <x v="3"/>
    <x v="0"/>
    <s v="Summer Sewald"/>
    <s v="West"/>
  </r>
  <r>
    <s v="James Ascencio"/>
    <x v="74"/>
    <x v="0"/>
    <s v="Summer Sewald"/>
    <s v="West"/>
  </r>
  <r>
    <s v="Jonathan Berthelot"/>
    <x v="76"/>
    <x v="0"/>
    <s v="Melvin Marxen"/>
    <s v="Central"/>
  </r>
  <r>
    <s v="Jonathan Berthelot"/>
    <x v="30"/>
    <x v="0"/>
    <s v="Melvin Marxen"/>
    <s v="Central"/>
  </r>
  <r>
    <s v="Kami Bicknell"/>
    <x v="12"/>
    <x v="0"/>
    <s v="Summer Sewald"/>
    <s v="West"/>
  </r>
  <r>
    <s v="Marty Freudenburg"/>
    <x v="19"/>
    <x v="0"/>
    <s v="Melvin Marxen"/>
    <s v="Central"/>
  </r>
  <r>
    <s v="Moses Frase"/>
    <x v="31"/>
    <x v="0"/>
    <s v="Dustin Brinkmann"/>
    <s v="Central"/>
  </r>
  <r>
    <s v="Niesha Huffines"/>
    <x v="57"/>
    <x v="1"/>
    <s v="Melvin Marxen"/>
    <s v="Central"/>
  </r>
  <r>
    <s v="Niesha Huffines"/>
    <x v="57"/>
    <x v="1"/>
    <s v="Melvin Marxen"/>
    <s v="Central"/>
  </r>
  <r>
    <s v="Niesha Huffines"/>
    <x v="38"/>
    <x v="1"/>
    <s v="Melvin Marxen"/>
    <s v="Central"/>
  </r>
  <r>
    <s v="Reed Clapper"/>
    <x v="68"/>
    <x v="0"/>
    <s v="Rocco Neubert"/>
    <s v="East"/>
  </r>
  <r>
    <s v="Reed Clapper"/>
    <x v="54"/>
    <x v="0"/>
    <s v="Rocco Neubert"/>
    <s v="East"/>
  </r>
  <r>
    <s v="Rosalina Dieter"/>
    <x v="56"/>
    <x v="1"/>
    <s v="Celia Rouche"/>
    <s v="West"/>
  </r>
  <r>
    <s v="Rosie Papadopoulos"/>
    <x v="54"/>
    <x v="0"/>
    <s v="Cara Losch"/>
    <s v="East"/>
  </r>
  <r>
    <s v="Versie Hillebrand"/>
    <x v="73"/>
    <x v="1"/>
    <s v="Dustin Brinkmann"/>
    <s v="Central"/>
  </r>
  <r>
    <s v="Versie Hillebrand"/>
    <x v="33"/>
    <x v="0"/>
    <s v="Dustin Brinkmann"/>
    <s v="Central"/>
  </r>
  <r>
    <s v="Vicki Laflamme"/>
    <x v="20"/>
    <x v="1"/>
    <s v="Celia Rouche"/>
    <s v="West"/>
  </r>
  <r>
    <s v="Vicki Laflamme"/>
    <x v="66"/>
    <x v="0"/>
    <s v="Celia Rouche"/>
    <s v="West"/>
  </r>
  <r>
    <s v="Zane Levy"/>
    <x v="25"/>
    <x v="1"/>
    <s v="Summer Sewald"/>
    <s v="West"/>
  </r>
  <r>
    <s v="Anna Snelling"/>
    <x v="38"/>
    <x v="1"/>
    <s v="Dustin Brinkmann"/>
    <s v="Central"/>
  </r>
  <r>
    <s v="Anna Snelling"/>
    <x v="4"/>
    <x v="1"/>
    <s v="Dustin Brinkmann"/>
    <s v="Central"/>
  </r>
  <r>
    <s v="Boris Faz"/>
    <x v="58"/>
    <x v="0"/>
    <s v="Rocco Neubert"/>
    <s v="East"/>
  </r>
  <r>
    <s v="Boris Faz"/>
    <x v="15"/>
    <x v="0"/>
    <s v="Rocco Neubert"/>
    <s v="East"/>
  </r>
  <r>
    <s v="Cassey Cress"/>
    <x v="72"/>
    <x v="0"/>
    <s v="Rocco Neubert"/>
    <s v="East"/>
  </r>
  <r>
    <s v="Cassey Cress"/>
    <x v="55"/>
    <x v="0"/>
    <s v="Rocco Neubert"/>
    <s v="East"/>
  </r>
  <r>
    <s v="Corliss Cosme"/>
    <x v="80"/>
    <x v="0"/>
    <s v="Cara Losch"/>
    <s v="East"/>
  </r>
  <r>
    <s v="Darcel Schlecht"/>
    <x v="24"/>
    <x v="0"/>
    <s v="Melvin Marxen"/>
    <s v="Central"/>
  </r>
  <r>
    <s v="Darcel Schlecht"/>
    <x v="37"/>
    <x v="0"/>
    <s v="Melvin Marxen"/>
    <s v="Central"/>
  </r>
  <r>
    <s v="Donn Cantrell"/>
    <x v="71"/>
    <x v="1"/>
    <s v="Rocco Neubert"/>
    <s v="East"/>
  </r>
  <r>
    <s v="Gladys Colclough"/>
    <x v="81"/>
    <x v="0"/>
    <s v="Melvin Marxen"/>
    <s v="Central"/>
  </r>
  <r>
    <s v="Gladys Colclough"/>
    <x v="31"/>
    <x v="0"/>
    <s v="Melvin Marxen"/>
    <s v="Central"/>
  </r>
  <r>
    <s v="James Ascencio"/>
    <x v="79"/>
    <x v="0"/>
    <s v="Summer Sewald"/>
    <s v="West"/>
  </r>
  <r>
    <s v="Jonathan Berthelot"/>
    <x v="64"/>
    <x v="1"/>
    <s v="Melvin Marxen"/>
    <s v="Central"/>
  </r>
  <r>
    <s v="Jonathan Berthelot"/>
    <x v="2"/>
    <x v="0"/>
    <s v="Melvin Marxen"/>
    <s v="Central"/>
  </r>
  <r>
    <s v="Lajuana Vencill"/>
    <x v="53"/>
    <x v="1"/>
    <s v="Dustin Brinkmann"/>
    <s v="Central"/>
  </r>
  <r>
    <s v="Lajuana Vencill"/>
    <x v="62"/>
    <x v="0"/>
    <s v="Dustin Brinkmann"/>
    <s v="Central"/>
  </r>
  <r>
    <s v="Markita Hansen"/>
    <x v="3"/>
    <x v="1"/>
    <s v="Celia Rouche"/>
    <s v="West"/>
  </r>
  <r>
    <s v="Moses Frase"/>
    <x v="24"/>
    <x v="0"/>
    <s v="Dustin Brinkmann"/>
    <s v="Central"/>
  </r>
  <r>
    <s v="Moses Frase"/>
    <x v="30"/>
    <x v="0"/>
    <s v="Dustin Brinkmann"/>
    <s v="Central"/>
  </r>
  <r>
    <s v="Reed Clapper"/>
    <x v="78"/>
    <x v="0"/>
    <s v="Rocco Neubert"/>
    <s v="East"/>
  </r>
  <r>
    <s v="Rosie Papadopoulos"/>
    <x v="28"/>
    <x v="0"/>
    <s v="Cara Losch"/>
    <s v="East"/>
  </r>
  <r>
    <s v="Versie Hillebrand"/>
    <x v="24"/>
    <x v="0"/>
    <s v="Dustin Brinkmann"/>
    <s v="Central"/>
  </r>
  <r>
    <s v="Wilburn Farren"/>
    <x v="29"/>
    <x v="1"/>
    <s v="Cara Losch"/>
    <s v="East"/>
  </r>
  <r>
    <s v="Zane Levy"/>
    <x v="64"/>
    <x v="0"/>
    <s v="Summer Sewald"/>
    <s v="West"/>
  </r>
  <r>
    <s v="Anna Snelling"/>
    <x v="81"/>
    <x v="0"/>
    <s v="Dustin Brinkmann"/>
    <s v="Central"/>
  </r>
  <r>
    <s v="Boris Faz"/>
    <x v="54"/>
    <x v="0"/>
    <s v="Rocco Neubert"/>
    <s v="East"/>
  </r>
  <r>
    <s v="Cassey Cress"/>
    <x v="23"/>
    <x v="1"/>
    <s v="Rocco Neubert"/>
    <s v="East"/>
  </r>
  <r>
    <s v="Cecily Lampkin"/>
    <x v="48"/>
    <x v="0"/>
    <s v="Dustin Brinkmann"/>
    <s v="Central"/>
  </r>
  <r>
    <s v="Cecily Lampkin"/>
    <x v="37"/>
    <x v="0"/>
    <s v="Dustin Brinkmann"/>
    <s v="Central"/>
  </r>
  <r>
    <s v="Daniell Hammack"/>
    <x v="68"/>
    <x v="0"/>
    <s v="Rocco Neubert"/>
    <s v="East"/>
  </r>
  <r>
    <s v="Daniell Hammack"/>
    <x v="69"/>
    <x v="0"/>
    <s v="Rocco Neubert"/>
    <s v="East"/>
  </r>
  <r>
    <s v="Darcel Schlecht"/>
    <x v="75"/>
    <x v="1"/>
    <s v="Melvin Marxen"/>
    <s v="Central"/>
  </r>
  <r>
    <s v="Darcel Schlecht"/>
    <x v="9"/>
    <x v="0"/>
    <s v="Melvin Marxen"/>
    <s v="Central"/>
  </r>
  <r>
    <s v="Hayden Neloms"/>
    <x v="27"/>
    <x v="0"/>
    <s v="Celia Rouche"/>
    <s v="West"/>
  </r>
  <r>
    <s v="Jonathan Berthelot"/>
    <x v="36"/>
    <x v="0"/>
    <s v="Melvin Marxen"/>
    <s v="Central"/>
  </r>
  <r>
    <s v="Jonathan Berthelot"/>
    <x v="7"/>
    <x v="0"/>
    <s v="Melvin Marxen"/>
    <s v="Central"/>
  </r>
  <r>
    <s v="Kami Bicknell"/>
    <x v="35"/>
    <x v="1"/>
    <s v="Summer Sewald"/>
    <s v="West"/>
  </r>
  <r>
    <s v="Kary Hendrixson"/>
    <x v="49"/>
    <x v="0"/>
    <s v="Summer Sewald"/>
    <s v="West"/>
  </r>
  <r>
    <s v="Lajuana Vencill"/>
    <x v="62"/>
    <x v="0"/>
    <s v="Dustin Brinkmann"/>
    <s v="Central"/>
  </r>
  <r>
    <s v="Markita Hansen"/>
    <x v="70"/>
    <x v="0"/>
    <s v="Celia Rouche"/>
    <s v="West"/>
  </r>
  <r>
    <s v="Markita Hansen"/>
    <x v="6"/>
    <x v="0"/>
    <s v="Celia Rouche"/>
    <s v="West"/>
  </r>
  <r>
    <s v="Marty Freudenburg"/>
    <x v="37"/>
    <x v="1"/>
    <s v="Melvin Marxen"/>
    <s v="Central"/>
  </r>
  <r>
    <s v="Marty Freudenburg"/>
    <x v="81"/>
    <x v="0"/>
    <s v="Melvin Marxen"/>
    <s v="Central"/>
  </r>
  <r>
    <s v="Marty Freudenburg"/>
    <x v="9"/>
    <x v="0"/>
    <s v="Melvin Marxen"/>
    <s v="Central"/>
  </r>
  <r>
    <s v="Marty Freudenburg"/>
    <x v="1"/>
    <x v="0"/>
    <s v="Melvin Marxen"/>
    <s v="Central"/>
  </r>
  <r>
    <s v="Maureen Marcano"/>
    <x v="64"/>
    <x v="0"/>
    <s v="Summer Sewald"/>
    <s v="West"/>
  </r>
  <r>
    <s v="Maureen Marcano"/>
    <x v="3"/>
    <x v="0"/>
    <s v="Summer Sewald"/>
    <s v="West"/>
  </r>
  <r>
    <s v="Moses Frase"/>
    <x v="42"/>
    <x v="0"/>
    <s v="Dustin Brinkmann"/>
    <s v="Central"/>
  </r>
  <r>
    <s v="Rosalina Dieter"/>
    <x v="43"/>
    <x v="1"/>
    <s v="Celia Rouche"/>
    <s v="West"/>
  </r>
  <r>
    <s v="Vicki Laflamme"/>
    <x v="12"/>
    <x v="0"/>
    <s v="Celia Rouche"/>
    <s v="West"/>
  </r>
  <r>
    <s v="Anna Snelling"/>
    <x v="14"/>
    <x v="0"/>
    <s v="Dustin Brinkmann"/>
    <s v="Central"/>
  </r>
  <r>
    <s v="Boris Faz"/>
    <x v="54"/>
    <x v="0"/>
    <s v="Rocco Neubert"/>
    <s v="East"/>
  </r>
  <r>
    <s v="Boris Faz"/>
    <x v="58"/>
    <x v="0"/>
    <s v="Rocco Neubert"/>
    <s v="East"/>
  </r>
  <r>
    <s v="Cassey Cress"/>
    <x v="59"/>
    <x v="0"/>
    <s v="Rocco Neubert"/>
    <s v="East"/>
  </r>
  <r>
    <s v="Cecily Lampkin"/>
    <x v="42"/>
    <x v="0"/>
    <s v="Dustin Brinkmann"/>
    <s v="Central"/>
  </r>
  <r>
    <s v="Corliss Cosme"/>
    <x v="23"/>
    <x v="1"/>
    <s v="Cara Losch"/>
    <s v="East"/>
  </r>
  <r>
    <s v="Daniell Hammack"/>
    <x v="77"/>
    <x v="0"/>
    <s v="Rocco Neubert"/>
    <s v="East"/>
  </r>
  <r>
    <s v="Darcel Schlecht"/>
    <x v="60"/>
    <x v="1"/>
    <s v="Melvin Marxen"/>
    <s v="Central"/>
  </r>
  <r>
    <s v="Donn Cantrell"/>
    <x v="65"/>
    <x v="1"/>
    <s v="Rocco Neubert"/>
    <s v="East"/>
  </r>
  <r>
    <s v="Garret Kinder"/>
    <x v="18"/>
    <x v="0"/>
    <s v="Cara Losch"/>
    <s v="East"/>
  </r>
  <r>
    <s v="Gladys Colclough"/>
    <x v="62"/>
    <x v="1"/>
    <s v="Melvin Marxen"/>
    <s v="Central"/>
  </r>
  <r>
    <s v="Gladys Colclough"/>
    <x v="48"/>
    <x v="1"/>
    <s v="Melvin Marxen"/>
    <s v="Central"/>
  </r>
  <r>
    <s v="Hayden Neloms"/>
    <x v="74"/>
    <x v="0"/>
    <s v="Celia Rouche"/>
    <s v="West"/>
  </r>
  <r>
    <s v="Jonathan Berthelot"/>
    <x v="24"/>
    <x v="1"/>
    <s v="Melvin Marxen"/>
    <s v="Central"/>
  </r>
  <r>
    <s v="Kami Bicknell"/>
    <x v="10"/>
    <x v="1"/>
    <s v="Summer Sewald"/>
    <s v="West"/>
  </r>
  <r>
    <s v="Kami Bicknell"/>
    <x v="25"/>
    <x v="0"/>
    <s v="Summer Sewald"/>
    <s v="West"/>
  </r>
  <r>
    <s v="Kary Hendrixson"/>
    <x v="17"/>
    <x v="0"/>
    <s v="Summer Sewald"/>
    <s v="West"/>
  </r>
  <r>
    <s v="Kary Hendrixson"/>
    <x v="83"/>
    <x v="0"/>
    <s v="Summer Sewald"/>
    <s v="West"/>
  </r>
  <r>
    <s v="Markita Hansen"/>
    <x v="74"/>
    <x v="1"/>
    <s v="Celia Rouche"/>
    <s v="West"/>
  </r>
  <r>
    <s v="Markita Hansen"/>
    <x v="22"/>
    <x v="1"/>
    <s v="Celia Rouche"/>
    <s v="West"/>
  </r>
  <r>
    <s v="Rosalina Dieter"/>
    <x v="20"/>
    <x v="1"/>
    <s v="Celia Rouche"/>
    <s v="West"/>
  </r>
  <r>
    <s v="Vicki Laflamme"/>
    <x v="83"/>
    <x v="0"/>
    <s v="Celia Rouche"/>
    <s v="West"/>
  </r>
  <r>
    <s v="Anna Snelling"/>
    <x v="33"/>
    <x v="1"/>
    <s v="Dustin Brinkmann"/>
    <s v="Central"/>
  </r>
  <r>
    <s v="Anna Snelling"/>
    <x v="4"/>
    <x v="0"/>
    <s v="Dustin Brinkmann"/>
    <s v="Central"/>
  </r>
  <r>
    <s v="Boris Faz"/>
    <x v="61"/>
    <x v="0"/>
    <s v="Rocco Neubert"/>
    <s v="East"/>
  </r>
  <r>
    <s v="Corliss Cosme"/>
    <x v="51"/>
    <x v="0"/>
    <s v="Cara Losch"/>
    <s v="East"/>
  </r>
  <r>
    <s v="Daniell Hammack"/>
    <x v="50"/>
    <x v="0"/>
    <s v="Rocco Neubert"/>
    <s v="East"/>
  </r>
  <r>
    <s v="Darcel Schlecht"/>
    <x v="53"/>
    <x v="1"/>
    <s v="Melvin Marxen"/>
    <s v="Central"/>
  </r>
  <r>
    <s v="Garret Kinder"/>
    <x v="23"/>
    <x v="0"/>
    <s v="Cara Losch"/>
    <s v="East"/>
  </r>
  <r>
    <s v="Garret Kinder"/>
    <x v="28"/>
    <x v="0"/>
    <s v="Cara Losch"/>
    <s v="East"/>
  </r>
  <r>
    <s v="Gladys Colclough"/>
    <x v="32"/>
    <x v="1"/>
    <s v="Melvin Marxen"/>
    <s v="Central"/>
  </r>
  <r>
    <s v="James Ascencio"/>
    <x v="12"/>
    <x v="0"/>
    <s v="Summer Sewald"/>
    <s v="West"/>
  </r>
  <r>
    <s v="Jonathan Berthelot"/>
    <x v="31"/>
    <x v="1"/>
    <s v="Melvin Marxen"/>
    <s v="Central"/>
  </r>
  <r>
    <s v="Jonathan Berthelot"/>
    <x v="19"/>
    <x v="0"/>
    <s v="Melvin Marxen"/>
    <s v="Central"/>
  </r>
  <r>
    <s v="Kami Bicknell"/>
    <x v="12"/>
    <x v="0"/>
    <s v="Summer Sewald"/>
    <s v="West"/>
  </r>
  <r>
    <s v="Kami Bicknell"/>
    <x v="58"/>
    <x v="0"/>
    <s v="Summer Sewald"/>
    <s v="West"/>
  </r>
  <r>
    <s v="Kary Hendrixson"/>
    <x v="70"/>
    <x v="1"/>
    <s v="Summer Sewald"/>
    <s v="West"/>
  </r>
  <r>
    <s v="Markita Hansen"/>
    <x v="70"/>
    <x v="0"/>
    <s v="Celia Rouche"/>
    <s v="West"/>
  </r>
  <r>
    <s v="Marty Freudenburg"/>
    <x v="9"/>
    <x v="1"/>
    <s v="Melvin Marxen"/>
    <s v="Central"/>
  </r>
  <r>
    <s v="Maureen Marcano"/>
    <x v="10"/>
    <x v="1"/>
    <s v="Summer Sewald"/>
    <s v="West"/>
  </r>
  <r>
    <s v="Niesha Huffines"/>
    <x v="53"/>
    <x v="1"/>
    <s v="Melvin Marxen"/>
    <s v="Central"/>
  </r>
  <r>
    <s v="Niesha Huffines"/>
    <x v="31"/>
    <x v="0"/>
    <s v="Melvin Marxen"/>
    <s v="Central"/>
  </r>
  <r>
    <s v="Rosalina Dieter"/>
    <x v="10"/>
    <x v="0"/>
    <s v="Celia Rouche"/>
    <s v="West"/>
  </r>
  <r>
    <s v="Rosalina Dieter"/>
    <x v="70"/>
    <x v="0"/>
    <s v="Celia Rouche"/>
    <s v="West"/>
  </r>
  <r>
    <s v="Versie Hillebrand"/>
    <x v="42"/>
    <x v="0"/>
    <s v="Dustin Brinkmann"/>
    <s v="Central"/>
  </r>
  <r>
    <s v="Violet Mclelland"/>
    <x v="71"/>
    <x v="1"/>
    <s v="Cara Losch"/>
    <s v="East"/>
  </r>
  <r>
    <s v="Zane Levy"/>
    <x v="75"/>
    <x v="1"/>
    <s v="Summer Sewald"/>
    <s v="West"/>
  </r>
  <r>
    <s v="Zane Levy"/>
    <x v="64"/>
    <x v="1"/>
    <s v="Summer Sewald"/>
    <s v="West"/>
  </r>
  <r>
    <s v="Zane Levy"/>
    <x v="45"/>
    <x v="0"/>
    <s v="Summer Sewald"/>
    <s v="West"/>
  </r>
  <r>
    <s v="Anna Snelling"/>
    <x v="2"/>
    <x v="1"/>
    <s v="Dustin Brinkmann"/>
    <s v="Central"/>
  </r>
  <r>
    <s v="Anna Snelling"/>
    <x v="30"/>
    <x v="0"/>
    <s v="Dustin Brinkmann"/>
    <s v="Central"/>
  </r>
  <r>
    <s v="Boris Faz"/>
    <x v="51"/>
    <x v="1"/>
    <s v="Rocco Neubert"/>
    <s v="East"/>
  </r>
  <r>
    <s v="Corliss Cosme"/>
    <x v="43"/>
    <x v="1"/>
    <s v="Cara Losch"/>
    <s v="East"/>
  </r>
  <r>
    <s v="Daniell Hammack"/>
    <x v="71"/>
    <x v="1"/>
    <s v="Rocco Neubert"/>
    <s v="East"/>
  </r>
  <r>
    <s v="Daniell Hammack"/>
    <x v="78"/>
    <x v="0"/>
    <s v="Rocco Neubert"/>
    <s v="East"/>
  </r>
  <r>
    <s v="Darcel Schlecht"/>
    <x v="48"/>
    <x v="1"/>
    <s v="Melvin Marxen"/>
    <s v="Central"/>
  </r>
  <r>
    <s v="Darcel Schlecht"/>
    <x v="19"/>
    <x v="1"/>
    <s v="Melvin Marxen"/>
    <s v="Central"/>
  </r>
  <r>
    <s v="Hayden Neloms"/>
    <x v="52"/>
    <x v="1"/>
    <s v="Celia Rouche"/>
    <s v="West"/>
  </r>
  <r>
    <s v="Jonathan Berthelot"/>
    <x v="14"/>
    <x v="0"/>
    <s v="Melvin Marxen"/>
    <s v="Central"/>
  </r>
  <r>
    <s v="Kami Bicknell"/>
    <x v="49"/>
    <x v="0"/>
    <s v="Summer Sewald"/>
    <s v="West"/>
  </r>
  <r>
    <s v="Kary Hendrixson"/>
    <x v="79"/>
    <x v="1"/>
    <s v="Summer Sewald"/>
    <s v="West"/>
  </r>
  <r>
    <s v="Kary Hendrixson"/>
    <x v="13"/>
    <x v="1"/>
    <s v="Summer Sewald"/>
    <s v="West"/>
  </r>
  <r>
    <s v="Kary Hendrixson"/>
    <x v="56"/>
    <x v="0"/>
    <s v="Summer Sewald"/>
    <s v="West"/>
  </r>
  <r>
    <s v="Kary Hendrixson"/>
    <x v="75"/>
    <x v="0"/>
    <s v="Summer Sewald"/>
    <s v="West"/>
  </r>
  <r>
    <s v="Kary Hendrixson"/>
    <x v="22"/>
    <x v="0"/>
    <s v="Summer Sewald"/>
    <s v="West"/>
  </r>
  <r>
    <s v="Kary Hendrixson"/>
    <x v="10"/>
    <x v="0"/>
    <s v="Summer Sewald"/>
    <s v="West"/>
  </r>
  <r>
    <s v="Lajuana Vencill"/>
    <x v="36"/>
    <x v="1"/>
    <s v="Dustin Brinkmann"/>
    <s v="Central"/>
  </r>
  <r>
    <s v="Lajuana Vencill"/>
    <x v="30"/>
    <x v="1"/>
    <s v="Dustin Brinkmann"/>
    <s v="Central"/>
  </r>
  <r>
    <s v="Marty Freudenburg"/>
    <x v="67"/>
    <x v="1"/>
    <s v="Melvin Marxen"/>
    <s v="Central"/>
  </r>
  <r>
    <s v="Marty Freudenburg"/>
    <x v="62"/>
    <x v="0"/>
    <s v="Melvin Marxen"/>
    <s v="Central"/>
  </r>
  <r>
    <s v="Moses Frase"/>
    <x v="24"/>
    <x v="0"/>
    <s v="Dustin Brinkmann"/>
    <s v="Central"/>
  </r>
  <r>
    <s v="Rosie Papadopoulos"/>
    <x v="78"/>
    <x v="0"/>
    <s v="Cara Losch"/>
    <s v="East"/>
  </r>
  <r>
    <s v="Vicki Laflamme"/>
    <x v="47"/>
    <x v="0"/>
    <s v="Celia Rouche"/>
    <s v="West"/>
  </r>
  <r>
    <s v="Zane Levy"/>
    <x v="58"/>
    <x v="1"/>
    <s v="Summer Sewald"/>
    <s v="West"/>
  </r>
  <r>
    <s v="Zane Levy"/>
    <x v="74"/>
    <x v="0"/>
    <s v="Summer Sewald"/>
    <s v="West"/>
  </r>
  <r>
    <s v="Zane Levy"/>
    <x v="56"/>
    <x v="0"/>
    <s v="Summer Sewald"/>
    <s v="West"/>
  </r>
  <r>
    <s v="Zane Levy"/>
    <x v="45"/>
    <x v="0"/>
    <s v="Summer Sewald"/>
    <s v="West"/>
  </r>
  <r>
    <s v="Anna Snelling"/>
    <x v="53"/>
    <x v="1"/>
    <s v="Dustin Brinkmann"/>
    <s v="Central"/>
  </r>
  <r>
    <s v="Anna Snelling"/>
    <x v="67"/>
    <x v="0"/>
    <s v="Dustin Brinkmann"/>
    <s v="Central"/>
  </r>
  <r>
    <s v="Boris Faz"/>
    <x v="64"/>
    <x v="0"/>
    <s v="Rocco Neubert"/>
    <s v="East"/>
  </r>
  <r>
    <s v="Boris Faz"/>
    <x v="21"/>
    <x v="0"/>
    <s v="Rocco Neubert"/>
    <s v="East"/>
  </r>
  <r>
    <s v="Cassey Cress"/>
    <x v="72"/>
    <x v="0"/>
    <s v="Rocco Neubert"/>
    <s v="East"/>
  </r>
  <r>
    <s v="Corliss Cosme"/>
    <x v="69"/>
    <x v="0"/>
    <s v="Cara Losch"/>
    <s v="East"/>
  </r>
  <r>
    <s v="Darcel Schlecht"/>
    <x v="62"/>
    <x v="1"/>
    <s v="Melvin Marxen"/>
    <s v="Central"/>
  </r>
  <r>
    <s v="Darcel Schlecht"/>
    <x v="36"/>
    <x v="1"/>
    <s v="Melvin Marxen"/>
    <s v="Central"/>
  </r>
  <r>
    <s v="Darcel Schlecht"/>
    <x v="14"/>
    <x v="0"/>
    <s v="Melvin Marxen"/>
    <s v="Central"/>
  </r>
  <r>
    <s v="Donn Cantrell"/>
    <x v="55"/>
    <x v="0"/>
    <s v="Rocco Neubert"/>
    <s v="East"/>
  </r>
  <r>
    <s v="Donn Cantrell"/>
    <x v="68"/>
    <x v="0"/>
    <s v="Rocco Neubert"/>
    <s v="East"/>
  </r>
  <r>
    <s v="Garret Kinder"/>
    <x v="21"/>
    <x v="1"/>
    <s v="Cara Losch"/>
    <s v="East"/>
  </r>
  <r>
    <s v="James Ascencio"/>
    <x v="27"/>
    <x v="1"/>
    <s v="Summer Sewald"/>
    <s v="West"/>
  </r>
  <r>
    <s v="James Ascencio"/>
    <x v="41"/>
    <x v="0"/>
    <s v="Summer Sewald"/>
    <s v="West"/>
  </r>
  <r>
    <s v="James Ascencio"/>
    <x v="41"/>
    <x v="0"/>
    <s v="Summer Sewald"/>
    <s v="West"/>
  </r>
  <r>
    <s v="Jonathan Berthelot"/>
    <x v="31"/>
    <x v="0"/>
    <s v="Melvin Marxen"/>
    <s v="Central"/>
  </r>
  <r>
    <s v="Jonathan Berthelot"/>
    <x v="0"/>
    <x v="0"/>
    <s v="Melvin Marxen"/>
    <s v="Central"/>
  </r>
  <r>
    <s v="Kami Bicknell"/>
    <x v="49"/>
    <x v="0"/>
    <s v="Summer Sewald"/>
    <s v="West"/>
  </r>
  <r>
    <s v="Kary Hendrixson"/>
    <x v="58"/>
    <x v="1"/>
    <s v="Summer Sewald"/>
    <s v="West"/>
  </r>
  <r>
    <s v="Kary Hendrixson"/>
    <x v="22"/>
    <x v="1"/>
    <s v="Summer Sewald"/>
    <s v="West"/>
  </r>
  <r>
    <s v="Kary Hendrixson"/>
    <x v="3"/>
    <x v="0"/>
    <s v="Summer Sewald"/>
    <s v="West"/>
  </r>
  <r>
    <s v="Lajuana Vencill"/>
    <x v="14"/>
    <x v="1"/>
    <s v="Dustin Brinkmann"/>
    <s v="Central"/>
  </r>
  <r>
    <s v="Marty Freudenburg"/>
    <x v="8"/>
    <x v="0"/>
    <s v="Melvin Marxen"/>
    <s v="Central"/>
  </r>
  <r>
    <s v="Rosalina Dieter"/>
    <x v="20"/>
    <x v="2"/>
    <s v="Celia Rouche"/>
    <s v="West"/>
  </r>
  <r>
    <s v="Rosie Papadopoulos"/>
    <x v="43"/>
    <x v="1"/>
    <s v="Cara Losch"/>
    <s v="East"/>
  </r>
  <r>
    <s v="Rosie Papadopoulos"/>
    <x v="71"/>
    <x v="0"/>
    <s v="Cara Losch"/>
    <s v="East"/>
  </r>
  <r>
    <s v="Versie Hillebrand"/>
    <x v="0"/>
    <x v="0"/>
    <s v="Dustin Brinkmann"/>
    <s v="Central"/>
  </r>
  <r>
    <s v="Vicki Laflamme"/>
    <x v="45"/>
    <x v="0"/>
    <s v="Celia Rouche"/>
    <s v="West"/>
  </r>
  <r>
    <s v="Zane Levy"/>
    <x v="40"/>
    <x v="2"/>
    <s v="Summer Sewald"/>
    <s v="West"/>
  </r>
  <r>
    <s v="Zane Levy"/>
    <x v="17"/>
    <x v="1"/>
    <s v="Summer Sewald"/>
    <s v="West"/>
  </r>
  <r>
    <s v="Zane Levy"/>
    <x v="70"/>
    <x v="0"/>
    <s v="Summer Sewald"/>
    <s v="West"/>
  </r>
  <r>
    <s v="Boris Faz"/>
    <x v="54"/>
    <x v="1"/>
    <s v="Rocco Neubert"/>
    <s v="East"/>
  </r>
  <r>
    <s v="Darcel Schlecht"/>
    <x v="7"/>
    <x v="1"/>
    <s v="Melvin Marxen"/>
    <s v="Central"/>
  </r>
  <r>
    <s v="Jonathan Berthelot"/>
    <x v="4"/>
    <x v="1"/>
    <s v="Melvin Marxen"/>
    <s v="Central"/>
  </r>
  <r>
    <s v="Jonathan Berthelot"/>
    <x v="67"/>
    <x v="0"/>
    <s v="Melvin Marxen"/>
    <s v="Central"/>
  </r>
  <r>
    <s v="Jonathan Berthelot"/>
    <x v="33"/>
    <x v="0"/>
    <s v="Melvin Marxen"/>
    <s v="Central"/>
  </r>
  <r>
    <s v="Jonathan Berthelot"/>
    <x v="33"/>
    <x v="0"/>
    <s v="Melvin Marxen"/>
    <s v="Central"/>
  </r>
  <r>
    <s v="Kami Bicknell"/>
    <x v="13"/>
    <x v="0"/>
    <s v="Summer Sewald"/>
    <s v="West"/>
  </r>
  <r>
    <s v="Kary Hendrixson"/>
    <x v="49"/>
    <x v="0"/>
    <s v="Summer Sewald"/>
    <s v="West"/>
  </r>
  <r>
    <s v="Lajuana Vencill"/>
    <x v="62"/>
    <x v="1"/>
    <s v="Dustin Brinkmann"/>
    <s v="Central"/>
  </r>
  <r>
    <s v="Lajuana Vencill"/>
    <x v="62"/>
    <x v="1"/>
    <s v="Dustin Brinkmann"/>
    <s v="Central"/>
  </r>
  <r>
    <s v="Markita Hansen"/>
    <x v="22"/>
    <x v="0"/>
    <s v="Celia Rouche"/>
    <s v="West"/>
  </r>
  <r>
    <s v="Maureen Marcano"/>
    <x v="17"/>
    <x v="0"/>
    <s v="Summer Sewald"/>
    <s v="West"/>
  </r>
  <r>
    <s v="Moses Frase"/>
    <x v="37"/>
    <x v="0"/>
    <s v="Dustin Brinkmann"/>
    <s v="Central"/>
  </r>
  <r>
    <s v="Moses Frase"/>
    <x v="19"/>
    <x v="0"/>
    <s v="Dustin Brinkmann"/>
    <s v="Central"/>
  </r>
  <r>
    <s v="Reed Clapper"/>
    <x v="78"/>
    <x v="0"/>
    <s v="Rocco Neubert"/>
    <s v="East"/>
  </r>
  <r>
    <s v="Violet Mclelland"/>
    <x v="68"/>
    <x v="0"/>
    <s v="Cara Losch"/>
    <s v="East"/>
  </r>
  <r>
    <s v="Zane Levy"/>
    <x v="75"/>
    <x v="1"/>
    <s v="Summer Sewald"/>
    <s v="West"/>
  </r>
  <r>
    <s v="Zane Levy"/>
    <x v="5"/>
    <x v="0"/>
    <s v="Summer Sewald"/>
    <s v="West"/>
  </r>
  <r>
    <s v="Anna Snelling"/>
    <x v="14"/>
    <x v="1"/>
    <s v="Dustin Brinkmann"/>
    <s v="Central"/>
  </r>
  <r>
    <s v="Cassey Cress"/>
    <x v="39"/>
    <x v="0"/>
    <s v="Rocco Neubert"/>
    <s v="East"/>
  </r>
  <r>
    <s v="Cecily Lampkin"/>
    <x v="19"/>
    <x v="1"/>
    <s v="Dustin Brinkmann"/>
    <s v="Central"/>
  </r>
  <r>
    <s v="Corliss Cosme"/>
    <x v="72"/>
    <x v="1"/>
    <s v="Cara Losch"/>
    <s v="East"/>
  </r>
  <r>
    <s v="Corliss Cosme"/>
    <x v="71"/>
    <x v="1"/>
    <s v="Cara Losch"/>
    <s v="East"/>
  </r>
  <r>
    <s v="Daniell Hammack"/>
    <x v="58"/>
    <x v="1"/>
    <s v="Rocco Neubert"/>
    <s v="East"/>
  </r>
  <r>
    <s v="Darcel Schlecht"/>
    <x v="30"/>
    <x v="0"/>
    <s v="Melvin Marxen"/>
    <s v="Central"/>
  </r>
  <r>
    <s v="Darcel Schlecht"/>
    <x v="75"/>
    <x v="0"/>
    <s v="Melvin Marxen"/>
    <s v="Central"/>
  </r>
  <r>
    <s v="Darcel Schlecht"/>
    <x v="4"/>
    <x v="0"/>
    <s v="Melvin Marxen"/>
    <s v="Central"/>
  </r>
  <r>
    <s v="Donn Cantrell"/>
    <x v="69"/>
    <x v="1"/>
    <s v="Rocco Neubert"/>
    <s v="East"/>
  </r>
  <r>
    <s v="Donn Cantrell"/>
    <x v="80"/>
    <x v="1"/>
    <s v="Rocco Neubert"/>
    <s v="East"/>
  </r>
  <r>
    <s v="Donn Cantrell"/>
    <x v="43"/>
    <x v="1"/>
    <s v="Rocco Neubert"/>
    <s v="East"/>
  </r>
  <r>
    <s v="Hayden Neloms"/>
    <x v="16"/>
    <x v="1"/>
    <s v="Celia Rouche"/>
    <s v="West"/>
  </r>
  <r>
    <s v="Hayden Neloms"/>
    <x v="43"/>
    <x v="0"/>
    <s v="Celia Rouche"/>
    <s v="West"/>
  </r>
  <r>
    <s v="James Ascencio"/>
    <x v="70"/>
    <x v="1"/>
    <s v="Summer Sewald"/>
    <s v="West"/>
  </r>
  <r>
    <s v="Kary Hendrixson"/>
    <x v="75"/>
    <x v="2"/>
    <s v="Summer Sewald"/>
    <s v="West"/>
  </r>
  <r>
    <s v="Markita Hansen"/>
    <x v="44"/>
    <x v="1"/>
    <s v="Celia Rouche"/>
    <s v="West"/>
  </r>
  <r>
    <s v="Maureen Marcano"/>
    <x v="6"/>
    <x v="1"/>
    <s v="Summer Sewald"/>
    <s v="West"/>
  </r>
  <r>
    <s v="Moses Frase"/>
    <x v="76"/>
    <x v="1"/>
    <s v="Dustin Brinkmann"/>
    <s v="Central"/>
  </r>
  <r>
    <s v="Moses Frase"/>
    <x v="42"/>
    <x v="0"/>
    <s v="Dustin Brinkmann"/>
    <s v="Central"/>
  </r>
  <r>
    <s v="Reed Clapper"/>
    <x v="55"/>
    <x v="0"/>
    <s v="Rocco Neubert"/>
    <s v="East"/>
  </r>
  <r>
    <s v="Versie Hillebrand"/>
    <x v="31"/>
    <x v="0"/>
    <s v="Dustin Brinkmann"/>
    <s v="Central"/>
  </r>
  <r>
    <s v="Vicki Laflamme"/>
    <x v="25"/>
    <x v="1"/>
    <s v="Celia Rouche"/>
    <s v="West"/>
  </r>
  <r>
    <s v="Vicki Laflamme"/>
    <x v="75"/>
    <x v="0"/>
    <s v="Celia Rouche"/>
    <s v="West"/>
  </r>
  <r>
    <s v="Violet Mclelland"/>
    <x v="54"/>
    <x v="1"/>
    <s v="Cara Losch"/>
    <s v="East"/>
  </r>
  <r>
    <s v="Violet Mclelland"/>
    <x v="80"/>
    <x v="1"/>
    <s v="Cara Losch"/>
    <s v="East"/>
  </r>
  <r>
    <s v="Violet Mclelland"/>
    <x v="78"/>
    <x v="0"/>
    <s v="Cara Losch"/>
    <s v="East"/>
  </r>
  <r>
    <s v="Cecily Lampkin"/>
    <x v="42"/>
    <x v="0"/>
    <s v="Dustin Brinkmann"/>
    <s v="Central"/>
  </r>
  <r>
    <s v="Corliss Cosme"/>
    <x v="28"/>
    <x v="0"/>
    <s v="Cara Losch"/>
    <s v="East"/>
  </r>
  <r>
    <s v="Daniell Hammack"/>
    <x v="68"/>
    <x v="1"/>
    <s v="Rocco Neubert"/>
    <s v="East"/>
  </r>
  <r>
    <s v="Darcel Schlecht"/>
    <x v="31"/>
    <x v="1"/>
    <s v="Melvin Marxen"/>
    <s v="Central"/>
  </r>
  <r>
    <s v="Darcel Schlecht"/>
    <x v="8"/>
    <x v="1"/>
    <s v="Melvin Marxen"/>
    <s v="Central"/>
  </r>
  <r>
    <s v="Darcel Schlecht"/>
    <x v="57"/>
    <x v="0"/>
    <s v="Melvin Marxen"/>
    <s v="Central"/>
  </r>
  <r>
    <s v="Donn Cantrell"/>
    <x v="80"/>
    <x v="1"/>
    <s v="Rocco Neubert"/>
    <s v="East"/>
  </r>
  <r>
    <s v="Donn Cantrell"/>
    <x v="40"/>
    <x v="0"/>
    <s v="Rocco Neubert"/>
    <s v="East"/>
  </r>
  <r>
    <s v="Garret Kinder"/>
    <x v="39"/>
    <x v="1"/>
    <s v="Cara Losch"/>
    <s v="East"/>
  </r>
  <r>
    <s v="Garret Kinder"/>
    <x v="61"/>
    <x v="1"/>
    <s v="Cara Losch"/>
    <s v="East"/>
  </r>
  <r>
    <s v="Hayden Neloms"/>
    <x v="3"/>
    <x v="0"/>
    <s v="Celia Rouche"/>
    <s v="West"/>
  </r>
  <r>
    <s v="James Ascencio"/>
    <x v="12"/>
    <x v="1"/>
    <s v="Summer Sewald"/>
    <s v="West"/>
  </r>
  <r>
    <s v="Jonathan Berthelot"/>
    <x v="33"/>
    <x v="0"/>
    <s v="Melvin Marxen"/>
    <s v="Central"/>
  </r>
  <r>
    <s v="Kami Bicknell"/>
    <x v="83"/>
    <x v="0"/>
    <s v="Summer Sewald"/>
    <s v="West"/>
  </r>
  <r>
    <s v="Lajuana Vencill"/>
    <x v="33"/>
    <x v="1"/>
    <s v="Dustin Brinkmann"/>
    <s v="Central"/>
  </r>
  <r>
    <s v="Lajuana Vencill"/>
    <x v="48"/>
    <x v="0"/>
    <s v="Dustin Brinkmann"/>
    <s v="Central"/>
  </r>
  <r>
    <s v="Marty Freudenburg"/>
    <x v="81"/>
    <x v="1"/>
    <s v="Melvin Marxen"/>
    <s v="Central"/>
  </r>
  <r>
    <s v="Marty Freudenburg"/>
    <x v="57"/>
    <x v="0"/>
    <s v="Melvin Marxen"/>
    <s v="Central"/>
  </r>
  <r>
    <s v="Niesha Huffines"/>
    <x v="4"/>
    <x v="1"/>
    <s v="Melvin Marxen"/>
    <s v="Central"/>
  </r>
  <r>
    <s v="Rosalina Dieter"/>
    <x v="83"/>
    <x v="1"/>
    <s v="Celia Rouche"/>
    <s v="West"/>
  </r>
  <r>
    <s v="Versie Hillebrand"/>
    <x v="67"/>
    <x v="0"/>
    <s v="Dustin Brinkmann"/>
    <s v="Central"/>
  </r>
  <r>
    <s v="Vicki Laflamme"/>
    <x v="27"/>
    <x v="1"/>
    <s v="Celia Rouche"/>
    <s v="West"/>
  </r>
  <r>
    <s v="Zane Levy"/>
    <x v="3"/>
    <x v="1"/>
    <s v="Summer Sewald"/>
    <s v="West"/>
  </r>
  <r>
    <s v="Zane Levy"/>
    <x v="25"/>
    <x v="0"/>
    <s v="Summer Sewald"/>
    <s v="West"/>
  </r>
  <r>
    <s v="Anna Snelling"/>
    <x v="1"/>
    <x v="1"/>
    <s v="Dustin Brinkmann"/>
    <s v="Central"/>
  </r>
  <r>
    <s v="Cassey Cress"/>
    <x v="48"/>
    <x v="2"/>
    <s v="Rocco Neubert"/>
    <s v="East"/>
  </r>
  <r>
    <s v="Cassey Cress"/>
    <x v="23"/>
    <x v="1"/>
    <s v="Rocco Neubert"/>
    <s v="East"/>
  </r>
  <r>
    <s v="Cecily Lampkin"/>
    <x v="81"/>
    <x v="1"/>
    <s v="Dustin Brinkmann"/>
    <s v="Central"/>
  </r>
  <r>
    <s v="Daniell Hammack"/>
    <x v="21"/>
    <x v="1"/>
    <s v="Rocco Neubert"/>
    <s v="East"/>
  </r>
  <r>
    <s v="Daniell Hammack"/>
    <x v="51"/>
    <x v="0"/>
    <s v="Rocco Neubert"/>
    <s v="East"/>
  </r>
  <r>
    <s v="Darcel Schlecht"/>
    <x v="4"/>
    <x v="0"/>
    <s v="Melvin Marxen"/>
    <s v="Central"/>
  </r>
  <r>
    <s v="Darcel Schlecht"/>
    <x v="57"/>
    <x v="0"/>
    <s v="Melvin Marxen"/>
    <s v="Central"/>
  </r>
  <r>
    <s v="Darcel Schlecht"/>
    <x v="81"/>
    <x v="0"/>
    <s v="Melvin Marxen"/>
    <s v="Central"/>
  </r>
  <r>
    <s v="Donn Cantrell"/>
    <x v="64"/>
    <x v="0"/>
    <s v="Rocco Neubert"/>
    <s v="East"/>
  </r>
  <r>
    <s v="Gladys Colclough"/>
    <x v="2"/>
    <x v="1"/>
    <s v="Melvin Marxen"/>
    <s v="Central"/>
  </r>
  <r>
    <s v="Hayden Neloms"/>
    <x v="56"/>
    <x v="1"/>
    <s v="Celia Rouche"/>
    <s v="West"/>
  </r>
  <r>
    <s v="Hayden Neloms"/>
    <x v="79"/>
    <x v="0"/>
    <s v="Celia Rouche"/>
    <s v="West"/>
  </r>
  <r>
    <s v="Kary Hendrixson"/>
    <x v="12"/>
    <x v="1"/>
    <s v="Summer Sewald"/>
    <s v="West"/>
  </r>
  <r>
    <s v="Kary Hendrixson"/>
    <x v="58"/>
    <x v="1"/>
    <s v="Summer Sewald"/>
    <s v="West"/>
  </r>
  <r>
    <s v="Kary Hendrixson"/>
    <x v="25"/>
    <x v="0"/>
    <s v="Summer Sewald"/>
    <s v="West"/>
  </r>
  <r>
    <s v="Kary Hendrixson"/>
    <x v="66"/>
    <x v="0"/>
    <s v="Summer Sewald"/>
    <s v="West"/>
  </r>
  <r>
    <s v="Kary Hendrixson"/>
    <x v="17"/>
    <x v="0"/>
    <s v="Summer Sewald"/>
    <s v="West"/>
  </r>
  <r>
    <s v="Lajuana Vencill"/>
    <x v="24"/>
    <x v="1"/>
    <s v="Dustin Brinkmann"/>
    <s v="Central"/>
  </r>
  <r>
    <s v="Marty Freudenburg"/>
    <x v="62"/>
    <x v="1"/>
    <s v="Melvin Marxen"/>
    <s v="Central"/>
  </r>
  <r>
    <s v="Marty Freudenburg"/>
    <x v="81"/>
    <x v="1"/>
    <s v="Melvin Marxen"/>
    <s v="Central"/>
  </r>
  <r>
    <s v="Moses Frase"/>
    <x v="2"/>
    <x v="0"/>
    <s v="Dustin Brinkmann"/>
    <s v="Central"/>
  </r>
  <r>
    <s v="Reed Clapper"/>
    <x v="28"/>
    <x v="1"/>
    <s v="Rocco Neubert"/>
    <s v="East"/>
  </r>
  <r>
    <s v="Reed Clapper"/>
    <x v="69"/>
    <x v="0"/>
    <s v="Rocco Neubert"/>
    <s v="East"/>
  </r>
  <r>
    <s v="Versie Hillebrand"/>
    <x v="76"/>
    <x v="1"/>
    <s v="Dustin Brinkmann"/>
    <s v="Central"/>
  </r>
  <r>
    <s v="Wilburn Farren"/>
    <x v="77"/>
    <x v="0"/>
    <s v="Cara Losch"/>
    <s v="East"/>
  </r>
  <r>
    <s v="Zane Levy"/>
    <x v="49"/>
    <x v="0"/>
    <s v="Summer Sewald"/>
    <s v="West"/>
  </r>
  <r>
    <s v="Anna Snelling"/>
    <x v="31"/>
    <x v="0"/>
    <s v="Dustin Brinkmann"/>
    <s v="Central"/>
  </r>
  <r>
    <s v="Cecily Lampkin"/>
    <x v="53"/>
    <x v="0"/>
    <s v="Dustin Brinkmann"/>
    <s v="Central"/>
  </r>
  <r>
    <s v="Corliss Cosme"/>
    <x v="78"/>
    <x v="0"/>
    <s v="Cara Losch"/>
    <s v="East"/>
  </r>
  <r>
    <s v="Daniell Hammack"/>
    <x v="77"/>
    <x v="0"/>
    <s v="Rocco Neubert"/>
    <s v="East"/>
  </r>
  <r>
    <s v="Darcel Schlecht"/>
    <x v="31"/>
    <x v="1"/>
    <s v="Melvin Marxen"/>
    <s v="Central"/>
  </r>
  <r>
    <s v="Darcel Schlecht"/>
    <x v="7"/>
    <x v="1"/>
    <s v="Melvin Marxen"/>
    <s v="Central"/>
  </r>
  <r>
    <s v="Darcel Schlecht"/>
    <x v="4"/>
    <x v="0"/>
    <s v="Melvin Marxen"/>
    <s v="Central"/>
  </r>
  <r>
    <s v="Darcel Schlecht"/>
    <x v="33"/>
    <x v="0"/>
    <s v="Melvin Marxen"/>
    <s v="Central"/>
  </r>
  <r>
    <s v="Donn Cantrell"/>
    <x v="69"/>
    <x v="1"/>
    <s v="Rocco Neubert"/>
    <s v="East"/>
  </r>
  <r>
    <s v="Gladys Colclough"/>
    <x v="2"/>
    <x v="1"/>
    <s v="Melvin Marxen"/>
    <s v="Central"/>
  </r>
  <r>
    <s v="Hayden Neloms"/>
    <x v="6"/>
    <x v="0"/>
    <s v="Celia Rouche"/>
    <s v="West"/>
  </r>
  <r>
    <s v="Kami Bicknell"/>
    <x v="11"/>
    <x v="1"/>
    <s v="Summer Sewald"/>
    <s v="West"/>
  </r>
  <r>
    <s v="Kary Hendrixson"/>
    <x v="56"/>
    <x v="1"/>
    <s v="Summer Sewald"/>
    <s v="West"/>
  </r>
  <r>
    <s v="Kary Hendrixson"/>
    <x v="70"/>
    <x v="1"/>
    <s v="Summer Sewald"/>
    <s v="West"/>
  </r>
  <r>
    <s v="Kary Hendrixson"/>
    <x v="44"/>
    <x v="0"/>
    <s v="Summer Sewald"/>
    <s v="West"/>
  </r>
  <r>
    <s v="Kary Hendrixson"/>
    <x v="49"/>
    <x v="0"/>
    <s v="Summer Sewald"/>
    <s v="West"/>
  </r>
  <r>
    <s v="Markita Hansen"/>
    <x v="34"/>
    <x v="0"/>
    <s v="Celia Rouche"/>
    <s v="West"/>
  </r>
  <r>
    <s v="Marty Freudenburg"/>
    <x v="75"/>
    <x v="1"/>
    <s v="Melvin Marxen"/>
    <s v="Central"/>
  </r>
  <r>
    <s v="Moses Frase"/>
    <x v="73"/>
    <x v="0"/>
    <s v="Dustin Brinkmann"/>
    <s v="Central"/>
  </r>
  <r>
    <s v="Niesha Huffines"/>
    <x v="75"/>
    <x v="1"/>
    <s v="Melvin Marxen"/>
    <s v="Central"/>
  </r>
  <r>
    <s v="Rosie Papadopoulos"/>
    <x v="18"/>
    <x v="1"/>
    <s v="Cara Losch"/>
    <s v="East"/>
  </r>
  <r>
    <s v="Versie Hillebrand"/>
    <x v="1"/>
    <x v="0"/>
    <s v="Dustin Brinkmann"/>
    <s v="Central"/>
  </r>
  <r>
    <s v="Vicki Laflamme"/>
    <x v="27"/>
    <x v="0"/>
    <s v="Celia Rouche"/>
    <s v="West"/>
  </r>
  <r>
    <s v="Vicki Laflamme"/>
    <x v="64"/>
    <x v="0"/>
    <s v="Celia Rouche"/>
    <s v="West"/>
  </r>
  <r>
    <s v="Vicki Laflamme"/>
    <x v="52"/>
    <x v="0"/>
    <s v="Celia Rouche"/>
    <s v="West"/>
  </r>
  <r>
    <s v="Zane Levy"/>
    <x v="41"/>
    <x v="0"/>
    <s v="Summer Sewald"/>
    <s v="West"/>
  </r>
  <r>
    <s v="Anna Snelling"/>
    <x v="24"/>
    <x v="0"/>
    <s v="Dustin Brinkmann"/>
    <s v="Central"/>
  </r>
  <r>
    <s v="Boris Faz"/>
    <x v="71"/>
    <x v="1"/>
    <s v="Rocco Neubert"/>
    <s v="East"/>
  </r>
  <r>
    <s v="Cassey Cress"/>
    <x v="15"/>
    <x v="0"/>
    <s v="Rocco Neubert"/>
    <s v="East"/>
  </r>
  <r>
    <s v="Corliss Cosme"/>
    <x v="63"/>
    <x v="1"/>
    <s v="Cara Losch"/>
    <s v="East"/>
  </r>
  <r>
    <s v="Darcel Schlecht"/>
    <x v="36"/>
    <x v="1"/>
    <s v="Melvin Marxen"/>
    <s v="Central"/>
  </r>
  <r>
    <s v="Darcel Schlecht"/>
    <x v="0"/>
    <x v="0"/>
    <s v="Melvin Marxen"/>
    <s v="Central"/>
  </r>
  <r>
    <s v="Gladys Colclough"/>
    <x v="36"/>
    <x v="1"/>
    <s v="Melvin Marxen"/>
    <s v="Central"/>
  </r>
  <r>
    <s v="Jonathan Berthelot"/>
    <x v="31"/>
    <x v="0"/>
    <s v="Melvin Marxen"/>
    <s v="Central"/>
  </r>
  <r>
    <s v="Markita Hansen"/>
    <x v="3"/>
    <x v="1"/>
    <s v="Celia Rouche"/>
    <s v="West"/>
  </r>
  <r>
    <s v="Markita Hansen"/>
    <x v="41"/>
    <x v="1"/>
    <s v="Celia Rouche"/>
    <s v="West"/>
  </r>
  <r>
    <s v="Markita Hansen"/>
    <x v="44"/>
    <x v="1"/>
    <s v="Celia Rouche"/>
    <s v="West"/>
  </r>
  <r>
    <s v="Marty Freudenburg"/>
    <x v="24"/>
    <x v="0"/>
    <s v="Melvin Marxen"/>
    <s v="Central"/>
  </r>
  <r>
    <s v="Versie Hillebrand"/>
    <x v="73"/>
    <x v="0"/>
    <s v="Dustin Brinkmann"/>
    <s v="Central"/>
  </r>
  <r>
    <s v="Vicki Laflamme"/>
    <x v="25"/>
    <x v="0"/>
    <s v="Celia Rouche"/>
    <s v="West"/>
  </r>
  <r>
    <s v="Violet Mclelland"/>
    <x v="59"/>
    <x v="1"/>
    <s v="Cara Losch"/>
    <s v="East"/>
  </r>
  <r>
    <s v="Violet Mclelland"/>
    <x v="28"/>
    <x v="1"/>
    <s v="Cara Losch"/>
    <s v="East"/>
  </r>
  <r>
    <s v="Wilburn Farren"/>
    <x v="65"/>
    <x v="1"/>
    <s v="Cara Losch"/>
    <s v="East"/>
  </r>
  <r>
    <s v="Zane Levy"/>
    <x v="43"/>
    <x v="0"/>
    <s v="Summer Sewald"/>
    <s v="West"/>
  </r>
  <r>
    <s v="Cassey Cress"/>
    <x v="28"/>
    <x v="1"/>
    <s v="Rocco Neubert"/>
    <s v="East"/>
  </r>
  <r>
    <s v="Cecily Lampkin"/>
    <x v="76"/>
    <x v="0"/>
    <s v="Dustin Brinkmann"/>
    <s v="Central"/>
  </r>
  <r>
    <s v="Cecily Lampkin"/>
    <x v="62"/>
    <x v="0"/>
    <s v="Dustin Brinkmann"/>
    <s v="Central"/>
  </r>
  <r>
    <s v="Corliss Cosme"/>
    <x v="58"/>
    <x v="1"/>
    <s v="Cara Losch"/>
    <s v="East"/>
  </r>
  <r>
    <s v="Corliss Cosme"/>
    <x v="23"/>
    <x v="0"/>
    <s v="Cara Losch"/>
    <s v="East"/>
  </r>
  <r>
    <s v="Daniell Hammack"/>
    <x v="65"/>
    <x v="1"/>
    <s v="Rocco Neubert"/>
    <s v="East"/>
  </r>
  <r>
    <s v="Darcel Schlecht"/>
    <x v="42"/>
    <x v="0"/>
    <s v="Melvin Marxen"/>
    <s v="Central"/>
  </r>
  <r>
    <s v="Donn Cantrell"/>
    <x v="84"/>
    <x v="1"/>
    <s v="Rocco Neubert"/>
    <s v="East"/>
  </r>
  <r>
    <s v="Donn Cantrell"/>
    <x v="80"/>
    <x v="1"/>
    <s v="Rocco Neubert"/>
    <s v="East"/>
  </r>
  <r>
    <s v="Elease Gluck"/>
    <x v="70"/>
    <x v="0"/>
    <s v="Celia Rouche"/>
    <s v="West"/>
  </r>
  <r>
    <s v="Garret Kinder"/>
    <x v="58"/>
    <x v="0"/>
    <s v="Cara Losch"/>
    <s v="East"/>
  </r>
  <r>
    <s v="Gladys Colclough"/>
    <x v="32"/>
    <x v="1"/>
    <s v="Melvin Marxen"/>
    <s v="Central"/>
  </r>
  <r>
    <s v="Hayden Neloms"/>
    <x v="27"/>
    <x v="1"/>
    <s v="Celia Rouche"/>
    <s v="West"/>
  </r>
  <r>
    <s v="Hayden Neloms"/>
    <x v="45"/>
    <x v="0"/>
    <s v="Celia Rouche"/>
    <s v="West"/>
  </r>
  <r>
    <s v="Hayden Neloms"/>
    <x v="70"/>
    <x v="0"/>
    <s v="Celia Rouche"/>
    <s v="West"/>
  </r>
  <r>
    <s v="Kami Bicknell"/>
    <x v="35"/>
    <x v="1"/>
    <s v="Summer Sewald"/>
    <s v="West"/>
  </r>
  <r>
    <s v="Kami Bicknell"/>
    <x v="79"/>
    <x v="0"/>
    <s v="Summer Sewald"/>
    <s v="West"/>
  </r>
  <r>
    <s v="Kary Hendrixson"/>
    <x v="49"/>
    <x v="1"/>
    <s v="Summer Sewald"/>
    <s v="West"/>
  </r>
  <r>
    <s v="Kary Hendrixson"/>
    <x v="44"/>
    <x v="1"/>
    <s v="Summer Sewald"/>
    <s v="West"/>
  </r>
  <r>
    <s v="Kary Hendrixson"/>
    <x v="47"/>
    <x v="0"/>
    <s v="Summer Sewald"/>
    <s v="West"/>
  </r>
  <r>
    <s v="Lajuana Vencill"/>
    <x v="38"/>
    <x v="0"/>
    <s v="Dustin Brinkmann"/>
    <s v="Central"/>
  </r>
  <r>
    <s v="Marty Freudenburg"/>
    <x v="8"/>
    <x v="0"/>
    <s v="Melvin Marxen"/>
    <s v="Central"/>
  </r>
  <r>
    <s v="Marty Freudenburg"/>
    <x v="75"/>
    <x v="0"/>
    <s v="Melvin Marxen"/>
    <s v="Central"/>
  </r>
  <r>
    <s v="Niesha Huffines"/>
    <x v="14"/>
    <x v="1"/>
    <s v="Melvin Marxen"/>
    <s v="Central"/>
  </r>
  <r>
    <s v="Niesha Huffines"/>
    <x v="4"/>
    <x v="0"/>
    <s v="Melvin Marxen"/>
    <s v="Central"/>
  </r>
  <r>
    <s v="Reed Clapper"/>
    <x v="15"/>
    <x v="1"/>
    <s v="Rocco Neubert"/>
    <s v="East"/>
  </r>
  <r>
    <s v="Reed Clapper"/>
    <x v="68"/>
    <x v="0"/>
    <s v="Rocco Neubert"/>
    <s v="East"/>
  </r>
  <r>
    <s v="Rosalina Dieter"/>
    <x v="47"/>
    <x v="1"/>
    <s v="Celia Rouche"/>
    <s v="West"/>
  </r>
  <r>
    <s v="Rosie Papadopoulos"/>
    <x v="54"/>
    <x v="1"/>
    <s v="Cara Losch"/>
    <s v="East"/>
  </r>
  <r>
    <s v="Rosie Papadopoulos"/>
    <x v="69"/>
    <x v="1"/>
    <s v="Cara Losch"/>
    <s v="East"/>
  </r>
  <r>
    <s v="Vicki Laflamme"/>
    <x v="66"/>
    <x v="1"/>
    <s v="Celia Rouche"/>
    <s v="West"/>
  </r>
  <r>
    <s v="Vicki Laflamme"/>
    <x v="75"/>
    <x v="1"/>
    <s v="Celia Rouche"/>
    <s v="West"/>
  </r>
  <r>
    <s v="Vicki Laflamme"/>
    <x v="16"/>
    <x v="0"/>
    <s v="Celia Rouche"/>
    <s v="West"/>
  </r>
  <r>
    <s v="Anna Snelling"/>
    <x v="75"/>
    <x v="0"/>
    <s v="Dustin Brinkmann"/>
    <s v="Central"/>
  </r>
  <r>
    <s v="Cassey Cress"/>
    <x v="39"/>
    <x v="1"/>
    <s v="Rocco Neubert"/>
    <s v="East"/>
  </r>
  <r>
    <s v="Cassey Cress"/>
    <x v="26"/>
    <x v="0"/>
    <s v="Rocco Neubert"/>
    <s v="East"/>
  </r>
  <r>
    <s v="Cecily Lampkin"/>
    <x v="4"/>
    <x v="0"/>
    <s v="Dustin Brinkmann"/>
    <s v="Central"/>
  </r>
  <r>
    <s v="Corliss Cosme"/>
    <x v="43"/>
    <x v="1"/>
    <s v="Cara Losch"/>
    <s v="East"/>
  </r>
  <r>
    <s v="Corliss Cosme"/>
    <x v="58"/>
    <x v="0"/>
    <s v="Cara Losch"/>
    <s v="East"/>
  </r>
  <r>
    <s v="Daniell Hammack"/>
    <x v="84"/>
    <x v="1"/>
    <s v="Rocco Neubert"/>
    <s v="East"/>
  </r>
  <r>
    <s v="Daniell Hammack"/>
    <x v="46"/>
    <x v="0"/>
    <s v="Rocco Neubert"/>
    <s v="East"/>
  </r>
  <r>
    <s v="Darcel Schlecht"/>
    <x v="37"/>
    <x v="1"/>
    <s v="Melvin Marxen"/>
    <s v="Central"/>
  </r>
  <r>
    <s v="Darcel Schlecht"/>
    <x v="19"/>
    <x v="0"/>
    <s v="Melvin Marxen"/>
    <s v="Central"/>
  </r>
  <r>
    <s v="Darcel Schlecht"/>
    <x v="73"/>
    <x v="0"/>
    <s v="Melvin Marxen"/>
    <s v="Central"/>
  </r>
  <r>
    <s v="Garret Kinder"/>
    <x v="50"/>
    <x v="1"/>
    <s v="Cara Losch"/>
    <s v="East"/>
  </r>
  <r>
    <s v="Garret Kinder"/>
    <x v="39"/>
    <x v="0"/>
    <s v="Cara Losch"/>
    <s v="East"/>
  </r>
  <r>
    <s v="Gladys Colclough"/>
    <x v="75"/>
    <x v="1"/>
    <s v="Melvin Marxen"/>
    <s v="Central"/>
  </r>
  <r>
    <s v="Gladys Colclough"/>
    <x v="76"/>
    <x v="0"/>
    <s v="Melvin Marxen"/>
    <s v="Central"/>
  </r>
  <r>
    <s v="Hayden Neloms"/>
    <x v="75"/>
    <x v="0"/>
    <s v="Celia Rouche"/>
    <s v="West"/>
  </r>
  <r>
    <s v="Hayden Neloms"/>
    <x v="5"/>
    <x v="0"/>
    <s v="Celia Rouche"/>
    <s v="West"/>
  </r>
  <r>
    <s v="James Ascencio"/>
    <x v="25"/>
    <x v="0"/>
    <s v="Summer Sewald"/>
    <s v="West"/>
  </r>
  <r>
    <s v="James Ascencio"/>
    <x v="17"/>
    <x v="0"/>
    <s v="Summer Sewald"/>
    <s v="West"/>
  </r>
  <r>
    <s v="Jonathan Berthelot"/>
    <x v="75"/>
    <x v="1"/>
    <s v="Melvin Marxen"/>
    <s v="Central"/>
  </r>
  <r>
    <s v="Lajuana Vencill"/>
    <x v="62"/>
    <x v="1"/>
    <s v="Dustin Brinkmann"/>
    <s v="Central"/>
  </r>
  <r>
    <s v="Lajuana Vencill"/>
    <x v="4"/>
    <x v="0"/>
    <s v="Dustin Brinkmann"/>
    <s v="Central"/>
  </r>
  <r>
    <s v="Markita Hansen"/>
    <x v="35"/>
    <x v="1"/>
    <s v="Celia Rouche"/>
    <s v="West"/>
  </r>
  <r>
    <s v="Markita Hansen"/>
    <x v="41"/>
    <x v="0"/>
    <s v="Celia Rouche"/>
    <s v="West"/>
  </r>
  <r>
    <s v="Marty Freudenburg"/>
    <x v="67"/>
    <x v="1"/>
    <s v="Melvin Marxen"/>
    <s v="Central"/>
  </r>
  <r>
    <s v="Maureen Marcano"/>
    <x v="74"/>
    <x v="0"/>
    <s v="Summer Sewald"/>
    <s v="West"/>
  </r>
  <r>
    <s v="Reed Clapper"/>
    <x v="63"/>
    <x v="1"/>
    <s v="Rocco Neubert"/>
    <s v="East"/>
  </r>
  <r>
    <s v="Versie Hillebrand"/>
    <x v="4"/>
    <x v="1"/>
    <s v="Dustin Brinkmann"/>
    <s v="Central"/>
  </r>
  <r>
    <s v="Versie Hillebrand"/>
    <x v="76"/>
    <x v="0"/>
    <s v="Dustin Brinkmann"/>
    <s v="Central"/>
  </r>
  <r>
    <s v="Versie Hillebrand"/>
    <x v="53"/>
    <x v="0"/>
    <s v="Dustin Brinkmann"/>
    <s v="Central"/>
  </r>
  <r>
    <s v="Vicki Laflamme"/>
    <x v="5"/>
    <x v="1"/>
    <s v="Celia Rouche"/>
    <s v="West"/>
  </r>
  <r>
    <s v="Vicki Laflamme"/>
    <x v="16"/>
    <x v="1"/>
    <s v="Celia Rouche"/>
    <s v="West"/>
  </r>
  <r>
    <s v="Vicki Laflamme"/>
    <x v="79"/>
    <x v="0"/>
    <s v="Celia Rouche"/>
    <s v="West"/>
  </r>
  <r>
    <s v="Wilburn Farren"/>
    <x v="43"/>
    <x v="0"/>
    <s v="Cara Losch"/>
    <s v="East"/>
  </r>
  <r>
    <s v="Wilburn Farren"/>
    <x v="64"/>
    <x v="0"/>
    <s v="Cara Losch"/>
    <s v="East"/>
  </r>
  <r>
    <s v="Anna Snelling"/>
    <x v="57"/>
    <x v="1"/>
    <s v="Dustin Brinkmann"/>
    <s v="Central"/>
  </r>
  <r>
    <s v="Anna Snelling"/>
    <x v="30"/>
    <x v="0"/>
    <s v="Dustin Brinkmann"/>
    <s v="Central"/>
  </r>
  <r>
    <s v="Cassey Cress"/>
    <x v="40"/>
    <x v="0"/>
    <s v="Rocco Neubert"/>
    <s v="East"/>
  </r>
  <r>
    <s v="Cecily Lampkin"/>
    <x v="19"/>
    <x v="0"/>
    <s v="Dustin Brinkmann"/>
    <s v="Central"/>
  </r>
  <r>
    <s v="Corliss Cosme"/>
    <x v="69"/>
    <x v="0"/>
    <s v="Cara Losch"/>
    <s v="East"/>
  </r>
  <r>
    <s v="Darcel Schlecht"/>
    <x v="2"/>
    <x v="0"/>
    <s v="Melvin Marxen"/>
    <s v="Central"/>
  </r>
  <r>
    <s v="Darcel Schlecht"/>
    <x v="31"/>
    <x v="0"/>
    <s v="Melvin Marxen"/>
    <s v="Central"/>
  </r>
  <r>
    <s v="Gladys Colclough"/>
    <x v="0"/>
    <x v="1"/>
    <s v="Melvin Marxen"/>
    <s v="Central"/>
  </r>
  <r>
    <s v="Gladys Colclough"/>
    <x v="9"/>
    <x v="1"/>
    <s v="Melvin Marxen"/>
    <s v="Central"/>
  </r>
  <r>
    <s v="Gladys Colclough"/>
    <x v="31"/>
    <x v="0"/>
    <s v="Melvin Marxen"/>
    <s v="Central"/>
  </r>
  <r>
    <s v="Hayden Neloms"/>
    <x v="3"/>
    <x v="0"/>
    <s v="Celia Rouche"/>
    <s v="West"/>
  </r>
  <r>
    <s v="James Ascencio"/>
    <x v="34"/>
    <x v="1"/>
    <s v="Summer Sewald"/>
    <s v="West"/>
  </r>
  <r>
    <s v="James Ascencio"/>
    <x v="83"/>
    <x v="0"/>
    <s v="Summer Sewald"/>
    <s v="West"/>
  </r>
  <r>
    <s v="Kami Bicknell"/>
    <x v="17"/>
    <x v="2"/>
    <s v="Summer Sewald"/>
    <s v="West"/>
  </r>
  <r>
    <s v="Kami Bicknell"/>
    <x v="10"/>
    <x v="0"/>
    <s v="Summer Sewald"/>
    <s v="West"/>
  </r>
  <r>
    <s v="Maureen Marcano"/>
    <x v="45"/>
    <x v="0"/>
    <s v="Summer Sewald"/>
    <s v="West"/>
  </r>
  <r>
    <s v="Niesha Huffines"/>
    <x v="38"/>
    <x v="0"/>
    <s v="Melvin Marxen"/>
    <s v="Central"/>
  </r>
  <r>
    <s v="Reed Clapper"/>
    <x v="58"/>
    <x v="0"/>
    <s v="Rocco Neubert"/>
    <s v="East"/>
  </r>
  <r>
    <s v="Rosie Papadopoulos"/>
    <x v="58"/>
    <x v="2"/>
    <s v="Cara Losch"/>
    <s v="East"/>
  </r>
  <r>
    <s v="Vicki Laflamme"/>
    <x v="27"/>
    <x v="1"/>
    <s v="Celia Rouche"/>
    <s v="West"/>
  </r>
  <r>
    <s v="Vicki Laflamme"/>
    <x v="52"/>
    <x v="1"/>
    <s v="Celia Rouche"/>
    <s v="West"/>
  </r>
  <r>
    <s v="Vicki Laflamme"/>
    <x v="49"/>
    <x v="0"/>
    <s v="Celia Rouche"/>
    <s v="West"/>
  </r>
  <r>
    <s v="Zane Levy"/>
    <x v="3"/>
    <x v="0"/>
    <s v="Summer Sewald"/>
    <s v="West"/>
  </r>
  <r>
    <s v="Zane Levy"/>
    <x v="35"/>
    <x v="0"/>
    <s v="Summer Sewald"/>
    <s v="West"/>
  </r>
  <r>
    <s v="Anna Snelling"/>
    <x v="24"/>
    <x v="1"/>
    <s v="Dustin Brinkmann"/>
    <s v="Central"/>
  </r>
  <r>
    <s v="Anna Snelling"/>
    <x v="4"/>
    <x v="1"/>
    <s v="Dustin Brinkmann"/>
    <s v="Central"/>
  </r>
  <r>
    <s v="Anna Snelling"/>
    <x v="2"/>
    <x v="0"/>
    <s v="Dustin Brinkmann"/>
    <s v="Central"/>
  </r>
  <r>
    <s v="Cassey Cress"/>
    <x v="80"/>
    <x v="1"/>
    <s v="Rocco Neubert"/>
    <s v="East"/>
  </r>
  <r>
    <s v="Cecily Lampkin"/>
    <x v="81"/>
    <x v="1"/>
    <s v="Dustin Brinkmann"/>
    <s v="Central"/>
  </r>
  <r>
    <s v="Cecily Lampkin"/>
    <x v="9"/>
    <x v="1"/>
    <s v="Dustin Brinkmann"/>
    <s v="Central"/>
  </r>
  <r>
    <s v="Darcel Schlecht"/>
    <x v="8"/>
    <x v="1"/>
    <s v="Melvin Marxen"/>
    <s v="Central"/>
  </r>
  <r>
    <s v="Darcel Schlecht"/>
    <x v="53"/>
    <x v="0"/>
    <s v="Melvin Marxen"/>
    <s v="Central"/>
  </r>
  <r>
    <s v="Darcel Schlecht"/>
    <x v="2"/>
    <x v="0"/>
    <s v="Melvin Marxen"/>
    <s v="Central"/>
  </r>
  <r>
    <s v="Donn Cantrell"/>
    <x v="15"/>
    <x v="1"/>
    <s v="Rocco Neubert"/>
    <s v="East"/>
  </r>
  <r>
    <s v="Donn Cantrell"/>
    <x v="28"/>
    <x v="1"/>
    <s v="Rocco Neubert"/>
    <s v="East"/>
  </r>
  <r>
    <s v="Gladys Colclough"/>
    <x v="32"/>
    <x v="0"/>
    <s v="Melvin Marxen"/>
    <s v="Central"/>
  </r>
  <r>
    <s v="Jonathan Berthelot"/>
    <x v="9"/>
    <x v="1"/>
    <s v="Melvin Marxen"/>
    <s v="Central"/>
  </r>
  <r>
    <s v="Kami Bicknell"/>
    <x v="66"/>
    <x v="1"/>
    <s v="Summer Sewald"/>
    <s v="West"/>
  </r>
  <r>
    <s v="Kary Hendrixson"/>
    <x v="6"/>
    <x v="1"/>
    <s v="Summer Sewald"/>
    <s v="West"/>
  </r>
  <r>
    <s v="Kary Hendrixson"/>
    <x v="22"/>
    <x v="0"/>
    <s v="Summer Sewald"/>
    <s v="West"/>
  </r>
  <r>
    <s v="Maureen Marcano"/>
    <x v="27"/>
    <x v="1"/>
    <s v="Summer Sewald"/>
    <s v="West"/>
  </r>
  <r>
    <s v="Niesha Huffines"/>
    <x v="60"/>
    <x v="1"/>
    <s v="Melvin Marxen"/>
    <s v="Central"/>
  </r>
  <r>
    <s v="Reed Clapper"/>
    <x v="63"/>
    <x v="0"/>
    <s v="Rocco Neubert"/>
    <s v="East"/>
  </r>
  <r>
    <s v="Violet Mclelland"/>
    <x v="72"/>
    <x v="1"/>
    <s v="Cara Losch"/>
    <s v="East"/>
  </r>
  <r>
    <s v="Wilburn Farren"/>
    <x v="82"/>
    <x v="0"/>
    <s v="Cara Losch"/>
    <s v="East"/>
  </r>
  <r>
    <s v="Wilburn Farren"/>
    <x v="21"/>
    <x v="0"/>
    <s v="Cara Losch"/>
    <s v="East"/>
  </r>
  <r>
    <s v="Boris Faz"/>
    <x v="72"/>
    <x v="0"/>
    <s v="Rocco Neubert"/>
    <s v="East"/>
  </r>
  <r>
    <s v="Boris Faz"/>
    <x v="68"/>
    <x v="0"/>
    <s v="Rocco Neubert"/>
    <s v="East"/>
  </r>
  <r>
    <s v="Cassey Cress"/>
    <x v="63"/>
    <x v="0"/>
    <s v="Rocco Neubert"/>
    <s v="East"/>
  </r>
  <r>
    <s v="Cecily Lampkin"/>
    <x v="60"/>
    <x v="0"/>
    <s v="Dustin Brinkmann"/>
    <s v="Central"/>
  </r>
  <r>
    <s v="Corliss Cosme"/>
    <x v="43"/>
    <x v="1"/>
    <s v="Cara Losch"/>
    <s v="East"/>
  </r>
  <r>
    <s v="Daniell Hammack"/>
    <x v="29"/>
    <x v="1"/>
    <s v="Rocco Neubert"/>
    <s v="East"/>
  </r>
  <r>
    <s v="Darcel Schlecht"/>
    <x v="36"/>
    <x v="0"/>
    <s v="Melvin Marxen"/>
    <s v="Central"/>
  </r>
  <r>
    <s v="Darcel Schlecht"/>
    <x v="76"/>
    <x v="0"/>
    <s v="Melvin Marxen"/>
    <s v="Central"/>
  </r>
  <r>
    <s v="Elease Gluck"/>
    <x v="12"/>
    <x v="0"/>
    <s v="Celia Rouche"/>
    <s v="West"/>
  </r>
  <r>
    <s v="Elease Gluck"/>
    <x v="49"/>
    <x v="0"/>
    <s v="Celia Rouche"/>
    <s v="West"/>
  </r>
  <r>
    <s v="Elease Gluck"/>
    <x v="75"/>
    <x v="0"/>
    <s v="Celia Rouche"/>
    <s v="West"/>
  </r>
  <r>
    <s v="Garret Kinder"/>
    <x v="43"/>
    <x v="0"/>
    <s v="Cara Losch"/>
    <s v="East"/>
  </r>
  <r>
    <s v="James Ascencio"/>
    <x v="6"/>
    <x v="0"/>
    <s v="Summer Sewald"/>
    <s v="West"/>
  </r>
  <r>
    <s v="James Ascencio"/>
    <x v="6"/>
    <x v="0"/>
    <s v="Summer Sewald"/>
    <s v="West"/>
  </r>
  <r>
    <s v="Jonathan Berthelot"/>
    <x v="33"/>
    <x v="1"/>
    <s v="Melvin Marxen"/>
    <s v="Central"/>
  </r>
  <r>
    <s v="Markita Hansen"/>
    <x v="16"/>
    <x v="0"/>
    <s v="Celia Rouche"/>
    <s v="West"/>
  </r>
  <r>
    <s v="Marty Freudenburg"/>
    <x v="1"/>
    <x v="1"/>
    <s v="Melvin Marxen"/>
    <s v="Central"/>
  </r>
  <r>
    <s v="Marty Freudenburg"/>
    <x v="81"/>
    <x v="0"/>
    <s v="Melvin Marxen"/>
    <s v="Central"/>
  </r>
  <r>
    <s v="Marty Freudenburg"/>
    <x v="60"/>
    <x v="0"/>
    <s v="Melvin Marxen"/>
    <s v="Central"/>
  </r>
  <r>
    <s v="Niesha Huffines"/>
    <x v="62"/>
    <x v="1"/>
    <s v="Melvin Marxen"/>
    <s v="Central"/>
  </r>
  <r>
    <s v="Niesha Huffines"/>
    <x v="33"/>
    <x v="0"/>
    <s v="Melvin Marxen"/>
    <s v="Central"/>
  </r>
  <r>
    <s v="Rosalina Dieter"/>
    <x v="34"/>
    <x v="1"/>
    <s v="Celia Rouche"/>
    <s v="West"/>
  </r>
  <r>
    <s v="Rosie Papadopoulos"/>
    <x v="54"/>
    <x v="1"/>
    <s v="Cara Losch"/>
    <s v="East"/>
  </r>
  <r>
    <s v="Vicki Laflamme"/>
    <x v="3"/>
    <x v="0"/>
    <s v="Celia Rouche"/>
    <s v="West"/>
  </r>
  <r>
    <s v="Cassey Cress"/>
    <x v="69"/>
    <x v="1"/>
    <s v="Rocco Neubert"/>
    <s v="East"/>
  </r>
  <r>
    <s v="Cassey Cress"/>
    <x v="68"/>
    <x v="0"/>
    <s v="Rocco Neubert"/>
    <s v="East"/>
  </r>
  <r>
    <s v="Darcel Schlecht"/>
    <x v="57"/>
    <x v="0"/>
    <s v="Melvin Marxen"/>
    <s v="Central"/>
  </r>
  <r>
    <s v="Darcel Schlecht"/>
    <x v="81"/>
    <x v="0"/>
    <s v="Melvin Marxen"/>
    <s v="Central"/>
  </r>
  <r>
    <s v="Darcel Schlecht"/>
    <x v="76"/>
    <x v="0"/>
    <s v="Melvin Marxen"/>
    <s v="Central"/>
  </r>
  <r>
    <s v="Darcel Schlecht"/>
    <x v="1"/>
    <x v="0"/>
    <s v="Melvin Marxen"/>
    <s v="Central"/>
  </r>
  <r>
    <s v="Darcel Schlecht"/>
    <x v="36"/>
    <x v="0"/>
    <s v="Melvin Marxen"/>
    <s v="Central"/>
  </r>
  <r>
    <s v="Donn Cantrell"/>
    <x v="40"/>
    <x v="0"/>
    <s v="Rocco Neubert"/>
    <s v="East"/>
  </r>
  <r>
    <s v="Elease Gluck"/>
    <x v="11"/>
    <x v="1"/>
    <s v="Celia Rouche"/>
    <s v="West"/>
  </r>
  <r>
    <s v="Garret Kinder"/>
    <x v="50"/>
    <x v="1"/>
    <s v="Cara Losch"/>
    <s v="East"/>
  </r>
  <r>
    <s v="Gladys Colclough"/>
    <x v="31"/>
    <x v="1"/>
    <s v="Melvin Marxen"/>
    <s v="Central"/>
  </r>
  <r>
    <s v="Kary Hendrixson"/>
    <x v="42"/>
    <x v="2"/>
    <s v="Summer Sewald"/>
    <s v="West"/>
  </r>
  <r>
    <s v="Kary Hendrixson"/>
    <x v="45"/>
    <x v="0"/>
    <s v="Summer Sewald"/>
    <s v="West"/>
  </r>
  <r>
    <s v="Marty Freudenburg"/>
    <x v="38"/>
    <x v="1"/>
    <s v="Melvin Marxen"/>
    <s v="Central"/>
  </r>
  <r>
    <s v="Marty Freudenburg"/>
    <x v="14"/>
    <x v="0"/>
    <s v="Melvin Marxen"/>
    <s v="Central"/>
  </r>
  <r>
    <s v="Versie Hillebrand"/>
    <x v="37"/>
    <x v="1"/>
    <s v="Dustin Brinkmann"/>
    <s v="Central"/>
  </r>
  <r>
    <s v="Vicki Laflamme"/>
    <x v="16"/>
    <x v="1"/>
    <s v="Celia Rouche"/>
    <s v="West"/>
  </r>
  <r>
    <s v="Vicki Laflamme"/>
    <x v="64"/>
    <x v="0"/>
    <s v="Celia Rouche"/>
    <s v="West"/>
  </r>
  <r>
    <s v="Zane Levy"/>
    <x v="79"/>
    <x v="1"/>
    <s v="Summer Sewald"/>
    <s v="West"/>
  </r>
  <r>
    <s v="Zane Levy"/>
    <x v="43"/>
    <x v="0"/>
    <s v="Summer Sewald"/>
    <s v="West"/>
  </r>
  <r>
    <s v="Boris Faz"/>
    <x v="29"/>
    <x v="1"/>
    <s v="Rocco Neubert"/>
    <s v="East"/>
  </r>
  <r>
    <s v="Cassey Cress"/>
    <x v="40"/>
    <x v="1"/>
    <s v="Rocco Neubert"/>
    <s v="East"/>
  </r>
  <r>
    <s v="Cassey Cress"/>
    <x v="51"/>
    <x v="0"/>
    <s v="Rocco Neubert"/>
    <s v="East"/>
  </r>
  <r>
    <s v="Daniell Hammack"/>
    <x v="65"/>
    <x v="1"/>
    <s v="Rocco Neubert"/>
    <s v="East"/>
  </r>
  <r>
    <s v="Darcel Schlecht"/>
    <x v="2"/>
    <x v="1"/>
    <s v="Melvin Marxen"/>
    <s v="Central"/>
  </r>
  <r>
    <s v="Darcel Schlecht"/>
    <x v="31"/>
    <x v="0"/>
    <s v="Melvin Marxen"/>
    <s v="Central"/>
  </r>
  <r>
    <s v="James Ascencio"/>
    <x v="12"/>
    <x v="0"/>
    <s v="Summer Sewald"/>
    <s v="West"/>
  </r>
  <r>
    <s v="Jonathan Berthelot"/>
    <x v="60"/>
    <x v="1"/>
    <s v="Melvin Marxen"/>
    <s v="Central"/>
  </r>
  <r>
    <s v="Jonathan Berthelot"/>
    <x v="73"/>
    <x v="0"/>
    <s v="Melvin Marxen"/>
    <s v="Central"/>
  </r>
  <r>
    <s v="Jonathan Berthelot"/>
    <x v="73"/>
    <x v="0"/>
    <s v="Melvin Marxen"/>
    <s v="Central"/>
  </r>
  <r>
    <s v="Kami Bicknell"/>
    <x v="17"/>
    <x v="1"/>
    <s v="Summer Sewald"/>
    <s v="West"/>
  </r>
  <r>
    <s v="Lajuana Vencill"/>
    <x v="4"/>
    <x v="0"/>
    <s v="Dustin Brinkmann"/>
    <s v="Central"/>
  </r>
  <r>
    <s v="Marty Freudenburg"/>
    <x v="75"/>
    <x v="1"/>
    <s v="Melvin Marxen"/>
    <s v="Central"/>
  </r>
  <r>
    <s v="Marty Freudenburg"/>
    <x v="9"/>
    <x v="1"/>
    <s v="Melvin Marxen"/>
    <s v="Central"/>
  </r>
  <r>
    <s v="Maureen Marcano"/>
    <x v="49"/>
    <x v="0"/>
    <s v="Summer Sewald"/>
    <s v="West"/>
  </r>
  <r>
    <s v="Versie Hillebrand"/>
    <x v="14"/>
    <x v="1"/>
    <s v="Dustin Brinkmann"/>
    <s v="Central"/>
  </r>
  <r>
    <s v="Vicki Laflamme"/>
    <x v="6"/>
    <x v="0"/>
    <s v="Celia Rouche"/>
    <s v="West"/>
  </r>
  <r>
    <s v="Zane Levy"/>
    <x v="20"/>
    <x v="1"/>
    <s v="Summer Sewald"/>
    <s v="West"/>
  </r>
  <r>
    <s v="Anna Snelling"/>
    <x v="0"/>
    <x v="0"/>
    <s v="Dustin Brinkmann"/>
    <s v="Central"/>
  </r>
  <r>
    <s v="Daniell Hammack"/>
    <x v="64"/>
    <x v="0"/>
    <s v="Rocco Neubert"/>
    <s v="East"/>
  </r>
  <r>
    <s v="Donn Cantrell"/>
    <x v="26"/>
    <x v="0"/>
    <s v="Rocco Neubert"/>
    <s v="East"/>
  </r>
  <r>
    <s v="Gladys Colclough"/>
    <x v="67"/>
    <x v="1"/>
    <s v="Melvin Marxen"/>
    <s v="Central"/>
  </r>
  <r>
    <s v="Jonathan Berthelot"/>
    <x v="36"/>
    <x v="0"/>
    <s v="Melvin Marxen"/>
    <s v="Central"/>
  </r>
  <r>
    <s v="Markita Hansen"/>
    <x v="64"/>
    <x v="0"/>
    <s v="Celia Rouche"/>
    <s v="West"/>
  </r>
  <r>
    <s v="Moses Frase"/>
    <x v="75"/>
    <x v="0"/>
    <s v="Dustin Brinkmann"/>
    <s v="Central"/>
  </r>
  <r>
    <s v="Violet Mclelland"/>
    <x v="28"/>
    <x v="0"/>
    <s v="Cara Losch"/>
    <s v="East"/>
  </r>
  <r>
    <s v="Zane Levy"/>
    <x v="64"/>
    <x v="0"/>
    <s v="Summer Sewald"/>
    <s v="West"/>
  </r>
  <r>
    <s v="Anna Snelling"/>
    <x v="60"/>
    <x v="0"/>
    <s v="Dustin Brinkmann"/>
    <s v="Central"/>
  </r>
  <r>
    <s v="Anna Snelling"/>
    <x v="37"/>
    <x v="0"/>
    <s v="Dustin Brinkmann"/>
    <s v="Central"/>
  </r>
  <r>
    <s v="Cassey Cress"/>
    <x v="59"/>
    <x v="1"/>
    <s v="Rocco Neubert"/>
    <s v="East"/>
  </r>
  <r>
    <s v="Cecily Lampkin"/>
    <x v="75"/>
    <x v="1"/>
    <s v="Dustin Brinkmann"/>
    <s v="Central"/>
  </r>
  <r>
    <s v="Corliss Cosme"/>
    <x v="50"/>
    <x v="0"/>
    <s v="Cara Losch"/>
    <s v="East"/>
  </r>
  <r>
    <s v="Darcel Schlecht"/>
    <x v="1"/>
    <x v="1"/>
    <s v="Melvin Marxen"/>
    <s v="Central"/>
  </r>
  <r>
    <s v="Darcel Schlecht"/>
    <x v="7"/>
    <x v="1"/>
    <s v="Melvin Marxen"/>
    <s v="Central"/>
  </r>
  <r>
    <s v="Elease Gluck"/>
    <x v="17"/>
    <x v="0"/>
    <s v="Celia Rouche"/>
    <s v="West"/>
  </r>
  <r>
    <s v="Gladys Colclough"/>
    <x v="57"/>
    <x v="1"/>
    <s v="Melvin Marxen"/>
    <s v="Central"/>
  </r>
  <r>
    <s v="Marty Freudenburg"/>
    <x v="67"/>
    <x v="0"/>
    <s v="Melvin Marxen"/>
    <s v="Central"/>
  </r>
  <r>
    <s v="Marty Freudenburg"/>
    <x v="73"/>
    <x v="0"/>
    <s v="Melvin Marxen"/>
    <s v="Central"/>
  </r>
  <r>
    <s v="Maureen Marcano"/>
    <x v="43"/>
    <x v="1"/>
    <s v="Summer Sewald"/>
    <s v="West"/>
  </r>
  <r>
    <s v="Maureen Marcano"/>
    <x v="17"/>
    <x v="0"/>
    <s v="Summer Sewald"/>
    <s v="West"/>
  </r>
  <r>
    <s v="Niesha Huffines"/>
    <x v="33"/>
    <x v="1"/>
    <s v="Melvin Marxen"/>
    <s v="Central"/>
  </r>
  <r>
    <s v="Vicki Laflamme"/>
    <x v="74"/>
    <x v="1"/>
    <s v="Celia Rouche"/>
    <s v="West"/>
  </r>
  <r>
    <s v="Vicki Laflamme"/>
    <x v="79"/>
    <x v="1"/>
    <s v="Celia Rouche"/>
    <s v="West"/>
  </r>
  <r>
    <s v="Vicki Laflamme"/>
    <x v="10"/>
    <x v="1"/>
    <s v="Celia Rouche"/>
    <s v="West"/>
  </r>
  <r>
    <s v="Violet Mclelland"/>
    <x v="21"/>
    <x v="1"/>
    <s v="Cara Losch"/>
    <s v="East"/>
  </r>
  <r>
    <s v="Violet Mclelland"/>
    <x v="78"/>
    <x v="1"/>
    <s v="Cara Losch"/>
    <s v="East"/>
  </r>
  <r>
    <s v="Zane Levy"/>
    <x v="30"/>
    <x v="2"/>
    <s v="Summer Sewald"/>
    <s v="West"/>
  </r>
  <r>
    <s v="Anna Snelling"/>
    <x v="36"/>
    <x v="0"/>
    <s v="Dustin Brinkmann"/>
    <s v="Central"/>
  </r>
  <r>
    <s v="Boris Faz"/>
    <x v="46"/>
    <x v="0"/>
    <s v="Rocco Neubert"/>
    <s v="East"/>
  </r>
  <r>
    <s v="Cassey Cress"/>
    <x v="15"/>
    <x v="1"/>
    <s v="Rocco Neubert"/>
    <s v="East"/>
  </r>
  <r>
    <s v="Cecily Lampkin"/>
    <x v="33"/>
    <x v="1"/>
    <s v="Dustin Brinkmann"/>
    <s v="Central"/>
  </r>
  <r>
    <s v="Corliss Cosme"/>
    <x v="29"/>
    <x v="0"/>
    <s v="Cara Losch"/>
    <s v="East"/>
  </r>
  <r>
    <s v="Darcel Schlecht"/>
    <x v="14"/>
    <x v="1"/>
    <s v="Melvin Marxen"/>
    <s v="Central"/>
  </r>
  <r>
    <s v="Darcel Schlecht"/>
    <x v="37"/>
    <x v="0"/>
    <s v="Melvin Marxen"/>
    <s v="Central"/>
  </r>
  <r>
    <s v="Elease Gluck"/>
    <x v="79"/>
    <x v="0"/>
    <s v="Celia Rouche"/>
    <s v="West"/>
  </r>
  <r>
    <s v="James Ascencio"/>
    <x v="3"/>
    <x v="1"/>
    <s v="Summer Sewald"/>
    <s v="West"/>
  </r>
  <r>
    <s v="Jonathan Berthelot"/>
    <x v="14"/>
    <x v="0"/>
    <s v="Melvin Marxen"/>
    <s v="Central"/>
  </r>
  <r>
    <s v="Kami Bicknell"/>
    <x v="35"/>
    <x v="0"/>
    <s v="Summer Sewald"/>
    <s v="West"/>
  </r>
  <r>
    <s v="Lajuana Vencill"/>
    <x v="57"/>
    <x v="0"/>
    <s v="Dustin Brinkmann"/>
    <s v="Central"/>
  </r>
  <r>
    <s v="Markita Hansen"/>
    <x v="66"/>
    <x v="1"/>
    <s v="Celia Rouche"/>
    <s v="West"/>
  </r>
  <r>
    <s v="Marty Freudenburg"/>
    <x v="1"/>
    <x v="0"/>
    <s v="Melvin Marxen"/>
    <s v="Central"/>
  </r>
  <r>
    <s v="Maureen Marcano"/>
    <x v="70"/>
    <x v="0"/>
    <s v="Summer Sewald"/>
    <s v="West"/>
  </r>
  <r>
    <s v="Moses Frase"/>
    <x v="60"/>
    <x v="0"/>
    <s v="Dustin Brinkmann"/>
    <s v="Central"/>
  </r>
  <r>
    <s v="Reed Clapper"/>
    <x v="61"/>
    <x v="0"/>
    <s v="Rocco Neubert"/>
    <s v="East"/>
  </r>
  <r>
    <s v="Rosalina Dieter"/>
    <x v="41"/>
    <x v="0"/>
    <s v="Celia Rouche"/>
    <s v="West"/>
  </r>
  <r>
    <s v="Versie Hillebrand"/>
    <x v="53"/>
    <x v="0"/>
    <s v="Dustin Brinkmann"/>
    <s v="Central"/>
  </r>
  <r>
    <s v="Vicki Laflamme"/>
    <x v="52"/>
    <x v="1"/>
    <s v="Celia Rouche"/>
    <s v="West"/>
  </r>
  <r>
    <s v="Anna Snelling"/>
    <x v="24"/>
    <x v="0"/>
    <s v="Dustin Brinkmann"/>
    <s v="Central"/>
  </r>
  <r>
    <s v="Corliss Cosme"/>
    <x v="68"/>
    <x v="0"/>
    <s v="Cara Losch"/>
    <s v="East"/>
  </r>
  <r>
    <s v="Darcel Schlecht"/>
    <x v="33"/>
    <x v="1"/>
    <s v="Melvin Marxen"/>
    <s v="Central"/>
  </r>
  <r>
    <s v="Donn Cantrell"/>
    <x v="61"/>
    <x v="1"/>
    <s v="Rocco Neubert"/>
    <s v="East"/>
  </r>
  <r>
    <s v="Elease Gluck"/>
    <x v="6"/>
    <x v="0"/>
    <s v="Celia Rouche"/>
    <s v="West"/>
  </r>
  <r>
    <s v="Kary Hendrixson"/>
    <x v="25"/>
    <x v="2"/>
    <s v="Summer Sewald"/>
    <s v="West"/>
  </r>
  <r>
    <s v="Markita Hansen"/>
    <x v="45"/>
    <x v="0"/>
    <s v="Celia Rouche"/>
    <s v="West"/>
  </r>
  <r>
    <s v="Versie Hillebrand"/>
    <x v="53"/>
    <x v="1"/>
    <s v="Dustin Brinkmann"/>
    <s v="Central"/>
  </r>
  <r>
    <s v="Vicki Laflamme"/>
    <x v="5"/>
    <x v="1"/>
    <s v="Celia Rouche"/>
    <s v="West"/>
  </r>
  <r>
    <s v="Violet Mclelland"/>
    <x v="84"/>
    <x v="0"/>
    <s v="Cara Losch"/>
    <s v="East"/>
  </r>
  <r>
    <s v="Zane Levy"/>
    <x v="16"/>
    <x v="1"/>
    <s v="Summer Sewald"/>
    <s v="West"/>
  </r>
  <r>
    <s v="Zane Levy"/>
    <x v="47"/>
    <x v="0"/>
    <s v="Summer Sewald"/>
    <s v="West"/>
  </r>
  <r>
    <s v="Cassey Cress"/>
    <x v="68"/>
    <x v="1"/>
    <s v="Rocco Neubert"/>
    <s v="East"/>
  </r>
  <r>
    <s v="Corliss Cosme"/>
    <x v="50"/>
    <x v="0"/>
    <s v="Cara Losch"/>
    <s v="East"/>
  </r>
  <r>
    <s v="Darcel Schlecht"/>
    <x v="2"/>
    <x v="1"/>
    <s v="Melvin Marxen"/>
    <s v="Central"/>
  </r>
  <r>
    <s v="Darcel Schlecht"/>
    <x v="2"/>
    <x v="0"/>
    <s v="Melvin Marxen"/>
    <s v="Central"/>
  </r>
  <r>
    <s v="Gladys Colclough"/>
    <x v="0"/>
    <x v="0"/>
    <s v="Melvin Marxen"/>
    <s v="Central"/>
  </r>
  <r>
    <s v="Jonathan Berthelot"/>
    <x v="8"/>
    <x v="0"/>
    <s v="Melvin Marxen"/>
    <s v="Central"/>
  </r>
  <r>
    <s v="Rosie Papadopoulos"/>
    <x v="58"/>
    <x v="1"/>
    <s v="Cara Losch"/>
    <s v="East"/>
  </r>
  <r>
    <s v="Zane Levy"/>
    <x v="27"/>
    <x v="0"/>
    <s v="Summer Sewald"/>
    <s v="West"/>
  </r>
  <r>
    <s v="Cassey Cress"/>
    <x v="51"/>
    <x v="0"/>
    <s v="Rocco Neubert"/>
    <s v="East"/>
  </r>
  <r>
    <s v="Daniell Hammack"/>
    <x v="26"/>
    <x v="2"/>
    <s v="Rocco Neubert"/>
    <s v="East"/>
  </r>
  <r>
    <s v="Gladys Colclough"/>
    <x v="14"/>
    <x v="0"/>
    <s v="Melvin Marxen"/>
    <s v="Central"/>
  </r>
  <r>
    <s v="Jonathan Berthelot"/>
    <x v="42"/>
    <x v="0"/>
    <s v="Melvin Marxen"/>
    <s v="Central"/>
  </r>
  <r>
    <s v="Lajuana Vencill"/>
    <x v="53"/>
    <x v="1"/>
    <s v="Dustin Brinkmann"/>
    <s v="Central"/>
  </r>
  <r>
    <s v="Reed Clapper"/>
    <x v="21"/>
    <x v="1"/>
    <s v="Rocco Neubert"/>
    <s v="East"/>
  </r>
  <r>
    <s v="Vicki Laflamme"/>
    <x v="58"/>
    <x v="0"/>
    <s v="Celia Rouche"/>
    <s v="West"/>
  </r>
  <r>
    <s v="Zane Levy"/>
    <x v="10"/>
    <x v="1"/>
    <s v="Summer Sewald"/>
    <s v="West"/>
  </r>
  <r>
    <s v="Anna Snelling"/>
    <x v="1"/>
    <x v="1"/>
    <s v="Dustin Brinkmann"/>
    <s v="Central"/>
  </r>
  <r>
    <s v="Boris Faz"/>
    <x v="64"/>
    <x v="0"/>
    <s v="Rocco Neubert"/>
    <s v="East"/>
  </r>
  <r>
    <s v="Cassey Cress"/>
    <x v="54"/>
    <x v="0"/>
    <s v="Rocco Neubert"/>
    <s v="East"/>
  </r>
  <r>
    <s v="Cassey Cress"/>
    <x v="58"/>
    <x v="0"/>
    <s v="Rocco Neubert"/>
    <s v="East"/>
  </r>
  <r>
    <s v="Darcel Schlecht"/>
    <x v="0"/>
    <x v="1"/>
    <s v="Melvin Marxen"/>
    <s v="Central"/>
  </r>
  <r>
    <s v="Darcel Schlecht"/>
    <x v="33"/>
    <x v="1"/>
    <s v="Melvin Marxen"/>
    <s v="Central"/>
  </r>
  <r>
    <s v="Donn Cantrell"/>
    <x v="21"/>
    <x v="0"/>
    <s v="Rocco Neubert"/>
    <s v="East"/>
  </r>
  <r>
    <s v="Donn Cantrell"/>
    <x v="63"/>
    <x v="0"/>
    <s v="Rocco Neubert"/>
    <s v="East"/>
  </r>
  <r>
    <s v="Elease Gluck"/>
    <x v="12"/>
    <x v="1"/>
    <s v="Celia Rouche"/>
    <s v="West"/>
  </r>
  <r>
    <s v="Garret Kinder"/>
    <x v="50"/>
    <x v="0"/>
    <s v="Cara Losch"/>
    <s v="East"/>
  </r>
  <r>
    <s v="Gladys Colclough"/>
    <x v="64"/>
    <x v="0"/>
    <s v="Melvin Marxen"/>
    <s v="Central"/>
  </r>
  <r>
    <s v="Kami Bicknell"/>
    <x v="41"/>
    <x v="0"/>
    <s v="Summer Sewald"/>
    <s v="West"/>
  </r>
  <r>
    <s v="Kami Bicknell"/>
    <x v="43"/>
    <x v="0"/>
    <s v="Summer Sewald"/>
    <s v="West"/>
  </r>
  <r>
    <s v="Kary Hendrixson"/>
    <x v="45"/>
    <x v="0"/>
    <s v="Summer Sewald"/>
    <s v="West"/>
  </r>
  <r>
    <s v="Lajuana Vencill"/>
    <x v="33"/>
    <x v="1"/>
    <s v="Dustin Brinkmann"/>
    <s v="Central"/>
  </r>
  <r>
    <s v="Markita Hansen"/>
    <x v="49"/>
    <x v="0"/>
    <s v="Celia Rouche"/>
    <s v="West"/>
  </r>
  <r>
    <s v="Reed Clapper"/>
    <x v="64"/>
    <x v="0"/>
    <s v="Rocco Neubert"/>
    <s v="East"/>
  </r>
  <r>
    <s v="Rosie Papadopoulos"/>
    <x v="15"/>
    <x v="1"/>
    <s v="Cara Losch"/>
    <s v="East"/>
  </r>
  <r>
    <s v="Vicki Laflamme"/>
    <x v="43"/>
    <x v="1"/>
    <s v="Celia Rouche"/>
    <s v="West"/>
  </r>
  <r>
    <s v="Cassey Cress"/>
    <x v="43"/>
    <x v="1"/>
    <s v="Rocco Neubert"/>
    <s v="East"/>
  </r>
  <r>
    <s v="Cecily Lampkin"/>
    <x v="62"/>
    <x v="1"/>
    <s v="Dustin Brinkmann"/>
    <s v="Central"/>
  </r>
  <r>
    <s v="Cecily Lampkin"/>
    <x v="1"/>
    <x v="0"/>
    <s v="Dustin Brinkmann"/>
    <s v="Central"/>
  </r>
  <r>
    <s v="Gladys Colclough"/>
    <x v="73"/>
    <x v="0"/>
    <s v="Melvin Marxen"/>
    <s v="Central"/>
  </r>
  <r>
    <s v="Jonathan Berthelot"/>
    <x v="14"/>
    <x v="1"/>
    <s v="Melvin Marxen"/>
    <s v="Central"/>
  </r>
  <r>
    <s v="Kami Bicknell"/>
    <x v="17"/>
    <x v="0"/>
    <s v="Summer Sewald"/>
    <s v="West"/>
  </r>
  <r>
    <s v="Maureen Marcano"/>
    <x v="16"/>
    <x v="0"/>
    <s v="Summer Sewald"/>
    <s v="West"/>
  </r>
  <r>
    <s v="Vicki Laflamme"/>
    <x v="41"/>
    <x v="1"/>
    <s v="Celia Rouche"/>
    <s v="West"/>
  </r>
  <r>
    <s v="Vicki Laflamme"/>
    <x v="25"/>
    <x v="1"/>
    <s v="Celia Rouche"/>
    <s v="West"/>
  </r>
  <r>
    <s v="Vicki Laflamme"/>
    <x v="52"/>
    <x v="0"/>
    <s v="Celia Rouche"/>
    <s v="West"/>
  </r>
  <r>
    <s v="Vicki Laflamme"/>
    <x v="44"/>
    <x v="0"/>
    <s v="Celia Rouche"/>
    <s v="West"/>
  </r>
  <r>
    <s v="Boris Faz"/>
    <x v="61"/>
    <x v="0"/>
    <s v="Rocco Neubert"/>
    <s v="East"/>
  </r>
  <r>
    <s v="Daniell Hammack"/>
    <x v="64"/>
    <x v="1"/>
    <s v="Rocco Neubert"/>
    <s v="East"/>
  </r>
  <r>
    <s v="Donn Cantrell"/>
    <x v="55"/>
    <x v="0"/>
    <s v="Rocco Neubert"/>
    <s v="East"/>
  </r>
  <r>
    <s v="Jonathan Berthelot"/>
    <x v="0"/>
    <x v="0"/>
    <s v="Melvin Marxen"/>
    <s v="Central"/>
  </r>
  <r>
    <s v="Kami Bicknell"/>
    <x v="25"/>
    <x v="1"/>
    <s v="Summer Sewald"/>
    <s v="West"/>
  </r>
  <r>
    <s v="Markita Hansen"/>
    <x v="25"/>
    <x v="0"/>
    <s v="Celia Rouche"/>
    <s v="West"/>
  </r>
  <r>
    <s v="Reed Clapper"/>
    <x v="21"/>
    <x v="0"/>
    <s v="Rocco Neubert"/>
    <s v="East"/>
  </r>
  <r>
    <s v="Vicki Laflamme"/>
    <x v="10"/>
    <x v="1"/>
    <s v="Celia Rouche"/>
    <s v="West"/>
  </r>
  <r>
    <s v="Vicki Laflamme"/>
    <x v="11"/>
    <x v="0"/>
    <s v="Celia Rouche"/>
    <s v="West"/>
  </r>
  <r>
    <s v="Darcel Schlecht"/>
    <x v="2"/>
    <x v="1"/>
    <s v="Melvin Marxen"/>
    <s v="Central"/>
  </r>
  <r>
    <s v="Jonathan Berthelot"/>
    <x v="9"/>
    <x v="0"/>
    <s v="Melvin Marxen"/>
    <s v="Central"/>
  </r>
  <r>
    <s v="Markita Hansen"/>
    <x v="20"/>
    <x v="2"/>
    <s v="Celia Rouche"/>
    <s v="West"/>
  </r>
  <r>
    <s v="Marty Freudenburg"/>
    <x v="14"/>
    <x v="0"/>
    <s v="Melvin Marxen"/>
    <s v="Central"/>
  </r>
  <r>
    <s v="Maureen Marcano"/>
    <x v="79"/>
    <x v="0"/>
    <s v="Summer Sewald"/>
    <s v="West"/>
  </r>
  <r>
    <s v="Maureen Marcano"/>
    <x v="47"/>
    <x v="0"/>
    <s v="Summer Sewald"/>
    <s v="West"/>
  </r>
  <r>
    <s v="Boris Faz"/>
    <x v="63"/>
    <x v="0"/>
    <s v="Rocco Neubert"/>
    <s v="East"/>
  </r>
  <r>
    <s v="Cassey Cress"/>
    <x v="76"/>
    <x v="2"/>
    <s v="Rocco Neubert"/>
    <s v="East"/>
  </r>
  <r>
    <s v="Cassey Cress"/>
    <x v="61"/>
    <x v="0"/>
    <s v="Rocco Neubert"/>
    <s v="East"/>
  </r>
  <r>
    <s v="Darcel Schlecht"/>
    <x v="75"/>
    <x v="1"/>
    <s v="Melvin Marxen"/>
    <s v="Central"/>
  </r>
  <r>
    <s v="James Ascencio"/>
    <x v="10"/>
    <x v="0"/>
    <s v="Summer Sewald"/>
    <s v="West"/>
  </r>
  <r>
    <s v="Kary Hendrixson"/>
    <x v="78"/>
    <x v="2"/>
    <s v="Summer Sewald"/>
    <s v="West"/>
  </r>
  <r>
    <s v="Marty Freudenburg"/>
    <x v="42"/>
    <x v="1"/>
    <s v="Melvin Marxen"/>
    <s v="Central"/>
  </r>
  <r>
    <s v="Reed Clapper"/>
    <x v="63"/>
    <x v="0"/>
    <s v="Rocco Neubert"/>
    <s v="East"/>
  </r>
  <r>
    <s v="Rosie Papadopoulos"/>
    <x v="58"/>
    <x v="1"/>
    <s v="Cara Losch"/>
    <s v="East"/>
  </r>
  <r>
    <s v="Zane Levy"/>
    <x v="17"/>
    <x v="0"/>
    <s v="Summer Sewald"/>
    <s v="West"/>
  </r>
  <r>
    <s v="Anna Snelling"/>
    <x v="73"/>
    <x v="0"/>
    <s v="Dustin Brinkmann"/>
    <s v="Central"/>
  </r>
  <r>
    <s v="Daniell Hammack"/>
    <x v="82"/>
    <x v="2"/>
    <s v="Rocco Neubert"/>
    <s v="East"/>
  </r>
  <r>
    <s v="Elease Gluck"/>
    <x v="44"/>
    <x v="0"/>
    <s v="Celia Rouche"/>
    <s v="West"/>
  </r>
  <r>
    <s v="Gladys Colclough"/>
    <x v="0"/>
    <x v="1"/>
    <s v="Melvin Marxen"/>
    <s v="Central"/>
  </r>
  <r>
    <s v="Gladys Colclough"/>
    <x v="30"/>
    <x v="0"/>
    <s v="Melvin Marxen"/>
    <s v="Central"/>
  </r>
  <r>
    <s v="James Ascencio"/>
    <x v="10"/>
    <x v="0"/>
    <s v="Summer Sewald"/>
    <s v="West"/>
  </r>
  <r>
    <s v="Kary Hendrixson"/>
    <x v="47"/>
    <x v="0"/>
    <s v="Summer Sewald"/>
    <s v="West"/>
  </r>
  <r>
    <s v="Marty Freudenburg"/>
    <x v="57"/>
    <x v="1"/>
    <s v="Melvin Marxen"/>
    <s v="Central"/>
  </r>
  <r>
    <s v="Reed Clapper"/>
    <x v="65"/>
    <x v="1"/>
    <s v="Rocco Neubert"/>
    <s v="East"/>
  </r>
  <r>
    <s v="Reed Clapper"/>
    <x v="58"/>
    <x v="0"/>
    <s v="Rocco Neubert"/>
    <s v="East"/>
  </r>
  <r>
    <s v="Versie Hillebrand"/>
    <x v="0"/>
    <x v="0"/>
    <s v="Dustin Brinkmann"/>
    <s v="Central"/>
  </r>
  <r>
    <s v="Violet Mclelland"/>
    <x v="39"/>
    <x v="1"/>
    <s v="Cara Losch"/>
    <s v="East"/>
  </r>
  <r>
    <s v="Zane Levy"/>
    <x v="13"/>
    <x v="0"/>
    <s v="Summer Sewald"/>
    <s v="West"/>
  </r>
  <r>
    <s v="Boris Faz"/>
    <x v="84"/>
    <x v="2"/>
    <s v="Rocco Neubert"/>
    <s v="East"/>
  </r>
  <r>
    <s v="Darcel Schlecht"/>
    <x v="73"/>
    <x v="1"/>
    <s v="Melvin Marxen"/>
    <s v="Central"/>
  </r>
  <r>
    <s v="Elease Gluck"/>
    <x v="56"/>
    <x v="1"/>
    <s v="Celia Rouche"/>
    <s v="West"/>
  </r>
  <r>
    <s v="Gladys Colclough"/>
    <x v="32"/>
    <x v="0"/>
    <s v="Melvin Marxen"/>
    <s v="Central"/>
  </r>
  <r>
    <s v="Kary Hendrixson"/>
    <x v="34"/>
    <x v="2"/>
    <s v="Summer Sewald"/>
    <s v="West"/>
  </r>
  <r>
    <s v="Niesha Huffines"/>
    <x v="38"/>
    <x v="1"/>
    <s v="Melvin Marxen"/>
    <s v="Central"/>
  </r>
  <r>
    <s v="Cecily Lampkin"/>
    <x v="31"/>
    <x v="0"/>
    <s v="Dustin Brinkmann"/>
    <s v="Central"/>
  </r>
  <r>
    <s v="Darcel Schlecht"/>
    <x v="32"/>
    <x v="0"/>
    <s v="Melvin Marxen"/>
    <s v="Central"/>
  </r>
  <r>
    <s v="Lajuana Vencill"/>
    <x v="24"/>
    <x v="0"/>
    <s v="Dustin Brinkmann"/>
    <s v="Central"/>
  </r>
  <r>
    <s v="Rosie Papadopoulos"/>
    <x v="84"/>
    <x v="0"/>
    <s v="Cara Losch"/>
    <s v="East"/>
  </r>
  <r>
    <s v="Cecily Lampkin"/>
    <x v="38"/>
    <x v="0"/>
    <s v="Dustin Brinkmann"/>
    <s v="Central"/>
  </r>
  <r>
    <s v="Gladys Colclough"/>
    <x v="9"/>
    <x v="0"/>
    <s v="Melvin Marxen"/>
    <s v="Central"/>
  </r>
  <r>
    <s v="Jonathan Berthelot"/>
    <x v="14"/>
    <x v="1"/>
    <s v="Melvin Marxen"/>
    <s v="Central"/>
  </r>
  <r>
    <s v="Kami Bicknell"/>
    <x v="10"/>
    <x v="1"/>
    <s v="Summer Sewald"/>
    <s v="West"/>
  </r>
  <r>
    <s v="Kami Bicknell"/>
    <x v="47"/>
    <x v="0"/>
    <s v="Summer Sewald"/>
    <s v="West"/>
  </r>
  <r>
    <s v="Kary Hendrixson"/>
    <x v="35"/>
    <x v="0"/>
    <s v="Summer Sewald"/>
    <s v="West"/>
  </r>
  <r>
    <s v="Lajuana Vencill"/>
    <x v="32"/>
    <x v="1"/>
    <s v="Dustin Brinkmann"/>
    <s v="Central"/>
  </r>
  <r>
    <s v="Marty Freudenburg"/>
    <x v="19"/>
    <x v="0"/>
    <s v="Melvin Marxen"/>
    <s v="Central"/>
  </r>
  <r>
    <s v="Niesha Huffines"/>
    <x v="67"/>
    <x v="0"/>
    <s v="Melvin Marxen"/>
    <s v="Central"/>
  </r>
  <r>
    <s v="Violet Mclelland"/>
    <x v="55"/>
    <x v="0"/>
    <s v="Cara Losch"/>
    <s v="East"/>
  </r>
  <r>
    <s v="Donn Cantrell"/>
    <x v="78"/>
    <x v="1"/>
    <s v="Rocco Neubert"/>
    <s v="East"/>
  </r>
  <r>
    <s v="Garret Kinder"/>
    <x v="77"/>
    <x v="0"/>
    <s v="Cara Losch"/>
    <s v="East"/>
  </r>
  <r>
    <s v="James Ascencio"/>
    <x v="43"/>
    <x v="0"/>
    <s v="Summer Sewald"/>
    <s v="West"/>
  </r>
  <r>
    <s v="Kami Bicknell"/>
    <x v="41"/>
    <x v="0"/>
    <s v="Summer Sewald"/>
    <s v="West"/>
  </r>
  <r>
    <s v="Kami Bicknell"/>
    <x v="79"/>
    <x v="0"/>
    <s v="Summer Sewald"/>
    <s v="West"/>
  </r>
  <r>
    <s v="Kary Hendrixson"/>
    <x v="16"/>
    <x v="1"/>
    <s v="Summer Sewald"/>
    <s v="West"/>
  </r>
  <r>
    <s v="Kary Hendrixson"/>
    <x v="43"/>
    <x v="0"/>
    <s v="Summer Sewald"/>
    <s v="West"/>
  </r>
  <r>
    <s v="Markita Hansen"/>
    <x v="11"/>
    <x v="0"/>
    <s v="Celia Rouche"/>
    <s v="West"/>
  </r>
  <r>
    <s v="Maureen Marcano"/>
    <x v="10"/>
    <x v="1"/>
    <s v="Summer Sewald"/>
    <s v="West"/>
  </r>
  <r>
    <s v="Moses Frase"/>
    <x v="19"/>
    <x v="0"/>
    <s v="Dustin Brinkmann"/>
    <s v="Central"/>
  </r>
  <r>
    <s v="Wilburn Farren"/>
    <x v="26"/>
    <x v="1"/>
    <s v="Cara Losch"/>
    <s v="East"/>
  </r>
  <r>
    <s v="Corliss Cosme"/>
    <x v="26"/>
    <x v="0"/>
    <s v="Cara Losch"/>
    <s v="East"/>
  </r>
  <r>
    <s v="Daniell Hammack"/>
    <x v="65"/>
    <x v="1"/>
    <s v="Rocco Neubert"/>
    <s v="East"/>
  </r>
  <r>
    <s v="Darcel Schlecht"/>
    <x v="4"/>
    <x v="0"/>
    <s v="Melvin Marxen"/>
    <s v="Central"/>
  </r>
  <r>
    <s v="Kary Hendrixson"/>
    <x v="52"/>
    <x v="0"/>
    <s v="Summer Sewald"/>
    <s v="West"/>
  </r>
  <r>
    <s v="Kary Hendrixson"/>
    <x v="64"/>
    <x v="0"/>
    <s v="Summer Sewald"/>
    <s v="West"/>
  </r>
  <r>
    <s v="Markita Hansen"/>
    <x v="25"/>
    <x v="1"/>
    <s v="Celia Rouche"/>
    <s v="West"/>
  </r>
  <r>
    <s v="Reed Clapper"/>
    <x v="72"/>
    <x v="0"/>
    <s v="Rocco Neubert"/>
    <s v="East"/>
  </r>
  <r>
    <s v="Corliss Cosme"/>
    <x v="51"/>
    <x v="0"/>
    <s v="Cara Losch"/>
    <s v="East"/>
  </r>
  <r>
    <s v="Darcel Schlecht"/>
    <x v="73"/>
    <x v="1"/>
    <s v="Melvin Marxen"/>
    <s v="Central"/>
  </r>
  <r>
    <s v="Donn Cantrell"/>
    <x v="39"/>
    <x v="1"/>
    <s v="Rocco Neubert"/>
    <s v="East"/>
  </r>
  <r>
    <s v="Jonathan Berthelot"/>
    <x v="14"/>
    <x v="0"/>
    <s v="Melvin Marxen"/>
    <s v="Central"/>
  </r>
  <r>
    <s v="Marty Freudenburg"/>
    <x v="48"/>
    <x v="1"/>
    <s v="Melvin Marxen"/>
    <s v="Central"/>
  </r>
  <r>
    <s v="Niesha Huffines"/>
    <x v="9"/>
    <x v="1"/>
    <s v="Melvin Marxen"/>
    <s v="Central"/>
  </r>
  <r>
    <s v="Versie Hillebrand"/>
    <x v="2"/>
    <x v="0"/>
    <s v="Dustin Brinkmann"/>
    <s v="Central"/>
  </r>
  <r>
    <s v="Violet Mclelland"/>
    <x v="46"/>
    <x v="0"/>
    <s v="Cara Losch"/>
    <s v="East"/>
  </r>
  <r>
    <s v="Anna Snelling"/>
    <x v="76"/>
    <x v="1"/>
    <s v="Dustin Brinkmann"/>
    <s v="Central"/>
  </r>
  <r>
    <s v="Corliss Cosme"/>
    <x v="54"/>
    <x v="0"/>
    <s v="Cara Losch"/>
    <s v="East"/>
  </r>
  <r>
    <s v="Darcel Schlecht"/>
    <x v="81"/>
    <x v="0"/>
    <s v="Melvin Marxen"/>
    <s v="Central"/>
  </r>
  <r>
    <s v="Garret Kinder"/>
    <x v="77"/>
    <x v="1"/>
    <s v="Cara Losch"/>
    <s v="East"/>
  </r>
  <r>
    <s v="Gladys Colclough"/>
    <x v="9"/>
    <x v="0"/>
    <s v="Melvin Marxen"/>
    <s v="Central"/>
  </r>
  <r>
    <s v="Kary Hendrixson"/>
    <x v="52"/>
    <x v="0"/>
    <s v="Summer Sewald"/>
    <s v="West"/>
  </r>
  <r>
    <s v="Lajuana Vencill"/>
    <x v="1"/>
    <x v="0"/>
    <s v="Dustin Brinkmann"/>
    <s v="Central"/>
  </r>
  <r>
    <s v="Markita Hansen"/>
    <x v="83"/>
    <x v="0"/>
    <s v="Celia Rouche"/>
    <s v="West"/>
  </r>
  <r>
    <s v="Marty Freudenburg"/>
    <x v="42"/>
    <x v="0"/>
    <s v="Melvin Marxen"/>
    <s v="Central"/>
  </r>
  <r>
    <s v="Maureen Marcano"/>
    <x v="6"/>
    <x v="0"/>
    <s v="Summer Sewald"/>
    <s v="West"/>
  </r>
  <r>
    <s v="Maureen Marcano"/>
    <x v="43"/>
    <x v="0"/>
    <s v="Summer Sewald"/>
    <s v="West"/>
  </r>
  <r>
    <s v="Versie Hillebrand"/>
    <x v="30"/>
    <x v="0"/>
    <s v="Dustin Brinkmann"/>
    <s v="Central"/>
  </r>
  <r>
    <s v="Vicki Laflamme"/>
    <x v="56"/>
    <x v="1"/>
    <s v="Celia Rouche"/>
    <s v="West"/>
  </r>
  <r>
    <s v="Wilburn Farren"/>
    <x v="29"/>
    <x v="0"/>
    <s v="Cara Losch"/>
    <s v="East"/>
  </r>
  <r>
    <s v="Zane Levy"/>
    <x v="3"/>
    <x v="1"/>
    <s v="Summer Sewald"/>
    <s v="West"/>
  </r>
  <r>
    <s v="Zane Levy"/>
    <x v="47"/>
    <x v="0"/>
    <s v="Summer Sewald"/>
    <s v="West"/>
  </r>
  <r>
    <s v="Boris Faz"/>
    <x v="23"/>
    <x v="0"/>
    <s v="Rocco Neubert"/>
    <s v="East"/>
  </r>
  <r>
    <s v="Cassey Cress"/>
    <x v="51"/>
    <x v="1"/>
    <s v="Rocco Neubert"/>
    <s v="East"/>
  </r>
  <r>
    <s v="Daniell Hammack"/>
    <x v="51"/>
    <x v="0"/>
    <s v="Rocco Neubert"/>
    <s v="East"/>
  </r>
  <r>
    <s v="Jonathan Berthelot"/>
    <x v="1"/>
    <x v="1"/>
    <s v="Melvin Marxen"/>
    <s v="Central"/>
  </r>
  <r>
    <s v="Kami Bicknell"/>
    <x v="58"/>
    <x v="1"/>
    <s v="Summer Sewald"/>
    <s v="West"/>
  </r>
  <r>
    <s v="Kami Bicknell"/>
    <x v="75"/>
    <x v="1"/>
    <s v="Summer Sewald"/>
    <s v="West"/>
  </r>
  <r>
    <s v="Lajuana Vencill"/>
    <x v="81"/>
    <x v="1"/>
    <s v="Dustin Brinkmann"/>
    <s v="Central"/>
  </r>
  <r>
    <s v="Anna Snelling"/>
    <x v="14"/>
    <x v="0"/>
    <s v="Dustin Brinkmann"/>
    <s v="Central"/>
  </r>
  <r>
    <s v="Daniell Hammack"/>
    <x v="0"/>
    <x v="2"/>
    <s v="Rocco Neubert"/>
    <s v="East"/>
  </r>
  <r>
    <s v="Garret Kinder"/>
    <x v="46"/>
    <x v="1"/>
    <s v="Cara Losch"/>
    <s v="East"/>
  </r>
  <r>
    <s v="Gladys Colclough"/>
    <x v="32"/>
    <x v="1"/>
    <s v="Melvin Marxen"/>
    <s v="Central"/>
  </r>
  <r>
    <s v="Hayden Neloms"/>
    <x v="13"/>
    <x v="1"/>
    <s v="Celia Rouche"/>
    <s v="West"/>
  </r>
  <r>
    <s v="James Ascencio"/>
    <x v="45"/>
    <x v="1"/>
    <s v="Summer Sewald"/>
    <s v="West"/>
  </r>
  <r>
    <s v="Marty Freudenburg"/>
    <x v="4"/>
    <x v="0"/>
    <s v="Melvin Marxen"/>
    <s v="Central"/>
  </r>
  <r>
    <s v="Reed Clapper"/>
    <x v="58"/>
    <x v="1"/>
    <s v="Rocco Neubert"/>
    <s v="East"/>
  </r>
  <r>
    <s v="Violet Mclelland"/>
    <x v="51"/>
    <x v="0"/>
    <s v="Cara Losch"/>
    <s v="East"/>
  </r>
  <r>
    <s v="Boris Faz"/>
    <x v="21"/>
    <x v="0"/>
    <s v="Rocco Neubert"/>
    <s v="East"/>
  </r>
  <r>
    <s v="Cassey Cress"/>
    <x v="64"/>
    <x v="1"/>
    <s v="Rocco Neubert"/>
    <s v="East"/>
  </r>
  <r>
    <s v="Cassey Cress"/>
    <x v="61"/>
    <x v="0"/>
    <s v="Rocco Neubert"/>
    <s v="East"/>
  </r>
  <r>
    <s v="Darcel Schlecht"/>
    <x v="19"/>
    <x v="1"/>
    <s v="Melvin Marxen"/>
    <s v="Central"/>
  </r>
  <r>
    <s v="Darcel Schlecht"/>
    <x v="24"/>
    <x v="0"/>
    <s v="Melvin Marxen"/>
    <s v="Central"/>
  </r>
  <r>
    <s v="Donn Cantrell"/>
    <x v="26"/>
    <x v="0"/>
    <s v="Rocco Neubert"/>
    <s v="East"/>
  </r>
  <r>
    <s v="Kami Bicknell"/>
    <x v="13"/>
    <x v="2"/>
    <s v="Summer Sewald"/>
    <s v="West"/>
  </r>
  <r>
    <s v="Kami Bicknell"/>
    <x v="43"/>
    <x v="1"/>
    <s v="Summer Sewald"/>
    <s v="West"/>
  </r>
  <r>
    <s v="Kary Hendrixson"/>
    <x v="58"/>
    <x v="1"/>
    <s v="Summer Sewald"/>
    <s v="West"/>
  </r>
  <r>
    <s v="Zane Levy"/>
    <x v="43"/>
    <x v="0"/>
    <s v="Summer Sewald"/>
    <s v="West"/>
  </r>
  <r>
    <s v="Anna Snelling"/>
    <x v="75"/>
    <x v="0"/>
    <s v="Dustin Brinkmann"/>
    <s v="Central"/>
  </r>
  <r>
    <s v="Hayden Neloms"/>
    <x v="58"/>
    <x v="0"/>
    <s v="Celia Rouche"/>
    <s v="West"/>
  </r>
  <r>
    <s v="James Ascencio"/>
    <x v="58"/>
    <x v="1"/>
    <s v="Summer Sewald"/>
    <s v="West"/>
  </r>
  <r>
    <s v="Jonathan Berthelot"/>
    <x v="31"/>
    <x v="0"/>
    <s v="Melvin Marxen"/>
    <s v="Central"/>
  </r>
  <r>
    <s v="Markita Hansen"/>
    <x v="74"/>
    <x v="1"/>
    <s v="Celia Rouche"/>
    <s v="West"/>
  </r>
  <r>
    <s v="Maureen Marcano"/>
    <x v="5"/>
    <x v="0"/>
    <s v="Summer Sewald"/>
    <s v="West"/>
  </r>
  <r>
    <s v="Moses Frase"/>
    <x v="8"/>
    <x v="1"/>
    <s v="Dustin Brinkmann"/>
    <s v="Central"/>
  </r>
  <r>
    <s v="Niesha Huffines"/>
    <x v="0"/>
    <x v="1"/>
    <s v="Melvin Marxen"/>
    <s v="Central"/>
  </r>
  <r>
    <s v="Reed Clapper"/>
    <x v="29"/>
    <x v="0"/>
    <s v="Rocco Neubert"/>
    <s v="East"/>
  </r>
  <r>
    <s v="Boris Faz"/>
    <x v="63"/>
    <x v="1"/>
    <s v="Rocco Neubert"/>
    <s v="East"/>
  </r>
  <r>
    <s v="Darcel Schlecht"/>
    <x v="76"/>
    <x v="0"/>
    <s v="Melvin Marxen"/>
    <s v="Central"/>
  </r>
  <r>
    <s v="Donn Cantrell"/>
    <x v="71"/>
    <x v="0"/>
    <s v="Rocco Neubert"/>
    <s v="East"/>
  </r>
  <r>
    <s v="Elease Gluck"/>
    <x v="47"/>
    <x v="0"/>
    <s v="Celia Rouche"/>
    <s v="West"/>
  </r>
  <r>
    <s v="Kami Bicknell"/>
    <x v="6"/>
    <x v="1"/>
    <s v="Summer Sewald"/>
    <s v="West"/>
  </r>
  <r>
    <s v="Kary Hendrixson"/>
    <x v="41"/>
    <x v="1"/>
    <s v="Summer Sewald"/>
    <s v="West"/>
  </r>
  <r>
    <s v="Reed Clapper"/>
    <x v="55"/>
    <x v="0"/>
    <s v="Rocco Neubert"/>
    <s v="East"/>
  </r>
  <r>
    <s v="Rosie Papadopoulos"/>
    <x v="80"/>
    <x v="0"/>
    <s v="Cara Losch"/>
    <s v="East"/>
  </r>
  <r>
    <s v="Versie Hillebrand"/>
    <x v="60"/>
    <x v="0"/>
    <s v="Dustin Brinkmann"/>
    <s v="Central"/>
  </r>
  <r>
    <s v="Violet Mclelland"/>
    <x v="46"/>
    <x v="1"/>
    <s v="Cara Losch"/>
    <s v="East"/>
  </r>
  <r>
    <s v="Violet Mclelland"/>
    <x v="61"/>
    <x v="0"/>
    <s v="Cara Losch"/>
    <s v="East"/>
  </r>
  <r>
    <s v="Zane Levy"/>
    <x v="83"/>
    <x v="0"/>
    <s v="Summer Sewald"/>
    <s v="West"/>
  </r>
  <r>
    <s v="Boris Faz"/>
    <x v="77"/>
    <x v="0"/>
    <s v="Rocco Neubert"/>
    <s v="East"/>
  </r>
  <r>
    <s v="Cassey Cress"/>
    <x v="65"/>
    <x v="0"/>
    <s v="Rocco Neubert"/>
    <s v="East"/>
  </r>
  <r>
    <s v="Daniell Hammack"/>
    <x v="39"/>
    <x v="1"/>
    <s v="Rocco Neubert"/>
    <s v="East"/>
  </r>
  <r>
    <s v="Darcel Schlecht"/>
    <x v="0"/>
    <x v="0"/>
    <s v="Melvin Marxen"/>
    <s v="Central"/>
  </r>
  <r>
    <s v="Elease Gluck"/>
    <x v="25"/>
    <x v="0"/>
    <s v="Celia Rouche"/>
    <s v="West"/>
  </r>
  <r>
    <s v="Jonathan Berthelot"/>
    <x v="38"/>
    <x v="1"/>
    <s v="Melvin Marxen"/>
    <s v="Central"/>
  </r>
  <r>
    <s v="Kami Bicknell"/>
    <x v="58"/>
    <x v="0"/>
    <s v="Summer Sewald"/>
    <s v="West"/>
  </r>
  <r>
    <s v="Kary Hendrixson"/>
    <x v="13"/>
    <x v="1"/>
    <s v="Summer Sewald"/>
    <s v="West"/>
  </r>
  <r>
    <s v="Maureen Marcano"/>
    <x v="74"/>
    <x v="1"/>
    <s v="Summer Sewald"/>
    <s v="West"/>
  </r>
  <r>
    <s v="Moses Frase"/>
    <x v="38"/>
    <x v="1"/>
    <s v="Dustin Brinkmann"/>
    <s v="Central"/>
  </r>
  <r>
    <s v="Boris Faz"/>
    <x v="29"/>
    <x v="0"/>
    <s v="Rocco Neubert"/>
    <s v="East"/>
  </r>
  <r>
    <s v="Cecily Lampkin"/>
    <x v="42"/>
    <x v="0"/>
    <s v="Dustin Brinkmann"/>
    <s v="Central"/>
  </r>
  <r>
    <s v="Daniell Hammack"/>
    <x v="68"/>
    <x v="0"/>
    <s v="Rocco Neubert"/>
    <s v="East"/>
  </r>
  <r>
    <s v="Darcel Schlecht"/>
    <x v="38"/>
    <x v="0"/>
    <s v="Melvin Marxen"/>
    <s v="Central"/>
  </r>
  <r>
    <s v="Donn Cantrell"/>
    <x v="43"/>
    <x v="0"/>
    <s v="Rocco Neubert"/>
    <s v="East"/>
  </r>
  <r>
    <s v="Jonathan Berthelot"/>
    <x v="48"/>
    <x v="1"/>
    <s v="Melvin Marxen"/>
    <s v="Central"/>
  </r>
  <r>
    <s v="Maureen Marcano"/>
    <x v="52"/>
    <x v="1"/>
    <s v="Summer Sewald"/>
    <s v="West"/>
  </r>
  <r>
    <s v="Niesha Huffines"/>
    <x v="1"/>
    <x v="0"/>
    <s v="Melvin Marxen"/>
    <s v="Central"/>
  </r>
  <r>
    <s v="Vicki Laflamme"/>
    <x v="12"/>
    <x v="0"/>
    <s v="Celia Rouche"/>
    <s v="West"/>
  </r>
  <r>
    <s v="Anna Snelling"/>
    <x v="36"/>
    <x v="0"/>
    <s v="Dustin Brinkmann"/>
    <s v="Central"/>
  </r>
  <r>
    <s v="Corliss Cosme"/>
    <x v="71"/>
    <x v="1"/>
    <s v="Cara Losch"/>
    <s v="East"/>
  </r>
  <r>
    <s v="Kami Bicknell"/>
    <x v="41"/>
    <x v="0"/>
    <s v="Summer Sewald"/>
    <s v="West"/>
  </r>
  <r>
    <s v="Kary Hendrixson"/>
    <x v="43"/>
    <x v="0"/>
    <s v="Summer Sewald"/>
    <s v="West"/>
  </r>
  <r>
    <s v="Moses Frase"/>
    <x v="31"/>
    <x v="0"/>
    <s v="Dustin Brinkmann"/>
    <s v="Central"/>
  </r>
  <r>
    <s v="Moses Frase"/>
    <x v="81"/>
    <x v="0"/>
    <s v="Dustin Brinkmann"/>
    <s v="Central"/>
  </r>
  <r>
    <s v="Wilburn Farren"/>
    <x v="54"/>
    <x v="0"/>
    <s v="Cara Losch"/>
    <s v="East"/>
  </r>
  <r>
    <s v="Cassey Cress"/>
    <x v="43"/>
    <x v="1"/>
    <s v="Rocco Neubert"/>
    <s v="East"/>
  </r>
  <r>
    <s v="Cecily Lampkin"/>
    <x v="24"/>
    <x v="0"/>
    <s v="Dustin Brinkmann"/>
    <s v="Central"/>
  </r>
  <r>
    <s v="Corliss Cosme"/>
    <x v="65"/>
    <x v="0"/>
    <s v="Cara Losch"/>
    <s v="East"/>
  </r>
  <r>
    <s v="Donn Cantrell"/>
    <x v="55"/>
    <x v="0"/>
    <s v="Rocco Neubert"/>
    <s v="East"/>
  </r>
  <r>
    <s v="Gladys Colclough"/>
    <x v="60"/>
    <x v="1"/>
    <s v="Melvin Marxen"/>
    <s v="Central"/>
  </r>
  <r>
    <s v="James Ascencio"/>
    <x v="52"/>
    <x v="0"/>
    <s v="Summer Sewald"/>
    <s v="West"/>
  </r>
  <r>
    <s v="Kary Hendrixson"/>
    <x v="83"/>
    <x v="0"/>
    <s v="Summer Sewald"/>
    <s v="West"/>
  </r>
  <r>
    <s v="Markita Hansen"/>
    <x v="27"/>
    <x v="1"/>
    <s v="Celia Rouche"/>
    <s v="West"/>
  </r>
  <r>
    <s v="Maureen Marcano"/>
    <x v="6"/>
    <x v="0"/>
    <s v="Summer Sewald"/>
    <s v="West"/>
  </r>
  <r>
    <s v="Vicki Laflamme"/>
    <x v="56"/>
    <x v="0"/>
    <s v="Celia Rouche"/>
    <s v="West"/>
  </r>
  <r>
    <s v="Wilburn Farren"/>
    <x v="77"/>
    <x v="1"/>
    <s v="Cara Losch"/>
    <s v="East"/>
  </r>
  <r>
    <s v="Cassey Cress"/>
    <x v="71"/>
    <x v="0"/>
    <s v="Rocco Neubert"/>
    <s v="East"/>
  </r>
  <r>
    <s v="Corliss Cosme"/>
    <x v="58"/>
    <x v="0"/>
    <s v="Cara Losch"/>
    <s v="East"/>
  </r>
  <r>
    <s v="Maureen Marcano"/>
    <x v="16"/>
    <x v="1"/>
    <s v="Summer Sewald"/>
    <s v="West"/>
  </r>
  <r>
    <s v="Reed Clapper"/>
    <x v="71"/>
    <x v="1"/>
    <s v="Rocco Neubert"/>
    <s v="East"/>
  </r>
  <r>
    <s v="Violet Mclelland"/>
    <x v="43"/>
    <x v="0"/>
    <s v="Cara Losch"/>
    <s v="East"/>
  </r>
  <r>
    <s v="Zane Levy"/>
    <x v="41"/>
    <x v="2"/>
    <s v="Summer Sewald"/>
    <s v="West"/>
  </r>
  <r>
    <s v="Corliss Cosme"/>
    <x v="61"/>
    <x v="1"/>
    <s v="Cara Losch"/>
    <s v="East"/>
  </r>
  <r>
    <s v="Kary Hendrixson"/>
    <x v="19"/>
    <x v="2"/>
    <s v="Summer Sewald"/>
    <s v="West"/>
  </r>
  <r>
    <s v="Kary Hendrixson"/>
    <x v="11"/>
    <x v="0"/>
    <s v="Summer Sewald"/>
    <s v="West"/>
  </r>
  <r>
    <s v="Marty Freudenburg"/>
    <x v="4"/>
    <x v="1"/>
    <s v="Melvin Marxen"/>
    <s v="Central"/>
  </r>
  <r>
    <s v="Niesha Huffines"/>
    <x v="48"/>
    <x v="1"/>
    <s v="Melvin Marxen"/>
    <s v="Central"/>
  </r>
  <r>
    <s v="Rosalina Dieter"/>
    <x v="49"/>
    <x v="0"/>
    <s v="Celia Rouche"/>
    <s v="West"/>
  </r>
  <r>
    <s v="Violet Mclelland"/>
    <x v="43"/>
    <x v="2"/>
    <s v="Cara Losch"/>
    <s v="East"/>
  </r>
  <r>
    <s v="Cassey Cress"/>
    <x v="21"/>
    <x v="0"/>
    <s v="Rocco Neubert"/>
    <s v="East"/>
  </r>
  <r>
    <s v="Daniell Hammack"/>
    <x v="26"/>
    <x v="0"/>
    <s v="Rocco Neubert"/>
    <s v="East"/>
  </r>
  <r>
    <s v="Darcel Schlecht"/>
    <x v="2"/>
    <x v="0"/>
    <s v="Melvin Marxen"/>
    <s v="Central"/>
  </r>
  <r>
    <s v="Elease Gluck"/>
    <x v="74"/>
    <x v="0"/>
    <s v="Celia Rouche"/>
    <s v="West"/>
  </r>
  <r>
    <s v="James Ascencio"/>
    <x v="58"/>
    <x v="0"/>
    <s v="Summer Sewald"/>
    <s v="West"/>
  </r>
  <r>
    <s v="Kami Bicknell"/>
    <x v="22"/>
    <x v="0"/>
    <s v="Summer Sewald"/>
    <s v="West"/>
  </r>
  <r>
    <s v="Kary Hendrixson"/>
    <x v="83"/>
    <x v="2"/>
    <s v="Summer Sewald"/>
    <s v="West"/>
  </r>
  <r>
    <s v="Markita Hansen"/>
    <x v="34"/>
    <x v="1"/>
    <s v="Celia Rouche"/>
    <s v="West"/>
  </r>
  <r>
    <s v="Violet Mclelland"/>
    <x v="68"/>
    <x v="0"/>
    <s v="Cara Losch"/>
    <s v="East"/>
  </r>
  <r>
    <s v="Wilburn Farren"/>
    <x v="78"/>
    <x v="0"/>
    <s v="Cara Losch"/>
    <s v="East"/>
  </r>
  <r>
    <s v="Anna Snelling"/>
    <x v="9"/>
    <x v="0"/>
    <s v="Dustin Brinkmann"/>
    <s v="Central"/>
  </r>
  <r>
    <s v="Cassey Cress"/>
    <x v="61"/>
    <x v="1"/>
    <s v="Rocco Neubert"/>
    <s v="East"/>
  </r>
  <r>
    <s v="Darcel Schlecht"/>
    <x v="19"/>
    <x v="0"/>
    <s v="Melvin Marxen"/>
    <s v="Central"/>
  </r>
  <r>
    <s v="James Ascencio"/>
    <x v="3"/>
    <x v="0"/>
    <s v="Summer Sewald"/>
    <s v="West"/>
  </r>
  <r>
    <s v="Moses Frase"/>
    <x v="32"/>
    <x v="0"/>
    <s v="Dustin Brinkmann"/>
    <s v="Central"/>
  </r>
  <r>
    <s v="Vicki Laflamme"/>
    <x v="43"/>
    <x v="1"/>
    <s v="Celia Rouche"/>
    <s v="West"/>
  </r>
  <r>
    <s v="Violet Mclelland"/>
    <x v="71"/>
    <x v="1"/>
    <s v="Cara Losch"/>
    <s v="East"/>
  </r>
  <r>
    <s v="Wilburn Farren"/>
    <x v="54"/>
    <x v="0"/>
    <s v="Cara Losch"/>
    <s v="East"/>
  </r>
  <r>
    <s v="Anna Snelling"/>
    <x v="24"/>
    <x v="0"/>
    <s v="Dustin Brinkmann"/>
    <s v="Central"/>
  </r>
  <r>
    <s v="Corliss Cosme"/>
    <x v="77"/>
    <x v="1"/>
    <s v="Cara Losch"/>
    <s v="East"/>
  </r>
  <r>
    <s v="Corliss Cosme"/>
    <x v="39"/>
    <x v="0"/>
    <s v="Cara Losch"/>
    <s v="East"/>
  </r>
  <r>
    <s v="Darcel Schlecht"/>
    <x v="1"/>
    <x v="1"/>
    <s v="Melvin Marxen"/>
    <s v="Central"/>
  </r>
  <r>
    <s v="Gladys Colclough"/>
    <x v="31"/>
    <x v="0"/>
    <s v="Melvin Marxen"/>
    <s v="Central"/>
  </r>
  <r>
    <s v="Kami Bicknell"/>
    <x v="56"/>
    <x v="1"/>
    <s v="Summer Sewald"/>
    <s v="West"/>
  </r>
  <r>
    <s v="Kami Bicknell"/>
    <x v="10"/>
    <x v="0"/>
    <s v="Summer Sewald"/>
    <s v="West"/>
  </r>
  <r>
    <s v="Versie Hillebrand"/>
    <x v="36"/>
    <x v="0"/>
    <s v="Dustin Brinkmann"/>
    <s v="Central"/>
  </r>
  <r>
    <s v="Versie Hillebrand"/>
    <x v="0"/>
    <x v="0"/>
    <s v="Dustin Brinkmann"/>
    <s v="Central"/>
  </r>
  <r>
    <s v="Violet Mclelland"/>
    <x v="65"/>
    <x v="1"/>
    <s v="Cara Losch"/>
    <s v="East"/>
  </r>
  <r>
    <s v="Darcel Schlecht"/>
    <x v="9"/>
    <x v="0"/>
    <s v="Melvin Marxen"/>
    <s v="Central"/>
  </r>
  <r>
    <s v="Hayden Neloms"/>
    <x v="5"/>
    <x v="0"/>
    <s v="Celia Rouche"/>
    <s v="West"/>
  </r>
  <r>
    <s v="Reed Clapper"/>
    <x v="84"/>
    <x v="1"/>
    <s v="Rocco Neubert"/>
    <s v="East"/>
  </r>
  <r>
    <s v="Zane Levy"/>
    <x v="76"/>
    <x v="2"/>
    <s v="Summer Sewald"/>
    <s v="West"/>
  </r>
  <r>
    <s v="Donn Cantrell"/>
    <x v="68"/>
    <x v="0"/>
    <s v="Rocco Neubert"/>
    <s v="East"/>
  </r>
  <r>
    <s v="Hayden Neloms"/>
    <x v="41"/>
    <x v="0"/>
    <s v="Celia Rouche"/>
    <s v="West"/>
  </r>
  <r>
    <s v="Kami Bicknell"/>
    <x v="6"/>
    <x v="0"/>
    <s v="Summer Sewald"/>
    <s v="West"/>
  </r>
  <r>
    <s v="Maureen Marcano"/>
    <x v="25"/>
    <x v="0"/>
    <s v="Summer Sewald"/>
    <s v="West"/>
  </r>
  <r>
    <s v="Niesha Huffines"/>
    <x v="60"/>
    <x v="1"/>
    <s v="Melvin Marxen"/>
    <s v="Central"/>
  </r>
  <r>
    <s v="Vicki Laflamme"/>
    <x v="3"/>
    <x v="1"/>
    <s v="Celia Rouche"/>
    <s v="West"/>
  </r>
  <r>
    <s v="Zane Levy"/>
    <x v="16"/>
    <x v="0"/>
    <s v="Summer Sewald"/>
    <s v="West"/>
  </r>
  <r>
    <s v="Elease Gluck"/>
    <x v="11"/>
    <x v="0"/>
    <s v="Celia Rouche"/>
    <s v="West"/>
  </r>
  <r>
    <s v="Hayden Neloms"/>
    <x v="74"/>
    <x v="0"/>
    <s v="Celia Rouche"/>
    <s v="West"/>
  </r>
  <r>
    <s v="Hayden Neloms"/>
    <x v="12"/>
    <x v="0"/>
    <s v="Celia Rouche"/>
    <s v="West"/>
  </r>
  <r>
    <s v="Reed Clapper"/>
    <x v="63"/>
    <x v="0"/>
    <s v="Rocco Neubert"/>
    <s v="East"/>
  </r>
  <r>
    <s v="Darcel Schlecht"/>
    <x v="37"/>
    <x v="1"/>
    <s v="Melvin Marxen"/>
    <s v="Central"/>
  </r>
  <r>
    <s v="Donn Cantrell"/>
    <x v="69"/>
    <x v="0"/>
    <s v="Rocco Neubert"/>
    <s v="East"/>
  </r>
  <r>
    <s v="Garret Kinder"/>
    <x v="28"/>
    <x v="0"/>
    <s v="Cara Losch"/>
    <s v="East"/>
  </r>
  <r>
    <s v="Kary Hendrixson"/>
    <x v="6"/>
    <x v="0"/>
    <s v="Summer Sewald"/>
    <s v="West"/>
  </r>
  <r>
    <s v="Lajuana Vencill"/>
    <x v="81"/>
    <x v="0"/>
    <s v="Dustin Brinkmann"/>
    <s v="Central"/>
  </r>
  <r>
    <s v="Wilburn Farren"/>
    <x v="72"/>
    <x v="0"/>
    <s v="Cara Losch"/>
    <s v="East"/>
  </r>
  <r>
    <s v="Anna Snelling"/>
    <x v="64"/>
    <x v="0"/>
    <s v="Dustin Brinkmann"/>
    <s v="Central"/>
  </r>
  <r>
    <s v="Elease Gluck"/>
    <x v="20"/>
    <x v="0"/>
    <s v="Celia Rouche"/>
    <s v="West"/>
  </r>
  <r>
    <s v="Moses Frase"/>
    <x v="9"/>
    <x v="0"/>
    <s v="Dustin Brinkmann"/>
    <s v="Central"/>
  </r>
  <r>
    <s v="Donn Cantrell"/>
    <x v="59"/>
    <x v="1"/>
    <s v="Rocco Neubert"/>
    <s v="East"/>
  </r>
  <r>
    <s v="Donn Cantrell"/>
    <x v="80"/>
    <x v="1"/>
    <s v="Rocco Neubert"/>
    <s v="East"/>
  </r>
  <r>
    <s v="Hayden Neloms"/>
    <x v="35"/>
    <x v="0"/>
    <s v="Celia Rouche"/>
    <s v="West"/>
  </r>
  <r>
    <s v="Kami Bicknell"/>
    <x v="27"/>
    <x v="0"/>
    <s v="Summer Sewald"/>
    <s v="West"/>
  </r>
  <r>
    <s v="Kary Hendrixson"/>
    <x v="70"/>
    <x v="0"/>
    <s v="Summer Sewald"/>
    <s v="West"/>
  </r>
  <r>
    <s v="James Ascencio"/>
    <x v="66"/>
    <x v="0"/>
    <s v="Summer Sewald"/>
    <s v="West"/>
  </r>
  <r>
    <s v="Jonathan Berthelot"/>
    <x v="2"/>
    <x v="1"/>
    <s v="Melvin Marxen"/>
    <s v="Central"/>
  </r>
  <r>
    <s v="Rosie Papadopoulos"/>
    <x v="69"/>
    <x v="0"/>
    <s v="Cara Losch"/>
    <s v="East"/>
  </r>
  <r>
    <s v="Anna Snelling"/>
    <x v="75"/>
    <x v="0"/>
    <s v="Dustin Brinkmann"/>
    <s v="Central"/>
  </r>
  <r>
    <s v="Gladys Colclough"/>
    <x v="81"/>
    <x v="1"/>
    <s v="Melvin Marxen"/>
    <s v="Central"/>
  </r>
  <r>
    <s v="Gladys Colclough"/>
    <x v="76"/>
    <x v="0"/>
    <s v="Melvin Marxen"/>
    <s v="Central"/>
  </r>
  <r>
    <s v="Versie Hillebrand"/>
    <x v="36"/>
    <x v="0"/>
    <s v="Dustin Brinkmann"/>
    <s v="Central"/>
  </r>
  <r>
    <s v="Zane Levy"/>
    <x v="12"/>
    <x v="1"/>
    <s v="Summer Sewald"/>
    <s v="West"/>
  </r>
  <r>
    <s v="Zane Levy"/>
    <x v="44"/>
    <x v="0"/>
    <s v="Summer Sewald"/>
    <s v="West"/>
  </r>
  <r>
    <s v="Boris Faz"/>
    <x v="23"/>
    <x v="0"/>
    <s v="Rocco Neubert"/>
    <s v="East"/>
  </r>
  <r>
    <s v="Corliss Cosme"/>
    <x v="23"/>
    <x v="1"/>
    <s v="Cara Losch"/>
    <s v="East"/>
  </r>
  <r>
    <s v="Kary Hendrixson"/>
    <x v="34"/>
    <x v="1"/>
    <s v="Summer Sewald"/>
    <s v="West"/>
  </r>
  <r>
    <s v="Markita Hansen"/>
    <x v="56"/>
    <x v="1"/>
    <s v="Celia Rouche"/>
    <s v="West"/>
  </r>
  <r>
    <s v="Niesha Huffines"/>
    <x v="38"/>
    <x v="0"/>
    <s v="Melvin Marxen"/>
    <s v="Central"/>
  </r>
  <r>
    <s v="Anna Snelling"/>
    <x v="53"/>
    <x v="0"/>
    <s v="Dustin Brinkmann"/>
    <s v="Central"/>
  </r>
  <r>
    <s v="Cecily Lampkin"/>
    <x v="57"/>
    <x v="0"/>
    <s v="Dustin Brinkmann"/>
    <s v="Central"/>
  </r>
  <r>
    <s v="Donn Cantrell"/>
    <x v="80"/>
    <x v="0"/>
    <s v="Rocco Neubert"/>
    <s v="East"/>
  </r>
  <r>
    <s v="Donn Cantrell"/>
    <x v="71"/>
    <x v="0"/>
    <s v="Rocco Neubert"/>
    <s v="East"/>
  </r>
  <r>
    <s v="Kary Hendrixson"/>
    <x v="56"/>
    <x v="1"/>
    <s v="Summer Sewald"/>
    <s v="West"/>
  </r>
  <r>
    <s v="Versie Hillebrand"/>
    <x v="42"/>
    <x v="0"/>
    <s v="Dustin Brinkmann"/>
    <s v="Central"/>
  </r>
  <r>
    <s v="Kary Hendrixson"/>
    <x v="25"/>
    <x v="0"/>
    <s v="Summer Sewald"/>
    <s v="West"/>
  </r>
  <r>
    <s v="Marty Freudenburg"/>
    <x v="48"/>
    <x v="0"/>
    <s v="Melvin Marxen"/>
    <s v="Central"/>
  </r>
  <r>
    <s v="Rosalina Dieter"/>
    <x v="5"/>
    <x v="0"/>
    <s v="Celia Rouche"/>
    <s v="West"/>
  </r>
  <r>
    <s v="Anna Snelling"/>
    <x v="0"/>
    <x v="0"/>
    <s v="Dustin Brinkmann"/>
    <s v="Central"/>
  </r>
  <r>
    <s v="Donn Cantrell"/>
    <x v="63"/>
    <x v="1"/>
    <s v="Rocco Neubert"/>
    <s v="East"/>
  </r>
  <r>
    <s v="Kary Hendrixson"/>
    <x v="34"/>
    <x v="0"/>
    <s v="Summer Sewald"/>
    <s v="West"/>
  </r>
  <r>
    <s v="Violet Mclelland"/>
    <x v="68"/>
    <x v="0"/>
    <s v="Cara Losch"/>
    <s v="East"/>
  </r>
  <r>
    <s v="Cecily Lampkin"/>
    <x v="0"/>
    <x v="0"/>
    <s v="Dustin Brinkmann"/>
    <s v="Central"/>
  </r>
  <r>
    <s v="Cecily Lampkin"/>
    <x v="48"/>
    <x v="0"/>
    <s v="Dustin Brinkmann"/>
    <s v="Central"/>
  </r>
  <r>
    <s v="Corliss Cosme"/>
    <x v="68"/>
    <x v="0"/>
    <s v="Cara Losch"/>
    <s v="East"/>
  </r>
  <r>
    <s v="Gladys Colclough"/>
    <x v="2"/>
    <x v="0"/>
    <s v="Melvin Marxen"/>
    <s v="Central"/>
  </r>
  <r>
    <s v="James Ascencio"/>
    <x v="13"/>
    <x v="0"/>
    <s v="Summer Sewald"/>
    <s v="West"/>
  </r>
  <r>
    <s v="Kami Bicknell"/>
    <x v="10"/>
    <x v="0"/>
    <s v="Summer Sewald"/>
    <s v="West"/>
  </r>
  <r>
    <s v="Kary Hendrixson"/>
    <x v="5"/>
    <x v="0"/>
    <s v="Summer Sewald"/>
    <s v="West"/>
  </r>
  <r>
    <s v="Markita Hansen"/>
    <x v="52"/>
    <x v="0"/>
    <s v="Celia Rouche"/>
    <s v="West"/>
  </r>
  <r>
    <s v="Niesha Huffines"/>
    <x v="33"/>
    <x v="0"/>
    <s v="Melvin Marxen"/>
    <s v="Central"/>
  </r>
  <r>
    <s v="Reed Clapper"/>
    <x v="43"/>
    <x v="0"/>
    <s v="Rocco Neubert"/>
    <s v="East"/>
  </r>
  <r>
    <s v="Rosie Papadopoulos"/>
    <x v="15"/>
    <x v="1"/>
    <s v="Cara Losch"/>
    <s v="East"/>
  </r>
  <r>
    <s v="Anna Snelling"/>
    <x v="4"/>
    <x v="1"/>
    <s v="Dustin Brinkmann"/>
    <s v="Central"/>
  </r>
  <r>
    <s v="Darcel Schlecht"/>
    <x v="76"/>
    <x v="0"/>
    <s v="Melvin Marxen"/>
    <s v="Central"/>
  </r>
  <r>
    <s v="Maureen Marcano"/>
    <x v="45"/>
    <x v="0"/>
    <s v="Summer Sewald"/>
    <s v="West"/>
  </r>
  <r>
    <s v="Vicki Laflamme"/>
    <x v="56"/>
    <x v="0"/>
    <s v="Celia Rouche"/>
    <s v="West"/>
  </r>
  <r>
    <s v="Zane Levy"/>
    <x v="28"/>
    <x v="2"/>
    <s v="Summer Sewald"/>
    <s v="West"/>
  </r>
  <r>
    <s v="Anna Snelling"/>
    <x v="2"/>
    <x v="0"/>
    <s v="Dustin Brinkmann"/>
    <s v="Central"/>
  </r>
  <r>
    <s v="Gladys Colclough"/>
    <x v="75"/>
    <x v="0"/>
    <s v="Melvin Marxen"/>
    <s v="Central"/>
  </r>
  <r>
    <s v="Markita Hansen"/>
    <x v="12"/>
    <x v="0"/>
    <s v="Celia Rouche"/>
    <s v="West"/>
  </r>
  <r>
    <s v="Versie Hillebrand"/>
    <x v="67"/>
    <x v="0"/>
    <s v="Dustin Brinkmann"/>
    <s v="Central"/>
  </r>
  <r>
    <s v="Vicki Laflamme"/>
    <x v="75"/>
    <x v="0"/>
    <s v="Celia Rouche"/>
    <s v="West"/>
  </r>
  <r>
    <s v="Jonathan Berthelot"/>
    <x v="9"/>
    <x v="0"/>
    <s v="Melvin Marxen"/>
    <s v="Central"/>
  </r>
  <r>
    <s v="Kami Bicknell"/>
    <x v="6"/>
    <x v="1"/>
    <s v="Summer Sewald"/>
    <s v="West"/>
  </r>
  <r>
    <s v="Lajuana Vencill"/>
    <x v="48"/>
    <x v="1"/>
    <s v="Dustin Brinkmann"/>
    <s v="Central"/>
  </r>
  <r>
    <s v="Maureen Marcano"/>
    <x v="75"/>
    <x v="0"/>
    <s v="Summer Sewald"/>
    <s v="West"/>
  </r>
  <r>
    <s v="Reed Clapper"/>
    <x v="21"/>
    <x v="1"/>
    <s v="Rocco Neubert"/>
    <s v="East"/>
  </r>
  <r>
    <s v="Cassey Cress"/>
    <x v="25"/>
    <x v="2"/>
    <s v="Rocco Neubert"/>
    <s v="East"/>
  </r>
  <r>
    <s v="Jonathan Berthelot"/>
    <x v="33"/>
    <x v="0"/>
    <s v="Melvin Marxen"/>
    <s v="Central"/>
  </r>
  <r>
    <s v="Kary Hendrixson"/>
    <x v="3"/>
    <x v="0"/>
    <s v="Summer Sewald"/>
    <s v="West"/>
  </r>
  <r>
    <s v="Markita Hansen"/>
    <x v="52"/>
    <x v="2"/>
    <s v="Celia Rouche"/>
    <s v="West"/>
  </r>
  <r>
    <s v="Markita Hansen"/>
    <x v="56"/>
    <x v="0"/>
    <s v="Celia Rouche"/>
    <s v="West"/>
  </r>
  <r>
    <s v="Versie Hillebrand"/>
    <x v="7"/>
    <x v="0"/>
    <s v="Dustin Brinkmann"/>
    <s v="Central"/>
  </r>
  <r>
    <s v="Vicki Laflamme"/>
    <x v="12"/>
    <x v="0"/>
    <s v="Celia Rouche"/>
    <s v="West"/>
  </r>
  <r>
    <s v="Darcel Schlecht"/>
    <x v="60"/>
    <x v="0"/>
    <s v="Melvin Marxen"/>
    <s v="Central"/>
  </r>
  <r>
    <s v="Kary Hendrixson"/>
    <x v="6"/>
    <x v="1"/>
    <s v="Summer Sewald"/>
    <s v="West"/>
  </r>
  <r>
    <s v="Kary Hendrixson"/>
    <x v="3"/>
    <x v="0"/>
    <s v="Summer Sewald"/>
    <s v="West"/>
  </r>
  <r>
    <s v="Vicki Laflamme"/>
    <x v="66"/>
    <x v="1"/>
    <s v="Celia Rouche"/>
    <s v="West"/>
  </r>
  <r>
    <s v="Violet Mclelland"/>
    <x v="65"/>
    <x v="0"/>
    <s v="Cara Losch"/>
    <s v="East"/>
  </r>
  <r>
    <s v="Boris Faz"/>
    <x v="23"/>
    <x v="0"/>
    <s v="Rocco Neubert"/>
    <s v="East"/>
  </r>
  <r>
    <s v="Daniell Hammack"/>
    <x v="8"/>
    <x v="2"/>
    <s v="Rocco Neubert"/>
    <s v="East"/>
  </r>
  <r>
    <s v="Maureen Marcano"/>
    <x v="6"/>
    <x v="0"/>
    <s v="Summer Sewald"/>
    <s v="West"/>
  </r>
  <r>
    <s v="Versie Hillebrand"/>
    <x v="38"/>
    <x v="1"/>
    <s v="Dustin Brinkmann"/>
    <s v="Central"/>
  </r>
  <r>
    <s v="Zane Levy"/>
    <x v="46"/>
    <x v="2"/>
    <s v="Summer Sewald"/>
    <s v="West"/>
  </r>
  <r>
    <s v="Rosalina Dieter"/>
    <x v="83"/>
    <x v="1"/>
    <s v="Celia Rouche"/>
    <s v="West"/>
  </r>
  <r>
    <s v="Rosalina Dieter"/>
    <x v="5"/>
    <x v="0"/>
    <s v="Celia Rouche"/>
    <s v="West"/>
  </r>
  <r>
    <s v="Anna Snelling"/>
    <x v="60"/>
    <x v="0"/>
    <s v="Dustin Brinkmann"/>
    <s v="Central"/>
  </r>
  <r>
    <s v="James Ascencio"/>
    <x v="6"/>
    <x v="0"/>
    <s v="Summer Sewald"/>
    <s v="West"/>
  </r>
  <r>
    <s v="Kary Hendrixson"/>
    <x v="33"/>
    <x v="2"/>
    <s v="Summer Sewald"/>
    <s v="West"/>
  </r>
  <r>
    <s v="Markita Hansen"/>
    <x v="5"/>
    <x v="0"/>
    <s v="Celia Rouche"/>
    <s v="West"/>
  </r>
  <r>
    <s v="Rosalina Dieter"/>
    <x v="34"/>
    <x v="0"/>
    <s v="Celia Rouche"/>
    <s v="West"/>
  </r>
  <r>
    <s v="Vicki Laflamme"/>
    <x v="11"/>
    <x v="1"/>
    <s v="Celia Rouche"/>
    <s v="West"/>
  </r>
  <r>
    <s v="Violet Mclelland"/>
    <x v="58"/>
    <x v="0"/>
    <s v="Cara Losch"/>
    <s v="East"/>
  </r>
  <r>
    <s v="Zane Levy"/>
    <x v="74"/>
    <x v="0"/>
    <s v="Summer Sewald"/>
    <s v="West"/>
  </r>
  <r>
    <s v="Anna Snelling"/>
    <x v="36"/>
    <x v="0"/>
    <s v="Dustin Brinkmann"/>
    <s v="Central"/>
  </r>
  <r>
    <s v="Elease Gluck"/>
    <x v="66"/>
    <x v="0"/>
    <s v="Celia Rouche"/>
    <s v="West"/>
  </r>
  <r>
    <s v="Wilburn Farren"/>
    <x v="23"/>
    <x v="0"/>
    <s v="Cara Losch"/>
    <s v="East"/>
  </r>
  <r>
    <s v="Darcel Schlecht"/>
    <x v="8"/>
    <x v="1"/>
    <s v="Melvin Marxen"/>
    <s v="Central"/>
  </r>
  <r>
    <s v="Rosie Papadopoulos"/>
    <x v="63"/>
    <x v="0"/>
    <s v="Cara Losch"/>
    <s v="East"/>
  </r>
  <r>
    <s v="Versie Hillebrand"/>
    <x v="8"/>
    <x v="0"/>
    <s v="Dustin Brinkmann"/>
    <s v="Central"/>
  </r>
  <r>
    <s v="Wilburn Farren"/>
    <x v="54"/>
    <x v="0"/>
    <s v="Cara Losch"/>
    <s v="East"/>
  </r>
  <r>
    <s v="Donn Cantrell"/>
    <x v="15"/>
    <x v="1"/>
    <s v="Rocco Neubert"/>
    <s v="East"/>
  </r>
  <r>
    <s v="Hayden Neloms"/>
    <x v="40"/>
    <x v="2"/>
    <s v="Celia Rouche"/>
    <s v="West"/>
  </r>
  <r>
    <s v="Rosie Papadopoulos"/>
    <x v="18"/>
    <x v="0"/>
    <s v="Cara Losch"/>
    <s v="East"/>
  </r>
  <r>
    <s v="Gladys Colclough"/>
    <x v="9"/>
    <x v="0"/>
    <s v="Melvin Marxen"/>
    <s v="Central"/>
  </r>
  <r>
    <s v="Kami Bicknell"/>
    <x v="66"/>
    <x v="0"/>
    <s v="Summer Sewald"/>
    <s v="West"/>
  </r>
  <r>
    <s v="Vicki Laflamme"/>
    <x v="75"/>
    <x v="0"/>
    <s v="Celia Rouche"/>
    <s v="West"/>
  </r>
  <r>
    <s v="Kary Hendrixson"/>
    <x v="10"/>
    <x v="1"/>
    <s v="Summer Sewald"/>
    <s v="West"/>
  </r>
  <r>
    <s v="Violet Mclelland"/>
    <x v="59"/>
    <x v="0"/>
    <s v="Cara Losch"/>
    <s v="East"/>
  </r>
  <r>
    <s v="Cassey Cress"/>
    <x v="21"/>
    <x v="0"/>
    <s v="Rocco Neubert"/>
    <s v="East"/>
  </r>
  <r>
    <s v="James Ascencio"/>
    <x v="70"/>
    <x v="0"/>
    <s v="Summer Sewald"/>
    <s v="West"/>
  </r>
  <r>
    <s v="Lajuana Vencill"/>
    <x v="33"/>
    <x v="0"/>
    <s v="Dustin Brinkmann"/>
    <s v="Central"/>
  </r>
  <r>
    <s v="Violet Mclelland"/>
    <x v="84"/>
    <x v="0"/>
    <s v="Cara Losch"/>
    <s v="East"/>
  </r>
  <r>
    <s v="Maureen Marcano"/>
    <x v="75"/>
    <x v="0"/>
    <s v="Summer Sewald"/>
    <s v="West"/>
  </r>
  <r>
    <s v="Gladys Colclough"/>
    <x v="76"/>
    <x v="0"/>
    <s v="Melvin Marxen"/>
    <s v="Central"/>
  </r>
  <r>
    <s v="Gladys Colclough"/>
    <x v="73"/>
    <x v="0"/>
    <s v="Melvin Marxen"/>
    <s v="Central"/>
  </r>
  <r>
    <s v="Anna Snelling"/>
    <x v="27"/>
    <x v="3"/>
    <s v="Dustin Brinkmann"/>
    <s v="Central"/>
  </r>
  <r>
    <s v="Anna Snelling"/>
    <x v="47"/>
    <x v="3"/>
    <s v="Dustin Brinkmann"/>
    <s v="Central"/>
  </r>
  <r>
    <s v="Anna Snelling"/>
    <x v="7"/>
    <x v="3"/>
    <s v="Dustin Brinkmann"/>
    <s v="Central"/>
  </r>
  <r>
    <s v="Anna Snelling"/>
    <x v="3"/>
    <x v="3"/>
    <s v="Dustin Brinkmann"/>
    <s v="Central"/>
  </r>
  <r>
    <s v="Anna Snelling"/>
    <x v="77"/>
    <x v="3"/>
    <s v="Dustin Brinkmann"/>
    <s v="Central"/>
  </r>
  <r>
    <s v="Anna Snelling"/>
    <x v="33"/>
    <x v="3"/>
    <s v="Dustin Brinkmann"/>
    <s v="Central"/>
  </r>
  <r>
    <s v="Anna Snelling"/>
    <x v="57"/>
    <x v="3"/>
    <s v="Dustin Brinkmann"/>
    <s v="Central"/>
  </r>
  <r>
    <s v="Anna Snelling"/>
    <x v="37"/>
    <x v="3"/>
    <s v="Dustin Brinkmann"/>
    <s v="Central"/>
  </r>
  <r>
    <s v="Anna Snelling"/>
    <x v="21"/>
    <x v="3"/>
    <s v="Dustin Brinkmann"/>
    <s v="Central"/>
  </r>
  <r>
    <s v="Anna Snelling"/>
    <x v="27"/>
    <x v="3"/>
    <s v="Dustin Brinkmann"/>
    <s v="Central"/>
  </r>
  <r>
    <s v="Anna Snelling"/>
    <x v="5"/>
    <x v="3"/>
    <s v="Dustin Brinkmann"/>
    <s v="Central"/>
  </r>
  <r>
    <s v="Anna Snelling"/>
    <x v="22"/>
    <x v="3"/>
    <s v="Dustin Brinkmann"/>
    <s v="Central"/>
  </r>
  <r>
    <s v="Anna Snelling"/>
    <x v="44"/>
    <x v="3"/>
    <s v="Dustin Brinkmann"/>
    <s v="Central"/>
  </r>
  <r>
    <s v="Anna Snelling"/>
    <x v="63"/>
    <x v="3"/>
    <s v="Dustin Brinkmann"/>
    <s v="Central"/>
  </r>
  <r>
    <s v="Anna Snelling"/>
    <x v="63"/>
    <x v="3"/>
    <s v="Dustin Brinkmann"/>
    <s v="Central"/>
  </r>
  <r>
    <s v="Anna Snelling"/>
    <x v="13"/>
    <x v="3"/>
    <s v="Dustin Brinkmann"/>
    <s v="Central"/>
  </r>
  <r>
    <s v="Anna Snelling"/>
    <x v="11"/>
    <x v="3"/>
    <s v="Dustin Brinkmann"/>
    <s v="Central"/>
  </r>
  <r>
    <s v="Anna Snelling"/>
    <x v="18"/>
    <x v="3"/>
    <s v="Dustin Brinkmann"/>
    <s v="Central"/>
  </r>
  <r>
    <s v="Anna Snelling"/>
    <x v="20"/>
    <x v="3"/>
    <s v="Dustin Brinkmann"/>
    <s v="Central"/>
  </r>
  <r>
    <s v="Anna Snelling"/>
    <x v="59"/>
    <x v="3"/>
    <s v="Dustin Brinkmann"/>
    <s v="Central"/>
  </r>
  <r>
    <s v="Anna Snelling"/>
    <x v="46"/>
    <x v="3"/>
    <s v="Dustin Brinkmann"/>
    <s v="Central"/>
  </r>
  <r>
    <s v="Anna Snelling"/>
    <x v="17"/>
    <x v="3"/>
    <s v="Dustin Brinkmann"/>
    <s v="Central"/>
  </r>
  <r>
    <s v="Anna Snelling"/>
    <x v="76"/>
    <x v="3"/>
    <s v="Dustin Brinkmann"/>
    <s v="Central"/>
  </r>
  <r>
    <s v="Anna Snelling"/>
    <x v="81"/>
    <x v="3"/>
    <s v="Dustin Brinkmann"/>
    <s v="Central"/>
  </r>
  <r>
    <s v="Cecily Lampkin"/>
    <x v="17"/>
    <x v="3"/>
    <s v="Dustin Brinkmann"/>
    <s v="Central"/>
  </r>
  <r>
    <s v="Cecily Lampkin"/>
    <x v="10"/>
    <x v="3"/>
    <s v="Dustin Brinkmann"/>
    <s v="Central"/>
  </r>
  <r>
    <s v="Cecily Lampkin"/>
    <x v="73"/>
    <x v="3"/>
    <s v="Dustin Brinkmann"/>
    <s v="Central"/>
  </r>
  <r>
    <s v="Cecily Lampkin"/>
    <x v="33"/>
    <x v="3"/>
    <s v="Dustin Brinkmann"/>
    <s v="Central"/>
  </r>
  <r>
    <s v="Cecily Lampkin"/>
    <x v="41"/>
    <x v="3"/>
    <s v="Dustin Brinkmann"/>
    <s v="Central"/>
  </r>
  <r>
    <s v="Cecily Lampkin"/>
    <x v="77"/>
    <x v="3"/>
    <s v="Dustin Brinkmann"/>
    <s v="Central"/>
  </r>
  <r>
    <s v="Cecily Lampkin"/>
    <x v="70"/>
    <x v="3"/>
    <s v="Dustin Brinkmann"/>
    <s v="Central"/>
  </r>
  <r>
    <s v="Darcel Schlecht"/>
    <x v="61"/>
    <x v="3"/>
    <s v="Melvin Marxen"/>
    <s v="Central"/>
  </r>
  <r>
    <s v="Darcel Schlecht"/>
    <x v="51"/>
    <x v="3"/>
    <s v="Melvin Marxen"/>
    <s v="Central"/>
  </r>
  <r>
    <s v="Darcel Schlecht"/>
    <x v="32"/>
    <x v="3"/>
    <s v="Melvin Marxen"/>
    <s v="Central"/>
  </r>
  <r>
    <s v="Darcel Schlecht"/>
    <x v="26"/>
    <x v="3"/>
    <s v="Melvin Marxen"/>
    <s v="Central"/>
  </r>
  <r>
    <s v="Darcel Schlecht"/>
    <x v="56"/>
    <x v="3"/>
    <s v="Melvin Marxen"/>
    <s v="Central"/>
  </r>
  <r>
    <s v="Darcel Schlecht"/>
    <x v="71"/>
    <x v="3"/>
    <s v="Melvin Marxen"/>
    <s v="Central"/>
  </r>
  <r>
    <s v="Darcel Schlecht"/>
    <x v="12"/>
    <x v="3"/>
    <s v="Melvin Marxen"/>
    <s v="Central"/>
  </r>
  <r>
    <s v="Darcel Schlecht"/>
    <x v="27"/>
    <x v="3"/>
    <s v="Melvin Marxen"/>
    <s v="Central"/>
  </r>
  <r>
    <s v="Darcel Schlecht"/>
    <x v="3"/>
    <x v="3"/>
    <s v="Melvin Marxen"/>
    <s v="Central"/>
  </r>
  <r>
    <s v="Darcel Schlecht"/>
    <x v="72"/>
    <x v="3"/>
    <s v="Melvin Marxen"/>
    <s v="Central"/>
  </r>
  <r>
    <s v="Darcel Schlecht"/>
    <x v="8"/>
    <x v="3"/>
    <s v="Melvin Marxen"/>
    <s v="Central"/>
  </r>
  <r>
    <s v="Darcel Schlecht"/>
    <x v="74"/>
    <x v="3"/>
    <s v="Melvin Marxen"/>
    <s v="Central"/>
  </r>
  <r>
    <s v="Darcel Schlecht"/>
    <x v="84"/>
    <x v="3"/>
    <s v="Melvin Marxen"/>
    <s v="Central"/>
  </r>
  <r>
    <s v="Darcel Schlecht"/>
    <x v="64"/>
    <x v="3"/>
    <s v="Melvin Marxen"/>
    <s v="Central"/>
  </r>
  <r>
    <s v="Darcel Schlecht"/>
    <x v="64"/>
    <x v="3"/>
    <s v="Melvin Marxen"/>
    <s v="Central"/>
  </r>
  <r>
    <s v="Darcel Schlecht"/>
    <x v="61"/>
    <x v="3"/>
    <s v="Melvin Marxen"/>
    <s v="Central"/>
  </r>
  <r>
    <s v="Darcel Schlecht"/>
    <x v="57"/>
    <x v="3"/>
    <s v="Melvin Marxen"/>
    <s v="Central"/>
  </r>
  <r>
    <s v="Darcel Schlecht"/>
    <x v="56"/>
    <x v="3"/>
    <s v="Melvin Marxen"/>
    <s v="Central"/>
  </r>
  <r>
    <s v="Darcel Schlecht"/>
    <x v="56"/>
    <x v="3"/>
    <s v="Melvin Marxen"/>
    <s v="Central"/>
  </r>
  <r>
    <s v="Darcel Schlecht"/>
    <x v="12"/>
    <x v="3"/>
    <s v="Melvin Marxen"/>
    <s v="Central"/>
  </r>
  <r>
    <s v="Darcel Schlecht"/>
    <x v="69"/>
    <x v="3"/>
    <s v="Melvin Marxen"/>
    <s v="Central"/>
  </r>
  <r>
    <s v="Darcel Schlecht"/>
    <x v="76"/>
    <x v="3"/>
    <s v="Melvin Marxen"/>
    <s v="Central"/>
  </r>
  <r>
    <s v="Darcel Schlecht"/>
    <x v="82"/>
    <x v="3"/>
    <s v="Melvin Marxen"/>
    <s v="Central"/>
  </r>
  <r>
    <s v="Darcel Schlecht"/>
    <x v="39"/>
    <x v="3"/>
    <s v="Melvin Marxen"/>
    <s v="Central"/>
  </r>
  <r>
    <s v="Darcel Schlecht"/>
    <x v="47"/>
    <x v="3"/>
    <s v="Melvin Marxen"/>
    <s v="Central"/>
  </r>
  <r>
    <s v="Darcel Schlecht"/>
    <x v="4"/>
    <x v="3"/>
    <s v="Melvin Marxen"/>
    <s v="Central"/>
  </r>
  <r>
    <s v="Darcel Schlecht"/>
    <x v="4"/>
    <x v="3"/>
    <s v="Melvin Marxen"/>
    <s v="Central"/>
  </r>
  <r>
    <s v="Darcel Schlecht"/>
    <x v="36"/>
    <x v="3"/>
    <s v="Melvin Marxen"/>
    <s v="Central"/>
  </r>
  <r>
    <s v="Darcel Schlecht"/>
    <x v="36"/>
    <x v="3"/>
    <s v="Melvin Marxen"/>
    <s v="Central"/>
  </r>
  <r>
    <s v="Darcel Schlecht"/>
    <x v="19"/>
    <x v="3"/>
    <s v="Melvin Marxen"/>
    <s v="Central"/>
  </r>
  <r>
    <s v="Darcel Schlecht"/>
    <x v="15"/>
    <x v="3"/>
    <s v="Melvin Marxen"/>
    <s v="Central"/>
  </r>
  <r>
    <s v="Darcel Schlecht"/>
    <x v="71"/>
    <x v="3"/>
    <s v="Melvin Marxen"/>
    <s v="Central"/>
  </r>
  <r>
    <s v="Darcel Schlecht"/>
    <x v="72"/>
    <x v="3"/>
    <s v="Melvin Marxen"/>
    <s v="Central"/>
  </r>
  <r>
    <s v="Darcel Schlecht"/>
    <x v="78"/>
    <x v="3"/>
    <s v="Melvin Marxen"/>
    <s v="Central"/>
  </r>
  <r>
    <s v="Darcel Schlecht"/>
    <x v="7"/>
    <x v="3"/>
    <s v="Melvin Marxen"/>
    <s v="Central"/>
  </r>
  <r>
    <s v="Darcel Schlecht"/>
    <x v="55"/>
    <x v="3"/>
    <s v="Melvin Marxen"/>
    <s v="Central"/>
  </r>
  <r>
    <s v="Darcel Schlecht"/>
    <x v="61"/>
    <x v="3"/>
    <s v="Melvin Marxen"/>
    <s v="Central"/>
  </r>
  <r>
    <s v="Gladys Colclough"/>
    <x v="75"/>
    <x v="3"/>
    <s v="Melvin Marxen"/>
    <s v="Central"/>
  </r>
  <r>
    <s v="Gladys Colclough"/>
    <x v="82"/>
    <x v="3"/>
    <s v="Melvin Marxen"/>
    <s v="Central"/>
  </r>
  <r>
    <s v="Gladys Colclough"/>
    <x v="35"/>
    <x v="3"/>
    <s v="Melvin Marxen"/>
    <s v="Central"/>
  </r>
  <r>
    <s v="Gladys Colclough"/>
    <x v="43"/>
    <x v="3"/>
    <s v="Melvin Marxen"/>
    <s v="Central"/>
  </r>
  <r>
    <s v="Gladys Colclough"/>
    <x v="63"/>
    <x v="3"/>
    <s v="Melvin Marxen"/>
    <s v="Central"/>
  </r>
  <r>
    <s v="Gladys Colclough"/>
    <x v="18"/>
    <x v="3"/>
    <s v="Melvin Marxen"/>
    <s v="Central"/>
  </r>
  <r>
    <s v="Gladys Colclough"/>
    <x v="8"/>
    <x v="3"/>
    <s v="Melvin Marxen"/>
    <s v="Central"/>
  </r>
  <r>
    <s v="Gladys Colclough"/>
    <x v="9"/>
    <x v="3"/>
    <s v="Melvin Marxen"/>
    <s v="Central"/>
  </r>
  <r>
    <s v="Gladys Colclough"/>
    <x v="14"/>
    <x v="3"/>
    <s v="Melvin Marxen"/>
    <s v="Central"/>
  </r>
  <r>
    <s v="Gladys Colclough"/>
    <x v="2"/>
    <x v="3"/>
    <s v="Melvin Marxen"/>
    <s v="Central"/>
  </r>
  <r>
    <s v="Gladys Colclough"/>
    <x v="35"/>
    <x v="3"/>
    <s v="Melvin Marxen"/>
    <s v="Central"/>
  </r>
  <r>
    <s v="Gladys Colclough"/>
    <x v="36"/>
    <x v="3"/>
    <s v="Melvin Marxen"/>
    <s v="Central"/>
  </r>
  <r>
    <s v="Gladys Colclough"/>
    <x v="28"/>
    <x v="3"/>
    <s v="Melvin Marxen"/>
    <s v="Central"/>
  </r>
  <r>
    <s v="Gladys Colclough"/>
    <x v="71"/>
    <x v="3"/>
    <s v="Melvin Marxen"/>
    <s v="Central"/>
  </r>
  <r>
    <s v="Gladys Colclough"/>
    <x v="0"/>
    <x v="3"/>
    <s v="Melvin Marxen"/>
    <s v="Central"/>
  </r>
  <r>
    <s v="Gladys Colclough"/>
    <x v="47"/>
    <x v="3"/>
    <s v="Melvin Marxen"/>
    <s v="Central"/>
  </r>
  <r>
    <s v="Gladys Colclough"/>
    <x v="4"/>
    <x v="3"/>
    <s v="Melvin Marxen"/>
    <s v="Central"/>
  </r>
  <r>
    <s v="Gladys Colclough"/>
    <x v="15"/>
    <x v="3"/>
    <s v="Melvin Marxen"/>
    <s v="Central"/>
  </r>
  <r>
    <s v="Jonathan Berthelot"/>
    <x v="84"/>
    <x v="3"/>
    <s v="Melvin Marxen"/>
    <s v="Central"/>
  </r>
  <r>
    <s v="Jonathan Berthelot"/>
    <x v="33"/>
    <x v="3"/>
    <s v="Melvin Marxen"/>
    <s v="Central"/>
  </r>
  <r>
    <s v="Jonathan Berthelot"/>
    <x v="57"/>
    <x v="3"/>
    <s v="Melvin Marxen"/>
    <s v="Central"/>
  </r>
  <r>
    <s v="Jonathan Berthelot"/>
    <x v="30"/>
    <x v="3"/>
    <s v="Melvin Marxen"/>
    <s v="Central"/>
  </r>
  <r>
    <s v="Jonathan Berthelot"/>
    <x v="79"/>
    <x v="3"/>
    <s v="Melvin Marxen"/>
    <s v="Central"/>
  </r>
  <r>
    <s v="Jonathan Berthelot"/>
    <x v="52"/>
    <x v="3"/>
    <s v="Melvin Marxen"/>
    <s v="Central"/>
  </r>
  <r>
    <s v="Jonathan Berthelot"/>
    <x v="18"/>
    <x v="3"/>
    <s v="Melvin Marxen"/>
    <s v="Central"/>
  </r>
  <r>
    <s v="Jonathan Berthelot"/>
    <x v="15"/>
    <x v="3"/>
    <s v="Melvin Marxen"/>
    <s v="Central"/>
  </r>
  <r>
    <s v="Jonathan Berthelot"/>
    <x v="78"/>
    <x v="3"/>
    <s v="Melvin Marxen"/>
    <s v="Central"/>
  </r>
  <r>
    <s v="Jonathan Berthelot"/>
    <x v="62"/>
    <x v="3"/>
    <s v="Melvin Marxen"/>
    <s v="Central"/>
  </r>
  <r>
    <s v="Jonathan Berthelot"/>
    <x v="1"/>
    <x v="3"/>
    <s v="Melvin Marxen"/>
    <s v="Central"/>
  </r>
  <r>
    <s v="Jonathan Berthelot"/>
    <x v="6"/>
    <x v="3"/>
    <s v="Melvin Marxen"/>
    <s v="Central"/>
  </r>
  <r>
    <s v="Jonathan Berthelot"/>
    <x v="40"/>
    <x v="3"/>
    <s v="Melvin Marxen"/>
    <s v="Central"/>
  </r>
  <r>
    <s v="Jonathan Berthelot"/>
    <x v="69"/>
    <x v="3"/>
    <s v="Melvin Marxen"/>
    <s v="Central"/>
  </r>
  <r>
    <s v="Jonathan Berthelot"/>
    <x v="35"/>
    <x v="3"/>
    <s v="Melvin Marxen"/>
    <s v="Central"/>
  </r>
  <r>
    <s v="Jonathan Berthelot"/>
    <x v="74"/>
    <x v="3"/>
    <s v="Melvin Marxen"/>
    <s v="Central"/>
  </r>
  <r>
    <s v="Jonathan Berthelot"/>
    <x v="84"/>
    <x v="3"/>
    <s v="Melvin Marxen"/>
    <s v="Central"/>
  </r>
  <r>
    <s v="Lajuana Vencill"/>
    <x v="84"/>
    <x v="3"/>
    <s v="Dustin Brinkmann"/>
    <s v="Central"/>
  </r>
  <r>
    <s v="Lajuana Vencill"/>
    <x v="58"/>
    <x v="3"/>
    <s v="Dustin Brinkmann"/>
    <s v="Central"/>
  </r>
  <r>
    <s v="Lajuana Vencill"/>
    <x v="53"/>
    <x v="3"/>
    <s v="Dustin Brinkmann"/>
    <s v="Central"/>
  </r>
  <r>
    <s v="Lajuana Vencill"/>
    <x v="49"/>
    <x v="3"/>
    <s v="Dustin Brinkmann"/>
    <s v="Central"/>
  </r>
  <r>
    <s v="Lajuana Vencill"/>
    <x v="46"/>
    <x v="3"/>
    <s v="Dustin Brinkmann"/>
    <s v="Central"/>
  </r>
  <r>
    <s v="Lajuana Vencill"/>
    <x v="2"/>
    <x v="3"/>
    <s v="Dustin Brinkmann"/>
    <s v="Central"/>
  </r>
  <r>
    <s v="Lajuana Vencill"/>
    <x v="12"/>
    <x v="3"/>
    <s v="Dustin Brinkmann"/>
    <s v="Central"/>
  </r>
  <r>
    <s v="Lajuana Vencill"/>
    <x v="51"/>
    <x v="3"/>
    <s v="Dustin Brinkmann"/>
    <s v="Central"/>
  </r>
  <r>
    <s v="Lajuana Vencill"/>
    <x v="42"/>
    <x v="3"/>
    <s v="Dustin Brinkmann"/>
    <s v="Central"/>
  </r>
  <r>
    <s v="Marty Freudenburg"/>
    <x v="35"/>
    <x v="3"/>
    <s v="Melvin Marxen"/>
    <s v="Central"/>
  </r>
  <r>
    <s v="Marty Freudenburg"/>
    <x v="31"/>
    <x v="3"/>
    <s v="Melvin Marxen"/>
    <s v="Central"/>
  </r>
  <r>
    <s v="Marty Freudenburg"/>
    <x v="15"/>
    <x v="3"/>
    <s v="Melvin Marxen"/>
    <s v="Central"/>
  </r>
  <r>
    <s v="Marty Freudenburg"/>
    <x v="59"/>
    <x v="3"/>
    <s v="Melvin Marxen"/>
    <s v="Central"/>
  </r>
  <r>
    <s v="Marty Freudenburg"/>
    <x v="61"/>
    <x v="3"/>
    <s v="Melvin Marxen"/>
    <s v="Central"/>
  </r>
  <r>
    <s v="Marty Freudenburg"/>
    <x v="63"/>
    <x v="3"/>
    <s v="Melvin Marxen"/>
    <s v="Central"/>
  </r>
  <r>
    <s v="Marty Freudenburg"/>
    <x v="40"/>
    <x v="3"/>
    <s v="Melvin Marxen"/>
    <s v="Central"/>
  </r>
  <r>
    <s v="Marty Freudenburg"/>
    <x v="48"/>
    <x v="3"/>
    <s v="Melvin Marxen"/>
    <s v="Central"/>
  </r>
  <r>
    <s v="Marty Freudenburg"/>
    <x v="7"/>
    <x v="3"/>
    <s v="Melvin Marxen"/>
    <s v="Central"/>
  </r>
  <r>
    <s v="Marty Freudenburg"/>
    <x v="80"/>
    <x v="3"/>
    <s v="Melvin Marxen"/>
    <s v="Central"/>
  </r>
  <r>
    <s v="Marty Freudenburg"/>
    <x v="37"/>
    <x v="3"/>
    <s v="Melvin Marxen"/>
    <s v="Central"/>
  </r>
  <r>
    <s v="Marty Freudenburg"/>
    <x v="32"/>
    <x v="3"/>
    <s v="Melvin Marxen"/>
    <s v="Central"/>
  </r>
  <r>
    <s v="Marty Freudenburg"/>
    <x v="47"/>
    <x v="3"/>
    <s v="Melvin Marxen"/>
    <s v="Central"/>
  </r>
  <r>
    <s v="Marty Freudenburg"/>
    <x v="66"/>
    <x v="3"/>
    <s v="Melvin Marxen"/>
    <s v="Central"/>
  </r>
  <r>
    <s v="Marty Freudenburg"/>
    <x v="56"/>
    <x v="3"/>
    <s v="Melvin Marxen"/>
    <s v="Central"/>
  </r>
  <r>
    <s v="Marty Freudenburg"/>
    <x v="62"/>
    <x v="3"/>
    <s v="Melvin Marxen"/>
    <s v="Central"/>
  </r>
  <r>
    <s v="Marty Freudenburg"/>
    <x v="42"/>
    <x v="3"/>
    <s v="Melvin Marxen"/>
    <s v="Central"/>
  </r>
  <r>
    <s v="Marty Freudenburg"/>
    <x v="26"/>
    <x v="3"/>
    <s v="Melvin Marxen"/>
    <s v="Central"/>
  </r>
  <r>
    <s v="Marty Freudenburg"/>
    <x v="64"/>
    <x v="3"/>
    <s v="Melvin Marxen"/>
    <s v="Central"/>
  </r>
  <r>
    <s v="Marty Freudenburg"/>
    <x v="12"/>
    <x v="3"/>
    <s v="Melvin Marxen"/>
    <s v="Central"/>
  </r>
  <r>
    <s v="Marty Freudenburg"/>
    <x v="82"/>
    <x v="3"/>
    <s v="Melvin Marxen"/>
    <s v="Central"/>
  </r>
  <r>
    <s v="Moses Frase"/>
    <x v="47"/>
    <x v="3"/>
    <s v="Dustin Brinkmann"/>
    <s v="Central"/>
  </r>
  <r>
    <s v="Moses Frase"/>
    <x v="31"/>
    <x v="3"/>
    <s v="Dustin Brinkmann"/>
    <s v="Central"/>
  </r>
  <r>
    <s v="Moses Frase"/>
    <x v="78"/>
    <x v="3"/>
    <s v="Dustin Brinkmann"/>
    <s v="Central"/>
  </r>
  <r>
    <s v="Moses Frase"/>
    <x v="71"/>
    <x v="3"/>
    <s v="Dustin Brinkmann"/>
    <s v="Central"/>
  </r>
  <r>
    <s v="Moses Frase"/>
    <x v="49"/>
    <x v="3"/>
    <s v="Dustin Brinkmann"/>
    <s v="Central"/>
  </r>
  <r>
    <s v="Moses Frase"/>
    <x v="61"/>
    <x v="3"/>
    <s v="Dustin Brinkmann"/>
    <s v="Central"/>
  </r>
  <r>
    <s v="Moses Frase"/>
    <x v="38"/>
    <x v="3"/>
    <s v="Dustin Brinkmann"/>
    <s v="Central"/>
  </r>
  <r>
    <s v="Niesha Huffines"/>
    <x v="79"/>
    <x v="3"/>
    <s v="Melvin Marxen"/>
    <s v="Central"/>
  </r>
  <r>
    <s v="Niesha Huffines"/>
    <x v="63"/>
    <x v="3"/>
    <s v="Melvin Marxen"/>
    <s v="Central"/>
  </r>
  <r>
    <s v="Niesha Huffines"/>
    <x v="44"/>
    <x v="3"/>
    <s v="Melvin Marxen"/>
    <s v="Central"/>
  </r>
  <r>
    <s v="Niesha Huffines"/>
    <x v="81"/>
    <x v="3"/>
    <s v="Melvin Marxen"/>
    <s v="Central"/>
  </r>
  <r>
    <s v="Niesha Huffines"/>
    <x v="20"/>
    <x v="3"/>
    <s v="Melvin Marxen"/>
    <s v="Central"/>
  </r>
  <r>
    <s v="Niesha Huffines"/>
    <x v="58"/>
    <x v="3"/>
    <s v="Melvin Marxen"/>
    <s v="Central"/>
  </r>
  <r>
    <s v="Niesha Huffines"/>
    <x v="78"/>
    <x v="3"/>
    <s v="Melvin Marxen"/>
    <s v="Central"/>
  </r>
  <r>
    <s v="Niesha Huffines"/>
    <x v="75"/>
    <x v="3"/>
    <s v="Melvin Marxen"/>
    <s v="Central"/>
  </r>
  <r>
    <s v="Niesha Huffines"/>
    <x v="58"/>
    <x v="3"/>
    <s v="Melvin Marxen"/>
    <s v="Central"/>
  </r>
  <r>
    <s v="Niesha Huffines"/>
    <x v="56"/>
    <x v="3"/>
    <s v="Melvin Marxen"/>
    <s v="Central"/>
  </r>
  <r>
    <s v="Versie Hillebrand"/>
    <x v="76"/>
    <x v="3"/>
    <s v="Dustin Brinkmann"/>
    <s v="Central"/>
  </r>
  <r>
    <s v="Versie Hillebrand"/>
    <x v="52"/>
    <x v="3"/>
    <s v="Dustin Brinkmann"/>
    <s v="Central"/>
  </r>
  <r>
    <s v="Versie Hillebrand"/>
    <x v="67"/>
    <x v="3"/>
    <s v="Dustin Brinkmann"/>
    <s v="Central"/>
  </r>
  <r>
    <s v="Versie Hillebrand"/>
    <x v="77"/>
    <x v="3"/>
    <s v="Dustin Brinkmann"/>
    <s v="Central"/>
  </r>
  <r>
    <s v="Versie Hillebrand"/>
    <x v="74"/>
    <x v="3"/>
    <s v="Dustin Brinkmann"/>
    <s v="Central"/>
  </r>
  <r>
    <s v="Versie Hillebrand"/>
    <x v="66"/>
    <x v="3"/>
    <s v="Dustin Brinkmann"/>
    <s v="Central"/>
  </r>
  <r>
    <s v="Versie Hillebrand"/>
    <x v="34"/>
    <x v="3"/>
    <s v="Dustin Brinkmann"/>
    <s v="Central"/>
  </r>
  <r>
    <s v="Versie Hillebrand"/>
    <x v="41"/>
    <x v="3"/>
    <s v="Dustin Brinkmann"/>
    <s v="Central"/>
  </r>
  <r>
    <s v="Versie Hillebrand"/>
    <x v="32"/>
    <x v="3"/>
    <s v="Dustin Brinkmann"/>
    <s v="Central"/>
  </r>
  <r>
    <s v="Versie Hillebrand"/>
    <x v="39"/>
    <x v="3"/>
    <s v="Dustin Brinkmann"/>
    <s v="Central"/>
  </r>
  <r>
    <s v="Versie Hillebrand"/>
    <x v="36"/>
    <x v="3"/>
    <s v="Dustin Brinkmann"/>
    <s v="Central"/>
  </r>
  <r>
    <s v="Versie Hillebrand"/>
    <x v="21"/>
    <x v="3"/>
    <s v="Dustin Brinkmann"/>
    <s v="Central"/>
  </r>
  <r>
    <s v="Versie Hillebrand"/>
    <x v="40"/>
    <x v="3"/>
    <s v="Dustin Brinkmann"/>
    <s v="Central"/>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75">
  <r>
    <s v="Moses Frase"/>
    <x v="0"/>
    <x v="0"/>
    <s v="Dustin Brinkmann"/>
    <s v="Central"/>
    <x v="0"/>
  </r>
  <r>
    <s v="Darcel Schlecht"/>
    <x v="1"/>
    <x v="0"/>
    <s v="Melvin Marxen"/>
    <s v="Central"/>
    <x v="1"/>
  </r>
  <r>
    <s v="Darcel Schlecht"/>
    <x v="0"/>
    <x v="0"/>
    <s v="Melvin Marxen"/>
    <s v="Central"/>
    <x v="0"/>
  </r>
  <r>
    <s v="Moses Frase"/>
    <x v="2"/>
    <x v="0"/>
    <s v="Dustin Brinkmann"/>
    <s v="Central"/>
    <x v="2"/>
  </r>
  <r>
    <s v="Zane Levy"/>
    <x v="3"/>
    <x v="0"/>
    <s v="Summer Sewald"/>
    <s v="West"/>
    <x v="3"/>
  </r>
  <r>
    <s v="Anna Snelling"/>
    <x v="4"/>
    <x v="0"/>
    <s v="Dustin Brinkmann"/>
    <s v="Central"/>
    <x v="4"/>
  </r>
  <r>
    <s v="Vicki Laflamme"/>
    <x v="5"/>
    <x v="0"/>
    <s v="Celia Rouche"/>
    <s v="West"/>
    <x v="5"/>
  </r>
  <r>
    <s v="Markita Hansen"/>
    <x v="6"/>
    <x v="0"/>
    <s v="Celia Rouche"/>
    <s v="West"/>
    <x v="6"/>
  </r>
  <r>
    <s v="Niesha Huffines"/>
    <x v="7"/>
    <x v="0"/>
    <s v="Melvin Marxen"/>
    <s v="Central"/>
    <x v="7"/>
  </r>
  <r>
    <s v="Anna Snelling"/>
    <x v="8"/>
    <x v="0"/>
    <s v="Dustin Brinkmann"/>
    <s v="Central"/>
    <x v="8"/>
  </r>
  <r>
    <s v="Gladys Colclough"/>
    <x v="9"/>
    <x v="1"/>
    <s v="Melvin Marxen"/>
    <s v="Central"/>
    <x v="9"/>
  </r>
  <r>
    <s v="James Ascencio"/>
    <x v="10"/>
    <x v="0"/>
    <s v="Summer Sewald"/>
    <s v="West"/>
    <x v="10"/>
  </r>
  <r>
    <s v="Maureen Marcano"/>
    <x v="11"/>
    <x v="0"/>
    <s v="Summer Sewald"/>
    <s v="West"/>
    <x v="11"/>
  </r>
  <r>
    <s v="Hayden Neloms"/>
    <x v="12"/>
    <x v="0"/>
    <s v="Celia Rouche"/>
    <s v="West"/>
    <x v="12"/>
  </r>
  <r>
    <s v="Rosalina Dieter"/>
    <x v="11"/>
    <x v="1"/>
    <s v="Celia Rouche"/>
    <s v="West"/>
    <x v="11"/>
  </r>
  <r>
    <s v="Rosalina Dieter"/>
    <x v="13"/>
    <x v="0"/>
    <s v="Celia Rouche"/>
    <s v="West"/>
    <x v="13"/>
  </r>
  <r>
    <s v="Versie Hillebrand"/>
    <x v="14"/>
    <x v="0"/>
    <s v="Dustin Brinkmann"/>
    <s v="Central"/>
    <x v="14"/>
  </r>
  <r>
    <s v="Daniell Hammack"/>
    <x v="15"/>
    <x v="1"/>
    <s v="Rocco Neubert"/>
    <s v="East"/>
    <x v="15"/>
  </r>
  <r>
    <s v="Elease Gluck"/>
    <x v="16"/>
    <x v="0"/>
    <s v="Celia Rouche"/>
    <s v="West"/>
    <x v="16"/>
  </r>
  <r>
    <s v="James Ascencio"/>
    <x v="17"/>
    <x v="1"/>
    <s v="Summer Sewald"/>
    <s v="West"/>
    <x v="17"/>
  </r>
  <r>
    <s v="Moses Frase"/>
    <x v="4"/>
    <x v="0"/>
    <s v="Dustin Brinkmann"/>
    <s v="Central"/>
    <x v="4"/>
  </r>
  <r>
    <s v="Violet Mclelland"/>
    <x v="18"/>
    <x v="0"/>
    <s v="Cara Losch"/>
    <s v="East"/>
    <x v="18"/>
  </r>
  <r>
    <s v="Darcel Schlecht"/>
    <x v="19"/>
    <x v="0"/>
    <s v="Melvin Marxen"/>
    <s v="Central"/>
    <x v="19"/>
  </r>
  <r>
    <s v="Kami Bicknell"/>
    <x v="20"/>
    <x v="0"/>
    <s v="Summer Sewald"/>
    <s v="West"/>
    <x v="20"/>
  </r>
  <r>
    <s v="Maureen Marcano"/>
    <x v="21"/>
    <x v="2"/>
    <s v="Summer Sewald"/>
    <s v="West"/>
    <x v="21"/>
  </r>
  <r>
    <s v="Versie Hillebrand"/>
    <x v="8"/>
    <x v="0"/>
    <s v="Dustin Brinkmann"/>
    <s v="Central"/>
    <x v="8"/>
  </r>
  <r>
    <s v="Violet Mclelland"/>
    <x v="15"/>
    <x v="1"/>
    <s v="Cara Losch"/>
    <s v="East"/>
    <x v="15"/>
  </r>
  <r>
    <s v="Elease Gluck"/>
    <x v="6"/>
    <x v="0"/>
    <s v="Celia Rouche"/>
    <s v="West"/>
    <x v="6"/>
  </r>
  <r>
    <s v="Maureen Marcano"/>
    <x v="22"/>
    <x v="0"/>
    <s v="Summer Sewald"/>
    <s v="West"/>
    <x v="22"/>
  </r>
  <r>
    <s v="Rosie Papadopoulos"/>
    <x v="23"/>
    <x v="1"/>
    <s v="Cara Losch"/>
    <s v="East"/>
    <x v="23"/>
  </r>
  <r>
    <s v="Versie Hillebrand"/>
    <x v="24"/>
    <x v="0"/>
    <s v="Dustin Brinkmann"/>
    <s v="Central"/>
    <x v="24"/>
  </r>
  <r>
    <s v="James Ascencio"/>
    <x v="25"/>
    <x v="0"/>
    <s v="Summer Sewald"/>
    <s v="West"/>
    <x v="25"/>
  </r>
  <r>
    <s v="Kary Hendrixson"/>
    <x v="17"/>
    <x v="0"/>
    <s v="Summer Sewald"/>
    <s v="West"/>
    <x v="17"/>
  </r>
  <r>
    <s v="Reed Clapper"/>
    <x v="26"/>
    <x v="0"/>
    <s v="Rocco Neubert"/>
    <s v="East"/>
    <x v="26"/>
  </r>
  <r>
    <s v="Rosalina Dieter"/>
    <x v="27"/>
    <x v="0"/>
    <s v="Celia Rouche"/>
    <s v="West"/>
    <x v="27"/>
  </r>
  <r>
    <s v="Wilburn Farren"/>
    <x v="28"/>
    <x v="0"/>
    <s v="Cara Losch"/>
    <s v="East"/>
    <x v="28"/>
  </r>
  <r>
    <s v="Garret Kinder"/>
    <x v="29"/>
    <x v="0"/>
    <s v="Cara Losch"/>
    <s v="East"/>
    <x v="29"/>
  </r>
  <r>
    <s v="Versie Hillebrand"/>
    <x v="7"/>
    <x v="0"/>
    <s v="Dustin Brinkmann"/>
    <s v="Central"/>
    <x v="7"/>
  </r>
  <r>
    <s v="Anna Snelling"/>
    <x v="30"/>
    <x v="1"/>
    <s v="Dustin Brinkmann"/>
    <s v="Central"/>
    <x v="30"/>
  </r>
  <r>
    <s v="Darcel Schlecht"/>
    <x v="31"/>
    <x v="1"/>
    <s v="Melvin Marxen"/>
    <s v="Central"/>
    <x v="31"/>
  </r>
  <r>
    <s v="Darcel Schlecht"/>
    <x v="32"/>
    <x v="0"/>
    <s v="Melvin Marxen"/>
    <s v="Central"/>
    <x v="32"/>
  </r>
  <r>
    <s v="Marty Freudenburg"/>
    <x v="9"/>
    <x v="0"/>
    <s v="Melvin Marxen"/>
    <s v="Central"/>
    <x v="9"/>
  </r>
  <r>
    <s v="Darcel Schlecht"/>
    <x v="33"/>
    <x v="0"/>
    <s v="Melvin Marxen"/>
    <s v="Central"/>
    <x v="33"/>
  </r>
  <r>
    <s v="Kary Hendrixson"/>
    <x v="34"/>
    <x v="0"/>
    <s v="Summer Sewald"/>
    <s v="West"/>
    <x v="34"/>
  </r>
  <r>
    <s v="Rosalina Dieter"/>
    <x v="35"/>
    <x v="1"/>
    <s v="Celia Rouche"/>
    <s v="West"/>
    <x v="35"/>
  </r>
  <r>
    <s v="Darcel Schlecht"/>
    <x v="36"/>
    <x v="1"/>
    <s v="Melvin Marxen"/>
    <s v="Central"/>
    <x v="36"/>
  </r>
  <r>
    <s v="James Ascencio"/>
    <x v="11"/>
    <x v="0"/>
    <s v="Summer Sewald"/>
    <s v="West"/>
    <x v="11"/>
  </r>
  <r>
    <s v="Marty Freudenburg"/>
    <x v="37"/>
    <x v="0"/>
    <s v="Melvin Marxen"/>
    <s v="Central"/>
    <x v="37"/>
  </r>
  <r>
    <s v="Maureen Marcano"/>
    <x v="12"/>
    <x v="0"/>
    <s v="Summer Sewald"/>
    <s v="West"/>
    <x v="12"/>
  </r>
  <r>
    <s v="Niesha Huffines"/>
    <x v="4"/>
    <x v="0"/>
    <s v="Melvin Marxen"/>
    <s v="Central"/>
    <x v="4"/>
  </r>
  <r>
    <s v="Lajuana Vencill"/>
    <x v="31"/>
    <x v="0"/>
    <s v="Dustin Brinkmann"/>
    <s v="Central"/>
    <x v="31"/>
  </r>
  <r>
    <s v="Darcel Schlecht"/>
    <x v="38"/>
    <x v="1"/>
    <s v="Melvin Marxen"/>
    <s v="Central"/>
    <x v="38"/>
  </r>
  <r>
    <s v="Darcel Schlecht"/>
    <x v="30"/>
    <x v="0"/>
    <s v="Melvin Marxen"/>
    <s v="Central"/>
    <x v="30"/>
  </r>
  <r>
    <s v="Boris Faz"/>
    <x v="39"/>
    <x v="0"/>
    <s v="Rocco Neubert"/>
    <s v="East"/>
    <x v="39"/>
  </r>
  <r>
    <s v="Donn Cantrell"/>
    <x v="40"/>
    <x v="0"/>
    <s v="Rocco Neubert"/>
    <s v="East"/>
    <x v="40"/>
  </r>
  <r>
    <s v="Elease Gluck"/>
    <x v="20"/>
    <x v="0"/>
    <s v="Celia Rouche"/>
    <s v="West"/>
    <x v="20"/>
  </r>
  <r>
    <s v="Kami Bicknell"/>
    <x v="41"/>
    <x v="0"/>
    <s v="Summer Sewald"/>
    <s v="West"/>
    <x v="41"/>
  </r>
  <r>
    <s v="Lajuana Vencill"/>
    <x v="0"/>
    <x v="1"/>
    <s v="Dustin Brinkmann"/>
    <s v="Central"/>
    <x v="0"/>
  </r>
  <r>
    <s v="Lajuana Vencill"/>
    <x v="42"/>
    <x v="0"/>
    <s v="Dustin Brinkmann"/>
    <s v="Central"/>
    <x v="42"/>
  </r>
  <r>
    <s v="Maureen Marcano"/>
    <x v="27"/>
    <x v="2"/>
    <s v="Summer Sewald"/>
    <s v="West"/>
    <x v="27"/>
  </r>
  <r>
    <s v="Niesha Huffines"/>
    <x v="24"/>
    <x v="0"/>
    <s v="Melvin Marxen"/>
    <s v="Central"/>
    <x v="24"/>
  </r>
  <r>
    <s v="Donn Cantrell"/>
    <x v="43"/>
    <x v="0"/>
    <s v="Rocco Neubert"/>
    <s v="East"/>
    <x v="43"/>
  </r>
  <r>
    <s v="Hayden Neloms"/>
    <x v="44"/>
    <x v="1"/>
    <s v="Celia Rouche"/>
    <s v="West"/>
    <x v="44"/>
  </r>
  <r>
    <s v="Kary Hendrixson"/>
    <x v="45"/>
    <x v="0"/>
    <s v="Summer Sewald"/>
    <s v="West"/>
    <x v="45"/>
  </r>
  <r>
    <s v="Lajuana Vencill"/>
    <x v="4"/>
    <x v="0"/>
    <s v="Dustin Brinkmann"/>
    <s v="Central"/>
    <x v="4"/>
  </r>
  <r>
    <s v="Marty Freudenburg"/>
    <x v="33"/>
    <x v="0"/>
    <s v="Melvin Marxen"/>
    <s v="Central"/>
    <x v="33"/>
  </r>
  <r>
    <s v="Zane Levy"/>
    <x v="10"/>
    <x v="1"/>
    <s v="Summer Sewald"/>
    <s v="West"/>
    <x v="10"/>
  </r>
  <r>
    <s v="Corliss Cosme"/>
    <x v="46"/>
    <x v="0"/>
    <s v="Cara Losch"/>
    <s v="East"/>
    <x v="46"/>
  </r>
  <r>
    <s v="Darcel Schlecht"/>
    <x v="30"/>
    <x v="0"/>
    <s v="Melvin Marxen"/>
    <s v="Central"/>
    <x v="30"/>
  </r>
  <r>
    <s v="Kami Bicknell"/>
    <x v="47"/>
    <x v="0"/>
    <s v="Summer Sewald"/>
    <s v="West"/>
    <x v="47"/>
  </r>
  <r>
    <s v="Marty Freudenburg"/>
    <x v="48"/>
    <x v="0"/>
    <s v="Melvin Marxen"/>
    <s v="Central"/>
    <x v="48"/>
  </r>
  <r>
    <s v="Rosie Papadopoulos"/>
    <x v="18"/>
    <x v="1"/>
    <s v="Cara Losch"/>
    <s v="East"/>
    <x v="18"/>
  </r>
  <r>
    <s v="Versie Hillebrand"/>
    <x v="2"/>
    <x v="0"/>
    <s v="Dustin Brinkmann"/>
    <s v="Central"/>
    <x v="2"/>
  </r>
  <r>
    <s v="Vicki Laflamme"/>
    <x v="49"/>
    <x v="0"/>
    <s v="Celia Rouche"/>
    <s v="West"/>
    <x v="49"/>
  </r>
  <r>
    <s v="Corliss Cosme"/>
    <x v="6"/>
    <x v="2"/>
    <s v="Cara Losch"/>
    <s v="East"/>
    <x v="6"/>
  </r>
  <r>
    <s v="Corliss Cosme"/>
    <x v="50"/>
    <x v="0"/>
    <s v="Cara Losch"/>
    <s v="East"/>
    <x v="50"/>
  </r>
  <r>
    <s v="Donn Cantrell"/>
    <x v="51"/>
    <x v="1"/>
    <s v="Rocco Neubert"/>
    <s v="East"/>
    <x v="51"/>
  </r>
  <r>
    <s v="Gladys Colclough"/>
    <x v="2"/>
    <x v="0"/>
    <s v="Melvin Marxen"/>
    <s v="Central"/>
    <x v="2"/>
  </r>
  <r>
    <s v="Gladys Colclough"/>
    <x v="37"/>
    <x v="0"/>
    <s v="Melvin Marxen"/>
    <s v="Central"/>
    <x v="37"/>
  </r>
  <r>
    <s v="Markita Hansen"/>
    <x v="52"/>
    <x v="2"/>
    <s v="Celia Rouche"/>
    <s v="West"/>
    <x v="52"/>
  </r>
  <r>
    <s v="Markita Hansen"/>
    <x v="45"/>
    <x v="0"/>
    <s v="Celia Rouche"/>
    <s v="West"/>
    <x v="45"/>
  </r>
  <r>
    <s v="Anna Snelling"/>
    <x v="53"/>
    <x v="0"/>
    <s v="Dustin Brinkmann"/>
    <s v="Central"/>
    <x v="53"/>
  </r>
  <r>
    <s v="Cassey Cress"/>
    <x v="54"/>
    <x v="0"/>
    <s v="Rocco Neubert"/>
    <s v="East"/>
    <x v="54"/>
  </r>
  <r>
    <s v="Daniell Hammack"/>
    <x v="5"/>
    <x v="2"/>
    <s v="Rocco Neubert"/>
    <s v="East"/>
    <x v="5"/>
  </r>
  <r>
    <s v="Kami Bicknell"/>
    <x v="55"/>
    <x v="2"/>
    <s v="Summer Sewald"/>
    <s v="West"/>
    <x v="55"/>
  </r>
  <r>
    <s v="Kami Bicknell"/>
    <x v="56"/>
    <x v="0"/>
    <s v="Summer Sewald"/>
    <s v="West"/>
    <x v="56"/>
  </r>
  <r>
    <s v="Marty Freudenburg"/>
    <x v="2"/>
    <x v="1"/>
    <s v="Melvin Marxen"/>
    <s v="Central"/>
    <x v="2"/>
  </r>
  <r>
    <s v="Versie Hillebrand"/>
    <x v="57"/>
    <x v="0"/>
    <s v="Dustin Brinkmann"/>
    <s v="Central"/>
    <x v="57"/>
  </r>
  <r>
    <s v="Vicki Laflamme"/>
    <x v="58"/>
    <x v="0"/>
    <s v="Celia Rouche"/>
    <s v="West"/>
    <x v="58"/>
  </r>
  <r>
    <s v="Anna Snelling"/>
    <x v="14"/>
    <x v="0"/>
    <s v="Dustin Brinkmann"/>
    <s v="Central"/>
    <x v="14"/>
  </r>
  <r>
    <s v="Cecily Lampkin"/>
    <x v="14"/>
    <x v="0"/>
    <s v="Dustin Brinkmann"/>
    <s v="Central"/>
    <x v="14"/>
  </r>
  <r>
    <s v="Corliss Cosme"/>
    <x v="59"/>
    <x v="0"/>
    <s v="Cara Losch"/>
    <s v="East"/>
    <x v="59"/>
  </r>
  <r>
    <s v="Corliss Cosme"/>
    <x v="59"/>
    <x v="0"/>
    <s v="Cara Losch"/>
    <s v="East"/>
    <x v="59"/>
  </r>
  <r>
    <s v="Darcel Schlecht"/>
    <x v="60"/>
    <x v="0"/>
    <s v="Melvin Marxen"/>
    <s v="Central"/>
    <x v="60"/>
  </r>
  <r>
    <s v="Violet Mclelland"/>
    <x v="61"/>
    <x v="0"/>
    <s v="Cara Losch"/>
    <s v="East"/>
    <x v="61"/>
  </r>
  <r>
    <s v="Anna Snelling"/>
    <x v="60"/>
    <x v="1"/>
    <s v="Dustin Brinkmann"/>
    <s v="Central"/>
    <x v="60"/>
  </r>
  <r>
    <s v="Darcel Schlecht"/>
    <x v="37"/>
    <x v="0"/>
    <s v="Melvin Marxen"/>
    <s v="Central"/>
    <x v="37"/>
  </r>
  <r>
    <s v="Niesha Huffines"/>
    <x v="62"/>
    <x v="0"/>
    <s v="Melvin Marxen"/>
    <s v="Central"/>
    <x v="62"/>
  </r>
  <r>
    <s v="Reed Clapper"/>
    <x v="63"/>
    <x v="0"/>
    <s v="Rocco Neubert"/>
    <s v="East"/>
    <x v="63"/>
  </r>
  <r>
    <s v="Garret Kinder"/>
    <x v="58"/>
    <x v="0"/>
    <s v="Cara Losch"/>
    <s v="East"/>
    <x v="58"/>
  </r>
  <r>
    <s v="Kary Hendrixson"/>
    <x v="64"/>
    <x v="0"/>
    <s v="Summer Sewald"/>
    <s v="West"/>
    <x v="64"/>
  </r>
  <r>
    <s v="Markita Hansen"/>
    <x v="39"/>
    <x v="2"/>
    <s v="Celia Rouche"/>
    <s v="West"/>
    <x v="39"/>
  </r>
  <r>
    <s v="Rosalina Dieter"/>
    <x v="58"/>
    <x v="0"/>
    <s v="Celia Rouche"/>
    <s v="West"/>
    <x v="58"/>
  </r>
  <r>
    <s v="Rosie Papadopoulos"/>
    <x v="65"/>
    <x v="0"/>
    <s v="Cara Losch"/>
    <s v="East"/>
    <x v="65"/>
  </r>
  <r>
    <s v="Zane Levy"/>
    <x v="66"/>
    <x v="0"/>
    <s v="Summer Sewald"/>
    <s v="West"/>
    <x v="66"/>
  </r>
  <r>
    <s v="Zane Levy"/>
    <x v="3"/>
    <x v="0"/>
    <s v="Summer Sewald"/>
    <s v="West"/>
    <x v="3"/>
  </r>
  <r>
    <s v="Darcel Schlecht"/>
    <x v="9"/>
    <x v="0"/>
    <s v="Melvin Marxen"/>
    <s v="Central"/>
    <x v="9"/>
  </r>
  <r>
    <s v="Kary Hendrixson"/>
    <x v="13"/>
    <x v="0"/>
    <s v="Summer Sewald"/>
    <s v="West"/>
    <x v="13"/>
  </r>
  <r>
    <s v="Maureen Marcano"/>
    <x v="3"/>
    <x v="0"/>
    <s v="Summer Sewald"/>
    <s v="West"/>
    <x v="3"/>
  </r>
  <r>
    <s v="Versie Hillebrand"/>
    <x v="31"/>
    <x v="0"/>
    <s v="Dustin Brinkmann"/>
    <s v="Central"/>
    <x v="31"/>
  </r>
  <r>
    <s v="Gladys Colclough"/>
    <x v="67"/>
    <x v="0"/>
    <s v="Melvin Marxen"/>
    <s v="Central"/>
    <x v="67"/>
  </r>
  <r>
    <s v="Lajuana Vencill"/>
    <x v="4"/>
    <x v="1"/>
    <s v="Dustin Brinkmann"/>
    <s v="Central"/>
    <x v="4"/>
  </r>
  <r>
    <s v="Lajuana Vencill"/>
    <x v="38"/>
    <x v="0"/>
    <s v="Dustin Brinkmann"/>
    <s v="Central"/>
    <x v="38"/>
  </r>
  <r>
    <s v="Wilburn Farren"/>
    <x v="63"/>
    <x v="0"/>
    <s v="Cara Losch"/>
    <s v="East"/>
    <x v="63"/>
  </r>
  <r>
    <s v="Cassey Cress"/>
    <x v="23"/>
    <x v="0"/>
    <s v="Rocco Neubert"/>
    <s v="East"/>
    <x v="23"/>
  </r>
  <r>
    <s v="Violet Mclelland"/>
    <x v="68"/>
    <x v="0"/>
    <s v="Cara Losch"/>
    <s v="East"/>
    <x v="68"/>
  </r>
  <r>
    <s v="Anna Snelling"/>
    <x v="24"/>
    <x v="1"/>
    <s v="Dustin Brinkmann"/>
    <s v="Central"/>
    <x v="24"/>
  </r>
  <r>
    <s v="Cassey Cress"/>
    <x v="69"/>
    <x v="0"/>
    <s v="Rocco Neubert"/>
    <s v="East"/>
    <x v="69"/>
  </r>
  <r>
    <s v="Corliss Cosme"/>
    <x v="68"/>
    <x v="0"/>
    <s v="Cara Losch"/>
    <s v="East"/>
    <x v="68"/>
  </r>
  <r>
    <s v="Corliss Cosme"/>
    <x v="58"/>
    <x v="0"/>
    <s v="Cara Losch"/>
    <s v="East"/>
    <x v="58"/>
  </r>
  <r>
    <s v="Darcel Schlecht"/>
    <x v="57"/>
    <x v="0"/>
    <s v="Melvin Marxen"/>
    <s v="Central"/>
    <x v="57"/>
  </r>
  <r>
    <s v="Lajuana Vencill"/>
    <x v="37"/>
    <x v="1"/>
    <s v="Dustin Brinkmann"/>
    <s v="Central"/>
    <x v="37"/>
  </r>
  <r>
    <s v="Niesha Huffines"/>
    <x v="0"/>
    <x v="0"/>
    <s v="Melvin Marxen"/>
    <s v="Central"/>
    <x v="0"/>
  </r>
  <r>
    <s v="Vicki Laflamme"/>
    <x v="45"/>
    <x v="0"/>
    <s v="Celia Rouche"/>
    <s v="West"/>
    <x v="45"/>
  </r>
  <r>
    <s v="Darcel Schlecht"/>
    <x v="4"/>
    <x v="0"/>
    <s v="Melvin Marxen"/>
    <s v="Central"/>
    <x v="4"/>
  </r>
  <r>
    <s v="Hayden Neloms"/>
    <x v="34"/>
    <x v="0"/>
    <s v="Celia Rouche"/>
    <s v="West"/>
    <x v="34"/>
  </r>
  <r>
    <s v="Hayden Neloms"/>
    <x v="11"/>
    <x v="0"/>
    <s v="Celia Rouche"/>
    <s v="West"/>
    <x v="11"/>
  </r>
  <r>
    <s v="Hayden Neloms"/>
    <x v="44"/>
    <x v="0"/>
    <s v="Celia Rouche"/>
    <s v="West"/>
    <x v="44"/>
  </r>
  <r>
    <s v="Jonathan Berthelot"/>
    <x v="53"/>
    <x v="0"/>
    <s v="Melvin Marxen"/>
    <s v="Central"/>
    <x v="53"/>
  </r>
  <r>
    <s v="Kary Hendrixson"/>
    <x v="6"/>
    <x v="0"/>
    <s v="Summer Sewald"/>
    <s v="West"/>
    <x v="6"/>
  </r>
  <r>
    <s v="Moses Frase"/>
    <x v="14"/>
    <x v="0"/>
    <s v="Dustin Brinkmann"/>
    <s v="Central"/>
    <x v="14"/>
  </r>
  <r>
    <s v="Versie Hillebrand"/>
    <x v="38"/>
    <x v="0"/>
    <s v="Dustin Brinkmann"/>
    <s v="Central"/>
    <x v="38"/>
  </r>
  <r>
    <s v="Vicki Laflamme"/>
    <x v="47"/>
    <x v="0"/>
    <s v="Celia Rouche"/>
    <s v="West"/>
    <x v="47"/>
  </r>
  <r>
    <s v="Darcel Schlecht"/>
    <x v="57"/>
    <x v="1"/>
    <s v="Melvin Marxen"/>
    <s v="Central"/>
    <x v="57"/>
  </r>
  <r>
    <s v="Darcel Schlecht"/>
    <x v="38"/>
    <x v="1"/>
    <s v="Melvin Marxen"/>
    <s v="Central"/>
    <x v="38"/>
  </r>
  <r>
    <s v="Darcel Schlecht"/>
    <x v="62"/>
    <x v="0"/>
    <s v="Melvin Marxen"/>
    <s v="Central"/>
    <x v="62"/>
  </r>
  <r>
    <s v="Darcel Schlecht"/>
    <x v="42"/>
    <x v="0"/>
    <s v="Melvin Marxen"/>
    <s v="Central"/>
    <x v="42"/>
  </r>
  <r>
    <s v="Moses Frase"/>
    <x v="57"/>
    <x v="1"/>
    <s v="Dustin Brinkmann"/>
    <s v="Central"/>
    <x v="57"/>
  </r>
  <r>
    <s v="Reed Clapper"/>
    <x v="61"/>
    <x v="0"/>
    <s v="Rocco Neubert"/>
    <s v="East"/>
    <x v="61"/>
  </r>
  <r>
    <s v="Vicki Laflamme"/>
    <x v="25"/>
    <x v="1"/>
    <s v="Celia Rouche"/>
    <s v="West"/>
    <x v="25"/>
  </r>
  <r>
    <s v="Corliss Cosme"/>
    <x v="69"/>
    <x v="0"/>
    <s v="Cara Losch"/>
    <s v="East"/>
    <x v="69"/>
  </r>
  <r>
    <s v="Darcel Schlecht"/>
    <x v="64"/>
    <x v="1"/>
    <s v="Melvin Marxen"/>
    <s v="Central"/>
    <x v="64"/>
  </r>
  <r>
    <s v="Darcel Schlecht"/>
    <x v="4"/>
    <x v="0"/>
    <s v="Melvin Marxen"/>
    <s v="Central"/>
    <x v="4"/>
  </r>
  <r>
    <s v="Gladys Colclough"/>
    <x v="0"/>
    <x v="0"/>
    <s v="Melvin Marxen"/>
    <s v="Central"/>
    <x v="0"/>
  </r>
  <r>
    <s v="James Ascencio"/>
    <x v="66"/>
    <x v="0"/>
    <s v="Summer Sewald"/>
    <s v="West"/>
    <x v="66"/>
  </r>
  <r>
    <s v="Kami Bicknell"/>
    <x v="25"/>
    <x v="0"/>
    <s v="Summer Sewald"/>
    <s v="West"/>
    <x v="25"/>
  </r>
  <r>
    <s v="Marty Freudenburg"/>
    <x v="42"/>
    <x v="0"/>
    <s v="Melvin Marxen"/>
    <s v="Central"/>
    <x v="42"/>
  </r>
  <r>
    <s v="Maureen Marcano"/>
    <x v="70"/>
    <x v="0"/>
    <s v="Summer Sewald"/>
    <s v="West"/>
    <x v="70"/>
  </r>
  <r>
    <s v="Boris Faz"/>
    <x v="61"/>
    <x v="0"/>
    <s v="Rocco Neubert"/>
    <s v="East"/>
    <x v="61"/>
  </r>
  <r>
    <s v="Cassey Cress"/>
    <x v="50"/>
    <x v="0"/>
    <s v="Rocco Neubert"/>
    <s v="East"/>
    <x v="50"/>
  </r>
  <r>
    <s v="Donn Cantrell"/>
    <x v="71"/>
    <x v="0"/>
    <s v="Rocco Neubert"/>
    <s v="East"/>
    <x v="71"/>
  </r>
  <r>
    <s v="Maureen Marcano"/>
    <x v="52"/>
    <x v="0"/>
    <s v="Summer Sewald"/>
    <s v="West"/>
    <x v="52"/>
  </r>
  <r>
    <s v="Lajuana Vencill"/>
    <x v="2"/>
    <x v="0"/>
    <s v="Dustin Brinkmann"/>
    <s v="Central"/>
    <x v="2"/>
  </r>
  <r>
    <s v="Markita Hansen"/>
    <x v="47"/>
    <x v="0"/>
    <s v="Celia Rouche"/>
    <s v="West"/>
    <x v="47"/>
  </r>
  <r>
    <s v="Zane Levy"/>
    <x v="22"/>
    <x v="0"/>
    <s v="Summer Sewald"/>
    <s v="West"/>
    <x v="22"/>
  </r>
  <r>
    <s v="Cassey Cress"/>
    <x v="68"/>
    <x v="0"/>
    <s v="Rocco Neubert"/>
    <s v="East"/>
    <x v="68"/>
  </r>
  <r>
    <s v="Daniell Hammack"/>
    <x v="63"/>
    <x v="1"/>
    <s v="Rocco Neubert"/>
    <s v="East"/>
    <x v="63"/>
  </r>
  <r>
    <s v="Daniell Hammack"/>
    <x v="54"/>
    <x v="0"/>
    <s v="Rocco Neubert"/>
    <s v="East"/>
    <x v="54"/>
  </r>
  <r>
    <s v="Gladys Colclough"/>
    <x v="24"/>
    <x v="0"/>
    <s v="Melvin Marxen"/>
    <s v="Central"/>
    <x v="24"/>
  </r>
  <r>
    <s v="Hayden Neloms"/>
    <x v="5"/>
    <x v="0"/>
    <s v="Celia Rouche"/>
    <s v="West"/>
    <x v="5"/>
  </r>
  <r>
    <s v="Jonathan Berthelot"/>
    <x v="42"/>
    <x v="0"/>
    <s v="Melvin Marxen"/>
    <s v="Central"/>
    <x v="42"/>
  </r>
  <r>
    <s v="Kami Bicknell"/>
    <x v="12"/>
    <x v="0"/>
    <s v="Summer Sewald"/>
    <s v="West"/>
    <x v="12"/>
  </r>
  <r>
    <s v="Cecily Lampkin"/>
    <x v="1"/>
    <x v="0"/>
    <s v="Dustin Brinkmann"/>
    <s v="Central"/>
    <x v="1"/>
  </r>
  <r>
    <s v="Daniell Hammack"/>
    <x v="31"/>
    <x v="2"/>
    <s v="Rocco Neubert"/>
    <s v="East"/>
    <x v="31"/>
  </r>
  <r>
    <s v="Donn Cantrell"/>
    <x v="63"/>
    <x v="0"/>
    <s v="Rocco Neubert"/>
    <s v="East"/>
    <x v="63"/>
  </r>
  <r>
    <s v="Kami Bicknell"/>
    <x v="70"/>
    <x v="0"/>
    <s v="Summer Sewald"/>
    <s v="West"/>
    <x v="70"/>
  </r>
  <r>
    <s v="Markita Hansen"/>
    <x v="20"/>
    <x v="0"/>
    <s v="Celia Rouche"/>
    <s v="West"/>
    <x v="20"/>
  </r>
  <r>
    <s v="Reed Clapper"/>
    <x v="72"/>
    <x v="0"/>
    <s v="Rocco Neubert"/>
    <s v="East"/>
    <x v="72"/>
  </r>
  <r>
    <s v="Vicki Laflamme"/>
    <x v="13"/>
    <x v="0"/>
    <s v="Celia Rouche"/>
    <s v="West"/>
    <x v="13"/>
  </r>
  <r>
    <s v="Anna Snelling"/>
    <x v="73"/>
    <x v="1"/>
    <s v="Dustin Brinkmann"/>
    <s v="Central"/>
    <x v="73"/>
  </r>
  <r>
    <s v="Cassey Cress"/>
    <x v="55"/>
    <x v="0"/>
    <s v="Rocco Neubert"/>
    <s v="East"/>
    <x v="55"/>
  </r>
  <r>
    <s v="Corliss Cosme"/>
    <x v="29"/>
    <x v="0"/>
    <s v="Cara Losch"/>
    <s v="East"/>
    <x v="29"/>
  </r>
  <r>
    <s v="Donn Cantrell"/>
    <x v="18"/>
    <x v="0"/>
    <s v="Rocco Neubert"/>
    <s v="East"/>
    <x v="18"/>
  </r>
  <r>
    <s v="Donn Cantrell"/>
    <x v="50"/>
    <x v="0"/>
    <s v="Rocco Neubert"/>
    <s v="East"/>
    <x v="50"/>
  </r>
  <r>
    <s v="Kary Hendrixson"/>
    <x v="66"/>
    <x v="0"/>
    <s v="Summer Sewald"/>
    <s v="West"/>
    <x v="66"/>
  </r>
  <r>
    <s v="Vicki Laflamme"/>
    <x v="49"/>
    <x v="0"/>
    <s v="Celia Rouche"/>
    <s v="West"/>
    <x v="49"/>
  </r>
  <r>
    <s v="Violet Mclelland"/>
    <x v="40"/>
    <x v="0"/>
    <s v="Cara Losch"/>
    <s v="East"/>
    <x v="40"/>
  </r>
  <r>
    <s v="Cassey Cress"/>
    <x v="63"/>
    <x v="2"/>
    <s v="Rocco Neubert"/>
    <s v="East"/>
    <x v="63"/>
  </r>
  <r>
    <s v="Kami Bicknell"/>
    <x v="74"/>
    <x v="0"/>
    <s v="Summer Sewald"/>
    <s v="West"/>
    <x v="74"/>
  </r>
  <r>
    <s v="Markita Hansen"/>
    <x v="75"/>
    <x v="0"/>
    <s v="Celia Rouche"/>
    <s v="West"/>
    <x v="75"/>
  </r>
  <r>
    <s v="Maureen Marcano"/>
    <x v="17"/>
    <x v="0"/>
    <s v="Summer Sewald"/>
    <s v="West"/>
    <x v="17"/>
  </r>
  <r>
    <s v="Niesha Huffines"/>
    <x v="76"/>
    <x v="0"/>
    <s v="Melvin Marxen"/>
    <s v="Central"/>
    <x v="76"/>
  </r>
  <r>
    <s v="Versie Hillebrand"/>
    <x v="14"/>
    <x v="0"/>
    <s v="Dustin Brinkmann"/>
    <s v="Central"/>
    <x v="14"/>
  </r>
  <r>
    <s v="Violet Mclelland"/>
    <x v="29"/>
    <x v="0"/>
    <s v="Cara Losch"/>
    <s v="East"/>
    <x v="29"/>
  </r>
  <r>
    <s v="Jonathan Berthelot"/>
    <x v="37"/>
    <x v="0"/>
    <s v="Melvin Marxen"/>
    <s v="Central"/>
    <x v="37"/>
  </r>
  <r>
    <s v="Kary Hendrixson"/>
    <x v="17"/>
    <x v="1"/>
    <s v="Summer Sewald"/>
    <s v="West"/>
    <x v="17"/>
  </r>
  <r>
    <s v="Kary Hendrixson"/>
    <x v="17"/>
    <x v="0"/>
    <s v="Summer Sewald"/>
    <s v="West"/>
    <x v="17"/>
  </r>
  <r>
    <s v="Lajuana Vencill"/>
    <x v="14"/>
    <x v="1"/>
    <s v="Dustin Brinkmann"/>
    <s v="Central"/>
    <x v="14"/>
  </r>
  <r>
    <s v="Markita Hansen"/>
    <x v="74"/>
    <x v="0"/>
    <s v="Celia Rouche"/>
    <s v="West"/>
    <x v="74"/>
  </r>
  <r>
    <s v="Cassey Cress"/>
    <x v="77"/>
    <x v="1"/>
    <s v="Rocco Neubert"/>
    <s v="East"/>
    <x v="77"/>
  </r>
  <r>
    <s v="James Ascencio"/>
    <x v="64"/>
    <x v="0"/>
    <s v="Summer Sewald"/>
    <s v="West"/>
    <x v="64"/>
  </r>
  <r>
    <s v="Rosie Papadopoulos"/>
    <x v="51"/>
    <x v="0"/>
    <s v="Cara Losch"/>
    <s v="East"/>
    <x v="51"/>
  </r>
  <r>
    <s v="Vicki Laflamme"/>
    <x v="58"/>
    <x v="0"/>
    <s v="Celia Rouche"/>
    <s v="West"/>
    <x v="58"/>
  </r>
  <r>
    <s v="Violet Mclelland"/>
    <x v="77"/>
    <x v="1"/>
    <s v="Cara Losch"/>
    <s v="East"/>
    <x v="77"/>
  </r>
  <r>
    <s v="Darcel Schlecht"/>
    <x v="73"/>
    <x v="0"/>
    <s v="Melvin Marxen"/>
    <s v="Central"/>
    <x v="73"/>
  </r>
  <r>
    <s v="Garret Kinder"/>
    <x v="51"/>
    <x v="0"/>
    <s v="Cara Losch"/>
    <s v="East"/>
    <x v="51"/>
  </r>
  <r>
    <s v="Jonathan Berthelot"/>
    <x v="1"/>
    <x v="0"/>
    <s v="Melvin Marxen"/>
    <s v="Central"/>
    <x v="1"/>
  </r>
  <r>
    <s v="Maureen Marcano"/>
    <x v="43"/>
    <x v="0"/>
    <s v="Summer Sewald"/>
    <s v="West"/>
    <x v="43"/>
  </r>
  <r>
    <s v="Zane Levy"/>
    <x v="70"/>
    <x v="0"/>
    <s v="Summer Sewald"/>
    <s v="West"/>
    <x v="70"/>
  </r>
  <r>
    <s v="Gladys Colclough"/>
    <x v="32"/>
    <x v="0"/>
    <s v="Melvin Marxen"/>
    <s v="Central"/>
    <x v="32"/>
  </r>
  <r>
    <s v="Kary Hendrixson"/>
    <x v="75"/>
    <x v="2"/>
    <s v="Summer Sewald"/>
    <s v="West"/>
    <x v="75"/>
  </r>
  <r>
    <s v="Kary Hendrixson"/>
    <x v="3"/>
    <x v="0"/>
    <s v="Summer Sewald"/>
    <s v="West"/>
    <x v="3"/>
  </r>
  <r>
    <s v="Kary Hendrixson"/>
    <x v="10"/>
    <x v="0"/>
    <s v="Summer Sewald"/>
    <s v="West"/>
    <x v="10"/>
  </r>
  <r>
    <s v="Lajuana Vencill"/>
    <x v="2"/>
    <x v="0"/>
    <s v="Dustin Brinkmann"/>
    <s v="Central"/>
    <x v="2"/>
  </r>
  <r>
    <s v="Maureen Marcano"/>
    <x v="70"/>
    <x v="1"/>
    <s v="Summer Sewald"/>
    <s v="West"/>
    <x v="70"/>
  </r>
  <r>
    <s v="Versie Hillebrand"/>
    <x v="1"/>
    <x v="0"/>
    <s v="Dustin Brinkmann"/>
    <s v="Central"/>
    <x v="1"/>
  </r>
  <r>
    <s v="Violet Mclelland"/>
    <x v="40"/>
    <x v="0"/>
    <s v="Cara Losch"/>
    <s v="East"/>
    <x v="40"/>
  </r>
  <r>
    <s v="Violet Mclelland"/>
    <x v="71"/>
    <x v="0"/>
    <s v="Cara Losch"/>
    <s v="East"/>
    <x v="71"/>
  </r>
  <r>
    <s v="Anna Snelling"/>
    <x v="31"/>
    <x v="0"/>
    <s v="Dustin Brinkmann"/>
    <s v="Central"/>
    <x v="31"/>
  </r>
  <r>
    <s v="Daniell Hammack"/>
    <x v="46"/>
    <x v="0"/>
    <s v="Rocco Neubert"/>
    <s v="East"/>
    <x v="46"/>
  </r>
  <r>
    <s v="Kary Hendrixson"/>
    <x v="22"/>
    <x v="0"/>
    <s v="Summer Sewald"/>
    <s v="West"/>
    <x v="22"/>
  </r>
  <r>
    <s v="Vicki Laflamme"/>
    <x v="17"/>
    <x v="0"/>
    <s v="Celia Rouche"/>
    <s v="West"/>
    <x v="17"/>
  </r>
  <r>
    <s v="Boris Faz"/>
    <x v="9"/>
    <x v="2"/>
    <s v="Rocco Neubert"/>
    <s v="East"/>
    <x v="9"/>
  </r>
  <r>
    <s v="Daniell Hammack"/>
    <x v="60"/>
    <x v="2"/>
    <s v="Rocco Neubert"/>
    <s v="East"/>
    <x v="60"/>
  </r>
  <r>
    <s v="Donn Cantrell"/>
    <x v="39"/>
    <x v="0"/>
    <s v="Rocco Neubert"/>
    <s v="East"/>
    <x v="39"/>
  </r>
  <r>
    <s v="James Ascencio"/>
    <x v="35"/>
    <x v="0"/>
    <s v="Summer Sewald"/>
    <s v="West"/>
    <x v="35"/>
  </r>
  <r>
    <s v="Kary Hendrixson"/>
    <x v="3"/>
    <x v="0"/>
    <s v="Summer Sewald"/>
    <s v="West"/>
    <x v="3"/>
  </r>
  <r>
    <s v="Lajuana Vencill"/>
    <x v="32"/>
    <x v="0"/>
    <s v="Dustin Brinkmann"/>
    <s v="Central"/>
    <x v="32"/>
  </r>
  <r>
    <s v="Moses Frase"/>
    <x v="24"/>
    <x v="0"/>
    <s v="Dustin Brinkmann"/>
    <s v="Central"/>
    <x v="24"/>
  </r>
  <r>
    <s v="Reed Clapper"/>
    <x v="29"/>
    <x v="0"/>
    <s v="Rocco Neubert"/>
    <s v="East"/>
    <x v="29"/>
  </r>
  <r>
    <s v="Versie Hillebrand"/>
    <x v="73"/>
    <x v="0"/>
    <s v="Dustin Brinkmann"/>
    <s v="Central"/>
    <x v="73"/>
  </r>
  <r>
    <s v="Vicki Laflamme"/>
    <x v="45"/>
    <x v="0"/>
    <s v="Celia Rouche"/>
    <s v="West"/>
    <x v="45"/>
  </r>
  <r>
    <s v="Corliss Cosme"/>
    <x v="58"/>
    <x v="0"/>
    <s v="Cara Losch"/>
    <s v="East"/>
    <x v="58"/>
  </r>
  <r>
    <s v="Darcel Schlecht"/>
    <x v="53"/>
    <x v="0"/>
    <s v="Melvin Marxen"/>
    <s v="Central"/>
    <x v="53"/>
  </r>
  <r>
    <s v="Donn Cantrell"/>
    <x v="69"/>
    <x v="1"/>
    <s v="Rocco Neubert"/>
    <s v="East"/>
    <x v="69"/>
  </r>
  <r>
    <s v="Donn Cantrell"/>
    <x v="78"/>
    <x v="0"/>
    <s v="Rocco Neubert"/>
    <s v="East"/>
    <x v="78"/>
  </r>
  <r>
    <s v="Hayden Neloms"/>
    <x v="17"/>
    <x v="0"/>
    <s v="Celia Rouche"/>
    <s v="West"/>
    <x v="17"/>
  </r>
  <r>
    <s v="Lajuana Vencill"/>
    <x v="7"/>
    <x v="0"/>
    <s v="Dustin Brinkmann"/>
    <s v="Central"/>
    <x v="7"/>
  </r>
  <r>
    <s v="Moses Frase"/>
    <x v="36"/>
    <x v="0"/>
    <s v="Dustin Brinkmann"/>
    <s v="Central"/>
    <x v="36"/>
  </r>
  <r>
    <s v="Rosie Papadopoulos"/>
    <x v="18"/>
    <x v="0"/>
    <s v="Cara Losch"/>
    <s v="East"/>
    <x v="18"/>
  </r>
  <r>
    <s v="Versie Hillebrand"/>
    <x v="1"/>
    <x v="0"/>
    <s v="Dustin Brinkmann"/>
    <s v="Central"/>
    <x v="1"/>
  </r>
  <r>
    <s v="Anna Snelling"/>
    <x v="1"/>
    <x v="0"/>
    <s v="Dustin Brinkmann"/>
    <s v="Central"/>
    <x v="1"/>
  </r>
  <r>
    <s v="Darcel Schlecht"/>
    <x v="37"/>
    <x v="0"/>
    <s v="Melvin Marxen"/>
    <s v="Central"/>
    <x v="37"/>
  </r>
  <r>
    <s v="Donn Cantrell"/>
    <x v="40"/>
    <x v="0"/>
    <s v="Rocco Neubert"/>
    <s v="East"/>
    <x v="40"/>
  </r>
  <r>
    <s v="Garret Kinder"/>
    <x v="40"/>
    <x v="0"/>
    <s v="Cara Losch"/>
    <s v="East"/>
    <x v="40"/>
  </r>
  <r>
    <s v="Kary Hendrixson"/>
    <x v="75"/>
    <x v="1"/>
    <s v="Summer Sewald"/>
    <s v="West"/>
    <x v="75"/>
  </r>
  <r>
    <s v="Maureen Marcano"/>
    <x v="43"/>
    <x v="1"/>
    <s v="Summer Sewald"/>
    <s v="West"/>
    <x v="43"/>
  </r>
  <r>
    <s v="Rosalina Dieter"/>
    <x v="3"/>
    <x v="1"/>
    <s v="Celia Rouche"/>
    <s v="West"/>
    <x v="3"/>
  </r>
  <r>
    <s v="Rosie Papadopoulos"/>
    <x v="35"/>
    <x v="2"/>
    <s v="Cara Losch"/>
    <s v="East"/>
    <x v="35"/>
  </r>
  <r>
    <s v="Versie Hillebrand"/>
    <x v="30"/>
    <x v="0"/>
    <s v="Dustin Brinkmann"/>
    <s v="Central"/>
    <x v="30"/>
  </r>
  <r>
    <s v="Vicki Laflamme"/>
    <x v="17"/>
    <x v="0"/>
    <s v="Celia Rouche"/>
    <s v="West"/>
    <x v="17"/>
  </r>
  <r>
    <s v="Violet Mclelland"/>
    <x v="69"/>
    <x v="0"/>
    <s v="Cara Losch"/>
    <s v="East"/>
    <x v="69"/>
  </r>
  <r>
    <s v="Wilburn Farren"/>
    <x v="69"/>
    <x v="1"/>
    <s v="Cara Losch"/>
    <s v="East"/>
    <x v="69"/>
  </r>
  <r>
    <s v="Elease Gluck"/>
    <x v="19"/>
    <x v="2"/>
    <s v="Celia Rouche"/>
    <s v="West"/>
    <x v="19"/>
  </r>
  <r>
    <s v="Elease Gluck"/>
    <x v="13"/>
    <x v="0"/>
    <s v="Celia Rouche"/>
    <s v="West"/>
    <x v="13"/>
  </r>
  <r>
    <s v="Elease Gluck"/>
    <x v="70"/>
    <x v="0"/>
    <s v="Celia Rouche"/>
    <s v="West"/>
    <x v="70"/>
  </r>
  <r>
    <s v="Gladys Colclough"/>
    <x v="0"/>
    <x v="1"/>
    <s v="Melvin Marxen"/>
    <s v="Central"/>
    <x v="0"/>
  </r>
  <r>
    <s v="Kami Bicknell"/>
    <x v="79"/>
    <x v="0"/>
    <s v="Summer Sewald"/>
    <s v="West"/>
    <x v="79"/>
  </r>
  <r>
    <s v="Marty Freudenburg"/>
    <x v="37"/>
    <x v="1"/>
    <s v="Melvin Marxen"/>
    <s v="Central"/>
    <x v="37"/>
  </r>
  <r>
    <s v="Vicki Laflamme"/>
    <x v="3"/>
    <x v="0"/>
    <s v="Celia Rouche"/>
    <s v="West"/>
    <x v="3"/>
  </r>
  <r>
    <s v="Anna Snelling"/>
    <x v="1"/>
    <x v="1"/>
    <s v="Dustin Brinkmann"/>
    <s v="Central"/>
    <x v="1"/>
  </r>
  <r>
    <s v="Darcel Schlecht"/>
    <x v="2"/>
    <x v="0"/>
    <s v="Melvin Marxen"/>
    <s v="Central"/>
    <x v="2"/>
  </r>
  <r>
    <s v="Donn Cantrell"/>
    <x v="51"/>
    <x v="0"/>
    <s v="Rocco Neubert"/>
    <s v="East"/>
    <x v="51"/>
  </r>
  <r>
    <s v="Gladys Colclough"/>
    <x v="1"/>
    <x v="1"/>
    <s v="Melvin Marxen"/>
    <s v="Central"/>
    <x v="1"/>
  </r>
  <r>
    <s v="Kary Hendrixson"/>
    <x v="49"/>
    <x v="1"/>
    <s v="Summer Sewald"/>
    <s v="West"/>
    <x v="49"/>
  </r>
  <r>
    <s v="Kary Hendrixson"/>
    <x v="25"/>
    <x v="0"/>
    <s v="Summer Sewald"/>
    <s v="West"/>
    <x v="25"/>
  </r>
  <r>
    <s v="Markita Hansen"/>
    <x v="56"/>
    <x v="0"/>
    <s v="Celia Rouche"/>
    <s v="West"/>
    <x v="56"/>
  </r>
  <r>
    <s v="Rosie Papadopoulos"/>
    <x v="80"/>
    <x v="0"/>
    <s v="Cara Losch"/>
    <s v="East"/>
    <x v="80"/>
  </r>
  <r>
    <s v="Cassey Cress"/>
    <x v="21"/>
    <x v="0"/>
    <s v="Rocco Neubert"/>
    <s v="East"/>
    <x v="21"/>
  </r>
  <r>
    <s v="Corliss Cosme"/>
    <x v="71"/>
    <x v="0"/>
    <s v="Cara Losch"/>
    <s v="East"/>
    <x v="71"/>
  </r>
  <r>
    <s v="Daniell Hammack"/>
    <x v="61"/>
    <x v="0"/>
    <s v="Rocco Neubert"/>
    <s v="East"/>
    <x v="61"/>
  </r>
  <r>
    <s v="Elease Gluck"/>
    <x v="74"/>
    <x v="2"/>
    <s v="Celia Rouche"/>
    <s v="West"/>
    <x v="74"/>
  </r>
  <r>
    <s v="Hayden Neloms"/>
    <x v="20"/>
    <x v="0"/>
    <s v="Celia Rouche"/>
    <s v="West"/>
    <x v="20"/>
  </r>
  <r>
    <s v="Jonathan Berthelot"/>
    <x v="36"/>
    <x v="1"/>
    <s v="Melvin Marxen"/>
    <s v="Central"/>
    <x v="36"/>
  </r>
  <r>
    <s v="Kary Hendrixson"/>
    <x v="56"/>
    <x v="1"/>
    <s v="Summer Sewald"/>
    <s v="West"/>
    <x v="56"/>
  </r>
  <r>
    <s v="Kary Hendrixson"/>
    <x v="10"/>
    <x v="0"/>
    <s v="Summer Sewald"/>
    <s v="West"/>
    <x v="10"/>
  </r>
  <r>
    <s v="Moses Frase"/>
    <x v="2"/>
    <x v="0"/>
    <s v="Dustin Brinkmann"/>
    <s v="Central"/>
    <x v="2"/>
  </r>
  <r>
    <s v="Niesha Huffines"/>
    <x v="60"/>
    <x v="0"/>
    <s v="Melvin Marxen"/>
    <s v="Central"/>
    <x v="60"/>
  </r>
  <r>
    <s v="Vicki Laflamme"/>
    <x v="10"/>
    <x v="1"/>
    <s v="Celia Rouche"/>
    <s v="West"/>
    <x v="10"/>
  </r>
  <r>
    <s v="Anna Snelling"/>
    <x v="8"/>
    <x v="1"/>
    <s v="Dustin Brinkmann"/>
    <s v="Central"/>
    <x v="8"/>
  </r>
  <r>
    <s v="Gladys Colclough"/>
    <x v="57"/>
    <x v="0"/>
    <s v="Melvin Marxen"/>
    <s v="Central"/>
    <x v="57"/>
  </r>
  <r>
    <s v="Kami Bicknell"/>
    <x v="12"/>
    <x v="0"/>
    <s v="Summer Sewald"/>
    <s v="West"/>
    <x v="12"/>
  </r>
  <r>
    <s v="Rosalina Dieter"/>
    <x v="12"/>
    <x v="0"/>
    <s v="Celia Rouche"/>
    <s v="West"/>
    <x v="12"/>
  </r>
  <r>
    <s v="Violet Mclelland"/>
    <x v="46"/>
    <x v="0"/>
    <s v="Cara Losch"/>
    <s v="East"/>
    <x v="46"/>
  </r>
  <r>
    <s v="Zane Levy"/>
    <x v="39"/>
    <x v="2"/>
    <s v="Summer Sewald"/>
    <s v="West"/>
    <x v="39"/>
  </r>
  <r>
    <s v="Daniell Hammack"/>
    <x v="37"/>
    <x v="2"/>
    <s v="Rocco Neubert"/>
    <s v="East"/>
    <x v="37"/>
  </r>
  <r>
    <s v="Darcel Schlecht"/>
    <x v="38"/>
    <x v="0"/>
    <s v="Melvin Marxen"/>
    <s v="Central"/>
    <x v="38"/>
  </r>
  <r>
    <s v="Gladys Colclough"/>
    <x v="1"/>
    <x v="0"/>
    <s v="Melvin Marxen"/>
    <s v="Central"/>
    <x v="1"/>
  </r>
  <r>
    <s v="James Ascencio"/>
    <x v="35"/>
    <x v="0"/>
    <s v="Summer Sewald"/>
    <s v="West"/>
    <x v="35"/>
  </r>
  <r>
    <s v="Jonathan Berthelot"/>
    <x v="0"/>
    <x v="0"/>
    <s v="Melvin Marxen"/>
    <s v="Central"/>
    <x v="0"/>
  </r>
  <r>
    <s v="Moses Frase"/>
    <x v="1"/>
    <x v="0"/>
    <s v="Dustin Brinkmann"/>
    <s v="Central"/>
    <x v="1"/>
  </r>
  <r>
    <s v="Cecily Lampkin"/>
    <x v="1"/>
    <x v="0"/>
    <s v="Dustin Brinkmann"/>
    <s v="Central"/>
    <x v="1"/>
  </r>
  <r>
    <s v="Corliss Cosme"/>
    <x v="64"/>
    <x v="0"/>
    <s v="Cara Losch"/>
    <s v="East"/>
    <x v="64"/>
  </r>
  <r>
    <s v="Darcel Schlecht"/>
    <x v="48"/>
    <x v="0"/>
    <s v="Melvin Marxen"/>
    <s v="Central"/>
    <x v="48"/>
  </r>
  <r>
    <s v="Elease Gluck"/>
    <x v="27"/>
    <x v="1"/>
    <s v="Celia Rouche"/>
    <s v="West"/>
    <x v="27"/>
  </r>
  <r>
    <s v="Jonathan Berthelot"/>
    <x v="2"/>
    <x v="0"/>
    <s v="Melvin Marxen"/>
    <s v="Central"/>
    <x v="2"/>
  </r>
  <r>
    <s v="Moses Frase"/>
    <x v="57"/>
    <x v="0"/>
    <s v="Dustin Brinkmann"/>
    <s v="Central"/>
    <x v="57"/>
  </r>
  <r>
    <s v="Niesha Huffines"/>
    <x v="60"/>
    <x v="1"/>
    <s v="Melvin Marxen"/>
    <s v="Central"/>
    <x v="60"/>
  </r>
  <r>
    <s v="Versie Hillebrand"/>
    <x v="64"/>
    <x v="0"/>
    <s v="Dustin Brinkmann"/>
    <s v="Central"/>
    <x v="64"/>
  </r>
  <r>
    <s v="Darcel Schlecht"/>
    <x v="1"/>
    <x v="0"/>
    <s v="Melvin Marxen"/>
    <s v="Central"/>
    <x v="1"/>
  </r>
  <r>
    <s v="Donn Cantrell"/>
    <x v="51"/>
    <x v="1"/>
    <s v="Rocco Neubert"/>
    <s v="East"/>
    <x v="51"/>
  </r>
  <r>
    <s v="Garret Kinder"/>
    <x v="71"/>
    <x v="0"/>
    <s v="Cara Losch"/>
    <s v="East"/>
    <x v="71"/>
  </r>
  <r>
    <s v="Gladys Colclough"/>
    <x v="19"/>
    <x v="0"/>
    <s v="Melvin Marxen"/>
    <s v="Central"/>
    <x v="19"/>
  </r>
  <r>
    <s v="Hayden Neloms"/>
    <x v="27"/>
    <x v="0"/>
    <s v="Celia Rouche"/>
    <s v="West"/>
    <x v="27"/>
  </r>
  <r>
    <s v="Lajuana Vencill"/>
    <x v="73"/>
    <x v="0"/>
    <s v="Dustin Brinkmann"/>
    <s v="Central"/>
    <x v="73"/>
  </r>
  <r>
    <s v="Maureen Marcano"/>
    <x v="14"/>
    <x v="2"/>
    <s v="Summer Sewald"/>
    <s v="West"/>
    <x v="14"/>
  </r>
  <r>
    <s v="Violet Mclelland"/>
    <x v="50"/>
    <x v="0"/>
    <s v="Cara Losch"/>
    <s v="East"/>
    <x v="50"/>
  </r>
  <r>
    <s v="Darcel Schlecht"/>
    <x v="42"/>
    <x v="1"/>
    <s v="Melvin Marxen"/>
    <s v="Central"/>
    <x v="42"/>
  </r>
  <r>
    <s v="James Ascencio"/>
    <x v="44"/>
    <x v="0"/>
    <s v="Summer Sewald"/>
    <s v="West"/>
    <x v="44"/>
  </r>
  <r>
    <s v="Kami Bicknell"/>
    <x v="30"/>
    <x v="2"/>
    <s v="Summer Sewald"/>
    <s v="West"/>
    <x v="30"/>
  </r>
  <r>
    <s v="Niesha Huffines"/>
    <x v="14"/>
    <x v="0"/>
    <s v="Melvin Marxen"/>
    <s v="Central"/>
    <x v="14"/>
  </r>
  <r>
    <s v="Kary Hendrixson"/>
    <x v="56"/>
    <x v="0"/>
    <s v="Summer Sewald"/>
    <s v="West"/>
    <x v="56"/>
  </r>
  <r>
    <s v="Markita Hansen"/>
    <x v="43"/>
    <x v="1"/>
    <s v="Celia Rouche"/>
    <s v="West"/>
    <x v="43"/>
  </r>
  <r>
    <s v="Markita Hansen"/>
    <x v="11"/>
    <x v="1"/>
    <s v="Celia Rouche"/>
    <s v="West"/>
    <x v="11"/>
  </r>
  <r>
    <s v="Anna Snelling"/>
    <x v="33"/>
    <x v="0"/>
    <s v="Dustin Brinkmann"/>
    <s v="Central"/>
    <x v="33"/>
  </r>
  <r>
    <s v="Darcel Schlecht"/>
    <x v="19"/>
    <x v="1"/>
    <s v="Melvin Marxen"/>
    <s v="Central"/>
    <x v="19"/>
  </r>
  <r>
    <s v="Darcel Schlecht"/>
    <x v="33"/>
    <x v="0"/>
    <s v="Melvin Marxen"/>
    <s v="Central"/>
    <x v="33"/>
  </r>
  <r>
    <s v="Kary Hendrixson"/>
    <x v="58"/>
    <x v="0"/>
    <s v="Summer Sewald"/>
    <s v="West"/>
    <x v="58"/>
  </r>
  <r>
    <s v="Reed Clapper"/>
    <x v="18"/>
    <x v="0"/>
    <s v="Rocco Neubert"/>
    <s v="East"/>
    <x v="18"/>
  </r>
  <r>
    <s v="Versie Hillebrand"/>
    <x v="32"/>
    <x v="0"/>
    <s v="Dustin Brinkmann"/>
    <s v="Central"/>
    <x v="32"/>
  </r>
  <r>
    <s v="Vicki Laflamme"/>
    <x v="17"/>
    <x v="0"/>
    <s v="Celia Rouche"/>
    <s v="West"/>
    <x v="17"/>
  </r>
  <r>
    <s v="Anna Snelling"/>
    <x v="36"/>
    <x v="0"/>
    <s v="Dustin Brinkmann"/>
    <s v="Central"/>
    <x v="36"/>
  </r>
  <r>
    <s v="Anna Snelling"/>
    <x v="31"/>
    <x v="0"/>
    <s v="Dustin Brinkmann"/>
    <s v="Central"/>
    <x v="31"/>
  </r>
  <r>
    <s v="Corliss Cosme"/>
    <x v="21"/>
    <x v="0"/>
    <s v="Cara Losch"/>
    <s v="East"/>
    <x v="21"/>
  </r>
  <r>
    <s v="Corliss Cosme"/>
    <x v="68"/>
    <x v="0"/>
    <s v="Cara Losch"/>
    <s v="East"/>
    <x v="68"/>
  </r>
  <r>
    <s v="Gladys Colclough"/>
    <x v="60"/>
    <x v="0"/>
    <s v="Melvin Marxen"/>
    <s v="Central"/>
    <x v="60"/>
  </r>
  <r>
    <s v="James Ascencio"/>
    <x v="41"/>
    <x v="0"/>
    <s v="Summer Sewald"/>
    <s v="West"/>
    <x v="41"/>
  </r>
  <r>
    <s v="Markita Hansen"/>
    <x v="20"/>
    <x v="0"/>
    <s v="Celia Rouche"/>
    <s v="West"/>
    <x v="20"/>
  </r>
  <r>
    <s v="Marty Freudenburg"/>
    <x v="38"/>
    <x v="0"/>
    <s v="Melvin Marxen"/>
    <s v="Central"/>
    <x v="38"/>
  </r>
  <r>
    <s v="Maureen Marcano"/>
    <x v="17"/>
    <x v="0"/>
    <s v="Summer Sewald"/>
    <s v="West"/>
    <x v="17"/>
  </r>
  <r>
    <s v="Reed Clapper"/>
    <x v="68"/>
    <x v="1"/>
    <s v="Rocco Neubert"/>
    <s v="East"/>
    <x v="68"/>
  </r>
  <r>
    <s v="Rosalina Dieter"/>
    <x v="35"/>
    <x v="0"/>
    <s v="Celia Rouche"/>
    <s v="West"/>
    <x v="35"/>
  </r>
  <r>
    <s v="Violet Mclelland"/>
    <x v="39"/>
    <x v="0"/>
    <s v="Cara Losch"/>
    <s v="East"/>
    <x v="39"/>
  </r>
  <r>
    <s v="Zane Levy"/>
    <x v="25"/>
    <x v="0"/>
    <s v="Summer Sewald"/>
    <s v="West"/>
    <x v="25"/>
  </r>
  <r>
    <s v="Anna Snelling"/>
    <x v="2"/>
    <x v="0"/>
    <s v="Dustin Brinkmann"/>
    <s v="Central"/>
    <x v="2"/>
  </r>
  <r>
    <s v="Daniell Hammack"/>
    <x v="39"/>
    <x v="0"/>
    <s v="Rocco Neubert"/>
    <s v="East"/>
    <x v="39"/>
  </r>
  <r>
    <s v="Darcel Schlecht"/>
    <x v="30"/>
    <x v="0"/>
    <s v="Melvin Marxen"/>
    <s v="Central"/>
    <x v="30"/>
  </r>
  <r>
    <s v="Jonathan Berthelot"/>
    <x v="81"/>
    <x v="0"/>
    <s v="Melvin Marxen"/>
    <s v="Central"/>
    <x v="81"/>
  </r>
  <r>
    <s v="Kami Bicknell"/>
    <x v="12"/>
    <x v="0"/>
    <s v="Summer Sewald"/>
    <s v="West"/>
    <x v="12"/>
  </r>
  <r>
    <s v="Reed Clapper"/>
    <x v="15"/>
    <x v="0"/>
    <s v="Rocco Neubert"/>
    <s v="East"/>
    <x v="15"/>
  </r>
  <r>
    <s v="Vicki Laflamme"/>
    <x v="45"/>
    <x v="0"/>
    <s v="Celia Rouche"/>
    <s v="West"/>
    <x v="45"/>
  </r>
  <r>
    <s v="Zane Levy"/>
    <x v="27"/>
    <x v="2"/>
    <s v="Summer Sewald"/>
    <s v="West"/>
    <x v="27"/>
  </r>
  <r>
    <s v="Zane Levy"/>
    <x v="41"/>
    <x v="0"/>
    <s v="Summer Sewald"/>
    <s v="West"/>
    <x v="41"/>
  </r>
  <r>
    <s v="Anna Snelling"/>
    <x v="75"/>
    <x v="0"/>
    <s v="Dustin Brinkmann"/>
    <s v="Central"/>
    <x v="75"/>
  </r>
  <r>
    <s v="Corliss Cosme"/>
    <x v="24"/>
    <x v="2"/>
    <s v="Cara Losch"/>
    <s v="East"/>
    <x v="24"/>
  </r>
  <r>
    <s v="Jonathan Berthelot"/>
    <x v="57"/>
    <x v="0"/>
    <s v="Melvin Marxen"/>
    <s v="Central"/>
    <x v="57"/>
  </r>
  <r>
    <s v="Kary Hendrixson"/>
    <x v="41"/>
    <x v="0"/>
    <s v="Summer Sewald"/>
    <s v="West"/>
    <x v="41"/>
  </r>
  <r>
    <s v="Kary Hendrixson"/>
    <x v="11"/>
    <x v="0"/>
    <s v="Summer Sewald"/>
    <s v="West"/>
    <x v="11"/>
  </r>
  <r>
    <s v="Marty Freudenburg"/>
    <x v="7"/>
    <x v="0"/>
    <s v="Melvin Marxen"/>
    <s v="Central"/>
    <x v="7"/>
  </r>
  <r>
    <s v="Moses Frase"/>
    <x v="57"/>
    <x v="0"/>
    <s v="Dustin Brinkmann"/>
    <s v="Central"/>
    <x v="57"/>
  </r>
  <r>
    <s v="Violet Mclelland"/>
    <x v="78"/>
    <x v="0"/>
    <s v="Cara Losch"/>
    <s v="East"/>
    <x v="78"/>
  </r>
  <r>
    <s v="Cassey Cress"/>
    <x v="80"/>
    <x v="0"/>
    <s v="Rocco Neubert"/>
    <s v="East"/>
    <x v="80"/>
  </r>
  <r>
    <s v="Daniell Hammack"/>
    <x v="21"/>
    <x v="1"/>
    <s v="Rocco Neubert"/>
    <s v="East"/>
    <x v="21"/>
  </r>
  <r>
    <s v="Darcel Schlecht"/>
    <x v="31"/>
    <x v="0"/>
    <s v="Melvin Marxen"/>
    <s v="Central"/>
    <x v="31"/>
  </r>
  <r>
    <s v="James Ascencio"/>
    <x v="66"/>
    <x v="0"/>
    <s v="Summer Sewald"/>
    <s v="West"/>
    <x v="66"/>
  </r>
  <r>
    <s v="James Ascencio"/>
    <x v="10"/>
    <x v="0"/>
    <s v="Summer Sewald"/>
    <s v="West"/>
    <x v="10"/>
  </r>
  <r>
    <s v="Kary Hendrixson"/>
    <x v="12"/>
    <x v="1"/>
    <s v="Summer Sewald"/>
    <s v="West"/>
    <x v="12"/>
  </r>
  <r>
    <s v="Kary Hendrixson"/>
    <x v="25"/>
    <x v="0"/>
    <s v="Summer Sewald"/>
    <s v="West"/>
    <x v="25"/>
  </r>
  <r>
    <s v="Vicki Laflamme"/>
    <x v="13"/>
    <x v="0"/>
    <s v="Celia Rouche"/>
    <s v="West"/>
    <x v="13"/>
  </r>
  <r>
    <s v="Violet Mclelland"/>
    <x v="21"/>
    <x v="1"/>
    <s v="Cara Losch"/>
    <s v="East"/>
    <x v="21"/>
  </r>
  <r>
    <s v="Boris Faz"/>
    <x v="82"/>
    <x v="0"/>
    <s v="Rocco Neubert"/>
    <s v="East"/>
    <x v="82"/>
  </r>
  <r>
    <s v="Cecily Lampkin"/>
    <x v="9"/>
    <x v="1"/>
    <s v="Dustin Brinkmann"/>
    <s v="Central"/>
    <x v="9"/>
  </r>
  <r>
    <s v="Kary Hendrixson"/>
    <x v="56"/>
    <x v="0"/>
    <s v="Summer Sewald"/>
    <s v="West"/>
    <x v="56"/>
  </r>
  <r>
    <s v="Marty Freudenburg"/>
    <x v="14"/>
    <x v="0"/>
    <s v="Melvin Marxen"/>
    <s v="Central"/>
    <x v="14"/>
  </r>
  <r>
    <s v="Vicki Laflamme"/>
    <x v="75"/>
    <x v="0"/>
    <s v="Celia Rouche"/>
    <s v="West"/>
    <x v="75"/>
  </r>
  <r>
    <s v="Vicki Laflamme"/>
    <x v="35"/>
    <x v="0"/>
    <s v="Celia Rouche"/>
    <s v="West"/>
    <x v="35"/>
  </r>
  <r>
    <s v="Anna Snelling"/>
    <x v="38"/>
    <x v="1"/>
    <s v="Dustin Brinkmann"/>
    <s v="Central"/>
    <x v="38"/>
  </r>
  <r>
    <s v="Darcel Schlecht"/>
    <x v="14"/>
    <x v="1"/>
    <s v="Melvin Marxen"/>
    <s v="Central"/>
    <x v="14"/>
  </r>
  <r>
    <s v="Garret Kinder"/>
    <x v="39"/>
    <x v="1"/>
    <s v="Cara Losch"/>
    <s v="East"/>
    <x v="39"/>
  </r>
  <r>
    <s v="Jonathan Berthelot"/>
    <x v="14"/>
    <x v="0"/>
    <s v="Melvin Marxen"/>
    <s v="Central"/>
    <x v="14"/>
  </r>
  <r>
    <s v="Kary Hendrixson"/>
    <x v="74"/>
    <x v="1"/>
    <s v="Summer Sewald"/>
    <s v="West"/>
    <x v="74"/>
  </r>
  <r>
    <s v="Vicki Laflamme"/>
    <x v="41"/>
    <x v="0"/>
    <s v="Celia Rouche"/>
    <s v="West"/>
    <x v="41"/>
  </r>
  <r>
    <s v="Anna Snelling"/>
    <x v="38"/>
    <x v="1"/>
    <s v="Dustin Brinkmann"/>
    <s v="Central"/>
    <x v="38"/>
  </r>
  <r>
    <s v="Darcel Schlecht"/>
    <x v="2"/>
    <x v="1"/>
    <s v="Melvin Marxen"/>
    <s v="Central"/>
    <x v="2"/>
  </r>
  <r>
    <s v="Darcel Schlecht"/>
    <x v="48"/>
    <x v="0"/>
    <s v="Melvin Marxen"/>
    <s v="Central"/>
    <x v="48"/>
  </r>
  <r>
    <s v="Gladys Colclough"/>
    <x v="36"/>
    <x v="1"/>
    <s v="Melvin Marxen"/>
    <s v="Central"/>
    <x v="36"/>
  </r>
  <r>
    <s v="Gladys Colclough"/>
    <x v="38"/>
    <x v="0"/>
    <s v="Melvin Marxen"/>
    <s v="Central"/>
    <x v="38"/>
  </r>
  <r>
    <s v="Kary Hendrixson"/>
    <x v="58"/>
    <x v="0"/>
    <s v="Summer Sewald"/>
    <s v="West"/>
    <x v="58"/>
  </r>
  <r>
    <s v="Lajuana Vencill"/>
    <x v="14"/>
    <x v="1"/>
    <s v="Dustin Brinkmann"/>
    <s v="Central"/>
    <x v="14"/>
  </r>
  <r>
    <s v="Lajuana Vencill"/>
    <x v="7"/>
    <x v="1"/>
    <s v="Dustin Brinkmann"/>
    <s v="Central"/>
    <x v="7"/>
  </r>
  <r>
    <s v="Reed Clapper"/>
    <x v="51"/>
    <x v="1"/>
    <s v="Rocco Neubert"/>
    <s v="East"/>
    <x v="51"/>
  </r>
  <r>
    <s v="Versie Hillebrand"/>
    <x v="60"/>
    <x v="1"/>
    <s v="Dustin Brinkmann"/>
    <s v="Central"/>
    <x v="60"/>
  </r>
  <r>
    <s v="Anna Snelling"/>
    <x v="1"/>
    <x v="0"/>
    <s v="Dustin Brinkmann"/>
    <s v="Central"/>
    <x v="1"/>
  </r>
  <r>
    <s v="Cecily Lampkin"/>
    <x v="0"/>
    <x v="1"/>
    <s v="Dustin Brinkmann"/>
    <s v="Central"/>
    <x v="0"/>
  </r>
  <r>
    <s v="Corliss Cosme"/>
    <x v="15"/>
    <x v="0"/>
    <s v="Cara Losch"/>
    <s v="East"/>
    <x v="15"/>
  </r>
  <r>
    <s v="Maureen Marcano"/>
    <x v="52"/>
    <x v="0"/>
    <s v="Summer Sewald"/>
    <s v="West"/>
    <x v="52"/>
  </r>
  <r>
    <s v="Zane Levy"/>
    <x v="75"/>
    <x v="1"/>
    <s v="Summer Sewald"/>
    <s v="West"/>
    <x v="75"/>
  </r>
  <r>
    <s v="Zane Levy"/>
    <x v="83"/>
    <x v="0"/>
    <s v="Summer Sewald"/>
    <s v="West"/>
    <x v="83"/>
  </r>
  <r>
    <s v="Anna Snelling"/>
    <x v="24"/>
    <x v="0"/>
    <s v="Dustin Brinkmann"/>
    <s v="Central"/>
    <x v="24"/>
  </r>
  <r>
    <s v="Lajuana Vencill"/>
    <x v="4"/>
    <x v="0"/>
    <s v="Dustin Brinkmann"/>
    <s v="Central"/>
    <x v="4"/>
  </r>
  <r>
    <s v="Markita Hansen"/>
    <x v="58"/>
    <x v="0"/>
    <s v="Celia Rouche"/>
    <s v="West"/>
    <x v="58"/>
  </r>
  <r>
    <s v="Rosalina Dieter"/>
    <x v="69"/>
    <x v="2"/>
    <s v="Celia Rouche"/>
    <s v="West"/>
    <x v="69"/>
  </r>
  <r>
    <s v="Rosie Papadopoulos"/>
    <x v="80"/>
    <x v="0"/>
    <s v="Cara Losch"/>
    <s v="East"/>
    <x v="80"/>
  </r>
  <r>
    <s v="Violet Mclelland"/>
    <x v="36"/>
    <x v="2"/>
    <s v="Cara Losch"/>
    <s v="East"/>
    <x v="36"/>
  </r>
  <r>
    <s v="Violet Mclelland"/>
    <x v="71"/>
    <x v="0"/>
    <s v="Cara Losch"/>
    <s v="East"/>
    <x v="71"/>
  </r>
  <r>
    <s v="Anna Snelling"/>
    <x v="73"/>
    <x v="0"/>
    <s v="Dustin Brinkmann"/>
    <s v="Central"/>
    <x v="73"/>
  </r>
  <r>
    <s v="Anna Snelling"/>
    <x v="36"/>
    <x v="0"/>
    <s v="Dustin Brinkmann"/>
    <s v="Central"/>
    <x v="36"/>
  </r>
  <r>
    <s v="Boris Faz"/>
    <x v="61"/>
    <x v="0"/>
    <s v="Rocco Neubert"/>
    <s v="East"/>
    <x v="61"/>
  </r>
  <r>
    <s v="Cassey Cress"/>
    <x v="29"/>
    <x v="0"/>
    <s v="Rocco Neubert"/>
    <s v="East"/>
    <x v="29"/>
  </r>
  <r>
    <s v="Corliss Cosme"/>
    <x v="59"/>
    <x v="0"/>
    <s v="Cara Losch"/>
    <s v="East"/>
    <x v="59"/>
  </r>
  <r>
    <s v="Donn Cantrell"/>
    <x v="50"/>
    <x v="0"/>
    <s v="Rocco Neubert"/>
    <s v="East"/>
    <x v="50"/>
  </r>
  <r>
    <s v="Garret Kinder"/>
    <x v="59"/>
    <x v="0"/>
    <s v="Cara Losch"/>
    <s v="East"/>
    <x v="59"/>
  </r>
  <r>
    <s v="Jonathan Berthelot"/>
    <x v="76"/>
    <x v="0"/>
    <s v="Melvin Marxen"/>
    <s v="Central"/>
    <x v="76"/>
  </r>
  <r>
    <s v="Rosalina Dieter"/>
    <x v="25"/>
    <x v="0"/>
    <s v="Celia Rouche"/>
    <s v="West"/>
    <x v="25"/>
  </r>
  <r>
    <s v="Vicki Laflamme"/>
    <x v="12"/>
    <x v="0"/>
    <s v="Celia Rouche"/>
    <s v="West"/>
    <x v="12"/>
  </r>
  <r>
    <s v="Zane Levy"/>
    <x v="17"/>
    <x v="0"/>
    <s v="Summer Sewald"/>
    <s v="West"/>
    <x v="17"/>
  </r>
  <r>
    <s v="Anna Snelling"/>
    <x v="76"/>
    <x v="0"/>
    <s v="Dustin Brinkmann"/>
    <s v="Central"/>
    <x v="76"/>
  </r>
  <r>
    <s v="Darcel Schlecht"/>
    <x v="37"/>
    <x v="0"/>
    <s v="Melvin Marxen"/>
    <s v="Central"/>
    <x v="37"/>
  </r>
  <r>
    <s v="Donn Cantrell"/>
    <x v="43"/>
    <x v="0"/>
    <s v="Rocco Neubert"/>
    <s v="East"/>
    <x v="43"/>
  </r>
  <r>
    <s v="Kami Bicknell"/>
    <x v="47"/>
    <x v="0"/>
    <s v="Summer Sewald"/>
    <s v="West"/>
    <x v="47"/>
  </r>
  <r>
    <s v="Kary Hendrixson"/>
    <x v="70"/>
    <x v="0"/>
    <s v="Summer Sewald"/>
    <s v="West"/>
    <x v="70"/>
  </r>
  <r>
    <s v="Lajuana Vencill"/>
    <x v="33"/>
    <x v="1"/>
    <s v="Dustin Brinkmann"/>
    <s v="Central"/>
    <x v="33"/>
  </r>
  <r>
    <s v="Lajuana Vencill"/>
    <x v="4"/>
    <x v="0"/>
    <s v="Dustin Brinkmann"/>
    <s v="Central"/>
    <x v="4"/>
  </r>
  <r>
    <s v="Markita Hansen"/>
    <x v="8"/>
    <x v="2"/>
    <s v="Celia Rouche"/>
    <s v="West"/>
    <x v="8"/>
  </r>
  <r>
    <s v="Markita Hansen"/>
    <x v="34"/>
    <x v="0"/>
    <s v="Celia Rouche"/>
    <s v="West"/>
    <x v="34"/>
  </r>
  <r>
    <s v="Markita Hansen"/>
    <x v="25"/>
    <x v="0"/>
    <s v="Celia Rouche"/>
    <s v="West"/>
    <x v="25"/>
  </r>
  <r>
    <s v="Maureen Marcano"/>
    <x v="75"/>
    <x v="1"/>
    <s v="Summer Sewald"/>
    <s v="West"/>
    <x v="75"/>
  </r>
  <r>
    <s v="Vicki Laflamme"/>
    <x v="16"/>
    <x v="0"/>
    <s v="Celia Rouche"/>
    <s v="West"/>
    <x v="16"/>
  </r>
  <r>
    <s v="Corliss Cosme"/>
    <x v="44"/>
    <x v="2"/>
    <s v="Cara Losch"/>
    <s v="East"/>
    <x v="44"/>
  </r>
  <r>
    <s v="Darcel Schlecht"/>
    <x v="38"/>
    <x v="1"/>
    <s v="Melvin Marxen"/>
    <s v="Central"/>
    <x v="38"/>
  </r>
  <r>
    <s v="Jonathan Berthelot"/>
    <x v="30"/>
    <x v="0"/>
    <s v="Melvin Marxen"/>
    <s v="Central"/>
    <x v="30"/>
  </r>
  <r>
    <s v="Kami Bicknell"/>
    <x v="47"/>
    <x v="2"/>
    <s v="Summer Sewald"/>
    <s v="West"/>
    <x v="47"/>
  </r>
  <r>
    <s v="Kami Bicknell"/>
    <x v="44"/>
    <x v="0"/>
    <s v="Summer Sewald"/>
    <s v="West"/>
    <x v="44"/>
  </r>
  <r>
    <s v="Lajuana Vencill"/>
    <x v="7"/>
    <x v="0"/>
    <s v="Dustin Brinkmann"/>
    <s v="Central"/>
    <x v="7"/>
  </r>
  <r>
    <s v="Markita Hansen"/>
    <x v="34"/>
    <x v="0"/>
    <s v="Celia Rouche"/>
    <s v="West"/>
    <x v="34"/>
  </r>
  <r>
    <s v="Marty Freudenburg"/>
    <x v="42"/>
    <x v="1"/>
    <s v="Melvin Marxen"/>
    <s v="Central"/>
    <x v="42"/>
  </r>
  <r>
    <s v="Reed Clapper"/>
    <x v="61"/>
    <x v="0"/>
    <s v="Rocco Neubert"/>
    <s v="East"/>
    <x v="61"/>
  </r>
  <r>
    <s v="Corliss Cosme"/>
    <x v="18"/>
    <x v="0"/>
    <s v="Cara Losch"/>
    <s v="East"/>
    <x v="18"/>
  </r>
  <r>
    <s v="Gladys Colclough"/>
    <x v="7"/>
    <x v="0"/>
    <s v="Melvin Marxen"/>
    <s v="Central"/>
    <x v="7"/>
  </r>
  <r>
    <s v="Jonathan Berthelot"/>
    <x v="62"/>
    <x v="0"/>
    <s v="Melvin Marxen"/>
    <s v="Central"/>
    <x v="62"/>
  </r>
  <r>
    <s v="Lajuana Vencill"/>
    <x v="30"/>
    <x v="0"/>
    <s v="Dustin Brinkmann"/>
    <s v="Central"/>
    <x v="30"/>
  </r>
  <r>
    <s v="Violet Mclelland"/>
    <x v="38"/>
    <x v="2"/>
    <s v="Cara Losch"/>
    <s v="East"/>
    <x v="38"/>
  </r>
  <r>
    <s v="Violet Mclelland"/>
    <x v="71"/>
    <x v="0"/>
    <s v="Cara Losch"/>
    <s v="East"/>
    <x v="71"/>
  </r>
  <r>
    <s v="Anna Snelling"/>
    <x v="32"/>
    <x v="0"/>
    <s v="Dustin Brinkmann"/>
    <s v="Central"/>
    <x v="32"/>
  </r>
  <r>
    <s v="Anna Snelling"/>
    <x v="14"/>
    <x v="0"/>
    <s v="Dustin Brinkmann"/>
    <s v="Central"/>
    <x v="14"/>
  </r>
  <r>
    <s v="Hayden Neloms"/>
    <x v="18"/>
    <x v="2"/>
    <s v="Celia Rouche"/>
    <s v="West"/>
    <x v="18"/>
  </r>
  <r>
    <s v="James Ascencio"/>
    <x v="82"/>
    <x v="2"/>
    <s v="Summer Sewald"/>
    <s v="West"/>
    <x v="82"/>
  </r>
  <r>
    <s v="Kami Bicknell"/>
    <x v="44"/>
    <x v="0"/>
    <s v="Summer Sewald"/>
    <s v="West"/>
    <x v="44"/>
  </r>
  <r>
    <s v="Kary Hendrixson"/>
    <x v="47"/>
    <x v="1"/>
    <s v="Summer Sewald"/>
    <s v="West"/>
    <x v="47"/>
  </r>
  <r>
    <s v="Kary Hendrixson"/>
    <x v="44"/>
    <x v="0"/>
    <s v="Summer Sewald"/>
    <s v="West"/>
    <x v="44"/>
  </r>
  <r>
    <s v="Maureen Marcano"/>
    <x v="25"/>
    <x v="0"/>
    <s v="Summer Sewald"/>
    <s v="West"/>
    <x v="25"/>
  </r>
  <r>
    <s v="Maureen Marcano"/>
    <x v="27"/>
    <x v="0"/>
    <s v="Summer Sewald"/>
    <s v="West"/>
    <x v="27"/>
  </r>
  <r>
    <s v="Reed Clapper"/>
    <x v="61"/>
    <x v="0"/>
    <s v="Rocco Neubert"/>
    <s v="East"/>
    <x v="61"/>
  </r>
  <r>
    <s v="Violet Mclelland"/>
    <x v="77"/>
    <x v="1"/>
    <s v="Cara Losch"/>
    <s v="East"/>
    <x v="77"/>
  </r>
  <r>
    <s v="Donn Cantrell"/>
    <x v="23"/>
    <x v="0"/>
    <s v="Rocco Neubert"/>
    <s v="East"/>
    <x v="23"/>
  </r>
  <r>
    <s v="James Ascencio"/>
    <x v="2"/>
    <x v="2"/>
    <s v="Summer Sewald"/>
    <s v="West"/>
    <x v="2"/>
  </r>
  <r>
    <s v="Kami Bicknell"/>
    <x v="34"/>
    <x v="0"/>
    <s v="Summer Sewald"/>
    <s v="West"/>
    <x v="34"/>
  </r>
  <r>
    <s v="Vicki Laflamme"/>
    <x v="67"/>
    <x v="2"/>
    <s v="Celia Rouche"/>
    <s v="West"/>
    <x v="67"/>
  </r>
  <r>
    <s v="Vicki Laflamme"/>
    <x v="3"/>
    <x v="1"/>
    <s v="Celia Rouche"/>
    <s v="West"/>
    <x v="3"/>
  </r>
  <r>
    <s v="Vicki Laflamme"/>
    <x v="25"/>
    <x v="0"/>
    <s v="Celia Rouche"/>
    <s v="West"/>
    <x v="25"/>
  </r>
  <r>
    <s v="Wilburn Farren"/>
    <x v="58"/>
    <x v="0"/>
    <s v="Cara Losch"/>
    <s v="East"/>
    <x v="58"/>
  </r>
  <r>
    <s v="Corliss Cosme"/>
    <x v="20"/>
    <x v="2"/>
    <s v="Cara Losch"/>
    <s v="East"/>
    <x v="20"/>
  </r>
  <r>
    <s v="Corliss Cosme"/>
    <x v="76"/>
    <x v="2"/>
    <s v="Cara Losch"/>
    <s v="East"/>
    <x v="76"/>
  </r>
  <r>
    <s v="Corliss Cosme"/>
    <x v="69"/>
    <x v="1"/>
    <s v="Cara Losch"/>
    <s v="East"/>
    <x v="69"/>
  </r>
  <r>
    <s v="Elease Gluck"/>
    <x v="29"/>
    <x v="2"/>
    <s v="Celia Rouche"/>
    <s v="West"/>
    <x v="29"/>
  </r>
  <r>
    <s v="Markita Hansen"/>
    <x v="13"/>
    <x v="0"/>
    <s v="Celia Rouche"/>
    <s v="West"/>
    <x v="13"/>
  </r>
  <r>
    <s v="Maureen Marcano"/>
    <x v="64"/>
    <x v="0"/>
    <s v="Summer Sewald"/>
    <s v="West"/>
    <x v="64"/>
  </r>
  <r>
    <s v="Maureen Marcano"/>
    <x v="41"/>
    <x v="0"/>
    <s v="Summer Sewald"/>
    <s v="West"/>
    <x v="41"/>
  </r>
  <r>
    <s v="Maureen Marcano"/>
    <x v="27"/>
    <x v="0"/>
    <s v="Summer Sewald"/>
    <s v="West"/>
    <x v="27"/>
  </r>
  <r>
    <s v="Niesha Huffines"/>
    <x v="19"/>
    <x v="0"/>
    <s v="Melvin Marxen"/>
    <s v="Central"/>
    <x v="19"/>
  </r>
  <r>
    <s v="Wilburn Farren"/>
    <x v="26"/>
    <x v="0"/>
    <s v="Cara Losch"/>
    <s v="East"/>
    <x v="26"/>
  </r>
  <r>
    <s v="Daniell Hammack"/>
    <x v="55"/>
    <x v="1"/>
    <s v="Rocco Neubert"/>
    <s v="East"/>
    <x v="55"/>
  </r>
  <r>
    <s v="Kami Bicknell"/>
    <x v="26"/>
    <x v="2"/>
    <s v="Summer Sewald"/>
    <s v="West"/>
    <x v="26"/>
  </r>
  <r>
    <s v="Moses Frase"/>
    <x v="75"/>
    <x v="0"/>
    <s v="Dustin Brinkmann"/>
    <s v="Central"/>
    <x v="75"/>
  </r>
  <r>
    <s v="Versie Hillebrand"/>
    <x v="0"/>
    <x v="0"/>
    <s v="Dustin Brinkmann"/>
    <s v="Central"/>
    <x v="0"/>
  </r>
  <r>
    <s v="Violet Mclelland"/>
    <x v="80"/>
    <x v="1"/>
    <s v="Cara Losch"/>
    <s v="East"/>
    <x v="80"/>
  </r>
  <r>
    <s v="Daniell Hammack"/>
    <x v="63"/>
    <x v="1"/>
    <s v="Rocco Neubert"/>
    <s v="East"/>
    <x v="63"/>
  </r>
  <r>
    <s v="Gladys Colclough"/>
    <x v="76"/>
    <x v="0"/>
    <s v="Melvin Marxen"/>
    <s v="Central"/>
    <x v="76"/>
  </r>
  <r>
    <s v="James Ascencio"/>
    <x v="19"/>
    <x v="2"/>
    <s v="Summer Sewald"/>
    <s v="West"/>
    <x v="19"/>
  </r>
  <r>
    <s v="Jonathan Berthelot"/>
    <x v="9"/>
    <x v="0"/>
    <s v="Melvin Marxen"/>
    <s v="Central"/>
    <x v="9"/>
  </r>
  <r>
    <s v="Kami Bicknell"/>
    <x v="10"/>
    <x v="0"/>
    <s v="Summer Sewald"/>
    <s v="West"/>
    <x v="10"/>
  </r>
  <r>
    <s v="Kami Bicknell"/>
    <x v="45"/>
    <x v="0"/>
    <s v="Summer Sewald"/>
    <s v="West"/>
    <x v="45"/>
  </r>
  <r>
    <s v="Markita Hansen"/>
    <x v="6"/>
    <x v="0"/>
    <s v="Celia Rouche"/>
    <s v="West"/>
    <x v="6"/>
  </r>
  <r>
    <s v="Niesha Huffines"/>
    <x v="75"/>
    <x v="0"/>
    <s v="Melvin Marxen"/>
    <s v="Central"/>
    <x v="75"/>
  </r>
  <r>
    <s v="Niesha Huffines"/>
    <x v="36"/>
    <x v="0"/>
    <s v="Melvin Marxen"/>
    <s v="Central"/>
    <x v="36"/>
  </r>
  <r>
    <s v="Vicki Laflamme"/>
    <x v="56"/>
    <x v="0"/>
    <s v="Celia Rouche"/>
    <s v="West"/>
    <x v="56"/>
  </r>
  <r>
    <s v="Boris Faz"/>
    <x v="28"/>
    <x v="1"/>
    <s v="Rocco Neubert"/>
    <s v="East"/>
    <x v="28"/>
  </r>
  <r>
    <s v="Garret Kinder"/>
    <x v="23"/>
    <x v="0"/>
    <s v="Cara Losch"/>
    <s v="East"/>
    <x v="23"/>
  </r>
  <r>
    <s v="James Ascencio"/>
    <x v="79"/>
    <x v="0"/>
    <s v="Summer Sewald"/>
    <s v="West"/>
    <x v="79"/>
  </r>
  <r>
    <s v="Jonathan Berthelot"/>
    <x v="33"/>
    <x v="1"/>
    <s v="Melvin Marxen"/>
    <s v="Central"/>
    <x v="33"/>
  </r>
  <r>
    <s v="Moses Frase"/>
    <x v="57"/>
    <x v="0"/>
    <s v="Dustin Brinkmann"/>
    <s v="Central"/>
    <x v="57"/>
  </r>
  <r>
    <s v="Garret Kinder"/>
    <x v="39"/>
    <x v="0"/>
    <s v="Cara Losch"/>
    <s v="East"/>
    <x v="39"/>
  </r>
  <r>
    <s v="Gladys Colclough"/>
    <x v="2"/>
    <x v="0"/>
    <s v="Melvin Marxen"/>
    <s v="Central"/>
    <x v="2"/>
  </r>
  <r>
    <s v="James Ascencio"/>
    <x v="11"/>
    <x v="0"/>
    <s v="Summer Sewald"/>
    <s v="West"/>
    <x v="11"/>
  </r>
  <r>
    <s v="Kami Bicknell"/>
    <x v="16"/>
    <x v="1"/>
    <s v="Summer Sewald"/>
    <s v="West"/>
    <x v="16"/>
  </r>
  <r>
    <s v="Kary Hendrixson"/>
    <x v="56"/>
    <x v="0"/>
    <s v="Summer Sewald"/>
    <s v="West"/>
    <x v="56"/>
  </r>
  <r>
    <s v="Kary Hendrixson"/>
    <x v="35"/>
    <x v="0"/>
    <s v="Summer Sewald"/>
    <s v="West"/>
    <x v="35"/>
  </r>
  <r>
    <s v="Kary Hendrixson"/>
    <x v="25"/>
    <x v="0"/>
    <s v="Summer Sewald"/>
    <s v="West"/>
    <x v="25"/>
  </r>
  <r>
    <s v="Markita Hansen"/>
    <x v="45"/>
    <x v="1"/>
    <s v="Celia Rouche"/>
    <s v="West"/>
    <x v="45"/>
  </r>
  <r>
    <s v="Markita Hansen"/>
    <x v="10"/>
    <x v="1"/>
    <s v="Celia Rouche"/>
    <s v="West"/>
    <x v="10"/>
  </r>
  <r>
    <s v="Moses Frase"/>
    <x v="30"/>
    <x v="0"/>
    <s v="Dustin Brinkmann"/>
    <s v="Central"/>
    <x v="30"/>
  </r>
  <r>
    <s v="Vicki Laflamme"/>
    <x v="25"/>
    <x v="0"/>
    <s v="Celia Rouche"/>
    <s v="West"/>
    <x v="25"/>
  </r>
  <r>
    <s v="Zane Levy"/>
    <x v="52"/>
    <x v="0"/>
    <s v="Summer Sewald"/>
    <s v="West"/>
    <x v="52"/>
  </r>
  <r>
    <s v="Corliss Cosme"/>
    <x v="50"/>
    <x v="0"/>
    <s v="Cara Losch"/>
    <s v="East"/>
    <x v="50"/>
  </r>
  <r>
    <s v="Daniell Hammack"/>
    <x v="58"/>
    <x v="0"/>
    <s v="Rocco Neubert"/>
    <s v="East"/>
    <x v="58"/>
  </r>
  <r>
    <s v="Garret Kinder"/>
    <x v="64"/>
    <x v="0"/>
    <s v="Cara Losch"/>
    <s v="East"/>
    <x v="64"/>
  </r>
  <r>
    <s v="Jonathan Berthelot"/>
    <x v="75"/>
    <x v="0"/>
    <s v="Melvin Marxen"/>
    <s v="Central"/>
    <x v="75"/>
  </r>
  <r>
    <s v="Jonathan Berthelot"/>
    <x v="60"/>
    <x v="0"/>
    <s v="Melvin Marxen"/>
    <s v="Central"/>
    <x v="60"/>
  </r>
  <r>
    <s v="Kary Hendrixson"/>
    <x v="25"/>
    <x v="1"/>
    <s v="Summer Sewald"/>
    <s v="West"/>
    <x v="25"/>
  </r>
  <r>
    <s v="Kary Hendrixson"/>
    <x v="75"/>
    <x v="0"/>
    <s v="Summer Sewald"/>
    <s v="West"/>
    <x v="75"/>
  </r>
  <r>
    <s v="Kary Hendrixson"/>
    <x v="22"/>
    <x v="0"/>
    <s v="Summer Sewald"/>
    <s v="West"/>
    <x v="22"/>
  </r>
  <r>
    <s v="Lajuana Vencill"/>
    <x v="19"/>
    <x v="1"/>
    <s v="Dustin Brinkmann"/>
    <s v="Central"/>
    <x v="19"/>
  </r>
  <r>
    <s v="Lajuana Vencill"/>
    <x v="60"/>
    <x v="0"/>
    <s v="Dustin Brinkmann"/>
    <s v="Central"/>
    <x v="60"/>
  </r>
  <r>
    <s v="Markita Hansen"/>
    <x v="44"/>
    <x v="0"/>
    <s v="Celia Rouche"/>
    <s v="West"/>
    <x v="44"/>
  </r>
  <r>
    <s v="Moses Frase"/>
    <x v="2"/>
    <x v="1"/>
    <s v="Dustin Brinkmann"/>
    <s v="Central"/>
    <x v="2"/>
  </r>
  <r>
    <s v="Zane Levy"/>
    <x v="52"/>
    <x v="1"/>
    <s v="Summer Sewald"/>
    <s v="West"/>
    <x v="52"/>
  </r>
  <r>
    <s v="Anna Snelling"/>
    <x v="0"/>
    <x v="1"/>
    <s v="Dustin Brinkmann"/>
    <s v="Central"/>
    <x v="0"/>
  </r>
  <r>
    <s v="Corliss Cosme"/>
    <x v="62"/>
    <x v="2"/>
    <s v="Cara Losch"/>
    <s v="East"/>
    <x v="62"/>
  </r>
  <r>
    <s v="Darcel Schlecht"/>
    <x v="4"/>
    <x v="0"/>
    <s v="Melvin Marxen"/>
    <s v="Central"/>
    <x v="4"/>
  </r>
  <r>
    <s v="Kami Bicknell"/>
    <x v="5"/>
    <x v="1"/>
    <s v="Summer Sewald"/>
    <s v="West"/>
    <x v="5"/>
  </r>
  <r>
    <s v="Lajuana Vencill"/>
    <x v="67"/>
    <x v="0"/>
    <s v="Dustin Brinkmann"/>
    <s v="Central"/>
    <x v="67"/>
  </r>
  <r>
    <s v="Marty Freudenburg"/>
    <x v="73"/>
    <x v="0"/>
    <s v="Melvin Marxen"/>
    <s v="Central"/>
    <x v="73"/>
  </r>
  <r>
    <s v="Rosie Papadopoulos"/>
    <x v="69"/>
    <x v="0"/>
    <s v="Cara Losch"/>
    <s v="East"/>
    <x v="69"/>
  </r>
  <r>
    <s v="Versie Hillebrand"/>
    <x v="32"/>
    <x v="0"/>
    <s v="Dustin Brinkmann"/>
    <s v="Central"/>
    <x v="32"/>
  </r>
  <r>
    <s v="Zane Levy"/>
    <x v="45"/>
    <x v="0"/>
    <s v="Summer Sewald"/>
    <s v="West"/>
    <x v="45"/>
  </r>
  <r>
    <s v="Darcel Schlecht"/>
    <x v="38"/>
    <x v="0"/>
    <s v="Melvin Marxen"/>
    <s v="Central"/>
    <x v="38"/>
  </r>
  <r>
    <s v="Elease Gluck"/>
    <x v="43"/>
    <x v="0"/>
    <s v="Celia Rouche"/>
    <s v="West"/>
    <x v="43"/>
  </r>
  <r>
    <s v="Jonathan Berthelot"/>
    <x v="2"/>
    <x v="1"/>
    <s v="Melvin Marxen"/>
    <s v="Central"/>
    <x v="2"/>
  </r>
  <r>
    <s v="Moses Frase"/>
    <x v="48"/>
    <x v="0"/>
    <s v="Dustin Brinkmann"/>
    <s v="Central"/>
    <x v="48"/>
  </r>
  <r>
    <s v="Reed Clapper"/>
    <x v="61"/>
    <x v="0"/>
    <s v="Rocco Neubert"/>
    <s v="East"/>
    <x v="61"/>
  </r>
  <r>
    <s v="Anna Snelling"/>
    <x v="76"/>
    <x v="1"/>
    <s v="Dustin Brinkmann"/>
    <s v="Central"/>
    <x v="76"/>
  </r>
  <r>
    <s v="Cecily Lampkin"/>
    <x v="37"/>
    <x v="1"/>
    <s v="Dustin Brinkmann"/>
    <s v="Central"/>
    <x v="37"/>
  </r>
  <r>
    <s v="Jonathan Berthelot"/>
    <x v="75"/>
    <x v="0"/>
    <s v="Melvin Marxen"/>
    <s v="Central"/>
    <x v="75"/>
  </r>
  <r>
    <s v="Lajuana Vencill"/>
    <x v="24"/>
    <x v="1"/>
    <s v="Dustin Brinkmann"/>
    <s v="Central"/>
    <x v="24"/>
  </r>
  <r>
    <s v="Reed Clapper"/>
    <x v="54"/>
    <x v="0"/>
    <s v="Rocco Neubert"/>
    <s v="East"/>
    <x v="54"/>
  </r>
  <r>
    <s v="Rosalina Dieter"/>
    <x v="58"/>
    <x v="1"/>
    <s v="Celia Rouche"/>
    <s v="West"/>
    <x v="58"/>
  </r>
  <r>
    <s v="Rosalina Dieter"/>
    <x v="16"/>
    <x v="1"/>
    <s v="Celia Rouche"/>
    <s v="West"/>
    <x v="16"/>
  </r>
  <r>
    <s v="Versie Hillebrand"/>
    <x v="36"/>
    <x v="0"/>
    <s v="Dustin Brinkmann"/>
    <s v="Central"/>
    <x v="36"/>
  </r>
  <r>
    <s v="Versie Hillebrand"/>
    <x v="53"/>
    <x v="0"/>
    <s v="Dustin Brinkmann"/>
    <s v="Central"/>
    <x v="53"/>
  </r>
  <r>
    <s v="Violet Mclelland"/>
    <x v="26"/>
    <x v="1"/>
    <s v="Cara Losch"/>
    <s v="East"/>
    <x v="26"/>
  </r>
  <r>
    <s v="Zane Levy"/>
    <x v="13"/>
    <x v="1"/>
    <s v="Summer Sewald"/>
    <s v="West"/>
    <x v="13"/>
  </r>
  <r>
    <s v="Daniell Hammack"/>
    <x v="43"/>
    <x v="0"/>
    <s v="Rocco Neubert"/>
    <s v="East"/>
    <x v="43"/>
  </r>
  <r>
    <s v="Darcel Schlecht"/>
    <x v="19"/>
    <x v="0"/>
    <s v="Melvin Marxen"/>
    <s v="Central"/>
    <x v="19"/>
  </r>
  <r>
    <s v="Kami Bicknell"/>
    <x v="3"/>
    <x v="2"/>
    <s v="Summer Sewald"/>
    <s v="West"/>
    <x v="3"/>
  </r>
  <r>
    <s v="Cassey Cress"/>
    <x v="39"/>
    <x v="1"/>
    <s v="Rocco Neubert"/>
    <s v="East"/>
    <x v="39"/>
  </r>
  <r>
    <s v="Daniell Hammack"/>
    <x v="72"/>
    <x v="0"/>
    <s v="Rocco Neubert"/>
    <s v="East"/>
    <x v="72"/>
  </r>
  <r>
    <s v="Kary Hendrixson"/>
    <x v="52"/>
    <x v="0"/>
    <s v="Summer Sewald"/>
    <s v="West"/>
    <x v="52"/>
  </r>
  <r>
    <s v="Markita Hansen"/>
    <x v="5"/>
    <x v="1"/>
    <s v="Celia Rouche"/>
    <s v="West"/>
    <x v="5"/>
  </r>
  <r>
    <s v="Maureen Marcano"/>
    <x v="49"/>
    <x v="0"/>
    <s v="Summer Sewald"/>
    <s v="West"/>
    <x v="49"/>
  </r>
  <r>
    <s v="Reed Clapper"/>
    <x v="26"/>
    <x v="1"/>
    <s v="Rocco Neubert"/>
    <s v="East"/>
    <x v="26"/>
  </r>
  <r>
    <s v="Rosie Papadopoulos"/>
    <x v="46"/>
    <x v="0"/>
    <s v="Cara Losch"/>
    <s v="East"/>
    <x v="46"/>
  </r>
  <r>
    <s v="Vicki Laflamme"/>
    <x v="75"/>
    <x v="1"/>
    <s v="Celia Rouche"/>
    <s v="West"/>
    <x v="75"/>
  </r>
  <r>
    <s v="Violet Mclelland"/>
    <x v="69"/>
    <x v="0"/>
    <s v="Cara Losch"/>
    <s v="East"/>
    <x v="69"/>
  </r>
  <r>
    <s v="Zane Levy"/>
    <x v="11"/>
    <x v="0"/>
    <s v="Summer Sewald"/>
    <s v="West"/>
    <x v="11"/>
  </r>
  <r>
    <s v="Cassey Cress"/>
    <x v="18"/>
    <x v="0"/>
    <s v="Rocco Neubert"/>
    <s v="East"/>
    <x v="18"/>
  </r>
  <r>
    <s v="Darcel Schlecht"/>
    <x v="60"/>
    <x v="1"/>
    <s v="Melvin Marxen"/>
    <s v="Central"/>
    <x v="60"/>
  </r>
  <r>
    <s v="Donn Cantrell"/>
    <x v="28"/>
    <x v="0"/>
    <s v="Rocco Neubert"/>
    <s v="East"/>
    <x v="28"/>
  </r>
  <r>
    <s v="Garret Kinder"/>
    <x v="51"/>
    <x v="0"/>
    <s v="Cara Losch"/>
    <s v="East"/>
    <x v="51"/>
  </r>
  <r>
    <s v="Kami Bicknell"/>
    <x v="49"/>
    <x v="1"/>
    <s v="Summer Sewald"/>
    <s v="West"/>
    <x v="49"/>
  </r>
  <r>
    <s v="Maureen Marcano"/>
    <x v="25"/>
    <x v="0"/>
    <s v="Summer Sewald"/>
    <s v="West"/>
    <x v="25"/>
  </r>
  <r>
    <s v="Rosalina Dieter"/>
    <x v="83"/>
    <x v="0"/>
    <s v="Celia Rouche"/>
    <s v="West"/>
    <x v="83"/>
  </r>
  <r>
    <s v="Zane Levy"/>
    <x v="75"/>
    <x v="0"/>
    <s v="Summer Sewald"/>
    <s v="West"/>
    <x v="75"/>
  </r>
  <r>
    <s v="Anna Snelling"/>
    <x v="14"/>
    <x v="0"/>
    <s v="Dustin Brinkmann"/>
    <s v="Central"/>
    <x v="14"/>
  </r>
  <r>
    <s v="Corliss Cosme"/>
    <x v="15"/>
    <x v="0"/>
    <s v="Cara Losch"/>
    <s v="East"/>
    <x v="15"/>
  </r>
  <r>
    <s v="Darcel Schlecht"/>
    <x v="53"/>
    <x v="0"/>
    <s v="Melvin Marxen"/>
    <s v="Central"/>
    <x v="53"/>
  </r>
  <r>
    <s v="Garret Kinder"/>
    <x v="84"/>
    <x v="1"/>
    <s v="Cara Losch"/>
    <s v="East"/>
    <x v="84"/>
  </r>
  <r>
    <s v="James Ascencio"/>
    <x v="6"/>
    <x v="0"/>
    <s v="Summer Sewald"/>
    <s v="West"/>
    <x v="6"/>
  </r>
  <r>
    <s v="James Ascencio"/>
    <x v="34"/>
    <x v="0"/>
    <s v="Summer Sewald"/>
    <s v="West"/>
    <x v="34"/>
  </r>
  <r>
    <s v="Kary Hendrixson"/>
    <x v="64"/>
    <x v="0"/>
    <s v="Summer Sewald"/>
    <s v="West"/>
    <x v="64"/>
  </r>
  <r>
    <s v="Anna Snelling"/>
    <x v="37"/>
    <x v="0"/>
    <s v="Dustin Brinkmann"/>
    <s v="Central"/>
    <x v="37"/>
  </r>
  <r>
    <s v="Anna Snelling"/>
    <x v="75"/>
    <x v="0"/>
    <s v="Dustin Brinkmann"/>
    <s v="Central"/>
    <x v="75"/>
  </r>
  <r>
    <s v="Cassey Cress"/>
    <x v="64"/>
    <x v="0"/>
    <s v="Rocco Neubert"/>
    <s v="East"/>
    <x v="64"/>
  </r>
  <r>
    <s v="Corliss Cosme"/>
    <x v="48"/>
    <x v="2"/>
    <s v="Cara Losch"/>
    <s v="East"/>
    <x v="48"/>
  </r>
  <r>
    <s v="Darcel Schlecht"/>
    <x v="57"/>
    <x v="1"/>
    <s v="Melvin Marxen"/>
    <s v="Central"/>
    <x v="57"/>
  </r>
  <r>
    <s v="Darcel Schlecht"/>
    <x v="37"/>
    <x v="1"/>
    <s v="Melvin Marxen"/>
    <s v="Central"/>
    <x v="37"/>
  </r>
  <r>
    <s v="Darcel Schlecht"/>
    <x v="81"/>
    <x v="0"/>
    <s v="Melvin Marxen"/>
    <s v="Central"/>
    <x v="81"/>
  </r>
  <r>
    <s v="James Ascencio"/>
    <x v="74"/>
    <x v="2"/>
    <s v="Summer Sewald"/>
    <s v="West"/>
    <x v="74"/>
  </r>
  <r>
    <s v="James Ascencio"/>
    <x v="5"/>
    <x v="0"/>
    <s v="Summer Sewald"/>
    <s v="West"/>
    <x v="5"/>
  </r>
  <r>
    <s v="Maureen Marcano"/>
    <x v="45"/>
    <x v="1"/>
    <s v="Summer Sewald"/>
    <s v="West"/>
    <x v="45"/>
  </r>
  <r>
    <s v="Reed Clapper"/>
    <x v="55"/>
    <x v="1"/>
    <s v="Rocco Neubert"/>
    <s v="East"/>
    <x v="55"/>
  </r>
  <r>
    <s v="Zane Levy"/>
    <x v="32"/>
    <x v="2"/>
    <s v="Summer Sewald"/>
    <s v="West"/>
    <x v="32"/>
  </r>
  <r>
    <s v="Anna Snelling"/>
    <x v="64"/>
    <x v="0"/>
    <s v="Dustin Brinkmann"/>
    <s v="Central"/>
    <x v="64"/>
  </r>
  <r>
    <s v="Boris Faz"/>
    <x v="26"/>
    <x v="0"/>
    <s v="Rocco Neubert"/>
    <s v="East"/>
    <x v="26"/>
  </r>
  <r>
    <s v="Cassey Cress"/>
    <x v="54"/>
    <x v="1"/>
    <s v="Rocco Neubert"/>
    <s v="East"/>
    <x v="54"/>
  </r>
  <r>
    <s v="Cecily Lampkin"/>
    <x v="60"/>
    <x v="0"/>
    <s v="Dustin Brinkmann"/>
    <s v="Central"/>
    <x v="60"/>
  </r>
  <r>
    <s v="Elease Gluck"/>
    <x v="12"/>
    <x v="0"/>
    <s v="Celia Rouche"/>
    <s v="West"/>
    <x v="12"/>
  </r>
  <r>
    <s v="Garret Kinder"/>
    <x v="71"/>
    <x v="0"/>
    <s v="Cara Losch"/>
    <s v="East"/>
    <x v="71"/>
  </r>
  <r>
    <s v="Gladys Colclough"/>
    <x v="38"/>
    <x v="0"/>
    <s v="Melvin Marxen"/>
    <s v="Central"/>
    <x v="38"/>
  </r>
  <r>
    <s v="Hayden Neloms"/>
    <x v="11"/>
    <x v="0"/>
    <s v="Celia Rouche"/>
    <s v="West"/>
    <x v="11"/>
  </r>
  <r>
    <s v="James Ascencio"/>
    <x v="25"/>
    <x v="0"/>
    <s v="Summer Sewald"/>
    <s v="West"/>
    <x v="25"/>
  </r>
  <r>
    <s v="Jonathan Berthelot"/>
    <x v="36"/>
    <x v="1"/>
    <s v="Melvin Marxen"/>
    <s v="Central"/>
    <x v="36"/>
  </r>
  <r>
    <s v="Jonathan Berthelot"/>
    <x v="42"/>
    <x v="0"/>
    <s v="Melvin Marxen"/>
    <s v="Central"/>
    <x v="42"/>
  </r>
  <r>
    <s v="Niesha Huffines"/>
    <x v="9"/>
    <x v="1"/>
    <s v="Melvin Marxen"/>
    <s v="Central"/>
    <x v="9"/>
  </r>
  <r>
    <s v="Versie Hillebrand"/>
    <x v="7"/>
    <x v="1"/>
    <s v="Dustin Brinkmann"/>
    <s v="Central"/>
    <x v="7"/>
  </r>
  <r>
    <s v="Vicki Laflamme"/>
    <x v="3"/>
    <x v="0"/>
    <s v="Celia Rouche"/>
    <s v="West"/>
    <x v="3"/>
  </r>
  <r>
    <s v="Vicki Laflamme"/>
    <x v="5"/>
    <x v="0"/>
    <s v="Celia Rouche"/>
    <s v="West"/>
    <x v="5"/>
  </r>
  <r>
    <s v="Vicki Laflamme"/>
    <x v="41"/>
    <x v="0"/>
    <s v="Celia Rouche"/>
    <s v="West"/>
    <x v="41"/>
  </r>
  <r>
    <s v="Cecily Lampkin"/>
    <x v="67"/>
    <x v="1"/>
    <s v="Dustin Brinkmann"/>
    <s v="Central"/>
    <x v="67"/>
  </r>
  <r>
    <s v="Corliss Cosme"/>
    <x v="55"/>
    <x v="0"/>
    <s v="Cara Losch"/>
    <s v="East"/>
    <x v="55"/>
  </r>
  <r>
    <s v="Darcel Schlecht"/>
    <x v="60"/>
    <x v="1"/>
    <s v="Melvin Marxen"/>
    <s v="Central"/>
    <x v="60"/>
  </r>
  <r>
    <s v="Darcel Schlecht"/>
    <x v="38"/>
    <x v="0"/>
    <s v="Melvin Marxen"/>
    <s v="Central"/>
    <x v="38"/>
  </r>
  <r>
    <s v="James Ascencio"/>
    <x v="43"/>
    <x v="0"/>
    <s v="Summer Sewald"/>
    <s v="West"/>
    <x v="43"/>
  </r>
  <r>
    <s v="Marty Freudenburg"/>
    <x v="2"/>
    <x v="0"/>
    <s v="Melvin Marxen"/>
    <s v="Central"/>
    <x v="2"/>
  </r>
  <r>
    <s v="Moses Frase"/>
    <x v="73"/>
    <x v="0"/>
    <s v="Dustin Brinkmann"/>
    <s v="Central"/>
    <x v="73"/>
  </r>
  <r>
    <s v="Rosalina Dieter"/>
    <x v="13"/>
    <x v="0"/>
    <s v="Celia Rouche"/>
    <s v="West"/>
    <x v="13"/>
  </r>
  <r>
    <s v="Versie Hillebrand"/>
    <x v="4"/>
    <x v="0"/>
    <s v="Dustin Brinkmann"/>
    <s v="Central"/>
    <x v="4"/>
  </r>
  <r>
    <s v="Vicki Laflamme"/>
    <x v="74"/>
    <x v="1"/>
    <s v="Celia Rouche"/>
    <s v="West"/>
    <x v="74"/>
  </r>
  <r>
    <s v="Cassey Cress"/>
    <x v="43"/>
    <x v="0"/>
    <s v="Rocco Neubert"/>
    <s v="East"/>
    <x v="43"/>
  </r>
  <r>
    <s v="Daniell Hammack"/>
    <x v="72"/>
    <x v="2"/>
    <s v="Rocco Neubert"/>
    <s v="East"/>
    <x v="72"/>
  </r>
  <r>
    <s v="Darcel Schlecht"/>
    <x v="7"/>
    <x v="0"/>
    <s v="Melvin Marxen"/>
    <s v="Central"/>
    <x v="7"/>
  </r>
  <r>
    <s v="Maureen Marcano"/>
    <x v="20"/>
    <x v="1"/>
    <s v="Summer Sewald"/>
    <s v="West"/>
    <x v="20"/>
  </r>
  <r>
    <s v="Versie Hillebrand"/>
    <x v="24"/>
    <x v="0"/>
    <s v="Dustin Brinkmann"/>
    <s v="Central"/>
    <x v="24"/>
  </r>
  <r>
    <s v="Versie Hillebrand"/>
    <x v="32"/>
    <x v="0"/>
    <s v="Dustin Brinkmann"/>
    <s v="Central"/>
    <x v="32"/>
  </r>
  <r>
    <s v="Wilburn Farren"/>
    <x v="69"/>
    <x v="0"/>
    <s v="Cara Losch"/>
    <s v="East"/>
    <x v="69"/>
  </r>
  <r>
    <s v="Darcel Schlecht"/>
    <x v="48"/>
    <x v="0"/>
    <s v="Melvin Marxen"/>
    <s v="Central"/>
    <x v="48"/>
  </r>
  <r>
    <s v="Darcel Schlecht"/>
    <x v="57"/>
    <x v="0"/>
    <s v="Melvin Marxen"/>
    <s v="Central"/>
    <x v="57"/>
  </r>
  <r>
    <s v="Darcel Schlecht"/>
    <x v="73"/>
    <x v="0"/>
    <s v="Melvin Marxen"/>
    <s v="Central"/>
    <x v="73"/>
  </r>
  <r>
    <s v="Gladys Colclough"/>
    <x v="57"/>
    <x v="1"/>
    <s v="Melvin Marxen"/>
    <s v="Central"/>
    <x v="57"/>
  </r>
  <r>
    <s v="Kami Bicknell"/>
    <x v="74"/>
    <x v="1"/>
    <s v="Summer Sewald"/>
    <s v="West"/>
    <x v="74"/>
  </r>
  <r>
    <s v="Lajuana Vencill"/>
    <x v="30"/>
    <x v="0"/>
    <s v="Dustin Brinkmann"/>
    <s v="Central"/>
    <x v="30"/>
  </r>
  <r>
    <s v="Lajuana Vencill"/>
    <x v="2"/>
    <x v="0"/>
    <s v="Dustin Brinkmann"/>
    <s v="Central"/>
    <x v="2"/>
  </r>
  <r>
    <s v="Rosalina Dieter"/>
    <x v="79"/>
    <x v="0"/>
    <s v="Celia Rouche"/>
    <s v="West"/>
    <x v="79"/>
  </r>
  <r>
    <s v="Vicki Laflamme"/>
    <x v="41"/>
    <x v="1"/>
    <s v="Celia Rouche"/>
    <s v="West"/>
    <x v="41"/>
  </r>
  <r>
    <s v="Zane Levy"/>
    <x v="13"/>
    <x v="1"/>
    <s v="Summer Sewald"/>
    <s v="West"/>
    <x v="13"/>
  </r>
  <r>
    <s v="Elease Gluck"/>
    <x v="6"/>
    <x v="1"/>
    <s v="Celia Rouche"/>
    <s v="West"/>
    <x v="6"/>
  </r>
  <r>
    <s v="Elease Gluck"/>
    <x v="43"/>
    <x v="1"/>
    <s v="Celia Rouche"/>
    <s v="West"/>
    <x v="43"/>
  </r>
  <r>
    <s v="Gladys Colclough"/>
    <x v="76"/>
    <x v="0"/>
    <s v="Melvin Marxen"/>
    <s v="Central"/>
    <x v="76"/>
  </r>
  <r>
    <s v="Jonathan Berthelot"/>
    <x v="19"/>
    <x v="1"/>
    <s v="Melvin Marxen"/>
    <s v="Central"/>
    <x v="19"/>
  </r>
  <r>
    <s v="Niesha Huffines"/>
    <x v="33"/>
    <x v="1"/>
    <s v="Melvin Marxen"/>
    <s v="Central"/>
    <x v="33"/>
  </r>
  <r>
    <s v="Versie Hillebrand"/>
    <x v="37"/>
    <x v="0"/>
    <s v="Dustin Brinkmann"/>
    <s v="Central"/>
    <x v="37"/>
  </r>
  <r>
    <s v="Vicki Laflamme"/>
    <x v="64"/>
    <x v="2"/>
    <s v="Celia Rouche"/>
    <s v="West"/>
    <x v="64"/>
  </r>
  <r>
    <s v="Boris Faz"/>
    <x v="58"/>
    <x v="0"/>
    <s v="Rocco Neubert"/>
    <s v="East"/>
    <x v="58"/>
  </r>
  <r>
    <s v="Cassey Cress"/>
    <x v="40"/>
    <x v="0"/>
    <s v="Rocco Neubert"/>
    <s v="East"/>
    <x v="40"/>
  </r>
  <r>
    <s v="Corliss Cosme"/>
    <x v="64"/>
    <x v="0"/>
    <s v="Cara Losch"/>
    <s v="East"/>
    <x v="64"/>
  </r>
  <r>
    <s v="Daniell Hammack"/>
    <x v="21"/>
    <x v="1"/>
    <s v="Rocco Neubert"/>
    <s v="East"/>
    <x v="21"/>
  </r>
  <r>
    <s v="Donn Cantrell"/>
    <x v="54"/>
    <x v="1"/>
    <s v="Rocco Neubert"/>
    <s v="East"/>
    <x v="54"/>
  </r>
  <r>
    <s v="Hayden Neloms"/>
    <x v="41"/>
    <x v="0"/>
    <s v="Celia Rouche"/>
    <s v="West"/>
    <x v="41"/>
  </r>
  <r>
    <s v="Hayden Neloms"/>
    <x v="10"/>
    <x v="0"/>
    <s v="Celia Rouche"/>
    <s v="West"/>
    <x v="10"/>
  </r>
  <r>
    <s v="James Ascencio"/>
    <x v="17"/>
    <x v="0"/>
    <s v="Summer Sewald"/>
    <s v="West"/>
    <x v="17"/>
  </r>
  <r>
    <s v="Jonathan Berthelot"/>
    <x v="62"/>
    <x v="1"/>
    <s v="Melvin Marxen"/>
    <s v="Central"/>
    <x v="62"/>
  </r>
  <r>
    <s v="Kami Bicknell"/>
    <x v="34"/>
    <x v="1"/>
    <s v="Summer Sewald"/>
    <s v="West"/>
    <x v="34"/>
  </r>
  <r>
    <s v="Kami Bicknell"/>
    <x v="34"/>
    <x v="0"/>
    <s v="Summer Sewald"/>
    <s v="West"/>
    <x v="34"/>
  </r>
  <r>
    <s v="Kami Bicknell"/>
    <x v="52"/>
    <x v="0"/>
    <s v="Summer Sewald"/>
    <s v="West"/>
    <x v="52"/>
  </r>
  <r>
    <s v="Kary Hendrixson"/>
    <x v="58"/>
    <x v="1"/>
    <s v="Summer Sewald"/>
    <s v="West"/>
    <x v="58"/>
  </r>
  <r>
    <s v="Marty Freudenburg"/>
    <x v="4"/>
    <x v="0"/>
    <s v="Melvin Marxen"/>
    <s v="Central"/>
    <x v="4"/>
  </r>
  <r>
    <s v="Maureen Marcano"/>
    <x v="41"/>
    <x v="0"/>
    <s v="Summer Sewald"/>
    <s v="West"/>
    <x v="41"/>
  </r>
  <r>
    <s v="Niesha Huffines"/>
    <x v="2"/>
    <x v="0"/>
    <s v="Melvin Marxen"/>
    <s v="Central"/>
    <x v="2"/>
  </r>
  <r>
    <s v="Reed Clapper"/>
    <x v="84"/>
    <x v="0"/>
    <s v="Rocco Neubert"/>
    <s v="East"/>
    <x v="84"/>
  </r>
  <r>
    <s v="Violet Mclelland"/>
    <x v="55"/>
    <x v="0"/>
    <s v="Cara Losch"/>
    <s v="East"/>
    <x v="55"/>
  </r>
  <r>
    <s v="Zane Levy"/>
    <x v="5"/>
    <x v="1"/>
    <s v="Summer Sewald"/>
    <s v="West"/>
    <x v="5"/>
  </r>
  <r>
    <s v="Cecily Lampkin"/>
    <x v="19"/>
    <x v="0"/>
    <s v="Dustin Brinkmann"/>
    <s v="Central"/>
    <x v="19"/>
  </r>
  <r>
    <s v="Corliss Cosme"/>
    <x v="57"/>
    <x v="2"/>
    <s v="Cara Losch"/>
    <s v="East"/>
    <x v="57"/>
  </r>
  <r>
    <s v="Daniell Hammack"/>
    <x v="40"/>
    <x v="1"/>
    <s v="Rocco Neubert"/>
    <s v="East"/>
    <x v="40"/>
  </r>
  <r>
    <s v="Donn Cantrell"/>
    <x v="26"/>
    <x v="0"/>
    <s v="Rocco Neubert"/>
    <s v="East"/>
    <x v="26"/>
  </r>
  <r>
    <s v="Gladys Colclough"/>
    <x v="36"/>
    <x v="1"/>
    <s v="Melvin Marxen"/>
    <s v="Central"/>
    <x v="36"/>
  </r>
  <r>
    <s v="Hayden Neloms"/>
    <x v="6"/>
    <x v="2"/>
    <s v="Celia Rouche"/>
    <s v="West"/>
    <x v="6"/>
  </r>
  <r>
    <s v="Kary Hendrixson"/>
    <x v="79"/>
    <x v="0"/>
    <s v="Summer Sewald"/>
    <s v="West"/>
    <x v="79"/>
  </r>
  <r>
    <s v="Kary Hendrixson"/>
    <x v="10"/>
    <x v="0"/>
    <s v="Summer Sewald"/>
    <s v="West"/>
    <x v="10"/>
  </r>
  <r>
    <s v="Niesha Huffines"/>
    <x v="24"/>
    <x v="1"/>
    <s v="Melvin Marxen"/>
    <s v="Central"/>
    <x v="24"/>
  </r>
  <r>
    <s v="Vicki Laflamme"/>
    <x v="17"/>
    <x v="0"/>
    <s v="Celia Rouche"/>
    <s v="West"/>
    <x v="17"/>
  </r>
  <r>
    <s v="Zane Levy"/>
    <x v="17"/>
    <x v="1"/>
    <s v="Summer Sewald"/>
    <s v="West"/>
    <x v="17"/>
  </r>
  <r>
    <s v="Zane Levy"/>
    <x v="58"/>
    <x v="0"/>
    <s v="Summer Sewald"/>
    <s v="West"/>
    <x v="58"/>
  </r>
  <r>
    <s v="Anna Snelling"/>
    <x v="0"/>
    <x v="0"/>
    <s v="Dustin Brinkmann"/>
    <s v="Central"/>
    <x v="0"/>
  </r>
  <r>
    <s v="Cassey Cress"/>
    <x v="77"/>
    <x v="2"/>
    <s v="Rocco Neubert"/>
    <s v="East"/>
    <x v="77"/>
  </r>
  <r>
    <s v="Cassey Cress"/>
    <x v="71"/>
    <x v="1"/>
    <s v="Rocco Neubert"/>
    <s v="East"/>
    <x v="71"/>
  </r>
  <r>
    <s v="Cassey Cress"/>
    <x v="59"/>
    <x v="0"/>
    <s v="Rocco Neubert"/>
    <s v="East"/>
    <x v="59"/>
  </r>
  <r>
    <s v="Darcel Schlecht"/>
    <x v="4"/>
    <x v="1"/>
    <s v="Melvin Marxen"/>
    <s v="Central"/>
    <x v="4"/>
  </r>
  <r>
    <s v="Darcel Schlecht"/>
    <x v="64"/>
    <x v="0"/>
    <s v="Melvin Marxen"/>
    <s v="Central"/>
    <x v="64"/>
  </r>
  <r>
    <s v="Elease Gluck"/>
    <x v="29"/>
    <x v="2"/>
    <s v="Celia Rouche"/>
    <s v="West"/>
    <x v="29"/>
  </r>
  <r>
    <s v="Elease Gluck"/>
    <x v="13"/>
    <x v="0"/>
    <s v="Celia Rouche"/>
    <s v="West"/>
    <x v="13"/>
  </r>
  <r>
    <s v="Lajuana Vencill"/>
    <x v="1"/>
    <x v="0"/>
    <s v="Dustin Brinkmann"/>
    <s v="Central"/>
    <x v="1"/>
  </r>
  <r>
    <s v="Moses Frase"/>
    <x v="76"/>
    <x v="1"/>
    <s v="Dustin Brinkmann"/>
    <s v="Central"/>
    <x v="76"/>
  </r>
  <r>
    <s v="Reed Clapper"/>
    <x v="29"/>
    <x v="0"/>
    <s v="Rocco Neubert"/>
    <s v="East"/>
    <x v="29"/>
  </r>
  <r>
    <s v="Vicki Laflamme"/>
    <x v="11"/>
    <x v="1"/>
    <s v="Celia Rouche"/>
    <s v="West"/>
    <x v="11"/>
  </r>
  <r>
    <s v="Vicki Laflamme"/>
    <x v="27"/>
    <x v="0"/>
    <s v="Celia Rouche"/>
    <s v="West"/>
    <x v="27"/>
  </r>
  <r>
    <s v="Corliss Cosme"/>
    <x v="68"/>
    <x v="0"/>
    <s v="Cara Losch"/>
    <s v="East"/>
    <x v="68"/>
  </r>
  <r>
    <s v="Hayden Neloms"/>
    <x v="1"/>
    <x v="2"/>
    <s v="Celia Rouche"/>
    <s v="West"/>
    <x v="1"/>
  </r>
  <r>
    <s v="Kami Bicknell"/>
    <x v="20"/>
    <x v="2"/>
    <s v="Summer Sewald"/>
    <s v="West"/>
    <x v="20"/>
  </r>
  <r>
    <s v="Kami Bicknell"/>
    <x v="45"/>
    <x v="1"/>
    <s v="Summer Sewald"/>
    <s v="West"/>
    <x v="45"/>
  </r>
  <r>
    <s v="Moses Frase"/>
    <x v="42"/>
    <x v="0"/>
    <s v="Dustin Brinkmann"/>
    <s v="Central"/>
    <x v="42"/>
  </r>
  <r>
    <s v="Vicki Laflamme"/>
    <x v="6"/>
    <x v="0"/>
    <s v="Celia Rouche"/>
    <s v="West"/>
    <x v="6"/>
  </r>
  <r>
    <s v="Violet Mclelland"/>
    <x v="29"/>
    <x v="1"/>
    <s v="Cara Losch"/>
    <s v="East"/>
    <x v="29"/>
  </r>
  <r>
    <s v="Zane Levy"/>
    <x v="11"/>
    <x v="1"/>
    <s v="Summer Sewald"/>
    <s v="West"/>
    <x v="11"/>
  </r>
  <r>
    <s v="Zane Levy"/>
    <x v="12"/>
    <x v="0"/>
    <s v="Summer Sewald"/>
    <s v="West"/>
    <x v="12"/>
  </r>
  <r>
    <s v="Daniell Hammack"/>
    <x v="64"/>
    <x v="1"/>
    <s v="Rocco Neubert"/>
    <s v="East"/>
    <x v="64"/>
  </r>
  <r>
    <s v="Darcel Schlecht"/>
    <x v="38"/>
    <x v="0"/>
    <s v="Melvin Marxen"/>
    <s v="Central"/>
    <x v="38"/>
  </r>
  <r>
    <s v="Hayden Neloms"/>
    <x v="11"/>
    <x v="1"/>
    <s v="Celia Rouche"/>
    <s v="West"/>
    <x v="11"/>
  </r>
  <r>
    <s v="Jonathan Berthelot"/>
    <x v="81"/>
    <x v="0"/>
    <s v="Melvin Marxen"/>
    <s v="Central"/>
    <x v="81"/>
  </r>
  <r>
    <s v="Kami Bicknell"/>
    <x v="45"/>
    <x v="2"/>
    <s v="Summer Sewald"/>
    <s v="West"/>
    <x v="45"/>
  </r>
  <r>
    <s v="Kami Bicknell"/>
    <x v="54"/>
    <x v="2"/>
    <s v="Summer Sewald"/>
    <s v="West"/>
    <x v="54"/>
  </r>
  <r>
    <s v="Kami Bicknell"/>
    <x v="13"/>
    <x v="0"/>
    <s v="Summer Sewald"/>
    <s v="West"/>
    <x v="13"/>
  </r>
  <r>
    <s v="Marty Freudenburg"/>
    <x v="32"/>
    <x v="0"/>
    <s v="Melvin Marxen"/>
    <s v="Central"/>
    <x v="32"/>
  </r>
  <r>
    <s v="Reed Clapper"/>
    <x v="23"/>
    <x v="0"/>
    <s v="Rocco Neubert"/>
    <s v="East"/>
    <x v="23"/>
  </r>
  <r>
    <s v="Rosie Papadopoulos"/>
    <x v="64"/>
    <x v="1"/>
    <s v="Cara Losch"/>
    <s v="East"/>
    <x v="64"/>
  </r>
  <r>
    <s v="Versie Hillebrand"/>
    <x v="37"/>
    <x v="0"/>
    <s v="Dustin Brinkmann"/>
    <s v="Central"/>
    <x v="37"/>
  </r>
  <r>
    <s v="Vicki Laflamme"/>
    <x v="79"/>
    <x v="1"/>
    <s v="Celia Rouche"/>
    <s v="West"/>
    <x v="79"/>
  </r>
  <r>
    <s v="Vicki Laflamme"/>
    <x v="70"/>
    <x v="0"/>
    <s v="Celia Rouche"/>
    <s v="West"/>
    <x v="70"/>
  </r>
  <r>
    <s v="Cassey Cress"/>
    <x v="73"/>
    <x v="2"/>
    <s v="Rocco Neubert"/>
    <s v="East"/>
    <x v="73"/>
  </r>
  <r>
    <s v="Cassey Cress"/>
    <x v="63"/>
    <x v="0"/>
    <s v="Rocco Neubert"/>
    <s v="East"/>
    <x v="63"/>
  </r>
  <r>
    <s v="Corliss Cosme"/>
    <x v="54"/>
    <x v="1"/>
    <s v="Cara Losch"/>
    <s v="East"/>
    <x v="54"/>
  </r>
  <r>
    <s v="Darcel Schlecht"/>
    <x v="67"/>
    <x v="1"/>
    <s v="Melvin Marxen"/>
    <s v="Central"/>
    <x v="67"/>
  </r>
  <r>
    <s v="Elease Gluck"/>
    <x v="9"/>
    <x v="2"/>
    <s v="Celia Rouche"/>
    <s v="West"/>
    <x v="9"/>
  </r>
  <r>
    <s v="James Ascencio"/>
    <x v="13"/>
    <x v="0"/>
    <s v="Summer Sewald"/>
    <s v="West"/>
    <x v="13"/>
  </r>
  <r>
    <s v="Jonathan Berthelot"/>
    <x v="31"/>
    <x v="1"/>
    <s v="Melvin Marxen"/>
    <s v="Central"/>
    <x v="31"/>
  </r>
  <r>
    <s v="Jonathan Berthelot"/>
    <x v="2"/>
    <x v="0"/>
    <s v="Melvin Marxen"/>
    <s v="Central"/>
    <x v="2"/>
  </r>
  <r>
    <s v="Kami Bicknell"/>
    <x v="75"/>
    <x v="0"/>
    <s v="Summer Sewald"/>
    <s v="West"/>
    <x v="75"/>
  </r>
  <r>
    <s v="Kami Bicknell"/>
    <x v="64"/>
    <x v="0"/>
    <s v="Summer Sewald"/>
    <s v="West"/>
    <x v="64"/>
  </r>
  <r>
    <s v="Lajuana Vencill"/>
    <x v="33"/>
    <x v="0"/>
    <s v="Dustin Brinkmann"/>
    <s v="Central"/>
    <x v="33"/>
  </r>
  <r>
    <s v="Marty Freudenburg"/>
    <x v="64"/>
    <x v="1"/>
    <s v="Melvin Marxen"/>
    <s v="Central"/>
    <x v="64"/>
  </r>
  <r>
    <s v="Marty Freudenburg"/>
    <x v="0"/>
    <x v="0"/>
    <s v="Melvin Marxen"/>
    <s v="Central"/>
    <x v="0"/>
  </r>
  <r>
    <s v="Niesha Huffines"/>
    <x v="38"/>
    <x v="1"/>
    <s v="Melvin Marxen"/>
    <s v="Central"/>
    <x v="38"/>
  </r>
  <r>
    <s v="Rosalina Dieter"/>
    <x v="79"/>
    <x v="0"/>
    <s v="Celia Rouche"/>
    <s v="West"/>
    <x v="79"/>
  </r>
  <r>
    <s v="Versie Hillebrand"/>
    <x v="62"/>
    <x v="0"/>
    <s v="Dustin Brinkmann"/>
    <s v="Central"/>
    <x v="62"/>
  </r>
  <r>
    <s v="Vicki Laflamme"/>
    <x v="58"/>
    <x v="1"/>
    <s v="Celia Rouche"/>
    <s v="West"/>
    <x v="58"/>
  </r>
  <r>
    <s v="Vicki Laflamme"/>
    <x v="35"/>
    <x v="0"/>
    <s v="Celia Rouche"/>
    <s v="West"/>
    <x v="35"/>
  </r>
  <r>
    <s v="Violet Mclelland"/>
    <x v="82"/>
    <x v="1"/>
    <s v="Cara Losch"/>
    <s v="East"/>
    <x v="82"/>
  </r>
  <r>
    <s v="Wilburn Farren"/>
    <x v="51"/>
    <x v="0"/>
    <s v="Cara Losch"/>
    <s v="East"/>
    <x v="51"/>
  </r>
  <r>
    <s v="Zane Levy"/>
    <x v="45"/>
    <x v="1"/>
    <s v="Summer Sewald"/>
    <s v="West"/>
    <x v="45"/>
  </r>
  <r>
    <s v="Anna Snelling"/>
    <x v="30"/>
    <x v="0"/>
    <s v="Dustin Brinkmann"/>
    <s v="Central"/>
    <x v="30"/>
  </r>
  <r>
    <s v="Corliss Cosme"/>
    <x v="59"/>
    <x v="0"/>
    <s v="Cara Losch"/>
    <s v="East"/>
    <x v="59"/>
  </r>
  <r>
    <s v="Daniell Hammack"/>
    <x v="46"/>
    <x v="1"/>
    <s v="Rocco Neubert"/>
    <s v="East"/>
    <x v="46"/>
  </r>
  <r>
    <s v="Daniell Hammack"/>
    <x v="71"/>
    <x v="0"/>
    <s v="Rocco Neubert"/>
    <s v="East"/>
    <x v="71"/>
  </r>
  <r>
    <s v="Darcel Schlecht"/>
    <x v="57"/>
    <x v="1"/>
    <s v="Melvin Marxen"/>
    <s v="Central"/>
    <x v="57"/>
  </r>
  <r>
    <s v="Darcel Schlecht"/>
    <x v="53"/>
    <x v="1"/>
    <s v="Melvin Marxen"/>
    <s v="Central"/>
    <x v="53"/>
  </r>
  <r>
    <s v="Darcel Schlecht"/>
    <x v="7"/>
    <x v="1"/>
    <s v="Melvin Marxen"/>
    <s v="Central"/>
    <x v="7"/>
  </r>
  <r>
    <s v="Donn Cantrell"/>
    <x v="26"/>
    <x v="0"/>
    <s v="Rocco Neubert"/>
    <s v="East"/>
    <x v="26"/>
  </r>
  <r>
    <s v="Hayden Neloms"/>
    <x v="79"/>
    <x v="1"/>
    <s v="Celia Rouche"/>
    <s v="West"/>
    <x v="79"/>
  </r>
  <r>
    <s v="Hayden Neloms"/>
    <x v="35"/>
    <x v="1"/>
    <s v="Celia Rouche"/>
    <s v="West"/>
    <x v="35"/>
  </r>
  <r>
    <s v="Kary Hendrixson"/>
    <x v="56"/>
    <x v="0"/>
    <s v="Summer Sewald"/>
    <s v="West"/>
    <x v="56"/>
  </r>
  <r>
    <s v="Marty Freudenburg"/>
    <x v="42"/>
    <x v="0"/>
    <s v="Melvin Marxen"/>
    <s v="Central"/>
    <x v="42"/>
  </r>
  <r>
    <s v="Maureen Marcano"/>
    <x v="35"/>
    <x v="0"/>
    <s v="Summer Sewald"/>
    <s v="West"/>
    <x v="35"/>
  </r>
  <r>
    <s v="Niesha Huffines"/>
    <x v="38"/>
    <x v="1"/>
    <s v="Melvin Marxen"/>
    <s v="Central"/>
    <x v="38"/>
  </r>
  <r>
    <s v="Niesha Huffines"/>
    <x v="57"/>
    <x v="0"/>
    <s v="Melvin Marxen"/>
    <s v="Central"/>
    <x v="57"/>
  </r>
  <r>
    <s v="Reed Clapper"/>
    <x v="29"/>
    <x v="0"/>
    <s v="Rocco Neubert"/>
    <s v="East"/>
    <x v="29"/>
  </r>
  <r>
    <s v="Vicki Laflamme"/>
    <x v="58"/>
    <x v="0"/>
    <s v="Celia Rouche"/>
    <s v="West"/>
    <x v="58"/>
  </r>
  <r>
    <s v="Vicki Laflamme"/>
    <x v="11"/>
    <x v="0"/>
    <s v="Celia Rouche"/>
    <s v="West"/>
    <x v="11"/>
  </r>
  <r>
    <s v="Boris Faz"/>
    <x v="34"/>
    <x v="2"/>
    <s v="Rocco Neubert"/>
    <s v="East"/>
    <x v="34"/>
  </r>
  <r>
    <s v="Cassey Cress"/>
    <x v="50"/>
    <x v="0"/>
    <s v="Rocco Neubert"/>
    <s v="East"/>
    <x v="50"/>
  </r>
  <r>
    <s v="Darcel Schlecht"/>
    <x v="42"/>
    <x v="0"/>
    <s v="Melvin Marxen"/>
    <s v="Central"/>
    <x v="42"/>
  </r>
  <r>
    <s v="Donn Cantrell"/>
    <x v="54"/>
    <x v="0"/>
    <s v="Rocco Neubert"/>
    <s v="East"/>
    <x v="54"/>
  </r>
  <r>
    <s v="Elease Gluck"/>
    <x v="10"/>
    <x v="1"/>
    <s v="Celia Rouche"/>
    <s v="West"/>
    <x v="10"/>
  </r>
  <r>
    <s v="Elease Gluck"/>
    <x v="16"/>
    <x v="0"/>
    <s v="Celia Rouche"/>
    <s v="West"/>
    <x v="16"/>
  </r>
  <r>
    <s v="Kami Bicknell"/>
    <x v="13"/>
    <x v="2"/>
    <s v="Summer Sewald"/>
    <s v="West"/>
    <x v="13"/>
  </r>
  <r>
    <s v="Kami Bicknell"/>
    <x v="11"/>
    <x v="0"/>
    <s v="Summer Sewald"/>
    <s v="West"/>
    <x v="11"/>
  </r>
  <r>
    <s v="Lajuana Vencill"/>
    <x v="1"/>
    <x v="1"/>
    <s v="Dustin Brinkmann"/>
    <s v="Central"/>
    <x v="1"/>
  </r>
  <r>
    <s v="Reed Clapper"/>
    <x v="39"/>
    <x v="1"/>
    <s v="Rocco Neubert"/>
    <s v="East"/>
    <x v="39"/>
  </r>
  <r>
    <s v="Reed Clapper"/>
    <x v="43"/>
    <x v="0"/>
    <s v="Rocco Neubert"/>
    <s v="East"/>
    <x v="43"/>
  </r>
  <r>
    <s v="Reed Clapper"/>
    <x v="72"/>
    <x v="0"/>
    <s v="Rocco Neubert"/>
    <s v="East"/>
    <x v="72"/>
  </r>
  <r>
    <s v="Darcel Schlecht"/>
    <x v="76"/>
    <x v="0"/>
    <s v="Melvin Marxen"/>
    <s v="Central"/>
    <x v="76"/>
  </r>
  <r>
    <s v="Donn Cantrell"/>
    <x v="61"/>
    <x v="1"/>
    <s v="Rocco Neubert"/>
    <s v="East"/>
    <x v="61"/>
  </r>
  <r>
    <s v="Elease Gluck"/>
    <x v="3"/>
    <x v="0"/>
    <s v="Celia Rouche"/>
    <s v="West"/>
    <x v="3"/>
  </r>
  <r>
    <s v="Jonathan Berthelot"/>
    <x v="53"/>
    <x v="1"/>
    <s v="Melvin Marxen"/>
    <s v="Central"/>
    <x v="53"/>
  </r>
  <r>
    <s v="Kami Bicknell"/>
    <x v="6"/>
    <x v="0"/>
    <s v="Summer Sewald"/>
    <s v="West"/>
    <x v="6"/>
  </r>
  <r>
    <s v="Kami Bicknell"/>
    <x v="22"/>
    <x v="0"/>
    <s v="Summer Sewald"/>
    <s v="West"/>
    <x v="22"/>
  </r>
  <r>
    <s v="Kary Hendrixson"/>
    <x v="58"/>
    <x v="0"/>
    <s v="Summer Sewald"/>
    <s v="West"/>
    <x v="58"/>
  </r>
  <r>
    <s v="Markita Hansen"/>
    <x v="13"/>
    <x v="1"/>
    <s v="Celia Rouche"/>
    <s v="West"/>
    <x v="13"/>
  </r>
  <r>
    <s v="Maureen Marcano"/>
    <x v="6"/>
    <x v="0"/>
    <s v="Summer Sewald"/>
    <s v="West"/>
    <x v="6"/>
  </r>
  <r>
    <s v="Maureen Marcano"/>
    <x v="25"/>
    <x v="0"/>
    <s v="Summer Sewald"/>
    <s v="West"/>
    <x v="25"/>
  </r>
  <r>
    <s v="Rosalina Dieter"/>
    <x v="34"/>
    <x v="2"/>
    <s v="Celia Rouche"/>
    <s v="West"/>
    <x v="34"/>
  </r>
  <r>
    <s v="Rosie Papadopoulos"/>
    <x v="21"/>
    <x v="1"/>
    <s v="Cara Losch"/>
    <s v="East"/>
    <x v="21"/>
  </r>
  <r>
    <s v="Vicki Laflamme"/>
    <x v="13"/>
    <x v="0"/>
    <s v="Celia Rouche"/>
    <s v="West"/>
    <x v="13"/>
  </r>
  <r>
    <s v="Violet Mclelland"/>
    <x v="18"/>
    <x v="1"/>
    <s v="Cara Losch"/>
    <s v="East"/>
    <x v="18"/>
  </r>
  <r>
    <s v="Violet Mclelland"/>
    <x v="23"/>
    <x v="0"/>
    <s v="Cara Losch"/>
    <s v="East"/>
    <x v="23"/>
  </r>
  <r>
    <s v="Anna Snelling"/>
    <x v="36"/>
    <x v="0"/>
    <s v="Dustin Brinkmann"/>
    <s v="Central"/>
    <x v="36"/>
  </r>
  <r>
    <s v="Cassey Cress"/>
    <x v="43"/>
    <x v="0"/>
    <s v="Rocco Neubert"/>
    <s v="East"/>
    <x v="43"/>
  </r>
  <r>
    <s v="Cecily Lampkin"/>
    <x v="7"/>
    <x v="0"/>
    <s v="Dustin Brinkmann"/>
    <s v="Central"/>
    <x v="7"/>
  </r>
  <r>
    <s v="Corliss Cosme"/>
    <x v="21"/>
    <x v="0"/>
    <s v="Cara Losch"/>
    <s v="East"/>
    <x v="21"/>
  </r>
  <r>
    <s v="Daniell Hammack"/>
    <x v="29"/>
    <x v="0"/>
    <s v="Rocco Neubert"/>
    <s v="East"/>
    <x v="29"/>
  </r>
  <r>
    <s v="Donn Cantrell"/>
    <x v="63"/>
    <x v="0"/>
    <s v="Rocco Neubert"/>
    <s v="East"/>
    <x v="63"/>
  </r>
  <r>
    <s v="Hayden Neloms"/>
    <x v="22"/>
    <x v="0"/>
    <s v="Celia Rouche"/>
    <s v="West"/>
    <x v="22"/>
  </r>
  <r>
    <s v="James Ascencio"/>
    <x v="56"/>
    <x v="2"/>
    <s v="Summer Sewald"/>
    <s v="West"/>
    <x v="56"/>
  </r>
  <r>
    <s v="Jonathan Berthelot"/>
    <x v="31"/>
    <x v="0"/>
    <s v="Melvin Marxen"/>
    <s v="Central"/>
    <x v="31"/>
  </r>
  <r>
    <s v="Kami Bicknell"/>
    <x v="49"/>
    <x v="0"/>
    <s v="Summer Sewald"/>
    <s v="West"/>
    <x v="49"/>
  </r>
  <r>
    <s v="Maureen Marcano"/>
    <x v="45"/>
    <x v="0"/>
    <s v="Summer Sewald"/>
    <s v="West"/>
    <x v="45"/>
  </r>
  <r>
    <s v="Rosalina Dieter"/>
    <x v="6"/>
    <x v="2"/>
    <s v="Celia Rouche"/>
    <s v="West"/>
    <x v="6"/>
  </r>
  <r>
    <s v="Zane Levy"/>
    <x v="45"/>
    <x v="0"/>
    <s v="Summer Sewald"/>
    <s v="West"/>
    <x v="45"/>
  </r>
  <r>
    <s v="Zane Levy"/>
    <x v="70"/>
    <x v="0"/>
    <s v="Summer Sewald"/>
    <s v="West"/>
    <x v="70"/>
  </r>
  <r>
    <s v="Daniell Hammack"/>
    <x v="50"/>
    <x v="0"/>
    <s v="Rocco Neubert"/>
    <s v="East"/>
    <x v="50"/>
  </r>
  <r>
    <s v="Darcel Schlecht"/>
    <x v="32"/>
    <x v="0"/>
    <s v="Melvin Marxen"/>
    <s v="Central"/>
    <x v="32"/>
  </r>
  <r>
    <s v="Donn Cantrell"/>
    <x v="46"/>
    <x v="1"/>
    <s v="Rocco Neubert"/>
    <s v="East"/>
    <x v="46"/>
  </r>
  <r>
    <s v="Garret Kinder"/>
    <x v="78"/>
    <x v="0"/>
    <s v="Cara Losch"/>
    <s v="East"/>
    <x v="78"/>
  </r>
  <r>
    <s v="Hayden Neloms"/>
    <x v="39"/>
    <x v="2"/>
    <s v="Celia Rouche"/>
    <s v="West"/>
    <x v="39"/>
  </r>
  <r>
    <s v="Kami Bicknell"/>
    <x v="13"/>
    <x v="1"/>
    <s v="Summer Sewald"/>
    <s v="West"/>
    <x v="13"/>
  </r>
  <r>
    <s v="Kary Hendrixson"/>
    <x v="70"/>
    <x v="0"/>
    <s v="Summer Sewald"/>
    <s v="West"/>
    <x v="70"/>
  </r>
  <r>
    <s v="Marty Freudenburg"/>
    <x v="37"/>
    <x v="1"/>
    <s v="Melvin Marxen"/>
    <s v="Central"/>
    <x v="37"/>
  </r>
  <r>
    <s v="Moses Frase"/>
    <x v="75"/>
    <x v="1"/>
    <s v="Dustin Brinkmann"/>
    <s v="Central"/>
    <x v="75"/>
  </r>
  <r>
    <s v="Vicki Laflamme"/>
    <x v="56"/>
    <x v="2"/>
    <s v="Celia Rouche"/>
    <s v="West"/>
    <x v="56"/>
  </r>
  <r>
    <s v="Violet Mclelland"/>
    <x v="65"/>
    <x v="0"/>
    <s v="Cara Losch"/>
    <s v="East"/>
    <x v="65"/>
  </r>
  <r>
    <s v="Anna Snelling"/>
    <x v="33"/>
    <x v="1"/>
    <s v="Dustin Brinkmann"/>
    <s v="Central"/>
    <x v="33"/>
  </r>
  <r>
    <s v="Anna Snelling"/>
    <x v="60"/>
    <x v="0"/>
    <s v="Dustin Brinkmann"/>
    <s v="Central"/>
    <x v="60"/>
  </r>
  <r>
    <s v="Cassey Cress"/>
    <x v="46"/>
    <x v="0"/>
    <s v="Rocco Neubert"/>
    <s v="East"/>
    <x v="46"/>
  </r>
  <r>
    <s v="Darcel Schlecht"/>
    <x v="24"/>
    <x v="0"/>
    <s v="Melvin Marxen"/>
    <s v="Central"/>
    <x v="24"/>
  </r>
  <r>
    <s v="Darcel Schlecht"/>
    <x v="32"/>
    <x v="0"/>
    <s v="Melvin Marxen"/>
    <s v="Central"/>
    <x v="32"/>
  </r>
  <r>
    <s v="Donn Cantrell"/>
    <x v="59"/>
    <x v="0"/>
    <s v="Rocco Neubert"/>
    <s v="East"/>
    <x v="59"/>
  </r>
  <r>
    <s v="Donn Cantrell"/>
    <x v="68"/>
    <x v="0"/>
    <s v="Rocco Neubert"/>
    <s v="East"/>
    <x v="68"/>
  </r>
  <r>
    <s v="Donn Cantrell"/>
    <x v="82"/>
    <x v="0"/>
    <s v="Rocco Neubert"/>
    <s v="East"/>
    <x v="82"/>
  </r>
  <r>
    <s v="Donn Cantrell"/>
    <x v="40"/>
    <x v="0"/>
    <s v="Rocco Neubert"/>
    <s v="East"/>
    <x v="40"/>
  </r>
  <r>
    <s v="Gladys Colclough"/>
    <x v="75"/>
    <x v="1"/>
    <s v="Melvin Marxen"/>
    <s v="Central"/>
    <x v="75"/>
  </r>
  <r>
    <s v="Hayden Neloms"/>
    <x v="58"/>
    <x v="0"/>
    <s v="Celia Rouche"/>
    <s v="West"/>
    <x v="58"/>
  </r>
  <r>
    <s v="Jonathan Berthelot"/>
    <x v="14"/>
    <x v="1"/>
    <s v="Melvin Marxen"/>
    <s v="Central"/>
    <x v="14"/>
  </r>
  <r>
    <s v="Markita Hansen"/>
    <x v="18"/>
    <x v="2"/>
    <s v="Celia Rouche"/>
    <s v="West"/>
    <x v="18"/>
  </r>
  <r>
    <s v="Markita Hansen"/>
    <x v="8"/>
    <x v="2"/>
    <s v="Celia Rouche"/>
    <s v="West"/>
    <x v="8"/>
  </r>
  <r>
    <s v="Rosie Papadopoulos"/>
    <x v="28"/>
    <x v="1"/>
    <s v="Cara Losch"/>
    <s v="East"/>
    <x v="28"/>
  </r>
  <r>
    <s v="Versie Hillebrand"/>
    <x v="30"/>
    <x v="0"/>
    <s v="Dustin Brinkmann"/>
    <s v="Central"/>
    <x v="30"/>
  </r>
  <r>
    <s v="Versie Hillebrand"/>
    <x v="67"/>
    <x v="0"/>
    <s v="Dustin Brinkmann"/>
    <s v="Central"/>
    <x v="67"/>
  </r>
  <r>
    <s v="Zane Levy"/>
    <x v="20"/>
    <x v="1"/>
    <s v="Summer Sewald"/>
    <s v="West"/>
    <x v="20"/>
  </r>
  <r>
    <s v="Anna Snelling"/>
    <x v="81"/>
    <x v="1"/>
    <s v="Dustin Brinkmann"/>
    <s v="Central"/>
    <x v="81"/>
  </r>
  <r>
    <s v="Darcel Schlecht"/>
    <x v="81"/>
    <x v="1"/>
    <s v="Melvin Marxen"/>
    <s v="Central"/>
    <x v="81"/>
  </r>
  <r>
    <s v="Garret Kinder"/>
    <x v="84"/>
    <x v="1"/>
    <s v="Cara Losch"/>
    <s v="East"/>
    <x v="84"/>
  </r>
  <r>
    <s v="Garret Kinder"/>
    <x v="50"/>
    <x v="1"/>
    <s v="Cara Losch"/>
    <s v="East"/>
    <x v="50"/>
  </r>
  <r>
    <s v="Garret Kinder"/>
    <x v="21"/>
    <x v="0"/>
    <s v="Cara Losch"/>
    <s v="East"/>
    <x v="21"/>
  </r>
  <r>
    <s v="James Ascencio"/>
    <x v="17"/>
    <x v="1"/>
    <s v="Summer Sewald"/>
    <s v="West"/>
    <x v="17"/>
  </r>
  <r>
    <s v="James Ascencio"/>
    <x v="27"/>
    <x v="0"/>
    <s v="Summer Sewald"/>
    <s v="West"/>
    <x v="27"/>
  </r>
  <r>
    <s v="Jonathan Berthelot"/>
    <x v="62"/>
    <x v="0"/>
    <s v="Melvin Marxen"/>
    <s v="Central"/>
    <x v="62"/>
  </r>
  <r>
    <s v="Kary Hendrixson"/>
    <x v="6"/>
    <x v="1"/>
    <s v="Summer Sewald"/>
    <s v="West"/>
    <x v="6"/>
  </r>
  <r>
    <s v="Markita Hansen"/>
    <x v="11"/>
    <x v="1"/>
    <s v="Celia Rouche"/>
    <s v="West"/>
    <x v="11"/>
  </r>
  <r>
    <s v="Moses Frase"/>
    <x v="9"/>
    <x v="0"/>
    <s v="Dustin Brinkmann"/>
    <s v="Central"/>
    <x v="9"/>
  </r>
  <r>
    <s v="Reed Clapper"/>
    <x v="69"/>
    <x v="0"/>
    <s v="Rocco Neubert"/>
    <s v="East"/>
    <x v="69"/>
  </r>
  <r>
    <s v="Reed Clapper"/>
    <x v="39"/>
    <x v="0"/>
    <s v="Rocco Neubert"/>
    <s v="East"/>
    <x v="39"/>
  </r>
  <r>
    <s v="Versie Hillebrand"/>
    <x v="31"/>
    <x v="1"/>
    <s v="Dustin Brinkmann"/>
    <s v="Central"/>
    <x v="31"/>
  </r>
  <r>
    <s v="Versie Hillebrand"/>
    <x v="9"/>
    <x v="0"/>
    <s v="Dustin Brinkmann"/>
    <s v="Central"/>
    <x v="9"/>
  </r>
  <r>
    <s v="Vicki Laflamme"/>
    <x v="56"/>
    <x v="1"/>
    <s v="Celia Rouche"/>
    <s v="West"/>
    <x v="56"/>
  </r>
  <r>
    <s v="Cassey Cress"/>
    <x v="63"/>
    <x v="0"/>
    <s v="Rocco Neubert"/>
    <s v="East"/>
    <x v="63"/>
  </r>
  <r>
    <s v="Cecily Lampkin"/>
    <x v="4"/>
    <x v="0"/>
    <s v="Dustin Brinkmann"/>
    <s v="Central"/>
    <x v="4"/>
  </r>
  <r>
    <s v="Corliss Cosme"/>
    <x v="40"/>
    <x v="0"/>
    <s v="Cara Losch"/>
    <s v="East"/>
    <x v="40"/>
  </r>
  <r>
    <s v="Donn Cantrell"/>
    <x v="29"/>
    <x v="1"/>
    <s v="Rocco Neubert"/>
    <s v="East"/>
    <x v="29"/>
  </r>
  <r>
    <s v="Donn Cantrell"/>
    <x v="61"/>
    <x v="0"/>
    <s v="Rocco Neubert"/>
    <s v="East"/>
    <x v="61"/>
  </r>
  <r>
    <s v="Donn Cantrell"/>
    <x v="15"/>
    <x v="0"/>
    <s v="Rocco Neubert"/>
    <s v="East"/>
    <x v="15"/>
  </r>
  <r>
    <s v="Gladys Colclough"/>
    <x v="33"/>
    <x v="0"/>
    <s v="Melvin Marxen"/>
    <s v="Central"/>
    <x v="33"/>
  </r>
  <r>
    <s v="Hayden Neloms"/>
    <x v="56"/>
    <x v="0"/>
    <s v="Celia Rouche"/>
    <s v="West"/>
    <x v="56"/>
  </r>
  <r>
    <s v="James Ascencio"/>
    <x v="43"/>
    <x v="0"/>
    <s v="Summer Sewald"/>
    <s v="West"/>
    <x v="43"/>
  </r>
  <r>
    <s v="Kary Hendrixson"/>
    <x v="22"/>
    <x v="2"/>
    <s v="Summer Sewald"/>
    <s v="West"/>
    <x v="22"/>
  </r>
  <r>
    <s v="Kary Hendrixson"/>
    <x v="75"/>
    <x v="1"/>
    <s v="Summer Sewald"/>
    <s v="West"/>
    <x v="75"/>
  </r>
  <r>
    <s v="Marty Freudenburg"/>
    <x v="60"/>
    <x v="0"/>
    <s v="Melvin Marxen"/>
    <s v="Central"/>
    <x v="60"/>
  </r>
  <r>
    <s v="Niesha Huffines"/>
    <x v="62"/>
    <x v="1"/>
    <s v="Melvin Marxen"/>
    <s v="Central"/>
    <x v="62"/>
  </r>
  <r>
    <s v="Reed Clapper"/>
    <x v="61"/>
    <x v="0"/>
    <s v="Rocco Neubert"/>
    <s v="East"/>
    <x v="61"/>
  </r>
  <r>
    <s v="Violet Mclelland"/>
    <x v="69"/>
    <x v="0"/>
    <s v="Cara Losch"/>
    <s v="East"/>
    <x v="69"/>
  </r>
  <r>
    <s v="Darcel Schlecht"/>
    <x v="0"/>
    <x v="0"/>
    <s v="Melvin Marxen"/>
    <s v="Central"/>
    <x v="0"/>
  </r>
  <r>
    <s v="Donn Cantrell"/>
    <x v="68"/>
    <x v="1"/>
    <s v="Rocco Neubert"/>
    <s v="East"/>
    <x v="68"/>
  </r>
  <r>
    <s v="Elease Gluck"/>
    <x v="59"/>
    <x v="2"/>
    <s v="Celia Rouche"/>
    <s v="West"/>
    <x v="59"/>
  </r>
  <r>
    <s v="James Ascencio"/>
    <x v="5"/>
    <x v="0"/>
    <s v="Summer Sewald"/>
    <s v="West"/>
    <x v="5"/>
  </r>
  <r>
    <s v="Jonathan Berthelot"/>
    <x v="1"/>
    <x v="0"/>
    <s v="Melvin Marxen"/>
    <s v="Central"/>
    <x v="1"/>
  </r>
  <r>
    <s v="Kami Bicknell"/>
    <x v="12"/>
    <x v="1"/>
    <s v="Summer Sewald"/>
    <s v="West"/>
    <x v="12"/>
  </r>
  <r>
    <s v="Kami Bicknell"/>
    <x v="44"/>
    <x v="1"/>
    <s v="Summer Sewald"/>
    <s v="West"/>
    <x v="44"/>
  </r>
  <r>
    <s v="Kami Bicknell"/>
    <x v="35"/>
    <x v="0"/>
    <s v="Summer Sewald"/>
    <s v="West"/>
    <x v="35"/>
  </r>
  <r>
    <s v="Niesha Huffines"/>
    <x v="33"/>
    <x v="1"/>
    <s v="Melvin Marxen"/>
    <s v="Central"/>
    <x v="33"/>
  </r>
  <r>
    <s v="Versie Hillebrand"/>
    <x v="60"/>
    <x v="0"/>
    <s v="Dustin Brinkmann"/>
    <s v="Central"/>
    <x v="60"/>
  </r>
  <r>
    <s v="Zane Levy"/>
    <x v="52"/>
    <x v="1"/>
    <s v="Summer Sewald"/>
    <s v="West"/>
    <x v="52"/>
  </r>
  <r>
    <s v="Corliss Cosme"/>
    <x v="72"/>
    <x v="1"/>
    <s v="Cara Losch"/>
    <s v="East"/>
    <x v="72"/>
  </r>
  <r>
    <s v="Darcel Schlecht"/>
    <x v="75"/>
    <x v="1"/>
    <s v="Melvin Marxen"/>
    <s v="Central"/>
    <x v="75"/>
  </r>
  <r>
    <s v="Donn Cantrell"/>
    <x v="59"/>
    <x v="0"/>
    <s v="Rocco Neubert"/>
    <s v="East"/>
    <x v="59"/>
  </r>
  <r>
    <s v="Lajuana Vencill"/>
    <x v="73"/>
    <x v="0"/>
    <s v="Dustin Brinkmann"/>
    <s v="Central"/>
    <x v="73"/>
  </r>
  <r>
    <s v="Markita Hansen"/>
    <x v="11"/>
    <x v="0"/>
    <s v="Celia Rouche"/>
    <s v="West"/>
    <x v="11"/>
  </r>
  <r>
    <s v="Marty Freudenburg"/>
    <x v="9"/>
    <x v="1"/>
    <s v="Melvin Marxen"/>
    <s v="Central"/>
    <x v="9"/>
  </r>
  <r>
    <s v="Reed Clapper"/>
    <x v="72"/>
    <x v="0"/>
    <s v="Rocco Neubert"/>
    <s v="East"/>
    <x v="72"/>
  </r>
  <r>
    <s v="Reed Clapper"/>
    <x v="72"/>
    <x v="0"/>
    <s v="Rocco Neubert"/>
    <s v="East"/>
    <x v="72"/>
  </r>
  <r>
    <s v="Versie Hillebrand"/>
    <x v="0"/>
    <x v="0"/>
    <s v="Dustin Brinkmann"/>
    <s v="Central"/>
    <x v="0"/>
  </r>
  <r>
    <s v="Anna Snelling"/>
    <x v="73"/>
    <x v="0"/>
    <s v="Dustin Brinkmann"/>
    <s v="Central"/>
    <x v="73"/>
  </r>
  <r>
    <s v="Boris Faz"/>
    <x v="78"/>
    <x v="0"/>
    <s v="Rocco Neubert"/>
    <s v="East"/>
    <x v="78"/>
  </r>
  <r>
    <s v="Cassey Cress"/>
    <x v="71"/>
    <x v="0"/>
    <s v="Rocco Neubert"/>
    <s v="East"/>
    <x v="71"/>
  </r>
  <r>
    <s v="Corliss Cosme"/>
    <x v="77"/>
    <x v="0"/>
    <s v="Cara Losch"/>
    <s v="East"/>
    <x v="77"/>
  </r>
  <r>
    <s v="Darcel Schlecht"/>
    <x v="2"/>
    <x v="0"/>
    <s v="Melvin Marxen"/>
    <s v="Central"/>
    <x v="2"/>
  </r>
  <r>
    <s v="Donn Cantrell"/>
    <x v="55"/>
    <x v="1"/>
    <s v="Rocco Neubert"/>
    <s v="East"/>
    <x v="55"/>
  </r>
  <r>
    <s v="Donn Cantrell"/>
    <x v="43"/>
    <x v="0"/>
    <s v="Rocco Neubert"/>
    <s v="East"/>
    <x v="43"/>
  </r>
  <r>
    <s v="Garret Kinder"/>
    <x v="46"/>
    <x v="1"/>
    <s v="Cara Losch"/>
    <s v="East"/>
    <x v="46"/>
  </r>
  <r>
    <s v="Garret Kinder"/>
    <x v="65"/>
    <x v="1"/>
    <s v="Cara Losch"/>
    <s v="East"/>
    <x v="65"/>
  </r>
  <r>
    <s v="Garret Kinder"/>
    <x v="39"/>
    <x v="0"/>
    <s v="Cara Losch"/>
    <s v="East"/>
    <x v="39"/>
  </r>
  <r>
    <s v="Jonathan Berthelot"/>
    <x v="33"/>
    <x v="1"/>
    <s v="Melvin Marxen"/>
    <s v="Central"/>
    <x v="33"/>
  </r>
  <r>
    <s v="Kami Bicknell"/>
    <x v="56"/>
    <x v="2"/>
    <s v="Summer Sewald"/>
    <s v="West"/>
    <x v="56"/>
  </r>
  <r>
    <s v="Kami Bicknell"/>
    <x v="83"/>
    <x v="0"/>
    <s v="Summer Sewald"/>
    <s v="West"/>
    <x v="83"/>
  </r>
  <r>
    <s v="Moses Frase"/>
    <x v="31"/>
    <x v="0"/>
    <s v="Dustin Brinkmann"/>
    <s v="Central"/>
    <x v="31"/>
  </r>
  <r>
    <s v="Rosie Papadopoulos"/>
    <x v="69"/>
    <x v="1"/>
    <s v="Cara Losch"/>
    <s v="East"/>
    <x v="69"/>
  </r>
  <r>
    <s v="Rosie Papadopoulos"/>
    <x v="72"/>
    <x v="1"/>
    <s v="Cara Losch"/>
    <s v="East"/>
    <x v="72"/>
  </r>
  <r>
    <s v="Rosie Papadopoulos"/>
    <x v="77"/>
    <x v="0"/>
    <s v="Cara Losch"/>
    <s v="East"/>
    <x v="77"/>
  </r>
  <r>
    <s v="Vicki Laflamme"/>
    <x v="43"/>
    <x v="1"/>
    <s v="Celia Rouche"/>
    <s v="West"/>
    <x v="43"/>
  </r>
  <r>
    <s v="Violet Mclelland"/>
    <x v="61"/>
    <x v="0"/>
    <s v="Cara Losch"/>
    <s v="East"/>
    <x v="61"/>
  </r>
  <r>
    <s v="Zane Levy"/>
    <x v="13"/>
    <x v="0"/>
    <s v="Summer Sewald"/>
    <s v="West"/>
    <x v="13"/>
  </r>
  <r>
    <s v="Boris Faz"/>
    <x v="58"/>
    <x v="1"/>
    <s v="Rocco Neubert"/>
    <s v="East"/>
    <x v="58"/>
  </r>
  <r>
    <s v="Boris Faz"/>
    <x v="72"/>
    <x v="0"/>
    <s v="Rocco Neubert"/>
    <s v="East"/>
    <x v="72"/>
  </r>
  <r>
    <s v="Cassey Cress"/>
    <x v="18"/>
    <x v="0"/>
    <s v="Rocco Neubert"/>
    <s v="East"/>
    <x v="18"/>
  </r>
  <r>
    <s v="Cecily Lampkin"/>
    <x v="53"/>
    <x v="0"/>
    <s v="Dustin Brinkmann"/>
    <s v="Central"/>
    <x v="53"/>
  </r>
  <r>
    <s v="Darcel Schlecht"/>
    <x v="30"/>
    <x v="1"/>
    <s v="Melvin Marxen"/>
    <s v="Central"/>
    <x v="30"/>
  </r>
  <r>
    <s v="Donn Cantrell"/>
    <x v="78"/>
    <x v="0"/>
    <s v="Rocco Neubert"/>
    <s v="East"/>
    <x v="78"/>
  </r>
  <r>
    <s v="Gladys Colclough"/>
    <x v="37"/>
    <x v="0"/>
    <s v="Melvin Marxen"/>
    <s v="Central"/>
    <x v="37"/>
  </r>
  <r>
    <s v="Kami Bicknell"/>
    <x v="44"/>
    <x v="1"/>
    <s v="Summer Sewald"/>
    <s v="West"/>
    <x v="44"/>
  </r>
  <r>
    <s v="Kary Hendrixson"/>
    <x v="61"/>
    <x v="2"/>
    <s v="Summer Sewald"/>
    <s v="West"/>
    <x v="61"/>
  </r>
  <r>
    <s v="Kary Hendrixson"/>
    <x v="3"/>
    <x v="0"/>
    <s v="Summer Sewald"/>
    <s v="West"/>
    <x v="3"/>
  </r>
  <r>
    <s v="Markita Hansen"/>
    <x v="13"/>
    <x v="1"/>
    <s v="Celia Rouche"/>
    <s v="West"/>
    <x v="13"/>
  </r>
  <r>
    <s v="Marty Freudenburg"/>
    <x v="38"/>
    <x v="0"/>
    <s v="Melvin Marxen"/>
    <s v="Central"/>
    <x v="38"/>
  </r>
  <r>
    <s v="Maureen Marcano"/>
    <x v="49"/>
    <x v="0"/>
    <s v="Summer Sewald"/>
    <s v="West"/>
    <x v="49"/>
  </r>
  <r>
    <s v="Reed Clapper"/>
    <x v="55"/>
    <x v="0"/>
    <s v="Rocco Neubert"/>
    <s v="East"/>
    <x v="55"/>
  </r>
  <r>
    <s v="Reed Clapper"/>
    <x v="65"/>
    <x v="0"/>
    <s v="Rocco Neubert"/>
    <s v="East"/>
    <x v="65"/>
  </r>
  <r>
    <s v="Versie Hillebrand"/>
    <x v="19"/>
    <x v="0"/>
    <s v="Dustin Brinkmann"/>
    <s v="Central"/>
    <x v="19"/>
  </r>
  <r>
    <s v="Anna Snelling"/>
    <x v="14"/>
    <x v="0"/>
    <s v="Dustin Brinkmann"/>
    <s v="Central"/>
    <x v="14"/>
  </r>
  <r>
    <s v="Darcel Schlecht"/>
    <x v="53"/>
    <x v="1"/>
    <s v="Melvin Marxen"/>
    <s v="Central"/>
    <x v="53"/>
  </r>
  <r>
    <s v="Lajuana Vencill"/>
    <x v="37"/>
    <x v="0"/>
    <s v="Dustin Brinkmann"/>
    <s v="Central"/>
    <x v="37"/>
  </r>
  <r>
    <s v="Markita Hansen"/>
    <x v="83"/>
    <x v="2"/>
    <s v="Celia Rouche"/>
    <s v="West"/>
    <x v="83"/>
  </r>
  <r>
    <s v="Moses Frase"/>
    <x v="36"/>
    <x v="0"/>
    <s v="Dustin Brinkmann"/>
    <s v="Central"/>
    <x v="36"/>
  </r>
  <r>
    <s v="Reed Clapper"/>
    <x v="29"/>
    <x v="1"/>
    <s v="Rocco Neubert"/>
    <s v="East"/>
    <x v="29"/>
  </r>
  <r>
    <s v="Vicki Laflamme"/>
    <x v="56"/>
    <x v="0"/>
    <s v="Celia Rouche"/>
    <s v="West"/>
    <x v="56"/>
  </r>
  <r>
    <s v="Violet Mclelland"/>
    <x v="41"/>
    <x v="2"/>
    <s v="Cara Losch"/>
    <s v="East"/>
    <x v="41"/>
  </r>
  <r>
    <s v="Violet Mclelland"/>
    <x v="46"/>
    <x v="1"/>
    <s v="Cara Losch"/>
    <s v="East"/>
    <x v="46"/>
  </r>
  <r>
    <s v="Boris Faz"/>
    <x v="28"/>
    <x v="1"/>
    <s v="Rocco Neubert"/>
    <s v="East"/>
    <x v="28"/>
  </r>
  <r>
    <s v="Cassey Cress"/>
    <x v="77"/>
    <x v="0"/>
    <s v="Rocco Neubert"/>
    <s v="East"/>
    <x v="77"/>
  </r>
  <r>
    <s v="Corliss Cosme"/>
    <x v="18"/>
    <x v="1"/>
    <s v="Cara Losch"/>
    <s v="East"/>
    <x v="18"/>
  </r>
  <r>
    <s v="Corliss Cosme"/>
    <x v="78"/>
    <x v="0"/>
    <s v="Cara Losch"/>
    <s v="East"/>
    <x v="78"/>
  </r>
  <r>
    <s v="Daniell Hammack"/>
    <x v="17"/>
    <x v="2"/>
    <s v="Rocco Neubert"/>
    <s v="East"/>
    <x v="17"/>
  </r>
  <r>
    <s v="Daniell Hammack"/>
    <x v="77"/>
    <x v="1"/>
    <s v="Rocco Neubert"/>
    <s v="East"/>
    <x v="77"/>
  </r>
  <r>
    <s v="Daniell Hammack"/>
    <x v="72"/>
    <x v="0"/>
    <s v="Rocco Neubert"/>
    <s v="East"/>
    <x v="72"/>
  </r>
  <r>
    <s v="Daniell Hammack"/>
    <x v="29"/>
    <x v="0"/>
    <s v="Rocco Neubert"/>
    <s v="East"/>
    <x v="29"/>
  </r>
  <r>
    <s v="Darcel Schlecht"/>
    <x v="73"/>
    <x v="1"/>
    <s v="Melvin Marxen"/>
    <s v="Central"/>
    <x v="73"/>
  </r>
  <r>
    <s v="Darcel Schlecht"/>
    <x v="9"/>
    <x v="0"/>
    <s v="Melvin Marxen"/>
    <s v="Central"/>
    <x v="9"/>
  </r>
  <r>
    <s v="Darcel Schlecht"/>
    <x v="4"/>
    <x v="0"/>
    <s v="Melvin Marxen"/>
    <s v="Central"/>
    <x v="4"/>
  </r>
  <r>
    <s v="Gladys Colclough"/>
    <x v="48"/>
    <x v="0"/>
    <s v="Melvin Marxen"/>
    <s v="Central"/>
    <x v="48"/>
  </r>
  <r>
    <s v="Gladys Colclough"/>
    <x v="19"/>
    <x v="0"/>
    <s v="Melvin Marxen"/>
    <s v="Central"/>
    <x v="19"/>
  </r>
  <r>
    <s v="Hayden Neloms"/>
    <x v="5"/>
    <x v="1"/>
    <s v="Celia Rouche"/>
    <s v="West"/>
    <x v="5"/>
  </r>
  <r>
    <s v="Hayden Neloms"/>
    <x v="17"/>
    <x v="0"/>
    <s v="Celia Rouche"/>
    <s v="West"/>
    <x v="17"/>
  </r>
  <r>
    <s v="Kami Bicknell"/>
    <x v="5"/>
    <x v="1"/>
    <s v="Summer Sewald"/>
    <s v="West"/>
    <x v="5"/>
  </r>
  <r>
    <s v="Kami Bicknell"/>
    <x v="11"/>
    <x v="0"/>
    <s v="Summer Sewald"/>
    <s v="West"/>
    <x v="11"/>
  </r>
  <r>
    <s v="Lajuana Vencill"/>
    <x v="8"/>
    <x v="1"/>
    <s v="Dustin Brinkmann"/>
    <s v="Central"/>
    <x v="8"/>
  </r>
  <r>
    <s v="Markita Hansen"/>
    <x v="45"/>
    <x v="0"/>
    <s v="Celia Rouche"/>
    <s v="West"/>
    <x v="45"/>
  </r>
  <r>
    <s v="Moses Frase"/>
    <x v="42"/>
    <x v="1"/>
    <s v="Dustin Brinkmann"/>
    <s v="Central"/>
    <x v="42"/>
  </r>
  <r>
    <s v="Moses Frase"/>
    <x v="53"/>
    <x v="0"/>
    <s v="Dustin Brinkmann"/>
    <s v="Central"/>
    <x v="53"/>
  </r>
  <r>
    <s v="Niesha Huffines"/>
    <x v="9"/>
    <x v="0"/>
    <s v="Melvin Marxen"/>
    <s v="Central"/>
    <x v="9"/>
  </r>
  <r>
    <s v="Niesha Huffines"/>
    <x v="33"/>
    <x v="0"/>
    <s v="Melvin Marxen"/>
    <s v="Central"/>
    <x v="33"/>
  </r>
  <r>
    <s v="Reed Clapper"/>
    <x v="15"/>
    <x v="0"/>
    <s v="Rocco Neubert"/>
    <s v="East"/>
    <x v="15"/>
  </r>
  <r>
    <s v="Vicki Laflamme"/>
    <x v="36"/>
    <x v="2"/>
    <s v="Celia Rouche"/>
    <s v="West"/>
    <x v="36"/>
  </r>
  <r>
    <s v="Vicki Laflamme"/>
    <x v="13"/>
    <x v="1"/>
    <s v="Celia Rouche"/>
    <s v="West"/>
    <x v="13"/>
  </r>
  <r>
    <s v="Zane Levy"/>
    <x v="13"/>
    <x v="0"/>
    <s v="Summer Sewald"/>
    <s v="West"/>
    <x v="13"/>
  </r>
  <r>
    <s v="Zane Levy"/>
    <x v="70"/>
    <x v="0"/>
    <s v="Summer Sewald"/>
    <s v="West"/>
    <x v="70"/>
  </r>
  <r>
    <s v="Anna Snelling"/>
    <x v="33"/>
    <x v="0"/>
    <s v="Dustin Brinkmann"/>
    <s v="Central"/>
    <x v="33"/>
  </r>
  <r>
    <s v="Boris Faz"/>
    <x v="43"/>
    <x v="1"/>
    <s v="Rocco Neubert"/>
    <s v="East"/>
    <x v="43"/>
  </r>
  <r>
    <s v="Cassey Cress"/>
    <x v="65"/>
    <x v="0"/>
    <s v="Rocco Neubert"/>
    <s v="East"/>
    <x v="65"/>
  </r>
  <r>
    <s v="Cecily Lampkin"/>
    <x v="38"/>
    <x v="0"/>
    <s v="Dustin Brinkmann"/>
    <s v="Central"/>
    <x v="38"/>
  </r>
  <r>
    <s v="Corliss Cosme"/>
    <x v="51"/>
    <x v="0"/>
    <s v="Cara Losch"/>
    <s v="East"/>
    <x v="51"/>
  </r>
  <r>
    <s v="Daniell Hammack"/>
    <x v="40"/>
    <x v="0"/>
    <s v="Rocco Neubert"/>
    <s v="East"/>
    <x v="40"/>
  </r>
  <r>
    <s v="Darcel Schlecht"/>
    <x v="30"/>
    <x v="0"/>
    <s v="Melvin Marxen"/>
    <s v="Central"/>
    <x v="30"/>
  </r>
  <r>
    <s v="Elease Gluck"/>
    <x v="49"/>
    <x v="0"/>
    <s v="Celia Rouche"/>
    <s v="West"/>
    <x v="49"/>
  </r>
  <r>
    <s v="Hayden Neloms"/>
    <x v="12"/>
    <x v="0"/>
    <s v="Celia Rouche"/>
    <s v="West"/>
    <x v="12"/>
  </r>
  <r>
    <s v="James Ascencio"/>
    <x v="41"/>
    <x v="1"/>
    <s v="Summer Sewald"/>
    <s v="West"/>
    <x v="41"/>
  </r>
  <r>
    <s v="Kami Bicknell"/>
    <x v="22"/>
    <x v="0"/>
    <s v="Summer Sewald"/>
    <s v="West"/>
    <x v="22"/>
  </r>
  <r>
    <s v="Kami Bicknell"/>
    <x v="44"/>
    <x v="0"/>
    <s v="Summer Sewald"/>
    <s v="West"/>
    <x v="44"/>
  </r>
  <r>
    <s v="Kary Hendrixson"/>
    <x v="45"/>
    <x v="1"/>
    <s v="Summer Sewald"/>
    <s v="West"/>
    <x v="45"/>
  </r>
  <r>
    <s v="Kary Hendrixson"/>
    <x v="43"/>
    <x v="0"/>
    <s v="Summer Sewald"/>
    <s v="West"/>
    <x v="43"/>
  </r>
  <r>
    <s v="Lajuana Vencill"/>
    <x v="42"/>
    <x v="0"/>
    <s v="Dustin Brinkmann"/>
    <s v="Central"/>
    <x v="42"/>
  </r>
  <r>
    <s v="Maureen Marcano"/>
    <x v="83"/>
    <x v="1"/>
    <s v="Summer Sewald"/>
    <s v="West"/>
    <x v="83"/>
  </r>
  <r>
    <s v="Moses Frase"/>
    <x v="8"/>
    <x v="0"/>
    <s v="Dustin Brinkmann"/>
    <s v="Central"/>
    <x v="8"/>
  </r>
  <r>
    <s v="Moses Frase"/>
    <x v="64"/>
    <x v="0"/>
    <s v="Dustin Brinkmann"/>
    <s v="Central"/>
    <x v="64"/>
  </r>
  <r>
    <s v="Moses Frase"/>
    <x v="31"/>
    <x v="0"/>
    <s v="Dustin Brinkmann"/>
    <s v="Central"/>
    <x v="31"/>
  </r>
  <r>
    <s v="Moses Frase"/>
    <x v="48"/>
    <x v="0"/>
    <s v="Dustin Brinkmann"/>
    <s v="Central"/>
    <x v="48"/>
  </r>
  <r>
    <s v="Reed Clapper"/>
    <x v="28"/>
    <x v="0"/>
    <s v="Rocco Neubert"/>
    <s v="East"/>
    <x v="28"/>
  </r>
  <r>
    <s v="Rosie Papadopoulos"/>
    <x v="54"/>
    <x v="0"/>
    <s v="Cara Losch"/>
    <s v="East"/>
    <x v="54"/>
  </r>
  <r>
    <s v="Zane Levy"/>
    <x v="43"/>
    <x v="0"/>
    <s v="Summer Sewald"/>
    <s v="West"/>
    <x v="43"/>
  </r>
  <r>
    <s v="Cecily Lampkin"/>
    <x v="24"/>
    <x v="1"/>
    <s v="Dustin Brinkmann"/>
    <s v="Central"/>
    <x v="24"/>
  </r>
  <r>
    <s v="Corliss Cosme"/>
    <x v="15"/>
    <x v="1"/>
    <s v="Cara Losch"/>
    <s v="East"/>
    <x v="15"/>
  </r>
  <r>
    <s v="Darcel Schlecht"/>
    <x v="48"/>
    <x v="0"/>
    <s v="Melvin Marxen"/>
    <s v="Central"/>
    <x v="48"/>
  </r>
  <r>
    <s v="Donn Cantrell"/>
    <x v="84"/>
    <x v="0"/>
    <s v="Rocco Neubert"/>
    <s v="East"/>
    <x v="84"/>
  </r>
  <r>
    <s v="Donn Cantrell"/>
    <x v="82"/>
    <x v="0"/>
    <s v="Rocco Neubert"/>
    <s v="East"/>
    <x v="82"/>
  </r>
  <r>
    <s v="Garret Kinder"/>
    <x v="26"/>
    <x v="0"/>
    <s v="Cara Losch"/>
    <s v="East"/>
    <x v="26"/>
  </r>
  <r>
    <s v="Garret Kinder"/>
    <x v="46"/>
    <x v="0"/>
    <s v="Cara Losch"/>
    <s v="East"/>
    <x v="46"/>
  </r>
  <r>
    <s v="Gladys Colclough"/>
    <x v="60"/>
    <x v="0"/>
    <s v="Melvin Marxen"/>
    <s v="Central"/>
    <x v="60"/>
  </r>
  <r>
    <s v="Hayden Neloms"/>
    <x v="41"/>
    <x v="0"/>
    <s v="Celia Rouche"/>
    <s v="West"/>
    <x v="41"/>
  </r>
  <r>
    <s v="Jonathan Berthelot"/>
    <x v="31"/>
    <x v="1"/>
    <s v="Melvin Marxen"/>
    <s v="Central"/>
    <x v="31"/>
  </r>
  <r>
    <s v="Jonathan Berthelot"/>
    <x v="75"/>
    <x v="0"/>
    <s v="Melvin Marxen"/>
    <s v="Central"/>
    <x v="75"/>
  </r>
  <r>
    <s v="Markita Hansen"/>
    <x v="11"/>
    <x v="1"/>
    <s v="Celia Rouche"/>
    <s v="West"/>
    <x v="11"/>
  </r>
  <r>
    <s v="Markita Hansen"/>
    <x v="45"/>
    <x v="0"/>
    <s v="Celia Rouche"/>
    <s v="West"/>
    <x v="45"/>
  </r>
  <r>
    <s v="Moses Frase"/>
    <x v="19"/>
    <x v="0"/>
    <s v="Dustin Brinkmann"/>
    <s v="Central"/>
    <x v="19"/>
  </r>
  <r>
    <s v="Vicki Laflamme"/>
    <x v="58"/>
    <x v="1"/>
    <s v="Celia Rouche"/>
    <s v="West"/>
    <x v="58"/>
  </r>
  <r>
    <s v="Violet Mclelland"/>
    <x v="65"/>
    <x v="0"/>
    <s v="Cara Losch"/>
    <s v="East"/>
    <x v="65"/>
  </r>
  <r>
    <s v="Anna Snelling"/>
    <x v="67"/>
    <x v="0"/>
    <s v="Dustin Brinkmann"/>
    <s v="Central"/>
    <x v="67"/>
  </r>
  <r>
    <s v="Cassey Cress"/>
    <x v="69"/>
    <x v="0"/>
    <s v="Rocco Neubert"/>
    <s v="East"/>
    <x v="69"/>
  </r>
  <r>
    <s v="Cassey Cress"/>
    <x v="50"/>
    <x v="0"/>
    <s v="Rocco Neubert"/>
    <s v="East"/>
    <x v="50"/>
  </r>
  <r>
    <s v="Corliss Cosme"/>
    <x v="43"/>
    <x v="1"/>
    <s v="Cara Losch"/>
    <s v="East"/>
    <x v="43"/>
  </r>
  <r>
    <s v="Darcel Schlecht"/>
    <x v="42"/>
    <x v="1"/>
    <s v="Melvin Marxen"/>
    <s v="Central"/>
    <x v="42"/>
  </r>
  <r>
    <s v="Darcel Schlecht"/>
    <x v="53"/>
    <x v="0"/>
    <s v="Melvin Marxen"/>
    <s v="Central"/>
    <x v="53"/>
  </r>
  <r>
    <s v="Darcel Schlecht"/>
    <x v="0"/>
    <x v="0"/>
    <s v="Melvin Marxen"/>
    <s v="Central"/>
    <x v="0"/>
  </r>
  <r>
    <s v="Donn Cantrell"/>
    <x v="63"/>
    <x v="0"/>
    <s v="Rocco Neubert"/>
    <s v="East"/>
    <x v="63"/>
  </r>
  <r>
    <s v="Donn Cantrell"/>
    <x v="15"/>
    <x v="0"/>
    <s v="Rocco Neubert"/>
    <s v="East"/>
    <x v="15"/>
  </r>
  <r>
    <s v="Elease Gluck"/>
    <x v="47"/>
    <x v="0"/>
    <s v="Celia Rouche"/>
    <s v="West"/>
    <x v="47"/>
  </r>
  <r>
    <s v="Gladys Colclough"/>
    <x v="60"/>
    <x v="1"/>
    <s v="Melvin Marxen"/>
    <s v="Central"/>
    <x v="60"/>
  </r>
  <r>
    <s v="James Ascencio"/>
    <x v="41"/>
    <x v="1"/>
    <s v="Summer Sewald"/>
    <s v="West"/>
    <x v="41"/>
  </r>
  <r>
    <s v="Jonathan Berthelot"/>
    <x v="57"/>
    <x v="0"/>
    <s v="Melvin Marxen"/>
    <s v="Central"/>
    <x v="57"/>
  </r>
  <r>
    <s v="Kami Bicknell"/>
    <x v="12"/>
    <x v="1"/>
    <s v="Summer Sewald"/>
    <s v="West"/>
    <x v="12"/>
  </r>
  <r>
    <s v="Kami Bicknell"/>
    <x v="22"/>
    <x v="1"/>
    <s v="Summer Sewald"/>
    <s v="West"/>
    <x v="22"/>
  </r>
  <r>
    <s v="Kami Bicknell"/>
    <x v="16"/>
    <x v="0"/>
    <s v="Summer Sewald"/>
    <s v="West"/>
    <x v="16"/>
  </r>
  <r>
    <s v="Marty Freudenburg"/>
    <x v="67"/>
    <x v="0"/>
    <s v="Melvin Marxen"/>
    <s v="Central"/>
    <x v="67"/>
  </r>
  <r>
    <s v="Marty Freudenburg"/>
    <x v="7"/>
    <x v="0"/>
    <s v="Melvin Marxen"/>
    <s v="Central"/>
    <x v="7"/>
  </r>
  <r>
    <s v="Niesha Huffines"/>
    <x v="2"/>
    <x v="0"/>
    <s v="Melvin Marxen"/>
    <s v="Central"/>
    <x v="2"/>
  </r>
  <r>
    <s v="Reed Clapper"/>
    <x v="15"/>
    <x v="0"/>
    <s v="Rocco Neubert"/>
    <s v="East"/>
    <x v="15"/>
  </r>
  <r>
    <s v="Rosalina Dieter"/>
    <x v="64"/>
    <x v="0"/>
    <s v="Celia Rouche"/>
    <s v="West"/>
    <x v="64"/>
  </r>
  <r>
    <s v="Rosalina Dieter"/>
    <x v="49"/>
    <x v="0"/>
    <s v="Celia Rouche"/>
    <s v="West"/>
    <x v="49"/>
  </r>
  <r>
    <s v="Versie Hillebrand"/>
    <x v="62"/>
    <x v="1"/>
    <s v="Dustin Brinkmann"/>
    <s v="Central"/>
    <x v="62"/>
  </r>
  <r>
    <s v="Versie Hillebrand"/>
    <x v="73"/>
    <x v="0"/>
    <s v="Dustin Brinkmann"/>
    <s v="Central"/>
    <x v="73"/>
  </r>
  <r>
    <s v="Vicki Laflamme"/>
    <x v="75"/>
    <x v="1"/>
    <s v="Celia Rouche"/>
    <s v="West"/>
    <x v="75"/>
  </r>
  <r>
    <s v="Vicki Laflamme"/>
    <x v="70"/>
    <x v="0"/>
    <s v="Celia Rouche"/>
    <s v="West"/>
    <x v="70"/>
  </r>
  <r>
    <s v="Vicki Laflamme"/>
    <x v="41"/>
    <x v="0"/>
    <s v="Celia Rouche"/>
    <s v="West"/>
    <x v="41"/>
  </r>
  <r>
    <s v="Wilburn Farren"/>
    <x v="58"/>
    <x v="0"/>
    <s v="Cara Losch"/>
    <s v="East"/>
    <x v="58"/>
  </r>
  <r>
    <s v="Anna Snelling"/>
    <x v="73"/>
    <x v="1"/>
    <s v="Dustin Brinkmann"/>
    <s v="Central"/>
    <x v="73"/>
  </r>
  <r>
    <s v="Boris Faz"/>
    <x v="29"/>
    <x v="0"/>
    <s v="Rocco Neubert"/>
    <s v="East"/>
    <x v="29"/>
  </r>
  <r>
    <s v="Corliss Cosme"/>
    <x v="63"/>
    <x v="1"/>
    <s v="Cara Losch"/>
    <s v="East"/>
    <x v="63"/>
  </r>
  <r>
    <s v="Daniell Hammack"/>
    <x v="21"/>
    <x v="0"/>
    <s v="Rocco Neubert"/>
    <s v="East"/>
    <x v="21"/>
  </r>
  <r>
    <s v="Donn Cantrell"/>
    <x v="82"/>
    <x v="1"/>
    <s v="Rocco Neubert"/>
    <s v="East"/>
    <x v="82"/>
  </r>
  <r>
    <s v="Elease Gluck"/>
    <x v="27"/>
    <x v="1"/>
    <s v="Celia Rouche"/>
    <s v="West"/>
    <x v="27"/>
  </r>
  <r>
    <s v="Gladys Colclough"/>
    <x v="14"/>
    <x v="1"/>
    <s v="Melvin Marxen"/>
    <s v="Central"/>
    <x v="14"/>
  </r>
  <r>
    <s v="Gladys Colclough"/>
    <x v="57"/>
    <x v="0"/>
    <s v="Melvin Marxen"/>
    <s v="Central"/>
    <x v="57"/>
  </r>
  <r>
    <s v="James Ascencio"/>
    <x v="6"/>
    <x v="1"/>
    <s v="Summer Sewald"/>
    <s v="West"/>
    <x v="6"/>
  </r>
  <r>
    <s v="Kary Hendrixson"/>
    <x v="74"/>
    <x v="2"/>
    <s v="Summer Sewald"/>
    <s v="West"/>
    <x v="74"/>
  </r>
  <r>
    <s v="Lajuana Vencill"/>
    <x v="30"/>
    <x v="1"/>
    <s v="Dustin Brinkmann"/>
    <s v="Central"/>
    <x v="30"/>
  </r>
  <r>
    <s v="Markita Hansen"/>
    <x v="35"/>
    <x v="1"/>
    <s v="Celia Rouche"/>
    <s v="West"/>
    <x v="35"/>
  </r>
  <r>
    <s v="Maureen Marcano"/>
    <x v="84"/>
    <x v="2"/>
    <s v="Summer Sewald"/>
    <s v="West"/>
    <x v="84"/>
  </r>
  <r>
    <s v="Maureen Marcano"/>
    <x v="56"/>
    <x v="1"/>
    <s v="Summer Sewald"/>
    <s v="West"/>
    <x v="56"/>
  </r>
  <r>
    <s v="Maureen Marcano"/>
    <x v="44"/>
    <x v="1"/>
    <s v="Summer Sewald"/>
    <s v="West"/>
    <x v="44"/>
  </r>
  <r>
    <s v="Moses Frase"/>
    <x v="57"/>
    <x v="0"/>
    <s v="Dustin Brinkmann"/>
    <s v="Central"/>
    <x v="57"/>
  </r>
  <r>
    <s v="Moses Frase"/>
    <x v="36"/>
    <x v="0"/>
    <s v="Dustin Brinkmann"/>
    <s v="Central"/>
    <x v="36"/>
  </r>
  <r>
    <s v="Niesha Huffines"/>
    <x v="2"/>
    <x v="1"/>
    <s v="Melvin Marxen"/>
    <s v="Central"/>
    <x v="2"/>
  </r>
  <r>
    <s v="Rosie Papadopoulos"/>
    <x v="23"/>
    <x v="1"/>
    <s v="Cara Losch"/>
    <s v="East"/>
    <x v="23"/>
  </r>
  <r>
    <s v="Rosie Papadopoulos"/>
    <x v="28"/>
    <x v="1"/>
    <s v="Cara Losch"/>
    <s v="East"/>
    <x v="28"/>
  </r>
  <r>
    <s v="Versie Hillebrand"/>
    <x v="60"/>
    <x v="0"/>
    <s v="Dustin Brinkmann"/>
    <s v="Central"/>
    <x v="60"/>
  </r>
  <r>
    <s v="Zane Levy"/>
    <x v="45"/>
    <x v="0"/>
    <s v="Summer Sewald"/>
    <s v="West"/>
    <x v="45"/>
  </r>
  <r>
    <s v="Anna Snelling"/>
    <x v="24"/>
    <x v="0"/>
    <s v="Dustin Brinkmann"/>
    <s v="Central"/>
    <x v="24"/>
  </r>
  <r>
    <s v="Cassey Cress"/>
    <x v="21"/>
    <x v="1"/>
    <s v="Rocco Neubert"/>
    <s v="East"/>
    <x v="21"/>
  </r>
  <r>
    <s v="Cassey Cress"/>
    <x v="77"/>
    <x v="1"/>
    <s v="Rocco Neubert"/>
    <s v="East"/>
    <x v="77"/>
  </r>
  <r>
    <s v="Cecily Lampkin"/>
    <x v="33"/>
    <x v="0"/>
    <s v="Dustin Brinkmann"/>
    <s v="Central"/>
    <x v="33"/>
  </r>
  <r>
    <s v="Corliss Cosme"/>
    <x v="15"/>
    <x v="1"/>
    <s v="Cara Losch"/>
    <s v="East"/>
    <x v="15"/>
  </r>
  <r>
    <s v="Corliss Cosme"/>
    <x v="58"/>
    <x v="0"/>
    <s v="Cara Losch"/>
    <s v="East"/>
    <x v="58"/>
  </r>
  <r>
    <s v="Daniell Hammack"/>
    <x v="45"/>
    <x v="2"/>
    <s v="Rocco Neubert"/>
    <s v="East"/>
    <x v="45"/>
  </r>
  <r>
    <s v="Darcel Schlecht"/>
    <x v="2"/>
    <x v="1"/>
    <s v="Melvin Marxen"/>
    <s v="Central"/>
    <x v="2"/>
  </r>
  <r>
    <s v="Darcel Schlecht"/>
    <x v="33"/>
    <x v="0"/>
    <s v="Melvin Marxen"/>
    <s v="Central"/>
    <x v="33"/>
  </r>
  <r>
    <s v="Donn Cantrell"/>
    <x v="21"/>
    <x v="0"/>
    <s v="Rocco Neubert"/>
    <s v="East"/>
    <x v="21"/>
  </r>
  <r>
    <s v="Gladys Colclough"/>
    <x v="0"/>
    <x v="0"/>
    <s v="Melvin Marxen"/>
    <s v="Central"/>
    <x v="0"/>
  </r>
  <r>
    <s v="Gladys Colclough"/>
    <x v="7"/>
    <x v="0"/>
    <s v="Melvin Marxen"/>
    <s v="Central"/>
    <x v="7"/>
  </r>
  <r>
    <s v="Hayden Neloms"/>
    <x v="35"/>
    <x v="0"/>
    <s v="Celia Rouche"/>
    <s v="West"/>
    <x v="35"/>
  </r>
  <r>
    <s v="James Ascencio"/>
    <x v="52"/>
    <x v="1"/>
    <s v="Summer Sewald"/>
    <s v="West"/>
    <x v="52"/>
  </r>
  <r>
    <s v="James Ascencio"/>
    <x v="49"/>
    <x v="0"/>
    <s v="Summer Sewald"/>
    <s v="West"/>
    <x v="49"/>
  </r>
  <r>
    <s v="Jonathan Berthelot"/>
    <x v="36"/>
    <x v="0"/>
    <s v="Melvin Marxen"/>
    <s v="Central"/>
    <x v="36"/>
  </r>
  <r>
    <s v="Kary Hendrixson"/>
    <x v="16"/>
    <x v="0"/>
    <s v="Summer Sewald"/>
    <s v="West"/>
    <x v="16"/>
  </r>
  <r>
    <s v="Kary Hendrixson"/>
    <x v="43"/>
    <x v="0"/>
    <s v="Summer Sewald"/>
    <s v="West"/>
    <x v="43"/>
  </r>
  <r>
    <s v="Kary Hendrixson"/>
    <x v="11"/>
    <x v="0"/>
    <s v="Summer Sewald"/>
    <s v="West"/>
    <x v="11"/>
  </r>
  <r>
    <s v="Lajuana Vencill"/>
    <x v="8"/>
    <x v="0"/>
    <s v="Dustin Brinkmann"/>
    <s v="Central"/>
    <x v="8"/>
  </r>
  <r>
    <s v="Markita Hansen"/>
    <x v="10"/>
    <x v="1"/>
    <s v="Celia Rouche"/>
    <s v="West"/>
    <x v="10"/>
  </r>
  <r>
    <s v="Markita Hansen"/>
    <x v="41"/>
    <x v="0"/>
    <s v="Celia Rouche"/>
    <s v="West"/>
    <x v="41"/>
  </r>
  <r>
    <s v="Marty Freudenburg"/>
    <x v="1"/>
    <x v="0"/>
    <s v="Melvin Marxen"/>
    <s v="Central"/>
    <x v="1"/>
  </r>
  <r>
    <s v="Marty Freudenburg"/>
    <x v="60"/>
    <x v="0"/>
    <s v="Melvin Marxen"/>
    <s v="Central"/>
    <x v="60"/>
  </r>
  <r>
    <s v="Moses Frase"/>
    <x v="2"/>
    <x v="0"/>
    <s v="Dustin Brinkmann"/>
    <s v="Central"/>
    <x v="2"/>
  </r>
  <r>
    <s v="Niesha Huffines"/>
    <x v="73"/>
    <x v="1"/>
    <s v="Melvin Marxen"/>
    <s v="Central"/>
    <x v="73"/>
  </r>
  <r>
    <s v="Reed Clapper"/>
    <x v="43"/>
    <x v="0"/>
    <s v="Rocco Neubert"/>
    <s v="East"/>
    <x v="43"/>
  </r>
  <r>
    <s v="Rosie Papadopoulos"/>
    <x v="55"/>
    <x v="0"/>
    <s v="Cara Losch"/>
    <s v="East"/>
    <x v="55"/>
  </r>
  <r>
    <s v="Versie Hillebrand"/>
    <x v="62"/>
    <x v="0"/>
    <s v="Dustin Brinkmann"/>
    <s v="Central"/>
    <x v="62"/>
  </r>
  <r>
    <s v="Violet Mclelland"/>
    <x v="43"/>
    <x v="0"/>
    <s v="Cara Losch"/>
    <s v="East"/>
    <x v="43"/>
  </r>
  <r>
    <s v="Violet Mclelland"/>
    <x v="50"/>
    <x v="0"/>
    <s v="Cara Losch"/>
    <s v="East"/>
    <x v="50"/>
  </r>
  <r>
    <s v="Cassey Cress"/>
    <x v="54"/>
    <x v="0"/>
    <s v="Rocco Neubert"/>
    <s v="East"/>
    <x v="54"/>
  </r>
  <r>
    <s v="Daniell Hammack"/>
    <x v="61"/>
    <x v="0"/>
    <s v="Rocco Neubert"/>
    <s v="East"/>
    <x v="61"/>
  </r>
  <r>
    <s v="Darcel Schlecht"/>
    <x v="9"/>
    <x v="0"/>
    <s v="Melvin Marxen"/>
    <s v="Central"/>
    <x v="9"/>
  </r>
  <r>
    <s v="Darcel Schlecht"/>
    <x v="36"/>
    <x v="0"/>
    <s v="Melvin Marxen"/>
    <s v="Central"/>
    <x v="36"/>
  </r>
  <r>
    <s v="Donn Cantrell"/>
    <x v="72"/>
    <x v="0"/>
    <s v="Rocco Neubert"/>
    <s v="East"/>
    <x v="72"/>
  </r>
  <r>
    <s v="Gladys Colclough"/>
    <x v="76"/>
    <x v="0"/>
    <s v="Melvin Marxen"/>
    <s v="Central"/>
    <x v="76"/>
  </r>
  <r>
    <s v="Hayden Neloms"/>
    <x v="64"/>
    <x v="0"/>
    <s v="Celia Rouche"/>
    <s v="West"/>
    <x v="64"/>
  </r>
  <r>
    <s v="James Ascencio"/>
    <x v="3"/>
    <x v="0"/>
    <s v="Summer Sewald"/>
    <s v="West"/>
    <x v="3"/>
  </r>
  <r>
    <s v="James Ascencio"/>
    <x v="56"/>
    <x v="0"/>
    <s v="Summer Sewald"/>
    <s v="West"/>
    <x v="56"/>
  </r>
  <r>
    <s v="Lajuana Vencill"/>
    <x v="36"/>
    <x v="0"/>
    <s v="Dustin Brinkmann"/>
    <s v="Central"/>
    <x v="36"/>
  </r>
  <r>
    <s v="Markita Hansen"/>
    <x v="6"/>
    <x v="1"/>
    <s v="Celia Rouche"/>
    <s v="West"/>
    <x v="6"/>
  </r>
  <r>
    <s v="Maureen Marcano"/>
    <x v="46"/>
    <x v="2"/>
    <s v="Summer Sewald"/>
    <s v="West"/>
    <x v="46"/>
  </r>
  <r>
    <s v="Moses Frase"/>
    <x v="9"/>
    <x v="1"/>
    <s v="Dustin Brinkmann"/>
    <s v="Central"/>
    <x v="9"/>
  </r>
  <r>
    <s v="Reed Clapper"/>
    <x v="78"/>
    <x v="0"/>
    <s v="Rocco Neubert"/>
    <s v="East"/>
    <x v="78"/>
  </r>
  <r>
    <s v="Reed Clapper"/>
    <x v="29"/>
    <x v="0"/>
    <s v="Rocco Neubert"/>
    <s v="East"/>
    <x v="29"/>
  </r>
  <r>
    <s v="Versie Hillebrand"/>
    <x v="57"/>
    <x v="0"/>
    <s v="Dustin Brinkmann"/>
    <s v="Central"/>
    <x v="57"/>
  </r>
  <r>
    <s v="Anna Snelling"/>
    <x v="33"/>
    <x v="0"/>
    <s v="Dustin Brinkmann"/>
    <s v="Central"/>
    <x v="33"/>
  </r>
  <r>
    <s v="Anna Snelling"/>
    <x v="75"/>
    <x v="0"/>
    <s v="Dustin Brinkmann"/>
    <s v="Central"/>
    <x v="75"/>
  </r>
  <r>
    <s v="Boris Faz"/>
    <x v="51"/>
    <x v="2"/>
    <s v="Rocco Neubert"/>
    <s v="East"/>
    <x v="51"/>
  </r>
  <r>
    <s v="Boris Faz"/>
    <x v="43"/>
    <x v="0"/>
    <s v="Rocco Neubert"/>
    <s v="East"/>
    <x v="43"/>
  </r>
  <r>
    <s v="Cassey Cress"/>
    <x v="59"/>
    <x v="1"/>
    <s v="Rocco Neubert"/>
    <s v="East"/>
    <x v="59"/>
  </r>
  <r>
    <s v="Cassey Cress"/>
    <x v="61"/>
    <x v="0"/>
    <s v="Rocco Neubert"/>
    <s v="East"/>
    <x v="61"/>
  </r>
  <r>
    <s v="Cassey Cress"/>
    <x v="65"/>
    <x v="0"/>
    <s v="Rocco Neubert"/>
    <s v="East"/>
    <x v="65"/>
  </r>
  <r>
    <s v="Darcel Schlecht"/>
    <x v="14"/>
    <x v="1"/>
    <s v="Melvin Marxen"/>
    <s v="Central"/>
    <x v="14"/>
  </r>
  <r>
    <s v="Darcel Schlecht"/>
    <x v="9"/>
    <x v="0"/>
    <s v="Melvin Marxen"/>
    <s v="Central"/>
    <x v="9"/>
  </r>
  <r>
    <s v="Darcel Schlecht"/>
    <x v="31"/>
    <x v="0"/>
    <s v="Melvin Marxen"/>
    <s v="Central"/>
    <x v="31"/>
  </r>
  <r>
    <s v="Donn Cantrell"/>
    <x v="39"/>
    <x v="1"/>
    <s v="Rocco Neubert"/>
    <s v="East"/>
    <x v="39"/>
  </r>
  <r>
    <s v="Elease Gluck"/>
    <x v="75"/>
    <x v="1"/>
    <s v="Celia Rouche"/>
    <s v="West"/>
    <x v="75"/>
  </r>
  <r>
    <s v="Garret Kinder"/>
    <x v="40"/>
    <x v="1"/>
    <s v="Cara Losch"/>
    <s v="East"/>
    <x v="40"/>
  </r>
  <r>
    <s v="Garret Kinder"/>
    <x v="63"/>
    <x v="0"/>
    <s v="Cara Losch"/>
    <s v="East"/>
    <x v="63"/>
  </r>
  <r>
    <s v="Gladys Colclough"/>
    <x v="75"/>
    <x v="1"/>
    <s v="Melvin Marxen"/>
    <s v="Central"/>
    <x v="75"/>
  </r>
  <r>
    <s v="Gladys Colclough"/>
    <x v="14"/>
    <x v="0"/>
    <s v="Melvin Marxen"/>
    <s v="Central"/>
    <x v="14"/>
  </r>
  <r>
    <s v="Lajuana Vencill"/>
    <x v="36"/>
    <x v="0"/>
    <s v="Dustin Brinkmann"/>
    <s v="Central"/>
    <x v="36"/>
  </r>
  <r>
    <s v="Marty Freudenburg"/>
    <x v="76"/>
    <x v="1"/>
    <s v="Melvin Marxen"/>
    <s v="Central"/>
    <x v="76"/>
  </r>
  <r>
    <s v="Maureen Marcano"/>
    <x v="16"/>
    <x v="0"/>
    <s v="Summer Sewald"/>
    <s v="West"/>
    <x v="16"/>
  </r>
  <r>
    <s v="Moses Frase"/>
    <x v="81"/>
    <x v="0"/>
    <s v="Dustin Brinkmann"/>
    <s v="Central"/>
    <x v="81"/>
  </r>
  <r>
    <s v="Moses Frase"/>
    <x v="32"/>
    <x v="0"/>
    <s v="Dustin Brinkmann"/>
    <s v="Central"/>
    <x v="32"/>
  </r>
  <r>
    <s v="Reed Clapper"/>
    <x v="18"/>
    <x v="0"/>
    <s v="Rocco Neubert"/>
    <s v="East"/>
    <x v="18"/>
  </r>
  <r>
    <s v="Reed Clapper"/>
    <x v="43"/>
    <x v="0"/>
    <s v="Rocco Neubert"/>
    <s v="East"/>
    <x v="43"/>
  </r>
  <r>
    <s v="Rosalina Dieter"/>
    <x v="70"/>
    <x v="0"/>
    <s v="Celia Rouche"/>
    <s v="West"/>
    <x v="70"/>
  </r>
  <r>
    <s v="Versie Hillebrand"/>
    <x v="4"/>
    <x v="0"/>
    <s v="Dustin Brinkmann"/>
    <s v="Central"/>
    <x v="4"/>
  </r>
  <r>
    <s v="Versie Hillebrand"/>
    <x v="19"/>
    <x v="0"/>
    <s v="Dustin Brinkmann"/>
    <s v="Central"/>
    <x v="19"/>
  </r>
  <r>
    <s v="Vicki Laflamme"/>
    <x v="25"/>
    <x v="0"/>
    <s v="Celia Rouche"/>
    <s v="West"/>
    <x v="25"/>
  </r>
  <r>
    <s v="Vicki Laflamme"/>
    <x v="20"/>
    <x v="0"/>
    <s v="Celia Rouche"/>
    <s v="West"/>
    <x v="20"/>
  </r>
  <r>
    <s v="Vicki Laflamme"/>
    <x v="41"/>
    <x v="0"/>
    <s v="Celia Rouche"/>
    <s v="West"/>
    <x v="41"/>
  </r>
  <r>
    <s v="Violet Mclelland"/>
    <x v="25"/>
    <x v="2"/>
    <s v="Cara Losch"/>
    <s v="East"/>
    <x v="25"/>
  </r>
  <r>
    <s v="Violet Mclelland"/>
    <x v="54"/>
    <x v="0"/>
    <s v="Cara Losch"/>
    <s v="East"/>
    <x v="54"/>
  </r>
  <r>
    <s v="Violet Mclelland"/>
    <x v="68"/>
    <x v="0"/>
    <s v="Cara Losch"/>
    <s v="East"/>
    <x v="68"/>
  </r>
  <r>
    <s v="Wilburn Farren"/>
    <x v="82"/>
    <x v="0"/>
    <s v="Cara Losch"/>
    <s v="East"/>
    <x v="82"/>
  </r>
  <r>
    <s v="Zane Levy"/>
    <x v="66"/>
    <x v="1"/>
    <s v="Summer Sewald"/>
    <s v="West"/>
    <x v="66"/>
  </r>
  <r>
    <s v="Zane Levy"/>
    <x v="16"/>
    <x v="1"/>
    <s v="Summer Sewald"/>
    <s v="West"/>
    <x v="16"/>
  </r>
  <r>
    <s v="Anna Snelling"/>
    <x v="57"/>
    <x v="1"/>
    <s v="Dustin Brinkmann"/>
    <s v="Central"/>
    <x v="57"/>
  </r>
  <r>
    <s v="Anna Snelling"/>
    <x v="33"/>
    <x v="0"/>
    <s v="Dustin Brinkmann"/>
    <s v="Central"/>
    <x v="33"/>
  </r>
  <r>
    <s v="Boris Faz"/>
    <x v="51"/>
    <x v="0"/>
    <s v="Rocco Neubert"/>
    <s v="East"/>
    <x v="51"/>
  </r>
  <r>
    <s v="Cecily Lampkin"/>
    <x v="73"/>
    <x v="0"/>
    <s v="Dustin Brinkmann"/>
    <s v="Central"/>
    <x v="73"/>
  </r>
  <r>
    <s v="Darcel Schlecht"/>
    <x v="2"/>
    <x v="0"/>
    <s v="Melvin Marxen"/>
    <s v="Central"/>
    <x v="2"/>
  </r>
  <r>
    <s v="Darcel Schlecht"/>
    <x v="0"/>
    <x v="0"/>
    <s v="Melvin Marxen"/>
    <s v="Central"/>
    <x v="0"/>
  </r>
  <r>
    <s v="Darcel Schlecht"/>
    <x v="33"/>
    <x v="0"/>
    <s v="Melvin Marxen"/>
    <s v="Central"/>
    <x v="33"/>
  </r>
  <r>
    <s v="Donn Cantrell"/>
    <x v="29"/>
    <x v="0"/>
    <s v="Rocco Neubert"/>
    <s v="East"/>
    <x v="29"/>
  </r>
  <r>
    <s v="Donn Cantrell"/>
    <x v="61"/>
    <x v="0"/>
    <s v="Rocco Neubert"/>
    <s v="East"/>
    <x v="61"/>
  </r>
  <r>
    <s v="Jonathan Berthelot"/>
    <x v="67"/>
    <x v="0"/>
    <s v="Melvin Marxen"/>
    <s v="Central"/>
    <x v="67"/>
  </r>
  <r>
    <s v="Kami Bicknell"/>
    <x v="64"/>
    <x v="0"/>
    <s v="Summer Sewald"/>
    <s v="West"/>
    <x v="64"/>
  </r>
  <r>
    <s v="Kary Hendrixson"/>
    <x v="25"/>
    <x v="0"/>
    <s v="Summer Sewald"/>
    <s v="West"/>
    <x v="25"/>
  </r>
  <r>
    <s v="Kary Hendrixson"/>
    <x v="43"/>
    <x v="0"/>
    <s v="Summer Sewald"/>
    <s v="West"/>
    <x v="43"/>
  </r>
  <r>
    <s v="Kary Hendrixson"/>
    <x v="10"/>
    <x v="0"/>
    <s v="Summer Sewald"/>
    <s v="West"/>
    <x v="10"/>
  </r>
  <r>
    <s v="Lajuana Vencill"/>
    <x v="30"/>
    <x v="1"/>
    <s v="Dustin Brinkmann"/>
    <s v="Central"/>
    <x v="30"/>
  </r>
  <r>
    <s v="Maureen Marcano"/>
    <x v="44"/>
    <x v="0"/>
    <s v="Summer Sewald"/>
    <s v="West"/>
    <x v="44"/>
  </r>
  <r>
    <s v="Rosalina Dieter"/>
    <x v="16"/>
    <x v="1"/>
    <s v="Celia Rouche"/>
    <s v="West"/>
    <x v="16"/>
  </r>
  <r>
    <s v="Versie Hillebrand"/>
    <x v="64"/>
    <x v="0"/>
    <s v="Dustin Brinkmann"/>
    <s v="Central"/>
    <x v="64"/>
  </r>
  <r>
    <s v="Versie Hillebrand"/>
    <x v="75"/>
    <x v="0"/>
    <s v="Dustin Brinkmann"/>
    <s v="Central"/>
    <x v="75"/>
  </r>
  <r>
    <s v="Vicki Laflamme"/>
    <x v="16"/>
    <x v="2"/>
    <s v="Celia Rouche"/>
    <s v="West"/>
    <x v="16"/>
  </r>
  <r>
    <s v="Violet Mclelland"/>
    <x v="28"/>
    <x v="0"/>
    <s v="Cara Losch"/>
    <s v="East"/>
    <x v="28"/>
  </r>
  <r>
    <s v="Zane Levy"/>
    <x v="70"/>
    <x v="1"/>
    <s v="Summer Sewald"/>
    <s v="West"/>
    <x v="70"/>
  </r>
  <r>
    <s v="Zane Levy"/>
    <x v="22"/>
    <x v="0"/>
    <s v="Summer Sewald"/>
    <s v="West"/>
    <x v="22"/>
  </r>
  <r>
    <s v="Anna Snelling"/>
    <x v="62"/>
    <x v="0"/>
    <s v="Dustin Brinkmann"/>
    <s v="Central"/>
    <x v="62"/>
  </r>
  <r>
    <s v="Anna Snelling"/>
    <x v="36"/>
    <x v="0"/>
    <s v="Dustin Brinkmann"/>
    <s v="Central"/>
    <x v="36"/>
  </r>
  <r>
    <s v="Boris Faz"/>
    <x v="61"/>
    <x v="0"/>
    <s v="Rocco Neubert"/>
    <s v="East"/>
    <x v="61"/>
  </r>
  <r>
    <s v="Cassey Cress"/>
    <x v="62"/>
    <x v="2"/>
    <s v="Rocco Neubert"/>
    <s v="East"/>
    <x v="62"/>
  </r>
  <r>
    <s v="Cassey Cress"/>
    <x v="21"/>
    <x v="1"/>
    <s v="Rocco Neubert"/>
    <s v="East"/>
    <x v="21"/>
  </r>
  <r>
    <s v="Daniell Hammack"/>
    <x v="77"/>
    <x v="1"/>
    <s v="Rocco Neubert"/>
    <s v="East"/>
    <x v="77"/>
  </r>
  <r>
    <s v="Darcel Schlecht"/>
    <x v="48"/>
    <x v="1"/>
    <s v="Melvin Marxen"/>
    <s v="Central"/>
    <x v="48"/>
  </r>
  <r>
    <s v="Darcel Schlecht"/>
    <x v="32"/>
    <x v="0"/>
    <s v="Melvin Marxen"/>
    <s v="Central"/>
    <x v="32"/>
  </r>
  <r>
    <s v="Garret Kinder"/>
    <x v="40"/>
    <x v="1"/>
    <s v="Cara Losch"/>
    <s v="East"/>
    <x v="40"/>
  </r>
  <r>
    <s v="Jonathan Berthelot"/>
    <x v="57"/>
    <x v="1"/>
    <s v="Melvin Marxen"/>
    <s v="Central"/>
    <x v="57"/>
  </r>
  <r>
    <s v="Kary Hendrixson"/>
    <x v="41"/>
    <x v="0"/>
    <s v="Summer Sewald"/>
    <s v="West"/>
    <x v="41"/>
  </r>
  <r>
    <s v="Kary Hendrixson"/>
    <x v="5"/>
    <x v="0"/>
    <s v="Summer Sewald"/>
    <s v="West"/>
    <x v="5"/>
  </r>
  <r>
    <s v="Lajuana Vencill"/>
    <x v="9"/>
    <x v="0"/>
    <s v="Dustin Brinkmann"/>
    <s v="Central"/>
    <x v="9"/>
  </r>
  <r>
    <s v="Marty Freudenburg"/>
    <x v="33"/>
    <x v="1"/>
    <s v="Melvin Marxen"/>
    <s v="Central"/>
    <x v="33"/>
  </r>
  <r>
    <s v="Marty Freudenburg"/>
    <x v="38"/>
    <x v="0"/>
    <s v="Melvin Marxen"/>
    <s v="Central"/>
    <x v="38"/>
  </r>
  <r>
    <s v="Maureen Marcano"/>
    <x v="17"/>
    <x v="0"/>
    <s v="Summer Sewald"/>
    <s v="West"/>
    <x v="17"/>
  </r>
  <r>
    <s v="Moses Frase"/>
    <x v="62"/>
    <x v="0"/>
    <s v="Dustin Brinkmann"/>
    <s v="Central"/>
    <x v="62"/>
  </r>
  <r>
    <s v="Zane Levy"/>
    <x v="27"/>
    <x v="0"/>
    <s v="Summer Sewald"/>
    <s v="West"/>
    <x v="27"/>
  </r>
  <r>
    <s v="Anna Snelling"/>
    <x v="2"/>
    <x v="0"/>
    <s v="Dustin Brinkmann"/>
    <s v="Central"/>
    <x v="2"/>
  </r>
  <r>
    <s v="Anna Snelling"/>
    <x v="42"/>
    <x v="0"/>
    <s v="Dustin Brinkmann"/>
    <s v="Central"/>
    <x v="42"/>
  </r>
  <r>
    <s v="Anna Snelling"/>
    <x v="9"/>
    <x v="0"/>
    <s v="Dustin Brinkmann"/>
    <s v="Central"/>
    <x v="9"/>
  </r>
  <r>
    <s v="Cecily Lampkin"/>
    <x v="24"/>
    <x v="0"/>
    <s v="Dustin Brinkmann"/>
    <s v="Central"/>
    <x v="24"/>
  </r>
  <r>
    <s v="Corliss Cosme"/>
    <x v="78"/>
    <x v="1"/>
    <s v="Cara Losch"/>
    <s v="East"/>
    <x v="78"/>
  </r>
  <r>
    <s v="Daniell Hammack"/>
    <x v="26"/>
    <x v="1"/>
    <s v="Rocco Neubert"/>
    <s v="East"/>
    <x v="26"/>
  </r>
  <r>
    <s v="Darcel Schlecht"/>
    <x v="81"/>
    <x v="0"/>
    <s v="Melvin Marxen"/>
    <s v="Central"/>
    <x v="81"/>
  </r>
  <r>
    <s v="James Ascencio"/>
    <x v="45"/>
    <x v="0"/>
    <s v="Summer Sewald"/>
    <s v="West"/>
    <x v="45"/>
  </r>
  <r>
    <s v="Jonathan Berthelot"/>
    <x v="75"/>
    <x v="1"/>
    <s v="Melvin Marxen"/>
    <s v="Central"/>
    <x v="75"/>
  </r>
  <r>
    <s v="Kami Bicknell"/>
    <x v="34"/>
    <x v="0"/>
    <s v="Summer Sewald"/>
    <s v="West"/>
    <x v="34"/>
  </r>
  <r>
    <s v="Kami Bicknell"/>
    <x v="45"/>
    <x v="0"/>
    <s v="Summer Sewald"/>
    <s v="West"/>
    <x v="45"/>
  </r>
  <r>
    <s v="Kami Bicknell"/>
    <x v="10"/>
    <x v="0"/>
    <s v="Summer Sewald"/>
    <s v="West"/>
    <x v="10"/>
  </r>
  <r>
    <s v="Lajuana Vencill"/>
    <x v="38"/>
    <x v="0"/>
    <s v="Dustin Brinkmann"/>
    <s v="Central"/>
    <x v="38"/>
  </r>
  <r>
    <s v="Markita Hansen"/>
    <x v="56"/>
    <x v="1"/>
    <s v="Celia Rouche"/>
    <s v="West"/>
    <x v="56"/>
  </r>
  <r>
    <s v="Marty Freudenburg"/>
    <x v="31"/>
    <x v="0"/>
    <s v="Melvin Marxen"/>
    <s v="Central"/>
    <x v="31"/>
  </r>
  <r>
    <s v="Maureen Marcano"/>
    <x v="25"/>
    <x v="1"/>
    <s v="Summer Sewald"/>
    <s v="West"/>
    <x v="25"/>
  </r>
  <r>
    <s v="Niesha Huffines"/>
    <x v="8"/>
    <x v="1"/>
    <s v="Melvin Marxen"/>
    <s v="Central"/>
    <x v="8"/>
  </r>
  <r>
    <s v="Niesha Huffines"/>
    <x v="14"/>
    <x v="1"/>
    <s v="Melvin Marxen"/>
    <s v="Central"/>
    <x v="14"/>
  </r>
  <r>
    <s v="Reed Clapper"/>
    <x v="43"/>
    <x v="0"/>
    <s v="Rocco Neubert"/>
    <s v="East"/>
    <x v="43"/>
  </r>
  <r>
    <s v="Reed Clapper"/>
    <x v="68"/>
    <x v="0"/>
    <s v="Rocco Neubert"/>
    <s v="East"/>
    <x v="68"/>
  </r>
  <r>
    <s v="Rosie Papadopoulos"/>
    <x v="63"/>
    <x v="0"/>
    <s v="Cara Losch"/>
    <s v="East"/>
    <x v="63"/>
  </r>
  <r>
    <s v="Versie Hillebrand"/>
    <x v="37"/>
    <x v="1"/>
    <s v="Dustin Brinkmann"/>
    <s v="Central"/>
    <x v="37"/>
  </r>
  <r>
    <s v="Vicki Laflamme"/>
    <x v="6"/>
    <x v="1"/>
    <s v="Celia Rouche"/>
    <s v="West"/>
    <x v="6"/>
  </r>
  <r>
    <s v="Zane Levy"/>
    <x v="26"/>
    <x v="2"/>
    <s v="Summer Sewald"/>
    <s v="West"/>
    <x v="26"/>
  </r>
  <r>
    <s v="Zane Levy"/>
    <x v="74"/>
    <x v="0"/>
    <s v="Summer Sewald"/>
    <s v="West"/>
    <x v="74"/>
  </r>
  <r>
    <s v="Anna Snelling"/>
    <x v="48"/>
    <x v="0"/>
    <s v="Dustin Brinkmann"/>
    <s v="Central"/>
    <x v="48"/>
  </r>
  <r>
    <s v="Boris Faz"/>
    <x v="65"/>
    <x v="1"/>
    <s v="Rocco Neubert"/>
    <s v="East"/>
    <x v="65"/>
  </r>
  <r>
    <s v="Daniell Hammack"/>
    <x v="26"/>
    <x v="0"/>
    <s v="Rocco Neubert"/>
    <s v="East"/>
    <x v="26"/>
  </r>
  <r>
    <s v="Daniell Hammack"/>
    <x v="39"/>
    <x v="0"/>
    <s v="Rocco Neubert"/>
    <s v="East"/>
    <x v="39"/>
  </r>
  <r>
    <s v="Daniell Hammack"/>
    <x v="64"/>
    <x v="0"/>
    <s v="Rocco Neubert"/>
    <s v="East"/>
    <x v="64"/>
  </r>
  <r>
    <s v="Darcel Schlecht"/>
    <x v="81"/>
    <x v="1"/>
    <s v="Melvin Marxen"/>
    <s v="Central"/>
    <x v="81"/>
  </r>
  <r>
    <s v="Donn Cantrell"/>
    <x v="61"/>
    <x v="0"/>
    <s v="Rocco Neubert"/>
    <s v="East"/>
    <x v="61"/>
  </r>
  <r>
    <s v="Hayden Neloms"/>
    <x v="6"/>
    <x v="0"/>
    <s v="Celia Rouche"/>
    <s v="West"/>
    <x v="6"/>
  </r>
  <r>
    <s v="James Ascencio"/>
    <x v="70"/>
    <x v="1"/>
    <s v="Summer Sewald"/>
    <s v="West"/>
    <x v="70"/>
  </r>
  <r>
    <s v="James Ascencio"/>
    <x v="10"/>
    <x v="1"/>
    <s v="Summer Sewald"/>
    <s v="West"/>
    <x v="10"/>
  </r>
  <r>
    <s v="Jonathan Berthelot"/>
    <x v="60"/>
    <x v="0"/>
    <s v="Melvin Marxen"/>
    <s v="Central"/>
    <x v="60"/>
  </r>
  <r>
    <s v="Lajuana Vencill"/>
    <x v="0"/>
    <x v="1"/>
    <s v="Dustin Brinkmann"/>
    <s v="Central"/>
    <x v="0"/>
  </r>
  <r>
    <s v="Lajuana Vencill"/>
    <x v="24"/>
    <x v="1"/>
    <s v="Dustin Brinkmann"/>
    <s v="Central"/>
    <x v="24"/>
  </r>
  <r>
    <s v="Lajuana Vencill"/>
    <x v="42"/>
    <x v="0"/>
    <s v="Dustin Brinkmann"/>
    <s v="Central"/>
    <x v="42"/>
  </r>
  <r>
    <s v="Lajuana Vencill"/>
    <x v="2"/>
    <x v="0"/>
    <s v="Dustin Brinkmann"/>
    <s v="Central"/>
    <x v="2"/>
  </r>
  <r>
    <s v="Markita Hansen"/>
    <x v="74"/>
    <x v="2"/>
    <s v="Celia Rouche"/>
    <s v="West"/>
    <x v="74"/>
  </r>
  <r>
    <s v="Marty Freudenburg"/>
    <x v="67"/>
    <x v="1"/>
    <s v="Melvin Marxen"/>
    <s v="Central"/>
    <x v="67"/>
  </r>
  <r>
    <s v="Rosie Papadopoulos"/>
    <x v="46"/>
    <x v="2"/>
    <s v="Cara Losch"/>
    <s v="East"/>
    <x v="46"/>
  </r>
  <r>
    <s v="Rosie Papadopoulos"/>
    <x v="18"/>
    <x v="1"/>
    <s v="Cara Losch"/>
    <s v="East"/>
    <x v="18"/>
  </r>
  <r>
    <s v="Versie Hillebrand"/>
    <x v="60"/>
    <x v="1"/>
    <s v="Dustin Brinkmann"/>
    <s v="Central"/>
    <x v="60"/>
  </r>
  <r>
    <s v="Vicki Laflamme"/>
    <x v="56"/>
    <x v="0"/>
    <s v="Celia Rouche"/>
    <s v="West"/>
    <x v="56"/>
  </r>
  <r>
    <s v="Vicki Laflamme"/>
    <x v="41"/>
    <x v="0"/>
    <s v="Celia Rouche"/>
    <s v="West"/>
    <x v="41"/>
  </r>
  <r>
    <s v="Vicki Laflamme"/>
    <x v="58"/>
    <x v="0"/>
    <s v="Celia Rouche"/>
    <s v="West"/>
    <x v="58"/>
  </r>
  <r>
    <s v="Violet Mclelland"/>
    <x v="83"/>
    <x v="2"/>
    <s v="Cara Losch"/>
    <s v="East"/>
    <x v="83"/>
  </r>
  <r>
    <s v="Violet Mclelland"/>
    <x v="59"/>
    <x v="0"/>
    <s v="Cara Losch"/>
    <s v="East"/>
    <x v="59"/>
  </r>
  <r>
    <s v="Violet Mclelland"/>
    <x v="80"/>
    <x v="0"/>
    <s v="Cara Losch"/>
    <s v="East"/>
    <x v="80"/>
  </r>
  <r>
    <s v="Boris Faz"/>
    <x v="43"/>
    <x v="0"/>
    <s v="Rocco Neubert"/>
    <s v="East"/>
    <x v="43"/>
  </r>
  <r>
    <s v="Cassey Cress"/>
    <x v="54"/>
    <x v="0"/>
    <s v="Rocco Neubert"/>
    <s v="East"/>
    <x v="54"/>
  </r>
  <r>
    <s v="Darcel Schlecht"/>
    <x v="67"/>
    <x v="1"/>
    <s v="Melvin Marxen"/>
    <s v="Central"/>
    <x v="67"/>
  </r>
  <r>
    <s v="Elease Gluck"/>
    <x v="70"/>
    <x v="0"/>
    <s v="Celia Rouche"/>
    <s v="West"/>
    <x v="70"/>
  </r>
  <r>
    <s v="Jonathan Berthelot"/>
    <x v="76"/>
    <x v="0"/>
    <s v="Melvin Marxen"/>
    <s v="Central"/>
    <x v="76"/>
  </r>
  <r>
    <s v="Kary Hendrixson"/>
    <x v="43"/>
    <x v="0"/>
    <s v="Summer Sewald"/>
    <s v="West"/>
    <x v="43"/>
  </r>
  <r>
    <s v="Marty Freudenburg"/>
    <x v="1"/>
    <x v="0"/>
    <s v="Melvin Marxen"/>
    <s v="Central"/>
    <x v="1"/>
  </r>
  <r>
    <s v="Maureen Marcano"/>
    <x v="45"/>
    <x v="0"/>
    <s v="Summer Sewald"/>
    <s v="West"/>
    <x v="45"/>
  </r>
  <r>
    <s v="Moses Frase"/>
    <x v="24"/>
    <x v="0"/>
    <s v="Dustin Brinkmann"/>
    <s v="Central"/>
    <x v="24"/>
  </r>
  <r>
    <s v="Niesha Huffines"/>
    <x v="37"/>
    <x v="0"/>
    <s v="Melvin Marxen"/>
    <s v="Central"/>
    <x v="37"/>
  </r>
  <r>
    <s v="Niesha Huffines"/>
    <x v="4"/>
    <x v="0"/>
    <s v="Melvin Marxen"/>
    <s v="Central"/>
    <x v="4"/>
  </r>
  <r>
    <s v="Reed Clapper"/>
    <x v="26"/>
    <x v="1"/>
    <s v="Rocco Neubert"/>
    <s v="East"/>
    <x v="26"/>
  </r>
  <r>
    <s v="Rosalina Dieter"/>
    <x v="25"/>
    <x v="0"/>
    <s v="Celia Rouche"/>
    <s v="West"/>
    <x v="25"/>
  </r>
  <r>
    <s v="Rosie Papadopoulos"/>
    <x v="58"/>
    <x v="1"/>
    <s v="Cara Losch"/>
    <s v="East"/>
    <x v="58"/>
  </r>
  <r>
    <s v="Versie Hillebrand"/>
    <x v="60"/>
    <x v="1"/>
    <s v="Dustin Brinkmann"/>
    <s v="Central"/>
    <x v="60"/>
  </r>
  <r>
    <s v="Versie Hillebrand"/>
    <x v="57"/>
    <x v="0"/>
    <s v="Dustin Brinkmann"/>
    <s v="Central"/>
    <x v="57"/>
  </r>
  <r>
    <s v="Violet Mclelland"/>
    <x v="19"/>
    <x v="2"/>
    <s v="Cara Losch"/>
    <s v="East"/>
    <x v="19"/>
  </r>
  <r>
    <s v="Violet Mclelland"/>
    <x v="68"/>
    <x v="1"/>
    <s v="Cara Losch"/>
    <s v="East"/>
    <x v="68"/>
  </r>
  <r>
    <s v="Zane Levy"/>
    <x v="75"/>
    <x v="0"/>
    <s v="Summer Sewald"/>
    <s v="West"/>
    <x v="75"/>
  </r>
  <r>
    <s v="Anna Snelling"/>
    <x v="62"/>
    <x v="0"/>
    <s v="Dustin Brinkmann"/>
    <s v="Central"/>
    <x v="62"/>
  </r>
  <r>
    <s v="Cassey Cress"/>
    <x v="84"/>
    <x v="1"/>
    <s v="Rocco Neubert"/>
    <s v="East"/>
    <x v="84"/>
  </r>
  <r>
    <s v="Cecily Lampkin"/>
    <x v="67"/>
    <x v="0"/>
    <s v="Dustin Brinkmann"/>
    <s v="Central"/>
    <x v="67"/>
  </r>
  <r>
    <s v="Corliss Cosme"/>
    <x v="61"/>
    <x v="0"/>
    <s v="Cara Losch"/>
    <s v="East"/>
    <x v="61"/>
  </r>
  <r>
    <s v="Corliss Cosme"/>
    <x v="15"/>
    <x v="0"/>
    <s v="Cara Losch"/>
    <s v="East"/>
    <x v="15"/>
  </r>
  <r>
    <s v="Darcel Schlecht"/>
    <x v="38"/>
    <x v="0"/>
    <s v="Melvin Marxen"/>
    <s v="Central"/>
    <x v="38"/>
  </r>
  <r>
    <s v="Donn Cantrell"/>
    <x v="18"/>
    <x v="0"/>
    <s v="Rocco Neubert"/>
    <s v="East"/>
    <x v="18"/>
  </r>
  <r>
    <s v="Elease Gluck"/>
    <x v="75"/>
    <x v="0"/>
    <s v="Celia Rouche"/>
    <s v="West"/>
    <x v="75"/>
  </r>
  <r>
    <s v="Garret Kinder"/>
    <x v="80"/>
    <x v="0"/>
    <s v="Cara Losch"/>
    <s v="East"/>
    <x v="80"/>
  </r>
  <r>
    <s v="Gladys Colclough"/>
    <x v="8"/>
    <x v="0"/>
    <s v="Melvin Marxen"/>
    <s v="Central"/>
    <x v="8"/>
  </r>
  <r>
    <s v="Gladys Colclough"/>
    <x v="31"/>
    <x v="0"/>
    <s v="Melvin Marxen"/>
    <s v="Central"/>
    <x v="31"/>
  </r>
  <r>
    <s v="James Ascencio"/>
    <x v="45"/>
    <x v="0"/>
    <s v="Summer Sewald"/>
    <s v="West"/>
    <x v="45"/>
  </r>
  <r>
    <s v="Kary Hendrixson"/>
    <x v="57"/>
    <x v="2"/>
    <s v="Summer Sewald"/>
    <s v="West"/>
    <x v="57"/>
  </r>
  <r>
    <s v="Kary Hendrixson"/>
    <x v="74"/>
    <x v="1"/>
    <s v="Summer Sewald"/>
    <s v="West"/>
    <x v="74"/>
  </r>
  <r>
    <s v="Markita Hansen"/>
    <x v="70"/>
    <x v="0"/>
    <s v="Celia Rouche"/>
    <s v="West"/>
    <x v="70"/>
  </r>
  <r>
    <s v="Maureen Marcano"/>
    <x v="74"/>
    <x v="2"/>
    <s v="Summer Sewald"/>
    <s v="West"/>
    <x v="74"/>
  </r>
  <r>
    <s v="Moses Frase"/>
    <x v="48"/>
    <x v="0"/>
    <s v="Dustin Brinkmann"/>
    <s v="Central"/>
    <x v="48"/>
  </r>
  <r>
    <s v="Niesha Huffines"/>
    <x v="1"/>
    <x v="0"/>
    <s v="Melvin Marxen"/>
    <s v="Central"/>
    <x v="1"/>
  </r>
  <r>
    <s v="Rosie Papadopoulos"/>
    <x v="64"/>
    <x v="0"/>
    <s v="Cara Losch"/>
    <s v="East"/>
    <x v="64"/>
  </r>
  <r>
    <s v="Vicki Laflamme"/>
    <x v="49"/>
    <x v="2"/>
    <s v="Celia Rouche"/>
    <s v="West"/>
    <x v="49"/>
  </r>
  <r>
    <s v="Violet Mclelland"/>
    <x v="51"/>
    <x v="0"/>
    <s v="Cara Losch"/>
    <s v="East"/>
    <x v="51"/>
  </r>
  <r>
    <s v="Cassey Cress"/>
    <x v="18"/>
    <x v="0"/>
    <s v="Rocco Neubert"/>
    <s v="East"/>
    <x v="18"/>
  </r>
  <r>
    <s v="Cecily Lampkin"/>
    <x v="8"/>
    <x v="0"/>
    <s v="Dustin Brinkmann"/>
    <s v="Central"/>
    <x v="8"/>
  </r>
  <r>
    <s v="Corliss Cosme"/>
    <x v="55"/>
    <x v="0"/>
    <s v="Cara Losch"/>
    <s v="East"/>
    <x v="55"/>
  </r>
  <r>
    <s v="Daniell Hammack"/>
    <x v="65"/>
    <x v="0"/>
    <s v="Rocco Neubert"/>
    <s v="East"/>
    <x v="65"/>
  </r>
  <r>
    <s v="Donn Cantrell"/>
    <x v="21"/>
    <x v="0"/>
    <s v="Rocco Neubert"/>
    <s v="East"/>
    <x v="21"/>
  </r>
  <r>
    <s v="Garret Kinder"/>
    <x v="15"/>
    <x v="0"/>
    <s v="Cara Losch"/>
    <s v="East"/>
    <x v="15"/>
  </r>
  <r>
    <s v="Hayden Neloms"/>
    <x v="16"/>
    <x v="0"/>
    <s v="Celia Rouche"/>
    <s v="West"/>
    <x v="16"/>
  </r>
  <r>
    <s v="Hayden Neloms"/>
    <x v="25"/>
    <x v="0"/>
    <s v="Celia Rouche"/>
    <s v="West"/>
    <x v="25"/>
  </r>
  <r>
    <s v="Jonathan Berthelot"/>
    <x v="30"/>
    <x v="0"/>
    <s v="Melvin Marxen"/>
    <s v="Central"/>
    <x v="30"/>
  </r>
  <r>
    <s v="Jonathan Berthelot"/>
    <x v="4"/>
    <x v="0"/>
    <s v="Melvin Marxen"/>
    <s v="Central"/>
    <x v="4"/>
  </r>
  <r>
    <s v="Kami Bicknell"/>
    <x v="20"/>
    <x v="0"/>
    <s v="Summer Sewald"/>
    <s v="West"/>
    <x v="20"/>
  </r>
  <r>
    <s v="Kary Hendrixson"/>
    <x v="83"/>
    <x v="0"/>
    <s v="Summer Sewald"/>
    <s v="West"/>
    <x v="83"/>
  </r>
  <r>
    <s v="Kary Hendrixson"/>
    <x v="13"/>
    <x v="0"/>
    <s v="Summer Sewald"/>
    <s v="West"/>
    <x v="13"/>
  </r>
  <r>
    <s v="Lajuana Vencill"/>
    <x v="37"/>
    <x v="1"/>
    <s v="Dustin Brinkmann"/>
    <s v="Central"/>
    <x v="37"/>
  </r>
  <r>
    <s v="Markita Hansen"/>
    <x v="40"/>
    <x v="2"/>
    <s v="Celia Rouche"/>
    <s v="West"/>
    <x v="40"/>
  </r>
  <r>
    <s v="Markita Hansen"/>
    <x v="70"/>
    <x v="1"/>
    <s v="Celia Rouche"/>
    <s v="West"/>
    <x v="70"/>
  </r>
  <r>
    <s v="Markita Hansen"/>
    <x v="74"/>
    <x v="0"/>
    <s v="Celia Rouche"/>
    <s v="West"/>
    <x v="74"/>
  </r>
  <r>
    <s v="Markita Hansen"/>
    <x v="56"/>
    <x v="0"/>
    <s v="Celia Rouche"/>
    <s v="West"/>
    <x v="56"/>
  </r>
  <r>
    <s v="Moses Frase"/>
    <x v="73"/>
    <x v="1"/>
    <s v="Dustin Brinkmann"/>
    <s v="Central"/>
    <x v="73"/>
  </r>
  <r>
    <s v="Rosalina Dieter"/>
    <x v="83"/>
    <x v="0"/>
    <s v="Celia Rouche"/>
    <s v="West"/>
    <x v="83"/>
  </r>
  <r>
    <s v="Rosie Papadopoulos"/>
    <x v="26"/>
    <x v="0"/>
    <s v="Cara Losch"/>
    <s v="East"/>
    <x v="26"/>
  </r>
  <r>
    <s v="Vicki Laflamme"/>
    <x v="74"/>
    <x v="1"/>
    <s v="Celia Rouche"/>
    <s v="West"/>
    <x v="74"/>
  </r>
  <r>
    <s v="Violet Mclelland"/>
    <x v="40"/>
    <x v="1"/>
    <s v="Cara Losch"/>
    <s v="East"/>
    <x v="40"/>
  </r>
  <r>
    <s v="Zane Levy"/>
    <x v="45"/>
    <x v="1"/>
    <s v="Summer Sewald"/>
    <s v="West"/>
    <x v="45"/>
  </r>
  <r>
    <s v="Zane Levy"/>
    <x v="47"/>
    <x v="1"/>
    <s v="Summer Sewald"/>
    <s v="West"/>
    <x v="47"/>
  </r>
  <r>
    <s v="Anna Snelling"/>
    <x v="76"/>
    <x v="1"/>
    <s v="Dustin Brinkmann"/>
    <s v="Central"/>
    <x v="76"/>
  </r>
  <r>
    <s v="Anna Snelling"/>
    <x v="75"/>
    <x v="1"/>
    <s v="Dustin Brinkmann"/>
    <s v="Central"/>
    <x v="75"/>
  </r>
  <r>
    <s v="Anna Snelling"/>
    <x v="81"/>
    <x v="0"/>
    <s v="Dustin Brinkmann"/>
    <s v="Central"/>
    <x v="81"/>
  </r>
  <r>
    <s v="Anna Snelling"/>
    <x v="7"/>
    <x v="0"/>
    <s v="Dustin Brinkmann"/>
    <s v="Central"/>
    <x v="7"/>
  </r>
  <r>
    <s v="Boris Faz"/>
    <x v="39"/>
    <x v="1"/>
    <s v="Rocco Neubert"/>
    <s v="East"/>
    <x v="39"/>
  </r>
  <r>
    <s v="Cassey Cress"/>
    <x v="43"/>
    <x v="0"/>
    <s v="Rocco Neubert"/>
    <s v="East"/>
    <x v="43"/>
  </r>
  <r>
    <s v="Daniell Hammack"/>
    <x v="29"/>
    <x v="2"/>
    <s v="Rocco Neubert"/>
    <s v="East"/>
    <x v="29"/>
  </r>
  <r>
    <s v="Darcel Schlecht"/>
    <x v="37"/>
    <x v="1"/>
    <s v="Melvin Marxen"/>
    <s v="Central"/>
    <x v="37"/>
  </r>
  <r>
    <s v="Darcel Schlecht"/>
    <x v="8"/>
    <x v="1"/>
    <s v="Melvin Marxen"/>
    <s v="Central"/>
    <x v="8"/>
  </r>
  <r>
    <s v="Darcel Schlecht"/>
    <x v="38"/>
    <x v="0"/>
    <s v="Melvin Marxen"/>
    <s v="Central"/>
    <x v="38"/>
  </r>
  <r>
    <s v="Elease Gluck"/>
    <x v="52"/>
    <x v="0"/>
    <s v="Celia Rouche"/>
    <s v="West"/>
    <x v="52"/>
  </r>
  <r>
    <s v="Gladys Colclough"/>
    <x v="1"/>
    <x v="0"/>
    <s v="Melvin Marxen"/>
    <s v="Central"/>
    <x v="1"/>
  </r>
  <r>
    <s v="Gladys Colclough"/>
    <x v="48"/>
    <x v="0"/>
    <s v="Melvin Marxen"/>
    <s v="Central"/>
    <x v="48"/>
  </r>
  <r>
    <s v="James Ascencio"/>
    <x v="23"/>
    <x v="2"/>
    <s v="Summer Sewald"/>
    <s v="West"/>
    <x v="23"/>
  </r>
  <r>
    <s v="James Ascencio"/>
    <x v="6"/>
    <x v="1"/>
    <s v="Summer Sewald"/>
    <s v="West"/>
    <x v="6"/>
  </r>
  <r>
    <s v="Kami Bicknell"/>
    <x v="6"/>
    <x v="0"/>
    <s v="Summer Sewald"/>
    <s v="West"/>
    <x v="6"/>
  </r>
  <r>
    <s v="Marty Freudenburg"/>
    <x v="2"/>
    <x v="0"/>
    <s v="Melvin Marxen"/>
    <s v="Central"/>
    <x v="2"/>
  </r>
  <r>
    <s v="Maureen Marcano"/>
    <x v="49"/>
    <x v="0"/>
    <s v="Summer Sewald"/>
    <s v="West"/>
    <x v="49"/>
  </r>
  <r>
    <s v="Versie Hillebrand"/>
    <x v="2"/>
    <x v="1"/>
    <s v="Dustin Brinkmann"/>
    <s v="Central"/>
    <x v="2"/>
  </r>
  <r>
    <s v="Violet Mclelland"/>
    <x v="18"/>
    <x v="0"/>
    <s v="Cara Losch"/>
    <s v="East"/>
    <x v="18"/>
  </r>
  <r>
    <s v="Zane Levy"/>
    <x v="43"/>
    <x v="0"/>
    <s v="Summer Sewald"/>
    <s v="West"/>
    <x v="43"/>
  </r>
  <r>
    <s v="Anna Snelling"/>
    <x v="81"/>
    <x v="1"/>
    <s v="Dustin Brinkmann"/>
    <s v="Central"/>
    <x v="81"/>
  </r>
  <r>
    <s v="Anna Snelling"/>
    <x v="30"/>
    <x v="0"/>
    <s v="Dustin Brinkmann"/>
    <s v="Central"/>
    <x v="30"/>
  </r>
  <r>
    <s v="Cecily Lampkin"/>
    <x v="37"/>
    <x v="0"/>
    <s v="Dustin Brinkmann"/>
    <s v="Central"/>
    <x v="37"/>
  </r>
  <r>
    <s v="Cecily Lampkin"/>
    <x v="19"/>
    <x v="0"/>
    <s v="Dustin Brinkmann"/>
    <s v="Central"/>
    <x v="19"/>
  </r>
  <r>
    <s v="Daniell Hammack"/>
    <x v="58"/>
    <x v="0"/>
    <s v="Rocco Neubert"/>
    <s v="East"/>
    <x v="58"/>
  </r>
  <r>
    <s v="Garret Kinder"/>
    <x v="68"/>
    <x v="0"/>
    <s v="Cara Losch"/>
    <s v="East"/>
    <x v="68"/>
  </r>
  <r>
    <s v="Gladys Colclough"/>
    <x v="37"/>
    <x v="1"/>
    <s v="Melvin Marxen"/>
    <s v="Central"/>
    <x v="37"/>
  </r>
  <r>
    <s v="Kary Hendrixson"/>
    <x v="43"/>
    <x v="1"/>
    <s v="Summer Sewald"/>
    <s v="West"/>
    <x v="43"/>
  </r>
  <r>
    <s v="Maureen Marcano"/>
    <x v="43"/>
    <x v="1"/>
    <s v="Summer Sewald"/>
    <s v="West"/>
    <x v="43"/>
  </r>
  <r>
    <s v="Rosie Papadopoulos"/>
    <x v="76"/>
    <x v="2"/>
    <s v="Cara Losch"/>
    <s v="East"/>
    <x v="76"/>
  </r>
  <r>
    <s v="Violet Mclelland"/>
    <x v="65"/>
    <x v="1"/>
    <s v="Cara Losch"/>
    <s v="East"/>
    <x v="65"/>
  </r>
  <r>
    <s v="Violet Mclelland"/>
    <x v="78"/>
    <x v="0"/>
    <s v="Cara Losch"/>
    <s v="East"/>
    <x v="78"/>
  </r>
  <r>
    <s v="Zane Levy"/>
    <x v="83"/>
    <x v="1"/>
    <s v="Summer Sewald"/>
    <s v="West"/>
    <x v="83"/>
  </r>
  <r>
    <s v="Anna Snelling"/>
    <x v="76"/>
    <x v="1"/>
    <s v="Dustin Brinkmann"/>
    <s v="Central"/>
    <x v="76"/>
  </r>
  <r>
    <s v="Anna Snelling"/>
    <x v="67"/>
    <x v="0"/>
    <s v="Dustin Brinkmann"/>
    <s v="Central"/>
    <x v="67"/>
  </r>
  <r>
    <s v="Cassey Cress"/>
    <x v="23"/>
    <x v="0"/>
    <s v="Rocco Neubert"/>
    <s v="East"/>
    <x v="23"/>
  </r>
  <r>
    <s v="Cecily Lampkin"/>
    <x v="36"/>
    <x v="0"/>
    <s v="Dustin Brinkmann"/>
    <s v="Central"/>
    <x v="36"/>
  </r>
  <r>
    <s v="Donn Cantrell"/>
    <x v="40"/>
    <x v="1"/>
    <s v="Rocco Neubert"/>
    <s v="East"/>
    <x v="40"/>
  </r>
  <r>
    <s v="James Ascencio"/>
    <x v="52"/>
    <x v="1"/>
    <s v="Summer Sewald"/>
    <s v="West"/>
    <x v="52"/>
  </r>
  <r>
    <s v="James Ascencio"/>
    <x v="5"/>
    <x v="0"/>
    <s v="Summer Sewald"/>
    <s v="West"/>
    <x v="5"/>
  </r>
  <r>
    <s v="James Ascencio"/>
    <x v="64"/>
    <x v="0"/>
    <s v="Summer Sewald"/>
    <s v="West"/>
    <x v="64"/>
  </r>
  <r>
    <s v="James Ascencio"/>
    <x v="58"/>
    <x v="0"/>
    <s v="Summer Sewald"/>
    <s v="West"/>
    <x v="58"/>
  </r>
  <r>
    <s v="Kami Bicknell"/>
    <x v="49"/>
    <x v="0"/>
    <s v="Summer Sewald"/>
    <s v="West"/>
    <x v="49"/>
  </r>
  <r>
    <s v="Kami Bicknell"/>
    <x v="70"/>
    <x v="0"/>
    <s v="Summer Sewald"/>
    <s v="West"/>
    <x v="70"/>
  </r>
  <r>
    <s v="Kary Hendrixson"/>
    <x v="27"/>
    <x v="1"/>
    <s v="Summer Sewald"/>
    <s v="West"/>
    <x v="27"/>
  </r>
  <r>
    <s v="Kary Hendrixson"/>
    <x v="5"/>
    <x v="0"/>
    <s v="Summer Sewald"/>
    <s v="West"/>
    <x v="5"/>
  </r>
  <r>
    <s v="Kary Hendrixson"/>
    <x v="45"/>
    <x v="0"/>
    <s v="Summer Sewald"/>
    <s v="West"/>
    <x v="45"/>
  </r>
  <r>
    <s v="Lajuana Vencill"/>
    <x v="2"/>
    <x v="0"/>
    <s v="Dustin Brinkmann"/>
    <s v="Central"/>
    <x v="2"/>
  </r>
  <r>
    <s v="Maureen Marcano"/>
    <x v="6"/>
    <x v="1"/>
    <s v="Summer Sewald"/>
    <s v="West"/>
    <x v="6"/>
  </r>
  <r>
    <s v="Maureen Marcano"/>
    <x v="10"/>
    <x v="0"/>
    <s v="Summer Sewald"/>
    <s v="West"/>
    <x v="10"/>
  </r>
  <r>
    <s v="Moses Frase"/>
    <x v="32"/>
    <x v="0"/>
    <s v="Dustin Brinkmann"/>
    <s v="Central"/>
    <x v="32"/>
  </r>
  <r>
    <s v="Versie Hillebrand"/>
    <x v="33"/>
    <x v="0"/>
    <s v="Dustin Brinkmann"/>
    <s v="Central"/>
    <x v="33"/>
  </r>
  <r>
    <s v="Vicki Laflamme"/>
    <x v="41"/>
    <x v="0"/>
    <s v="Celia Rouche"/>
    <s v="West"/>
    <x v="41"/>
  </r>
  <r>
    <s v="Anna Snelling"/>
    <x v="38"/>
    <x v="1"/>
    <s v="Dustin Brinkmann"/>
    <s v="Central"/>
    <x v="38"/>
  </r>
  <r>
    <s v="Cassey Cress"/>
    <x v="12"/>
    <x v="2"/>
    <s v="Rocco Neubert"/>
    <s v="East"/>
    <x v="12"/>
  </r>
  <r>
    <s v="Cassey Cress"/>
    <x v="39"/>
    <x v="0"/>
    <s v="Rocco Neubert"/>
    <s v="East"/>
    <x v="39"/>
  </r>
  <r>
    <s v="Cecily Lampkin"/>
    <x v="81"/>
    <x v="1"/>
    <s v="Dustin Brinkmann"/>
    <s v="Central"/>
    <x v="81"/>
  </r>
  <r>
    <s v="Corliss Cosme"/>
    <x v="69"/>
    <x v="0"/>
    <s v="Cara Losch"/>
    <s v="East"/>
    <x v="69"/>
  </r>
  <r>
    <s v="Darcel Schlecht"/>
    <x v="62"/>
    <x v="1"/>
    <s v="Melvin Marxen"/>
    <s v="Central"/>
    <x v="62"/>
  </r>
  <r>
    <s v="Darcel Schlecht"/>
    <x v="14"/>
    <x v="1"/>
    <s v="Melvin Marxen"/>
    <s v="Central"/>
    <x v="14"/>
  </r>
  <r>
    <s v="Elease Gluck"/>
    <x v="12"/>
    <x v="0"/>
    <s v="Celia Rouche"/>
    <s v="West"/>
    <x v="12"/>
  </r>
  <r>
    <s v="Elease Gluck"/>
    <x v="22"/>
    <x v="0"/>
    <s v="Celia Rouche"/>
    <s v="West"/>
    <x v="22"/>
  </r>
  <r>
    <s v="Gladys Colclough"/>
    <x v="19"/>
    <x v="0"/>
    <s v="Melvin Marxen"/>
    <s v="Central"/>
    <x v="19"/>
  </r>
  <r>
    <s v="Hayden Neloms"/>
    <x v="3"/>
    <x v="2"/>
    <s v="Celia Rouche"/>
    <s v="West"/>
    <x v="3"/>
  </r>
  <r>
    <s v="Hayden Neloms"/>
    <x v="45"/>
    <x v="0"/>
    <s v="Celia Rouche"/>
    <s v="West"/>
    <x v="45"/>
  </r>
  <r>
    <s v="Kami Bicknell"/>
    <x v="83"/>
    <x v="0"/>
    <s v="Summer Sewald"/>
    <s v="West"/>
    <x v="83"/>
  </r>
  <r>
    <s v="Lajuana Vencill"/>
    <x v="1"/>
    <x v="0"/>
    <s v="Dustin Brinkmann"/>
    <s v="Central"/>
    <x v="1"/>
  </r>
  <r>
    <s v="Lajuana Vencill"/>
    <x v="57"/>
    <x v="0"/>
    <s v="Dustin Brinkmann"/>
    <s v="Central"/>
    <x v="57"/>
  </r>
  <r>
    <s v="Markita Hansen"/>
    <x v="44"/>
    <x v="0"/>
    <s v="Celia Rouche"/>
    <s v="West"/>
    <x v="44"/>
  </r>
  <r>
    <s v="Maureen Marcano"/>
    <x v="11"/>
    <x v="0"/>
    <s v="Summer Sewald"/>
    <s v="West"/>
    <x v="11"/>
  </r>
  <r>
    <s v="Maureen Marcano"/>
    <x v="22"/>
    <x v="0"/>
    <s v="Summer Sewald"/>
    <s v="West"/>
    <x v="22"/>
  </r>
  <r>
    <s v="Niesha Huffines"/>
    <x v="37"/>
    <x v="1"/>
    <s v="Melvin Marxen"/>
    <s v="Central"/>
    <x v="37"/>
  </r>
  <r>
    <s v="Rosie Papadopoulos"/>
    <x v="54"/>
    <x v="1"/>
    <s v="Cara Losch"/>
    <s v="East"/>
    <x v="54"/>
  </r>
  <r>
    <s v="Rosie Papadopoulos"/>
    <x v="51"/>
    <x v="0"/>
    <s v="Cara Losch"/>
    <s v="East"/>
    <x v="51"/>
  </r>
  <r>
    <s v="Versie Hillebrand"/>
    <x v="30"/>
    <x v="0"/>
    <s v="Dustin Brinkmann"/>
    <s v="Central"/>
    <x v="30"/>
  </r>
  <r>
    <s v="Versie Hillebrand"/>
    <x v="75"/>
    <x v="0"/>
    <s v="Dustin Brinkmann"/>
    <s v="Central"/>
    <x v="75"/>
  </r>
  <r>
    <s v="Vicki Laflamme"/>
    <x v="12"/>
    <x v="0"/>
    <s v="Celia Rouche"/>
    <s v="West"/>
    <x v="12"/>
  </r>
  <r>
    <s v="Zane Levy"/>
    <x v="13"/>
    <x v="0"/>
    <s v="Summer Sewald"/>
    <s v="West"/>
    <x v="13"/>
  </r>
  <r>
    <s v="Anna Snelling"/>
    <x v="76"/>
    <x v="0"/>
    <s v="Dustin Brinkmann"/>
    <s v="Central"/>
    <x v="76"/>
  </r>
  <r>
    <s v="Anna Snelling"/>
    <x v="81"/>
    <x v="0"/>
    <s v="Dustin Brinkmann"/>
    <s v="Central"/>
    <x v="81"/>
  </r>
  <r>
    <s v="Anna Snelling"/>
    <x v="19"/>
    <x v="0"/>
    <s v="Dustin Brinkmann"/>
    <s v="Central"/>
    <x v="19"/>
  </r>
  <r>
    <s v="Boris Faz"/>
    <x v="61"/>
    <x v="1"/>
    <s v="Rocco Neubert"/>
    <s v="East"/>
    <x v="61"/>
  </r>
  <r>
    <s v="Cecily Lampkin"/>
    <x v="32"/>
    <x v="0"/>
    <s v="Dustin Brinkmann"/>
    <s v="Central"/>
    <x v="32"/>
  </r>
  <r>
    <s v="Cecily Lampkin"/>
    <x v="36"/>
    <x v="0"/>
    <s v="Dustin Brinkmann"/>
    <s v="Central"/>
    <x v="36"/>
  </r>
  <r>
    <s v="Corliss Cosme"/>
    <x v="65"/>
    <x v="0"/>
    <s v="Cara Losch"/>
    <s v="East"/>
    <x v="65"/>
  </r>
  <r>
    <s v="Darcel Schlecht"/>
    <x v="36"/>
    <x v="0"/>
    <s v="Melvin Marxen"/>
    <s v="Central"/>
    <x v="36"/>
  </r>
  <r>
    <s v="Darcel Schlecht"/>
    <x v="62"/>
    <x v="0"/>
    <s v="Melvin Marxen"/>
    <s v="Central"/>
    <x v="62"/>
  </r>
  <r>
    <s v="Elease Gluck"/>
    <x v="77"/>
    <x v="2"/>
    <s v="Celia Rouche"/>
    <s v="West"/>
    <x v="77"/>
  </r>
  <r>
    <s v="Garret Kinder"/>
    <x v="80"/>
    <x v="0"/>
    <s v="Cara Losch"/>
    <s v="East"/>
    <x v="80"/>
  </r>
  <r>
    <s v="Hayden Neloms"/>
    <x v="70"/>
    <x v="0"/>
    <s v="Celia Rouche"/>
    <s v="West"/>
    <x v="70"/>
  </r>
  <r>
    <s v="Kary Hendrixson"/>
    <x v="75"/>
    <x v="0"/>
    <s v="Summer Sewald"/>
    <s v="West"/>
    <x v="75"/>
  </r>
  <r>
    <s v="Kary Hendrixson"/>
    <x v="49"/>
    <x v="0"/>
    <s v="Summer Sewald"/>
    <s v="West"/>
    <x v="49"/>
  </r>
  <r>
    <s v="Kary Hendrixson"/>
    <x v="70"/>
    <x v="0"/>
    <s v="Summer Sewald"/>
    <s v="West"/>
    <x v="70"/>
  </r>
  <r>
    <s v="Moses Frase"/>
    <x v="1"/>
    <x v="0"/>
    <s v="Dustin Brinkmann"/>
    <s v="Central"/>
    <x v="1"/>
  </r>
  <r>
    <s v="Rosalina Dieter"/>
    <x v="10"/>
    <x v="0"/>
    <s v="Celia Rouche"/>
    <s v="West"/>
    <x v="10"/>
  </r>
  <r>
    <s v="Zane Levy"/>
    <x v="49"/>
    <x v="0"/>
    <s v="Summer Sewald"/>
    <s v="West"/>
    <x v="49"/>
  </r>
  <r>
    <s v="Zane Levy"/>
    <x v="10"/>
    <x v="0"/>
    <s v="Summer Sewald"/>
    <s v="West"/>
    <x v="10"/>
  </r>
  <r>
    <s v="Cassey Cress"/>
    <x v="68"/>
    <x v="0"/>
    <s v="Rocco Neubert"/>
    <s v="East"/>
    <x v="68"/>
  </r>
  <r>
    <s v="Cassey Cress"/>
    <x v="29"/>
    <x v="0"/>
    <s v="Rocco Neubert"/>
    <s v="East"/>
    <x v="29"/>
  </r>
  <r>
    <s v="Daniell Hammack"/>
    <x v="65"/>
    <x v="0"/>
    <s v="Rocco Neubert"/>
    <s v="East"/>
    <x v="65"/>
  </r>
  <r>
    <s v="Darcel Schlecht"/>
    <x v="57"/>
    <x v="0"/>
    <s v="Melvin Marxen"/>
    <s v="Central"/>
    <x v="57"/>
  </r>
  <r>
    <s v="Darcel Schlecht"/>
    <x v="4"/>
    <x v="0"/>
    <s v="Melvin Marxen"/>
    <s v="Central"/>
    <x v="4"/>
  </r>
  <r>
    <s v="Darcel Schlecht"/>
    <x v="24"/>
    <x v="0"/>
    <s v="Melvin Marxen"/>
    <s v="Central"/>
    <x v="24"/>
  </r>
  <r>
    <s v="Donn Cantrell"/>
    <x v="59"/>
    <x v="0"/>
    <s v="Rocco Neubert"/>
    <s v="East"/>
    <x v="59"/>
  </r>
  <r>
    <s v="Elease Gluck"/>
    <x v="34"/>
    <x v="0"/>
    <s v="Celia Rouche"/>
    <s v="West"/>
    <x v="34"/>
  </r>
  <r>
    <s v="Garret Kinder"/>
    <x v="15"/>
    <x v="0"/>
    <s v="Cara Losch"/>
    <s v="East"/>
    <x v="15"/>
  </r>
  <r>
    <s v="Gladys Colclough"/>
    <x v="81"/>
    <x v="0"/>
    <s v="Melvin Marxen"/>
    <s v="Central"/>
    <x v="81"/>
  </r>
  <r>
    <s v="Gladys Colclough"/>
    <x v="37"/>
    <x v="0"/>
    <s v="Melvin Marxen"/>
    <s v="Central"/>
    <x v="37"/>
  </r>
  <r>
    <s v="Markita Hansen"/>
    <x v="28"/>
    <x v="2"/>
    <s v="Celia Rouche"/>
    <s v="West"/>
    <x v="28"/>
  </r>
  <r>
    <s v="Marty Freudenburg"/>
    <x v="1"/>
    <x v="1"/>
    <s v="Melvin Marxen"/>
    <s v="Central"/>
    <x v="1"/>
  </r>
  <r>
    <s v="Maureen Marcano"/>
    <x v="3"/>
    <x v="0"/>
    <s v="Summer Sewald"/>
    <s v="West"/>
    <x v="3"/>
  </r>
  <r>
    <s v="Maureen Marcano"/>
    <x v="74"/>
    <x v="0"/>
    <s v="Summer Sewald"/>
    <s v="West"/>
    <x v="74"/>
  </r>
  <r>
    <s v="Moses Frase"/>
    <x v="81"/>
    <x v="0"/>
    <s v="Dustin Brinkmann"/>
    <s v="Central"/>
    <x v="81"/>
  </r>
  <r>
    <s v="Moses Frase"/>
    <x v="1"/>
    <x v="0"/>
    <s v="Dustin Brinkmann"/>
    <s v="Central"/>
    <x v="1"/>
  </r>
  <r>
    <s v="Reed Clapper"/>
    <x v="64"/>
    <x v="1"/>
    <s v="Rocco Neubert"/>
    <s v="East"/>
    <x v="64"/>
  </r>
  <r>
    <s v="Rosalina Dieter"/>
    <x v="44"/>
    <x v="1"/>
    <s v="Celia Rouche"/>
    <s v="West"/>
    <x v="44"/>
  </r>
  <r>
    <s v="Vicki Laflamme"/>
    <x v="44"/>
    <x v="1"/>
    <s v="Celia Rouche"/>
    <s v="West"/>
    <x v="44"/>
  </r>
  <r>
    <s v="Vicki Laflamme"/>
    <x v="12"/>
    <x v="1"/>
    <s v="Celia Rouche"/>
    <s v="West"/>
    <x v="12"/>
  </r>
  <r>
    <s v="Vicki Laflamme"/>
    <x v="13"/>
    <x v="0"/>
    <s v="Celia Rouche"/>
    <s v="West"/>
    <x v="13"/>
  </r>
  <r>
    <s v="Zane Levy"/>
    <x v="56"/>
    <x v="0"/>
    <s v="Summer Sewald"/>
    <s v="West"/>
    <x v="56"/>
  </r>
  <r>
    <s v="Cassey Cress"/>
    <x v="65"/>
    <x v="1"/>
    <s v="Rocco Neubert"/>
    <s v="East"/>
    <x v="65"/>
  </r>
  <r>
    <s v="Cassey Cress"/>
    <x v="54"/>
    <x v="0"/>
    <s v="Rocco Neubert"/>
    <s v="East"/>
    <x v="54"/>
  </r>
  <r>
    <s v="Cassey Cress"/>
    <x v="59"/>
    <x v="0"/>
    <s v="Rocco Neubert"/>
    <s v="East"/>
    <x v="59"/>
  </r>
  <r>
    <s v="Darcel Schlecht"/>
    <x v="2"/>
    <x v="0"/>
    <s v="Melvin Marxen"/>
    <s v="Central"/>
    <x v="2"/>
  </r>
  <r>
    <s v="Darcel Schlecht"/>
    <x v="14"/>
    <x v="0"/>
    <s v="Melvin Marxen"/>
    <s v="Central"/>
    <x v="14"/>
  </r>
  <r>
    <s v="Darcel Schlecht"/>
    <x v="42"/>
    <x v="0"/>
    <s v="Melvin Marxen"/>
    <s v="Central"/>
    <x v="42"/>
  </r>
  <r>
    <s v="Darcel Schlecht"/>
    <x v="57"/>
    <x v="0"/>
    <s v="Melvin Marxen"/>
    <s v="Central"/>
    <x v="57"/>
  </r>
  <r>
    <s v="Elease Gluck"/>
    <x v="74"/>
    <x v="2"/>
    <s v="Celia Rouche"/>
    <s v="West"/>
    <x v="74"/>
  </r>
  <r>
    <s v="Elease Gluck"/>
    <x v="6"/>
    <x v="1"/>
    <s v="Celia Rouche"/>
    <s v="West"/>
    <x v="6"/>
  </r>
  <r>
    <s v="Garret Kinder"/>
    <x v="80"/>
    <x v="0"/>
    <s v="Cara Losch"/>
    <s v="East"/>
    <x v="80"/>
  </r>
  <r>
    <s v="Gladys Colclough"/>
    <x v="36"/>
    <x v="1"/>
    <s v="Melvin Marxen"/>
    <s v="Central"/>
    <x v="36"/>
  </r>
  <r>
    <s v="Kary Hendrixson"/>
    <x v="12"/>
    <x v="1"/>
    <s v="Summer Sewald"/>
    <s v="West"/>
    <x v="12"/>
  </r>
  <r>
    <s v="Kary Hendrixson"/>
    <x v="43"/>
    <x v="0"/>
    <s v="Summer Sewald"/>
    <s v="West"/>
    <x v="43"/>
  </r>
  <r>
    <s v="Kary Hendrixson"/>
    <x v="45"/>
    <x v="0"/>
    <s v="Summer Sewald"/>
    <s v="West"/>
    <x v="45"/>
  </r>
  <r>
    <s v="Lajuana Vencill"/>
    <x v="9"/>
    <x v="0"/>
    <s v="Dustin Brinkmann"/>
    <s v="Central"/>
    <x v="9"/>
  </r>
  <r>
    <s v="Maureen Marcano"/>
    <x v="25"/>
    <x v="1"/>
    <s v="Summer Sewald"/>
    <s v="West"/>
    <x v="25"/>
  </r>
  <r>
    <s v="Moses Frase"/>
    <x v="0"/>
    <x v="0"/>
    <s v="Dustin Brinkmann"/>
    <s v="Central"/>
    <x v="0"/>
  </r>
  <r>
    <s v="Rosie Papadopoulos"/>
    <x v="55"/>
    <x v="0"/>
    <s v="Cara Losch"/>
    <s v="East"/>
    <x v="55"/>
  </r>
  <r>
    <s v="Versie Hillebrand"/>
    <x v="1"/>
    <x v="0"/>
    <s v="Dustin Brinkmann"/>
    <s v="Central"/>
    <x v="1"/>
  </r>
  <r>
    <s v="Vicki Laflamme"/>
    <x v="20"/>
    <x v="0"/>
    <s v="Celia Rouche"/>
    <s v="West"/>
    <x v="20"/>
  </r>
  <r>
    <s v="Violet Mclelland"/>
    <x v="68"/>
    <x v="0"/>
    <s v="Cara Losch"/>
    <s v="East"/>
    <x v="68"/>
  </r>
  <r>
    <s v="Violet Mclelland"/>
    <x v="46"/>
    <x v="0"/>
    <s v="Cara Losch"/>
    <s v="East"/>
    <x v="46"/>
  </r>
  <r>
    <s v="Anna Snelling"/>
    <x v="76"/>
    <x v="0"/>
    <s v="Dustin Brinkmann"/>
    <s v="Central"/>
    <x v="76"/>
  </r>
  <r>
    <s v="Boris Faz"/>
    <x v="61"/>
    <x v="0"/>
    <s v="Rocco Neubert"/>
    <s v="East"/>
    <x v="61"/>
  </r>
  <r>
    <s v="Boris Faz"/>
    <x v="59"/>
    <x v="0"/>
    <s v="Rocco Neubert"/>
    <s v="East"/>
    <x v="59"/>
  </r>
  <r>
    <s v="Cassey Cress"/>
    <x v="84"/>
    <x v="0"/>
    <s v="Rocco Neubert"/>
    <s v="East"/>
    <x v="84"/>
  </r>
  <r>
    <s v="Corliss Cosme"/>
    <x v="18"/>
    <x v="0"/>
    <s v="Cara Losch"/>
    <s v="East"/>
    <x v="18"/>
  </r>
  <r>
    <s v="Daniell Hammack"/>
    <x v="78"/>
    <x v="0"/>
    <s v="Rocco Neubert"/>
    <s v="East"/>
    <x v="78"/>
  </r>
  <r>
    <s v="Darcel Schlecht"/>
    <x v="36"/>
    <x v="1"/>
    <s v="Melvin Marxen"/>
    <s v="Central"/>
    <x v="36"/>
  </r>
  <r>
    <s v="Hayden Neloms"/>
    <x v="12"/>
    <x v="0"/>
    <s v="Celia Rouche"/>
    <s v="West"/>
    <x v="12"/>
  </r>
  <r>
    <s v="Kami Bicknell"/>
    <x v="82"/>
    <x v="2"/>
    <s v="Summer Sewald"/>
    <s v="West"/>
    <x v="82"/>
  </r>
  <r>
    <s v="Kami Bicknell"/>
    <x v="58"/>
    <x v="2"/>
    <s v="Summer Sewald"/>
    <s v="West"/>
    <x v="58"/>
  </r>
  <r>
    <s v="Kary Hendrixson"/>
    <x v="12"/>
    <x v="0"/>
    <s v="Summer Sewald"/>
    <s v="West"/>
    <x v="12"/>
  </r>
  <r>
    <s v="Kary Hendrixson"/>
    <x v="43"/>
    <x v="0"/>
    <s v="Summer Sewald"/>
    <s v="West"/>
    <x v="43"/>
  </r>
  <r>
    <s v="Lajuana Vencill"/>
    <x v="14"/>
    <x v="0"/>
    <s v="Dustin Brinkmann"/>
    <s v="Central"/>
    <x v="14"/>
  </r>
  <r>
    <s v="Markita Hansen"/>
    <x v="6"/>
    <x v="0"/>
    <s v="Celia Rouche"/>
    <s v="West"/>
    <x v="6"/>
  </r>
  <r>
    <s v="Maureen Marcano"/>
    <x v="83"/>
    <x v="0"/>
    <s v="Summer Sewald"/>
    <s v="West"/>
    <x v="83"/>
  </r>
  <r>
    <s v="Moses Frase"/>
    <x v="24"/>
    <x v="1"/>
    <s v="Dustin Brinkmann"/>
    <s v="Central"/>
    <x v="24"/>
  </r>
  <r>
    <s v="Moses Frase"/>
    <x v="73"/>
    <x v="0"/>
    <s v="Dustin Brinkmann"/>
    <s v="Central"/>
    <x v="73"/>
  </r>
  <r>
    <s v="Rosalina Dieter"/>
    <x v="34"/>
    <x v="1"/>
    <s v="Celia Rouche"/>
    <s v="West"/>
    <x v="34"/>
  </r>
  <r>
    <s v="Rosalina Dieter"/>
    <x v="3"/>
    <x v="1"/>
    <s v="Celia Rouche"/>
    <s v="West"/>
    <x v="3"/>
  </r>
  <r>
    <s v="Rosalina Dieter"/>
    <x v="25"/>
    <x v="1"/>
    <s v="Celia Rouche"/>
    <s v="West"/>
    <x v="25"/>
  </r>
  <r>
    <s v="Vicki Laflamme"/>
    <x v="25"/>
    <x v="0"/>
    <s v="Celia Rouche"/>
    <s v="West"/>
    <x v="25"/>
  </r>
  <r>
    <s v="Zane Levy"/>
    <x v="6"/>
    <x v="0"/>
    <s v="Summer Sewald"/>
    <s v="West"/>
    <x v="6"/>
  </r>
  <r>
    <s v="Anna Snelling"/>
    <x v="9"/>
    <x v="0"/>
    <s v="Dustin Brinkmann"/>
    <s v="Central"/>
    <x v="9"/>
  </r>
  <r>
    <s v="Cassey Cress"/>
    <x v="63"/>
    <x v="0"/>
    <s v="Rocco Neubert"/>
    <s v="East"/>
    <x v="63"/>
  </r>
  <r>
    <s v="Cassey Cress"/>
    <x v="18"/>
    <x v="0"/>
    <s v="Rocco Neubert"/>
    <s v="East"/>
    <x v="18"/>
  </r>
  <r>
    <s v="Corliss Cosme"/>
    <x v="32"/>
    <x v="2"/>
    <s v="Cara Losch"/>
    <s v="East"/>
    <x v="32"/>
  </r>
  <r>
    <s v="Corliss Cosme"/>
    <x v="63"/>
    <x v="1"/>
    <s v="Cara Losch"/>
    <s v="East"/>
    <x v="63"/>
  </r>
  <r>
    <s v="Darcel Schlecht"/>
    <x v="2"/>
    <x v="0"/>
    <s v="Melvin Marxen"/>
    <s v="Central"/>
    <x v="2"/>
  </r>
  <r>
    <s v="Elease Gluck"/>
    <x v="56"/>
    <x v="0"/>
    <s v="Celia Rouche"/>
    <s v="West"/>
    <x v="56"/>
  </r>
  <r>
    <s v="Garret Kinder"/>
    <x v="77"/>
    <x v="0"/>
    <s v="Cara Losch"/>
    <s v="East"/>
    <x v="77"/>
  </r>
  <r>
    <s v="Hayden Neloms"/>
    <x v="70"/>
    <x v="0"/>
    <s v="Celia Rouche"/>
    <s v="West"/>
    <x v="70"/>
  </r>
  <r>
    <s v="Kary Hendrixson"/>
    <x v="6"/>
    <x v="1"/>
    <s v="Summer Sewald"/>
    <s v="West"/>
    <x v="6"/>
  </r>
  <r>
    <s v="Kary Hendrixson"/>
    <x v="13"/>
    <x v="0"/>
    <s v="Summer Sewald"/>
    <s v="West"/>
    <x v="13"/>
  </r>
  <r>
    <s v="Kary Hendrixson"/>
    <x v="27"/>
    <x v="0"/>
    <s v="Summer Sewald"/>
    <s v="West"/>
    <x v="27"/>
  </r>
  <r>
    <s v="Reed Clapper"/>
    <x v="40"/>
    <x v="0"/>
    <s v="Rocco Neubert"/>
    <s v="East"/>
    <x v="40"/>
  </r>
  <r>
    <s v="Reed Clapper"/>
    <x v="50"/>
    <x v="0"/>
    <s v="Rocco Neubert"/>
    <s v="East"/>
    <x v="50"/>
  </r>
  <r>
    <s v="Rosalina Dieter"/>
    <x v="37"/>
    <x v="2"/>
    <s v="Celia Rouche"/>
    <s v="West"/>
    <x v="37"/>
  </r>
  <r>
    <s v="Rosie Papadopoulos"/>
    <x v="46"/>
    <x v="1"/>
    <s v="Cara Losch"/>
    <s v="East"/>
    <x v="46"/>
  </r>
  <r>
    <s v="Versie Hillebrand"/>
    <x v="57"/>
    <x v="1"/>
    <s v="Dustin Brinkmann"/>
    <s v="Central"/>
    <x v="57"/>
  </r>
  <r>
    <s v="Versie Hillebrand"/>
    <x v="9"/>
    <x v="1"/>
    <s v="Dustin Brinkmann"/>
    <s v="Central"/>
    <x v="9"/>
  </r>
  <r>
    <s v="Versie Hillebrand"/>
    <x v="53"/>
    <x v="0"/>
    <s v="Dustin Brinkmann"/>
    <s v="Central"/>
    <x v="53"/>
  </r>
  <r>
    <s v="Wilburn Farren"/>
    <x v="68"/>
    <x v="0"/>
    <s v="Cara Losch"/>
    <s v="East"/>
    <x v="68"/>
  </r>
  <r>
    <s v="Zane Levy"/>
    <x v="83"/>
    <x v="0"/>
    <s v="Summer Sewald"/>
    <s v="West"/>
    <x v="83"/>
  </r>
  <r>
    <s v="Zane Levy"/>
    <x v="70"/>
    <x v="0"/>
    <s v="Summer Sewald"/>
    <s v="West"/>
    <x v="70"/>
  </r>
  <r>
    <s v="Anna Snelling"/>
    <x v="19"/>
    <x v="1"/>
    <s v="Dustin Brinkmann"/>
    <s v="Central"/>
    <x v="19"/>
  </r>
  <r>
    <s v="Cassey Cress"/>
    <x v="80"/>
    <x v="1"/>
    <s v="Rocco Neubert"/>
    <s v="East"/>
    <x v="80"/>
  </r>
  <r>
    <s v="Cassey Cress"/>
    <x v="63"/>
    <x v="0"/>
    <s v="Rocco Neubert"/>
    <s v="East"/>
    <x v="63"/>
  </r>
  <r>
    <s v="Cecily Lampkin"/>
    <x v="32"/>
    <x v="0"/>
    <s v="Dustin Brinkmann"/>
    <s v="Central"/>
    <x v="32"/>
  </r>
  <r>
    <s v="Cecily Lampkin"/>
    <x v="36"/>
    <x v="0"/>
    <s v="Dustin Brinkmann"/>
    <s v="Central"/>
    <x v="36"/>
  </r>
  <r>
    <s v="Darcel Schlecht"/>
    <x v="67"/>
    <x v="0"/>
    <s v="Melvin Marxen"/>
    <s v="Central"/>
    <x v="67"/>
  </r>
  <r>
    <s v="Elease Gluck"/>
    <x v="13"/>
    <x v="1"/>
    <s v="Celia Rouche"/>
    <s v="West"/>
    <x v="13"/>
  </r>
  <r>
    <s v="Garret Kinder"/>
    <x v="29"/>
    <x v="0"/>
    <s v="Cara Losch"/>
    <s v="East"/>
    <x v="29"/>
  </r>
  <r>
    <s v="James Ascencio"/>
    <x v="11"/>
    <x v="1"/>
    <s v="Summer Sewald"/>
    <s v="West"/>
    <x v="11"/>
  </r>
  <r>
    <s v="Jonathan Berthelot"/>
    <x v="8"/>
    <x v="0"/>
    <s v="Melvin Marxen"/>
    <s v="Central"/>
    <x v="8"/>
  </r>
  <r>
    <s v="Kami Bicknell"/>
    <x v="11"/>
    <x v="0"/>
    <s v="Summer Sewald"/>
    <s v="West"/>
    <x v="11"/>
  </r>
  <r>
    <s v="Kami Bicknell"/>
    <x v="75"/>
    <x v="0"/>
    <s v="Summer Sewald"/>
    <s v="West"/>
    <x v="75"/>
  </r>
  <r>
    <s v="Kami Bicknell"/>
    <x v="70"/>
    <x v="0"/>
    <s v="Summer Sewald"/>
    <s v="West"/>
    <x v="70"/>
  </r>
  <r>
    <s v="Kami Bicknell"/>
    <x v="22"/>
    <x v="0"/>
    <s v="Summer Sewald"/>
    <s v="West"/>
    <x v="22"/>
  </r>
  <r>
    <s v="Kary Hendrixson"/>
    <x v="70"/>
    <x v="1"/>
    <s v="Summer Sewald"/>
    <s v="West"/>
    <x v="70"/>
  </r>
  <r>
    <s v="Markita Hansen"/>
    <x v="79"/>
    <x v="0"/>
    <s v="Celia Rouche"/>
    <s v="West"/>
    <x v="79"/>
  </r>
  <r>
    <s v="Markita Hansen"/>
    <x v="58"/>
    <x v="0"/>
    <s v="Celia Rouche"/>
    <s v="West"/>
    <x v="58"/>
  </r>
  <r>
    <s v="Marty Freudenburg"/>
    <x v="14"/>
    <x v="0"/>
    <s v="Melvin Marxen"/>
    <s v="Central"/>
    <x v="14"/>
  </r>
  <r>
    <s v="Marty Freudenburg"/>
    <x v="73"/>
    <x v="0"/>
    <s v="Melvin Marxen"/>
    <s v="Central"/>
    <x v="73"/>
  </r>
  <r>
    <s v="Moses Frase"/>
    <x v="37"/>
    <x v="0"/>
    <s v="Dustin Brinkmann"/>
    <s v="Central"/>
    <x v="37"/>
  </r>
  <r>
    <s v="Rosie Papadopoulos"/>
    <x v="42"/>
    <x v="2"/>
    <s v="Cara Losch"/>
    <s v="East"/>
    <x v="42"/>
  </r>
  <r>
    <s v="Wilburn Farren"/>
    <x v="84"/>
    <x v="0"/>
    <s v="Cara Losch"/>
    <s v="East"/>
    <x v="84"/>
  </r>
  <r>
    <s v="Zane Levy"/>
    <x v="35"/>
    <x v="0"/>
    <s v="Summer Sewald"/>
    <s v="West"/>
    <x v="35"/>
  </r>
  <r>
    <s v="Cassey Cress"/>
    <x v="44"/>
    <x v="2"/>
    <s v="Rocco Neubert"/>
    <s v="East"/>
    <x v="44"/>
  </r>
  <r>
    <s v="Cassey Cress"/>
    <x v="26"/>
    <x v="0"/>
    <s v="Rocco Neubert"/>
    <s v="East"/>
    <x v="26"/>
  </r>
  <r>
    <s v="Cassey Cress"/>
    <x v="54"/>
    <x v="0"/>
    <s v="Rocco Neubert"/>
    <s v="East"/>
    <x v="54"/>
  </r>
  <r>
    <s v="Corliss Cosme"/>
    <x v="23"/>
    <x v="0"/>
    <s v="Cara Losch"/>
    <s v="East"/>
    <x v="23"/>
  </r>
  <r>
    <s v="Corliss Cosme"/>
    <x v="28"/>
    <x v="0"/>
    <s v="Cara Losch"/>
    <s v="East"/>
    <x v="28"/>
  </r>
  <r>
    <s v="Darcel Schlecht"/>
    <x v="4"/>
    <x v="0"/>
    <s v="Melvin Marxen"/>
    <s v="Central"/>
    <x v="4"/>
  </r>
  <r>
    <s v="Darcel Schlecht"/>
    <x v="81"/>
    <x v="0"/>
    <s v="Melvin Marxen"/>
    <s v="Central"/>
    <x v="81"/>
  </r>
  <r>
    <s v="Donn Cantrell"/>
    <x v="78"/>
    <x v="0"/>
    <s v="Rocco Neubert"/>
    <s v="East"/>
    <x v="78"/>
  </r>
  <r>
    <s v="Gladys Colclough"/>
    <x v="64"/>
    <x v="1"/>
    <s v="Melvin Marxen"/>
    <s v="Central"/>
    <x v="64"/>
  </r>
  <r>
    <s v="Gladys Colclough"/>
    <x v="81"/>
    <x v="1"/>
    <s v="Melvin Marxen"/>
    <s v="Central"/>
    <x v="81"/>
  </r>
  <r>
    <s v="Hayden Neloms"/>
    <x v="22"/>
    <x v="0"/>
    <s v="Celia Rouche"/>
    <s v="West"/>
    <x v="22"/>
  </r>
  <r>
    <s v="James Ascencio"/>
    <x v="70"/>
    <x v="0"/>
    <s v="Summer Sewald"/>
    <s v="West"/>
    <x v="70"/>
  </r>
  <r>
    <s v="Kami Bicknell"/>
    <x v="11"/>
    <x v="1"/>
    <s v="Summer Sewald"/>
    <s v="West"/>
    <x v="11"/>
  </r>
  <r>
    <s v="Kami Bicknell"/>
    <x v="43"/>
    <x v="0"/>
    <s v="Summer Sewald"/>
    <s v="West"/>
    <x v="43"/>
  </r>
  <r>
    <s v="Kary Hendrixson"/>
    <x v="11"/>
    <x v="1"/>
    <s v="Summer Sewald"/>
    <s v="West"/>
    <x v="11"/>
  </r>
  <r>
    <s v="Kary Hendrixson"/>
    <x v="34"/>
    <x v="0"/>
    <s v="Summer Sewald"/>
    <s v="West"/>
    <x v="34"/>
  </r>
  <r>
    <s v="Moses Frase"/>
    <x v="42"/>
    <x v="0"/>
    <s v="Dustin Brinkmann"/>
    <s v="Central"/>
    <x v="42"/>
  </r>
  <r>
    <s v="Reed Clapper"/>
    <x v="23"/>
    <x v="0"/>
    <s v="Rocco Neubert"/>
    <s v="East"/>
    <x v="23"/>
  </r>
  <r>
    <s v="Versie Hillebrand"/>
    <x v="19"/>
    <x v="0"/>
    <s v="Dustin Brinkmann"/>
    <s v="Central"/>
    <x v="19"/>
  </r>
  <r>
    <s v="Versie Hillebrand"/>
    <x v="38"/>
    <x v="0"/>
    <s v="Dustin Brinkmann"/>
    <s v="Central"/>
    <x v="38"/>
  </r>
  <r>
    <s v="Violet Mclelland"/>
    <x v="46"/>
    <x v="0"/>
    <s v="Cara Losch"/>
    <s v="East"/>
    <x v="46"/>
  </r>
  <r>
    <s v="Anna Snelling"/>
    <x v="38"/>
    <x v="1"/>
    <s v="Dustin Brinkmann"/>
    <s v="Central"/>
    <x v="38"/>
  </r>
  <r>
    <s v="Boris Faz"/>
    <x v="43"/>
    <x v="0"/>
    <s v="Rocco Neubert"/>
    <s v="East"/>
    <x v="43"/>
  </r>
  <r>
    <s v="Cassey Cress"/>
    <x v="80"/>
    <x v="1"/>
    <s v="Rocco Neubert"/>
    <s v="East"/>
    <x v="80"/>
  </r>
  <r>
    <s v="Corliss Cosme"/>
    <x v="35"/>
    <x v="2"/>
    <s v="Cara Losch"/>
    <s v="East"/>
    <x v="35"/>
  </r>
  <r>
    <s v="Daniell Hammack"/>
    <x v="21"/>
    <x v="0"/>
    <s v="Rocco Neubert"/>
    <s v="East"/>
    <x v="21"/>
  </r>
  <r>
    <s v="Darcel Schlecht"/>
    <x v="24"/>
    <x v="0"/>
    <s v="Melvin Marxen"/>
    <s v="Central"/>
    <x v="24"/>
  </r>
  <r>
    <s v="Darcel Schlecht"/>
    <x v="57"/>
    <x v="0"/>
    <s v="Melvin Marxen"/>
    <s v="Central"/>
    <x v="57"/>
  </r>
  <r>
    <s v="Elease Gluck"/>
    <x v="70"/>
    <x v="1"/>
    <s v="Celia Rouche"/>
    <s v="West"/>
    <x v="70"/>
  </r>
  <r>
    <s v="Kami Bicknell"/>
    <x v="11"/>
    <x v="1"/>
    <s v="Summer Sewald"/>
    <s v="West"/>
    <x v="11"/>
  </r>
  <r>
    <s v="Kami Bicknell"/>
    <x v="6"/>
    <x v="0"/>
    <s v="Summer Sewald"/>
    <s v="West"/>
    <x v="6"/>
  </r>
  <r>
    <s v="Kary Hendrixson"/>
    <x v="70"/>
    <x v="0"/>
    <s v="Summer Sewald"/>
    <s v="West"/>
    <x v="70"/>
  </r>
  <r>
    <s v="Maureen Marcano"/>
    <x v="74"/>
    <x v="1"/>
    <s v="Summer Sewald"/>
    <s v="West"/>
    <x v="74"/>
  </r>
  <r>
    <s v="Niesha Huffines"/>
    <x v="9"/>
    <x v="0"/>
    <s v="Melvin Marxen"/>
    <s v="Central"/>
    <x v="9"/>
  </r>
  <r>
    <s v="Reed Clapper"/>
    <x v="23"/>
    <x v="1"/>
    <s v="Rocco Neubert"/>
    <s v="East"/>
    <x v="23"/>
  </r>
  <r>
    <s v="Rosalina Dieter"/>
    <x v="56"/>
    <x v="1"/>
    <s v="Celia Rouche"/>
    <s v="West"/>
    <x v="56"/>
  </r>
  <r>
    <s v="Versie Hillebrand"/>
    <x v="24"/>
    <x v="1"/>
    <s v="Dustin Brinkmann"/>
    <s v="Central"/>
    <x v="24"/>
  </r>
  <r>
    <s v="Vicki Laflamme"/>
    <x v="13"/>
    <x v="1"/>
    <s v="Celia Rouche"/>
    <s v="West"/>
    <x v="13"/>
  </r>
  <r>
    <s v="Violet Mclelland"/>
    <x v="39"/>
    <x v="0"/>
    <s v="Cara Losch"/>
    <s v="East"/>
    <x v="39"/>
  </r>
  <r>
    <s v="Wilburn Farren"/>
    <x v="68"/>
    <x v="0"/>
    <s v="Cara Losch"/>
    <s v="East"/>
    <x v="68"/>
  </r>
  <r>
    <s v="Zane Levy"/>
    <x v="5"/>
    <x v="0"/>
    <s v="Summer Sewald"/>
    <s v="West"/>
    <x v="5"/>
  </r>
  <r>
    <s v="Anna Snelling"/>
    <x v="42"/>
    <x v="0"/>
    <s v="Dustin Brinkmann"/>
    <s v="Central"/>
    <x v="42"/>
  </r>
  <r>
    <s v="Boris Faz"/>
    <x v="42"/>
    <x v="2"/>
    <s v="Rocco Neubert"/>
    <s v="East"/>
    <x v="42"/>
  </r>
  <r>
    <s v="Boris Faz"/>
    <x v="59"/>
    <x v="0"/>
    <s v="Rocco Neubert"/>
    <s v="East"/>
    <x v="59"/>
  </r>
  <r>
    <s v="Cecily Lampkin"/>
    <x v="31"/>
    <x v="0"/>
    <s v="Dustin Brinkmann"/>
    <s v="Central"/>
    <x v="31"/>
  </r>
  <r>
    <s v="Daniell Hammack"/>
    <x v="23"/>
    <x v="1"/>
    <s v="Rocco Neubert"/>
    <s v="East"/>
    <x v="23"/>
  </r>
  <r>
    <s v="Garret Kinder"/>
    <x v="18"/>
    <x v="1"/>
    <s v="Cara Losch"/>
    <s v="East"/>
    <x v="18"/>
  </r>
  <r>
    <s v="Jonathan Berthelot"/>
    <x v="19"/>
    <x v="1"/>
    <s v="Melvin Marxen"/>
    <s v="Central"/>
    <x v="19"/>
  </r>
  <r>
    <s v="Jonathan Berthelot"/>
    <x v="4"/>
    <x v="0"/>
    <s v="Melvin Marxen"/>
    <s v="Central"/>
    <x v="4"/>
  </r>
  <r>
    <s v="Reed Clapper"/>
    <x v="21"/>
    <x v="0"/>
    <s v="Rocco Neubert"/>
    <s v="East"/>
    <x v="21"/>
  </r>
  <r>
    <s v="Wilburn Farren"/>
    <x v="63"/>
    <x v="1"/>
    <s v="Cara Losch"/>
    <s v="East"/>
    <x v="63"/>
  </r>
  <r>
    <s v="Anna Snelling"/>
    <x v="4"/>
    <x v="0"/>
    <s v="Dustin Brinkmann"/>
    <s v="Central"/>
    <x v="4"/>
  </r>
  <r>
    <s v="Darcel Schlecht"/>
    <x v="9"/>
    <x v="1"/>
    <s v="Melvin Marxen"/>
    <s v="Central"/>
    <x v="9"/>
  </r>
  <r>
    <s v="Darcel Schlecht"/>
    <x v="62"/>
    <x v="1"/>
    <s v="Melvin Marxen"/>
    <s v="Central"/>
    <x v="62"/>
  </r>
  <r>
    <s v="Darcel Schlecht"/>
    <x v="1"/>
    <x v="0"/>
    <s v="Melvin Marxen"/>
    <s v="Central"/>
    <x v="1"/>
  </r>
  <r>
    <s v="Elease Gluck"/>
    <x v="53"/>
    <x v="2"/>
    <s v="Celia Rouche"/>
    <s v="West"/>
    <x v="53"/>
  </r>
  <r>
    <s v="Gladys Colclough"/>
    <x v="2"/>
    <x v="0"/>
    <s v="Melvin Marxen"/>
    <s v="Central"/>
    <x v="2"/>
  </r>
  <r>
    <s v="Jonathan Berthelot"/>
    <x v="32"/>
    <x v="1"/>
    <s v="Melvin Marxen"/>
    <s v="Central"/>
    <x v="32"/>
  </r>
  <r>
    <s v="Kami Bicknell"/>
    <x v="43"/>
    <x v="0"/>
    <s v="Summer Sewald"/>
    <s v="West"/>
    <x v="43"/>
  </r>
  <r>
    <s v="Lajuana Vencill"/>
    <x v="1"/>
    <x v="0"/>
    <s v="Dustin Brinkmann"/>
    <s v="Central"/>
    <x v="1"/>
  </r>
  <r>
    <s v="Niesha Huffines"/>
    <x v="64"/>
    <x v="1"/>
    <s v="Melvin Marxen"/>
    <s v="Central"/>
    <x v="64"/>
  </r>
  <r>
    <s v="Reed Clapper"/>
    <x v="61"/>
    <x v="0"/>
    <s v="Rocco Neubert"/>
    <s v="East"/>
    <x v="61"/>
  </r>
  <r>
    <s v="Versie Hillebrand"/>
    <x v="8"/>
    <x v="1"/>
    <s v="Dustin Brinkmann"/>
    <s v="Central"/>
    <x v="8"/>
  </r>
  <r>
    <s v="Versie Hillebrand"/>
    <x v="4"/>
    <x v="0"/>
    <s v="Dustin Brinkmann"/>
    <s v="Central"/>
    <x v="4"/>
  </r>
  <r>
    <s v="Vicki Laflamme"/>
    <x v="34"/>
    <x v="0"/>
    <s v="Celia Rouche"/>
    <s v="West"/>
    <x v="34"/>
  </r>
  <r>
    <s v="Violet Mclelland"/>
    <x v="43"/>
    <x v="1"/>
    <s v="Cara Losch"/>
    <s v="East"/>
    <x v="43"/>
  </r>
  <r>
    <s v="Anna Snelling"/>
    <x v="24"/>
    <x v="0"/>
    <s v="Dustin Brinkmann"/>
    <s v="Central"/>
    <x v="24"/>
  </r>
  <r>
    <s v="Boris Faz"/>
    <x v="15"/>
    <x v="1"/>
    <s v="Rocco Neubert"/>
    <s v="East"/>
    <x v="15"/>
  </r>
  <r>
    <s v="Cassey Cress"/>
    <x v="74"/>
    <x v="2"/>
    <s v="Rocco Neubert"/>
    <s v="East"/>
    <x v="74"/>
  </r>
  <r>
    <s v="Cassey Cress"/>
    <x v="43"/>
    <x v="0"/>
    <s v="Rocco Neubert"/>
    <s v="East"/>
    <x v="43"/>
  </r>
  <r>
    <s v="Corliss Cosme"/>
    <x v="77"/>
    <x v="1"/>
    <s v="Cara Losch"/>
    <s v="East"/>
    <x v="77"/>
  </r>
  <r>
    <s v="Donn Cantrell"/>
    <x v="59"/>
    <x v="1"/>
    <s v="Rocco Neubert"/>
    <s v="East"/>
    <x v="59"/>
  </r>
  <r>
    <s v="Gladys Colclough"/>
    <x v="75"/>
    <x v="1"/>
    <s v="Melvin Marxen"/>
    <s v="Central"/>
    <x v="75"/>
  </r>
  <r>
    <s v="Kami Bicknell"/>
    <x v="64"/>
    <x v="1"/>
    <s v="Summer Sewald"/>
    <s v="West"/>
    <x v="64"/>
  </r>
  <r>
    <s v="Lajuana Vencill"/>
    <x v="64"/>
    <x v="1"/>
    <s v="Dustin Brinkmann"/>
    <s v="Central"/>
    <x v="64"/>
  </r>
  <r>
    <s v="Lajuana Vencill"/>
    <x v="57"/>
    <x v="1"/>
    <s v="Dustin Brinkmann"/>
    <s v="Central"/>
    <x v="57"/>
  </r>
  <r>
    <s v="Markita Hansen"/>
    <x v="44"/>
    <x v="0"/>
    <s v="Celia Rouche"/>
    <s v="West"/>
    <x v="44"/>
  </r>
  <r>
    <s v="Markita Hansen"/>
    <x v="34"/>
    <x v="0"/>
    <s v="Celia Rouche"/>
    <s v="West"/>
    <x v="34"/>
  </r>
  <r>
    <s v="Moses Frase"/>
    <x v="57"/>
    <x v="1"/>
    <s v="Dustin Brinkmann"/>
    <s v="Central"/>
    <x v="57"/>
  </r>
  <r>
    <s v="Versie Hillebrand"/>
    <x v="31"/>
    <x v="0"/>
    <s v="Dustin Brinkmann"/>
    <s v="Central"/>
    <x v="31"/>
  </r>
  <r>
    <s v="Versie Hillebrand"/>
    <x v="7"/>
    <x v="0"/>
    <s v="Dustin Brinkmann"/>
    <s v="Central"/>
    <x v="7"/>
  </r>
  <r>
    <s v="Vicki Laflamme"/>
    <x v="52"/>
    <x v="0"/>
    <s v="Celia Rouche"/>
    <s v="West"/>
    <x v="52"/>
  </r>
  <r>
    <s v="Violet Mclelland"/>
    <x v="29"/>
    <x v="0"/>
    <s v="Cara Losch"/>
    <s v="East"/>
    <x v="29"/>
  </r>
  <r>
    <s v="Anna Snelling"/>
    <x v="0"/>
    <x v="1"/>
    <s v="Dustin Brinkmann"/>
    <s v="Central"/>
    <x v="0"/>
  </r>
  <r>
    <s v="Anna Snelling"/>
    <x v="67"/>
    <x v="0"/>
    <s v="Dustin Brinkmann"/>
    <s v="Central"/>
    <x v="67"/>
  </r>
  <r>
    <s v="Anna Snelling"/>
    <x v="2"/>
    <x v="0"/>
    <s v="Dustin Brinkmann"/>
    <s v="Central"/>
    <x v="2"/>
  </r>
  <r>
    <s v="Cassey Cress"/>
    <x v="70"/>
    <x v="2"/>
    <s v="Rocco Neubert"/>
    <s v="East"/>
    <x v="70"/>
  </r>
  <r>
    <s v="Cecily Lampkin"/>
    <x v="8"/>
    <x v="0"/>
    <s v="Dustin Brinkmann"/>
    <s v="Central"/>
    <x v="8"/>
  </r>
  <r>
    <s v="Corliss Cosme"/>
    <x v="29"/>
    <x v="0"/>
    <s v="Cara Losch"/>
    <s v="East"/>
    <x v="29"/>
  </r>
  <r>
    <s v="Daniell Hammack"/>
    <x v="18"/>
    <x v="0"/>
    <s v="Rocco Neubert"/>
    <s v="East"/>
    <x v="18"/>
  </r>
  <r>
    <s v="Daniell Hammack"/>
    <x v="68"/>
    <x v="0"/>
    <s v="Rocco Neubert"/>
    <s v="East"/>
    <x v="68"/>
  </r>
  <r>
    <s v="Darcel Schlecht"/>
    <x v="48"/>
    <x v="1"/>
    <s v="Melvin Marxen"/>
    <s v="Central"/>
    <x v="48"/>
  </r>
  <r>
    <s v="Darcel Schlecht"/>
    <x v="60"/>
    <x v="0"/>
    <s v="Melvin Marxen"/>
    <s v="Central"/>
    <x v="60"/>
  </r>
  <r>
    <s v="Darcel Schlecht"/>
    <x v="1"/>
    <x v="0"/>
    <s v="Melvin Marxen"/>
    <s v="Central"/>
    <x v="1"/>
  </r>
  <r>
    <s v="James Ascencio"/>
    <x v="43"/>
    <x v="1"/>
    <s v="Summer Sewald"/>
    <s v="West"/>
    <x v="43"/>
  </r>
  <r>
    <s v="Kary Hendrixson"/>
    <x v="13"/>
    <x v="1"/>
    <s v="Summer Sewald"/>
    <s v="West"/>
    <x v="13"/>
  </r>
  <r>
    <s v="Lajuana Vencill"/>
    <x v="0"/>
    <x v="0"/>
    <s v="Dustin Brinkmann"/>
    <s v="Central"/>
    <x v="0"/>
  </r>
  <r>
    <s v="Lajuana Vencill"/>
    <x v="57"/>
    <x v="0"/>
    <s v="Dustin Brinkmann"/>
    <s v="Central"/>
    <x v="57"/>
  </r>
  <r>
    <s v="Marty Freudenburg"/>
    <x v="14"/>
    <x v="0"/>
    <s v="Melvin Marxen"/>
    <s v="Central"/>
    <x v="14"/>
  </r>
  <r>
    <s v="Marty Freudenburg"/>
    <x v="37"/>
    <x v="0"/>
    <s v="Melvin Marxen"/>
    <s v="Central"/>
    <x v="37"/>
  </r>
  <r>
    <s v="Maureen Marcano"/>
    <x v="5"/>
    <x v="1"/>
    <s v="Summer Sewald"/>
    <s v="West"/>
    <x v="5"/>
  </r>
  <r>
    <s v="Maureen Marcano"/>
    <x v="6"/>
    <x v="0"/>
    <s v="Summer Sewald"/>
    <s v="West"/>
    <x v="6"/>
  </r>
  <r>
    <s v="Maureen Marcano"/>
    <x v="13"/>
    <x v="0"/>
    <s v="Summer Sewald"/>
    <s v="West"/>
    <x v="13"/>
  </r>
  <r>
    <s v="Moses Frase"/>
    <x v="7"/>
    <x v="1"/>
    <s v="Dustin Brinkmann"/>
    <s v="Central"/>
    <x v="7"/>
  </r>
  <r>
    <s v="Moses Frase"/>
    <x v="4"/>
    <x v="0"/>
    <s v="Dustin Brinkmann"/>
    <s v="Central"/>
    <x v="4"/>
  </r>
  <r>
    <s v="Reed Clapper"/>
    <x v="21"/>
    <x v="0"/>
    <s v="Rocco Neubert"/>
    <s v="East"/>
    <x v="21"/>
  </r>
  <r>
    <s v="Versie Hillebrand"/>
    <x v="76"/>
    <x v="1"/>
    <s v="Dustin Brinkmann"/>
    <s v="Central"/>
    <x v="76"/>
  </r>
  <r>
    <s v="Versie Hillebrand"/>
    <x v="42"/>
    <x v="0"/>
    <s v="Dustin Brinkmann"/>
    <s v="Central"/>
    <x v="42"/>
  </r>
  <r>
    <s v="Vicki Laflamme"/>
    <x v="58"/>
    <x v="1"/>
    <s v="Celia Rouche"/>
    <s v="West"/>
    <x v="58"/>
  </r>
  <r>
    <s v="Violet Mclelland"/>
    <x v="69"/>
    <x v="1"/>
    <s v="Cara Losch"/>
    <s v="East"/>
    <x v="69"/>
  </r>
  <r>
    <s v="Violet Mclelland"/>
    <x v="68"/>
    <x v="1"/>
    <s v="Cara Losch"/>
    <s v="East"/>
    <x v="68"/>
  </r>
  <r>
    <s v="Violet Mclelland"/>
    <x v="68"/>
    <x v="0"/>
    <s v="Cara Losch"/>
    <s v="East"/>
    <x v="68"/>
  </r>
  <r>
    <s v="Zane Levy"/>
    <x v="6"/>
    <x v="1"/>
    <s v="Summer Sewald"/>
    <s v="West"/>
    <x v="6"/>
  </r>
  <r>
    <s v="Zane Levy"/>
    <x v="64"/>
    <x v="0"/>
    <s v="Summer Sewald"/>
    <s v="West"/>
    <x v="64"/>
  </r>
  <r>
    <s v="Anna Snelling"/>
    <x v="60"/>
    <x v="1"/>
    <s v="Dustin Brinkmann"/>
    <s v="Central"/>
    <x v="60"/>
  </r>
  <r>
    <s v="Boris Faz"/>
    <x v="59"/>
    <x v="0"/>
    <s v="Rocco Neubert"/>
    <s v="East"/>
    <x v="59"/>
  </r>
  <r>
    <s v="Daniell Hammack"/>
    <x v="23"/>
    <x v="0"/>
    <s v="Rocco Neubert"/>
    <s v="East"/>
    <x v="23"/>
  </r>
  <r>
    <s v="Darcel Schlecht"/>
    <x v="75"/>
    <x v="1"/>
    <s v="Melvin Marxen"/>
    <s v="Central"/>
    <x v="75"/>
  </r>
  <r>
    <s v="Elease Gluck"/>
    <x v="17"/>
    <x v="1"/>
    <s v="Celia Rouche"/>
    <s v="West"/>
    <x v="17"/>
  </r>
  <r>
    <s v="Garret Kinder"/>
    <x v="69"/>
    <x v="0"/>
    <s v="Cara Losch"/>
    <s v="East"/>
    <x v="69"/>
  </r>
  <r>
    <s v="Gladys Colclough"/>
    <x v="31"/>
    <x v="0"/>
    <s v="Melvin Marxen"/>
    <s v="Central"/>
    <x v="31"/>
  </r>
  <r>
    <s v="Gladys Colclough"/>
    <x v="81"/>
    <x v="0"/>
    <s v="Melvin Marxen"/>
    <s v="Central"/>
    <x v="81"/>
  </r>
  <r>
    <s v="Gladys Colclough"/>
    <x v="9"/>
    <x v="0"/>
    <s v="Melvin Marxen"/>
    <s v="Central"/>
    <x v="9"/>
  </r>
  <r>
    <s v="Markita Hansen"/>
    <x v="43"/>
    <x v="0"/>
    <s v="Celia Rouche"/>
    <s v="West"/>
    <x v="43"/>
  </r>
  <r>
    <s v="Marty Freudenburg"/>
    <x v="67"/>
    <x v="0"/>
    <s v="Melvin Marxen"/>
    <s v="Central"/>
    <x v="67"/>
  </r>
  <r>
    <s v="Maureen Marcano"/>
    <x v="70"/>
    <x v="0"/>
    <s v="Summer Sewald"/>
    <s v="West"/>
    <x v="70"/>
  </r>
  <r>
    <s v="Niesha Huffines"/>
    <x v="81"/>
    <x v="0"/>
    <s v="Melvin Marxen"/>
    <s v="Central"/>
    <x v="81"/>
  </r>
  <r>
    <s v="Reed Clapper"/>
    <x v="61"/>
    <x v="1"/>
    <s v="Rocco Neubert"/>
    <s v="East"/>
    <x v="61"/>
  </r>
  <r>
    <s v="Vicki Laflamme"/>
    <x v="43"/>
    <x v="1"/>
    <s v="Celia Rouche"/>
    <s v="West"/>
    <x v="43"/>
  </r>
  <r>
    <s v="Vicki Laflamme"/>
    <x v="74"/>
    <x v="0"/>
    <s v="Celia Rouche"/>
    <s v="West"/>
    <x v="74"/>
  </r>
  <r>
    <s v="Vicki Laflamme"/>
    <x v="22"/>
    <x v="0"/>
    <s v="Celia Rouche"/>
    <s v="West"/>
    <x v="22"/>
  </r>
  <r>
    <s v="Violet Mclelland"/>
    <x v="82"/>
    <x v="2"/>
    <s v="Cara Losch"/>
    <s v="East"/>
    <x v="82"/>
  </r>
  <r>
    <s v="Violet Mclelland"/>
    <x v="71"/>
    <x v="0"/>
    <s v="Cara Losch"/>
    <s v="East"/>
    <x v="71"/>
  </r>
  <r>
    <s v="Violet Mclelland"/>
    <x v="78"/>
    <x v="0"/>
    <s v="Cara Losch"/>
    <s v="East"/>
    <x v="78"/>
  </r>
  <r>
    <s v="Wilburn Farren"/>
    <x v="37"/>
    <x v="2"/>
    <s v="Cara Losch"/>
    <s v="East"/>
    <x v="37"/>
  </r>
  <r>
    <s v="Anna Snelling"/>
    <x v="62"/>
    <x v="1"/>
    <s v="Dustin Brinkmann"/>
    <s v="Central"/>
    <x v="62"/>
  </r>
  <r>
    <s v="Anna Snelling"/>
    <x v="57"/>
    <x v="0"/>
    <s v="Dustin Brinkmann"/>
    <s v="Central"/>
    <x v="57"/>
  </r>
  <r>
    <s v="Cassey Cress"/>
    <x v="80"/>
    <x v="0"/>
    <s v="Rocco Neubert"/>
    <s v="East"/>
    <x v="80"/>
  </r>
  <r>
    <s v="Daniell Hammack"/>
    <x v="28"/>
    <x v="0"/>
    <s v="Rocco Neubert"/>
    <s v="East"/>
    <x v="28"/>
  </r>
  <r>
    <s v="Daniell Hammack"/>
    <x v="80"/>
    <x v="0"/>
    <s v="Rocco Neubert"/>
    <s v="East"/>
    <x v="80"/>
  </r>
  <r>
    <s v="Darcel Schlecht"/>
    <x v="31"/>
    <x v="0"/>
    <s v="Melvin Marxen"/>
    <s v="Central"/>
    <x v="31"/>
  </r>
  <r>
    <s v="Donn Cantrell"/>
    <x v="51"/>
    <x v="1"/>
    <s v="Rocco Neubert"/>
    <s v="East"/>
    <x v="51"/>
  </r>
  <r>
    <s v="Garret Kinder"/>
    <x v="63"/>
    <x v="1"/>
    <s v="Cara Losch"/>
    <s v="East"/>
    <x v="63"/>
  </r>
  <r>
    <s v="Garret Kinder"/>
    <x v="21"/>
    <x v="0"/>
    <s v="Cara Losch"/>
    <s v="East"/>
    <x v="21"/>
  </r>
  <r>
    <s v="Hayden Neloms"/>
    <x v="66"/>
    <x v="0"/>
    <s v="Celia Rouche"/>
    <s v="West"/>
    <x v="66"/>
  </r>
  <r>
    <s v="Jonathan Berthelot"/>
    <x v="33"/>
    <x v="1"/>
    <s v="Melvin Marxen"/>
    <s v="Central"/>
    <x v="33"/>
  </r>
  <r>
    <s v="Kami Bicknell"/>
    <x v="12"/>
    <x v="1"/>
    <s v="Summer Sewald"/>
    <s v="West"/>
    <x v="12"/>
  </r>
  <r>
    <s v="Kami Bicknell"/>
    <x v="5"/>
    <x v="0"/>
    <s v="Summer Sewald"/>
    <s v="West"/>
    <x v="5"/>
  </r>
  <r>
    <s v="Kary Hendrixson"/>
    <x v="53"/>
    <x v="2"/>
    <s v="Summer Sewald"/>
    <s v="West"/>
    <x v="53"/>
  </r>
  <r>
    <s v="Markita Hansen"/>
    <x v="45"/>
    <x v="0"/>
    <s v="Celia Rouche"/>
    <s v="West"/>
    <x v="45"/>
  </r>
  <r>
    <s v="Marty Freudenburg"/>
    <x v="81"/>
    <x v="1"/>
    <s v="Melvin Marxen"/>
    <s v="Central"/>
    <x v="81"/>
  </r>
  <r>
    <s v="Niesha Huffines"/>
    <x v="57"/>
    <x v="0"/>
    <s v="Melvin Marxen"/>
    <s v="Central"/>
    <x v="57"/>
  </r>
  <r>
    <s v="Reed Clapper"/>
    <x v="54"/>
    <x v="0"/>
    <s v="Rocco Neubert"/>
    <s v="East"/>
    <x v="54"/>
  </r>
  <r>
    <s v="Rosalina Dieter"/>
    <x v="45"/>
    <x v="0"/>
    <s v="Celia Rouche"/>
    <s v="West"/>
    <x v="45"/>
  </r>
  <r>
    <s v="Versie Hillebrand"/>
    <x v="75"/>
    <x v="1"/>
    <s v="Dustin Brinkmann"/>
    <s v="Central"/>
    <x v="75"/>
  </r>
  <r>
    <s v="Vicki Laflamme"/>
    <x v="3"/>
    <x v="1"/>
    <s v="Celia Rouche"/>
    <s v="West"/>
    <x v="3"/>
  </r>
  <r>
    <s v="Zane Levy"/>
    <x v="41"/>
    <x v="1"/>
    <s v="Summer Sewald"/>
    <s v="West"/>
    <x v="41"/>
  </r>
  <r>
    <s v="Zane Levy"/>
    <x v="75"/>
    <x v="1"/>
    <s v="Summer Sewald"/>
    <s v="West"/>
    <x v="75"/>
  </r>
  <r>
    <s v="Cecily Lampkin"/>
    <x v="7"/>
    <x v="0"/>
    <s v="Dustin Brinkmann"/>
    <s v="Central"/>
    <x v="7"/>
  </r>
  <r>
    <s v="Daniell Hammack"/>
    <x v="59"/>
    <x v="0"/>
    <s v="Rocco Neubert"/>
    <s v="East"/>
    <x v="59"/>
  </r>
  <r>
    <s v="Darcel Schlecht"/>
    <x v="0"/>
    <x v="1"/>
    <s v="Melvin Marxen"/>
    <s v="Central"/>
    <x v="0"/>
  </r>
  <r>
    <s v="Darcel Schlecht"/>
    <x v="53"/>
    <x v="1"/>
    <s v="Melvin Marxen"/>
    <s v="Central"/>
    <x v="53"/>
  </r>
  <r>
    <s v="Garret Kinder"/>
    <x v="78"/>
    <x v="1"/>
    <s v="Cara Losch"/>
    <s v="East"/>
    <x v="78"/>
  </r>
  <r>
    <s v="James Ascencio"/>
    <x v="45"/>
    <x v="0"/>
    <s v="Summer Sewald"/>
    <s v="West"/>
    <x v="45"/>
  </r>
  <r>
    <s v="James Ascencio"/>
    <x v="12"/>
    <x v="0"/>
    <s v="Summer Sewald"/>
    <s v="West"/>
    <x v="12"/>
  </r>
  <r>
    <s v="Jonathan Berthelot"/>
    <x v="24"/>
    <x v="0"/>
    <s v="Melvin Marxen"/>
    <s v="Central"/>
    <x v="24"/>
  </r>
  <r>
    <s v="Markita Hansen"/>
    <x v="52"/>
    <x v="1"/>
    <s v="Celia Rouche"/>
    <s v="West"/>
    <x v="52"/>
  </r>
  <r>
    <s v="Markita Hansen"/>
    <x v="58"/>
    <x v="1"/>
    <s v="Celia Rouche"/>
    <s v="West"/>
    <x v="58"/>
  </r>
  <r>
    <s v="Markita Hansen"/>
    <x v="10"/>
    <x v="0"/>
    <s v="Celia Rouche"/>
    <s v="West"/>
    <x v="10"/>
  </r>
  <r>
    <s v="Maureen Marcano"/>
    <x v="58"/>
    <x v="0"/>
    <s v="Summer Sewald"/>
    <s v="West"/>
    <x v="58"/>
  </r>
  <r>
    <s v="Moses Frase"/>
    <x v="33"/>
    <x v="1"/>
    <s v="Dustin Brinkmann"/>
    <s v="Central"/>
    <x v="33"/>
  </r>
  <r>
    <s v="Reed Clapper"/>
    <x v="23"/>
    <x v="1"/>
    <s v="Rocco Neubert"/>
    <s v="East"/>
    <x v="23"/>
  </r>
  <r>
    <s v="Reed Clapper"/>
    <x v="29"/>
    <x v="0"/>
    <s v="Rocco Neubert"/>
    <s v="East"/>
    <x v="29"/>
  </r>
  <r>
    <s v="Versie Hillebrand"/>
    <x v="24"/>
    <x v="0"/>
    <s v="Dustin Brinkmann"/>
    <s v="Central"/>
    <x v="24"/>
  </r>
  <r>
    <s v="Vicki Laflamme"/>
    <x v="80"/>
    <x v="2"/>
    <s v="Celia Rouche"/>
    <s v="West"/>
    <x v="80"/>
  </r>
  <r>
    <s v="Zane Levy"/>
    <x v="17"/>
    <x v="1"/>
    <s v="Summer Sewald"/>
    <s v="West"/>
    <x v="17"/>
  </r>
  <r>
    <s v="Zane Levy"/>
    <x v="66"/>
    <x v="0"/>
    <s v="Summer Sewald"/>
    <s v="West"/>
    <x v="66"/>
  </r>
  <r>
    <s v="Anna Snelling"/>
    <x v="2"/>
    <x v="1"/>
    <s v="Dustin Brinkmann"/>
    <s v="Central"/>
    <x v="2"/>
  </r>
  <r>
    <s v="Anna Snelling"/>
    <x v="2"/>
    <x v="1"/>
    <s v="Dustin Brinkmann"/>
    <s v="Central"/>
    <x v="2"/>
  </r>
  <r>
    <s v="Cassey Cress"/>
    <x v="63"/>
    <x v="0"/>
    <s v="Rocco Neubert"/>
    <s v="East"/>
    <x v="63"/>
  </r>
  <r>
    <s v="Cecily Lampkin"/>
    <x v="75"/>
    <x v="1"/>
    <s v="Dustin Brinkmann"/>
    <s v="Central"/>
    <x v="75"/>
  </r>
  <r>
    <s v="Cecily Lampkin"/>
    <x v="2"/>
    <x v="0"/>
    <s v="Dustin Brinkmann"/>
    <s v="Central"/>
    <x v="2"/>
  </r>
  <r>
    <s v="Corliss Cosme"/>
    <x v="46"/>
    <x v="1"/>
    <s v="Cara Losch"/>
    <s v="East"/>
    <x v="46"/>
  </r>
  <r>
    <s v="Corliss Cosme"/>
    <x v="21"/>
    <x v="1"/>
    <s v="Cara Losch"/>
    <s v="East"/>
    <x v="21"/>
  </r>
  <r>
    <s v="Darcel Schlecht"/>
    <x v="57"/>
    <x v="1"/>
    <s v="Melvin Marxen"/>
    <s v="Central"/>
    <x v="57"/>
  </r>
  <r>
    <s v="Darcel Schlecht"/>
    <x v="76"/>
    <x v="1"/>
    <s v="Melvin Marxen"/>
    <s v="Central"/>
    <x v="76"/>
  </r>
  <r>
    <s v="Darcel Schlecht"/>
    <x v="19"/>
    <x v="0"/>
    <s v="Melvin Marxen"/>
    <s v="Central"/>
    <x v="19"/>
  </r>
  <r>
    <s v="Donn Cantrell"/>
    <x v="61"/>
    <x v="0"/>
    <s v="Rocco Neubert"/>
    <s v="East"/>
    <x v="61"/>
  </r>
  <r>
    <s v="Gladys Colclough"/>
    <x v="37"/>
    <x v="1"/>
    <s v="Melvin Marxen"/>
    <s v="Central"/>
    <x v="37"/>
  </r>
  <r>
    <s v="Hayden Neloms"/>
    <x v="41"/>
    <x v="0"/>
    <s v="Celia Rouche"/>
    <s v="West"/>
    <x v="41"/>
  </r>
  <r>
    <s v="James Ascencio"/>
    <x v="45"/>
    <x v="0"/>
    <s v="Summer Sewald"/>
    <s v="West"/>
    <x v="45"/>
  </r>
  <r>
    <s v="James Ascencio"/>
    <x v="17"/>
    <x v="0"/>
    <s v="Summer Sewald"/>
    <s v="West"/>
    <x v="17"/>
  </r>
  <r>
    <s v="Lajuana Vencill"/>
    <x v="64"/>
    <x v="0"/>
    <s v="Dustin Brinkmann"/>
    <s v="Central"/>
    <x v="64"/>
  </r>
  <r>
    <s v="Markita Hansen"/>
    <x v="20"/>
    <x v="0"/>
    <s v="Celia Rouche"/>
    <s v="West"/>
    <x v="20"/>
  </r>
  <r>
    <s v="Maureen Marcano"/>
    <x v="67"/>
    <x v="2"/>
    <s v="Summer Sewald"/>
    <s v="West"/>
    <x v="67"/>
  </r>
  <r>
    <s v="Maureen Marcano"/>
    <x v="75"/>
    <x v="1"/>
    <s v="Summer Sewald"/>
    <s v="West"/>
    <x v="75"/>
  </r>
  <r>
    <s v="Maureen Marcano"/>
    <x v="22"/>
    <x v="1"/>
    <s v="Summer Sewald"/>
    <s v="West"/>
    <x v="22"/>
  </r>
  <r>
    <s v="Maureen Marcano"/>
    <x v="45"/>
    <x v="0"/>
    <s v="Summer Sewald"/>
    <s v="West"/>
    <x v="45"/>
  </r>
  <r>
    <s v="Moses Frase"/>
    <x v="8"/>
    <x v="0"/>
    <s v="Dustin Brinkmann"/>
    <s v="Central"/>
    <x v="8"/>
  </r>
  <r>
    <s v="Niesha Huffines"/>
    <x v="62"/>
    <x v="0"/>
    <s v="Melvin Marxen"/>
    <s v="Central"/>
    <x v="62"/>
  </r>
  <r>
    <s v="Rosalina Dieter"/>
    <x v="6"/>
    <x v="0"/>
    <s v="Celia Rouche"/>
    <s v="West"/>
    <x v="6"/>
  </r>
  <r>
    <s v="Rosie Papadopoulos"/>
    <x v="15"/>
    <x v="0"/>
    <s v="Cara Losch"/>
    <s v="East"/>
    <x v="15"/>
  </r>
  <r>
    <s v="Violet Mclelland"/>
    <x v="46"/>
    <x v="1"/>
    <s v="Cara Losch"/>
    <s v="East"/>
    <x v="46"/>
  </r>
  <r>
    <s v="Zane Levy"/>
    <x v="41"/>
    <x v="0"/>
    <s v="Summer Sewald"/>
    <s v="West"/>
    <x v="41"/>
  </r>
  <r>
    <s v="Cecily Lampkin"/>
    <x v="76"/>
    <x v="0"/>
    <s v="Dustin Brinkmann"/>
    <s v="Central"/>
    <x v="76"/>
  </r>
  <r>
    <s v="Daniell Hammack"/>
    <x v="69"/>
    <x v="1"/>
    <s v="Rocco Neubert"/>
    <s v="East"/>
    <x v="69"/>
  </r>
  <r>
    <s v="Daniell Hammack"/>
    <x v="68"/>
    <x v="0"/>
    <s v="Rocco Neubert"/>
    <s v="East"/>
    <x v="68"/>
  </r>
  <r>
    <s v="Darcel Schlecht"/>
    <x v="14"/>
    <x v="1"/>
    <s v="Melvin Marxen"/>
    <s v="Central"/>
    <x v="14"/>
  </r>
  <r>
    <s v="Darcel Schlecht"/>
    <x v="33"/>
    <x v="0"/>
    <s v="Melvin Marxen"/>
    <s v="Central"/>
    <x v="33"/>
  </r>
  <r>
    <s v="Donn Cantrell"/>
    <x v="26"/>
    <x v="0"/>
    <s v="Rocco Neubert"/>
    <s v="East"/>
    <x v="26"/>
  </r>
  <r>
    <s v="Gladys Colclough"/>
    <x v="64"/>
    <x v="1"/>
    <s v="Melvin Marxen"/>
    <s v="Central"/>
    <x v="64"/>
  </r>
  <r>
    <s v="Gladys Colclough"/>
    <x v="31"/>
    <x v="1"/>
    <s v="Melvin Marxen"/>
    <s v="Central"/>
    <x v="31"/>
  </r>
  <r>
    <s v="Jonathan Berthelot"/>
    <x v="75"/>
    <x v="0"/>
    <s v="Melvin Marxen"/>
    <s v="Central"/>
    <x v="75"/>
  </r>
  <r>
    <s v="Kami Bicknell"/>
    <x v="35"/>
    <x v="1"/>
    <s v="Summer Sewald"/>
    <s v="West"/>
    <x v="35"/>
  </r>
  <r>
    <s v="Kami Bicknell"/>
    <x v="56"/>
    <x v="0"/>
    <s v="Summer Sewald"/>
    <s v="West"/>
    <x v="56"/>
  </r>
  <r>
    <s v="Kary Hendrixson"/>
    <x v="38"/>
    <x v="2"/>
    <s v="Summer Sewald"/>
    <s v="West"/>
    <x v="38"/>
  </r>
  <r>
    <s v="Kary Hendrixson"/>
    <x v="58"/>
    <x v="1"/>
    <s v="Summer Sewald"/>
    <s v="West"/>
    <x v="58"/>
  </r>
  <r>
    <s v="Kary Hendrixson"/>
    <x v="75"/>
    <x v="0"/>
    <s v="Summer Sewald"/>
    <s v="West"/>
    <x v="75"/>
  </r>
  <r>
    <s v="Marty Freudenburg"/>
    <x v="32"/>
    <x v="0"/>
    <s v="Melvin Marxen"/>
    <s v="Central"/>
    <x v="32"/>
  </r>
  <r>
    <s v="Maureen Marcano"/>
    <x v="58"/>
    <x v="1"/>
    <s v="Summer Sewald"/>
    <s v="West"/>
    <x v="58"/>
  </r>
  <r>
    <s v="Maureen Marcano"/>
    <x v="27"/>
    <x v="0"/>
    <s v="Summer Sewald"/>
    <s v="West"/>
    <x v="27"/>
  </r>
  <r>
    <s v="Moses Frase"/>
    <x v="75"/>
    <x v="0"/>
    <s v="Dustin Brinkmann"/>
    <s v="Central"/>
    <x v="75"/>
  </r>
  <r>
    <s v="Rosalina Dieter"/>
    <x v="12"/>
    <x v="1"/>
    <s v="Celia Rouche"/>
    <s v="West"/>
    <x v="12"/>
  </r>
  <r>
    <s v="Vicki Laflamme"/>
    <x v="11"/>
    <x v="1"/>
    <s v="Celia Rouche"/>
    <s v="West"/>
    <x v="11"/>
  </r>
  <r>
    <s v="Vicki Laflamme"/>
    <x v="41"/>
    <x v="0"/>
    <s v="Celia Rouche"/>
    <s v="West"/>
    <x v="41"/>
  </r>
  <r>
    <s v="Wilburn Farren"/>
    <x v="59"/>
    <x v="1"/>
    <s v="Cara Losch"/>
    <s v="East"/>
    <x v="59"/>
  </r>
  <r>
    <s v="Wilburn Farren"/>
    <x v="51"/>
    <x v="0"/>
    <s v="Cara Losch"/>
    <s v="East"/>
    <x v="51"/>
  </r>
  <r>
    <s v="Zane Levy"/>
    <x v="70"/>
    <x v="1"/>
    <s v="Summer Sewald"/>
    <s v="West"/>
    <x v="70"/>
  </r>
  <r>
    <s v="Boris Faz"/>
    <x v="18"/>
    <x v="1"/>
    <s v="Rocco Neubert"/>
    <s v="East"/>
    <x v="18"/>
  </r>
  <r>
    <s v="Boris Faz"/>
    <x v="15"/>
    <x v="1"/>
    <s v="Rocco Neubert"/>
    <s v="East"/>
    <x v="15"/>
  </r>
  <r>
    <s v="Cassey Cress"/>
    <x v="28"/>
    <x v="0"/>
    <s v="Rocco Neubert"/>
    <s v="East"/>
    <x v="28"/>
  </r>
  <r>
    <s v="Cassey Cress"/>
    <x v="40"/>
    <x v="0"/>
    <s v="Rocco Neubert"/>
    <s v="East"/>
    <x v="40"/>
  </r>
  <r>
    <s v="Cecily Lampkin"/>
    <x v="8"/>
    <x v="1"/>
    <s v="Dustin Brinkmann"/>
    <s v="Central"/>
    <x v="8"/>
  </r>
  <r>
    <s v="Cecily Lampkin"/>
    <x v="24"/>
    <x v="1"/>
    <s v="Dustin Brinkmann"/>
    <s v="Central"/>
    <x v="24"/>
  </r>
  <r>
    <s v="Cecily Lampkin"/>
    <x v="57"/>
    <x v="0"/>
    <s v="Dustin Brinkmann"/>
    <s v="Central"/>
    <x v="57"/>
  </r>
  <r>
    <s v="Corliss Cosme"/>
    <x v="21"/>
    <x v="0"/>
    <s v="Cara Losch"/>
    <s v="East"/>
    <x v="21"/>
  </r>
  <r>
    <s v="Daniell Hammack"/>
    <x v="21"/>
    <x v="1"/>
    <s v="Rocco Neubert"/>
    <s v="East"/>
    <x v="21"/>
  </r>
  <r>
    <s v="Daniell Hammack"/>
    <x v="15"/>
    <x v="0"/>
    <s v="Rocco Neubert"/>
    <s v="East"/>
    <x v="15"/>
  </r>
  <r>
    <s v="Darcel Schlecht"/>
    <x v="64"/>
    <x v="1"/>
    <s v="Melvin Marxen"/>
    <s v="Central"/>
    <x v="64"/>
  </r>
  <r>
    <s v="Darcel Schlecht"/>
    <x v="1"/>
    <x v="1"/>
    <s v="Melvin Marxen"/>
    <s v="Central"/>
    <x v="1"/>
  </r>
  <r>
    <s v="Darcel Schlecht"/>
    <x v="62"/>
    <x v="1"/>
    <s v="Melvin Marxen"/>
    <s v="Central"/>
    <x v="62"/>
  </r>
  <r>
    <s v="Darcel Schlecht"/>
    <x v="8"/>
    <x v="0"/>
    <s v="Melvin Marxen"/>
    <s v="Central"/>
    <x v="8"/>
  </r>
  <r>
    <s v="Donn Cantrell"/>
    <x v="55"/>
    <x v="1"/>
    <s v="Rocco Neubert"/>
    <s v="East"/>
    <x v="55"/>
  </r>
  <r>
    <s v="Donn Cantrell"/>
    <x v="58"/>
    <x v="1"/>
    <s v="Rocco Neubert"/>
    <s v="East"/>
    <x v="58"/>
  </r>
  <r>
    <s v="Donn Cantrell"/>
    <x v="15"/>
    <x v="0"/>
    <s v="Rocco Neubert"/>
    <s v="East"/>
    <x v="15"/>
  </r>
  <r>
    <s v="Elease Gluck"/>
    <x v="41"/>
    <x v="1"/>
    <s v="Celia Rouche"/>
    <s v="West"/>
    <x v="41"/>
  </r>
  <r>
    <s v="Garret Kinder"/>
    <x v="72"/>
    <x v="0"/>
    <s v="Cara Losch"/>
    <s v="East"/>
    <x v="72"/>
  </r>
  <r>
    <s v="Kami Bicknell"/>
    <x v="75"/>
    <x v="0"/>
    <s v="Summer Sewald"/>
    <s v="West"/>
    <x v="75"/>
  </r>
  <r>
    <s v="Lajuana Vencill"/>
    <x v="75"/>
    <x v="0"/>
    <s v="Dustin Brinkmann"/>
    <s v="Central"/>
    <x v="75"/>
  </r>
  <r>
    <s v="Markita Hansen"/>
    <x v="43"/>
    <x v="1"/>
    <s v="Celia Rouche"/>
    <s v="West"/>
    <x v="43"/>
  </r>
  <r>
    <s v="Marty Freudenburg"/>
    <x v="53"/>
    <x v="1"/>
    <s v="Melvin Marxen"/>
    <s v="Central"/>
    <x v="53"/>
  </r>
  <r>
    <s v="Moses Frase"/>
    <x v="67"/>
    <x v="1"/>
    <s v="Dustin Brinkmann"/>
    <s v="Central"/>
    <x v="67"/>
  </r>
  <r>
    <s v="Moses Frase"/>
    <x v="37"/>
    <x v="0"/>
    <s v="Dustin Brinkmann"/>
    <s v="Central"/>
    <x v="37"/>
  </r>
  <r>
    <s v="Rosalina Dieter"/>
    <x v="25"/>
    <x v="0"/>
    <s v="Celia Rouche"/>
    <s v="West"/>
    <x v="25"/>
  </r>
  <r>
    <s v="Rosie Papadopoulos"/>
    <x v="12"/>
    <x v="2"/>
    <s v="Cara Losch"/>
    <s v="East"/>
    <x v="12"/>
  </r>
  <r>
    <s v="Rosie Papadopoulos"/>
    <x v="54"/>
    <x v="0"/>
    <s v="Cara Losch"/>
    <s v="East"/>
    <x v="54"/>
  </r>
  <r>
    <s v="Rosie Papadopoulos"/>
    <x v="72"/>
    <x v="0"/>
    <s v="Cara Losch"/>
    <s v="East"/>
    <x v="72"/>
  </r>
  <r>
    <s v="Versie Hillebrand"/>
    <x v="7"/>
    <x v="0"/>
    <s v="Dustin Brinkmann"/>
    <s v="Central"/>
    <x v="7"/>
  </r>
  <r>
    <s v="Versie Hillebrand"/>
    <x v="4"/>
    <x v="0"/>
    <s v="Dustin Brinkmann"/>
    <s v="Central"/>
    <x v="4"/>
  </r>
  <r>
    <s v="Vicki Laflamme"/>
    <x v="17"/>
    <x v="1"/>
    <s v="Celia Rouche"/>
    <s v="West"/>
    <x v="17"/>
  </r>
  <r>
    <s v="Vicki Laflamme"/>
    <x v="35"/>
    <x v="0"/>
    <s v="Celia Rouche"/>
    <s v="West"/>
    <x v="35"/>
  </r>
  <r>
    <s v="Zane Levy"/>
    <x v="7"/>
    <x v="2"/>
    <s v="Summer Sewald"/>
    <s v="West"/>
    <x v="7"/>
  </r>
  <r>
    <s v="Zane Levy"/>
    <x v="35"/>
    <x v="0"/>
    <s v="Summer Sewald"/>
    <s v="West"/>
    <x v="35"/>
  </r>
  <r>
    <s v="Anna Snelling"/>
    <x v="14"/>
    <x v="1"/>
    <s v="Dustin Brinkmann"/>
    <s v="Central"/>
    <x v="14"/>
  </r>
  <r>
    <s v="Anna Snelling"/>
    <x v="64"/>
    <x v="0"/>
    <s v="Dustin Brinkmann"/>
    <s v="Central"/>
    <x v="64"/>
  </r>
  <r>
    <s v="Anna Snelling"/>
    <x v="24"/>
    <x v="0"/>
    <s v="Dustin Brinkmann"/>
    <s v="Central"/>
    <x v="24"/>
  </r>
  <r>
    <s v="Boris Faz"/>
    <x v="18"/>
    <x v="0"/>
    <s v="Rocco Neubert"/>
    <s v="East"/>
    <x v="18"/>
  </r>
  <r>
    <s v="Cassey Cress"/>
    <x v="0"/>
    <x v="2"/>
    <s v="Rocco Neubert"/>
    <s v="East"/>
    <x v="0"/>
  </r>
  <r>
    <s v="Cassey Cress"/>
    <x v="15"/>
    <x v="1"/>
    <s v="Rocco Neubert"/>
    <s v="East"/>
    <x v="15"/>
  </r>
  <r>
    <s v="Cassey Cress"/>
    <x v="78"/>
    <x v="1"/>
    <s v="Rocco Neubert"/>
    <s v="East"/>
    <x v="78"/>
  </r>
  <r>
    <s v="Corliss Cosme"/>
    <x v="27"/>
    <x v="2"/>
    <s v="Cara Losch"/>
    <s v="East"/>
    <x v="27"/>
  </r>
  <r>
    <s v="Elease Gluck"/>
    <x v="76"/>
    <x v="2"/>
    <s v="Celia Rouche"/>
    <s v="West"/>
    <x v="76"/>
  </r>
  <r>
    <s v="Gladys Colclough"/>
    <x v="62"/>
    <x v="1"/>
    <s v="Melvin Marxen"/>
    <s v="Central"/>
    <x v="62"/>
  </r>
  <r>
    <s v="Hayden Neloms"/>
    <x v="17"/>
    <x v="0"/>
    <s v="Celia Rouche"/>
    <s v="West"/>
    <x v="17"/>
  </r>
  <r>
    <s v="Hayden Neloms"/>
    <x v="66"/>
    <x v="0"/>
    <s v="Celia Rouche"/>
    <s v="West"/>
    <x v="66"/>
  </r>
  <r>
    <s v="James Ascencio"/>
    <x v="56"/>
    <x v="0"/>
    <s v="Summer Sewald"/>
    <s v="West"/>
    <x v="56"/>
  </r>
  <r>
    <s v="Kami Bicknell"/>
    <x v="47"/>
    <x v="1"/>
    <s v="Summer Sewald"/>
    <s v="West"/>
    <x v="47"/>
  </r>
  <r>
    <s v="Kami Bicknell"/>
    <x v="10"/>
    <x v="0"/>
    <s v="Summer Sewald"/>
    <s v="West"/>
    <x v="10"/>
  </r>
  <r>
    <s v="Kary Hendrixson"/>
    <x v="75"/>
    <x v="1"/>
    <s v="Summer Sewald"/>
    <s v="West"/>
    <x v="75"/>
  </r>
  <r>
    <s v="Kary Hendrixson"/>
    <x v="58"/>
    <x v="0"/>
    <s v="Summer Sewald"/>
    <s v="West"/>
    <x v="58"/>
  </r>
  <r>
    <s v="Kary Hendrixson"/>
    <x v="41"/>
    <x v="0"/>
    <s v="Summer Sewald"/>
    <s v="West"/>
    <x v="41"/>
  </r>
  <r>
    <s v="Markita Hansen"/>
    <x v="17"/>
    <x v="1"/>
    <s v="Celia Rouche"/>
    <s v="West"/>
    <x v="17"/>
  </r>
  <r>
    <s v="Maureen Marcano"/>
    <x v="27"/>
    <x v="1"/>
    <s v="Summer Sewald"/>
    <s v="West"/>
    <x v="27"/>
  </r>
  <r>
    <s v="Maureen Marcano"/>
    <x v="64"/>
    <x v="0"/>
    <s v="Summer Sewald"/>
    <s v="West"/>
    <x v="64"/>
  </r>
  <r>
    <s v="Maureen Marcano"/>
    <x v="35"/>
    <x v="0"/>
    <s v="Summer Sewald"/>
    <s v="West"/>
    <x v="35"/>
  </r>
  <r>
    <s v="Reed Clapper"/>
    <x v="65"/>
    <x v="1"/>
    <s v="Rocco Neubert"/>
    <s v="East"/>
    <x v="65"/>
  </r>
  <r>
    <s v="Rosalina Dieter"/>
    <x v="5"/>
    <x v="1"/>
    <s v="Celia Rouche"/>
    <s v="West"/>
    <x v="5"/>
  </r>
  <r>
    <s v="Rosalina Dieter"/>
    <x v="49"/>
    <x v="1"/>
    <s v="Celia Rouche"/>
    <s v="West"/>
    <x v="49"/>
  </r>
  <r>
    <s v="Rosalina Dieter"/>
    <x v="75"/>
    <x v="0"/>
    <s v="Celia Rouche"/>
    <s v="West"/>
    <x v="75"/>
  </r>
  <r>
    <s v="Rosalina Dieter"/>
    <x v="12"/>
    <x v="0"/>
    <s v="Celia Rouche"/>
    <s v="West"/>
    <x v="12"/>
  </r>
  <r>
    <s v="Versie Hillebrand"/>
    <x v="76"/>
    <x v="0"/>
    <s v="Dustin Brinkmann"/>
    <s v="Central"/>
    <x v="76"/>
  </r>
  <r>
    <s v="Versie Hillebrand"/>
    <x v="67"/>
    <x v="0"/>
    <s v="Dustin Brinkmann"/>
    <s v="Central"/>
    <x v="67"/>
  </r>
  <r>
    <s v="Vicki Laflamme"/>
    <x v="25"/>
    <x v="1"/>
    <s v="Celia Rouche"/>
    <s v="West"/>
    <x v="25"/>
  </r>
  <r>
    <s v="Vicki Laflamme"/>
    <x v="45"/>
    <x v="0"/>
    <s v="Celia Rouche"/>
    <s v="West"/>
    <x v="45"/>
  </r>
  <r>
    <s v="Vicki Laflamme"/>
    <x v="10"/>
    <x v="0"/>
    <s v="Celia Rouche"/>
    <s v="West"/>
    <x v="10"/>
  </r>
  <r>
    <s v="Zane Levy"/>
    <x v="49"/>
    <x v="0"/>
    <s v="Summer Sewald"/>
    <s v="West"/>
    <x v="49"/>
  </r>
  <r>
    <s v="Anna Snelling"/>
    <x v="75"/>
    <x v="0"/>
    <s v="Dustin Brinkmann"/>
    <s v="Central"/>
    <x v="75"/>
  </r>
  <r>
    <s v="Boris Faz"/>
    <x v="54"/>
    <x v="1"/>
    <s v="Rocco Neubert"/>
    <s v="East"/>
    <x v="54"/>
  </r>
  <r>
    <s v="Corliss Cosme"/>
    <x v="23"/>
    <x v="1"/>
    <s v="Cara Losch"/>
    <s v="East"/>
    <x v="23"/>
  </r>
  <r>
    <s v="Daniell Hammack"/>
    <x v="13"/>
    <x v="2"/>
    <s v="Rocco Neubert"/>
    <s v="East"/>
    <x v="13"/>
  </r>
  <r>
    <s v="Daniell Hammack"/>
    <x v="65"/>
    <x v="1"/>
    <s v="Rocco Neubert"/>
    <s v="East"/>
    <x v="65"/>
  </r>
  <r>
    <s v="Darcel Schlecht"/>
    <x v="8"/>
    <x v="0"/>
    <s v="Melvin Marxen"/>
    <s v="Central"/>
    <x v="8"/>
  </r>
  <r>
    <s v="Darcel Schlecht"/>
    <x v="73"/>
    <x v="0"/>
    <s v="Melvin Marxen"/>
    <s v="Central"/>
    <x v="73"/>
  </r>
  <r>
    <s v="Darcel Schlecht"/>
    <x v="9"/>
    <x v="0"/>
    <s v="Melvin Marxen"/>
    <s v="Central"/>
    <x v="9"/>
  </r>
  <r>
    <s v="Donn Cantrell"/>
    <x v="69"/>
    <x v="1"/>
    <s v="Rocco Neubert"/>
    <s v="East"/>
    <x v="69"/>
  </r>
  <r>
    <s v="Elease Gluck"/>
    <x v="35"/>
    <x v="0"/>
    <s v="Celia Rouche"/>
    <s v="West"/>
    <x v="35"/>
  </r>
  <r>
    <s v="Gladys Colclough"/>
    <x v="64"/>
    <x v="1"/>
    <s v="Melvin Marxen"/>
    <s v="Central"/>
    <x v="64"/>
  </r>
  <r>
    <s v="Jonathan Berthelot"/>
    <x v="57"/>
    <x v="0"/>
    <s v="Melvin Marxen"/>
    <s v="Central"/>
    <x v="57"/>
  </r>
  <r>
    <s v="Jonathan Berthelot"/>
    <x v="19"/>
    <x v="0"/>
    <s v="Melvin Marxen"/>
    <s v="Central"/>
    <x v="19"/>
  </r>
  <r>
    <s v="Kami Bicknell"/>
    <x v="3"/>
    <x v="0"/>
    <s v="Summer Sewald"/>
    <s v="West"/>
    <x v="3"/>
  </r>
  <r>
    <s v="Kary Hendrixson"/>
    <x v="82"/>
    <x v="2"/>
    <s v="Summer Sewald"/>
    <s v="West"/>
    <x v="82"/>
  </r>
  <r>
    <s v="Kary Hendrixson"/>
    <x v="70"/>
    <x v="0"/>
    <s v="Summer Sewald"/>
    <s v="West"/>
    <x v="70"/>
  </r>
  <r>
    <s v="Lajuana Vencill"/>
    <x v="7"/>
    <x v="1"/>
    <s v="Dustin Brinkmann"/>
    <s v="Central"/>
    <x v="7"/>
  </r>
  <r>
    <s v="Markita Hansen"/>
    <x v="5"/>
    <x v="0"/>
    <s v="Celia Rouche"/>
    <s v="West"/>
    <x v="5"/>
  </r>
  <r>
    <s v="Marty Freudenburg"/>
    <x v="36"/>
    <x v="1"/>
    <s v="Melvin Marxen"/>
    <s v="Central"/>
    <x v="36"/>
  </r>
  <r>
    <s v="Moses Frase"/>
    <x v="8"/>
    <x v="1"/>
    <s v="Dustin Brinkmann"/>
    <s v="Central"/>
    <x v="8"/>
  </r>
  <r>
    <s v="Niesha Huffines"/>
    <x v="75"/>
    <x v="0"/>
    <s v="Melvin Marxen"/>
    <s v="Central"/>
    <x v="75"/>
  </r>
  <r>
    <s v="Reed Clapper"/>
    <x v="28"/>
    <x v="1"/>
    <s v="Rocco Neubert"/>
    <s v="East"/>
    <x v="28"/>
  </r>
  <r>
    <s v="Reed Clapper"/>
    <x v="50"/>
    <x v="1"/>
    <s v="Rocco Neubert"/>
    <s v="East"/>
    <x v="50"/>
  </r>
  <r>
    <s v="Rosalina Dieter"/>
    <x v="74"/>
    <x v="0"/>
    <s v="Celia Rouche"/>
    <s v="West"/>
    <x v="74"/>
  </r>
  <r>
    <s v="Rosie Papadopoulos"/>
    <x v="10"/>
    <x v="2"/>
    <s v="Cara Losch"/>
    <s v="East"/>
    <x v="10"/>
  </r>
  <r>
    <s v="Rosie Papadopoulos"/>
    <x v="29"/>
    <x v="0"/>
    <s v="Cara Losch"/>
    <s v="East"/>
    <x v="29"/>
  </r>
  <r>
    <s v="Versie Hillebrand"/>
    <x v="9"/>
    <x v="1"/>
    <s v="Dustin Brinkmann"/>
    <s v="Central"/>
    <x v="9"/>
  </r>
  <r>
    <s v="Versie Hillebrand"/>
    <x v="31"/>
    <x v="0"/>
    <s v="Dustin Brinkmann"/>
    <s v="Central"/>
    <x v="31"/>
  </r>
  <r>
    <s v="Vicki Laflamme"/>
    <x v="51"/>
    <x v="2"/>
    <s v="Celia Rouche"/>
    <s v="West"/>
    <x v="51"/>
  </r>
  <r>
    <s v="Vicki Laflamme"/>
    <x v="45"/>
    <x v="1"/>
    <s v="Celia Rouche"/>
    <s v="West"/>
    <x v="45"/>
  </r>
  <r>
    <s v="Wilburn Farren"/>
    <x v="23"/>
    <x v="1"/>
    <s v="Cara Losch"/>
    <s v="East"/>
    <x v="23"/>
  </r>
  <r>
    <s v="Zane Levy"/>
    <x v="75"/>
    <x v="1"/>
    <s v="Summer Sewald"/>
    <s v="West"/>
    <x v="75"/>
  </r>
  <r>
    <s v="Zane Levy"/>
    <x v="3"/>
    <x v="0"/>
    <s v="Summer Sewald"/>
    <s v="West"/>
    <x v="3"/>
  </r>
  <r>
    <s v="Anna Snelling"/>
    <x v="81"/>
    <x v="0"/>
    <s v="Dustin Brinkmann"/>
    <s v="Central"/>
    <x v="81"/>
  </r>
  <r>
    <s v="Boris Faz"/>
    <x v="82"/>
    <x v="1"/>
    <s v="Rocco Neubert"/>
    <s v="East"/>
    <x v="82"/>
  </r>
  <r>
    <s v="Cecily Lampkin"/>
    <x v="60"/>
    <x v="0"/>
    <s v="Dustin Brinkmann"/>
    <s v="Central"/>
    <x v="60"/>
  </r>
  <r>
    <s v="Corliss Cosme"/>
    <x v="15"/>
    <x v="0"/>
    <s v="Cara Losch"/>
    <s v="East"/>
    <x v="15"/>
  </r>
  <r>
    <s v="Darcel Schlecht"/>
    <x v="8"/>
    <x v="0"/>
    <s v="Melvin Marxen"/>
    <s v="Central"/>
    <x v="8"/>
  </r>
  <r>
    <s v="Elease Gluck"/>
    <x v="17"/>
    <x v="0"/>
    <s v="Celia Rouche"/>
    <s v="West"/>
    <x v="17"/>
  </r>
  <r>
    <s v="Garret Kinder"/>
    <x v="63"/>
    <x v="0"/>
    <s v="Cara Losch"/>
    <s v="East"/>
    <x v="63"/>
  </r>
  <r>
    <s v="Gladys Colclough"/>
    <x v="33"/>
    <x v="1"/>
    <s v="Melvin Marxen"/>
    <s v="Central"/>
    <x v="33"/>
  </r>
  <r>
    <s v="Gladys Colclough"/>
    <x v="2"/>
    <x v="0"/>
    <s v="Melvin Marxen"/>
    <s v="Central"/>
    <x v="2"/>
  </r>
  <r>
    <s v="James Ascencio"/>
    <x v="58"/>
    <x v="1"/>
    <s v="Summer Sewald"/>
    <s v="West"/>
    <x v="58"/>
  </r>
  <r>
    <s v="James Ascencio"/>
    <x v="17"/>
    <x v="0"/>
    <s v="Summer Sewald"/>
    <s v="West"/>
    <x v="17"/>
  </r>
  <r>
    <s v="Kami Bicknell"/>
    <x v="17"/>
    <x v="1"/>
    <s v="Summer Sewald"/>
    <s v="West"/>
    <x v="17"/>
  </r>
  <r>
    <s v="Kary Hendrixson"/>
    <x v="22"/>
    <x v="1"/>
    <s v="Summer Sewald"/>
    <s v="West"/>
    <x v="22"/>
  </r>
  <r>
    <s v="Kary Hendrixson"/>
    <x v="6"/>
    <x v="0"/>
    <s v="Summer Sewald"/>
    <s v="West"/>
    <x v="6"/>
  </r>
  <r>
    <s v="Kary Hendrixson"/>
    <x v="16"/>
    <x v="0"/>
    <s v="Summer Sewald"/>
    <s v="West"/>
    <x v="16"/>
  </r>
  <r>
    <s v="Markita Hansen"/>
    <x v="25"/>
    <x v="1"/>
    <s v="Celia Rouche"/>
    <s v="West"/>
    <x v="25"/>
  </r>
  <r>
    <s v="Marty Freudenburg"/>
    <x v="38"/>
    <x v="0"/>
    <s v="Melvin Marxen"/>
    <s v="Central"/>
    <x v="38"/>
  </r>
  <r>
    <s v="Maureen Marcano"/>
    <x v="56"/>
    <x v="0"/>
    <s v="Summer Sewald"/>
    <s v="West"/>
    <x v="56"/>
  </r>
  <r>
    <s v="Maureen Marcano"/>
    <x v="41"/>
    <x v="0"/>
    <s v="Summer Sewald"/>
    <s v="West"/>
    <x v="41"/>
  </r>
  <r>
    <s v="Reed Clapper"/>
    <x v="80"/>
    <x v="1"/>
    <s v="Rocco Neubert"/>
    <s v="East"/>
    <x v="80"/>
  </r>
  <r>
    <s v="Reed Clapper"/>
    <x v="80"/>
    <x v="0"/>
    <s v="Rocco Neubert"/>
    <s v="East"/>
    <x v="80"/>
  </r>
  <r>
    <s v="Rosie Papadopoulos"/>
    <x v="84"/>
    <x v="1"/>
    <s v="Cara Losch"/>
    <s v="East"/>
    <x v="84"/>
  </r>
  <r>
    <s v="Rosie Papadopoulos"/>
    <x v="51"/>
    <x v="0"/>
    <s v="Cara Losch"/>
    <s v="East"/>
    <x v="51"/>
  </r>
  <r>
    <s v="Versie Hillebrand"/>
    <x v="32"/>
    <x v="1"/>
    <s v="Dustin Brinkmann"/>
    <s v="Central"/>
    <x v="32"/>
  </r>
  <r>
    <s v="Zane Levy"/>
    <x v="75"/>
    <x v="0"/>
    <s v="Summer Sewald"/>
    <s v="West"/>
    <x v="75"/>
  </r>
  <r>
    <s v="Zane Levy"/>
    <x v="10"/>
    <x v="0"/>
    <s v="Summer Sewald"/>
    <s v="West"/>
    <x v="10"/>
  </r>
  <r>
    <s v="Anna Snelling"/>
    <x v="42"/>
    <x v="0"/>
    <s v="Dustin Brinkmann"/>
    <s v="Central"/>
    <x v="42"/>
  </r>
  <r>
    <s v="Cassey Cress"/>
    <x v="55"/>
    <x v="0"/>
    <s v="Rocco Neubert"/>
    <s v="East"/>
    <x v="55"/>
  </r>
  <r>
    <s v="Corliss Cosme"/>
    <x v="59"/>
    <x v="0"/>
    <s v="Cara Losch"/>
    <s v="East"/>
    <x v="59"/>
  </r>
  <r>
    <s v="Darcel Schlecht"/>
    <x v="42"/>
    <x v="0"/>
    <s v="Melvin Marxen"/>
    <s v="Central"/>
    <x v="42"/>
  </r>
  <r>
    <s v="Darcel Schlecht"/>
    <x v="62"/>
    <x v="0"/>
    <s v="Melvin Marxen"/>
    <s v="Central"/>
    <x v="62"/>
  </r>
  <r>
    <s v="Donn Cantrell"/>
    <x v="40"/>
    <x v="1"/>
    <s v="Rocco Neubert"/>
    <s v="East"/>
    <x v="40"/>
  </r>
  <r>
    <s v="Donn Cantrell"/>
    <x v="46"/>
    <x v="0"/>
    <s v="Rocco Neubert"/>
    <s v="East"/>
    <x v="46"/>
  </r>
  <r>
    <s v="Donn Cantrell"/>
    <x v="82"/>
    <x v="0"/>
    <s v="Rocco Neubert"/>
    <s v="East"/>
    <x v="82"/>
  </r>
  <r>
    <s v="Elease Gluck"/>
    <x v="44"/>
    <x v="0"/>
    <s v="Celia Rouche"/>
    <s v="West"/>
    <x v="44"/>
  </r>
  <r>
    <s v="Gladys Colclough"/>
    <x v="75"/>
    <x v="1"/>
    <s v="Melvin Marxen"/>
    <s v="Central"/>
    <x v="75"/>
  </r>
  <r>
    <s v="Gladys Colclough"/>
    <x v="73"/>
    <x v="0"/>
    <s v="Melvin Marxen"/>
    <s v="Central"/>
    <x v="73"/>
  </r>
  <r>
    <s v="Gladys Colclough"/>
    <x v="1"/>
    <x v="0"/>
    <s v="Melvin Marxen"/>
    <s v="Central"/>
    <x v="1"/>
  </r>
  <r>
    <s v="James Ascencio"/>
    <x v="41"/>
    <x v="1"/>
    <s v="Summer Sewald"/>
    <s v="West"/>
    <x v="41"/>
  </r>
  <r>
    <s v="Kami Bicknell"/>
    <x v="56"/>
    <x v="1"/>
    <s v="Summer Sewald"/>
    <s v="West"/>
    <x v="56"/>
  </r>
  <r>
    <s v="Kami Bicknell"/>
    <x v="5"/>
    <x v="0"/>
    <s v="Summer Sewald"/>
    <s v="West"/>
    <x v="5"/>
  </r>
  <r>
    <s v="Lajuana Vencill"/>
    <x v="4"/>
    <x v="1"/>
    <s v="Dustin Brinkmann"/>
    <s v="Central"/>
    <x v="4"/>
  </r>
  <r>
    <s v="Markita Hansen"/>
    <x v="27"/>
    <x v="2"/>
    <s v="Celia Rouche"/>
    <s v="West"/>
    <x v="27"/>
  </r>
  <r>
    <s v="Markita Hansen"/>
    <x v="82"/>
    <x v="2"/>
    <s v="Celia Rouche"/>
    <s v="West"/>
    <x v="82"/>
  </r>
  <r>
    <s v="Reed Clapper"/>
    <x v="68"/>
    <x v="1"/>
    <s v="Rocco Neubert"/>
    <s v="East"/>
    <x v="68"/>
  </r>
  <r>
    <s v="Reed Clapper"/>
    <x v="71"/>
    <x v="0"/>
    <s v="Rocco Neubert"/>
    <s v="East"/>
    <x v="71"/>
  </r>
  <r>
    <s v="Rosie Papadopoulos"/>
    <x v="51"/>
    <x v="0"/>
    <s v="Cara Losch"/>
    <s v="East"/>
    <x v="51"/>
  </r>
  <r>
    <s v="Versie Hillebrand"/>
    <x v="33"/>
    <x v="1"/>
    <s v="Dustin Brinkmann"/>
    <s v="Central"/>
    <x v="33"/>
  </r>
  <r>
    <s v="Vicki Laflamme"/>
    <x v="6"/>
    <x v="1"/>
    <s v="Celia Rouche"/>
    <s v="West"/>
    <x v="6"/>
  </r>
  <r>
    <s v="Vicki Laflamme"/>
    <x v="5"/>
    <x v="0"/>
    <s v="Celia Rouche"/>
    <s v="West"/>
    <x v="5"/>
  </r>
  <r>
    <s v="Wilburn Farren"/>
    <x v="84"/>
    <x v="1"/>
    <s v="Cara Losch"/>
    <s v="East"/>
    <x v="84"/>
  </r>
  <r>
    <s v="Anna Snelling"/>
    <x v="60"/>
    <x v="0"/>
    <s v="Dustin Brinkmann"/>
    <s v="Central"/>
    <x v="60"/>
  </r>
  <r>
    <s v="Anna Snelling"/>
    <x v="60"/>
    <x v="0"/>
    <s v="Dustin Brinkmann"/>
    <s v="Central"/>
    <x v="60"/>
  </r>
  <r>
    <s v="Boris Faz"/>
    <x v="61"/>
    <x v="0"/>
    <s v="Rocco Neubert"/>
    <s v="East"/>
    <x v="61"/>
  </r>
  <r>
    <s v="Corliss Cosme"/>
    <x v="21"/>
    <x v="1"/>
    <s v="Cara Losch"/>
    <s v="East"/>
    <x v="21"/>
  </r>
  <r>
    <s v="Corliss Cosme"/>
    <x v="43"/>
    <x v="1"/>
    <s v="Cara Losch"/>
    <s v="East"/>
    <x v="43"/>
  </r>
  <r>
    <s v="Corliss Cosme"/>
    <x v="18"/>
    <x v="0"/>
    <s v="Cara Losch"/>
    <s v="East"/>
    <x v="18"/>
  </r>
  <r>
    <s v="Corliss Cosme"/>
    <x v="63"/>
    <x v="0"/>
    <s v="Cara Losch"/>
    <s v="East"/>
    <x v="63"/>
  </r>
  <r>
    <s v="Darcel Schlecht"/>
    <x v="24"/>
    <x v="1"/>
    <s v="Melvin Marxen"/>
    <s v="Central"/>
    <x v="24"/>
  </r>
  <r>
    <s v="Darcel Schlecht"/>
    <x v="32"/>
    <x v="1"/>
    <s v="Melvin Marxen"/>
    <s v="Central"/>
    <x v="32"/>
  </r>
  <r>
    <s v="Darcel Schlecht"/>
    <x v="53"/>
    <x v="1"/>
    <s v="Melvin Marxen"/>
    <s v="Central"/>
    <x v="53"/>
  </r>
  <r>
    <s v="Darcel Schlecht"/>
    <x v="37"/>
    <x v="0"/>
    <s v="Melvin Marxen"/>
    <s v="Central"/>
    <x v="37"/>
  </r>
  <r>
    <s v="Donn Cantrell"/>
    <x v="68"/>
    <x v="1"/>
    <s v="Rocco Neubert"/>
    <s v="East"/>
    <x v="68"/>
  </r>
  <r>
    <s v="Donn Cantrell"/>
    <x v="78"/>
    <x v="0"/>
    <s v="Rocco Neubert"/>
    <s v="East"/>
    <x v="78"/>
  </r>
  <r>
    <s v="Elease Gluck"/>
    <x v="27"/>
    <x v="1"/>
    <s v="Celia Rouche"/>
    <s v="West"/>
    <x v="27"/>
  </r>
  <r>
    <s v="Garret Kinder"/>
    <x v="50"/>
    <x v="0"/>
    <s v="Cara Losch"/>
    <s v="East"/>
    <x v="50"/>
  </r>
  <r>
    <s v="Hayden Neloms"/>
    <x v="34"/>
    <x v="1"/>
    <s v="Celia Rouche"/>
    <s v="West"/>
    <x v="34"/>
  </r>
  <r>
    <s v="James Ascencio"/>
    <x v="22"/>
    <x v="1"/>
    <s v="Summer Sewald"/>
    <s v="West"/>
    <x v="22"/>
  </r>
  <r>
    <s v="James Ascencio"/>
    <x v="70"/>
    <x v="0"/>
    <s v="Summer Sewald"/>
    <s v="West"/>
    <x v="70"/>
  </r>
  <r>
    <s v="Jonathan Berthelot"/>
    <x v="37"/>
    <x v="1"/>
    <s v="Melvin Marxen"/>
    <s v="Central"/>
    <x v="37"/>
  </r>
  <r>
    <s v="Jonathan Berthelot"/>
    <x v="32"/>
    <x v="0"/>
    <s v="Melvin Marxen"/>
    <s v="Central"/>
    <x v="32"/>
  </r>
  <r>
    <s v="Jonathan Berthelot"/>
    <x v="81"/>
    <x v="0"/>
    <s v="Melvin Marxen"/>
    <s v="Central"/>
    <x v="81"/>
  </r>
  <r>
    <s v="Kami Bicknell"/>
    <x v="22"/>
    <x v="0"/>
    <s v="Summer Sewald"/>
    <s v="West"/>
    <x v="22"/>
  </r>
  <r>
    <s v="Kami Bicknell"/>
    <x v="13"/>
    <x v="0"/>
    <s v="Summer Sewald"/>
    <s v="West"/>
    <x v="13"/>
  </r>
  <r>
    <s v="Kary Hendrixson"/>
    <x v="74"/>
    <x v="1"/>
    <s v="Summer Sewald"/>
    <s v="West"/>
    <x v="74"/>
  </r>
  <r>
    <s v="Lajuana Vencill"/>
    <x v="14"/>
    <x v="1"/>
    <s v="Dustin Brinkmann"/>
    <s v="Central"/>
    <x v="14"/>
  </r>
  <r>
    <s v="Lajuana Vencill"/>
    <x v="1"/>
    <x v="1"/>
    <s v="Dustin Brinkmann"/>
    <s v="Central"/>
    <x v="1"/>
  </r>
  <r>
    <s v="Lajuana Vencill"/>
    <x v="38"/>
    <x v="0"/>
    <s v="Dustin Brinkmann"/>
    <s v="Central"/>
    <x v="38"/>
  </r>
  <r>
    <s v="Markita Hansen"/>
    <x v="41"/>
    <x v="0"/>
    <s v="Celia Rouche"/>
    <s v="West"/>
    <x v="41"/>
  </r>
  <r>
    <s v="Markita Hansen"/>
    <x v="13"/>
    <x v="0"/>
    <s v="Celia Rouche"/>
    <s v="West"/>
    <x v="13"/>
  </r>
  <r>
    <s v="Markita Hansen"/>
    <x v="6"/>
    <x v="0"/>
    <s v="Celia Rouche"/>
    <s v="West"/>
    <x v="6"/>
  </r>
  <r>
    <s v="Marty Freudenburg"/>
    <x v="30"/>
    <x v="0"/>
    <s v="Melvin Marxen"/>
    <s v="Central"/>
    <x v="30"/>
  </r>
  <r>
    <s v="Maureen Marcano"/>
    <x v="16"/>
    <x v="0"/>
    <s v="Summer Sewald"/>
    <s v="West"/>
    <x v="16"/>
  </r>
  <r>
    <s v="Niesha Huffines"/>
    <x v="73"/>
    <x v="0"/>
    <s v="Melvin Marxen"/>
    <s v="Central"/>
    <x v="73"/>
  </r>
  <r>
    <s v="Reed Clapper"/>
    <x v="61"/>
    <x v="1"/>
    <s v="Rocco Neubert"/>
    <s v="East"/>
    <x v="61"/>
  </r>
  <r>
    <s v="Reed Clapper"/>
    <x v="69"/>
    <x v="1"/>
    <s v="Rocco Neubert"/>
    <s v="East"/>
    <x v="69"/>
  </r>
  <r>
    <s v="Versie Hillebrand"/>
    <x v="1"/>
    <x v="0"/>
    <s v="Dustin Brinkmann"/>
    <s v="Central"/>
    <x v="1"/>
  </r>
  <r>
    <s v="Zane Levy"/>
    <x v="35"/>
    <x v="0"/>
    <s v="Summer Sewald"/>
    <s v="West"/>
    <x v="35"/>
  </r>
  <r>
    <s v="Anna Snelling"/>
    <x v="33"/>
    <x v="1"/>
    <s v="Dustin Brinkmann"/>
    <s v="Central"/>
    <x v="33"/>
  </r>
  <r>
    <s v="Anna Snelling"/>
    <x v="73"/>
    <x v="0"/>
    <s v="Dustin Brinkmann"/>
    <s v="Central"/>
    <x v="73"/>
  </r>
  <r>
    <s v="Cassey Cress"/>
    <x v="71"/>
    <x v="0"/>
    <s v="Rocco Neubert"/>
    <s v="East"/>
    <x v="71"/>
  </r>
  <r>
    <s v="Cecily Lampkin"/>
    <x v="14"/>
    <x v="1"/>
    <s v="Dustin Brinkmann"/>
    <s v="Central"/>
    <x v="14"/>
  </r>
  <r>
    <s v="Corliss Cosme"/>
    <x v="40"/>
    <x v="1"/>
    <s v="Cara Losch"/>
    <s v="East"/>
    <x v="40"/>
  </r>
  <r>
    <s v="Corliss Cosme"/>
    <x v="55"/>
    <x v="0"/>
    <s v="Cara Losch"/>
    <s v="East"/>
    <x v="55"/>
  </r>
  <r>
    <s v="Darcel Schlecht"/>
    <x v="14"/>
    <x v="0"/>
    <s v="Melvin Marxen"/>
    <s v="Central"/>
    <x v="14"/>
  </r>
  <r>
    <s v="Donn Cantrell"/>
    <x v="78"/>
    <x v="1"/>
    <s v="Rocco Neubert"/>
    <s v="East"/>
    <x v="78"/>
  </r>
  <r>
    <s v="Donn Cantrell"/>
    <x v="40"/>
    <x v="0"/>
    <s v="Rocco Neubert"/>
    <s v="East"/>
    <x v="40"/>
  </r>
  <r>
    <s v="Donn Cantrell"/>
    <x v="63"/>
    <x v="0"/>
    <s v="Rocco Neubert"/>
    <s v="East"/>
    <x v="63"/>
  </r>
  <r>
    <s v="Gladys Colclough"/>
    <x v="75"/>
    <x v="1"/>
    <s v="Melvin Marxen"/>
    <s v="Central"/>
    <x v="75"/>
  </r>
  <r>
    <s v="James Ascencio"/>
    <x v="43"/>
    <x v="1"/>
    <s v="Summer Sewald"/>
    <s v="West"/>
    <x v="43"/>
  </r>
  <r>
    <s v="James Ascencio"/>
    <x v="70"/>
    <x v="1"/>
    <s v="Summer Sewald"/>
    <s v="West"/>
    <x v="70"/>
  </r>
  <r>
    <s v="Jonathan Berthelot"/>
    <x v="24"/>
    <x v="1"/>
    <s v="Melvin Marxen"/>
    <s v="Central"/>
    <x v="24"/>
  </r>
  <r>
    <s v="Jonathan Berthelot"/>
    <x v="42"/>
    <x v="0"/>
    <s v="Melvin Marxen"/>
    <s v="Central"/>
    <x v="42"/>
  </r>
  <r>
    <s v="Kary Hendrixson"/>
    <x v="66"/>
    <x v="1"/>
    <s v="Summer Sewald"/>
    <s v="West"/>
    <x v="66"/>
  </r>
  <r>
    <s v="Kary Hendrixson"/>
    <x v="27"/>
    <x v="0"/>
    <s v="Summer Sewald"/>
    <s v="West"/>
    <x v="27"/>
  </r>
  <r>
    <s v="Kary Hendrixson"/>
    <x v="74"/>
    <x v="0"/>
    <s v="Summer Sewald"/>
    <s v="West"/>
    <x v="74"/>
  </r>
  <r>
    <s v="Lajuana Vencill"/>
    <x v="4"/>
    <x v="0"/>
    <s v="Dustin Brinkmann"/>
    <s v="Central"/>
    <x v="4"/>
  </r>
  <r>
    <s v="Markita Hansen"/>
    <x v="56"/>
    <x v="1"/>
    <s v="Celia Rouche"/>
    <s v="West"/>
    <x v="56"/>
  </r>
  <r>
    <s v="Markita Hansen"/>
    <x v="5"/>
    <x v="0"/>
    <s v="Celia Rouche"/>
    <s v="West"/>
    <x v="5"/>
  </r>
  <r>
    <s v="Reed Clapper"/>
    <x v="40"/>
    <x v="1"/>
    <s v="Rocco Neubert"/>
    <s v="East"/>
    <x v="40"/>
  </r>
  <r>
    <s v="Reed Clapper"/>
    <x v="15"/>
    <x v="0"/>
    <s v="Rocco Neubert"/>
    <s v="East"/>
    <x v="15"/>
  </r>
  <r>
    <s v="Reed Clapper"/>
    <x v="46"/>
    <x v="0"/>
    <s v="Rocco Neubert"/>
    <s v="East"/>
    <x v="46"/>
  </r>
  <r>
    <s v="Reed Clapper"/>
    <x v="64"/>
    <x v="0"/>
    <s v="Rocco Neubert"/>
    <s v="East"/>
    <x v="64"/>
  </r>
  <r>
    <s v="Rosalina Dieter"/>
    <x v="27"/>
    <x v="0"/>
    <s v="Celia Rouche"/>
    <s v="West"/>
    <x v="27"/>
  </r>
  <r>
    <s v="Vicki Laflamme"/>
    <x v="20"/>
    <x v="0"/>
    <s v="Celia Rouche"/>
    <s v="West"/>
    <x v="20"/>
  </r>
  <r>
    <s v="Violet Mclelland"/>
    <x v="68"/>
    <x v="0"/>
    <s v="Cara Losch"/>
    <s v="East"/>
    <x v="68"/>
  </r>
  <r>
    <s v="Anna Snelling"/>
    <x v="57"/>
    <x v="0"/>
    <s v="Dustin Brinkmann"/>
    <s v="Central"/>
    <x v="57"/>
  </r>
  <r>
    <s v="Cassey Cress"/>
    <x v="51"/>
    <x v="1"/>
    <s v="Rocco Neubert"/>
    <s v="East"/>
    <x v="51"/>
  </r>
  <r>
    <s v="Cassey Cress"/>
    <x v="15"/>
    <x v="1"/>
    <s v="Rocco Neubert"/>
    <s v="East"/>
    <x v="15"/>
  </r>
  <r>
    <s v="Darcel Schlecht"/>
    <x v="60"/>
    <x v="1"/>
    <s v="Melvin Marxen"/>
    <s v="Central"/>
    <x v="60"/>
  </r>
  <r>
    <s v="Darcel Schlecht"/>
    <x v="36"/>
    <x v="0"/>
    <s v="Melvin Marxen"/>
    <s v="Central"/>
    <x v="36"/>
  </r>
  <r>
    <s v="Donn Cantrell"/>
    <x v="63"/>
    <x v="0"/>
    <s v="Rocco Neubert"/>
    <s v="East"/>
    <x v="63"/>
  </r>
  <r>
    <s v="Gladys Colclough"/>
    <x v="8"/>
    <x v="1"/>
    <s v="Melvin Marxen"/>
    <s v="Central"/>
    <x v="8"/>
  </r>
  <r>
    <s v="Gladys Colclough"/>
    <x v="36"/>
    <x v="1"/>
    <s v="Melvin Marxen"/>
    <s v="Central"/>
    <x v="36"/>
  </r>
  <r>
    <s v="James Ascencio"/>
    <x v="12"/>
    <x v="0"/>
    <s v="Summer Sewald"/>
    <s v="West"/>
    <x v="12"/>
  </r>
  <r>
    <s v="Kary Hendrixson"/>
    <x v="3"/>
    <x v="1"/>
    <s v="Summer Sewald"/>
    <s v="West"/>
    <x v="3"/>
  </r>
  <r>
    <s v="Kary Hendrixson"/>
    <x v="56"/>
    <x v="1"/>
    <s v="Summer Sewald"/>
    <s v="West"/>
    <x v="56"/>
  </r>
  <r>
    <s v="Kary Hendrixson"/>
    <x v="35"/>
    <x v="0"/>
    <s v="Summer Sewald"/>
    <s v="West"/>
    <x v="35"/>
  </r>
  <r>
    <s v="Kary Hendrixson"/>
    <x v="6"/>
    <x v="0"/>
    <s v="Summer Sewald"/>
    <s v="West"/>
    <x v="6"/>
  </r>
  <r>
    <s v="Lajuana Vencill"/>
    <x v="81"/>
    <x v="1"/>
    <s v="Dustin Brinkmann"/>
    <s v="Central"/>
    <x v="81"/>
  </r>
  <r>
    <s v="Lajuana Vencill"/>
    <x v="30"/>
    <x v="0"/>
    <s v="Dustin Brinkmann"/>
    <s v="Central"/>
    <x v="30"/>
  </r>
  <r>
    <s v="Moses Frase"/>
    <x v="19"/>
    <x v="0"/>
    <s v="Dustin Brinkmann"/>
    <s v="Central"/>
    <x v="19"/>
  </r>
  <r>
    <s v="Moses Frase"/>
    <x v="37"/>
    <x v="0"/>
    <s v="Dustin Brinkmann"/>
    <s v="Central"/>
    <x v="37"/>
  </r>
  <r>
    <s v="Moses Frase"/>
    <x v="38"/>
    <x v="0"/>
    <s v="Dustin Brinkmann"/>
    <s v="Central"/>
    <x v="38"/>
  </r>
  <r>
    <s v="Niesha Huffines"/>
    <x v="1"/>
    <x v="1"/>
    <s v="Melvin Marxen"/>
    <s v="Central"/>
    <x v="1"/>
  </r>
  <r>
    <s v="Vicki Laflamme"/>
    <x v="64"/>
    <x v="1"/>
    <s v="Celia Rouche"/>
    <s v="West"/>
    <x v="64"/>
  </r>
  <r>
    <s v="Vicki Laflamme"/>
    <x v="13"/>
    <x v="0"/>
    <s v="Celia Rouche"/>
    <s v="West"/>
    <x v="13"/>
  </r>
  <r>
    <s v="Zane Levy"/>
    <x v="49"/>
    <x v="0"/>
    <s v="Summer Sewald"/>
    <s v="West"/>
    <x v="49"/>
  </r>
  <r>
    <s v="Anna Snelling"/>
    <x v="19"/>
    <x v="0"/>
    <s v="Dustin Brinkmann"/>
    <s v="Central"/>
    <x v="19"/>
  </r>
  <r>
    <s v="Boris Faz"/>
    <x v="23"/>
    <x v="0"/>
    <s v="Rocco Neubert"/>
    <s v="East"/>
    <x v="23"/>
  </r>
  <r>
    <s v="Cassey Cress"/>
    <x v="50"/>
    <x v="1"/>
    <s v="Rocco Neubert"/>
    <s v="East"/>
    <x v="50"/>
  </r>
  <r>
    <s v="Corliss Cosme"/>
    <x v="58"/>
    <x v="0"/>
    <s v="Cara Losch"/>
    <s v="East"/>
    <x v="58"/>
  </r>
  <r>
    <s v="Daniell Hammack"/>
    <x v="43"/>
    <x v="1"/>
    <s v="Rocco Neubert"/>
    <s v="East"/>
    <x v="43"/>
  </r>
  <r>
    <s v="Darcel Schlecht"/>
    <x v="30"/>
    <x v="0"/>
    <s v="Melvin Marxen"/>
    <s v="Central"/>
    <x v="30"/>
  </r>
  <r>
    <s v="Donn Cantrell"/>
    <x v="39"/>
    <x v="1"/>
    <s v="Rocco Neubert"/>
    <s v="East"/>
    <x v="39"/>
  </r>
  <r>
    <s v="Donn Cantrell"/>
    <x v="18"/>
    <x v="1"/>
    <s v="Rocco Neubert"/>
    <s v="East"/>
    <x v="18"/>
  </r>
  <r>
    <s v="Donn Cantrell"/>
    <x v="29"/>
    <x v="0"/>
    <s v="Rocco Neubert"/>
    <s v="East"/>
    <x v="29"/>
  </r>
  <r>
    <s v="Elease Gluck"/>
    <x v="49"/>
    <x v="0"/>
    <s v="Celia Rouche"/>
    <s v="West"/>
    <x v="49"/>
  </r>
  <r>
    <s v="Garret Kinder"/>
    <x v="72"/>
    <x v="1"/>
    <s v="Cara Losch"/>
    <s v="East"/>
    <x v="72"/>
  </r>
  <r>
    <s v="Gladys Colclough"/>
    <x v="48"/>
    <x v="1"/>
    <s v="Melvin Marxen"/>
    <s v="Central"/>
    <x v="48"/>
  </r>
  <r>
    <s v="James Ascencio"/>
    <x v="11"/>
    <x v="0"/>
    <s v="Summer Sewald"/>
    <s v="West"/>
    <x v="11"/>
  </r>
  <r>
    <s v="Jonathan Berthelot"/>
    <x v="19"/>
    <x v="0"/>
    <s v="Melvin Marxen"/>
    <s v="Central"/>
    <x v="19"/>
  </r>
  <r>
    <s v="Jonathan Berthelot"/>
    <x v="7"/>
    <x v="0"/>
    <s v="Melvin Marxen"/>
    <s v="Central"/>
    <x v="7"/>
  </r>
  <r>
    <s v="Jonathan Berthelot"/>
    <x v="81"/>
    <x v="0"/>
    <s v="Melvin Marxen"/>
    <s v="Central"/>
    <x v="81"/>
  </r>
  <r>
    <s v="Kami Bicknell"/>
    <x v="34"/>
    <x v="1"/>
    <s v="Summer Sewald"/>
    <s v="West"/>
    <x v="34"/>
  </r>
  <r>
    <s v="Kami Bicknell"/>
    <x v="58"/>
    <x v="1"/>
    <s v="Summer Sewald"/>
    <s v="West"/>
    <x v="58"/>
  </r>
  <r>
    <s v="Lajuana Vencill"/>
    <x v="2"/>
    <x v="1"/>
    <s v="Dustin Brinkmann"/>
    <s v="Central"/>
    <x v="2"/>
  </r>
  <r>
    <s v="Markita Hansen"/>
    <x v="64"/>
    <x v="0"/>
    <s v="Celia Rouche"/>
    <s v="West"/>
    <x v="64"/>
  </r>
  <r>
    <s v="Markita Hansen"/>
    <x v="41"/>
    <x v="0"/>
    <s v="Celia Rouche"/>
    <s v="West"/>
    <x v="41"/>
  </r>
  <r>
    <s v="Maureen Marcano"/>
    <x v="16"/>
    <x v="0"/>
    <s v="Summer Sewald"/>
    <s v="West"/>
    <x v="16"/>
  </r>
  <r>
    <s v="Moses Frase"/>
    <x v="9"/>
    <x v="0"/>
    <s v="Dustin Brinkmann"/>
    <s v="Central"/>
    <x v="9"/>
  </r>
  <r>
    <s v="Niesha Huffines"/>
    <x v="0"/>
    <x v="1"/>
    <s v="Melvin Marxen"/>
    <s v="Central"/>
    <x v="0"/>
  </r>
  <r>
    <s v="Versie Hillebrand"/>
    <x v="2"/>
    <x v="1"/>
    <s v="Dustin Brinkmann"/>
    <s v="Central"/>
    <x v="2"/>
  </r>
  <r>
    <s v="Versie Hillebrand"/>
    <x v="14"/>
    <x v="1"/>
    <s v="Dustin Brinkmann"/>
    <s v="Central"/>
    <x v="14"/>
  </r>
  <r>
    <s v="Versie Hillebrand"/>
    <x v="32"/>
    <x v="1"/>
    <s v="Dustin Brinkmann"/>
    <s v="Central"/>
    <x v="32"/>
  </r>
  <r>
    <s v="Versie Hillebrand"/>
    <x v="42"/>
    <x v="1"/>
    <s v="Dustin Brinkmann"/>
    <s v="Central"/>
    <x v="42"/>
  </r>
  <r>
    <s v="Vicki Laflamme"/>
    <x v="58"/>
    <x v="1"/>
    <s v="Celia Rouche"/>
    <s v="West"/>
    <x v="58"/>
  </r>
  <r>
    <s v="Zane Levy"/>
    <x v="12"/>
    <x v="1"/>
    <s v="Summer Sewald"/>
    <s v="West"/>
    <x v="12"/>
  </r>
  <r>
    <s v="Anna Snelling"/>
    <x v="24"/>
    <x v="1"/>
    <s v="Dustin Brinkmann"/>
    <s v="Central"/>
    <x v="24"/>
  </r>
  <r>
    <s v="Anna Snelling"/>
    <x v="31"/>
    <x v="0"/>
    <s v="Dustin Brinkmann"/>
    <s v="Central"/>
    <x v="31"/>
  </r>
  <r>
    <s v="Corliss Cosme"/>
    <x v="72"/>
    <x v="0"/>
    <s v="Cara Losch"/>
    <s v="East"/>
    <x v="72"/>
  </r>
  <r>
    <s v="Daniell Hammack"/>
    <x v="45"/>
    <x v="2"/>
    <s v="Rocco Neubert"/>
    <s v="East"/>
    <x v="45"/>
  </r>
  <r>
    <s v="Darcel Schlecht"/>
    <x v="37"/>
    <x v="1"/>
    <s v="Melvin Marxen"/>
    <s v="Central"/>
    <x v="37"/>
  </r>
  <r>
    <s v="Darcel Schlecht"/>
    <x v="60"/>
    <x v="1"/>
    <s v="Melvin Marxen"/>
    <s v="Central"/>
    <x v="60"/>
  </r>
  <r>
    <s v="Darcel Schlecht"/>
    <x v="38"/>
    <x v="0"/>
    <s v="Melvin Marxen"/>
    <s v="Central"/>
    <x v="38"/>
  </r>
  <r>
    <s v="Donn Cantrell"/>
    <x v="46"/>
    <x v="1"/>
    <s v="Rocco Neubert"/>
    <s v="East"/>
    <x v="46"/>
  </r>
  <r>
    <s v="Donn Cantrell"/>
    <x v="77"/>
    <x v="0"/>
    <s v="Rocco Neubert"/>
    <s v="East"/>
    <x v="77"/>
  </r>
  <r>
    <s v="Garret Kinder"/>
    <x v="54"/>
    <x v="1"/>
    <s v="Cara Losch"/>
    <s v="East"/>
    <x v="54"/>
  </r>
  <r>
    <s v="Hayden Neloms"/>
    <x v="70"/>
    <x v="0"/>
    <s v="Celia Rouche"/>
    <s v="West"/>
    <x v="70"/>
  </r>
  <r>
    <s v="Hayden Neloms"/>
    <x v="13"/>
    <x v="0"/>
    <s v="Celia Rouche"/>
    <s v="West"/>
    <x v="13"/>
  </r>
  <r>
    <s v="Hayden Neloms"/>
    <x v="83"/>
    <x v="0"/>
    <s v="Celia Rouche"/>
    <s v="West"/>
    <x v="83"/>
  </r>
  <r>
    <s v="Kami Bicknell"/>
    <x v="10"/>
    <x v="0"/>
    <s v="Summer Sewald"/>
    <s v="West"/>
    <x v="10"/>
  </r>
  <r>
    <s v="Lajuana Vencill"/>
    <x v="53"/>
    <x v="0"/>
    <s v="Dustin Brinkmann"/>
    <s v="Central"/>
    <x v="53"/>
  </r>
  <r>
    <s v="Maureen Marcano"/>
    <x v="25"/>
    <x v="0"/>
    <s v="Summer Sewald"/>
    <s v="West"/>
    <x v="25"/>
  </r>
  <r>
    <s v="Moses Frase"/>
    <x v="9"/>
    <x v="1"/>
    <s v="Dustin Brinkmann"/>
    <s v="Central"/>
    <x v="9"/>
  </r>
  <r>
    <s v="Reed Clapper"/>
    <x v="23"/>
    <x v="0"/>
    <s v="Rocco Neubert"/>
    <s v="East"/>
    <x v="23"/>
  </r>
  <r>
    <s v="Rosie Papadopoulos"/>
    <x v="15"/>
    <x v="0"/>
    <s v="Cara Losch"/>
    <s v="East"/>
    <x v="15"/>
  </r>
  <r>
    <s v="Versie Hillebrand"/>
    <x v="2"/>
    <x v="1"/>
    <s v="Dustin Brinkmann"/>
    <s v="Central"/>
    <x v="2"/>
  </r>
  <r>
    <s v="Vicki Laflamme"/>
    <x v="22"/>
    <x v="0"/>
    <s v="Celia Rouche"/>
    <s v="West"/>
    <x v="22"/>
  </r>
  <r>
    <s v="Vicki Laflamme"/>
    <x v="58"/>
    <x v="0"/>
    <s v="Celia Rouche"/>
    <s v="West"/>
    <x v="58"/>
  </r>
  <r>
    <s v="Zane Levy"/>
    <x v="56"/>
    <x v="1"/>
    <s v="Summer Sewald"/>
    <s v="West"/>
    <x v="56"/>
  </r>
  <r>
    <s v="Zane Levy"/>
    <x v="35"/>
    <x v="1"/>
    <s v="Summer Sewald"/>
    <s v="West"/>
    <x v="35"/>
  </r>
  <r>
    <s v="Zane Levy"/>
    <x v="25"/>
    <x v="0"/>
    <s v="Summer Sewald"/>
    <s v="West"/>
    <x v="25"/>
  </r>
  <r>
    <s v="Anna Snelling"/>
    <x v="73"/>
    <x v="0"/>
    <s v="Dustin Brinkmann"/>
    <s v="Central"/>
    <x v="73"/>
  </r>
  <r>
    <s v="Boris Faz"/>
    <x v="72"/>
    <x v="1"/>
    <s v="Rocco Neubert"/>
    <s v="East"/>
    <x v="72"/>
  </r>
  <r>
    <s v="Cassey Cress"/>
    <x v="58"/>
    <x v="0"/>
    <s v="Rocco Neubert"/>
    <s v="East"/>
    <x v="58"/>
  </r>
  <r>
    <s v="Cassey Cress"/>
    <x v="69"/>
    <x v="0"/>
    <s v="Rocco Neubert"/>
    <s v="East"/>
    <x v="69"/>
  </r>
  <r>
    <s v="Cecily Lampkin"/>
    <x v="38"/>
    <x v="1"/>
    <s v="Dustin Brinkmann"/>
    <s v="Central"/>
    <x v="38"/>
  </r>
  <r>
    <s v="Cecily Lampkin"/>
    <x v="1"/>
    <x v="1"/>
    <s v="Dustin Brinkmann"/>
    <s v="Central"/>
    <x v="1"/>
  </r>
  <r>
    <s v="Cecily Lampkin"/>
    <x v="7"/>
    <x v="1"/>
    <s v="Dustin Brinkmann"/>
    <s v="Central"/>
    <x v="7"/>
  </r>
  <r>
    <s v="Daniell Hammack"/>
    <x v="59"/>
    <x v="1"/>
    <s v="Rocco Neubert"/>
    <s v="East"/>
    <x v="59"/>
  </r>
  <r>
    <s v="Darcel Schlecht"/>
    <x v="4"/>
    <x v="0"/>
    <s v="Melvin Marxen"/>
    <s v="Central"/>
    <x v="4"/>
  </r>
  <r>
    <s v="Elease Gluck"/>
    <x v="49"/>
    <x v="0"/>
    <s v="Celia Rouche"/>
    <s v="West"/>
    <x v="49"/>
  </r>
  <r>
    <s v="Gladys Colclough"/>
    <x v="76"/>
    <x v="0"/>
    <s v="Melvin Marxen"/>
    <s v="Central"/>
    <x v="76"/>
  </r>
  <r>
    <s v="Hayden Neloms"/>
    <x v="75"/>
    <x v="0"/>
    <s v="Celia Rouche"/>
    <s v="West"/>
    <x v="75"/>
  </r>
  <r>
    <s v="Kami Bicknell"/>
    <x v="6"/>
    <x v="0"/>
    <s v="Summer Sewald"/>
    <s v="West"/>
    <x v="6"/>
  </r>
  <r>
    <s v="Kary Hendrixson"/>
    <x v="70"/>
    <x v="1"/>
    <s v="Summer Sewald"/>
    <s v="West"/>
    <x v="70"/>
  </r>
  <r>
    <s v="Kary Hendrixson"/>
    <x v="74"/>
    <x v="1"/>
    <s v="Summer Sewald"/>
    <s v="West"/>
    <x v="74"/>
  </r>
  <r>
    <s v="Kary Hendrixson"/>
    <x v="64"/>
    <x v="0"/>
    <s v="Summer Sewald"/>
    <s v="West"/>
    <x v="64"/>
  </r>
  <r>
    <s v="Marty Freudenburg"/>
    <x v="76"/>
    <x v="0"/>
    <s v="Melvin Marxen"/>
    <s v="Central"/>
    <x v="76"/>
  </r>
  <r>
    <s v="Moses Frase"/>
    <x v="64"/>
    <x v="1"/>
    <s v="Dustin Brinkmann"/>
    <s v="Central"/>
    <x v="64"/>
  </r>
  <r>
    <s v="Niesha Huffines"/>
    <x v="32"/>
    <x v="0"/>
    <s v="Melvin Marxen"/>
    <s v="Central"/>
    <x v="32"/>
  </r>
  <r>
    <s v="Reed Clapper"/>
    <x v="59"/>
    <x v="0"/>
    <s v="Rocco Neubert"/>
    <s v="East"/>
    <x v="59"/>
  </r>
  <r>
    <s v="Rosie Papadopoulos"/>
    <x v="21"/>
    <x v="0"/>
    <s v="Cara Losch"/>
    <s v="East"/>
    <x v="21"/>
  </r>
  <r>
    <s v="Versie Hillebrand"/>
    <x v="37"/>
    <x v="1"/>
    <s v="Dustin Brinkmann"/>
    <s v="Central"/>
    <x v="37"/>
  </r>
  <r>
    <s v="Vicki Laflamme"/>
    <x v="16"/>
    <x v="0"/>
    <s v="Celia Rouche"/>
    <s v="West"/>
    <x v="16"/>
  </r>
  <r>
    <s v="Zane Levy"/>
    <x v="78"/>
    <x v="2"/>
    <s v="Summer Sewald"/>
    <s v="West"/>
    <x v="78"/>
  </r>
  <r>
    <s v="Zane Levy"/>
    <x v="13"/>
    <x v="1"/>
    <s v="Summer Sewald"/>
    <s v="West"/>
    <x v="13"/>
  </r>
  <r>
    <s v="Zane Levy"/>
    <x v="5"/>
    <x v="0"/>
    <s v="Summer Sewald"/>
    <s v="West"/>
    <x v="5"/>
  </r>
  <r>
    <s v="Anna Snelling"/>
    <x v="37"/>
    <x v="1"/>
    <s v="Dustin Brinkmann"/>
    <s v="Central"/>
    <x v="37"/>
  </r>
  <r>
    <s v="Boris Faz"/>
    <x v="69"/>
    <x v="1"/>
    <s v="Rocco Neubert"/>
    <s v="East"/>
    <x v="69"/>
  </r>
  <r>
    <s v="Cassey Cress"/>
    <x v="29"/>
    <x v="1"/>
    <s v="Rocco Neubert"/>
    <s v="East"/>
    <x v="29"/>
  </r>
  <r>
    <s v="Cecily Lampkin"/>
    <x v="42"/>
    <x v="1"/>
    <s v="Dustin Brinkmann"/>
    <s v="Central"/>
    <x v="42"/>
  </r>
  <r>
    <s v="Cecily Lampkin"/>
    <x v="1"/>
    <x v="0"/>
    <s v="Dustin Brinkmann"/>
    <s v="Central"/>
    <x v="1"/>
  </r>
  <r>
    <s v="Daniell Hammack"/>
    <x v="26"/>
    <x v="0"/>
    <s v="Rocco Neubert"/>
    <s v="East"/>
    <x v="26"/>
  </r>
  <r>
    <s v="Daniell Hammack"/>
    <x v="21"/>
    <x v="0"/>
    <s v="Rocco Neubert"/>
    <s v="East"/>
    <x v="21"/>
  </r>
  <r>
    <s v="Daniell Hammack"/>
    <x v="15"/>
    <x v="0"/>
    <s v="Rocco Neubert"/>
    <s v="East"/>
    <x v="15"/>
  </r>
  <r>
    <s v="Darcel Schlecht"/>
    <x v="75"/>
    <x v="1"/>
    <s v="Melvin Marxen"/>
    <s v="Central"/>
    <x v="75"/>
  </r>
  <r>
    <s v="Darcel Schlecht"/>
    <x v="2"/>
    <x v="1"/>
    <s v="Melvin Marxen"/>
    <s v="Central"/>
    <x v="2"/>
  </r>
  <r>
    <s v="Darcel Schlecht"/>
    <x v="30"/>
    <x v="0"/>
    <s v="Melvin Marxen"/>
    <s v="Central"/>
    <x v="30"/>
  </r>
  <r>
    <s v="Darcel Schlecht"/>
    <x v="64"/>
    <x v="0"/>
    <s v="Melvin Marxen"/>
    <s v="Central"/>
    <x v="64"/>
  </r>
  <r>
    <s v="Darcel Schlecht"/>
    <x v="62"/>
    <x v="0"/>
    <s v="Melvin Marxen"/>
    <s v="Central"/>
    <x v="62"/>
  </r>
  <r>
    <s v="Darcel Schlecht"/>
    <x v="31"/>
    <x v="0"/>
    <s v="Melvin Marxen"/>
    <s v="Central"/>
    <x v="31"/>
  </r>
  <r>
    <s v="Gladys Colclough"/>
    <x v="19"/>
    <x v="1"/>
    <s v="Melvin Marxen"/>
    <s v="Central"/>
    <x v="19"/>
  </r>
  <r>
    <s v="James Ascencio"/>
    <x v="6"/>
    <x v="1"/>
    <s v="Summer Sewald"/>
    <s v="West"/>
    <x v="6"/>
  </r>
  <r>
    <s v="Jonathan Berthelot"/>
    <x v="33"/>
    <x v="0"/>
    <s v="Melvin Marxen"/>
    <s v="Central"/>
    <x v="33"/>
  </r>
  <r>
    <s v="Kami Bicknell"/>
    <x v="43"/>
    <x v="0"/>
    <s v="Summer Sewald"/>
    <s v="West"/>
    <x v="43"/>
  </r>
  <r>
    <s v="Kami Bicknell"/>
    <x v="6"/>
    <x v="0"/>
    <s v="Summer Sewald"/>
    <s v="West"/>
    <x v="6"/>
  </r>
  <r>
    <s v="Kary Hendrixson"/>
    <x v="75"/>
    <x v="1"/>
    <s v="Summer Sewald"/>
    <s v="West"/>
    <x v="75"/>
  </r>
  <r>
    <s v="Kary Hendrixson"/>
    <x v="27"/>
    <x v="1"/>
    <s v="Summer Sewald"/>
    <s v="West"/>
    <x v="27"/>
  </r>
  <r>
    <s v="Lajuana Vencill"/>
    <x v="57"/>
    <x v="1"/>
    <s v="Dustin Brinkmann"/>
    <s v="Central"/>
    <x v="57"/>
  </r>
  <r>
    <s v="Lajuana Vencill"/>
    <x v="2"/>
    <x v="0"/>
    <s v="Dustin Brinkmann"/>
    <s v="Central"/>
    <x v="2"/>
  </r>
  <r>
    <s v="Lajuana Vencill"/>
    <x v="30"/>
    <x v="0"/>
    <s v="Dustin Brinkmann"/>
    <s v="Central"/>
    <x v="30"/>
  </r>
  <r>
    <s v="Markita Hansen"/>
    <x v="38"/>
    <x v="2"/>
    <s v="Celia Rouche"/>
    <s v="West"/>
    <x v="38"/>
  </r>
  <r>
    <s v="Marty Freudenburg"/>
    <x v="64"/>
    <x v="1"/>
    <s v="Melvin Marxen"/>
    <s v="Central"/>
    <x v="64"/>
  </r>
  <r>
    <s v="Marty Freudenburg"/>
    <x v="42"/>
    <x v="0"/>
    <s v="Melvin Marxen"/>
    <s v="Central"/>
    <x v="42"/>
  </r>
  <r>
    <s v="Maureen Marcano"/>
    <x v="75"/>
    <x v="0"/>
    <s v="Summer Sewald"/>
    <s v="West"/>
    <x v="75"/>
  </r>
  <r>
    <s v="Reed Clapper"/>
    <x v="63"/>
    <x v="1"/>
    <s v="Rocco Neubert"/>
    <s v="East"/>
    <x v="63"/>
  </r>
  <r>
    <s v="Reed Clapper"/>
    <x v="28"/>
    <x v="0"/>
    <s v="Rocco Neubert"/>
    <s v="East"/>
    <x v="28"/>
  </r>
  <r>
    <s v="Versie Hillebrand"/>
    <x v="36"/>
    <x v="0"/>
    <s v="Dustin Brinkmann"/>
    <s v="Central"/>
    <x v="36"/>
  </r>
  <r>
    <s v="Vicki Laflamme"/>
    <x v="5"/>
    <x v="1"/>
    <s v="Celia Rouche"/>
    <s v="West"/>
    <x v="5"/>
  </r>
  <r>
    <s v="Zane Levy"/>
    <x v="41"/>
    <x v="0"/>
    <s v="Summer Sewald"/>
    <s v="West"/>
    <x v="41"/>
  </r>
  <r>
    <s v="Boris Faz"/>
    <x v="68"/>
    <x v="0"/>
    <s v="Rocco Neubert"/>
    <s v="East"/>
    <x v="68"/>
  </r>
  <r>
    <s v="Cecily Lampkin"/>
    <x v="73"/>
    <x v="1"/>
    <s v="Dustin Brinkmann"/>
    <s v="Central"/>
    <x v="73"/>
  </r>
  <r>
    <s v="Daniell Hammack"/>
    <x v="50"/>
    <x v="0"/>
    <s v="Rocco Neubert"/>
    <s v="East"/>
    <x v="50"/>
  </r>
  <r>
    <s v="Darcel Schlecht"/>
    <x v="76"/>
    <x v="1"/>
    <s v="Melvin Marxen"/>
    <s v="Central"/>
    <x v="76"/>
  </r>
  <r>
    <s v="Darcel Schlecht"/>
    <x v="76"/>
    <x v="1"/>
    <s v="Melvin Marxen"/>
    <s v="Central"/>
    <x v="76"/>
  </r>
  <r>
    <s v="Darcel Schlecht"/>
    <x v="64"/>
    <x v="0"/>
    <s v="Melvin Marxen"/>
    <s v="Central"/>
    <x v="64"/>
  </r>
  <r>
    <s v="Donn Cantrell"/>
    <x v="63"/>
    <x v="1"/>
    <s v="Rocco Neubert"/>
    <s v="East"/>
    <x v="63"/>
  </r>
  <r>
    <s v="Elease Gluck"/>
    <x v="56"/>
    <x v="1"/>
    <s v="Celia Rouche"/>
    <s v="West"/>
    <x v="56"/>
  </r>
  <r>
    <s v="Elease Gluck"/>
    <x v="25"/>
    <x v="0"/>
    <s v="Celia Rouche"/>
    <s v="West"/>
    <x v="25"/>
  </r>
  <r>
    <s v="Gladys Colclough"/>
    <x v="36"/>
    <x v="1"/>
    <s v="Melvin Marxen"/>
    <s v="Central"/>
    <x v="36"/>
  </r>
  <r>
    <s v="James Ascencio"/>
    <x v="16"/>
    <x v="1"/>
    <s v="Summer Sewald"/>
    <s v="West"/>
    <x v="16"/>
  </r>
  <r>
    <s v="Kami Bicknell"/>
    <x v="58"/>
    <x v="1"/>
    <s v="Summer Sewald"/>
    <s v="West"/>
    <x v="58"/>
  </r>
  <r>
    <s v="Kary Hendrixson"/>
    <x v="79"/>
    <x v="1"/>
    <s v="Summer Sewald"/>
    <s v="West"/>
    <x v="79"/>
  </r>
  <r>
    <s v="Kary Hendrixson"/>
    <x v="70"/>
    <x v="1"/>
    <s v="Summer Sewald"/>
    <s v="West"/>
    <x v="70"/>
  </r>
  <r>
    <s v="Kary Hendrixson"/>
    <x v="66"/>
    <x v="0"/>
    <s v="Summer Sewald"/>
    <s v="West"/>
    <x v="66"/>
  </r>
  <r>
    <s v="Kary Hendrixson"/>
    <x v="16"/>
    <x v="0"/>
    <s v="Summer Sewald"/>
    <s v="West"/>
    <x v="16"/>
  </r>
  <r>
    <s v="Moses Frase"/>
    <x v="24"/>
    <x v="1"/>
    <s v="Dustin Brinkmann"/>
    <s v="Central"/>
    <x v="24"/>
  </r>
  <r>
    <s v="Moses Frase"/>
    <x v="36"/>
    <x v="0"/>
    <s v="Dustin Brinkmann"/>
    <s v="Central"/>
    <x v="36"/>
  </r>
  <r>
    <s v="Niesha Huffines"/>
    <x v="24"/>
    <x v="1"/>
    <s v="Melvin Marxen"/>
    <s v="Central"/>
    <x v="24"/>
  </r>
  <r>
    <s v="Niesha Huffines"/>
    <x v="30"/>
    <x v="0"/>
    <s v="Melvin Marxen"/>
    <s v="Central"/>
    <x v="30"/>
  </r>
  <r>
    <s v="Niesha Huffines"/>
    <x v="30"/>
    <x v="0"/>
    <s v="Melvin Marxen"/>
    <s v="Central"/>
    <x v="30"/>
  </r>
  <r>
    <s v="Rosalina Dieter"/>
    <x v="3"/>
    <x v="0"/>
    <s v="Celia Rouche"/>
    <s v="West"/>
    <x v="3"/>
  </r>
  <r>
    <s v="Versie Hillebrand"/>
    <x v="0"/>
    <x v="1"/>
    <s v="Dustin Brinkmann"/>
    <s v="Central"/>
    <x v="0"/>
  </r>
  <r>
    <s v="Versie Hillebrand"/>
    <x v="38"/>
    <x v="1"/>
    <s v="Dustin Brinkmann"/>
    <s v="Central"/>
    <x v="38"/>
  </r>
  <r>
    <s v="Vicki Laflamme"/>
    <x v="17"/>
    <x v="0"/>
    <s v="Celia Rouche"/>
    <s v="West"/>
    <x v="17"/>
  </r>
  <r>
    <s v="Violet Mclelland"/>
    <x v="39"/>
    <x v="1"/>
    <s v="Cara Losch"/>
    <s v="East"/>
    <x v="39"/>
  </r>
  <r>
    <s v="Violet Mclelland"/>
    <x v="65"/>
    <x v="0"/>
    <s v="Cara Losch"/>
    <s v="East"/>
    <x v="65"/>
  </r>
  <r>
    <s v="Anna Snelling"/>
    <x v="36"/>
    <x v="1"/>
    <s v="Dustin Brinkmann"/>
    <s v="Central"/>
    <x v="36"/>
  </r>
  <r>
    <s v="Boris Faz"/>
    <x v="9"/>
    <x v="2"/>
    <s v="Rocco Neubert"/>
    <s v="East"/>
    <x v="9"/>
  </r>
  <r>
    <s v="Boris Faz"/>
    <x v="58"/>
    <x v="0"/>
    <s v="Rocco Neubert"/>
    <s v="East"/>
    <x v="58"/>
  </r>
  <r>
    <s v="Cassey Cress"/>
    <x v="59"/>
    <x v="1"/>
    <s v="Rocco Neubert"/>
    <s v="East"/>
    <x v="59"/>
  </r>
  <r>
    <s v="Cassey Cress"/>
    <x v="72"/>
    <x v="0"/>
    <s v="Rocco Neubert"/>
    <s v="East"/>
    <x v="72"/>
  </r>
  <r>
    <s v="Cassey Cress"/>
    <x v="68"/>
    <x v="0"/>
    <s v="Rocco Neubert"/>
    <s v="East"/>
    <x v="68"/>
  </r>
  <r>
    <s v="Cecily Lampkin"/>
    <x v="24"/>
    <x v="0"/>
    <s v="Dustin Brinkmann"/>
    <s v="Central"/>
    <x v="24"/>
  </r>
  <r>
    <s v="Corliss Cosme"/>
    <x v="42"/>
    <x v="2"/>
    <s v="Cara Losch"/>
    <s v="East"/>
    <x v="42"/>
  </r>
  <r>
    <s v="Darcel Schlecht"/>
    <x v="81"/>
    <x v="1"/>
    <s v="Melvin Marxen"/>
    <s v="Central"/>
    <x v="81"/>
  </r>
  <r>
    <s v="Darcel Schlecht"/>
    <x v="30"/>
    <x v="1"/>
    <s v="Melvin Marxen"/>
    <s v="Central"/>
    <x v="30"/>
  </r>
  <r>
    <s v="Donn Cantrell"/>
    <x v="71"/>
    <x v="0"/>
    <s v="Rocco Neubert"/>
    <s v="East"/>
    <x v="71"/>
  </r>
  <r>
    <s v="Hayden Neloms"/>
    <x v="41"/>
    <x v="1"/>
    <s v="Celia Rouche"/>
    <s v="West"/>
    <x v="41"/>
  </r>
  <r>
    <s v="Jonathan Berthelot"/>
    <x v="0"/>
    <x v="1"/>
    <s v="Melvin Marxen"/>
    <s v="Central"/>
    <x v="0"/>
  </r>
  <r>
    <s v="Jonathan Berthelot"/>
    <x v="57"/>
    <x v="0"/>
    <s v="Melvin Marxen"/>
    <s v="Central"/>
    <x v="57"/>
  </r>
  <r>
    <s v="Jonathan Berthelot"/>
    <x v="42"/>
    <x v="0"/>
    <s v="Melvin Marxen"/>
    <s v="Central"/>
    <x v="42"/>
  </r>
  <r>
    <s v="Kami Bicknell"/>
    <x v="45"/>
    <x v="0"/>
    <s v="Summer Sewald"/>
    <s v="West"/>
    <x v="45"/>
  </r>
  <r>
    <s v="Kami Bicknell"/>
    <x v="12"/>
    <x v="0"/>
    <s v="Summer Sewald"/>
    <s v="West"/>
    <x v="12"/>
  </r>
  <r>
    <s v="Kami Bicknell"/>
    <x v="41"/>
    <x v="0"/>
    <s v="Summer Sewald"/>
    <s v="West"/>
    <x v="41"/>
  </r>
  <r>
    <s v="Kami Bicknell"/>
    <x v="58"/>
    <x v="0"/>
    <s v="Summer Sewald"/>
    <s v="West"/>
    <x v="58"/>
  </r>
  <r>
    <s v="Kary Hendrixson"/>
    <x v="66"/>
    <x v="1"/>
    <s v="Summer Sewald"/>
    <s v="West"/>
    <x v="66"/>
  </r>
  <r>
    <s v="Kary Hendrixson"/>
    <x v="79"/>
    <x v="1"/>
    <s v="Summer Sewald"/>
    <s v="West"/>
    <x v="79"/>
  </r>
  <r>
    <s v="Markita Hansen"/>
    <x v="34"/>
    <x v="1"/>
    <s v="Celia Rouche"/>
    <s v="West"/>
    <x v="34"/>
  </r>
  <r>
    <s v="Marty Freudenburg"/>
    <x v="2"/>
    <x v="1"/>
    <s v="Melvin Marxen"/>
    <s v="Central"/>
    <x v="2"/>
  </r>
  <r>
    <s v="Marty Freudenburg"/>
    <x v="75"/>
    <x v="1"/>
    <s v="Melvin Marxen"/>
    <s v="Central"/>
    <x v="75"/>
  </r>
  <r>
    <s v="Moses Frase"/>
    <x v="33"/>
    <x v="1"/>
    <s v="Dustin Brinkmann"/>
    <s v="Central"/>
    <x v="33"/>
  </r>
  <r>
    <s v="Reed Clapper"/>
    <x v="43"/>
    <x v="0"/>
    <s v="Rocco Neubert"/>
    <s v="East"/>
    <x v="43"/>
  </r>
  <r>
    <s v="Rosalina Dieter"/>
    <x v="57"/>
    <x v="2"/>
    <s v="Celia Rouche"/>
    <s v="West"/>
    <x v="57"/>
  </r>
  <r>
    <s v="Versie Hillebrand"/>
    <x v="53"/>
    <x v="1"/>
    <s v="Dustin Brinkmann"/>
    <s v="Central"/>
    <x v="53"/>
  </r>
  <r>
    <s v="Vicki Laflamme"/>
    <x v="52"/>
    <x v="2"/>
    <s v="Celia Rouche"/>
    <s v="West"/>
    <x v="52"/>
  </r>
  <r>
    <s v="Vicki Laflamme"/>
    <x v="27"/>
    <x v="1"/>
    <s v="Celia Rouche"/>
    <s v="West"/>
    <x v="27"/>
  </r>
  <r>
    <s v="Vicki Laflamme"/>
    <x v="75"/>
    <x v="0"/>
    <s v="Celia Rouche"/>
    <s v="West"/>
    <x v="75"/>
  </r>
  <r>
    <s v="Vicki Laflamme"/>
    <x v="5"/>
    <x v="0"/>
    <s v="Celia Rouche"/>
    <s v="West"/>
    <x v="5"/>
  </r>
  <r>
    <s v="Violet Mclelland"/>
    <x v="46"/>
    <x v="1"/>
    <s v="Cara Losch"/>
    <s v="East"/>
    <x v="46"/>
  </r>
  <r>
    <s v="Zane Levy"/>
    <x v="3"/>
    <x v="0"/>
    <s v="Summer Sewald"/>
    <s v="West"/>
    <x v="3"/>
  </r>
  <r>
    <s v="Anna Snelling"/>
    <x v="8"/>
    <x v="1"/>
    <s v="Dustin Brinkmann"/>
    <s v="Central"/>
    <x v="8"/>
  </r>
  <r>
    <s v="Anna Snelling"/>
    <x v="76"/>
    <x v="0"/>
    <s v="Dustin Brinkmann"/>
    <s v="Central"/>
    <x v="76"/>
  </r>
  <r>
    <s v="Boris Faz"/>
    <x v="50"/>
    <x v="0"/>
    <s v="Rocco Neubert"/>
    <s v="East"/>
    <x v="50"/>
  </r>
  <r>
    <s v="Corliss Cosme"/>
    <x v="61"/>
    <x v="1"/>
    <s v="Cara Losch"/>
    <s v="East"/>
    <x v="61"/>
  </r>
  <r>
    <s v="Corliss Cosme"/>
    <x v="40"/>
    <x v="1"/>
    <s v="Cara Losch"/>
    <s v="East"/>
    <x v="40"/>
  </r>
  <r>
    <s v="Daniell Hammack"/>
    <x v="63"/>
    <x v="1"/>
    <s v="Rocco Neubert"/>
    <s v="East"/>
    <x v="63"/>
  </r>
  <r>
    <s v="Daniell Hammack"/>
    <x v="43"/>
    <x v="1"/>
    <s v="Rocco Neubert"/>
    <s v="East"/>
    <x v="43"/>
  </r>
  <r>
    <s v="Darcel Schlecht"/>
    <x v="73"/>
    <x v="1"/>
    <s v="Melvin Marxen"/>
    <s v="Central"/>
    <x v="73"/>
  </r>
  <r>
    <s v="Darcel Schlecht"/>
    <x v="62"/>
    <x v="1"/>
    <s v="Melvin Marxen"/>
    <s v="Central"/>
    <x v="62"/>
  </r>
  <r>
    <s v="Darcel Schlecht"/>
    <x v="60"/>
    <x v="0"/>
    <s v="Melvin Marxen"/>
    <s v="Central"/>
    <x v="60"/>
  </r>
  <r>
    <s v="Darcel Schlecht"/>
    <x v="57"/>
    <x v="0"/>
    <s v="Melvin Marxen"/>
    <s v="Central"/>
    <x v="57"/>
  </r>
  <r>
    <s v="Darcel Schlecht"/>
    <x v="67"/>
    <x v="0"/>
    <s v="Melvin Marxen"/>
    <s v="Central"/>
    <x v="67"/>
  </r>
  <r>
    <s v="Darcel Schlecht"/>
    <x v="81"/>
    <x v="0"/>
    <s v="Melvin Marxen"/>
    <s v="Central"/>
    <x v="81"/>
  </r>
  <r>
    <s v="Gladys Colclough"/>
    <x v="64"/>
    <x v="1"/>
    <s v="Melvin Marxen"/>
    <s v="Central"/>
    <x v="64"/>
  </r>
  <r>
    <s v="Gladys Colclough"/>
    <x v="4"/>
    <x v="0"/>
    <s v="Melvin Marxen"/>
    <s v="Central"/>
    <x v="4"/>
  </r>
  <r>
    <s v="Hayden Neloms"/>
    <x v="49"/>
    <x v="1"/>
    <s v="Celia Rouche"/>
    <s v="West"/>
    <x v="49"/>
  </r>
  <r>
    <s v="Hayden Neloms"/>
    <x v="3"/>
    <x v="0"/>
    <s v="Celia Rouche"/>
    <s v="West"/>
    <x v="3"/>
  </r>
  <r>
    <s v="James Ascencio"/>
    <x v="34"/>
    <x v="0"/>
    <s v="Summer Sewald"/>
    <s v="West"/>
    <x v="34"/>
  </r>
  <r>
    <s v="Kami Bicknell"/>
    <x v="16"/>
    <x v="1"/>
    <s v="Summer Sewald"/>
    <s v="West"/>
    <x v="16"/>
  </r>
  <r>
    <s v="Kami Bicknell"/>
    <x v="75"/>
    <x v="0"/>
    <s v="Summer Sewald"/>
    <s v="West"/>
    <x v="75"/>
  </r>
  <r>
    <s v="Kary Hendrixson"/>
    <x v="3"/>
    <x v="1"/>
    <s v="Summer Sewald"/>
    <s v="West"/>
    <x v="3"/>
  </r>
  <r>
    <s v="Kary Hendrixson"/>
    <x v="45"/>
    <x v="1"/>
    <s v="Summer Sewald"/>
    <s v="West"/>
    <x v="45"/>
  </r>
  <r>
    <s v="Moses Frase"/>
    <x v="19"/>
    <x v="1"/>
    <s v="Dustin Brinkmann"/>
    <s v="Central"/>
    <x v="19"/>
  </r>
  <r>
    <s v="Niesha Huffines"/>
    <x v="67"/>
    <x v="1"/>
    <s v="Melvin Marxen"/>
    <s v="Central"/>
    <x v="67"/>
  </r>
  <r>
    <s v="Versie Hillebrand"/>
    <x v="37"/>
    <x v="1"/>
    <s v="Dustin Brinkmann"/>
    <s v="Central"/>
    <x v="37"/>
  </r>
  <r>
    <s v="Versie Hillebrand"/>
    <x v="8"/>
    <x v="0"/>
    <s v="Dustin Brinkmann"/>
    <s v="Central"/>
    <x v="8"/>
  </r>
  <r>
    <s v="Vicki Laflamme"/>
    <x v="43"/>
    <x v="1"/>
    <s v="Celia Rouche"/>
    <s v="West"/>
    <x v="43"/>
  </r>
  <r>
    <s v="Vicki Laflamme"/>
    <x v="74"/>
    <x v="1"/>
    <s v="Celia Rouche"/>
    <s v="West"/>
    <x v="74"/>
  </r>
  <r>
    <s v="Violet Mclelland"/>
    <x v="77"/>
    <x v="0"/>
    <s v="Cara Losch"/>
    <s v="East"/>
    <x v="77"/>
  </r>
  <r>
    <s v="Wilburn Farren"/>
    <x v="40"/>
    <x v="1"/>
    <s v="Cara Losch"/>
    <s v="East"/>
    <x v="40"/>
  </r>
  <r>
    <s v="Cassey Cress"/>
    <x v="78"/>
    <x v="1"/>
    <s v="Rocco Neubert"/>
    <s v="East"/>
    <x v="78"/>
  </r>
  <r>
    <s v="Cassey Cress"/>
    <x v="84"/>
    <x v="1"/>
    <s v="Rocco Neubert"/>
    <s v="East"/>
    <x v="84"/>
  </r>
  <r>
    <s v="Cassey Cress"/>
    <x v="54"/>
    <x v="1"/>
    <s v="Rocco Neubert"/>
    <s v="East"/>
    <x v="54"/>
  </r>
  <r>
    <s v="Corliss Cosme"/>
    <x v="65"/>
    <x v="0"/>
    <s v="Cara Losch"/>
    <s v="East"/>
    <x v="65"/>
  </r>
  <r>
    <s v="Daniell Hammack"/>
    <x v="28"/>
    <x v="1"/>
    <s v="Rocco Neubert"/>
    <s v="East"/>
    <x v="28"/>
  </r>
  <r>
    <s v="Darcel Schlecht"/>
    <x v="30"/>
    <x v="1"/>
    <s v="Melvin Marxen"/>
    <s v="Central"/>
    <x v="30"/>
  </r>
  <r>
    <s v="Darcel Schlecht"/>
    <x v="14"/>
    <x v="1"/>
    <s v="Melvin Marxen"/>
    <s v="Central"/>
    <x v="14"/>
  </r>
  <r>
    <s v="Darcel Schlecht"/>
    <x v="0"/>
    <x v="0"/>
    <s v="Melvin Marxen"/>
    <s v="Central"/>
    <x v="0"/>
  </r>
  <r>
    <s v="Darcel Schlecht"/>
    <x v="19"/>
    <x v="0"/>
    <s v="Melvin Marxen"/>
    <s v="Central"/>
    <x v="19"/>
  </r>
  <r>
    <s v="Darcel Schlecht"/>
    <x v="37"/>
    <x v="0"/>
    <s v="Melvin Marxen"/>
    <s v="Central"/>
    <x v="37"/>
  </r>
  <r>
    <s v="Elease Gluck"/>
    <x v="5"/>
    <x v="0"/>
    <s v="Celia Rouche"/>
    <s v="West"/>
    <x v="5"/>
  </r>
  <r>
    <s v="Elease Gluck"/>
    <x v="20"/>
    <x v="0"/>
    <s v="Celia Rouche"/>
    <s v="West"/>
    <x v="20"/>
  </r>
  <r>
    <s v="Gladys Colclough"/>
    <x v="62"/>
    <x v="1"/>
    <s v="Melvin Marxen"/>
    <s v="Central"/>
    <x v="62"/>
  </r>
  <r>
    <s v="Gladys Colclough"/>
    <x v="31"/>
    <x v="0"/>
    <s v="Melvin Marxen"/>
    <s v="Central"/>
    <x v="31"/>
  </r>
  <r>
    <s v="Hayden Neloms"/>
    <x v="75"/>
    <x v="1"/>
    <s v="Celia Rouche"/>
    <s v="West"/>
    <x v="75"/>
  </r>
  <r>
    <s v="Hayden Neloms"/>
    <x v="13"/>
    <x v="0"/>
    <s v="Celia Rouche"/>
    <s v="West"/>
    <x v="13"/>
  </r>
  <r>
    <s v="James Ascencio"/>
    <x v="56"/>
    <x v="0"/>
    <s v="Summer Sewald"/>
    <s v="West"/>
    <x v="56"/>
  </r>
  <r>
    <s v="Jonathan Berthelot"/>
    <x v="7"/>
    <x v="0"/>
    <s v="Melvin Marxen"/>
    <s v="Central"/>
    <x v="7"/>
  </r>
  <r>
    <s v="Jonathan Berthelot"/>
    <x v="14"/>
    <x v="0"/>
    <s v="Melvin Marxen"/>
    <s v="Central"/>
    <x v="14"/>
  </r>
  <r>
    <s v="Kami Bicknell"/>
    <x v="5"/>
    <x v="1"/>
    <s v="Summer Sewald"/>
    <s v="West"/>
    <x v="5"/>
  </r>
  <r>
    <s v="Kami Bicknell"/>
    <x v="10"/>
    <x v="0"/>
    <s v="Summer Sewald"/>
    <s v="West"/>
    <x v="10"/>
  </r>
  <r>
    <s v="Maureen Marcano"/>
    <x v="75"/>
    <x v="1"/>
    <s v="Summer Sewald"/>
    <s v="West"/>
    <x v="75"/>
  </r>
  <r>
    <s v="Maureen Marcano"/>
    <x v="74"/>
    <x v="1"/>
    <s v="Summer Sewald"/>
    <s v="West"/>
    <x v="74"/>
  </r>
  <r>
    <s v="Rosie Papadopoulos"/>
    <x v="40"/>
    <x v="0"/>
    <s v="Cara Losch"/>
    <s v="East"/>
    <x v="40"/>
  </r>
  <r>
    <s v="Vicki Laflamme"/>
    <x v="75"/>
    <x v="0"/>
    <s v="Celia Rouche"/>
    <s v="West"/>
    <x v="75"/>
  </r>
  <r>
    <s v="Anna Snelling"/>
    <x v="53"/>
    <x v="1"/>
    <s v="Dustin Brinkmann"/>
    <s v="Central"/>
    <x v="53"/>
  </r>
  <r>
    <s v="Anna Snelling"/>
    <x v="53"/>
    <x v="1"/>
    <s v="Dustin Brinkmann"/>
    <s v="Central"/>
    <x v="53"/>
  </r>
  <r>
    <s v="Anna Snelling"/>
    <x v="53"/>
    <x v="0"/>
    <s v="Dustin Brinkmann"/>
    <s v="Central"/>
    <x v="53"/>
  </r>
  <r>
    <s v="Boris Faz"/>
    <x v="82"/>
    <x v="0"/>
    <s v="Rocco Neubert"/>
    <s v="East"/>
    <x v="82"/>
  </r>
  <r>
    <s v="Cecily Lampkin"/>
    <x v="75"/>
    <x v="0"/>
    <s v="Dustin Brinkmann"/>
    <s v="Central"/>
    <x v="75"/>
  </r>
  <r>
    <s v="Donn Cantrell"/>
    <x v="21"/>
    <x v="0"/>
    <s v="Rocco Neubert"/>
    <s v="East"/>
    <x v="21"/>
  </r>
  <r>
    <s v="Garret Kinder"/>
    <x v="61"/>
    <x v="0"/>
    <s v="Cara Losch"/>
    <s v="East"/>
    <x v="61"/>
  </r>
  <r>
    <s v="Gladys Colclough"/>
    <x v="73"/>
    <x v="1"/>
    <s v="Melvin Marxen"/>
    <s v="Central"/>
    <x v="73"/>
  </r>
  <r>
    <s v="Gladys Colclough"/>
    <x v="30"/>
    <x v="1"/>
    <s v="Melvin Marxen"/>
    <s v="Central"/>
    <x v="30"/>
  </r>
  <r>
    <s v="Hayden Neloms"/>
    <x v="52"/>
    <x v="1"/>
    <s v="Celia Rouche"/>
    <s v="West"/>
    <x v="52"/>
  </r>
  <r>
    <s v="Kami Bicknell"/>
    <x v="17"/>
    <x v="1"/>
    <s v="Summer Sewald"/>
    <s v="West"/>
    <x v="17"/>
  </r>
  <r>
    <s v="Kary Hendrixson"/>
    <x v="10"/>
    <x v="1"/>
    <s v="Summer Sewald"/>
    <s v="West"/>
    <x v="10"/>
  </r>
  <r>
    <s v="Moses Frase"/>
    <x v="2"/>
    <x v="1"/>
    <s v="Dustin Brinkmann"/>
    <s v="Central"/>
    <x v="2"/>
  </r>
  <r>
    <s v="Versie Hillebrand"/>
    <x v="37"/>
    <x v="0"/>
    <s v="Dustin Brinkmann"/>
    <s v="Central"/>
    <x v="37"/>
  </r>
  <r>
    <s v="Violet Mclelland"/>
    <x v="47"/>
    <x v="2"/>
    <s v="Cara Losch"/>
    <s v="East"/>
    <x v="47"/>
  </r>
  <r>
    <s v="Violet Mclelland"/>
    <x v="64"/>
    <x v="1"/>
    <s v="Cara Losch"/>
    <s v="East"/>
    <x v="64"/>
  </r>
  <r>
    <s v="Zane Levy"/>
    <x v="64"/>
    <x v="0"/>
    <s v="Summer Sewald"/>
    <s v="West"/>
    <x v="64"/>
  </r>
  <r>
    <s v="Zane Levy"/>
    <x v="58"/>
    <x v="0"/>
    <s v="Summer Sewald"/>
    <s v="West"/>
    <x v="58"/>
  </r>
  <r>
    <s v="Anna Snelling"/>
    <x v="24"/>
    <x v="0"/>
    <s v="Dustin Brinkmann"/>
    <s v="Central"/>
    <x v="24"/>
  </r>
  <r>
    <s v="Anna Snelling"/>
    <x v="37"/>
    <x v="0"/>
    <s v="Dustin Brinkmann"/>
    <s v="Central"/>
    <x v="37"/>
  </r>
  <r>
    <s v="Cassey Cress"/>
    <x v="78"/>
    <x v="0"/>
    <s v="Rocco Neubert"/>
    <s v="East"/>
    <x v="78"/>
  </r>
  <r>
    <s v="Cecily Lampkin"/>
    <x v="19"/>
    <x v="1"/>
    <s v="Dustin Brinkmann"/>
    <s v="Central"/>
    <x v="19"/>
  </r>
  <r>
    <s v="Daniell Hammack"/>
    <x v="55"/>
    <x v="0"/>
    <s v="Rocco Neubert"/>
    <s v="East"/>
    <x v="55"/>
  </r>
  <r>
    <s v="Daniell Hammack"/>
    <x v="61"/>
    <x v="0"/>
    <s v="Rocco Neubert"/>
    <s v="East"/>
    <x v="61"/>
  </r>
  <r>
    <s v="Darcel Schlecht"/>
    <x v="2"/>
    <x v="0"/>
    <s v="Melvin Marxen"/>
    <s v="Central"/>
    <x v="2"/>
  </r>
  <r>
    <s v="Donn Cantrell"/>
    <x v="26"/>
    <x v="0"/>
    <s v="Rocco Neubert"/>
    <s v="East"/>
    <x v="26"/>
  </r>
  <r>
    <s v="Garret Kinder"/>
    <x v="77"/>
    <x v="1"/>
    <s v="Cara Losch"/>
    <s v="East"/>
    <x v="77"/>
  </r>
  <r>
    <s v="Garret Kinder"/>
    <x v="29"/>
    <x v="1"/>
    <s v="Cara Losch"/>
    <s v="East"/>
    <x v="29"/>
  </r>
  <r>
    <s v="Garret Kinder"/>
    <x v="58"/>
    <x v="0"/>
    <s v="Cara Losch"/>
    <s v="East"/>
    <x v="58"/>
  </r>
  <r>
    <s v="Gladys Colclough"/>
    <x v="60"/>
    <x v="0"/>
    <s v="Melvin Marxen"/>
    <s v="Central"/>
    <x v="60"/>
  </r>
  <r>
    <s v="Hayden Neloms"/>
    <x v="74"/>
    <x v="1"/>
    <s v="Celia Rouche"/>
    <s v="West"/>
    <x v="74"/>
  </r>
  <r>
    <s v="Jonathan Berthelot"/>
    <x v="67"/>
    <x v="0"/>
    <s v="Melvin Marxen"/>
    <s v="Central"/>
    <x v="67"/>
  </r>
  <r>
    <s v="Jonathan Berthelot"/>
    <x v="60"/>
    <x v="0"/>
    <s v="Melvin Marxen"/>
    <s v="Central"/>
    <x v="60"/>
  </r>
  <r>
    <s v="Kary Hendrixson"/>
    <x v="83"/>
    <x v="1"/>
    <s v="Summer Sewald"/>
    <s v="West"/>
    <x v="83"/>
  </r>
  <r>
    <s v="Maureen Marcano"/>
    <x v="83"/>
    <x v="0"/>
    <s v="Summer Sewald"/>
    <s v="West"/>
    <x v="83"/>
  </r>
  <r>
    <s v="Maureen Marcano"/>
    <x v="79"/>
    <x v="0"/>
    <s v="Summer Sewald"/>
    <s v="West"/>
    <x v="79"/>
  </r>
  <r>
    <s v="Moses Frase"/>
    <x v="4"/>
    <x v="1"/>
    <s v="Dustin Brinkmann"/>
    <s v="Central"/>
    <x v="4"/>
  </r>
  <r>
    <s v="Versie Hillebrand"/>
    <x v="1"/>
    <x v="1"/>
    <s v="Dustin Brinkmann"/>
    <s v="Central"/>
    <x v="1"/>
  </r>
  <r>
    <s v="Vicki Laflamme"/>
    <x v="47"/>
    <x v="0"/>
    <s v="Celia Rouche"/>
    <s v="West"/>
    <x v="47"/>
  </r>
  <r>
    <s v="Violet Mclelland"/>
    <x v="72"/>
    <x v="1"/>
    <s v="Cara Losch"/>
    <s v="East"/>
    <x v="72"/>
  </r>
  <r>
    <s v="Zane Levy"/>
    <x v="66"/>
    <x v="1"/>
    <s v="Summer Sewald"/>
    <s v="West"/>
    <x v="66"/>
  </r>
  <r>
    <s v="Anna Snelling"/>
    <x v="19"/>
    <x v="0"/>
    <s v="Dustin Brinkmann"/>
    <s v="Central"/>
    <x v="19"/>
  </r>
  <r>
    <s v="Anna Snelling"/>
    <x v="2"/>
    <x v="0"/>
    <s v="Dustin Brinkmann"/>
    <s v="Central"/>
    <x v="2"/>
  </r>
  <r>
    <s v="Boris Faz"/>
    <x v="63"/>
    <x v="1"/>
    <s v="Rocco Neubert"/>
    <s v="East"/>
    <x v="63"/>
  </r>
  <r>
    <s v="Boris Faz"/>
    <x v="23"/>
    <x v="0"/>
    <s v="Rocco Neubert"/>
    <s v="East"/>
    <x v="23"/>
  </r>
  <r>
    <s v="Cecily Lampkin"/>
    <x v="33"/>
    <x v="1"/>
    <s v="Dustin Brinkmann"/>
    <s v="Central"/>
    <x v="33"/>
  </r>
  <r>
    <s v="Corliss Cosme"/>
    <x v="50"/>
    <x v="1"/>
    <s v="Cara Losch"/>
    <s v="East"/>
    <x v="50"/>
  </r>
  <r>
    <s v="Corliss Cosme"/>
    <x v="78"/>
    <x v="1"/>
    <s v="Cara Losch"/>
    <s v="East"/>
    <x v="78"/>
  </r>
  <r>
    <s v="Corliss Cosme"/>
    <x v="82"/>
    <x v="0"/>
    <s v="Cara Losch"/>
    <s v="East"/>
    <x v="82"/>
  </r>
  <r>
    <s v="Daniell Hammack"/>
    <x v="63"/>
    <x v="0"/>
    <s v="Rocco Neubert"/>
    <s v="East"/>
    <x v="63"/>
  </r>
  <r>
    <s v="Daniell Hammack"/>
    <x v="29"/>
    <x v="0"/>
    <s v="Rocco Neubert"/>
    <s v="East"/>
    <x v="29"/>
  </r>
  <r>
    <s v="Daniell Hammack"/>
    <x v="18"/>
    <x v="0"/>
    <s v="Rocco Neubert"/>
    <s v="East"/>
    <x v="18"/>
  </r>
  <r>
    <s v="Darcel Schlecht"/>
    <x v="33"/>
    <x v="1"/>
    <s v="Melvin Marxen"/>
    <s v="Central"/>
    <x v="33"/>
  </r>
  <r>
    <s v="Darcel Schlecht"/>
    <x v="19"/>
    <x v="0"/>
    <s v="Melvin Marxen"/>
    <s v="Central"/>
    <x v="19"/>
  </r>
  <r>
    <s v="Darcel Schlecht"/>
    <x v="60"/>
    <x v="0"/>
    <s v="Melvin Marxen"/>
    <s v="Central"/>
    <x v="60"/>
  </r>
  <r>
    <s v="Elease Gluck"/>
    <x v="27"/>
    <x v="1"/>
    <s v="Celia Rouche"/>
    <s v="West"/>
    <x v="27"/>
  </r>
  <r>
    <s v="Gladys Colclough"/>
    <x v="9"/>
    <x v="0"/>
    <s v="Melvin Marxen"/>
    <s v="Central"/>
    <x v="9"/>
  </r>
  <r>
    <s v="Hayden Neloms"/>
    <x v="56"/>
    <x v="1"/>
    <s v="Celia Rouche"/>
    <s v="West"/>
    <x v="56"/>
  </r>
  <r>
    <s v="Hayden Neloms"/>
    <x v="74"/>
    <x v="1"/>
    <s v="Celia Rouche"/>
    <s v="West"/>
    <x v="74"/>
  </r>
  <r>
    <s v="James Ascencio"/>
    <x v="34"/>
    <x v="1"/>
    <s v="Summer Sewald"/>
    <s v="West"/>
    <x v="34"/>
  </r>
  <r>
    <s v="James Ascencio"/>
    <x v="41"/>
    <x v="0"/>
    <s v="Summer Sewald"/>
    <s v="West"/>
    <x v="41"/>
  </r>
  <r>
    <s v="Kami Bicknell"/>
    <x v="56"/>
    <x v="0"/>
    <s v="Summer Sewald"/>
    <s v="West"/>
    <x v="56"/>
  </r>
  <r>
    <s v="Kary Hendrixson"/>
    <x v="45"/>
    <x v="1"/>
    <s v="Summer Sewald"/>
    <s v="West"/>
    <x v="45"/>
  </r>
  <r>
    <s v="Kary Hendrixson"/>
    <x v="45"/>
    <x v="1"/>
    <s v="Summer Sewald"/>
    <s v="West"/>
    <x v="45"/>
  </r>
  <r>
    <s v="Kary Hendrixson"/>
    <x v="13"/>
    <x v="1"/>
    <s v="Summer Sewald"/>
    <s v="West"/>
    <x v="13"/>
  </r>
  <r>
    <s v="Kary Hendrixson"/>
    <x v="17"/>
    <x v="0"/>
    <s v="Summer Sewald"/>
    <s v="West"/>
    <x v="17"/>
  </r>
  <r>
    <s v="Lajuana Vencill"/>
    <x v="33"/>
    <x v="1"/>
    <s v="Dustin Brinkmann"/>
    <s v="Central"/>
    <x v="33"/>
  </r>
  <r>
    <s v="Lajuana Vencill"/>
    <x v="1"/>
    <x v="1"/>
    <s v="Dustin Brinkmann"/>
    <s v="Central"/>
    <x v="1"/>
  </r>
  <r>
    <s v="Lajuana Vencill"/>
    <x v="32"/>
    <x v="0"/>
    <s v="Dustin Brinkmann"/>
    <s v="Central"/>
    <x v="32"/>
  </r>
  <r>
    <s v="Markita Hansen"/>
    <x v="74"/>
    <x v="2"/>
    <s v="Celia Rouche"/>
    <s v="West"/>
    <x v="74"/>
  </r>
  <r>
    <s v="Markita Hansen"/>
    <x v="35"/>
    <x v="0"/>
    <s v="Celia Rouche"/>
    <s v="West"/>
    <x v="35"/>
  </r>
  <r>
    <s v="Marty Freudenburg"/>
    <x v="24"/>
    <x v="0"/>
    <s v="Melvin Marxen"/>
    <s v="Central"/>
    <x v="24"/>
  </r>
  <r>
    <s v="Niesha Huffines"/>
    <x v="76"/>
    <x v="0"/>
    <s v="Melvin Marxen"/>
    <s v="Central"/>
    <x v="76"/>
  </r>
  <r>
    <s v="Reed Clapper"/>
    <x v="54"/>
    <x v="0"/>
    <s v="Rocco Neubert"/>
    <s v="East"/>
    <x v="54"/>
  </r>
  <r>
    <s v="Rosalina Dieter"/>
    <x v="52"/>
    <x v="1"/>
    <s v="Celia Rouche"/>
    <s v="West"/>
    <x v="52"/>
  </r>
  <r>
    <s v="Versie Hillebrand"/>
    <x v="1"/>
    <x v="0"/>
    <s v="Dustin Brinkmann"/>
    <s v="Central"/>
    <x v="1"/>
  </r>
  <r>
    <s v="Violet Mclelland"/>
    <x v="21"/>
    <x v="1"/>
    <s v="Cara Losch"/>
    <s v="East"/>
    <x v="21"/>
  </r>
  <r>
    <s v="Violet Mclelland"/>
    <x v="58"/>
    <x v="0"/>
    <s v="Cara Losch"/>
    <s v="East"/>
    <x v="58"/>
  </r>
  <r>
    <s v="Wilburn Farren"/>
    <x v="28"/>
    <x v="0"/>
    <s v="Cara Losch"/>
    <s v="East"/>
    <x v="28"/>
  </r>
  <r>
    <s v="Zane Levy"/>
    <x v="45"/>
    <x v="1"/>
    <s v="Summer Sewald"/>
    <s v="West"/>
    <x v="45"/>
  </r>
  <r>
    <s v="Anna Snelling"/>
    <x v="73"/>
    <x v="1"/>
    <s v="Dustin Brinkmann"/>
    <s v="Central"/>
    <x v="73"/>
  </r>
  <r>
    <s v="Anna Snelling"/>
    <x v="73"/>
    <x v="0"/>
    <s v="Dustin Brinkmann"/>
    <s v="Central"/>
    <x v="73"/>
  </r>
  <r>
    <s v="Anna Snelling"/>
    <x v="64"/>
    <x v="0"/>
    <s v="Dustin Brinkmann"/>
    <s v="Central"/>
    <x v="64"/>
  </r>
  <r>
    <s v="Anna Snelling"/>
    <x v="33"/>
    <x v="0"/>
    <s v="Dustin Brinkmann"/>
    <s v="Central"/>
    <x v="33"/>
  </r>
  <r>
    <s v="Boris Faz"/>
    <x v="43"/>
    <x v="1"/>
    <s v="Rocco Neubert"/>
    <s v="East"/>
    <x v="43"/>
  </r>
  <r>
    <s v="Cassey Cress"/>
    <x v="68"/>
    <x v="0"/>
    <s v="Rocco Neubert"/>
    <s v="East"/>
    <x v="68"/>
  </r>
  <r>
    <s v="Corliss Cosme"/>
    <x v="71"/>
    <x v="1"/>
    <s v="Cara Losch"/>
    <s v="East"/>
    <x v="71"/>
  </r>
  <r>
    <s v="Corliss Cosme"/>
    <x v="58"/>
    <x v="0"/>
    <s v="Cara Losch"/>
    <s v="East"/>
    <x v="58"/>
  </r>
  <r>
    <s v="Donn Cantrell"/>
    <x v="15"/>
    <x v="1"/>
    <s v="Rocco Neubert"/>
    <s v="East"/>
    <x v="15"/>
  </r>
  <r>
    <s v="Elease Gluck"/>
    <x v="15"/>
    <x v="2"/>
    <s v="Celia Rouche"/>
    <s v="West"/>
    <x v="15"/>
  </r>
  <r>
    <s v="Garret Kinder"/>
    <x v="64"/>
    <x v="1"/>
    <s v="Cara Losch"/>
    <s v="East"/>
    <x v="64"/>
  </r>
  <r>
    <s v="Gladys Colclough"/>
    <x v="1"/>
    <x v="1"/>
    <s v="Melvin Marxen"/>
    <s v="Central"/>
    <x v="1"/>
  </r>
  <r>
    <s v="Hayden Neloms"/>
    <x v="41"/>
    <x v="1"/>
    <s v="Celia Rouche"/>
    <s v="West"/>
    <x v="41"/>
  </r>
  <r>
    <s v="James Ascencio"/>
    <x v="34"/>
    <x v="1"/>
    <s v="Summer Sewald"/>
    <s v="West"/>
    <x v="34"/>
  </r>
  <r>
    <s v="James Ascencio"/>
    <x v="43"/>
    <x v="0"/>
    <s v="Summer Sewald"/>
    <s v="West"/>
    <x v="43"/>
  </r>
  <r>
    <s v="Kami Bicknell"/>
    <x v="25"/>
    <x v="1"/>
    <s v="Summer Sewald"/>
    <s v="West"/>
    <x v="25"/>
  </r>
  <r>
    <s v="Kami Bicknell"/>
    <x v="66"/>
    <x v="0"/>
    <s v="Summer Sewald"/>
    <s v="West"/>
    <x v="66"/>
  </r>
  <r>
    <s v="Kary Hendrixson"/>
    <x v="39"/>
    <x v="2"/>
    <s v="Summer Sewald"/>
    <s v="West"/>
    <x v="39"/>
  </r>
  <r>
    <s v="Kary Hendrixson"/>
    <x v="83"/>
    <x v="0"/>
    <s v="Summer Sewald"/>
    <s v="West"/>
    <x v="83"/>
  </r>
  <r>
    <s v="Kary Hendrixson"/>
    <x v="25"/>
    <x v="0"/>
    <s v="Summer Sewald"/>
    <s v="West"/>
    <x v="25"/>
  </r>
  <r>
    <s v="Kary Hendrixson"/>
    <x v="56"/>
    <x v="0"/>
    <s v="Summer Sewald"/>
    <s v="West"/>
    <x v="56"/>
  </r>
  <r>
    <s v="Kary Hendrixson"/>
    <x v="70"/>
    <x v="0"/>
    <s v="Summer Sewald"/>
    <s v="West"/>
    <x v="70"/>
  </r>
  <r>
    <s v="Kary Hendrixson"/>
    <x v="25"/>
    <x v="0"/>
    <s v="Summer Sewald"/>
    <s v="West"/>
    <x v="25"/>
  </r>
  <r>
    <s v="Lajuana Vencill"/>
    <x v="9"/>
    <x v="1"/>
    <s v="Dustin Brinkmann"/>
    <s v="Central"/>
    <x v="9"/>
  </r>
  <r>
    <s v="Markita Hansen"/>
    <x v="6"/>
    <x v="0"/>
    <s v="Celia Rouche"/>
    <s v="West"/>
    <x v="6"/>
  </r>
  <r>
    <s v="Maureen Marcano"/>
    <x v="12"/>
    <x v="1"/>
    <s v="Summer Sewald"/>
    <s v="West"/>
    <x v="12"/>
  </r>
  <r>
    <s v="Niesha Huffines"/>
    <x v="4"/>
    <x v="1"/>
    <s v="Melvin Marxen"/>
    <s v="Central"/>
    <x v="4"/>
  </r>
  <r>
    <s v="Niesha Huffines"/>
    <x v="76"/>
    <x v="0"/>
    <s v="Melvin Marxen"/>
    <s v="Central"/>
    <x v="76"/>
  </r>
  <r>
    <s v="Vicki Laflamme"/>
    <x v="17"/>
    <x v="0"/>
    <s v="Celia Rouche"/>
    <s v="West"/>
    <x v="17"/>
  </r>
  <r>
    <s v="Zane Levy"/>
    <x v="41"/>
    <x v="1"/>
    <s v="Summer Sewald"/>
    <s v="West"/>
    <x v="41"/>
  </r>
  <r>
    <s v="Zane Levy"/>
    <x v="16"/>
    <x v="1"/>
    <s v="Summer Sewald"/>
    <s v="West"/>
    <x v="16"/>
  </r>
  <r>
    <s v="Zane Levy"/>
    <x v="11"/>
    <x v="0"/>
    <s v="Summer Sewald"/>
    <s v="West"/>
    <x v="11"/>
  </r>
  <r>
    <s v="Anna Snelling"/>
    <x v="67"/>
    <x v="0"/>
    <s v="Dustin Brinkmann"/>
    <s v="Central"/>
    <x v="67"/>
  </r>
  <r>
    <s v="Boris Faz"/>
    <x v="68"/>
    <x v="0"/>
    <s v="Rocco Neubert"/>
    <s v="East"/>
    <x v="68"/>
  </r>
  <r>
    <s v="Cecily Lampkin"/>
    <x v="9"/>
    <x v="1"/>
    <s v="Dustin Brinkmann"/>
    <s v="Central"/>
    <x v="9"/>
  </r>
  <r>
    <s v="Cecily Lampkin"/>
    <x v="32"/>
    <x v="0"/>
    <s v="Dustin Brinkmann"/>
    <s v="Central"/>
    <x v="32"/>
  </r>
  <r>
    <s v="Daniell Hammack"/>
    <x v="26"/>
    <x v="0"/>
    <s v="Rocco Neubert"/>
    <s v="East"/>
    <x v="26"/>
  </r>
  <r>
    <s v="Elease Gluck"/>
    <x v="52"/>
    <x v="0"/>
    <s v="Celia Rouche"/>
    <s v="West"/>
    <x v="52"/>
  </r>
  <r>
    <s v="Garret Kinder"/>
    <x v="65"/>
    <x v="1"/>
    <s v="Cara Losch"/>
    <s v="East"/>
    <x v="65"/>
  </r>
  <r>
    <s v="James Ascencio"/>
    <x v="66"/>
    <x v="1"/>
    <s v="Summer Sewald"/>
    <s v="West"/>
    <x v="66"/>
  </r>
  <r>
    <s v="Kami Bicknell"/>
    <x v="34"/>
    <x v="1"/>
    <s v="Summer Sewald"/>
    <s v="West"/>
    <x v="34"/>
  </r>
  <r>
    <s v="Lajuana Vencill"/>
    <x v="81"/>
    <x v="1"/>
    <s v="Dustin Brinkmann"/>
    <s v="Central"/>
    <x v="81"/>
  </r>
  <r>
    <s v="Maureen Marcano"/>
    <x v="6"/>
    <x v="1"/>
    <s v="Summer Sewald"/>
    <s v="West"/>
    <x v="6"/>
  </r>
  <r>
    <s v="Niesha Huffines"/>
    <x v="0"/>
    <x v="1"/>
    <s v="Melvin Marxen"/>
    <s v="Central"/>
    <x v="0"/>
  </r>
  <r>
    <s v="Reed Clapper"/>
    <x v="39"/>
    <x v="1"/>
    <s v="Rocco Neubert"/>
    <s v="East"/>
    <x v="39"/>
  </r>
  <r>
    <s v="Reed Clapper"/>
    <x v="39"/>
    <x v="0"/>
    <s v="Rocco Neubert"/>
    <s v="East"/>
    <x v="39"/>
  </r>
  <r>
    <s v="Rosalina Dieter"/>
    <x v="5"/>
    <x v="1"/>
    <s v="Celia Rouche"/>
    <s v="West"/>
    <x v="5"/>
  </r>
  <r>
    <s v="Rosalina Dieter"/>
    <x v="41"/>
    <x v="0"/>
    <s v="Celia Rouche"/>
    <s v="West"/>
    <x v="41"/>
  </r>
  <r>
    <s v="Rosie Papadopoulos"/>
    <x v="59"/>
    <x v="2"/>
    <s v="Cara Losch"/>
    <s v="East"/>
    <x v="59"/>
  </r>
  <r>
    <s v="Rosie Papadopoulos"/>
    <x v="39"/>
    <x v="0"/>
    <s v="Cara Losch"/>
    <s v="East"/>
    <x v="39"/>
  </r>
  <r>
    <s v="Versie Hillebrand"/>
    <x v="75"/>
    <x v="0"/>
    <s v="Dustin Brinkmann"/>
    <s v="Central"/>
    <x v="75"/>
  </r>
  <r>
    <s v="Versie Hillebrand"/>
    <x v="67"/>
    <x v="0"/>
    <s v="Dustin Brinkmann"/>
    <s v="Central"/>
    <x v="67"/>
  </r>
  <r>
    <s v="Violet Mclelland"/>
    <x v="68"/>
    <x v="1"/>
    <s v="Cara Losch"/>
    <s v="East"/>
    <x v="68"/>
  </r>
  <r>
    <s v="Zane Levy"/>
    <x v="75"/>
    <x v="2"/>
    <s v="Summer Sewald"/>
    <s v="West"/>
    <x v="75"/>
  </r>
  <r>
    <s v="Boris Faz"/>
    <x v="40"/>
    <x v="0"/>
    <s v="Rocco Neubert"/>
    <s v="East"/>
    <x v="40"/>
  </r>
  <r>
    <s v="Cassey Cress"/>
    <x v="26"/>
    <x v="0"/>
    <s v="Rocco Neubert"/>
    <s v="East"/>
    <x v="26"/>
  </r>
  <r>
    <s v="Cassey Cress"/>
    <x v="63"/>
    <x v="0"/>
    <s v="Rocco Neubert"/>
    <s v="East"/>
    <x v="63"/>
  </r>
  <r>
    <s v="Cassey Cress"/>
    <x v="61"/>
    <x v="0"/>
    <s v="Rocco Neubert"/>
    <s v="East"/>
    <x v="61"/>
  </r>
  <r>
    <s v="Corliss Cosme"/>
    <x v="63"/>
    <x v="1"/>
    <s v="Cara Losch"/>
    <s v="East"/>
    <x v="63"/>
  </r>
  <r>
    <s v="Daniell Hammack"/>
    <x v="50"/>
    <x v="1"/>
    <s v="Rocco Neubert"/>
    <s v="East"/>
    <x v="50"/>
  </r>
  <r>
    <s v="Darcel Schlecht"/>
    <x v="30"/>
    <x v="1"/>
    <s v="Melvin Marxen"/>
    <s v="Central"/>
    <x v="30"/>
  </r>
  <r>
    <s v="Darcel Schlecht"/>
    <x v="36"/>
    <x v="0"/>
    <s v="Melvin Marxen"/>
    <s v="Central"/>
    <x v="36"/>
  </r>
  <r>
    <s v="Donn Cantrell"/>
    <x v="72"/>
    <x v="1"/>
    <s v="Rocco Neubert"/>
    <s v="East"/>
    <x v="72"/>
  </r>
  <r>
    <s v="Elease Gluck"/>
    <x v="35"/>
    <x v="0"/>
    <s v="Celia Rouche"/>
    <s v="West"/>
    <x v="35"/>
  </r>
  <r>
    <s v="Gladys Colclough"/>
    <x v="9"/>
    <x v="1"/>
    <s v="Melvin Marxen"/>
    <s v="Central"/>
    <x v="9"/>
  </r>
  <r>
    <s v="James Ascencio"/>
    <x v="83"/>
    <x v="1"/>
    <s v="Summer Sewald"/>
    <s v="West"/>
    <x v="83"/>
  </r>
  <r>
    <s v="James Ascencio"/>
    <x v="17"/>
    <x v="0"/>
    <s v="Summer Sewald"/>
    <s v="West"/>
    <x v="17"/>
  </r>
  <r>
    <s v="Jonathan Berthelot"/>
    <x v="48"/>
    <x v="1"/>
    <s v="Melvin Marxen"/>
    <s v="Central"/>
    <x v="48"/>
  </r>
  <r>
    <s v="Jonathan Berthelot"/>
    <x v="33"/>
    <x v="0"/>
    <s v="Melvin Marxen"/>
    <s v="Central"/>
    <x v="33"/>
  </r>
  <r>
    <s v="Jonathan Berthelot"/>
    <x v="81"/>
    <x v="0"/>
    <s v="Melvin Marxen"/>
    <s v="Central"/>
    <x v="81"/>
  </r>
  <r>
    <s v="Jonathan Berthelot"/>
    <x v="33"/>
    <x v="0"/>
    <s v="Melvin Marxen"/>
    <s v="Central"/>
    <x v="33"/>
  </r>
  <r>
    <s v="Jonathan Berthelot"/>
    <x v="60"/>
    <x v="0"/>
    <s v="Melvin Marxen"/>
    <s v="Central"/>
    <x v="60"/>
  </r>
  <r>
    <s v="Jonathan Berthelot"/>
    <x v="30"/>
    <x v="0"/>
    <s v="Melvin Marxen"/>
    <s v="Central"/>
    <x v="30"/>
  </r>
  <r>
    <s v="Kami Bicknell"/>
    <x v="74"/>
    <x v="0"/>
    <s v="Summer Sewald"/>
    <s v="West"/>
    <x v="74"/>
  </r>
  <r>
    <s v="Kary Hendrixson"/>
    <x v="25"/>
    <x v="0"/>
    <s v="Summer Sewald"/>
    <s v="West"/>
    <x v="25"/>
  </r>
  <r>
    <s v="Markita Hansen"/>
    <x v="25"/>
    <x v="1"/>
    <s v="Celia Rouche"/>
    <s v="West"/>
    <x v="25"/>
  </r>
  <r>
    <s v="Marty Freudenburg"/>
    <x v="37"/>
    <x v="0"/>
    <s v="Melvin Marxen"/>
    <s v="Central"/>
    <x v="37"/>
  </r>
  <r>
    <s v="Maureen Marcano"/>
    <x v="13"/>
    <x v="0"/>
    <s v="Summer Sewald"/>
    <s v="West"/>
    <x v="13"/>
  </r>
  <r>
    <s v="Maureen Marcano"/>
    <x v="52"/>
    <x v="0"/>
    <s v="Summer Sewald"/>
    <s v="West"/>
    <x v="52"/>
  </r>
  <r>
    <s v="Maureen Marcano"/>
    <x v="13"/>
    <x v="0"/>
    <s v="Summer Sewald"/>
    <s v="West"/>
    <x v="13"/>
  </r>
  <r>
    <s v="Moses Frase"/>
    <x v="76"/>
    <x v="1"/>
    <s v="Dustin Brinkmann"/>
    <s v="Central"/>
    <x v="76"/>
  </r>
  <r>
    <s v="Moses Frase"/>
    <x v="14"/>
    <x v="0"/>
    <s v="Dustin Brinkmann"/>
    <s v="Central"/>
    <x v="14"/>
  </r>
  <r>
    <s v="Reed Clapper"/>
    <x v="63"/>
    <x v="1"/>
    <s v="Rocco Neubert"/>
    <s v="East"/>
    <x v="63"/>
  </r>
  <r>
    <s v="Reed Clapper"/>
    <x v="18"/>
    <x v="1"/>
    <s v="Rocco Neubert"/>
    <s v="East"/>
    <x v="18"/>
  </r>
  <r>
    <s v="Rosie Papadopoulos"/>
    <x v="59"/>
    <x v="0"/>
    <s v="Cara Losch"/>
    <s v="East"/>
    <x v="59"/>
  </r>
  <r>
    <s v="Versie Hillebrand"/>
    <x v="9"/>
    <x v="0"/>
    <s v="Dustin Brinkmann"/>
    <s v="Central"/>
    <x v="9"/>
  </r>
  <r>
    <s v="Vicki Laflamme"/>
    <x v="56"/>
    <x v="1"/>
    <s v="Celia Rouche"/>
    <s v="West"/>
    <x v="56"/>
  </r>
  <r>
    <s v="Anna Snelling"/>
    <x v="81"/>
    <x v="1"/>
    <s v="Dustin Brinkmann"/>
    <s v="Central"/>
    <x v="81"/>
  </r>
  <r>
    <s v="Cassey Cress"/>
    <x v="55"/>
    <x v="0"/>
    <s v="Rocco Neubert"/>
    <s v="East"/>
    <x v="55"/>
  </r>
  <r>
    <s v="Daniell Hammack"/>
    <x v="72"/>
    <x v="0"/>
    <s v="Rocco Neubert"/>
    <s v="East"/>
    <x v="72"/>
  </r>
  <r>
    <s v="Darcel Schlecht"/>
    <x v="33"/>
    <x v="1"/>
    <s v="Melvin Marxen"/>
    <s v="Central"/>
    <x v="33"/>
  </r>
  <r>
    <s v="Darcel Schlecht"/>
    <x v="31"/>
    <x v="1"/>
    <s v="Melvin Marxen"/>
    <s v="Central"/>
    <x v="31"/>
  </r>
  <r>
    <s v="Darcel Schlecht"/>
    <x v="31"/>
    <x v="1"/>
    <s v="Melvin Marxen"/>
    <s v="Central"/>
    <x v="31"/>
  </r>
  <r>
    <s v="Darcel Schlecht"/>
    <x v="37"/>
    <x v="0"/>
    <s v="Melvin Marxen"/>
    <s v="Central"/>
    <x v="37"/>
  </r>
  <r>
    <s v="Donn Cantrell"/>
    <x v="40"/>
    <x v="1"/>
    <s v="Rocco Neubert"/>
    <s v="East"/>
    <x v="40"/>
  </r>
  <r>
    <s v="Donn Cantrell"/>
    <x v="26"/>
    <x v="0"/>
    <s v="Rocco Neubert"/>
    <s v="East"/>
    <x v="26"/>
  </r>
  <r>
    <s v="Garret Kinder"/>
    <x v="29"/>
    <x v="0"/>
    <s v="Cara Losch"/>
    <s v="East"/>
    <x v="29"/>
  </r>
  <r>
    <s v="Hayden Neloms"/>
    <x v="22"/>
    <x v="0"/>
    <s v="Celia Rouche"/>
    <s v="West"/>
    <x v="22"/>
  </r>
  <r>
    <s v="Jonathan Berthelot"/>
    <x v="24"/>
    <x v="1"/>
    <s v="Melvin Marxen"/>
    <s v="Central"/>
    <x v="24"/>
  </r>
  <r>
    <s v="Jonathan Berthelot"/>
    <x v="4"/>
    <x v="1"/>
    <s v="Melvin Marxen"/>
    <s v="Central"/>
    <x v="4"/>
  </r>
  <r>
    <s v="Jonathan Berthelot"/>
    <x v="81"/>
    <x v="0"/>
    <s v="Melvin Marxen"/>
    <s v="Central"/>
    <x v="81"/>
  </r>
  <r>
    <s v="Kami Bicknell"/>
    <x v="52"/>
    <x v="0"/>
    <s v="Summer Sewald"/>
    <s v="West"/>
    <x v="52"/>
  </r>
  <r>
    <s v="Kami Bicknell"/>
    <x v="83"/>
    <x v="0"/>
    <s v="Summer Sewald"/>
    <s v="West"/>
    <x v="83"/>
  </r>
  <r>
    <s v="Lajuana Vencill"/>
    <x v="75"/>
    <x v="0"/>
    <s v="Dustin Brinkmann"/>
    <s v="Central"/>
    <x v="75"/>
  </r>
  <r>
    <s v="Marty Freudenburg"/>
    <x v="67"/>
    <x v="1"/>
    <s v="Melvin Marxen"/>
    <s v="Central"/>
    <x v="67"/>
  </r>
  <r>
    <s v="Moses Frase"/>
    <x v="81"/>
    <x v="0"/>
    <s v="Dustin Brinkmann"/>
    <s v="Central"/>
    <x v="81"/>
  </r>
  <r>
    <s v="Reed Clapper"/>
    <x v="59"/>
    <x v="0"/>
    <s v="Rocco Neubert"/>
    <s v="East"/>
    <x v="59"/>
  </r>
  <r>
    <s v="Reed Clapper"/>
    <x v="80"/>
    <x v="0"/>
    <s v="Rocco Neubert"/>
    <s v="East"/>
    <x v="80"/>
  </r>
  <r>
    <s v="Rosie Papadopoulos"/>
    <x v="73"/>
    <x v="2"/>
    <s v="Cara Losch"/>
    <s v="East"/>
    <x v="73"/>
  </r>
  <r>
    <s v="Rosie Papadopoulos"/>
    <x v="26"/>
    <x v="0"/>
    <s v="Cara Losch"/>
    <s v="East"/>
    <x v="26"/>
  </r>
  <r>
    <s v="Versie Hillebrand"/>
    <x v="30"/>
    <x v="0"/>
    <s v="Dustin Brinkmann"/>
    <s v="Central"/>
    <x v="30"/>
  </r>
  <r>
    <s v="Vicki Laflamme"/>
    <x v="79"/>
    <x v="1"/>
    <s v="Celia Rouche"/>
    <s v="West"/>
    <x v="79"/>
  </r>
  <r>
    <s v="Vicki Laflamme"/>
    <x v="35"/>
    <x v="0"/>
    <s v="Celia Rouche"/>
    <s v="West"/>
    <x v="35"/>
  </r>
  <r>
    <s v="Wilburn Farren"/>
    <x v="82"/>
    <x v="0"/>
    <s v="Cara Losch"/>
    <s v="East"/>
    <x v="82"/>
  </r>
  <r>
    <s v="Zane Levy"/>
    <x v="13"/>
    <x v="1"/>
    <s v="Summer Sewald"/>
    <s v="West"/>
    <x v="13"/>
  </r>
  <r>
    <s v="Zane Levy"/>
    <x v="74"/>
    <x v="0"/>
    <s v="Summer Sewald"/>
    <s v="West"/>
    <x v="74"/>
  </r>
  <r>
    <s v="Zane Levy"/>
    <x v="49"/>
    <x v="0"/>
    <s v="Summer Sewald"/>
    <s v="West"/>
    <x v="49"/>
  </r>
  <r>
    <s v="Boris Faz"/>
    <x v="61"/>
    <x v="1"/>
    <s v="Rocco Neubert"/>
    <s v="East"/>
    <x v="61"/>
  </r>
  <r>
    <s v="Cassey Cress"/>
    <x v="51"/>
    <x v="1"/>
    <s v="Rocco Neubert"/>
    <s v="East"/>
    <x v="51"/>
  </r>
  <r>
    <s v="Cassey Cress"/>
    <x v="28"/>
    <x v="0"/>
    <s v="Rocco Neubert"/>
    <s v="East"/>
    <x v="28"/>
  </r>
  <r>
    <s v="Darcel Schlecht"/>
    <x v="81"/>
    <x v="0"/>
    <s v="Melvin Marxen"/>
    <s v="Central"/>
    <x v="81"/>
  </r>
  <r>
    <s v="Darcel Schlecht"/>
    <x v="36"/>
    <x v="0"/>
    <s v="Melvin Marxen"/>
    <s v="Central"/>
    <x v="36"/>
  </r>
  <r>
    <s v="Jonathan Berthelot"/>
    <x v="76"/>
    <x v="0"/>
    <s v="Melvin Marxen"/>
    <s v="Central"/>
    <x v="76"/>
  </r>
  <r>
    <s v="Kary Hendrixson"/>
    <x v="17"/>
    <x v="1"/>
    <s v="Summer Sewald"/>
    <s v="West"/>
    <x v="17"/>
  </r>
  <r>
    <s v="Kary Hendrixson"/>
    <x v="45"/>
    <x v="0"/>
    <s v="Summer Sewald"/>
    <s v="West"/>
    <x v="45"/>
  </r>
  <r>
    <s v="Kary Hendrixson"/>
    <x v="43"/>
    <x v="0"/>
    <s v="Summer Sewald"/>
    <s v="West"/>
    <x v="43"/>
  </r>
  <r>
    <s v="Markita Hansen"/>
    <x v="49"/>
    <x v="0"/>
    <s v="Celia Rouche"/>
    <s v="West"/>
    <x v="49"/>
  </r>
  <r>
    <s v="Moses Frase"/>
    <x v="33"/>
    <x v="0"/>
    <s v="Dustin Brinkmann"/>
    <s v="Central"/>
    <x v="33"/>
  </r>
  <r>
    <s v="Niesha Huffines"/>
    <x v="81"/>
    <x v="0"/>
    <s v="Melvin Marxen"/>
    <s v="Central"/>
    <x v="81"/>
  </r>
  <r>
    <s v="Reed Clapper"/>
    <x v="26"/>
    <x v="1"/>
    <s v="Rocco Neubert"/>
    <s v="East"/>
    <x v="26"/>
  </r>
  <r>
    <s v="Reed Clapper"/>
    <x v="80"/>
    <x v="0"/>
    <s v="Rocco Neubert"/>
    <s v="East"/>
    <x v="80"/>
  </r>
  <r>
    <s v="Rosalina Dieter"/>
    <x v="22"/>
    <x v="0"/>
    <s v="Celia Rouche"/>
    <s v="West"/>
    <x v="22"/>
  </r>
  <r>
    <s v="Rosalina Dieter"/>
    <x v="45"/>
    <x v="0"/>
    <s v="Celia Rouche"/>
    <s v="West"/>
    <x v="45"/>
  </r>
  <r>
    <s v="Versie Hillebrand"/>
    <x v="7"/>
    <x v="0"/>
    <s v="Dustin Brinkmann"/>
    <s v="Central"/>
    <x v="7"/>
  </r>
  <r>
    <s v="Vicki Laflamme"/>
    <x v="70"/>
    <x v="0"/>
    <s v="Celia Rouche"/>
    <s v="West"/>
    <x v="70"/>
  </r>
  <r>
    <s v="Vicki Laflamme"/>
    <x v="75"/>
    <x v="0"/>
    <s v="Celia Rouche"/>
    <s v="West"/>
    <x v="75"/>
  </r>
  <r>
    <s v="Zane Levy"/>
    <x v="43"/>
    <x v="0"/>
    <s v="Summer Sewald"/>
    <s v="West"/>
    <x v="43"/>
  </r>
  <r>
    <s v="Anna Snelling"/>
    <x v="62"/>
    <x v="1"/>
    <s v="Dustin Brinkmann"/>
    <s v="Central"/>
    <x v="62"/>
  </r>
  <r>
    <s v="Boris Faz"/>
    <x v="63"/>
    <x v="1"/>
    <s v="Rocco Neubert"/>
    <s v="East"/>
    <x v="63"/>
  </r>
  <r>
    <s v="Cassey Cress"/>
    <x v="21"/>
    <x v="1"/>
    <s v="Rocco Neubert"/>
    <s v="East"/>
    <x v="21"/>
  </r>
  <r>
    <s v="Cassey Cress"/>
    <x v="54"/>
    <x v="1"/>
    <s v="Rocco Neubert"/>
    <s v="East"/>
    <x v="54"/>
  </r>
  <r>
    <s v="Corliss Cosme"/>
    <x v="29"/>
    <x v="1"/>
    <s v="Cara Losch"/>
    <s v="East"/>
    <x v="29"/>
  </r>
  <r>
    <s v="Corliss Cosme"/>
    <x v="23"/>
    <x v="0"/>
    <s v="Cara Losch"/>
    <s v="East"/>
    <x v="23"/>
  </r>
  <r>
    <s v="Corliss Cosme"/>
    <x v="78"/>
    <x v="0"/>
    <s v="Cara Losch"/>
    <s v="East"/>
    <x v="78"/>
  </r>
  <r>
    <s v="Daniell Hammack"/>
    <x v="46"/>
    <x v="0"/>
    <s v="Rocco Neubert"/>
    <s v="East"/>
    <x v="46"/>
  </r>
  <r>
    <s v="Donn Cantrell"/>
    <x v="21"/>
    <x v="1"/>
    <s v="Rocco Neubert"/>
    <s v="East"/>
    <x v="21"/>
  </r>
  <r>
    <s v="Donn Cantrell"/>
    <x v="59"/>
    <x v="0"/>
    <s v="Rocco Neubert"/>
    <s v="East"/>
    <x v="59"/>
  </r>
  <r>
    <s v="Donn Cantrell"/>
    <x v="18"/>
    <x v="0"/>
    <s v="Rocco Neubert"/>
    <s v="East"/>
    <x v="18"/>
  </r>
  <r>
    <s v="Elease Gluck"/>
    <x v="41"/>
    <x v="1"/>
    <s v="Celia Rouche"/>
    <s v="West"/>
    <x v="41"/>
  </r>
  <r>
    <s v="Elease Gluck"/>
    <x v="74"/>
    <x v="1"/>
    <s v="Celia Rouche"/>
    <s v="West"/>
    <x v="74"/>
  </r>
  <r>
    <s v="Gladys Colclough"/>
    <x v="73"/>
    <x v="0"/>
    <s v="Melvin Marxen"/>
    <s v="Central"/>
    <x v="73"/>
  </r>
  <r>
    <s v="Gladys Colclough"/>
    <x v="76"/>
    <x v="0"/>
    <s v="Melvin Marxen"/>
    <s v="Central"/>
    <x v="76"/>
  </r>
  <r>
    <s v="James Ascencio"/>
    <x v="83"/>
    <x v="0"/>
    <s v="Summer Sewald"/>
    <s v="West"/>
    <x v="83"/>
  </r>
  <r>
    <s v="Kami Bicknell"/>
    <x v="58"/>
    <x v="1"/>
    <s v="Summer Sewald"/>
    <s v="West"/>
    <x v="58"/>
  </r>
  <r>
    <s v="Kami Bicknell"/>
    <x v="34"/>
    <x v="0"/>
    <s v="Summer Sewald"/>
    <s v="West"/>
    <x v="34"/>
  </r>
  <r>
    <s v="Kary Hendrixson"/>
    <x v="66"/>
    <x v="0"/>
    <s v="Summer Sewald"/>
    <s v="West"/>
    <x v="66"/>
  </r>
  <r>
    <s v="Kary Hendrixson"/>
    <x v="5"/>
    <x v="0"/>
    <s v="Summer Sewald"/>
    <s v="West"/>
    <x v="5"/>
  </r>
  <r>
    <s v="Lajuana Vencill"/>
    <x v="81"/>
    <x v="1"/>
    <s v="Dustin Brinkmann"/>
    <s v="Central"/>
    <x v="81"/>
  </r>
  <r>
    <s v="Lajuana Vencill"/>
    <x v="8"/>
    <x v="0"/>
    <s v="Dustin Brinkmann"/>
    <s v="Central"/>
    <x v="8"/>
  </r>
  <r>
    <s v="Lajuana Vencill"/>
    <x v="19"/>
    <x v="0"/>
    <s v="Dustin Brinkmann"/>
    <s v="Central"/>
    <x v="19"/>
  </r>
  <r>
    <s v="Markita Hansen"/>
    <x v="22"/>
    <x v="1"/>
    <s v="Celia Rouche"/>
    <s v="West"/>
    <x v="22"/>
  </r>
  <r>
    <s v="Moses Frase"/>
    <x v="38"/>
    <x v="0"/>
    <s v="Dustin Brinkmann"/>
    <s v="Central"/>
    <x v="38"/>
  </r>
  <r>
    <s v="Niesha Huffines"/>
    <x v="9"/>
    <x v="0"/>
    <s v="Melvin Marxen"/>
    <s v="Central"/>
    <x v="9"/>
  </r>
  <r>
    <s v="Niesha Huffines"/>
    <x v="36"/>
    <x v="0"/>
    <s v="Melvin Marxen"/>
    <s v="Central"/>
    <x v="36"/>
  </r>
  <r>
    <s v="Reed Clapper"/>
    <x v="50"/>
    <x v="1"/>
    <s v="Rocco Neubert"/>
    <s v="East"/>
    <x v="50"/>
  </r>
  <r>
    <s v="Rosalina Dieter"/>
    <x v="74"/>
    <x v="0"/>
    <s v="Celia Rouche"/>
    <s v="West"/>
    <x v="74"/>
  </r>
  <r>
    <s v="Rosie Papadopoulos"/>
    <x v="69"/>
    <x v="1"/>
    <s v="Cara Losch"/>
    <s v="East"/>
    <x v="69"/>
  </r>
  <r>
    <s v="Versie Hillebrand"/>
    <x v="7"/>
    <x v="1"/>
    <s v="Dustin Brinkmann"/>
    <s v="Central"/>
    <x v="7"/>
  </r>
  <r>
    <s v="Versie Hillebrand"/>
    <x v="57"/>
    <x v="1"/>
    <s v="Dustin Brinkmann"/>
    <s v="Central"/>
    <x v="57"/>
  </r>
  <r>
    <s v="Vicki Laflamme"/>
    <x v="35"/>
    <x v="1"/>
    <s v="Celia Rouche"/>
    <s v="West"/>
    <x v="35"/>
  </r>
  <r>
    <s v="Vicki Laflamme"/>
    <x v="83"/>
    <x v="1"/>
    <s v="Celia Rouche"/>
    <s v="West"/>
    <x v="83"/>
  </r>
  <r>
    <s v="Violet Mclelland"/>
    <x v="15"/>
    <x v="0"/>
    <s v="Cara Losch"/>
    <s v="East"/>
    <x v="15"/>
  </r>
  <r>
    <s v="Wilburn Farren"/>
    <x v="39"/>
    <x v="0"/>
    <s v="Cara Losch"/>
    <s v="East"/>
    <x v="39"/>
  </r>
  <r>
    <s v="Zane Levy"/>
    <x v="25"/>
    <x v="1"/>
    <s v="Summer Sewald"/>
    <s v="West"/>
    <x v="25"/>
  </r>
  <r>
    <s v="Anna Snelling"/>
    <x v="4"/>
    <x v="0"/>
    <s v="Dustin Brinkmann"/>
    <s v="Central"/>
    <x v="4"/>
  </r>
  <r>
    <s v="Corliss Cosme"/>
    <x v="63"/>
    <x v="0"/>
    <s v="Cara Losch"/>
    <s v="East"/>
    <x v="63"/>
  </r>
  <r>
    <s v="Darcel Schlecht"/>
    <x v="1"/>
    <x v="1"/>
    <s v="Melvin Marxen"/>
    <s v="Central"/>
    <x v="1"/>
  </r>
  <r>
    <s v="Darcel Schlecht"/>
    <x v="32"/>
    <x v="0"/>
    <s v="Melvin Marxen"/>
    <s v="Central"/>
    <x v="32"/>
  </r>
  <r>
    <s v="Darcel Schlecht"/>
    <x v="60"/>
    <x v="0"/>
    <s v="Melvin Marxen"/>
    <s v="Central"/>
    <x v="60"/>
  </r>
  <r>
    <s v="Darcel Schlecht"/>
    <x v="67"/>
    <x v="0"/>
    <s v="Melvin Marxen"/>
    <s v="Central"/>
    <x v="67"/>
  </r>
  <r>
    <s v="Garret Kinder"/>
    <x v="23"/>
    <x v="1"/>
    <s v="Cara Losch"/>
    <s v="East"/>
    <x v="23"/>
  </r>
  <r>
    <s v="Gladys Colclough"/>
    <x v="57"/>
    <x v="1"/>
    <s v="Melvin Marxen"/>
    <s v="Central"/>
    <x v="57"/>
  </r>
  <r>
    <s v="James Ascencio"/>
    <x v="13"/>
    <x v="0"/>
    <s v="Summer Sewald"/>
    <s v="West"/>
    <x v="13"/>
  </r>
  <r>
    <s v="Jonathan Berthelot"/>
    <x v="62"/>
    <x v="0"/>
    <s v="Melvin Marxen"/>
    <s v="Central"/>
    <x v="62"/>
  </r>
  <r>
    <s v="Kary Hendrixson"/>
    <x v="44"/>
    <x v="0"/>
    <s v="Summer Sewald"/>
    <s v="West"/>
    <x v="44"/>
  </r>
  <r>
    <s v="Markita Hansen"/>
    <x v="5"/>
    <x v="0"/>
    <s v="Celia Rouche"/>
    <s v="West"/>
    <x v="5"/>
  </r>
  <r>
    <s v="Maureen Marcano"/>
    <x v="43"/>
    <x v="1"/>
    <s v="Summer Sewald"/>
    <s v="West"/>
    <x v="43"/>
  </r>
  <r>
    <s v="Reed Clapper"/>
    <x v="18"/>
    <x v="0"/>
    <s v="Rocco Neubert"/>
    <s v="East"/>
    <x v="18"/>
  </r>
  <r>
    <s v="Vicki Laflamme"/>
    <x v="27"/>
    <x v="1"/>
    <s v="Celia Rouche"/>
    <s v="West"/>
    <x v="27"/>
  </r>
  <r>
    <s v="Violet Mclelland"/>
    <x v="46"/>
    <x v="0"/>
    <s v="Cara Losch"/>
    <s v="East"/>
    <x v="46"/>
  </r>
  <r>
    <s v="Zane Levy"/>
    <x v="12"/>
    <x v="1"/>
    <s v="Summer Sewald"/>
    <s v="West"/>
    <x v="12"/>
  </r>
  <r>
    <s v="Zane Levy"/>
    <x v="27"/>
    <x v="1"/>
    <s v="Summer Sewald"/>
    <s v="West"/>
    <x v="27"/>
  </r>
  <r>
    <s v="Boris Faz"/>
    <x v="78"/>
    <x v="0"/>
    <s v="Rocco Neubert"/>
    <s v="East"/>
    <x v="78"/>
  </r>
  <r>
    <s v="Cassey Cress"/>
    <x v="61"/>
    <x v="0"/>
    <s v="Rocco Neubert"/>
    <s v="East"/>
    <x v="61"/>
  </r>
  <r>
    <s v="Corliss Cosme"/>
    <x v="84"/>
    <x v="0"/>
    <s v="Cara Losch"/>
    <s v="East"/>
    <x v="84"/>
  </r>
  <r>
    <s v="Daniell Hammack"/>
    <x v="28"/>
    <x v="0"/>
    <s v="Rocco Neubert"/>
    <s v="East"/>
    <x v="28"/>
  </r>
  <r>
    <s v="Darcel Schlecht"/>
    <x v="37"/>
    <x v="0"/>
    <s v="Melvin Marxen"/>
    <s v="Central"/>
    <x v="37"/>
  </r>
  <r>
    <s v="Darcel Schlecht"/>
    <x v="30"/>
    <x v="0"/>
    <s v="Melvin Marxen"/>
    <s v="Central"/>
    <x v="30"/>
  </r>
  <r>
    <s v="James Ascencio"/>
    <x v="56"/>
    <x v="1"/>
    <s v="Summer Sewald"/>
    <s v="West"/>
    <x v="56"/>
  </r>
  <r>
    <s v="Kary Hendrixson"/>
    <x v="10"/>
    <x v="1"/>
    <s v="Summer Sewald"/>
    <s v="West"/>
    <x v="10"/>
  </r>
  <r>
    <s v="Lajuana Vencill"/>
    <x v="75"/>
    <x v="1"/>
    <s v="Dustin Brinkmann"/>
    <s v="Central"/>
    <x v="75"/>
  </r>
  <r>
    <s v="Marty Freudenburg"/>
    <x v="32"/>
    <x v="1"/>
    <s v="Melvin Marxen"/>
    <s v="Central"/>
    <x v="32"/>
  </r>
  <r>
    <s v="Maureen Marcano"/>
    <x v="45"/>
    <x v="0"/>
    <s v="Summer Sewald"/>
    <s v="West"/>
    <x v="45"/>
  </r>
  <r>
    <s v="Niesha Huffines"/>
    <x v="14"/>
    <x v="0"/>
    <s v="Melvin Marxen"/>
    <s v="Central"/>
    <x v="14"/>
  </r>
  <r>
    <s v="Reed Clapper"/>
    <x v="65"/>
    <x v="0"/>
    <s v="Rocco Neubert"/>
    <s v="East"/>
    <x v="65"/>
  </r>
  <r>
    <s v="Versie Hillebrand"/>
    <x v="62"/>
    <x v="1"/>
    <s v="Dustin Brinkmann"/>
    <s v="Central"/>
    <x v="62"/>
  </r>
  <r>
    <s v="Vicki Laflamme"/>
    <x v="79"/>
    <x v="0"/>
    <s v="Celia Rouche"/>
    <s v="West"/>
    <x v="79"/>
  </r>
  <r>
    <s v="Zane Levy"/>
    <x v="22"/>
    <x v="1"/>
    <s v="Summer Sewald"/>
    <s v="West"/>
    <x v="22"/>
  </r>
  <r>
    <s v="Zane Levy"/>
    <x v="16"/>
    <x v="0"/>
    <s v="Summer Sewald"/>
    <s v="West"/>
    <x v="16"/>
  </r>
  <r>
    <s v="Anna Snelling"/>
    <x v="0"/>
    <x v="1"/>
    <s v="Dustin Brinkmann"/>
    <s v="Central"/>
    <x v="0"/>
  </r>
  <r>
    <s v="Anna Snelling"/>
    <x v="19"/>
    <x v="1"/>
    <s v="Dustin Brinkmann"/>
    <s v="Central"/>
    <x v="19"/>
  </r>
  <r>
    <s v="Anna Snelling"/>
    <x v="75"/>
    <x v="0"/>
    <s v="Dustin Brinkmann"/>
    <s v="Central"/>
    <x v="75"/>
  </r>
  <r>
    <s v="Boris Faz"/>
    <x v="54"/>
    <x v="1"/>
    <s v="Rocco Neubert"/>
    <s v="East"/>
    <x v="54"/>
  </r>
  <r>
    <s v="Boris Faz"/>
    <x v="80"/>
    <x v="1"/>
    <s v="Rocco Neubert"/>
    <s v="East"/>
    <x v="80"/>
  </r>
  <r>
    <s v="Cassey Cress"/>
    <x v="65"/>
    <x v="1"/>
    <s v="Rocco Neubert"/>
    <s v="East"/>
    <x v="65"/>
  </r>
  <r>
    <s v="Corliss Cosme"/>
    <x v="80"/>
    <x v="1"/>
    <s v="Cara Losch"/>
    <s v="East"/>
    <x v="80"/>
  </r>
  <r>
    <s v="Darcel Schlecht"/>
    <x v="62"/>
    <x v="1"/>
    <s v="Melvin Marxen"/>
    <s v="Central"/>
    <x v="62"/>
  </r>
  <r>
    <s v="Darcel Schlecht"/>
    <x v="36"/>
    <x v="0"/>
    <s v="Melvin Marxen"/>
    <s v="Central"/>
    <x v="36"/>
  </r>
  <r>
    <s v="Elease Gluck"/>
    <x v="56"/>
    <x v="0"/>
    <s v="Celia Rouche"/>
    <s v="West"/>
    <x v="56"/>
  </r>
  <r>
    <s v="James Ascencio"/>
    <x v="75"/>
    <x v="1"/>
    <s v="Summer Sewald"/>
    <s v="West"/>
    <x v="75"/>
  </r>
  <r>
    <s v="James Ascencio"/>
    <x v="34"/>
    <x v="0"/>
    <s v="Summer Sewald"/>
    <s v="West"/>
    <x v="34"/>
  </r>
  <r>
    <s v="Kami Bicknell"/>
    <x v="44"/>
    <x v="1"/>
    <s v="Summer Sewald"/>
    <s v="West"/>
    <x v="44"/>
  </r>
  <r>
    <s v="Kami Bicknell"/>
    <x v="45"/>
    <x v="1"/>
    <s v="Summer Sewald"/>
    <s v="West"/>
    <x v="45"/>
  </r>
  <r>
    <s v="Kary Hendrixson"/>
    <x v="22"/>
    <x v="0"/>
    <s v="Summer Sewald"/>
    <s v="West"/>
    <x v="22"/>
  </r>
  <r>
    <s v="Lajuana Vencill"/>
    <x v="31"/>
    <x v="0"/>
    <s v="Dustin Brinkmann"/>
    <s v="Central"/>
    <x v="31"/>
  </r>
  <r>
    <s v="Marty Freudenburg"/>
    <x v="38"/>
    <x v="0"/>
    <s v="Melvin Marxen"/>
    <s v="Central"/>
    <x v="38"/>
  </r>
  <r>
    <s v="Maureen Marcano"/>
    <x v="44"/>
    <x v="0"/>
    <s v="Summer Sewald"/>
    <s v="West"/>
    <x v="44"/>
  </r>
  <r>
    <s v="Moses Frase"/>
    <x v="14"/>
    <x v="0"/>
    <s v="Dustin Brinkmann"/>
    <s v="Central"/>
    <x v="14"/>
  </r>
  <r>
    <s v="Niesha Huffines"/>
    <x v="64"/>
    <x v="0"/>
    <s v="Melvin Marxen"/>
    <s v="Central"/>
    <x v="64"/>
  </r>
  <r>
    <s v="Rosalina Dieter"/>
    <x v="64"/>
    <x v="0"/>
    <s v="Celia Rouche"/>
    <s v="West"/>
    <x v="64"/>
  </r>
  <r>
    <s v="Vicki Laflamme"/>
    <x v="83"/>
    <x v="0"/>
    <s v="Celia Rouche"/>
    <s v="West"/>
    <x v="83"/>
  </r>
  <r>
    <s v="Boris Faz"/>
    <x v="58"/>
    <x v="0"/>
    <s v="Rocco Neubert"/>
    <s v="East"/>
    <x v="58"/>
  </r>
  <r>
    <s v="Cassey Cress"/>
    <x v="54"/>
    <x v="1"/>
    <s v="Rocco Neubert"/>
    <s v="East"/>
    <x v="54"/>
  </r>
  <r>
    <s v="Daniell Hammack"/>
    <x v="58"/>
    <x v="0"/>
    <s v="Rocco Neubert"/>
    <s v="East"/>
    <x v="58"/>
  </r>
  <r>
    <s v="Darcel Schlecht"/>
    <x v="32"/>
    <x v="1"/>
    <s v="Melvin Marxen"/>
    <s v="Central"/>
    <x v="32"/>
  </r>
  <r>
    <s v="Darcel Schlecht"/>
    <x v="67"/>
    <x v="1"/>
    <s v="Melvin Marxen"/>
    <s v="Central"/>
    <x v="67"/>
  </r>
  <r>
    <s v="Darcel Schlecht"/>
    <x v="37"/>
    <x v="0"/>
    <s v="Melvin Marxen"/>
    <s v="Central"/>
    <x v="37"/>
  </r>
  <r>
    <s v="Garret Kinder"/>
    <x v="68"/>
    <x v="1"/>
    <s v="Cara Losch"/>
    <s v="East"/>
    <x v="68"/>
  </r>
  <r>
    <s v="Gladys Colclough"/>
    <x v="24"/>
    <x v="0"/>
    <s v="Melvin Marxen"/>
    <s v="Central"/>
    <x v="24"/>
  </r>
  <r>
    <s v="James Ascencio"/>
    <x v="34"/>
    <x v="1"/>
    <s v="Summer Sewald"/>
    <s v="West"/>
    <x v="34"/>
  </r>
  <r>
    <s v="Lajuana Vencill"/>
    <x v="57"/>
    <x v="0"/>
    <s v="Dustin Brinkmann"/>
    <s v="Central"/>
    <x v="57"/>
  </r>
  <r>
    <s v="Lajuana Vencill"/>
    <x v="24"/>
    <x v="0"/>
    <s v="Dustin Brinkmann"/>
    <s v="Central"/>
    <x v="24"/>
  </r>
  <r>
    <s v="Marty Freudenburg"/>
    <x v="33"/>
    <x v="1"/>
    <s v="Melvin Marxen"/>
    <s v="Central"/>
    <x v="33"/>
  </r>
  <r>
    <s v="Niesha Huffines"/>
    <x v="30"/>
    <x v="0"/>
    <s v="Melvin Marxen"/>
    <s v="Central"/>
    <x v="30"/>
  </r>
  <r>
    <s v="Rosie Papadopoulos"/>
    <x v="40"/>
    <x v="0"/>
    <s v="Cara Losch"/>
    <s v="East"/>
    <x v="40"/>
  </r>
  <r>
    <s v="Versie Hillebrand"/>
    <x v="76"/>
    <x v="1"/>
    <s v="Dustin Brinkmann"/>
    <s v="Central"/>
    <x v="76"/>
  </r>
  <r>
    <s v="Versie Hillebrand"/>
    <x v="30"/>
    <x v="0"/>
    <s v="Dustin Brinkmann"/>
    <s v="Central"/>
    <x v="30"/>
  </r>
  <r>
    <s v="Versie Hillebrand"/>
    <x v="14"/>
    <x v="0"/>
    <s v="Dustin Brinkmann"/>
    <s v="Central"/>
    <x v="14"/>
  </r>
  <r>
    <s v="Vicki Laflamme"/>
    <x v="52"/>
    <x v="1"/>
    <s v="Celia Rouche"/>
    <s v="West"/>
    <x v="52"/>
  </r>
  <r>
    <s v="Vicki Laflamme"/>
    <x v="20"/>
    <x v="0"/>
    <s v="Celia Rouche"/>
    <s v="West"/>
    <x v="20"/>
  </r>
  <r>
    <s v="Vicki Laflamme"/>
    <x v="12"/>
    <x v="0"/>
    <s v="Celia Rouche"/>
    <s v="West"/>
    <x v="12"/>
  </r>
  <r>
    <s v="Violet Mclelland"/>
    <x v="63"/>
    <x v="0"/>
    <s v="Cara Losch"/>
    <s v="East"/>
    <x v="63"/>
  </r>
  <r>
    <s v="Wilburn Farren"/>
    <x v="51"/>
    <x v="0"/>
    <s v="Cara Losch"/>
    <s v="East"/>
    <x v="51"/>
  </r>
  <r>
    <s v="Anna Snelling"/>
    <x v="57"/>
    <x v="1"/>
    <s v="Dustin Brinkmann"/>
    <s v="Central"/>
    <x v="57"/>
  </r>
  <r>
    <s v="Anna Snelling"/>
    <x v="67"/>
    <x v="1"/>
    <s v="Dustin Brinkmann"/>
    <s v="Central"/>
    <x v="67"/>
  </r>
  <r>
    <s v="Anna Snelling"/>
    <x v="42"/>
    <x v="0"/>
    <s v="Dustin Brinkmann"/>
    <s v="Central"/>
    <x v="42"/>
  </r>
  <r>
    <s v="Cassey Cress"/>
    <x v="69"/>
    <x v="1"/>
    <s v="Rocco Neubert"/>
    <s v="East"/>
    <x v="69"/>
  </r>
  <r>
    <s v="Daniell Hammack"/>
    <x v="61"/>
    <x v="1"/>
    <s v="Rocco Neubert"/>
    <s v="East"/>
    <x v="61"/>
  </r>
  <r>
    <s v="Donn Cantrell"/>
    <x v="21"/>
    <x v="1"/>
    <s v="Rocco Neubert"/>
    <s v="East"/>
    <x v="21"/>
  </r>
  <r>
    <s v="Elease Gluck"/>
    <x v="22"/>
    <x v="0"/>
    <s v="Celia Rouche"/>
    <s v="West"/>
    <x v="22"/>
  </r>
  <r>
    <s v="Jonathan Berthelot"/>
    <x v="32"/>
    <x v="1"/>
    <s v="Melvin Marxen"/>
    <s v="Central"/>
    <x v="32"/>
  </r>
  <r>
    <s v="Kami Bicknell"/>
    <x v="76"/>
    <x v="2"/>
    <s v="Summer Sewald"/>
    <s v="West"/>
    <x v="76"/>
  </r>
  <r>
    <s v="Markita Hansen"/>
    <x v="52"/>
    <x v="1"/>
    <s v="Celia Rouche"/>
    <s v="West"/>
    <x v="52"/>
  </r>
  <r>
    <s v="Moses Frase"/>
    <x v="19"/>
    <x v="0"/>
    <s v="Dustin Brinkmann"/>
    <s v="Central"/>
    <x v="19"/>
  </r>
  <r>
    <s v="Rosie Papadopoulos"/>
    <x v="29"/>
    <x v="0"/>
    <s v="Cara Losch"/>
    <s v="East"/>
    <x v="29"/>
  </r>
  <r>
    <s v="Vicki Laflamme"/>
    <x v="61"/>
    <x v="2"/>
    <s v="Celia Rouche"/>
    <s v="West"/>
    <x v="61"/>
  </r>
  <r>
    <s v="Vicki Laflamme"/>
    <x v="13"/>
    <x v="1"/>
    <s v="Celia Rouche"/>
    <s v="West"/>
    <x v="13"/>
  </r>
  <r>
    <s v="Vicki Laflamme"/>
    <x v="52"/>
    <x v="1"/>
    <s v="Celia Rouche"/>
    <s v="West"/>
    <x v="52"/>
  </r>
  <r>
    <s v="Violet Mclelland"/>
    <x v="51"/>
    <x v="1"/>
    <s v="Cara Losch"/>
    <s v="East"/>
    <x v="51"/>
  </r>
  <r>
    <s v="Anna Snelling"/>
    <x v="67"/>
    <x v="0"/>
    <s v="Dustin Brinkmann"/>
    <s v="Central"/>
    <x v="67"/>
  </r>
  <r>
    <s v="Daniell Hammack"/>
    <x v="55"/>
    <x v="0"/>
    <s v="Rocco Neubert"/>
    <s v="East"/>
    <x v="55"/>
  </r>
  <r>
    <s v="Donn Cantrell"/>
    <x v="50"/>
    <x v="1"/>
    <s v="Rocco Neubert"/>
    <s v="East"/>
    <x v="50"/>
  </r>
  <r>
    <s v="Donn Cantrell"/>
    <x v="68"/>
    <x v="0"/>
    <s v="Rocco Neubert"/>
    <s v="East"/>
    <x v="68"/>
  </r>
  <r>
    <s v="Hayden Neloms"/>
    <x v="59"/>
    <x v="2"/>
    <s v="Celia Rouche"/>
    <s v="West"/>
    <x v="59"/>
  </r>
  <r>
    <s v="James Ascencio"/>
    <x v="13"/>
    <x v="0"/>
    <s v="Summer Sewald"/>
    <s v="West"/>
    <x v="13"/>
  </r>
  <r>
    <s v="Kary Hendrixson"/>
    <x v="48"/>
    <x v="2"/>
    <s v="Summer Sewald"/>
    <s v="West"/>
    <x v="48"/>
  </r>
  <r>
    <s v="Lajuana Vencill"/>
    <x v="14"/>
    <x v="1"/>
    <s v="Dustin Brinkmann"/>
    <s v="Central"/>
    <x v="14"/>
  </r>
  <r>
    <s v="Lajuana Vencill"/>
    <x v="42"/>
    <x v="0"/>
    <s v="Dustin Brinkmann"/>
    <s v="Central"/>
    <x v="42"/>
  </r>
  <r>
    <s v="Maureen Marcano"/>
    <x v="65"/>
    <x v="2"/>
    <s v="Summer Sewald"/>
    <s v="West"/>
    <x v="65"/>
  </r>
  <r>
    <s v="Moses Frase"/>
    <x v="8"/>
    <x v="1"/>
    <s v="Dustin Brinkmann"/>
    <s v="Central"/>
    <x v="8"/>
  </r>
  <r>
    <s v="Rosalina Dieter"/>
    <x v="79"/>
    <x v="0"/>
    <s v="Celia Rouche"/>
    <s v="West"/>
    <x v="79"/>
  </r>
  <r>
    <s v="Vicki Laflamme"/>
    <x v="22"/>
    <x v="1"/>
    <s v="Celia Rouche"/>
    <s v="West"/>
    <x v="22"/>
  </r>
  <r>
    <s v="Cecily Lampkin"/>
    <x v="9"/>
    <x v="0"/>
    <s v="Dustin Brinkmann"/>
    <s v="Central"/>
    <x v="9"/>
  </r>
  <r>
    <s v="Corliss Cosme"/>
    <x v="69"/>
    <x v="0"/>
    <s v="Cara Losch"/>
    <s v="East"/>
    <x v="69"/>
  </r>
  <r>
    <s v="Darcel Schlecht"/>
    <x v="57"/>
    <x v="1"/>
    <s v="Melvin Marxen"/>
    <s v="Central"/>
    <x v="57"/>
  </r>
  <r>
    <s v="Hayden Neloms"/>
    <x v="22"/>
    <x v="0"/>
    <s v="Celia Rouche"/>
    <s v="West"/>
    <x v="22"/>
  </r>
  <r>
    <s v="Hayden Neloms"/>
    <x v="79"/>
    <x v="0"/>
    <s v="Celia Rouche"/>
    <s v="West"/>
    <x v="79"/>
  </r>
  <r>
    <s v="Jonathan Berthelot"/>
    <x v="60"/>
    <x v="0"/>
    <s v="Melvin Marxen"/>
    <s v="Central"/>
    <x v="60"/>
  </r>
  <r>
    <s v="Kami Bicknell"/>
    <x v="44"/>
    <x v="1"/>
    <s v="Summer Sewald"/>
    <s v="West"/>
    <x v="44"/>
  </r>
  <r>
    <s v="Kary Hendrixson"/>
    <x v="52"/>
    <x v="0"/>
    <s v="Summer Sewald"/>
    <s v="West"/>
    <x v="52"/>
  </r>
  <r>
    <s v="Kary Hendrixson"/>
    <x v="83"/>
    <x v="0"/>
    <s v="Summer Sewald"/>
    <s v="West"/>
    <x v="83"/>
  </r>
  <r>
    <s v="Lajuana Vencill"/>
    <x v="4"/>
    <x v="0"/>
    <s v="Dustin Brinkmann"/>
    <s v="Central"/>
    <x v="4"/>
  </r>
  <r>
    <s v="Marty Freudenburg"/>
    <x v="42"/>
    <x v="0"/>
    <s v="Melvin Marxen"/>
    <s v="Central"/>
    <x v="42"/>
  </r>
  <r>
    <s v="Niesha Huffines"/>
    <x v="64"/>
    <x v="0"/>
    <s v="Melvin Marxen"/>
    <s v="Central"/>
    <x v="64"/>
  </r>
  <r>
    <s v="Reed Clapper"/>
    <x v="39"/>
    <x v="0"/>
    <s v="Rocco Neubert"/>
    <s v="East"/>
    <x v="39"/>
  </r>
  <r>
    <s v="Rosie Papadopoulos"/>
    <x v="63"/>
    <x v="0"/>
    <s v="Cara Losch"/>
    <s v="East"/>
    <x v="63"/>
  </r>
  <r>
    <s v="Zane Levy"/>
    <x v="52"/>
    <x v="0"/>
    <s v="Summer Sewald"/>
    <s v="West"/>
    <x v="52"/>
  </r>
  <r>
    <s v="Anna Snelling"/>
    <x v="64"/>
    <x v="1"/>
    <s v="Dustin Brinkmann"/>
    <s v="Central"/>
    <x v="64"/>
  </r>
  <r>
    <s v="Anna Snelling"/>
    <x v="62"/>
    <x v="0"/>
    <s v="Dustin Brinkmann"/>
    <s v="Central"/>
    <x v="62"/>
  </r>
  <r>
    <s v="Corliss Cosme"/>
    <x v="78"/>
    <x v="2"/>
    <s v="Cara Losch"/>
    <s v="East"/>
    <x v="78"/>
  </r>
  <r>
    <s v="Darcel Schlecht"/>
    <x v="19"/>
    <x v="0"/>
    <s v="Melvin Marxen"/>
    <s v="Central"/>
    <x v="19"/>
  </r>
  <r>
    <s v="Darcel Schlecht"/>
    <x v="9"/>
    <x v="0"/>
    <s v="Melvin Marxen"/>
    <s v="Central"/>
    <x v="9"/>
  </r>
  <r>
    <s v="Donn Cantrell"/>
    <x v="23"/>
    <x v="1"/>
    <s v="Rocco Neubert"/>
    <s v="East"/>
    <x v="23"/>
  </r>
  <r>
    <s v="Gladys Colclough"/>
    <x v="81"/>
    <x v="1"/>
    <s v="Melvin Marxen"/>
    <s v="Central"/>
    <x v="81"/>
  </r>
  <r>
    <s v="James Ascencio"/>
    <x v="53"/>
    <x v="2"/>
    <s v="Summer Sewald"/>
    <s v="West"/>
    <x v="53"/>
  </r>
  <r>
    <s v="James Ascencio"/>
    <x v="70"/>
    <x v="0"/>
    <s v="Summer Sewald"/>
    <s v="West"/>
    <x v="70"/>
  </r>
  <r>
    <s v="Jonathan Berthelot"/>
    <x v="75"/>
    <x v="0"/>
    <s v="Melvin Marxen"/>
    <s v="Central"/>
    <x v="75"/>
  </r>
  <r>
    <s v="Kami Bicknell"/>
    <x v="84"/>
    <x v="2"/>
    <s v="Summer Sewald"/>
    <s v="West"/>
    <x v="84"/>
  </r>
  <r>
    <s v="Kary Hendrixson"/>
    <x v="13"/>
    <x v="1"/>
    <s v="Summer Sewald"/>
    <s v="West"/>
    <x v="13"/>
  </r>
  <r>
    <s v="Markita Hansen"/>
    <x v="60"/>
    <x v="2"/>
    <s v="Celia Rouche"/>
    <s v="West"/>
    <x v="60"/>
  </r>
  <r>
    <s v="Moses Frase"/>
    <x v="64"/>
    <x v="1"/>
    <s v="Dustin Brinkmann"/>
    <s v="Central"/>
    <x v="64"/>
  </r>
  <r>
    <s v="Moses Frase"/>
    <x v="19"/>
    <x v="1"/>
    <s v="Dustin Brinkmann"/>
    <s v="Central"/>
    <x v="19"/>
  </r>
  <r>
    <s v="Moses Frase"/>
    <x v="4"/>
    <x v="0"/>
    <s v="Dustin Brinkmann"/>
    <s v="Central"/>
    <x v="4"/>
  </r>
  <r>
    <s v="Niesha Huffines"/>
    <x v="67"/>
    <x v="0"/>
    <s v="Melvin Marxen"/>
    <s v="Central"/>
    <x v="67"/>
  </r>
  <r>
    <s v="Vicki Laflamme"/>
    <x v="6"/>
    <x v="1"/>
    <s v="Celia Rouche"/>
    <s v="West"/>
    <x v="6"/>
  </r>
  <r>
    <s v="Vicki Laflamme"/>
    <x v="17"/>
    <x v="0"/>
    <s v="Celia Rouche"/>
    <s v="West"/>
    <x v="17"/>
  </r>
  <r>
    <s v="Zane Levy"/>
    <x v="54"/>
    <x v="2"/>
    <s v="Summer Sewald"/>
    <s v="West"/>
    <x v="54"/>
  </r>
  <r>
    <s v="Anna Snelling"/>
    <x v="33"/>
    <x v="0"/>
    <s v="Dustin Brinkmann"/>
    <s v="Central"/>
    <x v="33"/>
  </r>
  <r>
    <s v="Boris Faz"/>
    <x v="29"/>
    <x v="1"/>
    <s v="Rocco Neubert"/>
    <s v="East"/>
    <x v="29"/>
  </r>
  <r>
    <s v="Elease Gluck"/>
    <x v="64"/>
    <x v="1"/>
    <s v="Celia Rouche"/>
    <s v="West"/>
    <x v="64"/>
  </r>
  <r>
    <s v="Hayden Neloms"/>
    <x v="11"/>
    <x v="0"/>
    <s v="Celia Rouche"/>
    <s v="West"/>
    <x v="11"/>
  </r>
  <r>
    <s v="Jonathan Berthelot"/>
    <x v="36"/>
    <x v="0"/>
    <s v="Melvin Marxen"/>
    <s v="Central"/>
    <x v="36"/>
  </r>
  <r>
    <s v="Kami Bicknell"/>
    <x v="64"/>
    <x v="1"/>
    <s v="Summer Sewald"/>
    <s v="West"/>
    <x v="64"/>
  </r>
  <r>
    <s v="Lajuana Vencill"/>
    <x v="1"/>
    <x v="1"/>
    <s v="Dustin Brinkmann"/>
    <s v="Central"/>
    <x v="1"/>
  </r>
  <r>
    <s v="Markita Hansen"/>
    <x v="75"/>
    <x v="0"/>
    <s v="Celia Rouche"/>
    <s v="West"/>
    <x v="75"/>
  </r>
  <r>
    <s v="Maureen Marcano"/>
    <x v="13"/>
    <x v="0"/>
    <s v="Summer Sewald"/>
    <s v="West"/>
    <x v="13"/>
  </r>
  <r>
    <s v="Moses Frase"/>
    <x v="62"/>
    <x v="1"/>
    <s v="Dustin Brinkmann"/>
    <s v="Central"/>
    <x v="62"/>
  </r>
  <r>
    <s v="Reed Clapper"/>
    <x v="58"/>
    <x v="0"/>
    <s v="Rocco Neubert"/>
    <s v="East"/>
    <x v="58"/>
  </r>
  <r>
    <s v="Versie Hillebrand"/>
    <x v="24"/>
    <x v="0"/>
    <s v="Dustin Brinkmann"/>
    <s v="Central"/>
    <x v="24"/>
  </r>
  <r>
    <s v="Versie Hillebrand"/>
    <x v="0"/>
    <x v="0"/>
    <s v="Dustin Brinkmann"/>
    <s v="Central"/>
    <x v="0"/>
  </r>
  <r>
    <s v="Vicki Laflamme"/>
    <x v="13"/>
    <x v="1"/>
    <s v="Celia Rouche"/>
    <s v="West"/>
    <x v="13"/>
  </r>
  <r>
    <s v="Anna Snelling"/>
    <x v="2"/>
    <x v="0"/>
    <s v="Dustin Brinkmann"/>
    <s v="Central"/>
    <x v="2"/>
  </r>
  <r>
    <s v="Boris Faz"/>
    <x v="54"/>
    <x v="0"/>
    <s v="Rocco Neubert"/>
    <s v="East"/>
    <x v="54"/>
  </r>
  <r>
    <s v="Boris Faz"/>
    <x v="58"/>
    <x v="0"/>
    <s v="Rocco Neubert"/>
    <s v="East"/>
    <x v="58"/>
  </r>
  <r>
    <s v="Cassey Cress"/>
    <x v="76"/>
    <x v="2"/>
    <s v="Rocco Neubert"/>
    <s v="East"/>
    <x v="76"/>
  </r>
  <r>
    <s v="Cassey Cress"/>
    <x v="26"/>
    <x v="1"/>
    <s v="Rocco Neubert"/>
    <s v="East"/>
    <x v="26"/>
  </r>
  <r>
    <s v="Darcel Schlecht"/>
    <x v="2"/>
    <x v="1"/>
    <s v="Melvin Marxen"/>
    <s v="Central"/>
    <x v="2"/>
  </r>
  <r>
    <s v="Darcel Schlecht"/>
    <x v="76"/>
    <x v="0"/>
    <s v="Melvin Marxen"/>
    <s v="Central"/>
    <x v="76"/>
  </r>
  <r>
    <s v="Jonathan Berthelot"/>
    <x v="33"/>
    <x v="0"/>
    <s v="Melvin Marxen"/>
    <s v="Central"/>
    <x v="33"/>
  </r>
  <r>
    <s v="Kami Bicknell"/>
    <x v="12"/>
    <x v="0"/>
    <s v="Summer Sewald"/>
    <s v="West"/>
    <x v="12"/>
  </r>
  <r>
    <s v="Kary Hendrixson"/>
    <x v="25"/>
    <x v="0"/>
    <s v="Summer Sewald"/>
    <s v="West"/>
    <x v="25"/>
  </r>
  <r>
    <s v="Markita Hansen"/>
    <x v="41"/>
    <x v="1"/>
    <s v="Celia Rouche"/>
    <s v="West"/>
    <x v="41"/>
  </r>
  <r>
    <s v="Reed Clapper"/>
    <x v="59"/>
    <x v="0"/>
    <s v="Rocco Neubert"/>
    <s v="East"/>
    <x v="59"/>
  </r>
  <r>
    <s v="Vicki Laflamme"/>
    <x v="20"/>
    <x v="0"/>
    <s v="Celia Rouche"/>
    <s v="West"/>
    <x v="20"/>
  </r>
  <r>
    <s v="Violet Mclelland"/>
    <x v="79"/>
    <x v="2"/>
    <s v="Cara Losch"/>
    <s v="East"/>
    <x v="79"/>
  </r>
  <r>
    <s v="Violet Mclelland"/>
    <x v="77"/>
    <x v="1"/>
    <s v="Cara Losch"/>
    <s v="East"/>
    <x v="77"/>
  </r>
  <r>
    <s v="Zane Levy"/>
    <x v="75"/>
    <x v="0"/>
    <s v="Summer Sewald"/>
    <s v="West"/>
    <x v="75"/>
  </r>
  <r>
    <s v="Anna Snelling"/>
    <x v="60"/>
    <x v="0"/>
    <s v="Dustin Brinkmann"/>
    <s v="Central"/>
    <x v="60"/>
  </r>
  <r>
    <s v="Anna Snelling"/>
    <x v="32"/>
    <x v="0"/>
    <s v="Dustin Brinkmann"/>
    <s v="Central"/>
    <x v="32"/>
  </r>
  <r>
    <s v="Anna Snelling"/>
    <x v="42"/>
    <x v="0"/>
    <s v="Dustin Brinkmann"/>
    <s v="Central"/>
    <x v="42"/>
  </r>
  <r>
    <s v="Daniell Hammack"/>
    <x v="18"/>
    <x v="1"/>
    <s v="Rocco Neubert"/>
    <s v="East"/>
    <x v="18"/>
  </r>
  <r>
    <s v="Darcel Schlecht"/>
    <x v="57"/>
    <x v="0"/>
    <s v="Melvin Marxen"/>
    <s v="Central"/>
    <x v="57"/>
  </r>
  <r>
    <s v="Darcel Schlecht"/>
    <x v="2"/>
    <x v="0"/>
    <s v="Melvin Marxen"/>
    <s v="Central"/>
    <x v="2"/>
  </r>
  <r>
    <s v="Jonathan Berthelot"/>
    <x v="73"/>
    <x v="1"/>
    <s v="Melvin Marxen"/>
    <s v="Central"/>
    <x v="73"/>
  </r>
  <r>
    <s v="Jonathan Berthelot"/>
    <x v="53"/>
    <x v="1"/>
    <s v="Melvin Marxen"/>
    <s v="Central"/>
    <x v="53"/>
  </r>
  <r>
    <s v="Lajuana Vencill"/>
    <x v="4"/>
    <x v="1"/>
    <s v="Dustin Brinkmann"/>
    <s v="Central"/>
    <x v="4"/>
  </r>
  <r>
    <s v="Lajuana Vencill"/>
    <x v="73"/>
    <x v="1"/>
    <s v="Dustin Brinkmann"/>
    <s v="Central"/>
    <x v="73"/>
  </r>
  <r>
    <s v="Lajuana Vencill"/>
    <x v="7"/>
    <x v="1"/>
    <s v="Dustin Brinkmann"/>
    <s v="Central"/>
    <x v="7"/>
  </r>
  <r>
    <s v="Niesha Huffines"/>
    <x v="31"/>
    <x v="1"/>
    <s v="Melvin Marxen"/>
    <s v="Central"/>
    <x v="31"/>
  </r>
  <r>
    <s v="Niesha Huffines"/>
    <x v="9"/>
    <x v="0"/>
    <s v="Melvin Marxen"/>
    <s v="Central"/>
    <x v="9"/>
  </r>
  <r>
    <s v="Niesha Huffines"/>
    <x v="31"/>
    <x v="0"/>
    <s v="Melvin Marxen"/>
    <s v="Central"/>
    <x v="31"/>
  </r>
  <r>
    <s v="Reed Clapper"/>
    <x v="15"/>
    <x v="1"/>
    <s v="Rocco Neubert"/>
    <s v="East"/>
    <x v="15"/>
  </r>
  <r>
    <s v="Versie Hillebrand"/>
    <x v="57"/>
    <x v="1"/>
    <s v="Dustin Brinkmann"/>
    <s v="Central"/>
    <x v="57"/>
  </r>
  <r>
    <s v="Versie Hillebrand"/>
    <x v="73"/>
    <x v="0"/>
    <s v="Dustin Brinkmann"/>
    <s v="Central"/>
    <x v="73"/>
  </r>
  <r>
    <s v="Vicki Laflamme"/>
    <x v="45"/>
    <x v="0"/>
    <s v="Celia Rouche"/>
    <s v="West"/>
    <x v="45"/>
  </r>
  <r>
    <s v="Violet Mclelland"/>
    <x v="68"/>
    <x v="1"/>
    <s v="Cara Losch"/>
    <s v="East"/>
    <x v="68"/>
  </r>
  <r>
    <s v="Zane Levy"/>
    <x v="52"/>
    <x v="1"/>
    <s v="Summer Sewald"/>
    <s v="West"/>
    <x v="52"/>
  </r>
  <r>
    <s v="Anna Snelling"/>
    <x v="8"/>
    <x v="1"/>
    <s v="Dustin Brinkmann"/>
    <s v="Central"/>
    <x v="8"/>
  </r>
  <r>
    <s v="Cassey Cress"/>
    <x v="25"/>
    <x v="2"/>
    <s v="Rocco Neubert"/>
    <s v="East"/>
    <x v="25"/>
  </r>
  <r>
    <s v="Cassey Cress"/>
    <x v="61"/>
    <x v="0"/>
    <s v="Rocco Neubert"/>
    <s v="East"/>
    <x v="61"/>
  </r>
  <r>
    <s v="Donn Cantrell"/>
    <x v="50"/>
    <x v="1"/>
    <s v="Rocco Neubert"/>
    <s v="East"/>
    <x v="50"/>
  </r>
  <r>
    <s v="Donn Cantrell"/>
    <x v="50"/>
    <x v="1"/>
    <s v="Rocco Neubert"/>
    <s v="East"/>
    <x v="50"/>
  </r>
  <r>
    <s v="Donn Cantrell"/>
    <x v="51"/>
    <x v="0"/>
    <s v="Rocco Neubert"/>
    <s v="East"/>
    <x v="51"/>
  </r>
  <r>
    <s v="Donn Cantrell"/>
    <x v="18"/>
    <x v="0"/>
    <s v="Rocco Neubert"/>
    <s v="East"/>
    <x v="18"/>
  </r>
  <r>
    <s v="Jonathan Berthelot"/>
    <x v="76"/>
    <x v="0"/>
    <s v="Melvin Marxen"/>
    <s v="Central"/>
    <x v="76"/>
  </r>
  <r>
    <s v="Jonathan Berthelot"/>
    <x v="64"/>
    <x v="0"/>
    <s v="Melvin Marxen"/>
    <s v="Central"/>
    <x v="64"/>
  </r>
  <r>
    <s v="Kami Bicknell"/>
    <x v="25"/>
    <x v="1"/>
    <s v="Summer Sewald"/>
    <s v="West"/>
    <x v="25"/>
  </r>
  <r>
    <s v="Kami Bicknell"/>
    <x v="70"/>
    <x v="0"/>
    <s v="Summer Sewald"/>
    <s v="West"/>
    <x v="70"/>
  </r>
  <r>
    <s v="Kami Bicknell"/>
    <x v="44"/>
    <x v="0"/>
    <s v="Summer Sewald"/>
    <s v="West"/>
    <x v="44"/>
  </r>
  <r>
    <s v="Kary Hendrixson"/>
    <x v="18"/>
    <x v="2"/>
    <s v="Summer Sewald"/>
    <s v="West"/>
    <x v="18"/>
  </r>
  <r>
    <s v="Kary Hendrixson"/>
    <x v="45"/>
    <x v="1"/>
    <s v="Summer Sewald"/>
    <s v="West"/>
    <x v="45"/>
  </r>
  <r>
    <s v="Lajuana Vencill"/>
    <x v="42"/>
    <x v="1"/>
    <s v="Dustin Brinkmann"/>
    <s v="Central"/>
    <x v="42"/>
  </r>
  <r>
    <s v="Lajuana Vencill"/>
    <x v="60"/>
    <x v="0"/>
    <s v="Dustin Brinkmann"/>
    <s v="Central"/>
    <x v="60"/>
  </r>
  <r>
    <s v="Markita Hansen"/>
    <x v="28"/>
    <x v="2"/>
    <s v="Celia Rouche"/>
    <s v="West"/>
    <x v="28"/>
  </r>
  <r>
    <s v="Markita Hansen"/>
    <x v="43"/>
    <x v="0"/>
    <s v="Celia Rouche"/>
    <s v="West"/>
    <x v="43"/>
  </r>
  <r>
    <s v="Marty Freudenburg"/>
    <x v="8"/>
    <x v="1"/>
    <s v="Melvin Marxen"/>
    <s v="Central"/>
    <x v="8"/>
  </r>
  <r>
    <s v="Niesha Huffines"/>
    <x v="38"/>
    <x v="0"/>
    <s v="Melvin Marxen"/>
    <s v="Central"/>
    <x v="38"/>
  </r>
  <r>
    <s v="Reed Clapper"/>
    <x v="18"/>
    <x v="1"/>
    <s v="Rocco Neubert"/>
    <s v="East"/>
    <x v="18"/>
  </r>
  <r>
    <s v="Vicki Laflamme"/>
    <x v="11"/>
    <x v="0"/>
    <s v="Celia Rouche"/>
    <s v="West"/>
    <x v="11"/>
  </r>
  <r>
    <s v="Vicki Laflamme"/>
    <x v="79"/>
    <x v="0"/>
    <s v="Celia Rouche"/>
    <s v="West"/>
    <x v="79"/>
  </r>
  <r>
    <s v="Violet Mclelland"/>
    <x v="80"/>
    <x v="0"/>
    <s v="Cara Losch"/>
    <s v="East"/>
    <x v="80"/>
  </r>
  <r>
    <s v="Violet Mclelland"/>
    <x v="54"/>
    <x v="0"/>
    <s v="Cara Losch"/>
    <s v="East"/>
    <x v="54"/>
  </r>
  <r>
    <s v="Zane Levy"/>
    <x v="35"/>
    <x v="0"/>
    <s v="Summer Sewald"/>
    <s v="West"/>
    <x v="35"/>
  </r>
  <r>
    <s v="Anna Snelling"/>
    <x v="57"/>
    <x v="0"/>
    <s v="Dustin Brinkmann"/>
    <s v="Central"/>
    <x v="57"/>
  </r>
  <r>
    <s v="Boris Faz"/>
    <x v="26"/>
    <x v="0"/>
    <s v="Rocco Neubert"/>
    <s v="East"/>
    <x v="26"/>
  </r>
  <r>
    <s v="Cassey Cress"/>
    <x v="59"/>
    <x v="1"/>
    <s v="Rocco Neubert"/>
    <s v="East"/>
    <x v="59"/>
  </r>
  <r>
    <s v="Corliss Cosme"/>
    <x v="21"/>
    <x v="2"/>
    <s v="Cara Losch"/>
    <s v="East"/>
    <x v="21"/>
  </r>
  <r>
    <s v="Darcel Schlecht"/>
    <x v="38"/>
    <x v="1"/>
    <s v="Melvin Marxen"/>
    <s v="Central"/>
    <x v="38"/>
  </r>
  <r>
    <s v="Darcel Schlecht"/>
    <x v="38"/>
    <x v="0"/>
    <s v="Melvin Marxen"/>
    <s v="Central"/>
    <x v="38"/>
  </r>
  <r>
    <s v="Donn Cantrell"/>
    <x v="29"/>
    <x v="1"/>
    <s v="Rocco Neubert"/>
    <s v="East"/>
    <x v="29"/>
  </r>
  <r>
    <s v="Gladys Colclough"/>
    <x v="75"/>
    <x v="0"/>
    <s v="Melvin Marxen"/>
    <s v="Central"/>
    <x v="75"/>
  </r>
  <r>
    <s v="Jonathan Berthelot"/>
    <x v="64"/>
    <x v="1"/>
    <s v="Melvin Marxen"/>
    <s v="Central"/>
    <x v="64"/>
  </r>
  <r>
    <s v="Jonathan Berthelot"/>
    <x v="1"/>
    <x v="1"/>
    <s v="Melvin Marxen"/>
    <s v="Central"/>
    <x v="1"/>
  </r>
  <r>
    <s v="Kary Hendrixson"/>
    <x v="69"/>
    <x v="2"/>
    <s v="Summer Sewald"/>
    <s v="West"/>
    <x v="69"/>
  </r>
  <r>
    <s v="Lajuana Vencill"/>
    <x v="2"/>
    <x v="1"/>
    <s v="Dustin Brinkmann"/>
    <s v="Central"/>
    <x v="2"/>
  </r>
  <r>
    <s v="Lajuana Vencill"/>
    <x v="24"/>
    <x v="1"/>
    <s v="Dustin Brinkmann"/>
    <s v="Central"/>
    <x v="24"/>
  </r>
  <r>
    <s v="Lajuana Vencill"/>
    <x v="81"/>
    <x v="1"/>
    <s v="Dustin Brinkmann"/>
    <s v="Central"/>
    <x v="81"/>
  </r>
  <r>
    <s v="Moses Frase"/>
    <x v="9"/>
    <x v="0"/>
    <s v="Dustin Brinkmann"/>
    <s v="Central"/>
    <x v="9"/>
  </r>
  <r>
    <s v="Niesha Huffines"/>
    <x v="2"/>
    <x v="1"/>
    <s v="Melvin Marxen"/>
    <s v="Central"/>
    <x v="2"/>
  </r>
  <r>
    <s v="Rosie Papadopoulos"/>
    <x v="68"/>
    <x v="1"/>
    <s v="Cara Losch"/>
    <s v="East"/>
    <x v="68"/>
  </r>
  <r>
    <s v="Rosie Papadopoulos"/>
    <x v="43"/>
    <x v="0"/>
    <s v="Cara Losch"/>
    <s v="East"/>
    <x v="43"/>
  </r>
  <r>
    <s v="Vicki Laflamme"/>
    <x v="34"/>
    <x v="2"/>
    <s v="Celia Rouche"/>
    <s v="West"/>
    <x v="34"/>
  </r>
  <r>
    <s v="Anna Snelling"/>
    <x v="24"/>
    <x v="1"/>
    <s v="Dustin Brinkmann"/>
    <s v="Central"/>
    <x v="24"/>
  </r>
  <r>
    <s v="Cassey Cress"/>
    <x v="55"/>
    <x v="0"/>
    <s v="Rocco Neubert"/>
    <s v="East"/>
    <x v="55"/>
  </r>
  <r>
    <s v="Corliss Cosme"/>
    <x v="63"/>
    <x v="2"/>
    <s v="Cara Losch"/>
    <s v="East"/>
    <x v="63"/>
  </r>
  <r>
    <s v="Corliss Cosme"/>
    <x v="50"/>
    <x v="0"/>
    <s v="Cara Losch"/>
    <s v="East"/>
    <x v="50"/>
  </r>
  <r>
    <s v="Donn Cantrell"/>
    <x v="58"/>
    <x v="1"/>
    <s v="Rocco Neubert"/>
    <s v="East"/>
    <x v="58"/>
  </r>
  <r>
    <s v="Jonathan Berthelot"/>
    <x v="2"/>
    <x v="0"/>
    <s v="Melvin Marxen"/>
    <s v="Central"/>
    <x v="2"/>
  </r>
  <r>
    <s v="Jonathan Berthelot"/>
    <x v="19"/>
    <x v="0"/>
    <s v="Melvin Marxen"/>
    <s v="Central"/>
    <x v="19"/>
  </r>
  <r>
    <s v="Jonathan Berthelot"/>
    <x v="42"/>
    <x v="0"/>
    <s v="Melvin Marxen"/>
    <s v="Central"/>
    <x v="42"/>
  </r>
  <r>
    <s v="Kami Bicknell"/>
    <x v="74"/>
    <x v="1"/>
    <s v="Summer Sewald"/>
    <s v="West"/>
    <x v="74"/>
  </r>
  <r>
    <s v="Kary Hendrixson"/>
    <x v="17"/>
    <x v="1"/>
    <s v="Summer Sewald"/>
    <s v="West"/>
    <x v="17"/>
  </r>
  <r>
    <s v="Lajuana Vencill"/>
    <x v="75"/>
    <x v="1"/>
    <s v="Dustin Brinkmann"/>
    <s v="Central"/>
    <x v="75"/>
  </r>
  <r>
    <s v="Maureen Marcano"/>
    <x v="34"/>
    <x v="0"/>
    <s v="Summer Sewald"/>
    <s v="West"/>
    <x v="34"/>
  </r>
  <r>
    <s v="Moses Frase"/>
    <x v="76"/>
    <x v="0"/>
    <s v="Dustin Brinkmann"/>
    <s v="Central"/>
    <x v="76"/>
  </r>
  <r>
    <s v="Reed Clapper"/>
    <x v="50"/>
    <x v="1"/>
    <s v="Rocco Neubert"/>
    <s v="East"/>
    <x v="50"/>
  </r>
  <r>
    <s v="Reed Clapper"/>
    <x v="43"/>
    <x v="0"/>
    <s v="Rocco Neubert"/>
    <s v="East"/>
    <x v="43"/>
  </r>
  <r>
    <s v="Wilburn Farren"/>
    <x v="61"/>
    <x v="0"/>
    <s v="Cara Losch"/>
    <s v="East"/>
    <x v="61"/>
  </r>
  <r>
    <s v="Wilburn Farren"/>
    <x v="15"/>
    <x v="0"/>
    <s v="Cara Losch"/>
    <s v="East"/>
    <x v="15"/>
  </r>
  <r>
    <s v="Anna Snelling"/>
    <x v="7"/>
    <x v="1"/>
    <s v="Dustin Brinkmann"/>
    <s v="Central"/>
    <x v="7"/>
  </r>
  <r>
    <s v="Anna Snelling"/>
    <x v="67"/>
    <x v="0"/>
    <s v="Dustin Brinkmann"/>
    <s v="Central"/>
    <x v="67"/>
  </r>
  <r>
    <s v="Cassey Cress"/>
    <x v="69"/>
    <x v="0"/>
    <s v="Rocco Neubert"/>
    <s v="East"/>
    <x v="69"/>
  </r>
  <r>
    <s v="Daniell Hammack"/>
    <x v="84"/>
    <x v="0"/>
    <s v="Rocco Neubert"/>
    <s v="East"/>
    <x v="84"/>
  </r>
  <r>
    <s v="Darcel Schlecht"/>
    <x v="57"/>
    <x v="1"/>
    <s v="Melvin Marxen"/>
    <s v="Central"/>
    <x v="57"/>
  </r>
  <r>
    <s v="Elease Gluck"/>
    <x v="49"/>
    <x v="0"/>
    <s v="Celia Rouche"/>
    <s v="West"/>
    <x v="49"/>
  </r>
  <r>
    <s v="Elease Gluck"/>
    <x v="83"/>
    <x v="0"/>
    <s v="Celia Rouche"/>
    <s v="West"/>
    <x v="83"/>
  </r>
  <r>
    <s v="Jonathan Berthelot"/>
    <x v="31"/>
    <x v="1"/>
    <s v="Melvin Marxen"/>
    <s v="Central"/>
    <x v="31"/>
  </r>
  <r>
    <s v="Kami Bicknell"/>
    <x v="6"/>
    <x v="0"/>
    <s v="Summer Sewald"/>
    <s v="West"/>
    <x v="6"/>
  </r>
  <r>
    <s v="Kami Bicknell"/>
    <x v="75"/>
    <x v="0"/>
    <s v="Summer Sewald"/>
    <s v="West"/>
    <x v="75"/>
  </r>
  <r>
    <s v="Kami Bicknell"/>
    <x v="70"/>
    <x v="0"/>
    <s v="Summer Sewald"/>
    <s v="West"/>
    <x v="70"/>
  </r>
  <r>
    <s v="Lajuana Vencill"/>
    <x v="73"/>
    <x v="1"/>
    <s v="Dustin Brinkmann"/>
    <s v="Central"/>
    <x v="73"/>
  </r>
  <r>
    <s v="Lajuana Vencill"/>
    <x v="32"/>
    <x v="0"/>
    <s v="Dustin Brinkmann"/>
    <s v="Central"/>
    <x v="32"/>
  </r>
  <r>
    <s v="Marty Freudenburg"/>
    <x v="2"/>
    <x v="1"/>
    <s v="Melvin Marxen"/>
    <s v="Central"/>
    <x v="2"/>
  </r>
  <r>
    <s v="Maureen Marcano"/>
    <x v="27"/>
    <x v="1"/>
    <s v="Summer Sewald"/>
    <s v="West"/>
    <x v="27"/>
  </r>
  <r>
    <s v="Maureen Marcano"/>
    <x v="20"/>
    <x v="0"/>
    <s v="Summer Sewald"/>
    <s v="West"/>
    <x v="20"/>
  </r>
  <r>
    <s v="Moses Frase"/>
    <x v="36"/>
    <x v="1"/>
    <s v="Dustin Brinkmann"/>
    <s v="Central"/>
    <x v="36"/>
  </r>
  <r>
    <s v="Reed Clapper"/>
    <x v="28"/>
    <x v="1"/>
    <s v="Rocco Neubert"/>
    <s v="East"/>
    <x v="28"/>
  </r>
  <r>
    <s v="Versie Hillebrand"/>
    <x v="76"/>
    <x v="1"/>
    <s v="Dustin Brinkmann"/>
    <s v="Central"/>
    <x v="76"/>
  </r>
  <r>
    <s v="Versie Hillebrand"/>
    <x v="4"/>
    <x v="1"/>
    <s v="Dustin Brinkmann"/>
    <s v="Central"/>
    <x v="4"/>
  </r>
  <r>
    <s v="Versie Hillebrand"/>
    <x v="24"/>
    <x v="0"/>
    <s v="Dustin Brinkmann"/>
    <s v="Central"/>
    <x v="24"/>
  </r>
  <r>
    <s v="Zane Levy"/>
    <x v="3"/>
    <x v="2"/>
    <s v="Summer Sewald"/>
    <s v="West"/>
    <x v="3"/>
  </r>
  <r>
    <s v="Zane Levy"/>
    <x v="13"/>
    <x v="1"/>
    <s v="Summer Sewald"/>
    <s v="West"/>
    <x v="13"/>
  </r>
  <r>
    <s v="Anna Snelling"/>
    <x v="53"/>
    <x v="0"/>
    <s v="Dustin Brinkmann"/>
    <s v="Central"/>
    <x v="53"/>
  </r>
  <r>
    <s v="Cassey Cress"/>
    <x v="68"/>
    <x v="1"/>
    <s v="Rocco Neubert"/>
    <s v="East"/>
    <x v="68"/>
  </r>
  <r>
    <s v="Cecily Lampkin"/>
    <x v="57"/>
    <x v="0"/>
    <s v="Dustin Brinkmann"/>
    <s v="Central"/>
    <x v="57"/>
  </r>
  <r>
    <s v="Daniell Hammack"/>
    <x v="39"/>
    <x v="1"/>
    <s v="Rocco Neubert"/>
    <s v="East"/>
    <x v="39"/>
  </r>
  <r>
    <s v="Darcel Schlecht"/>
    <x v="76"/>
    <x v="0"/>
    <s v="Melvin Marxen"/>
    <s v="Central"/>
    <x v="76"/>
  </r>
  <r>
    <s v="Darcel Schlecht"/>
    <x v="19"/>
    <x v="0"/>
    <s v="Melvin Marxen"/>
    <s v="Central"/>
    <x v="19"/>
  </r>
  <r>
    <s v="Darcel Schlecht"/>
    <x v="36"/>
    <x v="0"/>
    <s v="Melvin Marxen"/>
    <s v="Central"/>
    <x v="36"/>
  </r>
  <r>
    <s v="Gladys Colclough"/>
    <x v="62"/>
    <x v="0"/>
    <s v="Melvin Marxen"/>
    <s v="Central"/>
    <x v="62"/>
  </r>
  <r>
    <s v="Jonathan Berthelot"/>
    <x v="31"/>
    <x v="1"/>
    <s v="Melvin Marxen"/>
    <s v="Central"/>
    <x v="31"/>
  </r>
  <r>
    <s v="Jonathan Berthelot"/>
    <x v="30"/>
    <x v="0"/>
    <s v="Melvin Marxen"/>
    <s v="Central"/>
    <x v="30"/>
  </r>
  <r>
    <s v="Kami Bicknell"/>
    <x v="74"/>
    <x v="0"/>
    <s v="Summer Sewald"/>
    <s v="West"/>
    <x v="74"/>
  </r>
  <r>
    <s v="Kary Hendrixson"/>
    <x v="43"/>
    <x v="1"/>
    <s v="Summer Sewald"/>
    <s v="West"/>
    <x v="43"/>
  </r>
  <r>
    <s v="Markita Hansen"/>
    <x v="79"/>
    <x v="2"/>
    <s v="Celia Rouche"/>
    <s v="West"/>
    <x v="79"/>
  </r>
  <r>
    <s v="Markita Hansen"/>
    <x v="58"/>
    <x v="1"/>
    <s v="Celia Rouche"/>
    <s v="West"/>
    <x v="58"/>
  </r>
  <r>
    <s v="Markita Hansen"/>
    <x v="34"/>
    <x v="1"/>
    <s v="Celia Rouche"/>
    <s v="West"/>
    <x v="34"/>
  </r>
  <r>
    <s v="Markita Hansen"/>
    <x v="5"/>
    <x v="0"/>
    <s v="Celia Rouche"/>
    <s v="West"/>
    <x v="5"/>
  </r>
  <r>
    <s v="Markita Hansen"/>
    <x v="3"/>
    <x v="0"/>
    <s v="Celia Rouche"/>
    <s v="West"/>
    <x v="3"/>
  </r>
  <r>
    <s v="Maureen Marcano"/>
    <x v="61"/>
    <x v="2"/>
    <s v="Summer Sewald"/>
    <s v="West"/>
    <x v="61"/>
  </r>
  <r>
    <s v="Maureen Marcano"/>
    <x v="58"/>
    <x v="0"/>
    <s v="Summer Sewald"/>
    <s v="West"/>
    <x v="58"/>
  </r>
  <r>
    <s v="Niesha Huffines"/>
    <x v="4"/>
    <x v="1"/>
    <s v="Melvin Marxen"/>
    <s v="Central"/>
    <x v="4"/>
  </r>
  <r>
    <s v="Niesha Huffines"/>
    <x v="4"/>
    <x v="1"/>
    <s v="Melvin Marxen"/>
    <s v="Central"/>
    <x v="4"/>
  </r>
  <r>
    <s v="Reed Clapper"/>
    <x v="39"/>
    <x v="0"/>
    <s v="Rocco Neubert"/>
    <s v="East"/>
    <x v="39"/>
  </r>
  <r>
    <s v="Vicki Laflamme"/>
    <x v="17"/>
    <x v="1"/>
    <s v="Celia Rouche"/>
    <s v="West"/>
    <x v="17"/>
  </r>
  <r>
    <s v="Vicki Laflamme"/>
    <x v="25"/>
    <x v="1"/>
    <s v="Celia Rouche"/>
    <s v="West"/>
    <x v="25"/>
  </r>
  <r>
    <s v="Zane Levy"/>
    <x v="42"/>
    <x v="2"/>
    <s v="Summer Sewald"/>
    <s v="West"/>
    <x v="42"/>
  </r>
  <r>
    <s v="Zane Levy"/>
    <x v="41"/>
    <x v="0"/>
    <s v="Summer Sewald"/>
    <s v="West"/>
    <x v="41"/>
  </r>
  <r>
    <s v="Zane Levy"/>
    <x v="16"/>
    <x v="0"/>
    <s v="Summer Sewald"/>
    <s v="West"/>
    <x v="16"/>
  </r>
  <r>
    <s v="Anna Snelling"/>
    <x v="24"/>
    <x v="1"/>
    <s v="Dustin Brinkmann"/>
    <s v="Central"/>
    <x v="24"/>
  </r>
  <r>
    <s v="Anna Snelling"/>
    <x v="1"/>
    <x v="0"/>
    <s v="Dustin Brinkmann"/>
    <s v="Central"/>
    <x v="1"/>
  </r>
  <r>
    <s v="Cassey Cress"/>
    <x v="77"/>
    <x v="0"/>
    <s v="Rocco Neubert"/>
    <s v="East"/>
    <x v="77"/>
  </r>
  <r>
    <s v="Cecily Lampkin"/>
    <x v="57"/>
    <x v="0"/>
    <s v="Dustin Brinkmann"/>
    <s v="Central"/>
    <x v="57"/>
  </r>
  <r>
    <s v="Corliss Cosme"/>
    <x v="58"/>
    <x v="1"/>
    <s v="Cara Losch"/>
    <s v="East"/>
    <x v="58"/>
  </r>
  <r>
    <s v="Corliss Cosme"/>
    <x v="40"/>
    <x v="0"/>
    <s v="Cara Losch"/>
    <s v="East"/>
    <x v="40"/>
  </r>
  <r>
    <s v="Daniell Hammack"/>
    <x v="63"/>
    <x v="1"/>
    <s v="Rocco Neubert"/>
    <s v="East"/>
    <x v="63"/>
  </r>
  <r>
    <s v="Darcel Schlecht"/>
    <x v="57"/>
    <x v="1"/>
    <s v="Melvin Marxen"/>
    <s v="Central"/>
    <x v="57"/>
  </r>
  <r>
    <s v="Darcel Schlecht"/>
    <x v="7"/>
    <x v="0"/>
    <s v="Melvin Marxen"/>
    <s v="Central"/>
    <x v="7"/>
  </r>
  <r>
    <s v="Donn Cantrell"/>
    <x v="54"/>
    <x v="1"/>
    <s v="Rocco Neubert"/>
    <s v="East"/>
    <x v="54"/>
  </r>
  <r>
    <s v="Donn Cantrell"/>
    <x v="23"/>
    <x v="1"/>
    <s v="Rocco Neubert"/>
    <s v="East"/>
    <x v="23"/>
  </r>
  <r>
    <s v="Garret Kinder"/>
    <x v="43"/>
    <x v="1"/>
    <s v="Cara Losch"/>
    <s v="East"/>
    <x v="43"/>
  </r>
  <r>
    <s v="Gladys Colclough"/>
    <x v="0"/>
    <x v="0"/>
    <s v="Melvin Marxen"/>
    <s v="Central"/>
    <x v="0"/>
  </r>
  <r>
    <s v="James Ascencio"/>
    <x v="22"/>
    <x v="1"/>
    <s v="Summer Sewald"/>
    <s v="West"/>
    <x v="22"/>
  </r>
  <r>
    <s v="Kami Bicknell"/>
    <x v="41"/>
    <x v="1"/>
    <s v="Summer Sewald"/>
    <s v="West"/>
    <x v="41"/>
  </r>
  <r>
    <s v="Kary Hendrixson"/>
    <x v="56"/>
    <x v="0"/>
    <s v="Summer Sewald"/>
    <s v="West"/>
    <x v="56"/>
  </r>
  <r>
    <s v="Markita Hansen"/>
    <x v="66"/>
    <x v="1"/>
    <s v="Celia Rouche"/>
    <s v="West"/>
    <x v="66"/>
  </r>
  <r>
    <s v="Markita Hansen"/>
    <x v="70"/>
    <x v="1"/>
    <s v="Celia Rouche"/>
    <s v="West"/>
    <x v="70"/>
  </r>
  <r>
    <s v="Markita Hansen"/>
    <x v="13"/>
    <x v="0"/>
    <s v="Celia Rouche"/>
    <s v="West"/>
    <x v="13"/>
  </r>
  <r>
    <s v="Marty Freudenburg"/>
    <x v="9"/>
    <x v="0"/>
    <s v="Melvin Marxen"/>
    <s v="Central"/>
    <x v="9"/>
  </r>
  <r>
    <s v="Moses Frase"/>
    <x v="37"/>
    <x v="0"/>
    <s v="Dustin Brinkmann"/>
    <s v="Central"/>
    <x v="37"/>
  </r>
  <r>
    <s v="Niesha Huffines"/>
    <x v="48"/>
    <x v="1"/>
    <s v="Melvin Marxen"/>
    <s v="Central"/>
    <x v="48"/>
  </r>
  <r>
    <s v="Rosalina Dieter"/>
    <x v="27"/>
    <x v="1"/>
    <s v="Celia Rouche"/>
    <s v="West"/>
    <x v="27"/>
  </r>
  <r>
    <s v="Rosie Papadopoulos"/>
    <x v="55"/>
    <x v="0"/>
    <s v="Cara Losch"/>
    <s v="East"/>
    <x v="55"/>
  </r>
  <r>
    <s v="Vicki Laflamme"/>
    <x v="33"/>
    <x v="2"/>
    <s v="Celia Rouche"/>
    <s v="West"/>
    <x v="33"/>
  </r>
  <r>
    <s v="Violet Mclelland"/>
    <x v="26"/>
    <x v="0"/>
    <s v="Cara Losch"/>
    <s v="East"/>
    <x v="26"/>
  </r>
  <r>
    <s v="Anna Snelling"/>
    <x v="4"/>
    <x v="1"/>
    <s v="Dustin Brinkmann"/>
    <s v="Central"/>
    <x v="4"/>
  </r>
  <r>
    <s v="Anna Snelling"/>
    <x v="57"/>
    <x v="0"/>
    <s v="Dustin Brinkmann"/>
    <s v="Central"/>
    <x v="57"/>
  </r>
  <r>
    <s v="Boris Faz"/>
    <x v="55"/>
    <x v="2"/>
    <s v="Rocco Neubert"/>
    <s v="East"/>
    <x v="55"/>
  </r>
  <r>
    <s v="Cassey Cress"/>
    <x v="78"/>
    <x v="2"/>
    <s v="Rocco Neubert"/>
    <s v="East"/>
    <x v="78"/>
  </r>
  <r>
    <s v="Darcel Schlecht"/>
    <x v="8"/>
    <x v="0"/>
    <s v="Melvin Marxen"/>
    <s v="Central"/>
    <x v="8"/>
  </r>
  <r>
    <s v="Darcel Schlecht"/>
    <x v="62"/>
    <x v="0"/>
    <s v="Melvin Marxen"/>
    <s v="Central"/>
    <x v="62"/>
  </r>
  <r>
    <s v="Darcel Schlecht"/>
    <x v="14"/>
    <x v="0"/>
    <s v="Melvin Marxen"/>
    <s v="Central"/>
    <x v="14"/>
  </r>
  <r>
    <s v="Darcel Schlecht"/>
    <x v="31"/>
    <x v="0"/>
    <s v="Melvin Marxen"/>
    <s v="Central"/>
    <x v="31"/>
  </r>
  <r>
    <s v="Garret Kinder"/>
    <x v="61"/>
    <x v="0"/>
    <s v="Cara Losch"/>
    <s v="East"/>
    <x v="61"/>
  </r>
  <r>
    <s v="Kami Bicknell"/>
    <x v="74"/>
    <x v="1"/>
    <s v="Summer Sewald"/>
    <s v="West"/>
    <x v="74"/>
  </r>
  <r>
    <s v="Kami Bicknell"/>
    <x v="79"/>
    <x v="1"/>
    <s v="Summer Sewald"/>
    <s v="West"/>
    <x v="79"/>
  </r>
  <r>
    <s v="Kary Hendrixson"/>
    <x v="8"/>
    <x v="2"/>
    <s v="Summer Sewald"/>
    <s v="West"/>
    <x v="8"/>
  </r>
  <r>
    <s v="Kary Hendrixson"/>
    <x v="43"/>
    <x v="1"/>
    <s v="Summer Sewald"/>
    <s v="West"/>
    <x v="43"/>
  </r>
  <r>
    <s v="Markita Hansen"/>
    <x v="17"/>
    <x v="1"/>
    <s v="Celia Rouche"/>
    <s v="West"/>
    <x v="17"/>
  </r>
  <r>
    <s v="Maureen Marcano"/>
    <x v="11"/>
    <x v="2"/>
    <s v="Summer Sewald"/>
    <s v="West"/>
    <x v="11"/>
  </r>
  <r>
    <s v="Maureen Marcano"/>
    <x v="12"/>
    <x v="1"/>
    <s v="Summer Sewald"/>
    <s v="West"/>
    <x v="12"/>
  </r>
  <r>
    <s v="Moses Frase"/>
    <x v="14"/>
    <x v="0"/>
    <s v="Dustin Brinkmann"/>
    <s v="Central"/>
    <x v="14"/>
  </r>
  <r>
    <s v="Vicki Laflamme"/>
    <x v="6"/>
    <x v="0"/>
    <s v="Celia Rouche"/>
    <s v="West"/>
    <x v="6"/>
  </r>
  <r>
    <s v="Violet Mclelland"/>
    <x v="39"/>
    <x v="0"/>
    <s v="Cara Losch"/>
    <s v="East"/>
    <x v="39"/>
  </r>
  <r>
    <s v="Wilburn Farren"/>
    <x v="29"/>
    <x v="1"/>
    <s v="Cara Losch"/>
    <s v="East"/>
    <x v="29"/>
  </r>
  <r>
    <s v="Zane Levy"/>
    <x v="83"/>
    <x v="0"/>
    <s v="Summer Sewald"/>
    <s v="West"/>
    <x v="83"/>
  </r>
  <r>
    <s v="Anna Snelling"/>
    <x v="30"/>
    <x v="1"/>
    <s v="Dustin Brinkmann"/>
    <s v="Central"/>
    <x v="30"/>
  </r>
  <r>
    <s v="Cecily Lampkin"/>
    <x v="2"/>
    <x v="0"/>
    <s v="Dustin Brinkmann"/>
    <s v="Central"/>
    <x v="2"/>
  </r>
  <r>
    <s v="Cecily Lampkin"/>
    <x v="75"/>
    <x v="0"/>
    <s v="Dustin Brinkmann"/>
    <s v="Central"/>
    <x v="75"/>
  </r>
  <r>
    <s v="Corliss Cosme"/>
    <x v="77"/>
    <x v="1"/>
    <s v="Cara Losch"/>
    <s v="East"/>
    <x v="77"/>
  </r>
  <r>
    <s v="Gladys Colclough"/>
    <x v="42"/>
    <x v="0"/>
    <s v="Melvin Marxen"/>
    <s v="Central"/>
    <x v="42"/>
  </r>
  <r>
    <s v="James Ascencio"/>
    <x v="34"/>
    <x v="1"/>
    <s v="Summer Sewald"/>
    <s v="West"/>
    <x v="34"/>
  </r>
  <r>
    <s v="Jonathan Berthelot"/>
    <x v="24"/>
    <x v="1"/>
    <s v="Melvin Marxen"/>
    <s v="Central"/>
    <x v="24"/>
  </r>
  <r>
    <s v="Kami Bicknell"/>
    <x v="52"/>
    <x v="1"/>
    <s v="Summer Sewald"/>
    <s v="West"/>
    <x v="52"/>
  </r>
  <r>
    <s v="Kary Hendrixson"/>
    <x v="58"/>
    <x v="1"/>
    <s v="Summer Sewald"/>
    <s v="West"/>
    <x v="58"/>
  </r>
  <r>
    <s v="Kary Hendrixson"/>
    <x v="13"/>
    <x v="0"/>
    <s v="Summer Sewald"/>
    <s v="West"/>
    <x v="13"/>
  </r>
  <r>
    <s v="Lajuana Vencill"/>
    <x v="4"/>
    <x v="0"/>
    <s v="Dustin Brinkmann"/>
    <s v="Central"/>
    <x v="4"/>
  </r>
  <r>
    <s v="Marty Freudenburg"/>
    <x v="2"/>
    <x v="1"/>
    <s v="Melvin Marxen"/>
    <s v="Central"/>
    <x v="2"/>
  </r>
  <r>
    <s v="Maureen Marcano"/>
    <x v="83"/>
    <x v="0"/>
    <s v="Summer Sewald"/>
    <s v="West"/>
    <x v="83"/>
  </r>
  <r>
    <s v="Moses Frase"/>
    <x v="37"/>
    <x v="0"/>
    <s v="Dustin Brinkmann"/>
    <s v="Central"/>
    <x v="37"/>
  </r>
  <r>
    <s v="Reed Clapper"/>
    <x v="26"/>
    <x v="1"/>
    <s v="Rocco Neubert"/>
    <s v="East"/>
    <x v="26"/>
  </r>
  <r>
    <s v="Reed Clapper"/>
    <x v="58"/>
    <x v="1"/>
    <s v="Rocco Neubert"/>
    <s v="East"/>
    <x v="58"/>
  </r>
  <r>
    <s v="Reed Clapper"/>
    <x v="63"/>
    <x v="0"/>
    <s v="Rocco Neubert"/>
    <s v="East"/>
    <x v="63"/>
  </r>
  <r>
    <s v="Rosie Papadopoulos"/>
    <x v="58"/>
    <x v="0"/>
    <s v="Cara Losch"/>
    <s v="East"/>
    <x v="58"/>
  </r>
  <r>
    <s v="Versie Hillebrand"/>
    <x v="48"/>
    <x v="1"/>
    <s v="Dustin Brinkmann"/>
    <s v="Central"/>
    <x v="48"/>
  </r>
  <r>
    <s v="Versie Hillebrand"/>
    <x v="76"/>
    <x v="0"/>
    <s v="Dustin Brinkmann"/>
    <s v="Central"/>
    <x v="76"/>
  </r>
  <r>
    <s v="Vicki Laflamme"/>
    <x v="13"/>
    <x v="1"/>
    <s v="Celia Rouche"/>
    <s v="West"/>
    <x v="13"/>
  </r>
  <r>
    <s v="Vicki Laflamme"/>
    <x v="64"/>
    <x v="0"/>
    <s v="Celia Rouche"/>
    <s v="West"/>
    <x v="64"/>
  </r>
  <r>
    <s v="Anna Snelling"/>
    <x v="24"/>
    <x v="0"/>
    <s v="Dustin Brinkmann"/>
    <s v="Central"/>
    <x v="24"/>
  </r>
  <r>
    <s v="Anna Snelling"/>
    <x v="38"/>
    <x v="0"/>
    <s v="Dustin Brinkmann"/>
    <s v="Central"/>
    <x v="38"/>
  </r>
  <r>
    <s v="Boris Faz"/>
    <x v="65"/>
    <x v="0"/>
    <s v="Rocco Neubert"/>
    <s v="East"/>
    <x v="65"/>
  </r>
  <r>
    <s v="Cecily Lampkin"/>
    <x v="36"/>
    <x v="0"/>
    <s v="Dustin Brinkmann"/>
    <s v="Central"/>
    <x v="36"/>
  </r>
  <r>
    <s v="Corliss Cosme"/>
    <x v="77"/>
    <x v="1"/>
    <s v="Cara Losch"/>
    <s v="East"/>
    <x v="77"/>
  </r>
  <r>
    <s v="Corliss Cosme"/>
    <x v="63"/>
    <x v="0"/>
    <s v="Cara Losch"/>
    <s v="East"/>
    <x v="63"/>
  </r>
  <r>
    <s v="Darcel Schlecht"/>
    <x v="64"/>
    <x v="0"/>
    <s v="Melvin Marxen"/>
    <s v="Central"/>
    <x v="64"/>
  </r>
  <r>
    <s v="Darcel Schlecht"/>
    <x v="57"/>
    <x v="0"/>
    <s v="Melvin Marxen"/>
    <s v="Central"/>
    <x v="57"/>
  </r>
  <r>
    <s v="Donn Cantrell"/>
    <x v="15"/>
    <x v="1"/>
    <s v="Rocco Neubert"/>
    <s v="East"/>
    <x v="15"/>
  </r>
  <r>
    <s v="Donn Cantrell"/>
    <x v="61"/>
    <x v="1"/>
    <s v="Rocco Neubert"/>
    <s v="East"/>
    <x v="61"/>
  </r>
  <r>
    <s v="Donn Cantrell"/>
    <x v="29"/>
    <x v="1"/>
    <s v="Rocco Neubert"/>
    <s v="East"/>
    <x v="29"/>
  </r>
  <r>
    <s v="Elease Gluck"/>
    <x v="56"/>
    <x v="0"/>
    <s v="Celia Rouche"/>
    <s v="West"/>
    <x v="56"/>
  </r>
  <r>
    <s v="Hayden Neloms"/>
    <x v="56"/>
    <x v="2"/>
    <s v="Celia Rouche"/>
    <s v="West"/>
    <x v="56"/>
  </r>
  <r>
    <s v="Hayden Neloms"/>
    <x v="70"/>
    <x v="0"/>
    <s v="Celia Rouche"/>
    <s v="West"/>
    <x v="70"/>
  </r>
  <r>
    <s v="James Ascencio"/>
    <x v="27"/>
    <x v="1"/>
    <s v="Summer Sewald"/>
    <s v="West"/>
    <x v="27"/>
  </r>
  <r>
    <s v="Jonathan Berthelot"/>
    <x v="2"/>
    <x v="0"/>
    <s v="Melvin Marxen"/>
    <s v="Central"/>
    <x v="2"/>
  </r>
  <r>
    <s v="Lajuana Vencill"/>
    <x v="9"/>
    <x v="1"/>
    <s v="Dustin Brinkmann"/>
    <s v="Central"/>
    <x v="9"/>
  </r>
  <r>
    <s v="Markita Hansen"/>
    <x v="70"/>
    <x v="0"/>
    <s v="Celia Rouche"/>
    <s v="West"/>
    <x v="70"/>
  </r>
  <r>
    <s v="Niesha Huffines"/>
    <x v="57"/>
    <x v="1"/>
    <s v="Melvin Marxen"/>
    <s v="Central"/>
    <x v="57"/>
  </r>
  <r>
    <s v="Rosalina Dieter"/>
    <x v="70"/>
    <x v="0"/>
    <s v="Celia Rouche"/>
    <s v="West"/>
    <x v="70"/>
  </r>
  <r>
    <s v="Rosie Papadopoulos"/>
    <x v="39"/>
    <x v="0"/>
    <s v="Cara Losch"/>
    <s v="East"/>
    <x v="39"/>
  </r>
  <r>
    <s v="Versie Hillebrand"/>
    <x v="57"/>
    <x v="0"/>
    <s v="Dustin Brinkmann"/>
    <s v="Central"/>
    <x v="57"/>
  </r>
  <r>
    <s v="Anna Snelling"/>
    <x v="30"/>
    <x v="1"/>
    <s v="Dustin Brinkmann"/>
    <s v="Central"/>
    <x v="30"/>
  </r>
  <r>
    <s v="Anna Snelling"/>
    <x v="36"/>
    <x v="0"/>
    <s v="Dustin Brinkmann"/>
    <s v="Central"/>
    <x v="36"/>
  </r>
  <r>
    <s v="Boris Faz"/>
    <x v="48"/>
    <x v="2"/>
    <s v="Rocco Neubert"/>
    <s v="East"/>
    <x v="48"/>
  </r>
  <r>
    <s v="Cassey Cress"/>
    <x v="29"/>
    <x v="1"/>
    <s v="Rocco Neubert"/>
    <s v="East"/>
    <x v="29"/>
  </r>
  <r>
    <s v="Daniell Hammack"/>
    <x v="55"/>
    <x v="1"/>
    <s v="Rocco Neubert"/>
    <s v="East"/>
    <x v="55"/>
  </r>
  <r>
    <s v="Darcel Schlecht"/>
    <x v="30"/>
    <x v="0"/>
    <s v="Melvin Marxen"/>
    <s v="Central"/>
    <x v="30"/>
  </r>
  <r>
    <s v="Donn Cantrell"/>
    <x v="54"/>
    <x v="1"/>
    <s v="Rocco Neubert"/>
    <s v="East"/>
    <x v="54"/>
  </r>
  <r>
    <s v="Donn Cantrell"/>
    <x v="84"/>
    <x v="0"/>
    <s v="Rocco Neubert"/>
    <s v="East"/>
    <x v="84"/>
  </r>
  <r>
    <s v="James Ascencio"/>
    <x v="51"/>
    <x v="2"/>
    <s v="Summer Sewald"/>
    <s v="West"/>
    <x v="51"/>
  </r>
  <r>
    <s v="James Ascencio"/>
    <x v="70"/>
    <x v="0"/>
    <s v="Summer Sewald"/>
    <s v="West"/>
    <x v="70"/>
  </r>
  <r>
    <s v="Maureen Marcano"/>
    <x v="39"/>
    <x v="2"/>
    <s v="Summer Sewald"/>
    <s v="West"/>
    <x v="39"/>
  </r>
  <r>
    <s v="Maureen Marcano"/>
    <x v="20"/>
    <x v="0"/>
    <s v="Summer Sewald"/>
    <s v="West"/>
    <x v="20"/>
  </r>
  <r>
    <s v="Maureen Marcano"/>
    <x v="75"/>
    <x v="0"/>
    <s v="Summer Sewald"/>
    <s v="West"/>
    <x v="75"/>
  </r>
  <r>
    <s v="Niesha Huffines"/>
    <x v="31"/>
    <x v="0"/>
    <s v="Melvin Marxen"/>
    <s v="Central"/>
    <x v="31"/>
  </r>
  <r>
    <s v="Reed Clapper"/>
    <x v="23"/>
    <x v="0"/>
    <s v="Rocco Neubert"/>
    <s v="East"/>
    <x v="23"/>
  </r>
  <r>
    <s v="Reed Clapper"/>
    <x v="15"/>
    <x v="0"/>
    <s v="Rocco Neubert"/>
    <s v="East"/>
    <x v="15"/>
  </r>
  <r>
    <s v="Rosalina Dieter"/>
    <x v="11"/>
    <x v="0"/>
    <s v="Celia Rouche"/>
    <s v="West"/>
    <x v="11"/>
  </r>
  <r>
    <s v="Versie Hillebrand"/>
    <x v="1"/>
    <x v="1"/>
    <s v="Dustin Brinkmann"/>
    <s v="Central"/>
    <x v="1"/>
  </r>
  <r>
    <s v="Versie Hillebrand"/>
    <x v="36"/>
    <x v="1"/>
    <s v="Dustin Brinkmann"/>
    <s v="Central"/>
    <x v="36"/>
  </r>
  <r>
    <s v="Versie Hillebrand"/>
    <x v="73"/>
    <x v="0"/>
    <s v="Dustin Brinkmann"/>
    <s v="Central"/>
    <x v="73"/>
  </r>
  <r>
    <s v="Vicki Laflamme"/>
    <x v="17"/>
    <x v="0"/>
    <s v="Celia Rouche"/>
    <s v="West"/>
    <x v="17"/>
  </r>
  <r>
    <s v="Violet Mclelland"/>
    <x v="15"/>
    <x v="0"/>
    <s v="Cara Losch"/>
    <s v="East"/>
    <x v="15"/>
  </r>
  <r>
    <s v="Zane Levy"/>
    <x v="75"/>
    <x v="1"/>
    <s v="Summer Sewald"/>
    <s v="West"/>
    <x v="75"/>
  </r>
  <r>
    <s v="Cassey Cress"/>
    <x v="64"/>
    <x v="2"/>
    <s v="Rocco Neubert"/>
    <s v="East"/>
    <x v="64"/>
  </r>
  <r>
    <s v="Cassey Cress"/>
    <x v="84"/>
    <x v="0"/>
    <s v="Rocco Neubert"/>
    <s v="East"/>
    <x v="84"/>
  </r>
  <r>
    <s v="Cassey Cress"/>
    <x v="77"/>
    <x v="0"/>
    <s v="Rocco Neubert"/>
    <s v="East"/>
    <x v="77"/>
  </r>
  <r>
    <s v="Cecily Lampkin"/>
    <x v="75"/>
    <x v="0"/>
    <s v="Dustin Brinkmann"/>
    <s v="Central"/>
    <x v="75"/>
  </r>
  <r>
    <s v="Daniell Hammack"/>
    <x v="22"/>
    <x v="2"/>
    <s v="Rocco Neubert"/>
    <s v="East"/>
    <x v="22"/>
  </r>
  <r>
    <s v="Daniell Hammack"/>
    <x v="54"/>
    <x v="0"/>
    <s v="Rocco Neubert"/>
    <s v="East"/>
    <x v="54"/>
  </r>
  <r>
    <s v="Daniell Hammack"/>
    <x v="26"/>
    <x v="0"/>
    <s v="Rocco Neubert"/>
    <s v="East"/>
    <x v="26"/>
  </r>
  <r>
    <s v="Hayden Neloms"/>
    <x v="74"/>
    <x v="1"/>
    <s v="Celia Rouche"/>
    <s v="West"/>
    <x v="74"/>
  </r>
  <r>
    <s v="Kary Hendrixson"/>
    <x v="45"/>
    <x v="0"/>
    <s v="Summer Sewald"/>
    <s v="West"/>
    <x v="45"/>
  </r>
  <r>
    <s v="Lajuana Vencill"/>
    <x v="81"/>
    <x v="0"/>
    <s v="Dustin Brinkmann"/>
    <s v="Central"/>
    <x v="81"/>
  </r>
  <r>
    <s v="Markita Hansen"/>
    <x v="13"/>
    <x v="1"/>
    <s v="Celia Rouche"/>
    <s v="West"/>
    <x v="13"/>
  </r>
  <r>
    <s v="Marty Freudenburg"/>
    <x v="48"/>
    <x v="1"/>
    <s v="Melvin Marxen"/>
    <s v="Central"/>
    <x v="48"/>
  </r>
  <r>
    <s v="Marty Freudenburg"/>
    <x v="0"/>
    <x v="1"/>
    <s v="Melvin Marxen"/>
    <s v="Central"/>
    <x v="0"/>
  </r>
  <r>
    <s v="Maureen Marcano"/>
    <x v="17"/>
    <x v="1"/>
    <s v="Summer Sewald"/>
    <s v="West"/>
    <x v="17"/>
  </r>
  <r>
    <s v="Maureen Marcano"/>
    <x v="74"/>
    <x v="0"/>
    <s v="Summer Sewald"/>
    <s v="West"/>
    <x v="74"/>
  </r>
  <r>
    <s v="Niesha Huffines"/>
    <x v="76"/>
    <x v="1"/>
    <s v="Melvin Marxen"/>
    <s v="Central"/>
    <x v="76"/>
  </r>
  <r>
    <s v="Niesha Huffines"/>
    <x v="57"/>
    <x v="0"/>
    <s v="Melvin Marxen"/>
    <s v="Central"/>
    <x v="57"/>
  </r>
  <r>
    <s v="Niesha Huffines"/>
    <x v="76"/>
    <x v="0"/>
    <s v="Melvin Marxen"/>
    <s v="Central"/>
    <x v="76"/>
  </r>
  <r>
    <s v="Reed Clapper"/>
    <x v="18"/>
    <x v="1"/>
    <s v="Rocco Neubert"/>
    <s v="East"/>
    <x v="18"/>
  </r>
  <r>
    <s v="Rosie Papadopoulos"/>
    <x v="71"/>
    <x v="1"/>
    <s v="Cara Losch"/>
    <s v="East"/>
    <x v="71"/>
  </r>
  <r>
    <s v="Vicki Laflamme"/>
    <x v="17"/>
    <x v="0"/>
    <s v="Celia Rouche"/>
    <s v="West"/>
    <x v="17"/>
  </r>
  <r>
    <s v="Vicki Laflamme"/>
    <x v="58"/>
    <x v="0"/>
    <s v="Celia Rouche"/>
    <s v="West"/>
    <x v="58"/>
  </r>
  <r>
    <s v="Vicki Laflamme"/>
    <x v="41"/>
    <x v="0"/>
    <s v="Celia Rouche"/>
    <s v="West"/>
    <x v="41"/>
  </r>
  <r>
    <s v="Violet Mclelland"/>
    <x v="23"/>
    <x v="0"/>
    <s v="Cara Losch"/>
    <s v="East"/>
    <x v="23"/>
  </r>
  <r>
    <s v="Zane Levy"/>
    <x v="16"/>
    <x v="1"/>
    <s v="Summer Sewald"/>
    <s v="West"/>
    <x v="16"/>
  </r>
  <r>
    <s v="Cassey Cress"/>
    <x v="64"/>
    <x v="1"/>
    <s v="Rocco Neubert"/>
    <s v="East"/>
    <x v="64"/>
  </r>
  <r>
    <s v="Donn Cantrell"/>
    <x v="65"/>
    <x v="0"/>
    <s v="Rocco Neubert"/>
    <s v="East"/>
    <x v="65"/>
  </r>
  <r>
    <s v="Hayden Neloms"/>
    <x v="75"/>
    <x v="0"/>
    <s v="Celia Rouche"/>
    <s v="West"/>
    <x v="75"/>
  </r>
  <r>
    <s v="James Ascencio"/>
    <x v="58"/>
    <x v="1"/>
    <s v="Summer Sewald"/>
    <s v="West"/>
    <x v="58"/>
  </r>
  <r>
    <s v="James Ascencio"/>
    <x v="5"/>
    <x v="1"/>
    <s v="Summer Sewald"/>
    <s v="West"/>
    <x v="5"/>
  </r>
  <r>
    <s v="Kami Bicknell"/>
    <x v="75"/>
    <x v="1"/>
    <s v="Summer Sewald"/>
    <s v="West"/>
    <x v="75"/>
  </r>
  <r>
    <s v="Kami Bicknell"/>
    <x v="75"/>
    <x v="0"/>
    <s v="Summer Sewald"/>
    <s v="West"/>
    <x v="75"/>
  </r>
  <r>
    <s v="Lajuana Vencill"/>
    <x v="8"/>
    <x v="1"/>
    <s v="Dustin Brinkmann"/>
    <s v="Central"/>
    <x v="8"/>
  </r>
  <r>
    <s v="Lajuana Vencill"/>
    <x v="9"/>
    <x v="0"/>
    <s v="Dustin Brinkmann"/>
    <s v="Central"/>
    <x v="9"/>
  </r>
  <r>
    <s v="Marty Freudenburg"/>
    <x v="53"/>
    <x v="1"/>
    <s v="Melvin Marxen"/>
    <s v="Central"/>
    <x v="53"/>
  </r>
  <r>
    <s v="Maureen Marcano"/>
    <x v="12"/>
    <x v="0"/>
    <s v="Summer Sewald"/>
    <s v="West"/>
    <x v="12"/>
  </r>
  <r>
    <s v="Rosalina Dieter"/>
    <x v="41"/>
    <x v="0"/>
    <s v="Celia Rouche"/>
    <s v="West"/>
    <x v="41"/>
  </r>
  <r>
    <s v="Vicki Laflamme"/>
    <x v="3"/>
    <x v="1"/>
    <s v="Celia Rouche"/>
    <s v="West"/>
    <x v="3"/>
  </r>
  <r>
    <s v="Vicki Laflamme"/>
    <x v="16"/>
    <x v="0"/>
    <s v="Celia Rouche"/>
    <s v="West"/>
    <x v="16"/>
  </r>
  <r>
    <s v="Violet Mclelland"/>
    <x v="26"/>
    <x v="1"/>
    <s v="Cara Losch"/>
    <s v="East"/>
    <x v="26"/>
  </r>
  <r>
    <s v="Wilburn Farren"/>
    <x v="68"/>
    <x v="0"/>
    <s v="Cara Losch"/>
    <s v="East"/>
    <x v="68"/>
  </r>
  <r>
    <s v="Cassey Cress"/>
    <x v="55"/>
    <x v="1"/>
    <s v="Rocco Neubert"/>
    <s v="East"/>
    <x v="55"/>
  </r>
  <r>
    <s v="Darcel Schlecht"/>
    <x v="37"/>
    <x v="0"/>
    <s v="Melvin Marxen"/>
    <s v="Central"/>
    <x v="37"/>
  </r>
  <r>
    <s v="Donn Cantrell"/>
    <x v="54"/>
    <x v="0"/>
    <s v="Rocco Neubert"/>
    <s v="East"/>
    <x v="54"/>
  </r>
  <r>
    <s v="Elease Gluck"/>
    <x v="75"/>
    <x v="0"/>
    <s v="Celia Rouche"/>
    <s v="West"/>
    <x v="75"/>
  </r>
  <r>
    <s v="Hayden Neloms"/>
    <x v="13"/>
    <x v="0"/>
    <s v="Celia Rouche"/>
    <s v="West"/>
    <x v="13"/>
  </r>
  <r>
    <s v="Jonathan Berthelot"/>
    <x v="9"/>
    <x v="1"/>
    <s v="Melvin Marxen"/>
    <s v="Central"/>
    <x v="9"/>
  </r>
  <r>
    <s v="Kami Bicknell"/>
    <x v="56"/>
    <x v="1"/>
    <s v="Summer Sewald"/>
    <s v="West"/>
    <x v="56"/>
  </r>
  <r>
    <s v="Kary Hendrixson"/>
    <x v="25"/>
    <x v="2"/>
    <s v="Summer Sewald"/>
    <s v="West"/>
    <x v="25"/>
  </r>
  <r>
    <s v="Lajuana Vencill"/>
    <x v="24"/>
    <x v="1"/>
    <s v="Dustin Brinkmann"/>
    <s v="Central"/>
    <x v="24"/>
  </r>
  <r>
    <s v="Markita Hansen"/>
    <x v="22"/>
    <x v="2"/>
    <s v="Celia Rouche"/>
    <s v="West"/>
    <x v="22"/>
  </r>
  <r>
    <s v="Markita Hansen"/>
    <x v="58"/>
    <x v="1"/>
    <s v="Celia Rouche"/>
    <s v="West"/>
    <x v="58"/>
  </r>
  <r>
    <s v="Markita Hansen"/>
    <x v="5"/>
    <x v="1"/>
    <s v="Celia Rouche"/>
    <s v="West"/>
    <x v="5"/>
  </r>
  <r>
    <s v="Markita Hansen"/>
    <x v="35"/>
    <x v="0"/>
    <s v="Celia Rouche"/>
    <s v="West"/>
    <x v="35"/>
  </r>
  <r>
    <s v="Rosie Papadopoulos"/>
    <x v="54"/>
    <x v="1"/>
    <s v="Cara Losch"/>
    <s v="East"/>
    <x v="54"/>
  </r>
  <r>
    <s v="Versie Hillebrand"/>
    <x v="2"/>
    <x v="0"/>
    <s v="Dustin Brinkmann"/>
    <s v="Central"/>
    <x v="2"/>
  </r>
  <r>
    <s v="Vicki Laflamme"/>
    <x v="34"/>
    <x v="0"/>
    <s v="Celia Rouche"/>
    <s v="West"/>
    <x v="34"/>
  </r>
  <r>
    <s v="Violet Mclelland"/>
    <x v="40"/>
    <x v="0"/>
    <s v="Cara Losch"/>
    <s v="East"/>
    <x v="40"/>
  </r>
  <r>
    <s v="Zane Levy"/>
    <x v="3"/>
    <x v="1"/>
    <s v="Summer Sewald"/>
    <s v="West"/>
    <x v="3"/>
  </r>
  <r>
    <s v="Anna Snelling"/>
    <x v="19"/>
    <x v="1"/>
    <s v="Dustin Brinkmann"/>
    <s v="Central"/>
    <x v="19"/>
  </r>
  <r>
    <s v="Anna Snelling"/>
    <x v="4"/>
    <x v="0"/>
    <s v="Dustin Brinkmann"/>
    <s v="Central"/>
    <x v="4"/>
  </r>
  <r>
    <s v="Anna Snelling"/>
    <x v="81"/>
    <x v="0"/>
    <s v="Dustin Brinkmann"/>
    <s v="Central"/>
    <x v="81"/>
  </r>
  <r>
    <s v="Cassey Cress"/>
    <x v="65"/>
    <x v="0"/>
    <s v="Rocco Neubert"/>
    <s v="East"/>
    <x v="65"/>
  </r>
  <r>
    <s v="Corliss Cosme"/>
    <x v="61"/>
    <x v="2"/>
    <s v="Cara Losch"/>
    <s v="East"/>
    <x v="61"/>
  </r>
  <r>
    <s v="Darcel Schlecht"/>
    <x v="1"/>
    <x v="0"/>
    <s v="Melvin Marxen"/>
    <s v="Central"/>
    <x v="1"/>
  </r>
  <r>
    <s v="Donn Cantrell"/>
    <x v="82"/>
    <x v="0"/>
    <s v="Rocco Neubert"/>
    <s v="East"/>
    <x v="82"/>
  </r>
  <r>
    <s v="Donn Cantrell"/>
    <x v="54"/>
    <x v="0"/>
    <s v="Rocco Neubert"/>
    <s v="East"/>
    <x v="54"/>
  </r>
  <r>
    <s v="Garret Kinder"/>
    <x v="65"/>
    <x v="0"/>
    <s v="Cara Losch"/>
    <s v="East"/>
    <x v="65"/>
  </r>
  <r>
    <s v="Hayden Neloms"/>
    <x v="38"/>
    <x v="2"/>
    <s v="Celia Rouche"/>
    <s v="West"/>
    <x v="38"/>
  </r>
  <r>
    <s v="James Ascencio"/>
    <x v="61"/>
    <x v="2"/>
    <s v="Summer Sewald"/>
    <s v="West"/>
    <x v="61"/>
  </r>
  <r>
    <s v="Kary Hendrixson"/>
    <x v="79"/>
    <x v="2"/>
    <s v="Summer Sewald"/>
    <s v="West"/>
    <x v="79"/>
  </r>
  <r>
    <s v="Marty Freudenburg"/>
    <x v="8"/>
    <x v="1"/>
    <s v="Melvin Marxen"/>
    <s v="Central"/>
    <x v="8"/>
  </r>
  <r>
    <s v="Marty Freudenburg"/>
    <x v="60"/>
    <x v="0"/>
    <s v="Melvin Marxen"/>
    <s v="Central"/>
    <x v="60"/>
  </r>
  <r>
    <s v="Maureen Marcano"/>
    <x v="44"/>
    <x v="0"/>
    <s v="Summer Sewald"/>
    <s v="West"/>
    <x v="44"/>
  </r>
  <r>
    <s v="Niesha Huffines"/>
    <x v="36"/>
    <x v="0"/>
    <s v="Melvin Marxen"/>
    <s v="Central"/>
    <x v="36"/>
  </r>
  <r>
    <s v="Rosie Papadopoulos"/>
    <x v="78"/>
    <x v="1"/>
    <s v="Cara Losch"/>
    <s v="East"/>
    <x v="78"/>
  </r>
  <r>
    <s v="Versie Hillebrand"/>
    <x v="37"/>
    <x v="1"/>
    <s v="Dustin Brinkmann"/>
    <s v="Central"/>
    <x v="37"/>
  </r>
  <r>
    <s v="Zane Levy"/>
    <x v="45"/>
    <x v="1"/>
    <s v="Summer Sewald"/>
    <s v="West"/>
    <x v="45"/>
  </r>
  <r>
    <s v="Zane Levy"/>
    <x v="52"/>
    <x v="1"/>
    <s v="Summer Sewald"/>
    <s v="West"/>
    <x v="52"/>
  </r>
  <r>
    <s v="Zane Levy"/>
    <x v="64"/>
    <x v="0"/>
    <s v="Summer Sewald"/>
    <s v="West"/>
    <x v="64"/>
  </r>
  <r>
    <s v="Anna Snelling"/>
    <x v="8"/>
    <x v="0"/>
    <s v="Dustin Brinkmann"/>
    <s v="Central"/>
    <x v="8"/>
  </r>
  <r>
    <s v="Boris Faz"/>
    <x v="58"/>
    <x v="1"/>
    <s v="Rocco Neubert"/>
    <s v="East"/>
    <x v="58"/>
  </r>
  <r>
    <s v="Cassey Cress"/>
    <x v="78"/>
    <x v="1"/>
    <s v="Rocco Neubert"/>
    <s v="East"/>
    <x v="78"/>
  </r>
  <r>
    <s v="Cassey Cress"/>
    <x v="59"/>
    <x v="0"/>
    <s v="Rocco Neubert"/>
    <s v="East"/>
    <x v="59"/>
  </r>
  <r>
    <s v="Corliss Cosme"/>
    <x v="21"/>
    <x v="0"/>
    <s v="Cara Losch"/>
    <s v="East"/>
    <x v="21"/>
  </r>
  <r>
    <s v="Corliss Cosme"/>
    <x v="65"/>
    <x v="0"/>
    <s v="Cara Losch"/>
    <s v="East"/>
    <x v="65"/>
  </r>
  <r>
    <s v="Daniell Hammack"/>
    <x v="29"/>
    <x v="0"/>
    <s v="Rocco Neubert"/>
    <s v="East"/>
    <x v="29"/>
  </r>
  <r>
    <s v="Darcel Schlecht"/>
    <x v="48"/>
    <x v="1"/>
    <s v="Melvin Marxen"/>
    <s v="Central"/>
    <x v="48"/>
  </r>
  <r>
    <s v="Darcel Schlecht"/>
    <x v="19"/>
    <x v="0"/>
    <s v="Melvin Marxen"/>
    <s v="Central"/>
    <x v="19"/>
  </r>
  <r>
    <s v="Donn Cantrell"/>
    <x v="64"/>
    <x v="0"/>
    <s v="Rocco Neubert"/>
    <s v="East"/>
    <x v="64"/>
  </r>
  <r>
    <s v="Elease Gluck"/>
    <x v="43"/>
    <x v="1"/>
    <s v="Celia Rouche"/>
    <s v="West"/>
    <x v="43"/>
  </r>
  <r>
    <s v="Hayden Neloms"/>
    <x v="34"/>
    <x v="0"/>
    <s v="Celia Rouche"/>
    <s v="West"/>
    <x v="34"/>
  </r>
  <r>
    <s v="Jonathan Berthelot"/>
    <x v="36"/>
    <x v="1"/>
    <s v="Melvin Marxen"/>
    <s v="Central"/>
    <x v="36"/>
  </r>
  <r>
    <s v="Jonathan Berthelot"/>
    <x v="38"/>
    <x v="0"/>
    <s v="Melvin Marxen"/>
    <s v="Central"/>
    <x v="38"/>
  </r>
  <r>
    <s v="Kami Bicknell"/>
    <x v="62"/>
    <x v="2"/>
    <s v="Summer Sewald"/>
    <s v="West"/>
    <x v="62"/>
  </r>
  <r>
    <s v="Lajuana Vencill"/>
    <x v="4"/>
    <x v="0"/>
    <s v="Dustin Brinkmann"/>
    <s v="Central"/>
    <x v="4"/>
  </r>
  <r>
    <s v="Moses Frase"/>
    <x v="76"/>
    <x v="0"/>
    <s v="Dustin Brinkmann"/>
    <s v="Central"/>
    <x v="76"/>
  </r>
  <r>
    <s v="Reed Clapper"/>
    <x v="69"/>
    <x v="0"/>
    <s v="Rocco Neubert"/>
    <s v="East"/>
    <x v="69"/>
  </r>
  <r>
    <s v="Violet Mclelland"/>
    <x v="61"/>
    <x v="1"/>
    <s v="Cara Losch"/>
    <s v="East"/>
    <x v="61"/>
  </r>
  <r>
    <s v="Anna Snelling"/>
    <x v="42"/>
    <x v="1"/>
    <s v="Dustin Brinkmann"/>
    <s v="Central"/>
    <x v="42"/>
  </r>
  <r>
    <s v="Boris Faz"/>
    <x v="78"/>
    <x v="0"/>
    <s v="Rocco Neubert"/>
    <s v="East"/>
    <x v="78"/>
  </r>
  <r>
    <s v="Cassey Cress"/>
    <x v="77"/>
    <x v="0"/>
    <s v="Rocco Neubert"/>
    <s v="East"/>
    <x v="77"/>
  </r>
  <r>
    <s v="Darcel Schlecht"/>
    <x v="0"/>
    <x v="0"/>
    <s v="Melvin Marxen"/>
    <s v="Central"/>
    <x v="0"/>
  </r>
  <r>
    <s v="Darcel Schlecht"/>
    <x v="30"/>
    <x v="0"/>
    <s v="Melvin Marxen"/>
    <s v="Central"/>
    <x v="30"/>
  </r>
  <r>
    <s v="Darcel Schlecht"/>
    <x v="48"/>
    <x v="0"/>
    <s v="Melvin Marxen"/>
    <s v="Central"/>
    <x v="48"/>
  </r>
  <r>
    <s v="Donn Cantrell"/>
    <x v="78"/>
    <x v="1"/>
    <s v="Rocco Neubert"/>
    <s v="East"/>
    <x v="78"/>
  </r>
  <r>
    <s v="Donn Cantrell"/>
    <x v="43"/>
    <x v="1"/>
    <s v="Rocco Neubert"/>
    <s v="East"/>
    <x v="43"/>
  </r>
  <r>
    <s v="Garret Kinder"/>
    <x v="43"/>
    <x v="0"/>
    <s v="Cara Losch"/>
    <s v="East"/>
    <x v="43"/>
  </r>
  <r>
    <s v="Gladys Colclough"/>
    <x v="53"/>
    <x v="0"/>
    <s v="Melvin Marxen"/>
    <s v="Central"/>
    <x v="53"/>
  </r>
  <r>
    <s v="Hayden Neloms"/>
    <x v="79"/>
    <x v="0"/>
    <s v="Celia Rouche"/>
    <s v="West"/>
    <x v="79"/>
  </r>
  <r>
    <s v="Kami Bicknell"/>
    <x v="47"/>
    <x v="0"/>
    <s v="Summer Sewald"/>
    <s v="West"/>
    <x v="47"/>
  </r>
  <r>
    <s v="Kary Hendrixson"/>
    <x v="3"/>
    <x v="1"/>
    <s v="Summer Sewald"/>
    <s v="West"/>
    <x v="3"/>
  </r>
  <r>
    <s v="Lajuana Vencill"/>
    <x v="38"/>
    <x v="0"/>
    <s v="Dustin Brinkmann"/>
    <s v="Central"/>
    <x v="38"/>
  </r>
  <r>
    <s v="Niesha Huffines"/>
    <x v="57"/>
    <x v="0"/>
    <s v="Melvin Marxen"/>
    <s v="Central"/>
    <x v="57"/>
  </r>
  <r>
    <s v="Versie Hillebrand"/>
    <x v="67"/>
    <x v="0"/>
    <s v="Dustin Brinkmann"/>
    <s v="Central"/>
    <x v="67"/>
  </r>
  <r>
    <s v="Versie Hillebrand"/>
    <x v="30"/>
    <x v="0"/>
    <s v="Dustin Brinkmann"/>
    <s v="Central"/>
    <x v="30"/>
  </r>
  <r>
    <s v="Versie Hillebrand"/>
    <x v="31"/>
    <x v="0"/>
    <s v="Dustin Brinkmann"/>
    <s v="Central"/>
    <x v="31"/>
  </r>
  <r>
    <s v="Vicki Laflamme"/>
    <x v="35"/>
    <x v="1"/>
    <s v="Celia Rouche"/>
    <s v="West"/>
    <x v="35"/>
  </r>
  <r>
    <s v="Zane Levy"/>
    <x v="47"/>
    <x v="1"/>
    <s v="Summer Sewald"/>
    <s v="West"/>
    <x v="47"/>
  </r>
  <r>
    <s v="Anna Snelling"/>
    <x v="8"/>
    <x v="0"/>
    <s v="Dustin Brinkmann"/>
    <s v="Central"/>
    <x v="8"/>
  </r>
  <r>
    <s v="Anna Snelling"/>
    <x v="4"/>
    <x v="0"/>
    <s v="Dustin Brinkmann"/>
    <s v="Central"/>
    <x v="4"/>
  </r>
  <r>
    <s v="Boris Faz"/>
    <x v="50"/>
    <x v="0"/>
    <s v="Rocco Neubert"/>
    <s v="East"/>
    <x v="50"/>
  </r>
  <r>
    <s v="Cassey Cress"/>
    <x v="15"/>
    <x v="0"/>
    <s v="Rocco Neubert"/>
    <s v="East"/>
    <x v="15"/>
  </r>
  <r>
    <s v="Corliss Cosme"/>
    <x v="14"/>
    <x v="2"/>
    <s v="Cara Losch"/>
    <s v="East"/>
    <x v="14"/>
  </r>
  <r>
    <s v="Daniell Hammack"/>
    <x v="71"/>
    <x v="0"/>
    <s v="Rocco Neubert"/>
    <s v="East"/>
    <x v="71"/>
  </r>
  <r>
    <s v="Elease Gluck"/>
    <x v="74"/>
    <x v="0"/>
    <s v="Celia Rouche"/>
    <s v="West"/>
    <x v="74"/>
  </r>
  <r>
    <s v="James Ascencio"/>
    <x v="16"/>
    <x v="0"/>
    <s v="Summer Sewald"/>
    <s v="West"/>
    <x v="16"/>
  </r>
  <r>
    <s v="Jonathan Berthelot"/>
    <x v="75"/>
    <x v="0"/>
    <s v="Melvin Marxen"/>
    <s v="Central"/>
    <x v="75"/>
  </r>
  <r>
    <s v="Kami Bicknell"/>
    <x v="56"/>
    <x v="0"/>
    <s v="Summer Sewald"/>
    <s v="West"/>
    <x v="56"/>
  </r>
  <r>
    <s v="Kami Bicknell"/>
    <x v="13"/>
    <x v="0"/>
    <s v="Summer Sewald"/>
    <s v="West"/>
    <x v="13"/>
  </r>
  <r>
    <s v="Lajuana Vencill"/>
    <x v="57"/>
    <x v="0"/>
    <s v="Dustin Brinkmann"/>
    <s v="Central"/>
    <x v="57"/>
  </r>
  <r>
    <s v="Marty Freudenburg"/>
    <x v="14"/>
    <x v="0"/>
    <s v="Melvin Marxen"/>
    <s v="Central"/>
    <x v="14"/>
  </r>
  <r>
    <s v="Maureen Marcano"/>
    <x v="13"/>
    <x v="0"/>
    <s v="Summer Sewald"/>
    <s v="West"/>
    <x v="13"/>
  </r>
  <r>
    <s v="Moses Frase"/>
    <x v="76"/>
    <x v="1"/>
    <s v="Dustin Brinkmann"/>
    <s v="Central"/>
    <x v="76"/>
  </r>
  <r>
    <s v="Moses Frase"/>
    <x v="8"/>
    <x v="0"/>
    <s v="Dustin Brinkmann"/>
    <s v="Central"/>
    <x v="8"/>
  </r>
  <r>
    <s v="Niesha Huffines"/>
    <x v="8"/>
    <x v="0"/>
    <s v="Melvin Marxen"/>
    <s v="Central"/>
    <x v="8"/>
  </r>
  <r>
    <s v="Rosalina Dieter"/>
    <x v="17"/>
    <x v="1"/>
    <s v="Celia Rouche"/>
    <s v="West"/>
    <x v="17"/>
  </r>
  <r>
    <s v="Rosalina Dieter"/>
    <x v="45"/>
    <x v="1"/>
    <s v="Celia Rouche"/>
    <s v="West"/>
    <x v="45"/>
  </r>
  <r>
    <s v="Vicki Laflamme"/>
    <x v="11"/>
    <x v="1"/>
    <s v="Celia Rouche"/>
    <s v="West"/>
    <x v="11"/>
  </r>
  <r>
    <s v="Vicki Laflamme"/>
    <x v="6"/>
    <x v="0"/>
    <s v="Celia Rouche"/>
    <s v="West"/>
    <x v="6"/>
  </r>
  <r>
    <s v="Violet Mclelland"/>
    <x v="50"/>
    <x v="0"/>
    <s v="Cara Losch"/>
    <s v="East"/>
    <x v="50"/>
  </r>
  <r>
    <s v="Anna Snelling"/>
    <x v="1"/>
    <x v="1"/>
    <s v="Dustin Brinkmann"/>
    <s v="Central"/>
    <x v="1"/>
  </r>
  <r>
    <s v="Corliss Cosme"/>
    <x v="79"/>
    <x v="2"/>
    <s v="Cara Losch"/>
    <s v="East"/>
    <x v="79"/>
  </r>
  <r>
    <s v="Darcel Schlecht"/>
    <x v="33"/>
    <x v="1"/>
    <s v="Melvin Marxen"/>
    <s v="Central"/>
    <x v="33"/>
  </r>
  <r>
    <s v="Garret Kinder"/>
    <x v="43"/>
    <x v="0"/>
    <s v="Cara Losch"/>
    <s v="East"/>
    <x v="43"/>
  </r>
  <r>
    <s v="Garret Kinder"/>
    <x v="58"/>
    <x v="0"/>
    <s v="Cara Losch"/>
    <s v="East"/>
    <x v="58"/>
  </r>
  <r>
    <s v="James Ascencio"/>
    <x v="22"/>
    <x v="0"/>
    <s v="Summer Sewald"/>
    <s v="West"/>
    <x v="22"/>
  </r>
  <r>
    <s v="Kary Hendrixson"/>
    <x v="39"/>
    <x v="2"/>
    <s v="Summer Sewald"/>
    <s v="West"/>
    <x v="39"/>
  </r>
  <r>
    <s v="Kary Hendrixson"/>
    <x v="64"/>
    <x v="0"/>
    <s v="Summer Sewald"/>
    <s v="West"/>
    <x v="64"/>
  </r>
  <r>
    <s v="Markita Hansen"/>
    <x v="12"/>
    <x v="0"/>
    <s v="Celia Rouche"/>
    <s v="West"/>
    <x v="12"/>
  </r>
  <r>
    <s v="Reed Clapper"/>
    <x v="64"/>
    <x v="1"/>
    <s v="Rocco Neubert"/>
    <s v="East"/>
    <x v="64"/>
  </r>
  <r>
    <s v="Reed Clapper"/>
    <x v="23"/>
    <x v="0"/>
    <s v="Rocco Neubert"/>
    <s v="East"/>
    <x v="23"/>
  </r>
  <r>
    <s v="Vicki Laflamme"/>
    <x v="20"/>
    <x v="0"/>
    <s v="Celia Rouche"/>
    <s v="West"/>
    <x v="20"/>
  </r>
  <r>
    <s v="Zane Levy"/>
    <x v="75"/>
    <x v="1"/>
    <s v="Summer Sewald"/>
    <s v="West"/>
    <x v="75"/>
  </r>
  <r>
    <s v="Zane Levy"/>
    <x v="49"/>
    <x v="0"/>
    <s v="Summer Sewald"/>
    <s v="West"/>
    <x v="49"/>
  </r>
  <r>
    <s v="Corliss Cosme"/>
    <x v="28"/>
    <x v="0"/>
    <s v="Cara Losch"/>
    <s v="East"/>
    <x v="28"/>
  </r>
  <r>
    <s v="Donn Cantrell"/>
    <x v="68"/>
    <x v="0"/>
    <s v="Rocco Neubert"/>
    <s v="East"/>
    <x v="68"/>
  </r>
  <r>
    <s v="Gladys Colclough"/>
    <x v="75"/>
    <x v="0"/>
    <s v="Melvin Marxen"/>
    <s v="Central"/>
    <x v="75"/>
  </r>
  <r>
    <s v="James Ascencio"/>
    <x v="64"/>
    <x v="2"/>
    <s v="Summer Sewald"/>
    <s v="West"/>
    <x v="64"/>
  </r>
  <r>
    <s v="Jonathan Berthelot"/>
    <x v="37"/>
    <x v="1"/>
    <s v="Melvin Marxen"/>
    <s v="Central"/>
    <x v="37"/>
  </r>
  <r>
    <s v="Jonathan Berthelot"/>
    <x v="38"/>
    <x v="0"/>
    <s v="Melvin Marxen"/>
    <s v="Central"/>
    <x v="38"/>
  </r>
  <r>
    <s v="Kary Hendrixson"/>
    <x v="22"/>
    <x v="1"/>
    <s v="Summer Sewald"/>
    <s v="West"/>
    <x v="22"/>
  </r>
  <r>
    <s v="Markita Hansen"/>
    <x v="3"/>
    <x v="1"/>
    <s v="Celia Rouche"/>
    <s v="West"/>
    <x v="3"/>
  </r>
  <r>
    <s v="Markita Hansen"/>
    <x v="3"/>
    <x v="0"/>
    <s v="Celia Rouche"/>
    <s v="West"/>
    <x v="3"/>
  </r>
  <r>
    <s v="Marty Freudenburg"/>
    <x v="19"/>
    <x v="1"/>
    <s v="Melvin Marxen"/>
    <s v="Central"/>
    <x v="19"/>
  </r>
  <r>
    <s v="Niesha Huffines"/>
    <x v="62"/>
    <x v="0"/>
    <s v="Melvin Marxen"/>
    <s v="Central"/>
    <x v="62"/>
  </r>
  <r>
    <s v="Versie Hillebrand"/>
    <x v="30"/>
    <x v="0"/>
    <s v="Dustin Brinkmann"/>
    <s v="Central"/>
    <x v="30"/>
  </r>
  <r>
    <s v="Vicki Laflamme"/>
    <x v="35"/>
    <x v="1"/>
    <s v="Celia Rouche"/>
    <s v="West"/>
    <x v="35"/>
  </r>
  <r>
    <s v="Violet Mclelland"/>
    <x v="15"/>
    <x v="1"/>
    <s v="Cara Losch"/>
    <s v="East"/>
    <x v="15"/>
  </r>
  <r>
    <s v="Zane Levy"/>
    <x v="6"/>
    <x v="0"/>
    <s v="Summer Sewald"/>
    <s v="West"/>
    <x v="6"/>
  </r>
  <r>
    <s v="Cassey Cress"/>
    <x v="80"/>
    <x v="0"/>
    <s v="Rocco Neubert"/>
    <s v="East"/>
    <x v="80"/>
  </r>
  <r>
    <s v="Cassey Cress"/>
    <x v="55"/>
    <x v="0"/>
    <s v="Rocco Neubert"/>
    <s v="East"/>
    <x v="55"/>
  </r>
  <r>
    <s v="Corliss Cosme"/>
    <x v="22"/>
    <x v="2"/>
    <s v="Cara Losch"/>
    <s v="East"/>
    <x v="22"/>
  </r>
  <r>
    <s v="Donn Cantrell"/>
    <x v="55"/>
    <x v="0"/>
    <s v="Rocco Neubert"/>
    <s v="East"/>
    <x v="55"/>
  </r>
  <r>
    <s v="Garret Kinder"/>
    <x v="51"/>
    <x v="1"/>
    <s v="Cara Losch"/>
    <s v="East"/>
    <x v="51"/>
  </r>
  <r>
    <s v="Gladys Colclough"/>
    <x v="36"/>
    <x v="0"/>
    <s v="Melvin Marxen"/>
    <s v="Central"/>
    <x v="36"/>
  </r>
  <r>
    <s v="James Ascencio"/>
    <x v="66"/>
    <x v="1"/>
    <s v="Summer Sewald"/>
    <s v="West"/>
    <x v="66"/>
  </r>
  <r>
    <s v="James Ascencio"/>
    <x v="52"/>
    <x v="0"/>
    <s v="Summer Sewald"/>
    <s v="West"/>
    <x v="52"/>
  </r>
  <r>
    <s v="Kary Hendrixson"/>
    <x v="13"/>
    <x v="1"/>
    <s v="Summer Sewald"/>
    <s v="West"/>
    <x v="13"/>
  </r>
  <r>
    <s v="Kary Hendrixson"/>
    <x v="20"/>
    <x v="1"/>
    <s v="Summer Sewald"/>
    <s v="West"/>
    <x v="20"/>
  </r>
  <r>
    <s v="Lajuana Vencill"/>
    <x v="57"/>
    <x v="1"/>
    <s v="Dustin Brinkmann"/>
    <s v="Central"/>
    <x v="57"/>
  </r>
  <r>
    <s v="Markita Hansen"/>
    <x v="45"/>
    <x v="2"/>
    <s v="Celia Rouche"/>
    <s v="West"/>
    <x v="45"/>
  </r>
  <r>
    <s v="Maureen Marcano"/>
    <x v="41"/>
    <x v="0"/>
    <s v="Summer Sewald"/>
    <s v="West"/>
    <x v="41"/>
  </r>
  <r>
    <s v="Niesha Huffines"/>
    <x v="24"/>
    <x v="1"/>
    <s v="Melvin Marxen"/>
    <s v="Central"/>
    <x v="24"/>
  </r>
  <r>
    <s v="Rosalina Dieter"/>
    <x v="41"/>
    <x v="0"/>
    <s v="Celia Rouche"/>
    <s v="West"/>
    <x v="41"/>
  </r>
  <r>
    <s v="Vicki Laflamme"/>
    <x v="64"/>
    <x v="0"/>
    <s v="Celia Rouche"/>
    <s v="West"/>
    <x v="64"/>
  </r>
  <r>
    <s v="Violet Mclelland"/>
    <x v="65"/>
    <x v="0"/>
    <s v="Cara Losch"/>
    <s v="East"/>
    <x v="65"/>
  </r>
  <r>
    <s v="Wilburn Farren"/>
    <x v="80"/>
    <x v="0"/>
    <s v="Cara Losch"/>
    <s v="East"/>
    <x v="80"/>
  </r>
  <r>
    <s v="Anna Snelling"/>
    <x v="60"/>
    <x v="1"/>
    <s v="Dustin Brinkmann"/>
    <s v="Central"/>
    <x v="60"/>
  </r>
  <r>
    <s v="Boris Faz"/>
    <x v="63"/>
    <x v="0"/>
    <s v="Rocco Neubert"/>
    <s v="East"/>
    <x v="63"/>
  </r>
  <r>
    <s v="Cassey Cress"/>
    <x v="46"/>
    <x v="0"/>
    <s v="Rocco Neubert"/>
    <s v="East"/>
    <x v="46"/>
  </r>
  <r>
    <s v="Cecily Lampkin"/>
    <x v="73"/>
    <x v="0"/>
    <s v="Dustin Brinkmann"/>
    <s v="Central"/>
    <x v="73"/>
  </r>
  <r>
    <s v="Corliss Cosme"/>
    <x v="76"/>
    <x v="2"/>
    <s v="Cara Losch"/>
    <s v="East"/>
    <x v="76"/>
  </r>
  <r>
    <s v="Corliss Cosme"/>
    <x v="58"/>
    <x v="0"/>
    <s v="Cara Losch"/>
    <s v="East"/>
    <x v="58"/>
  </r>
  <r>
    <s v="Darcel Schlecht"/>
    <x v="67"/>
    <x v="1"/>
    <s v="Melvin Marxen"/>
    <s v="Central"/>
    <x v="67"/>
  </r>
  <r>
    <s v="Darcel Schlecht"/>
    <x v="62"/>
    <x v="0"/>
    <s v="Melvin Marxen"/>
    <s v="Central"/>
    <x v="62"/>
  </r>
  <r>
    <s v="Donn Cantrell"/>
    <x v="50"/>
    <x v="1"/>
    <s v="Rocco Neubert"/>
    <s v="East"/>
    <x v="50"/>
  </r>
  <r>
    <s v="Gladys Colclough"/>
    <x v="14"/>
    <x v="0"/>
    <s v="Melvin Marxen"/>
    <s v="Central"/>
    <x v="14"/>
  </r>
  <r>
    <s v="Jonathan Berthelot"/>
    <x v="53"/>
    <x v="1"/>
    <s v="Melvin Marxen"/>
    <s v="Central"/>
    <x v="53"/>
  </r>
  <r>
    <s v="Jonathan Berthelot"/>
    <x v="75"/>
    <x v="0"/>
    <s v="Melvin Marxen"/>
    <s v="Central"/>
    <x v="75"/>
  </r>
  <r>
    <s v="Jonathan Berthelot"/>
    <x v="38"/>
    <x v="0"/>
    <s v="Melvin Marxen"/>
    <s v="Central"/>
    <x v="38"/>
  </r>
  <r>
    <s v="Lajuana Vencill"/>
    <x v="36"/>
    <x v="0"/>
    <s v="Dustin Brinkmann"/>
    <s v="Central"/>
    <x v="36"/>
  </r>
  <r>
    <s v="Lajuana Vencill"/>
    <x v="19"/>
    <x v="0"/>
    <s v="Dustin Brinkmann"/>
    <s v="Central"/>
    <x v="19"/>
  </r>
  <r>
    <s v="Markita Hansen"/>
    <x v="56"/>
    <x v="0"/>
    <s v="Celia Rouche"/>
    <s v="West"/>
    <x v="56"/>
  </r>
  <r>
    <s v="Marty Freudenburg"/>
    <x v="4"/>
    <x v="0"/>
    <s v="Melvin Marxen"/>
    <s v="Central"/>
    <x v="4"/>
  </r>
  <r>
    <s v="Marty Freudenburg"/>
    <x v="14"/>
    <x v="0"/>
    <s v="Melvin Marxen"/>
    <s v="Central"/>
    <x v="14"/>
  </r>
  <r>
    <s v="Moses Frase"/>
    <x v="33"/>
    <x v="1"/>
    <s v="Dustin Brinkmann"/>
    <s v="Central"/>
    <x v="33"/>
  </r>
  <r>
    <s v="Reed Clapper"/>
    <x v="29"/>
    <x v="0"/>
    <s v="Rocco Neubert"/>
    <s v="East"/>
    <x v="29"/>
  </r>
  <r>
    <s v="Rosalina Dieter"/>
    <x v="49"/>
    <x v="1"/>
    <s v="Celia Rouche"/>
    <s v="West"/>
    <x v="49"/>
  </r>
  <r>
    <s v="Versie Hillebrand"/>
    <x v="57"/>
    <x v="0"/>
    <s v="Dustin Brinkmann"/>
    <s v="Central"/>
    <x v="57"/>
  </r>
  <r>
    <s v="Vicki Laflamme"/>
    <x v="70"/>
    <x v="2"/>
    <s v="Celia Rouche"/>
    <s v="West"/>
    <x v="70"/>
  </r>
  <r>
    <s v="Vicki Laflamme"/>
    <x v="9"/>
    <x v="2"/>
    <s v="Celia Rouche"/>
    <s v="West"/>
    <x v="9"/>
  </r>
  <r>
    <s v="Anna Snelling"/>
    <x v="57"/>
    <x v="1"/>
    <s v="Dustin Brinkmann"/>
    <s v="Central"/>
    <x v="57"/>
  </r>
  <r>
    <s v="Anna Snelling"/>
    <x v="42"/>
    <x v="1"/>
    <s v="Dustin Brinkmann"/>
    <s v="Central"/>
    <x v="42"/>
  </r>
  <r>
    <s v="Boris Faz"/>
    <x v="40"/>
    <x v="0"/>
    <s v="Rocco Neubert"/>
    <s v="East"/>
    <x v="40"/>
  </r>
  <r>
    <s v="Boris Faz"/>
    <x v="72"/>
    <x v="0"/>
    <s v="Rocco Neubert"/>
    <s v="East"/>
    <x v="72"/>
  </r>
  <r>
    <s v="Cassey Cress"/>
    <x v="28"/>
    <x v="0"/>
    <s v="Rocco Neubert"/>
    <s v="East"/>
    <x v="28"/>
  </r>
  <r>
    <s v="Corliss Cosme"/>
    <x v="29"/>
    <x v="0"/>
    <s v="Cara Losch"/>
    <s v="East"/>
    <x v="29"/>
  </r>
  <r>
    <s v="Corliss Cosme"/>
    <x v="61"/>
    <x v="0"/>
    <s v="Cara Losch"/>
    <s v="East"/>
    <x v="61"/>
  </r>
  <r>
    <s v="James Ascencio"/>
    <x v="20"/>
    <x v="2"/>
    <s v="Summer Sewald"/>
    <s v="West"/>
    <x v="20"/>
  </r>
  <r>
    <s v="Kami Bicknell"/>
    <x v="33"/>
    <x v="2"/>
    <s v="Summer Sewald"/>
    <s v="West"/>
    <x v="33"/>
  </r>
  <r>
    <s v="Kami Bicknell"/>
    <x v="56"/>
    <x v="0"/>
    <s v="Summer Sewald"/>
    <s v="West"/>
    <x v="56"/>
  </r>
  <r>
    <s v="Kary Hendrixson"/>
    <x v="34"/>
    <x v="0"/>
    <s v="Summer Sewald"/>
    <s v="West"/>
    <x v="34"/>
  </r>
  <r>
    <s v="Kary Hendrixson"/>
    <x v="58"/>
    <x v="0"/>
    <s v="Summer Sewald"/>
    <s v="West"/>
    <x v="58"/>
  </r>
  <r>
    <s v="Lajuana Vencill"/>
    <x v="36"/>
    <x v="1"/>
    <s v="Dustin Brinkmann"/>
    <s v="Central"/>
    <x v="36"/>
  </r>
  <r>
    <s v="Maureen Marcano"/>
    <x v="79"/>
    <x v="1"/>
    <s v="Summer Sewald"/>
    <s v="West"/>
    <x v="79"/>
  </r>
  <r>
    <s v="Maureen Marcano"/>
    <x v="56"/>
    <x v="0"/>
    <s v="Summer Sewald"/>
    <s v="West"/>
    <x v="56"/>
  </r>
  <r>
    <s v="Moses Frase"/>
    <x v="8"/>
    <x v="1"/>
    <s v="Dustin Brinkmann"/>
    <s v="Central"/>
    <x v="8"/>
  </r>
  <r>
    <s v="Niesha Huffines"/>
    <x v="81"/>
    <x v="1"/>
    <s v="Melvin Marxen"/>
    <s v="Central"/>
    <x v="81"/>
  </r>
  <r>
    <s v="Versie Hillebrand"/>
    <x v="2"/>
    <x v="1"/>
    <s v="Dustin Brinkmann"/>
    <s v="Central"/>
    <x v="2"/>
  </r>
  <r>
    <s v="Vicki Laflamme"/>
    <x v="3"/>
    <x v="1"/>
    <s v="Celia Rouche"/>
    <s v="West"/>
    <x v="3"/>
  </r>
  <r>
    <s v="Vicki Laflamme"/>
    <x v="43"/>
    <x v="0"/>
    <s v="Celia Rouche"/>
    <s v="West"/>
    <x v="43"/>
  </r>
  <r>
    <s v="Violet Mclelland"/>
    <x v="20"/>
    <x v="2"/>
    <s v="Cara Losch"/>
    <s v="East"/>
    <x v="20"/>
  </r>
  <r>
    <s v="Wilburn Farren"/>
    <x v="18"/>
    <x v="0"/>
    <s v="Cara Losch"/>
    <s v="East"/>
    <x v="18"/>
  </r>
  <r>
    <s v="Zane Levy"/>
    <x v="56"/>
    <x v="1"/>
    <s v="Summer Sewald"/>
    <s v="West"/>
    <x v="56"/>
  </r>
  <r>
    <s v="Anna Snelling"/>
    <x v="73"/>
    <x v="1"/>
    <s v="Dustin Brinkmann"/>
    <s v="Central"/>
    <x v="73"/>
  </r>
  <r>
    <s v="Anna Snelling"/>
    <x v="33"/>
    <x v="0"/>
    <s v="Dustin Brinkmann"/>
    <s v="Central"/>
    <x v="33"/>
  </r>
  <r>
    <s v="Anna Snelling"/>
    <x v="31"/>
    <x v="0"/>
    <s v="Dustin Brinkmann"/>
    <s v="Central"/>
    <x v="31"/>
  </r>
  <r>
    <s v="Cassey Cress"/>
    <x v="58"/>
    <x v="1"/>
    <s v="Rocco Neubert"/>
    <s v="East"/>
    <x v="58"/>
  </r>
  <r>
    <s v="Cecily Lampkin"/>
    <x v="64"/>
    <x v="1"/>
    <s v="Dustin Brinkmann"/>
    <s v="Central"/>
    <x v="64"/>
  </r>
  <r>
    <s v="Daniell Hammack"/>
    <x v="57"/>
    <x v="2"/>
    <s v="Rocco Neubert"/>
    <s v="East"/>
    <x v="57"/>
  </r>
  <r>
    <s v="Darcel Schlecht"/>
    <x v="2"/>
    <x v="1"/>
    <s v="Melvin Marxen"/>
    <s v="Central"/>
    <x v="2"/>
  </r>
  <r>
    <s v="Darcel Schlecht"/>
    <x v="67"/>
    <x v="0"/>
    <s v="Melvin Marxen"/>
    <s v="Central"/>
    <x v="67"/>
  </r>
  <r>
    <s v="Donn Cantrell"/>
    <x v="51"/>
    <x v="0"/>
    <s v="Rocco Neubert"/>
    <s v="East"/>
    <x v="51"/>
  </r>
  <r>
    <s v="James Ascencio"/>
    <x v="45"/>
    <x v="1"/>
    <s v="Summer Sewald"/>
    <s v="West"/>
    <x v="45"/>
  </r>
  <r>
    <s v="James Ascencio"/>
    <x v="83"/>
    <x v="0"/>
    <s v="Summer Sewald"/>
    <s v="West"/>
    <x v="83"/>
  </r>
  <r>
    <s v="Jonathan Berthelot"/>
    <x v="2"/>
    <x v="1"/>
    <s v="Melvin Marxen"/>
    <s v="Central"/>
    <x v="2"/>
  </r>
  <r>
    <s v="Jonathan Berthelot"/>
    <x v="75"/>
    <x v="0"/>
    <s v="Melvin Marxen"/>
    <s v="Central"/>
    <x v="75"/>
  </r>
  <r>
    <s v="Jonathan Berthelot"/>
    <x v="62"/>
    <x v="0"/>
    <s v="Melvin Marxen"/>
    <s v="Central"/>
    <x v="62"/>
  </r>
  <r>
    <s v="Jonathan Berthelot"/>
    <x v="36"/>
    <x v="0"/>
    <s v="Melvin Marxen"/>
    <s v="Central"/>
    <x v="36"/>
  </r>
  <r>
    <s v="Kami Bicknell"/>
    <x v="74"/>
    <x v="1"/>
    <s v="Summer Sewald"/>
    <s v="West"/>
    <x v="74"/>
  </r>
  <r>
    <s v="Kary Hendrixson"/>
    <x v="56"/>
    <x v="0"/>
    <s v="Summer Sewald"/>
    <s v="West"/>
    <x v="56"/>
  </r>
  <r>
    <s v="Kary Hendrixson"/>
    <x v="44"/>
    <x v="0"/>
    <s v="Summer Sewald"/>
    <s v="West"/>
    <x v="44"/>
  </r>
  <r>
    <s v="Marty Freudenburg"/>
    <x v="48"/>
    <x v="0"/>
    <s v="Melvin Marxen"/>
    <s v="Central"/>
    <x v="48"/>
  </r>
  <r>
    <s v="Marty Freudenburg"/>
    <x v="33"/>
    <x v="0"/>
    <s v="Melvin Marxen"/>
    <s v="Central"/>
    <x v="33"/>
  </r>
  <r>
    <s v="Niesha Huffines"/>
    <x v="0"/>
    <x v="0"/>
    <s v="Melvin Marxen"/>
    <s v="Central"/>
    <x v="0"/>
  </r>
  <r>
    <s v="Reed Clapper"/>
    <x v="26"/>
    <x v="0"/>
    <s v="Rocco Neubert"/>
    <s v="East"/>
    <x v="26"/>
  </r>
  <r>
    <s v="Reed Clapper"/>
    <x v="40"/>
    <x v="0"/>
    <s v="Rocco Neubert"/>
    <s v="East"/>
    <x v="40"/>
  </r>
  <r>
    <s v="Vicki Laflamme"/>
    <x v="27"/>
    <x v="1"/>
    <s v="Celia Rouche"/>
    <s v="West"/>
    <x v="27"/>
  </r>
  <r>
    <s v="Vicki Laflamme"/>
    <x v="13"/>
    <x v="1"/>
    <s v="Celia Rouche"/>
    <s v="West"/>
    <x v="13"/>
  </r>
  <r>
    <s v="Vicki Laflamme"/>
    <x v="27"/>
    <x v="0"/>
    <s v="Celia Rouche"/>
    <s v="West"/>
    <x v="27"/>
  </r>
  <r>
    <s v="Vicki Laflamme"/>
    <x v="3"/>
    <x v="0"/>
    <s v="Celia Rouche"/>
    <s v="West"/>
    <x v="3"/>
  </r>
  <r>
    <s v="Anna Snelling"/>
    <x v="37"/>
    <x v="1"/>
    <s v="Dustin Brinkmann"/>
    <s v="Central"/>
    <x v="37"/>
  </r>
  <r>
    <s v="Anna Snelling"/>
    <x v="0"/>
    <x v="1"/>
    <s v="Dustin Brinkmann"/>
    <s v="Central"/>
    <x v="0"/>
  </r>
  <r>
    <s v="Boris Faz"/>
    <x v="23"/>
    <x v="0"/>
    <s v="Rocco Neubert"/>
    <s v="East"/>
    <x v="23"/>
  </r>
  <r>
    <s v="Daniell Hammack"/>
    <x v="26"/>
    <x v="0"/>
    <s v="Rocco Neubert"/>
    <s v="East"/>
    <x v="26"/>
  </r>
  <r>
    <s v="Daniell Hammack"/>
    <x v="43"/>
    <x v="0"/>
    <s v="Rocco Neubert"/>
    <s v="East"/>
    <x v="43"/>
  </r>
  <r>
    <s v="Darcel Schlecht"/>
    <x v="8"/>
    <x v="0"/>
    <s v="Melvin Marxen"/>
    <s v="Central"/>
    <x v="8"/>
  </r>
  <r>
    <s v="Donn Cantrell"/>
    <x v="21"/>
    <x v="0"/>
    <s v="Rocco Neubert"/>
    <s v="East"/>
    <x v="21"/>
  </r>
  <r>
    <s v="Donn Cantrell"/>
    <x v="71"/>
    <x v="0"/>
    <s v="Rocco Neubert"/>
    <s v="East"/>
    <x v="71"/>
  </r>
  <r>
    <s v="Garret Kinder"/>
    <x v="63"/>
    <x v="1"/>
    <s v="Cara Losch"/>
    <s v="East"/>
    <x v="63"/>
  </r>
  <r>
    <s v="Hayden Neloms"/>
    <x v="70"/>
    <x v="0"/>
    <s v="Celia Rouche"/>
    <s v="West"/>
    <x v="70"/>
  </r>
  <r>
    <s v="Kary Hendrixson"/>
    <x v="50"/>
    <x v="2"/>
    <s v="Summer Sewald"/>
    <s v="West"/>
    <x v="50"/>
  </r>
  <r>
    <s v="Markita Hansen"/>
    <x v="5"/>
    <x v="0"/>
    <s v="Celia Rouche"/>
    <s v="West"/>
    <x v="5"/>
  </r>
  <r>
    <s v="Maureen Marcano"/>
    <x v="3"/>
    <x v="0"/>
    <s v="Summer Sewald"/>
    <s v="West"/>
    <x v="3"/>
  </r>
  <r>
    <s v="Rosalina Dieter"/>
    <x v="16"/>
    <x v="0"/>
    <s v="Celia Rouche"/>
    <s v="West"/>
    <x v="16"/>
  </r>
  <r>
    <s v="Rosalina Dieter"/>
    <x v="16"/>
    <x v="0"/>
    <s v="Celia Rouche"/>
    <s v="West"/>
    <x v="16"/>
  </r>
  <r>
    <s v="Vicki Laflamme"/>
    <x v="75"/>
    <x v="0"/>
    <s v="Celia Rouche"/>
    <s v="West"/>
    <x v="75"/>
  </r>
  <r>
    <s v="Zane Levy"/>
    <x v="16"/>
    <x v="0"/>
    <s v="Summer Sewald"/>
    <s v="West"/>
    <x v="16"/>
  </r>
  <r>
    <s v="Anna Snelling"/>
    <x v="9"/>
    <x v="0"/>
    <s v="Dustin Brinkmann"/>
    <s v="Central"/>
    <x v="9"/>
  </r>
  <r>
    <s v="Boris Faz"/>
    <x v="78"/>
    <x v="0"/>
    <s v="Rocco Neubert"/>
    <s v="East"/>
    <x v="78"/>
  </r>
  <r>
    <s v="Cecily Lampkin"/>
    <x v="8"/>
    <x v="0"/>
    <s v="Dustin Brinkmann"/>
    <s v="Central"/>
    <x v="8"/>
  </r>
  <r>
    <s v="Corliss Cosme"/>
    <x v="72"/>
    <x v="2"/>
    <s v="Cara Losch"/>
    <s v="East"/>
    <x v="72"/>
  </r>
  <r>
    <s v="Corliss Cosme"/>
    <x v="39"/>
    <x v="0"/>
    <s v="Cara Losch"/>
    <s v="East"/>
    <x v="39"/>
  </r>
  <r>
    <s v="Corliss Cosme"/>
    <x v="54"/>
    <x v="0"/>
    <s v="Cara Losch"/>
    <s v="East"/>
    <x v="54"/>
  </r>
  <r>
    <s v="Darcel Schlecht"/>
    <x v="0"/>
    <x v="0"/>
    <s v="Melvin Marxen"/>
    <s v="Central"/>
    <x v="0"/>
  </r>
  <r>
    <s v="Donn Cantrell"/>
    <x v="84"/>
    <x v="0"/>
    <s v="Rocco Neubert"/>
    <s v="East"/>
    <x v="84"/>
  </r>
  <r>
    <s v="Elease Gluck"/>
    <x v="35"/>
    <x v="0"/>
    <s v="Celia Rouche"/>
    <s v="West"/>
    <x v="35"/>
  </r>
  <r>
    <s v="Gladys Colclough"/>
    <x v="67"/>
    <x v="0"/>
    <s v="Melvin Marxen"/>
    <s v="Central"/>
    <x v="67"/>
  </r>
  <r>
    <s v="Gladys Colclough"/>
    <x v="81"/>
    <x v="0"/>
    <s v="Melvin Marxen"/>
    <s v="Central"/>
    <x v="81"/>
  </r>
  <r>
    <s v="James Ascencio"/>
    <x v="52"/>
    <x v="1"/>
    <s v="Summer Sewald"/>
    <s v="West"/>
    <x v="52"/>
  </r>
  <r>
    <s v="James Ascencio"/>
    <x v="83"/>
    <x v="0"/>
    <s v="Summer Sewald"/>
    <s v="West"/>
    <x v="83"/>
  </r>
  <r>
    <s v="Jonathan Berthelot"/>
    <x v="8"/>
    <x v="1"/>
    <s v="Melvin Marxen"/>
    <s v="Central"/>
    <x v="8"/>
  </r>
  <r>
    <s v="Kami Bicknell"/>
    <x v="57"/>
    <x v="2"/>
    <s v="Summer Sewald"/>
    <s v="West"/>
    <x v="57"/>
  </r>
  <r>
    <s v="Kary Hendrixson"/>
    <x v="34"/>
    <x v="0"/>
    <s v="Summer Sewald"/>
    <s v="West"/>
    <x v="34"/>
  </r>
  <r>
    <s v="Kary Hendrixson"/>
    <x v="75"/>
    <x v="0"/>
    <s v="Summer Sewald"/>
    <s v="West"/>
    <x v="75"/>
  </r>
  <r>
    <s v="Markita Hansen"/>
    <x v="11"/>
    <x v="0"/>
    <s v="Celia Rouche"/>
    <s v="West"/>
    <x v="11"/>
  </r>
  <r>
    <s v="Markita Hansen"/>
    <x v="79"/>
    <x v="0"/>
    <s v="Celia Rouche"/>
    <s v="West"/>
    <x v="79"/>
  </r>
  <r>
    <s v="Rosalina Dieter"/>
    <x v="43"/>
    <x v="0"/>
    <s v="Celia Rouche"/>
    <s v="West"/>
    <x v="43"/>
  </r>
  <r>
    <s v="Rosie Papadopoulos"/>
    <x v="29"/>
    <x v="0"/>
    <s v="Cara Losch"/>
    <s v="East"/>
    <x v="29"/>
  </r>
  <r>
    <s v="Versie Hillebrand"/>
    <x v="81"/>
    <x v="0"/>
    <s v="Dustin Brinkmann"/>
    <s v="Central"/>
    <x v="81"/>
  </r>
  <r>
    <s v="Zane Levy"/>
    <x v="27"/>
    <x v="0"/>
    <s v="Summer Sewald"/>
    <s v="West"/>
    <x v="27"/>
  </r>
  <r>
    <s v="Boris Faz"/>
    <x v="50"/>
    <x v="1"/>
    <s v="Rocco Neubert"/>
    <s v="East"/>
    <x v="50"/>
  </r>
  <r>
    <s v="Corliss Cosme"/>
    <x v="15"/>
    <x v="0"/>
    <s v="Cara Losch"/>
    <s v="East"/>
    <x v="15"/>
  </r>
  <r>
    <s v="Darcel Schlecht"/>
    <x v="24"/>
    <x v="0"/>
    <s v="Melvin Marxen"/>
    <s v="Central"/>
    <x v="24"/>
  </r>
  <r>
    <s v="Donn Cantrell"/>
    <x v="64"/>
    <x v="0"/>
    <s v="Rocco Neubert"/>
    <s v="East"/>
    <x v="64"/>
  </r>
  <r>
    <s v="Gladys Colclough"/>
    <x v="38"/>
    <x v="1"/>
    <s v="Melvin Marxen"/>
    <s v="Central"/>
    <x v="38"/>
  </r>
  <r>
    <s v="Kami Bicknell"/>
    <x v="20"/>
    <x v="1"/>
    <s v="Summer Sewald"/>
    <s v="West"/>
    <x v="20"/>
  </r>
  <r>
    <s v="Kary Hendrixson"/>
    <x v="74"/>
    <x v="0"/>
    <s v="Summer Sewald"/>
    <s v="West"/>
    <x v="74"/>
  </r>
  <r>
    <s v="Marty Freudenburg"/>
    <x v="37"/>
    <x v="0"/>
    <s v="Melvin Marxen"/>
    <s v="Central"/>
    <x v="37"/>
  </r>
  <r>
    <s v="Reed Clapper"/>
    <x v="21"/>
    <x v="1"/>
    <s v="Rocco Neubert"/>
    <s v="East"/>
    <x v="21"/>
  </r>
  <r>
    <s v="Vicki Laflamme"/>
    <x v="34"/>
    <x v="0"/>
    <s v="Celia Rouche"/>
    <s v="West"/>
    <x v="34"/>
  </r>
  <r>
    <s v="Vicki Laflamme"/>
    <x v="34"/>
    <x v="0"/>
    <s v="Celia Rouche"/>
    <s v="West"/>
    <x v="34"/>
  </r>
  <r>
    <s v="Zane Levy"/>
    <x v="11"/>
    <x v="0"/>
    <s v="Summer Sewald"/>
    <s v="West"/>
    <x v="11"/>
  </r>
  <r>
    <s v="Zane Levy"/>
    <x v="64"/>
    <x v="0"/>
    <s v="Summer Sewald"/>
    <s v="West"/>
    <x v="64"/>
  </r>
  <r>
    <s v="Cecily Lampkin"/>
    <x v="7"/>
    <x v="1"/>
    <s v="Dustin Brinkmann"/>
    <s v="Central"/>
    <x v="7"/>
  </r>
  <r>
    <s v="Daniell Hammack"/>
    <x v="61"/>
    <x v="1"/>
    <s v="Rocco Neubert"/>
    <s v="East"/>
    <x v="61"/>
  </r>
  <r>
    <s v="Darcel Schlecht"/>
    <x v="76"/>
    <x v="0"/>
    <s v="Melvin Marxen"/>
    <s v="Central"/>
    <x v="76"/>
  </r>
  <r>
    <s v="Elease Gluck"/>
    <x v="17"/>
    <x v="1"/>
    <s v="Celia Rouche"/>
    <s v="West"/>
    <x v="17"/>
  </r>
  <r>
    <s v="Elease Gluck"/>
    <x v="74"/>
    <x v="1"/>
    <s v="Celia Rouche"/>
    <s v="West"/>
    <x v="74"/>
  </r>
  <r>
    <s v="Elease Gluck"/>
    <x v="11"/>
    <x v="0"/>
    <s v="Celia Rouche"/>
    <s v="West"/>
    <x v="11"/>
  </r>
  <r>
    <s v="Garret Kinder"/>
    <x v="68"/>
    <x v="0"/>
    <s v="Cara Losch"/>
    <s v="East"/>
    <x v="68"/>
  </r>
  <r>
    <s v="Gladys Colclough"/>
    <x v="64"/>
    <x v="0"/>
    <s v="Melvin Marxen"/>
    <s v="Central"/>
    <x v="64"/>
  </r>
  <r>
    <s v="Hayden Neloms"/>
    <x v="44"/>
    <x v="2"/>
    <s v="Celia Rouche"/>
    <s v="West"/>
    <x v="44"/>
  </r>
  <r>
    <s v="James Ascencio"/>
    <x v="70"/>
    <x v="1"/>
    <s v="Summer Sewald"/>
    <s v="West"/>
    <x v="70"/>
  </r>
  <r>
    <s v="James Ascencio"/>
    <x v="74"/>
    <x v="0"/>
    <s v="Summer Sewald"/>
    <s v="West"/>
    <x v="74"/>
  </r>
  <r>
    <s v="James Ascencio"/>
    <x v="70"/>
    <x v="0"/>
    <s v="Summer Sewald"/>
    <s v="West"/>
    <x v="70"/>
  </r>
  <r>
    <s v="Kami Bicknell"/>
    <x v="52"/>
    <x v="0"/>
    <s v="Summer Sewald"/>
    <s v="West"/>
    <x v="52"/>
  </r>
  <r>
    <s v="Kary Hendrixson"/>
    <x v="35"/>
    <x v="1"/>
    <s v="Summer Sewald"/>
    <s v="West"/>
    <x v="35"/>
  </r>
  <r>
    <s v="Kary Hendrixson"/>
    <x v="79"/>
    <x v="0"/>
    <s v="Summer Sewald"/>
    <s v="West"/>
    <x v="79"/>
  </r>
  <r>
    <s v="Kary Hendrixson"/>
    <x v="45"/>
    <x v="0"/>
    <s v="Summer Sewald"/>
    <s v="West"/>
    <x v="45"/>
  </r>
  <r>
    <s v="Kary Hendrixson"/>
    <x v="22"/>
    <x v="0"/>
    <s v="Summer Sewald"/>
    <s v="West"/>
    <x v="22"/>
  </r>
  <r>
    <s v="Lajuana Vencill"/>
    <x v="42"/>
    <x v="0"/>
    <s v="Dustin Brinkmann"/>
    <s v="Central"/>
    <x v="42"/>
  </r>
  <r>
    <s v="Markita Hansen"/>
    <x v="11"/>
    <x v="0"/>
    <s v="Celia Rouche"/>
    <s v="West"/>
    <x v="11"/>
  </r>
  <r>
    <s v="Markita Hansen"/>
    <x v="20"/>
    <x v="0"/>
    <s v="Celia Rouche"/>
    <s v="West"/>
    <x v="20"/>
  </r>
  <r>
    <s v="Maureen Marcano"/>
    <x v="12"/>
    <x v="0"/>
    <s v="Summer Sewald"/>
    <s v="West"/>
    <x v="12"/>
  </r>
  <r>
    <s v="Moses Frase"/>
    <x v="81"/>
    <x v="0"/>
    <s v="Dustin Brinkmann"/>
    <s v="Central"/>
    <x v="81"/>
  </r>
  <r>
    <s v="Reed Clapper"/>
    <x v="43"/>
    <x v="0"/>
    <s v="Rocco Neubert"/>
    <s v="East"/>
    <x v="43"/>
  </r>
  <r>
    <s v="Reed Clapper"/>
    <x v="69"/>
    <x v="0"/>
    <s v="Rocco Neubert"/>
    <s v="East"/>
    <x v="69"/>
  </r>
  <r>
    <s v="Versie Hillebrand"/>
    <x v="7"/>
    <x v="1"/>
    <s v="Dustin Brinkmann"/>
    <s v="Central"/>
    <x v="7"/>
  </r>
  <r>
    <s v="Versie Hillebrand"/>
    <x v="4"/>
    <x v="0"/>
    <s v="Dustin Brinkmann"/>
    <s v="Central"/>
    <x v="4"/>
  </r>
  <r>
    <s v="Wilburn Farren"/>
    <x v="28"/>
    <x v="0"/>
    <s v="Cara Losch"/>
    <s v="East"/>
    <x v="28"/>
  </r>
  <r>
    <s v="Zane Levy"/>
    <x v="70"/>
    <x v="1"/>
    <s v="Summer Sewald"/>
    <s v="West"/>
    <x v="70"/>
  </r>
  <r>
    <s v="Zane Levy"/>
    <x v="64"/>
    <x v="0"/>
    <s v="Summer Sewald"/>
    <s v="West"/>
    <x v="64"/>
  </r>
  <r>
    <s v="Zane Levy"/>
    <x v="16"/>
    <x v="0"/>
    <s v="Summer Sewald"/>
    <s v="West"/>
    <x v="16"/>
  </r>
  <r>
    <s v="Anna Snelling"/>
    <x v="1"/>
    <x v="0"/>
    <s v="Dustin Brinkmann"/>
    <s v="Central"/>
    <x v="1"/>
  </r>
  <r>
    <s v="Anna Snelling"/>
    <x v="75"/>
    <x v="0"/>
    <s v="Dustin Brinkmann"/>
    <s v="Central"/>
    <x v="75"/>
  </r>
  <r>
    <s v="Anna Snelling"/>
    <x v="31"/>
    <x v="0"/>
    <s v="Dustin Brinkmann"/>
    <s v="Central"/>
    <x v="31"/>
  </r>
  <r>
    <s v="Boris Faz"/>
    <x v="71"/>
    <x v="0"/>
    <s v="Rocco Neubert"/>
    <s v="East"/>
    <x v="71"/>
  </r>
  <r>
    <s v="Cassey Cress"/>
    <x v="50"/>
    <x v="0"/>
    <s v="Rocco Neubert"/>
    <s v="East"/>
    <x v="50"/>
  </r>
  <r>
    <s v="Corliss Cosme"/>
    <x v="43"/>
    <x v="0"/>
    <s v="Cara Losch"/>
    <s v="East"/>
    <x v="43"/>
  </r>
  <r>
    <s v="Darcel Schlecht"/>
    <x v="32"/>
    <x v="1"/>
    <s v="Melvin Marxen"/>
    <s v="Central"/>
    <x v="32"/>
  </r>
  <r>
    <s v="Darcel Schlecht"/>
    <x v="37"/>
    <x v="1"/>
    <s v="Melvin Marxen"/>
    <s v="Central"/>
    <x v="37"/>
  </r>
  <r>
    <s v="Darcel Schlecht"/>
    <x v="19"/>
    <x v="1"/>
    <s v="Melvin Marxen"/>
    <s v="Central"/>
    <x v="19"/>
  </r>
  <r>
    <s v="Darcel Schlecht"/>
    <x v="76"/>
    <x v="0"/>
    <s v="Melvin Marxen"/>
    <s v="Central"/>
    <x v="76"/>
  </r>
  <r>
    <s v="Darcel Schlecht"/>
    <x v="4"/>
    <x v="0"/>
    <s v="Melvin Marxen"/>
    <s v="Central"/>
    <x v="4"/>
  </r>
  <r>
    <s v="Elease Gluck"/>
    <x v="17"/>
    <x v="1"/>
    <s v="Celia Rouche"/>
    <s v="West"/>
    <x v="17"/>
  </r>
  <r>
    <s v="Gladys Colclough"/>
    <x v="67"/>
    <x v="0"/>
    <s v="Melvin Marxen"/>
    <s v="Central"/>
    <x v="67"/>
  </r>
  <r>
    <s v="Hayden Neloms"/>
    <x v="35"/>
    <x v="1"/>
    <s v="Celia Rouche"/>
    <s v="West"/>
    <x v="35"/>
  </r>
  <r>
    <s v="Hayden Neloms"/>
    <x v="10"/>
    <x v="0"/>
    <s v="Celia Rouche"/>
    <s v="West"/>
    <x v="10"/>
  </r>
  <r>
    <s v="James Ascencio"/>
    <x v="17"/>
    <x v="0"/>
    <s v="Summer Sewald"/>
    <s v="West"/>
    <x v="17"/>
  </r>
  <r>
    <s v="Kary Hendrixson"/>
    <x v="75"/>
    <x v="1"/>
    <s v="Summer Sewald"/>
    <s v="West"/>
    <x v="75"/>
  </r>
  <r>
    <s v="Lajuana Vencill"/>
    <x v="53"/>
    <x v="1"/>
    <s v="Dustin Brinkmann"/>
    <s v="Central"/>
    <x v="53"/>
  </r>
  <r>
    <s v="Moses Frase"/>
    <x v="42"/>
    <x v="1"/>
    <s v="Dustin Brinkmann"/>
    <s v="Central"/>
    <x v="42"/>
  </r>
  <r>
    <s v="Niesha Huffines"/>
    <x v="60"/>
    <x v="1"/>
    <s v="Melvin Marxen"/>
    <s v="Central"/>
    <x v="60"/>
  </r>
  <r>
    <s v="Niesha Huffines"/>
    <x v="4"/>
    <x v="1"/>
    <s v="Melvin Marxen"/>
    <s v="Central"/>
    <x v="4"/>
  </r>
  <r>
    <s v="Reed Clapper"/>
    <x v="58"/>
    <x v="0"/>
    <s v="Rocco Neubert"/>
    <s v="East"/>
    <x v="58"/>
  </r>
  <r>
    <s v="Rosie Papadopoulos"/>
    <x v="29"/>
    <x v="0"/>
    <s v="Cara Losch"/>
    <s v="East"/>
    <x v="29"/>
  </r>
  <r>
    <s v="Vicki Laflamme"/>
    <x v="83"/>
    <x v="1"/>
    <s v="Celia Rouche"/>
    <s v="West"/>
    <x v="83"/>
  </r>
  <r>
    <s v="Violet Mclelland"/>
    <x v="39"/>
    <x v="0"/>
    <s v="Cara Losch"/>
    <s v="East"/>
    <x v="39"/>
  </r>
  <r>
    <s v="Zane Levy"/>
    <x v="12"/>
    <x v="0"/>
    <s v="Summer Sewald"/>
    <s v="West"/>
    <x v="12"/>
  </r>
  <r>
    <s v="Anna Snelling"/>
    <x v="36"/>
    <x v="0"/>
    <s v="Dustin Brinkmann"/>
    <s v="Central"/>
    <x v="36"/>
  </r>
  <r>
    <s v="Boris Faz"/>
    <x v="84"/>
    <x v="0"/>
    <s v="Rocco Neubert"/>
    <s v="East"/>
    <x v="84"/>
  </r>
  <r>
    <s v="Cecily Lampkin"/>
    <x v="1"/>
    <x v="1"/>
    <s v="Dustin Brinkmann"/>
    <s v="Central"/>
    <x v="1"/>
  </r>
  <r>
    <s v="Cecily Lampkin"/>
    <x v="81"/>
    <x v="0"/>
    <s v="Dustin Brinkmann"/>
    <s v="Central"/>
    <x v="81"/>
  </r>
  <r>
    <s v="Corliss Cosme"/>
    <x v="21"/>
    <x v="0"/>
    <s v="Cara Losch"/>
    <s v="East"/>
    <x v="21"/>
  </r>
  <r>
    <s v="Darcel Schlecht"/>
    <x v="24"/>
    <x v="0"/>
    <s v="Melvin Marxen"/>
    <s v="Central"/>
    <x v="24"/>
  </r>
  <r>
    <s v="James Ascencio"/>
    <x v="27"/>
    <x v="0"/>
    <s v="Summer Sewald"/>
    <s v="West"/>
    <x v="27"/>
  </r>
  <r>
    <s v="Jonathan Berthelot"/>
    <x v="57"/>
    <x v="1"/>
    <s v="Melvin Marxen"/>
    <s v="Central"/>
    <x v="57"/>
  </r>
  <r>
    <s v="Jonathan Berthelot"/>
    <x v="75"/>
    <x v="0"/>
    <s v="Melvin Marxen"/>
    <s v="Central"/>
    <x v="75"/>
  </r>
  <r>
    <s v="Kami Bicknell"/>
    <x v="13"/>
    <x v="0"/>
    <s v="Summer Sewald"/>
    <s v="West"/>
    <x v="13"/>
  </r>
  <r>
    <s v="Kary Hendrixson"/>
    <x v="11"/>
    <x v="0"/>
    <s v="Summer Sewald"/>
    <s v="West"/>
    <x v="11"/>
  </r>
  <r>
    <s v="Kary Hendrixson"/>
    <x v="13"/>
    <x v="0"/>
    <s v="Summer Sewald"/>
    <s v="West"/>
    <x v="13"/>
  </r>
  <r>
    <s v="Lajuana Vencill"/>
    <x v="38"/>
    <x v="1"/>
    <s v="Dustin Brinkmann"/>
    <s v="Central"/>
    <x v="38"/>
  </r>
  <r>
    <s v="Lajuana Vencill"/>
    <x v="31"/>
    <x v="0"/>
    <s v="Dustin Brinkmann"/>
    <s v="Central"/>
    <x v="31"/>
  </r>
  <r>
    <s v="Marty Freudenburg"/>
    <x v="64"/>
    <x v="0"/>
    <s v="Melvin Marxen"/>
    <s v="Central"/>
    <x v="64"/>
  </r>
  <r>
    <s v="Maureen Marcano"/>
    <x v="34"/>
    <x v="0"/>
    <s v="Summer Sewald"/>
    <s v="West"/>
    <x v="34"/>
  </r>
  <r>
    <s v="Maureen Marcano"/>
    <x v="70"/>
    <x v="0"/>
    <s v="Summer Sewald"/>
    <s v="West"/>
    <x v="70"/>
  </r>
  <r>
    <s v="Reed Clapper"/>
    <x v="15"/>
    <x v="0"/>
    <s v="Rocco Neubert"/>
    <s v="East"/>
    <x v="15"/>
  </r>
  <r>
    <s v="Reed Clapper"/>
    <x v="54"/>
    <x v="0"/>
    <s v="Rocco Neubert"/>
    <s v="East"/>
    <x v="54"/>
  </r>
  <r>
    <s v="Violet Mclelland"/>
    <x v="72"/>
    <x v="2"/>
    <s v="Cara Losch"/>
    <s v="East"/>
    <x v="72"/>
  </r>
  <r>
    <s v="Violet Mclelland"/>
    <x v="40"/>
    <x v="0"/>
    <s v="Cara Losch"/>
    <s v="East"/>
    <x v="40"/>
  </r>
  <r>
    <s v="Violet Mclelland"/>
    <x v="64"/>
    <x v="0"/>
    <s v="Cara Losch"/>
    <s v="East"/>
    <x v="64"/>
  </r>
  <r>
    <s v="Violet Mclelland"/>
    <x v="15"/>
    <x v="0"/>
    <s v="Cara Losch"/>
    <s v="East"/>
    <x v="15"/>
  </r>
  <r>
    <s v="Cassey Cress"/>
    <x v="18"/>
    <x v="1"/>
    <s v="Rocco Neubert"/>
    <s v="East"/>
    <x v="18"/>
  </r>
  <r>
    <s v="Cassey Cress"/>
    <x v="39"/>
    <x v="0"/>
    <s v="Rocco Neubert"/>
    <s v="East"/>
    <x v="39"/>
  </r>
  <r>
    <s v="Daniell Hammack"/>
    <x v="59"/>
    <x v="0"/>
    <s v="Rocco Neubert"/>
    <s v="East"/>
    <x v="59"/>
  </r>
  <r>
    <s v="Darcel Schlecht"/>
    <x v="14"/>
    <x v="1"/>
    <s v="Melvin Marxen"/>
    <s v="Central"/>
    <x v="14"/>
  </r>
  <r>
    <s v="Darcel Schlecht"/>
    <x v="2"/>
    <x v="1"/>
    <s v="Melvin Marxen"/>
    <s v="Central"/>
    <x v="2"/>
  </r>
  <r>
    <s v="Donn Cantrell"/>
    <x v="72"/>
    <x v="1"/>
    <s v="Rocco Neubert"/>
    <s v="East"/>
    <x v="72"/>
  </r>
  <r>
    <s v="James Ascencio"/>
    <x v="35"/>
    <x v="1"/>
    <s v="Summer Sewald"/>
    <s v="West"/>
    <x v="35"/>
  </r>
  <r>
    <s v="James Ascencio"/>
    <x v="17"/>
    <x v="1"/>
    <s v="Summer Sewald"/>
    <s v="West"/>
    <x v="17"/>
  </r>
  <r>
    <s v="Jonathan Berthelot"/>
    <x v="14"/>
    <x v="0"/>
    <s v="Melvin Marxen"/>
    <s v="Central"/>
    <x v="14"/>
  </r>
  <r>
    <s v="Jonathan Berthelot"/>
    <x v="62"/>
    <x v="0"/>
    <s v="Melvin Marxen"/>
    <s v="Central"/>
    <x v="62"/>
  </r>
  <r>
    <s v="Jonathan Berthelot"/>
    <x v="37"/>
    <x v="0"/>
    <s v="Melvin Marxen"/>
    <s v="Central"/>
    <x v="37"/>
  </r>
  <r>
    <s v="Kami Bicknell"/>
    <x v="56"/>
    <x v="2"/>
    <s v="Summer Sewald"/>
    <s v="West"/>
    <x v="56"/>
  </r>
  <r>
    <s v="Kami Bicknell"/>
    <x v="35"/>
    <x v="1"/>
    <s v="Summer Sewald"/>
    <s v="West"/>
    <x v="35"/>
  </r>
  <r>
    <s v="Lajuana Vencill"/>
    <x v="38"/>
    <x v="0"/>
    <s v="Dustin Brinkmann"/>
    <s v="Central"/>
    <x v="38"/>
  </r>
  <r>
    <s v="Lajuana Vencill"/>
    <x v="76"/>
    <x v="0"/>
    <s v="Dustin Brinkmann"/>
    <s v="Central"/>
    <x v="76"/>
  </r>
  <r>
    <s v="Markita Hansen"/>
    <x v="12"/>
    <x v="1"/>
    <s v="Celia Rouche"/>
    <s v="West"/>
    <x v="12"/>
  </r>
  <r>
    <s v="Marty Freudenburg"/>
    <x v="1"/>
    <x v="0"/>
    <s v="Melvin Marxen"/>
    <s v="Central"/>
    <x v="1"/>
  </r>
  <r>
    <s v="Rosalina Dieter"/>
    <x v="49"/>
    <x v="2"/>
    <s v="Celia Rouche"/>
    <s v="West"/>
    <x v="49"/>
  </r>
  <r>
    <s v="Rosalina Dieter"/>
    <x v="70"/>
    <x v="0"/>
    <s v="Celia Rouche"/>
    <s v="West"/>
    <x v="70"/>
  </r>
  <r>
    <s v="Versie Hillebrand"/>
    <x v="0"/>
    <x v="1"/>
    <s v="Dustin Brinkmann"/>
    <s v="Central"/>
    <x v="0"/>
  </r>
  <r>
    <s v="Versie Hillebrand"/>
    <x v="42"/>
    <x v="0"/>
    <s v="Dustin Brinkmann"/>
    <s v="Central"/>
    <x v="42"/>
  </r>
  <r>
    <s v="Vicki Laflamme"/>
    <x v="43"/>
    <x v="0"/>
    <s v="Celia Rouche"/>
    <s v="West"/>
    <x v="43"/>
  </r>
  <r>
    <s v="Violet Mclelland"/>
    <x v="72"/>
    <x v="0"/>
    <s v="Cara Losch"/>
    <s v="East"/>
    <x v="72"/>
  </r>
  <r>
    <s v="Anna Snelling"/>
    <x v="67"/>
    <x v="1"/>
    <s v="Dustin Brinkmann"/>
    <s v="Central"/>
    <x v="67"/>
  </r>
  <r>
    <s v="Anna Snelling"/>
    <x v="42"/>
    <x v="1"/>
    <s v="Dustin Brinkmann"/>
    <s v="Central"/>
    <x v="42"/>
  </r>
  <r>
    <s v="Boris Faz"/>
    <x v="64"/>
    <x v="1"/>
    <s v="Rocco Neubert"/>
    <s v="East"/>
    <x v="64"/>
  </r>
  <r>
    <s v="Cecily Lampkin"/>
    <x v="75"/>
    <x v="1"/>
    <s v="Dustin Brinkmann"/>
    <s v="Central"/>
    <x v="75"/>
  </r>
  <r>
    <s v="Daniell Hammack"/>
    <x v="50"/>
    <x v="0"/>
    <s v="Rocco Neubert"/>
    <s v="East"/>
    <x v="50"/>
  </r>
  <r>
    <s v="Donn Cantrell"/>
    <x v="69"/>
    <x v="1"/>
    <s v="Rocco Neubert"/>
    <s v="East"/>
    <x v="69"/>
  </r>
  <r>
    <s v="Donn Cantrell"/>
    <x v="43"/>
    <x v="0"/>
    <s v="Rocco Neubert"/>
    <s v="East"/>
    <x v="43"/>
  </r>
  <r>
    <s v="Donn Cantrell"/>
    <x v="23"/>
    <x v="0"/>
    <s v="Rocco Neubert"/>
    <s v="East"/>
    <x v="23"/>
  </r>
  <r>
    <s v="Donn Cantrell"/>
    <x v="65"/>
    <x v="0"/>
    <s v="Rocco Neubert"/>
    <s v="East"/>
    <x v="65"/>
  </r>
  <r>
    <s v="Gladys Colclough"/>
    <x v="19"/>
    <x v="0"/>
    <s v="Melvin Marxen"/>
    <s v="Central"/>
    <x v="19"/>
  </r>
  <r>
    <s v="Hayden Neloms"/>
    <x v="13"/>
    <x v="1"/>
    <s v="Celia Rouche"/>
    <s v="West"/>
    <x v="13"/>
  </r>
  <r>
    <s v="Hayden Neloms"/>
    <x v="11"/>
    <x v="0"/>
    <s v="Celia Rouche"/>
    <s v="West"/>
    <x v="11"/>
  </r>
  <r>
    <s v="Kami Bicknell"/>
    <x v="52"/>
    <x v="0"/>
    <s v="Summer Sewald"/>
    <s v="West"/>
    <x v="52"/>
  </r>
  <r>
    <s v="Kary Hendrixson"/>
    <x v="78"/>
    <x v="2"/>
    <s v="Summer Sewald"/>
    <s v="West"/>
    <x v="78"/>
  </r>
  <r>
    <s v="Kary Hendrixson"/>
    <x v="70"/>
    <x v="1"/>
    <s v="Summer Sewald"/>
    <s v="West"/>
    <x v="70"/>
  </r>
  <r>
    <s v="Kary Hendrixson"/>
    <x v="5"/>
    <x v="0"/>
    <s v="Summer Sewald"/>
    <s v="West"/>
    <x v="5"/>
  </r>
  <r>
    <s v="Kary Hendrixson"/>
    <x v="44"/>
    <x v="0"/>
    <s v="Summer Sewald"/>
    <s v="West"/>
    <x v="44"/>
  </r>
  <r>
    <s v="Markita Hansen"/>
    <x v="13"/>
    <x v="0"/>
    <s v="Celia Rouche"/>
    <s v="West"/>
    <x v="13"/>
  </r>
  <r>
    <s v="Maureen Marcano"/>
    <x v="16"/>
    <x v="1"/>
    <s v="Summer Sewald"/>
    <s v="West"/>
    <x v="16"/>
  </r>
  <r>
    <s v="Reed Clapper"/>
    <x v="69"/>
    <x v="0"/>
    <s v="Rocco Neubert"/>
    <s v="East"/>
    <x v="69"/>
  </r>
  <r>
    <s v="Rosalina Dieter"/>
    <x v="5"/>
    <x v="0"/>
    <s v="Celia Rouche"/>
    <s v="West"/>
    <x v="5"/>
  </r>
  <r>
    <s v="Rosie Papadopoulos"/>
    <x v="55"/>
    <x v="1"/>
    <s v="Cara Losch"/>
    <s v="East"/>
    <x v="55"/>
  </r>
  <r>
    <s v="Versie Hillebrand"/>
    <x v="19"/>
    <x v="0"/>
    <s v="Dustin Brinkmann"/>
    <s v="Central"/>
    <x v="19"/>
  </r>
  <r>
    <s v="Vicki Laflamme"/>
    <x v="58"/>
    <x v="0"/>
    <s v="Celia Rouche"/>
    <s v="West"/>
    <x v="58"/>
  </r>
  <r>
    <s v="Cassey Cress"/>
    <x v="80"/>
    <x v="0"/>
    <s v="Rocco Neubert"/>
    <s v="East"/>
    <x v="80"/>
  </r>
  <r>
    <s v="Cassey Cress"/>
    <x v="18"/>
    <x v="0"/>
    <s v="Rocco Neubert"/>
    <s v="East"/>
    <x v="18"/>
  </r>
  <r>
    <s v="Corliss Cosme"/>
    <x v="43"/>
    <x v="0"/>
    <s v="Cara Losch"/>
    <s v="East"/>
    <x v="43"/>
  </r>
  <r>
    <s v="Darcel Schlecht"/>
    <x v="67"/>
    <x v="1"/>
    <s v="Melvin Marxen"/>
    <s v="Central"/>
    <x v="67"/>
  </r>
  <r>
    <s v="Darcel Schlecht"/>
    <x v="24"/>
    <x v="0"/>
    <s v="Melvin Marxen"/>
    <s v="Central"/>
    <x v="24"/>
  </r>
  <r>
    <s v="Darcel Schlecht"/>
    <x v="9"/>
    <x v="0"/>
    <s v="Melvin Marxen"/>
    <s v="Central"/>
    <x v="9"/>
  </r>
  <r>
    <s v="Darcel Schlecht"/>
    <x v="36"/>
    <x v="0"/>
    <s v="Melvin Marxen"/>
    <s v="Central"/>
    <x v="36"/>
  </r>
  <r>
    <s v="Darcel Schlecht"/>
    <x v="48"/>
    <x v="0"/>
    <s v="Melvin Marxen"/>
    <s v="Central"/>
    <x v="48"/>
  </r>
  <r>
    <s v="Darcel Schlecht"/>
    <x v="57"/>
    <x v="0"/>
    <s v="Melvin Marxen"/>
    <s v="Central"/>
    <x v="57"/>
  </r>
  <r>
    <s v="Gladys Colclough"/>
    <x v="62"/>
    <x v="1"/>
    <s v="Melvin Marxen"/>
    <s v="Central"/>
    <x v="62"/>
  </r>
  <r>
    <s v="Jonathan Berthelot"/>
    <x v="36"/>
    <x v="0"/>
    <s v="Melvin Marxen"/>
    <s v="Central"/>
    <x v="36"/>
  </r>
  <r>
    <s v="Kami Bicknell"/>
    <x v="70"/>
    <x v="1"/>
    <s v="Summer Sewald"/>
    <s v="West"/>
    <x v="70"/>
  </r>
  <r>
    <s v="Kami Bicknell"/>
    <x v="10"/>
    <x v="1"/>
    <s v="Summer Sewald"/>
    <s v="West"/>
    <x v="10"/>
  </r>
  <r>
    <s v="Kary Hendrixson"/>
    <x v="3"/>
    <x v="0"/>
    <s v="Summer Sewald"/>
    <s v="West"/>
    <x v="3"/>
  </r>
  <r>
    <s v="Markita Hansen"/>
    <x v="56"/>
    <x v="0"/>
    <s v="Celia Rouche"/>
    <s v="West"/>
    <x v="56"/>
  </r>
  <r>
    <s v="Marty Freudenburg"/>
    <x v="48"/>
    <x v="0"/>
    <s v="Melvin Marxen"/>
    <s v="Central"/>
    <x v="48"/>
  </r>
  <r>
    <s v="Marty Freudenburg"/>
    <x v="67"/>
    <x v="0"/>
    <s v="Melvin Marxen"/>
    <s v="Central"/>
    <x v="67"/>
  </r>
  <r>
    <s v="Maureen Marcano"/>
    <x v="64"/>
    <x v="1"/>
    <s v="Summer Sewald"/>
    <s v="West"/>
    <x v="64"/>
  </r>
  <r>
    <s v="Maureen Marcano"/>
    <x v="34"/>
    <x v="0"/>
    <s v="Summer Sewald"/>
    <s v="West"/>
    <x v="34"/>
  </r>
  <r>
    <s v="Maureen Marcano"/>
    <x v="35"/>
    <x v="0"/>
    <s v="Summer Sewald"/>
    <s v="West"/>
    <x v="35"/>
  </r>
  <r>
    <s v="Moses Frase"/>
    <x v="32"/>
    <x v="1"/>
    <s v="Dustin Brinkmann"/>
    <s v="Central"/>
    <x v="32"/>
  </r>
  <r>
    <s v="Moses Frase"/>
    <x v="4"/>
    <x v="1"/>
    <s v="Dustin Brinkmann"/>
    <s v="Central"/>
    <x v="4"/>
  </r>
  <r>
    <s v="Moses Frase"/>
    <x v="75"/>
    <x v="0"/>
    <s v="Dustin Brinkmann"/>
    <s v="Central"/>
    <x v="75"/>
  </r>
  <r>
    <s v="Niesha Huffines"/>
    <x v="76"/>
    <x v="0"/>
    <s v="Melvin Marxen"/>
    <s v="Central"/>
    <x v="76"/>
  </r>
  <r>
    <s v="Niesha Huffines"/>
    <x v="62"/>
    <x v="0"/>
    <s v="Melvin Marxen"/>
    <s v="Central"/>
    <x v="62"/>
  </r>
  <r>
    <s v="Reed Clapper"/>
    <x v="65"/>
    <x v="0"/>
    <s v="Rocco Neubert"/>
    <s v="East"/>
    <x v="65"/>
  </r>
  <r>
    <s v="Vicki Laflamme"/>
    <x v="3"/>
    <x v="1"/>
    <s v="Celia Rouche"/>
    <s v="West"/>
    <x v="3"/>
  </r>
  <r>
    <s v="Vicki Laflamme"/>
    <x v="66"/>
    <x v="0"/>
    <s v="Celia Rouche"/>
    <s v="West"/>
    <x v="66"/>
  </r>
  <r>
    <s v="Violet Mclelland"/>
    <x v="26"/>
    <x v="1"/>
    <s v="Cara Losch"/>
    <s v="East"/>
    <x v="26"/>
  </r>
  <r>
    <s v="Zane Levy"/>
    <x v="12"/>
    <x v="1"/>
    <s v="Summer Sewald"/>
    <s v="West"/>
    <x v="12"/>
  </r>
  <r>
    <s v="Anna Snelling"/>
    <x v="81"/>
    <x v="0"/>
    <s v="Dustin Brinkmann"/>
    <s v="Central"/>
    <x v="81"/>
  </r>
  <r>
    <s v="Cassey Cress"/>
    <x v="69"/>
    <x v="0"/>
    <s v="Rocco Neubert"/>
    <s v="East"/>
    <x v="69"/>
  </r>
  <r>
    <s v="Corliss Cosme"/>
    <x v="21"/>
    <x v="0"/>
    <s v="Cara Losch"/>
    <s v="East"/>
    <x v="21"/>
  </r>
  <r>
    <s v="Daniell Hammack"/>
    <x v="69"/>
    <x v="0"/>
    <s v="Rocco Neubert"/>
    <s v="East"/>
    <x v="69"/>
  </r>
  <r>
    <s v="Daniell Hammack"/>
    <x v="23"/>
    <x v="0"/>
    <s v="Rocco Neubert"/>
    <s v="East"/>
    <x v="23"/>
  </r>
  <r>
    <s v="Daniell Hammack"/>
    <x v="15"/>
    <x v="0"/>
    <s v="Rocco Neubert"/>
    <s v="East"/>
    <x v="15"/>
  </r>
  <r>
    <s v="Donn Cantrell"/>
    <x v="46"/>
    <x v="0"/>
    <s v="Rocco Neubert"/>
    <s v="East"/>
    <x v="46"/>
  </r>
  <r>
    <s v="Elease Gluck"/>
    <x v="75"/>
    <x v="0"/>
    <s v="Celia Rouche"/>
    <s v="West"/>
    <x v="75"/>
  </r>
  <r>
    <s v="Gladys Colclough"/>
    <x v="75"/>
    <x v="0"/>
    <s v="Melvin Marxen"/>
    <s v="Central"/>
    <x v="75"/>
  </r>
  <r>
    <s v="James Ascencio"/>
    <x v="41"/>
    <x v="0"/>
    <s v="Summer Sewald"/>
    <s v="West"/>
    <x v="41"/>
  </r>
  <r>
    <s v="Jonathan Berthelot"/>
    <x v="38"/>
    <x v="1"/>
    <s v="Melvin Marxen"/>
    <s v="Central"/>
    <x v="38"/>
  </r>
  <r>
    <s v="Jonathan Berthelot"/>
    <x v="38"/>
    <x v="0"/>
    <s v="Melvin Marxen"/>
    <s v="Central"/>
    <x v="38"/>
  </r>
  <r>
    <s v="Jonathan Berthelot"/>
    <x v="37"/>
    <x v="0"/>
    <s v="Melvin Marxen"/>
    <s v="Central"/>
    <x v="37"/>
  </r>
  <r>
    <s v="Kami Bicknell"/>
    <x v="64"/>
    <x v="0"/>
    <s v="Summer Sewald"/>
    <s v="West"/>
    <x v="64"/>
  </r>
  <r>
    <s v="Kary Hendrixson"/>
    <x v="17"/>
    <x v="1"/>
    <s v="Summer Sewald"/>
    <s v="West"/>
    <x v="17"/>
  </r>
  <r>
    <s v="Lajuana Vencill"/>
    <x v="81"/>
    <x v="0"/>
    <s v="Dustin Brinkmann"/>
    <s v="Central"/>
    <x v="81"/>
  </r>
  <r>
    <s v="Markita Hansen"/>
    <x v="52"/>
    <x v="1"/>
    <s v="Celia Rouche"/>
    <s v="West"/>
    <x v="52"/>
  </r>
  <r>
    <s v="Markita Hansen"/>
    <x v="41"/>
    <x v="0"/>
    <s v="Celia Rouche"/>
    <s v="West"/>
    <x v="41"/>
  </r>
  <r>
    <s v="Niesha Huffines"/>
    <x v="53"/>
    <x v="0"/>
    <s v="Melvin Marxen"/>
    <s v="Central"/>
    <x v="53"/>
  </r>
  <r>
    <s v="Reed Clapper"/>
    <x v="54"/>
    <x v="1"/>
    <s v="Rocco Neubert"/>
    <s v="East"/>
    <x v="54"/>
  </r>
  <r>
    <s v="Vicki Laflamme"/>
    <x v="47"/>
    <x v="0"/>
    <s v="Celia Rouche"/>
    <s v="West"/>
    <x v="47"/>
  </r>
  <r>
    <s v="Violet Mclelland"/>
    <x v="39"/>
    <x v="0"/>
    <s v="Cara Losch"/>
    <s v="East"/>
    <x v="39"/>
  </r>
  <r>
    <s v="Wilburn Farren"/>
    <x v="61"/>
    <x v="0"/>
    <s v="Cara Losch"/>
    <s v="East"/>
    <x v="61"/>
  </r>
  <r>
    <s v="Wilburn Farren"/>
    <x v="72"/>
    <x v="0"/>
    <s v="Cara Losch"/>
    <s v="East"/>
    <x v="72"/>
  </r>
  <r>
    <s v="Anna Snelling"/>
    <x v="19"/>
    <x v="0"/>
    <s v="Dustin Brinkmann"/>
    <s v="Central"/>
    <x v="19"/>
  </r>
  <r>
    <s v="Cassey Cress"/>
    <x v="55"/>
    <x v="1"/>
    <s v="Rocco Neubert"/>
    <s v="East"/>
    <x v="55"/>
  </r>
  <r>
    <s v="Darcel Schlecht"/>
    <x v="1"/>
    <x v="0"/>
    <s v="Melvin Marxen"/>
    <s v="Central"/>
    <x v="1"/>
  </r>
  <r>
    <s v="Elease Gluck"/>
    <x v="72"/>
    <x v="2"/>
    <s v="Celia Rouche"/>
    <s v="West"/>
    <x v="72"/>
  </r>
  <r>
    <s v="Garret Kinder"/>
    <x v="43"/>
    <x v="0"/>
    <s v="Cara Losch"/>
    <s v="East"/>
    <x v="43"/>
  </r>
  <r>
    <s v="Gladys Colclough"/>
    <x v="24"/>
    <x v="1"/>
    <s v="Melvin Marxen"/>
    <s v="Central"/>
    <x v="24"/>
  </r>
  <r>
    <s v="Hayden Neloms"/>
    <x v="27"/>
    <x v="0"/>
    <s v="Celia Rouche"/>
    <s v="West"/>
    <x v="27"/>
  </r>
  <r>
    <s v="Jonathan Berthelot"/>
    <x v="4"/>
    <x v="0"/>
    <s v="Melvin Marxen"/>
    <s v="Central"/>
    <x v="4"/>
  </r>
  <r>
    <s v="Markita Hansen"/>
    <x v="49"/>
    <x v="0"/>
    <s v="Celia Rouche"/>
    <s v="West"/>
    <x v="49"/>
  </r>
  <r>
    <s v="Markita Hansen"/>
    <x v="75"/>
    <x v="0"/>
    <s v="Celia Rouche"/>
    <s v="West"/>
    <x v="75"/>
  </r>
  <r>
    <s v="Marty Freudenburg"/>
    <x v="1"/>
    <x v="1"/>
    <s v="Melvin Marxen"/>
    <s v="Central"/>
    <x v="1"/>
  </r>
  <r>
    <s v="Reed Clapper"/>
    <x v="68"/>
    <x v="1"/>
    <s v="Rocco Neubert"/>
    <s v="East"/>
    <x v="68"/>
  </r>
  <r>
    <s v="Versie Hillebrand"/>
    <x v="19"/>
    <x v="0"/>
    <s v="Dustin Brinkmann"/>
    <s v="Central"/>
    <x v="19"/>
  </r>
  <r>
    <s v="Zane Levy"/>
    <x v="33"/>
    <x v="2"/>
    <s v="Summer Sewald"/>
    <s v="West"/>
    <x v="33"/>
  </r>
  <r>
    <s v="Zane Levy"/>
    <x v="49"/>
    <x v="1"/>
    <s v="Summer Sewald"/>
    <s v="West"/>
    <x v="49"/>
  </r>
  <r>
    <s v="Zane Levy"/>
    <x v="44"/>
    <x v="0"/>
    <s v="Summer Sewald"/>
    <s v="West"/>
    <x v="44"/>
  </r>
  <r>
    <s v="Boris Faz"/>
    <x v="54"/>
    <x v="0"/>
    <s v="Rocco Neubert"/>
    <s v="East"/>
    <x v="54"/>
  </r>
  <r>
    <s v="Cecily Lampkin"/>
    <x v="57"/>
    <x v="0"/>
    <s v="Dustin Brinkmann"/>
    <s v="Central"/>
    <x v="57"/>
  </r>
  <r>
    <s v="Cecily Lampkin"/>
    <x v="37"/>
    <x v="0"/>
    <s v="Dustin Brinkmann"/>
    <s v="Central"/>
    <x v="37"/>
  </r>
  <r>
    <s v="Corliss Cosme"/>
    <x v="84"/>
    <x v="0"/>
    <s v="Cara Losch"/>
    <s v="East"/>
    <x v="84"/>
  </r>
  <r>
    <s v="Corliss Cosme"/>
    <x v="15"/>
    <x v="0"/>
    <s v="Cara Losch"/>
    <s v="East"/>
    <x v="15"/>
  </r>
  <r>
    <s v="Darcel Schlecht"/>
    <x v="81"/>
    <x v="1"/>
    <s v="Melvin Marxen"/>
    <s v="Central"/>
    <x v="81"/>
  </r>
  <r>
    <s v="Darcel Schlecht"/>
    <x v="4"/>
    <x v="0"/>
    <s v="Melvin Marxen"/>
    <s v="Central"/>
    <x v="4"/>
  </r>
  <r>
    <s v="Donn Cantrell"/>
    <x v="26"/>
    <x v="1"/>
    <s v="Rocco Neubert"/>
    <s v="East"/>
    <x v="26"/>
  </r>
  <r>
    <s v="Donn Cantrell"/>
    <x v="63"/>
    <x v="0"/>
    <s v="Rocco Neubert"/>
    <s v="East"/>
    <x v="63"/>
  </r>
  <r>
    <s v="James Ascencio"/>
    <x v="6"/>
    <x v="2"/>
    <s v="Summer Sewald"/>
    <s v="West"/>
    <x v="6"/>
  </r>
  <r>
    <s v="Jonathan Berthelot"/>
    <x v="62"/>
    <x v="1"/>
    <s v="Melvin Marxen"/>
    <s v="Central"/>
    <x v="62"/>
  </r>
  <r>
    <s v="Jonathan Berthelot"/>
    <x v="62"/>
    <x v="0"/>
    <s v="Melvin Marxen"/>
    <s v="Central"/>
    <x v="62"/>
  </r>
  <r>
    <s v="Jonathan Berthelot"/>
    <x v="42"/>
    <x v="0"/>
    <s v="Melvin Marxen"/>
    <s v="Central"/>
    <x v="42"/>
  </r>
  <r>
    <s v="Jonathan Berthelot"/>
    <x v="37"/>
    <x v="0"/>
    <s v="Melvin Marxen"/>
    <s v="Central"/>
    <x v="37"/>
  </r>
  <r>
    <s v="Kary Hendrixson"/>
    <x v="75"/>
    <x v="0"/>
    <s v="Summer Sewald"/>
    <s v="West"/>
    <x v="75"/>
  </r>
  <r>
    <s v="Lajuana Vencill"/>
    <x v="38"/>
    <x v="0"/>
    <s v="Dustin Brinkmann"/>
    <s v="Central"/>
    <x v="38"/>
  </r>
  <r>
    <s v="Markita Hansen"/>
    <x v="70"/>
    <x v="1"/>
    <s v="Celia Rouche"/>
    <s v="West"/>
    <x v="70"/>
  </r>
  <r>
    <s v="Markita Hansen"/>
    <x v="27"/>
    <x v="0"/>
    <s v="Celia Rouche"/>
    <s v="West"/>
    <x v="27"/>
  </r>
  <r>
    <s v="Markita Hansen"/>
    <x v="75"/>
    <x v="0"/>
    <s v="Celia Rouche"/>
    <s v="West"/>
    <x v="75"/>
  </r>
  <r>
    <s v="Marty Freudenburg"/>
    <x v="19"/>
    <x v="0"/>
    <s v="Melvin Marxen"/>
    <s v="Central"/>
    <x v="19"/>
  </r>
  <r>
    <s v="Marty Freudenburg"/>
    <x v="7"/>
    <x v="0"/>
    <s v="Melvin Marxen"/>
    <s v="Central"/>
    <x v="7"/>
  </r>
  <r>
    <s v="Marty Freudenburg"/>
    <x v="30"/>
    <x v="0"/>
    <s v="Melvin Marxen"/>
    <s v="Central"/>
    <x v="30"/>
  </r>
  <r>
    <s v="Maureen Marcano"/>
    <x v="12"/>
    <x v="1"/>
    <s v="Summer Sewald"/>
    <s v="West"/>
    <x v="12"/>
  </r>
  <r>
    <s v="Maureen Marcano"/>
    <x v="52"/>
    <x v="0"/>
    <s v="Summer Sewald"/>
    <s v="West"/>
    <x v="52"/>
  </r>
  <r>
    <s v="Versie Hillebrand"/>
    <x v="38"/>
    <x v="1"/>
    <s v="Dustin Brinkmann"/>
    <s v="Central"/>
    <x v="38"/>
  </r>
  <r>
    <s v="Versie Hillebrand"/>
    <x v="2"/>
    <x v="0"/>
    <s v="Dustin Brinkmann"/>
    <s v="Central"/>
    <x v="2"/>
  </r>
  <r>
    <s v="Vicki Laflamme"/>
    <x v="10"/>
    <x v="0"/>
    <s v="Celia Rouche"/>
    <s v="West"/>
    <x v="10"/>
  </r>
  <r>
    <s v="Zane Levy"/>
    <x v="12"/>
    <x v="0"/>
    <s v="Summer Sewald"/>
    <s v="West"/>
    <x v="12"/>
  </r>
  <r>
    <s v="Anna Snelling"/>
    <x v="1"/>
    <x v="0"/>
    <s v="Dustin Brinkmann"/>
    <s v="Central"/>
    <x v="1"/>
  </r>
  <r>
    <s v="Boris Faz"/>
    <x v="18"/>
    <x v="1"/>
    <s v="Rocco Neubert"/>
    <s v="East"/>
    <x v="18"/>
  </r>
  <r>
    <s v="Cassey Cress"/>
    <x v="23"/>
    <x v="0"/>
    <s v="Rocco Neubert"/>
    <s v="East"/>
    <x v="23"/>
  </r>
  <r>
    <s v="Corliss Cosme"/>
    <x v="65"/>
    <x v="2"/>
    <s v="Cara Losch"/>
    <s v="East"/>
    <x v="65"/>
  </r>
  <r>
    <s v="Daniell Hammack"/>
    <x v="23"/>
    <x v="2"/>
    <s v="Rocco Neubert"/>
    <s v="East"/>
    <x v="23"/>
  </r>
  <r>
    <s v="Darcel Schlecht"/>
    <x v="14"/>
    <x v="1"/>
    <s v="Melvin Marxen"/>
    <s v="Central"/>
    <x v="14"/>
  </r>
  <r>
    <s v="Donn Cantrell"/>
    <x v="23"/>
    <x v="0"/>
    <s v="Rocco Neubert"/>
    <s v="East"/>
    <x v="23"/>
  </r>
  <r>
    <s v="James Ascencio"/>
    <x v="16"/>
    <x v="0"/>
    <s v="Summer Sewald"/>
    <s v="West"/>
    <x v="16"/>
  </r>
  <r>
    <s v="Kami Bicknell"/>
    <x v="44"/>
    <x v="2"/>
    <s v="Summer Sewald"/>
    <s v="West"/>
    <x v="44"/>
  </r>
  <r>
    <s v="Kami Bicknell"/>
    <x v="43"/>
    <x v="0"/>
    <s v="Summer Sewald"/>
    <s v="West"/>
    <x v="43"/>
  </r>
  <r>
    <s v="Kary Hendrixson"/>
    <x v="47"/>
    <x v="1"/>
    <s v="Summer Sewald"/>
    <s v="West"/>
    <x v="47"/>
  </r>
  <r>
    <s v="Markita Hansen"/>
    <x v="64"/>
    <x v="0"/>
    <s v="Celia Rouche"/>
    <s v="West"/>
    <x v="64"/>
  </r>
  <r>
    <s v="Maureen Marcano"/>
    <x v="43"/>
    <x v="0"/>
    <s v="Summer Sewald"/>
    <s v="West"/>
    <x v="43"/>
  </r>
  <r>
    <s v="Moses Frase"/>
    <x v="8"/>
    <x v="0"/>
    <s v="Dustin Brinkmann"/>
    <s v="Central"/>
    <x v="8"/>
  </r>
  <r>
    <s v="Moses Frase"/>
    <x v="2"/>
    <x v="0"/>
    <s v="Dustin Brinkmann"/>
    <s v="Central"/>
    <x v="2"/>
  </r>
  <r>
    <s v="Niesha Huffines"/>
    <x v="36"/>
    <x v="1"/>
    <s v="Melvin Marxen"/>
    <s v="Central"/>
    <x v="36"/>
  </r>
  <r>
    <s v="Reed Clapper"/>
    <x v="29"/>
    <x v="0"/>
    <s v="Rocco Neubert"/>
    <s v="East"/>
    <x v="29"/>
  </r>
  <r>
    <s v="Cassey Cress"/>
    <x v="82"/>
    <x v="0"/>
    <s v="Rocco Neubert"/>
    <s v="East"/>
    <x v="82"/>
  </r>
  <r>
    <s v="Cassey Cress"/>
    <x v="77"/>
    <x v="0"/>
    <s v="Rocco Neubert"/>
    <s v="East"/>
    <x v="77"/>
  </r>
  <r>
    <s v="Cecily Lampkin"/>
    <x v="0"/>
    <x v="0"/>
    <s v="Dustin Brinkmann"/>
    <s v="Central"/>
    <x v="0"/>
  </r>
  <r>
    <s v="Corliss Cosme"/>
    <x v="21"/>
    <x v="1"/>
    <s v="Cara Losch"/>
    <s v="East"/>
    <x v="21"/>
  </r>
  <r>
    <s v="Darcel Schlecht"/>
    <x v="4"/>
    <x v="0"/>
    <s v="Melvin Marxen"/>
    <s v="Central"/>
    <x v="4"/>
  </r>
  <r>
    <s v="Donn Cantrell"/>
    <x v="51"/>
    <x v="0"/>
    <s v="Rocco Neubert"/>
    <s v="East"/>
    <x v="51"/>
  </r>
  <r>
    <s v="Elease Gluck"/>
    <x v="52"/>
    <x v="2"/>
    <s v="Celia Rouche"/>
    <s v="West"/>
    <x v="52"/>
  </r>
  <r>
    <s v="Jonathan Berthelot"/>
    <x v="1"/>
    <x v="0"/>
    <s v="Melvin Marxen"/>
    <s v="Central"/>
    <x v="1"/>
  </r>
  <r>
    <s v="Kami Bicknell"/>
    <x v="27"/>
    <x v="1"/>
    <s v="Summer Sewald"/>
    <s v="West"/>
    <x v="27"/>
  </r>
  <r>
    <s v="Marty Freudenburg"/>
    <x v="48"/>
    <x v="1"/>
    <s v="Melvin Marxen"/>
    <s v="Central"/>
    <x v="48"/>
  </r>
  <r>
    <s v="Marty Freudenburg"/>
    <x v="42"/>
    <x v="0"/>
    <s v="Melvin Marxen"/>
    <s v="Central"/>
    <x v="42"/>
  </r>
  <r>
    <s v="Niesha Huffines"/>
    <x v="81"/>
    <x v="1"/>
    <s v="Melvin Marxen"/>
    <s v="Central"/>
    <x v="81"/>
  </r>
  <r>
    <s v="Niesha Huffines"/>
    <x v="60"/>
    <x v="0"/>
    <s v="Melvin Marxen"/>
    <s v="Central"/>
    <x v="60"/>
  </r>
  <r>
    <s v="Niesha Huffines"/>
    <x v="62"/>
    <x v="0"/>
    <s v="Melvin Marxen"/>
    <s v="Central"/>
    <x v="62"/>
  </r>
  <r>
    <s v="Reed Clapper"/>
    <x v="59"/>
    <x v="1"/>
    <s v="Rocco Neubert"/>
    <s v="East"/>
    <x v="59"/>
  </r>
  <r>
    <s v="Reed Clapper"/>
    <x v="51"/>
    <x v="0"/>
    <s v="Rocco Neubert"/>
    <s v="East"/>
    <x v="51"/>
  </r>
  <r>
    <s v="Rosalina Dieter"/>
    <x v="18"/>
    <x v="2"/>
    <s v="Celia Rouche"/>
    <s v="West"/>
    <x v="18"/>
  </r>
  <r>
    <s v="Vicki Laflamme"/>
    <x v="47"/>
    <x v="0"/>
    <s v="Celia Rouche"/>
    <s v="West"/>
    <x v="47"/>
  </r>
  <r>
    <s v="Vicki Laflamme"/>
    <x v="49"/>
    <x v="0"/>
    <s v="Celia Rouche"/>
    <s v="West"/>
    <x v="49"/>
  </r>
  <r>
    <s v="Wilburn Farren"/>
    <x v="68"/>
    <x v="1"/>
    <s v="Cara Losch"/>
    <s v="East"/>
    <x v="68"/>
  </r>
  <r>
    <s v="Zane Levy"/>
    <x v="44"/>
    <x v="0"/>
    <s v="Summer Sewald"/>
    <s v="West"/>
    <x v="44"/>
  </r>
  <r>
    <s v="Anna Snelling"/>
    <x v="62"/>
    <x v="1"/>
    <s v="Dustin Brinkmann"/>
    <s v="Central"/>
    <x v="62"/>
  </r>
  <r>
    <s v="Anna Snelling"/>
    <x v="42"/>
    <x v="0"/>
    <s v="Dustin Brinkmann"/>
    <s v="Central"/>
    <x v="42"/>
  </r>
  <r>
    <s v="Cassey Cress"/>
    <x v="40"/>
    <x v="1"/>
    <s v="Rocco Neubert"/>
    <s v="East"/>
    <x v="40"/>
  </r>
  <r>
    <s v="Cecily Lampkin"/>
    <x v="81"/>
    <x v="0"/>
    <s v="Dustin Brinkmann"/>
    <s v="Central"/>
    <x v="81"/>
  </r>
  <r>
    <s v="Corliss Cosme"/>
    <x v="28"/>
    <x v="0"/>
    <s v="Cara Losch"/>
    <s v="East"/>
    <x v="28"/>
  </r>
  <r>
    <s v="Daniell Hammack"/>
    <x v="69"/>
    <x v="0"/>
    <s v="Rocco Neubert"/>
    <s v="East"/>
    <x v="69"/>
  </r>
  <r>
    <s v="Daniell Hammack"/>
    <x v="82"/>
    <x v="0"/>
    <s v="Rocco Neubert"/>
    <s v="East"/>
    <x v="82"/>
  </r>
  <r>
    <s v="Darcel Schlecht"/>
    <x v="73"/>
    <x v="0"/>
    <s v="Melvin Marxen"/>
    <s v="Central"/>
    <x v="73"/>
  </r>
  <r>
    <s v="Darcel Schlecht"/>
    <x v="32"/>
    <x v="0"/>
    <s v="Melvin Marxen"/>
    <s v="Central"/>
    <x v="32"/>
  </r>
  <r>
    <s v="Donn Cantrell"/>
    <x v="84"/>
    <x v="1"/>
    <s v="Rocco Neubert"/>
    <s v="East"/>
    <x v="84"/>
  </r>
  <r>
    <s v="James Ascencio"/>
    <x v="5"/>
    <x v="0"/>
    <s v="Summer Sewald"/>
    <s v="West"/>
    <x v="5"/>
  </r>
  <r>
    <s v="Jonathan Berthelot"/>
    <x v="7"/>
    <x v="0"/>
    <s v="Melvin Marxen"/>
    <s v="Central"/>
    <x v="7"/>
  </r>
  <r>
    <s v="Kary Hendrixson"/>
    <x v="6"/>
    <x v="0"/>
    <s v="Summer Sewald"/>
    <s v="West"/>
    <x v="6"/>
  </r>
  <r>
    <s v="Lajuana Vencill"/>
    <x v="14"/>
    <x v="0"/>
    <s v="Dustin Brinkmann"/>
    <s v="Central"/>
    <x v="14"/>
  </r>
  <r>
    <s v="Markita Hansen"/>
    <x v="49"/>
    <x v="2"/>
    <s v="Celia Rouche"/>
    <s v="West"/>
    <x v="49"/>
  </r>
  <r>
    <s v="Markita Hansen"/>
    <x v="6"/>
    <x v="0"/>
    <s v="Celia Rouche"/>
    <s v="West"/>
    <x v="6"/>
  </r>
  <r>
    <s v="Markita Hansen"/>
    <x v="43"/>
    <x v="0"/>
    <s v="Celia Rouche"/>
    <s v="West"/>
    <x v="43"/>
  </r>
  <r>
    <s v="Maureen Marcano"/>
    <x v="17"/>
    <x v="0"/>
    <s v="Summer Sewald"/>
    <s v="West"/>
    <x v="17"/>
  </r>
  <r>
    <s v="Rosie Papadopoulos"/>
    <x v="20"/>
    <x v="2"/>
    <s v="Cara Losch"/>
    <s v="East"/>
    <x v="20"/>
  </r>
  <r>
    <s v="Versie Hillebrand"/>
    <x v="31"/>
    <x v="0"/>
    <s v="Dustin Brinkmann"/>
    <s v="Central"/>
    <x v="31"/>
  </r>
  <r>
    <s v="Versie Hillebrand"/>
    <x v="7"/>
    <x v="0"/>
    <s v="Dustin Brinkmann"/>
    <s v="Central"/>
    <x v="7"/>
  </r>
  <r>
    <s v="Cassey Cress"/>
    <x v="43"/>
    <x v="0"/>
    <s v="Rocco Neubert"/>
    <s v="East"/>
    <x v="43"/>
  </r>
  <r>
    <s v="Cecily Lampkin"/>
    <x v="81"/>
    <x v="0"/>
    <s v="Dustin Brinkmann"/>
    <s v="Central"/>
    <x v="81"/>
  </r>
  <r>
    <s v="Corliss Cosme"/>
    <x v="59"/>
    <x v="2"/>
    <s v="Cara Losch"/>
    <s v="East"/>
    <x v="59"/>
  </r>
  <r>
    <s v="Corliss Cosme"/>
    <x v="82"/>
    <x v="1"/>
    <s v="Cara Losch"/>
    <s v="East"/>
    <x v="82"/>
  </r>
  <r>
    <s v="Daniell Hammack"/>
    <x v="50"/>
    <x v="0"/>
    <s v="Rocco Neubert"/>
    <s v="East"/>
    <x v="50"/>
  </r>
  <r>
    <s v="Donn Cantrell"/>
    <x v="78"/>
    <x v="1"/>
    <s v="Rocco Neubert"/>
    <s v="East"/>
    <x v="78"/>
  </r>
  <r>
    <s v="Elease Gluck"/>
    <x v="70"/>
    <x v="0"/>
    <s v="Celia Rouche"/>
    <s v="West"/>
    <x v="70"/>
  </r>
  <r>
    <s v="Garret Kinder"/>
    <x v="72"/>
    <x v="0"/>
    <s v="Cara Losch"/>
    <s v="East"/>
    <x v="72"/>
  </r>
  <r>
    <s v="Gladys Colclough"/>
    <x v="76"/>
    <x v="0"/>
    <s v="Melvin Marxen"/>
    <s v="Central"/>
    <x v="76"/>
  </r>
  <r>
    <s v="Gladys Colclough"/>
    <x v="62"/>
    <x v="0"/>
    <s v="Melvin Marxen"/>
    <s v="Central"/>
    <x v="62"/>
  </r>
  <r>
    <s v="Hayden Neloms"/>
    <x v="17"/>
    <x v="0"/>
    <s v="Celia Rouche"/>
    <s v="West"/>
    <x v="17"/>
  </r>
  <r>
    <s v="Kary Hendrixson"/>
    <x v="10"/>
    <x v="1"/>
    <s v="Summer Sewald"/>
    <s v="West"/>
    <x v="10"/>
  </r>
  <r>
    <s v="Kary Hendrixson"/>
    <x v="11"/>
    <x v="0"/>
    <s v="Summer Sewald"/>
    <s v="West"/>
    <x v="11"/>
  </r>
  <r>
    <s v="Markita Hansen"/>
    <x v="66"/>
    <x v="1"/>
    <s v="Celia Rouche"/>
    <s v="West"/>
    <x v="66"/>
  </r>
  <r>
    <s v="Markita Hansen"/>
    <x v="17"/>
    <x v="0"/>
    <s v="Celia Rouche"/>
    <s v="West"/>
    <x v="17"/>
  </r>
  <r>
    <s v="Maureen Marcano"/>
    <x v="6"/>
    <x v="0"/>
    <s v="Summer Sewald"/>
    <s v="West"/>
    <x v="6"/>
  </r>
  <r>
    <s v="Maureen Marcano"/>
    <x v="56"/>
    <x v="0"/>
    <s v="Summer Sewald"/>
    <s v="West"/>
    <x v="56"/>
  </r>
  <r>
    <s v="Niesha Huffines"/>
    <x v="60"/>
    <x v="0"/>
    <s v="Melvin Marxen"/>
    <s v="Central"/>
    <x v="60"/>
  </r>
  <r>
    <s v="Rosalina Dieter"/>
    <x v="38"/>
    <x v="2"/>
    <s v="Celia Rouche"/>
    <s v="West"/>
    <x v="38"/>
  </r>
  <r>
    <s v="Vicki Laflamme"/>
    <x v="13"/>
    <x v="0"/>
    <s v="Celia Rouche"/>
    <s v="West"/>
    <x v="13"/>
  </r>
  <r>
    <s v="Violet Mclelland"/>
    <x v="1"/>
    <x v="2"/>
    <s v="Cara Losch"/>
    <s v="East"/>
    <x v="1"/>
  </r>
  <r>
    <s v="Violet Mclelland"/>
    <x v="72"/>
    <x v="0"/>
    <s v="Cara Losch"/>
    <s v="East"/>
    <x v="72"/>
  </r>
  <r>
    <s v="Zane Levy"/>
    <x v="6"/>
    <x v="1"/>
    <s v="Summer Sewald"/>
    <s v="West"/>
    <x v="6"/>
  </r>
  <r>
    <s v="Zane Levy"/>
    <x v="66"/>
    <x v="0"/>
    <s v="Summer Sewald"/>
    <s v="West"/>
    <x v="66"/>
  </r>
  <r>
    <s v="Zane Levy"/>
    <x v="6"/>
    <x v="0"/>
    <s v="Summer Sewald"/>
    <s v="West"/>
    <x v="6"/>
  </r>
  <r>
    <s v="Anna Snelling"/>
    <x v="14"/>
    <x v="1"/>
    <s v="Dustin Brinkmann"/>
    <s v="Central"/>
    <x v="14"/>
  </r>
  <r>
    <s v="Anna Snelling"/>
    <x v="9"/>
    <x v="0"/>
    <s v="Dustin Brinkmann"/>
    <s v="Central"/>
    <x v="9"/>
  </r>
  <r>
    <s v="Anna Snelling"/>
    <x v="1"/>
    <x v="0"/>
    <s v="Dustin Brinkmann"/>
    <s v="Central"/>
    <x v="1"/>
  </r>
  <r>
    <s v="Cassey Cress"/>
    <x v="29"/>
    <x v="1"/>
    <s v="Rocco Neubert"/>
    <s v="East"/>
    <x v="29"/>
  </r>
  <r>
    <s v="Cassey Cress"/>
    <x v="65"/>
    <x v="0"/>
    <s v="Rocco Neubert"/>
    <s v="East"/>
    <x v="65"/>
  </r>
  <r>
    <s v="Cassey Cress"/>
    <x v="29"/>
    <x v="0"/>
    <s v="Rocco Neubert"/>
    <s v="East"/>
    <x v="29"/>
  </r>
  <r>
    <s v="Cassey Cress"/>
    <x v="54"/>
    <x v="0"/>
    <s v="Rocco Neubert"/>
    <s v="East"/>
    <x v="54"/>
  </r>
  <r>
    <s v="Daniell Hammack"/>
    <x v="59"/>
    <x v="1"/>
    <s v="Rocco Neubert"/>
    <s v="East"/>
    <x v="59"/>
  </r>
  <r>
    <s v="Darcel Schlecht"/>
    <x v="32"/>
    <x v="1"/>
    <s v="Melvin Marxen"/>
    <s v="Central"/>
    <x v="32"/>
  </r>
  <r>
    <s v="Darcel Schlecht"/>
    <x v="73"/>
    <x v="1"/>
    <s v="Melvin Marxen"/>
    <s v="Central"/>
    <x v="73"/>
  </r>
  <r>
    <s v="Darcel Schlecht"/>
    <x v="14"/>
    <x v="0"/>
    <s v="Melvin Marxen"/>
    <s v="Central"/>
    <x v="14"/>
  </r>
  <r>
    <s v="Donn Cantrell"/>
    <x v="61"/>
    <x v="0"/>
    <s v="Rocco Neubert"/>
    <s v="East"/>
    <x v="61"/>
  </r>
  <r>
    <s v="Garret Kinder"/>
    <x v="55"/>
    <x v="0"/>
    <s v="Cara Losch"/>
    <s v="East"/>
    <x v="55"/>
  </r>
  <r>
    <s v="Gladys Colclough"/>
    <x v="67"/>
    <x v="1"/>
    <s v="Melvin Marxen"/>
    <s v="Central"/>
    <x v="67"/>
  </r>
  <r>
    <s v="James Ascencio"/>
    <x v="13"/>
    <x v="0"/>
    <s v="Summer Sewald"/>
    <s v="West"/>
    <x v="13"/>
  </r>
  <r>
    <s v="Jonathan Berthelot"/>
    <x v="14"/>
    <x v="1"/>
    <s v="Melvin Marxen"/>
    <s v="Central"/>
    <x v="14"/>
  </r>
  <r>
    <s v="Maureen Marcano"/>
    <x v="20"/>
    <x v="2"/>
    <s v="Summer Sewald"/>
    <s v="West"/>
    <x v="20"/>
  </r>
  <r>
    <s v="Niesha Huffines"/>
    <x v="38"/>
    <x v="1"/>
    <s v="Melvin Marxen"/>
    <s v="Central"/>
    <x v="38"/>
  </r>
  <r>
    <s v="Versie Hillebrand"/>
    <x v="8"/>
    <x v="0"/>
    <s v="Dustin Brinkmann"/>
    <s v="Central"/>
    <x v="8"/>
  </r>
  <r>
    <s v="Vicki Laflamme"/>
    <x v="17"/>
    <x v="0"/>
    <s v="Celia Rouche"/>
    <s v="West"/>
    <x v="17"/>
  </r>
  <r>
    <s v="Wilburn Farren"/>
    <x v="29"/>
    <x v="1"/>
    <s v="Cara Losch"/>
    <s v="East"/>
    <x v="29"/>
  </r>
  <r>
    <s v="Anna Snelling"/>
    <x v="62"/>
    <x v="0"/>
    <s v="Dustin Brinkmann"/>
    <s v="Central"/>
    <x v="62"/>
  </r>
  <r>
    <s v="Cassey Cress"/>
    <x v="55"/>
    <x v="1"/>
    <s v="Rocco Neubert"/>
    <s v="East"/>
    <x v="55"/>
  </r>
  <r>
    <s v="Corliss Cosme"/>
    <x v="21"/>
    <x v="0"/>
    <s v="Cara Losch"/>
    <s v="East"/>
    <x v="21"/>
  </r>
  <r>
    <s v="Darcel Schlecht"/>
    <x v="1"/>
    <x v="0"/>
    <s v="Melvin Marxen"/>
    <s v="Central"/>
    <x v="1"/>
  </r>
  <r>
    <s v="Elease Gluck"/>
    <x v="56"/>
    <x v="0"/>
    <s v="Celia Rouche"/>
    <s v="West"/>
    <x v="56"/>
  </r>
  <r>
    <s v="Garret Kinder"/>
    <x v="51"/>
    <x v="1"/>
    <s v="Cara Losch"/>
    <s v="East"/>
    <x v="51"/>
  </r>
  <r>
    <s v="Hayden Neloms"/>
    <x v="13"/>
    <x v="0"/>
    <s v="Celia Rouche"/>
    <s v="West"/>
    <x v="13"/>
  </r>
  <r>
    <s v="Hayden Neloms"/>
    <x v="79"/>
    <x v="0"/>
    <s v="Celia Rouche"/>
    <s v="West"/>
    <x v="79"/>
  </r>
  <r>
    <s v="Jonathan Berthelot"/>
    <x v="36"/>
    <x v="0"/>
    <s v="Melvin Marxen"/>
    <s v="Central"/>
    <x v="36"/>
  </r>
  <r>
    <s v="Kami Bicknell"/>
    <x v="16"/>
    <x v="1"/>
    <s v="Summer Sewald"/>
    <s v="West"/>
    <x v="16"/>
  </r>
  <r>
    <s v="Lajuana Vencill"/>
    <x v="19"/>
    <x v="0"/>
    <s v="Dustin Brinkmann"/>
    <s v="Central"/>
    <x v="19"/>
  </r>
  <r>
    <s v="Markita Hansen"/>
    <x v="14"/>
    <x v="2"/>
    <s v="Celia Rouche"/>
    <s v="West"/>
    <x v="14"/>
  </r>
  <r>
    <s v="Markita Hansen"/>
    <x v="33"/>
    <x v="2"/>
    <s v="Celia Rouche"/>
    <s v="West"/>
    <x v="33"/>
  </r>
  <r>
    <s v="Niesha Huffines"/>
    <x v="4"/>
    <x v="0"/>
    <s v="Melvin Marxen"/>
    <s v="Central"/>
    <x v="4"/>
  </r>
  <r>
    <s v="Reed Clapper"/>
    <x v="84"/>
    <x v="1"/>
    <s v="Rocco Neubert"/>
    <s v="East"/>
    <x v="84"/>
  </r>
  <r>
    <s v="Versie Hillebrand"/>
    <x v="67"/>
    <x v="1"/>
    <s v="Dustin Brinkmann"/>
    <s v="Central"/>
    <x v="67"/>
  </r>
  <r>
    <s v="Violet Mclelland"/>
    <x v="68"/>
    <x v="1"/>
    <s v="Cara Losch"/>
    <s v="East"/>
    <x v="68"/>
  </r>
  <r>
    <s v="Boris Faz"/>
    <x v="23"/>
    <x v="0"/>
    <s v="Rocco Neubert"/>
    <s v="East"/>
    <x v="23"/>
  </r>
  <r>
    <s v="Cassey Cress"/>
    <x v="28"/>
    <x v="0"/>
    <s v="Rocco Neubert"/>
    <s v="East"/>
    <x v="28"/>
  </r>
  <r>
    <s v="Cecily Lampkin"/>
    <x v="24"/>
    <x v="0"/>
    <s v="Dustin Brinkmann"/>
    <s v="Central"/>
    <x v="24"/>
  </r>
  <r>
    <s v="Corliss Cosme"/>
    <x v="72"/>
    <x v="1"/>
    <s v="Cara Losch"/>
    <s v="East"/>
    <x v="72"/>
  </r>
  <r>
    <s v="Daniell Hammack"/>
    <x v="69"/>
    <x v="0"/>
    <s v="Rocco Neubert"/>
    <s v="East"/>
    <x v="69"/>
  </r>
  <r>
    <s v="Daniell Hammack"/>
    <x v="15"/>
    <x v="0"/>
    <s v="Rocco Neubert"/>
    <s v="East"/>
    <x v="15"/>
  </r>
  <r>
    <s v="Darcel Schlecht"/>
    <x v="67"/>
    <x v="0"/>
    <s v="Melvin Marxen"/>
    <s v="Central"/>
    <x v="67"/>
  </r>
  <r>
    <s v="Darcel Schlecht"/>
    <x v="42"/>
    <x v="0"/>
    <s v="Melvin Marxen"/>
    <s v="Central"/>
    <x v="42"/>
  </r>
  <r>
    <s v="Elease Gluck"/>
    <x v="6"/>
    <x v="0"/>
    <s v="Celia Rouche"/>
    <s v="West"/>
    <x v="6"/>
  </r>
  <r>
    <s v="Jonathan Berthelot"/>
    <x v="75"/>
    <x v="0"/>
    <s v="Melvin Marxen"/>
    <s v="Central"/>
    <x v="75"/>
  </r>
  <r>
    <s v="Jonathan Berthelot"/>
    <x v="36"/>
    <x v="0"/>
    <s v="Melvin Marxen"/>
    <s v="Central"/>
    <x v="36"/>
  </r>
  <r>
    <s v="Jonathan Berthelot"/>
    <x v="33"/>
    <x v="0"/>
    <s v="Melvin Marxen"/>
    <s v="Central"/>
    <x v="33"/>
  </r>
  <r>
    <s v="Lajuana Vencill"/>
    <x v="60"/>
    <x v="1"/>
    <s v="Dustin Brinkmann"/>
    <s v="Central"/>
    <x v="60"/>
  </r>
  <r>
    <s v="Lajuana Vencill"/>
    <x v="48"/>
    <x v="0"/>
    <s v="Dustin Brinkmann"/>
    <s v="Central"/>
    <x v="48"/>
  </r>
  <r>
    <s v="Markita Hansen"/>
    <x v="11"/>
    <x v="0"/>
    <s v="Celia Rouche"/>
    <s v="West"/>
    <x v="11"/>
  </r>
  <r>
    <s v="Reed Clapper"/>
    <x v="46"/>
    <x v="0"/>
    <s v="Rocco Neubert"/>
    <s v="East"/>
    <x v="46"/>
  </r>
  <r>
    <s v="Rosie Papadopoulos"/>
    <x v="15"/>
    <x v="0"/>
    <s v="Cara Losch"/>
    <s v="East"/>
    <x v="15"/>
  </r>
  <r>
    <s v="Rosie Papadopoulos"/>
    <x v="15"/>
    <x v="0"/>
    <s v="Cara Losch"/>
    <s v="East"/>
    <x v="15"/>
  </r>
  <r>
    <s v="Vicki Laflamme"/>
    <x v="3"/>
    <x v="0"/>
    <s v="Celia Rouche"/>
    <s v="West"/>
    <x v="3"/>
  </r>
  <r>
    <s v="Vicki Laflamme"/>
    <x v="75"/>
    <x v="0"/>
    <s v="Celia Rouche"/>
    <s v="West"/>
    <x v="75"/>
  </r>
  <r>
    <s v="Wilburn Farren"/>
    <x v="78"/>
    <x v="0"/>
    <s v="Cara Losch"/>
    <s v="East"/>
    <x v="78"/>
  </r>
  <r>
    <s v="Cassey Cress"/>
    <x v="84"/>
    <x v="2"/>
    <s v="Rocco Neubert"/>
    <s v="East"/>
    <x v="84"/>
  </r>
  <r>
    <s v="Daniell Hammack"/>
    <x v="58"/>
    <x v="0"/>
    <s v="Rocco Neubert"/>
    <s v="East"/>
    <x v="58"/>
  </r>
  <r>
    <s v="Darcel Schlecht"/>
    <x v="33"/>
    <x v="0"/>
    <s v="Melvin Marxen"/>
    <s v="Central"/>
    <x v="33"/>
  </r>
  <r>
    <s v="Darcel Schlecht"/>
    <x v="9"/>
    <x v="0"/>
    <s v="Melvin Marxen"/>
    <s v="Central"/>
    <x v="9"/>
  </r>
  <r>
    <s v="Darcel Schlecht"/>
    <x v="1"/>
    <x v="0"/>
    <s v="Melvin Marxen"/>
    <s v="Central"/>
    <x v="1"/>
  </r>
  <r>
    <s v="Donn Cantrell"/>
    <x v="59"/>
    <x v="1"/>
    <s v="Rocco Neubert"/>
    <s v="East"/>
    <x v="59"/>
  </r>
  <r>
    <s v="Donn Cantrell"/>
    <x v="50"/>
    <x v="0"/>
    <s v="Rocco Neubert"/>
    <s v="East"/>
    <x v="50"/>
  </r>
  <r>
    <s v="Garret Kinder"/>
    <x v="69"/>
    <x v="1"/>
    <s v="Cara Losch"/>
    <s v="East"/>
    <x v="69"/>
  </r>
  <r>
    <s v="Garret Kinder"/>
    <x v="18"/>
    <x v="0"/>
    <s v="Cara Losch"/>
    <s v="East"/>
    <x v="18"/>
  </r>
  <r>
    <s v="Gladys Colclough"/>
    <x v="37"/>
    <x v="0"/>
    <s v="Melvin Marxen"/>
    <s v="Central"/>
    <x v="37"/>
  </r>
  <r>
    <s v="Kami Bicknell"/>
    <x v="56"/>
    <x v="0"/>
    <s v="Summer Sewald"/>
    <s v="West"/>
    <x v="56"/>
  </r>
  <r>
    <s v="Lajuana Vencill"/>
    <x v="1"/>
    <x v="1"/>
    <s v="Dustin Brinkmann"/>
    <s v="Central"/>
    <x v="1"/>
  </r>
  <r>
    <s v="Lajuana Vencill"/>
    <x v="31"/>
    <x v="0"/>
    <s v="Dustin Brinkmann"/>
    <s v="Central"/>
    <x v="31"/>
  </r>
  <r>
    <s v="Markita Hansen"/>
    <x v="48"/>
    <x v="2"/>
    <s v="Celia Rouche"/>
    <s v="West"/>
    <x v="48"/>
  </r>
  <r>
    <s v="Niesha Huffines"/>
    <x v="8"/>
    <x v="0"/>
    <s v="Melvin Marxen"/>
    <s v="Central"/>
    <x v="8"/>
  </r>
  <r>
    <s v="Reed Clapper"/>
    <x v="71"/>
    <x v="1"/>
    <s v="Rocco Neubert"/>
    <s v="East"/>
    <x v="71"/>
  </r>
  <r>
    <s v="Rosie Papadopoulos"/>
    <x v="15"/>
    <x v="2"/>
    <s v="Cara Losch"/>
    <s v="East"/>
    <x v="15"/>
  </r>
  <r>
    <s v="Zane Levy"/>
    <x v="83"/>
    <x v="0"/>
    <s v="Summer Sewald"/>
    <s v="West"/>
    <x v="83"/>
  </r>
  <r>
    <s v="Cassey Cress"/>
    <x v="63"/>
    <x v="0"/>
    <s v="Rocco Neubert"/>
    <s v="East"/>
    <x v="63"/>
  </r>
  <r>
    <s v="Corliss Cosme"/>
    <x v="77"/>
    <x v="0"/>
    <s v="Cara Losch"/>
    <s v="East"/>
    <x v="77"/>
  </r>
  <r>
    <s v="Darcel Schlecht"/>
    <x v="73"/>
    <x v="0"/>
    <s v="Melvin Marxen"/>
    <s v="Central"/>
    <x v="73"/>
  </r>
  <r>
    <s v="Darcel Schlecht"/>
    <x v="62"/>
    <x v="0"/>
    <s v="Melvin Marxen"/>
    <s v="Central"/>
    <x v="62"/>
  </r>
  <r>
    <s v="Darcel Schlecht"/>
    <x v="81"/>
    <x v="0"/>
    <s v="Melvin Marxen"/>
    <s v="Central"/>
    <x v="81"/>
  </r>
  <r>
    <s v="Elease Gluck"/>
    <x v="16"/>
    <x v="2"/>
    <s v="Celia Rouche"/>
    <s v="West"/>
    <x v="16"/>
  </r>
  <r>
    <s v="James Ascencio"/>
    <x v="12"/>
    <x v="0"/>
    <s v="Summer Sewald"/>
    <s v="West"/>
    <x v="12"/>
  </r>
  <r>
    <s v="Kary Hendrixson"/>
    <x v="11"/>
    <x v="2"/>
    <s v="Summer Sewald"/>
    <s v="West"/>
    <x v="11"/>
  </r>
  <r>
    <s v="Kary Hendrixson"/>
    <x v="34"/>
    <x v="1"/>
    <s v="Summer Sewald"/>
    <s v="West"/>
    <x v="34"/>
  </r>
  <r>
    <s v="Lajuana Vencill"/>
    <x v="76"/>
    <x v="0"/>
    <s v="Dustin Brinkmann"/>
    <s v="Central"/>
    <x v="76"/>
  </r>
  <r>
    <s v="Markita Hansen"/>
    <x v="58"/>
    <x v="1"/>
    <s v="Celia Rouche"/>
    <s v="West"/>
    <x v="58"/>
  </r>
  <r>
    <s v="Moses Frase"/>
    <x v="8"/>
    <x v="0"/>
    <s v="Dustin Brinkmann"/>
    <s v="Central"/>
    <x v="8"/>
  </r>
  <r>
    <s v="Vicki Laflamme"/>
    <x v="79"/>
    <x v="0"/>
    <s v="Celia Rouche"/>
    <s v="West"/>
    <x v="79"/>
  </r>
  <r>
    <s v="Anna Snelling"/>
    <x v="36"/>
    <x v="0"/>
    <s v="Dustin Brinkmann"/>
    <s v="Central"/>
    <x v="36"/>
  </r>
  <r>
    <s v="Boris Faz"/>
    <x v="29"/>
    <x v="1"/>
    <s v="Rocco Neubert"/>
    <s v="East"/>
    <x v="29"/>
  </r>
  <r>
    <s v="Cassey Cress"/>
    <x v="67"/>
    <x v="2"/>
    <s v="Rocco Neubert"/>
    <s v="East"/>
    <x v="67"/>
  </r>
  <r>
    <s v="Cassey Cress"/>
    <x v="72"/>
    <x v="0"/>
    <s v="Rocco Neubert"/>
    <s v="East"/>
    <x v="72"/>
  </r>
  <r>
    <s v="Daniell Hammack"/>
    <x v="79"/>
    <x v="2"/>
    <s v="Rocco Neubert"/>
    <s v="East"/>
    <x v="79"/>
  </r>
  <r>
    <s v="Daniell Hammack"/>
    <x v="29"/>
    <x v="0"/>
    <s v="Rocco Neubert"/>
    <s v="East"/>
    <x v="29"/>
  </r>
  <r>
    <s v="Darcel Schlecht"/>
    <x v="1"/>
    <x v="1"/>
    <s v="Melvin Marxen"/>
    <s v="Central"/>
    <x v="1"/>
  </r>
  <r>
    <s v="Darcel Schlecht"/>
    <x v="38"/>
    <x v="0"/>
    <s v="Melvin Marxen"/>
    <s v="Central"/>
    <x v="38"/>
  </r>
  <r>
    <s v="Elease Gluck"/>
    <x v="13"/>
    <x v="0"/>
    <s v="Celia Rouche"/>
    <s v="West"/>
    <x v="13"/>
  </r>
  <r>
    <s v="Gladys Colclough"/>
    <x v="4"/>
    <x v="1"/>
    <s v="Melvin Marxen"/>
    <s v="Central"/>
    <x v="4"/>
  </r>
  <r>
    <s v="Gladys Colclough"/>
    <x v="1"/>
    <x v="0"/>
    <s v="Melvin Marxen"/>
    <s v="Central"/>
    <x v="1"/>
  </r>
  <r>
    <s v="James Ascencio"/>
    <x v="68"/>
    <x v="2"/>
    <s v="Summer Sewald"/>
    <s v="West"/>
    <x v="68"/>
  </r>
  <r>
    <s v="Jonathan Berthelot"/>
    <x v="31"/>
    <x v="1"/>
    <s v="Melvin Marxen"/>
    <s v="Central"/>
    <x v="31"/>
  </r>
  <r>
    <s v="Jonathan Berthelot"/>
    <x v="1"/>
    <x v="0"/>
    <s v="Melvin Marxen"/>
    <s v="Central"/>
    <x v="1"/>
  </r>
  <r>
    <s v="Jonathan Berthelot"/>
    <x v="8"/>
    <x v="0"/>
    <s v="Melvin Marxen"/>
    <s v="Central"/>
    <x v="8"/>
  </r>
  <r>
    <s v="Jonathan Berthelot"/>
    <x v="31"/>
    <x v="0"/>
    <s v="Melvin Marxen"/>
    <s v="Central"/>
    <x v="31"/>
  </r>
  <r>
    <s v="Kami Bicknell"/>
    <x v="52"/>
    <x v="0"/>
    <s v="Summer Sewald"/>
    <s v="West"/>
    <x v="52"/>
  </r>
  <r>
    <s v="Markita Hansen"/>
    <x v="6"/>
    <x v="0"/>
    <s v="Celia Rouche"/>
    <s v="West"/>
    <x v="6"/>
  </r>
  <r>
    <s v="Marty Freudenburg"/>
    <x v="19"/>
    <x v="1"/>
    <s v="Melvin Marxen"/>
    <s v="Central"/>
    <x v="19"/>
  </r>
  <r>
    <s v="Marty Freudenburg"/>
    <x v="62"/>
    <x v="0"/>
    <s v="Melvin Marxen"/>
    <s v="Central"/>
    <x v="62"/>
  </r>
  <r>
    <s v="Niesha Huffines"/>
    <x v="9"/>
    <x v="1"/>
    <s v="Melvin Marxen"/>
    <s v="Central"/>
    <x v="9"/>
  </r>
  <r>
    <s v="Vicki Laflamme"/>
    <x v="17"/>
    <x v="1"/>
    <s v="Celia Rouche"/>
    <s v="West"/>
    <x v="17"/>
  </r>
  <r>
    <s v="Anna Snelling"/>
    <x v="38"/>
    <x v="1"/>
    <s v="Dustin Brinkmann"/>
    <s v="Central"/>
    <x v="38"/>
  </r>
  <r>
    <s v="Anna Snelling"/>
    <x v="75"/>
    <x v="0"/>
    <s v="Dustin Brinkmann"/>
    <s v="Central"/>
    <x v="75"/>
  </r>
  <r>
    <s v="Boris Faz"/>
    <x v="46"/>
    <x v="0"/>
    <s v="Rocco Neubert"/>
    <s v="East"/>
    <x v="46"/>
  </r>
  <r>
    <s v="Cassey Cress"/>
    <x v="39"/>
    <x v="1"/>
    <s v="Rocco Neubert"/>
    <s v="East"/>
    <x v="39"/>
  </r>
  <r>
    <s v="Corliss Cosme"/>
    <x v="69"/>
    <x v="0"/>
    <s v="Cara Losch"/>
    <s v="East"/>
    <x v="69"/>
  </r>
  <r>
    <s v="Daniell Hammack"/>
    <x v="78"/>
    <x v="0"/>
    <s v="Rocco Neubert"/>
    <s v="East"/>
    <x v="78"/>
  </r>
  <r>
    <s v="Darcel Schlecht"/>
    <x v="33"/>
    <x v="1"/>
    <s v="Melvin Marxen"/>
    <s v="Central"/>
    <x v="33"/>
  </r>
  <r>
    <s v="Darcel Schlecht"/>
    <x v="38"/>
    <x v="0"/>
    <s v="Melvin Marxen"/>
    <s v="Central"/>
    <x v="38"/>
  </r>
  <r>
    <s v="Darcel Schlecht"/>
    <x v="38"/>
    <x v="0"/>
    <s v="Melvin Marxen"/>
    <s v="Central"/>
    <x v="38"/>
  </r>
  <r>
    <s v="Darcel Schlecht"/>
    <x v="75"/>
    <x v="0"/>
    <s v="Melvin Marxen"/>
    <s v="Central"/>
    <x v="75"/>
  </r>
  <r>
    <s v="Hayden Neloms"/>
    <x v="64"/>
    <x v="0"/>
    <s v="Celia Rouche"/>
    <s v="West"/>
    <x v="64"/>
  </r>
  <r>
    <s v="Hayden Neloms"/>
    <x v="17"/>
    <x v="0"/>
    <s v="Celia Rouche"/>
    <s v="West"/>
    <x v="17"/>
  </r>
  <r>
    <s v="James Ascencio"/>
    <x v="10"/>
    <x v="0"/>
    <s v="Summer Sewald"/>
    <s v="West"/>
    <x v="10"/>
  </r>
  <r>
    <s v="Kami Bicknell"/>
    <x v="45"/>
    <x v="1"/>
    <s v="Summer Sewald"/>
    <s v="West"/>
    <x v="45"/>
  </r>
  <r>
    <s v="Kami Bicknell"/>
    <x v="45"/>
    <x v="0"/>
    <s v="Summer Sewald"/>
    <s v="West"/>
    <x v="45"/>
  </r>
  <r>
    <s v="Kami Bicknell"/>
    <x v="35"/>
    <x v="0"/>
    <s v="Summer Sewald"/>
    <s v="West"/>
    <x v="35"/>
  </r>
  <r>
    <s v="Kary Hendrixson"/>
    <x v="74"/>
    <x v="0"/>
    <s v="Summer Sewald"/>
    <s v="West"/>
    <x v="74"/>
  </r>
  <r>
    <s v="Kary Hendrixson"/>
    <x v="12"/>
    <x v="0"/>
    <s v="Summer Sewald"/>
    <s v="West"/>
    <x v="12"/>
  </r>
  <r>
    <s v="Markita Hansen"/>
    <x v="66"/>
    <x v="0"/>
    <s v="Celia Rouche"/>
    <s v="West"/>
    <x v="66"/>
  </r>
  <r>
    <s v="Maureen Marcano"/>
    <x v="11"/>
    <x v="0"/>
    <s v="Summer Sewald"/>
    <s v="West"/>
    <x v="11"/>
  </r>
  <r>
    <s v="Maureen Marcano"/>
    <x v="64"/>
    <x v="0"/>
    <s v="Summer Sewald"/>
    <s v="West"/>
    <x v="64"/>
  </r>
  <r>
    <s v="Maureen Marcano"/>
    <x v="35"/>
    <x v="0"/>
    <s v="Summer Sewald"/>
    <s v="West"/>
    <x v="35"/>
  </r>
  <r>
    <s v="Moses Frase"/>
    <x v="19"/>
    <x v="1"/>
    <s v="Dustin Brinkmann"/>
    <s v="Central"/>
    <x v="19"/>
  </r>
  <r>
    <s v="Moses Frase"/>
    <x v="53"/>
    <x v="0"/>
    <s v="Dustin Brinkmann"/>
    <s v="Central"/>
    <x v="53"/>
  </r>
  <r>
    <s v="Reed Clapper"/>
    <x v="64"/>
    <x v="1"/>
    <s v="Rocco Neubert"/>
    <s v="East"/>
    <x v="64"/>
  </r>
  <r>
    <s v="Rosalina Dieter"/>
    <x v="13"/>
    <x v="0"/>
    <s v="Celia Rouche"/>
    <s v="West"/>
    <x v="13"/>
  </r>
  <r>
    <s v="Rosie Papadopoulos"/>
    <x v="64"/>
    <x v="0"/>
    <s v="Cara Losch"/>
    <s v="East"/>
    <x v="64"/>
  </r>
  <r>
    <s v="Versie Hillebrand"/>
    <x v="53"/>
    <x v="0"/>
    <s v="Dustin Brinkmann"/>
    <s v="Central"/>
    <x v="53"/>
  </r>
  <r>
    <s v="Violet Mclelland"/>
    <x v="54"/>
    <x v="1"/>
    <s v="Cara Losch"/>
    <s v="East"/>
    <x v="54"/>
  </r>
  <r>
    <s v="Zane Levy"/>
    <x v="58"/>
    <x v="0"/>
    <s v="Summer Sewald"/>
    <s v="West"/>
    <x v="58"/>
  </r>
  <r>
    <s v="Zane Levy"/>
    <x v="11"/>
    <x v="0"/>
    <s v="Summer Sewald"/>
    <s v="West"/>
    <x v="11"/>
  </r>
  <r>
    <s v="Boris Faz"/>
    <x v="15"/>
    <x v="1"/>
    <s v="Rocco Neubert"/>
    <s v="East"/>
    <x v="15"/>
  </r>
  <r>
    <s v="Cassey Cress"/>
    <x v="64"/>
    <x v="2"/>
    <s v="Rocco Neubert"/>
    <s v="East"/>
    <x v="64"/>
  </r>
  <r>
    <s v="Cassey Cress"/>
    <x v="58"/>
    <x v="1"/>
    <s v="Rocco Neubert"/>
    <s v="East"/>
    <x v="58"/>
  </r>
  <r>
    <s v="Cecily Lampkin"/>
    <x v="81"/>
    <x v="1"/>
    <s v="Dustin Brinkmann"/>
    <s v="Central"/>
    <x v="81"/>
  </r>
  <r>
    <s v="Corliss Cosme"/>
    <x v="15"/>
    <x v="1"/>
    <s v="Cara Losch"/>
    <s v="East"/>
    <x v="15"/>
  </r>
  <r>
    <s v="Daniell Hammack"/>
    <x v="82"/>
    <x v="1"/>
    <s v="Rocco Neubert"/>
    <s v="East"/>
    <x v="82"/>
  </r>
  <r>
    <s v="Daniell Hammack"/>
    <x v="43"/>
    <x v="0"/>
    <s v="Rocco Neubert"/>
    <s v="East"/>
    <x v="43"/>
  </r>
  <r>
    <s v="Darcel Schlecht"/>
    <x v="8"/>
    <x v="1"/>
    <s v="Melvin Marxen"/>
    <s v="Central"/>
    <x v="8"/>
  </r>
  <r>
    <s v="Donn Cantrell"/>
    <x v="40"/>
    <x v="0"/>
    <s v="Rocco Neubert"/>
    <s v="East"/>
    <x v="40"/>
  </r>
  <r>
    <s v="Elease Gluck"/>
    <x v="77"/>
    <x v="2"/>
    <s v="Celia Rouche"/>
    <s v="West"/>
    <x v="77"/>
  </r>
  <r>
    <s v="James Ascencio"/>
    <x v="60"/>
    <x v="2"/>
    <s v="Summer Sewald"/>
    <s v="West"/>
    <x v="60"/>
  </r>
  <r>
    <s v="Jonathan Berthelot"/>
    <x v="75"/>
    <x v="0"/>
    <s v="Melvin Marxen"/>
    <s v="Central"/>
    <x v="75"/>
  </r>
  <r>
    <s v="Kami Bicknell"/>
    <x v="6"/>
    <x v="1"/>
    <s v="Summer Sewald"/>
    <s v="West"/>
    <x v="6"/>
  </r>
  <r>
    <s v="Maureen Marcano"/>
    <x v="64"/>
    <x v="0"/>
    <s v="Summer Sewald"/>
    <s v="West"/>
    <x v="64"/>
  </r>
  <r>
    <s v="Maureen Marcano"/>
    <x v="17"/>
    <x v="0"/>
    <s v="Summer Sewald"/>
    <s v="West"/>
    <x v="17"/>
  </r>
  <r>
    <s v="Maureen Marcano"/>
    <x v="47"/>
    <x v="0"/>
    <s v="Summer Sewald"/>
    <s v="West"/>
    <x v="47"/>
  </r>
  <r>
    <s v="Reed Clapper"/>
    <x v="65"/>
    <x v="0"/>
    <s v="Rocco Neubert"/>
    <s v="East"/>
    <x v="65"/>
  </r>
  <r>
    <s v="Rosie Papadopoulos"/>
    <x v="80"/>
    <x v="1"/>
    <s v="Cara Losch"/>
    <s v="East"/>
    <x v="80"/>
  </r>
  <r>
    <s v="Versie Hillebrand"/>
    <x v="37"/>
    <x v="0"/>
    <s v="Dustin Brinkmann"/>
    <s v="Central"/>
    <x v="37"/>
  </r>
  <r>
    <s v="Vicki Laflamme"/>
    <x v="66"/>
    <x v="1"/>
    <s v="Celia Rouche"/>
    <s v="West"/>
    <x v="66"/>
  </r>
  <r>
    <s v="Vicki Laflamme"/>
    <x v="74"/>
    <x v="0"/>
    <s v="Celia Rouche"/>
    <s v="West"/>
    <x v="74"/>
  </r>
  <r>
    <s v="Vicki Laflamme"/>
    <x v="41"/>
    <x v="0"/>
    <s v="Celia Rouche"/>
    <s v="West"/>
    <x v="41"/>
  </r>
  <r>
    <s v="Violet Mclelland"/>
    <x v="69"/>
    <x v="1"/>
    <s v="Cara Losch"/>
    <s v="East"/>
    <x v="69"/>
  </r>
  <r>
    <s v="Violet Mclelland"/>
    <x v="77"/>
    <x v="0"/>
    <s v="Cara Losch"/>
    <s v="East"/>
    <x v="77"/>
  </r>
  <r>
    <s v="Wilburn Farren"/>
    <x v="23"/>
    <x v="0"/>
    <s v="Cara Losch"/>
    <s v="East"/>
    <x v="23"/>
  </r>
  <r>
    <s v="Zane Levy"/>
    <x v="22"/>
    <x v="1"/>
    <s v="Summer Sewald"/>
    <s v="West"/>
    <x v="22"/>
  </r>
  <r>
    <s v="Anna Snelling"/>
    <x v="2"/>
    <x v="0"/>
    <s v="Dustin Brinkmann"/>
    <s v="Central"/>
    <x v="2"/>
  </r>
  <r>
    <s v="Cassey Cress"/>
    <x v="28"/>
    <x v="1"/>
    <s v="Rocco Neubert"/>
    <s v="East"/>
    <x v="28"/>
  </r>
  <r>
    <s v="Cassey Cress"/>
    <x v="82"/>
    <x v="0"/>
    <s v="Rocco Neubert"/>
    <s v="East"/>
    <x v="82"/>
  </r>
  <r>
    <s v="Cassey Cress"/>
    <x v="58"/>
    <x v="0"/>
    <s v="Rocco Neubert"/>
    <s v="East"/>
    <x v="58"/>
  </r>
  <r>
    <s v="Corliss Cosme"/>
    <x v="40"/>
    <x v="0"/>
    <s v="Cara Losch"/>
    <s v="East"/>
    <x v="40"/>
  </r>
  <r>
    <s v="Darcel Schlecht"/>
    <x v="38"/>
    <x v="1"/>
    <s v="Melvin Marxen"/>
    <s v="Central"/>
    <x v="38"/>
  </r>
  <r>
    <s v="Darcel Schlecht"/>
    <x v="1"/>
    <x v="1"/>
    <s v="Melvin Marxen"/>
    <s v="Central"/>
    <x v="1"/>
  </r>
  <r>
    <s v="Darcel Schlecht"/>
    <x v="1"/>
    <x v="0"/>
    <s v="Melvin Marxen"/>
    <s v="Central"/>
    <x v="1"/>
  </r>
  <r>
    <s v="Elease Gluck"/>
    <x v="27"/>
    <x v="0"/>
    <s v="Celia Rouche"/>
    <s v="West"/>
    <x v="27"/>
  </r>
  <r>
    <s v="Garret Kinder"/>
    <x v="68"/>
    <x v="0"/>
    <s v="Cara Losch"/>
    <s v="East"/>
    <x v="68"/>
  </r>
  <r>
    <s v="Gladys Colclough"/>
    <x v="75"/>
    <x v="1"/>
    <s v="Melvin Marxen"/>
    <s v="Central"/>
    <x v="75"/>
  </r>
  <r>
    <s v="Gladys Colclough"/>
    <x v="57"/>
    <x v="0"/>
    <s v="Melvin Marxen"/>
    <s v="Central"/>
    <x v="57"/>
  </r>
  <r>
    <s v="Kami Bicknell"/>
    <x v="17"/>
    <x v="0"/>
    <s v="Summer Sewald"/>
    <s v="West"/>
    <x v="17"/>
  </r>
  <r>
    <s v="Maureen Marcano"/>
    <x v="43"/>
    <x v="0"/>
    <s v="Summer Sewald"/>
    <s v="West"/>
    <x v="43"/>
  </r>
  <r>
    <s v="Niesha Huffines"/>
    <x v="19"/>
    <x v="0"/>
    <s v="Melvin Marxen"/>
    <s v="Central"/>
    <x v="19"/>
  </r>
  <r>
    <s v="Rosie Papadopoulos"/>
    <x v="46"/>
    <x v="0"/>
    <s v="Cara Losch"/>
    <s v="East"/>
    <x v="46"/>
  </r>
  <r>
    <s v="Versie Hillebrand"/>
    <x v="19"/>
    <x v="1"/>
    <s v="Dustin Brinkmann"/>
    <s v="Central"/>
    <x v="19"/>
  </r>
  <r>
    <s v="Vicki Laflamme"/>
    <x v="25"/>
    <x v="0"/>
    <s v="Celia Rouche"/>
    <s v="West"/>
    <x v="25"/>
  </r>
  <r>
    <s v="Vicki Laflamme"/>
    <x v="13"/>
    <x v="0"/>
    <s v="Celia Rouche"/>
    <s v="West"/>
    <x v="13"/>
  </r>
  <r>
    <s v="Zane Levy"/>
    <x v="27"/>
    <x v="0"/>
    <s v="Summer Sewald"/>
    <s v="West"/>
    <x v="27"/>
  </r>
  <r>
    <s v="Anna Snelling"/>
    <x v="30"/>
    <x v="1"/>
    <s v="Dustin Brinkmann"/>
    <s v="Central"/>
    <x v="30"/>
  </r>
  <r>
    <s v="Anna Snelling"/>
    <x v="9"/>
    <x v="1"/>
    <s v="Dustin Brinkmann"/>
    <s v="Central"/>
    <x v="9"/>
  </r>
  <r>
    <s v="Anna Snelling"/>
    <x v="31"/>
    <x v="0"/>
    <s v="Dustin Brinkmann"/>
    <s v="Central"/>
    <x v="31"/>
  </r>
  <r>
    <s v="Cecily Lampkin"/>
    <x v="75"/>
    <x v="0"/>
    <s v="Dustin Brinkmann"/>
    <s v="Central"/>
    <x v="75"/>
  </r>
  <r>
    <s v="Daniell Hammack"/>
    <x v="54"/>
    <x v="0"/>
    <s v="Rocco Neubert"/>
    <s v="East"/>
    <x v="54"/>
  </r>
  <r>
    <s v="Donn Cantrell"/>
    <x v="65"/>
    <x v="0"/>
    <s v="Rocco Neubert"/>
    <s v="East"/>
    <x v="65"/>
  </r>
  <r>
    <s v="Jonathan Berthelot"/>
    <x v="48"/>
    <x v="0"/>
    <s v="Melvin Marxen"/>
    <s v="Central"/>
    <x v="48"/>
  </r>
  <r>
    <s v="Jonathan Berthelot"/>
    <x v="38"/>
    <x v="0"/>
    <s v="Melvin Marxen"/>
    <s v="Central"/>
    <x v="38"/>
  </r>
  <r>
    <s v="Jonathan Berthelot"/>
    <x v="76"/>
    <x v="0"/>
    <s v="Melvin Marxen"/>
    <s v="Central"/>
    <x v="76"/>
  </r>
  <r>
    <s v="Kary Hendrixson"/>
    <x v="45"/>
    <x v="0"/>
    <s v="Summer Sewald"/>
    <s v="West"/>
    <x v="45"/>
  </r>
  <r>
    <s v="Markita Hansen"/>
    <x v="27"/>
    <x v="0"/>
    <s v="Celia Rouche"/>
    <s v="West"/>
    <x v="27"/>
  </r>
  <r>
    <s v="Marty Freudenburg"/>
    <x v="31"/>
    <x v="0"/>
    <s v="Melvin Marxen"/>
    <s v="Central"/>
    <x v="31"/>
  </r>
  <r>
    <s v="Moses Frase"/>
    <x v="60"/>
    <x v="0"/>
    <s v="Dustin Brinkmann"/>
    <s v="Central"/>
    <x v="60"/>
  </r>
  <r>
    <s v="Moses Frase"/>
    <x v="7"/>
    <x v="0"/>
    <s v="Dustin Brinkmann"/>
    <s v="Central"/>
    <x v="7"/>
  </r>
  <r>
    <s v="Niesha Huffines"/>
    <x v="30"/>
    <x v="0"/>
    <s v="Melvin Marxen"/>
    <s v="Central"/>
    <x v="30"/>
  </r>
  <r>
    <s v="Reed Clapper"/>
    <x v="71"/>
    <x v="0"/>
    <s v="Rocco Neubert"/>
    <s v="East"/>
    <x v="71"/>
  </r>
  <r>
    <s v="Versie Hillebrand"/>
    <x v="60"/>
    <x v="1"/>
    <s v="Dustin Brinkmann"/>
    <s v="Central"/>
    <x v="60"/>
  </r>
  <r>
    <s v="Versie Hillebrand"/>
    <x v="7"/>
    <x v="0"/>
    <s v="Dustin Brinkmann"/>
    <s v="Central"/>
    <x v="7"/>
  </r>
  <r>
    <s v="Zane Levy"/>
    <x v="20"/>
    <x v="0"/>
    <s v="Summer Sewald"/>
    <s v="West"/>
    <x v="20"/>
  </r>
  <r>
    <s v="Boris Faz"/>
    <x v="68"/>
    <x v="0"/>
    <s v="Rocco Neubert"/>
    <s v="East"/>
    <x v="68"/>
  </r>
  <r>
    <s v="Cecily Lampkin"/>
    <x v="42"/>
    <x v="1"/>
    <s v="Dustin Brinkmann"/>
    <s v="Central"/>
    <x v="42"/>
  </r>
  <r>
    <s v="Cecily Lampkin"/>
    <x v="14"/>
    <x v="0"/>
    <s v="Dustin Brinkmann"/>
    <s v="Central"/>
    <x v="14"/>
  </r>
  <r>
    <s v="Corliss Cosme"/>
    <x v="18"/>
    <x v="1"/>
    <s v="Cara Losch"/>
    <s v="East"/>
    <x v="18"/>
  </r>
  <r>
    <s v="Corliss Cosme"/>
    <x v="26"/>
    <x v="1"/>
    <s v="Cara Losch"/>
    <s v="East"/>
    <x v="26"/>
  </r>
  <r>
    <s v="Corliss Cosme"/>
    <x v="82"/>
    <x v="0"/>
    <s v="Cara Losch"/>
    <s v="East"/>
    <x v="82"/>
  </r>
  <r>
    <s v="Daniell Hammack"/>
    <x v="51"/>
    <x v="1"/>
    <s v="Rocco Neubert"/>
    <s v="East"/>
    <x v="51"/>
  </r>
  <r>
    <s v="Daniell Hammack"/>
    <x v="43"/>
    <x v="0"/>
    <s v="Rocco Neubert"/>
    <s v="East"/>
    <x v="43"/>
  </r>
  <r>
    <s v="Daniell Hammack"/>
    <x v="29"/>
    <x v="0"/>
    <s v="Rocco Neubert"/>
    <s v="East"/>
    <x v="29"/>
  </r>
  <r>
    <s v="Darcel Schlecht"/>
    <x v="14"/>
    <x v="1"/>
    <s v="Melvin Marxen"/>
    <s v="Central"/>
    <x v="14"/>
  </r>
  <r>
    <s v="Gladys Colclough"/>
    <x v="33"/>
    <x v="0"/>
    <s v="Melvin Marxen"/>
    <s v="Central"/>
    <x v="33"/>
  </r>
  <r>
    <s v="Hayden Neloms"/>
    <x v="70"/>
    <x v="1"/>
    <s v="Celia Rouche"/>
    <s v="West"/>
    <x v="70"/>
  </r>
  <r>
    <s v="Hayden Neloms"/>
    <x v="47"/>
    <x v="0"/>
    <s v="Celia Rouche"/>
    <s v="West"/>
    <x v="47"/>
  </r>
  <r>
    <s v="Kary Hendrixson"/>
    <x v="22"/>
    <x v="1"/>
    <s v="Summer Sewald"/>
    <s v="West"/>
    <x v="22"/>
  </r>
  <r>
    <s v="Lajuana Vencill"/>
    <x v="64"/>
    <x v="1"/>
    <s v="Dustin Brinkmann"/>
    <s v="Central"/>
    <x v="64"/>
  </r>
  <r>
    <s v="Marty Freudenburg"/>
    <x v="32"/>
    <x v="1"/>
    <s v="Melvin Marxen"/>
    <s v="Central"/>
    <x v="32"/>
  </r>
  <r>
    <s v="Niesha Huffines"/>
    <x v="64"/>
    <x v="0"/>
    <s v="Melvin Marxen"/>
    <s v="Central"/>
    <x v="64"/>
  </r>
  <r>
    <s v="Reed Clapper"/>
    <x v="40"/>
    <x v="1"/>
    <s v="Rocco Neubert"/>
    <s v="East"/>
    <x v="40"/>
  </r>
  <r>
    <s v="Reed Clapper"/>
    <x v="61"/>
    <x v="0"/>
    <s v="Rocco Neubert"/>
    <s v="East"/>
    <x v="61"/>
  </r>
  <r>
    <s v="Reed Clapper"/>
    <x v="21"/>
    <x v="0"/>
    <s v="Rocco Neubert"/>
    <s v="East"/>
    <x v="21"/>
  </r>
  <r>
    <s v="Rosie Papadopoulos"/>
    <x v="58"/>
    <x v="0"/>
    <s v="Cara Losch"/>
    <s v="East"/>
    <x v="58"/>
  </r>
  <r>
    <s v="Versie Hillebrand"/>
    <x v="37"/>
    <x v="1"/>
    <s v="Dustin Brinkmann"/>
    <s v="Central"/>
    <x v="37"/>
  </r>
  <r>
    <s v="Versie Hillebrand"/>
    <x v="4"/>
    <x v="0"/>
    <s v="Dustin Brinkmann"/>
    <s v="Central"/>
    <x v="4"/>
  </r>
  <r>
    <s v="Versie Hillebrand"/>
    <x v="31"/>
    <x v="0"/>
    <s v="Dustin Brinkmann"/>
    <s v="Central"/>
    <x v="31"/>
  </r>
  <r>
    <s v="Vicki Laflamme"/>
    <x v="66"/>
    <x v="1"/>
    <s v="Celia Rouche"/>
    <s v="West"/>
    <x v="66"/>
  </r>
  <r>
    <s v="Violet Mclelland"/>
    <x v="59"/>
    <x v="2"/>
    <s v="Cara Losch"/>
    <s v="East"/>
    <x v="59"/>
  </r>
  <r>
    <s v="Violet Mclelland"/>
    <x v="58"/>
    <x v="0"/>
    <s v="Cara Losch"/>
    <s v="East"/>
    <x v="58"/>
  </r>
  <r>
    <s v="Violet Mclelland"/>
    <x v="63"/>
    <x v="0"/>
    <s v="Cara Losch"/>
    <s v="East"/>
    <x v="63"/>
  </r>
  <r>
    <s v="Zane Levy"/>
    <x v="43"/>
    <x v="2"/>
    <s v="Summer Sewald"/>
    <s v="West"/>
    <x v="43"/>
  </r>
  <r>
    <s v="Zane Levy"/>
    <x v="34"/>
    <x v="1"/>
    <s v="Summer Sewald"/>
    <s v="West"/>
    <x v="34"/>
  </r>
  <r>
    <s v="Anna Snelling"/>
    <x v="31"/>
    <x v="0"/>
    <s v="Dustin Brinkmann"/>
    <s v="Central"/>
    <x v="31"/>
  </r>
  <r>
    <s v="Corliss Cosme"/>
    <x v="54"/>
    <x v="1"/>
    <s v="Cara Losch"/>
    <s v="East"/>
    <x v="54"/>
  </r>
  <r>
    <s v="Corliss Cosme"/>
    <x v="51"/>
    <x v="0"/>
    <s v="Cara Losch"/>
    <s v="East"/>
    <x v="51"/>
  </r>
  <r>
    <s v="Corliss Cosme"/>
    <x v="23"/>
    <x v="0"/>
    <s v="Cara Losch"/>
    <s v="East"/>
    <x v="23"/>
  </r>
  <r>
    <s v="Gladys Colclough"/>
    <x v="53"/>
    <x v="0"/>
    <s v="Melvin Marxen"/>
    <s v="Central"/>
    <x v="53"/>
  </r>
  <r>
    <s v="Hayden Neloms"/>
    <x v="49"/>
    <x v="1"/>
    <s v="Celia Rouche"/>
    <s v="West"/>
    <x v="49"/>
  </r>
  <r>
    <s v="Kary Hendrixson"/>
    <x v="59"/>
    <x v="2"/>
    <s v="Summer Sewald"/>
    <s v="West"/>
    <x v="59"/>
  </r>
  <r>
    <s v="Kary Hendrixson"/>
    <x v="27"/>
    <x v="1"/>
    <s v="Summer Sewald"/>
    <s v="West"/>
    <x v="27"/>
  </r>
  <r>
    <s v="Kary Hendrixson"/>
    <x v="52"/>
    <x v="0"/>
    <s v="Summer Sewald"/>
    <s v="West"/>
    <x v="52"/>
  </r>
  <r>
    <s v="Markita Hansen"/>
    <x v="74"/>
    <x v="0"/>
    <s v="Celia Rouche"/>
    <s v="West"/>
    <x v="74"/>
  </r>
  <r>
    <s v="Maureen Marcano"/>
    <x v="6"/>
    <x v="1"/>
    <s v="Summer Sewald"/>
    <s v="West"/>
    <x v="6"/>
  </r>
  <r>
    <s v="Maureen Marcano"/>
    <x v="56"/>
    <x v="0"/>
    <s v="Summer Sewald"/>
    <s v="West"/>
    <x v="56"/>
  </r>
  <r>
    <s v="Moses Frase"/>
    <x v="2"/>
    <x v="0"/>
    <s v="Dustin Brinkmann"/>
    <s v="Central"/>
    <x v="2"/>
  </r>
  <r>
    <s v="Moses Frase"/>
    <x v="73"/>
    <x v="0"/>
    <s v="Dustin Brinkmann"/>
    <s v="Central"/>
    <x v="73"/>
  </r>
  <r>
    <s v="Violet Mclelland"/>
    <x v="84"/>
    <x v="1"/>
    <s v="Cara Losch"/>
    <s v="East"/>
    <x v="84"/>
  </r>
  <r>
    <s v="Violet Mclelland"/>
    <x v="65"/>
    <x v="0"/>
    <s v="Cara Losch"/>
    <s v="East"/>
    <x v="65"/>
  </r>
  <r>
    <s v="Zane Levy"/>
    <x v="83"/>
    <x v="0"/>
    <s v="Summer Sewald"/>
    <s v="West"/>
    <x v="83"/>
  </r>
  <r>
    <s v="Cassey Cress"/>
    <x v="55"/>
    <x v="1"/>
    <s v="Rocco Neubert"/>
    <s v="East"/>
    <x v="55"/>
  </r>
  <r>
    <s v="Cecily Lampkin"/>
    <x v="2"/>
    <x v="0"/>
    <s v="Dustin Brinkmann"/>
    <s v="Central"/>
    <x v="2"/>
  </r>
  <r>
    <s v="Darcel Schlecht"/>
    <x v="33"/>
    <x v="1"/>
    <s v="Melvin Marxen"/>
    <s v="Central"/>
    <x v="33"/>
  </r>
  <r>
    <s v="Darcel Schlecht"/>
    <x v="4"/>
    <x v="0"/>
    <s v="Melvin Marxen"/>
    <s v="Central"/>
    <x v="4"/>
  </r>
  <r>
    <s v="Darcel Schlecht"/>
    <x v="9"/>
    <x v="0"/>
    <s v="Melvin Marxen"/>
    <s v="Central"/>
    <x v="9"/>
  </r>
  <r>
    <s v="Darcel Schlecht"/>
    <x v="60"/>
    <x v="0"/>
    <s v="Melvin Marxen"/>
    <s v="Central"/>
    <x v="60"/>
  </r>
  <r>
    <s v="Darcel Schlecht"/>
    <x v="4"/>
    <x v="0"/>
    <s v="Melvin Marxen"/>
    <s v="Central"/>
    <x v="4"/>
  </r>
  <r>
    <s v="Donn Cantrell"/>
    <x v="18"/>
    <x v="1"/>
    <s v="Rocco Neubert"/>
    <s v="East"/>
    <x v="18"/>
  </r>
  <r>
    <s v="Donn Cantrell"/>
    <x v="68"/>
    <x v="1"/>
    <s v="Rocco Neubert"/>
    <s v="East"/>
    <x v="68"/>
  </r>
  <r>
    <s v="Donn Cantrell"/>
    <x v="23"/>
    <x v="0"/>
    <s v="Rocco Neubert"/>
    <s v="East"/>
    <x v="23"/>
  </r>
  <r>
    <s v="Elease Gluck"/>
    <x v="5"/>
    <x v="1"/>
    <s v="Celia Rouche"/>
    <s v="West"/>
    <x v="5"/>
  </r>
  <r>
    <s v="Garret Kinder"/>
    <x v="54"/>
    <x v="1"/>
    <s v="Cara Losch"/>
    <s v="East"/>
    <x v="54"/>
  </r>
  <r>
    <s v="Gladys Colclough"/>
    <x v="0"/>
    <x v="1"/>
    <s v="Melvin Marxen"/>
    <s v="Central"/>
    <x v="0"/>
  </r>
  <r>
    <s v="Gladys Colclough"/>
    <x v="42"/>
    <x v="0"/>
    <s v="Melvin Marxen"/>
    <s v="Central"/>
    <x v="42"/>
  </r>
  <r>
    <s v="Kami Bicknell"/>
    <x v="41"/>
    <x v="0"/>
    <s v="Summer Sewald"/>
    <s v="West"/>
    <x v="41"/>
  </r>
  <r>
    <s v="Kary Hendrixson"/>
    <x v="3"/>
    <x v="1"/>
    <s v="Summer Sewald"/>
    <s v="West"/>
    <x v="3"/>
  </r>
  <r>
    <s v="Kary Hendrixson"/>
    <x v="3"/>
    <x v="1"/>
    <s v="Summer Sewald"/>
    <s v="West"/>
    <x v="3"/>
  </r>
  <r>
    <s v="Lajuana Vencill"/>
    <x v="1"/>
    <x v="1"/>
    <s v="Dustin Brinkmann"/>
    <s v="Central"/>
    <x v="1"/>
  </r>
  <r>
    <s v="Lajuana Vencill"/>
    <x v="8"/>
    <x v="1"/>
    <s v="Dustin Brinkmann"/>
    <s v="Central"/>
    <x v="8"/>
  </r>
  <r>
    <s v="Lajuana Vencill"/>
    <x v="1"/>
    <x v="0"/>
    <s v="Dustin Brinkmann"/>
    <s v="Central"/>
    <x v="1"/>
  </r>
  <r>
    <s v="Marty Freudenburg"/>
    <x v="73"/>
    <x v="1"/>
    <s v="Melvin Marxen"/>
    <s v="Central"/>
    <x v="73"/>
  </r>
  <r>
    <s v="Marty Freudenburg"/>
    <x v="19"/>
    <x v="0"/>
    <s v="Melvin Marxen"/>
    <s v="Central"/>
    <x v="19"/>
  </r>
  <r>
    <s v="Maureen Marcano"/>
    <x v="49"/>
    <x v="0"/>
    <s v="Summer Sewald"/>
    <s v="West"/>
    <x v="49"/>
  </r>
  <r>
    <s v="Moses Frase"/>
    <x v="42"/>
    <x v="0"/>
    <s v="Dustin Brinkmann"/>
    <s v="Central"/>
    <x v="42"/>
  </r>
  <r>
    <s v="Niesha Huffines"/>
    <x v="14"/>
    <x v="1"/>
    <s v="Melvin Marxen"/>
    <s v="Central"/>
    <x v="14"/>
  </r>
  <r>
    <s v="Reed Clapper"/>
    <x v="63"/>
    <x v="1"/>
    <s v="Rocco Neubert"/>
    <s v="East"/>
    <x v="63"/>
  </r>
  <r>
    <s v="Rosie Papadopoulos"/>
    <x v="4"/>
    <x v="2"/>
    <s v="Cara Losch"/>
    <s v="East"/>
    <x v="4"/>
  </r>
  <r>
    <s v="Versie Hillebrand"/>
    <x v="2"/>
    <x v="1"/>
    <s v="Dustin Brinkmann"/>
    <s v="Central"/>
    <x v="2"/>
  </r>
  <r>
    <s v="Vicki Laflamme"/>
    <x v="13"/>
    <x v="1"/>
    <s v="Celia Rouche"/>
    <s v="West"/>
    <x v="13"/>
  </r>
  <r>
    <s v="Vicki Laflamme"/>
    <x v="74"/>
    <x v="1"/>
    <s v="Celia Rouche"/>
    <s v="West"/>
    <x v="74"/>
  </r>
  <r>
    <s v="Vicki Laflamme"/>
    <x v="41"/>
    <x v="0"/>
    <s v="Celia Rouche"/>
    <s v="West"/>
    <x v="41"/>
  </r>
  <r>
    <s v="Vicki Laflamme"/>
    <x v="10"/>
    <x v="0"/>
    <s v="Celia Rouche"/>
    <s v="West"/>
    <x v="10"/>
  </r>
  <r>
    <s v="Violet Mclelland"/>
    <x v="15"/>
    <x v="0"/>
    <s v="Cara Losch"/>
    <s v="East"/>
    <x v="15"/>
  </r>
  <r>
    <s v="Zane Levy"/>
    <x v="43"/>
    <x v="1"/>
    <s v="Summer Sewald"/>
    <s v="West"/>
    <x v="43"/>
  </r>
  <r>
    <s v="Zane Levy"/>
    <x v="16"/>
    <x v="0"/>
    <s v="Summer Sewald"/>
    <s v="West"/>
    <x v="16"/>
  </r>
  <r>
    <s v="Boris Faz"/>
    <x v="71"/>
    <x v="0"/>
    <s v="Rocco Neubert"/>
    <s v="East"/>
    <x v="71"/>
  </r>
  <r>
    <s v="Cassey Cress"/>
    <x v="29"/>
    <x v="1"/>
    <s v="Rocco Neubert"/>
    <s v="East"/>
    <x v="29"/>
  </r>
  <r>
    <s v="Cassey Cress"/>
    <x v="84"/>
    <x v="1"/>
    <s v="Rocco Neubert"/>
    <s v="East"/>
    <x v="84"/>
  </r>
  <r>
    <s v="Cecily Lampkin"/>
    <x v="48"/>
    <x v="0"/>
    <s v="Dustin Brinkmann"/>
    <s v="Central"/>
    <x v="48"/>
  </r>
  <r>
    <s v="Corliss Cosme"/>
    <x v="61"/>
    <x v="0"/>
    <s v="Cara Losch"/>
    <s v="East"/>
    <x v="61"/>
  </r>
  <r>
    <s v="Daniell Hammack"/>
    <x v="28"/>
    <x v="1"/>
    <s v="Rocco Neubert"/>
    <s v="East"/>
    <x v="28"/>
  </r>
  <r>
    <s v="Darcel Schlecht"/>
    <x v="81"/>
    <x v="1"/>
    <s v="Melvin Marxen"/>
    <s v="Central"/>
    <x v="81"/>
  </r>
  <r>
    <s v="Darcel Schlecht"/>
    <x v="81"/>
    <x v="0"/>
    <s v="Melvin Marxen"/>
    <s v="Central"/>
    <x v="81"/>
  </r>
  <r>
    <s v="Darcel Schlecht"/>
    <x v="2"/>
    <x v="0"/>
    <s v="Melvin Marxen"/>
    <s v="Central"/>
    <x v="2"/>
  </r>
  <r>
    <s v="Donn Cantrell"/>
    <x v="61"/>
    <x v="1"/>
    <s v="Rocco Neubert"/>
    <s v="East"/>
    <x v="61"/>
  </r>
  <r>
    <s v="Donn Cantrell"/>
    <x v="39"/>
    <x v="1"/>
    <s v="Rocco Neubert"/>
    <s v="East"/>
    <x v="39"/>
  </r>
  <r>
    <s v="Donn Cantrell"/>
    <x v="72"/>
    <x v="1"/>
    <s v="Rocco Neubert"/>
    <s v="East"/>
    <x v="72"/>
  </r>
  <r>
    <s v="Donn Cantrell"/>
    <x v="46"/>
    <x v="0"/>
    <s v="Rocco Neubert"/>
    <s v="East"/>
    <x v="46"/>
  </r>
  <r>
    <s v="Elease Gluck"/>
    <x v="79"/>
    <x v="1"/>
    <s v="Celia Rouche"/>
    <s v="West"/>
    <x v="79"/>
  </r>
  <r>
    <s v="Gladys Colclough"/>
    <x v="0"/>
    <x v="0"/>
    <s v="Melvin Marxen"/>
    <s v="Central"/>
    <x v="0"/>
  </r>
  <r>
    <s v="Gladys Colclough"/>
    <x v="42"/>
    <x v="0"/>
    <s v="Melvin Marxen"/>
    <s v="Central"/>
    <x v="42"/>
  </r>
  <r>
    <s v="James Ascencio"/>
    <x v="5"/>
    <x v="0"/>
    <s v="Summer Sewald"/>
    <s v="West"/>
    <x v="5"/>
  </r>
  <r>
    <s v="Jonathan Berthelot"/>
    <x v="0"/>
    <x v="0"/>
    <s v="Melvin Marxen"/>
    <s v="Central"/>
    <x v="0"/>
  </r>
  <r>
    <s v="Lajuana Vencill"/>
    <x v="8"/>
    <x v="1"/>
    <s v="Dustin Brinkmann"/>
    <s v="Central"/>
    <x v="8"/>
  </r>
  <r>
    <s v="Lajuana Vencill"/>
    <x v="57"/>
    <x v="1"/>
    <s v="Dustin Brinkmann"/>
    <s v="Central"/>
    <x v="57"/>
  </r>
  <r>
    <s v="Markita Hansen"/>
    <x v="34"/>
    <x v="0"/>
    <s v="Celia Rouche"/>
    <s v="West"/>
    <x v="34"/>
  </r>
  <r>
    <s v="Marty Freudenburg"/>
    <x v="67"/>
    <x v="0"/>
    <s v="Melvin Marxen"/>
    <s v="Central"/>
    <x v="67"/>
  </r>
  <r>
    <s v="Marty Freudenburg"/>
    <x v="81"/>
    <x v="0"/>
    <s v="Melvin Marxen"/>
    <s v="Central"/>
    <x v="81"/>
  </r>
  <r>
    <s v="Maureen Marcano"/>
    <x v="3"/>
    <x v="0"/>
    <s v="Summer Sewald"/>
    <s v="West"/>
    <x v="3"/>
  </r>
  <r>
    <s v="Moses Frase"/>
    <x v="81"/>
    <x v="0"/>
    <s v="Dustin Brinkmann"/>
    <s v="Central"/>
    <x v="81"/>
  </r>
  <r>
    <s v="Rosalina Dieter"/>
    <x v="70"/>
    <x v="0"/>
    <s v="Celia Rouche"/>
    <s v="West"/>
    <x v="70"/>
  </r>
  <r>
    <s v="Vicki Laflamme"/>
    <x v="47"/>
    <x v="1"/>
    <s v="Celia Rouche"/>
    <s v="West"/>
    <x v="47"/>
  </r>
  <r>
    <s v="Zane Levy"/>
    <x v="63"/>
    <x v="2"/>
    <s v="Summer Sewald"/>
    <s v="West"/>
    <x v="63"/>
  </r>
  <r>
    <s v="Zane Levy"/>
    <x v="44"/>
    <x v="0"/>
    <s v="Summer Sewald"/>
    <s v="West"/>
    <x v="44"/>
  </r>
  <r>
    <s v="Anna Snelling"/>
    <x v="19"/>
    <x v="0"/>
    <s v="Dustin Brinkmann"/>
    <s v="Central"/>
    <x v="19"/>
  </r>
  <r>
    <s v="Cassey Cress"/>
    <x v="39"/>
    <x v="1"/>
    <s v="Rocco Neubert"/>
    <s v="East"/>
    <x v="39"/>
  </r>
  <r>
    <s v="Cecily Lampkin"/>
    <x v="60"/>
    <x v="0"/>
    <s v="Dustin Brinkmann"/>
    <s v="Central"/>
    <x v="60"/>
  </r>
  <r>
    <s v="Corliss Cosme"/>
    <x v="21"/>
    <x v="0"/>
    <s v="Cara Losch"/>
    <s v="East"/>
    <x v="21"/>
  </r>
  <r>
    <s v="Daniell Hammack"/>
    <x v="43"/>
    <x v="1"/>
    <s v="Rocco Neubert"/>
    <s v="East"/>
    <x v="43"/>
  </r>
  <r>
    <s v="Darcel Schlecht"/>
    <x v="64"/>
    <x v="1"/>
    <s v="Melvin Marxen"/>
    <s v="Central"/>
    <x v="64"/>
  </r>
  <r>
    <s v="Darcel Schlecht"/>
    <x v="7"/>
    <x v="0"/>
    <s v="Melvin Marxen"/>
    <s v="Central"/>
    <x v="7"/>
  </r>
  <r>
    <s v="Donn Cantrell"/>
    <x v="23"/>
    <x v="1"/>
    <s v="Rocco Neubert"/>
    <s v="East"/>
    <x v="23"/>
  </r>
  <r>
    <s v="Garret Kinder"/>
    <x v="82"/>
    <x v="0"/>
    <s v="Cara Losch"/>
    <s v="East"/>
    <x v="82"/>
  </r>
  <r>
    <s v="Gladys Colclough"/>
    <x v="1"/>
    <x v="1"/>
    <s v="Melvin Marxen"/>
    <s v="Central"/>
    <x v="1"/>
  </r>
  <r>
    <s v="Gladys Colclough"/>
    <x v="14"/>
    <x v="0"/>
    <s v="Melvin Marxen"/>
    <s v="Central"/>
    <x v="14"/>
  </r>
  <r>
    <s v="James Ascencio"/>
    <x v="56"/>
    <x v="0"/>
    <s v="Summer Sewald"/>
    <s v="West"/>
    <x v="56"/>
  </r>
  <r>
    <s v="Kami Bicknell"/>
    <x v="74"/>
    <x v="0"/>
    <s v="Summer Sewald"/>
    <s v="West"/>
    <x v="74"/>
  </r>
  <r>
    <s v="Kary Hendrixson"/>
    <x v="25"/>
    <x v="1"/>
    <s v="Summer Sewald"/>
    <s v="West"/>
    <x v="25"/>
  </r>
  <r>
    <s v="Markita Hansen"/>
    <x v="64"/>
    <x v="1"/>
    <s v="Celia Rouche"/>
    <s v="West"/>
    <x v="64"/>
  </r>
  <r>
    <s v="Markita Hansen"/>
    <x v="27"/>
    <x v="1"/>
    <s v="Celia Rouche"/>
    <s v="West"/>
    <x v="27"/>
  </r>
  <r>
    <s v="Marty Freudenburg"/>
    <x v="62"/>
    <x v="0"/>
    <s v="Melvin Marxen"/>
    <s v="Central"/>
    <x v="62"/>
  </r>
  <r>
    <s v="Moses Frase"/>
    <x v="37"/>
    <x v="1"/>
    <s v="Dustin Brinkmann"/>
    <s v="Central"/>
    <x v="37"/>
  </r>
  <r>
    <s v="Moses Frase"/>
    <x v="53"/>
    <x v="0"/>
    <s v="Dustin Brinkmann"/>
    <s v="Central"/>
    <x v="53"/>
  </r>
  <r>
    <s v="Niesha Huffines"/>
    <x v="60"/>
    <x v="0"/>
    <s v="Melvin Marxen"/>
    <s v="Central"/>
    <x v="60"/>
  </r>
  <r>
    <s v="Reed Clapper"/>
    <x v="82"/>
    <x v="1"/>
    <s v="Rocco Neubert"/>
    <s v="East"/>
    <x v="82"/>
  </r>
  <r>
    <s v="Reed Clapper"/>
    <x v="18"/>
    <x v="0"/>
    <s v="Rocco Neubert"/>
    <s v="East"/>
    <x v="18"/>
  </r>
  <r>
    <s v="Versie Hillebrand"/>
    <x v="42"/>
    <x v="0"/>
    <s v="Dustin Brinkmann"/>
    <s v="Central"/>
    <x v="42"/>
  </r>
  <r>
    <s v="Versie Hillebrand"/>
    <x v="4"/>
    <x v="0"/>
    <s v="Dustin Brinkmann"/>
    <s v="Central"/>
    <x v="4"/>
  </r>
  <r>
    <s v="Vicki Laflamme"/>
    <x v="16"/>
    <x v="1"/>
    <s v="Celia Rouche"/>
    <s v="West"/>
    <x v="16"/>
  </r>
  <r>
    <s v="Vicki Laflamme"/>
    <x v="16"/>
    <x v="0"/>
    <s v="Celia Rouche"/>
    <s v="West"/>
    <x v="16"/>
  </r>
  <r>
    <s v="Anna Snelling"/>
    <x v="9"/>
    <x v="0"/>
    <s v="Dustin Brinkmann"/>
    <s v="Central"/>
    <x v="9"/>
  </r>
  <r>
    <s v="Cassey Cress"/>
    <x v="43"/>
    <x v="1"/>
    <s v="Rocco Neubert"/>
    <s v="East"/>
    <x v="43"/>
  </r>
  <r>
    <s v="Cecily Lampkin"/>
    <x v="75"/>
    <x v="1"/>
    <s v="Dustin Brinkmann"/>
    <s v="Central"/>
    <x v="75"/>
  </r>
  <r>
    <s v="Cecily Lampkin"/>
    <x v="9"/>
    <x v="1"/>
    <s v="Dustin Brinkmann"/>
    <s v="Central"/>
    <x v="9"/>
  </r>
  <r>
    <s v="Daniell Hammack"/>
    <x v="65"/>
    <x v="1"/>
    <s v="Rocco Neubert"/>
    <s v="East"/>
    <x v="65"/>
  </r>
  <r>
    <s v="Darcel Schlecht"/>
    <x v="64"/>
    <x v="1"/>
    <s v="Melvin Marxen"/>
    <s v="Central"/>
    <x v="64"/>
  </r>
  <r>
    <s v="Darcel Schlecht"/>
    <x v="31"/>
    <x v="1"/>
    <s v="Melvin Marxen"/>
    <s v="Central"/>
    <x v="31"/>
  </r>
  <r>
    <s v="Darcel Schlecht"/>
    <x v="81"/>
    <x v="0"/>
    <s v="Melvin Marxen"/>
    <s v="Central"/>
    <x v="81"/>
  </r>
  <r>
    <s v="Darcel Schlecht"/>
    <x v="48"/>
    <x v="0"/>
    <s v="Melvin Marxen"/>
    <s v="Central"/>
    <x v="48"/>
  </r>
  <r>
    <s v="Donn Cantrell"/>
    <x v="82"/>
    <x v="0"/>
    <s v="Rocco Neubert"/>
    <s v="East"/>
    <x v="82"/>
  </r>
  <r>
    <s v="Elease Gluck"/>
    <x v="43"/>
    <x v="1"/>
    <s v="Celia Rouche"/>
    <s v="West"/>
    <x v="43"/>
  </r>
  <r>
    <s v="Gladys Colclough"/>
    <x v="32"/>
    <x v="1"/>
    <s v="Melvin Marxen"/>
    <s v="Central"/>
    <x v="32"/>
  </r>
  <r>
    <s v="Gladys Colclough"/>
    <x v="32"/>
    <x v="1"/>
    <s v="Melvin Marxen"/>
    <s v="Central"/>
    <x v="32"/>
  </r>
  <r>
    <s v="Gladys Colclough"/>
    <x v="33"/>
    <x v="0"/>
    <s v="Melvin Marxen"/>
    <s v="Central"/>
    <x v="33"/>
  </r>
  <r>
    <s v="Hayden Neloms"/>
    <x v="58"/>
    <x v="1"/>
    <s v="Celia Rouche"/>
    <s v="West"/>
    <x v="58"/>
  </r>
  <r>
    <s v="James Ascencio"/>
    <x v="35"/>
    <x v="1"/>
    <s v="Summer Sewald"/>
    <s v="West"/>
    <x v="35"/>
  </r>
  <r>
    <s v="James Ascencio"/>
    <x v="25"/>
    <x v="0"/>
    <s v="Summer Sewald"/>
    <s v="West"/>
    <x v="25"/>
  </r>
  <r>
    <s v="Jonathan Berthelot"/>
    <x v="37"/>
    <x v="1"/>
    <s v="Melvin Marxen"/>
    <s v="Central"/>
    <x v="37"/>
  </r>
  <r>
    <s v="Jonathan Berthelot"/>
    <x v="57"/>
    <x v="1"/>
    <s v="Melvin Marxen"/>
    <s v="Central"/>
    <x v="57"/>
  </r>
  <r>
    <s v="Jonathan Berthelot"/>
    <x v="4"/>
    <x v="0"/>
    <s v="Melvin Marxen"/>
    <s v="Central"/>
    <x v="4"/>
  </r>
  <r>
    <s v="Kary Hendrixson"/>
    <x v="5"/>
    <x v="0"/>
    <s v="Summer Sewald"/>
    <s v="West"/>
    <x v="5"/>
  </r>
  <r>
    <s v="Kary Hendrixson"/>
    <x v="70"/>
    <x v="0"/>
    <s v="Summer Sewald"/>
    <s v="West"/>
    <x v="70"/>
  </r>
  <r>
    <s v="Kary Hendrixson"/>
    <x v="44"/>
    <x v="0"/>
    <s v="Summer Sewald"/>
    <s v="West"/>
    <x v="44"/>
  </r>
  <r>
    <s v="Lajuana Vencill"/>
    <x v="37"/>
    <x v="0"/>
    <s v="Dustin Brinkmann"/>
    <s v="Central"/>
    <x v="37"/>
  </r>
  <r>
    <s v="Markita Hansen"/>
    <x v="41"/>
    <x v="1"/>
    <s v="Celia Rouche"/>
    <s v="West"/>
    <x v="41"/>
  </r>
  <r>
    <s v="Moses Frase"/>
    <x v="73"/>
    <x v="1"/>
    <s v="Dustin Brinkmann"/>
    <s v="Central"/>
    <x v="73"/>
  </r>
  <r>
    <s v="Moses Frase"/>
    <x v="1"/>
    <x v="0"/>
    <s v="Dustin Brinkmann"/>
    <s v="Central"/>
    <x v="1"/>
  </r>
  <r>
    <s v="Versie Hillebrand"/>
    <x v="57"/>
    <x v="0"/>
    <s v="Dustin Brinkmann"/>
    <s v="Central"/>
    <x v="57"/>
  </r>
  <r>
    <s v="Vicki Laflamme"/>
    <x v="74"/>
    <x v="0"/>
    <s v="Celia Rouche"/>
    <s v="West"/>
    <x v="74"/>
  </r>
  <r>
    <s v="Vicki Laflamme"/>
    <x v="13"/>
    <x v="0"/>
    <s v="Celia Rouche"/>
    <s v="West"/>
    <x v="13"/>
  </r>
  <r>
    <s v="Vicki Laflamme"/>
    <x v="56"/>
    <x v="0"/>
    <s v="Celia Rouche"/>
    <s v="West"/>
    <x v="56"/>
  </r>
  <r>
    <s v="Violet Mclelland"/>
    <x v="44"/>
    <x v="2"/>
    <s v="Cara Losch"/>
    <s v="East"/>
    <x v="44"/>
  </r>
  <r>
    <s v="Violet Mclelland"/>
    <x v="68"/>
    <x v="0"/>
    <s v="Cara Losch"/>
    <s v="East"/>
    <x v="68"/>
  </r>
  <r>
    <s v="Anna Snelling"/>
    <x v="73"/>
    <x v="0"/>
    <s v="Dustin Brinkmann"/>
    <s v="Central"/>
    <x v="73"/>
  </r>
  <r>
    <s v="Cassey Cress"/>
    <x v="82"/>
    <x v="1"/>
    <s v="Rocco Neubert"/>
    <s v="East"/>
    <x v="82"/>
  </r>
  <r>
    <s v="Darcel Schlecht"/>
    <x v="53"/>
    <x v="1"/>
    <s v="Melvin Marxen"/>
    <s v="Central"/>
    <x v="53"/>
  </r>
  <r>
    <s v="Darcel Schlecht"/>
    <x v="19"/>
    <x v="0"/>
    <s v="Melvin Marxen"/>
    <s v="Central"/>
    <x v="19"/>
  </r>
  <r>
    <s v="Darcel Schlecht"/>
    <x v="62"/>
    <x v="0"/>
    <s v="Melvin Marxen"/>
    <s v="Central"/>
    <x v="62"/>
  </r>
  <r>
    <s v="Garret Kinder"/>
    <x v="43"/>
    <x v="0"/>
    <s v="Cara Losch"/>
    <s v="East"/>
    <x v="43"/>
  </r>
  <r>
    <s v="Garret Kinder"/>
    <x v="29"/>
    <x v="0"/>
    <s v="Cara Losch"/>
    <s v="East"/>
    <x v="29"/>
  </r>
  <r>
    <s v="Garret Kinder"/>
    <x v="15"/>
    <x v="0"/>
    <s v="Cara Losch"/>
    <s v="East"/>
    <x v="15"/>
  </r>
  <r>
    <s v="Gladys Colclough"/>
    <x v="1"/>
    <x v="0"/>
    <s v="Melvin Marxen"/>
    <s v="Central"/>
    <x v="1"/>
  </r>
  <r>
    <s v="Jonathan Berthelot"/>
    <x v="4"/>
    <x v="0"/>
    <s v="Melvin Marxen"/>
    <s v="Central"/>
    <x v="4"/>
  </r>
  <r>
    <s v="Kami Bicknell"/>
    <x v="16"/>
    <x v="0"/>
    <s v="Summer Sewald"/>
    <s v="West"/>
    <x v="16"/>
  </r>
  <r>
    <s v="Kami Bicknell"/>
    <x v="43"/>
    <x v="0"/>
    <s v="Summer Sewald"/>
    <s v="West"/>
    <x v="43"/>
  </r>
  <r>
    <s v="Kary Hendrixson"/>
    <x v="11"/>
    <x v="1"/>
    <s v="Summer Sewald"/>
    <s v="West"/>
    <x v="11"/>
  </r>
  <r>
    <s v="Lajuana Vencill"/>
    <x v="67"/>
    <x v="1"/>
    <s v="Dustin Brinkmann"/>
    <s v="Central"/>
    <x v="67"/>
  </r>
  <r>
    <s v="Lajuana Vencill"/>
    <x v="81"/>
    <x v="1"/>
    <s v="Dustin Brinkmann"/>
    <s v="Central"/>
    <x v="81"/>
  </r>
  <r>
    <s v="Markita Hansen"/>
    <x v="75"/>
    <x v="1"/>
    <s v="Celia Rouche"/>
    <s v="West"/>
    <x v="75"/>
  </r>
  <r>
    <s v="Markita Hansen"/>
    <x v="64"/>
    <x v="1"/>
    <s v="Celia Rouche"/>
    <s v="West"/>
    <x v="64"/>
  </r>
  <r>
    <s v="Markita Hansen"/>
    <x v="70"/>
    <x v="1"/>
    <s v="Celia Rouche"/>
    <s v="West"/>
    <x v="70"/>
  </r>
  <r>
    <s v="Maureen Marcano"/>
    <x v="49"/>
    <x v="1"/>
    <s v="Summer Sewald"/>
    <s v="West"/>
    <x v="49"/>
  </r>
  <r>
    <s v="Moses Frase"/>
    <x v="36"/>
    <x v="0"/>
    <s v="Dustin Brinkmann"/>
    <s v="Central"/>
    <x v="36"/>
  </r>
  <r>
    <s v="Niesha Huffines"/>
    <x v="32"/>
    <x v="1"/>
    <s v="Melvin Marxen"/>
    <s v="Central"/>
    <x v="32"/>
  </r>
  <r>
    <s v="Niesha Huffines"/>
    <x v="14"/>
    <x v="0"/>
    <s v="Melvin Marxen"/>
    <s v="Central"/>
    <x v="14"/>
  </r>
  <r>
    <s v="Reed Clapper"/>
    <x v="63"/>
    <x v="0"/>
    <s v="Rocco Neubert"/>
    <s v="East"/>
    <x v="63"/>
  </r>
  <r>
    <s v="Rosalina Dieter"/>
    <x v="11"/>
    <x v="0"/>
    <s v="Celia Rouche"/>
    <s v="West"/>
    <x v="11"/>
  </r>
  <r>
    <s v="Rosalina Dieter"/>
    <x v="79"/>
    <x v="0"/>
    <s v="Celia Rouche"/>
    <s v="West"/>
    <x v="79"/>
  </r>
  <r>
    <s v="Versie Hillebrand"/>
    <x v="32"/>
    <x v="0"/>
    <s v="Dustin Brinkmann"/>
    <s v="Central"/>
    <x v="32"/>
  </r>
  <r>
    <s v="Vicki Laflamme"/>
    <x v="12"/>
    <x v="1"/>
    <s v="Celia Rouche"/>
    <s v="West"/>
    <x v="12"/>
  </r>
  <r>
    <s v="Vicki Laflamme"/>
    <x v="83"/>
    <x v="0"/>
    <s v="Celia Rouche"/>
    <s v="West"/>
    <x v="83"/>
  </r>
  <r>
    <s v="Vicki Laflamme"/>
    <x v="35"/>
    <x v="0"/>
    <s v="Celia Rouche"/>
    <s v="West"/>
    <x v="35"/>
  </r>
  <r>
    <s v="Violet Mclelland"/>
    <x v="29"/>
    <x v="0"/>
    <s v="Cara Losch"/>
    <s v="East"/>
    <x v="29"/>
  </r>
  <r>
    <s v="Violet Mclelland"/>
    <x v="51"/>
    <x v="0"/>
    <s v="Cara Losch"/>
    <s v="East"/>
    <x v="51"/>
  </r>
  <r>
    <s v="Wilburn Farren"/>
    <x v="51"/>
    <x v="0"/>
    <s v="Cara Losch"/>
    <s v="East"/>
    <x v="51"/>
  </r>
  <r>
    <s v="Zane Levy"/>
    <x v="41"/>
    <x v="0"/>
    <s v="Summer Sewald"/>
    <s v="West"/>
    <x v="41"/>
  </r>
  <r>
    <s v="Anna Snelling"/>
    <x v="73"/>
    <x v="0"/>
    <s v="Dustin Brinkmann"/>
    <s v="Central"/>
    <x v="73"/>
  </r>
  <r>
    <s v="Boris Faz"/>
    <x v="71"/>
    <x v="0"/>
    <s v="Rocco Neubert"/>
    <s v="East"/>
    <x v="71"/>
  </r>
  <r>
    <s v="Cassey Cress"/>
    <x v="69"/>
    <x v="1"/>
    <s v="Rocco Neubert"/>
    <s v="East"/>
    <x v="69"/>
  </r>
  <r>
    <s v="Cassey Cress"/>
    <x v="59"/>
    <x v="0"/>
    <s v="Rocco Neubert"/>
    <s v="East"/>
    <x v="59"/>
  </r>
  <r>
    <s v="Cecily Lampkin"/>
    <x v="9"/>
    <x v="0"/>
    <s v="Dustin Brinkmann"/>
    <s v="Central"/>
    <x v="9"/>
  </r>
  <r>
    <s v="Corliss Cosme"/>
    <x v="40"/>
    <x v="1"/>
    <s v="Cara Losch"/>
    <s v="East"/>
    <x v="40"/>
  </r>
  <r>
    <s v="Daniell Hammack"/>
    <x v="63"/>
    <x v="1"/>
    <s v="Rocco Neubert"/>
    <s v="East"/>
    <x v="63"/>
  </r>
  <r>
    <s v="Daniell Hammack"/>
    <x v="82"/>
    <x v="0"/>
    <s v="Rocco Neubert"/>
    <s v="East"/>
    <x v="82"/>
  </r>
  <r>
    <s v="Darcel Schlecht"/>
    <x v="19"/>
    <x v="0"/>
    <s v="Melvin Marxen"/>
    <s v="Central"/>
    <x v="19"/>
  </r>
  <r>
    <s v="Darcel Schlecht"/>
    <x v="33"/>
    <x v="0"/>
    <s v="Melvin Marxen"/>
    <s v="Central"/>
    <x v="33"/>
  </r>
  <r>
    <s v="Elease Gluck"/>
    <x v="22"/>
    <x v="0"/>
    <s v="Celia Rouche"/>
    <s v="West"/>
    <x v="22"/>
  </r>
  <r>
    <s v="Gladys Colclough"/>
    <x v="53"/>
    <x v="1"/>
    <s v="Melvin Marxen"/>
    <s v="Central"/>
    <x v="53"/>
  </r>
  <r>
    <s v="James Ascencio"/>
    <x v="45"/>
    <x v="1"/>
    <s v="Summer Sewald"/>
    <s v="West"/>
    <x v="45"/>
  </r>
  <r>
    <s v="Jonathan Berthelot"/>
    <x v="19"/>
    <x v="1"/>
    <s v="Melvin Marxen"/>
    <s v="Central"/>
    <x v="19"/>
  </r>
  <r>
    <s v="Markita Hansen"/>
    <x v="66"/>
    <x v="1"/>
    <s v="Celia Rouche"/>
    <s v="West"/>
    <x v="66"/>
  </r>
  <r>
    <s v="Marty Freudenburg"/>
    <x v="32"/>
    <x v="0"/>
    <s v="Melvin Marxen"/>
    <s v="Central"/>
    <x v="32"/>
  </r>
  <r>
    <s v="Maureen Marcano"/>
    <x v="6"/>
    <x v="0"/>
    <s v="Summer Sewald"/>
    <s v="West"/>
    <x v="6"/>
  </r>
  <r>
    <s v="Moses Frase"/>
    <x v="64"/>
    <x v="1"/>
    <s v="Dustin Brinkmann"/>
    <s v="Central"/>
    <x v="64"/>
  </r>
  <r>
    <s v="Niesha Huffines"/>
    <x v="57"/>
    <x v="1"/>
    <s v="Melvin Marxen"/>
    <s v="Central"/>
    <x v="57"/>
  </r>
  <r>
    <s v="Reed Clapper"/>
    <x v="64"/>
    <x v="1"/>
    <s v="Rocco Neubert"/>
    <s v="East"/>
    <x v="64"/>
  </r>
  <r>
    <s v="Reed Clapper"/>
    <x v="65"/>
    <x v="0"/>
    <s v="Rocco Neubert"/>
    <s v="East"/>
    <x v="65"/>
  </r>
  <r>
    <s v="Reed Clapper"/>
    <x v="84"/>
    <x v="0"/>
    <s v="Rocco Neubert"/>
    <s v="East"/>
    <x v="84"/>
  </r>
  <r>
    <s v="Reed Clapper"/>
    <x v="78"/>
    <x v="0"/>
    <s v="Rocco Neubert"/>
    <s v="East"/>
    <x v="78"/>
  </r>
  <r>
    <s v="Rosalina Dieter"/>
    <x v="44"/>
    <x v="0"/>
    <s v="Celia Rouche"/>
    <s v="West"/>
    <x v="44"/>
  </r>
  <r>
    <s v="Rosie Papadopoulos"/>
    <x v="61"/>
    <x v="1"/>
    <s v="Cara Losch"/>
    <s v="East"/>
    <x v="61"/>
  </r>
  <r>
    <s v="Versie Hillebrand"/>
    <x v="24"/>
    <x v="0"/>
    <s v="Dustin Brinkmann"/>
    <s v="Central"/>
    <x v="24"/>
  </r>
  <r>
    <s v="Versie Hillebrand"/>
    <x v="57"/>
    <x v="0"/>
    <s v="Dustin Brinkmann"/>
    <s v="Central"/>
    <x v="57"/>
  </r>
  <r>
    <s v="Vicki Laflamme"/>
    <x v="45"/>
    <x v="1"/>
    <s v="Celia Rouche"/>
    <s v="West"/>
    <x v="45"/>
  </r>
  <r>
    <s v="Violet Mclelland"/>
    <x v="26"/>
    <x v="1"/>
    <s v="Cara Losch"/>
    <s v="East"/>
    <x v="26"/>
  </r>
  <r>
    <s v="Boris Faz"/>
    <x v="81"/>
    <x v="2"/>
    <s v="Rocco Neubert"/>
    <s v="East"/>
    <x v="81"/>
  </r>
  <r>
    <s v="Boris Faz"/>
    <x v="26"/>
    <x v="1"/>
    <s v="Rocco Neubert"/>
    <s v="East"/>
    <x v="26"/>
  </r>
  <r>
    <s v="Cecily Lampkin"/>
    <x v="62"/>
    <x v="0"/>
    <s v="Dustin Brinkmann"/>
    <s v="Central"/>
    <x v="62"/>
  </r>
  <r>
    <s v="Darcel Schlecht"/>
    <x v="53"/>
    <x v="0"/>
    <s v="Melvin Marxen"/>
    <s v="Central"/>
    <x v="53"/>
  </r>
  <r>
    <s v="Darcel Schlecht"/>
    <x v="42"/>
    <x v="0"/>
    <s v="Melvin Marxen"/>
    <s v="Central"/>
    <x v="42"/>
  </r>
  <r>
    <s v="Donn Cantrell"/>
    <x v="64"/>
    <x v="0"/>
    <s v="Rocco Neubert"/>
    <s v="East"/>
    <x v="64"/>
  </r>
  <r>
    <s v="Elease Gluck"/>
    <x v="49"/>
    <x v="1"/>
    <s v="Celia Rouche"/>
    <s v="West"/>
    <x v="49"/>
  </r>
  <r>
    <s v="Garret Kinder"/>
    <x v="59"/>
    <x v="1"/>
    <s v="Cara Losch"/>
    <s v="East"/>
    <x v="59"/>
  </r>
  <r>
    <s v="Gladys Colclough"/>
    <x v="1"/>
    <x v="0"/>
    <s v="Melvin Marxen"/>
    <s v="Central"/>
    <x v="1"/>
  </r>
  <r>
    <s v="Jonathan Berthelot"/>
    <x v="75"/>
    <x v="1"/>
    <s v="Melvin Marxen"/>
    <s v="Central"/>
    <x v="75"/>
  </r>
  <r>
    <s v="Jonathan Berthelot"/>
    <x v="48"/>
    <x v="1"/>
    <s v="Melvin Marxen"/>
    <s v="Central"/>
    <x v="48"/>
  </r>
  <r>
    <s v="Jonathan Berthelot"/>
    <x v="67"/>
    <x v="0"/>
    <s v="Melvin Marxen"/>
    <s v="Central"/>
    <x v="67"/>
  </r>
  <r>
    <s v="Jonathan Berthelot"/>
    <x v="2"/>
    <x v="0"/>
    <s v="Melvin Marxen"/>
    <s v="Central"/>
    <x v="2"/>
  </r>
  <r>
    <s v="Kary Hendrixson"/>
    <x v="49"/>
    <x v="2"/>
    <s v="Summer Sewald"/>
    <s v="West"/>
    <x v="49"/>
  </r>
  <r>
    <s v="Kary Hendrixson"/>
    <x v="49"/>
    <x v="0"/>
    <s v="Summer Sewald"/>
    <s v="West"/>
    <x v="49"/>
  </r>
  <r>
    <s v="Lajuana Vencill"/>
    <x v="1"/>
    <x v="1"/>
    <s v="Dustin Brinkmann"/>
    <s v="Central"/>
    <x v="1"/>
  </r>
  <r>
    <s v="Markita Hansen"/>
    <x v="11"/>
    <x v="1"/>
    <s v="Celia Rouche"/>
    <s v="West"/>
    <x v="11"/>
  </r>
  <r>
    <s v="Markita Hansen"/>
    <x v="75"/>
    <x v="1"/>
    <s v="Celia Rouche"/>
    <s v="West"/>
    <x v="75"/>
  </r>
  <r>
    <s v="Markita Hansen"/>
    <x v="5"/>
    <x v="0"/>
    <s v="Celia Rouche"/>
    <s v="West"/>
    <x v="5"/>
  </r>
  <r>
    <s v="Markita Hansen"/>
    <x v="66"/>
    <x v="0"/>
    <s v="Celia Rouche"/>
    <s v="West"/>
    <x v="66"/>
  </r>
  <r>
    <s v="Markita Hansen"/>
    <x v="27"/>
    <x v="0"/>
    <s v="Celia Rouche"/>
    <s v="West"/>
    <x v="27"/>
  </r>
  <r>
    <s v="Markita Hansen"/>
    <x v="58"/>
    <x v="0"/>
    <s v="Celia Rouche"/>
    <s v="West"/>
    <x v="58"/>
  </r>
  <r>
    <s v="Marty Freudenburg"/>
    <x v="31"/>
    <x v="0"/>
    <s v="Melvin Marxen"/>
    <s v="Central"/>
    <x v="31"/>
  </r>
  <r>
    <s v="Marty Freudenburg"/>
    <x v="60"/>
    <x v="0"/>
    <s v="Melvin Marxen"/>
    <s v="Central"/>
    <x v="60"/>
  </r>
  <r>
    <s v="Maureen Marcano"/>
    <x v="17"/>
    <x v="1"/>
    <s v="Summer Sewald"/>
    <s v="West"/>
    <x v="17"/>
  </r>
  <r>
    <s v="Maureen Marcano"/>
    <x v="41"/>
    <x v="0"/>
    <s v="Summer Sewald"/>
    <s v="West"/>
    <x v="41"/>
  </r>
  <r>
    <s v="Maureen Marcano"/>
    <x v="52"/>
    <x v="0"/>
    <s v="Summer Sewald"/>
    <s v="West"/>
    <x v="52"/>
  </r>
  <r>
    <s v="Niesha Huffines"/>
    <x v="48"/>
    <x v="1"/>
    <s v="Melvin Marxen"/>
    <s v="Central"/>
    <x v="48"/>
  </r>
  <r>
    <s v="Niesha Huffines"/>
    <x v="19"/>
    <x v="0"/>
    <s v="Melvin Marxen"/>
    <s v="Central"/>
    <x v="19"/>
  </r>
  <r>
    <s v="Reed Clapper"/>
    <x v="29"/>
    <x v="1"/>
    <s v="Rocco Neubert"/>
    <s v="East"/>
    <x v="29"/>
  </r>
  <r>
    <s v="Reed Clapper"/>
    <x v="43"/>
    <x v="0"/>
    <s v="Rocco Neubert"/>
    <s v="East"/>
    <x v="43"/>
  </r>
  <r>
    <s v="Versie Hillebrand"/>
    <x v="31"/>
    <x v="1"/>
    <s v="Dustin Brinkmann"/>
    <s v="Central"/>
    <x v="31"/>
  </r>
  <r>
    <s v="Vicki Laflamme"/>
    <x v="43"/>
    <x v="0"/>
    <s v="Celia Rouche"/>
    <s v="West"/>
    <x v="43"/>
  </r>
  <r>
    <s v="Violet Mclelland"/>
    <x v="54"/>
    <x v="1"/>
    <s v="Cara Losch"/>
    <s v="East"/>
    <x v="54"/>
  </r>
  <r>
    <s v="Wilburn Farren"/>
    <x v="59"/>
    <x v="1"/>
    <s v="Cara Losch"/>
    <s v="East"/>
    <x v="59"/>
  </r>
  <r>
    <s v="Anna Snelling"/>
    <x v="8"/>
    <x v="1"/>
    <s v="Dustin Brinkmann"/>
    <s v="Central"/>
    <x v="8"/>
  </r>
  <r>
    <s v="Anna Snelling"/>
    <x v="31"/>
    <x v="1"/>
    <s v="Dustin Brinkmann"/>
    <s v="Central"/>
    <x v="31"/>
  </r>
  <r>
    <s v="Anna Snelling"/>
    <x v="53"/>
    <x v="0"/>
    <s v="Dustin Brinkmann"/>
    <s v="Central"/>
    <x v="53"/>
  </r>
  <r>
    <s v="Boris Faz"/>
    <x v="18"/>
    <x v="1"/>
    <s v="Rocco Neubert"/>
    <s v="East"/>
    <x v="18"/>
  </r>
  <r>
    <s v="Cassey Cress"/>
    <x v="46"/>
    <x v="1"/>
    <s v="Rocco Neubert"/>
    <s v="East"/>
    <x v="46"/>
  </r>
  <r>
    <s v="Cassey Cress"/>
    <x v="72"/>
    <x v="0"/>
    <s v="Rocco Neubert"/>
    <s v="East"/>
    <x v="72"/>
  </r>
  <r>
    <s v="Cecily Lampkin"/>
    <x v="36"/>
    <x v="0"/>
    <s v="Dustin Brinkmann"/>
    <s v="Central"/>
    <x v="36"/>
  </r>
  <r>
    <s v="Corliss Cosme"/>
    <x v="50"/>
    <x v="0"/>
    <s v="Cara Losch"/>
    <s v="East"/>
    <x v="50"/>
  </r>
  <r>
    <s v="Daniell Hammack"/>
    <x v="64"/>
    <x v="2"/>
    <s v="Rocco Neubert"/>
    <s v="East"/>
    <x v="64"/>
  </r>
  <r>
    <s v="Daniell Hammack"/>
    <x v="84"/>
    <x v="1"/>
    <s v="Rocco Neubert"/>
    <s v="East"/>
    <x v="84"/>
  </r>
  <r>
    <s v="Darcel Schlecht"/>
    <x v="37"/>
    <x v="0"/>
    <s v="Melvin Marxen"/>
    <s v="Central"/>
    <x v="37"/>
  </r>
  <r>
    <s v="Elease Gluck"/>
    <x v="64"/>
    <x v="1"/>
    <s v="Celia Rouche"/>
    <s v="West"/>
    <x v="64"/>
  </r>
  <r>
    <s v="Gladys Colclough"/>
    <x v="31"/>
    <x v="1"/>
    <s v="Melvin Marxen"/>
    <s v="Central"/>
    <x v="31"/>
  </r>
  <r>
    <s v="Gladys Colclough"/>
    <x v="2"/>
    <x v="1"/>
    <s v="Melvin Marxen"/>
    <s v="Central"/>
    <x v="2"/>
  </r>
  <r>
    <s v="James Ascencio"/>
    <x v="3"/>
    <x v="0"/>
    <s v="Summer Sewald"/>
    <s v="West"/>
    <x v="3"/>
  </r>
  <r>
    <s v="Kami Bicknell"/>
    <x v="16"/>
    <x v="1"/>
    <s v="Summer Sewald"/>
    <s v="West"/>
    <x v="16"/>
  </r>
  <r>
    <s v="Kami Bicknell"/>
    <x v="35"/>
    <x v="0"/>
    <s v="Summer Sewald"/>
    <s v="West"/>
    <x v="35"/>
  </r>
  <r>
    <s v="Kary Hendrixson"/>
    <x v="59"/>
    <x v="2"/>
    <s v="Summer Sewald"/>
    <s v="West"/>
    <x v="59"/>
  </r>
  <r>
    <s v="Lajuana Vencill"/>
    <x v="4"/>
    <x v="1"/>
    <s v="Dustin Brinkmann"/>
    <s v="Central"/>
    <x v="4"/>
  </r>
  <r>
    <s v="Markita Hansen"/>
    <x v="58"/>
    <x v="1"/>
    <s v="Celia Rouche"/>
    <s v="West"/>
    <x v="58"/>
  </r>
  <r>
    <s v="Niesha Huffines"/>
    <x v="38"/>
    <x v="0"/>
    <s v="Melvin Marxen"/>
    <s v="Central"/>
    <x v="38"/>
  </r>
  <r>
    <s v="Vicki Laflamme"/>
    <x v="17"/>
    <x v="1"/>
    <s v="Celia Rouche"/>
    <s v="West"/>
    <x v="17"/>
  </r>
  <r>
    <s v="Vicki Laflamme"/>
    <x v="52"/>
    <x v="1"/>
    <s v="Celia Rouche"/>
    <s v="West"/>
    <x v="52"/>
  </r>
  <r>
    <s v="Violet Mclelland"/>
    <x v="71"/>
    <x v="0"/>
    <s v="Cara Losch"/>
    <s v="East"/>
    <x v="71"/>
  </r>
  <r>
    <s v="Zane Levy"/>
    <x v="10"/>
    <x v="1"/>
    <s v="Summer Sewald"/>
    <s v="West"/>
    <x v="10"/>
  </r>
  <r>
    <s v="Zane Levy"/>
    <x v="66"/>
    <x v="0"/>
    <s v="Summer Sewald"/>
    <s v="West"/>
    <x v="66"/>
  </r>
  <r>
    <s v="Boris Faz"/>
    <x v="65"/>
    <x v="0"/>
    <s v="Rocco Neubert"/>
    <s v="East"/>
    <x v="65"/>
  </r>
  <r>
    <s v="Cecily Lampkin"/>
    <x v="64"/>
    <x v="0"/>
    <s v="Dustin Brinkmann"/>
    <s v="Central"/>
    <x v="64"/>
  </r>
  <r>
    <s v="Cecily Lampkin"/>
    <x v="19"/>
    <x v="0"/>
    <s v="Dustin Brinkmann"/>
    <s v="Central"/>
    <x v="19"/>
  </r>
  <r>
    <s v="Darcel Schlecht"/>
    <x v="76"/>
    <x v="1"/>
    <s v="Melvin Marxen"/>
    <s v="Central"/>
    <x v="76"/>
  </r>
  <r>
    <s v="Darcel Schlecht"/>
    <x v="30"/>
    <x v="1"/>
    <s v="Melvin Marxen"/>
    <s v="Central"/>
    <x v="30"/>
  </r>
  <r>
    <s v="Donn Cantrell"/>
    <x v="69"/>
    <x v="1"/>
    <s v="Rocco Neubert"/>
    <s v="East"/>
    <x v="69"/>
  </r>
  <r>
    <s v="Donn Cantrell"/>
    <x v="63"/>
    <x v="1"/>
    <s v="Rocco Neubert"/>
    <s v="East"/>
    <x v="63"/>
  </r>
  <r>
    <s v="Donn Cantrell"/>
    <x v="43"/>
    <x v="0"/>
    <s v="Rocco Neubert"/>
    <s v="East"/>
    <x v="43"/>
  </r>
  <r>
    <s v="Donn Cantrell"/>
    <x v="58"/>
    <x v="0"/>
    <s v="Rocco Neubert"/>
    <s v="East"/>
    <x v="58"/>
  </r>
  <r>
    <s v="James Ascencio"/>
    <x v="16"/>
    <x v="1"/>
    <s v="Summer Sewald"/>
    <s v="West"/>
    <x v="16"/>
  </r>
  <r>
    <s v="James Ascencio"/>
    <x v="70"/>
    <x v="1"/>
    <s v="Summer Sewald"/>
    <s v="West"/>
    <x v="70"/>
  </r>
  <r>
    <s v="James Ascencio"/>
    <x v="10"/>
    <x v="1"/>
    <s v="Summer Sewald"/>
    <s v="West"/>
    <x v="10"/>
  </r>
  <r>
    <s v="James Ascencio"/>
    <x v="52"/>
    <x v="0"/>
    <s v="Summer Sewald"/>
    <s v="West"/>
    <x v="52"/>
  </r>
  <r>
    <s v="Jonathan Berthelot"/>
    <x v="75"/>
    <x v="0"/>
    <s v="Melvin Marxen"/>
    <s v="Central"/>
    <x v="75"/>
  </r>
  <r>
    <s v="Kami Bicknell"/>
    <x v="45"/>
    <x v="1"/>
    <s v="Summer Sewald"/>
    <s v="West"/>
    <x v="45"/>
  </r>
  <r>
    <s v="Kami Bicknell"/>
    <x v="3"/>
    <x v="0"/>
    <s v="Summer Sewald"/>
    <s v="West"/>
    <x v="3"/>
  </r>
  <r>
    <s v="Kary Hendrixson"/>
    <x v="6"/>
    <x v="0"/>
    <s v="Summer Sewald"/>
    <s v="West"/>
    <x v="6"/>
  </r>
  <r>
    <s v="Kary Hendrixson"/>
    <x v="70"/>
    <x v="0"/>
    <s v="Summer Sewald"/>
    <s v="West"/>
    <x v="70"/>
  </r>
  <r>
    <s v="Kary Hendrixson"/>
    <x v="45"/>
    <x v="0"/>
    <s v="Summer Sewald"/>
    <s v="West"/>
    <x v="45"/>
  </r>
  <r>
    <s v="Lajuana Vencill"/>
    <x v="8"/>
    <x v="0"/>
    <s v="Dustin Brinkmann"/>
    <s v="Central"/>
    <x v="8"/>
  </r>
  <r>
    <s v="Lajuana Vencill"/>
    <x v="57"/>
    <x v="0"/>
    <s v="Dustin Brinkmann"/>
    <s v="Central"/>
    <x v="57"/>
  </r>
  <r>
    <s v="Marty Freudenburg"/>
    <x v="38"/>
    <x v="0"/>
    <s v="Melvin Marxen"/>
    <s v="Central"/>
    <x v="38"/>
  </r>
  <r>
    <s v="Maureen Marcano"/>
    <x v="45"/>
    <x v="1"/>
    <s v="Summer Sewald"/>
    <s v="West"/>
    <x v="45"/>
  </r>
  <r>
    <s v="Moses Frase"/>
    <x v="33"/>
    <x v="0"/>
    <s v="Dustin Brinkmann"/>
    <s v="Central"/>
    <x v="33"/>
  </r>
  <r>
    <s v="Versie Hillebrand"/>
    <x v="48"/>
    <x v="0"/>
    <s v="Dustin Brinkmann"/>
    <s v="Central"/>
    <x v="48"/>
  </r>
  <r>
    <s v="Vicki Laflamme"/>
    <x v="52"/>
    <x v="0"/>
    <s v="Celia Rouche"/>
    <s v="West"/>
    <x v="52"/>
  </r>
  <r>
    <s v="Violet Mclelland"/>
    <x v="80"/>
    <x v="1"/>
    <s v="Cara Losch"/>
    <s v="East"/>
    <x v="80"/>
  </r>
  <r>
    <s v="Wilburn Farren"/>
    <x v="59"/>
    <x v="1"/>
    <s v="Cara Losch"/>
    <s v="East"/>
    <x v="59"/>
  </r>
  <r>
    <s v="Wilburn Farren"/>
    <x v="61"/>
    <x v="0"/>
    <s v="Cara Losch"/>
    <s v="East"/>
    <x v="61"/>
  </r>
  <r>
    <s v="Zane Levy"/>
    <x v="45"/>
    <x v="1"/>
    <s v="Summer Sewald"/>
    <s v="West"/>
    <x v="45"/>
  </r>
  <r>
    <s v="Anna Snelling"/>
    <x v="0"/>
    <x v="1"/>
    <s v="Dustin Brinkmann"/>
    <s v="Central"/>
    <x v="0"/>
  </r>
  <r>
    <s v="Anna Snelling"/>
    <x v="57"/>
    <x v="0"/>
    <s v="Dustin Brinkmann"/>
    <s v="Central"/>
    <x v="57"/>
  </r>
  <r>
    <s v="Cassey Cress"/>
    <x v="67"/>
    <x v="2"/>
    <s v="Rocco Neubert"/>
    <s v="East"/>
    <x v="67"/>
  </r>
  <r>
    <s v="Cassey Cress"/>
    <x v="39"/>
    <x v="1"/>
    <s v="Rocco Neubert"/>
    <s v="East"/>
    <x v="39"/>
  </r>
  <r>
    <s v="Darcel Schlecht"/>
    <x v="76"/>
    <x v="1"/>
    <s v="Melvin Marxen"/>
    <s v="Central"/>
    <x v="76"/>
  </r>
  <r>
    <s v="Darcel Schlecht"/>
    <x v="4"/>
    <x v="0"/>
    <s v="Melvin Marxen"/>
    <s v="Central"/>
    <x v="4"/>
  </r>
  <r>
    <s v="Darcel Schlecht"/>
    <x v="36"/>
    <x v="0"/>
    <s v="Melvin Marxen"/>
    <s v="Central"/>
    <x v="36"/>
  </r>
  <r>
    <s v="Donn Cantrell"/>
    <x v="29"/>
    <x v="1"/>
    <s v="Rocco Neubert"/>
    <s v="East"/>
    <x v="29"/>
  </r>
  <r>
    <s v="Donn Cantrell"/>
    <x v="63"/>
    <x v="1"/>
    <s v="Rocco Neubert"/>
    <s v="East"/>
    <x v="63"/>
  </r>
  <r>
    <s v="Donn Cantrell"/>
    <x v="59"/>
    <x v="0"/>
    <s v="Rocco Neubert"/>
    <s v="East"/>
    <x v="59"/>
  </r>
  <r>
    <s v="Donn Cantrell"/>
    <x v="55"/>
    <x v="0"/>
    <s v="Rocco Neubert"/>
    <s v="East"/>
    <x v="55"/>
  </r>
  <r>
    <s v="Gladys Colclough"/>
    <x v="76"/>
    <x v="1"/>
    <s v="Melvin Marxen"/>
    <s v="Central"/>
    <x v="76"/>
  </r>
  <r>
    <s v="Kami Bicknell"/>
    <x v="41"/>
    <x v="1"/>
    <s v="Summer Sewald"/>
    <s v="West"/>
    <x v="41"/>
  </r>
  <r>
    <s v="Kary Hendrixson"/>
    <x v="49"/>
    <x v="1"/>
    <s v="Summer Sewald"/>
    <s v="West"/>
    <x v="49"/>
  </r>
  <r>
    <s v="Kary Hendrixson"/>
    <x v="27"/>
    <x v="1"/>
    <s v="Summer Sewald"/>
    <s v="West"/>
    <x v="27"/>
  </r>
  <r>
    <s v="Markita Hansen"/>
    <x v="35"/>
    <x v="1"/>
    <s v="Celia Rouche"/>
    <s v="West"/>
    <x v="35"/>
  </r>
  <r>
    <s v="Moses Frase"/>
    <x v="75"/>
    <x v="1"/>
    <s v="Dustin Brinkmann"/>
    <s v="Central"/>
    <x v="75"/>
  </r>
  <r>
    <s v="Moses Frase"/>
    <x v="60"/>
    <x v="0"/>
    <s v="Dustin Brinkmann"/>
    <s v="Central"/>
    <x v="60"/>
  </r>
  <r>
    <s v="Moses Frase"/>
    <x v="4"/>
    <x v="0"/>
    <s v="Dustin Brinkmann"/>
    <s v="Central"/>
    <x v="4"/>
  </r>
  <r>
    <s v="Moses Frase"/>
    <x v="7"/>
    <x v="0"/>
    <s v="Dustin Brinkmann"/>
    <s v="Central"/>
    <x v="7"/>
  </r>
  <r>
    <s v="Niesha Huffines"/>
    <x v="14"/>
    <x v="1"/>
    <s v="Melvin Marxen"/>
    <s v="Central"/>
    <x v="14"/>
  </r>
  <r>
    <s v="Versie Hillebrand"/>
    <x v="67"/>
    <x v="1"/>
    <s v="Dustin Brinkmann"/>
    <s v="Central"/>
    <x v="67"/>
  </r>
  <r>
    <s v="Versie Hillebrand"/>
    <x v="0"/>
    <x v="0"/>
    <s v="Dustin Brinkmann"/>
    <s v="Central"/>
    <x v="0"/>
  </r>
  <r>
    <s v="Vicki Laflamme"/>
    <x v="43"/>
    <x v="1"/>
    <s v="Celia Rouche"/>
    <s v="West"/>
    <x v="43"/>
  </r>
  <r>
    <s v="Vicki Laflamme"/>
    <x v="47"/>
    <x v="0"/>
    <s v="Celia Rouche"/>
    <s v="West"/>
    <x v="47"/>
  </r>
  <r>
    <s v="Wilburn Farren"/>
    <x v="21"/>
    <x v="0"/>
    <s v="Cara Losch"/>
    <s v="East"/>
    <x v="21"/>
  </r>
  <r>
    <s v="Zane Levy"/>
    <x v="16"/>
    <x v="1"/>
    <s v="Summer Sewald"/>
    <s v="West"/>
    <x v="16"/>
  </r>
  <r>
    <s v="Zane Levy"/>
    <x v="35"/>
    <x v="0"/>
    <s v="Summer Sewald"/>
    <s v="West"/>
    <x v="35"/>
  </r>
  <r>
    <s v="Anna Snelling"/>
    <x v="60"/>
    <x v="0"/>
    <s v="Dustin Brinkmann"/>
    <s v="Central"/>
    <x v="60"/>
  </r>
  <r>
    <s v="Cassey Cress"/>
    <x v="82"/>
    <x v="1"/>
    <s v="Rocco Neubert"/>
    <s v="East"/>
    <x v="82"/>
  </r>
  <r>
    <s v="Cassey Cress"/>
    <x v="72"/>
    <x v="1"/>
    <s v="Rocco Neubert"/>
    <s v="East"/>
    <x v="72"/>
  </r>
  <r>
    <s v="Cassey Cress"/>
    <x v="59"/>
    <x v="0"/>
    <s v="Rocco Neubert"/>
    <s v="East"/>
    <x v="59"/>
  </r>
  <r>
    <s v="Cassey Cress"/>
    <x v="28"/>
    <x v="0"/>
    <s v="Rocco Neubert"/>
    <s v="East"/>
    <x v="28"/>
  </r>
  <r>
    <s v="Corliss Cosme"/>
    <x v="84"/>
    <x v="1"/>
    <s v="Cara Losch"/>
    <s v="East"/>
    <x v="84"/>
  </r>
  <r>
    <s v="Daniell Hammack"/>
    <x v="63"/>
    <x v="1"/>
    <s v="Rocco Neubert"/>
    <s v="East"/>
    <x v="63"/>
  </r>
  <r>
    <s v="Darcel Schlecht"/>
    <x v="75"/>
    <x v="0"/>
    <s v="Melvin Marxen"/>
    <s v="Central"/>
    <x v="75"/>
  </r>
  <r>
    <s v="Donn Cantrell"/>
    <x v="51"/>
    <x v="1"/>
    <s v="Rocco Neubert"/>
    <s v="East"/>
    <x v="51"/>
  </r>
  <r>
    <s v="Donn Cantrell"/>
    <x v="15"/>
    <x v="1"/>
    <s v="Rocco Neubert"/>
    <s v="East"/>
    <x v="15"/>
  </r>
  <r>
    <s v="Donn Cantrell"/>
    <x v="54"/>
    <x v="0"/>
    <s v="Rocco Neubert"/>
    <s v="East"/>
    <x v="54"/>
  </r>
  <r>
    <s v="Garret Kinder"/>
    <x v="18"/>
    <x v="0"/>
    <s v="Cara Losch"/>
    <s v="East"/>
    <x v="18"/>
  </r>
  <r>
    <s v="James Ascencio"/>
    <x v="75"/>
    <x v="0"/>
    <s v="Summer Sewald"/>
    <s v="West"/>
    <x v="75"/>
  </r>
  <r>
    <s v="Jonathan Berthelot"/>
    <x v="57"/>
    <x v="1"/>
    <s v="Melvin Marxen"/>
    <s v="Central"/>
    <x v="57"/>
  </r>
  <r>
    <s v="Jonathan Berthelot"/>
    <x v="62"/>
    <x v="0"/>
    <s v="Melvin Marxen"/>
    <s v="Central"/>
    <x v="62"/>
  </r>
  <r>
    <s v="Kami Bicknell"/>
    <x v="58"/>
    <x v="0"/>
    <s v="Summer Sewald"/>
    <s v="West"/>
    <x v="58"/>
  </r>
  <r>
    <s v="Kary Hendrixson"/>
    <x v="49"/>
    <x v="2"/>
    <s v="Summer Sewald"/>
    <s v="West"/>
    <x v="49"/>
  </r>
  <r>
    <s v="Kary Hendrixson"/>
    <x v="10"/>
    <x v="0"/>
    <s v="Summer Sewald"/>
    <s v="West"/>
    <x v="10"/>
  </r>
  <r>
    <s v="Kary Hendrixson"/>
    <x v="20"/>
    <x v="0"/>
    <s v="Summer Sewald"/>
    <s v="West"/>
    <x v="20"/>
  </r>
  <r>
    <s v="Lajuana Vencill"/>
    <x v="24"/>
    <x v="1"/>
    <s v="Dustin Brinkmann"/>
    <s v="Central"/>
    <x v="24"/>
  </r>
  <r>
    <s v="Markita Hansen"/>
    <x v="79"/>
    <x v="1"/>
    <s v="Celia Rouche"/>
    <s v="West"/>
    <x v="79"/>
  </r>
  <r>
    <s v="Marty Freudenburg"/>
    <x v="62"/>
    <x v="1"/>
    <s v="Melvin Marxen"/>
    <s v="Central"/>
    <x v="62"/>
  </r>
  <r>
    <s v="Marty Freudenburg"/>
    <x v="2"/>
    <x v="0"/>
    <s v="Melvin Marxen"/>
    <s v="Central"/>
    <x v="2"/>
  </r>
  <r>
    <s v="Maureen Marcano"/>
    <x v="20"/>
    <x v="1"/>
    <s v="Summer Sewald"/>
    <s v="West"/>
    <x v="20"/>
  </r>
  <r>
    <s v="Rosalina Dieter"/>
    <x v="47"/>
    <x v="1"/>
    <s v="Celia Rouche"/>
    <s v="West"/>
    <x v="47"/>
  </r>
  <r>
    <s v="Rosie Papadopoulos"/>
    <x v="51"/>
    <x v="2"/>
    <s v="Cara Losch"/>
    <s v="East"/>
    <x v="51"/>
  </r>
  <r>
    <s v="Rosie Papadopoulos"/>
    <x v="43"/>
    <x v="0"/>
    <s v="Cara Losch"/>
    <s v="East"/>
    <x v="43"/>
  </r>
  <r>
    <s v="Versie Hillebrand"/>
    <x v="2"/>
    <x v="1"/>
    <s v="Dustin Brinkmann"/>
    <s v="Central"/>
    <x v="2"/>
  </r>
  <r>
    <s v="Vicki Laflamme"/>
    <x v="75"/>
    <x v="1"/>
    <s v="Celia Rouche"/>
    <s v="West"/>
    <x v="75"/>
  </r>
  <r>
    <s v="Zane Levy"/>
    <x v="6"/>
    <x v="1"/>
    <s v="Summer Sewald"/>
    <s v="West"/>
    <x v="6"/>
  </r>
  <r>
    <s v="Zane Levy"/>
    <x v="45"/>
    <x v="0"/>
    <s v="Summer Sewald"/>
    <s v="West"/>
    <x v="45"/>
  </r>
  <r>
    <s v="Anna Snelling"/>
    <x v="14"/>
    <x v="1"/>
    <s v="Dustin Brinkmann"/>
    <s v="Central"/>
    <x v="14"/>
  </r>
  <r>
    <s v="Cassey Cress"/>
    <x v="80"/>
    <x v="1"/>
    <s v="Rocco Neubert"/>
    <s v="East"/>
    <x v="80"/>
  </r>
  <r>
    <s v="Cassey Cress"/>
    <x v="63"/>
    <x v="0"/>
    <s v="Rocco Neubert"/>
    <s v="East"/>
    <x v="63"/>
  </r>
  <r>
    <s v="Cecily Lampkin"/>
    <x v="76"/>
    <x v="0"/>
    <s v="Dustin Brinkmann"/>
    <s v="Central"/>
    <x v="76"/>
  </r>
  <r>
    <s v="Cecily Lampkin"/>
    <x v="1"/>
    <x v="0"/>
    <s v="Dustin Brinkmann"/>
    <s v="Central"/>
    <x v="1"/>
  </r>
  <r>
    <s v="Corliss Cosme"/>
    <x v="18"/>
    <x v="1"/>
    <s v="Cara Losch"/>
    <s v="East"/>
    <x v="18"/>
  </r>
  <r>
    <s v="Daniell Hammack"/>
    <x v="65"/>
    <x v="1"/>
    <s v="Rocco Neubert"/>
    <s v="East"/>
    <x v="65"/>
  </r>
  <r>
    <s v="Daniell Hammack"/>
    <x v="15"/>
    <x v="1"/>
    <s v="Rocco Neubert"/>
    <s v="East"/>
    <x v="15"/>
  </r>
  <r>
    <s v="Darcel Schlecht"/>
    <x v="81"/>
    <x v="0"/>
    <s v="Melvin Marxen"/>
    <s v="Central"/>
    <x v="81"/>
  </r>
  <r>
    <s v="Darcel Schlecht"/>
    <x v="14"/>
    <x v="0"/>
    <s v="Melvin Marxen"/>
    <s v="Central"/>
    <x v="14"/>
  </r>
  <r>
    <s v="Donn Cantrell"/>
    <x v="23"/>
    <x v="0"/>
    <s v="Rocco Neubert"/>
    <s v="East"/>
    <x v="23"/>
  </r>
  <r>
    <s v="Garret Kinder"/>
    <x v="64"/>
    <x v="0"/>
    <s v="Cara Losch"/>
    <s v="East"/>
    <x v="64"/>
  </r>
  <r>
    <s v="Hayden Neloms"/>
    <x v="11"/>
    <x v="0"/>
    <s v="Celia Rouche"/>
    <s v="West"/>
    <x v="11"/>
  </r>
  <r>
    <s v="Kami Bicknell"/>
    <x v="27"/>
    <x v="1"/>
    <s v="Summer Sewald"/>
    <s v="West"/>
    <x v="27"/>
  </r>
  <r>
    <s v="Kary Hendrixson"/>
    <x v="43"/>
    <x v="1"/>
    <s v="Summer Sewald"/>
    <s v="West"/>
    <x v="43"/>
  </r>
  <r>
    <s v="Kary Hendrixson"/>
    <x v="43"/>
    <x v="0"/>
    <s v="Summer Sewald"/>
    <s v="West"/>
    <x v="43"/>
  </r>
  <r>
    <s v="Marty Freudenburg"/>
    <x v="64"/>
    <x v="1"/>
    <s v="Melvin Marxen"/>
    <s v="Central"/>
    <x v="64"/>
  </r>
  <r>
    <s v="Marty Freudenburg"/>
    <x v="38"/>
    <x v="0"/>
    <s v="Melvin Marxen"/>
    <s v="Central"/>
    <x v="38"/>
  </r>
  <r>
    <s v="Maureen Marcano"/>
    <x v="22"/>
    <x v="0"/>
    <s v="Summer Sewald"/>
    <s v="West"/>
    <x v="22"/>
  </r>
  <r>
    <s v="Moses Frase"/>
    <x v="48"/>
    <x v="1"/>
    <s v="Dustin Brinkmann"/>
    <s v="Central"/>
    <x v="48"/>
  </r>
  <r>
    <s v="Moses Frase"/>
    <x v="31"/>
    <x v="1"/>
    <s v="Dustin Brinkmann"/>
    <s v="Central"/>
    <x v="31"/>
  </r>
  <r>
    <s v="Rosalina Dieter"/>
    <x v="22"/>
    <x v="1"/>
    <s v="Celia Rouche"/>
    <s v="West"/>
    <x v="22"/>
  </r>
  <r>
    <s v="Vicki Laflamme"/>
    <x v="56"/>
    <x v="0"/>
    <s v="Celia Rouche"/>
    <s v="West"/>
    <x v="56"/>
  </r>
  <r>
    <s v="Violet Mclelland"/>
    <x v="50"/>
    <x v="1"/>
    <s v="Cara Losch"/>
    <s v="East"/>
    <x v="50"/>
  </r>
  <r>
    <s v="Zane Levy"/>
    <x v="41"/>
    <x v="1"/>
    <s v="Summer Sewald"/>
    <s v="West"/>
    <x v="41"/>
  </r>
  <r>
    <s v="Zane Levy"/>
    <x v="5"/>
    <x v="0"/>
    <s v="Summer Sewald"/>
    <s v="West"/>
    <x v="5"/>
  </r>
  <r>
    <s v="Anna Snelling"/>
    <x v="76"/>
    <x v="1"/>
    <s v="Dustin Brinkmann"/>
    <s v="Central"/>
    <x v="76"/>
  </r>
  <r>
    <s v="Anna Snelling"/>
    <x v="42"/>
    <x v="1"/>
    <s v="Dustin Brinkmann"/>
    <s v="Central"/>
    <x v="42"/>
  </r>
  <r>
    <s v="Boris Faz"/>
    <x v="59"/>
    <x v="0"/>
    <s v="Rocco Neubert"/>
    <s v="East"/>
    <x v="59"/>
  </r>
  <r>
    <s v="Cassey Cress"/>
    <x v="54"/>
    <x v="2"/>
    <s v="Rocco Neubert"/>
    <s v="East"/>
    <x v="54"/>
  </r>
  <r>
    <s v="Cassey Cress"/>
    <x v="39"/>
    <x v="0"/>
    <s v="Rocco Neubert"/>
    <s v="East"/>
    <x v="39"/>
  </r>
  <r>
    <s v="Cecily Lampkin"/>
    <x v="53"/>
    <x v="1"/>
    <s v="Dustin Brinkmann"/>
    <s v="Central"/>
    <x v="53"/>
  </r>
  <r>
    <s v="Cecily Lampkin"/>
    <x v="1"/>
    <x v="0"/>
    <s v="Dustin Brinkmann"/>
    <s v="Central"/>
    <x v="1"/>
  </r>
  <r>
    <s v="Cecily Lampkin"/>
    <x v="2"/>
    <x v="0"/>
    <s v="Dustin Brinkmann"/>
    <s v="Central"/>
    <x v="2"/>
  </r>
  <r>
    <s v="Corliss Cosme"/>
    <x v="40"/>
    <x v="1"/>
    <s v="Cara Losch"/>
    <s v="East"/>
    <x v="40"/>
  </r>
  <r>
    <s v="Corliss Cosme"/>
    <x v="43"/>
    <x v="0"/>
    <s v="Cara Losch"/>
    <s v="East"/>
    <x v="43"/>
  </r>
  <r>
    <s v="Daniell Hammack"/>
    <x v="84"/>
    <x v="0"/>
    <s v="Rocco Neubert"/>
    <s v="East"/>
    <x v="84"/>
  </r>
  <r>
    <s v="Daniell Hammack"/>
    <x v="26"/>
    <x v="0"/>
    <s v="Rocco Neubert"/>
    <s v="East"/>
    <x v="26"/>
  </r>
  <r>
    <s v="Donn Cantrell"/>
    <x v="50"/>
    <x v="0"/>
    <s v="Rocco Neubert"/>
    <s v="East"/>
    <x v="50"/>
  </r>
  <r>
    <s v="Elease Gluck"/>
    <x v="3"/>
    <x v="1"/>
    <s v="Celia Rouche"/>
    <s v="West"/>
    <x v="3"/>
  </r>
  <r>
    <s v="Jonathan Berthelot"/>
    <x v="57"/>
    <x v="0"/>
    <s v="Melvin Marxen"/>
    <s v="Central"/>
    <x v="57"/>
  </r>
  <r>
    <s v="Kami Bicknell"/>
    <x v="25"/>
    <x v="1"/>
    <s v="Summer Sewald"/>
    <s v="West"/>
    <x v="25"/>
  </r>
  <r>
    <s v="Kary Hendrixson"/>
    <x v="33"/>
    <x v="2"/>
    <s v="Summer Sewald"/>
    <s v="West"/>
    <x v="33"/>
  </r>
  <r>
    <s v="Kary Hendrixson"/>
    <x v="58"/>
    <x v="1"/>
    <s v="Summer Sewald"/>
    <s v="West"/>
    <x v="58"/>
  </r>
  <r>
    <s v="Kary Hendrixson"/>
    <x v="12"/>
    <x v="0"/>
    <s v="Summer Sewald"/>
    <s v="West"/>
    <x v="12"/>
  </r>
  <r>
    <s v="Kary Hendrixson"/>
    <x v="43"/>
    <x v="0"/>
    <s v="Summer Sewald"/>
    <s v="West"/>
    <x v="43"/>
  </r>
  <r>
    <s v="Lajuana Vencill"/>
    <x v="75"/>
    <x v="0"/>
    <s v="Dustin Brinkmann"/>
    <s v="Central"/>
    <x v="75"/>
  </r>
  <r>
    <s v="Markita Hansen"/>
    <x v="13"/>
    <x v="0"/>
    <s v="Celia Rouche"/>
    <s v="West"/>
    <x v="13"/>
  </r>
  <r>
    <s v="Marty Freudenburg"/>
    <x v="76"/>
    <x v="0"/>
    <s v="Melvin Marxen"/>
    <s v="Central"/>
    <x v="76"/>
  </r>
  <r>
    <s v="Moses Frase"/>
    <x v="67"/>
    <x v="1"/>
    <s v="Dustin Brinkmann"/>
    <s v="Central"/>
    <x v="67"/>
  </r>
  <r>
    <s v="Niesha Huffines"/>
    <x v="73"/>
    <x v="0"/>
    <s v="Melvin Marxen"/>
    <s v="Central"/>
    <x v="73"/>
  </r>
  <r>
    <s v="Reed Clapper"/>
    <x v="15"/>
    <x v="1"/>
    <s v="Rocco Neubert"/>
    <s v="East"/>
    <x v="15"/>
  </r>
  <r>
    <s v="Rosalina Dieter"/>
    <x v="25"/>
    <x v="0"/>
    <s v="Celia Rouche"/>
    <s v="West"/>
    <x v="25"/>
  </r>
  <r>
    <s v="Vicki Laflamme"/>
    <x v="34"/>
    <x v="1"/>
    <s v="Celia Rouche"/>
    <s v="West"/>
    <x v="34"/>
  </r>
  <r>
    <s v="Vicki Laflamme"/>
    <x v="27"/>
    <x v="0"/>
    <s v="Celia Rouche"/>
    <s v="West"/>
    <x v="27"/>
  </r>
  <r>
    <s v="Violet Mclelland"/>
    <x v="51"/>
    <x v="1"/>
    <s v="Cara Losch"/>
    <s v="East"/>
    <x v="51"/>
  </r>
  <r>
    <s v="Violet Mclelland"/>
    <x v="15"/>
    <x v="1"/>
    <s v="Cara Losch"/>
    <s v="East"/>
    <x v="15"/>
  </r>
  <r>
    <s v="Anna Snelling"/>
    <x v="30"/>
    <x v="0"/>
    <s v="Dustin Brinkmann"/>
    <s v="Central"/>
    <x v="30"/>
  </r>
  <r>
    <s v="Boris Faz"/>
    <x v="37"/>
    <x v="2"/>
    <s v="Rocco Neubert"/>
    <s v="East"/>
    <x v="37"/>
  </r>
  <r>
    <s v="Cassey Cress"/>
    <x v="80"/>
    <x v="1"/>
    <s v="Rocco Neubert"/>
    <s v="East"/>
    <x v="80"/>
  </r>
  <r>
    <s v="Cassey Cress"/>
    <x v="58"/>
    <x v="0"/>
    <s v="Rocco Neubert"/>
    <s v="East"/>
    <x v="58"/>
  </r>
  <r>
    <s v="Corliss Cosme"/>
    <x v="26"/>
    <x v="2"/>
    <s v="Cara Losch"/>
    <s v="East"/>
    <x v="26"/>
  </r>
  <r>
    <s v="Corliss Cosme"/>
    <x v="63"/>
    <x v="1"/>
    <s v="Cara Losch"/>
    <s v="East"/>
    <x v="63"/>
  </r>
  <r>
    <s v="Corliss Cosme"/>
    <x v="54"/>
    <x v="0"/>
    <s v="Cara Losch"/>
    <s v="East"/>
    <x v="54"/>
  </r>
  <r>
    <s v="Darcel Schlecht"/>
    <x v="73"/>
    <x v="0"/>
    <s v="Melvin Marxen"/>
    <s v="Central"/>
    <x v="73"/>
  </r>
  <r>
    <s v="Donn Cantrell"/>
    <x v="51"/>
    <x v="0"/>
    <s v="Rocco Neubert"/>
    <s v="East"/>
    <x v="51"/>
  </r>
  <r>
    <s v="Donn Cantrell"/>
    <x v="71"/>
    <x v="0"/>
    <s v="Rocco Neubert"/>
    <s v="East"/>
    <x v="71"/>
  </r>
  <r>
    <s v="Donn Cantrell"/>
    <x v="58"/>
    <x v="0"/>
    <s v="Rocco Neubert"/>
    <s v="East"/>
    <x v="58"/>
  </r>
  <r>
    <s v="Elease Gluck"/>
    <x v="79"/>
    <x v="0"/>
    <s v="Celia Rouche"/>
    <s v="West"/>
    <x v="79"/>
  </r>
  <r>
    <s v="Garret Kinder"/>
    <x v="51"/>
    <x v="0"/>
    <s v="Cara Losch"/>
    <s v="East"/>
    <x v="51"/>
  </r>
  <r>
    <s v="James Ascencio"/>
    <x v="20"/>
    <x v="0"/>
    <s v="Summer Sewald"/>
    <s v="West"/>
    <x v="20"/>
  </r>
  <r>
    <s v="James Ascencio"/>
    <x v="43"/>
    <x v="0"/>
    <s v="Summer Sewald"/>
    <s v="West"/>
    <x v="43"/>
  </r>
  <r>
    <s v="Jonathan Berthelot"/>
    <x v="67"/>
    <x v="1"/>
    <s v="Melvin Marxen"/>
    <s v="Central"/>
    <x v="67"/>
  </r>
  <r>
    <s v="Jonathan Berthelot"/>
    <x v="19"/>
    <x v="1"/>
    <s v="Melvin Marxen"/>
    <s v="Central"/>
    <x v="19"/>
  </r>
  <r>
    <s v="Kary Hendrixson"/>
    <x v="45"/>
    <x v="1"/>
    <s v="Summer Sewald"/>
    <s v="West"/>
    <x v="45"/>
  </r>
  <r>
    <s v="Kary Hendrixson"/>
    <x v="27"/>
    <x v="0"/>
    <s v="Summer Sewald"/>
    <s v="West"/>
    <x v="27"/>
  </r>
  <r>
    <s v="Markita Hansen"/>
    <x v="79"/>
    <x v="1"/>
    <s v="Celia Rouche"/>
    <s v="West"/>
    <x v="79"/>
  </r>
  <r>
    <s v="Maureen Marcano"/>
    <x v="12"/>
    <x v="0"/>
    <s v="Summer Sewald"/>
    <s v="West"/>
    <x v="12"/>
  </r>
  <r>
    <s v="Reed Clapper"/>
    <x v="54"/>
    <x v="1"/>
    <s v="Rocco Neubert"/>
    <s v="East"/>
    <x v="54"/>
  </r>
  <r>
    <s v="Reed Clapper"/>
    <x v="43"/>
    <x v="0"/>
    <s v="Rocco Neubert"/>
    <s v="East"/>
    <x v="43"/>
  </r>
  <r>
    <s v="Rosalina Dieter"/>
    <x v="45"/>
    <x v="1"/>
    <s v="Celia Rouche"/>
    <s v="West"/>
    <x v="45"/>
  </r>
  <r>
    <s v="Rosie Papadopoulos"/>
    <x v="15"/>
    <x v="0"/>
    <s v="Cara Losch"/>
    <s v="East"/>
    <x v="15"/>
  </r>
  <r>
    <s v="Vicki Laflamme"/>
    <x v="75"/>
    <x v="0"/>
    <s v="Celia Rouche"/>
    <s v="West"/>
    <x v="75"/>
  </r>
  <r>
    <s v="Violet Mclelland"/>
    <x v="63"/>
    <x v="2"/>
    <s v="Cara Losch"/>
    <s v="East"/>
    <x v="63"/>
  </r>
  <r>
    <s v="Violet Mclelland"/>
    <x v="29"/>
    <x v="1"/>
    <s v="Cara Losch"/>
    <s v="East"/>
    <x v="29"/>
  </r>
  <r>
    <s v="Zane Levy"/>
    <x v="12"/>
    <x v="1"/>
    <s v="Summer Sewald"/>
    <s v="West"/>
    <x v="12"/>
  </r>
  <r>
    <s v="Zane Levy"/>
    <x v="27"/>
    <x v="1"/>
    <s v="Summer Sewald"/>
    <s v="West"/>
    <x v="27"/>
  </r>
  <r>
    <s v="Zane Levy"/>
    <x v="66"/>
    <x v="1"/>
    <s v="Summer Sewald"/>
    <s v="West"/>
    <x v="66"/>
  </r>
  <r>
    <s v="Zane Levy"/>
    <x v="16"/>
    <x v="1"/>
    <s v="Summer Sewald"/>
    <s v="West"/>
    <x v="16"/>
  </r>
  <r>
    <s v="Zane Levy"/>
    <x v="3"/>
    <x v="1"/>
    <s v="Summer Sewald"/>
    <s v="West"/>
    <x v="3"/>
  </r>
  <r>
    <s v="Zane Levy"/>
    <x v="43"/>
    <x v="0"/>
    <s v="Summer Sewald"/>
    <s v="West"/>
    <x v="43"/>
  </r>
  <r>
    <s v="Anna Snelling"/>
    <x v="9"/>
    <x v="0"/>
    <s v="Dustin Brinkmann"/>
    <s v="Central"/>
    <x v="9"/>
  </r>
  <r>
    <s v="Boris Faz"/>
    <x v="72"/>
    <x v="0"/>
    <s v="Rocco Neubert"/>
    <s v="East"/>
    <x v="72"/>
  </r>
  <r>
    <s v="Cassey Cress"/>
    <x v="40"/>
    <x v="1"/>
    <s v="Rocco Neubert"/>
    <s v="East"/>
    <x v="40"/>
  </r>
  <r>
    <s v="Corliss Cosme"/>
    <x v="68"/>
    <x v="0"/>
    <s v="Cara Losch"/>
    <s v="East"/>
    <x v="68"/>
  </r>
  <r>
    <s v="Corliss Cosme"/>
    <x v="72"/>
    <x v="0"/>
    <s v="Cara Losch"/>
    <s v="East"/>
    <x v="72"/>
  </r>
  <r>
    <s v="Corliss Cosme"/>
    <x v="54"/>
    <x v="0"/>
    <s v="Cara Losch"/>
    <s v="East"/>
    <x v="54"/>
  </r>
  <r>
    <s v="Daniell Hammack"/>
    <x v="73"/>
    <x v="2"/>
    <s v="Rocco Neubert"/>
    <s v="East"/>
    <x v="73"/>
  </r>
  <r>
    <s v="Darcel Schlecht"/>
    <x v="36"/>
    <x v="0"/>
    <s v="Melvin Marxen"/>
    <s v="Central"/>
    <x v="36"/>
  </r>
  <r>
    <s v="Donn Cantrell"/>
    <x v="80"/>
    <x v="0"/>
    <s v="Rocco Neubert"/>
    <s v="East"/>
    <x v="80"/>
  </r>
  <r>
    <s v="Donn Cantrell"/>
    <x v="68"/>
    <x v="0"/>
    <s v="Rocco Neubert"/>
    <s v="East"/>
    <x v="68"/>
  </r>
  <r>
    <s v="Donn Cantrell"/>
    <x v="71"/>
    <x v="0"/>
    <s v="Rocco Neubert"/>
    <s v="East"/>
    <x v="71"/>
  </r>
  <r>
    <s v="Gladys Colclough"/>
    <x v="57"/>
    <x v="1"/>
    <s v="Melvin Marxen"/>
    <s v="Central"/>
    <x v="57"/>
  </r>
  <r>
    <s v="Gladys Colclough"/>
    <x v="31"/>
    <x v="0"/>
    <s v="Melvin Marxen"/>
    <s v="Central"/>
    <x v="31"/>
  </r>
  <r>
    <s v="Gladys Colclough"/>
    <x v="38"/>
    <x v="0"/>
    <s v="Melvin Marxen"/>
    <s v="Central"/>
    <x v="38"/>
  </r>
  <r>
    <s v="Jonathan Berthelot"/>
    <x v="0"/>
    <x v="0"/>
    <s v="Melvin Marxen"/>
    <s v="Central"/>
    <x v="0"/>
  </r>
  <r>
    <s v="Kami Bicknell"/>
    <x v="11"/>
    <x v="1"/>
    <s v="Summer Sewald"/>
    <s v="West"/>
    <x v="11"/>
  </r>
  <r>
    <s v="Lajuana Vencill"/>
    <x v="76"/>
    <x v="0"/>
    <s v="Dustin Brinkmann"/>
    <s v="Central"/>
    <x v="76"/>
  </r>
  <r>
    <s v="Marty Freudenburg"/>
    <x v="33"/>
    <x v="0"/>
    <s v="Melvin Marxen"/>
    <s v="Central"/>
    <x v="33"/>
  </r>
  <r>
    <s v="Moses Frase"/>
    <x v="4"/>
    <x v="1"/>
    <s v="Dustin Brinkmann"/>
    <s v="Central"/>
    <x v="4"/>
  </r>
  <r>
    <s v="Moses Frase"/>
    <x v="19"/>
    <x v="0"/>
    <s v="Dustin Brinkmann"/>
    <s v="Central"/>
    <x v="19"/>
  </r>
  <r>
    <s v="Niesha Huffines"/>
    <x v="42"/>
    <x v="1"/>
    <s v="Melvin Marxen"/>
    <s v="Central"/>
    <x v="42"/>
  </r>
  <r>
    <s v="Niesha Huffines"/>
    <x v="73"/>
    <x v="0"/>
    <s v="Melvin Marxen"/>
    <s v="Central"/>
    <x v="73"/>
  </r>
  <r>
    <s v="Reed Clapper"/>
    <x v="68"/>
    <x v="1"/>
    <s v="Rocco Neubert"/>
    <s v="East"/>
    <x v="68"/>
  </r>
  <r>
    <s v="Rosalina Dieter"/>
    <x v="53"/>
    <x v="2"/>
    <s v="Celia Rouche"/>
    <s v="West"/>
    <x v="53"/>
  </r>
  <r>
    <s v="Vicki Laflamme"/>
    <x v="27"/>
    <x v="1"/>
    <s v="Celia Rouche"/>
    <s v="West"/>
    <x v="27"/>
  </r>
  <r>
    <s v="Anna Snelling"/>
    <x v="60"/>
    <x v="0"/>
    <s v="Dustin Brinkmann"/>
    <s v="Central"/>
    <x v="60"/>
  </r>
  <r>
    <s v="Boris Faz"/>
    <x v="40"/>
    <x v="0"/>
    <s v="Rocco Neubert"/>
    <s v="East"/>
    <x v="40"/>
  </r>
  <r>
    <s v="Cassey Cress"/>
    <x v="78"/>
    <x v="1"/>
    <s v="Rocco Neubert"/>
    <s v="East"/>
    <x v="78"/>
  </r>
  <r>
    <s v="Cecily Lampkin"/>
    <x v="30"/>
    <x v="1"/>
    <s v="Dustin Brinkmann"/>
    <s v="Central"/>
    <x v="30"/>
  </r>
  <r>
    <s v="Darcel Schlecht"/>
    <x v="0"/>
    <x v="1"/>
    <s v="Melvin Marxen"/>
    <s v="Central"/>
    <x v="0"/>
  </r>
  <r>
    <s v="Darcel Schlecht"/>
    <x v="81"/>
    <x v="1"/>
    <s v="Melvin Marxen"/>
    <s v="Central"/>
    <x v="81"/>
  </r>
  <r>
    <s v="Darcel Schlecht"/>
    <x v="60"/>
    <x v="0"/>
    <s v="Melvin Marxen"/>
    <s v="Central"/>
    <x v="60"/>
  </r>
  <r>
    <s v="Gladys Colclough"/>
    <x v="62"/>
    <x v="1"/>
    <s v="Melvin Marxen"/>
    <s v="Central"/>
    <x v="62"/>
  </r>
  <r>
    <s v="Gladys Colclough"/>
    <x v="19"/>
    <x v="0"/>
    <s v="Melvin Marxen"/>
    <s v="Central"/>
    <x v="19"/>
  </r>
  <r>
    <s v="Gladys Colclough"/>
    <x v="1"/>
    <x v="0"/>
    <s v="Melvin Marxen"/>
    <s v="Central"/>
    <x v="1"/>
  </r>
  <r>
    <s v="Hayden Neloms"/>
    <x v="64"/>
    <x v="0"/>
    <s v="Celia Rouche"/>
    <s v="West"/>
    <x v="64"/>
  </r>
  <r>
    <s v="James Ascencio"/>
    <x v="22"/>
    <x v="0"/>
    <s v="Summer Sewald"/>
    <s v="West"/>
    <x v="22"/>
  </r>
  <r>
    <s v="Kami Bicknell"/>
    <x v="22"/>
    <x v="1"/>
    <s v="Summer Sewald"/>
    <s v="West"/>
    <x v="22"/>
  </r>
  <r>
    <s v="Kami Bicknell"/>
    <x v="34"/>
    <x v="1"/>
    <s v="Summer Sewald"/>
    <s v="West"/>
    <x v="34"/>
  </r>
  <r>
    <s v="Kami Bicknell"/>
    <x v="3"/>
    <x v="0"/>
    <s v="Summer Sewald"/>
    <s v="West"/>
    <x v="3"/>
  </r>
  <r>
    <s v="Kami Bicknell"/>
    <x v="49"/>
    <x v="0"/>
    <s v="Summer Sewald"/>
    <s v="West"/>
    <x v="49"/>
  </r>
  <r>
    <s v="Kary Hendrixson"/>
    <x v="10"/>
    <x v="1"/>
    <s v="Summer Sewald"/>
    <s v="West"/>
    <x v="10"/>
  </r>
  <r>
    <s v="Kary Hendrixson"/>
    <x v="44"/>
    <x v="1"/>
    <s v="Summer Sewald"/>
    <s v="West"/>
    <x v="44"/>
  </r>
  <r>
    <s v="Markita Hansen"/>
    <x v="3"/>
    <x v="1"/>
    <s v="Celia Rouche"/>
    <s v="West"/>
    <x v="3"/>
  </r>
  <r>
    <s v="Marty Freudenburg"/>
    <x v="42"/>
    <x v="1"/>
    <s v="Melvin Marxen"/>
    <s v="Central"/>
    <x v="42"/>
  </r>
  <r>
    <s v="Moses Frase"/>
    <x v="0"/>
    <x v="1"/>
    <s v="Dustin Brinkmann"/>
    <s v="Central"/>
    <x v="0"/>
  </r>
  <r>
    <s v="Moses Frase"/>
    <x v="1"/>
    <x v="0"/>
    <s v="Dustin Brinkmann"/>
    <s v="Central"/>
    <x v="1"/>
  </r>
  <r>
    <s v="Reed Clapper"/>
    <x v="78"/>
    <x v="1"/>
    <s v="Rocco Neubert"/>
    <s v="East"/>
    <x v="78"/>
  </r>
  <r>
    <s v="Reed Clapper"/>
    <x v="71"/>
    <x v="0"/>
    <s v="Rocco Neubert"/>
    <s v="East"/>
    <x v="71"/>
  </r>
  <r>
    <s v="Vicki Laflamme"/>
    <x v="70"/>
    <x v="0"/>
    <s v="Celia Rouche"/>
    <s v="West"/>
    <x v="70"/>
  </r>
  <r>
    <s v="Zane Levy"/>
    <x v="35"/>
    <x v="1"/>
    <s v="Summer Sewald"/>
    <s v="West"/>
    <x v="35"/>
  </r>
  <r>
    <s v="Boris Faz"/>
    <x v="58"/>
    <x v="1"/>
    <s v="Rocco Neubert"/>
    <s v="East"/>
    <x v="58"/>
  </r>
  <r>
    <s v="Cecily Lampkin"/>
    <x v="67"/>
    <x v="1"/>
    <s v="Dustin Brinkmann"/>
    <s v="Central"/>
    <x v="67"/>
  </r>
  <r>
    <s v="Cecily Lampkin"/>
    <x v="14"/>
    <x v="1"/>
    <s v="Dustin Brinkmann"/>
    <s v="Central"/>
    <x v="14"/>
  </r>
  <r>
    <s v="Corliss Cosme"/>
    <x v="40"/>
    <x v="1"/>
    <s v="Cara Losch"/>
    <s v="East"/>
    <x v="40"/>
  </r>
  <r>
    <s v="Daniell Hammack"/>
    <x v="40"/>
    <x v="1"/>
    <s v="Rocco Neubert"/>
    <s v="East"/>
    <x v="40"/>
  </r>
  <r>
    <s v="Daniell Hammack"/>
    <x v="69"/>
    <x v="0"/>
    <s v="Rocco Neubert"/>
    <s v="East"/>
    <x v="69"/>
  </r>
  <r>
    <s v="Darcel Schlecht"/>
    <x v="8"/>
    <x v="1"/>
    <s v="Melvin Marxen"/>
    <s v="Central"/>
    <x v="8"/>
  </r>
  <r>
    <s v="Darcel Schlecht"/>
    <x v="2"/>
    <x v="1"/>
    <s v="Melvin Marxen"/>
    <s v="Central"/>
    <x v="2"/>
  </r>
  <r>
    <s v="Darcel Schlecht"/>
    <x v="31"/>
    <x v="1"/>
    <s v="Melvin Marxen"/>
    <s v="Central"/>
    <x v="31"/>
  </r>
  <r>
    <s v="Gladys Colclough"/>
    <x v="9"/>
    <x v="0"/>
    <s v="Melvin Marxen"/>
    <s v="Central"/>
    <x v="9"/>
  </r>
  <r>
    <s v="Hayden Neloms"/>
    <x v="25"/>
    <x v="1"/>
    <s v="Celia Rouche"/>
    <s v="West"/>
    <x v="25"/>
  </r>
  <r>
    <s v="Hayden Neloms"/>
    <x v="12"/>
    <x v="0"/>
    <s v="Celia Rouche"/>
    <s v="West"/>
    <x v="12"/>
  </r>
  <r>
    <s v="James Ascencio"/>
    <x v="34"/>
    <x v="1"/>
    <s v="Summer Sewald"/>
    <s v="West"/>
    <x v="34"/>
  </r>
  <r>
    <s v="James Ascencio"/>
    <x v="41"/>
    <x v="0"/>
    <s v="Summer Sewald"/>
    <s v="West"/>
    <x v="41"/>
  </r>
  <r>
    <s v="Jonathan Berthelot"/>
    <x v="14"/>
    <x v="0"/>
    <s v="Melvin Marxen"/>
    <s v="Central"/>
    <x v="14"/>
  </r>
  <r>
    <s v="Jonathan Berthelot"/>
    <x v="32"/>
    <x v="0"/>
    <s v="Melvin Marxen"/>
    <s v="Central"/>
    <x v="32"/>
  </r>
  <r>
    <s v="Kami Bicknell"/>
    <x v="70"/>
    <x v="1"/>
    <s v="Summer Sewald"/>
    <s v="West"/>
    <x v="70"/>
  </r>
  <r>
    <s v="Kary Hendrixson"/>
    <x v="66"/>
    <x v="1"/>
    <s v="Summer Sewald"/>
    <s v="West"/>
    <x v="66"/>
  </r>
  <r>
    <s v="Kary Hendrixson"/>
    <x v="75"/>
    <x v="0"/>
    <s v="Summer Sewald"/>
    <s v="West"/>
    <x v="75"/>
  </r>
  <r>
    <s v="Markita Hansen"/>
    <x v="10"/>
    <x v="0"/>
    <s v="Celia Rouche"/>
    <s v="West"/>
    <x v="10"/>
  </r>
  <r>
    <s v="Maureen Marcano"/>
    <x v="49"/>
    <x v="1"/>
    <s v="Summer Sewald"/>
    <s v="West"/>
    <x v="49"/>
  </r>
  <r>
    <s v="Maureen Marcano"/>
    <x v="20"/>
    <x v="0"/>
    <s v="Summer Sewald"/>
    <s v="West"/>
    <x v="20"/>
  </r>
  <r>
    <s v="Reed Clapper"/>
    <x v="58"/>
    <x v="0"/>
    <s v="Rocco Neubert"/>
    <s v="East"/>
    <x v="58"/>
  </r>
  <r>
    <s v="Rosalina Dieter"/>
    <x v="6"/>
    <x v="1"/>
    <s v="Celia Rouche"/>
    <s v="West"/>
    <x v="6"/>
  </r>
  <r>
    <s v="Rosalina Dieter"/>
    <x v="49"/>
    <x v="1"/>
    <s v="Celia Rouche"/>
    <s v="West"/>
    <x v="49"/>
  </r>
  <r>
    <s v="Rosalina Dieter"/>
    <x v="20"/>
    <x v="0"/>
    <s v="Celia Rouche"/>
    <s v="West"/>
    <x v="20"/>
  </r>
  <r>
    <s v="Vicki Laflamme"/>
    <x v="44"/>
    <x v="1"/>
    <s v="Celia Rouche"/>
    <s v="West"/>
    <x v="44"/>
  </r>
  <r>
    <s v="Vicki Laflamme"/>
    <x v="6"/>
    <x v="1"/>
    <s v="Celia Rouche"/>
    <s v="West"/>
    <x v="6"/>
  </r>
  <r>
    <s v="Vicki Laflamme"/>
    <x v="11"/>
    <x v="1"/>
    <s v="Celia Rouche"/>
    <s v="West"/>
    <x v="11"/>
  </r>
  <r>
    <s v="Anna Snelling"/>
    <x v="8"/>
    <x v="1"/>
    <s v="Dustin Brinkmann"/>
    <s v="Central"/>
    <x v="8"/>
  </r>
  <r>
    <s v="Boris Faz"/>
    <x v="63"/>
    <x v="0"/>
    <s v="Rocco Neubert"/>
    <s v="East"/>
    <x v="63"/>
  </r>
  <r>
    <s v="Cassey Cress"/>
    <x v="61"/>
    <x v="0"/>
    <s v="Rocco Neubert"/>
    <s v="East"/>
    <x v="61"/>
  </r>
  <r>
    <s v="Daniell Hammack"/>
    <x v="57"/>
    <x v="2"/>
    <s v="Rocco Neubert"/>
    <s v="East"/>
    <x v="57"/>
  </r>
  <r>
    <s v="Darcel Schlecht"/>
    <x v="8"/>
    <x v="1"/>
    <s v="Melvin Marxen"/>
    <s v="Central"/>
    <x v="8"/>
  </r>
  <r>
    <s v="Darcel Schlecht"/>
    <x v="73"/>
    <x v="1"/>
    <s v="Melvin Marxen"/>
    <s v="Central"/>
    <x v="73"/>
  </r>
  <r>
    <s v="Donn Cantrell"/>
    <x v="50"/>
    <x v="1"/>
    <s v="Rocco Neubert"/>
    <s v="East"/>
    <x v="50"/>
  </r>
  <r>
    <s v="Donn Cantrell"/>
    <x v="65"/>
    <x v="1"/>
    <s v="Rocco Neubert"/>
    <s v="East"/>
    <x v="65"/>
  </r>
  <r>
    <s v="Gladys Colclough"/>
    <x v="64"/>
    <x v="1"/>
    <s v="Melvin Marxen"/>
    <s v="Central"/>
    <x v="64"/>
  </r>
  <r>
    <s v="Hayden Neloms"/>
    <x v="6"/>
    <x v="1"/>
    <s v="Celia Rouche"/>
    <s v="West"/>
    <x v="6"/>
  </r>
  <r>
    <s v="Hayden Neloms"/>
    <x v="10"/>
    <x v="0"/>
    <s v="Celia Rouche"/>
    <s v="West"/>
    <x v="10"/>
  </r>
  <r>
    <s v="Hayden Neloms"/>
    <x v="45"/>
    <x v="0"/>
    <s v="Celia Rouche"/>
    <s v="West"/>
    <x v="45"/>
  </r>
  <r>
    <s v="James Ascencio"/>
    <x v="70"/>
    <x v="1"/>
    <s v="Summer Sewald"/>
    <s v="West"/>
    <x v="70"/>
  </r>
  <r>
    <s v="Maureen Marcano"/>
    <x v="12"/>
    <x v="0"/>
    <s v="Summer Sewald"/>
    <s v="West"/>
    <x v="12"/>
  </r>
  <r>
    <s v="Maureen Marcano"/>
    <x v="45"/>
    <x v="0"/>
    <s v="Summer Sewald"/>
    <s v="West"/>
    <x v="45"/>
  </r>
  <r>
    <s v="Moses Frase"/>
    <x v="2"/>
    <x v="1"/>
    <s v="Dustin Brinkmann"/>
    <s v="Central"/>
    <x v="2"/>
  </r>
  <r>
    <s v="Niesha Huffines"/>
    <x v="81"/>
    <x v="0"/>
    <s v="Melvin Marxen"/>
    <s v="Central"/>
    <x v="81"/>
  </r>
  <r>
    <s v="Reed Clapper"/>
    <x v="40"/>
    <x v="1"/>
    <s v="Rocco Neubert"/>
    <s v="East"/>
    <x v="40"/>
  </r>
  <r>
    <s v="Reed Clapper"/>
    <x v="40"/>
    <x v="0"/>
    <s v="Rocco Neubert"/>
    <s v="East"/>
    <x v="40"/>
  </r>
  <r>
    <s v="Boris Faz"/>
    <x v="43"/>
    <x v="0"/>
    <s v="Rocco Neubert"/>
    <s v="East"/>
    <x v="43"/>
  </r>
  <r>
    <s v="Darcel Schlecht"/>
    <x v="14"/>
    <x v="1"/>
    <s v="Melvin Marxen"/>
    <s v="Central"/>
    <x v="14"/>
  </r>
  <r>
    <s v="Darcel Schlecht"/>
    <x v="8"/>
    <x v="0"/>
    <s v="Melvin Marxen"/>
    <s v="Central"/>
    <x v="8"/>
  </r>
  <r>
    <s v="Elease Gluck"/>
    <x v="11"/>
    <x v="1"/>
    <s v="Celia Rouche"/>
    <s v="West"/>
    <x v="11"/>
  </r>
  <r>
    <s v="Elease Gluck"/>
    <x v="56"/>
    <x v="0"/>
    <s v="Celia Rouche"/>
    <s v="West"/>
    <x v="56"/>
  </r>
  <r>
    <s v="Garret Kinder"/>
    <x v="29"/>
    <x v="0"/>
    <s v="Cara Losch"/>
    <s v="East"/>
    <x v="29"/>
  </r>
  <r>
    <s v="Hayden Neloms"/>
    <x v="75"/>
    <x v="1"/>
    <s v="Celia Rouche"/>
    <s v="West"/>
    <x v="75"/>
  </r>
  <r>
    <s v="Kary Hendrixson"/>
    <x v="44"/>
    <x v="0"/>
    <s v="Summer Sewald"/>
    <s v="West"/>
    <x v="44"/>
  </r>
  <r>
    <s v="Lajuana Vencill"/>
    <x v="76"/>
    <x v="0"/>
    <s v="Dustin Brinkmann"/>
    <s v="Central"/>
    <x v="76"/>
  </r>
  <r>
    <s v="Markita Hansen"/>
    <x v="58"/>
    <x v="1"/>
    <s v="Celia Rouche"/>
    <s v="West"/>
    <x v="58"/>
  </r>
  <r>
    <s v="Niesha Huffines"/>
    <x v="2"/>
    <x v="0"/>
    <s v="Melvin Marxen"/>
    <s v="Central"/>
    <x v="2"/>
  </r>
  <r>
    <s v="Niesha Huffines"/>
    <x v="30"/>
    <x v="0"/>
    <s v="Melvin Marxen"/>
    <s v="Central"/>
    <x v="30"/>
  </r>
  <r>
    <s v="Niesha Huffines"/>
    <x v="4"/>
    <x v="0"/>
    <s v="Melvin Marxen"/>
    <s v="Central"/>
    <x v="4"/>
  </r>
  <r>
    <s v="Niesha Huffines"/>
    <x v="67"/>
    <x v="0"/>
    <s v="Melvin Marxen"/>
    <s v="Central"/>
    <x v="67"/>
  </r>
  <r>
    <s v="Reed Clapper"/>
    <x v="46"/>
    <x v="1"/>
    <s v="Rocco Neubert"/>
    <s v="East"/>
    <x v="46"/>
  </r>
  <r>
    <s v="Reed Clapper"/>
    <x v="63"/>
    <x v="0"/>
    <s v="Rocco Neubert"/>
    <s v="East"/>
    <x v="63"/>
  </r>
  <r>
    <s v="Reed Clapper"/>
    <x v="55"/>
    <x v="0"/>
    <s v="Rocco Neubert"/>
    <s v="East"/>
    <x v="55"/>
  </r>
  <r>
    <s v="Vicki Laflamme"/>
    <x v="43"/>
    <x v="1"/>
    <s v="Celia Rouche"/>
    <s v="West"/>
    <x v="43"/>
  </r>
  <r>
    <s v="Zane Levy"/>
    <x v="52"/>
    <x v="1"/>
    <s v="Summer Sewald"/>
    <s v="West"/>
    <x v="52"/>
  </r>
  <r>
    <s v="Anna Snelling"/>
    <x v="14"/>
    <x v="0"/>
    <s v="Dustin Brinkmann"/>
    <s v="Central"/>
    <x v="14"/>
  </r>
  <r>
    <s v="Boris Faz"/>
    <x v="63"/>
    <x v="1"/>
    <s v="Rocco Neubert"/>
    <s v="East"/>
    <x v="63"/>
  </r>
  <r>
    <s v="Boris Faz"/>
    <x v="29"/>
    <x v="0"/>
    <s v="Rocco Neubert"/>
    <s v="East"/>
    <x v="29"/>
  </r>
  <r>
    <s v="Cassey Cress"/>
    <x v="72"/>
    <x v="1"/>
    <s v="Rocco Neubert"/>
    <s v="East"/>
    <x v="72"/>
  </r>
  <r>
    <s v="Cassey Cress"/>
    <x v="82"/>
    <x v="1"/>
    <s v="Rocco Neubert"/>
    <s v="East"/>
    <x v="82"/>
  </r>
  <r>
    <s v="Cecily Lampkin"/>
    <x v="76"/>
    <x v="0"/>
    <s v="Dustin Brinkmann"/>
    <s v="Central"/>
    <x v="76"/>
  </r>
  <r>
    <s v="Corliss Cosme"/>
    <x v="80"/>
    <x v="0"/>
    <s v="Cara Losch"/>
    <s v="East"/>
    <x v="80"/>
  </r>
  <r>
    <s v="Corliss Cosme"/>
    <x v="58"/>
    <x v="0"/>
    <s v="Cara Losch"/>
    <s v="East"/>
    <x v="58"/>
  </r>
  <r>
    <s v="Darcel Schlecht"/>
    <x v="81"/>
    <x v="1"/>
    <s v="Melvin Marxen"/>
    <s v="Central"/>
    <x v="81"/>
  </r>
  <r>
    <s v="Darcel Schlecht"/>
    <x v="53"/>
    <x v="0"/>
    <s v="Melvin Marxen"/>
    <s v="Central"/>
    <x v="53"/>
  </r>
  <r>
    <s v="Donn Cantrell"/>
    <x v="58"/>
    <x v="1"/>
    <s v="Rocco Neubert"/>
    <s v="East"/>
    <x v="58"/>
  </r>
  <r>
    <s v="Elease Gluck"/>
    <x v="25"/>
    <x v="1"/>
    <s v="Celia Rouche"/>
    <s v="West"/>
    <x v="25"/>
  </r>
  <r>
    <s v="Hayden Neloms"/>
    <x v="25"/>
    <x v="0"/>
    <s v="Celia Rouche"/>
    <s v="West"/>
    <x v="25"/>
  </r>
  <r>
    <s v="James Ascencio"/>
    <x v="27"/>
    <x v="1"/>
    <s v="Summer Sewald"/>
    <s v="West"/>
    <x v="27"/>
  </r>
  <r>
    <s v="James Ascencio"/>
    <x v="41"/>
    <x v="0"/>
    <s v="Summer Sewald"/>
    <s v="West"/>
    <x v="41"/>
  </r>
  <r>
    <s v="Kami Bicknell"/>
    <x v="3"/>
    <x v="1"/>
    <s v="Summer Sewald"/>
    <s v="West"/>
    <x v="3"/>
  </r>
  <r>
    <s v="Kary Hendrixson"/>
    <x v="74"/>
    <x v="1"/>
    <s v="Summer Sewald"/>
    <s v="West"/>
    <x v="74"/>
  </r>
  <r>
    <s v="Kary Hendrixson"/>
    <x v="47"/>
    <x v="0"/>
    <s v="Summer Sewald"/>
    <s v="West"/>
    <x v="47"/>
  </r>
  <r>
    <s v="Kary Hendrixson"/>
    <x v="79"/>
    <x v="0"/>
    <s v="Summer Sewald"/>
    <s v="West"/>
    <x v="79"/>
  </r>
  <r>
    <s v="Lajuana Vencill"/>
    <x v="9"/>
    <x v="0"/>
    <s v="Dustin Brinkmann"/>
    <s v="Central"/>
    <x v="9"/>
  </r>
  <r>
    <s v="Lajuana Vencill"/>
    <x v="19"/>
    <x v="0"/>
    <s v="Dustin Brinkmann"/>
    <s v="Central"/>
    <x v="19"/>
  </r>
  <r>
    <s v="Markita Hansen"/>
    <x v="25"/>
    <x v="1"/>
    <s v="Celia Rouche"/>
    <s v="West"/>
    <x v="25"/>
  </r>
  <r>
    <s v="Markita Hansen"/>
    <x v="47"/>
    <x v="0"/>
    <s v="Celia Rouche"/>
    <s v="West"/>
    <x v="47"/>
  </r>
  <r>
    <s v="Niesha Huffines"/>
    <x v="4"/>
    <x v="1"/>
    <s v="Melvin Marxen"/>
    <s v="Central"/>
    <x v="4"/>
  </r>
  <r>
    <s v="Reed Clapper"/>
    <x v="72"/>
    <x v="0"/>
    <s v="Rocco Neubert"/>
    <s v="East"/>
    <x v="72"/>
  </r>
  <r>
    <s v="Rosie Papadopoulos"/>
    <x v="68"/>
    <x v="0"/>
    <s v="Cara Losch"/>
    <s v="East"/>
    <x v="68"/>
  </r>
  <r>
    <s v="Versie Hillebrand"/>
    <x v="62"/>
    <x v="1"/>
    <s v="Dustin Brinkmann"/>
    <s v="Central"/>
    <x v="62"/>
  </r>
  <r>
    <s v="Vicki Laflamme"/>
    <x v="41"/>
    <x v="0"/>
    <s v="Celia Rouche"/>
    <s v="West"/>
    <x v="41"/>
  </r>
  <r>
    <s v="Violet Mclelland"/>
    <x v="82"/>
    <x v="0"/>
    <s v="Cara Losch"/>
    <s v="East"/>
    <x v="82"/>
  </r>
  <r>
    <s v="Zane Levy"/>
    <x v="12"/>
    <x v="0"/>
    <s v="Summer Sewald"/>
    <s v="West"/>
    <x v="12"/>
  </r>
  <r>
    <s v="Daniell Hammack"/>
    <x v="80"/>
    <x v="1"/>
    <s v="Rocco Neubert"/>
    <s v="East"/>
    <x v="80"/>
  </r>
  <r>
    <s v="Darcel Schlecht"/>
    <x v="31"/>
    <x v="0"/>
    <s v="Melvin Marxen"/>
    <s v="Central"/>
    <x v="31"/>
  </r>
  <r>
    <s v="Darcel Schlecht"/>
    <x v="24"/>
    <x v="0"/>
    <s v="Melvin Marxen"/>
    <s v="Central"/>
    <x v="24"/>
  </r>
  <r>
    <s v="Donn Cantrell"/>
    <x v="64"/>
    <x v="0"/>
    <s v="Rocco Neubert"/>
    <s v="East"/>
    <x v="64"/>
  </r>
  <r>
    <s v="Elease Gluck"/>
    <x v="49"/>
    <x v="1"/>
    <s v="Celia Rouche"/>
    <s v="West"/>
    <x v="49"/>
  </r>
  <r>
    <s v="Hayden Neloms"/>
    <x v="17"/>
    <x v="1"/>
    <s v="Celia Rouche"/>
    <s v="West"/>
    <x v="17"/>
  </r>
  <r>
    <s v="James Ascencio"/>
    <x v="34"/>
    <x v="1"/>
    <s v="Summer Sewald"/>
    <s v="West"/>
    <x v="34"/>
  </r>
  <r>
    <s v="Jonathan Berthelot"/>
    <x v="36"/>
    <x v="1"/>
    <s v="Melvin Marxen"/>
    <s v="Central"/>
    <x v="36"/>
  </r>
  <r>
    <s v="Kary Hendrixson"/>
    <x v="22"/>
    <x v="1"/>
    <s v="Summer Sewald"/>
    <s v="West"/>
    <x v="22"/>
  </r>
  <r>
    <s v="Lajuana Vencill"/>
    <x v="30"/>
    <x v="1"/>
    <s v="Dustin Brinkmann"/>
    <s v="Central"/>
    <x v="30"/>
  </r>
  <r>
    <s v="Markita Hansen"/>
    <x v="56"/>
    <x v="1"/>
    <s v="Celia Rouche"/>
    <s v="West"/>
    <x v="56"/>
  </r>
  <r>
    <s v="Markita Hansen"/>
    <x v="6"/>
    <x v="0"/>
    <s v="Celia Rouche"/>
    <s v="West"/>
    <x v="6"/>
  </r>
  <r>
    <s v="Niesha Huffines"/>
    <x v="0"/>
    <x v="0"/>
    <s v="Melvin Marxen"/>
    <s v="Central"/>
    <x v="0"/>
  </r>
  <r>
    <s v="Reed Clapper"/>
    <x v="71"/>
    <x v="1"/>
    <s v="Rocco Neubert"/>
    <s v="East"/>
    <x v="71"/>
  </r>
  <r>
    <s v="Reed Clapper"/>
    <x v="21"/>
    <x v="0"/>
    <s v="Rocco Neubert"/>
    <s v="East"/>
    <x v="21"/>
  </r>
  <r>
    <s v="Rosalina Dieter"/>
    <x v="52"/>
    <x v="0"/>
    <s v="Celia Rouche"/>
    <s v="West"/>
    <x v="52"/>
  </r>
  <r>
    <s v="Vicki Laflamme"/>
    <x v="44"/>
    <x v="1"/>
    <s v="Celia Rouche"/>
    <s v="West"/>
    <x v="44"/>
  </r>
  <r>
    <s v="Vicki Laflamme"/>
    <x v="58"/>
    <x v="0"/>
    <s v="Celia Rouche"/>
    <s v="West"/>
    <x v="58"/>
  </r>
  <r>
    <s v="Vicki Laflamme"/>
    <x v="83"/>
    <x v="0"/>
    <s v="Celia Rouche"/>
    <s v="West"/>
    <x v="83"/>
  </r>
  <r>
    <s v="Violet Mclelland"/>
    <x v="64"/>
    <x v="1"/>
    <s v="Cara Losch"/>
    <s v="East"/>
    <x v="64"/>
  </r>
  <r>
    <s v="Wilburn Farren"/>
    <x v="40"/>
    <x v="1"/>
    <s v="Cara Losch"/>
    <s v="East"/>
    <x v="40"/>
  </r>
  <r>
    <s v="Anna Snelling"/>
    <x v="36"/>
    <x v="1"/>
    <s v="Dustin Brinkmann"/>
    <s v="Central"/>
    <x v="36"/>
  </r>
  <r>
    <s v="Anna Snelling"/>
    <x v="38"/>
    <x v="1"/>
    <s v="Dustin Brinkmann"/>
    <s v="Central"/>
    <x v="38"/>
  </r>
  <r>
    <s v="Anna Snelling"/>
    <x v="42"/>
    <x v="0"/>
    <s v="Dustin Brinkmann"/>
    <s v="Central"/>
    <x v="42"/>
  </r>
  <r>
    <s v="Boris Faz"/>
    <x v="10"/>
    <x v="2"/>
    <s v="Rocco Neubert"/>
    <s v="East"/>
    <x v="10"/>
  </r>
  <r>
    <s v="Cassey Cress"/>
    <x v="26"/>
    <x v="0"/>
    <s v="Rocco Neubert"/>
    <s v="East"/>
    <x v="26"/>
  </r>
  <r>
    <s v="Cecily Lampkin"/>
    <x v="33"/>
    <x v="0"/>
    <s v="Dustin Brinkmann"/>
    <s v="Central"/>
    <x v="33"/>
  </r>
  <r>
    <s v="Cecily Lampkin"/>
    <x v="32"/>
    <x v="0"/>
    <s v="Dustin Brinkmann"/>
    <s v="Central"/>
    <x v="32"/>
  </r>
  <r>
    <s v="Cecily Lampkin"/>
    <x v="1"/>
    <x v="0"/>
    <s v="Dustin Brinkmann"/>
    <s v="Central"/>
    <x v="1"/>
  </r>
  <r>
    <s v="Darcel Schlecht"/>
    <x v="36"/>
    <x v="0"/>
    <s v="Melvin Marxen"/>
    <s v="Central"/>
    <x v="36"/>
  </r>
  <r>
    <s v="Darcel Schlecht"/>
    <x v="73"/>
    <x v="0"/>
    <s v="Melvin Marxen"/>
    <s v="Central"/>
    <x v="73"/>
  </r>
  <r>
    <s v="Darcel Schlecht"/>
    <x v="73"/>
    <x v="0"/>
    <s v="Melvin Marxen"/>
    <s v="Central"/>
    <x v="73"/>
  </r>
  <r>
    <s v="Darcel Schlecht"/>
    <x v="1"/>
    <x v="0"/>
    <s v="Melvin Marxen"/>
    <s v="Central"/>
    <x v="1"/>
  </r>
  <r>
    <s v="Donn Cantrell"/>
    <x v="43"/>
    <x v="0"/>
    <s v="Rocco Neubert"/>
    <s v="East"/>
    <x v="43"/>
  </r>
  <r>
    <s v="Elease Gluck"/>
    <x v="75"/>
    <x v="0"/>
    <s v="Celia Rouche"/>
    <s v="West"/>
    <x v="75"/>
  </r>
  <r>
    <s v="Jonathan Berthelot"/>
    <x v="1"/>
    <x v="1"/>
    <s v="Melvin Marxen"/>
    <s v="Central"/>
    <x v="1"/>
  </r>
  <r>
    <s v="Jonathan Berthelot"/>
    <x v="9"/>
    <x v="1"/>
    <s v="Melvin Marxen"/>
    <s v="Central"/>
    <x v="9"/>
  </r>
  <r>
    <s v="Kami Bicknell"/>
    <x v="13"/>
    <x v="1"/>
    <s v="Summer Sewald"/>
    <s v="West"/>
    <x v="13"/>
  </r>
  <r>
    <s v="Kami Bicknell"/>
    <x v="22"/>
    <x v="1"/>
    <s v="Summer Sewald"/>
    <s v="West"/>
    <x v="22"/>
  </r>
  <r>
    <s v="Kami Bicknell"/>
    <x v="70"/>
    <x v="0"/>
    <s v="Summer Sewald"/>
    <s v="West"/>
    <x v="70"/>
  </r>
  <r>
    <s v="Kami Bicknell"/>
    <x v="20"/>
    <x v="0"/>
    <s v="Summer Sewald"/>
    <s v="West"/>
    <x v="20"/>
  </r>
  <r>
    <s v="Kary Hendrixson"/>
    <x v="47"/>
    <x v="1"/>
    <s v="Summer Sewald"/>
    <s v="West"/>
    <x v="47"/>
  </r>
  <r>
    <s v="Kary Hendrixson"/>
    <x v="22"/>
    <x v="0"/>
    <s v="Summer Sewald"/>
    <s v="West"/>
    <x v="22"/>
  </r>
  <r>
    <s v="Kary Hendrixson"/>
    <x v="45"/>
    <x v="0"/>
    <s v="Summer Sewald"/>
    <s v="West"/>
    <x v="45"/>
  </r>
  <r>
    <s v="Lajuana Vencill"/>
    <x v="42"/>
    <x v="0"/>
    <s v="Dustin Brinkmann"/>
    <s v="Central"/>
    <x v="42"/>
  </r>
  <r>
    <s v="Moses Frase"/>
    <x v="42"/>
    <x v="0"/>
    <s v="Dustin Brinkmann"/>
    <s v="Central"/>
    <x v="42"/>
  </r>
  <r>
    <s v="Rosalina Dieter"/>
    <x v="75"/>
    <x v="1"/>
    <s v="Celia Rouche"/>
    <s v="West"/>
    <x v="75"/>
  </r>
  <r>
    <s v="Wilburn Farren"/>
    <x v="51"/>
    <x v="0"/>
    <s v="Cara Losch"/>
    <s v="East"/>
    <x v="51"/>
  </r>
  <r>
    <s v="Zane Levy"/>
    <x v="25"/>
    <x v="0"/>
    <s v="Summer Sewald"/>
    <s v="West"/>
    <x v="25"/>
  </r>
  <r>
    <s v="Anna Snelling"/>
    <x v="73"/>
    <x v="1"/>
    <s v="Dustin Brinkmann"/>
    <s v="Central"/>
    <x v="73"/>
  </r>
  <r>
    <s v="Anna Snelling"/>
    <x v="81"/>
    <x v="1"/>
    <s v="Dustin Brinkmann"/>
    <s v="Central"/>
    <x v="81"/>
  </r>
  <r>
    <s v="Boris Faz"/>
    <x v="51"/>
    <x v="2"/>
    <s v="Rocco Neubert"/>
    <s v="East"/>
    <x v="51"/>
  </r>
  <r>
    <s v="Cassey Cress"/>
    <x v="40"/>
    <x v="1"/>
    <s v="Rocco Neubert"/>
    <s v="East"/>
    <x v="40"/>
  </r>
  <r>
    <s v="Cassey Cress"/>
    <x v="63"/>
    <x v="0"/>
    <s v="Rocco Neubert"/>
    <s v="East"/>
    <x v="63"/>
  </r>
  <r>
    <s v="Cecily Lampkin"/>
    <x v="38"/>
    <x v="1"/>
    <s v="Dustin Brinkmann"/>
    <s v="Central"/>
    <x v="38"/>
  </r>
  <r>
    <s v="Cecily Lampkin"/>
    <x v="38"/>
    <x v="0"/>
    <s v="Dustin Brinkmann"/>
    <s v="Central"/>
    <x v="38"/>
  </r>
  <r>
    <s v="Daniell Hammack"/>
    <x v="43"/>
    <x v="1"/>
    <s v="Rocco Neubert"/>
    <s v="East"/>
    <x v="43"/>
  </r>
  <r>
    <s v="Darcel Schlecht"/>
    <x v="37"/>
    <x v="1"/>
    <s v="Melvin Marxen"/>
    <s v="Central"/>
    <x v="37"/>
  </r>
  <r>
    <s v="Darcel Schlecht"/>
    <x v="36"/>
    <x v="1"/>
    <s v="Melvin Marxen"/>
    <s v="Central"/>
    <x v="36"/>
  </r>
  <r>
    <s v="Darcel Schlecht"/>
    <x v="67"/>
    <x v="0"/>
    <s v="Melvin Marxen"/>
    <s v="Central"/>
    <x v="67"/>
  </r>
  <r>
    <s v="Darcel Schlecht"/>
    <x v="1"/>
    <x v="0"/>
    <s v="Melvin Marxen"/>
    <s v="Central"/>
    <x v="1"/>
  </r>
  <r>
    <s v="Donn Cantrell"/>
    <x v="68"/>
    <x v="0"/>
    <s v="Rocco Neubert"/>
    <s v="East"/>
    <x v="68"/>
  </r>
  <r>
    <s v="Elease Gluck"/>
    <x v="11"/>
    <x v="1"/>
    <s v="Celia Rouche"/>
    <s v="West"/>
    <x v="11"/>
  </r>
  <r>
    <s v="Hayden Neloms"/>
    <x v="6"/>
    <x v="0"/>
    <s v="Celia Rouche"/>
    <s v="West"/>
    <x v="6"/>
  </r>
  <r>
    <s v="Hayden Neloms"/>
    <x v="58"/>
    <x v="0"/>
    <s v="Celia Rouche"/>
    <s v="West"/>
    <x v="58"/>
  </r>
  <r>
    <s v="James Ascencio"/>
    <x v="43"/>
    <x v="1"/>
    <s v="Summer Sewald"/>
    <s v="West"/>
    <x v="43"/>
  </r>
  <r>
    <s v="Jonathan Berthelot"/>
    <x v="2"/>
    <x v="0"/>
    <s v="Melvin Marxen"/>
    <s v="Central"/>
    <x v="2"/>
  </r>
  <r>
    <s v="Jonathan Berthelot"/>
    <x v="48"/>
    <x v="0"/>
    <s v="Melvin Marxen"/>
    <s v="Central"/>
    <x v="48"/>
  </r>
  <r>
    <s v="Jonathan Berthelot"/>
    <x v="19"/>
    <x v="0"/>
    <s v="Melvin Marxen"/>
    <s v="Central"/>
    <x v="19"/>
  </r>
  <r>
    <s v="Kami Bicknell"/>
    <x v="58"/>
    <x v="1"/>
    <s v="Summer Sewald"/>
    <s v="West"/>
    <x v="58"/>
  </r>
  <r>
    <s v="Kami Bicknell"/>
    <x v="44"/>
    <x v="1"/>
    <s v="Summer Sewald"/>
    <s v="West"/>
    <x v="44"/>
  </r>
  <r>
    <s v="Kary Hendrixson"/>
    <x v="43"/>
    <x v="0"/>
    <s v="Summer Sewald"/>
    <s v="West"/>
    <x v="43"/>
  </r>
  <r>
    <s v="Lajuana Vencill"/>
    <x v="19"/>
    <x v="1"/>
    <s v="Dustin Brinkmann"/>
    <s v="Central"/>
    <x v="19"/>
  </r>
  <r>
    <s v="Markita Hansen"/>
    <x v="3"/>
    <x v="1"/>
    <s v="Celia Rouche"/>
    <s v="West"/>
    <x v="3"/>
  </r>
  <r>
    <s v="Marty Freudenburg"/>
    <x v="42"/>
    <x v="0"/>
    <s v="Melvin Marxen"/>
    <s v="Central"/>
    <x v="42"/>
  </r>
  <r>
    <s v="Maureen Marcano"/>
    <x v="12"/>
    <x v="1"/>
    <s v="Summer Sewald"/>
    <s v="West"/>
    <x v="12"/>
  </r>
  <r>
    <s v="Maureen Marcano"/>
    <x v="70"/>
    <x v="0"/>
    <s v="Summer Sewald"/>
    <s v="West"/>
    <x v="70"/>
  </r>
  <r>
    <s v="Maureen Marcano"/>
    <x v="11"/>
    <x v="0"/>
    <s v="Summer Sewald"/>
    <s v="West"/>
    <x v="11"/>
  </r>
  <r>
    <s v="Niesha Huffines"/>
    <x v="53"/>
    <x v="0"/>
    <s v="Melvin Marxen"/>
    <s v="Central"/>
    <x v="53"/>
  </r>
  <r>
    <s v="Reed Clapper"/>
    <x v="59"/>
    <x v="0"/>
    <s v="Rocco Neubert"/>
    <s v="East"/>
    <x v="59"/>
  </r>
  <r>
    <s v="Rosalina Dieter"/>
    <x v="79"/>
    <x v="0"/>
    <s v="Celia Rouche"/>
    <s v="West"/>
    <x v="79"/>
  </r>
  <r>
    <s v="Rosie Papadopoulos"/>
    <x v="63"/>
    <x v="0"/>
    <s v="Cara Losch"/>
    <s v="East"/>
    <x v="63"/>
  </r>
  <r>
    <s v="Versie Hillebrand"/>
    <x v="81"/>
    <x v="1"/>
    <s v="Dustin Brinkmann"/>
    <s v="Central"/>
    <x v="81"/>
  </r>
  <r>
    <s v="Vicki Laflamme"/>
    <x v="11"/>
    <x v="2"/>
    <s v="Celia Rouche"/>
    <s v="West"/>
    <x v="11"/>
  </r>
  <r>
    <s v="Vicki Laflamme"/>
    <x v="43"/>
    <x v="1"/>
    <s v="Celia Rouche"/>
    <s v="West"/>
    <x v="43"/>
  </r>
  <r>
    <s v="Vicki Laflamme"/>
    <x v="6"/>
    <x v="1"/>
    <s v="Celia Rouche"/>
    <s v="West"/>
    <x v="6"/>
  </r>
  <r>
    <s v="Vicki Laflamme"/>
    <x v="41"/>
    <x v="0"/>
    <s v="Celia Rouche"/>
    <s v="West"/>
    <x v="41"/>
  </r>
  <r>
    <s v="Vicki Laflamme"/>
    <x v="52"/>
    <x v="0"/>
    <s v="Celia Rouche"/>
    <s v="West"/>
    <x v="52"/>
  </r>
  <r>
    <s v="Violet Mclelland"/>
    <x v="84"/>
    <x v="1"/>
    <s v="Cara Losch"/>
    <s v="East"/>
    <x v="84"/>
  </r>
  <r>
    <s v="Violet Mclelland"/>
    <x v="68"/>
    <x v="0"/>
    <s v="Cara Losch"/>
    <s v="East"/>
    <x v="68"/>
  </r>
  <r>
    <s v="Zane Levy"/>
    <x v="52"/>
    <x v="1"/>
    <s v="Summer Sewald"/>
    <s v="West"/>
    <x v="52"/>
  </r>
  <r>
    <s v="Zane Levy"/>
    <x v="25"/>
    <x v="1"/>
    <s v="Summer Sewald"/>
    <s v="West"/>
    <x v="25"/>
  </r>
  <r>
    <s v="Zane Levy"/>
    <x v="70"/>
    <x v="0"/>
    <s v="Summer Sewald"/>
    <s v="West"/>
    <x v="70"/>
  </r>
  <r>
    <s v="Zane Levy"/>
    <x v="41"/>
    <x v="0"/>
    <s v="Summer Sewald"/>
    <s v="West"/>
    <x v="41"/>
  </r>
  <r>
    <s v="Anna Snelling"/>
    <x v="64"/>
    <x v="0"/>
    <s v="Dustin Brinkmann"/>
    <s v="Central"/>
    <x v="64"/>
  </r>
  <r>
    <s v="Cassey Cress"/>
    <x v="39"/>
    <x v="0"/>
    <s v="Rocco Neubert"/>
    <s v="East"/>
    <x v="39"/>
  </r>
  <r>
    <s v="Daniell Hammack"/>
    <x v="55"/>
    <x v="1"/>
    <s v="Rocco Neubert"/>
    <s v="East"/>
    <x v="55"/>
  </r>
  <r>
    <s v="Darcel Schlecht"/>
    <x v="36"/>
    <x v="1"/>
    <s v="Melvin Marxen"/>
    <s v="Central"/>
    <x v="36"/>
  </r>
  <r>
    <s v="Darcel Schlecht"/>
    <x v="24"/>
    <x v="1"/>
    <s v="Melvin Marxen"/>
    <s v="Central"/>
    <x v="24"/>
  </r>
  <r>
    <s v="Darcel Schlecht"/>
    <x v="14"/>
    <x v="0"/>
    <s v="Melvin Marxen"/>
    <s v="Central"/>
    <x v="14"/>
  </r>
  <r>
    <s v="Darcel Schlecht"/>
    <x v="53"/>
    <x v="0"/>
    <s v="Melvin Marxen"/>
    <s v="Central"/>
    <x v="53"/>
  </r>
  <r>
    <s v="Elease Gluck"/>
    <x v="64"/>
    <x v="1"/>
    <s v="Celia Rouche"/>
    <s v="West"/>
    <x v="64"/>
  </r>
  <r>
    <s v="Elease Gluck"/>
    <x v="20"/>
    <x v="0"/>
    <s v="Celia Rouche"/>
    <s v="West"/>
    <x v="20"/>
  </r>
  <r>
    <s v="Garret Kinder"/>
    <x v="15"/>
    <x v="1"/>
    <s v="Cara Losch"/>
    <s v="East"/>
    <x v="15"/>
  </r>
  <r>
    <s v="Gladys Colclough"/>
    <x v="75"/>
    <x v="1"/>
    <s v="Melvin Marxen"/>
    <s v="Central"/>
    <x v="75"/>
  </r>
  <r>
    <s v="Gladys Colclough"/>
    <x v="76"/>
    <x v="1"/>
    <s v="Melvin Marxen"/>
    <s v="Central"/>
    <x v="76"/>
  </r>
  <r>
    <s v="Gladys Colclough"/>
    <x v="64"/>
    <x v="0"/>
    <s v="Melvin Marxen"/>
    <s v="Central"/>
    <x v="64"/>
  </r>
  <r>
    <s v="Hayden Neloms"/>
    <x v="12"/>
    <x v="0"/>
    <s v="Celia Rouche"/>
    <s v="West"/>
    <x v="12"/>
  </r>
  <r>
    <s v="James Ascencio"/>
    <x v="47"/>
    <x v="0"/>
    <s v="Summer Sewald"/>
    <s v="West"/>
    <x v="47"/>
  </r>
  <r>
    <s v="Marty Freudenburg"/>
    <x v="62"/>
    <x v="0"/>
    <s v="Melvin Marxen"/>
    <s v="Central"/>
    <x v="62"/>
  </r>
  <r>
    <s v="Moses Frase"/>
    <x v="81"/>
    <x v="1"/>
    <s v="Dustin Brinkmann"/>
    <s v="Central"/>
    <x v="81"/>
  </r>
  <r>
    <s v="Moses Frase"/>
    <x v="9"/>
    <x v="0"/>
    <s v="Dustin Brinkmann"/>
    <s v="Central"/>
    <x v="9"/>
  </r>
  <r>
    <s v="Niesha Huffines"/>
    <x v="31"/>
    <x v="1"/>
    <s v="Melvin Marxen"/>
    <s v="Central"/>
    <x v="31"/>
  </r>
  <r>
    <s v="Rosie Papadopoulos"/>
    <x v="43"/>
    <x v="1"/>
    <s v="Cara Losch"/>
    <s v="East"/>
    <x v="43"/>
  </r>
  <r>
    <s v="Vicki Laflamme"/>
    <x v="58"/>
    <x v="1"/>
    <s v="Celia Rouche"/>
    <s v="West"/>
    <x v="58"/>
  </r>
  <r>
    <s v="Vicki Laflamme"/>
    <x v="11"/>
    <x v="0"/>
    <s v="Celia Rouche"/>
    <s v="West"/>
    <x v="11"/>
  </r>
  <r>
    <s v="Vicki Laflamme"/>
    <x v="58"/>
    <x v="0"/>
    <s v="Celia Rouche"/>
    <s v="West"/>
    <x v="58"/>
  </r>
  <r>
    <s v="Violet Mclelland"/>
    <x v="54"/>
    <x v="0"/>
    <s v="Cara Losch"/>
    <s v="East"/>
    <x v="54"/>
  </r>
  <r>
    <s v="Wilburn Farren"/>
    <x v="58"/>
    <x v="0"/>
    <s v="Cara Losch"/>
    <s v="East"/>
    <x v="58"/>
  </r>
  <r>
    <s v="Zane Levy"/>
    <x v="13"/>
    <x v="1"/>
    <s v="Summer Sewald"/>
    <s v="West"/>
    <x v="13"/>
  </r>
  <r>
    <s v="Zane Levy"/>
    <x v="41"/>
    <x v="0"/>
    <s v="Summer Sewald"/>
    <s v="West"/>
    <x v="41"/>
  </r>
  <r>
    <s v="Anna Snelling"/>
    <x v="57"/>
    <x v="2"/>
    <s v="Dustin Brinkmann"/>
    <s v="Central"/>
    <x v="57"/>
  </r>
  <r>
    <s v="Anna Snelling"/>
    <x v="32"/>
    <x v="2"/>
    <s v="Dustin Brinkmann"/>
    <s v="Central"/>
    <x v="32"/>
  </r>
  <r>
    <s v="Anna Snelling"/>
    <x v="57"/>
    <x v="1"/>
    <s v="Dustin Brinkmann"/>
    <s v="Central"/>
    <x v="57"/>
  </r>
  <r>
    <s v="Anna Snelling"/>
    <x v="73"/>
    <x v="0"/>
    <s v="Dustin Brinkmann"/>
    <s v="Central"/>
    <x v="73"/>
  </r>
  <r>
    <s v="Cassey Cress"/>
    <x v="23"/>
    <x v="1"/>
    <s v="Rocco Neubert"/>
    <s v="East"/>
    <x v="23"/>
  </r>
  <r>
    <s v="Corliss Cosme"/>
    <x v="61"/>
    <x v="0"/>
    <s v="Cara Losch"/>
    <s v="East"/>
    <x v="61"/>
  </r>
  <r>
    <s v="Daniell Hammack"/>
    <x v="71"/>
    <x v="1"/>
    <s v="Rocco Neubert"/>
    <s v="East"/>
    <x v="71"/>
  </r>
  <r>
    <s v="Darcel Schlecht"/>
    <x v="1"/>
    <x v="2"/>
    <s v="Melvin Marxen"/>
    <s v="Central"/>
    <x v="1"/>
  </r>
  <r>
    <s v="Darcel Schlecht"/>
    <x v="73"/>
    <x v="1"/>
    <s v="Melvin Marxen"/>
    <s v="Central"/>
    <x v="73"/>
  </r>
  <r>
    <s v="Darcel Schlecht"/>
    <x v="62"/>
    <x v="0"/>
    <s v="Melvin Marxen"/>
    <s v="Central"/>
    <x v="62"/>
  </r>
  <r>
    <s v="Darcel Schlecht"/>
    <x v="30"/>
    <x v="0"/>
    <s v="Melvin Marxen"/>
    <s v="Central"/>
    <x v="30"/>
  </r>
  <r>
    <s v="Garret Kinder"/>
    <x v="43"/>
    <x v="0"/>
    <s v="Cara Losch"/>
    <s v="East"/>
    <x v="43"/>
  </r>
  <r>
    <s v="Gladys Colclough"/>
    <x v="14"/>
    <x v="0"/>
    <s v="Melvin Marxen"/>
    <s v="Central"/>
    <x v="14"/>
  </r>
  <r>
    <s v="Hayden Neloms"/>
    <x v="15"/>
    <x v="2"/>
    <s v="Celia Rouche"/>
    <s v="West"/>
    <x v="15"/>
  </r>
  <r>
    <s v="Hayden Neloms"/>
    <x v="45"/>
    <x v="1"/>
    <s v="Celia Rouche"/>
    <s v="West"/>
    <x v="45"/>
  </r>
  <r>
    <s v="Hayden Neloms"/>
    <x v="10"/>
    <x v="0"/>
    <s v="Celia Rouche"/>
    <s v="West"/>
    <x v="10"/>
  </r>
  <r>
    <s v="Hayden Neloms"/>
    <x v="56"/>
    <x v="0"/>
    <s v="Celia Rouche"/>
    <s v="West"/>
    <x v="56"/>
  </r>
  <r>
    <s v="James Ascencio"/>
    <x v="47"/>
    <x v="1"/>
    <s v="Summer Sewald"/>
    <s v="West"/>
    <x v="47"/>
  </r>
  <r>
    <s v="Jonathan Berthelot"/>
    <x v="76"/>
    <x v="2"/>
    <s v="Melvin Marxen"/>
    <s v="Central"/>
    <x v="76"/>
  </r>
  <r>
    <s v="Kami Bicknell"/>
    <x v="43"/>
    <x v="1"/>
    <s v="Summer Sewald"/>
    <s v="West"/>
    <x v="43"/>
  </r>
  <r>
    <s v="Kary Hendrixson"/>
    <x v="27"/>
    <x v="1"/>
    <s v="Summer Sewald"/>
    <s v="West"/>
    <x v="27"/>
  </r>
  <r>
    <s v="Kary Hendrixson"/>
    <x v="35"/>
    <x v="1"/>
    <s v="Summer Sewald"/>
    <s v="West"/>
    <x v="35"/>
  </r>
  <r>
    <s v="Kary Hendrixson"/>
    <x v="41"/>
    <x v="0"/>
    <s v="Summer Sewald"/>
    <s v="West"/>
    <x v="41"/>
  </r>
  <r>
    <s v="Lajuana Vencill"/>
    <x v="32"/>
    <x v="2"/>
    <s v="Dustin Brinkmann"/>
    <s v="Central"/>
    <x v="32"/>
  </r>
  <r>
    <s v="Lajuana Vencill"/>
    <x v="1"/>
    <x v="1"/>
    <s v="Dustin Brinkmann"/>
    <s v="Central"/>
    <x v="1"/>
  </r>
  <r>
    <s v="Lajuana Vencill"/>
    <x v="0"/>
    <x v="1"/>
    <s v="Dustin Brinkmann"/>
    <s v="Central"/>
    <x v="0"/>
  </r>
  <r>
    <s v="Lajuana Vencill"/>
    <x v="9"/>
    <x v="0"/>
    <s v="Dustin Brinkmann"/>
    <s v="Central"/>
    <x v="9"/>
  </r>
  <r>
    <s v="Lajuana Vencill"/>
    <x v="57"/>
    <x v="0"/>
    <s v="Dustin Brinkmann"/>
    <s v="Central"/>
    <x v="57"/>
  </r>
  <r>
    <s v="Lajuana Vencill"/>
    <x v="2"/>
    <x v="0"/>
    <s v="Dustin Brinkmann"/>
    <s v="Central"/>
    <x v="2"/>
  </r>
  <r>
    <s v="Markita Hansen"/>
    <x v="16"/>
    <x v="1"/>
    <s v="Celia Rouche"/>
    <s v="West"/>
    <x v="16"/>
  </r>
  <r>
    <s v="Markita Hansen"/>
    <x v="70"/>
    <x v="0"/>
    <s v="Celia Rouche"/>
    <s v="West"/>
    <x v="70"/>
  </r>
  <r>
    <s v="Marty Freudenburg"/>
    <x v="50"/>
    <x v="2"/>
    <s v="Melvin Marxen"/>
    <s v="Central"/>
    <x v="50"/>
  </r>
  <r>
    <s v="Marty Freudenburg"/>
    <x v="42"/>
    <x v="0"/>
    <s v="Melvin Marxen"/>
    <s v="Central"/>
    <x v="42"/>
  </r>
  <r>
    <s v="Maureen Marcano"/>
    <x v="6"/>
    <x v="0"/>
    <s v="Summer Sewald"/>
    <s v="West"/>
    <x v="6"/>
  </r>
  <r>
    <s v="Moses Frase"/>
    <x v="8"/>
    <x v="0"/>
    <s v="Dustin Brinkmann"/>
    <s v="Central"/>
    <x v="8"/>
  </r>
  <r>
    <s v="Niesha Huffines"/>
    <x v="3"/>
    <x v="2"/>
    <s v="Melvin Marxen"/>
    <s v="Central"/>
    <x v="3"/>
  </r>
  <r>
    <s v="Rosie Papadopoulos"/>
    <x v="65"/>
    <x v="0"/>
    <s v="Cara Losch"/>
    <s v="East"/>
    <x v="65"/>
  </r>
  <r>
    <s v="Versie Hillebrand"/>
    <x v="8"/>
    <x v="1"/>
    <s v="Dustin Brinkmann"/>
    <s v="Central"/>
    <x v="8"/>
  </r>
  <r>
    <s v="Versie Hillebrand"/>
    <x v="38"/>
    <x v="0"/>
    <s v="Dustin Brinkmann"/>
    <s v="Central"/>
    <x v="38"/>
  </r>
  <r>
    <s v="Versie Hillebrand"/>
    <x v="38"/>
    <x v="0"/>
    <s v="Dustin Brinkmann"/>
    <s v="Central"/>
    <x v="38"/>
  </r>
  <r>
    <s v="Vicki Laflamme"/>
    <x v="27"/>
    <x v="2"/>
    <s v="Celia Rouche"/>
    <s v="West"/>
    <x v="27"/>
  </r>
  <r>
    <s v="Violet Mclelland"/>
    <x v="52"/>
    <x v="2"/>
    <s v="Cara Losch"/>
    <s v="East"/>
    <x v="52"/>
  </r>
  <r>
    <s v="Anna Snelling"/>
    <x v="79"/>
    <x v="2"/>
    <s v="Dustin Brinkmann"/>
    <s v="Central"/>
    <x v="79"/>
  </r>
  <r>
    <s v="Anna Snelling"/>
    <x v="22"/>
    <x v="2"/>
    <s v="Dustin Brinkmann"/>
    <s v="Central"/>
    <x v="22"/>
  </r>
  <r>
    <s v="Anna Snelling"/>
    <x v="40"/>
    <x v="2"/>
    <s v="Dustin Brinkmann"/>
    <s v="Central"/>
    <x v="40"/>
  </r>
  <r>
    <s v="Anna Snelling"/>
    <x v="4"/>
    <x v="1"/>
    <s v="Dustin Brinkmann"/>
    <s v="Central"/>
    <x v="4"/>
  </r>
  <r>
    <s v="Anna Snelling"/>
    <x v="4"/>
    <x v="0"/>
    <s v="Dustin Brinkmann"/>
    <s v="Central"/>
    <x v="4"/>
  </r>
  <r>
    <s v="Anna Snelling"/>
    <x v="31"/>
    <x v="0"/>
    <s v="Dustin Brinkmann"/>
    <s v="Central"/>
    <x v="31"/>
  </r>
  <r>
    <s v="Boris Faz"/>
    <x v="43"/>
    <x v="1"/>
    <s v="Rocco Neubert"/>
    <s v="East"/>
    <x v="43"/>
  </r>
  <r>
    <s v="Boris Faz"/>
    <x v="71"/>
    <x v="0"/>
    <s v="Rocco Neubert"/>
    <s v="East"/>
    <x v="71"/>
  </r>
  <r>
    <s v="Corliss Cosme"/>
    <x v="50"/>
    <x v="1"/>
    <s v="Cara Losch"/>
    <s v="East"/>
    <x v="50"/>
  </r>
  <r>
    <s v="Corliss Cosme"/>
    <x v="61"/>
    <x v="1"/>
    <s v="Cara Losch"/>
    <s v="East"/>
    <x v="61"/>
  </r>
  <r>
    <s v="Daniell Hammack"/>
    <x v="58"/>
    <x v="1"/>
    <s v="Rocco Neubert"/>
    <s v="East"/>
    <x v="58"/>
  </r>
  <r>
    <s v="Darcel Schlecht"/>
    <x v="38"/>
    <x v="1"/>
    <s v="Melvin Marxen"/>
    <s v="Central"/>
    <x v="38"/>
  </r>
  <r>
    <s v="Darcel Schlecht"/>
    <x v="30"/>
    <x v="1"/>
    <s v="Melvin Marxen"/>
    <s v="Central"/>
    <x v="30"/>
  </r>
  <r>
    <s v="Darcel Schlecht"/>
    <x v="42"/>
    <x v="1"/>
    <s v="Melvin Marxen"/>
    <s v="Central"/>
    <x v="42"/>
  </r>
  <r>
    <s v="Darcel Schlecht"/>
    <x v="31"/>
    <x v="1"/>
    <s v="Melvin Marxen"/>
    <s v="Central"/>
    <x v="31"/>
  </r>
  <r>
    <s v="Darcel Schlecht"/>
    <x v="8"/>
    <x v="1"/>
    <s v="Melvin Marxen"/>
    <s v="Central"/>
    <x v="8"/>
  </r>
  <r>
    <s v="Darcel Schlecht"/>
    <x v="14"/>
    <x v="0"/>
    <s v="Melvin Marxen"/>
    <s v="Central"/>
    <x v="14"/>
  </r>
  <r>
    <s v="Donn Cantrell"/>
    <x v="68"/>
    <x v="1"/>
    <s v="Rocco Neubert"/>
    <s v="East"/>
    <x v="68"/>
  </r>
  <r>
    <s v="Donn Cantrell"/>
    <x v="40"/>
    <x v="1"/>
    <s v="Rocco Neubert"/>
    <s v="East"/>
    <x v="40"/>
  </r>
  <r>
    <s v="Donn Cantrell"/>
    <x v="72"/>
    <x v="1"/>
    <s v="Rocco Neubert"/>
    <s v="East"/>
    <x v="72"/>
  </r>
  <r>
    <s v="Gladys Colclough"/>
    <x v="42"/>
    <x v="0"/>
    <s v="Melvin Marxen"/>
    <s v="Central"/>
    <x v="42"/>
  </r>
  <r>
    <s v="Hayden Neloms"/>
    <x v="32"/>
    <x v="2"/>
    <s v="Celia Rouche"/>
    <s v="West"/>
    <x v="32"/>
  </r>
  <r>
    <s v="Hayden Neloms"/>
    <x v="43"/>
    <x v="0"/>
    <s v="Celia Rouche"/>
    <s v="West"/>
    <x v="43"/>
  </r>
  <r>
    <s v="Jonathan Berthelot"/>
    <x v="6"/>
    <x v="2"/>
    <s v="Melvin Marxen"/>
    <s v="Central"/>
    <x v="6"/>
  </r>
  <r>
    <s v="Jonathan Berthelot"/>
    <x v="68"/>
    <x v="2"/>
    <s v="Melvin Marxen"/>
    <s v="Central"/>
    <x v="68"/>
  </r>
  <r>
    <s v="Kami Bicknell"/>
    <x v="51"/>
    <x v="2"/>
    <s v="Summer Sewald"/>
    <s v="West"/>
    <x v="51"/>
  </r>
  <r>
    <s v="Kary Hendrixson"/>
    <x v="35"/>
    <x v="0"/>
    <s v="Summer Sewald"/>
    <s v="West"/>
    <x v="35"/>
  </r>
  <r>
    <s v="Marty Freudenburg"/>
    <x v="77"/>
    <x v="2"/>
    <s v="Melvin Marxen"/>
    <s v="Central"/>
    <x v="77"/>
  </r>
  <r>
    <s v="Maureen Marcano"/>
    <x v="70"/>
    <x v="0"/>
    <s v="Summer Sewald"/>
    <s v="West"/>
    <x v="70"/>
  </r>
  <r>
    <s v="Moses Frase"/>
    <x v="9"/>
    <x v="2"/>
    <s v="Dustin Brinkmann"/>
    <s v="Central"/>
    <x v="9"/>
  </r>
  <r>
    <s v="Niesha Huffines"/>
    <x v="74"/>
    <x v="2"/>
    <s v="Melvin Marxen"/>
    <s v="Central"/>
    <x v="74"/>
  </r>
  <r>
    <s v="Reed Clapper"/>
    <x v="29"/>
    <x v="1"/>
    <s v="Rocco Neubert"/>
    <s v="East"/>
    <x v="29"/>
  </r>
  <r>
    <s v="Reed Clapper"/>
    <x v="63"/>
    <x v="1"/>
    <s v="Rocco Neubert"/>
    <s v="East"/>
    <x v="63"/>
  </r>
  <r>
    <s v="Rosie Papadopoulos"/>
    <x v="29"/>
    <x v="0"/>
    <s v="Cara Losch"/>
    <s v="East"/>
    <x v="29"/>
  </r>
  <r>
    <s v="Vicki Laflamme"/>
    <x v="12"/>
    <x v="1"/>
    <s v="Celia Rouche"/>
    <s v="West"/>
    <x v="12"/>
  </r>
  <r>
    <s v="Violet Mclelland"/>
    <x v="78"/>
    <x v="0"/>
    <s v="Cara Losch"/>
    <s v="East"/>
    <x v="78"/>
  </r>
  <r>
    <s v="Wilburn Farren"/>
    <x v="63"/>
    <x v="2"/>
    <s v="Cara Losch"/>
    <s v="East"/>
    <x v="63"/>
  </r>
  <r>
    <s v="Anna Snelling"/>
    <x v="3"/>
    <x v="2"/>
    <s v="Dustin Brinkmann"/>
    <s v="Central"/>
    <x v="3"/>
  </r>
  <r>
    <s v="Anna Snelling"/>
    <x v="14"/>
    <x v="1"/>
    <s v="Dustin Brinkmann"/>
    <s v="Central"/>
    <x v="14"/>
  </r>
  <r>
    <s v="Boris Faz"/>
    <x v="68"/>
    <x v="0"/>
    <s v="Rocco Neubert"/>
    <s v="East"/>
    <x v="68"/>
  </r>
  <r>
    <s v="Boris Faz"/>
    <x v="29"/>
    <x v="0"/>
    <s v="Rocco Neubert"/>
    <s v="East"/>
    <x v="29"/>
  </r>
  <r>
    <s v="Cassey Cress"/>
    <x v="80"/>
    <x v="0"/>
    <s v="Rocco Neubert"/>
    <s v="East"/>
    <x v="80"/>
  </r>
  <r>
    <s v="Daniell Hammack"/>
    <x v="58"/>
    <x v="0"/>
    <s v="Rocco Neubert"/>
    <s v="East"/>
    <x v="58"/>
  </r>
  <r>
    <s v="Darcel Schlecht"/>
    <x v="59"/>
    <x v="2"/>
    <s v="Melvin Marxen"/>
    <s v="Central"/>
    <x v="59"/>
  </r>
  <r>
    <s v="Darcel Schlecht"/>
    <x v="55"/>
    <x v="2"/>
    <s v="Melvin Marxen"/>
    <s v="Central"/>
    <x v="55"/>
  </r>
  <r>
    <s v="Darcel Schlecht"/>
    <x v="13"/>
    <x v="2"/>
    <s v="Melvin Marxen"/>
    <s v="Central"/>
    <x v="13"/>
  </r>
  <r>
    <s v="Darcel Schlecht"/>
    <x v="48"/>
    <x v="0"/>
    <s v="Melvin Marxen"/>
    <s v="Central"/>
    <x v="48"/>
  </r>
  <r>
    <s v="Darcel Schlecht"/>
    <x v="33"/>
    <x v="0"/>
    <s v="Melvin Marxen"/>
    <s v="Central"/>
    <x v="33"/>
  </r>
  <r>
    <s v="Donn Cantrell"/>
    <x v="21"/>
    <x v="1"/>
    <s v="Rocco Neubert"/>
    <s v="East"/>
    <x v="21"/>
  </r>
  <r>
    <s v="Donn Cantrell"/>
    <x v="77"/>
    <x v="1"/>
    <s v="Rocco Neubert"/>
    <s v="East"/>
    <x v="77"/>
  </r>
  <r>
    <s v="Donn Cantrell"/>
    <x v="63"/>
    <x v="0"/>
    <s v="Rocco Neubert"/>
    <s v="East"/>
    <x v="63"/>
  </r>
  <r>
    <s v="Gladys Colclough"/>
    <x v="40"/>
    <x v="2"/>
    <s v="Melvin Marxen"/>
    <s v="Central"/>
    <x v="40"/>
  </r>
  <r>
    <s v="Gladys Colclough"/>
    <x v="81"/>
    <x v="1"/>
    <s v="Melvin Marxen"/>
    <s v="Central"/>
    <x v="81"/>
  </r>
  <r>
    <s v="Gladys Colclough"/>
    <x v="31"/>
    <x v="0"/>
    <s v="Melvin Marxen"/>
    <s v="Central"/>
    <x v="31"/>
  </r>
  <r>
    <s v="James Ascencio"/>
    <x v="16"/>
    <x v="1"/>
    <s v="Summer Sewald"/>
    <s v="West"/>
    <x v="16"/>
  </r>
  <r>
    <s v="Jonathan Berthelot"/>
    <x v="31"/>
    <x v="2"/>
    <s v="Melvin Marxen"/>
    <s v="Central"/>
    <x v="31"/>
  </r>
  <r>
    <s v="Kary Hendrixson"/>
    <x v="11"/>
    <x v="0"/>
    <s v="Summer Sewald"/>
    <s v="West"/>
    <x v="11"/>
  </r>
  <r>
    <s v="Lajuana Vencill"/>
    <x v="38"/>
    <x v="1"/>
    <s v="Dustin Brinkmann"/>
    <s v="Central"/>
    <x v="38"/>
  </r>
  <r>
    <s v="Lajuana Vencill"/>
    <x v="31"/>
    <x v="1"/>
    <s v="Dustin Brinkmann"/>
    <s v="Central"/>
    <x v="31"/>
  </r>
  <r>
    <s v="Marty Freudenburg"/>
    <x v="14"/>
    <x v="2"/>
    <s v="Melvin Marxen"/>
    <s v="Central"/>
    <x v="14"/>
  </r>
  <r>
    <s v="Marty Freudenburg"/>
    <x v="40"/>
    <x v="2"/>
    <s v="Melvin Marxen"/>
    <s v="Central"/>
    <x v="40"/>
  </r>
  <r>
    <s v="Moses Frase"/>
    <x v="37"/>
    <x v="0"/>
    <s v="Dustin Brinkmann"/>
    <s v="Central"/>
    <x v="37"/>
  </r>
  <r>
    <s v="Niesha Huffines"/>
    <x v="2"/>
    <x v="1"/>
    <s v="Melvin Marxen"/>
    <s v="Central"/>
    <x v="2"/>
  </r>
  <r>
    <s v="Niesha Huffines"/>
    <x v="57"/>
    <x v="0"/>
    <s v="Melvin Marxen"/>
    <s v="Central"/>
    <x v="57"/>
  </r>
  <r>
    <s v="Niesha Huffines"/>
    <x v="81"/>
    <x v="0"/>
    <s v="Melvin Marxen"/>
    <s v="Central"/>
    <x v="81"/>
  </r>
  <r>
    <s v="Rosalina Dieter"/>
    <x v="79"/>
    <x v="0"/>
    <s v="Celia Rouche"/>
    <s v="West"/>
    <x v="79"/>
  </r>
  <r>
    <s v="Rosie Papadopoulos"/>
    <x v="54"/>
    <x v="0"/>
    <s v="Cara Losch"/>
    <s v="East"/>
    <x v="54"/>
  </r>
  <r>
    <s v="Versie Hillebrand"/>
    <x v="75"/>
    <x v="2"/>
    <s v="Dustin Brinkmann"/>
    <s v="Central"/>
    <x v="75"/>
  </r>
  <r>
    <s v="Versie Hillebrand"/>
    <x v="67"/>
    <x v="0"/>
    <s v="Dustin Brinkmann"/>
    <s v="Central"/>
    <x v="67"/>
  </r>
  <r>
    <s v="Versie Hillebrand"/>
    <x v="73"/>
    <x v="0"/>
    <s v="Dustin Brinkmann"/>
    <s v="Central"/>
    <x v="73"/>
  </r>
  <r>
    <s v="Versie Hillebrand"/>
    <x v="62"/>
    <x v="0"/>
    <s v="Dustin Brinkmann"/>
    <s v="Central"/>
    <x v="62"/>
  </r>
  <r>
    <s v="Vicki Laflamme"/>
    <x v="54"/>
    <x v="2"/>
    <s v="Celia Rouche"/>
    <s v="West"/>
    <x v="54"/>
  </r>
  <r>
    <s v="Vicki Laflamme"/>
    <x v="25"/>
    <x v="0"/>
    <s v="Celia Rouche"/>
    <s v="West"/>
    <x v="25"/>
  </r>
  <r>
    <s v="Violet Mclelland"/>
    <x v="6"/>
    <x v="2"/>
    <s v="Cara Losch"/>
    <s v="East"/>
    <x v="6"/>
  </r>
  <r>
    <s v="Zane Levy"/>
    <x v="49"/>
    <x v="1"/>
    <s v="Summer Sewald"/>
    <s v="West"/>
    <x v="49"/>
  </r>
  <r>
    <s v="Zane Levy"/>
    <x v="66"/>
    <x v="0"/>
    <s v="Summer Sewald"/>
    <s v="West"/>
    <x v="66"/>
  </r>
  <r>
    <s v="Zane Levy"/>
    <x v="66"/>
    <x v="0"/>
    <s v="Summer Sewald"/>
    <s v="West"/>
    <x v="66"/>
  </r>
  <r>
    <s v="Anna Snelling"/>
    <x v="70"/>
    <x v="2"/>
    <s v="Dustin Brinkmann"/>
    <s v="Central"/>
    <x v="70"/>
  </r>
  <r>
    <s v="Anna Snelling"/>
    <x v="64"/>
    <x v="1"/>
    <s v="Dustin Brinkmann"/>
    <s v="Central"/>
    <x v="64"/>
  </r>
  <r>
    <s v="Anna Snelling"/>
    <x v="53"/>
    <x v="1"/>
    <s v="Dustin Brinkmann"/>
    <s v="Central"/>
    <x v="53"/>
  </r>
  <r>
    <s v="Cassey Cress"/>
    <x v="15"/>
    <x v="1"/>
    <s v="Rocco Neubert"/>
    <s v="East"/>
    <x v="15"/>
  </r>
  <r>
    <s v="Cassey Cress"/>
    <x v="68"/>
    <x v="1"/>
    <s v="Rocco Neubert"/>
    <s v="East"/>
    <x v="68"/>
  </r>
  <r>
    <s v="Cassey Cress"/>
    <x v="69"/>
    <x v="0"/>
    <s v="Rocco Neubert"/>
    <s v="East"/>
    <x v="69"/>
  </r>
  <r>
    <s v="Cassey Cress"/>
    <x v="40"/>
    <x v="0"/>
    <s v="Rocco Neubert"/>
    <s v="East"/>
    <x v="40"/>
  </r>
  <r>
    <s v="Cecily Lampkin"/>
    <x v="14"/>
    <x v="2"/>
    <s v="Dustin Brinkmann"/>
    <s v="Central"/>
    <x v="14"/>
  </r>
  <r>
    <s v="Cecily Lampkin"/>
    <x v="31"/>
    <x v="0"/>
    <s v="Dustin Brinkmann"/>
    <s v="Central"/>
    <x v="31"/>
  </r>
  <r>
    <s v="Corliss Cosme"/>
    <x v="80"/>
    <x v="1"/>
    <s v="Cara Losch"/>
    <s v="East"/>
    <x v="80"/>
  </r>
  <r>
    <s v="Corliss Cosme"/>
    <x v="21"/>
    <x v="1"/>
    <s v="Cara Losch"/>
    <s v="East"/>
    <x v="21"/>
  </r>
  <r>
    <s v="Darcel Schlecht"/>
    <x v="81"/>
    <x v="1"/>
    <s v="Melvin Marxen"/>
    <s v="Central"/>
    <x v="81"/>
  </r>
  <r>
    <s v="Darcel Schlecht"/>
    <x v="30"/>
    <x v="0"/>
    <s v="Melvin Marxen"/>
    <s v="Central"/>
    <x v="30"/>
  </r>
  <r>
    <s v="Darcel Schlecht"/>
    <x v="24"/>
    <x v="0"/>
    <s v="Melvin Marxen"/>
    <s v="Central"/>
    <x v="24"/>
  </r>
  <r>
    <s v="Elease Gluck"/>
    <x v="74"/>
    <x v="0"/>
    <s v="Celia Rouche"/>
    <s v="West"/>
    <x v="74"/>
  </r>
  <r>
    <s v="Gladys Colclough"/>
    <x v="38"/>
    <x v="2"/>
    <s v="Melvin Marxen"/>
    <s v="Central"/>
    <x v="38"/>
  </r>
  <r>
    <s v="Gladys Colclough"/>
    <x v="39"/>
    <x v="2"/>
    <s v="Melvin Marxen"/>
    <s v="Central"/>
    <x v="39"/>
  </r>
  <r>
    <s v="Gladys Colclough"/>
    <x v="29"/>
    <x v="2"/>
    <s v="Melvin Marxen"/>
    <s v="Central"/>
    <x v="29"/>
  </r>
  <r>
    <s v="Hayden Neloms"/>
    <x v="12"/>
    <x v="0"/>
    <s v="Celia Rouche"/>
    <s v="West"/>
    <x v="12"/>
  </r>
  <r>
    <s v="Jonathan Berthelot"/>
    <x v="36"/>
    <x v="1"/>
    <s v="Melvin Marxen"/>
    <s v="Central"/>
    <x v="36"/>
  </r>
  <r>
    <s v="Jonathan Berthelot"/>
    <x v="60"/>
    <x v="1"/>
    <s v="Melvin Marxen"/>
    <s v="Central"/>
    <x v="60"/>
  </r>
  <r>
    <s v="Jonathan Berthelot"/>
    <x v="75"/>
    <x v="1"/>
    <s v="Melvin Marxen"/>
    <s v="Central"/>
    <x v="75"/>
  </r>
  <r>
    <s v="Kary Hendrixson"/>
    <x v="58"/>
    <x v="0"/>
    <s v="Summer Sewald"/>
    <s v="West"/>
    <x v="58"/>
  </r>
  <r>
    <s v="Markita Hansen"/>
    <x v="17"/>
    <x v="1"/>
    <s v="Celia Rouche"/>
    <s v="West"/>
    <x v="17"/>
  </r>
  <r>
    <s v="Markita Hansen"/>
    <x v="74"/>
    <x v="0"/>
    <s v="Celia Rouche"/>
    <s v="West"/>
    <x v="74"/>
  </r>
  <r>
    <s v="Marty Freudenburg"/>
    <x v="0"/>
    <x v="1"/>
    <s v="Melvin Marxen"/>
    <s v="Central"/>
    <x v="0"/>
  </r>
  <r>
    <s v="Maureen Marcano"/>
    <x v="25"/>
    <x v="1"/>
    <s v="Summer Sewald"/>
    <s v="West"/>
    <x v="25"/>
  </r>
  <r>
    <s v="Moses Frase"/>
    <x v="51"/>
    <x v="2"/>
    <s v="Dustin Brinkmann"/>
    <s v="Central"/>
    <x v="51"/>
  </r>
  <r>
    <s v="Moses Frase"/>
    <x v="64"/>
    <x v="1"/>
    <s v="Dustin Brinkmann"/>
    <s v="Central"/>
    <x v="64"/>
  </r>
  <r>
    <s v="Moses Frase"/>
    <x v="31"/>
    <x v="0"/>
    <s v="Dustin Brinkmann"/>
    <s v="Central"/>
    <x v="31"/>
  </r>
  <r>
    <s v="Niesha Huffines"/>
    <x v="42"/>
    <x v="0"/>
    <s v="Melvin Marxen"/>
    <s v="Central"/>
    <x v="42"/>
  </r>
  <r>
    <s v="Reed Clapper"/>
    <x v="29"/>
    <x v="1"/>
    <s v="Rocco Neubert"/>
    <s v="East"/>
    <x v="29"/>
  </r>
  <r>
    <s v="Reed Clapper"/>
    <x v="59"/>
    <x v="0"/>
    <s v="Rocco Neubert"/>
    <s v="East"/>
    <x v="59"/>
  </r>
  <r>
    <s v="Versie Hillebrand"/>
    <x v="9"/>
    <x v="1"/>
    <s v="Dustin Brinkmann"/>
    <s v="Central"/>
    <x v="9"/>
  </r>
  <r>
    <s v="Versie Hillebrand"/>
    <x v="62"/>
    <x v="1"/>
    <s v="Dustin Brinkmann"/>
    <s v="Central"/>
    <x v="62"/>
  </r>
  <r>
    <s v="Vicki Laflamme"/>
    <x v="66"/>
    <x v="1"/>
    <s v="Celia Rouche"/>
    <s v="West"/>
    <x v="66"/>
  </r>
  <r>
    <s v="Vicki Laflamme"/>
    <x v="75"/>
    <x v="0"/>
    <s v="Celia Rouche"/>
    <s v="West"/>
    <x v="75"/>
  </r>
  <r>
    <s v="Zane Levy"/>
    <x v="53"/>
    <x v="2"/>
    <s v="Summer Sewald"/>
    <s v="West"/>
    <x v="53"/>
  </r>
  <r>
    <s v="Cassey Cress"/>
    <x v="71"/>
    <x v="0"/>
    <s v="Rocco Neubert"/>
    <s v="East"/>
    <x v="71"/>
  </r>
  <r>
    <s v="Cecily Lampkin"/>
    <x v="48"/>
    <x v="0"/>
    <s v="Dustin Brinkmann"/>
    <s v="Central"/>
    <x v="48"/>
  </r>
  <r>
    <s v="Corliss Cosme"/>
    <x v="51"/>
    <x v="0"/>
    <s v="Cara Losch"/>
    <s v="East"/>
    <x v="51"/>
  </r>
  <r>
    <s v="Daniell Hammack"/>
    <x v="15"/>
    <x v="0"/>
    <s v="Rocco Neubert"/>
    <s v="East"/>
    <x v="15"/>
  </r>
  <r>
    <s v="Darcel Schlecht"/>
    <x v="60"/>
    <x v="0"/>
    <s v="Melvin Marxen"/>
    <s v="Central"/>
    <x v="60"/>
  </r>
  <r>
    <s v="Darcel Schlecht"/>
    <x v="31"/>
    <x v="0"/>
    <s v="Melvin Marxen"/>
    <s v="Central"/>
    <x v="31"/>
  </r>
  <r>
    <s v="Elease Gluck"/>
    <x v="83"/>
    <x v="0"/>
    <s v="Celia Rouche"/>
    <s v="West"/>
    <x v="83"/>
  </r>
  <r>
    <s v="Hayden Neloms"/>
    <x v="3"/>
    <x v="1"/>
    <s v="Celia Rouche"/>
    <s v="West"/>
    <x v="3"/>
  </r>
  <r>
    <s v="James Ascencio"/>
    <x v="5"/>
    <x v="0"/>
    <s v="Summer Sewald"/>
    <s v="West"/>
    <x v="5"/>
  </r>
  <r>
    <s v="Jonathan Berthelot"/>
    <x v="81"/>
    <x v="0"/>
    <s v="Melvin Marxen"/>
    <s v="Central"/>
    <x v="81"/>
  </r>
  <r>
    <s v="Kami Bicknell"/>
    <x v="66"/>
    <x v="0"/>
    <s v="Summer Sewald"/>
    <s v="West"/>
    <x v="66"/>
  </r>
  <r>
    <s v="Kami Bicknell"/>
    <x v="58"/>
    <x v="0"/>
    <s v="Summer Sewald"/>
    <s v="West"/>
    <x v="58"/>
  </r>
  <r>
    <s v="Kary Hendrixson"/>
    <x v="66"/>
    <x v="1"/>
    <s v="Summer Sewald"/>
    <s v="West"/>
    <x v="66"/>
  </r>
  <r>
    <s v="Markita Hansen"/>
    <x v="36"/>
    <x v="2"/>
    <s v="Celia Rouche"/>
    <s v="West"/>
    <x v="36"/>
  </r>
  <r>
    <s v="Markita Hansen"/>
    <x v="43"/>
    <x v="1"/>
    <s v="Celia Rouche"/>
    <s v="West"/>
    <x v="43"/>
  </r>
  <r>
    <s v="Marty Freudenburg"/>
    <x v="57"/>
    <x v="1"/>
    <s v="Melvin Marxen"/>
    <s v="Central"/>
    <x v="57"/>
  </r>
  <r>
    <s v="Marty Freudenburg"/>
    <x v="48"/>
    <x v="0"/>
    <s v="Melvin Marxen"/>
    <s v="Central"/>
    <x v="48"/>
  </r>
  <r>
    <s v="Marty Freudenburg"/>
    <x v="81"/>
    <x v="0"/>
    <s v="Melvin Marxen"/>
    <s v="Central"/>
    <x v="81"/>
  </r>
  <r>
    <s v="Maureen Marcano"/>
    <x v="12"/>
    <x v="1"/>
    <s v="Summer Sewald"/>
    <s v="West"/>
    <x v="12"/>
  </r>
  <r>
    <s v="Maureen Marcano"/>
    <x v="11"/>
    <x v="1"/>
    <s v="Summer Sewald"/>
    <s v="West"/>
    <x v="11"/>
  </r>
  <r>
    <s v="Moses Frase"/>
    <x v="53"/>
    <x v="1"/>
    <s v="Dustin Brinkmann"/>
    <s v="Central"/>
    <x v="53"/>
  </r>
  <r>
    <s v="Niesha Huffines"/>
    <x v="15"/>
    <x v="2"/>
    <s v="Melvin Marxen"/>
    <s v="Central"/>
    <x v="15"/>
  </r>
  <r>
    <s v="Niesha Huffines"/>
    <x v="0"/>
    <x v="1"/>
    <s v="Melvin Marxen"/>
    <s v="Central"/>
    <x v="0"/>
  </r>
  <r>
    <s v="Reed Clapper"/>
    <x v="50"/>
    <x v="1"/>
    <s v="Rocco Neubert"/>
    <s v="East"/>
    <x v="50"/>
  </r>
  <r>
    <s v="Reed Clapper"/>
    <x v="15"/>
    <x v="0"/>
    <s v="Rocco Neubert"/>
    <s v="East"/>
    <x v="15"/>
  </r>
  <r>
    <s v="Reed Clapper"/>
    <x v="50"/>
    <x v="0"/>
    <s v="Rocco Neubert"/>
    <s v="East"/>
    <x v="50"/>
  </r>
  <r>
    <s v="Versie Hillebrand"/>
    <x v="51"/>
    <x v="2"/>
    <s v="Dustin Brinkmann"/>
    <s v="Central"/>
    <x v="51"/>
  </r>
  <r>
    <s v="Versie Hillebrand"/>
    <x v="14"/>
    <x v="1"/>
    <s v="Dustin Brinkmann"/>
    <s v="Central"/>
    <x v="14"/>
  </r>
  <r>
    <s v="Versie Hillebrand"/>
    <x v="7"/>
    <x v="1"/>
    <s v="Dustin Brinkmann"/>
    <s v="Central"/>
    <x v="7"/>
  </r>
  <r>
    <s v="Violet Mclelland"/>
    <x v="69"/>
    <x v="0"/>
    <s v="Cara Losch"/>
    <s v="East"/>
    <x v="69"/>
  </r>
  <r>
    <s v="Violet Mclelland"/>
    <x v="43"/>
    <x v="0"/>
    <s v="Cara Losch"/>
    <s v="East"/>
    <x v="43"/>
  </r>
  <r>
    <s v="Violet Mclelland"/>
    <x v="80"/>
    <x v="0"/>
    <s v="Cara Losch"/>
    <s v="East"/>
    <x v="80"/>
  </r>
  <r>
    <s v="Wilburn Farren"/>
    <x v="51"/>
    <x v="0"/>
    <s v="Cara Losch"/>
    <s v="East"/>
    <x v="51"/>
  </r>
  <r>
    <s v="Zane Levy"/>
    <x v="5"/>
    <x v="1"/>
    <s v="Summer Sewald"/>
    <s v="West"/>
    <x v="5"/>
  </r>
  <r>
    <s v="Anna Snelling"/>
    <x v="13"/>
    <x v="2"/>
    <s v="Dustin Brinkmann"/>
    <s v="Central"/>
    <x v="13"/>
  </r>
  <r>
    <s v="Anna Snelling"/>
    <x v="38"/>
    <x v="1"/>
    <s v="Dustin Brinkmann"/>
    <s v="Central"/>
    <x v="38"/>
  </r>
  <r>
    <s v="Corliss Cosme"/>
    <x v="23"/>
    <x v="0"/>
    <s v="Cara Losch"/>
    <s v="East"/>
    <x v="23"/>
  </r>
  <r>
    <s v="Darcel Schlecht"/>
    <x v="57"/>
    <x v="2"/>
    <s v="Melvin Marxen"/>
    <s v="Central"/>
    <x v="57"/>
  </r>
  <r>
    <s v="Darcel Schlecht"/>
    <x v="19"/>
    <x v="0"/>
    <s v="Melvin Marxen"/>
    <s v="Central"/>
    <x v="19"/>
  </r>
  <r>
    <s v="Darcel Schlecht"/>
    <x v="9"/>
    <x v="0"/>
    <s v="Melvin Marxen"/>
    <s v="Central"/>
    <x v="9"/>
  </r>
  <r>
    <s v="Donn Cantrell"/>
    <x v="69"/>
    <x v="0"/>
    <s v="Rocco Neubert"/>
    <s v="East"/>
    <x v="69"/>
  </r>
  <r>
    <s v="Donn Cantrell"/>
    <x v="68"/>
    <x v="0"/>
    <s v="Rocco Neubert"/>
    <s v="East"/>
    <x v="68"/>
  </r>
  <r>
    <s v="Elease Gluck"/>
    <x v="66"/>
    <x v="0"/>
    <s v="Celia Rouche"/>
    <s v="West"/>
    <x v="66"/>
  </r>
  <r>
    <s v="Elease Gluck"/>
    <x v="43"/>
    <x v="0"/>
    <s v="Celia Rouche"/>
    <s v="West"/>
    <x v="43"/>
  </r>
  <r>
    <s v="Gladys Colclough"/>
    <x v="45"/>
    <x v="2"/>
    <s v="Melvin Marxen"/>
    <s v="Central"/>
    <x v="45"/>
  </r>
  <r>
    <s v="Gladys Colclough"/>
    <x v="64"/>
    <x v="0"/>
    <s v="Melvin Marxen"/>
    <s v="Central"/>
    <x v="64"/>
  </r>
  <r>
    <s v="Gladys Colclough"/>
    <x v="42"/>
    <x v="0"/>
    <s v="Melvin Marxen"/>
    <s v="Central"/>
    <x v="42"/>
  </r>
  <r>
    <s v="Jonathan Berthelot"/>
    <x v="14"/>
    <x v="1"/>
    <s v="Melvin Marxen"/>
    <s v="Central"/>
    <x v="14"/>
  </r>
  <r>
    <s v="Lajuana Vencill"/>
    <x v="64"/>
    <x v="1"/>
    <s v="Dustin Brinkmann"/>
    <s v="Central"/>
    <x v="64"/>
  </r>
  <r>
    <s v="Marty Freudenburg"/>
    <x v="32"/>
    <x v="0"/>
    <s v="Melvin Marxen"/>
    <s v="Central"/>
    <x v="32"/>
  </r>
  <r>
    <s v="Moses Frase"/>
    <x v="41"/>
    <x v="2"/>
    <s v="Dustin Brinkmann"/>
    <s v="Central"/>
    <x v="41"/>
  </r>
  <r>
    <s v="Moses Frase"/>
    <x v="65"/>
    <x v="2"/>
    <s v="Dustin Brinkmann"/>
    <s v="Central"/>
    <x v="65"/>
  </r>
  <r>
    <s v="Moses Frase"/>
    <x v="76"/>
    <x v="0"/>
    <s v="Dustin Brinkmann"/>
    <s v="Central"/>
    <x v="76"/>
  </r>
  <r>
    <s v="Niesha Huffines"/>
    <x v="81"/>
    <x v="1"/>
    <s v="Melvin Marxen"/>
    <s v="Central"/>
    <x v="81"/>
  </r>
  <r>
    <s v="Rosie Papadopoulos"/>
    <x v="71"/>
    <x v="1"/>
    <s v="Cara Losch"/>
    <s v="East"/>
    <x v="71"/>
  </r>
  <r>
    <s v="Rosie Papadopoulos"/>
    <x v="23"/>
    <x v="0"/>
    <s v="Cara Losch"/>
    <s v="East"/>
    <x v="23"/>
  </r>
  <r>
    <s v="Versie Hillebrand"/>
    <x v="72"/>
    <x v="2"/>
    <s v="Dustin Brinkmann"/>
    <s v="Central"/>
    <x v="72"/>
  </r>
  <r>
    <s v="Versie Hillebrand"/>
    <x v="66"/>
    <x v="2"/>
    <s v="Dustin Brinkmann"/>
    <s v="Central"/>
    <x v="66"/>
  </r>
  <r>
    <s v="Versie Hillebrand"/>
    <x v="4"/>
    <x v="2"/>
    <s v="Dustin Brinkmann"/>
    <s v="Central"/>
    <x v="4"/>
  </r>
  <r>
    <s v="Versie Hillebrand"/>
    <x v="75"/>
    <x v="0"/>
    <s v="Dustin Brinkmann"/>
    <s v="Central"/>
    <x v="75"/>
  </r>
  <r>
    <s v="Vicki Laflamme"/>
    <x v="3"/>
    <x v="1"/>
    <s v="Celia Rouche"/>
    <s v="West"/>
    <x v="3"/>
  </r>
  <r>
    <s v="Violet Mclelland"/>
    <x v="51"/>
    <x v="1"/>
    <s v="Cara Losch"/>
    <s v="East"/>
    <x v="51"/>
  </r>
  <r>
    <s v="Anna Snelling"/>
    <x v="49"/>
    <x v="2"/>
    <s v="Dustin Brinkmann"/>
    <s v="Central"/>
    <x v="49"/>
  </r>
  <r>
    <s v="Anna Snelling"/>
    <x v="49"/>
    <x v="2"/>
    <s v="Dustin Brinkmann"/>
    <s v="Central"/>
    <x v="49"/>
  </r>
  <r>
    <s v="Anna Snelling"/>
    <x v="61"/>
    <x v="2"/>
    <s v="Dustin Brinkmann"/>
    <s v="Central"/>
    <x v="61"/>
  </r>
  <r>
    <s v="Boris Faz"/>
    <x v="39"/>
    <x v="1"/>
    <s v="Rocco Neubert"/>
    <s v="East"/>
    <x v="39"/>
  </r>
  <r>
    <s v="Boris Faz"/>
    <x v="82"/>
    <x v="0"/>
    <s v="Rocco Neubert"/>
    <s v="East"/>
    <x v="82"/>
  </r>
  <r>
    <s v="Cassey Cress"/>
    <x v="55"/>
    <x v="0"/>
    <s v="Rocco Neubert"/>
    <s v="East"/>
    <x v="55"/>
  </r>
  <r>
    <s v="Cassey Cress"/>
    <x v="65"/>
    <x v="0"/>
    <s v="Rocco Neubert"/>
    <s v="East"/>
    <x v="65"/>
  </r>
  <r>
    <s v="Cecily Lampkin"/>
    <x v="30"/>
    <x v="2"/>
    <s v="Dustin Brinkmann"/>
    <s v="Central"/>
    <x v="30"/>
  </r>
  <r>
    <s v="Cecily Lampkin"/>
    <x v="57"/>
    <x v="1"/>
    <s v="Dustin Brinkmann"/>
    <s v="Central"/>
    <x v="57"/>
  </r>
  <r>
    <s v="Corliss Cosme"/>
    <x v="43"/>
    <x v="1"/>
    <s v="Cara Losch"/>
    <s v="East"/>
    <x v="43"/>
  </r>
  <r>
    <s v="Daniell Hammack"/>
    <x v="63"/>
    <x v="0"/>
    <s v="Rocco Neubert"/>
    <s v="East"/>
    <x v="63"/>
  </r>
  <r>
    <s v="Daniell Hammack"/>
    <x v="40"/>
    <x v="0"/>
    <s v="Rocco Neubert"/>
    <s v="East"/>
    <x v="40"/>
  </r>
  <r>
    <s v="Darcel Schlecht"/>
    <x v="1"/>
    <x v="2"/>
    <s v="Melvin Marxen"/>
    <s v="Central"/>
    <x v="1"/>
  </r>
  <r>
    <s v="Darcel Schlecht"/>
    <x v="1"/>
    <x v="2"/>
    <s v="Melvin Marxen"/>
    <s v="Central"/>
    <x v="1"/>
  </r>
  <r>
    <s v="Darcel Schlecht"/>
    <x v="1"/>
    <x v="1"/>
    <s v="Melvin Marxen"/>
    <s v="Central"/>
    <x v="1"/>
  </r>
  <r>
    <s v="Darcel Schlecht"/>
    <x v="24"/>
    <x v="1"/>
    <s v="Melvin Marxen"/>
    <s v="Central"/>
    <x v="24"/>
  </r>
  <r>
    <s v="Darcel Schlecht"/>
    <x v="4"/>
    <x v="0"/>
    <s v="Melvin Marxen"/>
    <s v="Central"/>
    <x v="4"/>
  </r>
  <r>
    <s v="Darcel Schlecht"/>
    <x v="31"/>
    <x v="0"/>
    <s v="Melvin Marxen"/>
    <s v="Central"/>
    <x v="31"/>
  </r>
  <r>
    <s v="Darcel Schlecht"/>
    <x v="48"/>
    <x v="0"/>
    <s v="Melvin Marxen"/>
    <s v="Central"/>
    <x v="48"/>
  </r>
  <r>
    <s v="Donn Cantrell"/>
    <x v="68"/>
    <x v="1"/>
    <s v="Rocco Neubert"/>
    <s v="East"/>
    <x v="68"/>
  </r>
  <r>
    <s v="Gladys Colclough"/>
    <x v="1"/>
    <x v="1"/>
    <s v="Melvin Marxen"/>
    <s v="Central"/>
    <x v="1"/>
  </r>
  <r>
    <s v="Kami Bicknell"/>
    <x v="27"/>
    <x v="0"/>
    <s v="Summer Sewald"/>
    <s v="West"/>
    <x v="27"/>
  </r>
  <r>
    <s v="Lajuana Vencill"/>
    <x v="75"/>
    <x v="2"/>
    <s v="Dustin Brinkmann"/>
    <s v="Central"/>
    <x v="75"/>
  </r>
  <r>
    <s v="Lajuana Vencill"/>
    <x v="54"/>
    <x v="2"/>
    <s v="Dustin Brinkmann"/>
    <s v="Central"/>
    <x v="54"/>
  </r>
  <r>
    <s v="Lajuana Vencill"/>
    <x v="57"/>
    <x v="1"/>
    <s v="Dustin Brinkmann"/>
    <s v="Central"/>
    <x v="57"/>
  </r>
  <r>
    <s v="Lajuana Vencill"/>
    <x v="32"/>
    <x v="0"/>
    <s v="Dustin Brinkmann"/>
    <s v="Central"/>
    <x v="32"/>
  </r>
  <r>
    <s v="Markita Hansen"/>
    <x v="74"/>
    <x v="1"/>
    <s v="Celia Rouche"/>
    <s v="West"/>
    <x v="74"/>
  </r>
  <r>
    <s v="Marty Freudenburg"/>
    <x v="23"/>
    <x v="2"/>
    <s v="Melvin Marxen"/>
    <s v="Central"/>
    <x v="23"/>
  </r>
  <r>
    <s v="Marty Freudenburg"/>
    <x v="14"/>
    <x v="2"/>
    <s v="Melvin Marxen"/>
    <s v="Central"/>
    <x v="14"/>
  </r>
  <r>
    <s v="Marty Freudenburg"/>
    <x v="0"/>
    <x v="0"/>
    <s v="Melvin Marxen"/>
    <s v="Central"/>
    <x v="0"/>
  </r>
  <r>
    <s v="Moses Frase"/>
    <x v="25"/>
    <x v="2"/>
    <s v="Dustin Brinkmann"/>
    <s v="Central"/>
    <x v="25"/>
  </r>
  <r>
    <s v="Niesha Huffines"/>
    <x v="58"/>
    <x v="2"/>
    <s v="Melvin Marxen"/>
    <s v="Central"/>
    <x v="58"/>
  </r>
  <r>
    <s v="Niesha Huffines"/>
    <x v="56"/>
    <x v="2"/>
    <s v="Melvin Marxen"/>
    <s v="Central"/>
    <x v="56"/>
  </r>
  <r>
    <s v="Niesha Huffines"/>
    <x v="24"/>
    <x v="0"/>
    <s v="Melvin Marxen"/>
    <s v="Central"/>
    <x v="24"/>
  </r>
  <r>
    <s v="Versie Hillebrand"/>
    <x v="11"/>
    <x v="2"/>
    <s v="Dustin Brinkmann"/>
    <s v="Central"/>
    <x v="11"/>
  </r>
  <r>
    <s v="Versie Hillebrand"/>
    <x v="57"/>
    <x v="0"/>
    <s v="Dustin Brinkmann"/>
    <s v="Central"/>
    <x v="57"/>
  </r>
  <r>
    <s v="Violet Mclelland"/>
    <x v="46"/>
    <x v="0"/>
    <s v="Cara Losch"/>
    <s v="East"/>
    <x v="46"/>
  </r>
  <r>
    <s v="Anna Snelling"/>
    <x v="32"/>
    <x v="2"/>
    <s v="Dustin Brinkmann"/>
    <s v="Central"/>
    <x v="32"/>
  </r>
  <r>
    <s v="Anna Snelling"/>
    <x v="81"/>
    <x v="0"/>
    <s v="Dustin Brinkmann"/>
    <s v="Central"/>
    <x v="81"/>
  </r>
  <r>
    <s v="Cassey Cress"/>
    <x v="84"/>
    <x v="2"/>
    <s v="Rocco Neubert"/>
    <s v="East"/>
    <x v="84"/>
  </r>
  <r>
    <s v="Cassey Cress"/>
    <x v="69"/>
    <x v="0"/>
    <s v="Rocco Neubert"/>
    <s v="East"/>
    <x v="69"/>
  </r>
  <r>
    <s v="Cecily Lampkin"/>
    <x v="60"/>
    <x v="1"/>
    <s v="Dustin Brinkmann"/>
    <s v="Central"/>
    <x v="60"/>
  </r>
  <r>
    <s v="Darcel Schlecht"/>
    <x v="51"/>
    <x v="2"/>
    <s v="Melvin Marxen"/>
    <s v="Central"/>
    <x v="51"/>
  </r>
  <r>
    <s v="Darcel Schlecht"/>
    <x v="76"/>
    <x v="2"/>
    <s v="Melvin Marxen"/>
    <s v="Central"/>
    <x v="76"/>
  </r>
  <r>
    <s v="Darcel Schlecht"/>
    <x v="77"/>
    <x v="2"/>
    <s v="Melvin Marxen"/>
    <s v="Central"/>
    <x v="77"/>
  </r>
  <r>
    <s v="Darcel Schlecht"/>
    <x v="81"/>
    <x v="1"/>
    <s v="Melvin Marxen"/>
    <s v="Central"/>
    <x v="81"/>
  </r>
  <r>
    <s v="Darcel Schlecht"/>
    <x v="60"/>
    <x v="0"/>
    <s v="Melvin Marxen"/>
    <s v="Central"/>
    <x v="60"/>
  </r>
  <r>
    <s v="Donn Cantrell"/>
    <x v="26"/>
    <x v="1"/>
    <s v="Rocco Neubert"/>
    <s v="East"/>
    <x v="26"/>
  </r>
  <r>
    <s v="Donn Cantrell"/>
    <x v="43"/>
    <x v="1"/>
    <s v="Rocco Neubert"/>
    <s v="East"/>
    <x v="43"/>
  </r>
  <r>
    <s v="Donn Cantrell"/>
    <x v="15"/>
    <x v="0"/>
    <s v="Rocco Neubert"/>
    <s v="East"/>
    <x v="15"/>
  </r>
  <r>
    <s v="Gladys Colclough"/>
    <x v="25"/>
    <x v="2"/>
    <s v="Melvin Marxen"/>
    <s v="Central"/>
    <x v="25"/>
  </r>
  <r>
    <s v="Gladys Colclough"/>
    <x v="24"/>
    <x v="0"/>
    <s v="Melvin Marxen"/>
    <s v="Central"/>
    <x v="24"/>
  </r>
  <r>
    <s v="Gladys Colclough"/>
    <x v="38"/>
    <x v="0"/>
    <s v="Melvin Marxen"/>
    <s v="Central"/>
    <x v="38"/>
  </r>
  <r>
    <s v="James Ascencio"/>
    <x v="61"/>
    <x v="2"/>
    <s v="Summer Sewald"/>
    <s v="West"/>
    <x v="61"/>
  </r>
  <r>
    <s v="Jonathan Berthelot"/>
    <x v="62"/>
    <x v="1"/>
    <s v="Melvin Marxen"/>
    <s v="Central"/>
    <x v="62"/>
  </r>
  <r>
    <s v="Kary Hendrixson"/>
    <x v="13"/>
    <x v="0"/>
    <s v="Summer Sewald"/>
    <s v="West"/>
    <x v="13"/>
  </r>
  <r>
    <s v="Lajuana Vencill"/>
    <x v="28"/>
    <x v="2"/>
    <s v="Dustin Brinkmann"/>
    <s v="Central"/>
    <x v="28"/>
  </r>
  <r>
    <s v="Lajuana Vencill"/>
    <x v="73"/>
    <x v="1"/>
    <s v="Dustin Brinkmann"/>
    <s v="Central"/>
    <x v="73"/>
  </r>
  <r>
    <s v="Marty Freudenburg"/>
    <x v="4"/>
    <x v="0"/>
    <s v="Melvin Marxen"/>
    <s v="Central"/>
    <x v="4"/>
  </r>
  <r>
    <s v="Maureen Marcano"/>
    <x v="43"/>
    <x v="1"/>
    <s v="Summer Sewald"/>
    <s v="West"/>
    <x v="43"/>
  </r>
  <r>
    <s v="Niesha Huffines"/>
    <x v="54"/>
    <x v="2"/>
    <s v="Melvin Marxen"/>
    <s v="Central"/>
    <x v="54"/>
  </r>
  <r>
    <s v="Vicki Laflamme"/>
    <x v="56"/>
    <x v="1"/>
    <s v="Celia Rouche"/>
    <s v="West"/>
    <x v="56"/>
  </r>
  <r>
    <s v="Wilburn Farren"/>
    <x v="15"/>
    <x v="0"/>
    <s v="Cara Losch"/>
    <s v="East"/>
    <x v="15"/>
  </r>
  <r>
    <s v="Zane Levy"/>
    <x v="75"/>
    <x v="1"/>
    <s v="Summer Sewald"/>
    <s v="West"/>
    <x v="75"/>
  </r>
  <r>
    <s v="Zane Levy"/>
    <x v="70"/>
    <x v="0"/>
    <s v="Summer Sewald"/>
    <s v="West"/>
    <x v="70"/>
  </r>
  <r>
    <s v="Zane Levy"/>
    <x v="35"/>
    <x v="0"/>
    <s v="Summer Sewald"/>
    <s v="West"/>
    <x v="35"/>
  </r>
  <r>
    <s v="Anna Snelling"/>
    <x v="34"/>
    <x v="2"/>
    <s v="Dustin Brinkmann"/>
    <s v="Central"/>
    <x v="34"/>
  </r>
  <r>
    <s v="Anna Snelling"/>
    <x v="8"/>
    <x v="0"/>
    <s v="Dustin Brinkmann"/>
    <s v="Central"/>
    <x v="8"/>
  </r>
  <r>
    <s v="Anna Snelling"/>
    <x v="62"/>
    <x v="0"/>
    <s v="Dustin Brinkmann"/>
    <s v="Central"/>
    <x v="62"/>
  </r>
  <r>
    <s v="Cassey Cress"/>
    <x v="18"/>
    <x v="1"/>
    <s v="Rocco Neubert"/>
    <s v="East"/>
    <x v="18"/>
  </r>
  <r>
    <s v="Cecily Lampkin"/>
    <x v="67"/>
    <x v="0"/>
    <s v="Dustin Brinkmann"/>
    <s v="Central"/>
    <x v="67"/>
  </r>
  <r>
    <s v="Corliss Cosme"/>
    <x v="80"/>
    <x v="1"/>
    <s v="Cara Losch"/>
    <s v="East"/>
    <x v="80"/>
  </r>
  <r>
    <s v="Darcel Schlecht"/>
    <x v="12"/>
    <x v="2"/>
    <s v="Melvin Marxen"/>
    <s v="Central"/>
    <x v="12"/>
  </r>
  <r>
    <s v="Darcel Schlecht"/>
    <x v="38"/>
    <x v="2"/>
    <s v="Melvin Marxen"/>
    <s v="Central"/>
    <x v="38"/>
  </r>
  <r>
    <s v="Darcel Schlecht"/>
    <x v="58"/>
    <x v="2"/>
    <s v="Melvin Marxen"/>
    <s v="Central"/>
    <x v="58"/>
  </r>
  <r>
    <s v="Darcel Schlecht"/>
    <x v="24"/>
    <x v="0"/>
    <s v="Melvin Marxen"/>
    <s v="Central"/>
    <x v="24"/>
  </r>
  <r>
    <s v="Darcel Schlecht"/>
    <x v="7"/>
    <x v="0"/>
    <s v="Melvin Marxen"/>
    <s v="Central"/>
    <x v="7"/>
  </r>
  <r>
    <s v="Gladys Colclough"/>
    <x v="0"/>
    <x v="1"/>
    <s v="Melvin Marxen"/>
    <s v="Central"/>
    <x v="0"/>
  </r>
  <r>
    <s v="James Ascencio"/>
    <x v="75"/>
    <x v="0"/>
    <s v="Summer Sewald"/>
    <s v="West"/>
    <x v="75"/>
  </r>
  <r>
    <s v="Jonathan Berthelot"/>
    <x v="70"/>
    <x v="2"/>
    <s v="Melvin Marxen"/>
    <s v="Central"/>
    <x v="70"/>
  </r>
  <r>
    <s v="Kami Bicknell"/>
    <x v="13"/>
    <x v="0"/>
    <s v="Summer Sewald"/>
    <s v="West"/>
    <x v="13"/>
  </r>
  <r>
    <s v="Markita Hansen"/>
    <x v="58"/>
    <x v="0"/>
    <s v="Celia Rouche"/>
    <s v="West"/>
    <x v="58"/>
  </r>
  <r>
    <s v="Marty Freudenburg"/>
    <x v="70"/>
    <x v="2"/>
    <s v="Melvin Marxen"/>
    <s v="Central"/>
    <x v="70"/>
  </r>
  <r>
    <s v="Marty Freudenburg"/>
    <x v="45"/>
    <x v="2"/>
    <s v="Melvin Marxen"/>
    <s v="Central"/>
    <x v="45"/>
  </r>
  <r>
    <s v="Marty Freudenburg"/>
    <x v="9"/>
    <x v="1"/>
    <s v="Melvin Marxen"/>
    <s v="Central"/>
    <x v="9"/>
  </r>
  <r>
    <s v="Marty Freudenburg"/>
    <x v="60"/>
    <x v="0"/>
    <s v="Melvin Marxen"/>
    <s v="Central"/>
    <x v="60"/>
  </r>
  <r>
    <s v="Rosalina Dieter"/>
    <x v="83"/>
    <x v="1"/>
    <s v="Celia Rouche"/>
    <s v="West"/>
    <x v="83"/>
  </r>
  <r>
    <s v="Versie Hillebrand"/>
    <x v="15"/>
    <x v="2"/>
    <s v="Dustin Brinkmann"/>
    <s v="Central"/>
    <x v="15"/>
  </r>
  <r>
    <s v="Vicki Laflamme"/>
    <x v="79"/>
    <x v="0"/>
    <s v="Celia Rouche"/>
    <s v="West"/>
    <x v="79"/>
  </r>
  <r>
    <s v="Zane Levy"/>
    <x v="48"/>
    <x v="2"/>
    <s v="Summer Sewald"/>
    <s v="West"/>
    <x v="48"/>
  </r>
  <r>
    <s v="Anna Snelling"/>
    <x v="71"/>
    <x v="2"/>
    <s v="Dustin Brinkmann"/>
    <s v="Central"/>
    <x v="71"/>
  </r>
  <r>
    <s v="Anna Snelling"/>
    <x v="33"/>
    <x v="1"/>
    <s v="Dustin Brinkmann"/>
    <s v="Central"/>
    <x v="33"/>
  </r>
  <r>
    <s v="Cassey Cress"/>
    <x v="54"/>
    <x v="1"/>
    <s v="Rocco Neubert"/>
    <s v="East"/>
    <x v="54"/>
  </r>
  <r>
    <s v="Corliss Cosme"/>
    <x v="21"/>
    <x v="0"/>
    <s v="Cara Losch"/>
    <s v="East"/>
    <x v="21"/>
  </r>
  <r>
    <s v="Darcel Schlecht"/>
    <x v="53"/>
    <x v="2"/>
    <s v="Melvin Marxen"/>
    <s v="Central"/>
    <x v="53"/>
  </r>
  <r>
    <s v="Darcel Schlecht"/>
    <x v="15"/>
    <x v="2"/>
    <s v="Melvin Marxen"/>
    <s v="Central"/>
    <x v="15"/>
  </r>
  <r>
    <s v="Darcel Schlecht"/>
    <x v="4"/>
    <x v="1"/>
    <s v="Melvin Marxen"/>
    <s v="Central"/>
    <x v="4"/>
  </r>
  <r>
    <s v="Darcel Schlecht"/>
    <x v="33"/>
    <x v="0"/>
    <s v="Melvin Marxen"/>
    <s v="Central"/>
    <x v="33"/>
  </r>
  <r>
    <s v="Darcel Schlecht"/>
    <x v="76"/>
    <x v="0"/>
    <s v="Melvin Marxen"/>
    <s v="Central"/>
    <x v="76"/>
  </r>
  <r>
    <s v="Darcel Schlecht"/>
    <x v="81"/>
    <x v="0"/>
    <s v="Melvin Marxen"/>
    <s v="Central"/>
    <x v="81"/>
  </r>
  <r>
    <s v="Donn Cantrell"/>
    <x v="65"/>
    <x v="1"/>
    <s v="Rocco Neubert"/>
    <s v="East"/>
    <x v="65"/>
  </r>
  <r>
    <s v="Elease Gluck"/>
    <x v="27"/>
    <x v="0"/>
    <s v="Celia Rouche"/>
    <s v="West"/>
    <x v="27"/>
  </r>
  <r>
    <s v="Gladys Colclough"/>
    <x v="83"/>
    <x v="2"/>
    <s v="Melvin Marxen"/>
    <s v="Central"/>
    <x v="83"/>
  </r>
  <r>
    <s v="Hayden Neloms"/>
    <x v="44"/>
    <x v="1"/>
    <s v="Celia Rouche"/>
    <s v="West"/>
    <x v="44"/>
  </r>
  <r>
    <s v="Jonathan Berthelot"/>
    <x v="0"/>
    <x v="0"/>
    <s v="Melvin Marxen"/>
    <s v="Central"/>
    <x v="0"/>
  </r>
  <r>
    <s v="Kami Bicknell"/>
    <x v="22"/>
    <x v="1"/>
    <s v="Summer Sewald"/>
    <s v="West"/>
    <x v="22"/>
  </r>
  <r>
    <s v="Kami Bicknell"/>
    <x v="70"/>
    <x v="0"/>
    <s v="Summer Sewald"/>
    <s v="West"/>
    <x v="70"/>
  </r>
  <r>
    <s v="Lajuana Vencill"/>
    <x v="44"/>
    <x v="2"/>
    <s v="Dustin Brinkmann"/>
    <s v="Central"/>
    <x v="44"/>
  </r>
  <r>
    <s v="Lajuana Vencill"/>
    <x v="49"/>
    <x v="2"/>
    <s v="Dustin Brinkmann"/>
    <s v="Central"/>
    <x v="49"/>
  </r>
  <r>
    <s v="Marty Freudenburg"/>
    <x v="0"/>
    <x v="0"/>
    <s v="Melvin Marxen"/>
    <s v="Central"/>
    <x v="0"/>
  </r>
  <r>
    <s v="Moses Frase"/>
    <x v="24"/>
    <x v="1"/>
    <s v="Dustin Brinkmann"/>
    <s v="Central"/>
    <x v="24"/>
  </r>
  <r>
    <s v="Niesha Huffines"/>
    <x v="14"/>
    <x v="2"/>
    <s v="Melvin Marxen"/>
    <s v="Central"/>
    <x v="14"/>
  </r>
  <r>
    <s v="Reed Clapper"/>
    <x v="65"/>
    <x v="0"/>
    <s v="Rocco Neubert"/>
    <s v="East"/>
    <x v="65"/>
  </r>
  <r>
    <s v="Rosie Papadopoulos"/>
    <x v="68"/>
    <x v="1"/>
    <s v="Cara Losch"/>
    <s v="East"/>
    <x v="68"/>
  </r>
  <r>
    <s v="Versie Hillebrand"/>
    <x v="43"/>
    <x v="2"/>
    <s v="Dustin Brinkmann"/>
    <s v="Central"/>
    <x v="43"/>
  </r>
  <r>
    <s v="Versie Hillebrand"/>
    <x v="8"/>
    <x v="0"/>
    <s v="Dustin Brinkmann"/>
    <s v="Central"/>
    <x v="8"/>
  </r>
  <r>
    <s v="Versie Hillebrand"/>
    <x v="64"/>
    <x v="0"/>
    <s v="Dustin Brinkmann"/>
    <s v="Central"/>
    <x v="64"/>
  </r>
  <r>
    <s v="Versie Hillebrand"/>
    <x v="76"/>
    <x v="0"/>
    <s v="Dustin Brinkmann"/>
    <s v="Central"/>
    <x v="76"/>
  </r>
  <r>
    <s v="Violet Mclelland"/>
    <x v="26"/>
    <x v="1"/>
    <s v="Cara Losch"/>
    <s v="East"/>
    <x v="26"/>
  </r>
  <r>
    <s v="Wilburn Farren"/>
    <x v="72"/>
    <x v="1"/>
    <s v="Cara Losch"/>
    <s v="East"/>
    <x v="72"/>
  </r>
  <r>
    <s v="Zane Levy"/>
    <x v="27"/>
    <x v="1"/>
    <s v="Summer Sewald"/>
    <s v="West"/>
    <x v="27"/>
  </r>
  <r>
    <s v="Anna Snelling"/>
    <x v="1"/>
    <x v="0"/>
    <s v="Dustin Brinkmann"/>
    <s v="Central"/>
    <x v="1"/>
  </r>
  <r>
    <s v="Cecily Lampkin"/>
    <x v="37"/>
    <x v="0"/>
    <s v="Dustin Brinkmann"/>
    <s v="Central"/>
    <x v="37"/>
  </r>
  <r>
    <s v="Daniell Hammack"/>
    <x v="58"/>
    <x v="0"/>
    <s v="Rocco Neubert"/>
    <s v="East"/>
    <x v="58"/>
  </r>
  <r>
    <s v="Darcel Schlecht"/>
    <x v="2"/>
    <x v="2"/>
    <s v="Melvin Marxen"/>
    <s v="Central"/>
    <x v="2"/>
  </r>
  <r>
    <s v="Darcel Schlecht"/>
    <x v="28"/>
    <x v="2"/>
    <s v="Melvin Marxen"/>
    <s v="Central"/>
    <x v="28"/>
  </r>
  <r>
    <s v="Darcel Schlecht"/>
    <x v="70"/>
    <x v="2"/>
    <s v="Melvin Marxen"/>
    <s v="Central"/>
    <x v="70"/>
  </r>
  <r>
    <s v="Donn Cantrell"/>
    <x v="65"/>
    <x v="1"/>
    <s v="Rocco Neubert"/>
    <s v="East"/>
    <x v="65"/>
  </r>
  <r>
    <s v="Donn Cantrell"/>
    <x v="77"/>
    <x v="0"/>
    <s v="Rocco Neubert"/>
    <s v="East"/>
    <x v="77"/>
  </r>
  <r>
    <s v="Elease Gluck"/>
    <x v="11"/>
    <x v="0"/>
    <s v="Celia Rouche"/>
    <s v="West"/>
    <x v="11"/>
  </r>
  <r>
    <s v="Garret Kinder"/>
    <x v="50"/>
    <x v="1"/>
    <s v="Cara Losch"/>
    <s v="East"/>
    <x v="50"/>
  </r>
  <r>
    <s v="Garret Kinder"/>
    <x v="23"/>
    <x v="0"/>
    <s v="Cara Losch"/>
    <s v="East"/>
    <x v="23"/>
  </r>
  <r>
    <s v="Garret Kinder"/>
    <x v="65"/>
    <x v="0"/>
    <s v="Cara Losch"/>
    <s v="East"/>
    <x v="65"/>
  </r>
  <r>
    <s v="James Ascencio"/>
    <x v="58"/>
    <x v="0"/>
    <s v="Summer Sewald"/>
    <s v="West"/>
    <x v="58"/>
  </r>
  <r>
    <s v="James Ascencio"/>
    <x v="10"/>
    <x v="0"/>
    <s v="Summer Sewald"/>
    <s v="West"/>
    <x v="10"/>
  </r>
  <r>
    <s v="Kami Bicknell"/>
    <x v="84"/>
    <x v="2"/>
    <s v="Summer Sewald"/>
    <s v="West"/>
    <x v="84"/>
  </r>
  <r>
    <s v="Kami Bicknell"/>
    <x v="75"/>
    <x v="1"/>
    <s v="Summer Sewald"/>
    <s v="West"/>
    <x v="75"/>
  </r>
  <r>
    <s v="Kami Bicknell"/>
    <x v="41"/>
    <x v="0"/>
    <s v="Summer Sewald"/>
    <s v="West"/>
    <x v="41"/>
  </r>
  <r>
    <s v="Kami Bicknell"/>
    <x v="74"/>
    <x v="0"/>
    <s v="Summer Sewald"/>
    <s v="West"/>
    <x v="74"/>
  </r>
  <r>
    <s v="Lajuana Vencill"/>
    <x v="7"/>
    <x v="2"/>
    <s v="Dustin Brinkmann"/>
    <s v="Central"/>
    <x v="7"/>
  </r>
  <r>
    <s v="Lajuana Vencill"/>
    <x v="32"/>
    <x v="1"/>
    <s v="Dustin Brinkmann"/>
    <s v="Central"/>
    <x v="32"/>
  </r>
  <r>
    <s v="Maureen Marcano"/>
    <x v="83"/>
    <x v="1"/>
    <s v="Summer Sewald"/>
    <s v="West"/>
    <x v="83"/>
  </r>
  <r>
    <s v="Reed Clapper"/>
    <x v="29"/>
    <x v="0"/>
    <s v="Rocco Neubert"/>
    <s v="East"/>
    <x v="29"/>
  </r>
  <r>
    <s v="Rosie Papadopoulos"/>
    <x v="23"/>
    <x v="0"/>
    <s v="Cara Losch"/>
    <s v="East"/>
    <x v="23"/>
  </r>
  <r>
    <s v="Versie Hillebrand"/>
    <x v="71"/>
    <x v="2"/>
    <s v="Dustin Brinkmann"/>
    <s v="Central"/>
    <x v="71"/>
  </r>
  <r>
    <s v="Versie Hillebrand"/>
    <x v="76"/>
    <x v="1"/>
    <s v="Dustin Brinkmann"/>
    <s v="Central"/>
    <x v="76"/>
  </r>
  <r>
    <s v="Anna Snelling"/>
    <x v="37"/>
    <x v="1"/>
    <s v="Dustin Brinkmann"/>
    <s v="Central"/>
    <x v="37"/>
  </r>
  <r>
    <s v="Boris Faz"/>
    <x v="26"/>
    <x v="2"/>
    <s v="Rocco Neubert"/>
    <s v="East"/>
    <x v="26"/>
  </r>
  <r>
    <s v="Corliss Cosme"/>
    <x v="54"/>
    <x v="0"/>
    <s v="Cara Losch"/>
    <s v="East"/>
    <x v="54"/>
  </r>
  <r>
    <s v="Daniell Hammack"/>
    <x v="84"/>
    <x v="0"/>
    <s v="Rocco Neubert"/>
    <s v="East"/>
    <x v="84"/>
  </r>
  <r>
    <s v="Darcel Schlecht"/>
    <x v="67"/>
    <x v="2"/>
    <s v="Melvin Marxen"/>
    <s v="Central"/>
    <x v="67"/>
  </r>
  <r>
    <s v="Darcel Schlecht"/>
    <x v="5"/>
    <x v="2"/>
    <s v="Melvin Marxen"/>
    <s v="Central"/>
    <x v="5"/>
  </r>
  <r>
    <s v="Darcel Schlecht"/>
    <x v="75"/>
    <x v="1"/>
    <s v="Melvin Marxen"/>
    <s v="Central"/>
    <x v="75"/>
  </r>
  <r>
    <s v="Darcel Schlecht"/>
    <x v="64"/>
    <x v="0"/>
    <s v="Melvin Marxen"/>
    <s v="Central"/>
    <x v="64"/>
  </r>
  <r>
    <s v="Darcel Schlecht"/>
    <x v="67"/>
    <x v="0"/>
    <s v="Melvin Marxen"/>
    <s v="Central"/>
    <x v="67"/>
  </r>
  <r>
    <s v="Darcel Schlecht"/>
    <x v="8"/>
    <x v="0"/>
    <s v="Melvin Marxen"/>
    <s v="Central"/>
    <x v="8"/>
  </r>
  <r>
    <s v="Donn Cantrell"/>
    <x v="69"/>
    <x v="1"/>
    <s v="Rocco Neubert"/>
    <s v="East"/>
    <x v="69"/>
  </r>
  <r>
    <s v="Gladys Colclough"/>
    <x v="38"/>
    <x v="1"/>
    <s v="Melvin Marxen"/>
    <s v="Central"/>
    <x v="38"/>
  </r>
  <r>
    <s v="Hayden Neloms"/>
    <x v="83"/>
    <x v="1"/>
    <s v="Celia Rouche"/>
    <s v="West"/>
    <x v="83"/>
  </r>
  <r>
    <s v="James Ascencio"/>
    <x v="6"/>
    <x v="0"/>
    <s v="Summer Sewald"/>
    <s v="West"/>
    <x v="6"/>
  </r>
  <r>
    <s v="Jonathan Berthelot"/>
    <x v="42"/>
    <x v="0"/>
    <s v="Melvin Marxen"/>
    <s v="Central"/>
    <x v="42"/>
  </r>
  <r>
    <s v="Kami Bicknell"/>
    <x v="47"/>
    <x v="0"/>
    <s v="Summer Sewald"/>
    <s v="West"/>
    <x v="47"/>
  </r>
  <r>
    <s v="Kary Hendrixson"/>
    <x v="64"/>
    <x v="1"/>
    <s v="Summer Sewald"/>
    <s v="West"/>
    <x v="64"/>
  </r>
  <r>
    <s v="Kary Hendrixson"/>
    <x v="5"/>
    <x v="1"/>
    <s v="Summer Sewald"/>
    <s v="West"/>
    <x v="5"/>
  </r>
  <r>
    <s v="Lajuana Vencill"/>
    <x v="8"/>
    <x v="2"/>
    <s v="Dustin Brinkmann"/>
    <s v="Central"/>
    <x v="8"/>
  </r>
  <r>
    <s v="Lajuana Vencill"/>
    <x v="38"/>
    <x v="0"/>
    <s v="Dustin Brinkmann"/>
    <s v="Central"/>
    <x v="38"/>
  </r>
  <r>
    <s v="Maureen Marcano"/>
    <x v="44"/>
    <x v="0"/>
    <s v="Summer Sewald"/>
    <s v="West"/>
    <x v="44"/>
  </r>
  <r>
    <s v="Moses Frase"/>
    <x v="47"/>
    <x v="2"/>
    <s v="Dustin Brinkmann"/>
    <s v="Central"/>
    <x v="47"/>
  </r>
  <r>
    <s v="Moses Frase"/>
    <x v="36"/>
    <x v="0"/>
    <s v="Dustin Brinkmann"/>
    <s v="Central"/>
    <x v="36"/>
  </r>
  <r>
    <s v="Niesha Huffines"/>
    <x v="61"/>
    <x v="2"/>
    <s v="Melvin Marxen"/>
    <s v="Central"/>
    <x v="61"/>
  </r>
  <r>
    <s v="Niesha Huffines"/>
    <x v="57"/>
    <x v="2"/>
    <s v="Melvin Marxen"/>
    <s v="Central"/>
    <x v="57"/>
  </r>
  <r>
    <s v="Reed Clapper"/>
    <x v="39"/>
    <x v="0"/>
    <s v="Rocco Neubert"/>
    <s v="East"/>
    <x v="39"/>
  </r>
  <r>
    <s v="Rosie Papadopoulos"/>
    <x v="63"/>
    <x v="0"/>
    <s v="Cara Losch"/>
    <s v="East"/>
    <x v="63"/>
  </r>
  <r>
    <s v="Rosie Papadopoulos"/>
    <x v="77"/>
    <x v="0"/>
    <s v="Cara Losch"/>
    <s v="East"/>
    <x v="77"/>
  </r>
  <r>
    <s v="Vicki Laflamme"/>
    <x v="22"/>
    <x v="0"/>
    <s v="Celia Rouche"/>
    <s v="West"/>
    <x v="22"/>
  </r>
  <r>
    <s v="Violet Mclelland"/>
    <x v="72"/>
    <x v="0"/>
    <s v="Cara Losch"/>
    <s v="East"/>
    <x v="72"/>
  </r>
  <r>
    <s v="Wilburn Farren"/>
    <x v="43"/>
    <x v="0"/>
    <s v="Cara Losch"/>
    <s v="East"/>
    <x v="43"/>
  </r>
  <r>
    <s v="Anna Snelling"/>
    <x v="42"/>
    <x v="2"/>
    <s v="Dustin Brinkmann"/>
    <s v="Central"/>
    <x v="42"/>
  </r>
  <r>
    <s v="Boris Faz"/>
    <x v="84"/>
    <x v="0"/>
    <s v="Rocco Neubert"/>
    <s v="East"/>
    <x v="84"/>
  </r>
  <r>
    <s v="Gladys Colclough"/>
    <x v="77"/>
    <x v="2"/>
    <s v="Melvin Marxen"/>
    <s v="Central"/>
    <x v="77"/>
  </r>
  <r>
    <s v="Gladys Colclough"/>
    <x v="77"/>
    <x v="2"/>
    <s v="Melvin Marxen"/>
    <s v="Central"/>
    <x v="77"/>
  </r>
  <r>
    <s v="Lajuana Vencill"/>
    <x v="26"/>
    <x v="2"/>
    <s v="Dustin Brinkmann"/>
    <s v="Central"/>
    <x v="26"/>
  </r>
  <r>
    <s v="Markita Hansen"/>
    <x v="35"/>
    <x v="1"/>
    <s v="Celia Rouche"/>
    <s v="West"/>
    <x v="35"/>
  </r>
  <r>
    <s v="Markita Hansen"/>
    <x v="45"/>
    <x v="1"/>
    <s v="Celia Rouche"/>
    <s v="West"/>
    <x v="45"/>
  </r>
  <r>
    <s v="Markita Hansen"/>
    <x v="10"/>
    <x v="0"/>
    <s v="Celia Rouche"/>
    <s v="West"/>
    <x v="10"/>
  </r>
  <r>
    <s v="Moses Frase"/>
    <x v="0"/>
    <x v="1"/>
    <s v="Dustin Brinkmann"/>
    <s v="Central"/>
    <x v="0"/>
  </r>
  <r>
    <s v="Moses Frase"/>
    <x v="42"/>
    <x v="0"/>
    <s v="Dustin Brinkmann"/>
    <s v="Central"/>
    <x v="42"/>
  </r>
  <r>
    <s v="Niesha Huffines"/>
    <x v="43"/>
    <x v="2"/>
    <s v="Melvin Marxen"/>
    <s v="Central"/>
    <x v="43"/>
  </r>
  <r>
    <s v="Reed Clapper"/>
    <x v="23"/>
    <x v="0"/>
    <s v="Rocco Neubert"/>
    <s v="East"/>
    <x v="23"/>
  </r>
  <r>
    <s v="Versie Hillebrand"/>
    <x v="76"/>
    <x v="0"/>
    <s v="Dustin Brinkmann"/>
    <s v="Central"/>
    <x v="76"/>
  </r>
  <r>
    <s v="Vicki Laflamme"/>
    <x v="58"/>
    <x v="1"/>
    <s v="Celia Rouche"/>
    <s v="West"/>
    <x v="58"/>
  </r>
  <r>
    <s v="Vicki Laflamme"/>
    <x v="6"/>
    <x v="0"/>
    <s v="Celia Rouche"/>
    <s v="West"/>
    <x v="6"/>
  </r>
  <r>
    <s v="Zane Levy"/>
    <x v="58"/>
    <x v="0"/>
    <s v="Summer Sewald"/>
    <s v="West"/>
    <x v="58"/>
  </r>
  <r>
    <s v="Anna Snelling"/>
    <x v="47"/>
    <x v="2"/>
    <s v="Dustin Brinkmann"/>
    <s v="Central"/>
    <x v="47"/>
  </r>
  <r>
    <s v="Anna Snelling"/>
    <x v="9"/>
    <x v="1"/>
    <s v="Dustin Brinkmann"/>
    <s v="Central"/>
    <x v="9"/>
  </r>
  <r>
    <s v="Anna Snelling"/>
    <x v="32"/>
    <x v="0"/>
    <s v="Dustin Brinkmann"/>
    <s v="Central"/>
    <x v="32"/>
  </r>
  <r>
    <s v="Cassey Cress"/>
    <x v="51"/>
    <x v="0"/>
    <s v="Rocco Neubert"/>
    <s v="East"/>
    <x v="51"/>
  </r>
  <r>
    <s v="Daniell Hammack"/>
    <x v="68"/>
    <x v="1"/>
    <s v="Rocco Neubert"/>
    <s v="East"/>
    <x v="68"/>
  </r>
  <r>
    <s v="Darcel Schlecht"/>
    <x v="36"/>
    <x v="2"/>
    <s v="Melvin Marxen"/>
    <s v="Central"/>
    <x v="36"/>
  </r>
  <r>
    <s v="Darcel Schlecht"/>
    <x v="53"/>
    <x v="1"/>
    <s v="Melvin Marxen"/>
    <s v="Central"/>
    <x v="53"/>
  </r>
  <r>
    <s v="Hayden Neloms"/>
    <x v="16"/>
    <x v="0"/>
    <s v="Celia Rouche"/>
    <s v="West"/>
    <x v="16"/>
  </r>
  <r>
    <s v="James Ascencio"/>
    <x v="35"/>
    <x v="0"/>
    <s v="Summer Sewald"/>
    <s v="West"/>
    <x v="35"/>
  </r>
  <r>
    <s v="Jonathan Berthelot"/>
    <x v="81"/>
    <x v="0"/>
    <s v="Melvin Marxen"/>
    <s v="Central"/>
    <x v="81"/>
  </r>
  <r>
    <s v="Lajuana Vencill"/>
    <x v="76"/>
    <x v="0"/>
    <s v="Dustin Brinkmann"/>
    <s v="Central"/>
    <x v="76"/>
  </r>
  <r>
    <s v="Markita Hansen"/>
    <x v="20"/>
    <x v="0"/>
    <s v="Celia Rouche"/>
    <s v="West"/>
    <x v="20"/>
  </r>
  <r>
    <s v="Maureen Marcano"/>
    <x v="41"/>
    <x v="0"/>
    <s v="Summer Sewald"/>
    <s v="West"/>
    <x v="41"/>
  </r>
  <r>
    <s v="Maureen Marcano"/>
    <x v="5"/>
    <x v="0"/>
    <s v="Summer Sewald"/>
    <s v="West"/>
    <x v="5"/>
  </r>
  <r>
    <s v="Moses Frase"/>
    <x v="63"/>
    <x v="2"/>
    <s v="Dustin Brinkmann"/>
    <s v="Central"/>
    <x v="63"/>
  </r>
  <r>
    <s v="Niesha Huffines"/>
    <x v="42"/>
    <x v="2"/>
    <s v="Melvin Marxen"/>
    <s v="Central"/>
    <x v="42"/>
  </r>
  <r>
    <s v="Niesha Huffines"/>
    <x v="23"/>
    <x v="2"/>
    <s v="Melvin Marxen"/>
    <s v="Central"/>
    <x v="23"/>
  </r>
  <r>
    <s v="Versie Hillebrand"/>
    <x v="3"/>
    <x v="2"/>
    <s v="Dustin Brinkmann"/>
    <s v="Central"/>
    <x v="3"/>
  </r>
  <r>
    <s v="Versie Hillebrand"/>
    <x v="0"/>
    <x v="2"/>
    <s v="Dustin Brinkmann"/>
    <s v="Central"/>
    <x v="0"/>
  </r>
  <r>
    <s v="Versie Hillebrand"/>
    <x v="3"/>
    <x v="2"/>
    <s v="Dustin Brinkmann"/>
    <s v="Central"/>
    <x v="3"/>
  </r>
  <r>
    <s v="Versie Hillebrand"/>
    <x v="29"/>
    <x v="2"/>
    <s v="Dustin Brinkmann"/>
    <s v="Central"/>
    <x v="29"/>
  </r>
  <r>
    <s v="Vicki Laflamme"/>
    <x v="16"/>
    <x v="0"/>
    <s v="Celia Rouche"/>
    <s v="West"/>
    <x v="16"/>
  </r>
  <r>
    <s v="Vicki Laflamme"/>
    <x v="41"/>
    <x v="0"/>
    <s v="Celia Rouche"/>
    <s v="West"/>
    <x v="41"/>
  </r>
  <r>
    <s v="Vicki Laflamme"/>
    <x v="58"/>
    <x v="0"/>
    <s v="Celia Rouche"/>
    <s v="West"/>
    <x v="58"/>
  </r>
  <r>
    <s v="Vicki Laflamme"/>
    <x v="70"/>
    <x v="0"/>
    <s v="Celia Rouche"/>
    <s v="West"/>
    <x v="70"/>
  </r>
  <r>
    <s v="Violet Mclelland"/>
    <x v="15"/>
    <x v="1"/>
    <s v="Cara Losch"/>
    <s v="East"/>
    <x v="15"/>
  </r>
  <r>
    <s v="Zane Levy"/>
    <x v="11"/>
    <x v="0"/>
    <s v="Summer Sewald"/>
    <s v="West"/>
    <x v="11"/>
  </r>
  <r>
    <s v="Corliss Cosme"/>
    <x v="64"/>
    <x v="0"/>
    <s v="Cara Losch"/>
    <s v="East"/>
    <x v="64"/>
  </r>
  <r>
    <s v="Corliss Cosme"/>
    <x v="69"/>
    <x v="0"/>
    <s v="Cara Losch"/>
    <s v="East"/>
    <x v="69"/>
  </r>
  <r>
    <s v="Daniell Hammack"/>
    <x v="71"/>
    <x v="0"/>
    <s v="Rocco Neubert"/>
    <s v="East"/>
    <x v="71"/>
  </r>
  <r>
    <s v="Daniell Hammack"/>
    <x v="54"/>
    <x v="0"/>
    <s v="Rocco Neubert"/>
    <s v="East"/>
    <x v="54"/>
  </r>
  <r>
    <s v="Gladys Colclough"/>
    <x v="19"/>
    <x v="1"/>
    <s v="Melvin Marxen"/>
    <s v="Central"/>
    <x v="19"/>
  </r>
  <r>
    <s v="Hayden Neloms"/>
    <x v="22"/>
    <x v="1"/>
    <s v="Celia Rouche"/>
    <s v="West"/>
    <x v="22"/>
  </r>
  <r>
    <s v="James Ascencio"/>
    <x v="52"/>
    <x v="1"/>
    <s v="Summer Sewald"/>
    <s v="West"/>
    <x v="52"/>
  </r>
  <r>
    <s v="James Ascencio"/>
    <x v="43"/>
    <x v="0"/>
    <s v="Summer Sewald"/>
    <s v="West"/>
    <x v="43"/>
  </r>
  <r>
    <s v="Lajuana Vencill"/>
    <x v="19"/>
    <x v="1"/>
    <s v="Dustin Brinkmann"/>
    <s v="Central"/>
    <x v="19"/>
  </r>
  <r>
    <s v="Lajuana Vencill"/>
    <x v="7"/>
    <x v="1"/>
    <s v="Dustin Brinkmann"/>
    <s v="Central"/>
    <x v="7"/>
  </r>
  <r>
    <s v="Moses Frase"/>
    <x v="60"/>
    <x v="2"/>
    <s v="Dustin Brinkmann"/>
    <s v="Central"/>
    <x v="60"/>
  </r>
  <r>
    <s v="Reed Clapper"/>
    <x v="51"/>
    <x v="1"/>
    <s v="Rocco Neubert"/>
    <s v="East"/>
    <x v="51"/>
  </r>
  <r>
    <s v="Violet Mclelland"/>
    <x v="84"/>
    <x v="0"/>
    <s v="Cara Losch"/>
    <s v="East"/>
    <x v="84"/>
  </r>
  <r>
    <s v="Anna Snelling"/>
    <x v="21"/>
    <x v="2"/>
    <s v="Dustin Brinkmann"/>
    <s v="Central"/>
    <x v="21"/>
  </r>
  <r>
    <s v="Anna Snelling"/>
    <x v="0"/>
    <x v="0"/>
    <s v="Dustin Brinkmann"/>
    <s v="Central"/>
    <x v="0"/>
  </r>
  <r>
    <s v="Boris Faz"/>
    <x v="68"/>
    <x v="0"/>
    <s v="Rocco Neubert"/>
    <s v="East"/>
    <x v="68"/>
  </r>
  <r>
    <s v="Darcel Schlecht"/>
    <x v="76"/>
    <x v="1"/>
    <s v="Melvin Marxen"/>
    <s v="Central"/>
    <x v="76"/>
  </r>
  <r>
    <s v="Donn Cantrell"/>
    <x v="46"/>
    <x v="0"/>
    <s v="Rocco Neubert"/>
    <s v="East"/>
    <x v="46"/>
  </r>
  <r>
    <s v="Donn Cantrell"/>
    <x v="18"/>
    <x v="0"/>
    <s v="Rocco Neubert"/>
    <s v="East"/>
    <x v="18"/>
  </r>
  <r>
    <s v="Gladys Colclough"/>
    <x v="73"/>
    <x v="2"/>
    <s v="Melvin Marxen"/>
    <s v="Central"/>
    <x v="73"/>
  </r>
  <r>
    <s v="Gladys Colclough"/>
    <x v="36"/>
    <x v="1"/>
    <s v="Melvin Marxen"/>
    <s v="Central"/>
    <x v="36"/>
  </r>
  <r>
    <s v="Kami Bicknell"/>
    <x v="0"/>
    <x v="2"/>
    <s v="Summer Sewald"/>
    <s v="West"/>
    <x v="0"/>
  </r>
  <r>
    <s v="Kary Hendrixson"/>
    <x v="58"/>
    <x v="1"/>
    <s v="Summer Sewald"/>
    <s v="West"/>
    <x v="58"/>
  </r>
  <r>
    <s v="Lajuana Vencill"/>
    <x v="26"/>
    <x v="2"/>
    <s v="Dustin Brinkmann"/>
    <s v="Central"/>
    <x v="26"/>
  </r>
  <r>
    <s v="Moses Frase"/>
    <x v="54"/>
    <x v="2"/>
    <s v="Dustin Brinkmann"/>
    <s v="Central"/>
    <x v="54"/>
  </r>
  <r>
    <s v="Niesha Huffines"/>
    <x v="30"/>
    <x v="2"/>
    <s v="Melvin Marxen"/>
    <s v="Central"/>
    <x v="30"/>
  </r>
  <r>
    <s v="Niesha Huffines"/>
    <x v="76"/>
    <x v="0"/>
    <s v="Melvin Marxen"/>
    <s v="Central"/>
    <x v="76"/>
  </r>
  <r>
    <s v="Reed Clapper"/>
    <x v="61"/>
    <x v="0"/>
    <s v="Rocco Neubert"/>
    <s v="East"/>
    <x v="61"/>
  </r>
  <r>
    <s v="Reed Clapper"/>
    <x v="51"/>
    <x v="0"/>
    <s v="Rocco Neubert"/>
    <s v="East"/>
    <x v="51"/>
  </r>
  <r>
    <s v="Rosie Papadopoulos"/>
    <x v="40"/>
    <x v="1"/>
    <s v="Cara Losch"/>
    <s v="East"/>
    <x v="40"/>
  </r>
  <r>
    <s v="Rosie Papadopoulos"/>
    <x v="40"/>
    <x v="0"/>
    <s v="Cara Losch"/>
    <s v="East"/>
    <x v="40"/>
  </r>
  <r>
    <s v="Versie Hillebrand"/>
    <x v="75"/>
    <x v="0"/>
    <s v="Dustin Brinkmann"/>
    <s v="Central"/>
    <x v="75"/>
  </r>
  <r>
    <s v="Vicki Laflamme"/>
    <x v="29"/>
    <x v="2"/>
    <s v="Celia Rouche"/>
    <s v="West"/>
    <x v="29"/>
  </r>
  <r>
    <s v="Wilburn Farren"/>
    <x v="65"/>
    <x v="0"/>
    <s v="Cara Losch"/>
    <s v="East"/>
    <x v="65"/>
  </r>
  <r>
    <s v="Corliss Cosme"/>
    <x v="0"/>
    <x v="2"/>
    <s v="Cara Losch"/>
    <s v="East"/>
    <x v="0"/>
  </r>
  <r>
    <s v="Donn Cantrell"/>
    <x v="58"/>
    <x v="0"/>
    <s v="Rocco Neubert"/>
    <s v="East"/>
    <x v="58"/>
  </r>
  <r>
    <s v="Elease Gluck"/>
    <x v="5"/>
    <x v="0"/>
    <s v="Celia Rouche"/>
    <s v="West"/>
    <x v="5"/>
  </r>
  <r>
    <s v="Gladys Colclough"/>
    <x v="37"/>
    <x v="0"/>
    <s v="Melvin Marxen"/>
    <s v="Central"/>
    <x v="37"/>
  </r>
  <r>
    <s v="Kary Hendrixson"/>
    <x v="22"/>
    <x v="1"/>
    <s v="Summer Sewald"/>
    <s v="West"/>
    <x v="22"/>
  </r>
  <r>
    <s v="Kary Hendrixson"/>
    <x v="13"/>
    <x v="0"/>
    <s v="Summer Sewald"/>
    <s v="West"/>
    <x v="13"/>
  </r>
  <r>
    <s v="Moses Frase"/>
    <x v="64"/>
    <x v="2"/>
    <s v="Dustin Brinkmann"/>
    <s v="Central"/>
    <x v="64"/>
  </r>
  <r>
    <s v="Moses Frase"/>
    <x v="38"/>
    <x v="2"/>
    <s v="Dustin Brinkmann"/>
    <s v="Central"/>
    <x v="38"/>
  </r>
  <r>
    <s v="Niesha Huffines"/>
    <x v="59"/>
    <x v="2"/>
    <s v="Melvin Marxen"/>
    <s v="Central"/>
    <x v="59"/>
  </r>
  <r>
    <s v="Reed Clapper"/>
    <x v="69"/>
    <x v="1"/>
    <s v="Rocco Neubert"/>
    <s v="East"/>
    <x v="69"/>
  </r>
  <r>
    <s v="Reed Clapper"/>
    <x v="43"/>
    <x v="0"/>
    <s v="Rocco Neubert"/>
    <s v="East"/>
    <x v="43"/>
  </r>
  <r>
    <s v="Reed Clapper"/>
    <x v="46"/>
    <x v="0"/>
    <s v="Rocco Neubert"/>
    <s v="East"/>
    <x v="46"/>
  </r>
  <r>
    <s v="Anna Snelling"/>
    <x v="0"/>
    <x v="1"/>
    <s v="Dustin Brinkmann"/>
    <s v="Central"/>
    <x v="0"/>
  </r>
  <r>
    <s v="Daniell Hammack"/>
    <x v="8"/>
    <x v="2"/>
    <s v="Rocco Neubert"/>
    <s v="East"/>
    <x v="8"/>
  </r>
  <r>
    <s v="Daniell Hammack"/>
    <x v="50"/>
    <x v="0"/>
    <s v="Rocco Neubert"/>
    <s v="East"/>
    <x v="50"/>
  </r>
  <r>
    <s v="Darcel Schlecht"/>
    <x v="67"/>
    <x v="0"/>
    <s v="Melvin Marxen"/>
    <s v="Central"/>
    <x v="67"/>
  </r>
  <r>
    <s v="Donn Cantrell"/>
    <x v="71"/>
    <x v="0"/>
    <s v="Rocco Neubert"/>
    <s v="East"/>
    <x v="71"/>
  </r>
  <r>
    <s v="Donn Cantrell"/>
    <x v="72"/>
    <x v="0"/>
    <s v="Rocco Neubert"/>
    <s v="East"/>
    <x v="72"/>
  </r>
  <r>
    <s v="Elease Gluck"/>
    <x v="46"/>
    <x v="2"/>
    <s v="Celia Rouche"/>
    <s v="West"/>
    <x v="46"/>
  </r>
  <r>
    <s v="Elease Gluck"/>
    <x v="17"/>
    <x v="1"/>
    <s v="Celia Rouche"/>
    <s v="West"/>
    <x v="17"/>
  </r>
  <r>
    <s v="Kary Hendrixson"/>
    <x v="59"/>
    <x v="2"/>
    <s v="Summer Sewald"/>
    <s v="West"/>
    <x v="59"/>
  </r>
  <r>
    <s v="Lajuana Vencill"/>
    <x v="64"/>
    <x v="0"/>
    <s v="Dustin Brinkmann"/>
    <s v="Central"/>
    <x v="64"/>
  </r>
  <r>
    <s v="Marty Freudenburg"/>
    <x v="37"/>
    <x v="0"/>
    <s v="Melvin Marxen"/>
    <s v="Central"/>
    <x v="37"/>
  </r>
  <r>
    <s v="Moses Frase"/>
    <x v="78"/>
    <x v="2"/>
    <s v="Dustin Brinkmann"/>
    <s v="Central"/>
    <x v="78"/>
  </r>
  <r>
    <s v="Moses Frase"/>
    <x v="14"/>
    <x v="2"/>
    <s v="Dustin Brinkmann"/>
    <s v="Central"/>
    <x v="14"/>
  </r>
  <r>
    <s v="Moses Frase"/>
    <x v="8"/>
    <x v="1"/>
    <s v="Dustin Brinkmann"/>
    <s v="Central"/>
    <x v="8"/>
  </r>
  <r>
    <s v="Moses Frase"/>
    <x v="67"/>
    <x v="1"/>
    <s v="Dustin Brinkmann"/>
    <s v="Central"/>
    <x v="67"/>
  </r>
  <r>
    <s v="Versie Hillebrand"/>
    <x v="30"/>
    <x v="1"/>
    <s v="Dustin Brinkmann"/>
    <s v="Central"/>
    <x v="30"/>
  </r>
  <r>
    <s v="Versie Hillebrand"/>
    <x v="36"/>
    <x v="0"/>
    <s v="Dustin Brinkmann"/>
    <s v="Central"/>
    <x v="36"/>
  </r>
  <r>
    <s v="Vicki Laflamme"/>
    <x v="60"/>
    <x v="2"/>
    <s v="Celia Rouche"/>
    <s v="West"/>
    <x v="60"/>
  </r>
  <r>
    <s v="Zane Levy"/>
    <x v="35"/>
    <x v="1"/>
    <s v="Summer Sewald"/>
    <s v="West"/>
    <x v="35"/>
  </r>
  <r>
    <s v="Anna Snelling"/>
    <x v="73"/>
    <x v="1"/>
    <s v="Dustin Brinkmann"/>
    <s v="Central"/>
    <x v="73"/>
  </r>
  <r>
    <s v="Boris Faz"/>
    <x v="18"/>
    <x v="2"/>
    <s v="Rocco Neubert"/>
    <s v="East"/>
    <x v="18"/>
  </r>
  <r>
    <s v="Cecily Lampkin"/>
    <x v="81"/>
    <x v="2"/>
    <s v="Dustin Brinkmann"/>
    <s v="Central"/>
    <x v="81"/>
  </r>
  <r>
    <s v="Corliss Cosme"/>
    <x v="58"/>
    <x v="1"/>
    <s v="Cara Losch"/>
    <s v="East"/>
    <x v="58"/>
  </r>
  <r>
    <s v="Corliss Cosme"/>
    <x v="84"/>
    <x v="0"/>
    <s v="Cara Losch"/>
    <s v="East"/>
    <x v="84"/>
  </r>
  <r>
    <s v="Corliss Cosme"/>
    <x v="61"/>
    <x v="0"/>
    <s v="Cara Losch"/>
    <s v="East"/>
    <x v="61"/>
  </r>
  <r>
    <s v="Daniell Hammack"/>
    <x v="61"/>
    <x v="1"/>
    <s v="Rocco Neubert"/>
    <s v="East"/>
    <x v="61"/>
  </r>
  <r>
    <s v="Darcel Schlecht"/>
    <x v="0"/>
    <x v="1"/>
    <s v="Melvin Marxen"/>
    <s v="Central"/>
    <x v="0"/>
  </r>
  <r>
    <s v="Donn Cantrell"/>
    <x v="29"/>
    <x v="0"/>
    <s v="Rocco Neubert"/>
    <s v="East"/>
    <x v="29"/>
  </r>
  <r>
    <s v="Elease Gluck"/>
    <x v="16"/>
    <x v="0"/>
    <s v="Celia Rouche"/>
    <s v="West"/>
    <x v="16"/>
  </r>
  <r>
    <s v="Garret Kinder"/>
    <x v="80"/>
    <x v="1"/>
    <s v="Cara Losch"/>
    <s v="East"/>
    <x v="80"/>
  </r>
  <r>
    <s v="Garret Kinder"/>
    <x v="43"/>
    <x v="0"/>
    <s v="Cara Losch"/>
    <s v="East"/>
    <x v="43"/>
  </r>
  <r>
    <s v="Garret Kinder"/>
    <x v="58"/>
    <x v="0"/>
    <s v="Cara Losch"/>
    <s v="East"/>
    <x v="58"/>
  </r>
  <r>
    <s v="Gladys Colclough"/>
    <x v="47"/>
    <x v="2"/>
    <s v="Melvin Marxen"/>
    <s v="Central"/>
    <x v="47"/>
  </r>
  <r>
    <s v="Kami Bicknell"/>
    <x v="56"/>
    <x v="1"/>
    <s v="Summer Sewald"/>
    <s v="West"/>
    <x v="56"/>
  </r>
  <r>
    <s v="Kami Bicknell"/>
    <x v="58"/>
    <x v="0"/>
    <s v="Summer Sewald"/>
    <s v="West"/>
    <x v="58"/>
  </r>
  <r>
    <s v="Kami Bicknell"/>
    <x v="13"/>
    <x v="0"/>
    <s v="Summer Sewald"/>
    <s v="West"/>
    <x v="13"/>
  </r>
  <r>
    <s v="Lajuana Vencill"/>
    <x v="62"/>
    <x v="2"/>
    <s v="Dustin Brinkmann"/>
    <s v="Central"/>
    <x v="62"/>
  </r>
  <r>
    <s v="Lajuana Vencill"/>
    <x v="57"/>
    <x v="1"/>
    <s v="Dustin Brinkmann"/>
    <s v="Central"/>
    <x v="57"/>
  </r>
  <r>
    <s v="Rosie Papadopoulos"/>
    <x v="63"/>
    <x v="0"/>
    <s v="Cara Losch"/>
    <s v="East"/>
    <x v="63"/>
  </r>
  <r>
    <s v="Anna Snelling"/>
    <x v="43"/>
    <x v="2"/>
    <s v="Dustin Brinkmann"/>
    <s v="Central"/>
    <x v="43"/>
  </r>
  <r>
    <s v="Boris Faz"/>
    <x v="38"/>
    <x v="2"/>
    <s v="Rocco Neubert"/>
    <s v="East"/>
    <x v="38"/>
  </r>
  <r>
    <s v="Boris Faz"/>
    <x v="77"/>
    <x v="1"/>
    <s v="Rocco Neubert"/>
    <s v="East"/>
    <x v="77"/>
  </r>
  <r>
    <s v="Cecily Lampkin"/>
    <x v="62"/>
    <x v="0"/>
    <s v="Dustin Brinkmann"/>
    <s v="Central"/>
    <x v="62"/>
  </r>
  <r>
    <s v="Corliss Cosme"/>
    <x v="77"/>
    <x v="1"/>
    <s v="Cara Losch"/>
    <s v="East"/>
    <x v="77"/>
  </r>
  <r>
    <s v="Corliss Cosme"/>
    <x v="23"/>
    <x v="0"/>
    <s v="Cara Losch"/>
    <s v="East"/>
    <x v="23"/>
  </r>
  <r>
    <s v="Corliss Cosme"/>
    <x v="68"/>
    <x v="0"/>
    <s v="Cara Losch"/>
    <s v="East"/>
    <x v="68"/>
  </r>
  <r>
    <s v="Darcel Schlecht"/>
    <x v="73"/>
    <x v="1"/>
    <s v="Melvin Marxen"/>
    <s v="Central"/>
    <x v="73"/>
  </r>
  <r>
    <s v="Darcel Schlecht"/>
    <x v="76"/>
    <x v="0"/>
    <s v="Melvin Marxen"/>
    <s v="Central"/>
    <x v="76"/>
  </r>
  <r>
    <s v="Elease Gluck"/>
    <x v="70"/>
    <x v="1"/>
    <s v="Celia Rouche"/>
    <s v="West"/>
    <x v="70"/>
  </r>
  <r>
    <s v="Gladys Colclough"/>
    <x v="76"/>
    <x v="0"/>
    <s v="Melvin Marxen"/>
    <s v="Central"/>
    <x v="76"/>
  </r>
  <r>
    <s v="Hayden Neloms"/>
    <x v="16"/>
    <x v="1"/>
    <s v="Celia Rouche"/>
    <s v="West"/>
    <x v="16"/>
  </r>
  <r>
    <s v="James Ascencio"/>
    <x v="10"/>
    <x v="0"/>
    <s v="Summer Sewald"/>
    <s v="West"/>
    <x v="10"/>
  </r>
  <r>
    <s v="Jonathan Berthelot"/>
    <x v="36"/>
    <x v="0"/>
    <s v="Melvin Marxen"/>
    <s v="Central"/>
    <x v="36"/>
  </r>
  <r>
    <s v="Kami Bicknell"/>
    <x v="74"/>
    <x v="1"/>
    <s v="Summer Sewald"/>
    <s v="West"/>
    <x v="74"/>
  </r>
  <r>
    <s v="Lajuana Vencill"/>
    <x v="62"/>
    <x v="0"/>
    <s v="Dustin Brinkmann"/>
    <s v="Central"/>
    <x v="62"/>
  </r>
  <r>
    <s v="Markita Hansen"/>
    <x v="58"/>
    <x v="1"/>
    <s v="Celia Rouche"/>
    <s v="West"/>
    <x v="58"/>
  </r>
  <r>
    <s v="Niesha Huffines"/>
    <x v="73"/>
    <x v="2"/>
    <s v="Melvin Marxen"/>
    <s v="Central"/>
    <x v="73"/>
  </r>
  <r>
    <s v="Vicki Laflamme"/>
    <x v="5"/>
    <x v="1"/>
    <s v="Celia Rouche"/>
    <s v="West"/>
    <x v="5"/>
  </r>
  <r>
    <s v="Violet Mclelland"/>
    <x v="26"/>
    <x v="0"/>
    <s v="Cara Losch"/>
    <s v="East"/>
    <x v="26"/>
  </r>
  <r>
    <s v="Violet Mclelland"/>
    <x v="84"/>
    <x v="0"/>
    <s v="Cara Losch"/>
    <s v="East"/>
    <x v="84"/>
  </r>
  <r>
    <s v="Zane Levy"/>
    <x v="64"/>
    <x v="0"/>
    <s v="Summer Sewald"/>
    <s v="West"/>
    <x v="64"/>
  </r>
  <r>
    <s v="Anna Snelling"/>
    <x v="24"/>
    <x v="0"/>
    <s v="Dustin Brinkmann"/>
    <s v="Central"/>
    <x v="24"/>
  </r>
  <r>
    <s v="Cassey Cress"/>
    <x v="15"/>
    <x v="0"/>
    <s v="Rocco Neubert"/>
    <s v="East"/>
    <x v="15"/>
  </r>
  <r>
    <s v="Cecily Lampkin"/>
    <x v="0"/>
    <x v="1"/>
    <s v="Dustin Brinkmann"/>
    <s v="Central"/>
    <x v="0"/>
  </r>
  <r>
    <s v="Cecily Lampkin"/>
    <x v="19"/>
    <x v="0"/>
    <s v="Dustin Brinkmann"/>
    <s v="Central"/>
    <x v="19"/>
  </r>
  <r>
    <s v="Daniell Hammack"/>
    <x v="80"/>
    <x v="1"/>
    <s v="Rocco Neubert"/>
    <s v="East"/>
    <x v="80"/>
  </r>
  <r>
    <s v="Daniell Hammack"/>
    <x v="58"/>
    <x v="0"/>
    <s v="Rocco Neubert"/>
    <s v="East"/>
    <x v="58"/>
  </r>
  <r>
    <s v="Donn Cantrell"/>
    <x v="69"/>
    <x v="0"/>
    <s v="Rocco Neubert"/>
    <s v="East"/>
    <x v="69"/>
  </r>
  <r>
    <s v="Jonathan Berthelot"/>
    <x v="48"/>
    <x v="0"/>
    <s v="Melvin Marxen"/>
    <s v="Central"/>
    <x v="48"/>
  </r>
  <r>
    <s v="Kami Bicknell"/>
    <x v="0"/>
    <x v="2"/>
    <s v="Summer Sewald"/>
    <s v="West"/>
    <x v="0"/>
  </r>
  <r>
    <s v="Kary Hendrixson"/>
    <x v="70"/>
    <x v="1"/>
    <s v="Summer Sewald"/>
    <s v="West"/>
    <x v="70"/>
  </r>
  <r>
    <s v="Lajuana Vencill"/>
    <x v="37"/>
    <x v="1"/>
    <s v="Dustin Brinkmann"/>
    <s v="Central"/>
    <x v="37"/>
  </r>
  <r>
    <s v="Marty Freudenburg"/>
    <x v="7"/>
    <x v="0"/>
    <s v="Melvin Marxen"/>
    <s v="Central"/>
    <x v="7"/>
  </r>
  <r>
    <s v="Marty Freudenburg"/>
    <x v="19"/>
    <x v="0"/>
    <s v="Melvin Marxen"/>
    <s v="Central"/>
    <x v="19"/>
  </r>
  <r>
    <s v="Maureen Marcano"/>
    <x v="5"/>
    <x v="0"/>
    <s v="Summer Sewald"/>
    <s v="West"/>
    <x v="5"/>
  </r>
  <r>
    <s v="Versie Hillebrand"/>
    <x v="67"/>
    <x v="1"/>
    <s v="Dustin Brinkmann"/>
    <s v="Central"/>
    <x v="67"/>
  </r>
  <r>
    <s v="Cassey Cress"/>
    <x v="51"/>
    <x v="1"/>
    <s v="Rocco Neubert"/>
    <s v="East"/>
    <x v="51"/>
  </r>
  <r>
    <s v="Daniell Hammack"/>
    <x v="18"/>
    <x v="1"/>
    <s v="Rocco Neubert"/>
    <s v="East"/>
    <x v="18"/>
  </r>
  <r>
    <s v="Daniell Hammack"/>
    <x v="63"/>
    <x v="0"/>
    <s v="Rocco Neubert"/>
    <s v="East"/>
    <x v="63"/>
  </r>
  <r>
    <s v="Darcel Schlecht"/>
    <x v="41"/>
    <x v="2"/>
    <s v="Melvin Marxen"/>
    <s v="Central"/>
    <x v="41"/>
  </r>
  <r>
    <s v="Darcel Schlecht"/>
    <x v="81"/>
    <x v="0"/>
    <s v="Melvin Marxen"/>
    <s v="Central"/>
    <x v="81"/>
  </r>
  <r>
    <s v="Donn Cantrell"/>
    <x v="58"/>
    <x v="0"/>
    <s v="Rocco Neubert"/>
    <s v="East"/>
    <x v="58"/>
  </r>
  <r>
    <s v="Elease Gluck"/>
    <x v="70"/>
    <x v="1"/>
    <s v="Celia Rouche"/>
    <s v="West"/>
    <x v="70"/>
  </r>
  <r>
    <s v="Elease Gluck"/>
    <x v="6"/>
    <x v="1"/>
    <s v="Celia Rouche"/>
    <s v="West"/>
    <x v="6"/>
  </r>
  <r>
    <s v="Garret Kinder"/>
    <x v="15"/>
    <x v="1"/>
    <s v="Cara Losch"/>
    <s v="East"/>
    <x v="15"/>
  </r>
  <r>
    <s v="Garret Kinder"/>
    <x v="63"/>
    <x v="0"/>
    <s v="Cara Losch"/>
    <s v="East"/>
    <x v="63"/>
  </r>
  <r>
    <s v="Hayden Neloms"/>
    <x v="3"/>
    <x v="1"/>
    <s v="Celia Rouche"/>
    <s v="West"/>
    <x v="3"/>
  </r>
  <r>
    <s v="James Ascencio"/>
    <x v="75"/>
    <x v="0"/>
    <s v="Summer Sewald"/>
    <s v="West"/>
    <x v="75"/>
  </r>
  <r>
    <s v="Lajuana Vencill"/>
    <x v="28"/>
    <x v="2"/>
    <s v="Dustin Brinkmann"/>
    <s v="Central"/>
    <x v="28"/>
  </r>
  <r>
    <s v="Markita Hansen"/>
    <x v="41"/>
    <x v="0"/>
    <s v="Celia Rouche"/>
    <s v="West"/>
    <x v="41"/>
  </r>
  <r>
    <s v="Marty Freudenburg"/>
    <x v="3"/>
    <x v="2"/>
    <s v="Melvin Marxen"/>
    <s v="Central"/>
    <x v="3"/>
  </r>
  <r>
    <s v="Maureen Marcano"/>
    <x v="22"/>
    <x v="1"/>
    <s v="Summer Sewald"/>
    <s v="West"/>
    <x v="22"/>
  </r>
  <r>
    <s v="Maureen Marcano"/>
    <x v="58"/>
    <x v="0"/>
    <s v="Summer Sewald"/>
    <s v="West"/>
    <x v="58"/>
  </r>
  <r>
    <s v="Maureen Marcano"/>
    <x v="43"/>
    <x v="0"/>
    <s v="Summer Sewald"/>
    <s v="West"/>
    <x v="43"/>
  </r>
  <r>
    <s v="Moses Frase"/>
    <x v="9"/>
    <x v="0"/>
    <s v="Dustin Brinkmann"/>
    <s v="Central"/>
    <x v="9"/>
  </r>
  <r>
    <s v="Niesha Huffines"/>
    <x v="60"/>
    <x v="1"/>
    <s v="Melvin Marxen"/>
    <s v="Central"/>
    <x v="60"/>
  </r>
  <r>
    <s v="Niesha Huffines"/>
    <x v="75"/>
    <x v="0"/>
    <s v="Melvin Marxen"/>
    <s v="Central"/>
    <x v="75"/>
  </r>
  <r>
    <s v="Reed Clapper"/>
    <x v="15"/>
    <x v="0"/>
    <s v="Rocco Neubert"/>
    <s v="East"/>
    <x v="15"/>
  </r>
  <r>
    <s v="Wilburn Farren"/>
    <x v="82"/>
    <x v="1"/>
    <s v="Cara Losch"/>
    <s v="East"/>
    <x v="82"/>
  </r>
  <r>
    <s v="Boris Faz"/>
    <x v="80"/>
    <x v="0"/>
    <s v="Rocco Neubert"/>
    <s v="East"/>
    <x v="80"/>
  </r>
  <r>
    <s v="Corliss Cosme"/>
    <x v="51"/>
    <x v="1"/>
    <s v="Cara Losch"/>
    <s v="East"/>
    <x v="51"/>
  </r>
  <r>
    <s v="Corliss Cosme"/>
    <x v="61"/>
    <x v="0"/>
    <s v="Cara Losch"/>
    <s v="East"/>
    <x v="61"/>
  </r>
  <r>
    <s v="Daniell Hammack"/>
    <x v="43"/>
    <x v="0"/>
    <s v="Rocco Neubert"/>
    <s v="East"/>
    <x v="43"/>
  </r>
  <r>
    <s v="Darcel Schlecht"/>
    <x v="2"/>
    <x v="1"/>
    <s v="Melvin Marxen"/>
    <s v="Central"/>
    <x v="2"/>
  </r>
  <r>
    <s v="Elease Gluck"/>
    <x v="13"/>
    <x v="0"/>
    <s v="Celia Rouche"/>
    <s v="West"/>
    <x v="13"/>
  </r>
  <r>
    <s v="Garret Kinder"/>
    <x v="55"/>
    <x v="1"/>
    <s v="Cara Losch"/>
    <s v="East"/>
    <x v="55"/>
  </r>
  <r>
    <s v="Hayden Neloms"/>
    <x v="5"/>
    <x v="0"/>
    <s v="Celia Rouche"/>
    <s v="West"/>
    <x v="5"/>
  </r>
  <r>
    <s v="Jonathan Berthelot"/>
    <x v="35"/>
    <x v="2"/>
    <s v="Melvin Marxen"/>
    <s v="Central"/>
    <x v="35"/>
  </r>
  <r>
    <s v="Jonathan Berthelot"/>
    <x v="2"/>
    <x v="1"/>
    <s v="Melvin Marxen"/>
    <s v="Central"/>
    <x v="2"/>
  </r>
  <r>
    <s v="Kary Hendrixson"/>
    <x v="45"/>
    <x v="1"/>
    <s v="Summer Sewald"/>
    <s v="West"/>
    <x v="45"/>
  </r>
  <r>
    <s v="Marty Freudenburg"/>
    <x v="77"/>
    <x v="2"/>
    <s v="Melvin Marxen"/>
    <s v="Central"/>
    <x v="77"/>
  </r>
  <r>
    <s v="Marty Freudenburg"/>
    <x v="2"/>
    <x v="0"/>
    <s v="Melvin Marxen"/>
    <s v="Central"/>
    <x v="2"/>
  </r>
  <r>
    <s v="Maureen Marcano"/>
    <x v="34"/>
    <x v="1"/>
    <s v="Summer Sewald"/>
    <s v="West"/>
    <x v="34"/>
  </r>
  <r>
    <s v="Maureen Marcano"/>
    <x v="79"/>
    <x v="1"/>
    <s v="Summer Sewald"/>
    <s v="West"/>
    <x v="79"/>
  </r>
  <r>
    <s v="Niesha Huffines"/>
    <x v="31"/>
    <x v="1"/>
    <s v="Melvin Marxen"/>
    <s v="Central"/>
    <x v="31"/>
  </r>
  <r>
    <s v="Niesha Huffines"/>
    <x v="76"/>
    <x v="0"/>
    <s v="Melvin Marxen"/>
    <s v="Central"/>
    <x v="76"/>
  </r>
  <r>
    <s v="Rosie Papadopoulos"/>
    <x v="56"/>
    <x v="2"/>
    <s v="Cara Losch"/>
    <s v="East"/>
    <x v="56"/>
  </r>
  <r>
    <s v="Rosie Papadopoulos"/>
    <x v="55"/>
    <x v="1"/>
    <s v="Cara Losch"/>
    <s v="East"/>
    <x v="55"/>
  </r>
  <r>
    <s v="Versie Hillebrand"/>
    <x v="8"/>
    <x v="0"/>
    <s v="Dustin Brinkmann"/>
    <s v="Central"/>
    <x v="8"/>
  </r>
  <r>
    <s v="Vicki Laflamme"/>
    <x v="34"/>
    <x v="0"/>
    <s v="Celia Rouche"/>
    <s v="West"/>
    <x v="34"/>
  </r>
  <r>
    <s v="Vicki Laflamme"/>
    <x v="66"/>
    <x v="0"/>
    <s v="Celia Rouche"/>
    <s v="West"/>
    <x v="66"/>
  </r>
  <r>
    <s v="Violet Mclelland"/>
    <x v="23"/>
    <x v="1"/>
    <s v="Cara Losch"/>
    <s v="East"/>
    <x v="23"/>
  </r>
  <r>
    <s v="Anna Snelling"/>
    <x v="62"/>
    <x v="1"/>
    <s v="Dustin Brinkmann"/>
    <s v="Central"/>
    <x v="62"/>
  </r>
  <r>
    <s v="Anna Snelling"/>
    <x v="62"/>
    <x v="1"/>
    <s v="Dustin Brinkmann"/>
    <s v="Central"/>
    <x v="62"/>
  </r>
  <r>
    <s v="Anna Snelling"/>
    <x v="57"/>
    <x v="0"/>
    <s v="Dustin Brinkmann"/>
    <s v="Central"/>
    <x v="57"/>
  </r>
  <r>
    <s v="Anna Snelling"/>
    <x v="81"/>
    <x v="0"/>
    <s v="Dustin Brinkmann"/>
    <s v="Central"/>
    <x v="81"/>
  </r>
  <r>
    <s v="Gladys Colclough"/>
    <x v="28"/>
    <x v="2"/>
    <s v="Melvin Marxen"/>
    <s v="Central"/>
    <x v="28"/>
  </r>
  <r>
    <s v="James Ascencio"/>
    <x v="6"/>
    <x v="1"/>
    <s v="Summer Sewald"/>
    <s v="West"/>
    <x v="6"/>
  </r>
  <r>
    <s v="Jonathan Berthelot"/>
    <x v="42"/>
    <x v="0"/>
    <s v="Melvin Marxen"/>
    <s v="Central"/>
    <x v="42"/>
  </r>
  <r>
    <s v="Jonathan Berthelot"/>
    <x v="9"/>
    <x v="0"/>
    <s v="Melvin Marxen"/>
    <s v="Central"/>
    <x v="9"/>
  </r>
  <r>
    <s v="Markita Hansen"/>
    <x v="27"/>
    <x v="0"/>
    <s v="Celia Rouche"/>
    <s v="West"/>
    <x v="27"/>
  </r>
  <r>
    <s v="Marty Freudenburg"/>
    <x v="81"/>
    <x v="2"/>
    <s v="Melvin Marxen"/>
    <s v="Central"/>
    <x v="81"/>
  </r>
  <r>
    <s v="Versie Hillebrand"/>
    <x v="8"/>
    <x v="1"/>
    <s v="Dustin Brinkmann"/>
    <s v="Central"/>
    <x v="8"/>
  </r>
  <r>
    <s v="Vicki Laflamme"/>
    <x v="10"/>
    <x v="0"/>
    <s v="Celia Rouche"/>
    <s v="West"/>
    <x v="10"/>
  </r>
  <r>
    <s v="Violet Mclelland"/>
    <x v="82"/>
    <x v="1"/>
    <s v="Cara Losch"/>
    <s v="East"/>
    <x v="82"/>
  </r>
  <r>
    <s v="Zane Levy"/>
    <x v="3"/>
    <x v="1"/>
    <s v="Summer Sewald"/>
    <s v="West"/>
    <x v="3"/>
  </r>
  <r>
    <s v="Cassey Cress"/>
    <x v="72"/>
    <x v="1"/>
    <s v="Rocco Neubert"/>
    <s v="East"/>
    <x v="72"/>
  </r>
  <r>
    <s v="Cassey Cress"/>
    <x v="21"/>
    <x v="0"/>
    <s v="Rocco Neubert"/>
    <s v="East"/>
    <x v="21"/>
  </r>
  <r>
    <s v="Cecily Lampkin"/>
    <x v="2"/>
    <x v="0"/>
    <s v="Dustin Brinkmann"/>
    <s v="Central"/>
    <x v="2"/>
  </r>
  <r>
    <s v="Corliss Cosme"/>
    <x v="54"/>
    <x v="1"/>
    <s v="Cara Losch"/>
    <s v="East"/>
    <x v="54"/>
  </r>
  <r>
    <s v="Corliss Cosme"/>
    <x v="72"/>
    <x v="0"/>
    <s v="Cara Losch"/>
    <s v="East"/>
    <x v="72"/>
  </r>
  <r>
    <s v="Darcel Schlecht"/>
    <x v="12"/>
    <x v="2"/>
    <s v="Melvin Marxen"/>
    <s v="Central"/>
    <x v="12"/>
  </r>
  <r>
    <s v="Darcel Schlecht"/>
    <x v="4"/>
    <x v="1"/>
    <s v="Melvin Marxen"/>
    <s v="Central"/>
    <x v="4"/>
  </r>
  <r>
    <s v="Darcel Schlecht"/>
    <x v="76"/>
    <x v="0"/>
    <s v="Melvin Marxen"/>
    <s v="Central"/>
    <x v="76"/>
  </r>
  <r>
    <s v="Darcel Schlecht"/>
    <x v="14"/>
    <x v="0"/>
    <s v="Melvin Marxen"/>
    <s v="Central"/>
    <x v="14"/>
  </r>
  <r>
    <s v="Darcel Schlecht"/>
    <x v="2"/>
    <x v="0"/>
    <s v="Melvin Marxen"/>
    <s v="Central"/>
    <x v="2"/>
  </r>
  <r>
    <s v="Elease Gluck"/>
    <x v="17"/>
    <x v="0"/>
    <s v="Celia Rouche"/>
    <s v="West"/>
    <x v="17"/>
  </r>
  <r>
    <s v="Kary Hendrixson"/>
    <x v="22"/>
    <x v="1"/>
    <s v="Summer Sewald"/>
    <s v="West"/>
    <x v="22"/>
  </r>
  <r>
    <s v="Lajuana Vencill"/>
    <x v="31"/>
    <x v="1"/>
    <s v="Dustin Brinkmann"/>
    <s v="Central"/>
    <x v="31"/>
  </r>
  <r>
    <s v="Marty Freudenburg"/>
    <x v="84"/>
    <x v="2"/>
    <s v="Melvin Marxen"/>
    <s v="Central"/>
    <x v="84"/>
  </r>
  <r>
    <s v="Maureen Marcano"/>
    <x v="75"/>
    <x v="0"/>
    <s v="Summer Sewald"/>
    <s v="West"/>
    <x v="75"/>
  </r>
  <r>
    <s v="Moses Frase"/>
    <x v="20"/>
    <x v="2"/>
    <s v="Dustin Brinkmann"/>
    <s v="Central"/>
    <x v="20"/>
  </r>
  <r>
    <s v="Moses Frase"/>
    <x v="1"/>
    <x v="1"/>
    <s v="Dustin Brinkmann"/>
    <s v="Central"/>
    <x v="1"/>
  </r>
  <r>
    <s v="Versie Hillebrand"/>
    <x v="68"/>
    <x v="2"/>
    <s v="Dustin Brinkmann"/>
    <s v="Central"/>
    <x v="68"/>
  </r>
  <r>
    <s v="Versie Hillebrand"/>
    <x v="14"/>
    <x v="0"/>
    <s v="Dustin Brinkmann"/>
    <s v="Central"/>
    <x v="14"/>
  </r>
  <r>
    <s v="Vicki Laflamme"/>
    <x v="0"/>
    <x v="2"/>
    <s v="Celia Rouche"/>
    <s v="West"/>
    <x v="0"/>
  </r>
  <r>
    <s v="Vicki Laflamme"/>
    <x v="74"/>
    <x v="0"/>
    <s v="Celia Rouche"/>
    <s v="West"/>
    <x v="74"/>
  </r>
  <r>
    <s v="Violet Mclelland"/>
    <x v="61"/>
    <x v="0"/>
    <s v="Cara Losch"/>
    <s v="East"/>
    <x v="61"/>
  </r>
  <r>
    <s v="Anna Snelling"/>
    <x v="81"/>
    <x v="0"/>
    <s v="Dustin Brinkmann"/>
    <s v="Central"/>
    <x v="81"/>
  </r>
  <r>
    <s v="Boris Faz"/>
    <x v="54"/>
    <x v="1"/>
    <s v="Rocco Neubert"/>
    <s v="East"/>
    <x v="54"/>
  </r>
  <r>
    <s v="Cassey Cress"/>
    <x v="15"/>
    <x v="1"/>
    <s v="Rocco Neubert"/>
    <s v="East"/>
    <x v="15"/>
  </r>
  <r>
    <s v="Corliss Cosme"/>
    <x v="23"/>
    <x v="0"/>
    <s v="Cara Losch"/>
    <s v="East"/>
    <x v="23"/>
  </r>
  <r>
    <s v="Corliss Cosme"/>
    <x v="78"/>
    <x v="0"/>
    <s v="Cara Losch"/>
    <s v="East"/>
    <x v="78"/>
  </r>
  <r>
    <s v="Daniell Hammack"/>
    <x v="28"/>
    <x v="1"/>
    <s v="Rocco Neubert"/>
    <s v="East"/>
    <x v="28"/>
  </r>
  <r>
    <s v="Darcel Schlecht"/>
    <x v="57"/>
    <x v="0"/>
    <s v="Melvin Marxen"/>
    <s v="Central"/>
    <x v="57"/>
  </r>
  <r>
    <s v="James Ascencio"/>
    <x v="43"/>
    <x v="0"/>
    <s v="Summer Sewald"/>
    <s v="West"/>
    <x v="43"/>
  </r>
  <r>
    <s v="Kary Hendrixson"/>
    <x v="43"/>
    <x v="2"/>
    <s v="Summer Sewald"/>
    <s v="West"/>
    <x v="43"/>
  </r>
  <r>
    <s v="Kary Hendrixson"/>
    <x v="5"/>
    <x v="1"/>
    <s v="Summer Sewald"/>
    <s v="West"/>
    <x v="5"/>
  </r>
  <r>
    <s v="Kary Hendrixson"/>
    <x v="58"/>
    <x v="0"/>
    <s v="Summer Sewald"/>
    <s v="West"/>
    <x v="58"/>
  </r>
  <r>
    <s v="Lajuana Vencill"/>
    <x v="69"/>
    <x v="2"/>
    <s v="Dustin Brinkmann"/>
    <s v="Central"/>
    <x v="69"/>
  </r>
  <r>
    <s v="Markita Hansen"/>
    <x v="17"/>
    <x v="1"/>
    <s v="Celia Rouche"/>
    <s v="West"/>
    <x v="17"/>
  </r>
  <r>
    <s v="Markita Hansen"/>
    <x v="41"/>
    <x v="1"/>
    <s v="Celia Rouche"/>
    <s v="West"/>
    <x v="41"/>
  </r>
  <r>
    <s v="Markita Hansen"/>
    <x v="20"/>
    <x v="0"/>
    <s v="Celia Rouche"/>
    <s v="West"/>
    <x v="20"/>
  </r>
  <r>
    <s v="Marty Freudenburg"/>
    <x v="32"/>
    <x v="1"/>
    <s v="Melvin Marxen"/>
    <s v="Central"/>
    <x v="32"/>
  </r>
  <r>
    <s v="Maureen Marcano"/>
    <x v="6"/>
    <x v="0"/>
    <s v="Summer Sewald"/>
    <s v="West"/>
    <x v="6"/>
  </r>
  <r>
    <s v="Reed Clapper"/>
    <x v="23"/>
    <x v="0"/>
    <s v="Rocco Neubert"/>
    <s v="East"/>
    <x v="23"/>
  </r>
  <r>
    <s v="Reed Clapper"/>
    <x v="63"/>
    <x v="0"/>
    <s v="Rocco Neubert"/>
    <s v="East"/>
    <x v="63"/>
  </r>
  <r>
    <s v="Vicki Laflamme"/>
    <x v="12"/>
    <x v="0"/>
    <s v="Celia Rouche"/>
    <s v="West"/>
    <x v="12"/>
  </r>
  <r>
    <s v="Zane Levy"/>
    <x v="41"/>
    <x v="1"/>
    <s v="Summer Sewald"/>
    <s v="West"/>
    <x v="41"/>
  </r>
  <r>
    <s v="Zane Levy"/>
    <x v="58"/>
    <x v="0"/>
    <s v="Summer Sewald"/>
    <s v="West"/>
    <x v="58"/>
  </r>
  <r>
    <s v="Anna Snelling"/>
    <x v="8"/>
    <x v="2"/>
    <s v="Dustin Brinkmann"/>
    <s v="Central"/>
    <x v="8"/>
  </r>
  <r>
    <s v="Anna Snelling"/>
    <x v="76"/>
    <x v="1"/>
    <s v="Dustin Brinkmann"/>
    <s v="Central"/>
    <x v="76"/>
  </r>
  <r>
    <s v="Cassey Cress"/>
    <x v="21"/>
    <x v="1"/>
    <s v="Rocco Neubert"/>
    <s v="East"/>
    <x v="21"/>
  </r>
  <r>
    <s v="Cassey Cress"/>
    <x v="43"/>
    <x v="0"/>
    <s v="Rocco Neubert"/>
    <s v="East"/>
    <x v="43"/>
  </r>
  <r>
    <s v="Cassey Cress"/>
    <x v="26"/>
    <x v="0"/>
    <s v="Rocco Neubert"/>
    <s v="East"/>
    <x v="26"/>
  </r>
  <r>
    <s v="Cecily Lampkin"/>
    <x v="73"/>
    <x v="1"/>
    <s v="Dustin Brinkmann"/>
    <s v="Central"/>
    <x v="73"/>
  </r>
  <r>
    <s v="Darcel Schlecht"/>
    <x v="36"/>
    <x v="0"/>
    <s v="Melvin Marxen"/>
    <s v="Central"/>
    <x v="36"/>
  </r>
  <r>
    <s v="Hayden Neloms"/>
    <x v="45"/>
    <x v="1"/>
    <s v="Celia Rouche"/>
    <s v="West"/>
    <x v="45"/>
  </r>
  <r>
    <s v="Kami Bicknell"/>
    <x v="41"/>
    <x v="0"/>
    <s v="Summer Sewald"/>
    <s v="West"/>
    <x v="41"/>
  </r>
  <r>
    <s v="Kary Hendrixson"/>
    <x v="35"/>
    <x v="0"/>
    <s v="Summer Sewald"/>
    <s v="West"/>
    <x v="35"/>
  </r>
  <r>
    <s v="Lajuana Vencill"/>
    <x v="63"/>
    <x v="2"/>
    <s v="Dustin Brinkmann"/>
    <s v="Central"/>
    <x v="63"/>
  </r>
  <r>
    <s v="Marty Freudenburg"/>
    <x v="70"/>
    <x v="2"/>
    <s v="Melvin Marxen"/>
    <s v="Central"/>
    <x v="70"/>
  </r>
  <r>
    <s v="Maureen Marcano"/>
    <x v="34"/>
    <x v="1"/>
    <s v="Summer Sewald"/>
    <s v="West"/>
    <x v="34"/>
  </r>
  <r>
    <s v="Versie Hillebrand"/>
    <x v="42"/>
    <x v="0"/>
    <s v="Dustin Brinkmann"/>
    <s v="Central"/>
    <x v="42"/>
  </r>
  <r>
    <s v="Vicki Laflamme"/>
    <x v="82"/>
    <x v="2"/>
    <s v="Celia Rouche"/>
    <s v="West"/>
    <x v="82"/>
  </r>
  <r>
    <s v="Vicki Laflamme"/>
    <x v="35"/>
    <x v="0"/>
    <s v="Celia Rouche"/>
    <s v="West"/>
    <x v="35"/>
  </r>
  <r>
    <s v="Zane Levy"/>
    <x v="74"/>
    <x v="1"/>
    <s v="Summer Sewald"/>
    <s v="West"/>
    <x v="74"/>
  </r>
  <r>
    <s v="Anna Snelling"/>
    <x v="73"/>
    <x v="1"/>
    <s v="Dustin Brinkmann"/>
    <s v="Central"/>
    <x v="73"/>
  </r>
  <r>
    <s v="Anna Snelling"/>
    <x v="76"/>
    <x v="1"/>
    <s v="Dustin Brinkmann"/>
    <s v="Central"/>
    <x v="76"/>
  </r>
  <r>
    <s v="Anna Snelling"/>
    <x v="62"/>
    <x v="0"/>
    <s v="Dustin Brinkmann"/>
    <s v="Central"/>
    <x v="62"/>
  </r>
  <r>
    <s v="Cassey Cress"/>
    <x v="68"/>
    <x v="0"/>
    <s v="Rocco Neubert"/>
    <s v="East"/>
    <x v="68"/>
  </r>
  <r>
    <s v="Corliss Cosme"/>
    <x v="64"/>
    <x v="1"/>
    <s v="Cara Losch"/>
    <s v="East"/>
    <x v="64"/>
  </r>
  <r>
    <s v="Corliss Cosme"/>
    <x v="28"/>
    <x v="0"/>
    <s v="Cara Losch"/>
    <s v="East"/>
    <x v="28"/>
  </r>
  <r>
    <s v="Corliss Cosme"/>
    <x v="54"/>
    <x v="0"/>
    <s v="Cara Losch"/>
    <s v="East"/>
    <x v="54"/>
  </r>
  <r>
    <s v="Daniell Hammack"/>
    <x v="46"/>
    <x v="0"/>
    <s v="Rocco Neubert"/>
    <s v="East"/>
    <x v="46"/>
  </r>
  <r>
    <s v="Darcel Schlecht"/>
    <x v="57"/>
    <x v="1"/>
    <s v="Melvin Marxen"/>
    <s v="Central"/>
    <x v="57"/>
  </r>
  <r>
    <s v="Darcel Schlecht"/>
    <x v="4"/>
    <x v="1"/>
    <s v="Melvin Marxen"/>
    <s v="Central"/>
    <x v="4"/>
  </r>
  <r>
    <s v="Darcel Schlecht"/>
    <x v="36"/>
    <x v="0"/>
    <s v="Melvin Marxen"/>
    <s v="Central"/>
    <x v="36"/>
  </r>
  <r>
    <s v="Darcel Schlecht"/>
    <x v="62"/>
    <x v="0"/>
    <s v="Melvin Marxen"/>
    <s v="Central"/>
    <x v="62"/>
  </r>
  <r>
    <s v="Donn Cantrell"/>
    <x v="50"/>
    <x v="0"/>
    <s v="Rocco Neubert"/>
    <s v="East"/>
    <x v="50"/>
  </r>
  <r>
    <s v="Donn Cantrell"/>
    <x v="63"/>
    <x v="0"/>
    <s v="Rocco Neubert"/>
    <s v="East"/>
    <x v="63"/>
  </r>
  <r>
    <s v="Gladys Colclough"/>
    <x v="19"/>
    <x v="1"/>
    <s v="Melvin Marxen"/>
    <s v="Central"/>
    <x v="19"/>
  </r>
  <r>
    <s v="Gladys Colclough"/>
    <x v="24"/>
    <x v="1"/>
    <s v="Melvin Marxen"/>
    <s v="Central"/>
    <x v="24"/>
  </r>
  <r>
    <s v="James Ascencio"/>
    <x v="47"/>
    <x v="0"/>
    <s v="Summer Sewald"/>
    <s v="West"/>
    <x v="47"/>
  </r>
  <r>
    <s v="Jonathan Berthelot"/>
    <x v="53"/>
    <x v="0"/>
    <s v="Melvin Marxen"/>
    <s v="Central"/>
    <x v="53"/>
  </r>
  <r>
    <s v="Kami Bicknell"/>
    <x v="13"/>
    <x v="0"/>
    <s v="Summer Sewald"/>
    <s v="West"/>
    <x v="13"/>
  </r>
  <r>
    <s v="Markita Hansen"/>
    <x v="13"/>
    <x v="1"/>
    <s v="Celia Rouche"/>
    <s v="West"/>
    <x v="13"/>
  </r>
  <r>
    <s v="Markita Hansen"/>
    <x v="17"/>
    <x v="0"/>
    <s v="Celia Rouche"/>
    <s v="West"/>
    <x v="17"/>
  </r>
  <r>
    <s v="Marty Freudenburg"/>
    <x v="1"/>
    <x v="1"/>
    <s v="Melvin Marxen"/>
    <s v="Central"/>
    <x v="1"/>
  </r>
  <r>
    <s v="Moses Frase"/>
    <x v="2"/>
    <x v="1"/>
    <s v="Dustin Brinkmann"/>
    <s v="Central"/>
    <x v="2"/>
  </r>
  <r>
    <s v="Moses Frase"/>
    <x v="67"/>
    <x v="0"/>
    <s v="Dustin Brinkmann"/>
    <s v="Central"/>
    <x v="67"/>
  </r>
  <r>
    <s v="Reed Clapper"/>
    <x v="78"/>
    <x v="0"/>
    <s v="Rocco Neubert"/>
    <s v="East"/>
    <x v="78"/>
  </r>
  <r>
    <s v="Reed Clapper"/>
    <x v="29"/>
    <x v="0"/>
    <s v="Rocco Neubert"/>
    <s v="East"/>
    <x v="29"/>
  </r>
  <r>
    <s v="Rosie Papadopoulos"/>
    <x v="26"/>
    <x v="1"/>
    <s v="Cara Losch"/>
    <s v="East"/>
    <x v="26"/>
  </r>
  <r>
    <s v="Versie Hillebrand"/>
    <x v="37"/>
    <x v="2"/>
    <s v="Dustin Brinkmann"/>
    <s v="Central"/>
    <x v="37"/>
  </r>
  <r>
    <s v="Vicki Laflamme"/>
    <x v="56"/>
    <x v="1"/>
    <s v="Celia Rouche"/>
    <s v="West"/>
    <x v="56"/>
  </r>
  <r>
    <s v="Violet Mclelland"/>
    <x v="61"/>
    <x v="0"/>
    <s v="Cara Losch"/>
    <s v="East"/>
    <x v="61"/>
  </r>
  <r>
    <s v="Zane Levy"/>
    <x v="27"/>
    <x v="2"/>
    <s v="Summer Sewald"/>
    <s v="West"/>
    <x v="27"/>
  </r>
  <r>
    <s v="Anna Snelling"/>
    <x v="14"/>
    <x v="0"/>
    <s v="Dustin Brinkmann"/>
    <s v="Central"/>
    <x v="14"/>
  </r>
  <r>
    <s v="Boris Faz"/>
    <x v="31"/>
    <x v="2"/>
    <s v="Rocco Neubert"/>
    <s v="East"/>
    <x v="31"/>
  </r>
  <r>
    <s v="Boris Faz"/>
    <x v="43"/>
    <x v="0"/>
    <s v="Rocco Neubert"/>
    <s v="East"/>
    <x v="43"/>
  </r>
  <r>
    <s v="Cassey Cress"/>
    <x v="78"/>
    <x v="0"/>
    <s v="Rocco Neubert"/>
    <s v="East"/>
    <x v="78"/>
  </r>
  <r>
    <s v="Kami Bicknell"/>
    <x v="74"/>
    <x v="0"/>
    <s v="Summer Sewald"/>
    <s v="West"/>
    <x v="74"/>
  </r>
  <r>
    <s v="Kami Bicknell"/>
    <x v="12"/>
    <x v="0"/>
    <s v="Summer Sewald"/>
    <s v="West"/>
    <x v="12"/>
  </r>
  <r>
    <s v="Markita Hansen"/>
    <x v="43"/>
    <x v="1"/>
    <s v="Celia Rouche"/>
    <s v="West"/>
    <x v="43"/>
  </r>
  <r>
    <s v="Rosie Papadopoulos"/>
    <x v="43"/>
    <x v="0"/>
    <s v="Cara Losch"/>
    <s v="East"/>
    <x v="43"/>
  </r>
  <r>
    <s v="Versie Hillebrand"/>
    <x v="42"/>
    <x v="0"/>
    <s v="Dustin Brinkmann"/>
    <s v="Central"/>
    <x v="42"/>
  </r>
  <r>
    <s v="Versie Hillebrand"/>
    <x v="57"/>
    <x v="0"/>
    <s v="Dustin Brinkmann"/>
    <s v="Central"/>
    <x v="57"/>
  </r>
  <r>
    <s v="Zane Levy"/>
    <x v="70"/>
    <x v="1"/>
    <s v="Summer Sewald"/>
    <s v="West"/>
    <x v="70"/>
  </r>
  <r>
    <s v="Anna Snelling"/>
    <x v="75"/>
    <x v="0"/>
    <s v="Dustin Brinkmann"/>
    <s v="Central"/>
    <x v="75"/>
  </r>
  <r>
    <s v="Cassey Cress"/>
    <x v="16"/>
    <x v="2"/>
    <s v="Rocco Neubert"/>
    <s v="East"/>
    <x v="16"/>
  </r>
  <r>
    <s v="Cassey Cress"/>
    <x v="78"/>
    <x v="0"/>
    <s v="Rocco Neubert"/>
    <s v="East"/>
    <x v="78"/>
  </r>
  <r>
    <s v="Corliss Cosme"/>
    <x v="68"/>
    <x v="1"/>
    <s v="Cara Losch"/>
    <s v="East"/>
    <x v="68"/>
  </r>
  <r>
    <s v="Darcel Schlecht"/>
    <x v="57"/>
    <x v="0"/>
    <s v="Melvin Marxen"/>
    <s v="Central"/>
    <x v="57"/>
  </r>
  <r>
    <s v="Kary Hendrixson"/>
    <x v="17"/>
    <x v="0"/>
    <s v="Summer Sewald"/>
    <s v="West"/>
    <x v="17"/>
  </r>
  <r>
    <s v="Maureen Marcano"/>
    <x v="43"/>
    <x v="0"/>
    <s v="Summer Sewald"/>
    <s v="West"/>
    <x v="43"/>
  </r>
  <r>
    <s v="Moses Frase"/>
    <x v="4"/>
    <x v="1"/>
    <s v="Dustin Brinkmann"/>
    <s v="Central"/>
    <x v="4"/>
  </r>
  <r>
    <s v="Rosalina Dieter"/>
    <x v="21"/>
    <x v="2"/>
    <s v="Celia Rouche"/>
    <s v="West"/>
    <x v="21"/>
  </r>
  <r>
    <s v="Rosie Papadopoulos"/>
    <x v="43"/>
    <x v="0"/>
    <s v="Cara Losch"/>
    <s v="East"/>
    <x v="43"/>
  </r>
  <r>
    <s v="Versie Hillebrand"/>
    <x v="7"/>
    <x v="1"/>
    <s v="Dustin Brinkmann"/>
    <s v="Central"/>
    <x v="7"/>
  </r>
  <r>
    <s v="Versie Hillebrand"/>
    <x v="48"/>
    <x v="1"/>
    <s v="Dustin Brinkmann"/>
    <s v="Central"/>
    <x v="48"/>
  </r>
  <r>
    <s v="Vicki Laflamme"/>
    <x v="64"/>
    <x v="1"/>
    <s v="Celia Rouche"/>
    <s v="West"/>
    <x v="64"/>
  </r>
  <r>
    <s v="Vicki Laflamme"/>
    <x v="35"/>
    <x v="1"/>
    <s v="Celia Rouche"/>
    <s v="West"/>
    <x v="35"/>
  </r>
  <r>
    <s v="Violet Mclelland"/>
    <x v="3"/>
    <x v="2"/>
    <s v="Cara Losch"/>
    <s v="East"/>
    <x v="3"/>
  </r>
  <r>
    <s v="Zane Levy"/>
    <x v="75"/>
    <x v="0"/>
    <s v="Summer Sewald"/>
    <s v="West"/>
    <x v="75"/>
  </r>
  <r>
    <s v="Zane Levy"/>
    <x v="79"/>
    <x v="0"/>
    <s v="Summer Sewald"/>
    <s v="West"/>
    <x v="79"/>
  </r>
  <r>
    <s v="Boris Faz"/>
    <x v="26"/>
    <x v="1"/>
    <s v="Rocco Neubert"/>
    <s v="East"/>
    <x v="26"/>
  </r>
  <r>
    <s v="Cecily Lampkin"/>
    <x v="24"/>
    <x v="1"/>
    <s v="Dustin Brinkmann"/>
    <s v="Central"/>
    <x v="24"/>
  </r>
  <r>
    <s v="Corliss Cosme"/>
    <x v="59"/>
    <x v="1"/>
    <s v="Cara Losch"/>
    <s v="East"/>
    <x v="59"/>
  </r>
  <r>
    <s v="Corliss Cosme"/>
    <x v="40"/>
    <x v="0"/>
    <s v="Cara Losch"/>
    <s v="East"/>
    <x v="40"/>
  </r>
  <r>
    <s v="Darcel Schlecht"/>
    <x v="19"/>
    <x v="0"/>
    <s v="Melvin Marxen"/>
    <s v="Central"/>
    <x v="19"/>
  </r>
  <r>
    <s v="Darcel Schlecht"/>
    <x v="73"/>
    <x v="0"/>
    <s v="Melvin Marxen"/>
    <s v="Central"/>
    <x v="73"/>
  </r>
  <r>
    <s v="Gladys Colclough"/>
    <x v="31"/>
    <x v="1"/>
    <s v="Melvin Marxen"/>
    <s v="Central"/>
    <x v="31"/>
  </r>
  <r>
    <s v="Hayden Neloms"/>
    <x v="27"/>
    <x v="0"/>
    <s v="Celia Rouche"/>
    <s v="West"/>
    <x v="27"/>
  </r>
  <r>
    <s v="Jonathan Berthelot"/>
    <x v="67"/>
    <x v="1"/>
    <s v="Melvin Marxen"/>
    <s v="Central"/>
    <x v="67"/>
  </r>
  <r>
    <s v="Kary Hendrixson"/>
    <x v="75"/>
    <x v="1"/>
    <s v="Summer Sewald"/>
    <s v="West"/>
    <x v="75"/>
  </r>
  <r>
    <s v="Kary Hendrixson"/>
    <x v="64"/>
    <x v="0"/>
    <s v="Summer Sewald"/>
    <s v="West"/>
    <x v="64"/>
  </r>
  <r>
    <s v="Markita Hansen"/>
    <x v="6"/>
    <x v="0"/>
    <s v="Celia Rouche"/>
    <s v="West"/>
    <x v="6"/>
  </r>
  <r>
    <s v="Markita Hansen"/>
    <x v="27"/>
    <x v="0"/>
    <s v="Celia Rouche"/>
    <s v="West"/>
    <x v="27"/>
  </r>
  <r>
    <s v="Marty Freudenburg"/>
    <x v="4"/>
    <x v="0"/>
    <s v="Melvin Marxen"/>
    <s v="Central"/>
    <x v="4"/>
  </r>
  <r>
    <s v="Maureen Marcano"/>
    <x v="61"/>
    <x v="2"/>
    <s v="Summer Sewald"/>
    <s v="West"/>
    <x v="61"/>
  </r>
  <r>
    <s v="Violet Mclelland"/>
    <x v="18"/>
    <x v="0"/>
    <s v="Cara Losch"/>
    <s v="East"/>
    <x v="18"/>
  </r>
  <r>
    <s v="Boris Faz"/>
    <x v="29"/>
    <x v="0"/>
    <s v="Rocco Neubert"/>
    <s v="East"/>
    <x v="29"/>
  </r>
  <r>
    <s v="Cassey Cress"/>
    <x v="39"/>
    <x v="1"/>
    <s v="Rocco Neubert"/>
    <s v="East"/>
    <x v="39"/>
  </r>
  <r>
    <s v="Darcel Schlecht"/>
    <x v="37"/>
    <x v="1"/>
    <s v="Melvin Marxen"/>
    <s v="Central"/>
    <x v="37"/>
  </r>
  <r>
    <s v="Darcel Schlecht"/>
    <x v="57"/>
    <x v="1"/>
    <s v="Melvin Marxen"/>
    <s v="Central"/>
    <x v="57"/>
  </r>
  <r>
    <s v="Donn Cantrell"/>
    <x v="43"/>
    <x v="1"/>
    <s v="Rocco Neubert"/>
    <s v="East"/>
    <x v="43"/>
  </r>
  <r>
    <s v="Jonathan Berthelot"/>
    <x v="38"/>
    <x v="0"/>
    <s v="Melvin Marxen"/>
    <s v="Central"/>
    <x v="38"/>
  </r>
  <r>
    <s v="Kami Bicknell"/>
    <x v="70"/>
    <x v="1"/>
    <s v="Summer Sewald"/>
    <s v="West"/>
    <x v="70"/>
  </r>
  <r>
    <s v="Kary Hendrixson"/>
    <x v="5"/>
    <x v="1"/>
    <s v="Summer Sewald"/>
    <s v="West"/>
    <x v="5"/>
  </r>
  <r>
    <s v="Kary Hendrixson"/>
    <x v="79"/>
    <x v="1"/>
    <s v="Summer Sewald"/>
    <s v="West"/>
    <x v="79"/>
  </r>
  <r>
    <s v="Kary Hendrixson"/>
    <x v="75"/>
    <x v="0"/>
    <s v="Summer Sewald"/>
    <s v="West"/>
    <x v="75"/>
  </r>
  <r>
    <s v="Lajuana Vencill"/>
    <x v="42"/>
    <x v="0"/>
    <s v="Dustin Brinkmann"/>
    <s v="Central"/>
    <x v="42"/>
  </r>
  <r>
    <s v="Maureen Marcano"/>
    <x v="43"/>
    <x v="2"/>
    <s v="Summer Sewald"/>
    <s v="West"/>
    <x v="43"/>
  </r>
  <r>
    <s v="Moses Frase"/>
    <x v="38"/>
    <x v="1"/>
    <s v="Dustin Brinkmann"/>
    <s v="Central"/>
    <x v="38"/>
  </r>
  <r>
    <s v="Rosie Papadopoulos"/>
    <x v="15"/>
    <x v="1"/>
    <s v="Cara Losch"/>
    <s v="East"/>
    <x v="15"/>
  </r>
  <r>
    <s v="Vicki Laflamme"/>
    <x v="66"/>
    <x v="0"/>
    <s v="Celia Rouche"/>
    <s v="West"/>
    <x v="66"/>
  </r>
  <r>
    <s v="Zane Levy"/>
    <x v="6"/>
    <x v="1"/>
    <s v="Summer Sewald"/>
    <s v="West"/>
    <x v="6"/>
  </r>
  <r>
    <s v="Boris Faz"/>
    <x v="50"/>
    <x v="1"/>
    <s v="Rocco Neubert"/>
    <s v="East"/>
    <x v="50"/>
  </r>
  <r>
    <s v="Cassey Cress"/>
    <x v="84"/>
    <x v="0"/>
    <s v="Rocco Neubert"/>
    <s v="East"/>
    <x v="84"/>
  </r>
  <r>
    <s v="Cassey Cress"/>
    <x v="61"/>
    <x v="0"/>
    <s v="Rocco Neubert"/>
    <s v="East"/>
    <x v="61"/>
  </r>
  <r>
    <s v="Darcel Schlecht"/>
    <x v="48"/>
    <x v="0"/>
    <s v="Melvin Marxen"/>
    <s v="Central"/>
    <x v="48"/>
  </r>
  <r>
    <s v="Darcel Schlecht"/>
    <x v="37"/>
    <x v="0"/>
    <s v="Melvin Marxen"/>
    <s v="Central"/>
    <x v="37"/>
  </r>
  <r>
    <s v="Hayden Neloms"/>
    <x v="13"/>
    <x v="0"/>
    <s v="Celia Rouche"/>
    <s v="West"/>
    <x v="13"/>
  </r>
  <r>
    <s v="James Ascencio"/>
    <x v="3"/>
    <x v="1"/>
    <s v="Summer Sewald"/>
    <s v="West"/>
    <x v="3"/>
  </r>
  <r>
    <s v="Kami Bicknell"/>
    <x v="25"/>
    <x v="0"/>
    <s v="Summer Sewald"/>
    <s v="West"/>
    <x v="25"/>
  </r>
  <r>
    <s v="Kary Hendrixson"/>
    <x v="22"/>
    <x v="2"/>
    <s v="Summer Sewald"/>
    <s v="West"/>
    <x v="22"/>
  </r>
  <r>
    <s v="Maureen Marcano"/>
    <x v="43"/>
    <x v="0"/>
    <s v="Summer Sewald"/>
    <s v="West"/>
    <x v="43"/>
  </r>
  <r>
    <s v="Moses Frase"/>
    <x v="31"/>
    <x v="0"/>
    <s v="Dustin Brinkmann"/>
    <s v="Central"/>
    <x v="31"/>
  </r>
  <r>
    <s v="Vicki Laflamme"/>
    <x v="29"/>
    <x v="2"/>
    <s v="Celia Rouche"/>
    <s v="West"/>
    <x v="29"/>
  </r>
  <r>
    <s v="Vicki Laflamme"/>
    <x v="16"/>
    <x v="0"/>
    <s v="Celia Rouche"/>
    <s v="West"/>
    <x v="16"/>
  </r>
  <r>
    <s v="Violet Mclelland"/>
    <x v="18"/>
    <x v="1"/>
    <s v="Cara Losch"/>
    <s v="East"/>
    <x v="18"/>
  </r>
  <r>
    <s v="Anna Snelling"/>
    <x v="60"/>
    <x v="0"/>
    <s v="Dustin Brinkmann"/>
    <s v="Central"/>
    <x v="60"/>
  </r>
  <r>
    <s v="Boris Faz"/>
    <x v="64"/>
    <x v="2"/>
    <s v="Rocco Neubert"/>
    <s v="East"/>
    <x v="64"/>
  </r>
  <r>
    <s v="Darcel Schlecht"/>
    <x v="2"/>
    <x v="1"/>
    <s v="Melvin Marxen"/>
    <s v="Central"/>
    <x v="2"/>
  </r>
  <r>
    <s v="Darcel Schlecht"/>
    <x v="38"/>
    <x v="0"/>
    <s v="Melvin Marxen"/>
    <s v="Central"/>
    <x v="38"/>
  </r>
  <r>
    <s v="Gladys Colclough"/>
    <x v="14"/>
    <x v="0"/>
    <s v="Melvin Marxen"/>
    <s v="Central"/>
    <x v="14"/>
  </r>
  <r>
    <s v="Hayden Neloms"/>
    <x v="47"/>
    <x v="0"/>
    <s v="Celia Rouche"/>
    <s v="West"/>
    <x v="47"/>
  </r>
  <r>
    <s v="Jonathan Berthelot"/>
    <x v="42"/>
    <x v="0"/>
    <s v="Melvin Marxen"/>
    <s v="Central"/>
    <x v="42"/>
  </r>
  <r>
    <s v="Kary Hendrixson"/>
    <x v="66"/>
    <x v="0"/>
    <s v="Summer Sewald"/>
    <s v="West"/>
    <x v="66"/>
  </r>
  <r>
    <s v="Lajuana Vencill"/>
    <x v="37"/>
    <x v="1"/>
    <s v="Dustin Brinkmann"/>
    <s v="Central"/>
    <x v="37"/>
  </r>
  <r>
    <s v="Lajuana Vencill"/>
    <x v="81"/>
    <x v="0"/>
    <s v="Dustin Brinkmann"/>
    <s v="Central"/>
    <x v="81"/>
  </r>
  <r>
    <s v="Markita Hansen"/>
    <x v="83"/>
    <x v="1"/>
    <s v="Celia Rouche"/>
    <s v="West"/>
    <x v="83"/>
  </r>
  <r>
    <s v="Moses Frase"/>
    <x v="2"/>
    <x v="1"/>
    <s v="Dustin Brinkmann"/>
    <s v="Central"/>
    <x v="2"/>
  </r>
  <r>
    <s v="Rosalina Dieter"/>
    <x v="25"/>
    <x v="2"/>
    <s v="Celia Rouche"/>
    <s v="West"/>
    <x v="25"/>
  </r>
  <r>
    <s v="Versie Hillebrand"/>
    <x v="14"/>
    <x v="0"/>
    <s v="Dustin Brinkmann"/>
    <s v="Central"/>
    <x v="14"/>
  </r>
  <r>
    <s v="Vicki Laflamme"/>
    <x v="44"/>
    <x v="0"/>
    <s v="Celia Rouche"/>
    <s v="West"/>
    <x v="44"/>
  </r>
  <r>
    <s v="Violet Mclelland"/>
    <x v="71"/>
    <x v="1"/>
    <s v="Cara Losch"/>
    <s v="East"/>
    <x v="71"/>
  </r>
  <r>
    <s v="Violet Mclelland"/>
    <x v="21"/>
    <x v="0"/>
    <s v="Cara Losch"/>
    <s v="East"/>
    <x v="21"/>
  </r>
  <r>
    <s v="Wilburn Farren"/>
    <x v="28"/>
    <x v="1"/>
    <s v="Cara Losch"/>
    <s v="East"/>
    <x v="28"/>
  </r>
  <r>
    <s v="Cassey Cress"/>
    <x v="21"/>
    <x v="1"/>
    <s v="Rocco Neubert"/>
    <s v="East"/>
    <x v="21"/>
  </r>
  <r>
    <s v="Corliss Cosme"/>
    <x v="28"/>
    <x v="0"/>
    <s v="Cara Losch"/>
    <s v="East"/>
    <x v="28"/>
  </r>
  <r>
    <s v="Corliss Cosme"/>
    <x v="68"/>
    <x v="0"/>
    <s v="Cara Losch"/>
    <s v="East"/>
    <x v="68"/>
  </r>
  <r>
    <s v="Donn Cantrell"/>
    <x v="54"/>
    <x v="1"/>
    <s v="Rocco Neubert"/>
    <s v="East"/>
    <x v="54"/>
  </r>
  <r>
    <s v="Donn Cantrell"/>
    <x v="23"/>
    <x v="1"/>
    <s v="Rocco Neubert"/>
    <s v="East"/>
    <x v="23"/>
  </r>
  <r>
    <s v="James Ascencio"/>
    <x v="27"/>
    <x v="0"/>
    <s v="Summer Sewald"/>
    <s v="West"/>
    <x v="27"/>
  </r>
  <r>
    <s v="Markita Hansen"/>
    <x v="49"/>
    <x v="0"/>
    <s v="Celia Rouche"/>
    <s v="West"/>
    <x v="49"/>
  </r>
  <r>
    <s v="Marty Freudenburg"/>
    <x v="1"/>
    <x v="1"/>
    <s v="Melvin Marxen"/>
    <s v="Central"/>
    <x v="1"/>
  </r>
  <r>
    <s v="Maureen Marcano"/>
    <x v="58"/>
    <x v="1"/>
    <s v="Summer Sewald"/>
    <s v="West"/>
    <x v="58"/>
  </r>
  <r>
    <s v="Maureen Marcano"/>
    <x v="70"/>
    <x v="0"/>
    <s v="Summer Sewald"/>
    <s v="West"/>
    <x v="70"/>
  </r>
  <r>
    <s v="Maureen Marcano"/>
    <x v="66"/>
    <x v="0"/>
    <s v="Summer Sewald"/>
    <s v="West"/>
    <x v="66"/>
  </r>
  <r>
    <s v="Moses Frase"/>
    <x v="19"/>
    <x v="0"/>
    <s v="Dustin Brinkmann"/>
    <s v="Central"/>
    <x v="19"/>
  </r>
  <r>
    <s v="Reed Clapper"/>
    <x v="55"/>
    <x v="1"/>
    <s v="Rocco Neubert"/>
    <s v="East"/>
    <x v="55"/>
  </r>
  <r>
    <s v="Reed Clapper"/>
    <x v="21"/>
    <x v="0"/>
    <s v="Rocco Neubert"/>
    <s v="East"/>
    <x v="21"/>
  </r>
  <r>
    <s v="Rosie Papadopoulos"/>
    <x v="54"/>
    <x v="0"/>
    <s v="Cara Losch"/>
    <s v="East"/>
    <x v="54"/>
  </r>
  <r>
    <s v="Wilburn Farren"/>
    <x v="28"/>
    <x v="0"/>
    <s v="Cara Losch"/>
    <s v="East"/>
    <x v="28"/>
  </r>
  <r>
    <s v="Anna Snelling"/>
    <x v="38"/>
    <x v="1"/>
    <s v="Dustin Brinkmann"/>
    <s v="Central"/>
    <x v="38"/>
  </r>
  <r>
    <s v="Anna Snelling"/>
    <x v="64"/>
    <x v="0"/>
    <s v="Dustin Brinkmann"/>
    <s v="Central"/>
    <x v="64"/>
  </r>
  <r>
    <s v="Cecily Lampkin"/>
    <x v="73"/>
    <x v="0"/>
    <s v="Dustin Brinkmann"/>
    <s v="Central"/>
    <x v="73"/>
  </r>
  <r>
    <s v="Cecily Lampkin"/>
    <x v="1"/>
    <x v="0"/>
    <s v="Dustin Brinkmann"/>
    <s v="Central"/>
    <x v="1"/>
  </r>
  <r>
    <s v="Daniell Hammack"/>
    <x v="21"/>
    <x v="1"/>
    <s v="Rocco Neubert"/>
    <s v="East"/>
    <x v="21"/>
  </r>
  <r>
    <s v="Daniell Hammack"/>
    <x v="21"/>
    <x v="0"/>
    <s v="Rocco Neubert"/>
    <s v="East"/>
    <x v="21"/>
  </r>
  <r>
    <s v="Darcel Schlecht"/>
    <x v="73"/>
    <x v="0"/>
    <s v="Melvin Marxen"/>
    <s v="Central"/>
    <x v="73"/>
  </r>
  <r>
    <s v="Darcel Schlecht"/>
    <x v="57"/>
    <x v="0"/>
    <s v="Melvin Marxen"/>
    <s v="Central"/>
    <x v="57"/>
  </r>
  <r>
    <s v="Garret Kinder"/>
    <x v="63"/>
    <x v="1"/>
    <s v="Cara Losch"/>
    <s v="East"/>
    <x v="63"/>
  </r>
  <r>
    <s v="James Ascencio"/>
    <x v="22"/>
    <x v="0"/>
    <s v="Summer Sewald"/>
    <s v="West"/>
    <x v="22"/>
  </r>
  <r>
    <s v="Jonathan Berthelot"/>
    <x v="30"/>
    <x v="0"/>
    <s v="Melvin Marxen"/>
    <s v="Central"/>
    <x v="30"/>
  </r>
  <r>
    <s v="Kami Bicknell"/>
    <x v="52"/>
    <x v="2"/>
    <s v="Summer Sewald"/>
    <s v="West"/>
    <x v="52"/>
  </r>
  <r>
    <s v="Kary Hendrixson"/>
    <x v="5"/>
    <x v="1"/>
    <s v="Summer Sewald"/>
    <s v="West"/>
    <x v="5"/>
  </r>
  <r>
    <s v="Kary Hendrixson"/>
    <x v="13"/>
    <x v="0"/>
    <s v="Summer Sewald"/>
    <s v="West"/>
    <x v="13"/>
  </r>
  <r>
    <s v="Kary Hendrixson"/>
    <x v="10"/>
    <x v="0"/>
    <s v="Summer Sewald"/>
    <s v="West"/>
    <x v="10"/>
  </r>
  <r>
    <s v="Lajuana Vencill"/>
    <x v="75"/>
    <x v="1"/>
    <s v="Dustin Brinkmann"/>
    <s v="Central"/>
    <x v="75"/>
  </r>
  <r>
    <s v="Lajuana Vencill"/>
    <x v="76"/>
    <x v="0"/>
    <s v="Dustin Brinkmann"/>
    <s v="Central"/>
    <x v="76"/>
  </r>
  <r>
    <s v="Maureen Marcano"/>
    <x v="22"/>
    <x v="0"/>
    <s v="Summer Sewald"/>
    <s v="West"/>
    <x v="22"/>
  </r>
  <r>
    <s v="Maureen Marcano"/>
    <x v="45"/>
    <x v="0"/>
    <s v="Summer Sewald"/>
    <s v="West"/>
    <x v="45"/>
  </r>
  <r>
    <s v="Maureen Marcano"/>
    <x v="56"/>
    <x v="0"/>
    <s v="Summer Sewald"/>
    <s v="West"/>
    <x v="56"/>
  </r>
  <r>
    <s v="Moses Frase"/>
    <x v="33"/>
    <x v="0"/>
    <s v="Dustin Brinkmann"/>
    <s v="Central"/>
    <x v="33"/>
  </r>
  <r>
    <s v="Niesha Huffines"/>
    <x v="1"/>
    <x v="1"/>
    <s v="Melvin Marxen"/>
    <s v="Central"/>
    <x v="1"/>
  </r>
  <r>
    <s v="Rosie Papadopoulos"/>
    <x v="43"/>
    <x v="1"/>
    <s v="Cara Losch"/>
    <s v="East"/>
    <x v="43"/>
  </r>
  <r>
    <s v="Rosie Papadopoulos"/>
    <x v="40"/>
    <x v="1"/>
    <s v="Cara Losch"/>
    <s v="East"/>
    <x v="40"/>
  </r>
  <r>
    <s v="Versie Hillebrand"/>
    <x v="7"/>
    <x v="1"/>
    <s v="Dustin Brinkmann"/>
    <s v="Central"/>
    <x v="7"/>
  </r>
  <r>
    <s v="Vicki Laflamme"/>
    <x v="1"/>
    <x v="2"/>
    <s v="Celia Rouche"/>
    <s v="West"/>
    <x v="1"/>
  </r>
  <r>
    <s v="Violet Mclelland"/>
    <x v="21"/>
    <x v="0"/>
    <s v="Cara Losch"/>
    <s v="East"/>
    <x v="21"/>
  </r>
  <r>
    <s v="Violet Mclelland"/>
    <x v="71"/>
    <x v="0"/>
    <s v="Cara Losch"/>
    <s v="East"/>
    <x v="71"/>
  </r>
  <r>
    <s v="Wilburn Farren"/>
    <x v="61"/>
    <x v="1"/>
    <s v="Cara Losch"/>
    <s v="East"/>
    <x v="61"/>
  </r>
  <r>
    <s v="Daniell Hammack"/>
    <x v="31"/>
    <x v="2"/>
    <s v="Rocco Neubert"/>
    <s v="East"/>
    <x v="31"/>
  </r>
  <r>
    <s v="Donn Cantrell"/>
    <x v="23"/>
    <x v="1"/>
    <s v="Rocco Neubert"/>
    <s v="East"/>
    <x v="23"/>
  </r>
  <r>
    <s v="James Ascencio"/>
    <x v="20"/>
    <x v="1"/>
    <s v="Summer Sewald"/>
    <s v="West"/>
    <x v="20"/>
  </r>
  <r>
    <s v="James Ascencio"/>
    <x v="75"/>
    <x v="0"/>
    <s v="Summer Sewald"/>
    <s v="West"/>
    <x v="75"/>
  </r>
  <r>
    <s v="Kami Bicknell"/>
    <x v="70"/>
    <x v="0"/>
    <s v="Summer Sewald"/>
    <s v="West"/>
    <x v="70"/>
  </r>
  <r>
    <s v="Kary Hendrixson"/>
    <x v="52"/>
    <x v="0"/>
    <s v="Summer Sewald"/>
    <s v="West"/>
    <x v="52"/>
  </r>
  <r>
    <s v="Kary Hendrixson"/>
    <x v="20"/>
    <x v="0"/>
    <s v="Summer Sewald"/>
    <s v="West"/>
    <x v="20"/>
  </r>
  <r>
    <s v="Markita Hansen"/>
    <x v="13"/>
    <x v="0"/>
    <s v="Celia Rouche"/>
    <s v="West"/>
    <x v="13"/>
  </r>
  <r>
    <s v="Marty Freudenburg"/>
    <x v="24"/>
    <x v="0"/>
    <s v="Melvin Marxen"/>
    <s v="Central"/>
    <x v="24"/>
  </r>
  <r>
    <s v="Maureen Marcano"/>
    <x v="58"/>
    <x v="1"/>
    <s v="Summer Sewald"/>
    <s v="West"/>
    <x v="58"/>
  </r>
  <r>
    <s v="Niesha Huffines"/>
    <x v="37"/>
    <x v="1"/>
    <s v="Melvin Marxen"/>
    <s v="Central"/>
    <x v="37"/>
  </r>
  <r>
    <s v="Reed Clapper"/>
    <x v="43"/>
    <x v="0"/>
    <s v="Rocco Neubert"/>
    <s v="East"/>
    <x v="43"/>
  </r>
  <r>
    <s v="Rosalina Dieter"/>
    <x v="11"/>
    <x v="0"/>
    <s v="Celia Rouche"/>
    <s v="West"/>
    <x v="11"/>
  </r>
  <r>
    <s v="Rosalina Dieter"/>
    <x v="64"/>
    <x v="0"/>
    <s v="Celia Rouche"/>
    <s v="West"/>
    <x v="64"/>
  </r>
  <r>
    <s v="Versie Hillebrand"/>
    <x v="36"/>
    <x v="0"/>
    <s v="Dustin Brinkmann"/>
    <s v="Central"/>
    <x v="36"/>
  </r>
  <r>
    <s v="Versie Hillebrand"/>
    <x v="81"/>
    <x v="0"/>
    <s v="Dustin Brinkmann"/>
    <s v="Central"/>
    <x v="81"/>
  </r>
  <r>
    <s v="Violet Mclelland"/>
    <x v="80"/>
    <x v="0"/>
    <s v="Cara Losch"/>
    <s v="East"/>
    <x v="80"/>
  </r>
  <r>
    <s v="Violet Mclelland"/>
    <x v="26"/>
    <x v="0"/>
    <s v="Cara Losch"/>
    <s v="East"/>
    <x v="26"/>
  </r>
  <r>
    <s v="Anna Snelling"/>
    <x v="31"/>
    <x v="0"/>
    <s v="Dustin Brinkmann"/>
    <s v="Central"/>
    <x v="31"/>
  </r>
  <r>
    <s v="Cassey Cress"/>
    <x v="43"/>
    <x v="1"/>
    <s v="Rocco Neubert"/>
    <s v="East"/>
    <x v="43"/>
  </r>
  <r>
    <s v="Cassey Cress"/>
    <x v="21"/>
    <x v="0"/>
    <s v="Rocco Neubert"/>
    <s v="East"/>
    <x v="21"/>
  </r>
  <r>
    <s v="Corliss Cosme"/>
    <x v="71"/>
    <x v="0"/>
    <s v="Cara Losch"/>
    <s v="East"/>
    <x v="71"/>
  </r>
  <r>
    <s v="Daniell Hammack"/>
    <x v="67"/>
    <x v="2"/>
    <s v="Rocco Neubert"/>
    <s v="East"/>
    <x v="67"/>
  </r>
  <r>
    <s v="Daniell Hammack"/>
    <x v="55"/>
    <x v="1"/>
    <s v="Rocco Neubert"/>
    <s v="East"/>
    <x v="55"/>
  </r>
  <r>
    <s v="Daniell Hammack"/>
    <x v="68"/>
    <x v="0"/>
    <s v="Rocco Neubert"/>
    <s v="East"/>
    <x v="68"/>
  </r>
  <r>
    <s v="Donn Cantrell"/>
    <x v="61"/>
    <x v="1"/>
    <s v="Rocco Neubert"/>
    <s v="East"/>
    <x v="61"/>
  </r>
  <r>
    <s v="Garret Kinder"/>
    <x v="23"/>
    <x v="0"/>
    <s v="Cara Losch"/>
    <s v="East"/>
    <x v="23"/>
  </r>
  <r>
    <s v="Hayden Neloms"/>
    <x v="22"/>
    <x v="0"/>
    <s v="Celia Rouche"/>
    <s v="West"/>
    <x v="22"/>
  </r>
  <r>
    <s v="Jonathan Berthelot"/>
    <x v="57"/>
    <x v="0"/>
    <s v="Melvin Marxen"/>
    <s v="Central"/>
    <x v="57"/>
  </r>
  <r>
    <s v="Kami Bicknell"/>
    <x v="74"/>
    <x v="1"/>
    <s v="Summer Sewald"/>
    <s v="West"/>
    <x v="74"/>
  </r>
  <r>
    <s v="Kami Bicknell"/>
    <x v="64"/>
    <x v="0"/>
    <s v="Summer Sewald"/>
    <s v="West"/>
    <x v="64"/>
  </r>
  <r>
    <s v="Kami Bicknell"/>
    <x v="70"/>
    <x v="0"/>
    <s v="Summer Sewald"/>
    <s v="West"/>
    <x v="70"/>
  </r>
  <r>
    <s v="Lajuana Vencill"/>
    <x v="24"/>
    <x v="1"/>
    <s v="Dustin Brinkmann"/>
    <s v="Central"/>
    <x v="24"/>
  </r>
  <r>
    <s v="Niesha Huffines"/>
    <x v="31"/>
    <x v="1"/>
    <s v="Melvin Marxen"/>
    <s v="Central"/>
    <x v="31"/>
  </r>
  <r>
    <s v="Niesha Huffines"/>
    <x v="42"/>
    <x v="0"/>
    <s v="Melvin Marxen"/>
    <s v="Central"/>
    <x v="42"/>
  </r>
  <r>
    <s v="Rosalina Dieter"/>
    <x v="3"/>
    <x v="0"/>
    <s v="Celia Rouche"/>
    <s v="West"/>
    <x v="3"/>
  </r>
  <r>
    <s v="Rosie Papadopoulos"/>
    <x v="80"/>
    <x v="0"/>
    <s v="Cara Losch"/>
    <s v="East"/>
    <x v="80"/>
  </r>
  <r>
    <s v="Versie Hillebrand"/>
    <x v="37"/>
    <x v="0"/>
    <s v="Dustin Brinkmann"/>
    <s v="Central"/>
    <x v="37"/>
  </r>
  <r>
    <s v="Vicki Laflamme"/>
    <x v="35"/>
    <x v="1"/>
    <s v="Celia Rouche"/>
    <s v="West"/>
    <x v="35"/>
  </r>
  <r>
    <s v="Vicki Laflamme"/>
    <x v="16"/>
    <x v="0"/>
    <s v="Celia Rouche"/>
    <s v="West"/>
    <x v="16"/>
  </r>
  <r>
    <s v="Violet Mclelland"/>
    <x v="18"/>
    <x v="2"/>
    <s v="Cara Losch"/>
    <s v="East"/>
    <x v="18"/>
  </r>
  <r>
    <s v="Violet Mclelland"/>
    <x v="21"/>
    <x v="1"/>
    <s v="Cara Losch"/>
    <s v="East"/>
    <x v="21"/>
  </r>
  <r>
    <s v="Zane Levy"/>
    <x v="22"/>
    <x v="2"/>
    <s v="Summer Sewald"/>
    <s v="West"/>
    <x v="22"/>
  </r>
  <r>
    <s v="Zane Levy"/>
    <x v="64"/>
    <x v="2"/>
    <s v="Summer Sewald"/>
    <s v="West"/>
    <x v="64"/>
  </r>
  <r>
    <s v="Zane Levy"/>
    <x v="3"/>
    <x v="0"/>
    <s v="Summer Sewald"/>
    <s v="West"/>
    <x v="3"/>
  </r>
  <r>
    <s v="Anna Snelling"/>
    <x v="8"/>
    <x v="0"/>
    <s v="Dustin Brinkmann"/>
    <s v="Central"/>
    <x v="8"/>
  </r>
  <r>
    <s v="Cassey Cress"/>
    <x v="46"/>
    <x v="0"/>
    <s v="Rocco Neubert"/>
    <s v="East"/>
    <x v="46"/>
  </r>
  <r>
    <s v="Corliss Cosme"/>
    <x v="55"/>
    <x v="0"/>
    <s v="Cara Losch"/>
    <s v="East"/>
    <x v="55"/>
  </r>
  <r>
    <s v="Donn Cantrell"/>
    <x v="68"/>
    <x v="0"/>
    <s v="Rocco Neubert"/>
    <s v="East"/>
    <x v="68"/>
  </r>
  <r>
    <s v="Gladys Colclough"/>
    <x v="53"/>
    <x v="1"/>
    <s v="Melvin Marxen"/>
    <s v="Central"/>
    <x v="53"/>
  </r>
  <r>
    <s v="Hayden Neloms"/>
    <x v="70"/>
    <x v="0"/>
    <s v="Celia Rouche"/>
    <s v="West"/>
    <x v="70"/>
  </r>
  <r>
    <s v="James Ascencio"/>
    <x v="13"/>
    <x v="0"/>
    <s v="Summer Sewald"/>
    <s v="West"/>
    <x v="13"/>
  </r>
  <r>
    <s v="Kami Bicknell"/>
    <x v="22"/>
    <x v="2"/>
    <s v="Summer Sewald"/>
    <s v="West"/>
    <x v="22"/>
  </r>
  <r>
    <s v="Kami Bicknell"/>
    <x v="12"/>
    <x v="0"/>
    <s v="Summer Sewald"/>
    <s v="West"/>
    <x v="12"/>
  </r>
  <r>
    <s v="Kary Hendrixson"/>
    <x v="17"/>
    <x v="1"/>
    <s v="Summer Sewald"/>
    <s v="West"/>
    <x v="17"/>
  </r>
  <r>
    <s v="Moses Frase"/>
    <x v="67"/>
    <x v="1"/>
    <s v="Dustin Brinkmann"/>
    <s v="Central"/>
    <x v="67"/>
  </r>
  <r>
    <s v="Moses Frase"/>
    <x v="1"/>
    <x v="0"/>
    <s v="Dustin Brinkmann"/>
    <s v="Central"/>
    <x v="1"/>
  </r>
  <r>
    <s v="Reed Clapper"/>
    <x v="59"/>
    <x v="0"/>
    <s v="Rocco Neubert"/>
    <s v="East"/>
    <x v="59"/>
  </r>
  <r>
    <s v="Rosalina Dieter"/>
    <x v="43"/>
    <x v="0"/>
    <s v="Celia Rouche"/>
    <s v="West"/>
    <x v="43"/>
  </r>
  <r>
    <s v="Versie Hillebrand"/>
    <x v="30"/>
    <x v="0"/>
    <s v="Dustin Brinkmann"/>
    <s v="Central"/>
    <x v="30"/>
  </r>
  <r>
    <s v="Vicki Laflamme"/>
    <x v="13"/>
    <x v="1"/>
    <s v="Celia Rouche"/>
    <s v="West"/>
    <x v="13"/>
  </r>
  <r>
    <s v="Vicki Laflamme"/>
    <x v="10"/>
    <x v="0"/>
    <s v="Celia Rouche"/>
    <s v="West"/>
    <x v="10"/>
  </r>
  <r>
    <s v="Violet Mclelland"/>
    <x v="84"/>
    <x v="1"/>
    <s v="Cara Losch"/>
    <s v="East"/>
    <x v="84"/>
  </r>
  <r>
    <s v="Wilburn Farren"/>
    <x v="54"/>
    <x v="0"/>
    <s v="Cara Losch"/>
    <s v="East"/>
    <x v="54"/>
  </r>
  <r>
    <s v="Anna Snelling"/>
    <x v="0"/>
    <x v="0"/>
    <s v="Dustin Brinkmann"/>
    <s v="Central"/>
    <x v="0"/>
  </r>
  <r>
    <s v="Anna Snelling"/>
    <x v="64"/>
    <x v="0"/>
    <s v="Dustin Brinkmann"/>
    <s v="Central"/>
    <x v="64"/>
  </r>
  <r>
    <s v="Anna Snelling"/>
    <x v="57"/>
    <x v="0"/>
    <s v="Dustin Brinkmann"/>
    <s v="Central"/>
    <x v="57"/>
  </r>
  <r>
    <s v="Cassey Cress"/>
    <x v="45"/>
    <x v="2"/>
    <s v="Rocco Neubert"/>
    <s v="East"/>
    <x v="45"/>
  </r>
  <r>
    <s v="Cassey Cress"/>
    <x v="55"/>
    <x v="0"/>
    <s v="Rocco Neubert"/>
    <s v="East"/>
    <x v="55"/>
  </r>
  <r>
    <s v="Corliss Cosme"/>
    <x v="52"/>
    <x v="2"/>
    <s v="Cara Losch"/>
    <s v="East"/>
    <x v="52"/>
  </r>
  <r>
    <s v="Donn Cantrell"/>
    <x v="43"/>
    <x v="1"/>
    <s v="Rocco Neubert"/>
    <s v="East"/>
    <x v="43"/>
  </r>
  <r>
    <s v="Donn Cantrell"/>
    <x v="23"/>
    <x v="0"/>
    <s v="Rocco Neubert"/>
    <s v="East"/>
    <x v="23"/>
  </r>
  <r>
    <s v="Hayden Neloms"/>
    <x v="20"/>
    <x v="1"/>
    <s v="Celia Rouche"/>
    <s v="West"/>
    <x v="20"/>
  </r>
  <r>
    <s v="Kami Bicknell"/>
    <x v="43"/>
    <x v="1"/>
    <s v="Summer Sewald"/>
    <s v="West"/>
    <x v="43"/>
  </r>
  <r>
    <s v="Kami Bicknell"/>
    <x v="27"/>
    <x v="0"/>
    <s v="Summer Sewald"/>
    <s v="West"/>
    <x v="27"/>
  </r>
  <r>
    <s v="Kary Hendrixson"/>
    <x v="70"/>
    <x v="0"/>
    <s v="Summer Sewald"/>
    <s v="West"/>
    <x v="70"/>
  </r>
  <r>
    <s v="Markita Hansen"/>
    <x v="22"/>
    <x v="0"/>
    <s v="Celia Rouche"/>
    <s v="West"/>
    <x v="22"/>
  </r>
  <r>
    <s v="Marty Freudenburg"/>
    <x v="37"/>
    <x v="1"/>
    <s v="Melvin Marxen"/>
    <s v="Central"/>
    <x v="37"/>
  </r>
  <r>
    <s v="Reed Clapper"/>
    <x v="54"/>
    <x v="0"/>
    <s v="Rocco Neubert"/>
    <s v="East"/>
    <x v="54"/>
  </r>
  <r>
    <s v="Vicki Laflamme"/>
    <x v="70"/>
    <x v="0"/>
    <s v="Celia Rouche"/>
    <s v="West"/>
    <x v="70"/>
  </r>
  <r>
    <s v="Zane Levy"/>
    <x v="47"/>
    <x v="0"/>
    <s v="Summer Sewald"/>
    <s v="West"/>
    <x v="47"/>
  </r>
  <r>
    <s v="Boris Faz"/>
    <x v="64"/>
    <x v="0"/>
    <s v="Rocco Neubert"/>
    <s v="East"/>
    <x v="64"/>
  </r>
  <r>
    <s v="Boris Faz"/>
    <x v="50"/>
    <x v="0"/>
    <s v="Rocco Neubert"/>
    <s v="East"/>
    <x v="50"/>
  </r>
  <r>
    <s v="Corliss Cosme"/>
    <x v="26"/>
    <x v="1"/>
    <s v="Cara Losch"/>
    <s v="East"/>
    <x v="26"/>
  </r>
  <r>
    <s v="Darcel Schlecht"/>
    <x v="0"/>
    <x v="0"/>
    <s v="Melvin Marxen"/>
    <s v="Central"/>
    <x v="0"/>
  </r>
  <r>
    <s v="Darcel Schlecht"/>
    <x v="2"/>
    <x v="0"/>
    <s v="Melvin Marxen"/>
    <s v="Central"/>
    <x v="2"/>
  </r>
  <r>
    <s v="Gladys Colclough"/>
    <x v="24"/>
    <x v="1"/>
    <s v="Melvin Marxen"/>
    <s v="Central"/>
    <x v="24"/>
  </r>
  <r>
    <s v="Gladys Colclough"/>
    <x v="33"/>
    <x v="0"/>
    <s v="Melvin Marxen"/>
    <s v="Central"/>
    <x v="33"/>
  </r>
  <r>
    <s v="Hayden Neloms"/>
    <x v="5"/>
    <x v="1"/>
    <s v="Celia Rouche"/>
    <s v="West"/>
    <x v="5"/>
  </r>
  <r>
    <s v="Kami Bicknell"/>
    <x v="20"/>
    <x v="0"/>
    <s v="Summer Sewald"/>
    <s v="West"/>
    <x v="20"/>
  </r>
  <r>
    <s v="Kami Bicknell"/>
    <x v="25"/>
    <x v="0"/>
    <s v="Summer Sewald"/>
    <s v="West"/>
    <x v="25"/>
  </r>
  <r>
    <s v="Lajuana Vencill"/>
    <x v="19"/>
    <x v="1"/>
    <s v="Dustin Brinkmann"/>
    <s v="Central"/>
    <x v="19"/>
  </r>
  <r>
    <s v="Lajuana Vencill"/>
    <x v="24"/>
    <x v="0"/>
    <s v="Dustin Brinkmann"/>
    <s v="Central"/>
    <x v="24"/>
  </r>
  <r>
    <s v="Markita Hansen"/>
    <x v="43"/>
    <x v="0"/>
    <s v="Celia Rouche"/>
    <s v="West"/>
    <x v="43"/>
  </r>
  <r>
    <s v="Markita Hansen"/>
    <x v="11"/>
    <x v="0"/>
    <s v="Celia Rouche"/>
    <s v="West"/>
    <x v="11"/>
  </r>
  <r>
    <s v="Maureen Marcano"/>
    <x v="75"/>
    <x v="0"/>
    <s v="Summer Sewald"/>
    <s v="West"/>
    <x v="75"/>
  </r>
  <r>
    <s v="Moses Frase"/>
    <x v="36"/>
    <x v="1"/>
    <s v="Dustin Brinkmann"/>
    <s v="Central"/>
    <x v="36"/>
  </r>
  <r>
    <s v="Moses Frase"/>
    <x v="9"/>
    <x v="1"/>
    <s v="Dustin Brinkmann"/>
    <s v="Central"/>
    <x v="9"/>
  </r>
  <r>
    <s v="Niesha Huffines"/>
    <x v="36"/>
    <x v="0"/>
    <s v="Melvin Marxen"/>
    <s v="Central"/>
    <x v="36"/>
  </r>
  <r>
    <s v="Reed Clapper"/>
    <x v="28"/>
    <x v="0"/>
    <s v="Rocco Neubert"/>
    <s v="East"/>
    <x v="28"/>
  </r>
  <r>
    <s v="Vicki Laflamme"/>
    <x v="20"/>
    <x v="1"/>
    <s v="Celia Rouche"/>
    <s v="West"/>
    <x v="20"/>
  </r>
  <r>
    <s v="Violet Mclelland"/>
    <x v="84"/>
    <x v="1"/>
    <s v="Cara Losch"/>
    <s v="East"/>
    <x v="84"/>
  </r>
  <r>
    <s v="Anna Snelling"/>
    <x v="81"/>
    <x v="1"/>
    <s v="Dustin Brinkmann"/>
    <s v="Central"/>
    <x v="81"/>
  </r>
  <r>
    <s v="Anna Snelling"/>
    <x v="30"/>
    <x v="0"/>
    <s v="Dustin Brinkmann"/>
    <s v="Central"/>
    <x v="30"/>
  </r>
  <r>
    <s v="Cassey Cress"/>
    <x v="16"/>
    <x v="2"/>
    <s v="Rocco Neubert"/>
    <s v="East"/>
    <x v="16"/>
  </r>
  <r>
    <s v="Cassey Cress"/>
    <x v="39"/>
    <x v="0"/>
    <s v="Rocco Neubert"/>
    <s v="East"/>
    <x v="39"/>
  </r>
  <r>
    <s v="Cecily Lampkin"/>
    <x v="14"/>
    <x v="0"/>
    <s v="Dustin Brinkmann"/>
    <s v="Central"/>
    <x v="14"/>
  </r>
  <r>
    <s v="Cecily Lampkin"/>
    <x v="19"/>
    <x v="0"/>
    <s v="Dustin Brinkmann"/>
    <s v="Central"/>
    <x v="19"/>
  </r>
  <r>
    <s v="Corliss Cosme"/>
    <x v="61"/>
    <x v="0"/>
    <s v="Cara Losch"/>
    <s v="East"/>
    <x v="61"/>
  </r>
  <r>
    <s v="Donn Cantrell"/>
    <x v="68"/>
    <x v="0"/>
    <s v="Rocco Neubert"/>
    <s v="East"/>
    <x v="68"/>
  </r>
  <r>
    <s v="Donn Cantrell"/>
    <x v="77"/>
    <x v="0"/>
    <s v="Rocco Neubert"/>
    <s v="East"/>
    <x v="77"/>
  </r>
  <r>
    <s v="Donn Cantrell"/>
    <x v="71"/>
    <x v="0"/>
    <s v="Rocco Neubert"/>
    <s v="East"/>
    <x v="71"/>
  </r>
  <r>
    <s v="Elease Gluck"/>
    <x v="11"/>
    <x v="1"/>
    <s v="Celia Rouche"/>
    <s v="West"/>
    <x v="11"/>
  </r>
  <r>
    <s v="Gladys Colclough"/>
    <x v="2"/>
    <x v="1"/>
    <s v="Melvin Marxen"/>
    <s v="Central"/>
    <x v="2"/>
  </r>
  <r>
    <s v="Hayden Neloms"/>
    <x v="75"/>
    <x v="0"/>
    <s v="Celia Rouche"/>
    <s v="West"/>
    <x v="75"/>
  </r>
  <r>
    <s v="Markita Hansen"/>
    <x v="82"/>
    <x v="2"/>
    <s v="Celia Rouche"/>
    <s v="West"/>
    <x v="82"/>
  </r>
  <r>
    <s v="Moses Frase"/>
    <x v="4"/>
    <x v="1"/>
    <s v="Dustin Brinkmann"/>
    <s v="Central"/>
    <x v="4"/>
  </r>
  <r>
    <s v="Niesha Huffines"/>
    <x v="7"/>
    <x v="1"/>
    <s v="Melvin Marxen"/>
    <s v="Central"/>
    <x v="7"/>
  </r>
  <r>
    <s v="Reed Clapper"/>
    <x v="26"/>
    <x v="0"/>
    <s v="Rocco Neubert"/>
    <s v="East"/>
    <x v="26"/>
  </r>
  <r>
    <s v="Rosie Papadopoulos"/>
    <x v="18"/>
    <x v="0"/>
    <s v="Cara Losch"/>
    <s v="East"/>
    <x v="18"/>
  </r>
  <r>
    <s v="Versie Hillebrand"/>
    <x v="0"/>
    <x v="0"/>
    <s v="Dustin Brinkmann"/>
    <s v="Central"/>
    <x v="0"/>
  </r>
  <r>
    <s v="Versie Hillebrand"/>
    <x v="8"/>
    <x v="0"/>
    <s v="Dustin Brinkmann"/>
    <s v="Central"/>
    <x v="8"/>
  </r>
  <r>
    <s v="Vicki Laflamme"/>
    <x v="17"/>
    <x v="0"/>
    <s v="Celia Rouche"/>
    <s v="West"/>
    <x v="17"/>
  </r>
  <r>
    <s v="Anna Snelling"/>
    <x v="38"/>
    <x v="1"/>
    <s v="Dustin Brinkmann"/>
    <s v="Central"/>
    <x v="38"/>
  </r>
  <r>
    <s v="Anna Snelling"/>
    <x v="19"/>
    <x v="0"/>
    <s v="Dustin Brinkmann"/>
    <s v="Central"/>
    <x v="19"/>
  </r>
  <r>
    <s v="Anna Snelling"/>
    <x v="53"/>
    <x v="0"/>
    <s v="Dustin Brinkmann"/>
    <s v="Central"/>
    <x v="53"/>
  </r>
  <r>
    <s v="Boris Faz"/>
    <x v="21"/>
    <x v="0"/>
    <s v="Rocco Neubert"/>
    <s v="East"/>
    <x v="21"/>
  </r>
  <r>
    <s v="Boris Faz"/>
    <x v="23"/>
    <x v="0"/>
    <s v="Rocco Neubert"/>
    <s v="East"/>
    <x v="23"/>
  </r>
  <r>
    <s v="Cassey Cress"/>
    <x v="82"/>
    <x v="0"/>
    <s v="Rocco Neubert"/>
    <s v="East"/>
    <x v="82"/>
  </r>
  <r>
    <s v="Corliss Cosme"/>
    <x v="68"/>
    <x v="0"/>
    <s v="Cara Losch"/>
    <s v="East"/>
    <x v="68"/>
  </r>
  <r>
    <s v="Daniell Hammack"/>
    <x v="15"/>
    <x v="1"/>
    <s v="Rocco Neubert"/>
    <s v="East"/>
    <x v="15"/>
  </r>
  <r>
    <s v="Daniell Hammack"/>
    <x v="51"/>
    <x v="0"/>
    <s v="Rocco Neubert"/>
    <s v="East"/>
    <x v="51"/>
  </r>
  <r>
    <s v="Darcel Schlecht"/>
    <x v="19"/>
    <x v="1"/>
    <s v="Melvin Marxen"/>
    <s v="Central"/>
    <x v="19"/>
  </r>
  <r>
    <s v="Darcel Schlecht"/>
    <x v="14"/>
    <x v="1"/>
    <s v="Melvin Marxen"/>
    <s v="Central"/>
    <x v="14"/>
  </r>
  <r>
    <s v="Darcel Schlecht"/>
    <x v="64"/>
    <x v="0"/>
    <s v="Melvin Marxen"/>
    <s v="Central"/>
    <x v="64"/>
  </r>
  <r>
    <s v="Darcel Schlecht"/>
    <x v="33"/>
    <x v="0"/>
    <s v="Melvin Marxen"/>
    <s v="Central"/>
    <x v="33"/>
  </r>
  <r>
    <s v="Darcel Schlecht"/>
    <x v="53"/>
    <x v="0"/>
    <s v="Melvin Marxen"/>
    <s v="Central"/>
    <x v="53"/>
  </r>
  <r>
    <s v="Donn Cantrell"/>
    <x v="72"/>
    <x v="0"/>
    <s v="Rocco Neubert"/>
    <s v="East"/>
    <x v="72"/>
  </r>
  <r>
    <s v="Gladys Colclough"/>
    <x v="4"/>
    <x v="1"/>
    <s v="Melvin Marxen"/>
    <s v="Central"/>
    <x v="4"/>
  </r>
  <r>
    <s v="Hayden Neloms"/>
    <x v="49"/>
    <x v="0"/>
    <s v="Celia Rouche"/>
    <s v="West"/>
    <x v="49"/>
  </r>
  <r>
    <s v="James Ascencio"/>
    <x v="25"/>
    <x v="1"/>
    <s v="Summer Sewald"/>
    <s v="West"/>
    <x v="25"/>
  </r>
  <r>
    <s v="Jonathan Berthelot"/>
    <x v="9"/>
    <x v="0"/>
    <s v="Melvin Marxen"/>
    <s v="Central"/>
    <x v="9"/>
  </r>
  <r>
    <s v="Jonathan Berthelot"/>
    <x v="62"/>
    <x v="0"/>
    <s v="Melvin Marxen"/>
    <s v="Central"/>
    <x v="62"/>
  </r>
  <r>
    <s v="Kary Hendrixson"/>
    <x v="43"/>
    <x v="1"/>
    <s v="Summer Sewald"/>
    <s v="West"/>
    <x v="43"/>
  </r>
  <r>
    <s v="Kary Hendrixson"/>
    <x v="35"/>
    <x v="1"/>
    <s v="Summer Sewald"/>
    <s v="West"/>
    <x v="35"/>
  </r>
  <r>
    <s v="Lajuana Vencill"/>
    <x v="9"/>
    <x v="1"/>
    <s v="Dustin Brinkmann"/>
    <s v="Central"/>
    <x v="9"/>
  </r>
  <r>
    <s v="Markita Hansen"/>
    <x v="22"/>
    <x v="1"/>
    <s v="Celia Rouche"/>
    <s v="West"/>
    <x v="22"/>
  </r>
  <r>
    <s v="Markita Hansen"/>
    <x v="25"/>
    <x v="0"/>
    <s v="Celia Rouche"/>
    <s v="West"/>
    <x v="25"/>
  </r>
  <r>
    <s v="Marty Freudenburg"/>
    <x v="64"/>
    <x v="0"/>
    <s v="Melvin Marxen"/>
    <s v="Central"/>
    <x v="64"/>
  </r>
  <r>
    <s v="Marty Freudenburg"/>
    <x v="57"/>
    <x v="0"/>
    <s v="Melvin Marxen"/>
    <s v="Central"/>
    <x v="57"/>
  </r>
  <r>
    <s v="Maureen Marcano"/>
    <x v="13"/>
    <x v="0"/>
    <s v="Summer Sewald"/>
    <s v="West"/>
    <x v="13"/>
  </r>
  <r>
    <s v="Maureen Marcano"/>
    <x v="79"/>
    <x v="0"/>
    <s v="Summer Sewald"/>
    <s v="West"/>
    <x v="79"/>
  </r>
  <r>
    <s v="Niesha Huffines"/>
    <x v="0"/>
    <x v="1"/>
    <s v="Melvin Marxen"/>
    <s v="Central"/>
    <x v="0"/>
  </r>
  <r>
    <s v="Rosalina Dieter"/>
    <x v="10"/>
    <x v="0"/>
    <s v="Celia Rouche"/>
    <s v="West"/>
    <x v="10"/>
  </r>
  <r>
    <s v="Rosie Papadopoulos"/>
    <x v="55"/>
    <x v="0"/>
    <s v="Cara Losch"/>
    <s v="East"/>
    <x v="55"/>
  </r>
  <r>
    <s v="Versie Hillebrand"/>
    <x v="33"/>
    <x v="0"/>
    <s v="Dustin Brinkmann"/>
    <s v="Central"/>
    <x v="33"/>
  </r>
  <r>
    <s v="Vicki Laflamme"/>
    <x v="12"/>
    <x v="0"/>
    <s v="Celia Rouche"/>
    <s v="West"/>
    <x v="12"/>
  </r>
  <r>
    <s v="Zane Levy"/>
    <x v="49"/>
    <x v="0"/>
    <s v="Summer Sewald"/>
    <s v="West"/>
    <x v="49"/>
  </r>
  <r>
    <s v="Anna Snelling"/>
    <x v="7"/>
    <x v="0"/>
    <s v="Dustin Brinkmann"/>
    <s v="Central"/>
    <x v="7"/>
  </r>
  <r>
    <s v="Cassey Cress"/>
    <x v="21"/>
    <x v="0"/>
    <s v="Rocco Neubert"/>
    <s v="East"/>
    <x v="21"/>
  </r>
  <r>
    <s v="Cassey Cress"/>
    <x v="29"/>
    <x v="0"/>
    <s v="Rocco Neubert"/>
    <s v="East"/>
    <x v="29"/>
  </r>
  <r>
    <s v="Cecily Lampkin"/>
    <x v="81"/>
    <x v="1"/>
    <s v="Dustin Brinkmann"/>
    <s v="Central"/>
    <x v="81"/>
  </r>
  <r>
    <s v="Corliss Cosme"/>
    <x v="63"/>
    <x v="1"/>
    <s v="Cara Losch"/>
    <s v="East"/>
    <x v="63"/>
  </r>
  <r>
    <s v="Daniell Hammack"/>
    <x v="29"/>
    <x v="1"/>
    <s v="Rocco Neubert"/>
    <s v="East"/>
    <x v="29"/>
  </r>
  <r>
    <s v="Darcel Schlecht"/>
    <x v="37"/>
    <x v="0"/>
    <s v="Melvin Marxen"/>
    <s v="Central"/>
    <x v="37"/>
  </r>
  <r>
    <s v="Donn Cantrell"/>
    <x v="21"/>
    <x v="0"/>
    <s v="Rocco Neubert"/>
    <s v="East"/>
    <x v="21"/>
  </r>
  <r>
    <s v="Hayden Neloms"/>
    <x v="83"/>
    <x v="1"/>
    <s v="Celia Rouche"/>
    <s v="West"/>
    <x v="83"/>
  </r>
  <r>
    <s v="Jonathan Berthelot"/>
    <x v="62"/>
    <x v="1"/>
    <s v="Melvin Marxen"/>
    <s v="Central"/>
    <x v="62"/>
  </r>
  <r>
    <s v="Jonathan Berthelot"/>
    <x v="62"/>
    <x v="0"/>
    <s v="Melvin Marxen"/>
    <s v="Central"/>
    <x v="62"/>
  </r>
  <r>
    <s v="Kami Bicknell"/>
    <x v="39"/>
    <x v="2"/>
    <s v="Summer Sewald"/>
    <s v="West"/>
    <x v="39"/>
  </r>
  <r>
    <s v="Kary Hendrixson"/>
    <x v="37"/>
    <x v="2"/>
    <s v="Summer Sewald"/>
    <s v="West"/>
    <x v="37"/>
  </r>
  <r>
    <s v="Marty Freudenburg"/>
    <x v="57"/>
    <x v="0"/>
    <s v="Melvin Marxen"/>
    <s v="Central"/>
    <x v="57"/>
  </r>
  <r>
    <s v="Moses Frase"/>
    <x v="19"/>
    <x v="0"/>
    <s v="Dustin Brinkmann"/>
    <s v="Central"/>
    <x v="19"/>
  </r>
  <r>
    <s v="Moses Frase"/>
    <x v="67"/>
    <x v="0"/>
    <s v="Dustin Brinkmann"/>
    <s v="Central"/>
    <x v="67"/>
  </r>
  <r>
    <s v="Versie Hillebrand"/>
    <x v="7"/>
    <x v="0"/>
    <s v="Dustin Brinkmann"/>
    <s v="Central"/>
    <x v="7"/>
  </r>
  <r>
    <s v="Versie Hillebrand"/>
    <x v="48"/>
    <x v="0"/>
    <s v="Dustin Brinkmann"/>
    <s v="Central"/>
    <x v="48"/>
  </r>
  <r>
    <s v="Versie Hillebrand"/>
    <x v="73"/>
    <x v="0"/>
    <s v="Dustin Brinkmann"/>
    <s v="Central"/>
    <x v="73"/>
  </r>
  <r>
    <s v="Vicki Laflamme"/>
    <x v="16"/>
    <x v="0"/>
    <s v="Celia Rouche"/>
    <s v="West"/>
    <x v="16"/>
  </r>
  <r>
    <s v="Vicki Laflamme"/>
    <x v="27"/>
    <x v="0"/>
    <s v="Celia Rouche"/>
    <s v="West"/>
    <x v="27"/>
  </r>
  <r>
    <s v="Violet Mclelland"/>
    <x v="71"/>
    <x v="0"/>
    <s v="Cara Losch"/>
    <s v="East"/>
    <x v="71"/>
  </r>
  <r>
    <s v="Zane Levy"/>
    <x v="74"/>
    <x v="0"/>
    <s v="Summer Sewald"/>
    <s v="West"/>
    <x v="74"/>
  </r>
  <r>
    <s v="Anna Snelling"/>
    <x v="31"/>
    <x v="0"/>
    <s v="Dustin Brinkmann"/>
    <s v="Central"/>
    <x v="31"/>
  </r>
  <r>
    <s v="Anna Snelling"/>
    <x v="81"/>
    <x v="0"/>
    <s v="Dustin Brinkmann"/>
    <s v="Central"/>
    <x v="81"/>
  </r>
  <r>
    <s v="Anna Snelling"/>
    <x v="14"/>
    <x v="0"/>
    <s v="Dustin Brinkmann"/>
    <s v="Central"/>
    <x v="14"/>
  </r>
  <r>
    <s v="Cassey Cress"/>
    <x v="23"/>
    <x v="2"/>
    <s v="Rocco Neubert"/>
    <s v="East"/>
    <x v="23"/>
  </r>
  <r>
    <s v="Cecily Lampkin"/>
    <x v="1"/>
    <x v="1"/>
    <s v="Dustin Brinkmann"/>
    <s v="Central"/>
    <x v="1"/>
  </r>
  <r>
    <s v="Corliss Cosme"/>
    <x v="41"/>
    <x v="2"/>
    <s v="Cara Losch"/>
    <s v="East"/>
    <x v="41"/>
  </r>
  <r>
    <s v="Darcel Schlecht"/>
    <x v="1"/>
    <x v="1"/>
    <s v="Melvin Marxen"/>
    <s v="Central"/>
    <x v="1"/>
  </r>
  <r>
    <s v="Darcel Schlecht"/>
    <x v="0"/>
    <x v="0"/>
    <s v="Melvin Marxen"/>
    <s v="Central"/>
    <x v="0"/>
  </r>
  <r>
    <s v="Darcel Schlecht"/>
    <x v="36"/>
    <x v="0"/>
    <s v="Melvin Marxen"/>
    <s v="Central"/>
    <x v="36"/>
  </r>
  <r>
    <s v="Gladys Colclough"/>
    <x v="31"/>
    <x v="0"/>
    <s v="Melvin Marxen"/>
    <s v="Central"/>
    <x v="31"/>
  </r>
  <r>
    <s v="Gladys Colclough"/>
    <x v="19"/>
    <x v="0"/>
    <s v="Melvin Marxen"/>
    <s v="Central"/>
    <x v="19"/>
  </r>
  <r>
    <s v="James Ascencio"/>
    <x v="66"/>
    <x v="0"/>
    <s v="Summer Sewald"/>
    <s v="West"/>
    <x v="66"/>
  </r>
  <r>
    <s v="Kami Bicknell"/>
    <x v="5"/>
    <x v="0"/>
    <s v="Summer Sewald"/>
    <s v="West"/>
    <x v="5"/>
  </r>
  <r>
    <s v="Kami Bicknell"/>
    <x v="10"/>
    <x v="0"/>
    <s v="Summer Sewald"/>
    <s v="West"/>
    <x v="10"/>
  </r>
  <r>
    <s v="Kami Bicknell"/>
    <x v="75"/>
    <x v="0"/>
    <s v="Summer Sewald"/>
    <s v="West"/>
    <x v="75"/>
  </r>
  <r>
    <s v="Kami Bicknell"/>
    <x v="58"/>
    <x v="0"/>
    <s v="Summer Sewald"/>
    <s v="West"/>
    <x v="58"/>
  </r>
  <r>
    <s v="Kary Hendrixson"/>
    <x v="20"/>
    <x v="0"/>
    <s v="Summer Sewald"/>
    <s v="West"/>
    <x v="20"/>
  </r>
  <r>
    <s v="Niesha Huffines"/>
    <x v="7"/>
    <x v="0"/>
    <s v="Melvin Marxen"/>
    <s v="Central"/>
    <x v="7"/>
  </r>
  <r>
    <s v="Rosie Papadopoulos"/>
    <x v="54"/>
    <x v="0"/>
    <s v="Cara Losch"/>
    <s v="East"/>
    <x v="54"/>
  </r>
  <r>
    <s v="Rosie Papadopoulos"/>
    <x v="63"/>
    <x v="0"/>
    <s v="Cara Losch"/>
    <s v="East"/>
    <x v="63"/>
  </r>
  <r>
    <s v="Versie Hillebrand"/>
    <x v="62"/>
    <x v="0"/>
    <s v="Dustin Brinkmann"/>
    <s v="Central"/>
    <x v="62"/>
  </r>
  <r>
    <s v="Versie Hillebrand"/>
    <x v="1"/>
    <x v="0"/>
    <s v="Dustin Brinkmann"/>
    <s v="Central"/>
    <x v="1"/>
  </r>
  <r>
    <s v="Zane Levy"/>
    <x v="22"/>
    <x v="0"/>
    <s v="Summer Sewald"/>
    <s v="West"/>
    <x v="22"/>
  </r>
  <r>
    <s v="Anna Snelling"/>
    <x v="30"/>
    <x v="1"/>
    <s v="Dustin Brinkmann"/>
    <s v="Central"/>
    <x v="30"/>
  </r>
  <r>
    <s v="Darcel Schlecht"/>
    <x v="73"/>
    <x v="1"/>
    <s v="Melvin Marxen"/>
    <s v="Central"/>
    <x v="73"/>
  </r>
  <r>
    <s v="Elease Gluck"/>
    <x v="35"/>
    <x v="2"/>
    <s v="Celia Rouche"/>
    <s v="West"/>
    <x v="35"/>
  </r>
  <r>
    <s v="Garret Kinder"/>
    <x v="26"/>
    <x v="0"/>
    <s v="Cara Losch"/>
    <s v="East"/>
    <x v="26"/>
  </r>
  <r>
    <s v="Gladys Colclough"/>
    <x v="60"/>
    <x v="0"/>
    <s v="Melvin Marxen"/>
    <s v="Central"/>
    <x v="60"/>
  </r>
  <r>
    <s v="Hayden Neloms"/>
    <x v="3"/>
    <x v="1"/>
    <s v="Celia Rouche"/>
    <s v="West"/>
    <x v="3"/>
  </r>
  <r>
    <s v="Hayden Neloms"/>
    <x v="41"/>
    <x v="0"/>
    <s v="Celia Rouche"/>
    <s v="West"/>
    <x v="41"/>
  </r>
  <r>
    <s v="James Ascencio"/>
    <x v="3"/>
    <x v="1"/>
    <s v="Summer Sewald"/>
    <s v="West"/>
    <x v="3"/>
  </r>
  <r>
    <s v="James Ascencio"/>
    <x v="70"/>
    <x v="1"/>
    <s v="Summer Sewald"/>
    <s v="West"/>
    <x v="70"/>
  </r>
  <r>
    <s v="James Ascencio"/>
    <x v="47"/>
    <x v="0"/>
    <s v="Summer Sewald"/>
    <s v="West"/>
    <x v="47"/>
  </r>
  <r>
    <s v="Kary Hendrixson"/>
    <x v="74"/>
    <x v="1"/>
    <s v="Summer Sewald"/>
    <s v="West"/>
    <x v="74"/>
  </r>
  <r>
    <s v="Kary Hendrixson"/>
    <x v="47"/>
    <x v="0"/>
    <s v="Summer Sewald"/>
    <s v="West"/>
    <x v="47"/>
  </r>
  <r>
    <s v="Markita Hansen"/>
    <x v="11"/>
    <x v="0"/>
    <s v="Celia Rouche"/>
    <s v="West"/>
    <x v="11"/>
  </r>
  <r>
    <s v="Marty Freudenburg"/>
    <x v="8"/>
    <x v="1"/>
    <s v="Melvin Marxen"/>
    <s v="Central"/>
    <x v="8"/>
  </r>
  <r>
    <s v="Marty Freudenburg"/>
    <x v="31"/>
    <x v="1"/>
    <s v="Melvin Marxen"/>
    <s v="Central"/>
    <x v="31"/>
  </r>
  <r>
    <s v="Versie Hillebrand"/>
    <x v="62"/>
    <x v="1"/>
    <s v="Dustin Brinkmann"/>
    <s v="Central"/>
    <x v="62"/>
  </r>
  <r>
    <s v="Versie Hillebrand"/>
    <x v="75"/>
    <x v="1"/>
    <s v="Dustin Brinkmann"/>
    <s v="Central"/>
    <x v="75"/>
  </r>
  <r>
    <s v="Vicki Laflamme"/>
    <x v="52"/>
    <x v="0"/>
    <s v="Celia Rouche"/>
    <s v="West"/>
    <x v="52"/>
  </r>
  <r>
    <s v="Vicki Laflamme"/>
    <x v="58"/>
    <x v="0"/>
    <s v="Celia Rouche"/>
    <s v="West"/>
    <x v="58"/>
  </r>
  <r>
    <s v="Zane Levy"/>
    <x v="12"/>
    <x v="0"/>
    <s v="Summer Sewald"/>
    <s v="West"/>
    <x v="12"/>
  </r>
  <r>
    <s v="Anna Snelling"/>
    <x v="8"/>
    <x v="0"/>
    <s v="Dustin Brinkmann"/>
    <s v="Central"/>
    <x v="8"/>
  </r>
  <r>
    <s v="Anna Snelling"/>
    <x v="76"/>
    <x v="0"/>
    <s v="Dustin Brinkmann"/>
    <s v="Central"/>
    <x v="76"/>
  </r>
  <r>
    <s v="Donn Cantrell"/>
    <x v="68"/>
    <x v="0"/>
    <s v="Rocco Neubert"/>
    <s v="East"/>
    <x v="68"/>
  </r>
  <r>
    <s v="Donn Cantrell"/>
    <x v="61"/>
    <x v="0"/>
    <s v="Rocco Neubert"/>
    <s v="East"/>
    <x v="61"/>
  </r>
  <r>
    <s v="Donn Cantrell"/>
    <x v="15"/>
    <x v="0"/>
    <s v="Rocco Neubert"/>
    <s v="East"/>
    <x v="15"/>
  </r>
  <r>
    <s v="Gladys Colclough"/>
    <x v="14"/>
    <x v="1"/>
    <s v="Melvin Marxen"/>
    <s v="Central"/>
    <x v="14"/>
  </r>
  <r>
    <s v="Gladys Colclough"/>
    <x v="76"/>
    <x v="0"/>
    <s v="Melvin Marxen"/>
    <s v="Central"/>
    <x v="76"/>
  </r>
  <r>
    <s v="Hayden Neloms"/>
    <x v="37"/>
    <x v="2"/>
    <s v="Celia Rouche"/>
    <s v="West"/>
    <x v="37"/>
  </r>
  <r>
    <s v="James Ascencio"/>
    <x v="3"/>
    <x v="0"/>
    <s v="Summer Sewald"/>
    <s v="West"/>
    <x v="3"/>
  </r>
  <r>
    <s v="James Ascencio"/>
    <x v="44"/>
    <x v="0"/>
    <s v="Summer Sewald"/>
    <s v="West"/>
    <x v="44"/>
  </r>
  <r>
    <s v="Jonathan Berthelot"/>
    <x v="38"/>
    <x v="0"/>
    <s v="Melvin Marxen"/>
    <s v="Central"/>
    <x v="38"/>
  </r>
  <r>
    <s v="Markita Hansen"/>
    <x v="13"/>
    <x v="0"/>
    <s v="Celia Rouche"/>
    <s v="West"/>
    <x v="13"/>
  </r>
  <r>
    <s v="Maureen Marcano"/>
    <x v="44"/>
    <x v="0"/>
    <s v="Summer Sewald"/>
    <s v="West"/>
    <x v="44"/>
  </r>
  <r>
    <s v="Reed Clapper"/>
    <x v="61"/>
    <x v="0"/>
    <s v="Rocco Neubert"/>
    <s v="East"/>
    <x v="61"/>
  </r>
  <r>
    <s v="Rosalina Dieter"/>
    <x v="25"/>
    <x v="0"/>
    <s v="Celia Rouche"/>
    <s v="West"/>
    <x v="25"/>
  </r>
  <r>
    <s v="Vicki Laflamme"/>
    <x v="83"/>
    <x v="0"/>
    <s v="Celia Rouche"/>
    <s v="West"/>
    <x v="83"/>
  </r>
  <r>
    <s v="Violet Mclelland"/>
    <x v="21"/>
    <x v="0"/>
    <s v="Cara Losch"/>
    <s v="East"/>
    <x v="21"/>
  </r>
  <r>
    <s v="Violet Mclelland"/>
    <x v="68"/>
    <x v="0"/>
    <s v="Cara Losch"/>
    <s v="East"/>
    <x v="68"/>
  </r>
  <r>
    <s v="Zane Levy"/>
    <x v="34"/>
    <x v="1"/>
    <s v="Summer Sewald"/>
    <s v="West"/>
    <x v="34"/>
  </r>
  <r>
    <s v="Anna Snelling"/>
    <x v="31"/>
    <x v="1"/>
    <s v="Dustin Brinkmann"/>
    <s v="Central"/>
    <x v="31"/>
  </r>
  <r>
    <s v="Anna Snelling"/>
    <x v="67"/>
    <x v="0"/>
    <s v="Dustin Brinkmann"/>
    <s v="Central"/>
    <x v="67"/>
  </r>
  <r>
    <s v="Boris Faz"/>
    <x v="80"/>
    <x v="0"/>
    <s v="Rocco Neubert"/>
    <s v="East"/>
    <x v="80"/>
  </r>
  <r>
    <s v="Boris Faz"/>
    <x v="51"/>
    <x v="0"/>
    <s v="Rocco Neubert"/>
    <s v="East"/>
    <x v="51"/>
  </r>
  <r>
    <s v="Cassey Cress"/>
    <x v="64"/>
    <x v="0"/>
    <s v="Rocco Neubert"/>
    <s v="East"/>
    <x v="64"/>
  </r>
  <r>
    <s v="Corliss Cosme"/>
    <x v="15"/>
    <x v="0"/>
    <s v="Cara Losch"/>
    <s v="East"/>
    <x v="15"/>
  </r>
  <r>
    <s v="Daniell Hammack"/>
    <x v="64"/>
    <x v="0"/>
    <s v="Rocco Neubert"/>
    <s v="East"/>
    <x v="64"/>
  </r>
  <r>
    <s v="Darcel Schlecht"/>
    <x v="75"/>
    <x v="1"/>
    <s v="Melvin Marxen"/>
    <s v="Central"/>
    <x v="75"/>
  </r>
  <r>
    <s v="Gladys Colclough"/>
    <x v="7"/>
    <x v="0"/>
    <s v="Melvin Marxen"/>
    <s v="Central"/>
    <x v="7"/>
  </r>
  <r>
    <s v="Gladys Colclough"/>
    <x v="32"/>
    <x v="0"/>
    <s v="Melvin Marxen"/>
    <s v="Central"/>
    <x v="32"/>
  </r>
  <r>
    <s v="James Ascencio"/>
    <x v="6"/>
    <x v="0"/>
    <s v="Summer Sewald"/>
    <s v="West"/>
    <x v="6"/>
  </r>
  <r>
    <s v="Jonathan Berthelot"/>
    <x v="73"/>
    <x v="1"/>
    <s v="Melvin Marxen"/>
    <s v="Central"/>
    <x v="73"/>
  </r>
  <r>
    <s v="Kami Bicknell"/>
    <x v="25"/>
    <x v="1"/>
    <s v="Summer Sewald"/>
    <s v="West"/>
    <x v="25"/>
  </r>
  <r>
    <s v="Moses Frase"/>
    <x v="60"/>
    <x v="0"/>
    <s v="Dustin Brinkmann"/>
    <s v="Central"/>
    <x v="60"/>
  </r>
  <r>
    <s v="Moses Frase"/>
    <x v="38"/>
    <x v="0"/>
    <s v="Dustin Brinkmann"/>
    <s v="Central"/>
    <x v="38"/>
  </r>
  <r>
    <s v="Niesha Huffines"/>
    <x v="42"/>
    <x v="0"/>
    <s v="Melvin Marxen"/>
    <s v="Central"/>
    <x v="42"/>
  </r>
  <r>
    <s v="Rosalina Dieter"/>
    <x v="52"/>
    <x v="0"/>
    <s v="Celia Rouche"/>
    <s v="West"/>
    <x v="52"/>
  </r>
  <r>
    <s v="Versie Hillebrand"/>
    <x v="73"/>
    <x v="0"/>
    <s v="Dustin Brinkmann"/>
    <s v="Central"/>
    <x v="73"/>
  </r>
  <r>
    <s v="Vicki Laflamme"/>
    <x v="49"/>
    <x v="0"/>
    <s v="Celia Rouche"/>
    <s v="West"/>
    <x v="49"/>
  </r>
  <r>
    <s v="Vicki Laflamme"/>
    <x v="49"/>
    <x v="0"/>
    <s v="Celia Rouche"/>
    <s v="West"/>
    <x v="49"/>
  </r>
  <r>
    <s v="Violet Mclelland"/>
    <x v="29"/>
    <x v="0"/>
    <s v="Cara Losch"/>
    <s v="East"/>
    <x v="29"/>
  </r>
  <r>
    <s v="Violet Mclelland"/>
    <x v="40"/>
    <x v="0"/>
    <s v="Cara Losch"/>
    <s v="East"/>
    <x v="40"/>
  </r>
  <r>
    <s v="Corliss Cosme"/>
    <x v="82"/>
    <x v="0"/>
    <s v="Cara Losch"/>
    <s v="East"/>
    <x v="82"/>
  </r>
  <r>
    <s v="Daniell Hammack"/>
    <x v="63"/>
    <x v="0"/>
    <s v="Rocco Neubert"/>
    <s v="East"/>
    <x v="63"/>
  </r>
  <r>
    <s v="Darcel Schlecht"/>
    <x v="24"/>
    <x v="1"/>
    <s v="Melvin Marxen"/>
    <s v="Central"/>
    <x v="24"/>
  </r>
  <r>
    <s v="Darcel Schlecht"/>
    <x v="73"/>
    <x v="1"/>
    <s v="Melvin Marxen"/>
    <s v="Central"/>
    <x v="73"/>
  </r>
  <r>
    <s v="Gladys Colclough"/>
    <x v="73"/>
    <x v="1"/>
    <s v="Melvin Marxen"/>
    <s v="Central"/>
    <x v="73"/>
  </r>
  <r>
    <s v="Hayden Neloms"/>
    <x v="32"/>
    <x v="2"/>
    <s v="Celia Rouche"/>
    <s v="West"/>
    <x v="32"/>
  </r>
  <r>
    <s v="Kary Hendrixson"/>
    <x v="58"/>
    <x v="1"/>
    <s v="Summer Sewald"/>
    <s v="West"/>
    <x v="58"/>
  </r>
  <r>
    <s v="Kary Hendrixson"/>
    <x v="22"/>
    <x v="0"/>
    <s v="Summer Sewald"/>
    <s v="West"/>
    <x v="22"/>
  </r>
  <r>
    <s v="Markita Hansen"/>
    <x v="75"/>
    <x v="1"/>
    <s v="Celia Rouche"/>
    <s v="West"/>
    <x v="75"/>
  </r>
  <r>
    <s v="Maureen Marcano"/>
    <x v="46"/>
    <x v="2"/>
    <s v="Summer Sewald"/>
    <s v="West"/>
    <x v="46"/>
  </r>
  <r>
    <s v="Niesha Huffines"/>
    <x v="36"/>
    <x v="1"/>
    <s v="Melvin Marxen"/>
    <s v="Central"/>
    <x v="36"/>
  </r>
  <r>
    <s v="Niesha Huffines"/>
    <x v="57"/>
    <x v="0"/>
    <s v="Melvin Marxen"/>
    <s v="Central"/>
    <x v="57"/>
  </r>
  <r>
    <s v="Rosalina Dieter"/>
    <x v="44"/>
    <x v="1"/>
    <s v="Celia Rouche"/>
    <s v="West"/>
    <x v="44"/>
  </r>
  <r>
    <s v="Versie Hillebrand"/>
    <x v="32"/>
    <x v="1"/>
    <s v="Dustin Brinkmann"/>
    <s v="Central"/>
    <x v="32"/>
  </r>
  <r>
    <s v="Versie Hillebrand"/>
    <x v="42"/>
    <x v="1"/>
    <s v="Dustin Brinkmann"/>
    <s v="Central"/>
    <x v="42"/>
  </r>
  <r>
    <s v="Vicki Laflamme"/>
    <x v="52"/>
    <x v="0"/>
    <s v="Celia Rouche"/>
    <s v="West"/>
    <x v="52"/>
  </r>
  <r>
    <s v="Vicki Laflamme"/>
    <x v="27"/>
    <x v="0"/>
    <s v="Celia Rouche"/>
    <s v="West"/>
    <x v="27"/>
  </r>
  <r>
    <s v="Vicki Laflamme"/>
    <x v="74"/>
    <x v="0"/>
    <s v="Celia Rouche"/>
    <s v="West"/>
    <x v="74"/>
  </r>
  <r>
    <s v="Vicki Laflamme"/>
    <x v="22"/>
    <x v="0"/>
    <s v="Celia Rouche"/>
    <s v="West"/>
    <x v="22"/>
  </r>
  <r>
    <s v="Cassey Cress"/>
    <x v="50"/>
    <x v="2"/>
    <s v="Rocco Neubert"/>
    <s v="East"/>
    <x v="50"/>
  </r>
  <r>
    <s v="Darcel Schlecht"/>
    <x v="2"/>
    <x v="0"/>
    <s v="Melvin Marxen"/>
    <s v="Central"/>
    <x v="2"/>
  </r>
  <r>
    <s v="Darcel Schlecht"/>
    <x v="14"/>
    <x v="0"/>
    <s v="Melvin Marxen"/>
    <s v="Central"/>
    <x v="14"/>
  </r>
  <r>
    <s v="Darcel Schlecht"/>
    <x v="2"/>
    <x v="0"/>
    <s v="Melvin Marxen"/>
    <s v="Central"/>
    <x v="2"/>
  </r>
  <r>
    <s v="Donn Cantrell"/>
    <x v="63"/>
    <x v="1"/>
    <s v="Rocco Neubert"/>
    <s v="East"/>
    <x v="63"/>
  </r>
  <r>
    <s v="Donn Cantrell"/>
    <x v="15"/>
    <x v="0"/>
    <s v="Rocco Neubert"/>
    <s v="East"/>
    <x v="15"/>
  </r>
  <r>
    <s v="Elease Gluck"/>
    <x v="22"/>
    <x v="0"/>
    <s v="Celia Rouche"/>
    <s v="West"/>
    <x v="22"/>
  </r>
  <r>
    <s v="Garret Kinder"/>
    <x v="26"/>
    <x v="1"/>
    <s v="Cara Losch"/>
    <s v="East"/>
    <x v="26"/>
  </r>
  <r>
    <s v="Gladys Colclough"/>
    <x v="32"/>
    <x v="0"/>
    <s v="Melvin Marxen"/>
    <s v="Central"/>
    <x v="32"/>
  </r>
  <r>
    <s v="Jonathan Berthelot"/>
    <x v="53"/>
    <x v="1"/>
    <s v="Melvin Marxen"/>
    <s v="Central"/>
    <x v="53"/>
  </r>
  <r>
    <s v="Jonathan Berthelot"/>
    <x v="81"/>
    <x v="0"/>
    <s v="Melvin Marxen"/>
    <s v="Central"/>
    <x v="81"/>
  </r>
  <r>
    <s v="Kami Bicknell"/>
    <x v="52"/>
    <x v="0"/>
    <s v="Summer Sewald"/>
    <s v="West"/>
    <x v="52"/>
  </r>
  <r>
    <s v="Kary Hendrixson"/>
    <x v="82"/>
    <x v="2"/>
    <s v="Summer Sewald"/>
    <s v="West"/>
    <x v="82"/>
  </r>
  <r>
    <s v="Markita Hansen"/>
    <x v="13"/>
    <x v="0"/>
    <s v="Celia Rouche"/>
    <s v="West"/>
    <x v="13"/>
  </r>
  <r>
    <s v="Marty Freudenburg"/>
    <x v="38"/>
    <x v="0"/>
    <s v="Melvin Marxen"/>
    <s v="Central"/>
    <x v="38"/>
  </r>
  <r>
    <s v="Versie Hillebrand"/>
    <x v="81"/>
    <x v="1"/>
    <s v="Dustin Brinkmann"/>
    <s v="Central"/>
    <x v="81"/>
  </r>
  <r>
    <s v="Versie Hillebrand"/>
    <x v="0"/>
    <x v="0"/>
    <s v="Dustin Brinkmann"/>
    <s v="Central"/>
    <x v="0"/>
  </r>
  <r>
    <s v="Vicki Laflamme"/>
    <x v="13"/>
    <x v="0"/>
    <s v="Celia Rouche"/>
    <s v="West"/>
    <x v="13"/>
  </r>
  <r>
    <s v="Vicki Laflamme"/>
    <x v="45"/>
    <x v="0"/>
    <s v="Celia Rouche"/>
    <s v="West"/>
    <x v="45"/>
  </r>
  <r>
    <s v="Wilburn Farren"/>
    <x v="72"/>
    <x v="0"/>
    <s v="Cara Losch"/>
    <s v="East"/>
    <x v="72"/>
  </r>
  <r>
    <s v="Zane Levy"/>
    <x v="79"/>
    <x v="2"/>
    <s v="Summer Sewald"/>
    <s v="West"/>
    <x v="79"/>
  </r>
  <r>
    <s v="Anna Snelling"/>
    <x v="53"/>
    <x v="1"/>
    <s v="Dustin Brinkmann"/>
    <s v="Central"/>
    <x v="53"/>
  </r>
  <r>
    <s v="Anna Snelling"/>
    <x v="4"/>
    <x v="0"/>
    <s v="Dustin Brinkmann"/>
    <s v="Central"/>
    <x v="4"/>
  </r>
  <r>
    <s v="Boris Faz"/>
    <x v="77"/>
    <x v="0"/>
    <s v="Rocco Neubert"/>
    <s v="East"/>
    <x v="77"/>
  </r>
  <r>
    <s v="Cassey Cress"/>
    <x v="55"/>
    <x v="0"/>
    <s v="Rocco Neubert"/>
    <s v="East"/>
    <x v="55"/>
  </r>
  <r>
    <s v="Corliss Cosme"/>
    <x v="63"/>
    <x v="1"/>
    <s v="Cara Losch"/>
    <s v="East"/>
    <x v="63"/>
  </r>
  <r>
    <s v="Corliss Cosme"/>
    <x v="80"/>
    <x v="0"/>
    <s v="Cara Losch"/>
    <s v="East"/>
    <x v="80"/>
  </r>
  <r>
    <s v="Corliss Cosme"/>
    <x v="54"/>
    <x v="0"/>
    <s v="Cara Losch"/>
    <s v="East"/>
    <x v="54"/>
  </r>
  <r>
    <s v="Darcel Schlecht"/>
    <x v="4"/>
    <x v="0"/>
    <s v="Melvin Marxen"/>
    <s v="Central"/>
    <x v="4"/>
  </r>
  <r>
    <s v="Darcel Schlecht"/>
    <x v="2"/>
    <x v="0"/>
    <s v="Melvin Marxen"/>
    <s v="Central"/>
    <x v="2"/>
  </r>
  <r>
    <s v="Garret Kinder"/>
    <x v="77"/>
    <x v="0"/>
    <s v="Cara Losch"/>
    <s v="East"/>
    <x v="77"/>
  </r>
  <r>
    <s v="Gladys Colclough"/>
    <x v="1"/>
    <x v="1"/>
    <s v="Melvin Marxen"/>
    <s v="Central"/>
    <x v="1"/>
  </r>
  <r>
    <s v="Jonathan Berthelot"/>
    <x v="73"/>
    <x v="0"/>
    <s v="Melvin Marxen"/>
    <s v="Central"/>
    <x v="73"/>
  </r>
  <r>
    <s v="Kary Hendrixson"/>
    <x v="35"/>
    <x v="0"/>
    <s v="Summer Sewald"/>
    <s v="West"/>
    <x v="35"/>
  </r>
  <r>
    <s v="Markita Hansen"/>
    <x v="13"/>
    <x v="0"/>
    <s v="Celia Rouche"/>
    <s v="West"/>
    <x v="13"/>
  </r>
  <r>
    <s v="Moses Frase"/>
    <x v="64"/>
    <x v="0"/>
    <s v="Dustin Brinkmann"/>
    <s v="Central"/>
    <x v="64"/>
  </r>
  <r>
    <s v="Niesha Huffines"/>
    <x v="57"/>
    <x v="0"/>
    <s v="Melvin Marxen"/>
    <s v="Central"/>
    <x v="57"/>
  </r>
  <r>
    <s v="Reed Clapper"/>
    <x v="40"/>
    <x v="1"/>
    <s v="Rocco Neubert"/>
    <s v="East"/>
    <x v="40"/>
  </r>
  <r>
    <s v="Rosalina Dieter"/>
    <x v="82"/>
    <x v="2"/>
    <s v="Celia Rouche"/>
    <s v="West"/>
    <x v="82"/>
  </r>
  <r>
    <s v="Versie Hillebrand"/>
    <x v="38"/>
    <x v="0"/>
    <s v="Dustin Brinkmann"/>
    <s v="Central"/>
    <x v="38"/>
  </r>
  <r>
    <s v="Versie Hillebrand"/>
    <x v="32"/>
    <x v="0"/>
    <s v="Dustin Brinkmann"/>
    <s v="Central"/>
    <x v="32"/>
  </r>
  <r>
    <s v="Vicki Laflamme"/>
    <x v="64"/>
    <x v="0"/>
    <s v="Celia Rouche"/>
    <s v="West"/>
    <x v="64"/>
  </r>
  <r>
    <s v="Wilburn Farren"/>
    <x v="23"/>
    <x v="1"/>
    <s v="Cara Losch"/>
    <s v="East"/>
    <x v="23"/>
  </r>
  <r>
    <s v="Zane Levy"/>
    <x v="44"/>
    <x v="2"/>
    <s v="Summer Sewald"/>
    <s v="West"/>
    <x v="44"/>
  </r>
  <r>
    <s v="Zane Levy"/>
    <x v="56"/>
    <x v="0"/>
    <s v="Summer Sewald"/>
    <s v="West"/>
    <x v="56"/>
  </r>
  <r>
    <s v="Zane Levy"/>
    <x v="64"/>
    <x v="0"/>
    <s v="Summer Sewald"/>
    <s v="West"/>
    <x v="64"/>
  </r>
  <r>
    <s v="Anna Snelling"/>
    <x v="14"/>
    <x v="1"/>
    <s v="Dustin Brinkmann"/>
    <s v="Central"/>
    <x v="14"/>
  </r>
  <r>
    <s v="Anna Snelling"/>
    <x v="38"/>
    <x v="0"/>
    <s v="Dustin Brinkmann"/>
    <s v="Central"/>
    <x v="38"/>
  </r>
  <r>
    <s v="Boris Faz"/>
    <x v="54"/>
    <x v="1"/>
    <s v="Rocco Neubert"/>
    <s v="East"/>
    <x v="54"/>
  </r>
  <r>
    <s v="Boris Faz"/>
    <x v="23"/>
    <x v="0"/>
    <s v="Rocco Neubert"/>
    <s v="East"/>
    <x v="23"/>
  </r>
  <r>
    <s v="Boris Faz"/>
    <x v="23"/>
    <x v="0"/>
    <s v="Rocco Neubert"/>
    <s v="East"/>
    <x v="23"/>
  </r>
  <r>
    <s v="Boris Faz"/>
    <x v="51"/>
    <x v="0"/>
    <s v="Rocco Neubert"/>
    <s v="East"/>
    <x v="51"/>
  </r>
  <r>
    <s v="Cassey Cress"/>
    <x v="61"/>
    <x v="1"/>
    <s v="Rocco Neubert"/>
    <s v="East"/>
    <x v="61"/>
  </r>
  <r>
    <s v="Cecily Lampkin"/>
    <x v="67"/>
    <x v="1"/>
    <s v="Dustin Brinkmann"/>
    <s v="Central"/>
    <x v="67"/>
  </r>
  <r>
    <s v="Corliss Cosme"/>
    <x v="84"/>
    <x v="1"/>
    <s v="Cara Losch"/>
    <s v="East"/>
    <x v="84"/>
  </r>
  <r>
    <s v="Daniell Hammack"/>
    <x v="59"/>
    <x v="1"/>
    <s v="Rocco Neubert"/>
    <s v="East"/>
    <x v="59"/>
  </r>
  <r>
    <s v="Darcel Schlecht"/>
    <x v="38"/>
    <x v="0"/>
    <s v="Melvin Marxen"/>
    <s v="Central"/>
    <x v="38"/>
  </r>
  <r>
    <s v="Donn Cantrell"/>
    <x v="43"/>
    <x v="1"/>
    <s v="Rocco Neubert"/>
    <s v="East"/>
    <x v="43"/>
  </r>
  <r>
    <s v="Donn Cantrell"/>
    <x v="43"/>
    <x v="1"/>
    <s v="Rocco Neubert"/>
    <s v="East"/>
    <x v="43"/>
  </r>
  <r>
    <s v="Donn Cantrell"/>
    <x v="50"/>
    <x v="1"/>
    <s v="Rocco Neubert"/>
    <s v="East"/>
    <x v="50"/>
  </r>
  <r>
    <s v="Elease Gluck"/>
    <x v="27"/>
    <x v="1"/>
    <s v="Celia Rouche"/>
    <s v="West"/>
    <x v="27"/>
  </r>
  <r>
    <s v="James Ascencio"/>
    <x v="83"/>
    <x v="0"/>
    <s v="Summer Sewald"/>
    <s v="West"/>
    <x v="83"/>
  </r>
  <r>
    <s v="Jonathan Berthelot"/>
    <x v="8"/>
    <x v="1"/>
    <s v="Melvin Marxen"/>
    <s v="Central"/>
    <x v="8"/>
  </r>
  <r>
    <s v="Kami Bicknell"/>
    <x v="6"/>
    <x v="1"/>
    <s v="Summer Sewald"/>
    <s v="West"/>
    <x v="6"/>
  </r>
  <r>
    <s v="Kami Bicknell"/>
    <x v="12"/>
    <x v="0"/>
    <s v="Summer Sewald"/>
    <s v="West"/>
    <x v="12"/>
  </r>
  <r>
    <s v="Kary Hendrixson"/>
    <x v="11"/>
    <x v="1"/>
    <s v="Summer Sewald"/>
    <s v="West"/>
    <x v="11"/>
  </r>
  <r>
    <s v="Kary Hendrixson"/>
    <x v="17"/>
    <x v="0"/>
    <s v="Summer Sewald"/>
    <s v="West"/>
    <x v="17"/>
  </r>
  <r>
    <s v="Marty Freudenburg"/>
    <x v="62"/>
    <x v="0"/>
    <s v="Melvin Marxen"/>
    <s v="Central"/>
    <x v="62"/>
  </r>
  <r>
    <s v="Reed Clapper"/>
    <x v="43"/>
    <x v="1"/>
    <s v="Rocco Neubert"/>
    <s v="East"/>
    <x v="43"/>
  </r>
  <r>
    <s v="Rosie Papadopoulos"/>
    <x v="61"/>
    <x v="1"/>
    <s v="Cara Losch"/>
    <s v="East"/>
    <x v="61"/>
  </r>
  <r>
    <s v="Zane Levy"/>
    <x v="17"/>
    <x v="1"/>
    <s v="Summer Sewald"/>
    <s v="West"/>
    <x v="17"/>
  </r>
  <r>
    <s v="Zane Levy"/>
    <x v="43"/>
    <x v="1"/>
    <s v="Summer Sewald"/>
    <s v="West"/>
    <x v="43"/>
  </r>
  <r>
    <s v="Boris Faz"/>
    <x v="29"/>
    <x v="0"/>
    <s v="Rocco Neubert"/>
    <s v="East"/>
    <x v="29"/>
  </r>
  <r>
    <s v="Cassey Cress"/>
    <x v="72"/>
    <x v="1"/>
    <s v="Rocco Neubert"/>
    <s v="East"/>
    <x v="72"/>
  </r>
  <r>
    <s v="Cecily Lampkin"/>
    <x v="8"/>
    <x v="0"/>
    <s v="Dustin Brinkmann"/>
    <s v="Central"/>
    <x v="8"/>
  </r>
  <r>
    <s v="Corliss Cosme"/>
    <x v="58"/>
    <x v="0"/>
    <s v="Cara Losch"/>
    <s v="East"/>
    <x v="58"/>
  </r>
  <r>
    <s v="Darcel Schlecht"/>
    <x v="67"/>
    <x v="0"/>
    <s v="Melvin Marxen"/>
    <s v="Central"/>
    <x v="67"/>
  </r>
  <r>
    <s v="Donn Cantrell"/>
    <x v="21"/>
    <x v="0"/>
    <s v="Rocco Neubert"/>
    <s v="East"/>
    <x v="21"/>
  </r>
  <r>
    <s v="Garret Kinder"/>
    <x v="63"/>
    <x v="1"/>
    <s v="Cara Losch"/>
    <s v="East"/>
    <x v="63"/>
  </r>
  <r>
    <s v="James Ascencio"/>
    <x v="69"/>
    <x v="2"/>
    <s v="Summer Sewald"/>
    <s v="West"/>
    <x v="69"/>
  </r>
  <r>
    <s v="Kami Bicknell"/>
    <x v="56"/>
    <x v="1"/>
    <s v="Summer Sewald"/>
    <s v="West"/>
    <x v="56"/>
  </r>
  <r>
    <s v="Kami Bicknell"/>
    <x v="56"/>
    <x v="0"/>
    <s v="Summer Sewald"/>
    <s v="West"/>
    <x v="56"/>
  </r>
  <r>
    <s v="Kami Bicknell"/>
    <x v="5"/>
    <x v="0"/>
    <s v="Summer Sewald"/>
    <s v="West"/>
    <x v="5"/>
  </r>
  <r>
    <s v="Lajuana Vencill"/>
    <x v="38"/>
    <x v="1"/>
    <s v="Dustin Brinkmann"/>
    <s v="Central"/>
    <x v="38"/>
  </r>
  <r>
    <s v="Niesha Huffines"/>
    <x v="37"/>
    <x v="1"/>
    <s v="Melvin Marxen"/>
    <s v="Central"/>
    <x v="37"/>
  </r>
  <r>
    <s v="Niesha Huffines"/>
    <x v="60"/>
    <x v="0"/>
    <s v="Melvin Marxen"/>
    <s v="Central"/>
    <x v="60"/>
  </r>
  <r>
    <s v="Niesha Huffines"/>
    <x v="76"/>
    <x v="0"/>
    <s v="Melvin Marxen"/>
    <s v="Central"/>
    <x v="76"/>
  </r>
  <r>
    <s v="Reed Clapper"/>
    <x v="55"/>
    <x v="0"/>
    <s v="Rocco Neubert"/>
    <s v="East"/>
    <x v="55"/>
  </r>
  <r>
    <s v="Rosie Papadopoulos"/>
    <x v="18"/>
    <x v="0"/>
    <s v="Cara Losch"/>
    <s v="East"/>
    <x v="18"/>
  </r>
  <r>
    <s v="Versie Hillebrand"/>
    <x v="57"/>
    <x v="0"/>
    <s v="Dustin Brinkmann"/>
    <s v="Central"/>
    <x v="57"/>
  </r>
  <r>
    <s v="Versie Hillebrand"/>
    <x v="36"/>
    <x v="0"/>
    <s v="Dustin Brinkmann"/>
    <s v="Central"/>
    <x v="36"/>
  </r>
  <r>
    <s v="Versie Hillebrand"/>
    <x v="32"/>
    <x v="0"/>
    <s v="Dustin Brinkmann"/>
    <s v="Central"/>
    <x v="32"/>
  </r>
  <r>
    <s v="Vicki Laflamme"/>
    <x v="75"/>
    <x v="0"/>
    <s v="Celia Rouche"/>
    <s v="West"/>
    <x v="75"/>
  </r>
  <r>
    <s v="Violet Mclelland"/>
    <x v="29"/>
    <x v="1"/>
    <s v="Cara Losch"/>
    <s v="East"/>
    <x v="29"/>
  </r>
  <r>
    <s v="Cassey Cress"/>
    <x v="15"/>
    <x v="0"/>
    <s v="Rocco Neubert"/>
    <s v="East"/>
    <x v="15"/>
  </r>
  <r>
    <s v="Cecily Lampkin"/>
    <x v="14"/>
    <x v="0"/>
    <s v="Dustin Brinkmann"/>
    <s v="Central"/>
    <x v="14"/>
  </r>
  <r>
    <s v="Cecily Lampkin"/>
    <x v="67"/>
    <x v="0"/>
    <s v="Dustin Brinkmann"/>
    <s v="Central"/>
    <x v="67"/>
  </r>
  <r>
    <s v="Corliss Cosme"/>
    <x v="54"/>
    <x v="0"/>
    <s v="Cara Losch"/>
    <s v="East"/>
    <x v="54"/>
  </r>
  <r>
    <s v="Corliss Cosme"/>
    <x v="61"/>
    <x v="0"/>
    <s v="Cara Losch"/>
    <s v="East"/>
    <x v="61"/>
  </r>
  <r>
    <s v="Daniell Hammack"/>
    <x v="82"/>
    <x v="0"/>
    <s v="Rocco Neubert"/>
    <s v="East"/>
    <x v="82"/>
  </r>
  <r>
    <s v="Darcel Schlecht"/>
    <x v="8"/>
    <x v="0"/>
    <s v="Melvin Marxen"/>
    <s v="Central"/>
    <x v="8"/>
  </r>
  <r>
    <s v="Darcel Schlecht"/>
    <x v="42"/>
    <x v="0"/>
    <s v="Melvin Marxen"/>
    <s v="Central"/>
    <x v="42"/>
  </r>
  <r>
    <s v="Garret Kinder"/>
    <x v="55"/>
    <x v="1"/>
    <s v="Cara Losch"/>
    <s v="East"/>
    <x v="55"/>
  </r>
  <r>
    <s v="Gladys Colclough"/>
    <x v="9"/>
    <x v="1"/>
    <s v="Melvin Marxen"/>
    <s v="Central"/>
    <x v="9"/>
  </r>
  <r>
    <s v="Gladys Colclough"/>
    <x v="2"/>
    <x v="0"/>
    <s v="Melvin Marxen"/>
    <s v="Central"/>
    <x v="2"/>
  </r>
  <r>
    <s v="Gladys Colclough"/>
    <x v="8"/>
    <x v="0"/>
    <s v="Melvin Marxen"/>
    <s v="Central"/>
    <x v="8"/>
  </r>
  <r>
    <s v="Hayden Neloms"/>
    <x v="74"/>
    <x v="0"/>
    <s v="Celia Rouche"/>
    <s v="West"/>
    <x v="74"/>
  </r>
  <r>
    <s v="James Ascencio"/>
    <x v="34"/>
    <x v="0"/>
    <s v="Summer Sewald"/>
    <s v="West"/>
    <x v="34"/>
  </r>
  <r>
    <s v="James Ascencio"/>
    <x v="70"/>
    <x v="0"/>
    <s v="Summer Sewald"/>
    <s v="West"/>
    <x v="70"/>
  </r>
  <r>
    <s v="Jonathan Berthelot"/>
    <x v="24"/>
    <x v="1"/>
    <s v="Melvin Marxen"/>
    <s v="Central"/>
    <x v="24"/>
  </r>
  <r>
    <s v="Jonathan Berthelot"/>
    <x v="75"/>
    <x v="1"/>
    <s v="Melvin Marxen"/>
    <s v="Central"/>
    <x v="75"/>
  </r>
  <r>
    <s v="Kami Bicknell"/>
    <x v="16"/>
    <x v="1"/>
    <s v="Summer Sewald"/>
    <s v="West"/>
    <x v="16"/>
  </r>
  <r>
    <s v="Kami Bicknell"/>
    <x v="5"/>
    <x v="0"/>
    <s v="Summer Sewald"/>
    <s v="West"/>
    <x v="5"/>
  </r>
  <r>
    <s v="Kary Hendrixson"/>
    <x v="6"/>
    <x v="0"/>
    <s v="Summer Sewald"/>
    <s v="West"/>
    <x v="6"/>
  </r>
  <r>
    <s v="Kary Hendrixson"/>
    <x v="45"/>
    <x v="0"/>
    <s v="Summer Sewald"/>
    <s v="West"/>
    <x v="45"/>
  </r>
  <r>
    <s v="Lajuana Vencill"/>
    <x v="2"/>
    <x v="0"/>
    <s v="Dustin Brinkmann"/>
    <s v="Central"/>
    <x v="2"/>
  </r>
  <r>
    <s v="Maureen Marcano"/>
    <x v="74"/>
    <x v="0"/>
    <s v="Summer Sewald"/>
    <s v="West"/>
    <x v="74"/>
  </r>
  <r>
    <s v="Rosalina Dieter"/>
    <x v="55"/>
    <x v="2"/>
    <s v="Celia Rouche"/>
    <s v="West"/>
    <x v="55"/>
  </r>
  <r>
    <s v="Versie Hillebrand"/>
    <x v="76"/>
    <x v="1"/>
    <s v="Dustin Brinkmann"/>
    <s v="Central"/>
    <x v="76"/>
  </r>
  <r>
    <s v="Versie Hillebrand"/>
    <x v="33"/>
    <x v="1"/>
    <s v="Dustin Brinkmann"/>
    <s v="Central"/>
    <x v="33"/>
  </r>
  <r>
    <s v="Versie Hillebrand"/>
    <x v="19"/>
    <x v="0"/>
    <s v="Dustin Brinkmann"/>
    <s v="Central"/>
    <x v="19"/>
  </r>
  <r>
    <s v="Vicki Laflamme"/>
    <x v="13"/>
    <x v="1"/>
    <s v="Celia Rouche"/>
    <s v="West"/>
    <x v="13"/>
  </r>
  <r>
    <s v="Vicki Laflamme"/>
    <x v="35"/>
    <x v="0"/>
    <s v="Celia Rouche"/>
    <s v="West"/>
    <x v="35"/>
  </r>
  <r>
    <s v="Violet Mclelland"/>
    <x v="54"/>
    <x v="1"/>
    <s v="Cara Losch"/>
    <s v="East"/>
    <x v="54"/>
  </r>
  <r>
    <s v="Violet Mclelland"/>
    <x v="29"/>
    <x v="0"/>
    <s v="Cara Losch"/>
    <s v="East"/>
    <x v="29"/>
  </r>
  <r>
    <s v="Anna Snelling"/>
    <x v="37"/>
    <x v="1"/>
    <s v="Dustin Brinkmann"/>
    <s v="Central"/>
    <x v="37"/>
  </r>
  <r>
    <s v="Anna Snelling"/>
    <x v="48"/>
    <x v="1"/>
    <s v="Dustin Brinkmann"/>
    <s v="Central"/>
    <x v="48"/>
  </r>
  <r>
    <s v="Anna Snelling"/>
    <x v="0"/>
    <x v="0"/>
    <s v="Dustin Brinkmann"/>
    <s v="Central"/>
    <x v="0"/>
  </r>
  <r>
    <s v="Boris Faz"/>
    <x v="58"/>
    <x v="0"/>
    <s v="Rocco Neubert"/>
    <s v="East"/>
    <x v="58"/>
  </r>
  <r>
    <s v="Cassey Cress"/>
    <x v="78"/>
    <x v="0"/>
    <s v="Rocco Neubert"/>
    <s v="East"/>
    <x v="78"/>
  </r>
  <r>
    <s v="Cecily Lampkin"/>
    <x v="30"/>
    <x v="0"/>
    <s v="Dustin Brinkmann"/>
    <s v="Central"/>
    <x v="30"/>
  </r>
  <r>
    <s v="Darcel Schlecht"/>
    <x v="76"/>
    <x v="1"/>
    <s v="Melvin Marxen"/>
    <s v="Central"/>
    <x v="76"/>
  </r>
  <r>
    <s v="Darcel Schlecht"/>
    <x v="4"/>
    <x v="1"/>
    <s v="Melvin Marxen"/>
    <s v="Central"/>
    <x v="4"/>
  </r>
  <r>
    <s v="Garret Kinder"/>
    <x v="71"/>
    <x v="1"/>
    <s v="Cara Losch"/>
    <s v="East"/>
    <x v="71"/>
  </r>
  <r>
    <s v="Gladys Colclough"/>
    <x v="81"/>
    <x v="0"/>
    <s v="Melvin Marxen"/>
    <s v="Central"/>
    <x v="81"/>
  </r>
  <r>
    <s v="Kami Bicknell"/>
    <x v="47"/>
    <x v="0"/>
    <s v="Summer Sewald"/>
    <s v="West"/>
    <x v="47"/>
  </r>
  <r>
    <s v="Kary Hendrixson"/>
    <x v="66"/>
    <x v="1"/>
    <s v="Summer Sewald"/>
    <s v="West"/>
    <x v="66"/>
  </r>
  <r>
    <s v="Markita Hansen"/>
    <x v="3"/>
    <x v="0"/>
    <s v="Celia Rouche"/>
    <s v="West"/>
    <x v="3"/>
  </r>
  <r>
    <s v="Maureen Marcano"/>
    <x v="12"/>
    <x v="1"/>
    <s v="Summer Sewald"/>
    <s v="West"/>
    <x v="12"/>
  </r>
  <r>
    <s v="Moses Frase"/>
    <x v="8"/>
    <x v="0"/>
    <s v="Dustin Brinkmann"/>
    <s v="Central"/>
    <x v="8"/>
  </r>
  <r>
    <s v="Reed Clapper"/>
    <x v="82"/>
    <x v="1"/>
    <s v="Rocco Neubert"/>
    <s v="East"/>
    <x v="82"/>
  </r>
  <r>
    <s v="Rosie Papadopoulos"/>
    <x v="11"/>
    <x v="2"/>
    <s v="Cara Losch"/>
    <s v="East"/>
    <x v="11"/>
  </r>
  <r>
    <s v="Violet Mclelland"/>
    <x v="43"/>
    <x v="0"/>
    <s v="Cara Losch"/>
    <s v="East"/>
    <x v="43"/>
  </r>
  <r>
    <s v="Zane Levy"/>
    <x v="5"/>
    <x v="2"/>
    <s v="Summer Sewald"/>
    <s v="West"/>
    <x v="5"/>
  </r>
  <r>
    <s v="Zane Levy"/>
    <x v="52"/>
    <x v="1"/>
    <s v="Summer Sewald"/>
    <s v="West"/>
    <x v="52"/>
  </r>
  <r>
    <s v="Zane Levy"/>
    <x v="83"/>
    <x v="0"/>
    <s v="Summer Sewald"/>
    <s v="West"/>
    <x v="83"/>
  </r>
  <r>
    <s v="Anna Snelling"/>
    <x v="14"/>
    <x v="1"/>
    <s v="Dustin Brinkmann"/>
    <s v="Central"/>
    <x v="14"/>
  </r>
  <r>
    <s v="Anna Snelling"/>
    <x v="53"/>
    <x v="1"/>
    <s v="Dustin Brinkmann"/>
    <s v="Central"/>
    <x v="53"/>
  </r>
  <r>
    <s v="Anna Snelling"/>
    <x v="24"/>
    <x v="0"/>
    <s v="Dustin Brinkmann"/>
    <s v="Central"/>
    <x v="24"/>
  </r>
  <r>
    <s v="Boris Faz"/>
    <x v="63"/>
    <x v="1"/>
    <s v="Rocco Neubert"/>
    <s v="East"/>
    <x v="63"/>
  </r>
  <r>
    <s v="Corliss Cosme"/>
    <x v="43"/>
    <x v="1"/>
    <s v="Cara Losch"/>
    <s v="East"/>
    <x v="43"/>
  </r>
  <r>
    <s v="Darcel Schlecht"/>
    <x v="76"/>
    <x v="1"/>
    <s v="Melvin Marxen"/>
    <s v="Central"/>
    <x v="76"/>
  </r>
  <r>
    <s v="Darcel Schlecht"/>
    <x v="37"/>
    <x v="0"/>
    <s v="Melvin Marxen"/>
    <s v="Central"/>
    <x v="37"/>
  </r>
  <r>
    <s v="Darcel Schlecht"/>
    <x v="48"/>
    <x v="0"/>
    <s v="Melvin Marxen"/>
    <s v="Central"/>
    <x v="48"/>
  </r>
  <r>
    <s v="Garret Kinder"/>
    <x v="58"/>
    <x v="0"/>
    <s v="Cara Losch"/>
    <s v="East"/>
    <x v="58"/>
  </r>
  <r>
    <s v="Garret Kinder"/>
    <x v="39"/>
    <x v="0"/>
    <s v="Cara Losch"/>
    <s v="East"/>
    <x v="39"/>
  </r>
  <r>
    <s v="Gladys Colclough"/>
    <x v="9"/>
    <x v="1"/>
    <s v="Melvin Marxen"/>
    <s v="Central"/>
    <x v="9"/>
  </r>
  <r>
    <s v="Hayden Neloms"/>
    <x v="22"/>
    <x v="0"/>
    <s v="Celia Rouche"/>
    <s v="West"/>
    <x v="22"/>
  </r>
  <r>
    <s v="Jonathan Berthelot"/>
    <x v="33"/>
    <x v="0"/>
    <s v="Melvin Marxen"/>
    <s v="Central"/>
    <x v="33"/>
  </r>
  <r>
    <s v="Jonathan Berthelot"/>
    <x v="30"/>
    <x v="0"/>
    <s v="Melvin Marxen"/>
    <s v="Central"/>
    <x v="30"/>
  </r>
  <r>
    <s v="Jonathan Berthelot"/>
    <x v="0"/>
    <x v="0"/>
    <s v="Melvin Marxen"/>
    <s v="Central"/>
    <x v="0"/>
  </r>
  <r>
    <s v="Jonathan Berthelot"/>
    <x v="42"/>
    <x v="0"/>
    <s v="Melvin Marxen"/>
    <s v="Central"/>
    <x v="42"/>
  </r>
  <r>
    <s v="Kary Hendrixson"/>
    <x v="41"/>
    <x v="0"/>
    <s v="Summer Sewald"/>
    <s v="West"/>
    <x v="41"/>
  </r>
  <r>
    <s v="Kary Hendrixson"/>
    <x v="10"/>
    <x v="0"/>
    <s v="Summer Sewald"/>
    <s v="West"/>
    <x v="10"/>
  </r>
  <r>
    <s v="Marty Freudenburg"/>
    <x v="73"/>
    <x v="0"/>
    <s v="Melvin Marxen"/>
    <s v="Central"/>
    <x v="73"/>
  </r>
  <r>
    <s v="Maureen Marcano"/>
    <x v="43"/>
    <x v="0"/>
    <s v="Summer Sewald"/>
    <s v="West"/>
    <x v="43"/>
  </r>
  <r>
    <s v="Reed Clapper"/>
    <x v="69"/>
    <x v="1"/>
    <s v="Rocco Neubert"/>
    <s v="East"/>
    <x v="69"/>
  </r>
  <r>
    <s v="Reed Clapper"/>
    <x v="78"/>
    <x v="1"/>
    <s v="Rocco Neubert"/>
    <s v="East"/>
    <x v="78"/>
  </r>
  <r>
    <s v="Versie Hillebrand"/>
    <x v="32"/>
    <x v="0"/>
    <s v="Dustin Brinkmann"/>
    <s v="Central"/>
    <x v="32"/>
  </r>
  <r>
    <s v="Versie Hillebrand"/>
    <x v="48"/>
    <x v="0"/>
    <s v="Dustin Brinkmann"/>
    <s v="Central"/>
    <x v="48"/>
  </r>
  <r>
    <s v="Vicki Laflamme"/>
    <x v="9"/>
    <x v="2"/>
    <s v="Celia Rouche"/>
    <s v="West"/>
    <x v="9"/>
  </r>
  <r>
    <s v="Vicki Laflamme"/>
    <x v="20"/>
    <x v="2"/>
    <s v="Celia Rouche"/>
    <s v="West"/>
    <x v="20"/>
  </r>
  <r>
    <s v="Vicki Laflamme"/>
    <x v="25"/>
    <x v="1"/>
    <s v="Celia Rouche"/>
    <s v="West"/>
    <x v="25"/>
  </r>
  <r>
    <s v="Violet Mclelland"/>
    <x v="69"/>
    <x v="1"/>
    <s v="Cara Losch"/>
    <s v="East"/>
    <x v="69"/>
  </r>
  <r>
    <s v="Zane Levy"/>
    <x v="58"/>
    <x v="0"/>
    <s v="Summer Sewald"/>
    <s v="West"/>
    <x v="58"/>
  </r>
  <r>
    <s v="Anna Snelling"/>
    <x v="0"/>
    <x v="0"/>
    <s v="Dustin Brinkmann"/>
    <s v="Central"/>
    <x v="0"/>
  </r>
  <r>
    <s v="Cassey Cress"/>
    <x v="82"/>
    <x v="0"/>
    <s v="Rocco Neubert"/>
    <s v="East"/>
    <x v="82"/>
  </r>
  <r>
    <s v="Corliss Cosme"/>
    <x v="58"/>
    <x v="1"/>
    <s v="Cara Losch"/>
    <s v="East"/>
    <x v="58"/>
  </r>
  <r>
    <s v="Corliss Cosme"/>
    <x v="51"/>
    <x v="0"/>
    <s v="Cara Losch"/>
    <s v="East"/>
    <x v="51"/>
  </r>
  <r>
    <s v="Donn Cantrell"/>
    <x v="50"/>
    <x v="1"/>
    <s v="Rocco Neubert"/>
    <s v="East"/>
    <x v="50"/>
  </r>
  <r>
    <s v="Elease Gluck"/>
    <x v="49"/>
    <x v="1"/>
    <s v="Celia Rouche"/>
    <s v="West"/>
    <x v="49"/>
  </r>
  <r>
    <s v="Gladys Colclough"/>
    <x v="33"/>
    <x v="0"/>
    <s v="Melvin Marxen"/>
    <s v="Central"/>
    <x v="33"/>
  </r>
  <r>
    <s v="Kami Bicknell"/>
    <x v="43"/>
    <x v="1"/>
    <s v="Summer Sewald"/>
    <s v="West"/>
    <x v="43"/>
  </r>
  <r>
    <s v="Kary Hendrixson"/>
    <x v="22"/>
    <x v="0"/>
    <s v="Summer Sewald"/>
    <s v="West"/>
    <x v="22"/>
  </r>
  <r>
    <s v="Marty Freudenburg"/>
    <x v="0"/>
    <x v="0"/>
    <s v="Melvin Marxen"/>
    <s v="Central"/>
    <x v="0"/>
  </r>
  <r>
    <s v="Maureen Marcano"/>
    <x v="52"/>
    <x v="0"/>
    <s v="Summer Sewald"/>
    <s v="West"/>
    <x v="52"/>
  </r>
  <r>
    <s v="Niesha Huffines"/>
    <x v="14"/>
    <x v="0"/>
    <s v="Melvin Marxen"/>
    <s v="Central"/>
    <x v="14"/>
  </r>
  <r>
    <s v="Reed Clapper"/>
    <x v="63"/>
    <x v="0"/>
    <s v="Rocco Neubert"/>
    <s v="East"/>
    <x v="63"/>
  </r>
  <r>
    <s v="Reed Clapper"/>
    <x v="71"/>
    <x v="0"/>
    <s v="Rocco Neubert"/>
    <s v="East"/>
    <x v="71"/>
  </r>
  <r>
    <s v="Rosalina Dieter"/>
    <x v="34"/>
    <x v="0"/>
    <s v="Celia Rouche"/>
    <s v="West"/>
    <x v="34"/>
  </r>
  <r>
    <s v="Vicki Laflamme"/>
    <x v="49"/>
    <x v="0"/>
    <s v="Celia Rouche"/>
    <s v="West"/>
    <x v="49"/>
  </r>
  <r>
    <s v="Zane Levy"/>
    <x v="22"/>
    <x v="0"/>
    <s v="Summer Sewald"/>
    <s v="West"/>
    <x v="22"/>
  </r>
  <r>
    <s v="Zane Levy"/>
    <x v="11"/>
    <x v="0"/>
    <s v="Summer Sewald"/>
    <s v="West"/>
    <x v="11"/>
  </r>
  <r>
    <s v="Anna Snelling"/>
    <x v="31"/>
    <x v="0"/>
    <s v="Dustin Brinkmann"/>
    <s v="Central"/>
    <x v="31"/>
  </r>
  <r>
    <s v="Cassey Cress"/>
    <x v="43"/>
    <x v="0"/>
    <s v="Rocco Neubert"/>
    <s v="East"/>
    <x v="43"/>
  </r>
  <r>
    <s v="Darcel Schlecht"/>
    <x v="33"/>
    <x v="1"/>
    <s v="Melvin Marxen"/>
    <s v="Central"/>
    <x v="33"/>
  </r>
  <r>
    <s v="Donn Cantrell"/>
    <x v="50"/>
    <x v="0"/>
    <s v="Rocco Neubert"/>
    <s v="East"/>
    <x v="50"/>
  </r>
  <r>
    <s v="Hayden Neloms"/>
    <x v="20"/>
    <x v="1"/>
    <s v="Celia Rouche"/>
    <s v="West"/>
    <x v="20"/>
  </r>
  <r>
    <s v="James Ascencio"/>
    <x v="83"/>
    <x v="0"/>
    <s v="Summer Sewald"/>
    <s v="West"/>
    <x v="83"/>
  </r>
  <r>
    <s v="James Ascencio"/>
    <x v="35"/>
    <x v="0"/>
    <s v="Summer Sewald"/>
    <s v="West"/>
    <x v="35"/>
  </r>
  <r>
    <s v="James Ascencio"/>
    <x v="52"/>
    <x v="0"/>
    <s v="Summer Sewald"/>
    <s v="West"/>
    <x v="52"/>
  </r>
  <r>
    <s v="Kami Bicknell"/>
    <x v="17"/>
    <x v="0"/>
    <s v="Summer Sewald"/>
    <s v="West"/>
    <x v="17"/>
  </r>
  <r>
    <s v="Kami Bicknell"/>
    <x v="22"/>
    <x v="0"/>
    <s v="Summer Sewald"/>
    <s v="West"/>
    <x v="22"/>
  </r>
  <r>
    <s v="Kary Hendrixson"/>
    <x v="35"/>
    <x v="1"/>
    <s v="Summer Sewald"/>
    <s v="West"/>
    <x v="35"/>
  </r>
  <r>
    <s v="Kary Hendrixson"/>
    <x v="13"/>
    <x v="0"/>
    <s v="Summer Sewald"/>
    <s v="West"/>
    <x v="13"/>
  </r>
  <r>
    <s v="Lajuana Vencill"/>
    <x v="24"/>
    <x v="0"/>
    <s v="Dustin Brinkmann"/>
    <s v="Central"/>
    <x v="24"/>
  </r>
  <r>
    <s v="Lajuana Vencill"/>
    <x v="42"/>
    <x v="0"/>
    <s v="Dustin Brinkmann"/>
    <s v="Central"/>
    <x v="42"/>
  </r>
  <r>
    <s v="Marty Freudenburg"/>
    <x v="8"/>
    <x v="0"/>
    <s v="Melvin Marxen"/>
    <s v="Central"/>
    <x v="8"/>
  </r>
  <r>
    <s v="Reed Clapper"/>
    <x v="26"/>
    <x v="1"/>
    <s v="Rocco Neubert"/>
    <s v="East"/>
    <x v="26"/>
  </r>
  <r>
    <s v="Rosie Papadopoulos"/>
    <x v="58"/>
    <x v="0"/>
    <s v="Cara Losch"/>
    <s v="East"/>
    <x v="58"/>
  </r>
  <r>
    <s v="Versie Hillebrand"/>
    <x v="32"/>
    <x v="1"/>
    <s v="Dustin Brinkmann"/>
    <s v="Central"/>
    <x v="32"/>
  </r>
  <r>
    <s v="Vicki Laflamme"/>
    <x v="58"/>
    <x v="0"/>
    <s v="Celia Rouche"/>
    <s v="West"/>
    <x v="58"/>
  </r>
  <r>
    <s v="Zane Levy"/>
    <x v="12"/>
    <x v="0"/>
    <s v="Summer Sewald"/>
    <s v="West"/>
    <x v="12"/>
  </r>
  <r>
    <s v="Zane Levy"/>
    <x v="13"/>
    <x v="0"/>
    <s v="Summer Sewald"/>
    <s v="West"/>
    <x v="13"/>
  </r>
  <r>
    <s v="Daniell Hammack"/>
    <x v="55"/>
    <x v="1"/>
    <s v="Rocco Neubert"/>
    <s v="East"/>
    <x v="55"/>
  </r>
  <r>
    <s v="Daniell Hammack"/>
    <x v="18"/>
    <x v="0"/>
    <s v="Rocco Neubert"/>
    <s v="East"/>
    <x v="18"/>
  </r>
  <r>
    <s v="Darcel Schlecht"/>
    <x v="48"/>
    <x v="1"/>
    <s v="Melvin Marxen"/>
    <s v="Central"/>
    <x v="48"/>
  </r>
  <r>
    <s v="Darcel Schlecht"/>
    <x v="19"/>
    <x v="0"/>
    <s v="Melvin Marxen"/>
    <s v="Central"/>
    <x v="19"/>
  </r>
  <r>
    <s v="Gladys Colclough"/>
    <x v="37"/>
    <x v="0"/>
    <s v="Melvin Marxen"/>
    <s v="Central"/>
    <x v="37"/>
  </r>
  <r>
    <s v="Markita Hansen"/>
    <x v="75"/>
    <x v="1"/>
    <s v="Celia Rouche"/>
    <s v="West"/>
    <x v="75"/>
  </r>
  <r>
    <s v="Markita Hansen"/>
    <x v="20"/>
    <x v="0"/>
    <s v="Celia Rouche"/>
    <s v="West"/>
    <x v="20"/>
  </r>
  <r>
    <s v="Markita Hansen"/>
    <x v="35"/>
    <x v="0"/>
    <s v="Celia Rouche"/>
    <s v="West"/>
    <x v="35"/>
  </r>
  <r>
    <s v="Maureen Marcano"/>
    <x v="79"/>
    <x v="0"/>
    <s v="Summer Sewald"/>
    <s v="West"/>
    <x v="79"/>
  </r>
  <r>
    <s v="Vicki Laflamme"/>
    <x v="17"/>
    <x v="1"/>
    <s v="Celia Rouche"/>
    <s v="West"/>
    <x v="17"/>
  </r>
  <r>
    <s v="Zane Levy"/>
    <x v="16"/>
    <x v="0"/>
    <s v="Summer Sewald"/>
    <s v="West"/>
    <x v="16"/>
  </r>
  <r>
    <s v="Anna Snelling"/>
    <x v="4"/>
    <x v="0"/>
    <s v="Dustin Brinkmann"/>
    <s v="Central"/>
    <x v="4"/>
  </r>
  <r>
    <s v="Anna Snelling"/>
    <x v="53"/>
    <x v="0"/>
    <s v="Dustin Brinkmann"/>
    <s v="Central"/>
    <x v="53"/>
  </r>
  <r>
    <s v="Anna Snelling"/>
    <x v="81"/>
    <x v="0"/>
    <s v="Dustin Brinkmann"/>
    <s v="Central"/>
    <x v="81"/>
  </r>
  <r>
    <s v="Cassey Cress"/>
    <x v="50"/>
    <x v="0"/>
    <s v="Rocco Neubert"/>
    <s v="East"/>
    <x v="50"/>
  </r>
  <r>
    <s v="Corliss Cosme"/>
    <x v="43"/>
    <x v="0"/>
    <s v="Cara Losch"/>
    <s v="East"/>
    <x v="43"/>
  </r>
  <r>
    <s v="Daniell Hammack"/>
    <x v="80"/>
    <x v="1"/>
    <s v="Rocco Neubert"/>
    <s v="East"/>
    <x v="80"/>
  </r>
  <r>
    <s v="Darcel Schlecht"/>
    <x v="2"/>
    <x v="0"/>
    <s v="Melvin Marxen"/>
    <s v="Central"/>
    <x v="2"/>
  </r>
  <r>
    <s v="Darcel Schlecht"/>
    <x v="42"/>
    <x v="0"/>
    <s v="Melvin Marxen"/>
    <s v="Central"/>
    <x v="42"/>
  </r>
  <r>
    <s v="Donn Cantrell"/>
    <x v="21"/>
    <x v="0"/>
    <s v="Rocco Neubert"/>
    <s v="East"/>
    <x v="21"/>
  </r>
  <r>
    <s v="Donn Cantrell"/>
    <x v="72"/>
    <x v="0"/>
    <s v="Rocco Neubert"/>
    <s v="East"/>
    <x v="72"/>
  </r>
  <r>
    <s v="Donn Cantrell"/>
    <x v="63"/>
    <x v="0"/>
    <s v="Rocco Neubert"/>
    <s v="East"/>
    <x v="63"/>
  </r>
  <r>
    <s v="Garret Kinder"/>
    <x v="15"/>
    <x v="0"/>
    <s v="Cara Losch"/>
    <s v="East"/>
    <x v="15"/>
  </r>
  <r>
    <s v="James Ascencio"/>
    <x v="22"/>
    <x v="1"/>
    <s v="Summer Sewald"/>
    <s v="West"/>
    <x v="22"/>
  </r>
  <r>
    <s v="James Ascencio"/>
    <x v="41"/>
    <x v="0"/>
    <s v="Summer Sewald"/>
    <s v="West"/>
    <x v="41"/>
  </r>
  <r>
    <s v="James Ascencio"/>
    <x v="79"/>
    <x v="0"/>
    <s v="Summer Sewald"/>
    <s v="West"/>
    <x v="79"/>
  </r>
  <r>
    <s v="Jonathan Berthelot"/>
    <x v="31"/>
    <x v="1"/>
    <s v="Melvin Marxen"/>
    <s v="Central"/>
    <x v="31"/>
  </r>
  <r>
    <s v="Jonathan Berthelot"/>
    <x v="81"/>
    <x v="1"/>
    <s v="Melvin Marxen"/>
    <s v="Central"/>
    <x v="81"/>
  </r>
  <r>
    <s v="Jonathan Berthelot"/>
    <x v="19"/>
    <x v="1"/>
    <s v="Melvin Marxen"/>
    <s v="Central"/>
    <x v="19"/>
  </r>
  <r>
    <s v="Lajuana Vencill"/>
    <x v="0"/>
    <x v="1"/>
    <s v="Dustin Brinkmann"/>
    <s v="Central"/>
    <x v="0"/>
  </r>
  <r>
    <s v="Markita Hansen"/>
    <x v="58"/>
    <x v="1"/>
    <s v="Celia Rouche"/>
    <s v="West"/>
    <x v="58"/>
  </r>
  <r>
    <s v="Markita Hansen"/>
    <x v="70"/>
    <x v="0"/>
    <s v="Celia Rouche"/>
    <s v="West"/>
    <x v="70"/>
  </r>
  <r>
    <s v="Moses Frase"/>
    <x v="24"/>
    <x v="1"/>
    <s v="Dustin Brinkmann"/>
    <s v="Central"/>
    <x v="24"/>
  </r>
  <r>
    <s v="Moses Frase"/>
    <x v="31"/>
    <x v="0"/>
    <s v="Dustin Brinkmann"/>
    <s v="Central"/>
    <x v="31"/>
  </r>
  <r>
    <s v="Niesha Huffines"/>
    <x v="14"/>
    <x v="0"/>
    <s v="Melvin Marxen"/>
    <s v="Central"/>
    <x v="14"/>
  </r>
  <r>
    <s v="Reed Clapper"/>
    <x v="26"/>
    <x v="1"/>
    <s v="Rocco Neubert"/>
    <s v="East"/>
    <x v="26"/>
  </r>
  <r>
    <s v="Rosalina Dieter"/>
    <x v="20"/>
    <x v="0"/>
    <s v="Celia Rouche"/>
    <s v="West"/>
    <x v="20"/>
  </r>
  <r>
    <s v="Rosie Papadopoulos"/>
    <x v="68"/>
    <x v="0"/>
    <s v="Cara Losch"/>
    <s v="East"/>
    <x v="68"/>
  </r>
  <r>
    <s v="Vicki Laflamme"/>
    <x v="35"/>
    <x v="1"/>
    <s v="Celia Rouche"/>
    <s v="West"/>
    <x v="35"/>
  </r>
  <r>
    <s v="Vicki Laflamme"/>
    <x v="35"/>
    <x v="0"/>
    <s v="Celia Rouche"/>
    <s v="West"/>
    <x v="35"/>
  </r>
  <r>
    <s v="Vicki Laflamme"/>
    <x v="20"/>
    <x v="0"/>
    <s v="Celia Rouche"/>
    <s v="West"/>
    <x v="20"/>
  </r>
  <r>
    <s v="Violet Mclelland"/>
    <x v="58"/>
    <x v="0"/>
    <s v="Cara Losch"/>
    <s v="East"/>
    <x v="58"/>
  </r>
  <r>
    <s v="Zane Levy"/>
    <x v="49"/>
    <x v="1"/>
    <s v="Summer Sewald"/>
    <s v="West"/>
    <x v="49"/>
  </r>
  <r>
    <s v="Zane Levy"/>
    <x v="3"/>
    <x v="1"/>
    <s v="Summer Sewald"/>
    <s v="West"/>
    <x v="3"/>
  </r>
  <r>
    <s v="Zane Levy"/>
    <x v="47"/>
    <x v="1"/>
    <s v="Summer Sewald"/>
    <s v="West"/>
    <x v="47"/>
  </r>
  <r>
    <s v="Zane Levy"/>
    <x v="58"/>
    <x v="0"/>
    <s v="Summer Sewald"/>
    <s v="West"/>
    <x v="58"/>
  </r>
  <r>
    <s v="Cassey Cress"/>
    <x v="15"/>
    <x v="1"/>
    <s v="Rocco Neubert"/>
    <s v="East"/>
    <x v="15"/>
  </r>
  <r>
    <s v="Cecily Lampkin"/>
    <x v="73"/>
    <x v="1"/>
    <s v="Dustin Brinkmann"/>
    <s v="Central"/>
    <x v="73"/>
  </r>
  <r>
    <s v="Corliss Cosme"/>
    <x v="21"/>
    <x v="1"/>
    <s v="Cara Losch"/>
    <s v="East"/>
    <x v="21"/>
  </r>
  <r>
    <s v="Corliss Cosme"/>
    <x v="77"/>
    <x v="0"/>
    <s v="Cara Losch"/>
    <s v="East"/>
    <x v="77"/>
  </r>
  <r>
    <s v="Darcel Schlecht"/>
    <x v="0"/>
    <x v="1"/>
    <s v="Melvin Marxen"/>
    <s v="Central"/>
    <x v="0"/>
  </r>
  <r>
    <s v="Darcel Schlecht"/>
    <x v="33"/>
    <x v="0"/>
    <s v="Melvin Marxen"/>
    <s v="Central"/>
    <x v="33"/>
  </r>
  <r>
    <s v="Darcel Schlecht"/>
    <x v="19"/>
    <x v="0"/>
    <s v="Melvin Marxen"/>
    <s v="Central"/>
    <x v="19"/>
  </r>
  <r>
    <s v="Donn Cantrell"/>
    <x v="59"/>
    <x v="0"/>
    <s v="Rocco Neubert"/>
    <s v="East"/>
    <x v="59"/>
  </r>
  <r>
    <s v="James Ascencio"/>
    <x v="10"/>
    <x v="1"/>
    <s v="Summer Sewald"/>
    <s v="West"/>
    <x v="10"/>
  </r>
  <r>
    <s v="Kary Hendrixson"/>
    <x v="52"/>
    <x v="0"/>
    <s v="Summer Sewald"/>
    <s v="West"/>
    <x v="52"/>
  </r>
  <r>
    <s v="Lajuana Vencill"/>
    <x v="36"/>
    <x v="0"/>
    <s v="Dustin Brinkmann"/>
    <s v="Central"/>
    <x v="36"/>
  </r>
  <r>
    <s v="Lajuana Vencill"/>
    <x v="38"/>
    <x v="0"/>
    <s v="Dustin Brinkmann"/>
    <s v="Central"/>
    <x v="38"/>
  </r>
  <r>
    <s v="Markita Hansen"/>
    <x v="70"/>
    <x v="0"/>
    <s v="Celia Rouche"/>
    <s v="West"/>
    <x v="70"/>
  </r>
  <r>
    <s v="Maureen Marcano"/>
    <x v="80"/>
    <x v="2"/>
    <s v="Summer Sewald"/>
    <s v="West"/>
    <x v="80"/>
  </r>
  <r>
    <s v="Maureen Marcano"/>
    <x v="43"/>
    <x v="0"/>
    <s v="Summer Sewald"/>
    <s v="West"/>
    <x v="43"/>
  </r>
  <r>
    <s v="Reed Clapper"/>
    <x v="59"/>
    <x v="1"/>
    <s v="Rocco Neubert"/>
    <s v="East"/>
    <x v="59"/>
  </r>
  <r>
    <s v="Reed Clapper"/>
    <x v="69"/>
    <x v="1"/>
    <s v="Rocco Neubert"/>
    <s v="East"/>
    <x v="69"/>
  </r>
  <r>
    <s v="Reed Clapper"/>
    <x v="59"/>
    <x v="1"/>
    <s v="Rocco Neubert"/>
    <s v="East"/>
    <x v="59"/>
  </r>
  <r>
    <s v="Reed Clapper"/>
    <x v="46"/>
    <x v="0"/>
    <s v="Rocco Neubert"/>
    <s v="East"/>
    <x v="46"/>
  </r>
  <r>
    <s v="Rosalina Dieter"/>
    <x v="58"/>
    <x v="0"/>
    <s v="Celia Rouche"/>
    <s v="West"/>
    <x v="58"/>
  </r>
  <r>
    <s v="Zane Levy"/>
    <x v="58"/>
    <x v="0"/>
    <s v="Summer Sewald"/>
    <s v="West"/>
    <x v="58"/>
  </r>
  <r>
    <s v="Daniell Hammack"/>
    <x v="69"/>
    <x v="0"/>
    <s v="Rocco Neubert"/>
    <s v="East"/>
    <x v="69"/>
  </r>
  <r>
    <s v="Darcel Schlecht"/>
    <x v="30"/>
    <x v="1"/>
    <s v="Melvin Marxen"/>
    <s v="Central"/>
    <x v="30"/>
  </r>
  <r>
    <s v="Darcel Schlecht"/>
    <x v="31"/>
    <x v="0"/>
    <s v="Melvin Marxen"/>
    <s v="Central"/>
    <x v="31"/>
  </r>
  <r>
    <s v="Darcel Schlecht"/>
    <x v="19"/>
    <x v="0"/>
    <s v="Melvin Marxen"/>
    <s v="Central"/>
    <x v="19"/>
  </r>
  <r>
    <s v="Donn Cantrell"/>
    <x v="29"/>
    <x v="1"/>
    <s v="Rocco Neubert"/>
    <s v="East"/>
    <x v="29"/>
  </r>
  <r>
    <s v="Donn Cantrell"/>
    <x v="15"/>
    <x v="1"/>
    <s v="Rocco Neubert"/>
    <s v="East"/>
    <x v="15"/>
  </r>
  <r>
    <s v="Hayden Neloms"/>
    <x v="56"/>
    <x v="0"/>
    <s v="Celia Rouche"/>
    <s v="West"/>
    <x v="56"/>
  </r>
  <r>
    <s v="Jonathan Berthelot"/>
    <x v="38"/>
    <x v="1"/>
    <s v="Melvin Marxen"/>
    <s v="Central"/>
    <x v="38"/>
  </r>
  <r>
    <s v="Jonathan Berthelot"/>
    <x v="37"/>
    <x v="0"/>
    <s v="Melvin Marxen"/>
    <s v="Central"/>
    <x v="37"/>
  </r>
  <r>
    <s v="Kami Bicknell"/>
    <x v="3"/>
    <x v="0"/>
    <s v="Summer Sewald"/>
    <s v="West"/>
    <x v="3"/>
  </r>
  <r>
    <s v="Kary Hendrixson"/>
    <x v="70"/>
    <x v="1"/>
    <s v="Summer Sewald"/>
    <s v="West"/>
    <x v="70"/>
  </r>
  <r>
    <s v="Kary Hendrixson"/>
    <x v="70"/>
    <x v="0"/>
    <s v="Summer Sewald"/>
    <s v="West"/>
    <x v="70"/>
  </r>
  <r>
    <s v="Lajuana Vencill"/>
    <x v="4"/>
    <x v="1"/>
    <s v="Dustin Brinkmann"/>
    <s v="Central"/>
    <x v="4"/>
  </r>
  <r>
    <s v="Lajuana Vencill"/>
    <x v="32"/>
    <x v="0"/>
    <s v="Dustin Brinkmann"/>
    <s v="Central"/>
    <x v="32"/>
  </r>
  <r>
    <s v="Moses Frase"/>
    <x v="36"/>
    <x v="0"/>
    <s v="Dustin Brinkmann"/>
    <s v="Central"/>
    <x v="36"/>
  </r>
  <r>
    <s v="Niesha Huffines"/>
    <x v="57"/>
    <x v="0"/>
    <s v="Melvin Marxen"/>
    <s v="Central"/>
    <x v="57"/>
  </r>
  <r>
    <s v="Reed Clapper"/>
    <x v="29"/>
    <x v="1"/>
    <s v="Rocco Neubert"/>
    <s v="East"/>
    <x v="29"/>
  </r>
  <r>
    <s v="Reed Clapper"/>
    <x v="71"/>
    <x v="1"/>
    <s v="Rocco Neubert"/>
    <s v="East"/>
    <x v="71"/>
  </r>
  <r>
    <s v="Rosie Papadopoulos"/>
    <x v="61"/>
    <x v="0"/>
    <s v="Cara Losch"/>
    <s v="East"/>
    <x v="61"/>
  </r>
  <r>
    <s v="Vicki Laflamme"/>
    <x v="49"/>
    <x v="1"/>
    <s v="Celia Rouche"/>
    <s v="West"/>
    <x v="49"/>
  </r>
  <r>
    <s v="Zane Levy"/>
    <x v="69"/>
    <x v="2"/>
    <s v="Summer Sewald"/>
    <s v="West"/>
    <x v="69"/>
  </r>
  <r>
    <s v="Zane Levy"/>
    <x v="48"/>
    <x v="2"/>
    <s v="Summer Sewald"/>
    <s v="West"/>
    <x v="48"/>
  </r>
  <r>
    <s v="Anna Snelling"/>
    <x v="38"/>
    <x v="1"/>
    <s v="Dustin Brinkmann"/>
    <s v="Central"/>
    <x v="38"/>
  </r>
  <r>
    <s v="Cecily Lampkin"/>
    <x v="4"/>
    <x v="1"/>
    <s v="Dustin Brinkmann"/>
    <s v="Central"/>
    <x v="4"/>
  </r>
  <r>
    <s v="Darcel Schlecht"/>
    <x v="24"/>
    <x v="0"/>
    <s v="Melvin Marxen"/>
    <s v="Central"/>
    <x v="24"/>
  </r>
  <r>
    <s v="Darcel Schlecht"/>
    <x v="60"/>
    <x v="0"/>
    <s v="Melvin Marxen"/>
    <s v="Central"/>
    <x v="60"/>
  </r>
  <r>
    <s v="Elease Gluck"/>
    <x v="79"/>
    <x v="0"/>
    <s v="Celia Rouche"/>
    <s v="West"/>
    <x v="79"/>
  </r>
  <r>
    <s v="Jonathan Berthelot"/>
    <x v="76"/>
    <x v="0"/>
    <s v="Melvin Marxen"/>
    <s v="Central"/>
    <x v="76"/>
  </r>
  <r>
    <s v="Kami Bicknell"/>
    <x v="83"/>
    <x v="1"/>
    <s v="Summer Sewald"/>
    <s v="West"/>
    <x v="83"/>
  </r>
  <r>
    <s v="Kami Bicknell"/>
    <x v="44"/>
    <x v="1"/>
    <s v="Summer Sewald"/>
    <s v="West"/>
    <x v="44"/>
  </r>
  <r>
    <s v="Kary Hendrixson"/>
    <x v="17"/>
    <x v="0"/>
    <s v="Summer Sewald"/>
    <s v="West"/>
    <x v="17"/>
  </r>
  <r>
    <s v="Lajuana Vencill"/>
    <x v="42"/>
    <x v="0"/>
    <s v="Dustin Brinkmann"/>
    <s v="Central"/>
    <x v="42"/>
  </r>
  <r>
    <s v="Marty Freudenburg"/>
    <x v="2"/>
    <x v="1"/>
    <s v="Melvin Marxen"/>
    <s v="Central"/>
    <x v="2"/>
  </r>
  <r>
    <s v="Marty Freudenburg"/>
    <x v="19"/>
    <x v="1"/>
    <s v="Melvin Marxen"/>
    <s v="Central"/>
    <x v="19"/>
  </r>
  <r>
    <s v="Marty Freudenburg"/>
    <x v="30"/>
    <x v="0"/>
    <s v="Melvin Marxen"/>
    <s v="Central"/>
    <x v="30"/>
  </r>
  <r>
    <s v="Maureen Marcano"/>
    <x v="12"/>
    <x v="0"/>
    <s v="Summer Sewald"/>
    <s v="West"/>
    <x v="12"/>
  </r>
  <r>
    <s v="Niesha Huffines"/>
    <x v="64"/>
    <x v="0"/>
    <s v="Melvin Marxen"/>
    <s v="Central"/>
    <x v="64"/>
  </r>
  <r>
    <s v="Reed Clapper"/>
    <x v="65"/>
    <x v="0"/>
    <s v="Rocco Neubert"/>
    <s v="East"/>
    <x v="65"/>
  </r>
  <r>
    <s v="Versie Hillebrand"/>
    <x v="42"/>
    <x v="1"/>
    <s v="Dustin Brinkmann"/>
    <s v="Central"/>
    <x v="42"/>
  </r>
  <r>
    <s v="Versie Hillebrand"/>
    <x v="53"/>
    <x v="0"/>
    <s v="Dustin Brinkmann"/>
    <s v="Central"/>
    <x v="53"/>
  </r>
  <r>
    <s v="Violet Mclelland"/>
    <x v="43"/>
    <x v="0"/>
    <s v="Cara Losch"/>
    <s v="East"/>
    <x v="43"/>
  </r>
  <r>
    <s v="Zane Levy"/>
    <x v="44"/>
    <x v="0"/>
    <s v="Summer Sewald"/>
    <s v="West"/>
    <x v="44"/>
  </r>
  <r>
    <s v="Boris Faz"/>
    <x v="48"/>
    <x v="2"/>
    <s v="Rocco Neubert"/>
    <s v="East"/>
    <x v="48"/>
  </r>
  <r>
    <s v="Boris Faz"/>
    <x v="59"/>
    <x v="0"/>
    <s v="Rocco Neubert"/>
    <s v="East"/>
    <x v="59"/>
  </r>
  <r>
    <s v="Corliss Cosme"/>
    <x v="68"/>
    <x v="0"/>
    <s v="Cara Losch"/>
    <s v="East"/>
    <x v="68"/>
  </r>
  <r>
    <s v="Daniell Hammack"/>
    <x v="43"/>
    <x v="0"/>
    <s v="Rocco Neubert"/>
    <s v="East"/>
    <x v="43"/>
  </r>
  <r>
    <s v="Darcel Schlecht"/>
    <x v="19"/>
    <x v="0"/>
    <s v="Melvin Marxen"/>
    <s v="Central"/>
    <x v="19"/>
  </r>
  <r>
    <s v="Donn Cantrell"/>
    <x v="43"/>
    <x v="1"/>
    <s v="Rocco Neubert"/>
    <s v="East"/>
    <x v="43"/>
  </r>
  <r>
    <s v="Elease Gluck"/>
    <x v="66"/>
    <x v="0"/>
    <s v="Celia Rouche"/>
    <s v="West"/>
    <x v="66"/>
  </r>
  <r>
    <s v="Hayden Neloms"/>
    <x v="49"/>
    <x v="0"/>
    <s v="Celia Rouche"/>
    <s v="West"/>
    <x v="49"/>
  </r>
  <r>
    <s v="James Ascencio"/>
    <x v="41"/>
    <x v="1"/>
    <s v="Summer Sewald"/>
    <s v="West"/>
    <x v="41"/>
  </r>
  <r>
    <s v="James Ascencio"/>
    <x v="74"/>
    <x v="0"/>
    <s v="Summer Sewald"/>
    <s v="West"/>
    <x v="74"/>
  </r>
  <r>
    <s v="Jonathan Berthelot"/>
    <x v="4"/>
    <x v="0"/>
    <s v="Melvin Marxen"/>
    <s v="Central"/>
    <x v="4"/>
  </r>
  <r>
    <s v="Kami Bicknell"/>
    <x v="52"/>
    <x v="0"/>
    <s v="Summer Sewald"/>
    <s v="West"/>
    <x v="52"/>
  </r>
  <r>
    <s v="Markita Hansen"/>
    <x v="41"/>
    <x v="0"/>
    <s v="Celia Rouche"/>
    <s v="West"/>
    <x v="41"/>
  </r>
  <r>
    <s v="Markita Hansen"/>
    <x v="45"/>
    <x v="0"/>
    <s v="Celia Rouche"/>
    <s v="West"/>
    <x v="45"/>
  </r>
  <r>
    <s v="Moses Frase"/>
    <x v="0"/>
    <x v="0"/>
    <s v="Dustin Brinkmann"/>
    <s v="Central"/>
    <x v="0"/>
  </r>
  <r>
    <s v="Rosalina Dieter"/>
    <x v="49"/>
    <x v="2"/>
    <s v="Celia Rouche"/>
    <s v="West"/>
    <x v="49"/>
  </r>
  <r>
    <s v="Rosalina Dieter"/>
    <x v="35"/>
    <x v="0"/>
    <s v="Celia Rouche"/>
    <s v="West"/>
    <x v="35"/>
  </r>
  <r>
    <s v="Vicki Laflamme"/>
    <x v="7"/>
    <x v="2"/>
    <s v="Celia Rouche"/>
    <s v="West"/>
    <x v="7"/>
  </r>
  <r>
    <s v="Vicki Laflamme"/>
    <x v="34"/>
    <x v="0"/>
    <s v="Celia Rouche"/>
    <s v="West"/>
    <x v="34"/>
  </r>
  <r>
    <s v="Vicki Laflamme"/>
    <x v="22"/>
    <x v="0"/>
    <s v="Celia Rouche"/>
    <s v="West"/>
    <x v="22"/>
  </r>
  <r>
    <s v="Violet Mclelland"/>
    <x v="55"/>
    <x v="0"/>
    <s v="Cara Losch"/>
    <s v="East"/>
    <x v="55"/>
  </r>
  <r>
    <s v="Wilburn Farren"/>
    <x v="15"/>
    <x v="1"/>
    <s v="Cara Losch"/>
    <s v="East"/>
    <x v="15"/>
  </r>
  <r>
    <s v="Anna Snelling"/>
    <x v="48"/>
    <x v="0"/>
    <s v="Dustin Brinkmann"/>
    <s v="Central"/>
    <x v="48"/>
  </r>
  <r>
    <s v="Boris Faz"/>
    <x v="71"/>
    <x v="1"/>
    <s v="Rocco Neubert"/>
    <s v="East"/>
    <x v="71"/>
  </r>
  <r>
    <s v="Cassey Cress"/>
    <x v="65"/>
    <x v="0"/>
    <s v="Rocco Neubert"/>
    <s v="East"/>
    <x v="65"/>
  </r>
  <r>
    <s v="Corliss Cosme"/>
    <x v="63"/>
    <x v="1"/>
    <s v="Cara Losch"/>
    <s v="East"/>
    <x v="63"/>
  </r>
  <r>
    <s v="Corliss Cosme"/>
    <x v="43"/>
    <x v="1"/>
    <s v="Cara Losch"/>
    <s v="East"/>
    <x v="43"/>
  </r>
  <r>
    <s v="Corliss Cosme"/>
    <x v="84"/>
    <x v="0"/>
    <s v="Cara Losch"/>
    <s v="East"/>
    <x v="84"/>
  </r>
  <r>
    <s v="Darcel Schlecht"/>
    <x v="42"/>
    <x v="1"/>
    <s v="Melvin Marxen"/>
    <s v="Central"/>
    <x v="42"/>
  </r>
  <r>
    <s v="Darcel Schlecht"/>
    <x v="14"/>
    <x v="0"/>
    <s v="Melvin Marxen"/>
    <s v="Central"/>
    <x v="14"/>
  </r>
  <r>
    <s v="Donn Cantrell"/>
    <x v="59"/>
    <x v="1"/>
    <s v="Rocco Neubert"/>
    <s v="East"/>
    <x v="59"/>
  </r>
  <r>
    <s v="Gladys Colclough"/>
    <x v="64"/>
    <x v="0"/>
    <s v="Melvin Marxen"/>
    <s v="Central"/>
    <x v="64"/>
  </r>
  <r>
    <s v="James Ascencio"/>
    <x v="22"/>
    <x v="0"/>
    <s v="Summer Sewald"/>
    <s v="West"/>
    <x v="22"/>
  </r>
  <r>
    <s v="Kami Bicknell"/>
    <x v="10"/>
    <x v="1"/>
    <s v="Summer Sewald"/>
    <s v="West"/>
    <x v="10"/>
  </r>
  <r>
    <s v="Kary Hendrixson"/>
    <x v="27"/>
    <x v="0"/>
    <s v="Summer Sewald"/>
    <s v="West"/>
    <x v="27"/>
  </r>
  <r>
    <s v="Kary Hendrixson"/>
    <x v="35"/>
    <x v="0"/>
    <s v="Summer Sewald"/>
    <s v="West"/>
    <x v="35"/>
  </r>
  <r>
    <s v="Lajuana Vencill"/>
    <x v="64"/>
    <x v="0"/>
    <s v="Dustin Brinkmann"/>
    <s v="Central"/>
    <x v="64"/>
  </r>
  <r>
    <s v="Markita Hansen"/>
    <x v="5"/>
    <x v="0"/>
    <s v="Celia Rouche"/>
    <s v="West"/>
    <x v="5"/>
  </r>
  <r>
    <s v="Marty Freudenburg"/>
    <x v="19"/>
    <x v="0"/>
    <s v="Melvin Marxen"/>
    <s v="Central"/>
    <x v="19"/>
  </r>
  <r>
    <s v="Maureen Marcano"/>
    <x v="43"/>
    <x v="1"/>
    <s v="Summer Sewald"/>
    <s v="West"/>
    <x v="43"/>
  </r>
  <r>
    <s v="Reed Clapper"/>
    <x v="28"/>
    <x v="0"/>
    <s v="Rocco Neubert"/>
    <s v="East"/>
    <x v="28"/>
  </r>
  <r>
    <s v="Versie Hillebrand"/>
    <x v="24"/>
    <x v="0"/>
    <s v="Dustin Brinkmann"/>
    <s v="Central"/>
    <x v="24"/>
  </r>
  <r>
    <s v="Vicki Laflamme"/>
    <x v="79"/>
    <x v="1"/>
    <s v="Celia Rouche"/>
    <s v="West"/>
    <x v="79"/>
  </r>
  <r>
    <s v="Wilburn Farren"/>
    <x v="15"/>
    <x v="1"/>
    <s v="Cara Losch"/>
    <s v="East"/>
    <x v="15"/>
  </r>
  <r>
    <s v="Cassey Cress"/>
    <x v="63"/>
    <x v="1"/>
    <s v="Rocco Neubert"/>
    <s v="East"/>
    <x v="63"/>
  </r>
  <r>
    <s v="Cassey Cress"/>
    <x v="80"/>
    <x v="1"/>
    <s v="Rocco Neubert"/>
    <s v="East"/>
    <x v="80"/>
  </r>
  <r>
    <s v="Corliss Cosme"/>
    <x v="23"/>
    <x v="1"/>
    <s v="Cara Losch"/>
    <s v="East"/>
    <x v="23"/>
  </r>
  <r>
    <s v="Daniell Hammack"/>
    <x v="28"/>
    <x v="0"/>
    <s v="Rocco Neubert"/>
    <s v="East"/>
    <x v="28"/>
  </r>
  <r>
    <s v="Darcel Schlecht"/>
    <x v="30"/>
    <x v="1"/>
    <s v="Melvin Marxen"/>
    <s v="Central"/>
    <x v="30"/>
  </r>
  <r>
    <s v="Darcel Schlecht"/>
    <x v="76"/>
    <x v="0"/>
    <s v="Melvin Marxen"/>
    <s v="Central"/>
    <x v="76"/>
  </r>
  <r>
    <s v="Donn Cantrell"/>
    <x v="46"/>
    <x v="1"/>
    <s v="Rocco Neubert"/>
    <s v="East"/>
    <x v="46"/>
  </r>
  <r>
    <s v="Donn Cantrell"/>
    <x v="18"/>
    <x v="0"/>
    <s v="Rocco Neubert"/>
    <s v="East"/>
    <x v="18"/>
  </r>
  <r>
    <s v="Elease Gluck"/>
    <x v="22"/>
    <x v="2"/>
    <s v="Celia Rouche"/>
    <s v="West"/>
    <x v="22"/>
  </r>
  <r>
    <s v="Gladys Colclough"/>
    <x v="1"/>
    <x v="1"/>
    <s v="Melvin Marxen"/>
    <s v="Central"/>
    <x v="1"/>
  </r>
  <r>
    <s v="Gladys Colclough"/>
    <x v="8"/>
    <x v="0"/>
    <s v="Melvin Marxen"/>
    <s v="Central"/>
    <x v="8"/>
  </r>
  <r>
    <s v="Gladys Colclough"/>
    <x v="4"/>
    <x v="0"/>
    <s v="Melvin Marxen"/>
    <s v="Central"/>
    <x v="4"/>
  </r>
  <r>
    <s v="James Ascencio"/>
    <x v="6"/>
    <x v="0"/>
    <s v="Summer Sewald"/>
    <s v="West"/>
    <x v="6"/>
  </r>
  <r>
    <s v="Jonathan Berthelot"/>
    <x v="33"/>
    <x v="0"/>
    <s v="Melvin Marxen"/>
    <s v="Central"/>
    <x v="33"/>
  </r>
  <r>
    <s v="Kami Bicknell"/>
    <x v="17"/>
    <x v="0"/>
    <s v="Summer Sewald"/>
    <s v="West"/>
    <x v="17"/>
  </r>
  <r>
    <s v="Kary Hendrixson"/>
    <x v="11"/>
    <x v="1"/>
    <s v="Summer Sewald"/>
    <s v="West"/>
    <x v="11"/>
  </r>
  <r>
    <s v="Maureen Marcano"/>
    <x v="47"/>
    <x v="1"/>
    <s v="Summer Sewald"/>
    <s v="West"/>
    <x v="47"/>
  </r>
  <r>
    <s v="Rosalina Dieter"/>
    <x v="66"/>
    <x v="1"/>
    <s v="Celia Rouche"/>
    <s v="West"/>
    <x v="66"/>
  </r>
  <r>
    <s v="Rosalina Dieter"/>
    <x v="83"/>
    <x v="0"/>
    <s v="Celia Rouche"/>
    <s v="West"/>
    <x v="83"/>
  </r>
  <r>
    <s v="Versie Hillebrand"/>
    <x v="48"/>
    <x v="1"/>
    <s v="Dustin Brinkmann"/>
    <s v="Central"/>
    <x v="48"/>
  </r>
  <r>
    <s v="Versie Hillebrand"/>
    <x v="42"/>
    <x v="1"/>
    <s v="Dustin Brinkmann"/>
    <s v="Central"/>
    <x v="42"/>
  </r>
  <r>
    <s v="Versie Hillebrand"/>
    <x v="76"/>
    <x v="0"/>
    <s v="Dustin Brinkmann"/>
    <s v="Central"/>
    <x v="76"/>
  </r>
  <r>
    <s v="Vicki Laflamme"/>
    <x v="75"/>
    <x v="0"/>
    <s v="Celia Rouche"/>
    <s v="West"/>
    <x v="75"/>
  </r>
  <r>
    <s v="Vicki Laflamme"/>
    <x v="13"/>
    <x v="0"/>
    <s v="Celia Rouche"/>
    <s v="West"/>
    <x v="13"/>
  </r>
  <r>
    <s v="Vicki Laflamme"/>
    <x v="74"/>
    <x v="0"/>
    <s v="Celia Rouche"/>
    <s v="West"/>
    <x v="74"/>
  </r>
  <r>
    <s v="Vicki Laflamme"/>
    <x v="13"/>
    <x v="0"/>
    <s v="Celia Rouche"/>
    <s v="West"/>
    <x v="13"/>
  </r>
  <r>
    <s v="Wilburn Farren"/>
    <x v="40"/>
    <x v="0"/>
    <s v="Cara Losch"/>
    <s v="East"/>
    <x v="40"/>
  </r>
  <r>
    <s v="Boris Faz"/>
    <x v="18"/>
    <x v="1"/>
    <s v="Rocco Neubert"/>
    <s v="East"/>
    <x v="18"/>
  </r>
  <r>
    <s v="Darcel Schlecht"/>
    <x v="42"/>
    <x v="1"/>
    <s v="Melvin Marxen"/>
    <s v="Central"/>
    <x v="42"/>
  </r>
  <r>
    <s v="Darcel Schlecht"/>
    <x v="8"/>
    <x v="0"/>
    <s v="Melvin Marxen"/>
    <s v="Central"/>
    <x v="8"/>
  </r>
  <r>
    <s v="Darcel Schlecht"/>
    <x v="75"/>
    <x v="0"/>
    <s v="Melvin Marxen"/>
    <s v="Central"/>
    <x v="75"/>
  </r>
  <r>
    <s v="Gladys Colclough"/>
    <x v="8"/>
    <x v="1"/>
    <s v="Melvin Marxen"/>
    <s v="Central"/>
    <x v="8"/>
  </r>
  <r>
    <s v="Gladys Colclough"/>
    <x v="33"/>
    <x v="0"/>
    <s v="Melvin Marxen"/>
    <s v="Central"/>
    <x v="33"/>
  </r>
  <r>
    <s v="Gladys Colclough"/>
    <x v="4"/>
    <x v="0"/>
    <s v="Melvin Marxen"/>
    <s v="Central"/>
    <x v="4"/>
  </r>
  <r>
    <s v="Hayden Neloms"/>
    <x v="12"/>
    <x v="0"/>
    <s v="Celia Rouche"/>
    <s v="West"/>
    <x v="12"/>
  </r>
  <r>
    <s v="Jonathan Berthelot"/>
    <x v="76"/>
    <x v="1"/>
    <s v="Melvin Marxen"/>
    <s v="Central"/>
    <x v="76"/>
  </r>
  <r>
    <s v="Jonathan Berthelot"/>
    <x v="7"/>
    <x v="0"/>
    <s v="Melvin Marxen"/>
    <s v="Central"/>
    <x v="7"/>
  </r>
  <r>
    <s v="Kami Bicknell"/>
    <x v="43"/>
    <x v="2"/>
    <s v="Summer Sewald"/>
    <s v="West"/>
    <x v="43"/>
  </r>
  <r>
    <s v="Kami Bicknell"/>
    <x v="35"/>
    <x v="0"/>
    <s v="Summer Sewald"/>
    <s v="West"/>
    <x v="35"/>
  </r>
  <r>
    <s v="Kami Bicknell"/>
    <x v="16"/>
    <x v="0"/>
    <s v="Summer Sewald"/>
    <s v="West"/>
    <x v="16"/>
  </r>
  <r>
    <s v="Kary Hendrixson"/>
    <x v="12"/>
    <x v="0"/>
    <s v="Summer Sewald"/>
    <s v="West"/>
    <x v="12"/>
  </r>
  <r>
    <s v="Lajuana Vencill"/>
    <x v="7"/>
    <x v="1"/>
    <s v="Dustin Brinkmann"/>
    <s v="Central"/>
    <x v="7"/>
  </r>
  <r>
    <s v="Lajuana Vencill"/>
    <x v="42"/>
    <x v="0"/>
    <s v="Dustin Brinkmann"/>
    <s v="Central"/>
    <x v="42"/>
  </r>
  <r>
    <s v="Markita Hansen"/>
    <x v="25"/>
    <x v="1"/>
    <s v="Celia Rouche"/>
    <s v="West"/>
    <x v="25"/>
  </r>
  <r>
    <s v="Maureen Marcano"/>
    <x v="20"/>
    <x v="1"/>
    <s v="Summer Sewald"/>
    <s v="West"/>
    <x v="20"/>
  </r>
  <r>
    <s v="Maureen Marcano"/>
    <x v="34"/>
    <x v="1"/>
    <s v="Summer Sewald"/>
    <s v="West"/>
    <x v="34"/>
  </r>
  <r>
    <s v="Moses Frase"/>
    <x v="57"/>
    <x v="1"/>
    <s v="Dustin Brinkmann"/>
    <s v="Central"/>
    <x v="57"/>
  </r>
  <r>
    <s v="Rosie Papadopoulos"/>
    <x v="65"/>
    <x v="1"/>
    <s v="Cara Losch"/>
    <s v="East"/>
    <x v="65"/>
  </r>
  <r>
    <s v="Vicki Laflamme"/>
    <x v="75"/>
    <x v="0"/>
    <s v="Celia Rouche"/>
    <s v="West"/>
    <x v="75"/>
  </r>
  <r>
    <s v="Violet Mclelland"/>
    <x v="46"/>
    <x v="0"/>
    <s v="Cara Losch"/>
    <s v="East"/>
    <x v="46"/>
  </r>
  <r>
    <s v="Zane Levy"/>
    <x v="27"/>
    <x v="0"/>
    <s v="Summer Sewald"/>
    <s v="West"/>
    <x v="27"/>
  </r>
  <r>
    <s v="Anna Snelling"/>
    <x v="14"/>
    <x v="1"/>
    <s v="Dustin Brinkmann"/>
    <s v="Central"/>
    <x v="14"/>
  </r>
  <r>
    <s v="Anna Snelling"/>
    <x v="2"/>
    <x v="1"/>
    <s v="Dustin Brinkmann"/>
    <s v="Central"/>
    <x v="2"/>
  </r>
  <r>
    <s v="Boris Faz"/>
    <x v="43"/>
    <x v="1"/>
    <s v="Rocco Neubert"/>
    <s v="East"/>
    <x v="43"/>
  </r>
  <r>
    <s v="Cecily Lampkin"/>
    <x v="62"/>
    <x v="1"/>
    <s v="Dustin Brinkmann"/>
    <s v="Central"/>
    <x v="62"/>
  </r>
  <r>
    <s v="Cecily Lampkin"/>
    <x v="36"/>
    <x v="0"/>
    <s v="Dustin Brinkmann"/>
    <s v="Central"/>
    <x v="36"/>
  </r>
  <r>
    <s v="Corliss Cosme"/>
    <x v="39"/>
    <x v="0"/>
    <s v="Cara Losch"/>
    <s v="East"/>
    <x v="39"/>
  </r>
  <r>
    <s v="Daniell Hammack"/>
    <x v="58"/>
    <x v="0"/>
    <s v="Rocco Neubert"/>
    <s v="East"/>
    <x v="58"/>
  </r>
  <r>
    <s v="Daniell Hammack"/>
    <x v="29"/>
    <x v="0"/>
    <s v="Rocco Neubert"/>
    <s v="East"/>
    <x v="29"/>
  </r>
  <r>
    <s v="Darcel Schlecht"/>
    <x v="60"/>
    <x v="1"/>
    <s v="Melvin Marxen"/>
    <s v="Central"/>
    <x v="60"/>
  </r>
  <r>
    <s v="Darcel Schlecht"/>
    <x v="33"/>
    <x v="0"/>
    <s v="Melvin Marxen"/>
    <s v="Central"/>
    <x v="33"/>
  </r>
  <r>
    <s v="Donn Cantrell"/>
    <x v="80"/>
    <x v="1"/>
    <s v="Rocco Neubert"/>
    <s v="East"/>
    <x v="80"/>
  </r>
  <r>
    <s v="James Ascencio"/>
    <x v="47"/>
    <x v="0"/>
    <s v="Summer Sewald"/>
    <s v="West"/>
    <x v="47"/>
  </r>
  <r>
    <s v="Kary Hendrixson"/>
    <x v="44"/>
    <x v="1"/>
    <s v="Summer Sewald"/>
    <s v="West"/>
    <x v="44"/>
  </r>
  <r>
    <s v="Lajuana Vencill"/>
    <x v="75"/>
    <x v="1"/>
    <s v="Dustin Brinkmann"/>
    <s v="Central"/>
    <x v="75"/>
  </r>
  <r>
    <s v="Lajuana Vencill"/>
    <x v="24"/>
    <x v="0"/>
    <s v="Dustin Brinkmann"/>
    <s v="Central"/>
    <x v="24"/>
  </r>
  <r>
    <s v="Markita Hansen"/>
    <x v="43"/>
    <x v="1"/>
    <s v="Celia Rouche"/>
    <s v="West"/>
    <x v="43"/>
  </r>
  <r>
    <s v="Moses Frase"/>
    <x v="48"/>
    <x v="0"/>
    <s v="Dustin Brinkmann"/>
    <s v="Central"/>
    <x v="48"/>
  </r>
  <r>
    <s v="Versie Hillebrand"/>
    <x v="9"/>
    <x v="1"/>
    <s v="Dustin Brinkmann"/>
    <s v="Central"/>
    <x v="9"/>
  </r>
  <r>
    <s v="Vicki Laflamme"/>
    <x v="74"/>
    <x v="0"/>
    <s v="Celia Rouche"/>
    <s v="West"/>
    <x v="74"/>
  </r>
  <r>
    <s v="Vicki Laflamme"/>
    <x v="56"/>
    <x v="0"/>
    <s v="Celia Rouche"/>
    <s v="West"/>
    <x v="56"/>
  </r>
  <r>
    <s v="Vicki Laflamme"/>
    <x v="5"/>
    <x v="0"/>
    <s v="Celia Rouche"/>
    <s v="West"/>
    <x v="5"/>
  </r>
  <r>
    <s v="Anna Snelling"/>
    <x v="76"/>
    <x v="1"/>
    <s v="Dustin Brinkmann"/>
    <s v="Central"/>
    <x v="76"/>
  </r>
  <r>
    <s v="Anna Snelling"/>
    <x v="2"/>
    <x v="0"/>
    <s v="Dustin Brinkmann"/>
    <s v="Central"/>
    <x v="2"/>
  </r>
  <r>
    <s v="Cassey Cress"/>
    <x v="65"/>
    <x v="0"/>
    <s v="Rocco Neubert"/>
    <s v="East"/>
    <x v="65"/>
  </r>
  <r>
    <s v="Cassey Cress"/>
    <x v="63"/>
    <x v="0"/>
    <s v="Rocco Neubert"/>
    <s v="East"/>
    <x v="63"/>
  </r>
  <r>
    <s v="Cassey Cress"/>
    <x v="63"/>
    <x v="0"/>
    <s v="Rocco Neubert"/>
    <s v="East"/>
    <x v="63"/>
  </r>
  <r>
    <s v="Daniell Hammack"/>
    <x v="51"/>
    <x v="1"/>
    <s v="Rocco Neubert"/>
    <s v="East"/>
    <x v="51"/>
  </r>
  <r>
    <s v="Darcel Schlecht"/>
    <x v="75"/>
    <x v="1"/>
    <s v="Melvin Marxen"/>
    <s v="Central"/>
    <x v="75"/>
  </r>
  <r>
    <s v="Elease Gluck"/>
    <x v="66"/>
    <x v="1"/>
    <s v="Celia Rouche"/>
    <s v="West"/>
    <x v="66"/>
  </r>
  <r>
    <s v="James Ascencio"/>
    <x v="59"/>
    <x v="2"/>
    <s v="Summer Sewald"/>
    <s v="West"/>
    <x v="59"/>
  </r>
  <r>
    <s v="Jonathan Berthelot"/>
    <x v="30"/>
    <x v="1"/>
    <s v="Melvin Marxen"/>
    <s v="Central"/>
    <x v="30"/>
  </r>
  <r>
    <s v="Jonathan Berthelot"/>
    <x v="57"/>
    <x v="1"/>
    <s v="Melvin Marxen"/>
    <s v="Central"/>
    <x v="57"/>
  </r>
  <r>
    <s v="Kami Bicknell"/>
    <x v="22"/>
    <x v="0"/>
    <s v="Summer Sewald"/>
    <s v="West"/>
    <x v="22"/>
  </r>
  <r>
    <s v="Kary Hendrixson"/>
    <x v="25"/>
    <x v="0"/>
    <s v="Summer Sewald"/>
    <s v="West"/>
    <x v="25"/>
  </r>
  <r>
    <s v="Kary Hendrixson"/>
    <x v="66"/>
    <x v="0"/>
    <s v="Summer Sewald"/>
    <s v="West"/>
    <x v="66"/>
  </r>
  <r>
    <s v="Marty Freudenburg"/>
    <x v="57"/>
    <x v="1"/>
    <s v="Melvin Marxen"/>
    <s v="Central"/>
    <x v="57"/>
  </r>
  <r>
    <s v="Maureen Marcano"/>
    <x v="45"/>
    <x v="1"/>
    <s v="Summer Sewald"/>
    <s v="West"/>
    <x v="45"/>
  </r>
  <r>
    <s v="Moses Frase"/>
    <x v="37"/>
    <x v="1"/>
    <s v="Dustin Brinkmann"/>
    <s v="Central"/>
    <x v="37"/>
  </r>
  <r>
    <s v="Moses Frase"/>
    <x v="7"/>
    <x v="1"/>
    <s v="Dustin Brinkmann"/>
    <s v="Central"/>
    <x v="7"/>
  </r>
  <r>
    <s v="Niesha Huffines"/>
    <x v="7"/>
    <x v="0"/>
    <s v="Melvin Marxen"/>
    <s v="Central"/>
    <x v="7"/>
  </r>
  <r>
    <s v="Niesha Huffines"/>
    <x v="75"/>
    <x v="0"/>
    <s v="Melvin Marxen"/>
    <s v="Central"/>
    <x v="75"/>
  </r>
  <r>
    <s v="Reed Clapper"/>
    <x v="29"/>
    <x v="1"/>
    <s v="Rocco Neubert"/>
    <s v="East"/>
    <x v="29"/>
  </r>
  <r>
    <s v="Rosalina Dieter"/>
    <x v="25"/>
    <x v="1"/>
    <s v="Celia Rouche"/>
    <s v="West"/>
    <x v="25"/>
  </r>
  <r>
    <s v="Versie Hillebrand"/>
    <x v="57"/>
    <x v="1"/>
    <s v="Dustin Brinkmann"/>
    <s v="Central"/>
    <x v="57"/>
  </r>
  <r>
    <s v="Versie Hillebrand"/>
    <x v="64"/>
    <x v="0"/>
    <s v="Dustin Brinkmann"/>
    <s v="Central"/>
    <x v="64"/>
  </r>
  <r>
    <s v="Versie Hillebrand"/>
    <x v="24"/>
    <x v="0"/>
    <s v="Dustin Brinkmann"/>
    <s v="Central"/>
    <x v="24"/>
  </r>
  <r>
    <s v="Vicki Laflamme"/>
    <x v="47"/>
    <x v="1"/>
    <s v="Celia Rouche"/>
    <s v="West"/>
    <x v="47"/>
  </r>
  <r>
    <s v="Wilburn Farren"/>
    <x v="61"/>
    <x v="0"/>
    <s v="Cara Losch"/>
    <s v="East"/>
    <x v="61"/>
  </r>
  <r>
    <s v="Zane Levy"/>
    <x v="79"/>
    <x v="0"/>
    <s v="Summer Sewald"/>
    <s v="West"/>
    <x v="79"/>
  </r>
  <r>
    <s v="Anna Snelling"/>
    <x v="0"/>
    <x v="1"/>
    <s v="Dustin Brinkmann"/>
    <s v="Central"/>
    <x v="0"/>
  </r>
  <r>
    <s v="Anna Snelling"/>
    <x v="62"/>
    <x v="0"/>
    <s v="Dustin Brinkmann"/>
    <s v="Central"/>
    <x v="62"/>
  </r>
  <r>
    <s v="Boris Faz"/>
    <x v="58"/>
    <x v="1"/>
    <s v="Rocco Neubert"/>
    <s v="East"/>
    <x v="58"/>
  </r>
  <r>
    <s v="Cassey Cress"/>
    <x v="51"/>
    <x v="1"/>
    <s v="Rocco Neubert"/>
    <s v="East"/>
    <x v="51"/>
  </r>
  <r>
    <s v="Cassey Cress"/>
    <x v="82"/>
    <x v="1"/>
    <s v="Rocco Neubert"/>
    <s v="East"/>
    <x v="82"/>
  </r>
  <r>
    <s v="Cecily Lampkin"/>
    <x v="48"/>
    <x v="1"/>
    <s v="Dustin Brinkmann"/>
    <s v="Central"/>
    <x v="48"/>
  </r>
  <r>
    <s v="Cecily Lampkin"/>
    <x v="1"/>
    <x v="1"/>
    <s v="Dustin Brinkmann"/>
    <s v="Central"/>
    <x v="1"/>
  </r>
  <r>
    <s v="Cecily Lampkin"/>
    <x v="53"/>
    <x v="0"/>
    <s v="Dustin Brinkmann"/>
    <s v="Central"/>
    <x v="53"/>
  </r>
  <r>
    <s v="Corliss Cosme"/>
    <x v="15"/>
    <x v="1"/>
    <s v="Cara Losch"/>
    <s v="East"/>
    <x v="15"/>
  </r>
  <r>
    <s v="Daniell Hammack"/>
    <x v="58"/>
    <x v="1"/>
    <s v="Rocco Neubert"/>
    <s v="East"/>
    <x v="58"/>
  </r>
  <r>
    <s v="Darcel Schlecht"/>
    <x v="75"/>
    <x v="1"/>
    <s v="Melvin Marxen"/>
    <s v="Central"/>
    <x v="75"/>
  </r>
  <r>
    <s v="Darcel Schlecht"/>
    <x v="81"/>
    <x v="1"/>
    <s v="Melvin Marxen"/>
    <s v="Central"/>
    <x v="81"/>
  </r>
  <r>
    <s v="Donn Cantrell"/>
    <x v="21"/>
    <x v="1"/>
    <s v="Rocco Neubert"/>
    <s v="East"/>
    <x v="21"/>
  </r>
  <r>
    <s v="Elease Gluck"/>
    <x v="11"/>
    <x v="1"/>
    <s v="Celia Rouche"/>
    <s v="West"/>
    <x v="11"/>
  </r>
  <r>
    <s v="Elease Gluck"/>
    <x v="11"/>
    <x v="0"/>
    <s v="Celia Rouche"/>
    <s v="West"/>
    <x v="11"/>
  </r>
  <r>
    <s v="Hayden Neloms"/>
    <x v="75"/>
    <x v="1"/>
    <s v="Celia Rouche"/>
    <s v="West"/>
    <x v="75"/>
  </r>
  <r>
    <s v="Hayden Neloms"/>
    <x v="12"/>
    <x v="0"/>
    <s v="Celia Rouche"/>
    <s v="West"/>
    <x v="12"/>
  </r>
  <r>
    <s v="James Ascencio"/>
    <x v="25"/>
    <x v="1"/>
    <s v="Summer Sewald"/>
    <s v="West"/>
    <x v="25"/>
  </r>
  <r>
    <s v="Kary Hendrixson"/>
    <x v="5"/>
    <x v="0"/>
    <s v="Summer Sewald"/>
    <s v="West"/>
    <x v="5"/>
  </r>
  <r>
    <s v="Kary Hendrixson"/>
    <x v="10"/>
    <x v="0"/>
    <s v="Summer Sewald"/>
    <s v="West"/>
    <x v="10"/>
  </r>
  <r>
    <s v="Lajuana Vencill"/>
    <x v="42"/>
    <x v="0"/>
    <s v="Dustin Brinkmann"/>
    <s v="Central"/>
    <x v="42"/>
  </r>
  <r>
    <s v="Markita Hansen"/>
    <x v="35"/>
    <x v="1"/>
    <s v="Celia Rouche"/>
    <s v="West"/>
    <x v="35"/>
  </r>
  <r>
    <s v="Marty Freudenburg"/>
    <x v="60"/>
    <x v="1"/>
    <s v="Melvin Marxen"/>
    <s v="Central"/>
    <x v="60"/>
  </r>
  <r>
    <s v="Marty Freudenburg"/>
    <x v="0"/>
    <x v="1"/>
    <s v="Melvin Marxen"/>
    <s v="Central"/>
    <x v="0"/>
  </r>
  <r>
    <s v="Marty Freudenburg"/>
    <x v="42"/>
    <x v="1"/>
    <s v="Melvin Marxen"/>
    <s v="Central"/>
    <x v="42"/>
  </r>
  <r>
    <s v="Marty Freudenburg"/>
    <x v="32"/>
    <x v="0"/>
    <s v="Melvin Marxen"/>
    <s v="Central"/>
    <x v="32"/>
  </r>
  <r>
    <s v="Maureen Marcano"/>
    <x v="75"/>
    <x v="1"/>
    <s v="Summer Sewald"/>
    <s v="West"/>
    <x v="75"/>
  </r>
  <r>
    <s v="Moses Frase"/>
    <x v="8"/>
    <x v="0"/>
    <s v="Dustin Brinkmann"/>
    <s v="Central"/>
    <x v="8"/>
  </r>
  <r>
    <s v="Moses Frase"/>
    <x v="67"/>
    <x v="0"/>
    <s v="Dustin Brinkmann"/>
    <s v="Central"/>
    <x v="67"/>
  </r>
  <r>
    <s v="Reed Clapper"/>
    <x v="80"/>
    <x v="0"/>
    <s v="Rocco Neubert"/>
    <s v="East"/>
    <x v="80"/>
  </r>
  <r>
    <s v="Rosie Papadopoulos"/>
    <x v="46"/>
    <x v="0"/>
    <s v="Cara Losch"/>
    <s v="East"/>
    <x v="46"/>
  </r>
  <r>
    <s v="Rosie Papadopoulos"/>
    <x v="64"/>
    <x v="0"/>
    <s v="Cara Losch"/>
    <s v="East"/>
    <x v="64"/>
  </r>
  <r>
    <s v="Violet Mclelland"/>
    <x v="69"/>
    <x v="0"/>
    <s v="Cara Losch"/>
    <s v="East"/>
    <x v="69"/>
  </r>
  <r>
    <s v="Anna Snelling"/>
    <x v="75"/>
    <x v="0"/>
    <s v="Dustin Brinkmann"/>
    <s v="Central"/>
    <x v="75"/>
  </r>
  <r>
    <s v="Boris Faz"/>
    <x v="23"/>
    <x v="0"/>
    <s v="Rocco Neubert"/>
    <s v="East"/>
    <x v="23"/>
  </r>
  <r>
    <s v="Cassey Cress"/>
    <x v="21"/>
    <x v="0"/>
    <s v="Rocco Neubert"/>
    <s v="East"/>
    <x v="21"/>
  </r>
  <r>
    <s v="Corliss Cosme"/>
    <x v="51"/>
    <x v="0"/>
    <s v="Cara Losch"/>
    <s v="East"/>
    <x v="51"/>
  </r>
  <r>
    <s v="Corliss Cosme"/>
    <x v="46"/>
    <x v="0"/>
    <s v="Cara Losch"/>
    <s v="East"/>
    <x v="46"/>
  </r>
  <r>
    <s v="Daniell Hammack"/>
    <x v="82"/>
    <x v="0"/>
    <s v="Rocco Neubert"/>
    <s v="East"/>
    <x v="82"/>
  </r>
  <r>
    <s v="Darcel Schlecht"/>
    <x v="4"/>
    <x v="1"/>
    <s v="Melvin Marxen"/>
    <s v="Central"/>
    <x v="4"/>
  </r>
  <r>
    <s v="Darcel Schlecht"/>
    <x v="33"/>
    <x v="0"/>
    <s v="Melvin Marxen"/>
    <s v="Central"/>
    <x v="33"/>
  </r>
  <r>
    <s v="Darcel Schlecht"/>
    <x v="19"/>
    <x v="0"/>
    <s v="Melvin Marxen"/>
    <s v="Central"/>
    <x v="19"/>
  </r>
  <r>
    <s v="Donn Cantrell"/>
    <x v="40"/>
    <x v="1"/>
    <s v="Rocco Neubert"/>
    <s v="East"/>
    <x v="40"/>
  </r>
  <r>
    <s v="Elease Gluck"/>
    <x v="27"/>
    <x v="0"/>
    <s v="Celia Rouche"/>
    <s v="West"/>
    <x v="27"/>
  </r>
  <r>
    <s v="Garret Kinder"/>
    <x v="43"/>
    <x v="1"/>
    <s v="Cara Losch"/>
    <s v="East"/>
    <x v="43"/>
  </r>
  <r>
    <s v="Gladys Colclough"/>
    <x v="8"/>
    <x v="0"/>
    <s v="Melvin Marxen"/>
    <s v="Central"/>
    <x v="8"/>
  </r>
  <r>
    <s v="Gladys Colclough"/>
    <x v="0"/>
    <x v="0"/>
    <s v="Melvin Marxen"/>
    <s v="Central"/>
    <x v="0"/>
  </r>
  <r>
    <s v="Gladys Colclough"/>
    <x v="31"/>
    <x v="0"/>
    <s v="Melvin Marxen"/>
    <s v="Central"/>
    <x v="31"/>
  </r>
  <r>
    <s v="Hayden Neloms"/>
    <x v="35"/>
    <x v="0"/>
    <s v="Celia Rouche"/>
    <s v="West"/>
    <x v="35"/>
  </r>
  <r>
    <s v="Hayden Neloms"/>
    <x v="3"/>
    <x v="0"/>
    <s v="Celia Rouche"/>
    <s v="West"/>
    <x v="3"/>
  </r>
  <r>
    <s v="James Ascencio"/>
    <x v="52"/>
    <x v="0"/>
    <s v="Summer Sewald"/>
    <s v="West"/>
    <x v="52"/>
  </r>
  <r>
    <s v="Jonathan Berthelot"/>
    <x v="14"/>
    <x v="0"/>
    <s v="Melvin Marxen"/>
    <s v="Central"/>
    <x v="14"/>
  </r>
  <r>
    <s v="Kami Bicknell"/>
    <x v="6"/>
    <x v="1"/>
    <s v="Summer Sewald"/>
    <s v="West"/>
    <x v="6"/>
  </r>
  <r>
    <s v="Lajuana Vencill"/>
    <x v="76"/>
    <x v="1"/>
    <s v="Dustin Brinkmann"/>
    <s v="Central"/>
    <x v="76"/>
  </r>
  <r>
    <s v="Lajuana Vencill"/>
    <x v="64"/>
    <x v="0"/>
    <s v="Dustin Brinkmann"/>
    <s v="Central"/>
    <x v="64"/>
  </r>
  <r>
    <s v="Lajuana Vencill"/>
    <x v="8"/>
    <x v="0"/>
    <s v="Dustin Brinkmann"/>
    <s v="Central"/>
    <x v="8"/>
  </r>
  <r>
    <s v="Markita Hansen"/>
    <x v="66"/>
    <x v="1"/>
    <s v="Celia Rouche"/>
    <s v="West"/>
    <x v="66"/>
  </r>
  <r>
    <s v="Marty Freudenburg"/>
    <x v="57"/>
    <x v="1"/>
    <s v="Melvin Marxen"/>
    <s v="Central"/>
    <x v="57"/>
  </r>
  <r>
    <s v="Marty Freudenburg"/>
    <x v="14"/>
    <x v="0"/>
    <s v="Melvin Marxen"/>
    <s v="Central"/>
    <x v="14"/>
  </r>
  <r>
    <s v="Rosalina Dieter"/>
    <x v="59"/>
    <x v="2"/>
    <s v="Celia Rouche"/>
    <s v="West"/>
    <x v="59"/>
  </r>
  <r>
    <s v="Rosalina Dieter"/>
    <x v="12"/>
    <x v="0"/>
    <s v="Celia Rouche"/>
    <s v="West"/>
    <x v="12"/>
  </r>
  <r>
    <s v="Versie Hillebrand"/>
    <x v="9"/>
    <x v="0"/>
    <s v="Dustin Brinkmann"/>
    <s v="Central"/>
    <x v="9"/>
  </r>
  <r>
    <s v="Vicki Laflamme"/>
    <x v="43"/>
    <x v="0"/>
    <s v="Celia Rouche"/>
    <s v="West"/>
    <x v="43"/>
  </r>
  <r>
    <s v="Wilburn Farren"/>
    <x v="21"/>
    <x v="0"/>
    <s v="Cara Losch"/>
    <s v="East"/>
    <x v="21"/>
  </r>
  <r>
    <s v="Cassey Cress"/>
    <x v="64"/>
    <x v="1"/>
    <s v="Rocco Neubert"/>
    <s v="East"/>
    <x v="64"/>
  </r>
  <r>
    <s v="Donn Cantrell"/>
    <x v="63"/>
    <x v="1"/>
    <s v="Rocco Neubert"/>
    <s v="East"/>
    <x v="63"/>
  </r>
  <r>
    <s v="Donn Cantrell"/>
    <x v="29"/>
    <x v="0"/>
    <s v="Rocco Neubert"/>
    <s v="East"/>
    <x v="29"/>
  </r>
  <r>
    <s v="Donn Cantrell"/>
    <x v="58"/>
    <x v="0"/>
    <s v="Rocco Neubert"/>
    <s v="East"/>
    <x v="58"/>
  </r>
  <r>
    <s v="Elease Gluck"/>
    <x v="27"/>
    <x v="0"/>
    <s v="Celia Rouche"/>
    <s v="West"/>
    <x v="27"/>
  </r>
  <r>
    <s v="Gladys Colclough"/>
    <x v="33"/>
    <x v="1"/>
    <s v="Melvin Marxen"/>
    <s v="Central"/>
    <x v="33"/>
  </r>
  <r>
    <s v="Lajuana Vencill"/>
    <x v="67"/>
    <x v="0"/>
    <s v="Dustin Brinkmann"/>
    <s v="Central"/>
    <x v="67"/>
  </r>
  <r>
    <s v="Marty Freudenburg"/>
    <x v="30"/>
    <x v="1"/>
    <s v="Melvin Marxen"/>
    <s v="Central"/>
    <x v="30"/>
  </r>
  <r>
    <s v="Marty Freudenburg"/>
    <x v="75"/>
    <x v="1"/>
    <s v="Melvin Marxen"/>
    <s v="Central"/>
    <x v="75"/>
  </r>
  <r>
    <s v="Marty Freudenburg"/>
    <x v="4"/>
    <x v="0"/>
    <s v="Melvin Marxen"/>
    <s v="Central"/>
    <x v="4"/>
  </r>
  <r>
    <s v="Maureen Marcano"/>
    <x v="58"/>
    <x v="0"/>
    <s v="Summer Sewald"/>
    <s v="West"/>
    <x v="58"/>
  </r>
  <r>
    <s v="Rosalina Dieter"/>
    <x v="47"/>
    <x v="0"/>
    <s v="Celia Rouche"/>
    <s v="West"/>
    <x v="47"/>
  </r>
  <r>
    <s v="Versie Hillebrand"/>
    <x v="2"/>
    <x v="0"/>
    <s v="Dustin Brinkmann"/>
    <s v="Central"/>
    <x v="2"/>
  </r>
  <r>
    <s v="Vicki Laflamme"/>
    <x v="12"/>
    <x v="0"/>
    <s v="Celia Rouche"/>
    <s v="West"/>
    <x v="12"/>
  </r>
  <r>
    <s v="Vicki Laflamme"/>
    <x v="10"/>
    <x v="0"/>
    <s v="Celia Rouche"/>
    <s v="West"/>
    <x v="10"/>
  </r>
  <r>
    <s v="Zane Levy"/>
    <x v="6"/>
    <x v="0"/>
    <s v="Summer Sewald"/>
    <s v="West"/>
    <x v="6"/>
  </r>
  <r>
    <s v="Daniell Hammack"/>
    <x v="55"/>
    <x v="0"/>
    <s v="Rocco Neubert"/>
    <s v="East"/>
    <x v="55"/>
  </r>
  <r>
    <s v="Darcel Schlecht"/>
    <x v="81"/>
    <x v="1"/>
    <s v="Melvin Marxen"/>
    <s v="Central"/>
    <x v="81"/>
  </r>
  <r>
    <s v="Donn Cantrell"/>
    <x v="46"/>
    <x v="1"/>
    <s v="Rocco Neubert"/>
    <s v="East"/>
    <x v="46"/>
  </r>
  <r>
    <s v="Elease Gluck"/>
    <x v="70"/>
    <x v="0"/>
    <s v="Celia Rouche"/>
    <s v="West"/>
    <x v="70"/>
  </r>
  <r>
    <s v="Garret Kinder"/>
    <x v="18"/>
    <x v="1"/>
    <s v="Cara Losch"/>
    <s v="East"/>
    <x v="18"/>
  </r>
  <r>
    <s v="Garret Kinder"/>
    <x v="23"/>
    <x v="1"/>
    <s v="Cara Losch"/>
    <s v="East"/>
    <x v="23"/>
  </r>
  <r>
    <s v="Gladys Colclough"/>
    <x v="1"/>
    <x v="0"/>
    <s v="Melvin Marxen"/>
    <s v="Central"/>
    <x v="1"/>
  </r>
  <r>
    <s v="James Ascencio"/>
    <x v="16"/>
    <x v="1"/>
    <s v="Summer Sewald"/>
    <s v="West"/>
    <x v="16"/>
  </r>
  <r>
    <s v="James Ascencio"/>
    <x v="52"/>
    <x v="1"/>
    <s v="Summer Sewald"/>
    <s v="West"/>
    <x v="52"/>
  </r>
  <r>
    <s v="Lajuana Vencill"/>
    <x v="57"/>
    <x v="0"/>
    <s v="Dustin Brinkmann"/>
    <s v="Central"/>
    <x v="57"/>
  </r>
  <r>
    <s v="Lajuana Vencill"/>
    <x v="42"/>
    <x v="0"/>
    <s v="Dustin Brinkmann"/>
    <s v="Central"/>
    <x v="42"/>
  </r>
  <r>
    <s v="Markita Hansen"/>
    <x v="58"/>
    <x v="1"/>
    <s v="Celia Rouche"/>
    <s v="West"/>
    <x v="58"/>
  </r>
  <r>
    <s v="Markita Hansen"/>
    <x v="70"/>
    <x v="1"/>
    <s v="Celia Rouche"/>
    <s v="West"/>
    <x v="70"/>
  </r>
  <r>
    <s v="Markita Hansen"/>
    <x v="74"/>
    <x v="1"/>
    <s v="Celia Rouche"/>
    <s v="West"/>
    <x v="74"/>
  </r>
  <r>
    <s v="Markita Hansen"/>
    <x v="41"/>
    <x v="1"/>
    <s v="Celia Rouche"/>
    <s v="West"/>
    <x v="41"/>
  </r>
  <r>
    <s v="Marty Freudenburg"/>
    <x v="48"/>
    <x v="0"/>
    <s v="Melvin Marxen"/>
    <s v="Central"/>
    <x v="48"/>
  </r>
  <r>
    <s v="Niesha Huffines"/>
    <x v="14"/>
    <x v="0"/>
    <s v="Melvin Marxen"/>
    <s v="Central"/>
    <x v="14"/>
  </r>
  <r>
    <s v="Niesha Huffines"/>
    <x v="14"/>
    <x v="0"/>
    <s v="Melvin Marxen"/>
    <s v="Central"/>
    <x v="14"/>
  </r>
  <r>
    <s v="Reed Clapper"/>
    <x v="55"/>
    <x v="1"/>
    <s v="Rocco Neubert"/>
    <s v="East"/>
    <x v="55"/>
  </r>
  <r>
    <s v="Rosalina Dieter"/>
    <x v="35"/>
    <x v="0"/>
    <s v="Celia Rouche"/>
    <s v="West"/>
    <x v="35"/>
  </r>
  <r>
    <s v="Versie Hillebrand"/>
    <x v="75"/>
    <x v="1"/>
    <s v="Dustin Brinkmann"/>
    <s v="Central"/>
    <x v="75"/>
  </r>
  <r>
    <s v="Versie Hillebrand"/>
    <x v="57"/>
    <x v="1"/>
    <s v="Dustin Brinkmann"/>
    <s v="Central"/>
    <x v="57"/>
  </r>
  <r>
    <s v="Vicki Laflamme"/>
    <x v="52"/>
    <x v="1"/>
    <s v="Celia Rouche"/>
    <s v="West"/>
    <x v="52"/>
  </r>
  <r>
    <s v="Vicki Laflamme"/>
    <x v="11"/>
    <x v="0"/>
    <s v="Celia Rouche"/>
    <s v="West"/>
    <x v="11"/>
  </r>
  <r>
    <s v="Violet Mclelland"/>
    <x v="51"/>
    <x v="1"/>
    <s v="Cara Losch"/>
    <s v="East"/>
    <x v="51"/>
  </r>
  <r>
    <s v="Zane Levy"/>
    <x v="5"/>
    <x v="0"/>
    <s v="Summer Sewald"/>
    <s v="West"/>
    <x v="5"/>
  </r>
  <r>
    <s v="Anna Snelling"/>
    <x v="42"/>
    <x v="1"/>
    <s v="Dustin Brinkmann"/>
    <s v="Central"/>
    <x v="42"/>
  </r>
  <r>
    <s v="Anna Snelling"/>
    <x v="48"/>
    <x v="1"/>
    <s v="Dustin Brinkmann"/>
    <s v="Central"/>
    <x v="48"/>
  </r>
  <r>
    <s v="Boris Faz"/>
    <x v="40"/>
    <x v="0"/>
    <s v="Rocco Neubert"/>
    <s v="East"/>
    <x v="40"/>
  </r>
  <r>
    <s v="Cassey Cress"/>
    <x v="50"/>
    <x v="0"/>
    <s v="Rocco Neubert"/>
    <s v="East"/>
    <x v="50"/>
  </r>
  <r>
    <s v="Cecily Lampkin"/>
    <x v="57"/>
    <x v="0"/>
    <s v="Dustin Brinkmann"/>
    <s v="Central"/>
    <x v="57"/>
  </r>
  <r>
    <s v="Darcel Schlecht"/>
    <x v="1"/>
    <x v="1"/>
    <s v="Melvin Marxen"/>
    <s v="Central"/>
    <x v="1"/>
  </r>
  <r>
    <s v="Darcel Schlecht"/>
    <x v="8"/>
    <x v="1"/>
    <s v="Melvin Marxen"/>
    <s v="Central"/>
    <x v="8"/>
  </r>
  <r>
    <s v="Darcel Schlecht"/>
    <x v="1"/>
    <x v="1"/>
    <s v="Melvin Marxen"/>
    <s v="Central"/>
    <x v="1"/>
  </r>
  <r>
    <s v="Darcel Schlecht"/>
    <x v="36"/>
    <x v="0"/>
    <s v="Melvin Marxen"/>
    <s v="Central"/>
    <x v="36"/>
  </r>
  <r>
    <s v="Garret Kinder"/>
    <x v="29"/>
    <x v="1"/>
    <s v="Cara Losch"/>
    <s v="East"/>
    <x v="29"/>
  </r>
  <r>
    <s v="Garret Kinder"/>
    <x v="43"/>
    <x v="0"/>
    <s v="Cara Losch"/>
    <s v="East"/>
    <x v="43"/>
  </r>
  <r>
    <s v="Gladys Colclough"/>
    <x v="64"/>
    <x v="1"/>
    <s v="Melvin Marxen"/>
    <s v="Central"/>
    <x v="64"/>
  </r>
  <r>
    <s v="Hayden Neloms"/>
    <x v="25"/>
    <x v="0"/>
    <s v="Celia Rouche"/>
    <s v="West"/>
    <x v="25"/>
  </r>
  <r>
    <s v="Kary Hendrixson"/>
    <x v="16"/>
    <x v="1"/>
    <s v="Summer Sewald"/>
    <s v="West"/>
    <x v="16"/>
  </r>
  <r>
    <s v="Lajuana Vencill"/>
    <x v="37"/>
    <x v="1"/>
    <s v="Dustin Brinkmann"/>
    <s v="Central"/>
    <x v="37"/>
  </r>
  <r>
    <s v="Lajuana Vencill"/>
    <x v="1"/>
    <x v="1"/>
    <s v="Dustin Brinkmann"/>
    <s v="Central"/>
    <x v="1"/>
  </r>
  <r>
    <s v="Lajuana Vencill"/>
    <x v="73"/>
    <x v="0"/>
    <s v="Dustin Brinkmann"/>
    <s v="Central"/>
    <x v="73"/>
  </r>
  <r>
    <s v="Marty Freudenburg"/>
    <x v="19"/>
    <x v="0"/>
    <s v="Melvin Marxen"/>
    <s v="Central"/>
    <x v="19"/>
  </r>
  <r>
    <s v="Maureen Marcano"/>
    <x v="13"/>
    <x v="0"/>
    <s v="Summer Sewald"/>
    <s v="West"/>
    <x v="13"/>
  </r>
  <r>
    <s v="Moses Frase"/>
    <x v="0"/>
    <x v="0"/>
    <s v="Dustin Brinkmann"/>
    <s v="Central"/>
    <x v="0"/>
  </r>
  <r>
    <s v="Niesha Huffines"/>
    <x v="1"/>
    <x v="0"/>
    <s v="Melvin Marxen"/>
    <s v="Central"/>
    <x v="1"/>
  </r>
  <r>
    <s v="Versie Hillebrand"/>
    <x v="31"/>
    <x v="0"/>
    <s v="Dustin Brinkmann"/>
    <s v="Central"/>
    <x v="31"/>
  </r>
  <r>
    <s v="Vicki Laflamme"/>
    <x v="14"/>
    <x v="2"/>
    <s v="Celia Rouche"/>
    <s v="West"/>
    <x v="14"/>
  </r>
  <r>
    <s v="Vicki Laflamme"/>
    <x v="52"/>
    <x v="1"/>
    <s v="Celia Rouche"/>
    <s v="West"/>
    <x v="52"/>
  </r>
  <r>
    <s v="Violet Mclelland"/>
    <x v="26"/>
    <x v="1"/>
    <s v="Cara Losch"/>
    <s v="East"/>
    <x v="26"/>
  </r>
  <r>
    <s v="Violet Mclelland"/>
    <x v="40"/>
    <x v="0"/>
    <s v="Cara Losch"/>
    <s v="East"/>
    <x v="40"/>
  </r>
  <r>
    <s v="Violet Mclelland"/>
    <x v="54"/>
    <x v="0"/>
    <s v="Cara Losch"/>
    <s v="East"/>
    <x v="54"/>
  </r>
  <r>
    <s v="Zane Levy"/>
    <x v="16"/>
    <x v="0"/>
    <s v="Summer Sewald"/>
    <s v="West"/>
    <x v="16"/>
  </r>
  <r>
    <s v="Zane Levy"/>
    <x v="45"/>
    <x v="0"/>
    <s v="Summer Sewald"/>
    <s v="West"/>
    <x v="45"/>
  </r>
  <r>
    <s v="Anna Snelling"/>
    <x v="37"/>
    <x v="1"/>
    <s v="Dustin Brinkmann"/>
    <s v="Central"/>
    <x v="37"/>
  </r>
  <r>
    <s v="Boris Faz"/>
    <x v="28"/>
    <x v="1"/>
    <s v="Rocco Neubert"/>
    <s v="East"/>
    <x v="28"/>
  </r>
  <r>
    <s v="Cassey Cress"/>
    <x v="13"/>
    <x v="2"/>
    <s v="Rocco Neubert"/>
    <s v="East"/>
    <x v="13"/>
  </r>
  <r>
    <s v="Cassey Cress"/>
    <x v="6"/>
    <x v="2"/>
    <s v="Rocco Neubert"/>
    <s v="East"/>
    <x v="6"/>
  </r>
  <r>
    <s v="Cassey Cress"/>
    <x v="58"/>
    <x v="1"/>
    <s v="Rocco Neubert"/>
    <s v="East"/>
    <x v="58"/>
  </r>
  <r>
    <s v="Cecily Lampkin"/>
    <x v="81"/>
    <x v="0"/>
    <s v="Dustin Brinkmann"/>
    <s v="Central"/>
    <x v="81"/>
  </r>
  <r>
    <s v="Corliss Cosme"/>
    <x v="58"/>
    <x v="1"/>
    <s v="Cara Losch"/>
    <s v="East"/>
    <x v="58"/>
  </r>
  <r>
    <s v="Corliss Cosme"/>
    <x v="61"/>
    <x v="0"/>
    <s v="Cara Losch"/>
    <s v="East"/>
    <x v="61"/>
  </r>
  <r>
    <s v="Corliss Cosme"/>
    <x v="29"/>
    <x v="0"/>
    <s v="Cara Losch"/>
    <s v="East"/>
    <x v="29"/>
  </r>
  <r>
    <s v="Daniell Hammack"/>
    <x v="15"/>
    <x v="2"/>
    <s v="Rocco Neubert"/>
    <s v="East"/>
    <x v="15"/>
  </r>
  <r>
    <s v="Daniell Hammack"/>
    <x v="69"/>
    <x v="1"/>
    <s v="Rocco Neubert"/>
    <s v="East"/>
    <x v="69"/>
  </r>
  <r>
    <s v="Daniell Hammack"/>
    <x v="71"/>
    <x v="1"/>
    <s v="Rocco Neubert"/>
    <s v="East"/>
    <x v="71"/>
  </r>
  <r>
    <s v="Darcel Schlecht"/>
    <x v="36"/>
    <x v="1"/>
    <s v="Melvin Marxen"/>
    <s v="Central"/>
    <x v="36"/>
  </r>
  <r>
    <s v="Darcel Schlecht"/>
    <x v="62"/>
    <x v="0"/>
    <s v="Melvin Marxen"/>
    <s v="Central"/>
    <x v="62"/>
  </r>
  <r>
    <s v="Darcel Schlecht"/>
    <x v="67"/>
    <x v="0"/>
    <s v="Melvin Marxen"/>
    <s v="Central"/>
    <x v="67"/>
  </r>
  <r>
    <s v="Donn Cantrell"/>
    <x v="51"/>
    <x v="1"/>
    <s v="Rocco Neubert"/>
    <s v="East"/>
    <x v="51"/>
  </r>
  <r>
    <s v="Donn Cantrell"/>
    <x v="84"/>
    <x v="0"/>
    <s v="Rocco Neubert"/>
    <s v="East"/>
    <x v="84"/>
  </r>
  <r>
    <s v="Garret Kinder"/>
    <x v="77"/>
    <x v="1"/>
    <s v="Cara Losch"/>
    <s v="East"/>
    <x v="77"/>
  </r>
  <r>
    <s v="Hayden Neloms"/>
    <x v="25"/>
    <x v="1"/>
    <s v="Celia Rouche"/>
    <s v="West"/>
    <x v="25"/>
  </r>
  <r>
    <s v="Hayden Neloms"/>
    <x v="6"/>
    <x v="0"/>
    <s v="Celia Rouche"/>
    <s v="West"/>
    <x v="6"/>
  </r>
  <r>
    <s v="Jonathan Berthelot"/>
    <x v="14"/>
    <x v="0"/>
    <s v="Melvin Marxen"/>
    <s v="Central"/>
    <x v="14"/>
  </r>
  <r>
    <s v="Kami Bicknell"/>
    <x v="41"/>
    <x v="1"/>
    <s v="Summer Sewald"/>
    <s v="West"/>
    <x v="41"/>
  </r>
  <r>
    <s v="Kami Bicknell"/>
    <x v="27"/>
    <x v="0"/>
    <s v="Summer Sewald"/>
    <s v="West"/>
    <x v="27"/>
  </r>
  <r>
    <s v="Markita Hansen"/>
    <x v="26"/>
    <x v="2"/>
    <s v="Celia Rouche"/>
    <s v="West"/>
    <x v="26"/>
  </r>
  <r>
    <s v="Markita Hansen"/>
    <x v="6"/>
    <x v="1"/>
    <s v="Celia Rouche"/>
    <s v="West"/>
    <x v="6"/>
  </r>
  <r>
    <s v="Markita Hansen"/>
    <x v="79"/>
    <x v="1"/>
    <s v="Celia Rouche"/>
    <s v="West"/>
    <x v="79"/>
  </r>
  <r>
    <s v="Marty Freudenburg"/>
    <x v="53"/>
    <x v="1"/>
    <s v="Melvin Marxen"/>
    <s v="Central"/>
    <x v="53"/>
  </r>
  <r>
    <s v="Marty Freudenburg"/>
    <x v="64"/>
    <x v="0"/>
    <s v="Melvin Marxen"/>
    <s v="Central"/>
    <x v="64"/>
  </r>
  <r>
    <s v="Reed Clapper"/>
    <x v="84"/>
    <x v="0"/>
    <s v="Rocco Neubert"/>
    <s v="East"/>
    <x v="84"/>
  </r>
  <r>
    <s v="Rosalina Dieter"/>
    <x v="5"/>
    <x v="0"/>
    <s v="Celia Rouche"/>
    <s v="West"/>
    <x v="5"/>
  </r>
  <r>
    <s v="Rosie Papadopoulos"/>
    <x v="84"/>
    <x v="0"/>
    <s v="Cara Losch"/>
    <s v="East"/>
    <x v="84"/>
  </r>
  <r>
    <s v="Vicki Laflamme"/>
    <x v="34"/>
    <x v="0"/>
    <s v="Celia Rouche"/>
    <s v="West"/>
    <x v="34"/>
  </r>
  <r>
    <s v="Vicki Laflamme"/>
    <x v="41"/>
    <x v="0"/>
    <s v="Celia Rouche"/>
    <s v="West"/>
    <x v="41"/>
  </r>
  <r>
    <s v="Wilburn Farren"/>
    <x v="21"/>
    <x v="1"/>
    <s v="Cara Losch"/>
    <s v="East"/>
    <x v="21"/>
  </r>
  <r>
    <s v="Wilburn Farren"/>
    <x v="64"/>
    <x v="0"/>
    <s v="Cara Losch"/>
    <s v="East"/>
    <x v="64"/>
  </r>
  <r>
    <s v="Zane Levy"/>
    <x v="66"/>
    <x v="0"/>
    <s v="Summer Sewald"/>
    <s v="West"/>
    <x v="66"/>
  </r>
  <r>
    <s v="Anna Snelling"/>
    <x v="19"/>
    <x v="1"/>
    <s v="Dustin Brinkmann"/>
    <s v="Central"/>
    <x v="19"/>
  </r>
  <r>
    <s v="Boris Faz"/>
    <x v="58"/>
    <x v="1"/>
    <s v="Rocco Neubert"/>
    <s v="East"/>
    <x v="58"/>
  </r>
  <r>
    <s v="Cassey Cress"/>
    <x v="46"/>
    <x v="0"/>
    <s v="Rocco Neubert"/>
    <s v="East"/>
    <x v="46"/>
  </r>
  <r>
    <s v="Cecily Lampkin"/>
    <x v="67"/>
    <x v="1"/>
    <s v="Dustin Brinkmann"/>
    <s v="Central"/>
    <x v="67"/>
  </r>
  <r>
    <s v="Cecily Lampkin"/>
    <x v="14"/>
    <x v="1"/>
    <s v="Dustin Brinkmann"/>
    <s v="Central"/>
    <x v="14"/>
  </r>
  <r>
    <s v="Cecily Lampkin"/>
    <x v="7"/>
    <x v="0"/>
    <s v="Dustin Brinkmann"/>
    <s v="Central"/>
    <x v="7"/>
  </r>
  <r>
    <s v="Darcel Schlecht"/>
    <x v="0"/>
    <x v="1"/>
    <s v="Melvin Marxen"/>
    <s v="Central"/>
    <x v="0"/>
  </r>
  <r>
    <s v="Darcel Schlecht"/>
    <x v="9"/>
    <x v="1"/>
    <s v="Melvin Marxen"/>
    <s v="Central"/>
    <x v="9"/>
  </r>
  <r>
    <s v="Darcel Schlecht"/>
    <x v="2"/>
    <x v="0"/>
    <s v="Melvin Marxen"/>
    <s v="Central"/>
    <x v="2"/>
  </r>
  <r>
    <s v="Darcel Schlecht"/>
    <x v="48"/>
    <x v="0"/>
    <s v="Melvin Marxen"/>
    <s v="Central"/>
    <x v="48"/>
  </r>
  <r>
    <s v="Jonathan Berthelot"/>
    <x v="19"/>
    <x v="1"/>
    <s v="Melvin Marxen"/>
    <s v="Central"/>
    <x v="19"/>
  </r>
  <r>
    <s v="Jonathan Berthelot"/>
    <x v="24"/>
    <x v="1"/>
    <s v="Melvin Marxen"/>
    <s v="Central"/>
    <x v="24"/>
  </r>
  <r>
    <s v="Jonathan Berthelot"/>
    <x v="57"/>
    <x v="1"/>
    <s v="Melvin Marxen"/>
    <s v="Central"/>
    <x v="57"/>
  </r>
  <r>
    <s v="Jonathan Berthelot"/>
    <x v="1"/>
    <x v="1"/>
    <s v="Melvin Marxen"/>
    <s v="Central"/>
    <x v="1"/>
  </r>
  <r>
    <s v="Kami Bicknell"/>
    <x v="79"/>
    <x v="1"/>
    <s v="Summer Sewald"/>
    <s v="West"/>
    <x v="79"/>
  </r>
  <r>
    <s v="Kami Bicknell"/>
    <x v="10"/>
    <x v="0"/>
    <s v="Summer Sewald"/>
    <s v="West"/>
    <x v="10"/>
  </r>
  <r>
    <s v="Kary Hendrixson"/>
    <x v="3"/>
    <x v="0"/>
    <s v="Summer Sewald"/>
    <s v="West"/>
    <x v="3"/>
  </r>
  <r>
    <s v="Lajuana Vencill"/>
    <x v="75"/>
    <x v="1"/>
    <s v="Dustin Brinkmann"/>
    <s v="Central"/>
    <x v="75"/>
  </r>
  <r>
    <s v="Lajuana Vencill"/>
    <x v="73"/>
    <x v="0"/>
    <s v="Dustin Brinkmann"/>
    <s v="Central"/>
    <x v="73"/>
  </r>
  <r>
    <s v="Lajuana Vencill"/>
    <x v="9"/>
    <x v="0"/>
    <s v="Dustin Brinkmann"/>
    <s v="Central"/>
    <x v="9"/>
  </r>
  <r>
    <s v="Marty Freudenburg"/>
    <x v="4"/>
    <x v="1"/>
    <s v="Melvin Marxen"/>
    <s v="Central"/>
    <x v="4"/>
  </r>
  <r>
    <s v="Marty Freudenburg"/>
    <x v="0"/>
    <x v="0"/>
    <s v="Melvin Marxen"/>
    <s v="Central"/>
    <x v="0"/>
  </r>
  <r>
    <s v="Maureen Marcano"/>
    <x v="75"/>
    <x v="1"/>
    <s v="Summer Sewald"/>
    <s v="West"/>
    <x v="75"/>
  </r>
  <r>
    <s v="Reed Clapper"/>
    <x v="84"/>
    <x v="0"/>
    <s v="Rocco Neubert"/>
    <s v="East"/>
    <x v="84"/>
  </r>
  <r>
    <s v="Reed Clapper"/>
    <x v="58"/>
    <x v="0"/>
    <s v="Rocco Neubert"/>
    <s v="East"/>
    <x v="58"/>
  </r>
  <r>
    <s v="Reed Clapper"/>
    <x v="54"/>
    <x v="0"/>
    <s v="Rocco Neubert"/>
    <s v="East"/>
    <x v="54"/>
  </r>
  <r>
    <s v="Rosie Papadopoulos"/>
    <x v="68"/>
    <x v="1"/>
    <s v="Cara Losch"/>
    <s v="East"/>
    <x v="68"/>
  </r>
  <r>
    <s v="Versie Hillebrand"/>
    <x v="38"/>
    <x v="1"/>
    <s v="Dustin Brinkmann"/>
    <s v="Central"/>
    <x v="38"/>
  </r>
  <r>
    <s v="Violet Mclelland"/>
    <x v="51"/>
    <x v="0"/>
    <s v="Cara Losch"/>
    <s v="East"/>
    <x v="51"/>
  </r>
  <r>
    <s v="Violet Mclelland"/>
    <x v="65"/>
    <x v="0"/>
    <s v="Cara Losch"/>
    <s v="East"/>
    <x v="65"/>
  </r>
  <r>
    <s v="Zane Levy"/>
    <x v="75"/>
    <x v="1"/>
    <s v="Summer Sewald"/>
    <s v="West"/>
    <x v="75"/>
  </r>
  <r>
    <s v="Zane Levy"/>
    <x v="79"/>
    <x v="1"/>
    <s v="Summer Sewald"/>
    <s v="West"/>
    <x v="79"/>
  </r>
  <r>
    <s v="Zane Levy"/>
    <x v="64"/>
    <x v="0"/>
    <s v="Summer Sewald"/>
    <s v="West"/>
    <x v="64"/>
  </r>
  <r>
    <s v="Anna Snelling"/>
    <x v="36"/>
    <x v="1"/>
    <s v="Dustin Brinkmann"/>
    <s v="Central"/>
    <x v="36"/>
  </r>
  <r>
    <s v="Cecily Lampkin"/>
    <x v="31"/>
    <x v="0"/>
    <s v="Dustin Brinkmann"/>
    <s v="Central"/>
    <x v="31"/>
  </r>
  <r>
    <s v="Corliss Cosme"/>
    <x v="55"/>
    <x v="0"/>
    <s v="Cara Losch"/>
    <s v="East"/>
    <x v="55"/>
  </r>
  <r>
    <s v="Daniell Hammack"/>
    <x v="80"/>
    <x v="0"/>
    <s v="Rocco Neubert"/>
    <s v="East"/>
    <x v="80"/>
  </r>
  <r>
    <s v="Darcel Schlecht"/>
    <x v="48"/>
    <x v="0"/>
    <s v="Melvin Marxen"/>
    <s v="Central"/>
    <x v="48"/>
  </r>
  <r>
    <s v="Donn Cantrell"/>
    <x v="23"/>
    <x v="0"/>
    <s v="Rocco Neubert"/>
    <s v="East"/>
    <x v="23"/>
  </r>
  <r>
    <s v="Elease Gluck"/>
    <x v="64"/>
    <x v="1"/>
    <s v="Celia Rouche"/>
    <s v="West"/>
    <x v="64"/>
  </r>
  <r>
    <s v="Gladys Colclough"/>
    <x v="75"/>
    <x v="1"/>
    <s v="Melvin Marxen"/>
    <s v="Central"/>
    <x v="75"/>
  </r>
  <r>
    <s v="Gladys Colclough"/>
    <x v="38"/>
    <x v="1"/>
    <s v="Melvin Marxen"/>
    <s v="Central"/>
    <x v="38"/>
  </r>
  <r>
    <s v="Gladys Colclough"/>
    <x v="4"/>
    <x v="1"/>
    <s v="Melvin Marxen"/>
    <s v="Central"/>
    <x v="4"/>
  </r>
  <r>
    <s v="Gladys Colclough"/>
    <x v="76"/>
    <x v="0"/>
    <s v="Melvin Marxen"/>
    <s v="Central"/>
    <x v="76"/>
  </r>
  <r>
    <s v="Hayden Neloms"/>
    <x v="58"/>
    <x v="0"/>
    <s v="Celia Rouche"/>
    <s v="West"/>
    <x v="58"/>
  </r>
  <r>
    <s v="Jonathan Berthelot"/>
    <x v="36"/>
    <x v="1"/>
    <s v="Melvin Marxen"/>
    <s v="Central"/>
    <x v="36"/>
  </r>
  <r>
    <s v="Kami Bicknell"/>
    <x v="5"/>
    <x v="0"/>
    <s v="Summer Sewald"/>
    <s v="West"/>
    <x v="5"/>
  </r>
  <r>
    <s v="Kami Bicknell"/>
    <x v="66"/>
    <x v="0"/>
    <s v="Summer Sewald"/>
    <s v="West"/>
    <x v="66"/>
  </r>
  <r>
    <s v="Marty Freudenburg"/>
    <x v="42"/>
    <x v="1"/>
    <s v="Melvin Marxen"/>
    <s v="Central"/>
    <x v="42"/>
  </r>
  <r>
    <s v="Reed Clapper"/>
    <x v="84"/>
    <x v="0"/>
    <s v="Rocco Neubert"/>
    <s v="East"/>
    <x v="84"/>
  </r>
  <r>
    <s v="Reed Clapper"/>
    <x v="82"/>
    <x v="0"/>
    <s v="Rocco Neubert"/>
    <s v="East"/>
    <x v="82"/>
  </r>
  <r>
    <s v="Rosalina Dieter"/>
    <x v="45"/>
    <x v="1"/>
    <s v="Celia Rouche"/>
    <s v="West"/>
    <x v="45"/>
  </r>
  <r>
    <s v="Versie Hillebrand"/>
    <x v="42"/>
    <x v="0"/>
    <s v="Dustin Brinkmann"/>
    <s v="Central"/>
    <x v="42"/>
  </r>
  <r>
    <s v="Vicki Laflamme"/>
    <x v="75"/>
    <x v="1"/>
    <s v="Celia Rouche"/>
    <s v="West"/>
    <x v="75"/>
  </r>
  <r>
    <s v="Violet Mclelland"/>
    <x v="15"/>
    <x v="1"/>
    <s v="Cara Losch"/>
    <s v="East"/>
    <x v="15"/>
  </r>
  <r>
    <s v="Wilburn Farren"/>
    <x v="18"/>
    <x v="0"/>
    <s v="Cara Losch"/>
    <s v="East"/>
    <x v="18"/>
  </r>
  <r>
    <s v="Zane Levy"/>
    <x v="27"/>
    <x v="0"/>
    <s v="Summer Sewald"/>
    <s v="West"/>
    <x v="27"/>
  </r>
  <r>
    <s v="Zane Levy"/>
    <x v="70"/>
    <x v="0"/>
    <s v="Summer Sewald"/>
    <s v="West"/>
    <x v="70"/>
  </r>
  <r>
    <s v="Anna Snelling"/>
    <x v="0"/>
    <x v="1"/>
    <s v="Dustin Brinkmann"/>
    <s v="Central"/>
    <x v="0"/>
  </r>
  <r>
    <s v="Anna Snelling"/>
    <x v="30"/>
    <x v="0"/>
    <s v="Dustin Brinkmann"/>
    <s v="Central"/>
    <x v="30"/>
  </r>
  <r>
    <s v="Boris Faz"/>
    <x v="84"/>
    <x v="1"/>
    <s v="Rocco Neubert"/>
    <s v="East"/>
    <x v="84"/>
  </r>
  <r>
    <s v="Boris Faz"/>
    <x v="26"/>
    <x v="1"/>
    <s v="Rocco Neubert"/>
    <s v="East"/>
    <x v="26"/>
  </r>
  <r>
    <s v="Boris Faz"/>
    <x v="55"/>
    <x v="0"/>
    <s v="Rocco Neubert"/>
    <s v="East"/>
    <x v="55"/>
  </r>
  <r>
    <s v="Cassey Cress"/>
    <x v="63"/>
    <x v="0"/>
    <s v="Rocco Neubert"/>
    <s v="East"/>
    <x v="63"/>
  </r>
  <r>
    <s v="Daniell Hammack"/>
    <x v="40"/>
    <x v="1"/>
    <s v="Rocco Neubert"/>
    <s v="East"/>
    <x v="40"/>
  </r>
  <r>
    <s v="Darcel Schlecht"/>
    <x v="73"/>
    <x v="1"/>
    <s v="Melvin Marxen"/>
    <s v="Central"/>
    <x v="73"/>
  </r>
  <r>
    <s v="Darcel Schlecht"/>
    <x v="37"/>
    <x v="0"/>
    <s v="Melvin Marxen"/>
    <s v="Central"/>
    <x v="37"/>
  </r>
  <r>
    <s v="Darcel Schlecht"/>
    <x v="42"/>
    <x v="0"/>
    <s v="Melvin Marxen"/>
    <s v="Central"/>
    <x v="42"/>
  </r>
  <r>
    <s v="James Ascencio"/>
    <x v="17"/>
    <x v="0"/>
    <s v="Summer Sewald"/>
    <s v="West"/>
    <x v="17"/>
  </r>
  <r>
    <s v="Jonathan Berthelot"/>
    <x v="24"/>
    <x v="1"/>
    <s v="Melvin Marxen"/>
    <s v="Central"/>
    <x v="24"/>
  </r>
  <r>
    <s v="Jonathan Berthelot"/>
    <x v="67"/>
    <x v="1"/>
    <s v="Melvin Marxen"/>
    <s v="Central"/>
    <x v="67"/>
  </r>
  <r>
    <s v="Jonathan Berthelot"/>
    <x v="76"/>
    <x v="0"/>
    <s v="Melvin Marxen"/>
    <s v="Central"/>
    <x v="76"/>
  </r>
  <r>
    <s v="Kary Hendrixson"/>
    <x v="5"/>
    <x v="1"/>
    <s v="Summer Sewald"/>
    <s v="West"/>
    <x v="5"/>
  </r>
  <r>
    <s v="Markita Hansen"/>
    <x v="16"/>
    <x v="0"/>
    <s v="Celia Rouche"/>
    <s v="West"/>
    <x v="16"/>
  </r>
  <r>
    <s v="Maureen Marcano"/>
    <x v="74"/>
    <x v="0"/>
    <s v="Summer Sewald"/>
    <s v="West"/>
    <x v="74"/>
  </r>
  <r>
    <s v="Vicki Laflamme"/>
    <x v="44"/>
    <x v="1"/>
    <s v="Celia Rouche"/>
    <s v="West"/>
    <x v="44"/>
  </r>
  <r>
    <s v="Vicki Laflamme"/>
    <x v="45"/>
    <x v="0"/>
    <s v="Celia Rouche"/>
    <s v="West"/>
    <x v="45"/>
  </r>
  <r>
    <s v="Wilburn Farren"/>
    <x v="30"/>
    <x v="2"/>
    <s v="Cara Losch"/>
    <s v="East"/>
    <x v="30"/>
  </r>
  <r>
    <s v="Zane Levy"/>
    <x v="47"/>
    <x v="0"/>
    <s v="Summer Sewald"/>
    <s v="West"/>
    <x v="47"/>
  </r>
  <r>
    <s v="Anna Snelling"/>
    <x v="75"/>
    <x v="1"/>
    <s v="Dustin Brinkmann"/>
    <s v="Central"/>
    <x v="75"/>
  </r>
  <r>
    <s v="Cecily Lampkin"/>
    <x v="31"/>
    <x v="0"/>
    <s v="Dustin Brinkmann"/>
    <s v="Central"/>
    <x v="31"/>
  </r>
  <r>
    <s v="Corliss Cosme"/>
    <x v="23"/>
    <x v="1"/>
    <s v="Cara Losch"/>
    <s v="East"/>
    <x v="23"/>
  </r>
  <r>
    <s v="Darcel Schlecht"/>
    <x v="42"/>
    <x v="0"/>
    <s v="Melvin Marxen"/>
    <s v="Central"/>
    <x v="42"/>
  </r>
  <r>
    <s v="Darcel Schlecht"/>
    <x v="64"/>
    <x v="0"/>
    <s v="Melvin Marxen"/>
    <s v="Central"/>
    <x v="64"/>
  </r>
  <r>
    <s v="Darcel Schlecht"/>
    <x v="76"/>
    <x v="0"/>
    <s v="Melvin Marxen"/>
    <s v="Central"/>
    <x v="76"/>
  </r>
  <r>
    <s v="Darcel Schlecht"/>
    <x v="31"/>
    <x v="0"/>
    <s v="Melvin Marxen"/>
    <s v="Central"/>
    <x v="31"/>
  </r>
  <r>
    <s v="Donn Cantrell"/>
    <x v="72"/>
    <x v="1"/>
    <s v="Rocco Neubert"/>
    <s v="East"/>
    <x v="72"/>
  </r>
  <r>
    <s v="Elease Gluck"/>
    <x v="58"/>
    <x v="1"/>
    <s v="Celia Rouche"/>
    <s v="West"/>
    <x v="58"/>
  </r>
  <r>
    <s v="Garret Kinder"/>
    <x v="26"/>
    <x v="0"/>
    <s v="Cara Losch"/>
    <s v="East"/>
    <x v="26"/>
  </r>
  <r>
    <s v="Hayden Neloms"/>
    <x v="13"/>
    <x v="1"/>
    <s v="Celia Rouche"/>
    <s v="West"/>
    <x v="13"/>
  </r>
  <r>
    <s v="James Ascencio"/>
    <x v="79"/>
    <x v="1"/>
    <s v="Summer Sewald"/>
    <s v="West"/>
    <x v="79"/>
  </r>
  <r>
    <s v="James Ascencio"/>
    <x v="22"/>
    <x v="1"/>
    <s v="Summer Sewald"/>
    <s v="West"/>
    <x v="22"/>
  </r>
  <r>
    <s v="James Ascencio"/>
    <x v="3"/>
    <x v="0"/>
    <s v="Summer Sewald"/>
    <s v="West"/>
    <x v="3"/>
  </r>
  <r>
    <s v="James Ascencio"/>
    <x v="74"/>
    <x v="0"/>
    <s v="Summer Sewald"/>
    <s v="West"/>
    <x v="74"/>
  </r>
  <r>
    <s v="Jonathan Berthelot"/>
    <x v="76"/>
    <x v="0"/>
    <s v="Melvin Marxen"/>
    <s v="Central"/>
    <x v="76"/>
  </r>
  <r>
    <s v="Jonathan Berthelot"/>
    <x v="30"/>
    <x v="0"/>
    <s v="Melvin Marxen"/>
    <s v="Central"/>
    <x v="30"/>
  </r>
  <r>
    <s v="Kami Bicknell"/>
    <x v="12"/>
    <x v="0"/>
    <s v="Summer Sewald"/>
    <s v="West"/>
    <x v="12"/>
  </r>
  <r>
    <s v="Marty Freudenburg"/>
    <x v="19"/>
    <x v="0"/>
    <s v="Melvin Marxen"/>
    <s v="Central"/>
    <x v="19"/>
  </r>
  <r>
    <s v="Moses Frase"/>
    <x v="31"/>
    <x v="0"/>
    <s v="Dustin Brinkmann"/>
    <s v="Central"/>
    <x v="31"/>
  </r>
  <r>
    <s v="Niesha Huffines"/>
    <x v="57"/>
    <x v="1"/>
    <s v="Melvin Marxen"/>
    <s v="Central"/>
    <x v="57"/>
  </r>
  <r>
    <s v="Niesha Huffines"/>
    <x v="57"/>
    <x v="1"/>
    <s v="Melvin Marxen"/>
    <s v="Central"/>
    <x v="57"/>
  </r>
  <r>
    <s v="Niesha Huffines"/>
    <x v="38"/>
    <x v="1"/>
    <s v="Melvin Marxen"/>
    <s v="Central"/>
    <x v="38"/>
  </r>
  <r>
    <s v="Reed Clapper"/>
    <x v="68"/>
    <x v="0"/>
    <s v="Rocco Neubert"/>
    <s v="East"/>
    <x v="68"/>
  </r>
  <r>
    <s v="Reed Clapper"/>
    <x v="54"/>
    <x v="0"/>
    <s v="Rocco Neubert"/>
    <s v="East"/>
    <x v="54"/>
  </r>
  <r>
    <s v="Rosalina Dieter"/>
    <x v="56"/>
    <x v="1"/>
    <s v="Celia Rouche"/>
    <s v="West"/>
    <x v="56"/>
  </r>
  <r>
    <s v="Rosie Papadopoulos"/>
    <x v="54"/>
    <x v="0"/>
    <s v="Cara Losch"/>
    <s v="East"/>
    <x v="54"/>
  </r>
  <r>
    <s v="Versie Hillebrand"/>
    <x v="73"/>
    <x v="1"/>
    <s v="Dustin Brinkmann"/>
    <s v="Central"/>
    <x v="73"/>
  </r>
  <r>
    <s v="Versie Hillebrand"/>
    <x v="33"/>
    <x v="0"/>
    <s v="Dustin Brinkmann"/>
    <s v="Central"/>
    <x v="33"/>
  </r>
  <r>
    <s v="Vicki Laflamme"/>
    <x v="20"/>
    <x v="1"/>
    <s v="Celia Rouche"/>
    <s v="West"/>
    <x v="20"/>
  </r>
  <r>
    <s v="Vicki Laflamme"/>
    <x v="66"/>
    <x v="0"/>
    <s v="Celia Rouche"/>
    <s v="West"/>
    <x v="66"/>
  </r>
  <r>
    <s v="Zane Levy"/>
    <x v="25"/>
    <x v="1"/>
    <s v="Summer Sewald"/>
    <s v="West"/>
    <x v="25"/>
  </r>
  <r>
    <s v="Anna Snelling"/>
    <x v="38"/>
    <x v="1"/>
    <s v="Dustin Brinkmann"/>
    <s v="Central"/>
    <x v="38"/>
  </r>
  <r>
    <s v="Anna Snelling"/>
    <x v="4"/>
    <x v="1"/>
    <s v="Dustin Brinkmann"/>
    <s v="Central"/>
    <x v="4"/>
  </r>
  <r>
    <s v="Boris Faz"/>
    <x v="58"/>
    <x v="0"/>
    <s v="Rocco Neubert"/>
    <s v="East"/>
    <x v="58"/>
  </r>
  <r>
    <s v="Boris Faz"/>
    <x v="15"/>
    <x v="0"/>
    <s v="Rocco Neubert"/>
    <s v="East"/>
    <x v="15"/>
  </r>
  <r>
    <s v="Cassey Cress"/>
    <x v="72"/>
    <x v="0"/>
    <s v="Rocco Neubert"/>
    <s v="East"/>
    <x v="72"/>
  </r>
  <r>
    <s v="Cassey Cress"/>
    <x v="55"/>
    <x v="0"/>
    <s v="Rocco Neubert"/>
    <s v="East"/>
    <x v="55"/>
  </r>
  <r>
    <s v="Corliss Cosme"/>
    <x v="80"/>
    <x v="0"/>
    <s v="Cara Losch"/>
    <s v="East"/>
    <x v="80"/>
  </r>
  <r>
    <s v="Darcel Schlecht"/>
    <x v="24"/>
    <x v="0"/>
    <s v="Melvin Marxen"/>
    <s v="Central"/>
    <x v="24"/>
  </r>
  <r>
    <s v="Darcel Schlecht"/>
    <x v="37"/>
    <x v="0"/>
    <s v="Melvin Marxen"/>
    <s v="Central"/>
    <x v="37"/>
  </r>
  <r>
    <s v="Donn Cantrell"/>
    <x v="71"/>
    <x v="1"/>
    <s v="Rocco Neubert"/>
    <s v="East"/>
    <x v="71"/>
  </r>
  <r>
    <s v="Gladys Colclough"/>
    <x v="81"/>
    <x v="0"/>
    <s v="Melvin Marxen"/>
    <s v="Central"/>
    <x v="81"/>
  </r>
  <r>
    <s v="Gladys Colclough"/>
    <x v="31"/>
    <x v="0"/>
    <s v="Melvin Marxen"/>
    <s v="Central"/>
    <x v="31"/>
  </r>
  <r>
    <s v="James Ascencio"/>
    <x v="79"/>
    <x v="0"/>
    <s v="Summer Sewald"/>
    <s v="West"/>
    <x v="79"/>
  </r>
  <r>
    <s v="Jonathan Berthelot"/>
    <x v="64"/>
    <x v="1"/>
    <s v="Melvin Marxen"/>
    <s v="Central"/>
    <x v="64"/>
  </r>
  <r>
    <s v="Jonathan Berthelot"/>
    <x v="2"/>
    <x v="0"/>
    <s v="Melvin Marxen"/>
    <s v="Central"/>
    <x v="2"/>
  </r>
  <r>
    <s v="Lajuana Vencill"/>
    <x v="53"/>
    <x v="1"/>
    <s v="Dustin Brinkmann"/>
    <s v="Central"/>
    <x v="53"/>
  </r>
  <r>
    <s v="Lajuana Vencill"/>
    <x v="62"/>
    <x v="0"/>
    <s v="Dustin Brinkmann"/>
    <s v="Central"/>
    <x v="62"/>
  </r>
  <r>
    <s v="Markita Hansen"/>
    <x v="3"/>
    <x v="1"/>
    <s v="Celia Rouche"/>
    <s v="West"/>
    <x v="3"/>
  </r>
  <r>
    <s v="Moses Frase"/>
    <x v="24"/>
    <x v="0"/>
    <s v="Dustin Brinkmann"/>
    <s v="Central"/>
    <x v="24"/>
  </r>
  <r>
    <s v="Moses Frase"/>
    <x v="30"/>
    <x v="0"/>
    <s v="Dustin Brinkmann"/>
    <s v="Central"/>
    <x v="30"/>
  </r>
  <r>
    <s v="Reed Clapper"/>
    <x v="78"/>
    <x v="0"/>
    <s v="Rocco Neubert"/>
    <s v="East"/>
    <x v="78"/>
  </r>
  <r>
    <s v="Rosie Papadopoulos"/>
    <x v="28"/>
    <x v="0"/>
    <s v="Cara Losch"/>
    <s v="East"/>
    <x v="28"/>
  </r>
  <r>
    <s v="Versie Hillebrand"/>
    <x v="24"/>
    <x v="0"/>
    <s v="Dustin Brinkmann"/>
    <s v="Central"/>
    <x v="24"/>
  </r>
  <r>
    <s v="Wilburn Farren"/>
    <x v="29"/>
    <x v="1"/>
    <s v="Cara Losch"/>
    <s v="East"/>
    <x v="29"/>
  </r>
  <r>
    <s v="Zane Levy"/>
    <x v="64"/>
    <x v="0"/>
    <s v="Summer Sewald"/>
    <s v="West"/>
    <x v="64"/>
  </r>
  <r>
    <s v="Anna Snelling"/>
    <x v="81"/>
    <x v="0"/>
    <s v="Dustin Brinkmann"/>
    <s v="Central"/>
    <x v="81"/>
  </r>
  <r>
    <s v="Boris Faz"/>
    <x v="54"/>
    <x v="0"/>
    <s v="Rocco Neubert"/>
    <s v="East"/>
    <x v="54"/>
  </r>
  <r>
    <s v="Cassey Cress"/>
    <x v="23"/>
    <x v="1"/>
    <s v="Rocco Neubert"/>
    <s v="East"/>
    <x v="23"/>
  </r>
  <r>
    <s v="Cecily Lampkin"/>
    <x v="48"/>
    <x v="0"/>
    <s v="Dustin Brinkmann"/>
    <s v="Central"/>
    <x v="48"/>
  </r>
  <r>
    <s v="Cecily Lampkin"/>
    <x v="37"/>
    <x v="0"/>
    <s v="Dustin Brinkmann"/>
    <s v="Central"/>
    <x v="37"/>
  </r>
  <r>
    <s v="Daniell Hammack"/>
    <x v="68"/>
    <x v="0"/>
    <s v="Rocco Neubert"/>
    <s v="East"/>
    <x v="68"/>
  </r>
  <r>
    <s v="Daniell Hammack"/>
    <x v="69"/>
    <x v="0"/>
    <s v="Rocco Neubert"/>
    <s v="East"/>
    <x v="69"/>
  </r>
  <r>
    <s v="Darcel Schlecht"/>
    <x v="75"/>
    <x v="1"/>
    <s v="Melvin Marxen"/>
    <s v="Central"/>
    <x v="75"/>
  </r>
  <r>
    <s v="Darcel Schlecht"/>
    <x v="9"/>
    <x v="0"/>
    <s v="Melvin Marxen"/>
    <s v="Central"/>
    <x v="9"/>
  </r>
  <r>
    <s v="Hayden Neloms"/>
    <x v="27"/>
    <x v="0"/>
    <s v="Celia Rouche"/>
    <s v="West"/>
    <x v="27"/>
  </r>
  <r>
    <s v="Jonathan Berthelot"/>
    <x v="36"/>
    <x v="0"/>
    <s v="Melvin Marxen"/>
    <s v="Central"/>
    <x v="36"/>
  </r>
  <r>
    <s v="Jonathan Berthelot"/>
    <x v="7"/>
    <x v="0"/>
    <s v="Melvin Marxen"/>
    <s v="Central"/>
    <x v="7"/>
  </r>
  <r>
    <s v="Kami Bicknell"/>
    <x v="35"/>
    <x v="1"/>
    <s v="Summer Sewald"/>
    <s v="West"/>
    <x v="35"/>
  </r>
  <r>
    <s v="Kary Hendrixson"/>
    <x v="49"/>
    <x v="0"/>
    <s v="Summer Sewald"/>
    <s v="West"/>
    <x v="49"/>
  </r>
  <r>
    <s v="Lajuana Vencill"/>
    <x v="62"/>
    <x v="0"/>
    <s v="Dustin Brinkmann"/>
    <s v="Central"/>
    <x v="62"/>
  </r>
  <r>
    <s v="Markita Hansen"/>
    <x v="70"/>
    <x v="0"/>
    <s v="Celia Rouche"/>
    <s v="West"/>
    <x v="70"/>
  </r>
  <r>
    <s v="Markita Hansen"/>
    <x v="6"/>
    <x v="0"/>
    <s v="Celia Rouche"/>
    <s v="West"/>
    <x v="6"/>
  </r>
  <r>
    <s v="Marty Freudenburg"/>
    <x v="37"/>
    <x v="1"/>
    <s v="Melvin Marxen"/>
    <s v="Central"/>
    <x v="37"/>
  </r>
  <r>
    <s v="Marty Freudenburg"/>
    <x v="81"/>
    <x v="0"/>
    <s v="Melvin Marxen"/>
    <s v="Central"/>
    <x v="81"/>
  </r>
  <r>
    <s v="Marty Freudenburg"/>
    <x v="9"/>
    <x v="0"/>
    <s v="Melvin Marxen"/>
    <s v="Central"/>
    <x v="9"/>
  </r>
  <r>
    <s v="Marty Freudenburg"/>
    <x v="1"/>
    <x v="0"/>
    <s v="Melvin Marxen"/>
    <s v="Central"/>
    <x v="1"/>
  </r>
  <r>
    <s v="Maureen Marcano"/>
    <x v="64"/>
    <x v="0"/>
    <s v="Summer Sewald"/>
    <s v="West"/>
    <x v="64"/>
  </r>
  <r>
    <s v="Maureen Marcano"/>
    <x v="3"/>
    <x v="0"/>
    <s v="Summer Sewald"/>
    <s v="West"/>
    <x v="3"/>
  </r>
  <r>
    <s v="Moses Frase"/>
    <x v="42"/>
    <x v="0"/>
    <s v="Dustin Brinkmann"/>
    <s v="Central"/>
    <x v="42"/>
  </r>
  <r>
    <s v="Rosalina Dieter"/>
    <x v="43"/>
    <x v="1"/>
    <s v="Celia Rouche"/>
    <s v="West"/>
    <x v="43"/>
  </r>
  <r>
    <s v="Vicki Laflamme"/>
    <x v="12"/>
    <x v="0"/>
    <s v="Celia Rouche"/>
    <s v="West"/>
    <x v="12"/>
  </r>
  <r>
    <s v="Anna Snelling"/>
    <x v="14"/>
    <x v="0"/>
    <s v="Dustin Brinkmann"/>
    <s v="Central"/>
    <x v="14"/>
  </r>
  <r>
    <s v="Boris Faz"/>
    <x v="54"/>
    <x v="0"/>
    <s v="Rocco Neubert"/>
    <s v="East"/>
    <x v="54"/>
  </r>
  <r>
    <s v="Boris Faz"/>
    <x v="58"/>
    <x v="0"/>
    <s v="Rocco Neubert"/>
    <s v="East"/>
    <x v="58"/>
  </r>
  <r>
    <s v="Cassey Cress"/>
    <x v="59"/>
    <x v="0"/>
    <s v="Rocco Neubert"/>
    <s v="East"/>
    <x v="59"/>
  </r>
  <r>
    <s v="Cecily Lampkin"/>
    <x v="42"/>
    <x v="0"/>
    <s v="Dustin Brinkmann"/>
    <s v="Central"/>
    <x v="42"/>
  </r>
  <r>
    <s v="Corliss Cosme"/>
    <x v="23"/>
    <x v="1"/>
    <s v="Cara Losch"/>
    <s v="East"/>
    <x v="23"/>
  </r>
  <r>
    <s v="Daniell Hammack"/>
    <x v="77"/>
    <x v="0"/>
    <s v="Rocco Neubert"/>
    <s v="East"/>
    <x v="77"/>
  </r>
  <r>
    <s v="Darcel Schlecht"/>
    <x v="60"/>
    <x v="1"/>
    <s v="Melvin Marxen"/>
    <s v="Central"/>
    <x v="60"/>
  </r>
  <r>
    <s v="Donn Cantrell"/>
    <x v="65"/>
    <x v="1"/>
    <s v="Rocco Neubert"/>
    <s v="East"/>
    <x v="65"/>
  </r>
  <r>
    <s v="Garret Kinder"/>
    <x v="18"/>
    <x v="0"/>
    <s v="Cara Losch"/>
    <s v="East"/>
    <x v="18"/>
  </r>
  <r>
    <s v="Gladys Colclough"/>
    <x v="62"/>
    <x v="1"/>
    <s v="Melvin Marxen"/>
    <s v="Central"/>
    <x v="62"/>
  </r>
  <r>
    <s v="Gladys Colclough"/>
    <x v="48"/>
    <x v="1"/>
    <s v="Melvin Marxen"/>
    <s v="Central"/>
    <x v="48"/>
  </r>
  <r>
    <s v="Hayden Neloms"/>
    <x v="74"/>
    <x v="0"/>
    <s v="Celia Rouche"/>
    <s v="West"/>
    <x v="74"/>
  </r>
  <r>
    <s v="Jonathan Berthelot"/>
    <x v="24"/>
    <x v="1"/>
    <s v="Melvin Marxen"/>
    <s v="Central"/>
    <x v="24"/>
  </r>
  <r>
    <s v="Kami Bicknell"/>
    <x v="10"/>
    <x v="1"/>
    <s v="Summer Sewald"/>
    <s v="West"/>
    <x v="10"/>
  </r>
  <r>
    <s v="Kami Bicknell"/>
    <x v="25"/>
    <x v="0"/>
    <s v="Summer Sewald"/>
    <s v="West"/>
    <x v="25"/>
  </r>
  <r>
    <s v="Kary Hendrixson"/>
    <x v="17"/>
    <x v="0"/>
    <s v="Summer Sewald"/>
    <s v="West"/>
    <x v="17"/>
  </r>
  <r>
    <s v="Kary Hendrixson"/>
    <x v="83"/>
    <x v="0"/>
    <s v="Summer Sewald"/>
    <s v="West"/>
    <x v="83"/>
  </r>
  <r>
    <s v="Markita Hansen"/>
    <x v="74"/>
    <x v="1"/>
    <s v="Celia Rouche"/>
    <s v="West"/>
    <x v="74"/>
  </r>
  <r>
    <s v="Markita Hansen"/>
    <x v="22"/>
    <x v="1"/>
    <s v="Celia Rouche"/>
    <s v="West"/>
    <x v="22"/>
  </r>
  <r>
    <s v="Rosalina Dieter"/>
    <x v="20"/>
    <x v="1"/>
    <s v="Celia Rouche"/>
    <s v="West"/>
    <x v="20"/>
  </r>
  <r>
    <s v="Vicki Laflamme"/>
    <x v="83"/>
    <x v="0"/>
    <s v="Celia Rouche"/>
    <s v="West"/>
    <x v="83"/>
  </r>
  <r>
    <s v="Anna Snelling"/>
    <x v="33"/>
    <x v="1"/>
    <s v="Dustin Brinkmann"/>
    <s v="Central"/>
    <x v="33"/>
  </r>
  <r>
    <s v="Anna Snelling"/>
    <x v="4"/>
    <x v="0"/>
    <s v="Dustin Brinkmann"/>
    <s v="Central"/>
    <x v="4"/>
  </r>
  <r>
    <s v="Boris Faz"/>
    <x v="61"/>
    <x v="0"/>
    <s v="Rocco Neubert"/>
    <s v="East"/>
    <x v="61"/>
  </r>
  <r>
    <s v="Corliss Cosme"/>
    <x v="51"/>
    <x v="0"/>
    <s v="Cara Losch"/>
    <s v="East"/>
    <x v="51"/>
  </r>
  <r>
    <s v="Daniell Hammack"/>
    <x v="50"/>
    <x v="0"/>
    <s v="Rocco Neubert"/>
    <s v="East"/>
    <x v="50"/>
  </r>
  <r>
    <s v="Darcel Schlecht"/>
    <x v="53"/>
    <x v="1"/>
    <s v="Melvin Marxen"/>
    <s v="Central"/>
    <x v="53"/>
  </r>
  <r>
    <s v="Garret Kinder"/>
    <x v="23"/>
    <x v="0"/>
    <s v="Cara Losch"/>
    <s v="East"/>
    <x v="23"/>
  </r>
  <r>
    <s v="Garret Kinder"/>
    <x v="28"/>
    <x v="0"/>
    <s v="Cara Losch"/>
    <s v="East"/>
    <x v="28"/>
  </r>
  <r>
    <s v="Gladys Colclough"/>
    <x v="32"/>
    <x v="1"/>
    <s v="Melvin Marxen"/>
    <s v="Central"/>
    <x v="32"/>
  </r>
  <r>
    <s v="James Ascencio"/>
    <x v="12"/>
    <x v="0"/>
    <s v="Summer Sewald"/>
    <s v="West"/>
    <x v="12"/>
  </r>
  <r>
    <s v="Jonathan Berthelot"/>
    <x v="31"/>
    <x v="1"/>
    <s v="Melvin Marxen"/>
    <s v="Central"/>
    <x v="31"/>
  </r>
  <r>
    <s v="Jonathan Berthelot"/>
    <x v="19"/>
    <x v="0"/>
    <s v="Melvin Marxen"/>
    <s v="Central"/>
    <x v="19"/>
  </r>
  <r>
    <s v="Kami Bicknell"/>
    <x v="12"/>
    <x v="0"/>
    <s v="Summer Sewald"/>
    <s v="West"/>
    <x v="12"/>
  </r>
  <r>
    <s v="Kami Bicknell"/>
    <x v="58"/>
    <x v="0"/>
    <s v="Summer Sewald"/>
    <s v="West"/>
    <x v="58"/>
  </r>
  <r>
    <s v="Kary Hendrixson"/>
    <x v="70"/>
    <x v="1"/>
    <s v="Summer Sewald"/>
    <s v="West"/>
    <x v="70"/>
  </r>
  <r>
    <s v="Markita Hansen"/>
    <x v="70"/>
    <x v="0"/>
    <s v="Celia Rouche"/>
    <s v="West"/>
    <x v="70"/>
  </r>
  <r>
    <s v="Marty Freudenburg"/>
    <x v="9"/>
    <x v="1"/>
    <s v="Melvin Marxen"/>
    <s v="Central"/>
    <x v="9"/>
  </r>
  <r>
    <s v="Maureen Marcano"/>
    <x v="10"/>
    <x v="1"/>
    <s v="Summer Sewald"/>
    <s v="West"/>
    <x v="10"/>
  </r>
  <r>
    <s v="Niesha Huffines"/>
    <x v="53"/>
    <x v="1"/>
    <s v="Melvin Marxen"/>
    <s v="Central"/>
    <x v="53"/>
  </r>
  <r>
    <s v="Niesha Huffines"/>
    <x v="31"/>
    <x v="0"/>
    <s v="Melvin Marxen"/>
    <s v="Central"/>
    <x v="31"/>
  </r>
  <r>
    <s v="Rosalina Dieter"/>
    <x v="10"/>
    <x v="0"/>
    <s v="Celia Rouche"/>
    <s v="West"/>
    <x v="10"/>
  </r>
  <r>
    <s v="Rosalina Dieter"/>
    <x v="70"/>
    <x v="0"/>
    <s v="Celia Rouche"/>
    <s v="West"/>
    <x v="70"/>
  </r>
  <r>
    <s v="Versie Hillebrand"/>
    <x v="42"/>
    <x v="0"/>
    <s v="Dustin Brinkmann"/>
    <s v="Central"/>
    <x v="42"/>
  </r>
  <r>
    <s v="Violet Mclelland"/>
    <x v="71"/>
    <x v="1"/>
    <s v="Cara Losch"/>
    <s v="East"/>
    <x v="71"/>
  </r>
  <r>
    <s v="Zane Levy"/>
    <x v="75"/>
    <x v="1"/>
    <s v="Summer Sewald"/>
    <s v="West"/>
    <x v="75"/>
  </r>
  <r>
    <s v="Zane Levy"/>
    <x v="64"/>
    <x v="1"/>
    <s v="Summer Sewald"/>
    <s v="West"/>
    <x v="64"/>
  </r>
  <r>
    <s v="Zane Levy"/>
    <x v="45"/>
    <x v="0"/>
    <s v="Summer Sewald"/>
    <s v="West"/>
    <x v="45"/>
  </r>
  <r>
    <s v="Anna Snelling"/>
    <x v="2"/>
    <x v="1"/>
    <s v="Dustin Brinkmann"/>
    <s v="Central"/>
    <x v="2"/>
  </r>
  <r>
    <s v="Anna Snelling"/>
    <x v="30"/>
    <x v="0"/>
    <s v="Dustin Brinkmann"/>
    <s v="Central"/>
    <x v="30"/>
  </r>
  <r>
    <s v="Boris Faz"/>
    <x v="51"/>
    <x v="1"/>
    <s v="Rocco Neubert"/>
    <s v="East"/>
    <x v="51"/>
  </r>
  <r>
    <s v="Corliss Cosme"/>
    <x v="43"/>
    <x v="1"/>
    <s v="Cara Losch"/>
    <s v="East"/>
    <x v="43"/>
  </r>
  <r>
    <s v="Daniell Hammack"/>
    <x v="71"/>
    <x v="1"/>
    <s v="Rocco Neubert"/>
    <s v="East"/>
    <x v="71"/>
  </r>
  <r>
    <s v="Daniell Hammack"/>
    <x v="78"/>
    <x v="0"/>
    <s v="Rocco Neubert"/>
    <s v="East"/>
    <x v="78"/>
  </r>
  <r>
    <s v="Darcel Schlecht"/>
    <x v="48"/>
    <x v="1"/>
    <s v="Melvin Marxen"/>
    <s v="Central"/>
    <x v="48"/>
  </r>
  <r>
    <s v="Darcel Schlecht"/>
    <x v="19"/>
    <x v="1"/>
    <s v="Melvin Marxen"/>
    <s v="Central"/>
    <x v="19"/>
  </r>
  <r>
    <s v="Hayden Neloms"/>
    <x v="52"/>
    <x v="1"/>
    <s v="Celia Rouche"/>
    <s v="West"/>
    <x v="52"/>
  </r>
  <r>
    <s v="Jonathan Berthelot"/>
    <x v="14"/>
    <x v="0"/>
    <s v="Melvin Marxen"/>
    <s v="Central"/>
    <x v="14"/>
  </r>
  <r>
    <s v="Kami Bicknell"/>
    <x v="49"/>
    <x v="0"/>
    <s v="Summer Sewald"/>
    <s v="West"/>
    <x v="49"/>
  </r>
  <r>
    <s v="Kary Hendrixson"/>
    <x v="79"/>
    <x v="1"/>
    <s v="Summer Sewald"/>
    <s v="West"/>
    <x v="79"/>
  </r>
  <r>
    <s v="Kary Hendrixson"/>
    <x v="13"/>
    <x v="1"/>
    <s v="Summer Sewald"/>
    <s v="West"/>
    <x v="13"/>
  </r>
  <r>
    <s v="Kary Hendrixson"/>
    <x v="56"/>
    <x v="0"/>
    <s v="Summer Sewald"/>
    <s v="West"/>
    <x v="56"/>
  </r>
  <r>
    <s v="Kary Hendrixson"/>
    <x v="75"/>
    <x v="0"/>
    <s v="Summer Sewald"/>
    <s v="West"/>
    <x v="75"/>
  </r>
  <r>
    <s v="Kary Hendrixson"/>
    <x v="22"/>
    <x v="0"/>
    <s v="Summer Sewald"/>
    <s v="West"/>
    <x v="22"/>
  </r>
  <r>
    <s v="Kary Hendrixson"/>
    <x v="10"/>
    <x v="0"/>
    <s v="Summer Sewald"/>
    <s v="West"/>
    <x v="10"/>
  </r>
  <r>
    <s v="Lajuana Vencill"/>
    <x v="36"/>
    <x v="1"/>
    <s v="Dustin Brinkmann"/>
    <s v="Central"/>
    <x v="36"/>
  </r>
  <r>
    <s v="Lajuana Vencill"/>
    <x v="30"/>
    <x v="1"/>
    <s v="Dustin Brinkmann"/>
    <s v="Central"/>
    <x v="30"/>
  </r>
  <r>
    <s v="Marty Freudenburg"/>
    <x v="67"/>
    <x v="1"/>
    <s v="Melvin Marxen"/>
    <s v="Central"/>
    <x v="67"/>
  </r>
  <r>
    <s v="Marty Freudenburg"/>
    <x v="62"/>
    <x v="0"/>
    <s v="Melvin Marxen"/>
    <s v="Central"/>
    <x v="62"/>
  </r>
  <r>
    <s v="Moses Frase"/>
    <x v="24"/>
    <x v="0"/>
    <s v="Dustin Brinkmann"/>
    <s v="Central"/>
    <x v="24"/>
  </r>
  <r>
    <s v="Rosie Papadopoulos"/>
    <x v="78"/>
    <x v="0"/>
    <s v="Cara Losch"/>
    <s v="East"/>
    <x v="78"/>
  </r>
  <r>
    <s v="Vicki Laflamme"/>
    <x v="47"/>
    <x v="0"/>
    <s v="Celia Rouche"/>
    <s v="West"/>
    <x v="47"/>
  </r>
  <r>
    <s v="Zane Levy"/>
    <x v="58"/>
    <x v="1"/>
    <s v="Summer Sewald"/>
    <s v="West"/>
    <x v="58"/>
  </r>
  <r>
    <s v="Zane Levy"/>
    <x v="74"/>
    <x v="0"/>
    <s v="Summer Sewald"/>
    <s v="West"/>
    <x v="74"/>
  </r>
  <r>
    <s v="Zane Levy"/>
    <x v="56"/>
    <x v="0"/>
    <s v="Summer Sewald"/>
    <s v="West"/>
    <x v="56"/>
  </r>
  <r>
    <s v="Zane Levy"/>
    <x v="45"/>
    <x v="0"/>
    <s v="Summer Sewald"/>
    <s v="West"/>
    <x v="45"/>
  </r>
  <r>
    <s v="Anna Snelling"/>
    <x v="53"/>
    <x v="1"/>
    <s v="Dustin Brinkmann"/>
    <s v="Central"/>
    <x v="53"/>
  </r>
  <r>
    <s v="Anna Snelling"/>
    <x v="67"/>
    <x v="0"/>
    <s v="Dustin Brinkmann"/>
    <s v="Central"/>
    <x v="67"/>
  </r>
  <r>
    <s v="Boris Faz"/>
    <x v="64"/>
    <x v="0"/>
    <s v="Rocco Neubert"/>
    <s v="East"/>
    <x v="64"/>
  </r>
  <r>
    <s v="Boris Faz"/>
    <x v="21"/>
    <x v="0"/>
    <s v="Rocco Neubert"/>
    <s v="East"/>
    <x v="21"/>
  </r>
  <r>
    <s v="Cassey Cress"/>
    <x v="72"/>
    <x v="0"/>
    <s v="Rocco Neubert"/>
    <s v="East"/>
    <x v="72"/>
  </r>
  <r>
    <s v="Corliss Cosme"/>
    <x v="69"/>
    <x v="0"/>
    <s v="Cara Losch"/>
    <s v="East"/>
    <x v="69"/>
  </r>
  <r>
    <s v="Darcel Schlecht"/>
    <x v="62"/>
    <x v="1"/>
    <s v="Melvin Marxen"/>
    <s v="Central"/>
    <x v="62"/>
  </r>
  <r>
    <s v="Darcel Schlecht"/>
    <x v="36"/>
    <x v="1"/>
    <s v="Melvin Marxen"/>
    <s v="Central"/>
    <x v="36"/>
  </r>
  <r>
    <s v="Darcel Schlecht"/>
    <x v="14"/>
    <x v="0"/>
    <s v="Melvin Marxen"/>
    <s v="Central"/>
    <x v="14"/>
  </r>
  <r>
    <s v="Donn Cantrell"/>
    <x v="55"/>
    <x v="0"/>
    <s v="Rocco Neubert"/>
    <s v="East"/>
    <x v="55"/>
  </r>
  <r>
    <s v="Donn Cantrell"/>
    <x v="68"/>
    <x v="0"/>
    <s v="Rocco Neubert"/>
    <s v="East"/>
    <x v="68"/>
  </r>
  <r>
    <s v="Garret Kinder"/>
    <x v="21"/>
    <x v="1"/>
    <s v="Cara Losch"/>
    <s v="East"/>
    <x v="21"/>
  </r>
  <r>
    <s v="James Ascencio"/>
    <x v="27"/>
    <x v="1"/>
    <s v="Summer Sewald"/>
    <s v="West"/>
    <x v="27"/>
  </r>
  <r>
    <s v="James Ascencio"/>
    <x v="41"/>
    <x v="0"/>
    <s v="Summer Sewald"/>
    <s v="West"/>
    <x v="41"/>
  </r>
  <r>
    <s v="James Ascencio"/>
    <x v="41"/>
    <x v="0"/>
    <s v="Summer Sewald"/>
    <s v="West"/>
    <x v="41"/>
  </r>
  <r>
    <s v="Jonathan Berthelot"/>
    <x v="31"/>
    <x v="0"/>
    <s v="Melvin Marxen"/>
    <s v="Central"/>
    <x v="31"/>
  </r>
  <r>
    <s v="Jonathan Berthelot"/>
    <x v="0"/>
    <x v="0"/>
    <s v="Melvin Marxen"/>
    <s v="Central"/>
    <x v="0"/>
  </r>
  <r>
    <s v="Kami Bicknell"/>
    <x v="49"/>
    <x v="0"/>
    <s v="Summer Sewald"/>
    <s v="West"/>
    <x v="49"/>
  </r>
  <r>
    <s v="Kary Hendrixson"/>
    <x v="58"/>
    <x v="1"/>
    <s v="Summer Sewald"/>
    <s v="West"/>
    <x v="58"/>
  </r>
  <r>
    <s v="Kary Hendrixson"/>
    <x v="22"/>
    <x v="1"/>
    <s v="Summer Sewald"/>
    <s v="West"/>
    <x v="22"/>
  </r>
  <r>
    <s v="Kary Hendrixson"/>
    <x v="3"/>
    <x v="0"/>
    <s v="Summer Sewald"/>
    <s v="West"/>
    <x v="3"/>
  </r>
  <r>
    <s v="Lajuana Vencill"/>
    <x v="14"/>
    <x v="1"/>
    <s v="Dustin Brinkmann"/>
    <s v="Central"/>
    <x v="14"/>
  </r>
  <r>
    <s v="Marty Freudenburg"/>
    <x v="8"/>
    <x v="0"/>
    <s v="Melvin Marxen"/>
    <s v="Central"/>
    <x v="8"/>
  </r>
  <r>
    <s v="Rosalina Dieter"/>
    <x v="20"/>
    <x v="2"/>
    <s v="Celia Rouche"/>
    <s v="West"/>
    <x v="20"/>
  </r>
  <r>
    <s v="Rosie Papadopoulos"/>
    <x v="43"/>
    <x v="1"/>
    <s v="Cara Losch"/>
    <s v="East"/>
    <x v="43"/>
  </r>
  <r>
    <s v="Rosie Papadopoulos"/>
    <x v="71"/>
    <x v="0"/>
    <s v="Cara Losch"/>
    <s v="East"/>
    <x v="71"/>
  </r>
  <r>
    <s v="Versie Hillebrand"/>
    <x v="0"/>
    <x v="0"/>
    <s v="Dustin Brinkmann"/>
    <s v="Central"/>
    <x v="0"/>
  </r>
  <r>
    <s v="Vicki Laflamme"/>
    <x v="45"/>
    <x v="0"/>
    <s v="Celia Rouche"/>
    <s v="West"/>
    <x v="45"/>
  </r>
  <r>
    <s v="Zane Levy"/>
    <x v="40"/>
    <x v="2"/>
    <s v="Summer Sewald"/>
    <s v="West"/>
    <x v="40"/>
  </r>
  <r>
    <s v="Zane Levy"/>
    <x v="17"/>
    <x v="1"/>
    <s v="Summer Sewald"/>
    <s v="West"/>
    <x v="17"/>
  </r>
  <r>
    <s v="Zane Levy"/>
    <x v="70"/>
    <x v="0"/>
    <s v="Summer Sewald"/>
    <s v="West"/>
    <x v="70"/>
  </r>
  <r>
    <s v="Boris Faz"/>
    <x v="54"/>
    <x v="1"/>
    <s v="Rocco Neubert"/>
    <s v="East"/>
    <x v="54"/>
  </r>
  <r>
    <s v="Darcel Schlecht"/>
    <x v="7"/>
    <x v="1"/>
    <s v="Melvin Marxen"/>
    <s v="Central"/>
    <x v="7"/>
  </r>
  <r>
    <s v="Jonathan Berthelot"/>
    <x v="4"/>
    <x v="1"/>
    <s v="Melvin Marxen"/>
    <s v="Central"/>
    <x v="4"/>
  </r>
  <r>
    <s v="Jonathan Berthelot"/>
    <x v="67"/>
    <x v="0"/>
    <s v="Melvin Marxen"/>
    <s v="Central"/>
    <x v="67"/>
  </r>
  <r>
    <s v="Jonathan Berthelot"/>
    <x v="33"/>
    <x v="0"/>
    <s v="Melvin Marxen"/>
    <s v="Central"/>
    <x v="33"/>
  </r>
  <r>
    <s v="Jonathan Berthelot"/>
    <x v="33"/>
    <x v="0"/>
    <s v="Melvin Marxen"/>
    <s v="Central"/>
    <x v="33"/>
  </r>
  <r>
    <s v="Kami Bicknell"/>
    <x v="13"/>
    <x v="0"/>
    <s v="Summer Sewald"/>
    <s v="West"/>
    <x v="13"/>
  </r>
  <r>
    <s v="Kary Hendrixson"/>
    <x v="49"/>
    <x v="0"/>
    <s v="Summer Sewald"/>
    <s v="West"/>
    <x v="49"/>
  </r>
  <r>
    <s v="Lajuana Vencill"/>
    <x v="62"/>
    <x v="1"/>
    <s v="Dustin Brinkmann"/>
    <s v="Central"/>
    <x v="62"/>
  </r>
  <r>
    <s v="Lajuana Vencill"/>
    <x v="62"/>
    <x v="1"/>
    <s v="Dustin Brinkmann"/>
    <s v="Central"/>
    <x v="62"/>
  </r>
  <r>
    <s v="Markita Hansen"/>
    <x v="22"/>
    <x v="0"/>
    <s v="Celia Rouche"/>
    <s v="West"/>
    <x v="22"/>
  </r>
  <r>
    <s v="Maureen Marcano"/>
    <x v="17"/>
    <x v="0"/>
    <s v="Summer Sewald"/>
    <s v="West"/>
    <x v="17"/>
  </r>
  <r>
    <s v="Moses Frase"/>
    <x v="37"/>
    <x v="0"/>
    <s v="Dustin Brinkmann"/>
    <s v="Central"/>
    <x v="37"/>
  </r>
  <r>
    <s v="Moses Frase"/>
    <x v="19"/>
    <x v="0"/>
    <s v="Dustin Brinkmann"/>
    <s v="Central"/>
    <x v="19"/>
  </r>
  <r>
    <s v="Reed Clapper"/>
    <x v="78"/>
    <x v="0"/>
    <s v="Rocco Neubert"/>
    <s v="East"/>
    <x v="78"/>
  </r>
  <r>
    <s v="Violet Mclelland"/>
    <x v="68"/>
    <x v="0"/>
    <s v="Cara Losch"/>
    <s v="East"/>
    <x v="68"/>
  </r>
  <r>
    <s v="Zane Levy"/>
    <x v="75"/>
    <x v="1"/>
    <s v="Summer Sewald"/>
    <s v="West"/>
    <x v="75"/>
  </r>
  <r>
    <s v="Zane Levy"/>
    <x v="5"/>
    <x v="0"/>
    <s v="Summer Sewald"/>
    <s v="West"/>
    <x v="5"/>
  </r>
  <r>
    <s v="Anna Snelling"/>
    <x v="14"/>
    <x v="1"/>
    <s v="Dustin Brinkmann"/>
    <s v="Central"/>
    <x v="14"/>
  </r>
  <r>
    <s v="Cassey Cress"/>
    <x v="39"/>
    <x v="0"/>
    <s v="Rocco Neubert"/>
    <s v="East"/>
    <x v="39"/>
  </r>
  <r>
    <s v="Cecily Lampkin"/>
    <x v="19"/>
    <x v="1"/>
    <s v="Dustin Brinkmann"/>
    <s v="Central"/>
    <x v="19"/>
  </r>
  <r>
    <s v="Corliss Cosme"/>
    <x v="72"/>
    <x v="1"/>
    <s v="Cara Losch"/>
    <s v="East"/>
    <x v="72"/>
  </r>
  <r>
    <s v="Corliss Cosme"/>
    <x v="71"/>
    <x v="1"/>
    <s v="Cara Losch"/>
    <s v="East"/>
    <x v="71"/>
  </r>
  <r>
    <s v="Daniell Hammack"/>
    <x v="58"/>
    <x v="1"/>
    <s v="Rocco Neubert"/>
    <s v="East"/>
    <x v="58"/>
  </r>
  <r>
    <s v="Darcel Schlecht"/>
    <x v="30"/>
    <x v="0"/>
    <s v="Melvin Marxen"/>
    <s v="Central"/>
    <x v="30"/>
  </r>
  <r>
    <s v="Darcel Schlecht"/>
    <x v="75"/>
    <x v="0"/>
    <s v="Melvin Marxen"/>
    <s v="Central"/>
    <x v="75"/>
  </r>
  <r>
    <s v="Darcel Schlecht"/>
    <x v="4"/>
    <x v="0"/>
    <s v="Melvin Marxen"/>
    <s v="Central"/>
    <x v="4"/>
  </r>
  <r>
    <s v="Donn Cantrell"/>
    <x v="69"/>
    <x v="1"/>
    <s v="Rocco Neubert"/>
    <s v="East"/>
    <x v="69"/>
  </r>
  <r>
    <s v="Donn Cantrell"/>
    <x v="80"/>
    <x v="1"/>
    <s v="Rocco Neubert"/>
    <s v="East"/>
    <x v="80"/>
  </r>
  <r>
    <s v="Donn Cantrell"/>
    <x v="43"/>
    <x v="1"/>
    <s v="Rocco Neubert"/>
    <s v="East"/>
    <x v="43"/>
  </r>
  <r>
    <s v="Hayden Neloms"/>
    <x v="16"/>
    <x v="1"/>
    <s v="Celia Rouche"/>
    <s v="West"/>
    <x v="16"/>
  </r>
  <r>
    <s v="Hayden Neloms"/>
    <x v="43"/>
    <x v="0"/>
    <s v="Celia Rouche"/>
    <s v="West"/>
    <x v="43"/>
  </r>
  <r>
    <s v="James Ascencio"/>
    <x v="70"/>
    <x v="1"/>
    <s v="Summer Sewald"/>
    <s v="West"/>
    <x v="70"/>
  </r>
  <r>
    <s v="Kary Hendrixson"/>
    <x v="75"/>
    <x v="2"/>
    <s v="Summer Sewald"/>
    <s v="West"/>
    <x v="75"/>
  </r>
  <r>
    <s v="Markita Hansen"/>
    <x v="44"/>
    <x v="1"/>
    <s v="Celia Rouche"/>
    <s v="West"/>
    <x v="44"/>
  </r>
  <r>
    <s v="Maureen Marcano"/>
    <x v="6"/>
    <x v="1"/>
    <s v="Summer Sewald"/>
    <s v="West"/>
    <x v="6"/>
  </r>
  <r>
    <s v="Moses Frase"/>
    <x v="76"/>
    <x v="1"/>
    <s v="Dustin Brinkmann"/>
    <s v="Central"/>
    <x v="76"/>
  </r>
  <r>
    <s v="Moses Frase"/>
    <x v="42"/>
    <x v="0"/>
    <s v="Dustin Brinkmann"/>
    <s v="Central"/>
    <x v="42"/>
  </r>
  <r>
    <s v="Reed Clapper"/>
    <x v="55"/>
    <x v="0"/>
    <s v="Rocco Neubert"/>
    <s v="East"/>
    <x v="55"/>
  </r>
  <r>
    <s v="Versie Hillebrand"/>
    <x v="31"/>
    <x v="0"/>
    <s v="Dustin Brinkmann"/>
    <s v="Central"/>
    <x v="31"/>
  </r>
  <r>
    <s v="Vicki Laflamme"/>
    <x v="25"/>
    <x v="1"/>
    <s v="Celia Rouche"/>
    <s v="West"/>
    <x v="25"/>
  </r>
  <r>
    <s v="Vicki Laflamme"/>
    <x v="75"/>
    <x v="0"/>
    <s v="Celia Rouche"/>
    <s v="West"/>
    <x v="75"/>
  </r>
  <r>
    <s v="Violet Mclelland"/>
    <x v="54"/>
    <x v="1"/>
    <s v="Cara Losch"/>
    <s v="East"/>
    <x v="54"/>
  </r>
  <r>
    <s v="Violet Mclelland"/>
    <x v="80"/>
    <x v="1"/>
    <s v="Cara Losch"/>
    <s v="East"/>
    <x v="80"/>
  </r>
  <r>
    <s v="Violet Mclelland"/>
    <x v="78"/>
    <x v="0"/>
    <s v="Cara Losch"/>
    <s v="East"/>
    <x v="78"/>
  </r>
  <r>
    <s v="Cecily Lampkin"/>
    <x v="42"/>
    <x v="0"/>
    <s v="Dustin Brinkmann"/>
    <s v="Central"/>
    <x v="42"/>
  </r>
  <r>
    <s v="Corliss Cosme"/>
    <x v="28"/>
    <x v="0"/>
    <s v="Cara Losch"/>
    <s v="East"/>
    <x v="28"/>
  </r>
  <r>
    <s v="Daniell Hammack"/>
    <x v="68"/>
    <x v="1"/>
    <s v="Rocco Neubert"/>
    <s v="East"/>
    <x v="68"/>
  </r>
  <r>
    <s v="Darcel Schlecht"/>
    <x v="31"/>
    <x v="1"/>
    <s v="Melvin Marxen"/>
    <s v="Central"/>
    <x v="31"/>
  </r>
  <r>
    <s v="Darcel Schlecht"/>
    <x v="8"/>
    <x v="1"/>
    <s v="Melvin Marxen"/>
    <s v="Central"/>
    <x v="8"/>
  </r>
  <r>
    <s v="Darcel Schlecht"/>
    <x v="57"/>
    <x v="0"/>
    <s v="Melvin Marxen"/>
    <s v="Central"/>
    <x v="57"/>
  </r>
  <r>
    <s v="Donn Cantrell"/>
    <x v="80"/>
    <x v="1"/>
    <s v="Rocco Neubert"/>
    <s v="East"/>
    <x v="80"/>
  </r>
  <r>
    <s v="Donn Cantrell"/>
    <x v="40"/>
    <x v="0"/>
    <s v="Rocco Neubert"/>
    <s v="East"/>
    <x v="40"/>
  </r>
  <r>
    <s v="Garret Kinder"/>
    <x v="39"/>
    <x v="1"/>
    <s v="Cara Losch"/>
    <s v="East"/>
    <x v="39"/>
  </r>
  <r>
    <s v="Garret Kinder"/>
    <x v="61"/>
    <x v="1"/>
    <s v="Cara Losch"/>
    <s v="East"/>
    <x v="61"/>
  </r>
  <r>
    <s v="Hayden Neloms"/>
    <x v="3"/>
    <x v="0"/>
    <s v="Celia Rouche"/>
    <s v="West"/>
    <x v="3"/>
  </r>
  <r>
    <s v="James Ascencio"/>
    <x v="12"/>
    <x v="1"/>
    <s v="Summer Sewald"/>
    <s v="West"/>
    <x v="12"/>
  </r>
  <r>
    <s v="Jonathan Berthelot"/>
    <x v="33"/>
    <x v="0"/>
    <s v="Melvin Marxen"/>
    <s v="Central"/>
    <x v="33"/>
  </r>
  <r>
    <s v="Kami Bicknell"/>
    <x v="83"/>
    <x v="0"/>
    <s v="Summer Sewald"/>
    <s v="West"/>
    <x v="83"/>
  </r>
  <r>
    <s v="Lajuana Vencill"/>
    <x v="33"/>
    <x v="1"/>
    <s v="Dustin Brinkmann"/>
    <s v="Central"/>
    <x v="33"/>
  </r>
  <r>
    <s v="Lajuana Vencill"/>
    <x v="48"/>
    <x v="0"/>
    <s v="Dustin Brinkmann"/>
    <s v="Central"/>
    <x v="48"/>
  </r>
  <r>
    <s v="Marty Freudenburg"/>
    <x v="81"/>
    <x v="1"/>
    <s v="Melvin Marxen"/>
    <s v="Central"/>
    <x v="81"/>
  </r>
  <r>
    <s v="Marty Freudenburg"/>
    <x v="57"/>
    <x v="0"/>
    <s v="Melvin Marxen"/>
    <s v="Central"/>
    <x v="57"/>
  </r>
  <r>
    <s v="Niesha Huffines"/>
    <x v="4"/>
    <x v="1"/>
    <s v="Melvin Marxen"/>
    <s v="Central"/>
    <x v="4"/>
  </r>
  <r>
    <s v="Rosalina Dieter"/>
    <x v="83"/>
    <x v="1"/>
    <s v="Celia Rouche"/>
    <s v="West"/>
    <x v="83"/>
  </r>
  <r>
    <s v="Versie Hillebrand"/>
    <x v="67"/>
    <x v="0"/>
    <s v="Dustin Brinkmann"/>
    <s v="Central"/>
    <x v="67"/>
  </r>
  <r>
    <s v="Vicki Laflamme"/>
    <x v="27"/>
    <x v="1"/>
    <s v="Celia Rouche"/>
    <s v="West"/>
    <x v="27"/>
  </r>
  <r>
    <s v="Zane Levy"/>
    <x v="3"/>
    <x v="1"/>
    <s v="Summer Sewald"/>
    <s v="West"/>
    <x v="3"/>
  </r>
  <r>
    <s v="Zane Levy"/>
    <x v="25"/>
    <x v="0"/>
    <s v="Summer Sewald"/>
    <s v="West"/>
    <x v="25"/>
  </r>
  <r>
    <s v="Anna Snelling"/>
    <x v="1"/>
    <x v="1"/>
    <s v="Dustin Brinkmann"/>
    <s v="Central"/>
    <x v="1"/>
  </r>
  <r>
    <s v="Cassey Cress"/>
    <x v="48"/>
    <x v="2"/>
    <s v="Rocco Neubert"/>
    <s v="East"/>
    <x v="48"/>
  </r>
  <r>
    <s v="Cassey Cress"/>
    <x v="23"/>
    <x v="1"/>
    <s v="Rocco Neubert"/>
    <s v="East"/>
    <x v="23"/>
  </r>
  <r>
    <s v="Cecily Lampkin"/>
    <x v="81"/>
    <x v="1"/>
    <s v="Dustin Brinkmann"/>
    <s v="Central"/>
    <x v="81"/>
  </r>
  <r>
    <s v="Daniell Hammack"/>
    <x v="21"/>
    <x v="1"/>
    <s v="Rocco Neubert"/>
    <s v="East"/>
    <x v="21"/>
  </r>
  <r>
    <s v="Daniell Hammack"/>
    <x v="51"/>
    <x v="0"/>
    <s v="Rocco Neubert"/>
    <s v="East"/>
    <x v="51"/>
  </r>
  <r>
    <s v="Darcel Schlecht"/>
    <x v="4"/>
    <x v="0"/>
    <s v="Melvin Marxen"/>
    <s v="Central"/>
    <x v="4"/>
  </r>
  <r>
    <s v="Darcel Schlecht"/>
    <x v="57"/>
    <x v="0"/>
    <s v="Melvin Marxen"/>
    <s v="Central"/>
    <x v="57"/>
  </r>
  <r>
    <s v="Darcel Schlecht"/>
    <x v="81"/>
    <x v="0"/>
    <s v="Melvin Marxen"/>
    <s v="Central"/>
    <x v="81"/>
  </r>
  <r>
    <s v="Donn Cantrell"/>
    <x v="64"/>
    <x v="0"/>
    <s v="Rocco Neubert"/>
    <s v="East"/>
    <x v="64"/>
  </r>
  <r>
    <s v="Gladys Colclough"/>
    <x v="2"/>
    <x v="1"/>
    <s v="Melvin Marxen"/>
    <s v="Central"/>
    <x v="2"/>
  </r>
  <r>
    <s v="Hayden Neloms"/>
    <x v="56"/>
    <x v="1"/>
    <s v="Celia Rouche"/>
    <s v="West"/>
    <x v="56"/>
  </r>
  <r>
    <s v="Hayden Neloms"/>
    <x v="79"/>
    <x v="0"/>
    <s v="Celia Rouche"/>
    <s v="West"/>
    <x v="79"/>
  </r>
  <r>
    <s v="Kary Hendrixson"/>
    <x v="12"/>
    <x v="1"/>
    <s v="Summer Sewald"/>
    <s v="West"/>
    <x v="12"/>
  </r>
  <r>
    <s v="Kary Hendrixson"/>
    <x v="58"/>
    <x v="1"/>
    <s v="Summer Sewald"/>
    <s v="West"/>
    <x v="58"/>
  </r>
  <r>
    <s v="Kary Hendrixson"/>
    <x v="25"/>
    <x v="0"/>
    <s v="Summer Sewald"/>
    <s v="West"/>
    <x v="25"/>
  </r>
  <r>
    <s v="Kary Hendrixson"/>
    <x v="66"/>
    <x v="0"/>
    <s v="Summer Sewald"/>
    <s v="West"/>
    <x v="66"/>
  </r>
  <r>
    <s v="Kary Hendrixson"/>
    <x v="17"/>
    <x v="0"/>
    <s v="Summer Sewald"/>
    <s v="West"/>
    <x v="17"/>
  </r>
  <r>
    <s v="Lajuana Vencill"/>
    <x v="24"/>
    <x v="1"/>
    <s v="Dustin Brinkmann"/>
    <s v="Central"/>
    <x v="24"/>
  </r>
  <r>
    <s v="Marty Freudenburg"/>
    <x v="62"/>
    <x v="1"/>
    <s v="Melvin Marxen"/>
    <s v="Central"/>
    <x v="62"/>
  </r>
  <r>
    <s v="Marty Freudenburg"/>
    <x v="81"/>
    <x v="1"/>
    <s v="Melvin Marxen"/>
    <s v="Central"/>
    <x v="81"/>
  </r>
  <r>
    <s v="Moses Frase"/>
    <x v="2"/>
    <x v="0"/>
    <s v="Dustin Brinkmann"/>
    <s v="Central"/>
    <x v="2"/>
  </r>
  <r>
    <s v="Reed Clapper"/>
    <x v="28"/>
    <x v="1"/>
    <s v="Rocco Neubert"/>
    <s v="East"/>
    <x v="28"/>
  </r>
  <r>
    <s v="Reed Clapper"/>
    <x v="69"/>
    <x v="0"/>
    <s v="Rocco Neubert"/>
    <s v="East"/>
    <x v="69"/>
  </r>
  <r>
    <s v="Versie Hillebrand"/>
    <x v="76"/>
    <x v="1"/>
    <s v="Dustin Brinkmann"/>
    <s v="Central"/>
    <x v="76"/>
  </r>
  <r>
    <s v="Wilburn Farren"/>
    <x v="77"/>
    <x v="0"/>
    <s v="Cara Losch"/>
    <s v="East"/>
    <x v="77"/>
  </r>
  <r>
    <s v="Zane Levy"/>
    <x v="49"/>
    <x v="0"/>
    <s v="Summer Sewald"/>
    <s v="West"/>
    <x v="49"/>
  </r>
  <r>
    <s v="Anna Snelling"/>
    <x v="31"/>
    <x v="0"/>
    <s v="Dustin Brinkmann"/>
    <s v="Central"/>
    <x v="31"/>
  </r>
  <r>
    <s v="Cecily Lampkin"/>
    <x v="53"/>
    <x v="0"/>
    <s v="Dustin Brinkmann"/>
    <s v="Central"/>
    <x v="53"/>
  </r>
  <r>
    <s v="Corliss Cosme"/>
    <x v="78"/>
    <x v="0"/>
    <s v="Cara Losch"/>
    <s v="East"/>
    <x v="78"/>
  </r>
  <r>
    <s v="Daniell Hammack"/>
    <x v="77"/>
    <x v="0"/>
    <s v="Rocco Neubert"/>
    <s v="East"/>
    <x v="77"/>
  </r>
  <r>
    <s v="Darcel Schlecht"/>
    <x v="31"/>
    <x v="1"/>
    <s v="Melvin Marxen"/>
    <s v="Central"/>
    <x v="31"/>
  </r>
  <r>
    <s v="Darcel Schlecht"/>
    <x v="7"/>
    <x v="1"/>
    <s v="Melvin Marxen"/>
    <s v="Central"/>
    <x v="7"/>
  </r>
  <r>
    <s v="Darcel Schlecht"/>
    <x v="4"/>
    <x v="0"/>
    <s v="Melvin Marxen"/>
    <s v="Central"/>
    <x v="4"/>
  </r>
  <r>
    <s v="Darcel Schlecht"/>
    <x v="33"/>
    <x v="0"/>
    <s v="Melvin Marxen"/>
    <s v="Central"/>
    <x v="33"/>
  </r>
  <r>
    <s v="Donn Cantrell"/>
    <x v="69"/>
    <x v="1"/>
    <s v="Rocco Neubert"/>
    <s v="East"/>
    <x v="69"/>
  </r>
  <r>
    <s v="Gladys Colclough"/>
    <x v="2"/>
    <x v="1"/>
    <s v="Melvin Marxen"/>
    <s v="Central"/>
    <x v="2"/>
  </r>
  <r>
    <s v="Hayden Neloms"/>
    <x v="6"/>
    <x v="0"/>
    <s v="Celia Rouche"/>
    <s v="West"/>
    <x v="6"/>
  </r>
  <r>
    <s v="Kami Bicknell"/>
    <x v="11"/>
    <x v="1"/>
    <s v="Summer Sewald"/>
    <s v="West"/>
    <x v="11"/>
  </r>
  <r>
    <s v="Kary Hendrixson"/>
    <x v="56"/>
    <x v="1"/>
    <s v="Summer Sewald"/>
    <s v="West"/>
    <x v="56"/>
  </r>
  <r>
    <s v="Kary Hendrixson"/>
    <x v="70"/>
    <x v="1"/>
    <s v="Summer Sewald"/>
    <s v="West"/>
    <x v="70"/>
  </r>
  <r>
    <s v="Kary Hendrixson"/>
    <x v="44"/>
    <x v="0"/>
    <s v="Summer Sewald"/>
    <s v="West"/>
    <x v="44"/>
  </r>
  <r>
    <s v="Kary Hendrixson"/>
    <x v="49"/>
    <x v="0"/>
    <s v="Summer Sewald"/>
    <s v="West"/>
    <x v="49"/>
  </r>
  <r>
    <s v="Markita Hansen"/>
    <x v="34"/>
    <x v="0"/>
    <s v="Celia Rouche"/>
    <s v="West"/>
    <x v="34"/>
  </r>
  <r>
    <s v="Marty Freudenburg"/>
    <x v="75"/>
    <x v="1"/>
    <s v="Melvin Marxen"/>
    <s v="Central"/>
    <x v="75"/>
  </r>
  <r>
    <s v="Moses Frase"/>
    <x v="73"/>
    <x v="0"/>
    <s v="Dustin Brinkmann"/>
    <s v="Central"/>
    <x v="73"/>
  </r>
  <r>
    <s v="Niesha Huffines"/>
    <x v="75"/>
    <x v="1"/>
    <s v="Melvin Marxen"/>
    <s v="Central"/>
    <x v="75"/>
  </r>
  <r>
    <s v="Rosie Papadopoulos"/>
    <x v="18"/>
    <x v="1"/>
    <s v="Cara Losch"/>
    <s v="East"/>
    <x v="18"/>
  </r>
  <r>
    <s v="Versie Hillebrand"/>
    <x v="1"/>
    <x v="0"/>
    <s v="Dustin Brinkmann"/>
    <s v="Central"/>
    <x v="1"/>
  </r>
  <r>
    <s v="Vicki Laflamme"/>
    <x v="27"/>
    <x v="0"/>
    <s v="Celia Rouche"/>
    <s v="West"/>
    <x v="27"/>
  </r>
  <r>
    <s v="Vicki Laflamme"/>
    <x v="64"/>
    <x v="0"/>
    <s v="Celia Rouche"/>
    <s v="West"/>
    <x v="64"/>
  </r>
  <r>
    <s v="Vicki Laflamme"/>
    <x v="52"/>
    <x v="0"/>
    <s v="Celia Rouche"/>
    <s v="West"/>
    <x v="52"/>
  </r>
  <r>
    <s v="Zane Levy"/>
    <x v="41"/>
    <x v="0"/>
    <s v="Summer Sewald"/>
    <s v="West"/>
    <x v="41"/>
  </r>
  <r>
    <s v="Anna Snelling"/>
    <x v="24"/>
    <x v="0"/>
    <s v="Dustin Brinkmann"/>
    <s v="Central"/>
    <x v="24"/>
  </r>
  <r>
    <s v="Boris Faz"/>
    <x v="71"/>
    <x v="1"/>
    <s v="Rocco Neubert"/>
    <s v="East"/>
    <x v="71"/>
  </r>
  <r>
    <s v="Cassey Cress"/>
    <x v="15"/>
    <x v="0"/>
    <s v="Rocco Neubert"/>
    <s v="East"/>
    <x v="15"/>
  </r>
  <r>
    <s v="Corliss Cosme"/>
    <x v="63"/>
    <x v="1"/>
    <s v="Cara Losch"/>
    <s v="East"/>
    <x v="63"/>
  </r>
  <r>
    <s v="Darcel Schlecht"/>
    <x v="36"/>
    <x v="1"/>
    <s v="Melvin Marxen"/>
    <s v="Central"/>
    <x v="36"/>
  </r>
  <r>
    <s v="Darcel Schlecht"/>
    <x v="0"/>
    <x v="0"/>
    <s v="Melvin Marxen"/>
    <s v="Central"/>
    <x v="0"/>
  </r>
  <r>
    <s v="Gladys Colclough"/>
    <x v="36"/>
    <x v="1"/>
    <s v="Melvin Marxen"/>
    <s v="Central"/>
    <x v="36"/>
  </r>
  <r>
    <s v="Jonathan Berthelot"/>
    <x v="31"/>
    <x v="0"/>
    <s v="Melvin Marxen"/>
    <s v="Central"/>
    <x v="31"/>
  </r>
  <r>
    <s v="Markita Hansen"/>
    <x v="3"/>
    <x v="1"/>
    <s v="Celia Rouche"/>
    <s v="West"/>
    <x v="3"/>
  </r>
  <r>
    <s v="Markita Hansen"/>
    <x v="41"/>
    <x v="1"/>
    <s v="Celia Rouche"/>
    <s v="West"/>
    <x v="41"/>
  </r>
  <r>
    <s v="Markita Hansen"/>
    <x v="44"/>
    <x v="1"/>
    <s v="Celia Rouche"/>
    <s v="West"/>
    <x v="44"/>
  </r>
  <r>
    <s v="Marty Freudenburg"/>
    <x v="24"/>
    <x v="0"/>
    <s v="Melvin Marxen"/>
    <s v="Central"/>
    <x v="24"/>
  </r>
  <r>
    <s v="Versie Hillebrand"/>
    <x v="73"/>
    <x v="0"/>
    <s v="Dustin Brinkmann"/>
    <s v="Central"/>
    <x v="73"/>
  </r>
  <r>
    <s v="Vicki Laflamme"/>
    <x v="25"/>
    <x v="0"/>
    <s v="Celia Rouche"/>
    <s v="West"/>
    <x v="25"/>
  </r>
  <r>
    <s v="Violet Mclelland"/>
    <x v="59"/>
    <x v="1"/>
    <s v="Cara Losch"/>
    <s v="East"/>
    <x v="59"/>
  </r>
  <r>
    <s v="Violet Mclelland"/>
    <x v="28"/>
    <x v="1"/>
    <s v="Cara Losch"/>
    <s v="East"/>
    <x v="28"/>
  </r>
  <r>
    <s v="Wilburn Farren"/>
    <x v="65"/>
    <x v="1"/>
    <s v="Cara Losch"/>
    <s v="East"/>
    <x v="65"/>
  </r>
  <r>
    <s v="Zane Levy"/>
    <x v="43"/>
    <x v="0"/>
    <s v="Summer Sewald"/>
    <s v="West"/>
    <x v="43"/>
  </r>
  <r>
    <s v="Cassey Cress"/>
    <x v="28"/>
    <x v="1"/>
    <s v="Rocco Neubert"/>
    <s v="East"/>
    <x v="28"/>
  </r>
  <r>
    <s v="Cecily Lampkin"/>
    <x v="76"/>
    <x v="0"/>
    <s v="Dustin Brinkmann"/>
    <s v="Central"/>
    <x v="76"/>
  </r>
  <r>
    <s v="Cecily Lampkin"/>
    <x v="62"/>
    <x v="0"/>
    <s v="Dustin Brinkmann"/>
    <s v="Central"/>
    <x v="62"/>
  </r>
  <r>
    <s v="Corliss Cosme"/>
    <x v="58"/>
    <x v="1"/>
    <s v="Cara Losch"/>
    <s v="East"/>
    <x v="58"/>
  </r>
  <r>
    <s v="Corliss Cosme"/>
    <x v="23"/>
    <x v="0"/>
    <s v="Cara Losch"/>
    <s v="East"/>
    <x v="23"/>
  </r>
  <r>
    <s v="Daniell Hammack"/>
    <x v="65"/>
    <x v="1"/>
    <s v="Rocco Neubert"/>
    <s v="East"/>
    <x v="65"/>
  </r>
  <r>
    <s v="Darcel Schlecht"/>
    <x v="42"/>
    <x v="0"/>
    <s v="Melvin Marxen"/>
    <s v="Central"/>
    <x v="42"/>
  </r>
  <r>
    <s v="Donn Cantrell"/>
    <x v="84"/>
    <x v="1"/>
    <s v="Rocco Neubert"/>
    <s v="East"/>
    <x v="84"/>
  </r>
  <r>
    <s v="Donn Cantrell"/>
    <x v="80"/>
    <x v="1"/>
    <s v="Rocco Neubert"/>
    <s v="East"/>
    <x v="80"/>
  </r>
  <r>
    <s v="Elease Gluck"/>
    <x v="70"/>
    <x v="0"/>
    <s v="Celia Rouche"/>
    <s v="West"/>
    <x v="70"/>
  </r>
  <r>
    <s v="Garret Kinder"/>
    <x v="58"/>
    <x v="0"/>
    <s v="Cara Losch"/>
    <s v="East"/>
    <x v="58"/>
  </r>
  <r>
    <s v="Gladys Colclough"/>
    <x v="32"/>
    <x v="1"/>
    <s v="Melvin Marxen"/>
    <s v="Central"/>
    <x v="32"/>
  </r>
  <r>
    <s v="Hayden Neloms"/>
    <x v="27"/>
    <x v="1"/>
    <s v="Celia Rouche"/>
    <s v="West"/>
    <x v="27"/>
  </r>
  <r>
    <s v="Hayden Neloms"/>
    <x v="45"/>
    <x v="0"/>
    <s v="Celia Rouche"/>
    <s v="West"/>
    <x v="45"/>
  </r>
  <r>
    <s v="Hayden Neloms"/>
    <x v="70"/>
    <x v="0"/>
    <s v="Celia Rouche"/>
    <s v="West"/>
    <x v="70"/>
  </r>
  <r>
    <s v="Kami Bicknell"/>
    <x v="35"/>
    <x v="1"/>
    <s v="Summer Sewald"/>
    <s v="West"/>
    <x v="35"/>
  </r>
  <r>
    <s v="Kami Bicknell"/>
    <x v="79"/>
    <x v="0"/>
    <s v="Summer Sewald"/>
    <s v="West"/>
    <x v="79"/>
  </r>
  <r>
    <s v="Kary Hendrixson"/>
    <x v="49"/>
    <x v="1"/>
    <s v="Summer Sewald"/>
    <s v="West"/>
    <x v="49"/>
  </r>
  <r>
    <s v="Kary Hendrixson"/>
    <x v="44"/>
    <x v="1"/>
    <s v="Summer Sewald"/>
    <s v="West"/>
    <x v="44"/>
  </r>
  <r>
    <s v="Kary Hendrixson"/>
    <x v="47"/>
    <x v="0"/>
    <s v="Summer Sewald"/>
    <s v="West"/>
    <x v="47"/>
  </r>
  <r>
    <s v="Lajuana Vencill"/>
    <x v="38"/>
    <x v="0"/>
    <s v="Dustin Brinkmann"/>
    <s v="Central"/>
    <x v="38"/>
  </r>
  <r>
    <s v="Marty Freudenburg"/>
    <x v="8"/>
    <x v="0"/>
    <s v="Melvin Marxen"/>
    <s v="Central"/>
    <x v="8"/>
  </r>
  <r>
    <s v="Marty Freudenburg"/>
    <x v="75"/>
    <x v="0"/>
    <s v="Melvin Marxen"/>
    <s v="Central"/>
    <x v="75"/>
  </r>
  <r>
    <s v="Niesha Huffines"/>
    <x v="14"/>
    <x v="1"/>
    <s v="Melvin Marxen"/>
    <s v="Central"/>
    <x v="14"/>
  </r>
  <r>
    <s v="Niesha Huffines"/>
    <x v="4"/>
    <x v="0"/>
    <s v="Melvin Marxen"/>
    <s v="Central"/>
    <x v="4"/>
  </r>
  <r>
    <s v="Reed Clapper"/>
    <x v="15"/>
    <x v="1"/>
    <s v="Rocco Neubert"/>
    <s v="East"/>
    <x v="15"/>
  </r>
  <r>
    <s v="Reed Clapper"/>
    <x v="68"/>
    <x v="0"/>
    <s v="Rocco Neubert"/>
    <s v="East"/>
    <x v="68"/>
  </r>
  <r>
    <s v="Rosalina Dieter"/>
    <x v="47"/>
    <x v="1"/>
    <s v="Celia Rouche"/>
    <s v="West"/>
    <x v="47"/>
  </r>
  <r>
    <s v="Rosie Papadopoulos"/>
    <x v="54"/>
    <x v="1"/>
    <s v="Cara Losch"/>
    <s v="East"/>
    <x v="54"/>
  </r>
  <r>
    <s v="Rosie Papadopoulos"/>
    <x v="69"/>
    <x v="1"/>
    <s v="Cara Losch"/>
    <s v="East"/>
    <x v="69"/>
  </r>
  <r>
    <s v="Vicki Laflamme"/>
    <x v="66"/>
    <x v="1"/>
    <s v="Celia Rouche"/>
    <s v="West"/>
    <x v="66"/>
  </r>
  <r>
    <s v="Vicki Laflamme"/>
    <x v="75"/>
    <x v="1"/>
    <s v="Celia Rouche"/>
    <s v="West"/>
    <x v="75"/>
  </r>
  <r>
    <s v="Vicki Laflamme"/>
    <x v="16"/>
    <x v="0"/>
    <s v="Celia Rouche"/>
    <s v="West"/>
    <x v="16"/>
  </r>
  <r>
    <s v="Anna Snelling"/>
    <x v="75"/>
    <x v="0"/>
    <s v="Dustin Brinkmann"/>
    <s v="Central"/>
    <x v="75"/>
  </r>
  <r>
    <s v="Cassey Cress"/>
    <x v="39"/>
    <x v="1"/>
    <s v="Rocco Neubert"/>
    <s v="East"/>
    <x v="39"/>
  </r>
  <r>
    <s v="Cassey Cress"/>
    <x v="26"/>
    <x v="0"/>
    <s v="Rocco Neubert"/>
    <s v="East"/>
    <x v="26"/>
  </r>
  <r>
    <s v="Cecily Lampkin"/>
    <x v="4"/>
    <x v="0"/>
    <s v="Dustin Brinkmann"/>
    <s v="Central"/>
    <x v="4"/>
  </r>
  <r>
    <s v="Corliss Cosme"/>
    <x v="43"/>
    <x v="1"/>
    <s v="Cara Losch"/>
    <s v="East"/>
    <x v="43"/>
  </r>
  <r>
    <s v="Corliss Cosme"/>
    <x v="58"/>
    <x v="0"/>
    <s v="Cara Losch"/>
    <s v="East"/>
    <x v="58"/>
  </r>
  <r>
    <s v="Daniell Hammack"/>
    <x v="84"/>
    <x v="1"/>
    <s v="Rocco Neubert"/>
    <s v="East"/>
    <x v="84"/>
  </r>
  <r>
    <s v="Daniell Hammack"/>
    <x v="46"/>
    <x v="0"/>
    <s v="Rocco Neubert"/>
    <s v="East"/>
    <x v="46"/>
  </r>
  <r>
    <s v="Darcel Schlecht"/>
    <x v="37"/>
    <x v="1"/>
    <s v="Melvin Marxen"/>
    <s v="Central"/>
    <x v="37"/>
  </r>
  <r>
    <s v="Darcel Schlecht"/>
    <x v="19"/>
    <x v="0"/>
    <s v="Melvin Marxen"/>
    <s v="Central"/>
    <x v="19"/>
  </r>
  <r>
    <s v="Darcel Schlecht"/>
    <x v="73"/>
    <x v="0"/>
    <s v="Melvin Marxen"/>
    <s v="Central"/>
    <x v="73"/>
  </r>
  <r>
    <s v="Garret Kinder"/>
    <x v="50"/>
    <x v="1"/>
    <s v="Cara Losch"/>
    <s v="East"/>
    <x v="50"/>
  </r>
  <r>
    <s v="Garret Kinder"/>
    <x v="39"/>
    <x v="0"/>
    <s v="Cara Losch"/>
    <s v="East"/>
    <x v="39"/>
  </r>
  <r>
    <s v="Gladys Colclough"/>
    <x v="75"/>
    <x v="1"/>
    <s v="Melvin Marxen"/>
    <s v="Central"/>
    <x v="75"/>
  </r>
  <r>
    <s v="Gladys Colclough"/>
    <x v="76"/>
    <x v="0"/>
    <s v="Melvin Marxen"/>
    <s v="Central"/>
    <x v="76"/>
  </r>
  <r>
    <s v="Hayden Neloms"/>
    <x v="75"/>
    <x v="0"/>
    <s v="Celia Rouche"/>
    <s v="West"/>
    <x v="75"/>
  </r>
  <r>
    <s v="Hayden Neloms"/>
    <x v="5"/>
    <x v="0"/>
    <s v="Celia Rouche"/>
    <s v="West"/>
    <x v="5"/>
  </r>
  <r>
    <s v="James Ascencio"/>
    <x v="25"/>
    <x v="0"/>
    <s v="Summer Sewald"/>
    <s v="West"/>
    <x v="25"/>
  </r>
  <r>
    <s v="James Ascencio"/>
    <x v="17"/>
    <x v="0"/>
    <s v="Summer Sewald"/>
    <s v="West"/>
    <x v="17"/>
  </r>
  <r>
    <s v="Jonathan Berthelot"/>
    <x v="75"/>
    <x v="1"/>
    <s v="Melvin Marxen"/>
    <s v="Central"/>
    <x v="75"/>
  </r>
  <r>
    <s v="Lajuana Vencill"/>
    <x v="62"/>
    <x v="1"/>
    <s v="Dustin Brinkmann"/>
    <s v="Central"/>
    <x v="62"/>
  </r>
  <r>
    <s v="Lajuana Vencill"/>
    <x v="4"/>
    <x v="0"/>
    <s v="Dustin Brinkmann"/>
    <s v="Central"/>
    <x v="4"/>
  </r>
  <r>
    <s v="Markita Hansen"/>
    <x v="35"/>
    <x v="1"/>
    <s v="Celia Rouche"/>
    <s v="West"/>
    <x v="35"/>
  </r>
  <r>
    <s v="Markita Hansen"/>
    <x v="41"/>
    <x v="0"/>
    <s v="Celia Rouche"/>
    <s v="West"/>
    <x v="41"/>
  </r>
  <r>
    <s v="Marty Freudenburg"/>
    <x v="67"/>
    <x v="1"/>
    <s v="Melvin Marxen"/>
    <s v="Central"/>
    <x v="67"/>
  </r>
  <r>
    <s v="Maureen Marcano"/>
    <x v="74"/>
    <x v="0"/>
    <s v="Summer Sewald"/>
    <s v="West"/>
    <x v="74"/>
  </r>
  <r>
    <s v="Reed Clapper"/>
    <x v="63"/>
    <x v="1"/>
    <s v="Rocco Neubert"/>
    <s v="East"/>
    <x v="63"/>
  </r>
  <r>
    <s v="Versie Hillebrand"/>
    <x v="4"/>
    <x v="1"/>
    <s v="Dustin Brinkmann"/>
    <s v="Central"/>
    <x v="4"/>
  </r>
  <r>
    <s v="Versie Hillebrand"/>
    <x v="76"/>
    <x v="0"/>
    <s v="Dustin Brinkmann"/>
    <s v="Central"/>
    <x v="76"/>
  </r>
  <r>
    <s v="Versie Hillebrand"/>
    <x v="53"/>
    <x v="0"/>
    <s v="Dustin Brinkmann"/>
    <s v="Central"/>
    <x v="53"/>
  </r>
  <r>
    <s v="Vicki Laflamme"/>
    <x v="5"/>
    <x v="1"/>
    <s v="Celia Rouche"/>
    <s v="West"/>
    <x v="5"/>
  </r>
  <r>
    <s v="Vicki Laflamme"/>
    <x v="16"/>
    <x v="1"/>
    <s v="Celia Rouche"/>
    <s v="West"/>
    <x v="16"/>
  </r>
  <r>
    <s v="Vicki Laflamme"/>
    <x v="79"/>
    <x v="0"/>
    <s v="Celia Rouche"/>
    <s v="West"/>
    <x v="79"/>
  </r>
  <r>
    <s v="Wilburn Farren"/>
    <x v="43"/>
    <x v="0"/>
    <s v="Cara Losch"/>
    <s v="East"/>
    <x v="43"/>
  </r>
  <r>
    <s v="Wilburn Farren"/>
    <x v="64"/>
    <x v="0"/>
    <s v="Cara Losch"/>
    <s v="East"/>
    <x v="64"/>
  </r>
  <r>
    <s v="Anna Snelling"/>
    <x v="57"/>
    <x v="1"/>
    <s v="Dustin Brinkmann"/>
    <s v="Central"/>
    <x v="57"/>
  </r>
  <r>
    <s v="Anna Snelling"/>
    <x v="30"/>
    <x v="0"/>
    <s v="Dustin Brinkmann"/>
    <s v="Central"/>
    <x v="30"/>
  </r>
  <r>
    <s v="Cassey Cress"/>
    <x v="40"/>
    <x v="0"/>
    <s v="Rocco Neubert"/>
    <s v="East"/>
    <x v="40"/>
  </r>
  <r>
    <s v="Cecily Lampkin"/>
    <x v="19"/>
    <x v="0"/>
    <s v="Dustin Brinkmann"/>
    <s v="Central"/>
    <x v="19"/>
  </r>
  <r>
    <s v="Corliss Cosme"/>
    <x v="69"/>
    <x v="0"/>
    <s v="Cara Losch"/>
    <s v="East"/>
    <x v="69"/>
  </r>
  <r>
    <s v="Darcel Schlecht"/>
    <x v="2"/>
    <x v="0"/>
    <s v="Melvin Marxen"/>
    <s v="Central"/>
    <x v="2"/>
  </r>
  <r>
    <s v="Darcel Schlecht"/>
    <x v="31"/>
    <x v="0"/>
    <s v="Melvin Marxen"/>
    <s v="Central"/>
    <x v="31"/>
  </r>
  <r>
    <s v="Gladys Colclough"/>
    <x v="0"/>
    <x v="1"/>
    <s v="Melvin Marxen"/>
    <s v="Central"/>
    <x v="0"/>
  </r>
  <r>
    <s v="Gladys Colclough"/>
    <x v="9"/>
    <x v="1"/>
    <s v="Melvin Marxen"/>
    <s v="Central"/>
    <x v="9"/>
  </r>
  <r>
    <s v="Gladys Colclough"/>
    <x v="31"/>
    <x v="0"/>
    <s v="Melvin Marxen"/>
    <s v="Central"/>
    <x v="31"/>
  </r>
  <r>
    <s v="Hayden Neloms"/>
    <x v="3"/>
    <x v="0"/>
    <s v="Celia Rouche"/>
    <s v="West"/>
    <x v="3"/>
  </r>
  <r>
    <s v="James Ascencio"/>
    <x v="34"/>
    <x v="1"/>
    <s v="Summer Sewald"/>
    <s v="West"/>
    <x v="34"/>
  </r>
  <r>
    <s v="James Ascencio"/>
    <x v="83"/>
    <x v="0"/>
    <s v="Summer Sewald"/>
    <s v="West"/>
    <x v="83"/>
  </r>
  <r>
    <s v="Kami Bicknell"/>
    <x v="17"/>
    <x v="2"/>
    <s v="Summer Sewald"/>
    <s v="West"/>
    <x v="17"/>
  </r>
  <r>
    <s v="Kami Bicknell"/>
    <x v="10"/>
    <x v="0"/>
    <s v="Summer Sewald"/>
    <s v="West"/>
    <x v="10"/>
  </r>
  <r>
    <s v="Maureen Marcano"/>
    <x v="45"/>
    <x v="0"/>
    <s v="Summer Sewald"/>
    <s v="West"/>
    <x v="45"/>
  </r>
  <r>
    <s v="Niesha Huffines"/>
    <x v="38"/>
    <x v="0"/>
    <s v="Melvin Marxen"/>
    <s v="Central"/>
    <x v="38"/>
  </r>
  <r>
    <s v="Reed Clapper"/>
    <x v="58"/>
    <x v="0"/>
    <s v="Rocco Neubert"/>
    <s v="East"/>
    <x v="58"/>
  </r>
  <r>
    <s v="Rosie Papadopoulos"/>
    <x v="58"/>
    <x v="2"/>
    <s v="Cara Losch"/>
    <s v="East"/>
    <x v="58"/>
  </r>
  <r>
    <s v="Vicki Laflamme"/>
    <x v="27"/>
    <x v="1"/>
    <s v="Celia Rouche"/>
    <s v="West"/>
    <x v="27"/>
  </r>
  <r>
    <s v="Vicki Laflamme"/>
    <x v="52"/>
    <x v="1"/>
    <s v="Celia Rouche"/>
    <s v="West"/>
    <x v="52"/>
  </r>
  <r>
    <s v="Vicki Laflamme"/>
    <x v="49"/>
    <x v="0"/>
    <s v="Celia Rouche"/>
    <s v="West"/>
    <x v="49"/>
  </r>
  <r>
    <s v="Zane Levy"/>
    <x v="3"/>
    <x v="0"/>
    <s v="Summer Sewald"/>
    <s v="West"/>
    <x v="3"/>
  </r>
  <r>
    <s v="Zane Levy"/>
    <x v="35"/>
    <x v="0"/>
    <s v="Summer Sewald"/>
    <s v="West"/>
    <x v="35"/>
  </r>
  <r>
    <s v="Anna Snelling"/>
    <x v="24"/>
    <x v="1"/>
    <s v="Dustin Brinkmann"/>
    <s v="Central"/>
    <x v="24"/>
  </r>
  <r>
    <s v="Anna Snelling"/>
    <x v="4"/>
    <x v="1"/>
    <s v="Dustin Brinkmann"/>
    <s v="Central"/>
    <x v="4"/>
  </r>
  <r>
    <s v="Anna Snelling"/>
    <x v="2"/>
    <x v="0"/>
    <s v="Dustin Brinkmann"/>
    <s v="Central"/>
    <x v="2"/>
  </r>
  <r>
    <s v="Cassey Cress"/>
    <x v="80"/>
    <x v="1"/>
    <s v="Rocco Neubert"/>
    <s v="East"/>
    <x v="80"/>
  </r>
  <r>
    <s v="Cecily Lampkin"/>
    <x v="81"/>
    <x v="1"/>
    <s v="Dustin Brinkmann"/>
    <s v="Central"/>
    <x v="81"/>
  </r>
  <r>
    <s v="Cecily Lampkin"/>
    <x v="9"/>
    <x v="1"/>
    <s v="Dustin Brinkmann"/>
    <s v="Central"/>
    <x v="9"/>
  </r>
  <r>
    <s v="Darcel Schlecht"/>
    <x v="8"/>
    <x v="1"/>
    <s v="Melvin Marxen"/>
    <s v="Central"/>
    <x v="8"/>
  </r>
  <r>
    <s v="Darcel Schlecht"/>
    <x v="53"/>
    <x v="0"/>
    <s v="Melvin Marxen"/>
    <s v="Central"/>
    <x v="53"/>
  </r>
  <r>
    <s v="Darcel Schlecht"/>
    <x v="2"/>
    <x v="0"/>
    <s v="Melvin Marxen"/>
    <s v="Central"/>
    <x v="2"/>
  </r>
  <r>
    <s v="Donn Cantrell"/>
    <x v="15"/>
    <x v="1"/>
    <s v="Rocco Neubert"/>
    <s v="East"/>
    <x v="15"/>
  </r>
  <r>
    <s v="Donn Cantrell"/>
    <x v="28"/>
    <x v="1"/>
    <s v="Rocco Neubert"/>
    <s v="East"/>
    <x v="28"/>
  </r>
  <r>
    <s v="Gladys Colclough"/>
    <x v="32"/>
    <x v="0"/>
    <s v="Melvin Marxen"/>
    <s v="Central"/>
    <x v="32"/>
  </r>
  <r>
    <s v="Jonathan Berthelot"/>
    <x v="9"/>
    <x v="1"/>
    <s v="Melvin Marxen"/>
    <s v="Central"/>
    <x v="9"/>
  </r>
  <r>
    <s v="Kami Bicknell"/>
    <x v="66"/>
    <x v="1"/>
    <s v="Summer Sewald"/>
    <s v="West"/>
    <x v="66"/>
  </r>
  <r>
    <s v="Kary Hendrixson"/>
    <x v="6"/>
    <x v="1"/>
    <s v="Summer Sewald"/>
    <s v="West"/>
    <x v="6"/>
  </r>
  <r>
    <s v="Kary Hendrixson"/>
    <x v="22"/>
    <x v="0"/>
    <s v="Summer Sewald"/>
    <s v="West"/>
    <x v="22"/>
  </r>
  <r>
    <s v="Maureen Marcano"/>
    <x v="27"/>
    <x v="1"/>
    <s v="Summer Sewald"/>
    <s v="West"/>
    <x v="27"/>
  </r>
  <r>
    <s v="Niesha Huffines"/>
    <x v="60"/>
    <x v="1"/>
    <s v="Melvin Marxen"/>
    <s v="Central"/>
    <x v="60"/>
  </r>
  <r>
    <s v="Reed Clapper"/>
    <x v="63"/>
    <x v="0"/>
    <s v="Rocco Neubert"/>
    <s v="East"/>
    <x v="63"/>
  </r>
  <r>
    <s v="Violet Mclelland"/>
    <x v="72"/>
    <x v="1"/>
    <s v="Cara Losch"/>
    <s v="East"/>
    <x v="72"/>
  </r>
  <r>
    <s v="Wilburn Farren"/>
    <x v="82"/>
    <x v="0"/>
    <s v="Cara Losch"/>
    <s v="East"/>
    <x v="82"/>
  </r>
  <r>
    <s v="Wilburn Farren"/>
    <x v="21"/>
    <x v="0"/>
    <s v="Cara Losch"/>
    <s v="East"/>
    <x v="21"/>
  </r>
  <r>
    <s v="Boris Faz"/>
    <x v="72"/>
    <x v="0"/>
    <s v="Rocco Neubert"/>
    <s v="East"/>
    <x v="72"/>
  </r>
  <r>
    <s v="Boris Faz"/>
    <x v="68"/>
    <x v="0"/>
    <s v="Rocco Neubert"/>
    <s v="East"/>
    <x v="68"/>
  </r>
  <r>
    <s v="Cassey Cress"/>
    <x v="63"/>
    <x v="0"/>
    <s v="Rocco Neubert"/>
    <s v="East"/>
    <x v="63"/>
  </r>
  <r>
    <s v="Cecily Lampkin"/>
    <x v="60"/>
    <x v="0"/>
    <s v="Dustin Brinkmann"/>
    <s v="Central"/>
    <x v="60"/>
  </r>
  <r>
    <s v="Corliss Cosme"/>
    <x v="43"/>
    <x v="1"/>
    <s v="Cara Losch"/>
    <s v="East"/>
    <x v="43"/>
  </r>
  <r>
    <s v="Daniell Hammack"/>
    <x v="29"/>
    <x v="1"/>
    <s v="Rocco Neubert"/>
    <s v="East"/>
    <x v="29"/>
  </r>
  <r>
    <s v="Darcel Schlecht"/>
    <x v="36"/>
    <x v="0"/>
    <s v="Melvin Marxen"/>
    <s v="Central"/>
    <x v="36"/>
  </r>
  <r>
    <s v="Darcel Schlecht"/>
    <x v="76"/>
    <x v="0"/>
    <s v="Melvin Marxen"/>
    <s v="Central"/>
    <x v="76"/>
  </r>
  <r>
    <s v="Elease Gluck"/>
    <x v="12"/>
    <x v="0"/>
    <s v="Celia Rouche"/>
    <s v="West"/>
    <x v="12"/>
  </r>
  <r>
    <s v="Elease Gluck"/>
    <x v="49"/>
    <x v="0"/>
    <s v="Celia Rouche"/>
    <s v="West"/>
    <x v="49"/>
  </r>
  <r>
    <s v="Elease Gluck"/>
    <x v="75"/>
    <x v="0"/>
    <s v="Celia Rouche"/>
    <s v="West"/>
    <x v="75"/>
  </r>
  <r>
    <s v="Garret Kinder"/>
    <x v="43"/>
    <x v="0"/>
    <s v="Cara Losch"/>
    <s v="East"/>
    <x v="43"/>
  </r>
  <r>
    <s v="James Ascencio"/>
    <x v="6"/>
    <x v="0"/>
    <s v="Summer Sewald"/>
    <s v="West"/>
    <x v="6"/>
  </r>
  <r>
    <s v="James Ascencio"/>
    <x v="6"/>
    <x v="0"/>
    <s v="Summer Sewald"/>
    <s v="West"/>
    <x v="6"/>
  </r>
  <r>
    <s v="Jonathan Berthelot"/>
    <x v="33"/>
    <x v="1"/>
    <s v="Melvin Marxen"/>
    <s v="Central"/>
    <x v="33"/>
  </r>
  <r>
    <s v="Markita Hansen"/>
    <x v="16"/>
    <x v="0"/>
    <s v="Celia Rouche"/>
    <s v="West"/>
    <x v="16"/>
  </r>
  <r>
    <s v="Marty Freudenburg"/>
    <x v="1"/>
    <x v="1"/>
    <s v="Melvin Marxen"/>
    <s v="Central"/>
    <x v="1"/>
  </r>
  <r>
    <s v="Marty Freudenburg"/>
    <x v="81"/>
    <x v="0"/>
    <s v="Melvin Marxen"/>
    <s v="Central"/>
    <x v="81"/>
  </r>
  <r>
    <s v="Marty Freudenburg"/>
    <x v="60"/>
    <x v="0"/>
    <s v="Melvin Marxen"/>
    <s v="Central"/>
    <x v="60"/>
  </r>
  <r>
    <s v="Niesha Huffines"/>
    <x v="62"/>
    <x v="1"/>
    <s v="Melvin Marxen"/>
    <s v="Central"/>
    <x v="62"/>
  </r>
  <r>
    <s v="Niesha Huffines"/>
    <x v="33"/>
    <x v="0"/>
    <s v="Melvin Marxen"/>
    <s v="Central"/>
    <x v="33"/>
  </r>
  <r>
    <s v="Rosalina Dieter"/>
    <x v="34"/>
    <x v="1"/>
    <s v="Celia Rouche"/>
    <s v="West"/>
    <x v="34"/>
  </r>
  <r>
    <s v="Rosie Papadopoulos"/>
    <x v="54"/>
    <x v="1"/>
    <s v="Cara Losch"/>
    <s v="East"/>
    <x v="54"/>
  </r>
  <r>
    <s v="Vicki Laflamme"/>
    <x v="3"/>
    <x v="0"/>
    <s v="Celia Rouche"/>
    <s v="West"/>
    <x v="3"/>
  </r>
  <r>
    <s v="Cassey Cress"/>
    <x v="69"/>
    <x v="1"/>
    <s v="Rocco Neubert"/>
    <s v="East"/>
    <x v="69"/>
  </r>
  <r>
    <s v="Cassey Cress"/>
    <x v="68"/>
    <x v="0"/>
    <s v="Rocco Neubert"/>
    <s v="East"/>
    <x v="68"/>
  </r>
  <r>
    <s v="Darcel Schlecht"/>
    <x v="57"/>
    <x v="0"/>
    <s v="Melvin Marxen"/>
    <s v="Central"/>
    <x v="57"/>
  </r>
  <r>
    <s v="Darcel Schlecht"/>
    <x v="81"/>
    <x v="0"/>
    <s v="Melvin Marxen"/>
    <s v="Central"/>
    <x v="81"/>
  </r>
  <r>
    <s v="Darcel Schlecht"/>
    <x v="76"/>
    <x v="0"/>
    <s v="Melvin Marxen"/>
    <s v="Central"/>
    <x v="76"/>
  </r>
  <r>
    <s v="Darcel Schlecht"/>
    <x v="1"/>
    <x v="0"/>
    <s v="Melvin Marxen"/>
    <s v="Central"/>
    <x v="1"/>
  </r>
  <r>
    <s v="Darcel Schlecht"/>
    <x v="36"/>
    <x v="0"/>
    <s v="Melvin Marxen"/>
    <s v="Central"/>
    <x v="36"/>
  </r>
  <r>
    <s v="Donn Cantrell"/>
    <x v="40"/>
    <x v="0"/>
    <s v="Rocco Neubert"/>
    <s v="East"/>
    <x v="40"/>
  </r>
  <r>
    <s v="Elease Gluck"/>
    <x v="11"/>
    <x v="1"/>
    <s v="Celia Rouche"/>
    <s v="West"/>
    <x v="11"/>
  </r>
  <r>
    <s v="Garret Kinder"/>
    <x v="50"/>
    <x v="1"/>
    <s v="Cara Losch"/>
    <s v="East"/>
    <x v="50"/>
  </r>
  <r>
    <s v="Gladys Colclough"/>
    <x v="31"/>
    <x v="1"/>
    <s v="Melvin Marxen"/>
    <s v="Central"/>
    <x v="31"/>
  </r>
  <r>
    <s v="Kary Hendrixson"/>
    <x v="42"/>
    <x v="2"/>
    <s v="Summer Sewald"/>
    <s v="West"/>
    <x v="42"/>
  </r>
  <r>
    <s v="Kary Hendrixson"/>
    <x v="45"/>
    <x v="0"/>
    <s v="Summer Sewald"/>
    <s v="West"/>
    <x v="45"/>
  </r>
  <r>
    <s v="Marty Freudenburg"/>
    <x v="38"/>
    <x v="1"/>
    <s v="Melvin Marxen"/>
    <s v="Central"/>
    <x v="38"/>
  </r>
  <r>
    <s v="Marty Freudenburg"/>
    <x v="14"/>
    <x v="0"/>
    <s v="Melvin Marxen"/>
    <s v="Central"/>
    <x v="14"/>
  </r>
  <r>
    <s v="Versie Hillebrand"/>
    <x v="37"/>
    <x v="1"/>
    <s v="Dustin Brinkmann"/>
    <s v="Central"/>
    <x v="37"/>
  </r>
  <r>
    <s v="Vicki Laflamme"/>
    <x v="16"/>
    <x v="1"/>
    <s v="Celia Rouche"/>
    <s v="West"/>
    <x v="16"/>
  </r>
  <r>
    <s v="Vicki Laflamme"/>
    <x v="64"/>
    <x v="0"/>
    <s v="Celia Rouche"/>
    <s v="West"/>
    <x v="64"/>
  </r>
  <r>
    <s v="Zane Levy"/>
    <x v="79"/>
    <x v="1"/>
    <s v="Summer Sewald"/>
    <s v="West"/>
    <x v="79"/>
  </r>
  <r>
    <s v="Zane Levy"/>
    <x v="43"/>
    <x v="0"/>
    <s v="Summer Sewald"/>
    <s v="West"/>
    <x v="43"/>
  </r>
  <r>
    <s v="Boris Faz"/>
    <x v="29"/>
    <x v="1"/>
    <s v="Rocco Neubert"/>
    <s v="East"/>
    <x v="29"/>
  </r>
  <r>
    <s v="Cassey Cress"/>
    <x v="40"/>
    <x v="1"/>
    <s v="Rocco Neubert"/>
    <s v="East"/>
    <x v="40"/>
  </r>
  <r>
    <s v="Cassey Cress"/>
    <x v="51"/>
    <x v="0"/>
    <s v="Rocco Neubert"/>
    <s v="East"/>
    <x v="51"/>
  </r>
  <r>
    <s v="Daniell Hammack"/>
    <x v="65"/>
    <x v="1"/>
    <s v="Rocco Neubert"/>
    <s v="East"/>
    <x v="65"/>
  </r>
  <r>
    <s v="Darcel Schlecht"/>
    <x v="2"/>
    <x v="1"/>
    <s v="Melvin Marxen"/>
    <s v="Central"/>
    <x v="2"/>
  </r>
  <r>
    <s v="Darcel Schlecht"/>
    <x v="31"/>
    <x v="0"/>
    <s v="Melvin Marxen"/>
    <s v="Central"/>
    <x v="31"/>
  </r>
  <r>
    <s v="James Ascencio"/>
    <x v="12"/>
    <x v="0"/>
    <s v="Summer Sewald"/>
    <s v="West"/>
    <x v="12"/>
  </r>
  <r>
    <s v="Jonathan Berthelot"/>
    <x v="60"/>
    <x v="1"/>
    <s v="Melvin Marxen"/>
    <s v="Central"/>
    <x v="60"/>
  </r>
  <r>
    <s v="Jonathan Berthelot"/>
    <x v="73"/>
    <x v="0"/>
    <s v="Melvin Marxen"/>
    <s v="Central"/>
    <x v="73"/>
  </r>
  <r>
    <s v="Jonathan Berthelot"/>
    <x v="73"/>
    <x v="0"/>
    <s v="Melvin Marxen"/>
    <s v="Central"/>
    <x v="73"/>
  </r>
  <r>
    <s v="Kami Bicknell"/>
    <x v="17"/>
    <x v="1"/>
    <s v="Summer Sewald"/>
    <s v="West"/>
    <x v="17"/>
  </r>
  <r>
    <s v="Lajuana Vencill"/>
    <x v="4"/>
    <x v="0"/>
    <s v="Dustin Brinkmann"/>
    <s v="Central"/>
    <x v="4"/>
  </r>
  <r>
    <s v="Marty Freudenburg"/>
    <x v="75"/>
    <x v="1"/>
    <s v="Melvin Marxen"/>
    <s v="Central"/>
    <x v="75"/>
  </r>
  <r>
    <s v="Marty Freudenburg"/>
    <x v="9"/>
    <x v="1"/>
    <s v="Melvin Marxen"/>
    <s v="Central"/>
    <x v="9"/>
  </r>
  <r>
    <s v="Maureen Marcano"/>
    <x v="49"/>
    <x v="0"/>
    <s v="Summer Sewald"/>
    <s v="West"/>
    <x v="49"/>
  </r>
  <r>
    <s v="Versie Hillebrand"/>
    <x v="14"/>
    <x v="1"/>
    <s v="Dustin Brinkmann"/>
    <s v="Central"/>
    <x v="14"/>
  </r>
  <r>
    <s v="Vicki Laflamme"/>
    <x v="6"/>
    <x v="0"/>
    <s v="Celia Rouche"/>
    <s v="West"/>
    <x v="6"/>
  </r>
  <r>
    <s v="Zane Levy"/>
    <x v="20"/>
    <x v="1"/>
    <s v="Summer Sewald"/>
    <s v="West"/>
    <x v="20"/>
  </r>
  <r>
    <s v="Anna Snelling"/>
    <x v="0"/>
    <x v="0"/>
    <s v="Dustin Brinkmann"/>
    <s v="Central"/>
    <x v="0"/>
  </r>
  <r>
    <s v="Daniell Hammack"/>
    <x v="64"/>
    <x v="0"/>
    <s v="Rocco Neubert"/>
    <s v="East"/>
    <x v="64"/>
  </r>
  <r>
    <s v="Donn Cantrell"/>
    <x v="26"/>
    <x v="0"/>
    <s v="Rocco Neubert"/>
    <s v="East"/>
    <x v="26"/>
  </r>
  <r>
    <s v="Gladys Colclough"/>
    <x v="67"/>
    <x v="1"/>
    <s v="Melvin Marxen"/>
    <s v="Central"/>
    <x v="67"/>
  </r>
  <r>
    <s v="Jonathan Berthelot"/>
    <x v="36"/>
    <x v="0"/>
    <s v="Melvin Marxen"/>
    <s v="Central"/>
    <x v="36"/>
  </r>
  <r>
    <s v="Markita Hansen"/>
    <x v="64"/>
    <x v="0"/>
    <s v="Celia Rouche"/>
    <s v="West"/>
    <x v="64"/>
  </r>
  <r>
    <s v="Moses Frase"/>
    <x v="75"/>
    <x v="0"/>
    <s v="Dustin Brinkmann"/>
    <s v="Central"/>
    <x v="75"/>
  </r>
  <r>
    <s v="Violet Mclelland"/>
    <x v="28"/>
    <x v="0"/>
    <s v="Cara Losch"/>
    <s v="East"/>
    <x v="28"/>
  </r>
  <r>
    <s v="Zane Levy"/>
    <x v="64"/>
    <x v="0"/>
    <s v="Summer Sewald"/>
    <s v="West"/>
    <x v="64"/>
  </r>
  <r>
    <s v="Anna Snelling"/>
    <x v="60"/>
    <x v="0"/>
    <s v="Dustin Brinkmann"/>
    <s v="Central"/>
    <x v="60"/>
  </r>
  <r>
    <s v="Anna Snelling"/>
    <x v="37"/>
    <x v="0"/>
    <s v="Dustin Brinkmann"/>
    <s v="Central"/>
    <x v="37"/>
  </r>
  <r>
    <s v="Cassey Cress"/>
    <x v="59"/>
    <x v="1"/>
    <s v="Rocco Neubert"/>
    <s v="East"/>
    <x v="59"/>
  </r>
  <r>
    <s v="Cecily Lampkin"/>
    <x v="75"/>
    <x v="1"/>
    <s v="Dustin Brinkmann"/>
    <s v="Central"/>
    <x v="75"/>
  </r>
  <r>
    <s v="Corliss Cosme"/>
    <x v="50"/>
    <x v="0"/>
    <s v="Cara Losch"/>
    <s v="East"/>
    <x v="50"/>
  </r>
  <r>
    <s v="Darcel Schlecht"/>
    <x v="1"/>
    <x v="1"/>
    <s v="Melvin Marxen"/>
    <s v="Central"/>
    <x v="1"/>
  </r>
  <r>
    <s v="Darcel Schlecht"/>
    <x v="7"/>
    <x v="1"/>
    <s v="Melvin Marxen"/>
    <s v="Central"/>
    <x v="7"/>
  </r>
  <r>
    <s v="Elease Gluck"/>
    <x v="17"/>
    <x v="0"/>
    <s v="Celia Rouche"/>
    <s v="West"/>
    <x v="17"/>
  </r>
  <r>
    <s v="Gladys Colclough"/>
    <x v="57"/>
    <x v="1"/>
    <s v="Melvin Marxen"/>
    <s v="Central"/>
    <x v="57"/>
  </r>
  <r>
    <s v="Marty Freudenburg"/>
    <x v="67"/>
    <x v="0"/>
    <s v="Melvin Marxen"/>
    <s v="Central"/>
    <x v="67"/>
  </r>
  <r>
    <s v="Marty Freudenburg"/>
    <x v="73"/>
    <x v="0"/>
    <s v="Melvin Marxen"/>
    <s v="Central"/>
    <x v="73"/>
  </r>
  <r>
    <s v="Maureen Marcano"/>
    <x v="43"/>
    <x v="1"/>
    <s v="Summer Sewald"/>
    <s v="West"/>
    <x v="43"/>
  </r>
  <r>
    <s v="Maureen Marcano"/>
    <x v="17"/>
    <x v="0"/>
    <s v="Summer Sewald"/>
    <s v="West"/>
    <x v="17"/>
  </r>
  <r>
    <s v="Niesha Huffines"/>
    <x v="33"/>
    <x v="1"/>
    <s v="Melvin Marxen"/>
    <s v="Central"/>
    <x v="33"/>
  </r>
  <r>
    <s v="Vicki Laflamme"/>
    <x v="74"/>
    <x v="1"/>
    <s v="Celia Rouche"/>
    <s v="West"/>
    <x v="74"/>
  </r>
  <r>
    <s v="Vicki Laflamme"/>
    <x v="79"/>
    <x v="1"/>
    <s v="Celia Rouche"/>
    <s v="West"/>
    <x v="79"/>
  </r>
  <r>
    <s v="Vicki Laflamme"/>
    <x v="10"/>
    <x v="1"/>
    <s v="Celia Rouche"/>
    <s v="West"/>
    <x v="10"/>
  </r>
  <r>
    <s v="Violet Mclelland"/>
    <x v="21"/>
    <x v="1"/>
    <s v="Cara Losch"/>
    <s v="East"/>
    <x v="21"/>
  </r>
  <r>
    <s v="Violet Mclelland"/>
    <x v="78"/>
    <x v="1"/>
    <s v="Cara Losch"/>
    <s v="East"/>
    <x v="78"/>
  </r>
  <r>
    <s v="Zane Levy"/>
    <x v="30"/>
    <x v="2"/>
    <s v="Summer Sewald"/>
    <s v="West"/>
    <x v="30"/>
  </r>
  <r>
    <s v="Anna Snelling"/>
    <x v="36"/>
    <x v="0"/>
    <s v="Dustin Brinkmann"/>
    <s v="Central"/>
    <x v="36"/>
  </r>
  <r>
    <s v="Boris Faz"/>
    <x v="46"/>
    <x v="0"/>
    <s v="Rocco Neubert"/>
    <s v="East"/>
    <x v="46"/>
  </r>
  <r>
    <s v="Cassey Cress"/>
    <x v="15"/>
    <x v="1"/>
    <s v="Rocco Neubert"/>
    <s v="East"/>
    <x v="15"/>
  </r>
  <r>
    <s v="Cecily Lampkin"/>
    <x v="33"/>
    <x v="1"/>
    <s v="Dustin Brinkmann"/>
    <s v="Central"/>
    <x v="33"/>
  </r>
  <r>
    <s v="Corliss Cosme"/>
    <x v="29"/>
    <x v="0"/>
    <s v="Cara Losch"/>
    <s v="East"/>
    <x v="29"/>
  </r>
  <r>
    <s v="Darcel Schlecht"/>
    <x v="14"/>
    <x v="1"/>
    <s v="Melvin Marxen"/>
    <s v="Central"/>
    <x v="14"/>
  </r>
  <r>
    <s v="Darcel Schlecht"/>
    <x v="37"/>
    <x v="0"/>
    <s v="Melvin Marxen"/>
    <s v="Central"/>
    <x v="37"/>
  </r>
  <r>
    <s v="Elease Gluck"/>
    <x v="79"/>
    <x v="0"/>
    <s v="Celia Rouche"/>
    <s v="West"/>
    <x v="79"/>
  </r>
  <r>
    <s v="James Ascencio"/>
    <x v="3"/>
    <x v="1"/>
    <s v="Summer Sewald"/>
    <s v="West"/>
    <x v="3"/>
  </r>
  <r>
    <s v="Jonathan Berthelot"/>
    <x v="14"/>
    <x v="0"/>
    <s v="Melvin Marxen"/>
    <s v="Central"/>
    <x v="14"/>
  </r>
  <r>
    <s v="Kami Bicknell"/>
    <x v="35"/>
    <x v="0"/>
    <s v="Summer Sewald"/>
    <s v="West"/>
    <x v="35"/>
  </r>
  <r>
    <s v="Lajuana Vencill"/>
    <x v="57"/>
    <x v="0"/>
    <s v="Dustin Brinkmann"/>
    <s v="Central"/>
    <x v="57"/>
  </r>
  <r>
    <s v="Markita Hansen"/>
    <x v="66"/>
    <x v="1"/>
    <s v="Celia Rouche"/>
    <s v="West"/>
    <x v="66"/>
  </r>
  <r>
    <s v="Marty Freudenburg"/>
    <x v="1"/>
    <x v="0"/>
    <s v="Melvin Marxen"/>
    <s v="Central"/>
    <x v="1"/>
  </r>
  <r>
    <s v="Maureen Marcano"/>
    <x v="70"/>
    <x v="0"/>
    <s v="Summer Sewald"/>
    <s v="West"/>
    <x v="70"/>
  </r>
  <r>
    <s v="Moses Frase"/>
    <x v="60"/>
    <x v="0"/>
    <s v="Dustin Brinkmann"/>
    <s v="Central"/>
    <x v="60"/>
  </r>
  <r>
    <s v="Reed Clapper"/>
    <x v="61"/>
    <x v="0"/>
    <s v="Rocco Neubert"/>
    <s v="East"/>
    <x v="61"/>
  </r>
  <r>
    <s v="Rosalina Dieter"/>
    <x v="41"/>
    <x v="0"/>
    <s v="Celia Rouche"/>
    <s v="West"/>
    <x v="41"/>
  </r>
  <r>
    <s v="Versie Hillebrand"/>
    <x v="53"/>
    <x v="0"/>
    <s v="Dustin Brinkmann"/>
    <s v="Central"/>
    <x v="53"/>
  </r>
  <r>
    <s v="Vicki Laflamme"/>
    <x v="52"/>
    <x v="1"/>
    <s v="Celia Rouche"/>
    <s v="West"/>
    <x v="52"/>
  </r>
  <r>
    <s v="Anna Snelling"/>
    <x v="24"/>
    <x v="0"/>
    <s v="Dustin Brinkmann"/>
    <s v="Central"/>
    <x v="24"/>
  </r>
  <r>
    <s v="Corliss Cosme"/>
    <x v="68"/>
    <x v="0"/>
    <s v="Cara Losch"/>
    <s v="East"/>
    <x v="68"/>
  </r>
  <r>
    <s v="Darcel Schlecht"/>
    <x v="33"/>
    <x v="1"/>
    <s v="Melvin Marxen"/>
    <s v="Central"/>
    <x v="33"/>
  </r>
  <r>
    <s v="Donn Cantrell"/>
    <x v="61"/>
    <x v="1"/>
    <s v="Rocco Neubert"/>
    <s v="East"/>
    <x v="61"/>
  </r>
  <r>
    <s v="Elease Gluck"/>
    <x v="6"/>
    <x v="0"/>
    <s v="Celia Rouche"/>
    <s v="West"/>
    <x v="6"/>
  </r>
  <r>
    <s v="Kary Hendrixson"/>
    <x v="25"/>
    <x v="2"/>
    <s v="Summer Sewald"/>
    <s v="West"/>
    <x v="25"/>
  </r>
  <r>
    <s v="Markita Hansen"/>
    <x v="45"/>
    <x v="0"/>
    <s v="Celia Rouche"/>
    <s v="West"/>
    <x v="45"/>
  </r>
  <r>
    <s v="Versie Hillebrand"/>
    <x v="53"/>
    <x v="1"/>
    <s v="Dustin Brinkmann"/>
    <s v="Central"/>
    <x v="53"/>
  </r>
  <r>
    <s v="Vicki Laflamme"/>
    <x v="5"/>
    <x v="1"/>
    <s v="Celia Rouche"/>
    <s v="West"/>
    <x v="5"/>
  </r>
  <r>
    <s v="Violet Mclelland"/>
    <x v="84"/>
    <x v="0"/>
    <s v="Cara Losch"/>
    <s v="East"/>
    <x v="84"/>
  </r>
  <r>
    <s v="Zane Levy"/>
    <x v="16"/>
    <x v="1"/>
    <s v="Summer Sewald"/>
    <s v="West"/>
    <x v="16"/>
  </r>
  <r>
    <s v="Zane Levy"/>
    <x v="47"/>
    <x v="0"/>
    <s v="Summer Sewald"/>
    <s v="West"/>
    <x v="47"/>
  </r>
  <r>
    <s v="Cassey Cress"/>
    <x v="68"/>
    <x v="1"/>
    <s v="Rocco Neubert"/>
    <s v="East"/>
    <x v="68"/>
  </r>
  <r>
    <s v="Corliss Cosme"/>
    <x v="50"/>
    <x v="0"/>
    <s v="Cara Losch"/>
    <s v="East"/>
    <x v="50"/>
  </r>
  <r>
    <s v="Darcel Schlecht"/>
    <x v="2"/>
    <x v="1"/>
    <s v="Melvin Marxen"/>
    <s v="Central"/>
    <x v="2"/>
  </r>
  <r>
    <s v="Darcel Schlecht"/>
    <x v="2"/>
    <x v="0"/>
    <s v="Melvin Marxen"/>
    <s v="Central"/>
    <x v="2"/>
  </r>
  <r>
    <s v="Gladys Colclough"/>
    <x v="0"/>
    <x v="0"/>
    <s v="Melvin Marxen"/>
    <s v="Central"/>
    <x v="0"/>
  </r>
  <r>
    <s v="Jonathan Berthelot"/>
    <x v="8"/>
    <x v="0"/>
    <s v="Melvin Marxen"/>
    <s v="Central"/>
    <x v="8"/>
  </r>
  <r>
    <s v="Rosie Papadopoulos"/>
    <x v="58"/>
    <x v="1"/>
    <s v="Cara Losch"/>
    <s v="East"/>
    <x v="58"/>
  </r>
  <r>
    <s v="Zane Levy"/>
    <x v="27"/>
    <x v="0"/>
    <s v="Summer Sewald"/>
    <s v="West"/>
    <x v="27"/>
  </r>
  <r>
    <s v="Cassey Cress"/>
    <x v="51"/>
    <x v="0"/>
    <s v="Rocco Neubert"/>
    <s v="East"/>
    <x v="51"/>
  </r>
  <r>
    <s v="Daniell Hammack"/>
    <x v="26"/>
    <x v="2"/>
    <s v="Rocco Neubert"/>
    <s v="East"/>
    <x v="26"/>
  </r>
  <r>
    <s v="Gladys Colclough"/>
    <x v="14"/>
    <x v="0"/>
    <s v="Melvin Marxen"/>
    <s v="Central"/>
    <x v="14"/>
  </r>
  <r>
    <s v="Jonathan Berthelot"/>
    <x v="42"/>
    <x v="0"/>
    <s v="Melvin Marxen"/>
    <s v="Central"/>
    <x v="42"/>
  </r>
  <r>
    <s v="Lajuana Vencill"/>
    <x v="53"/>
    <x v="1"/>
    <s v="Dustin Brinkmann"/>
    <s v="Central"/>
    <x v="53"/>
  </r>
  <r>
    <s v="Reed Clapper"/>
    <x v="21"/>
    <x v="1"/>
    <s v="Rocco Neubert"/>
    <s v="East"/>
    <x v="21"/>
  </r>
  <r>
    <s v="Vicki Laflamme"/>
    <x v="58"/>
    <x v="0"/>
    <s v="Celia Rouche"/>
    <s v="West"/>
    <x v="58"/>
  </r>
  <r>
    <s v="Zane Levy"/>
    <x v="10"/>
    <x v="1"/>
    <s v="Summer Sewald"/>
    <s v="West"/>
    <x v="10"/>
  </r>
  <r>
    <s v="Anna Snelling"/>
    <x v="1"/>
    <x v="1"/>
    <s v="Dustin Brinkmann"/>
    <s v="Central"/>
    <x v="1"/>
  </r>
  <r>
    <s v="Boris Faz"/>
    <x v="64"/>
    <x v="0"/>
    <s v="Rocco Neubert"/>
    <s v="East"/>
    <x v="64"/>
  </r>
  <r>
    <s v="Cassey Cress"/>
    <x v="54"/>
    <x v="0"/>
    <s v="Rocco Neubert"/>
    <s v="East"/>
    <x v="54"/>
  </r>
  <r>
    <s v="Cassey Cress"/>
    <x v="58"/>
    <x v="0"/>
    <s v="Rocco Neubert"/>
    <s v="East"/>
    <x v="58"/>
  </r>
  <r>
    <s v="Darcel Schlecht"/>
    <x v="0"/>
    <x v="1"/>
    <s v="Melvin Marxen"/>
    <s v="Central"/>
    <x v="0"/>
  </r>
  <r>
    <s v="Darcel Schlecht"/>
    <x v="33"/>
    <x v="1"/>
    <s v="Melvin Marxen"/>
    <s v="Central"/>
    <x v="33"/>
  </r>
  <r>
    <s v="Donn Cantrell"/>
    <x v="21"/>
    <x v="0"/>
    <s v="Rocco Neubert"/>
    <s v="East"/>
    <x v="21"/>
  </r>
  <r>
    <s v="Donn Cantrell"/>
    <x v="63"/>
    <x v="0"/>
    <s v="Rocco Neubert"/>
    <s v="East"/>
    <x v="63"/>
  </r>
  <r>
    <s v="Elease Gluck"/>
    <x v="12"/>
    <x v="1"/>
    <s v="Celia Rouche"/>
    <s v="West"/>
    <x v="12"/>
  </r>
  <r>
    <s v="Garret Kinder"/>
    <x v="50"/>
    <x v="0"/>
    <s v="Cara Losch"/>
    <s v="East"/>
    <x v="50"/>
  </r>
  <r>
    <s v="Gladys Colclough"/>
    <x v="64"/>
    <x v="0"/>
    <s v="Melvin Marxen"/>
    <s v="Central"/>
    <x v="64"/>
  </r>
  <r>
    <s v="Kami Bicknell"/>
    <x v="41"/>
    <x v="0"/>
    <s v="Summer Sewald"/>
    <s v="West"/>
    <x v="41"/>
  </r>
  <r>
    <s v="Kami Bicknell"/>
    <x v="43"/>
    <x v="0"/>
    <s v="Summer Sewald"/>
    <s v="West"/>
    <x v="43"/>
  </r>
  <r>
    <s v="Kary Hendrixson"/>
    <x v="45"/>
    <x v="0"/>
    <s v="Summer Sewald"/>
    <s v="West"/>
    <x v="45"/>
  </r>
  <r>
    <s v="Lajuana Vencill"/>
    <x v="33"/>
    <x v="1"/>
    <s v="Dustin Brinkmann"/>
    <s v="Central"/>
    <x v="33"/>
  </r>
  <r>
    <s v="Markita Hansen"/>
    <x v="49"/>
    <x v="0"/>
    <s v="Celia Rouche"/>
    <s v="West"/>
    <x v="49"/>
  </r>
  <r>
    <s v="Reed Clapper"/>
    <x v="64"/>
    <x v="0"/>
    <s v="Rocco Neubert"/>
    <s v="East"/>
    <x v="64"/>
  </r>
  <r>
    <s v="Rosie Papadopoulos"/>
    <x v="15"/>
    <x v="1"/>
    <s v="Cara Losch"/>
    <s v="East"/>
    <x v="15"/>
  </r>
  <r>
    <s v="Vicki Laflamme"/>
    <x v="43"/>
    <x v="1"/>
    <s v="Celia Rouche"/>
    <s v="West"/>
    <x v="43"/>
  </r>
  <r>
    <s v="Cassey Cress"/>
    <x v="43"/>
    <x v="1"/>
    <s v="Rocco Neubert"/>
    <s v="East"/>
    <x v="43"/>
  </r>
  <r>
    <s v="Cecily Lampkin"/>
    <x v="62"/>
    <x v="1"/>
    <s v="Dustin Brinkmann"/>
    <s v="Central"/>
    <x v="62"/>
  </r>
  <r>
    <s v="Cecily Lampkin"/>
    <x v="1"/>
    <x v="0"/>
    <s v="Dustin Brinkmann"/>
    <s v="Central"/>
    <x v="1"/>
  </r>
  <r>
    <s v="Gladys Colclough"/>
    <x v="73"/>
    <x v="0"/>
    <s v="Melvin Marxen"/>
    <s v="Central"/>
    <x v="73"/>
  </r>
  <r>
    <s v="Jonathan Berthelot"/>
    <x v="14"/>
    <x v="1"/>
    <s v="Melvin Marxen"/>
    <s v="Central"/>
    <x v="14"/>
  </r>
  <r>
    <s v="Kami Bicknell"/>
    <x v="17"/>
    <x v="0"/>
    <s v="Summer Sewald"/>
    <s v="West"/>
    <x v="17"/>
  </r>
  <r>
    <s v="Maureen Marcano"/>
    <x v="16"/>
    <x v="0"/>
    <s v="Summer Sewald"/>
    <s v="West"/>
    <x v="16"/>
  </r>
  <r>
    <s v="Vicki Laflamme"/>
    <x v="41"/>
    <x v="1"/>
    <s v="Celia Rouche"/>
    <s v="West"/>
    <x v="41"/>
  </r>
  <r>
    <s v="Vicki Laflamme"/>
    <x v="25"/>
    <x v="1"/>
    <s v="Celia Rouche"/>
    <s v="West"/>
    <x v="25"/>
  </r>
  <r>
    <s v="Vicki Laflamme"/>
    <x v="52"/>
    <x v="0"/>
    <s v="Celia Rouche"/>
    <s v="West"/>
    <x v="52"/>
  </r>
  <r>
    <s v="Vicki Laflamme"/>
    <x v="44"/>
    <x v="0"/>
    <s v="Celia Rouche"/>
    <s v="West"/>
    <x v="44"/>
  </r>
  <r>
    <s v="Boris Faz"/>
    <x v="61"/>
    <x v="0"/>
    <s v="Rocco Neubert"/>
    <s v="East"/>
    <x v="61"/>
  </r>
  <r>
    <s v="Daniell Hammack"/>
    <x v="64"/>
    <x v="1"/>
    <s v="Rocco Neubert"/>
    <s v="East"/>
    <x v="64"/>
  </r>
  <r>
    <s v="Donn Cantrell"/>
    <x v="55"/>
    <x v="0"/>
    <s v="Rocco Neubert"/>
    <s v="East"/>
    <x v="55"/>
  </r>
  <r>
    <s v="Jonathan Berthelot"/>
    <x v="0"/>
    <x v="0"/>
    <s v="Melvin Marxen"/>
    <s v="Central"/>
    <x v="0"/>
  </r>
  <r>
    <s v="Kami Bicknell"/>
    <x v="25"/>
    <x v="1"/>
    <s v="Summer Sewald"/>
    <s v="West"/>
    <x v="25"/>
  </r>
  <r>
    <s v="Markita Hansen"/>
    <x v="25"/>
    <x v="0"/>
    <s v="Celia Rouche"/>
    <s v="West"/>
    <x v="25"/>
  </r>
  <r>
    <s v="Reed Clapper"/>
    <x v="21"/>
    <x v="0"/>
    <s v="Rocco Neubert"/>
    <s v="East"/>
    <x v="21"/>
  </r>
  <r>
    <s v="Vicki Laflamme"/>
    <x v="10"/>
    <x v="1"/>
    <s v="Celia Rouche"/>
    <s v="West"/>
    <x v="10"/>
  </r>
  <r>
    <s v="Vicki Laflamme"/>
    <x v="11"/>
    <x v="0"/>
    <s v="Celia Rouche"/>
    <s v="West"/>
    <x v="11"/>
  </r>
  <r>
    <s v="Darcel Schlecht"/>
    <x v="2"/>
    <x v="1"/>
    <s v="Melvin Marxen"/>
    <s v="Central"/>
    <x v="2"/>
  </r>
  <r>
    <s v="Jonathan Berthelot"/>
    <x v="9"/>
    <x v="0"/>
    <s v="Melvin Marxen"/>
    <s v="Central"/>
    <x v="9"/>
  </r>
  <r>
    <s v="Markita Hansen"/>
    <x v="20"/>
    <x v="2"/>
    <s v="Celia Rouche"/>
    <s v="West"/>
    <x v="20"/>
  </r>
  <r>
    <s v="Marty Freudenburg"/>
    <x v="14"/>
    <x v="0"/>
    <s v="Melvin Marxen"/>
    <s v="Central"/>
    <x v="14"/>
  </r>
  <r>
    <s v="Maureen Marcano"/>
    <x v="79"/>
    <x v="0"/>
    <s v="Summer Sewald"/>
    <s v="West"/>
    <x v="79"/>
  </r>
  <r>
    <s v="Maureen Marcano"/>
    <x v="47"/>
    <x v="0"/>
    <s v="Summer Sewald"/>
    <s v="West"/>
    <x v="47"/>
  </r>
  <r>
    <s v="Boris Faz"/>
    <x v="63"/>
    <x v="0"/>
    <s v="Rocco Neubert"/>
    <s v="East"/>
    <x v="63"/>
  </r>
  <r>
    <s v="Cassey Cress"/>
    <x v="76"/>
    <x v="2"/>
    <s v="Rocco Neubert"/>
    <s v="East"/>
    <x v="76"/>
  </r>
  <r>
    <s v="Cassey Cress"/>
    <x v="61"/>
    <x v="0"/>
    <s v="Rocco Neubert"/>
    <s v="East"/>
    <x v="61"/>
  </r>
  <r>
    <s v="Darcel Schlecht"/>
    <x v="75"/>
    <x v="1"/>
    <s v="Melvin Marxen"/>
    <s v="Central"/>
    <x v="75"/>
  </r>
  <r>
    <s v="James Ascencio"/>
    <x v="10"/>
    <x v="0"/>
    <s v="Summer Sewald"/>
    <s v="West"/>
    <x v="10"/>
  </r>
  <r>
    <s v="Kary Hendrixson"/>
    <x v="78"/>
    <x v="2"/>
    <s v="Summer Sewald"/>
    <s v="West"/>
    <x v="78"/>
  </r>
  <r>
    <s v="Marty Freudenburg"/>
    <x v="42"/>
    <x v="1"/>
    <s v="Melvin Marxen"/>
    <s v="Central"/>
    <x v="42"/>
  </r>
  <r>
    <s v="Reed Clapper"/>
    <x v="63"/>
    <x v="0"/>
    <s v="Rocco Neubert"/>
    <s v="East"/>
    <x v="63"/>
  </r>
  <r>
    <s v="Rosie Papadopoulos"/>
    <x v="58"/>
    <x v="1"/>
    <s v="Cara Losch"/>
    <s v="East"/>
    <x v="58"/>
  </r>
  <r>
    <s v="Zane Levy"/>
    <x v="17"/>
    <x v="0"/>
    <s v="Summer Sewald"/>
    <s v="West"/>
    <x v="17"/>
  </r>
  <r>
    <s v="Anna Snelling"/>
    <x v="73"/>
    <x v="0"/>
    <s v="Dustin Brinkmann"/>
    <s v="Central"/>
    <x v="73"/>
  </r>
  <r>
    <s v="Daniell Hammack"/>
    <x v="82"/>
    <x v="2"/>
    <s v="Rocco Neubert"/>
    <s v="East"/>
    <x v="82"/>
  </r>
  <r>
    <s v="Elease Gluck"/>
    <x v="44"/>
    <x v="0"/>
    <s v="Celia Rouche"/>
    <s v="West"/>
    <x v="44"/>
  </r>
  <r>
    <s v="Gladys Colclough"/>
    <x v="0"/>
    <x v="1"/>
    <s v="Melvin Marxen"/>
    <s v="Central"/>
    <x v="0"/>
  </r>
  <r>
    <s v="Gladys Colclough"/>
    <x v="30"/>
    <x v="0"/>
    <s v="Melvin Marxen"/>
    <s v="Central"/>
    <x v="30"/>
  </r>
  <r>
    <s v="James Ascencio"/>
    <x v="10"/>
    <x v="0"/>
    <s v="Summer Sewald"/>
    <s v="West"/>
    <x v="10"/>
  </r>
  <r>
    <s v="Kary Hendrixson"/>
    <x v="47"/>
    <x v="0"/>
    <s v="Summer Sewald"/>
    <s v="West"/>
    <x v="47"/>
  </r>
  <r>
    <s v="Marty Freudenburg"/>
    <x v="57"/>
    <x v="1"/>
    <s v="Melvin Marxen"/>
    <s v="Central"/>
    <x v="57"/>
  </r>
  <r>
    <s v="Reed Clapper"/>
    <x v="65"/>
    <x v="1"/>
    <s v="Rocco Neubert"/>
    <s v="East"/>
    <x v="65"/>
  </r>
  <r>
    <s v="Reed Clapper"/>
    <x v="58"/>
    <x v="0"/>
    <s v="Rocco Neubert"/>
    <s v="East"/>
    <x v="58"/>
  </r>
  <r>
    <s v="Versie Hillebrand"/>
    <x v="0"/>
    <x v="0"/>
    <s v="Dustin Brinkmann"/>
    <s v="Central"/>
    <x v="0"/>
  </r>
  <r>
    <s v="Violet Mclelland"/>
    <x v="39"/>
    <x v="1"/>
    <s v="Cara Losch"/>
    <s v="East"/>
    <x v="39"/>
  </r>
  <r>
    <s v="Zane Levy"/>
    <x v="13"/>
    <x v="0"/>
    <s v="Summer Sewald"/>
    <s v="West"/>
    <x v="13"/>
  </r>
  <r>
    <s v="Boris Faz"/>
    <x v="84"/>
    <x v="2"/>
    <s v="Rocco Neubert"/>
    <s v="East"/>
    <x v="84"/>
  </r>
  <r>
    <s v="Darcel Schlecht"/>
    <x v="73"/>
    <x v="1"/>
    <s v="Melvin Marxen"/>
    <s v="Central"/>
    <x v="73"/>
  </r>
  <r>
    <s v="Elease Gluck"/>
    <x v="56"/>
    <x v="1"/>
    <s v="Celia Rouche"/>
    <s v="West"/>
    <x v="56"/>
  </r>
  <r>
    <s v="Gladys Colclough"/>
    <x v="32"/>
    <x v="0"/>
    <s v="Melvin Marxen"/>
    <s v="Central"/>
    <x v="32"/>
  </r>
  <r>
    <s v="Kary Hendrixson"/>
    <x v="34"/>
    <x v="2"/>
    <s v="Summer Sewald"/>
    <s v="West"/>
    <x v="34"/>
  </r>
  <r>
    <s v="Niesha Huffines"/>
    <x v="38"/>
    <x v="1"/>
    <s v="Melvin Marxen"/>
    <s v="Central"/>
    <x v="38"/>
  </r>
  <r>
    <s v="Cecily Lampkin"/>
    <x v="31"/>
    <x v="0"/>
    <s v="Dustin Brinkmann"/>
    <s v="Central"/>
    <x v="31"/>
  </r>
  <r>
    <s v="Darcel Schlecht"/>
    <x v="32"/>
    <x v="0"/>
    <s v="Melvin Marxen"/>
    <s v="Central"/>
    <x v="32"/>
  </r>
  <r>
    <s v="Lajuana Vencill"/>
    <x v="24"/>
    <x v="0"/>
    <s v="Dustin Brinkmann"/>
    <s v="Central"/>
    <x v="24"/>
  </r>
  <r>
    <s v="Rosie Papadopoulos"/>
    <x v="84"/>
    <x v="0"/>
    <s v="Cara Losch"/>
    <s v="East"/>
    <x v="84"/>
  </r>
  <r>
    <s v="Cecily Lampkin"/>
    <x v="38"/>
    <x v="0"/>
    <s v="Dustin Brinkmann"/>
    <s v="Central"/>
    <x v="38"/>
  </r>
  <r>
    <s v="Gladys Colclough"/>
    <x v="9"/>
    <x v="0"/>
    <s v="Melvin Marxen"/>
    <s v="Central"/>
    <x v="9"/>
  </r>
  <r>
    <s v="Jonathan Berthelot"/>
    <x v="14"/>
    <x v="1"/>
    <s v="Melvin Marxen"/>
    <s v="Central"/>
    <x v="14"/>
  </r>
  <r>
    <s v="Kami Bicknell"/>
    <x v="10"/>
    <x v="1"/>
    <s v="Summer Sewald"/>
    <s v="West"/>
    <x v="10"/>
  </r>
  <r>
    <s v="Kami Bicknell"/>
    <x v="47"/>
    <x v="0"/>
    <s v="Summer Sewald"/>
    <s v="West"/>
    <x v="47"/>
  </r>
  <r>
    <s v="Kary Hendrixson"/>
    <x v="35"/>
    <x v="0"/>
    <s v="Summer Sewald"/>
    <s v="West"/>
    <x v="35"/>
  </r>
  <r>
    <s v="Lajuana Vencill"/>
    <x v="32"/>
    <x v="1"/>
    <s v="Dustin Brinkmann"/>
    <s v="Central"/>
    <x v="32"/>
  </r>
  <r>
    <s v="Marty Freudenburg"/>
    <x v="19"/>
    <x v="0"/>
    <s v="Melvin Marxen"/>
    <s v="Central"/>
    <x v="19"/>
  </r>
  <r>
    <s v="Niesha Huffines"/>
    <x v="67"/>
    <x v="0"/>
    <s v="Melvin Marxen"/>
    <s v="Central"/>
    <x v="67"/>
  </r>
  <r>
    <s v="Violet Mclelland"/>
    <x v="55"/>
    <x v="0"/>
    <s v="Cara Losch"/>
    <s v="East"/>
    <x v="55"/>
  </r>
  <r>
    <s v="Donn Cantrell"/>
    <x v="78"/>
    <x v="1"/>
    <s v="Rocco Neubert"/>
    <s v="East"/>
    <x v="78"/>
  </r>
  <r>
    <s v="Garret Kinder"/>
    <x v="77"/>
    <x v="0"/>
    <s v="Cara Losch"/>
    <s v="East"/>
    <x v="77"/>
  </r>
  <r>
    <s v="James Ascencio"/>
    <x v="43"/>
    <x v="0"/>
    <s v="Summer Sewald"/>
    <s v="West"/>
    <x v="43"/>
  </r>
  <r>
    <s v="Kami Bicknell"/>
    <x v="41"/>
    <x v="0"/>
    <s v="Summer Sewald"/>
    <s v="West"/>
    <x v="41"/>
  </r>
  <r>
    <s v="Kami Bicknell"/>
    <x v="79"/>
    <x v="0"/>
    <s v="Summer Sewald"/>
    <s v="West"/>
    <x v="79"/>
  </r>
  <r>
    <s v="Kary Hendrixson"/>
    <x v="16"/>
    <x v="1"/>
    <s v="Summer Sewald"/>
    <s v="West"/>
    <x v="16"/>
  </r>
  <r>
    <s v="Kary Hendrixson"/>
    <x v="43"/>
    <x v="0"/>
    <s v="Summer Sewald"/>
    <s v="West"/>
    <x v="43"/>
  </r>
  <r>
    <s v="Markita Hansen"/>
    <x v="11"/>
    <x v="0"/>
    <s v="Celia Rouche"/>
    <s v="West"/>
    <x v="11"/>
  </r>
  <r>
    <s v="Maureen Marcano"/>
    <x v="10"/>
    <x v="1"/>
    <s v="Summer Sewald"/>
    <s v="West"/>
    <x v="10"/>
  </r>
  <r>
    <s v="Moses Frase"/>
    <x v="19"/>
    <x v="0"/>
    <s v="Dustin Brinkmann"/>
    <s v="Central"/>
    <x v="19"/>
  </r>
  <r>
    <s v="Wilburn Farren"/>
    <x v="26"/>
    <x v="1"/>
    <s v="Cara Losch"/>
    <s v="East"/>
    <x v="26"/>
  </r>
  <r>
    <s v="Corliss Cosme"/>
    <x v="26"/>
    <x v="0"/>
    <s v="Cara Losch"/>
    <s v="East"/>
    <x v="26"/>
  </r>
  <r>
    <s v="Daniell Hammack"/>
    <x v="65"/>
    <x v="1"/>
    <s v="Rocco Neubert"/>
    <s v="East"/>
    <x v="65"/>
  </r>
  <r>
    <s v="Darcel Schlecht"/>
    <x v="4"/>
    <x v="0"/>
    <s v="Melvin Marxen"/>
    <s v="Central"/>
    <x v="4"/>
  </r>
  <r>
    <s v="Kary Hendrixson"/>
    <x v="52"/>
    <x v="0"/>
    <s v="Summer Sewald"/>
    <s v="West"/>
    <x v="52"/>
  </r>
  <r>
    <s v="Kary Hendrixson"/>
    <x v="64"/>
    <x v="0"/>
    <s v="Summer Sewald"/>
    <s v="West"/>
    <x v="64"/>
  </r>
  <r>
    <s v="Markita Hansen"/>
    <x v="25"/>
    <x v="1"/>
    <s v="Celia Rouche"/>
    <s v="West"/>
    <x v="25"/>
  </r>
  <r>
    <s v="Reed Clapper"/>
    <x v="72"/>
    <x v="0"/>
    <s v="Rocco Neubert"/>
    <s v="East"/>
    <x v="72"/>
  </r>
  <r>
    <s v="Corliss Cosme"/>
    <x v="51"/>
    <x v="0"/>
    <s v="Cara Losch"/>
    <s v="East"/>
    <x v="51"/>
  </r>
  <r>
    <s v="Darcel Schlecht"/>
    <x v="73"/>
    <x v="1"/>
    <s v="Melvin Marxen"/>
    <s v="Central"/>
    <x v="73"/>
  </r>
  <r>
    <s v="Donn Cantrell"/>
    <x v="39"/>
    <x v="1"/>
    <s v="Rocco Neubert"/>
    <s v="East"/>
    <x v="39"/>
  </r>
  <r>
    <s v="Jonathan Berthelot"/>
    <x v="14"/>
    <x v="0"/>
    <s v="Melvin Marxen"/>
    <s v="Central"/>
    <x v="14"/>
  </r>
  <r>
    <s v="Marty Freudenburg"/>
    <x v="48"/>
    <x v="1"/>
    <s v="Melvin Marxen"/>
    <s v="Central"/>
    <x v="48"/>
  </r>
  <r>
    <s v="Niesha Huffines"/>
    <x v="9"/>
    <x v="1"/>
    <s v="Melvin Marxen"/>
    <s v="Central"/>
    <x v="9"/>
  </r>
  <r>
    <s v="Versie Hillebrand"/>
    <x v="2"/>
    <x v="0"/>
    <s v="Dustin Brinkmann"/>
    <s v="Central"/>
    <x v="2"/>
  </r>
  <r>
    <s v="Violet Mclelland"/>
    <x v="46"/>
    <x v="0"/>
    <s v="Cara Losch"/>
    <s v="East"/>
    <x v="46"/>
  </r>
  <r>
    <s v="Anna Snelling"/>
    <x v="76"/>
    <x v="1"/>
    <s v="Dustin Brinkmann"/>
    <s v="Central"/>
    <x v="76"/>
  </r>
  <r>
    <s v="Corliss Cosme"/>
    <x v="54"/>
    <x v="0"/>
    <s v="Cara Losch"/>
    <s v="East"/>
    <x v="54"/>
  </r>
  <r>
    <s v="Darcel Schlecht"/>
    <x v="81"/>
    <x v="0"/>
    <s v="Melvin Marxen"/>
    <s v="Central"/>
    <x v="81"/>
  </r>
  <r>
    <s v="Garret Kinder"/>
    <x v="77"/>
    <x v="1"/>
    <s v="Cara Losch"/>
    <s v="East"/>
    <x v="77"/>
  </r>
  <r>
    <s v="Gladys Colclough"/>
    <x v="9"/>
    <x v="0"/>
    <s v="Melvin Marxen"/>
    <s v="Central"/>
    <x v="9"/>
  </r>
  <r>
    <s v="Kary Hendrixson"/>
    <x v="52"/>
    <x v="0"/>
    <s v="Summer Sewald"/>
    <s v="West"/>
    <x v="52"/>
  </r>
  <r>
    <s v="Lajuana Vencill"/>
    <x v="1"/>
    <x v="0"/>
    <s v="Dustin Brinkmann"/>
    <s v="Central"/>
    <x v="1"/>
  </r>
  <r>
    <s v="Markita Hansen"/>
    <x v="83"/>
    <x v="0"/>
    <s v="Celia Rouche"/>
    <s v="West"/>
    <x v="83"/>
  </r>
  <r>
    <s v="Marty Freudenburg"/>
    <x v="42"/>
    <x v="0"/>
    <s v="Melvin Marxen"/>
    <s v="Central"/>
    <x v="42"/>
  </r>
  <r>
    <s v="Maureen Marcano"/>
    <x v="6"/>
    <x v="0"/>
    <s v="Summer Sewald"/>
    <s v="West"/>
    <x v="6"/>
  </r>
  <r>
    <s v="Maureen Marcano"/>
    <x v="43"/>
    <x v="0"/>
    <s v="Summer Sewald"/>
    <s v="West"/>
    <x v="43"/>
  </r>
  <r>
    <s v="Versie Hillebrand"/>
    <x v="30"/>
    <x v="0"/>
    <s v="Dustin Brinkmann"/>
    <s v="Central"/>
    <x v="30"/>
  </r>
  <r>
    <s v="Vicki Laflamme"/>
    <x v="56"/>
    <x v="1"/>
    <s v="Celia Rouche"/>
    <s v="West"/>
    <x v="56"/>
  </r>
  <r>
    <s v="Wilburn Farren"/>
    <x v="29"/>
    <x v="0"/>
    <s v="Cara Losch"/>
    <s v="East"/>
    <x v="29"/>
  </r>
  <r>
    <s v="Zane Levy"/>
    <x v="3"/>
    <x v="1"/>
    <s v="Summer Sewald"/>
    <s v="West"/>
    <x v="3"/>
  </r>
  <r>
    <s v="Zane Levy"/>
    <x v="47"/>
    <x v="0"/>
    <s v="Summer Sewald"/>
    <s v="West"/>
    <x v="47"/>
  </r>
  <r>
    <s v="Boris Faz"/>
    <x v="23"/>
    <x v="0"/>
    <s v="Rocco Neubert"/>
    <s v="East"/>
    <x v="23"/>
  </r>
  <r>
    <s v="Cassey Cress"/>
    <x v="51"/>
    <x v="1"/>
    <s v="Rocco Neubert"/>
    <s v="East"/>
    <x v="51"/>
  </r>
  <r>
    <s v="Daniell Hammack"/>
    <x v="51"/>
    <x v="0"/>
    <s v="Rocco Neubert"/>
    <s v="East"/>
    <x v="51"/>
  </r>
  <r>
    <s v="Jonathan Berthelot"/>
    <x v="1"/>
    <x v="1"/>
    <s v="Melvin Marxen"/>
    <s v="Central"/>
    <x v="1"/>
  </r>
  <r>
    <s v="Kami Bicknell"/>
    <x v="58"/>
    <x v="1"/>
    <s v="Summer Sewald"/>
    <s v="West"/>
    <x v="58"/>
  </r>
  <r>
    <s v="Kami Bicknell"/>
    <x v="75"/>
    <x v="1"/>
    <s v="Summer Sewald"/>
    <s v="West"/>
    <x v="75"/>
  </r>
  <r>
    <s v="Lajuana Vencill"/>
    <x v="81"/>
    <x v="1"/>
    <s v="Dustin Brinkmann"/>
    <s v="Central"/>
    <x v="81"/>
  </r>
  <r>
    <s v="Anna Snelling"/>
    <x v="14"/>
    <x v="0"/>
    <s v="Dustin Brinkmann"/>
    <s v="Central"/>
    <x v="14"/>
  </r>
  <r>
    <s v="Daniell Hammack"/>
    <x v="0"/>
    <x v="2"/>
    <s v="Rocco Neubert"/>
    <s v="East"/>
    <x v="0"/>
  </r>
  <r>
    <s v="Garret Kinder"/>
    <x v="46"/>
    <x v="1"/>
    <s v="Cara Losch"/>
    <s v="East"/>
    <x v="46"/>
  </r>
  <r>
    <s v="Gladys Colclough"/>
    <x v="32"/>
    <x v="1"/>
    <s v="Melvin Marxen"/>
    <s v="Central"/>
    <x v="32"/>
  </r>
  <r>
    <s v="Hayden Neloms"/>
    <x v="13"/>
    <x v="1"/>
    <s v="Celia Rouche"/>
    <s v="West"/>
    <x v="13"/>
  </r>
  <r>
    <s v="James Ascencio"/>
    <x v="45"/>
    <x v="1"/>
    <s v="Summer Sewald"/>
    <s v="West"/>
    <x v="45"/>
  </r>
  <r>
    <s v="Marty Freudenburg"/>
    <x v="4"/>
    <x v="0"/>
    <s v="Melvin Marxen"/>
    <s v="Central"/>
    <x v="4"/>
  </r>
  <r>
    <s v="Reed Clapper"/>
    <x v="58"/>
    <x v="1"/>
    <s v="Rocco Neubert"/>
    <s v="East"/>
    <x v="58"/>
  </r>
  <r>
    <s v="Violet Mclelland"/>
    <x v="51"/>
    <x v="0"/>
    <s v="Cara Losch"/>
    <s v="East"/>
    <x v="51"/>
  </r>
  <r>
    <s v="Boris Faz"/>
    <x v="21"/>
    <x v="0"/>
    <s v="Rocco Neubert"/>
    <s v="East"/>
    <x v="21"/>
  </r>
  <r>
    <s v="Cassey Cress"/>
    <x v="64"/>
    <x v="1"/>
    <s v="Rocco Neubert"/>
    <s v="East"/>
    <x v="64"/>
  </r>
  <r>
    <s v="Cassey Cress"/>
    <x v="61"/>
    <x v="0"/>
    <s v="Rocco Neubert"/>
    <s v="East"/>
    <x v="61"/>
  </r>
  <r>
    <s v="Darcel Schlecht"/>
    <x v="19"/>
    <x v="1"/>
    <s v="Melvin Marxen"/>
    <s v="Central"/>
    <x v="19"/>
  </r>
  <r>
    <s v="Darcel Schlecht"/>
    <x v="24"/>
    <x v="0"/>
    <s v="Melvin Marxen"/>
    <s v="Central"/>
    <x v="24"/>
  </r>
  <r>
    <s v="Donn Cantrell"/>
    <x v="26"/>
    <x v="0"/>
    <s v="Rocco Neubert"/>
    <s v="East"/>
    <x v="26"/>
  </r>
  <r>
    <s v="Kami Bicknell"/>
    <x v="13"/>
    <x v="2"/>
    <s v="Summer Sewald"/>
    <s v="West"/>
    <x v="13"/>
  </r>
  <r>
    <s v="Kami Bicknell"/>
    <x v="43"/>
    <x v="1"/>
    <s v="Summer Sewald"/>
    <s v="West"/>
    <x v="43"/>
  </r>
  <r>
    <s v="Kary Hendrixson"/>
    <x v="58"/>
    <x v="1"/>
    <s v="Summer Sewald"/>
    <s v="West"/>
    <x v="58"/>
  </r>
  <r>
    <s v="Zane Levy"/>
    <x v="43"/>
    <x v="0"/>
    <s v="Summer Sewald"/>
    <s v="West"/>
    <x v="43"/>
  </r>
  <r>
    <s v="Anna Snelling"/>
    <x v="75"/>
    <x v="0"/>
    <s v="Dustin Brinkmann"/>
    <s v="Central"/>
    <x v="75"/>
  </r>
  <r>
    <s v="Hayden Neloms"/>
    <x v="58"/>
    <x v="0"/>
    <s v="Celia Rouche"/>
    <s v="West"/>
    <x v="58"/>
  </r>
  <r>
    <s v="James Ascencio"/>
    <x v="58"/>
    <x v="1"/>
    <s v="Summer Sewald"/>
    <s v="West"/>
    <x v="58"/>
  </r>
  <r>
    <s v="Jonathan Berthelot"/>
    <x v="31"/>
    <x v="0"/>
    <s v="Melvin Marxen"/>
    <s v="Central"/>
    <x v="31"/>
  </r>
  <r>
    <s v="Markita Hansen"/>
    <x v="74"/>
    <x v="1"/>
    <s v="Celia Rouche"/>
    <s v="West"/>
    <x v="74"/>
  </r>
  <r>
    <s v="Maureen Marcano"/>
    <x v="5"/>
    <x v="0"/>
    <s v="Summer Sewald"/>
    <s v="West"/>
    <x v="5"/>
  </r>
  <r>
    <s v="Moses Frase"/>
    <x v="8"/>
    <x v="1"/>
    <s v="Dustin Brinkmann"/>
    <s v="Central"/>
    <x v="8"/>
  </r>
  <r>
    <s v="Niesha Huffines"/>
    <x v="0"/>
    <x v="1"/>
    <s v="Melvin Marxen"/>
    <s v="Central"/>
    <x v="0"/>
  </r>
  <r>
    <s v="Reed Clapper"/>
    <x v="29"/>
    <x v="0"/>
    <s v="Rocco Neubert"/>
    <s v="East"/>
    <x v="29"/>
  </r>
  <r>
    <s v="Boris Faz"/>
    <x v="63"/>
    <x v="1"/>
    <s v="Rocco Neubert"/>
    <s v="East"/>
    <x v="63"/>
  </r>
  <r>
    <s v="Darcel Schlecht"/>
    <x v="76"/>
    <x v="0"/>
    <s v="Melvin Marxen"/>
    <s v="Central"/>
    <x v="76"/>
  </r>
  <r>
    <s v="Donn Cantrell"/>
    <x v="71"/>
    <x v="0"/>
    <s v="Rocco Neubert"/>
    <s v="East"/>
    <x v="71"/>
  </r>
  <r>
    <s v="Elease Gluck"/>
    <x v="47"/>
    <x v="0"/>
    <s v="Celia Rouche"/>
    <s v="West"/>
    <x v="47"/>
  </r>
  <r>
    <s v="Kami Bicknell"/>
    <x v="6"/>
    <x v="1"/>
    <s v="Summer Sewald"/>
    <s v="West"/>
    <x v="6"/>
  </r>
  <r>
    <s v="Kary Hendrixson"/>
    <x v="41"/>
    <x v="1"/>
    <s v="Summer Sewald"/>
    <s v="West"/>
    <x v="41"/>
  </r>
  <r>
    <s v="Reed Clapper"/>
    <x v="55"/>
    <x v="0"/>
    <s v="Rocco Neubert"/>
    <s v="East"/>
    <x v="55"/>
  </r>
  <r>
    <s v="Rosie Papadopoulos"/>
    <x v="80"/>
    <x v="0"/>
    <s v="Cara Losch"/>
    <s v="East"/>
    <x v="80"/>
  </r>
  <r>
    <s v="Versie Hillebrand"/>
    <x v="60"/>
    <x v="0"/>
    <s v="Dustin Brinkmann"/>
    <s v="Central"/>
    <x v="60"/>
  </r>
  <r>
    <s v="Violet Mclelland"/>
    <x v="46"/>
    <x v="1"/>
    <s v="Cara Losch"/>
    <s v="East"/>
    <x v="46"/>
  </r>
  <r>
    <s v="Violet Mclelland"/>
    <x v="61"/>
    <x v="0"/>
    <s v="Cara Losch"/>
    <s v="East"/>
    <x v="61"/>
  </r>
  <r>
    <s v="Zane Levy"/>
    <x v="83"/>
    <x v="0"/>
    <s v="Summer Sewald"/>
    <s v="West"/>
    <x v="83"/>
  </r>
  <r>
    <s v="Boris Faz"/>
    <x v="77"/>
    <x v="0"/>
    <s v="Rocco Neubert"/>
    <s v="East"/>
    <x v="77"/>
  </r>
  <r>
    <s v="Cassey Cress"/>
    <x v="65"/>
    <x v="0"/>
    <s v="Rocco Neubert"/>
    <s v="East"/>
    <x v="65"/>
  </r>
  <r>
    <s v="Daniell Hammack"/>
    <x v="39"/>
    <x v="1"/>
    <s v="Rocco Neubert"/>
    <s v="East"/>
    <x v="39"/>
  </r>
  <r>
    <s v="Darcel Schlecht"/>
    <x v="0"/>
    <x v="0"/>
    <s v="Melvin Marxen"/>
    <s v="Central"/>
    <x v="0"/>
  </r>
  <r>
    <s v="Elease Gluck"/>
    <x v="25"/>
    <x v="0"/>
    <s v="Celia Rouche"/>
    <s v="West"/>
    <x v="25"/>
  </r>
  <r>
    <s v="Jonathan Berthelot"/>
    <x v="38"/>
    <x v="1"/>
    <s v="Melvin Marxen"/>
    <s v="Central"/>
    <x v="38"/>
  </r>
  <r>
    <s v="Kami Bicknell"/>
    <x v="58"/>
    <x v="0"/>
    <s v="Summer Sewald"/>
    <s v="West"/>
    <x v="58"/>
  </r>
  <r>
    <s v="Kary Hendrixson"/>
    <x v="13"/>
    <x v="1"/>
    <s v="Summer Sewald"/>
    <s v="West"/>
    <x v="13"/>
  </r>
  <r>
    <s v="Maureen Marcano"/>
    <x v="74"/>
    <x v="1"/>
    <s v="Summer Sewald"/>
    <s v="West"/>
    <x v="74"/>
  </r>
  <r>
    <s v="Moses Frase"/>
    <x v="38"/>
    <x v="1"/>
    <s v="Dustin Brinkmann"/>
    <s v="Central"/>
    <x v="38"/>
  </r>
  <r>
    <s v="Boris Faz"/>
    <x v="29"/>
    <x v="0"/>
    <s v="Rocco Neubert"/>
    <s v="East"/>
    <x v="29"/>
  </r>
  <r>
    <s v="Cecily Lampkin"/>
    <x v="42"/>
    <x v="0"/>
    <s v="Dustin Brinkmann"/>
    <s v="Central"/>
    <x v="42"/>
  </r>
  <r>
    <s v="Daniell Hammack"/>
    <x v="68"/>
    <x v="0"/>
    <s v="Rocco Neubert"/>
    <s v="East"/>
    <x v="68"/>
  </r>
  <r>
    <s v="Darcel Schlecht"/>
    <x v="38"/>
    <x v="0"/>
    <s v="Melvin Marxen"/>
    <s v="Central"/>
    <x v="38"/>
  </r>
  <r>
    <s v="Donn Cantrell"/>
    <x v="43"/>
    <x v="0"/>
    <s v="Rocco Neubert"/>
    <s v="East"/>
    <x v="43"/>
  </r>
  <r>
    <s v="Jonathan Berthelot"/>
    <x v="48"/>
    <x v="1"/>
    <s v="Melvin Marxen"/>
    <s v="Central"/>
    <x v="48"/>
  </r>
  <r>
    <s v="Maureen Marcano"/>
    <x v="52"/>
    <x v="1"/>
    <s v="Summer Sewald"/>
    <s v="West"/>
    <x v="52"/>
  </r>
  <r>
    <s v="Niesha Huffines"/>
    <x v="1"/>
    <x v="0"/>
    <s v="Melvin Marxen"/>
    <s v="Central"/>
    <x v="1"/>
  </r>
  <r>
    <s v="Vicki Laflamme"/>
    <x v="12"/>
    <x v="0"/>
    <s v="Celia Rouche"/>
    <s v="West"/>
    <x v="12"/>
  </r>
  <r>
    <s v="Anna Snelling"/>
    <x v="36"/>
    <x v="0"/>
    <s v="Dustin Brinkmann"/>
    <s v="Central"/>
    <x v="36"/>
  </r>
  <r>
    <s v="Corliss Cosme"/>
    <x v="71"/>
    <x v="1"/>
    <s v="Cara Losch"/>
    <s v="East"/>
    <x v="71"/>
  </r>
  <r>
    <s v="Kami Bicknell"/>
    <x v="41"/>
    <x v="0"/>
    <s v="Summer Sewald"/>
    <s v="West"/>
    <x v="41"/>
  </r>
  <r>
    <s v="Kary Hendrixson"/>
    <x v="43"/>
    <x v="0"/>
    <s v="Summer Sewald"/>
    <s v="West"/>
    <x v="43"/>
  </r>
  <r>
    <s v="Moses Frase"/>
    <x v="31"/>
    <x v="0"/>
    <s v="Dustin Brinkmann"/>
    <s v="Central"/>
    <x v="31"/>
  </r>
  <r>
    <s v="Moses Frase"/>
    <x v="81"/>
    <x v="0"/>
    <s v="Dustin Brinkmann"/>
    <s v="Central"/>
    <x v="81"/>
  </r>
  <r>
    <s v="Wilburn Farren"/>
    <x v="54"/>
    <x v="0"/>
    <s v="Cara Losch"/>
    <s v="East"/>
    <x v="54"/>
  </r>
  <r>
    <s v="Cassey Cress"/>
    <x v="43"/>
    <x v="1"/>
    <s v="Rocco Neubert"/>
    <s v="East"/>
    <x v="43"/>
  </r>
  <r>
    <s v="Cecily Lampkin"/>
    <x v="24"/>
    <x v="0"/>
    <s v="Dustin Brinkmann"/>
    <s v="Central"/>
    <x v="24"/>
  </r>
  <r>
    <s v="Corliss Cosme"/>
    <x v="65"/>
    <x v="0"/>
    <s v="Cara Losch"/>
    <s v="East"/>
    <x v="65"/>
  </r>
  <r>
    <s v="Donn Cantrell"/>
    <x v="55"/>
    <x v="0"/>
    <s v="Rocco Neubert"/>
    <s v="East"/>
    <x v="55"/>
  </r>
  <r>
    <s v="Gladys Colclough"/>
    <x v="60"/>
    <x v="1"/>
    <s v="Melvin Marxen"/>
    <s v="Central"/>
    <x v="60"/>
  </r>
  <r>
    <s v="James Ascencio"/>
    <x v="52"/>
    <x v="0"/>
    <s v="Summer Sewald"/>
    <s v="West"/>
    <x v="52"/>
  </r>
  <r>
    <s v="Kary Hendrixson"/>
    <x v="83"/>
    <x v="0"/>
    <s v="Summer Sewald"/>
    <s v="West"/>
    <x v="83"/>
  </r>
  <r>
    <s v="Markita Hansen"/>
    <x v="27"/>
    <x v="1"/>
    <s v="Celia Rouche"/>
    <s v="West"/>
    <x v="27"/>
  </r>
  <r>
    <s v="Maureen Marcano"/>
    <x v="6"/>
    <x v="0"/>
    <s v="Summer Sewald"/>
    <s v="West"/>
    <x v="6"/>
  </r>
  <r>
    <s v="Vicki Laflamme"/>
    <x v="56"/>
    <x v="0"/>
    <s v="Celia Rouche"/>
    <s v="West"/>
    <x v="56"/>
  </r>
  <r>
    <s v="Wilburn Farren"/>
    <x v="77"/>
    <x v="1"/>
    <s v="Cara Losch"/>
    <s v="East"/>
    <x v="77"/>
  </r>
  <r>
    <s v="Cassey Cress"/>
    <x v="71"/>
    <x v="0"/>
    <s v="Rocco Neubert"/>
    <s v="East"/>
    <x v="71"/>
  </r>
  <r>
    <s v="Corliss Cosme"/>
    <x v="58"/>
    <x v="0"/>
    <s v="Cara Losch"/>
    <s v="East"/>
    <x v="58"/>
  </r>
  <r>
    <s v="Maureen Marcano"/>
    <x v="16"/>
    <x v="1"/>
    <s v="Summer Sewald"/>
    <s v="West"/>
    <x v="16"/>
  </r>
  <r>
    <s v="Reed Clapper"/>
    <x v="71"/>
    <x v="1"/>
    <s v="Rocco Neubert"/>
    <s v="East"/>
    <x v="71"/>
  </r>
  <r>
    <s v="Violet Mclelland"/>
    <x v="43"/>
    <x v="0"/>
    <s v="Cara Losch"/>
    <s v="East"/>
    <x v="43"/>
  </r>
  <r>
    <s v="Zane Levy"/>
    <x v="41"/>
    <x v="2"/>
    <s v="Summer Sewald"/>
    <s v="West"/>
    <x v="41"/>
  </r>
  <r>
    <s v="Corliss Cosme"/>
    <x v="61"/>
    <x v="1"/>
    <s v="Cara Losch"/>
    <s v="East"/>
    <x v="61"/>
  </r>
  <r>
    <s v="Kary Hendrixson"/>
    <x v="19"/>
    <x v="2"/>
    <s v="Summer Sewald"/>
    <s v="West"/>
    <x v="19"/>
  </r>
  <r>
    <s v="Kary Hendrixson"/>
    <x v="11"/>
    <x v="0"/>
    <s v="Summer Sewald"/>
    <s v="West"/>
    <x v="11"/>
  </r>
  <r>
    <s v="Marty Freudenburg"/>
    <x v="4"/>
    <x v="1"/>
    <s v="Melvin Marxen"/>
    <s v="Central"/>
    <x v="4"/>
  </r>
  <r>
    <s v="Niesha Huffines"/>
    <x v="48"/>
    <x v="1"/>
    <s v="Melvin Marxen"/>
    <s v="Central"/>
    <x v="48"/>
  </r>
  <r>
    <s v="Rosalina Dieter"/>
    <x v="49"/>
    <x v="0"/>
    <s v="Celia Rouche"/>
    <s v="West"/>
    <x v="49"/>
  </r>
  <r>
    <s v="Violet Mclelland"/>
    <x v="43"/>
    <x v="2"/>
    <s v="Cara Losch"/>
    <s v="East"/>
    <x v="43"/>
  </r>
  <r>
    <s v="Cassey Cress"/>
    <x v="21"/>
    <x v="0"/>
    <s v="Rocco Neubert"/>
    <s v="East"/>
    <x v="21"/>
  </r>
  <r>
    <s v="Daniell Hammack"/>
    <x v="26"/>
    <x v="0"/>
    <s v="Rocco Neubert"/>
    <s v="East"/>
    <x v="26"/>
  </r>
  <r>
    <s v="Darcel Schlecht"/>
    <x v="2"/>
    <x v="0"/>
    <s v="Melvin Marxen"/>
    <s v="Central"/>
    <x v="2"/>
  </r>
  <r>
    <s v="Elease Gluck"/>
    <x v="74"/>
    <x v="0"/>
    <s v="Celia Rouche"/>
    <s v="West"/>
    <x v="74"/>
  </r>
  <r>
    <s v="James Ascencio"/>
    <x v="58"/>
    <x v="0"/>
    <s v="Summer Sewald"/>
    <s v="West"/>
    <x v="58"/>
  </r>
  <r>
    <s v="Kami Bicknell"/>
    <x v="22"/>
    <x v="0"/>
    <s v="Summer Sewald"/>
    <s v="West"/>
    <x v="22"/>
  </r>
  <r>
    <s v="Kary Hendrixson"/>
    <x v="83"/>
    <x v="2"/>
    <s v="Summer Sewald"/>
    <s v="West"/>
    <x v="83"/>
  </r>
  <r>
    <s v="Markita Hansen"/>
    <x v="34"/>
    <x v="1"/>
    <s v="Celia Rouche"/>
    <s v="West"/>
    <x v="34"/>
  </r>
  <r>
    <s v="Violet Mclelland"/>
    <x v="68"/>
    <x v="0"/>
    <s v="Cara Losch"/>
    <s v="East"/>
    <x v="68"/>
  </r>
  <r>
    <s v="Wilburn Farren"/>
    <x v="78"/>
    <x v="0"/>
    <s v="Cara Losch"/>
    <s v="East"/>
    <x v="78"/>
  </r>
  <r>
    <s v="Anna Snelling"/>
    <x v="9"/>
    <x v="0"/>
    <s v="Dustin Brinkmann"/>
    <s v="Central"/>
    <x v="9"/>
  </r>
  <r>
    <s v="Cassey Cress"/>
    <x v="61"/>
    <x v="1"/>
    <s v="Rocco Neubert"/>
    <s v="East"/>
    <x v="61"/>
  </r>
  <r>
    <s v="Darcel Schlecht"/>
    <x v="19"/>
    <x v="0"/>
    <s v="Melvin Marxen"/>
    <s v="Central"/>
    <x v="19"/>
  </r>
  <r>
    <s v="James Ascencio"/>
    <x v="3"/>
    <x v="0"/>
    <s v="Summer Sewald"/>
    <s v="West"/>
    <x v="3"/>
  </r>
  <r>
    <s v="Moses Frase"/>
    <x v="32"/>
    <x v="0"/>
    <s v="Dustin Brinkmann"/>
    <s v="Central"/>
    <x v="32"/>
  </r>
  <r>
    <s v="Vicki Laflamme"/>
    <x v="43"/>
    <x v="1"/>
    <s v="Celia Rouche"/>
    <s v="West"/>
    <x v="43"/>
  </r>
  <r>
    <s v="Violet Mclelland"/>
    <x v="71"/>
    <x v="1"/>
    <s v="Cara Losch"/>
    <s v="East"/>
    <x v="71"/>
  </r>
  <r>
    <s v="Wilburn Farren"/>
    <x v="54"/>
    <x v="0"/>
    <s v="Cara Losch"/>
    <s v="East"/>
    <x v="54"/>
  </r>
  <r>
    <s v="Anna Snelling"/>
    <x v="24"/>
    <x v="0"/>
    <s v="Dustin Brinkmann"/>
    <s v="Central"/>
    <x v="24"/>
  </r>
  <r>
    <s v="Corliss Cosme"/>
    <x v="77"/>
    <x v="1"/>
    <s v="Cara Losch"/>
    <s v="East"/>
    <x v="77"/>
  </r>
  <r>
    <s v="Corliss Cosme"/>
    <x v="39"/>
    <x v="0"/>
    <s v="Cara Losch"/>
    <s v="East"/>
    <x v="39"/>
  </r>
  <r>
    <s v="Darcel Schlecht"/>
    <x v="1"/>
    <x v="1"/>
    <s v="Melvin Marxen"/>
    <s v="Central"/>
    <x v="1"/>
  </r>
  <r>
    <s v="Gladys Colclough"/>
    <x v="31"/>
    <x v="0"/>
    <s v="Melvin Marxen"/>
    <s v="Central"/>
    <x v="31"/>
  </r>
  <r>
    <s v="Kami Bicknell"/>
    <x v="56"/>
    <x v="1"/>
    <s v="Summer Sewald"/>
    <s v="West"/>
    <x v="56"/>
  </r>
  <r>
    <s v="Kami Bicknell"/>
    <x v="10"/>
    <x v="0"/>
    <s v="Summer Sewald"/>
    <s v="West"/>
    <x v="10"/>
  </r>
  <r>
    <s v="Versie Hillebrand"/>
    <x v="36"/>
    <x v="0"/>
    <s v="Dustin Brinkmann"/>
    <s v="Central"/>
    <x v="36"/>
  </r>
  <r>
    <s v="Versie Hillebrand"/>
    <x v="0"/>
    <x v="0"/>
    <s v="Dustin Brinkmann"/>
    <s v="Central"/>
    <x v="0"/>
  </r>
  <r>
    <s v="Violet Mclelland"/>
    <x v="65"/>
    <x v="1"/>
    <s v="Cara Losch"/>
    <s v="East"/>
    <x v="65"/>
  </r>
  <r>
    <s v="Darcel Schlecht"/>
    <x v="9"/>
    <x v="0"/>
    <s v="Melvin Marxen"/>
    <s v="Central"/>
    <x v="9"/>
  </r>
  <r>
    <s v="Hayden Neloms"/>
    <x v="5"/>
    <x v="0"/>
    <s v="Celia Rouche"/>
    <s v="West"/>
    <x v="5"/>
  </r>
  <r>
    <s v="Reed Clapper"/>
    <x v="84"/>
    <x v="1"/>
    <s v="Rocco Neubert"/>
    <s v="East"/>
    <x v="84"/>
  </r>
  <r>
    <s v="Zane Levy"/>
    <x v="76"/>
    <x v="2"/>
    <s v="Summer Sewald"/>
    <s v="West"/>
    <x v="76"/>
  </r>
  <r>
    <s v="Donn Cantrell"/>
    <x v="68"/>
    <x v="0"/>
    <s v="Rocco Neubert"/>
    <s v="East"/>
    <x v="68"/>
  </r>
  <r>
    <s v="Hayden Neloms"/>
    <x v="41"/>
    <x v="0"/>
    <s v="Celia Rouche"/>
    <s v="West"/>
    <x v="41"/>
  </r>
  <r>
    <s v="Kami Bicknell"/>
    <x v="6"/>
    <x v="0"/>
    <s v="Summer Sewald"/>
    <s v="West"/>
    <x v="6"/>
  </r>
  <r>
    <s v="Maureen Marcano"/>
    <x v="25"/>
    <x v="0"/>
    <s v="Summer Sewald"/>
    <s v="West"/>
    <x v="25"/>
  </r>
  <r>
    <s v="Niesha Huffines"/>
    <x v="60"/>
    <x v="1"/>
    <s v="Melvin Marxen"/>
    <s v="Central"/>
    <x v="60"/>
  </r>
  <r>
    <s v="Vicki Laflamme"/>
    <x v="3"/>
    <x v="1"/>
    <s v="Celia Rouche"/>
    <s v="West"/>
    <x v="3"/>
  </r>
  <r>
    <s v="Zane Levy"/>
    <x v="16"/>
    <x v="0"/>
    <s v="Summer Sewald"/>
    <s v="West"/>
    <x v="16"/>
  </r>
  <r>
    <s v="Elease Gluck"/>
    <x v="11"/>
    <x v="0"/>
    <s v="Celia Rouche"/>
    <s v="West"/>
    <x v="11"/>
  </r>
  <r>
    <s v="Hayden Neloms"/>
    <x v="74"/>
    <x v="0"/>
    <s v="Celia Rouche"/>
    <s v="West"/>
    <x v="74"/>
  </r>
  <r>
    <s v="Hayden Neloms"/>
    <x v="12"/>
    <x v="0"/>
    <s v="Celia Rouche"/>
    <s v="West"/>
    <x v="12"/>
  </r>
  <r>
    <s v="Reed Clapper"/>
    <x v="63"/>
    <x v="0"/>
    <s v="Rocco Neubert"/>
    <s v="East"/>
    <x v="63"/>
  </r>
  <r>
    <s v="Darcel Schlecht"/>
    <x v="37"/>
    <x v="1"/>
    <s v="Melvin Marxen"/>
    <s v="Central"/>
    <x v="37"/>
  </r>
  <r>
    <s v="Donn Cantrell"/>
    <x v="69"/>
    <x v="0"/>
    <s v="Rocco Neubert"/>
    <s v="East"/>
    <x v="69"/>
  </r>
  <r>
    <s v="Garret Kinder"/>
    <x v="28"/>
    <x v="0"/>
    <s v="Cara Losch"/>
    <s v="East"/>
    <x v="28"/>
  </r>
  <r>
    <s v="Kary Hendrixson"/>
    <x v="6"/>
    <x v="0"/>
    <s v="Summer Sewald"/>
    <s v="West"/>
    <x v="6"/>
  </r>
  <r>
    <s v="Lajuana Vencill"/>
    <x v="81"/>
    <x v="0"/>
    <s v="Dustin Brinkmann"/>
    <s v="Central"/>
    <x v="81"/>
  </r>
  <r>
    <s v="Wilburn Farren"/>
    <x v="72"/>
    <x v="0"/>
    <s v="Cara Losch"/>
    <s v="East"/>
    <x v="72"/>
  </r>
  <r>
    <s v="Anna Snelling"/>
    <x v="64"/>
    <x v="0"/>
    <s v="Dustin Brinkmann"/>
    <s v="Central"/>
    <x v="64"/>
  </r>
  <r>
    <s v="Elease Gluck"/>
    <x v="20"/>
    <x v="0"/>
    <s v="Celia Rouche"/>
    <s v="West"/>
    <x v="20"/>
  </r>
  <r>
    <s v="Moses Frase"/>
    <x v="9"/>
    <x v="0"/>
    <s v="Dustin Brinkmann"/>
    <s v="Central"/>
    <x v="9"/>
  </r>
  <r>
    <s v="Donn Cantrell"/>
    <x v="59"/>
    <x v="1"/>
    <s v="Rocco Neubert"/>
    <s v="East"/>
    <x v="59"/>
  </r>
  <r>
    <s v="Donn Cantrell"/>
    <x v="80"/>
    <x v="1"/>
    <s v="Rocco Neubert"/>
    <s v="East"/>
    <x v="80"/>
  </r>
  <r>
    <s v="Hayden Neloms"/>
    <x v="35"/>
    <x v="0"/>
    <s v="Celia Rouche"/>
    <s v="West"/>
    <x v="35"/>
  </r>
  <r>
    <s v="Kami Bicknell"/>
    <x v="27"/>
    <x v="0"/>
    <s v="Summer Sewald"/>
    <s v="West"/>
    <x v="27"/>
  </r>
  <r>
    <s v="Kary Hendrixson"/>
    <x v="70"/>
    <x v="0"/>
    <s v="Summer Sewald"/>
    <s v="West"/>
    <x v="70"/>
  </r>
  <r>
    <s v="James Ascencio"/>
    <x v="66"/>
    <x v="0"/>
    <s v="Summer Sewald"/>
    <s v="West"/>
    <x v="66"/>
  </r>
  <r>
    <s v="Jonathan Berthelot"/>
    <x v="2"/>
    <x v="1"/>
    <s v="Melvin Marxen"/>
    <s v="Central"/>
    <x v="2"/>
  </r>
  <r>
    <s v="Rosie Papadopoulos"/>
    <x v="69"/>
    <x v="0"/>
    <s v="Cara Losch"/>
    <s v="East"/>
    <x v="69"/>
  </r>
  <r>
    <s v="Anna Snelling"/>
    <x v="75"/>
    <x v="0"/>
    <s v="Dustin Brinkmann"/>
    <s v="Central"/>
    <x v="75"/>
  </r>
  <r>
    <s v="Gladys Colclough"/>
    <x v="81"/>
    <x v="1"/>
    <s v="Melvin Marxen"/>
    <s v="Central"/>
    <x v="81"/>
  </r>
  <r>
    <s v="Gladys Colclough"/>
    <x v="76"/>
    <x v="0"/>
    <s v="Melvin Marxen"/>
    <s v="Central"/>
    <x v="76"/>
  </r>
  <r>
    <s v="Versie Hillebrand"/>
    <x v="36"/>
    <x v="0"/>
    <s v="Dustin Brinkmann"/>
    <s v="Central"/>
    <x v="36"/>
  </r>
  <r>
    <s v="Zane Levy"/>
    <x v="12"/>
    <x v="1"/>
    <s v="Summer Sewald"/>
    <s v="West"/>
    <x v="12"/>
  </r>
  <r>
    <s v="Zane Levy"/>
    <x v="44"/>
    <x v="0"/>
    <s v="Summer Sewald"/>
    <s v="West"/>
    <x v="44"/>
  </r>
  <r>
    <s v="Boris Faz"/>
    <x v="23"/>
    <x v="0"/>
    <s v="Rocco Neubert"/>
    <s v="East"/>
    <x v="23"/>
  </r>
  <r>
    <s v="Corliss Cosme"/>
    <x v="23"/>
    <x v="1"/>
    <s v="Cara Losch"/>
    <s v="East"/>
    <x v="23"/>
  </r>
  <r>
    <s v="Kary Hendrixson"/>
    <x v="34"/>
    <x v="1"/>
    <s v="Summer Sewald"/>
    <s v="West"/>
    <x v="34"/>
  </r>
  <r>
    <s v="Markita Hansen"/>
    <x v="56"/>
    <x v="1"/>
    <s v="Celia Rouche"/>
    <s v="West"/>
    <x v="56"/>
  </r>
  <r>
    <s v="Niesha Huffines"/>
    <x v="38"/>
    <x v="0"/>
    <s v="Melvin Marxen"/>
    <s v="Central"/>
    <x v="38"/>
  </r>
  <r>
    <s v="Anna Snelling"/>
    <x v="53"/>
    <x v="0"/>
    <s v="Dustin Brinkmann"/>
    <s v="Central"/>
    <x v="53"/>
  </r>
  <r>
    <s v="Cecily Lampkin"/>
    <x v="57"/>
    <x v="0"/>
    <s v="Dustin Brinkmann"/>
    <s v="Central"/>
    <x v="57"/>
  </r>
  <r>
    <s v="Donn Cantrell"/>
    <x v="80"/>
    <x v="0"/>
    <s v="Rocco Neubert"/>
    <s v="East"/>
    <x v="80"/>
  </r>
  <r>
    <s v="Donn Cantrell"/>
    <x v="71"/>
    <x v="0"/>
    <s v="Rocco Neubert"/>
    <s v="East"/>
    <x v="71"/>
  </r>
  <r>
    <s v="Kary Hendrixson"/>
    <x v="56"/>
    <x v="1"/>
    <s v="Summer Sewald"/>
    <s v="West"/>
    <x v="56"/>
  </r>
  <r>
    <s v="Versie Hillebrand"/>
    <x v="42"/>
    <x v="0"/>
    <s v="Dustin Brinkmann"/>
    <s v="Central"/>
    <x v="42"/>
  </r>
  <r>
    <s v="Kary Hendrixson"/>
    <x v="25"/>
    <x v="0"/>
    <s v="Summer Sewald"/>
    <s v="West"/>
    <x v="25"/>
  </r>
  <r>
    <s v="Marty Freudenburg"/>
    <x v="48"/>
    <x v="0"/>
    <s v="Melvin Marxen"/>
    <s v="Central"/>
    <x v="48"/>
  </r>
  <r>
    <s v="Rosalina Dieter"/>
    <x v="5"/>
    <x v="0"/>
    <s v="Celia Rouche"/>
    <s v="West"/>
    <x v="5"/>
  </r>
  <r>
    <s v="Anna Snelling"/>
    <x v="0"/>
    <x v="0"/>
    <s v="Dustin Brinkmann"/>
    <s v="Central"/>
    <x v="0"/>
  </r>
  <r>
    <s v="Donn Cantrell"/>
    <x v="63"/>
    <x v="1"/>
    <s v="Rocco Neubert"/>
    <s v="East"/>
    <x v="63"/>
  </r>
  <r>
    <s v="Kary Hendrixson"/>
    <x v="34"/>
    <x v="0"/>
    <s v="Summer Sewald"/>
    <s v="West"/>
    <x v="34"/>
  </r>
  <r>
    <s v="Violet Mclelland"/>
    <x v="68"/>
    <x v="0"/>
    <s v="Cara Losch"/>
    <s v="East"/>
    <x v="68"/>
  </r>
  <r>
    <s v="Cecily Lampkin"/>
    <x v="0"/>
    <x v="0"/>
    <s v="Dustin Brinkmann"/>
    <s v="Central"/>
    <x v="0"/>
  </r>
  <r>
    <s v="Cecily Lampkin"/>
    <x v="48"/>
    <x v="0"/>
    <s v="Dustin Brinkmann"/>
    <s v="Central"/>
    <x v="48"/>
  </r>
  <r>
    <s v="Corliss Cosme"/>
    <x v="68"/>
    <x v="0"/>
    <s v="Cara Losch"/>
    <s v="East"/>
    <x v="68"/>
  </r>
  <r>
    <s v="Gladys Colclough"/>
    <x v="2"/>
    <x v="0"/>
    <s v="Melvin Marxen"/>
    <s v="Central"/>
    <x v="2"/>
  </r>
  <r>
    <s v="James Ascencio"/>
    <x v="13"/>
    <x v="0"/>
    <s v="Summer Sewald"/>
    <s v="West"/>
    <x v="13"/>
  </r>
  <r>
    <s v="Kami Bicknell"/>
    <x v="10"/>
    <x v="0"/>
    <s v="Summer Sewald"/>
    <s v="West"/>
    <x v="10"/>
  </r>
  <r>
    <s v="Kary Hendrixson"/>
    <x v="5"/>
    <x v="0"/>
    <s v="Summer Sewald"/>
    <s v="West"/>
    <x v="5"/>
  </r>
  <r>
    <s v="Markita Hansen"/>
    <x v="52"/>
    <x v="0"/>
    <s v="Celia Rouche"/>
    <s v="West"/>
    <x v="52"/>
  </r>
  <r>
    <s v="Niesha Huffines"/>
    <x v="33"/>
    <x v="0"/>
    <s v="Melvin Marxen"/>
    <s v="Central"/>
    <x v="33"/>
  </r>
  <r>
    <s v="Reed Clapper"/>
    <x v="43"/>
    <x v="0"/>
    <s v="Rocco Neubert"/>
    <s v="East"/>
    <x v="43"/>
  </r>
  <r>
    <s v="Rosie Papadopoulos"/>
    <x v="15"/>
    <x v="1"/>
    <s v="Cara Losch"/>
    <s v="East"/>
    <x v="15"/>
  </r>
  <r>
    <s v="Anna Snelling"/>
    <x v="4"/>
    <x v="1"/>
    <s v="Dustin Brinkmann"/>
    <s v="Central"/>
    <x v="4"/>
  </r>
  <r>
    <s v="Darcel Schlecht"/>
    <x v="76"/>
    <x v="0"/>
    <s v="Melvin Marxen"/>
    <s v="Central"/>
    <x v="76"/>
  </r>
  <r>
    <s v="Maureen Marcano"/>
    <x v="45"/>
    <x v="0"/>
    <s v="Summer Sewald"/>
    <s v="West"/>
    <x v="45"/>
  </r>
  <r>
    <s v="Vicki Laflamme"/>
    <x v="56"/>
    <x v="0"/>
    <s v="Celia Rouche"/>
    <s v="West"/>
    <x v="56"/>
  </r>
  <r>
    <s v="Zane Levy"/>
    <x v="28"/>
    <x v="2"/>
    <s v="Summer Sewald"/>
    <s v="West"/>
    <x v="28"/>
  </r>
  <r>
    <s v="Anna Snelling"/>
    <x v="2"/>
    <x v="0"/>
    <s v="Dustin Brinkmann"/>
    <s v="Central"/>
    <x v="2"/>
  </r>
  <r>
    <s v="Gladys Colclough"/>
    <x v="75"/>
    <x v="0"/>
    <s v="Melvin Marxen"/>
    <s v="Central"/>
    <x v="75"/>
  </r>
  <r>
    <s v="Markita Hansen"/>
    <x v="12"/>
    <x v="0"/>
    <s v="Celia Rouche"/>
    <s v="West"/>
    <x v="12"/>
  </r>
  <r>
    <s v="Versie Hillebrand"/>
    <x v="67"/>
    <x v="0"/>
    <s v="Dustin Brinkmann"/>
    <s v="Central"/>
    <x v="67"/>
  </r>
  <r>
    <s v="Vicki Laflamme"/>
    <x v="75"/>
    <x v="0"/>
    <s v="Celia Rouche"/>
    <s v="West"/>
    <x v="75"/>
  </r>
  <r>
    <s v="Jonathan Berthelot"/>
    <x v="9"/>
    <x v="0"/>
    <s v="Melvin Marxen"/>
    <s v="Central"/>
    <x v="9"/>
  </r>
  <r>
    <s v="Kami Bicknell"/>
    <x v="6"/>
    <x v="1"/>
    <s v="Summer Sewald"/>
    <s v="West"/>
    <x v="6"/>
  </r>
  <r>
    <s v="Lajuana Vencill"/>
    <x v="48"/>
    <x v="1"/>
    <s v="Dustin Brinkmann"/>
    <s v="Central"/>
    <x v="48"/>
  </r>
  <r>
    <s v="Maureen Marcano"/>
    <x v="75"/>
    <x v="0"/>
    <s v="Summer Sewald"/>
    <s v="West"/>
    <x v="75"/>
  </r>
  <r>
    <s v="Reed Clapper"/>
    <x v="21"/>
    <x v="1"/>
    <s v="Rocco Neubert"/>
    <s v="East"/>
    <x v="21"/>
  </r>
  <r>
    <s v="Cassey Cress"/>
    <x v="25"/>
    <x v="2"/>
    <s v="Rocco Neubert"/>
    <s v="East"/>
    <x v="25"/>
  </r>
  <r>
    <s v="Jonathan Berthelot"/>
    <x v="33"/>
    <x v="0"/>
    <s v="Melvin Marxen"/>
    <s v="Central"/>
    <x v="33"/>
  </r>
  <r>
    <s v="Kary Hendrixson"/>
    <x v="3"/>
    <x v="0"/>
    <s v="Summer Sewald"/>
    <s v="West"/>
    <x v="3"/>
  </r>
  <r>
    <s v="Markita Hansen"/>
    <x v="52"/>
    <x v="2"/>
    <s v="Celia Rouche"/>
    <s v="West"/>
    <x v="52"/>
  </r>
  <r>
    <s v="Markita Hansen"/>
    <x v="56"/>
    <x v="0"/>
    <s v="Celia Rouche"/>
    <s v="West"/>
    <x v="56"/>
  </r>
  <r>
    <s v="Versie Hillebrand"/>
    <x v="7"/>
    <x v="0"/>
    <s v="Dustin Brinkmann"/>
    <s v="Central"/>
    <x v="7"/>
  </r>
  <r>
    <s v="Vicki Laflamme"/>
    <x v="12"/>
    <x v="0"/>
    <s v="Celia Rouche"/>
    <s v="West"/>
    <x v="12"/>
  </r>
  <r>
    <s v="Darcel Schlecht"/>
    <x v="60"/>
    <x v="0"/>
    <s v="Melvin Marxen"/>
    <s v="Central"/>
    <x v="60"/>
  </r>
  <r>
    <s v="Kary Hendrixson"/>
    <x v="6"/>
    <x v="1"/>
    <s v="Summer Sewald"/>
    <s v="West"/>
    <x v="6"/>
  </r>
  <r>
    <s v="Kary Hendrixson"/>
    <x v="3"/>
    <x v="0"/>
    <s v="Summer Sewald"/>
    <s v="West"/>
    <x v="3"/>
  </r>
  <r>
    <s v="Vicki Laflamme"/>
    <x v="66"/>
    <x v="1"/>
    <s v="Celia Rouche"/>
    <s v="West"/>
    <x v="66"/>
  </r>
  <r>
    <s v="Violet Mclelland"/>
    <x v="65"/>
    <x v="0"/>
    <s v="Cara Losch"/>
    <s v="East"/>
    <x v="65"/>
  </r>
  <r>
    <s v="Boris Faz"/>
    <x v="23"/>
    <x v="0"/>
    <s v="Rocco Neubert"/>
    <s v="East"/>
    <x v="23"/>
  </r>
  <r>
    <s v="Daniell Hammack"/>
    <x v="8"/>
    <x v="2"/>
    <s v="Rocco Neubert"/>
    <s v="East"/>
    <x v="8"/>
  </r>
  <r>
    <s v="Maureen Marcano"/>
    <x v="6"/>
    <x v="0"/>
    <s v="Summer Sewald"/>
    <s v="West"/>
    <x v="6"/>
  </r>
  <r>
    <s v="Versie Hillebrand"/>
    <x v="38"/>
    <x v="1"/>
    <s v="Dustin Brinkmann"/>
    <s v="Central"/>
    <x v="38"/>
  </r>
  <r>
    <s v="Zane Levy"/>
    <x v="46"/>
    <x v="2"/>
    <s v="Summer Sewald"/>
    <s v="West"/>
    <x v="46"/>
  </r>
  <r>
    <s v="Rosalina Dieter"/>
    <x v="83"/>
    <x v="1"/>
    <s v="Celia Rouche"/>
    <s v="West"/>
    <x v="83"/>
  </r>
  <r>
    <s v="Rosalina Dieter"/>
    <x v="5"/>
    <x v="0"/>
    <s v="Celia Rouche"/>
    <s v="West"/>
    <x v="5"/>
  </r>
  <r>
    <s v="Anna Snelling"/>
    <x v="60"/>
    <x v="0"/>
    <s v="Dustin Brinkmann"/>
    <s v="Central"/>
    <x v="60"/>
  </r>
  <r>
    <s v="James Ascencio"/>
    <x v="6"/>
    <x v="0"/>
    <s v="Summer Sewald"/>
    <s v="West"/>
    <x v="6"/>
  </r>
  <r>
    <s v="Kary Hendrixson"/>
    <x v="33"/>
    <x v="2"/>
    <s v="Summer Sewald"/>
    <s v="West"/>
    <x v="33"/>
  </r>
  <r>
    <s v="Markita Hansen"/>
    <x v="5"/>
    <x v="0"/>
    <s v="Celia Rouche"/>
    <s v="West"/>
    <x v="5"/>
  </r>
  <r>
    <s v="Rosalina Dieter"/>
    <x v="34"/>
    <x v="0"/>
    <s v="Celia Rouche"/>
    <s v="West"/>
    <x v="34"/>
  </r>
  <r>
    <s v="Vicki Laflamme"/>
    <x v="11"/>
    <x v="1"/>
    <s v="Celia Rouche"/>
    <s v="West"/>
    <x v="11"/>
  </r>
  <r>
    <s v="Violet Mclelland"/>
    <x v="58"/>
    <x v="0"/>
    <s v="Cara Losch"/>
    <s v="East"/>
    <x v="58"/>
  </r>
  <r>
    <s v="Zane Levy"/>
    <x v="74"/>
    <x v="0"/>
    <s v="Summer Sewald"/>
    <s v="West"/>
    <x v="74"/>
  </r>
  <r>
    <s v="Anna Snelling"/>
    <x v="36"/>
    <x v="0"/>
    <s v="Dustin Brinkmann"/>
    <s v="Central"/>
    <x v="36"/>
  </r>
  <r>
    <s v="Elease Gluck"/>
    <x v="66"/>
    <x v="0"/>
    <s v="Celia Rouche"/>
    <s v="West"/>
    <x v="66"/>
  </r>
  <r>
    <s v="Wilburn Farren"/>
    <x v="23"/>
    <x v="0"/>
    <s v="Cara Losch"/>
    <s v="East"/>
    <x v="23"/>
  </r>
  <r>
    <s v="Darcel Schlecht"/>
    <x v="8"/>
    <x v="1"/>
    <s v="Melvin Marxen"/>
    <s v="Central"/>
    <x v="8"/>
  </r>
  <r>
    <s v="Rosie Papadopoulos"/>
    <x v="63"/>
    <x v="0"/>
    <s v="Cara Losch"/>
    <s v="East"/>
    <x v="63"/>
  </r>
  <r>
    <s v="Versie Hillebrand"/>
    <x v="8"/>
    <x v="0"/>
    <s v="Dustin Brinkmann"/>
    <s v="Central"/>
    <x v="8"/>
  </r>
  <r>
    <s v="Wilburn Farren"/>
    <x v="54"/>
    <x v="0"/>
    <s v="Cara Losch"/>
    <s v="East"/>
    <x v="54"/>
  </r>
  <r>
    <s v="Donn Cantrell"/>
    <x v="15"/>
    <x v="1"/>
    <s v="Rocco Neubert"/>
    <s v="East"/>
    <x v="15"/>
  </r>
  <r>
    <s v="Hayden Neloms"/>
    <x v="40"/>
    <x v="2"/>
    <s v="Celia Rouche"/>
    <s v="West"/>
    <x v="40"/>
  </r>
  <r>
    <s v="Rosie Papadopoulos"/>
    <x v="18"/>
    <x v="0"/>
    <s v="Cara Losch"/>
    <s v="East"/>
    <x v="18"/>
  </r>
  <r>
    <s v="Gladys Colclough"/>
    <x v="9"/>
    <x v="0"/>
    <s v="Melvin Marxen"/>
    <s v="Central"/>
    <x v="9"/>
  </r>
  <r>
    <s v="Kami Bicknell"/>
    <x v="66"/>
    <x v="0"/>
    <s v="Summer Sewald"/>
    <s v="West"/>
    <x v="66"/>
  </r>
  <r>
    <s v="Vicki Laflamme"/>
    <x v="75"/>
    <x v="0"/>
    <s v="Celia Rouche"/>
    <s v="West"/>
    <x v="75"/>
  </r>
  <r>
    <s v="Kary Hendrixson"/>
    <x v="10"/>
    <x v="1"/>
    <s v="Summer Sewald"/>
    <s v="West"/>
    <x v="10"/>
  </r>
  <r>
    <s v="Violet Mclelland"/>
    <x v="59"/>
    <x v="0"/>
    <s v="Cara Losch"/>
    <s v="East"/>
    <x v="59"/>
  </r>
  <r>
    <s v="Cassey Cress"/>
    <x v="21"/>
    <x v="0"/>
    <s v="Rocco Neubert"/>
    <s v="East"/>
    <x v="21"/>
  </r>
  <r>
    <s v="James Ascencio"/>
    <x v="70"/>
    <x v="0"/>
    <s v="Summer Sewald"/>
    <s v="West"/>
    <x v="70"/>
  </r>
  <r>
    <s v="Lajuana Vencill"/>
    <x v="33"/>
    <x v="0"/>
    <s v="Dustin Brinkmann"/>
    <s v="Central"/>
    <x v="33"/>
  </r>
  <r>
    <s v="Violet Mclelland"/>
    <x v="84"/>
    <x v="0"/>
    <s v="Cara Losch"/>
    <s v="East"/>
    <x v="84"/>
  </r>
  <r>
    <s v="Maureen Marcano"/>
    <x v="75"/>
    <x v="0"/>
    <s v="Summer Sewald"/>
    <s v="West"/>
    <x v="75"/>
  </r>
  <r>
    <s v="Gladys Colclough"/>
    <x v="76"/>
    <x v="0"/>
    <s v="Melvin Marxen"/>
    <s v="Central"/>
    <x v="76"/>
  </r>
  <r>
    <s v="Gladys Colclough"/>
    <x v="73"/>
    <x v="0"/>
    <s v="Melvin Marxen"/>
    <s v="Central"/>
    <x v="73"/>
  </r>
  <r>
    <s v="Anna Snelling"/>
    <x v="27"/>
    <x v="3"/>
    <s v="Dustin Brinkmann"/>
    <s v="Central"/>
    <x v="27"/>
  </r>
  <r>
    <s v="Anna Snelling"/>
    <x v="47"/>
    <x v="3"/>
    <s v="Dustin Brinkmann"/>
    <s v="Central"/>
    <x v="47"/>
  </r>
  <r>
    <s v="Anna Snelling"/>
    <x v="7"/>
    <x v="3"/>
    <s v="Dustin Brinkmann"/>
    <s v="Central"/>
    <x v="7"/>
  </r>
  <r>
    <s v="Anna Snelling"/>
    <x v="3"/>
    <x v="3"/>
    <s v="Dustin Brinkmann"/>
    <s v="Central"/>
    <x v="3"/>
  </r>
  <r>
    <s v="Anna Snelling"/>
    <x v="77"/>
    <x v="3"/>
    <s v="Dustin Brinkmann"/>
    <s v="Central"/>
    <x v="77"/>
  </r>
  <r>
    <s v="Anna Snelling"/>
    <x v="33"/>
    <x v="3"/>
    <s v="Dustin Brinkmann"/>
    <s v="Central"/>
    <x v="33"/>
  </r>
  <r>
    <s v="Anna Snelling"/>
    <x v="57"/>
    <x v="3"/>
    <s v="Dustin Brinkmann"/>
    <s v="Central"/>
    <x v="57"/>
  </r>
  <r>
    <s v="Anna Snelling"/>
    <x v="37"/>
    <x v="3"/>
    <s v="Dustin Brinkmann"/>
    <s v="Central"/>
    <x v="37"/>
  </r>
  <r>
    <s v="Anna Snelling"/>
    <x v="21"/>
    <x v="3"/>
    <s v="Dustin Brinkmann"/>
    <s v="Central"/>
    <x v="21"/>
  </r>
  <r>
    <s v="Anna Snelling"/>
    <x v="27"/>
    <x v="3"/>
    <s v="Dustin Brinkmann"/>
    <s v="Central"/>
    <x v="27"/>
  </r>
  <r>
    <s v="Anna Snelling"/>
    <x v="5"/>
    <x v="3"/>
    <s v="Dustin Brinkmann"/>
    <s v="Central"/>
    <x v="5"/>
  </r>
  <r>
    <s v="Anna Snelling"/>
    <x v="22"/>
    <x v="3"/>
    <s v="Dustin Brinkmann"/>
    <s v="Central"/>
    <x v="22"/>
  </r>
  <r>
    <s v="Anna Snelling"/>
    <x v="44"/>
    <x v="3"/>
    <s v="Dustin Brinkmann"/>
    <s v="Central"/>
    <x v="44"/>
  </r>
  <r>
    <s v="Anna Snelling"/>
    <x v="63"/>
    <x v="3"/>
    <s v="Dustin Brinkmann"/>
    <s v="Central"/>
    <x v="63"/>
  </r>
  <r>
    <s v="Anna Snelling"/>
    <x v="63"/>
    <x v="3"/>
    <s v="Dustin Brinkmann"/>
    <s v="Central"/>
    <x v="63"/>
  </r>
  <r>
    <s v="Anna Snelling"/>
    <x v="13"/>
    <x v="3"/>
    <s v="Dustin Brinkmann"/>
    <s v="Central"/>
    <x v="13"/>
  </r>
  <r>
    <s v="Anna Snelling"/>
    <x v="11"/>
    <x v="3"/>
    <s v="Dustin Brinkmann"/>
    <s v="Central"/>
    <x v="11"/>
  </r>
  <r>
    <s v="Anna Snelling"/>
    <x v="18"/>
    <x v="3"/>
    <s v="Dustin Brinkmann"/>
    <s v="Central"/>
    <x v="18"/>
  </r>
  <r>
    <s v="Anna Snelling"/>
    <x v="20"/>
    <x v="3"/>
    <s v="Dustin Brinkmann"/>
    <s v="Central"/>
    <x v="20"/>
  </r>
  <r>
    <s v="Anna Snelling"/>
    <x v="59"/>
    <x v="3"/>
    <s v="Dustin Brinkmann"/>
    <s v="Central"/>
    <x v="59"/>
  </r>
  <r>
    <s v="Anna Snelling"/>
    <x v="46"/>
    <x v="3"/>
    <s v="Dustin Brinkmann"/>
    <s v="Central"/>
    <x v="46"/>
  </r>
  <r>
    <s v="Anna Snelling"/>
    <x v="17"/>
    <x v="3"/>
    <s v="Dustin Brinkmann"/>
    <s v="Central"/>
    <x v="17"/>
  </r>
  <r>
    <s v="Anna Snelling"/>
    <x v="76"/>
    <x v="3"/>
    <s v="Dustin Brinkmann"/>
    <s v="Central"/>
    <x v="76"/>
  </r>
  <r>
    <s v="Anna Snelling"/>
    <x v="81"/>
    <x v="3"/>
    <s v="Dustin Brinkmann"/>
    <s v="Central"/>
    <x v="81"/>
  </r>
  <r>
    <s v="Cecily Lampkin"/>
    <x v="17"/>
    <x v="3"/>
    <s v="Dustin Brinkmann"/>
    <s v="Central"/>
    <x v="17"/>
  </r>
  <r>
    <s v="Cecily Lampkin"/>
    <x v="10"/>
    <x v="3"/>
    <s v="Dustin Brinkmann"/>
    <s v="Central"/>
    <x v="10"/>
  </r>
  <r>
    <s v="Cecily Lampkin"/>
    <x v="73"/>
    <x v="3"/>
    <s v="Dustin Brinkmann"/>
    <s v="Central"/>
    <x v="73"/>
  </r>
  <r>
    <s v="Cecily Lampkin"/>
    <x v="33"/>
    <x v="3"/>
    <s v="Dustin Brinkmann"/>
    <s v="Central"/>
    <x v="33"/>
  </r>
  <r>
    <s v="Cecily Lampkin"/>
    <x v="41"/>
    <x v="3"/>
    <s v="Dustin Brinkmann"/>
    <s v="Central"/>
    <x v="41"/>
  </r>
  <r>
    <s v="Cecily Lampkin"/>
    <x v="77"/>
    <x v="3"/>
    <s v="Dustin Brinkmann"/>
    <s v="Central"/>
    <x v="77"/>
  </r>
  <r>
    <s v="Cecily Lampkin"/>
    <x v="70"/>
    <x v="3"/>
    <s v="Dustin Brinkmann"/>
    <s v="Central"/>
    <x v="70"/>
  </r>
  <r>
    <s v="Darcel Schlecht"/>
    <x v="61"/>
    <x v="3"/>
    <s v="Melvin Marxen"/>
    <s v="Central"/>
    <x v="61"/>
  </r>
  <r>
    <s v="Darcel Schlecht"/>
    <x v="51"/>
    <x v="3"/>
    <s v="Melvin Marxen"/>
    <s v="Central"/>
    <x v="51"/>
  </r>
  <r>
    <s v="Darcel Schlecht"/>
    <x v="32"/>
    <x v="3"/>
    <s v="Melvin Marxen"/>
    <s v="Central"/>
    <x v="32"/>
  </r>
  <r>
    <s v="Darcel Schlecht"/>
    <x v="26"/>
    <x v="3"/>
    <s v="Melvin Marxen"/>
    <s v="Central"/>
    <x v="26"/>
  </r>
  <r>
    <s v="Darcel Schlecht"/>
    <x v="56"/>
    <x v="3"/>
    <s v="Melvin Marxen"/>
    <s v="Central"/>
    <x v="56"/>
  </r>
  <r>
    <s v="Darcel Schlecht"/>
    <x v="71"/>
    <x v="3"/>
    <s v="Melvin Marxen"/>
    <s v="Central"/>
    <x v="71"/>
  </r>
  <r>
    <s v="Darcel Schlecht"/>
    <x v="12"/>
    <x v="3"/>
    <s v="Melvin Marxen"/>
    <s v="Central"/>
    <x v="12"/>
  </r>
  <r>
    <s v="Darcel Schlecht"/>
    <x v="27"/>
    <x v="3"/>
    <s v="Melvin Marxen"/>
    <s v="Central"/>
    <x v="27"/>
  </r>
  <r>
    <s v="Darcel Schlecht"/>
    <x v="3"/>
    <x v="3"/>
    <s v="Melvin Marxen"/>
    <s v="Central"/>
    <x v="3"/>
  </r>
  <r>
    <s v="Darcel Schlecht"/>
    <x v="72"/>
    <x v="3"/>
    <s v="Melvin Marxen"/>
    <s v="Central"/>
    <x v="72"/>
  </r>
  <r>
    <s v="Darcel Schlecht"/>
    <x v="8"/>
    <x v="3"/>
    <s v="Melvin Marxen"/>
    <s v="Central"/>
    <x v="8"/>
  </r>
  <r>
    <s v="Darcel Schlecht"/>
    <x v="74"/>
    <x v="3"/>
    <s v="Melvin Marxen"/>
    <s v="Central"/>
    <x v="74"/>
  </r>
  <r>
    <s v="Darcel Schlecht"/>
    <x v="84"/>
    <x v="3"/>
    <s v="Melvin Marxen"/>
    <s v="Central"/>
    <x v="84"/>
  </r>
  <r>
    <s v="Darcel Schlecht"/>
    <x v="64"/>
    <x v="3"/>
    <s v="Melvin Marxen"/>
    <s v="Central"/>
    <x v="64"/>
  </r>
  <r>
    <s v="Darcel Schlecht"/>
    <x v="64"/>
    <x v="3"/>
    <s v="Melvin Marxen"/>
    <s v="Central"/>
    <x v="64"/>
  </r>
  <r>
    <s v="Darcel Schlecht"/>
    <x v="61"/>
    <x v="3"/>
    <s v="Melvin Marxen"/>
    <s v="Central"/>
    <x v="61"/>
  </r>
  <r>
    <s v="Darcel Schlecht"/>
    <x v="57"/>
    <x v="3"/>
    <s v="Melvin Marxen"/>
    <s v="Central"/>
    <x v="57"/>
  </r>
  <r>
    <s v="Darcel Schlecht"/>
    <x v="56"/>
    <x v="3"/>
    <s v="Melvin Marxen"/>
    <s v="Central"/>
    <x v="56"/>
  </r>
  <r>
    <s v="Darcel Schlecht"/>
    <x v="56"/>
    <x v="3"/>
    <s v="Melvin Marxen"/>
    <s v="Central"/>
    <x v="56"/>
  </r>
  <r>
    <s v="Darcel Schlecht"/>
    <x v="12"/>
    <x v="3"/>
    <s v="Melvin Marxen"/>
    <s v="Central"/>
    <x v="12"/>
  </r>
  <r>
    <s v="Darcel Schlecht"/>
    <x v="69"/>
    <x v="3"/>
    <s v="Melvin Marxen"/>
    <s v="Central"/>
    <x v="69"/>
  </r>
  <r>
    <s v="Darcel Schlecht"/>
    <x v="76"/>
    <x v="3"/>
    <s v="Melvin Marxen"/>
    <s v="Central"/>
    <x v="76"/>
  </r>
  <r>
    <s v="Darcel Schlecht"/>
    <x v="82"/>
    <x v="3"/>
    <s v="Melvin Marxen"/>
    <s v="Central"/>
    <x v="82"/>
  </r>
  <r>
    <s v="Darcel Schlecht"/>
    <x v="39"/>
    <x v="3"/>
    <s v="Melvin Marxen"/>
    <s v="Central"/>
    <x v="39"/>
  </r>
  <r>
    <s v="Darcel Schlecht"/>
    <x v="47"/>
    <x v="3"/>
    <s v="Melvin Marxen"/>
    <s v="Central"/>
    <x v="47"/>
  </r>
  <r>
    <s v="Darcel Schlecht"/>
    <x v="4"/>
    <x v="3"/>
    <s v="Melvin Marxen"/>
    <s v="Central"/>
    <x v="4"/>
  </r>
  <r>
    <s v="Darcel Schlecht"/>
    <x v="4"/>
    <x v="3"/>
    <s v="Melvin Marxen"/>
    <s v="Central"/>
    <x v="4"/>
  </r>
  <r>
    <s v="Darcel Schlecht"/>
    <x v="36"/>
    <x v="3"/>
    <s v="Melvin Marxen"/>
    <s v="Central"/>
    <x v="36"/>
  </r>
  <r>
    <s v="Darcel Schlecht"/>
    <x v="36"/>
    <x v="3"/>
    <s v="Melvin Marxen"/>
    <s v="Central"/>
    <x v="36"/>
  </r>
  <r>
    <s v="Darcel Schlecht"/>
    <x v="19"/>
    <x v="3"/>
    <s v="Melvin Marxen"/>
    <s v="Central"/>
    <x v="19"/>
  </r>
  <r>
    <s v="Darcel Schlecht"/>
    <x v="15"/>
    <x v="3"/>
    <s v="Melvin Marxen"/>
    <s v="Central"/>
    <x v="15"/>
  </r>
  <r>
    <s v="Darcel Schlecht"/>
    <x v="71"/>
    <x v="3"/>
    <s v="Melvin Marxen"/>
    <s v="Central"/>
    <x v="71"/>
  </r>
  <r>
    <s v="Darcel Schlecht"/>
    <x v="72"/>
    <x v="3"/>
    <s v="Melvin Marxen"/>
    <s v="Central"/>
    <x v="72"/>
  </r>
  <r>
    <s v="Darcel Schlecht"/>
    <x v="78"/>
    <x v="3"/>
    <s v="Melvin Marxen"/>
    <s v="Central"/>
    <x v="78"/>
  </r>
  <r>
    <s v="Darcel Schlecht"/>
    <x v="7"/>
    <x v="3"/>
    <s v="Melvin Marxen"/>
    <s v="Central"/>
    <x v="7"/>
  </r>
  <r>
    <s v="Darcel Schlecht"/>
    <x v="55"/>
    <x v="3"/>
    <s v="Melvin Marxen"/>
    <s v="Central"/>
    <x v="55"/>
  </r>
  <r>
    <s v="Darcel Schlecht"/>
    <x v="61"/>
    <x v="3"/>
    <s v="Melvin Marxen"/>
    <s v="Central"/>
    <x v="61"/>
  </r>
  <r>
    <s v="Gladys Colclough"/>
    <x v="75"/>
    <x v="3"/>
    <s v="Melvin Marxen"/>
    <s v="Central"/>
    <x v="75"/>
  </r>
  <r>
    <s v="Gladys Colclough"/>
    <x v="82"/>
    <x v="3"/>
    <s v="Melvin Marxen"/>
    <s v="Central"/>
    <x v="82"/>
  </r>
  <r>
    <s v="Gladys Colclough"/>
    <x v="35"/>
    <x v="3"/>
    <s v="Melvin Marxen"/>
    <s v="Central"/>
    <x v="35"/>
  </r>
  <r>
    <s v="Gladys Colclough"/>
    <x v="43"/>
    <x v="3"/>
    <s v="Melvin Marxen"/>
    <s v="Central"/>
    <x v="43"/>
  </r>
  <r>
    <s v="Gladys Colclough"/>
    <x v="63"/>
    <x v="3"/>
    <s v="Melvin Marxen"/>
    <s v="Central"/>
    <x v="63"/>
  </r>
  <r>
    <s v="Gladys Colclough"/>
    <x v="18"/>
    <x v="3"/>
    <s v="Melvin Marxen"/>
    <s v="Central"/>
    <x v="18"/>
  </r>
  <r>
    <s v="Gladys Colclough"/>
    <x v="8"/>
    <x v="3"/>
    <s v="Melvin Marxen"/>
    <s v="Central"/>
    <x v="8"/>
  </r>
  <r>
    <s v="Gladys Colclough"/>
    <x v="9"/>
    <x v="3"/>
    <s v="Melvin Marxen"/>
    <s v="Central"/>
    <x v="9"/>
  </r>
  <r>
    <s v="Gladys Colclough"/>
    <x v="14"/>
    <x v="3"/>
    <s v="Melvin Marxen"/>
    <s v="Central"/>
    <x v="14"/>
  </r>
  <r>
    <s v="Gladys Colclough"/>
    <x v="2"/>
    <x v="3"/>
    <s v="Melvin Marxen"/>
    <s v="Central"/>
    <x v="2"/>
  </r>
  <r>
    <s v="Gladys Colclough"/>
    <x v="35"/>
    <x v="3"/>
    <s v="Melvin Marxen"/>
    <s v="Central"/>
    <x v="35"/>
  </r>
  <r>
    <s v="Gladys Colclough"/>
    <x v="36"/>
    <x v="3"/>
    <s v="Melvin Marxen"/>
    <s v="Central"/>
    <x v="36"/>
  </r>
  <r>
    <s v="Gladys Colclough"/>
    <x v="28"/>
    <x v="3"/>
    <s v="Melvin Marxen"/>
    <s v="Central"/>
    <x v="28"/>
  </r>
  <r>
    <s v="Gladys Colclough"/>
    <x v="71"/>
    <x v="3"/>
    <s v="Melvin Marxen"/>
    <s v="Central"/>
    <x v="71"/>
  </r>
  <r>
    <s v="Gladys Colclough"/>
    <x v="0"/>
    <x v="3"/>
    <s v="Melvin Marxen"/>
    <s v="Central"/>
    <x v="0"/>
  </r>
  <r>
    <s v="Gladys Colclough"/>
    <x v="47"/>
    <x v="3"/>
    <s v="Melvin Marxen"/>
    <s v="Central"/>
    <x v="47"/>
  </r>
  <r>
    <s v="Gladys Colclough"/>
    <x v="4"/>
    <x v="3"/>
    <s v="Melvin Marxen"/>
    <s v="Central"/>
    <x v="4"/>
  </r>
  <r>
    <s v="Gladys Colclough"/>
    <x v="15"/>
    <x v="3"/>
    <s v="Melvin Marxen"/>
    <s v="Central"/>
    <x v="15"/>
  </r>
  <r>
    <s v="Jonathan Berthelot"/>
    <x v="84"/>
    <x v="3"/>
    <s v="Melvin Marxen"/>
    <s v="Central"/>
    <x v="84"/>
  </r>
  <r>
    <s v="Jonathan Berthelot"/>
    <x v="33"/>
    <x v="3"/>
    <s v="Melvin Marxen"/>
    <s v="Central"/>
    <x v="33"/>
  </r>
  <r>
    <s v="Jonathan Berthelot"/>
    <x v="57"/>
    <x v="3"/>
    <s v="Melvin Marxen"/>
    <s v="Central"/>
    <x v="57"/>
  </r>
  <r>
    <s v="Jonathan Berthelot"/>
    <x v="30"/>
    <x v="3"/>
    <s v="Melvin Marxen"/>
    <s v="Central"/>
    <x v="30"/>
  </r>
  <r>
    <s v="Jonathan Berthelot"/>
    <x v="79"/>
    <x v="3"/>
    <s v="Melvin Marxen"/>
    <s v="Central"/>
    <x v="79"/>
  </r>
  <r>
    <s v="Jonathan Berthelot"/>
    <x v="52"/>
    <x v="3"/>
    <s v="Melvin Marxen"/>
    <s v="Central"/>
    <x v="52"/>
  </r>
  <r>
    <s v="Jonathan Berthelot"/>
    <x v="18"/>
    <x v="3"/>
    <s v="Melvin Marxen"/>
    <s v="Central"/>
    <x v="18"/>
  </r>
  <r>
    <s v="Jonathan Berthelot"/>
    <x v="15"/>
    <x v="3"/>
    <s v="Melvin Marxen"/>
    <s v="Central"/>
    <x v="15"/>
  </r>
  <r>
    <s v="Jonathan Berthelot"/>
    <x v="78"/>
    <x v="3"/>
    <s v="Melvin Marxen"/>
    <s v="Central"/>
    <x v="78"/>
  </r>
  <r>
    <s v="Jonathan Berthelot"/>
    <x v="62"/>
    <x v="3"/>
    <s v="Melvin Marxen"/>
    <s v="Central"/>
    <x v="62"/>
  </r>
  <r>
    <s v="Jonathan Berthelot"/>
    <x v="1"/>
    <x v="3"/>
    <s v="Melvin Marxen"/>
    <s v="Central"/>
    <x v="1"/>
  </r>
  <r>
    <s v="Jonathan Berthelot"/>
    <x v="6"/>
    <x v="3"/>
    <s v="Melvin Marxen"/>
    <s v="Central"/>
    <x v="6"/>
  </r>
  <r>
    <s v="Jonathan Berthelot"/>
    <x v="40"/>
    <x v="3"/>
    <s v="Melvin Marxen"/>
    <s v="Central"/>
    <x v="40"/>
  </r>
  <r>
    <s v="Jonathan Berthelot"/>
    <x v="69"/>
    <x v="3"/>
    <s v="Melvin Marxen"/>
    <s v="Central"/>
    <x v="69"/>
  </r>
  <r>
    <s v="Jonathan Berthelot"/>
    <x v="35"/>
    <x v="3"/>
    <s v="Melvin Marxen"/>
    <s v="Central"/>
    <x v="35"/>
  </r>
  <r>
    <s v="Jonathan Berthelot"/>
    <x v="74"/>
    <x v="3"/>
    <s v="Melvin Marxen"/>
    <s v="Central"/>
    <x v="74"/>
  </r>
  <r>
    <s v="Jonathan Berthelot"/>
    <x v="84"/>
    <x v="3"/>
    <s v="Melvin Marxen"/>
    <s v="Central"/>
    <x v="84"/>
  </r>
  <r>
    <s v="Lajuana Vencill"/>
    <x v="84"/>
    <x v="3"/>
    <s v="Dustin Brinkmann"/>
    <s v="Central"/>
    <x v="84"/>
  </r>
  <r>
    <s v="Lajuana Vencill"/>
    <x v="58"/>
    <x v="3"/>
    <s v="Dustin Brinkmann"/>
    <s v="Central"/>
    <x v="58"/>
  </r>
  <r>
    <s v="Lajuana Vencill"/>
    <x v="53"/>
    <x v="3"/>
    <s v="Dustin Brinkmann"/>
    <s v="Central"/>
    <x v="53"/>
  </r>
  <r>
    <s v="Lajuana Vencill"/>
    <x v="49"/>
    <x v="3"/>
    <s v="Dustin Brinkmann"/>
    <s v="Central"/>
    <x v="49"/>
  </r>
  <r>
    <s v="Lajuana Vencill"/>
    <x v="46"/>
    <x v="3"/>
    <s v="Dustin Brinkmann"/>
    <s v="Central"/>
    <x v="46"/>
  </r>
  <r>
    <s v="Lajuana Vencill"/>
    <x v="2"/>
    <x v="3"/>
    <s v="Dustin Brinkmann"/>
    <s v="Central"/>
    <x v="2"/>
  </r>
  <r>
    <s v="Lajuana Vencill"/>
    <x v="12"/>
    <x v="3"/>
    <s v="Dustin Brinkmann"/>
    <s v="Central"/>
    <x v="12"/>
  </r>
  <r>
    <s v="Lajuana Vencill"/>
    <x v="51"/>
    <x v="3"/>
    <s v="Dustin Brinkmann"/>
    <s v="Central"/>
    <x v="51"/>
  </r>
  <r>
    <s v="Lajuana Vencill"/>
    <x v="42"/>
    <x v="3"/>
    <s v="Dustin Brinkmann"/>
    <s v="Central"/>
    <x v="42"/>
  </r>
  <r>
    <s v="Marty Freudenburg"/>
    <x v="35"/>
    <x v="3"/>
    <s v="Melvin Marxen"/>
    <s v="Central"/>
    <x v="35"/>
  </r>
  <r>
    <s v="Marty Freudenburg"/>
    <x v="31"/>
    <x v="3"/>
    <s v="Melvin Marxen"/>
    <s v="Central"/>
    <x v="31"/>
  </r>
  <r>
    <s v="Marty Freudenburg"/>
    <x v="15"/>
    <x v="3"/>
    <s v="Melvin Marxen"/>
    <s v="Central"/>
    <x v="15"/>
  </r>
  <r>
    <s v="Marty Freudenburg"/>
    <x v="59"/>
    <x v="3"/>
    <s v="Melvin Marxen"/>
    <s v="Central"/>
    <x v="59"/>
  </r>
  <r>
    <s v="Marty Freudenburg"/>
    <x v="61"/>
    <x v="3"/>
    <s v="Melvin Marxen"/>
    <s v="Central"/>
    <x v="61"/>
  </r>
  <r>
    <s v="Marty Freudenburg"/>
    <x v="63"/>
    <x v="3"/>
    <s v="Melvin Marxen"/>
    <s v="Central"/>
    <x v="63"/>
  </r>
  <r>
    <s v="Marty Freudenburg"/>
    <x v="40"/>
    <x v="3"/>
    <s v="Melvin Marxen"/>
    <s v="Central"/>
    <x v="40"/>
  </r>
  <r>
    <s v="Marty Freudenburg"/>
    <x v="48"/>
    <x v="3"/>
    <s v="Melvin Marxen"/>
    <s v="Central"/>
    <x v="48"/>
  </r>
  <r>
    <s v="Marty Freudenburg"/>
    <x v="7"/>
    <x v="3"/>
    <s v="Melvin Marxen"/>
    <s v="Central"/>
    <x v="7"/>
  </r>
  <r>
    <s v="Marty Freudenburg"/>
    <x v="80"/>
    <x v="3"/>
    <s v="Melvin Marxen"/>
    <s v="Central"/>
    <x v="80"/>
  </r>
  <r>
    <s v="Marty Freudenburg"/>
    <x v="37"/>
    <x v="3"/>
    <s v="Melvin Marxen"/>
    <s v="Central"/>
    <x v="37"/>
  </r>
  <r>
    <s v="Marty Freudenburg"/>
    <x v="32"/>
    <x v="3"/>
    <s v="Melvin Marxen"/>
    <s v="Central"/>
    <x v="32"/>
  </r>
  <r>
    <s v="Marty Freudenburg"/>
    <x v="47"/>
    <x v="3"/>
    <s v="Melvin Marxen"/>
    <s v="Central"/>
    <x v="47"/>
  </r>
  <r>
    <s v="Marty Freudenburg"/>
    <x v="66"/>
    <x v="3"/>
    <s v="Melvin Marxen"/>
    <s v="Central"/>
    <x v="66"/>
  </r>
  <r>
    <s v="Marty Freudenburg"/>
    <x v="56"/>
    <x v="3"/>
    <s v="Melvin Marxen"/>
    <s v="Central"/>
    <x v="56"/>
  </r>
  <r>
    <s v="Marty Freudenburg"/>
    <x v="62"/>
    <x v="3"/>
    <s v="Melvin Marxen"/>
    <s v="Central"/>
    <x v="62"/>
  </r>
  <r>
    <s v="Marty Freudenburg"/>
    <x v="42"/>
    <x v="3"/>
    <s v="Melvin Marxen"/>
    <s v="Central"/>
    <x v="42"/>
  </r>
  <r>
    <s v="Marty Freudenburg"/>
    <x v="26"/>
    <x v="3"/>
    <s v="Melvin Marxen"/>
    <s v="Central"/>
    <x v="26"/>
  </r>
  <r>
    <s v="Marty Freudenburg"/>
    <x v="64"/>
    <x v="3"/>
    <s v="Melvin Marxen"/>
    <s v="Central"/>
    <x v="64"/>
  </r>
  <r>
    <s v="Marty Freudenburg"/>
    <x v="12"/>
    <x v="3"/>
    <s v="Melvin Marxen"/>
    <s v="Central"/>
    <x v="12"/>
  </r>
  <r>
    <s v="Marty Freudenburg"/>
    <x v="82"/>
    <x v="3"/>
    <s v="Melvin Marxen"/>
    <s v="Central"/>
    <x v="82"/>
  </r>
  <r>
    <s v="Moses Frase"/>
    <x v="47"/>
    <x v="3"/>
    <s v="Dustin Brinkmann"/>
    <s v="Central"/>
    <x v="47"/>
  </r>
  <r>
    <s v="Moses Frase"/>
    <x v="31"/>
    <x v="3"/>
    <s v="Dustin Brinkmann"/>
    <s v="Central"/>
    <x v="31"/>
  </r>
  <r>
    <s v="Moses Frase"/>
    <x v="78"/>
    <x v="3"/>
    <s v="Dustin Brinkmann"/>
    <s v="Central"/>
    <x v="78"/>
  </r>
  <r>
    <s v="Moses Frase"/>
    <x v="71"/>
    <x v="3"/>
    <s v="Dustin Brinkmann"/>
    <s v="Central"/>
    <x v="71"/>
  </r>
  <r>
    <s v="Moses Frase"/>
    <x v="49"/>
    <x v="3"/>
    <s v="Dustin Brinkmann"/>
    <s v="Central"/>
    <x v="49"/>
  </r>
  <r>
    <s v="Moses Frase"/>
    <x v="61"/>
    <x v="3"/>
    <s v="Dustin Brinkmann"/>
    <s v="Central"/>
    <x v="61"/>
  </r>
  <r>
    <s v="Moses Frase"/>
    <x v="38"/>
    <x v="3"/>
    <s v="Dustin Brinkmann"/>
    <s v="Central"/>
    <x v="38"/>
  </r>
  <r>
    <s v="Niesha Huffines"/>
    <x v="79"/>
    <x v="3"/>
    <s v="Melvin Marxen"/>
    <s v="Central"/>
    <x v="79"/>
  </r>
  <r>
    <s v="Niesha Huffines"/>
    <x v="63"/>
    <x v="3"/>
    <s v="Melvin Marxen"/>
    <s v="Central"/>
    <x v="63"/>
  </r>
  <r>
    <s v="Niesha Huffines"/>
    <x v="44"/>
    <x v="3"/>
    <s v="Melvin Marxen"/>
    <s v="Central"/>
    <x v="44"/>
  </r>
  <r>
    <s v="Niesha Huffines"/>
    <x v="81"/>
    <x v="3"/>
    <s v="Melvin Marxen"/>
    <s v="Central"/>
    <x v="81"/>
  </r>
  <r>
    <s v="Niesha Huffines"/>
    <x v="20"/>
    <x v="3"/>
    <s v="Melvin Marxen"/>
    <s v="Central"/>
    <x v="20"/>
  </r>
  <r>
    <s v="Niesha Huffines"/>
    <x v="58"/>
    <x v="3"/>
    <s v="Melvin Marxen"/>
    <s v="Central"/>
    <x v="58"/>
  </r>
  <r>
    <s v="Niesha Huffines"/>
    <x v="78"/>
    <x v="3"/>
    <s v="Melvin Marxen"/>
    <s v="Central"/>
    <x v="78"/>
  </r>
  <r>
    <s v="Niesha Huffines"/>
    <x v="75"/>
    <x v="3"/>
    <s v="Melvin Marxen"/>
    <s v="Central"/>
    <x v="75"/>
  </r>
  <r>
    <s v="Niesha Huffines"/>
    <x v="58"/>
    <x v="3"/>
    <s v="Melvin Marxen"/>
    <s v="Central"/>
    <x v="58"/>
  </r>
  <r>
    <s v="Niesha Huffines"/>
    <x v="56"/>
    <x v="3"/>
    <s v="Melvin Marxen"/>
    <s v="Central"/>
    <x v="56"/>
  </r>
  <r>
    <s v="Versie Hillebrand"/>
    <x v="76"/>
    <x v="3"/>
    <s v="Dustin Brinkmann"/>
    <s v="Central"/>
    <x v="76"/>
  </r>
  <r>
    <s v="Versie Hillebrand"/>
    <x v="52"/>
    <x v="3"/>
    <s v="Dustin Brinkmann"/>
    <s v="Central"/>
    <x v="52"/>
  </r>
  <r>
    <s v="Versie Hillebrand"/>
    <x v="67"/>
    <x v="3"/>
    <s v="Dustin Brinkmann"/>
    <s v="Central"/>
    <x v="67"/>
  </r>
  <r>
    <s v="Versie Hillebrand"/>
    <x v="77"/>
    <x v="3"/>
    <s v="Dustin Brinkmann"/>
    <s v="Central"/>
    <x v="77"/>
  </r>
  <r>
    <s v="Versie Hillebrand"/>
    <x v="74"/>
    <x v="3"/>
    <s v="Dustin Brinkmann"/>
    <s v="Central"/>
    <x v="74"/>
  </r>
  <r>
    <s v="Versie Hillebrand"/>
    <x v="66"/>
    <x v="3"/>
    <s v="Dustin Brinkmann"/>
    <s v="Central"/>
    <x v="66"/>
  </r>
  <r>
    <s v="Versie Hillebrand"/>
    <x v="34"/>
    <x v="3"/>
    <s v="Dustin Brinkmann"/>
    <s v="Central"/>
    <x v="34"/>
  </r>
  <r>
    <s v="Versie Hillebrand"/>
    <x v="41"/>
    <x v="3"/>
    <s v="Dustin Brinkmann"/>
    <s v="Central"/>
    <x v="41"/>
  </r>
  <r>
    <s v="Versie Hillebrand"/>
    <x v="32"/>
    <x v="3"/>
    <s v="Dustin Brinkmann"/>
    <s v="Central"/>
    <x v="32"/>
  </r>
  <r>
    <s v="Versie Hillebrand"/>
    <x v="39"/>
    <x v="3"/>
    <s v="Dustin Brinkmann"/>
    <s v="Central"/>
    <x v="39"/>
  </r>
  <r>
    <s v="Versie Hillebrand"/>
    <x v="36"/>
    <x v="3"/>
    <s v="Dustin Brinkmann"/>
    <s v="Central"/>
    <x v="36"/>
  </r>
  <r>
    <s v="Versie Hillebrand"/>
    <x v="21"/>
    <x v="3"/>
    <s v="Dustin Brinkmann"/>
    <s v="Central"/>
    <x v="21"/>
  </r>
  <r>
    <s v="Versie Hillebrand"/>
    <x v="40"/>
    <x v="3"/>
    <s v="Dustin Brinkmann"/>
    <s v="Central"/>
    <x v="4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75">
  <r>
    <x v="0"/>
    <x v="0"/>
    <x v="0"/>
    <s v="Dustin Brinkmann"/>
    <x v="0"/>
    <x v="0"/>
  </r>
  <r>
    <x v="1"/>
    <x v="1"/>
    <x v="0"/>
    <s v="Melvin Marxen"/>
    <x v="0"/>
    <x v="1"/>
  </r>
  <r>
    <x v="1"/>
    <x v="0"/>
    <x v="0"/>
    <s v="Melvin Marxen"/>
    <x v="0"/>
    <x v="0"/>
  </r>
  <r>
    <x v="0"/>
    <x v="2"/>
    <x v="0"/>
    <s v="Dustin Brinkmann"/>
    <x v="0"/>
    <x v="2"/>
  </r>
  <r>
    <x v="2"/>
    <x v="3"/>
    <x v="0"/>
    <s v="Summer Sewald"/>
    <x v="1"/>
    <x v="3"/>
  </r>
  <r>
    <x v="3"/>
    <x v="4"/>
    <x v="0"/>
    <s v="Dustin Brinkmann"/>
    <x v="0"/>
    <x v="4"/>
  </r>
  <r>
    <x v="4"/>
    <x v="5"/>
    <x v="0"/>
    <s v="Celia Rouche"/>
    <x v="1"/>
    <x v="5"/>
  </r>
  <r>
    <x v="5"/>
    <x v="6"/>
    <x v="0"/>
    <s v="Celia Rouche"/>
    <x v="1"/>
    <x v="6"/>
  </r>
  <r>
    <x v="6"/>
    <x v="7"/>
    <x v="0"/>
    <s v="Melvin Marxen"/>
    <x v="0"/>
    <x v="7"/>
  </r>
  <r>
    <x v="3"/>
    <x v="8"/>
    <x v="0"/>
    <s v="Dustin Brinkmann"/>
    <x v="0"/>
    <x v="8"/>
  </r>
  <r>
    <x v="7"/>
    <x v="9"/>
    <x v="1"/>
    <s v="Melvin Marxen"/>
    <x v="0"/>
    <x v="9"/>
  </r>
  <r>
    <x v="8"/>
    <x v="10"/>
    <x v="0"/>
    <s v="Summer Sewald"/>
    <x v="1"/>
    <x v="10"/>
  </r>
  <r>
    <x v="9"/>
    <x v="11"/>
    <x v="0"/>
    <s v="Summer Sewald"/>
    <x v="1"/>
    <x v="11"/>
  </r>
  <r>
    <x v="10"/>
    <x v="12"/>
    <x v="0"/>
    <s v="Celia Rouche"/>
    <x v="1"/>
    <x v="12"/>
  </r>
  <r>
    <x v="11"/>
    <x v="11"/>
    <x v="1"/>
    <s v="Celia Rouche"/>
    <x v="1"/>
    <x v="11"/>
  </r>
  <r>
    <x v="11"/>
    <x v="13"/>
    <x v="0"/>
    <s v="Celia Rouche"/>
    <x v="1"/>
    <x v="13"/>
  </r>
  <r>
    <x v="12"/>
    <x v="14"/>
    <x v="0"/>
    <s v="Dustin Brinkmann"/>
    <x v="0"/>
    <x v="14"/>
  </r>
  <r>
    <x v="13"/>
    <x v="15"/>
    <x v="1"/>
    <s v="Rocco Neubert"/>
    <x v="2"/>
    <x v="15"/>
  </r>
  <r>
    <x v="14"/>
    <x v="16"/>
    <x v="0"/>
    <s v="Celia Rouche"/>
    <x v="1"/>
    <x v="16"/>
  </r>
  <r>
    <x v="8"/>
    <x v="17"/>
    <x v="1"/>
    <s v="Summer Sewald"/>
    <x v="1"/>
    <x v="17"/>
  </r>
  <r>
    <x v="0"/>
    <x v="4"/>
    <x v="0"/>
    <s v="Dustin Brinkmann"/>
    <x v="0"/>
    <x v="4"/>
  </r>
  <r>
    <x v="15"/>
    <x v="18"/>
    <x v="0"/>
    <s v="Cara Losch"/>
    <x v="2"/>
    <x v="18"/>
  </r>
  <r>
    <x v="1"/>
    <x v="19"/>
    <x v="0"/>
    <s v="Melvin Marxen"/>
    <x v="0"/>
    <x v="19"/>
  </r>
  <r>
    <x v="16"/>
    <x v="20"/>
    <x v="0"/>
    <s v="Summer Sewald"/>
    <x v="1"/>
    <x v="20"/>
  </r>
  <r>
    <x v="9"/>
    <x v="21"/>
    <x v="2"/>
    <s v="Summer Sewald"/>
    <x v="1"/>
    <x v="21"/>
  </r>
  <r>
    <x v="12"/>
    <x v="8"/>
    <x v="0"/>
    <s v="Dustin Brinkmann"/>
    <x v="0"/>
    <x v="8"/>
  </r>
  <r>
    <x v="15"/>
    <x v="15"/>
    <x v="1"/>
    <s v="Cara Losch"/>
    <x v="2"/>
    <x v="15"/>
  </r>
  <r>
    <x v="14"/>
    <x v="6"/>
    <x v="0"/>
    <s v="Celia Rouche"/>
    <x v="1"/>
    <x v="6"/>
  </r>
  <r>
    <x v="9"/>
    <x v="22"/>
    <x v="0"/>
    <s v="Summer Sewald"/>
    <x v="1"/>
    <x v="22"/>
  </r>
  <r>
    <x v="17"/>
    <x v="23"/>
    <x v="1"/>
    <s v="Cara Losch"/>
    <x v="2"/>
    <x v="23"/>
  </r>
  <r>
    <x v="12"/>
    <x v="24"/>
    <x v="0"/>
    <s v="Dustin Brinkmann"/>
    <x v="0"/>
    <x v="24"/>
  </r>
  <r>
    <x v="8"/>
    <x v="25"/>
    <x v="0"/>
    <s v="Summer Sewald"/>
    <x v="1"/>
    <x v="25"/>
  </r>
  <r>
    <x v="18"/>
    <x v="17"/>
    <x v="0"/>
    <s v="Summer Sewald"/>
    <x v="1"/>
    <x v="17"/>
  </r>
  <r>
    <x v="19"/>
    <x v="26"/>
    <x v="0"/>
    <s v="Rocco Neubert"/>
    <x v="2"/>
    <x v="26"/>
  </r>
  <r>
    <x v="11"/>
    <x v="27"/>
    <x v="0"/>
    <s v="Celia Rouche"/>
    <x v="1"/>
    <x v="27"/>
  </r>
  <r>
    <x v="20"/>
    <x v="28"/>
    <x v="0"/>
    <s v="Cara Losch"/>
    <x v="2"/>
    <x v="28"/>
  </r>
  <r>
    <x v="21"/>
    <x v="29"/>
    <x v="0"/>
    <s v="Cara Losch"/>
    <x v="2"/>
    <x v="29"/>
  </r>
  <r>
    <x v="12"/>
    <x v="7"/>
    <x v="0"/>
    <s v="Dustin Brinkmann"/>
    <x v="0"/>
    <x v="7"/>
  </r>
  <r>
    <x v="3"/>
    <x v="30"/>
    <x v="1"/>
    <s v="Dustin Brinkmann"/>
    <x v="0"/>
    <x v="30"/>
  </r>
  <r>
    <x v="1"/>
    <x v="31"/>
    <x v="1"/>
    <s v="Melvin Marxen"/>
    <x v="0"/>
    <x v="31"/>
  </r>
  <r>
    <x v="1"/>
    <x v="32"/>
    <x v="0"/>
    <s v="Melvin Marxen"/>
    <x v="0"/>
    <x v="32"/>
  </r>
  <r>
    <x v="22"/>
    <x v="9"/>
    <x v="0"/>
    <s v="Melvin Marxen"/>
    <x v="0"/>
    <x v="9"/>
  </r>
  <r>
    <x v="1"/>
    <x v="33"/>
    <x v="0"/>
    <s v="Melvin Marxen"/>
    <x v="0"/>
    <x v="33"/>
  </r>
  <r>
    <x v="18"/>
    <x v="34"/>
    <x v="0"/>
    <s v="Summer Sewald"/>
    <x v="1"/>
    <x v="34"/>
  </r>
  <r>
    <x v="11"/>
    <x v="35"/>
    <x v="1"/>
    <s v="Celia Rouche"/>
    <x v="1"/>
    <x v="35"/>
  </r>
  <r>
    <x v="1"/>
    <x v="36"/>
    <x v="1"/>
    <s v="Melvin Marxen"/>
    <x v="0"/>
    <x v="36"/>
  </r>
  <r>
    <x v="8"/>
    <x v="11"/>
    <x v="0"/>
    <s v="Summer Sewald"/>
    <x v="1"/>
    <x v="11"/>
  </r>
  <r>
    <x v="22"/>
    <x v="37"/>
    <x v="0"/>
    <s v="Melvin Marxen"/>
    <x v="0"/>
    <x v="37"/>
  </r>
  <r>
    <x v="9"/>
    <x v="12"/>
    <x v="0"/>
    <s v="Summer Sewald"/>
    <x v="1"/>
    <x v="12"/>
  </r>
  <r>
    <x v="6"/>
    <x v="4"/>
    <x v="0"/>
    <s v="Melvin Marxen"/>
    <x v="0"/>
    <x v="4"/>
  </r>
  <r>
    <x v="23"/>
    <x v="31"/>
    <x v="0"/>
    <s v="Dustin Brinkmann"/>
    <x v="0"/>
    <x v="31"/>
  </r>
  <r>
    <x v="1"/>
    <x v="38"/>
    <x v="1"/>
    <s v="Melvin Marxen"/>
    <x v="0"/>
    <x v="38"/>
  </r>
  <r>
    <x v="1"/>
    <x v="30"/>
    <x v="0"/>
    <s v="Melvin Marxen"/>
    <x v="0"/>
    <x v="30"/>
  </r>
  <r>
    <x v="24"/>
    <x v="39"/>
    <x v="0"/>
    <s v="Rocco Neubert"/>
    <x v="2"/>
    <x v="39"/>
  </r>
  <r>
    <x v="25"/>
    <x v="40"/>
    <x v="0"/>
    <s v="Rocco Neubert"/>
    <x v="2"/>
    <x v="40"/>
  </r>
  <r>
    <x v="14"/>
    <x v="20"/>
    <x v="0"/>
    <s v="Celia Rouche"/>
    <x v="1"/>
    <x v="20"/>
  </r>
  <r>
    <x v="16"/>
    <x v="41"/>
    <x v="0"/>
    <s v="Summer Sewald"/>
    <x v="1"/>
    <x v="41"/>
  </r>
  <r>
    <x v="23"/>
    <x v="0"/>
    <x v="1"/>
    <s v="Dustin Brinkmann"/>
    <x v="0"/>
    <x v="0"/>
  </r>
  <r>
    <x v="23"/>
    <x v="42"/>
    <x v="0"/>
    <s v="Dustin Brinkmann"/>
    <x v="0"/>
    <x v="42"/>
  </r>
  <r>
    <x v="9"/>
    <x v="27"/>
    <x v="2"/>
    <s v="Summer Sewald"/>
    <x v="1"/>
    <x v="27"/>
  </r>
  <r>
    <x v="6"/>
    <x v="24"/>
    <x v="0"/>
    <s v="Melvin Marxen"/>
    <x v="0"/>
    <x v="24"/>
  </r>
  <r>
    <x v="25"/>
    <x v="43"/>
    <x v="0"/>
    <s v="Rocco Neubert"/>
    <x v="2"/>
    <x v="43"/>
  </r>
  <r>
    <x v="10"/>
    <x v="44"/>
    <x v="1"/>
    <s v="Celia Rouche"/>
    <x v="1"/>
    <x v="44"/>
  </r>
  <r>
    <x v="18"/>
    <x v="45"/>
    <x v="0"/>
    <s v="Summer Sewald"/>
    <x v="1"/>
    <x v="45"/>
  </r>
  <r>
    <x v="23"/>
    <x v="4"/>
    <x v="0"/>
    <s v="Dustin Brinkmann"/>
    <x v="0"/>
    <x v="4"/>
  </r>
  <r>
    <x v="22"/>
    <x v="33"/>
    <x v="0"/>
    <s v="Melvin Marxen"/>
    <x v="0"/>
    <x v="33"/>
  </r>
  <r>
    <x v="2"/>
    <x v="10"/>
    <x v="1"/>
    <s v="Summer Sewald"/>
    <x v="1"/>
    <x v="10"/>
  </r>
  <r>
    <x v="26"/>
    <x v="46"/>
    <x v="0"/>
    <s v="Cara Losch"/>
    <x v="2"/>
    <x v="46"/>
  </r>
  <r>
    <x v="1"/>
    <x v="30"/>
    <x v="0"/>
    <s v="Melvin Marxen"/>
    <x v="0"/>
    <x v="30"/>
  </r>
  <r>
    <x v="16"/>
    <x v="47"/>
    <x v="0"/>
    <s v="Summer Sewald"/>
    <x v="1"/>
    <x v="47"/>
  </r>
  <r>
    <x v="22"/>
    <x v="48"/>
    <x v="0"/>
    <s v="Melvin Marxen"/>
    <x v="0"/>
    <x v="48"/>
  </r>
  <r>
    <x v="17"/>
    <x v="18"/>
    <x v="1"/>
    <s v="Cara Losch"/>
    <x v="2"/>
    <x v="18"/>
  </r>
  <r>
    <x v="12"/>
    <x v="2"/>
    <x v="0"/>
    <s v="Dustin Brinkmann"/>
    <x v="0"/>
    <x v="2"/>
  </r>
  <r>
    <x v="4"/>
    <x v="49"/>
    <x v="0"/>
    <s v="Celia Rouche"/>
    <x v="1"/>
    <x v="49"/>
  </r>
  <r>
    <x v="26"/>
    <x v="6"/>
    <x v="2"/>
    <s v="Cara Losch"/>
    <x v="2"/>
    <x v="6"/>
  </r>
  <r>
    <x v="26"/>
    <x v="50"/>
    <x v="0"/>
    <s v="Cara Losch"/>
    <x v="2"/>
    <x v="50"/>
  </r>
  <r>
    <x v="25"/>
    <x v="51"/>
    <x v="1"/>
    <s v="Rocco Neubert"/>
    <x v="2"/>
    <x v="51"/>
  </r>
  <r>
    <x v="7"/>
    <x v="2"/>
    <x v="0"/>
    <s v="Melvin Marxen"/>
    <x v="0"/>
    <x v="2"/>
  </r>
  <r>
    <x v="7"/>
    <x v="37"/>
    <x v="0"/>
    <s v="Melvin Marxen"/>
    <x v="0"/>
    <x v="37"/>
  </r>
  <r>
    <x v="5"/>
    <x v="52"/>
    <x v="2"/>
    <s v="Celia Rouche"/>
    <x v="1"/>
    <x v="52"/>
  </r>
  <r>
    <x v="5"/>
    <x v="45"/>
    <x v="0"/>
    <s v="Celia Rouche"/>
    <x v="1"/>
    <x v="45"/>
  </r>
  <r>
    <x v="3"/>
    <x v="53"/>
    <x v="0"/>
    <s v="Dustin Brinkmann"/>
    <x v="0"/>
    <x v="53"/>
  </r>
  <r>
    <x v="27"/>
    <x v="54"/>
    <x v="0"/>
    <s v="Rocco Neubert"/>
    <x v="2"/>
    <x v="54"/>
  </r>
  <r>
    <x v="13"/>
    <x v="5"/>
    <x v="2"/>
    <s v="Rocco Neubert"/>
    <x v="2"/>
    <x v="5"/>
  </r>
  <r>
    <x v="16"/>
    <x v="55"/>
    <x v="2"/>
    <s v="Summer Sewald"/>
    <x v="1"/>
    <x v="55"/>
  </r>
  <r>
    <x v="16"/>
    <x v="56"/>
    <x v="0"/>
    <s v="Summer Sewald"/>
    <x v="1"/>
    <x v="56"/>
  </r>
  <r>
    <x v="22"/>
    <x v="2"/>
    <x v="1"/>
    <s v="Melvin Marxen"/>
    <x v="0"/>
    <x v="2"/>
  </r>
  <r>
    <x v="12"/>
    <x v="57"/>
    <x v="0"/>
    <s v="Dustin Brinkmann"/>
    <x v="0"/>
    <x v="57"/>
  </r>
  <r>
    <x v="4"/>
    <x v="58"/>
    <x v="0"/>
    <s v="Celia Rouche"/>
    <x v="1"/>
    <x v="58"/>
  </r>
  <r>
    <x v="3"/>
    <x v="14"/>
    <x v="0"/>
    <s v="Dustin Brinkmann"/>
    <x v="0"/>
    <x v="14"/>
  </r>
  <r>
    <x v="28"/>
    <x v="14"/>
    <x v="0"/>
    <s v="Dustin Brinkmann"/>
    <x v="0"/>
    <x v="14"/>
  </r>
  <r>
    <x v="26"/>
    <x v="59"/>
    <x v="0"/>
    <s v="Cara Losch"/>
    <x v="2"/>
    <x v="59"/>
  </r>
  <r>
    <x v="26"/>
    <x v="59"/>
    <x v="0"/>
    <s v="Cara Losch"/>
    <x v="2"/>
    <x v="59"/>
  </r>
  <r>
    <x v="1"/>
    <x v="60"/>
    <x v="0"/>
    <s v="Melvin Marxen"/>
    <x v="0"/>
    <x v="60"/>
  </r>
  <r>
    <x v="15"/>
    <x v="61"/>
    <x v="0"/>
    <s v="Cara Losch"/>
    <x v="2"/>
    <x v="61"/>
  </r>
  <r>
    <x v="3"/>
    <x v="60"/>
    <x v="1"/>
    <s v="Dustin Brinkmann"/>
    <x v="0"/>
    <x v="60"/>
  </r>
  <r>
    <x v="1"/>
    <x v="37"/>
    <x v="0"/>
    <s v="Melvin Marxen"/>
    <x v="0"/>
    <x v="37"/>
  </r>
  <r>
    <x v="6"/>
    <x v="62"/>
    <x v="0"/>
    <s v="Melvin Marxen"/>
    <x v="0"/>
    <x v="62"/>
  </r>
  <r>
    <x v="19"/>
    <x v="63"/>
    <x v="0"/>
    <s v="Rocco Neubert"/>
    <x v="2"/>
    <x v="63"/>
  </r>
  <r>
    <x v="21"/>
    <x v="58"/>
    <x v="0"/>
    <s v="Cara Losch"/>
    <x v="2"/>
    <x v="58"/>
  </r>
  <r>
    <x v="18"/>
    <x v="64"/>
    <x v="0"/>
    <s v="Summer Sewald"/>
    <x v="1"/>
    <x v="64"/>
  </r>
  <r>
    <x v="5"/>
    <x v="39"/>
    <x v="2"/>
    <s v="Celia Rouche"/>
    <x v="1"/>
    <x v="39"/>
  </r>
  <r>
    <x v="11"/>
    <x v="58"/>
    <x v="0"/>
    <s v="Celia Rouche"/>
    <x v="1"/>
    <x v="58"/>
  </r>
  <r>
    <x v="17"/>
    <x v="65"/>
    <x v="0"/>
    <s v="Cara Losch"/>
    <x v="2"/>
    <x v="65"/>
  </r>
  <r>
    <x v="2"/>
    <x v="66"/>
    <x v="0"/>
    <s v="Summer Sewald"/>
    <x v="1"/>
    <x v="66"/>
  </r>
  <r>
    <x v="2"/>
    <x v="3"/>
    <x v="0"/>
    <s v="Summer Sewald"/>
    <x v="1"/>
    <x v="3"/>
  </r>
  <r>
    <x v="1"/>
    <x v="9"/>
    <x v="0"/>
    <s v="Melvin Marxen"/>
    <x v="0"/>
    <x v="9"/>
  </r>
  <r>
    <x v="18"/>
    <x v="13"/>
    <x v="0"/>
    <s v="Summer Sewald"/>
    <x v="1"/>
    <x v="13"/>
  </r>
  <r>
    <x v="9"/>
    <x v="3"/>
    <x v="0"/>
    <s v="Summer Sewald"/>
    <x v="1"/>
    <x v="3"/>
  </r>
  <r>
    <x v="12"/>
    <x v="31"/>
    <x v="0"/>
    <s v="Dustin Brinkmann"/>
    <x v="0"/>
    <x v="31"/>
  </r>
  <r>
    <x v="7"/>
    <x v="67"/>
    <x v="0"/>
    <s v="Melvin Marxen"/>
    <x v="0"/>
    <x v="67"/>
  </r>
  <r>
    <x v="23"/>
    <x v="4"/>
    <x v="1"/>
    <s v="Dustin Brinkmann"/>
    <x v="0"/>
    <x v="4"/>
  </r>
  <r>
    <x v="23"/>
    <x v="38"/>
    <x v="0"/>
    <s v="Dustin Brinkmann"/>
    <x v="0"/>
    <x v="38"/>
  </r>
  <r>
    <x v="20"/>
    <x v="63"/>
    <x v="0"/>
    <s v="Cara Losch"/>
    <x v="2"/>
    <x v="63"/>
  </r>
  <r>
    <x v="27"/>
    <x v="23"/>
    <x v="0"/>
    <s v="Rocco Neubert"/>
    <x v="2"/>
    <x v="23"/>
  </r>
  <r>
    <x v="15"/>
    <x v="68"/>
    <x v="0"/>
    <s v="Cara Losch"/>
    <x v="2"/>
    <x v="68"/>
  </r>
  <r>
    <x v="3"/>
    <x v="24"/>
    <x v="1"/>
    <s v="Dustin Brinkmann"/>
    <x v="0"/>
    <x v="24"/>
  </r>
  <r>
    <x v="27"/>
    <x v="69"/>
    <x v="0"/>
    <s v="Rocco Neubert"/>
    <x v="2"/>
    <x v="69"/>
  </r>
  <r>
    <x v="26"/>
    <x v="68"/>
    <x v="0"/>
    <s v="Cara Losch"/>
    <x v="2"/>
    <x v="68"/>
  </r>
  <r>
    <x v="26"/>
    <x v="58"/>
    <x v="0"/>
    <s v="Cara Losch"/>
    <x v="2"/>
    <x v="58"/>
  </r>
  <r>
    <x v="1"/>
    <x v="57"/>
    <x v="0"/>
    <s v="Melvin Marxen"/>
    <x v="0"/>
    <x v="57"/>
  </r>
  <r>
    <x v="23"/>
    <x v="37"/>
    <x v="1"/>
    <s v="Dustin Brinkmann"/>
    <x v="0"/>
    <x v="37"/>
  </r>
  <r>
    <x v="6"/>
    <x v="0"/>
    <x v="0"/>
    <s v="Melvin Marxen"/>
    <x v="0"/>
    <x v="0"/>
  </r>
  <r>
    <x v="4"/>
    <x v="45"/>
    <x v="0"/>
    <s v="Celia Rouche"/>
    <x v="1"/>
    <x v="45"/>
  </r>
  <r>
    <x v="1"/>
    <x v="4"/>
    <x v="0"/>
    <s v="Melvin Marxen"/>
    <x v="0"/>
    <x v="4"/>
  </r>
  <r>
    <x v="10"/>
    <x v="34"/>
    <x v="0"/>
    <s v="Celia Rouche"/>
    <x v="1"/>
    <x v="34"/>
  </r>
  <r>
    <x v="10"/>
    <x v="11"/>
    <x v="0"/>
    <s v="Celia Rouche"/>
    <x v="1"/>
    <x v="11"/>
  </r>
  <r>
    <x v="10"/>
    <x v="44"/>
    <x v="0"/>
    <s v="Celia Rouche"/>
    <x v="1"/>
    <x v="44"/>
  </r>
  <r>
    <x v="29"/>
    <x v="53"/>
    <x v="0"/>
    <s v="Melvin Marxen"/>
    <x v="0"/>
    <x v="53"/>
  </r>
  <r>
    <x v="18"/>
    <x v="6"/>
    <x v="0"/>
    <s v="Summer Sewald"/>
    <x v="1"/>
    <x v="6"/>
  </r>
  <r>
    <x v="0"/>
    <x v="14"/>
    <x v="0"/>
    <s v="Dustin Brinkmann"/>
    <x v="0"/>
    <x v="14"/>
  </r>
  <r>
    <x v="12"/>
    <x v="38"/>
    <x v="0"/>
    <s v="Dustin Brinkmann"/>
    <x v="0"/>
    <x v="38"/>
  </r>
  <r>
    <x v="4"/>
    <x v="47"/>
    <x v="0"/>
    <s v="Celia Rouche"/>
    <x v="1"/>
    <x v="47"/>
  </r>
  <r>
    <x v="1"/>
    <x v="57"/>
    <x v="1"/>
    <s v="Melvin Marxen"/>
    <x v="0"/>
    <x v="57"/>
  </r>
  <r>
    <x v="1"/>
    <x v="38"/>
    <x v="1"/>
    <s v="Melvin Marxen"/>
    <x v="0"/>
    <x v="38"/>
  </r>
  <r>
    <x v="1"/>
    <x v="62"/>
    <x v="0"/>
    <s v="Melvin Marxen"/>
    <x v="0"/>
    <x v="62"/>
  </r>
  <r>
    <x v="1"/>
    <x v="42"/>
    <x v="0"/>
    <s v="Melvin Marxen"/>
    <x v="0"/>
    <x v="42"/>
  </r>
  <r>
    <x v="0"/>
    <x v="57"/>
    <x v="1"/>
    <s v="Dustin Brinkmann"/>
    <x v="0"/>
    <x v="57"/>
  </r>
  <r>
    <x v="19"/>
    <x v="61"/>
    <x v="0"/>
    <s v="Rocco Neubert"/>
    <x v="2"/>
    <x v="61"/>
  </r>
  <r>
    <x v="4"/>
    <x v="25"/>
    <x v="1"/>
    <s v="Celia Rouche"/>
    <x v="1"/>
    <x v="25"/>
  </r>
  <r>
    <x v="26"/>
    <x v="69"/>
    <x v="0"/>
    <s v="Cara Losch"/>
    <x v="2"/>
    <x v="69"/>
  </r>
  <r>
    <x v="1"/>
    <x v="64"/>
    <x v="1"/>
    <s v="Melvin Marxen"/>
    <x v="0"/>
    <x v="64"/>
  </r>
  <r>
    <x v="1"/>
    <x v="4"/>
    <x v="0"/>
    <s v="Melvin Marxen"/>
    <x v="0"/>
    <x v="4"/>
  </r>
  <r>
    <x v="7"/>
    <x v="0"/>
    <x v="0"/>
    <s v="Melvin Marxen"/>
    <x v="0"/>
    <x v="0"/>
  </r>
  <r>
    <x v="8"/>
    <x v="66"/>
    <x v="0"/>
    <s v="Summer Sewald"/>
    <x v="1"/>
    <x v="66"/>
  </r>
  <r>
    <x v="16"/>
    <x v="25"/>
    <x v="0"/>
    <s v="Summer Sewald"/>
    <x v="1"/>
    <x v="25"/>
  </r>
  <r>
    <x v="22"/>
    <x v="42"/>
    <x v="0"/>
    <s v="Melvin Marxen"/>
    <x v="0"/>
    <x v="42"/>
  </r>
  <r>
    <x v="9"/>
    <x v="70"/>
    <x v="0"/>
    <s v="Summer Sewald"/>
    <x v="1"/>
    <x v="70"/>
  </r>
  <r>
    <x v="24"/>
    <x v="61"/>
    <x v="0"/>
    <s v="Rocco Neubert"/>
    <x v="2"/>
    <x v="61"/>
  </r>
  <r>
    <x v="27"/>
    <x v="50"/>
    <x v="0"/>
    <s v="Rocco Neubert"/>
    <x v="2"/>
    <x v="50"/>
  </r>
  <r>
    <x v="25"/>
    <x v="71"/>
    <x v="0"/>
    <s v="Rocco Neubert"/>
    <x v="2"/>
    <x v="71"/>
  </r>
  <r>
    <x v="9"/>
    <x v="52"/>
    <x v="0"/>
    <s v="Summer Sewald"/>
    <x v="1"/>
    <x v="52"/>
  </r>
  <r>
    <x v="23"/>
    <x v="2"/>
    <x v="0"/>
    <s v="Dustin Brinkmann"/>
    <x v="0"/>
    <x v="2"/>
  </r>
  <r>
    <x v="5"/>
    <x v="47"/>
    <x v="0"/>
    <s v="Celia Rouche"/>
    <x v="1"/>
    <x v="47"/>
  </r>
  <r>
    <x v="2"/>
    <x v="22"/>
    <x v="0"/>
    <s v="Summer Sewald"/>
    <x v="1"/>
    <x v="22"/>
  </r>
  <r>
    <x v="27"/>
    <x v="68"/>
    <x v="0"/>
    <s v="Rocco Neubert"/>
    <x v="2"/>
    <x v="68"/>
  </r>
  <r>
    <x v="13"/>
    <x v="63"/>
    <x v="1"/>
    <s v="Rocco Neubert"/>
    <x v="2"/>
    <x v="63"/>
  </r>
  <r>
    <x v="13"/>
    <x v="54"/>
    <x v="0"/>
    <s v="Rocco Neubert"/>
    <x v="2"/>
    <x v="54"/>
  </r>
  <r>
    <x v="7"/>
    <x v="24"/>
    <x v="0"/>
    <s v="Melvin Marxen"/>
    <x v="0"/>
    <x v="24"/>
  </r>
  <r>
    <x v="10"/>
    <x v="5"/>
    <x v="0"/>
    <s v="Celia Rouche"/>
    <x v="1"/>
    <x v="5"/>
  </r>
  <r>
    <x v="29"/>
    <x v="42"/>
    <x v="0"/>
    <s v="Melvin Marxen"/>
    <x v="0"/>
    <x v="42"/>
  </r>
  <r>
    <x v="16"/>
    <x v="12"/>
    <x v="0"/>
    <s v="Summer Sewald"/>
    <x v="1"/>
    <x v="12"/>
  </r>
  <r>
    <x v="28"/>
    <x v="1"/>
    <x v="0"/>
    <s v="Dustin Brinkmann"/>
    <x v="0"/>
    <x v="1"/>
  </r>
  <r>
    <x v="13"/>
    <x v="31"/>
    <x v="2"/>
    <s v="Rocco Neubert"/>
    <x v="2"/>
    <x v="31"/>
  </r>
  <r>
    <x v="25"/>
    <x v="63"/>
    <x v="0"/>
    <s v="Rocco Neubert"/>
    <x v="2"/>
    <x v="63"/>
  </r>
  <r>
    <x v="16"/>
    <x v="70"/>
    <x v="0"/>
    <s v="Summer Sewald"/>
    <x v="1"/>
    <x v="70"/>
  </r>
  <r>
    <x v="5"/>
    <x v="20"/>
    <x v="0"/>
    <s v="Celia Rouche"/>
    <x v="1"/>
    <x v="20"/>
  </r>
  <r>
    <x v="19"/>
    <x v="72"/>
    <x v="0"/>
    <s v="Rocco Neubert"/>
    <x v="2"/>
    <x v="72"/>
  </r>
  <r>
    <x v="4"/>
    <x v="13"/>
    <x v="0"/>
    <s v="Celia Rouche"/>
    <x v="1"/>
    <x v="13"/>
  </r>
  <r>
    <x v="3"/>
    <x v="73"/>
    <x v="1"/>
    <s v="Dustin Brinkmann"/>
    <x v="0"/>
    <x v="73"/>
  </r>
  <r>
    <x v="27"/>
    <x v="55"/>
    <x v="0"/>
    <s v="Rocco Neubert"/>
    <x v="2"/>
    <x v="55"/>
  </r>
  <r>
    <x v="26"/>
    <x v="29"/>
    <x v="0"/>
    <s v="Cara Losch"/>
    <x v="2"/>
    <x v="29"/>
  </r>
  <r>
    <x v="25"/>
    <x v="18"/>
    <x v="0"/>
    <s v="Rocco Neubert"/>
    <x v="2"/>
    <x v="18"/>
  </r>
  <r>
    <x v="25"/>
    <x v="50"/>
    <x v="0"/>
    <s v="Rocco Neubert"/>
    <x v="2"/>
    <x v="50"/>
  </r>
  <r>
    <x v="18"/>
    <x v="66"/>
    <x v="0"/>
    <s v="Summer Sewald"/>
    <x v="1"/>
    <x v="66"/>
  </r>
  <r>
    <x v="4"/>
    <x v="49"/>
    <x v="0"/>
    <s v="Celia Rouche"/>
    <x v="1"/>
    <x v="49"/>
  </r>
  <r>
    <x v="15"/>
    <x v="40"/>
    <x v="0"/>
    <s v="Cara Losch"/>
    <x v="2"/>
    <x v="40"/>
  </r>
  <r>
    <x v="27"/>
    <x v="63"/>
    <x v="2"/>
    <s v="Rocco Neubert"/>
    <x v="2"/>
    <x v="63"/>
  </r>
  <r>
    <x v="16"/>
    <x v="74"/>
    <x v="0"/>
    <s v="Summer Sewald"/>
    <x v="1"/>
    <x v="74"/>
  </r>
  <r>
    <x v="5"/>
    <x v="75"/>
    <x v="0"/>
    <s v="Celia Rouche"/>
    <x v="1"/>
    <x v="75"/>
  </r>
  <r>
    <x v="9"/>
    <x v="17"/>
    <x v="0"/>
    <s v="Summer Sewald"/>
    <x v="1"/>
    <x v="17"/>
  </r>
  <r>
    <x v="6"/>
    <x v="76"/>
    <x v="0"/>
    <s v="Melvin Marxen"/>
    <x v="0"/>
    <x v="76"/>
  </r>
  <r>
    <x v="12"/>
    <x v="14"/>
    <x v="0"/>
    <s v="Dustin Brinkmann"/>
    <x v="0"/>
    <x v="14"/>
  </r>
  <r>
    <x v="15"/>
    <x v="29"/>
    <x v="0"/>
    <s v="Cara Losch"/>
    <x v="2"/>
    <x v="29"/>
  </r>
  <r>
    <x v="29"/>
    <x v="37"/>
    <x v="0"/>
    <s v="Melvin Marxen"/>
    <x v="0"/>
    <x v="37"/>
  </r>
  <r>
    <x v="18"/>
    <x v="17"/>
    <x v="1"/>
    <s v="Summer Sewald"/>
    <x v="1"/>
    <x v="17"/>
  </r>
  <r>
    <x v="18"/>
    <x v="17"/>
    <x v="0"/>
    <s v="Summer Sewald"/>
    <x v="1"/>
    <x v="17"/>
  </r>
  <r>
    <x v="23"/>
    <x v="14"/>
    <x v="1"/>
    <s v="Dustin Brinkmann"/>
    <x v="0"/>
    <x v="14"/>
  </r>
  <r>
    <x v="5"/>
    <x v="74"/>
    <x v="0"/>
    <s v="Celia Rouche"/>
    <x v="1"/>
    <x v="74"/>
  </r>
  <r>
    <x v="27"/>
    <x v="77"/>
    <x v="1"/>
    <s v="Rocco Neubert"/>
    <x v="2"/>
    <x v="77"/>
  </r>
  <r>
    <x v="8"/>
    <x v="64"/>
    <x v="0"/>
    <s v="Summer Sewald"/>
    <x v="1"/>
    <x v="64"/>
  </r>
  <r>
    <x v="17"/>
    <x v="51"/>
    <x v="0"/>
    <s v="Cara Losch"/>
    <x v="2"/>
    <x v="51"/>
  </r>
  <r>
    <x v="4"/>
    <x v="58"/>
    <x v="0"/>
    <s v="Celia Rouche"/>
    <x v="1"/>
    <x v="58"/>
  </r>
  <r>
    <x v="15"/>
    <x v="77"/>
    <x v="1"/>
    <s v="Cara Losch"/>
    <x v="2"/>
    <x v="77"/>
  </r>
  <r>
    <x v="1"/>
    <x v="73"/>
    <x v="0"/>
    <s v="Melvin Marxen"/>
    <x v="0"/>
    <x v="73"/>
  </r>
  <r>
    <x v="21"/>
    <x v="51"/>
    <x v="0"/>
    <s v="Cara Losch"/>
    <x v="2"/>
    <x v="51"/>
  </r>
  <r>
    <x v="29"/>
    <x v="1"/>
    <x v="0"/>
    <s v="Melvin Marxen"/>
    <x v="0"/>
    <x v="1"/>
  </r>
  <r>
    <x v="9"/>
    <x v="43"/>
    <x v="0"/>
    <s v="Summer Sewald"/>
    <x v="1"/>
    <x v="43"/>
  </r>
  <r>
    <x v="2"/>
    <x v="70"/>
    <x v="0"/>
    <s v="Summer Sewald"/>
    <x v="1"/>
    <x v="70"/>
  </r>
  <r>
    <x v="7"/>
    <x v="32"/>
    <x v="0"/>
    <s v="Melvin Marxen"/>
    <x v="0"/>
    <x v="32"/>
  </r>
  <r>
    <x v="18"/>
    <x v="75"/>
    <x v="2"/>
    <s v="Summer Sewald"/>
    <x v="1"/>
    <x v="75"/>
  </r>
  <r>
    <x v="18"/>
    <x v="3"/>
    <x v="0"/>
    <s v="Summer Sewald"/>
    <x v="1"/>
    <x v="3"/>
  </r>
  <r>
    <x v="18"/>
    <x v="10"/>
    <x v="0"/>
    <s v="Summer Sewald"/>
    <x v="1"/>
    <x v="10"/>
  </r>
  <r>
    <x v="23"/>
    <x v="2"/>
    <x v="0"/>
    <s v="Dustin Brinkmann"/>
    <x v="0"/>
    <x v="2"/>
  </r>
  <r>
    <x v="9"/>
    <x v="70"/>
    <x v="1"/>
    <s v="Summer Sewald"/>
    <x v="1"/>
    <x v="70"/>
  </r>
  <r>
    <x v="12"/>
    <x v="1"/>
    <x v="0"/>
    <s v="Dustin Brinkmann"/>
    <x v="0"/>
    <x v="1"/>
  </r>
  <r>
    <x v="15"/>
    <x v="40"/>
    <x v="0"/>
    <s v="Cara Losch"/>
    <x v="2"/>
    <x v="40"/>
  </r>
  <r>
    <x v="15"/>
    <x v="71"/>
    <x v="0"/>
    <s v="Cara Losch"/>
    <x v="2"/>
    <x v="71"/>
  </r>
  <r>
    <x v="3"/>
    <x v="31"/>
    <x v="0"/>
    <s v="Dustin Brinkmann"/>
    <x v="0"/>
    <x v="31"/>
  </r>
  <r>
    <x v="13"/>
    <x v="46"/>
    <x v="0"/>
    <s v="Rocco Neubert"/>
    <x v="2"/>
    <x v="46"/>
  </r>
  <r>
    <x v="18"/>
    <x v="22"/>
    <x v="0"/>
    <s v="Summer Sewald"/>
    <x v="1"/>
    <x v="22"/>
  </r>
  <r>
    <x v="4"/>
    <x v="17"/>
    <x v="0"/>
    <s v="Celia Rouche"/>
    <x v="1"/>
    <x v="17"/>
  </r>
  <r>
    <x v="24"/>
    <x v="9"/>
    <x v="2"/>
    <s v="Rocco Neubert"/>
    <x v="2"/>
    <x v="9"/>
  </r>
  <r>
    <x v="13"/>
    <x v="60"/>
    <x v="2"/>
    <s v="Rocco Neubert"/>
    <x v="2"/>
    <x v="60"/>
  </r>
  <r>
    <x v="25"/>
    <x v="39"/>
    <x v="0"/>
    <s v="Rocco Neubert"/>
    <x v="2"/>
    <x v="39"/>
  </r>
  <r>
    <x v="8"/>
    <x v="35"/>
    <x v="0"/>
    <s v="Summer Sewald"/>
    <x v="1"/>
    <x v="35"/>
  </r>
  <r>
    <x v="18"/>
    <x v="3"/>
    <x v="0"/>
    <s v="Summer Sewald"/>
    <x v="1"/>
    <x v="3"/>
  </r>
  <r>
    <x v="23"/>
    <x v="32"/>
    <x v="0"/>
    <s v="Dustin Brinkmann"/>
    <x v="0"/>
    <x v="32"/>
  </r>
  <r>
    <x v="0"/>
    <x v="24"/>
    <x v="0"/>
    <s v="Dustin Brinkmann"/>
    <x v="0"/>
    <x v="24"/>
  </r>
  <r>
    <x v="19"/>
    <x v="29"/>
    <x v="0"/>
    <s v="Rocco Neubert"/>
    <x v="2"/>
    <x v="29"/>
  </r>
  <r>
    <x v="12"/>
    <x v="73"/>
    <x v="0"/>
    <s v="Dustin Brinkmann"/>
    <x v="0"/>
    <x v="73"/>
  </r>
  <r>
    <x v="4"/>
    <x v="45"/>
    <x v="0"/>
    <s v="Celia Rouche"/>
    <x v="1"/>
    <x v="45"/>
  </r>
  <r>
    <x v="26"/>
    <x v="58"/>
    <x v="0"/>
    <s v="Cara Losch"/>
    <x v="2"/>
    <x v="58"/>
  </r>
  <r>
    <x v="1"/>
    <x v="53"/>
    <x v="0"/>
    <s v="Melvin Marxen"/>
    <x v="0"/>
    <x v="53"/>
  </r>
  <r>
    <x v="25"/>
    <x v="69"/>
    <x v="1"/>
    <s v="Rocco Neubert"/>
    <x v="2"/>
    <x v="69"/>
  </r>
  <r>
    <x v="25"/>
    <x v="78"/>
    <x v="0"/>
    <s v="Rocco Neubert"/>
    <x v="2"/>
    <x v="78"/>
  </r>
  <r>
    <x v="10"/>
    <x v="17"/>
    <x v="0"/>
    <s v="Celia Rouche"/>
    <x v="1"/>
    <x v="17"/>
  </r>
  <r>
    <x v="23"/>
    <x v="7"/>
    <x v="0"/>
    <s v="Dustin Brinkmann"/>
    <x v="0"/>
    <x v="7"/>
  </r>
  <r>
    <x v="0"/>
    <x v="36"/>
    <x v="0"/>
    <s v="Dustin Brinkmann"/>
    <x v="0"/>
    <x v="36"/>
  </r>
  <r>
    <x v="17"/>
    <x v="18"/>
    <x v="0"/>
    <s v="Cara Losch"/>
    <x v="2"/>
    <x v="18"/>
  </r>
  <r>
    <x v="12"/>
    <x v="1"/>
    <x v="0"/>
    <s v="Dustin Brinkmann"/>
    <x v="0"/>
    <x v="1"/>
  </r>
  <r>
    <x v="3"/>
    <x v="1"/>
    <x v="0"/>
    <s v="Dustin Brinkmann"/>
    <x v="0"/>
    <x v="1"/>
  </r>
  <r>
    <x v="1"/>
    <x v="37"/>
    <x v="0"/>
    <s v="Melvin Marxen"/>
    <x v="0"/>
    <x v="37"/>
  </r>
  <r>
    <x v="25"/>
    <x v="40"/>
    <x v="0"/>
    <s v="Rocco Neubert"/>
    <x v="2"/>
    <x v="40"/>
  </r>
  <r>
    <x v="21"/>
    <x v="40"/>
    <x v="0"/>
    <s v="Cara Losch"/>
    <x v="2"/>
    <x v="40"/>
  </r>
  <r>
    <x v="18"/>
    <x v="75"/>
    <x v="1"/>
    <s v="Summer Sewald"/>
    <x v="1"/>
    <x v="75"/>
  </r>
  <r>
    <x v="9"/>
    <x v="43"/>
    <x v="1"/>
    <s v="Summer Sewald"/>
    <x v="1"/>
    <x v="43"/>
  </r>
  <r>
    <x v="11"/>
    <x v="3"/>
    <x v="1"/>
    <s v="Celia Rouche"/>
    <x v="1"/>
    <x v="3"/>
  </r>
  <r>
    <x v="17"/>
    <x v="35"/>
    <x v="2"/>
    <s v="Cara Losch"/>
    <x v="2"/>
    <x v="35"/>
  </r>
  <r>
    <x v="12"/>
    <x v="30"/>
    <x v="0"/>
    <s v="Dustin Brinkmann"/>
    <x v="0"/>
    <x v="30"/>
  </r>
  <r>
    <x v="4"/>
    <x v="17"/>
    <x v="0"/>
    <s v="Celia Rouche"/>
    <x v="1"/>
    <x v="17"/>
  </r>
  <r>
    <x v="15"/>
    <x v="69"/>
    <x v="0"/>
    <s v="Cara Losch"/>
    <x v="2"/>
    <x v="69"/>
  </r>
  <r>
    <x v="20"/>
    <x v="69"/>
    <x v="1"/>
    <s v="Cara Losch"/>
    <x v="2"/>
    <x v="69"/>
  </r>
  <r>
    <x v="14"/>
    <x v="19"/>
    <x v="2"/>
    <s v="Celia Rouche"/>
    <x v="1"/>
    <x v="19"/>
  </r>
  <r>
    <x v="14"/>
    <x v="13"/>
    <x v="0"/>
    <s v="Celia Rouche"/>
    <x v="1"/>
    <x v="13"/>
  </r>
  <r>
    <x v="14"/>
    <x v="70"/>
    <x v="0"/>
    <s v="Celia Rouche"/>
    <x v="1"/>
    <x v="70"/>
  </r>
  <r>
    <x v="7"/>
    <x v="0"/>
    <x v="1"/>
    <s v="Melvin Marxen"/>
    <x v="0"/>
    <x v="0"/>
  </r>
  <r>
    <x v="16"/>
    <x v="79"/>
    <x v="0"/>
    <s v="Summer Sewald"/>
    <x v="1"/>
    <x v="79"/>
  </r>
  <r>
    <x v="22"/>
    <x v="37"/>
    <x v="1"/>
    <s v="Melvin Marxen"/>
    <x v="0"/>
    <x v="37"/>
  </r>
  <r>
    <x v="4"/>
    <x v="3"/>
    <x v="0"/>
    <s v="Celia Rouche"/>
    <x v="1"/>
    <x v="3"/>
  </r>
  <r>
    <x v="3"/>
    <x v="1"/>
    <x v="1"/>
    <s v="Dustin Brinkmann"/>
    <x v="0"/>
    <x v="1"/>
  </r>
  <r>
    <x v="1"/>
    <x v="2"/>
    <x v="0"/>
    <s v="Melvin Marxen"/>
    <x v="0"/>
    <x v="2"/>
  </r>
  <r>
    <x v="25"/>
    <x v="51"/>
    <x v="0"/>
    <s v="Rocco Neubert"/>
    <x v="2"/>
    <x v="51"/>
  </r>
  <r>
    <x v="7"/>
    <x v="1"/>
    <x v="1"/>
    <s v="Melvin Marxen"/>
    <x v="0"/>
    <x v="1"/>
  </r>
  <r>
    <x v="18"/>
    <x v="49"/>
    <x v="1"/>
    <s v="Summer Sewald"/>
    <x v="1"/>
    <x v="49"/>
  </r>
  <r>
    <x v="18"/>
    <x v="25"/>
    <x v="0"/>
    <s v="Summer Sewald"/>
    <x v="1"/>
    <x v="25"/>
  </r>
  <r>
    <x v="5"/>
    <x v="56"/>
    <x v="0"/>
    <s v="Celia Rouche"/>
    <x v="1"/>
    <x v="56"/>
  </r>
  <r>
    <x v="17"/>
    <x v="80"/>
    <x v="0"/>
    <s v="Cara Losch"/>
    <x v="2"/>
    <x v="80"/>
  </r>
  <r>
    <x v="27"/>
    <x v="21"/>
    <x v="0"/>
    <s v="Rocco Neubert"/>
    <x v="2"/>
    <x v="21"/>
  </r>
  <r>
    <x v="26"/>
    <x v="71"/>
    <x v="0"/>
    <s v="Cara Losch"/>
    <x v="2"/>
    <x v="71"/>
  </r>
  <r>
    <x v="13"/>
    <x v="61"/>
    <x v="0"/>
    <s v="Rocco Neubert"/>
    <x v="2"/>
    <x v="61"/>
  </r>
  <r>
    <x v="14"/>
    <x v="74"/>
    <x v="2"/>
    <s v="Celia Rouche"/>
    <x v="1"/>
    <x v="74"/>
  </r>
  <r>
    <x v="10"/>
    <x v="20"/>
    <x v="0"/>
    <s v="Celia Rouche"/>
    <x v="1"/>
    <x v="20"/>
  </r>
  <r>
    <x v="29"/>
    <x v="36"/>
    <x v="1"/>
    <s v="Melvin Marxen"/>
    <x v="0"/>
    <x v="36"/>
  </r>
  <r>
    <x v="18"/>
    <x v="56"/>
    <x v="1"/>
    <s v="Summer Sewald"/>
    <x v="1"/>
    <x v="56"/>
  </r>
  <r>
    <x v="18"/>
    <x v="10"/>
    <x v="0"/>
    <s v="Summer Sewald"/>
    <x v="1"/>
    <x v="10"/>
  </r>
  <r>
    <x v="0"/>
    <x v="2"/>
    <x v="0"/>
    <s v="Dustin Brinkmann"/>
    <x v="0"/>
    <x v="2"/>
  </r>
  <r>
    <x v="6"/>
    <x v="60"/>
    <x v="0"/>
    <s v="Melvin Marxen"/>
    <x v="0"/>
    <x v="60"/>
  </r>
  <r>
    <x v="4"/>
    <x v="10"/>
    <x v="1"/>
    <s v="Celia Rouche"/>
    <x v="1"/>
    <x v="10"/>
  </r>
  <r>
    <x v="3"/>
    <x v="8"/>
    <x v="1"/>
    <s v="Dustin Brinkmann"/>
    <x v="0"/>
    <x v="8"/>
  </r>
  <r>
    <x v="7"/>
    <x v="57"/>
    <x v="0"/>
    <s v="Melvin Marxen"/>
    <x v="0"/>
    <x v="57"/>
  </r>
  <r>
    <x v="16"/>
    <x v="12"/>
    <x v="0"/>
    <s v="Summer Sewald"/>
    <x v="1"/>
    <x v="12"/>
  </r>
  <r>
    <x v="11"/>
    <x v="12"/>
    <x v="0"/>
    <s v="Celia Rouche"/>
    <x v="1"/>
    <x v="12"/>
  </r>
  <r>
    <x v="15"/>
    <x v="46"/>
    <x v="0"/>
    <s v="Cara Losch"/>
    <x v="2"/>
    <x v="46"/>
  </r>
  <r>
    <x v="2"/>
    <x v="39"/>
    <x v="2"/>
    <s v="Summer Sewald"/>
    <x v="1"/>
    <x v="39"/>
  </r>
  <r>
    <x v="13"/>
    <x v="37"/>
    <x v="2"/>
    <s v="Rocco Neubert"/>
    <x v="2"/>
    <x v="37"/>
  </r>
  <r>
    <x v="1"/>
    <x v="38"/>
    <x v="0"/>
    <s v="Melvin Marxen"/>
    <x v="0"/>
    <x v="38"/>
  </r>
  <r>
    <x v="7"/>
    <x v="1"/>
    <x v="0"/>
    <s v="Melvin Marxen"/>
    <x v="0"/>
    <x v="1"/>
  </r>
  <r>
    <x v="8"/>
    <x v="35"/>
    <x v="0"/>
    <s v="Summer Sewald"/>
    <x v="1"/>
    <x v="35"/>
  </r>
  <r>
    <x v="29"/>
    <x v="0"/>
    <x v="0"/>
    <s v="Melvin Marxen"/>
    <x v="0"/>
    <x v="0"/>
  </r>
  <r>
    <x v="0"/>
    <x v="1"/>
    <x v="0"/>
    <s v="Dustin Brinkmann"/>
    <x v="0"/>
    <x v="1"/>
  </r>
  <r>
    <x v="28"/>
    <x v="1"/>
    <x v="0"/>
    <s v="Dustin Brinkmann"/>
    <x v="0"/>
    <x v="1"/>
  </r>
  <r>
    <x v="26"/>
    <x v="64"/>
    <x v="0"/>
    <s v="Cara Losch"/>
    <x v="2"/>
    <x v="64"/>
  </r>
  <r>
    <x v="1"/>
    <x v="48"/>
    <x v="0"/>
    <s v="Melvin Marxen"/>
    <x v="0"/>
    <x v="48"/>
  </r>
  <r>
    <x v="14"/>
    <x v="27"/>
    <x v="1"/>
    <s v="Celia Rouche"/>
    <x v="1"/>
    <x v="27"/>
  </r>
  <r>
    <x v="29"/>
    <x v="2"/>
    <x v="0"/>
    <s v="Melvin Marxen"/>
    <x v="0"/>
    <x v="2"/>
  </r>
  <r>
    <x v="0"/>
    <x v="57"/>
    <x v="0"/>
    <s v="Dustin Brinkmann"/>
    <x v="0"/>
    <x v="57"/>
  </r>
  <r>
    <x v="6"/>
    <x v="60"/>
    <x v="1"/>
    <s v="Melvin Marxen"/>
    <x v="0"/>
    <x v="60"/>
  </r>
  <r>
    <x v="12"/>
    <x v="64"/>
    <x v="0"/>
    <s v="Dustin Brinkmann"/>
    <x v="0"/>
    <x v="64"/>
  </r>
  <r>
    <x v="1"/>
    <x v="1"/>
    <x v="0"/>
    <s v="Melvin Marxen"/>
    <x v="0"/>
    <x v="1"/>
  </r>
  <r>
    <x v="25"/>
    <x v="51"/>
    <x v="1"/>
    <s v="Rocco Neubert"/>
    <x v="2"/>
    <x v="51"/>
  </r>
  <r>
    <x v="21"/>
    <x v="71"/>
    <x v="0"/>
    <s v="Cara Losch"/>
    <x v="2"/>
    <x v="71"/>
  </r>
  <r>
    <x v="7"/>
    <x v="19"/>
    <x v="0"/>
    <s v="Melvin Marxen"/>
    <x v="0"/>
    <x v="19"/>
  </r>
  <r>
    <x v="10"/>
    <x v="27"/>
    <x v="0"/>
    <s v="Celia Rouche"/>
    <x v="1"/>
    <x v="27"/>
  </r>
  <r>
    <x v="23"/>
    <x v="73"/>
    <x v="0"/>
    <s v="Dustin Brinkmann"/>
    <x v="0"/>
    <x v="73"/>
  </r>
  <r>
    <x v="9"/>
    <x v="14"/>
    <x v="2"/>
    <s v="Summer Sewald"/>
    <x v="1"/>
    <x v="14"/>
  </r>
  <r>
    <x v="15"/>
    <x v="50"/>
    <x v="0"/>
    <s v="Cara Losch"/>
    <x v="2"/>
    <x v="50"/>
  </r>
  <r>
    <x v="1"/>
    <x v="42"/>
    <x v="1"/>
    <s v="Melvin Marxen"/>
    <x v="0"/>
    <x v="42"/>
  </r>
  <r>
    <x v="8"/>
    <x v="44"/>
    <x v="0"/>
    <s v="Summer Sewald"/>
    <x v="1"/>
    <x v="44"/>
  </r>
  <r>
    <x v="16"/>
    <x v="30"/>
    <x v="2"/>
    <s v="Summer Sewald"/>
    <x v="1"/>
    <x v="30"/>
  </r>
  <r>
    <x v="6"/>
    <x v="14"/>
    <x v="0"/>
    <s v="Melvin Marxen"/>
    <x v="0"/>
    <x v="14"/>
  </r>
  <r>
    <x v="18"/>
    <x v="56"/>
    <x v="0"/>
    <s v="Summer Sewald"/>
    <x v="1"/>
    <x v="56"/>
  </r>
  <r>
    <x v="5"/>
    <x v="43"/>
    <x v="1"/>
    <s v="Celia Rouche"/>
    <x v="1"/>
    <x v="43"/>
  </r>
  <r>
    <x v="5"/>
    <x v="11"/>
    <x v="1"/>
    <s v="Celia Rouche"/>
    <x v="1"/>
    <x v="11"/>
  </r>
  <r>
    <x v="3"/>
    <x v="33"/>
    <x v="0"/>
    <s v="Dustin Brinkmann"/>
    <x v="0"/>
    <x v="33"/>
  </r>
  <r>
    <x v="1"/>
    <x v="19"/>
    <x v="1"/>
    <s v="Melvin Marxen"/>
    <x v="0"/>
    <x v="19"/>
  </r>
  <r>
    <x v="1"/>
    <x v="33"/>
    <x v="0"/>
    <s v="Melvin Marxen"/>
    <x v="0"/>
    <x v="33"/>
  </r>
  <r>
    <x v="18"/>
    <x v="58"/>
    <x v="0"/>
    <s v="Summer Sewald"/>
    <x v="1"/>
    <x v="58"/>
  </r>
  <r>
    <x v="19"/>
    <x v="18"/>
    <x v="0"/>
    <s v="Rocco Neubert"/>
    <x v="2"/>
    <x v="18"/>
  </r>
  <r>
    <x v="12"/>
    <x v="32"/>
    <x v="0"/>
    <s v="Dustin Brinkmann"/>
    <x v="0"/>
    <x v="32"/>
  </r>
  <r>
    <x v="4"/>
    <x v="17"/>
    <x v="0"/>
    <s v="Celia Rouche"/>
    <x v="1"/>
    <x v="17"/>
  </r>
  <r>
    <x v="3"/>
    <x v="36"/>
    <x v="0"/>
    <s v="Dustin Brinkmann"/>
    <x v="0"/>
    <x v="36"/>
  </r>
  <r>
    <x v="3"/>
    <x v="31"/>
    <x v="0"/>
    <s v="Dustin Brinkmann"/>
    <x v="0"/>
    <x v="31"/>
  </r>
  <r>
    <x v="26"/>
    <x v="21"/>
    <x v="0"/>
    <s v="Cara Losch"/>
    <x v="2"/>
    <x v="21"/>
  </r>
  <r>
    <x v="26"/>
    <x v="68"/>
    <x v="0"/>
    <s v="Cara Losch"/>
    <x v="2"/>
    <x v="68"/>
  </r>
  <r>
    <x v="7"/>
    <x v="60"/>
    <x v="0"/>
    <s v="Melvin Marxen"/>
    <x v="0"/>
    <x v="60"/>
  </r>
  <r>
    <x v="8"/>
    <x v="41"/>
    <x v="0"/>
    <s v="Summer Sewald"/>
    <x v="1"/>
    <x v="41"/>
  </r>
  <r>
    <x v="5"/>
    <x v="20"/>
    <x v="0"/>
    <s v="Celia Rouche"/>
    <x v="1"/>
    <x v="20"/>
  </r>
  <r>
    <x v="22"/>
    <x v="38"/>
    <x v="0"/>
    <s v="Melvin Marxen"/>
    <x v="0"/>
    <x v="38"/>
  </r>
  <r>
    <x v="9"/>
    <x v="17"/>
    <x v="0"/>
    <s v="Summer Sewald"/>
    <x v="1"/>
    <x v="17"/>
  </r>
  <r>
    <x v="19"/>
    <x v="68"/>
    <x v="1"/>
    <s v="Rocco Neubert"/>
    <x v="2"/>
    <x v="68"/>
  </r>
  <r>
    <x v="11"/>
    <x v="35"/>
    <x v="0"/>
    <s v="Celia Rouche"/>
    <x v="1"/>
    <x v="35"/>
  </r>
  <r>
    <x v="15"/>
    <x v="39"/>
    <x v="0"/>
    <s v="Cara Losch"/>
    <x v="2"/>
    <x v="39"/>
  </r>
  <r>
    <x v="2"/>
    <x v="25"/>
    <x v="0"/>
    <s v="Summer Sewald"/>
    <x v="1"/>
    <x v="25"/>
  </r>
  <r>
    <x v="3"/>
    <x v="2"/>
    <x v="0"/>
    <s v="Dustin Brinkmann"/>
    <x v="0"/>
    <x v="2"/>
  </r>
  <r>
    <x v="13"/>
    <x v="39"/>
    <x v="0"/>
    <s v="Rocco Neubert"/>
    <x v="2"/>
    <x v="39"/>
  </r>
  <r>
    <x v="1"/>
    <x v="30"/>
    <x v="0"/>
    <s v="Melvin Marxen"/>
    <x v="0"/>
    <x v="30"/>
  </r>
  <r>
    <x v="29"/>
    <x v="81"/>
    <x v="0"/>
    <s v="Melvin Marxen"/>
    <x v="0"/>
    <x v="81"/>
  </r>
  <r>
    <x v="16"/>
    <x v="12"/>
    <x v="0"/>
    <s v="Summer Sewald"/>
    <x v="1"/>
    <x v="12"/>
  </r>
  <r>
    <x v="19"/>
    <x v="15"/>
    <x v="0"/>
    <s v="Rocco Neubert"/>
    <x v="2"/>
    <x v="15"/>
  </r>
  <r>
    <x v="4"/>
    <x v="45"/>
    <x v="0"/>
    <s v="Celia Rouche"/>
    <x v="1"/>
    <x v="45"/>
  </r>
  <r>
    <x v="2"/>
    <x v="27"/>
    <x v="2"/>
    <s v="Summer Sewald"/>
    <x v="1"/>
    <x v="27"/>
  </r>
  <r>
    <x v="2"/>
    <x v="41"/>
    <x v="0"/>
    <s v="Summer Sewald"/>
    <x v="1"/>
    <x v="41"/>
  </r>
  <r>
    <x v="3"/>
    <x v="75"/>
    <x v="0"/>
    <s v="Dustin Brinkmann"/>
    <x v="0"/>
    <x v="75"/>
  </r>
  <r>
    <x v="26"/>
    <x v="24"/>
    <x v="2"/>
    <s v="Cara Losch"/>
    <x v="2"/>
    <x v="24"/>
  </r>
  <r>
    <x v="29"/>
    <x v="57"/>
    <x v="0"/>
    <s v="Melvin Marxen"/>
    <x v="0"/>
    <x v="57"/>
  </r>
  <r>
    <x v="18"/>
    <x v="41"/>
    <x v="0"/>
    <s v="Summer Sewald"/>
    <x v="1"/>
    <x v="41"/>
  </r>
  <r>
    <x v="18"/>
    <x v="11"/>
    <x v="0"/>
    <s v="Summer Sewald"/>
    <x v="1"/>
    <x v="11"/>
  </r>
  <r>
    <x v="22"/>
    <x v="7"/>
    <x v="0"/>
    <s v="Melvin Marxen"/>
    <x v="0"/>
    <x v="7"/>
  </r>
  <r>
    <x v="0"/>
    <x v="57"/>
    <x v="0"/>
    <s v="Dustin Brinkmann"/>
    <x v="0"/>
    <x v="57"/>
  </r>
  <r>
    <x v="15"/>
    <x v="78"/>
    <x v="0"/>
    <s v="Cara Losch"/>
    <x v="2"/>
    <x v="78"/>
  </r>
  <r>
    <x v="27"/>
    <x v="80"/>
    <x v="0"/>
    <s v="Rocco Neubert"/>
    <x v="2"/>
    <x v="80"/>
  </r>
  <r>
    <x v="13"/>
    <x v="21"/>
    <x v="1"/>
    <s v="Rocco Neubert"/>
    <x v="2"/>
    <x v="21"/>
  </r>
  <r>
    <x v="1"/>
    <x v="31"/>
    <x v="0"/>
    <s v="Melvin Marxen"/>
    <x v="0"/>
    <x v="31"/>
  </r>
  <r>
    <x v="8"/>
    <x v="66"/>
    <x v="0"/>
    <s v="Summer Sewald"/>
    <x v="1"/>
    <x v="66"/>
  </r>
  <r>
    <x v="8"/>
    <x v="10"/>
    <x v="0"/>
    <s v="Summer Sewald"/>
    <x v="1"/>
    <x v="10"/>
  </r>
  <r>
    <x v="18"/>
    <x v="12"/>
    <x v="1"/>
    <s v="Summer Sewald"/>
    <x v="1"/>
    <x v="12"/>
  </r>
  <r>
    <x v="18"/>
    <x v="25"/>
    <x v="0"/>
    <s v="Summer Sewald"/>
    <x v="1"/>
    <x v="25"/>
  </r>
  <r>
    <x v="4"/>
    <x v="13"/>
    <x v="0"/>
    <s v="Celia Rouche"/>
    <x v="1"/>
    <x v="13"/>
  </r>
  <r>
    <x v="15"/>
    <x v="21"/>
    <x v="1"/>
    <s v="Cara Losch"/>
    <x v="2"/>
    <x v="21"/>
  </r>
  <r>
    <x v="24"/>
    <x v="82"/>
    <x v="0"/>
    <s v="Rocco Neubert"/>
    <x v="2"/>
    <x v="82"/>
  </r>
  <r>
    <x v="28"/>
    <x v="9"/>
    <x v="1"/>
    <s v="Dustin Brinkmann"/>
    <x v="0"/>
    <x v="9"/>
  </r>
  <r>
    <x v="18"/>
    <x v="56"/>
    <x v="0"/>
    <s v="Summer Sewald"/>
    <x v="1"/>
    <x v="56"/>
  </r>
  <r>
    <x v="22"/>
    <x v="14"/>
    <x v="0"/>
    <s v="Melvin Marxen"/>
    <x v="0"/>
    <x v="14"/>
  </r>
  <r>
    <x v="4"/>
    <x v="75"/>
    <x v="0"/>
    <s v="Celia Rouche"/>
    <x v="1"/>
    <x v="75"/>
  </r>
  <r>
    <x v="4"/>
    <x v="35"/>
    <x v="0"/>
    <s v="Celia Rouche"/>
    <x v="1"/>
    <x v="35"/>
  </r>
  <r>
    <x v="3"/>
    <x v="38"/>
    <x v="1"/>
    <s v="Dustin Brinkmann"/>
    <x v="0"/>
    <x v="38"/>
  </r>
  <r>
    <x v="1"/>
    <x v="14"/>
    <x v="1"/>
    <s v="Melvin Marxen"/>
    <x v="0"/>
    <x v="14"/>
  </r>
  <r>
    <x v="21"/>
    <x v="39"/>
    <x v="1"/>
    <s v="Cara Losch"/>
    <x v="2"/>
    <x v="39"/>
  </r>
  <r>
    <x v="29"/>
    <x v="14"/>
    <x v="0"/>
    <s v="Melvin Marxen"/>
    <x v="0"/>
    <x v="14"/>
  </r>
  <r>
    <x v="18"/>
    <x v="74"/>
    <x v="1"/>
    <s v="Summer Sewald"/>
    <x v="1"/>
    <x v="74"/>
  </r>
  <r>
    <x v="4"/>
    <x v="41"/>
    <x v="0"/>
    <s v="Celia Rouche"/>
    <x v="1"/>
    <x v="41"/>
  </r>
  <r>
    <x v="3"/>
    <x v="38"/>
    <x v="1"/>
    <s v="Dustin Brinkmann"/>
    <x v="0"/>
    <x v="38"/>
  </r>
  <r>
    <x v="1"/>
    <x v="2"/>
    <x v="1"/>
    <s v="Melvin Marxen"/>
    <x v="0"/>
    <x v="2"/>
  </r>
  <r>
    <x v="1"/>
    <x v="48"/>
    <x v="0"/>
    <s v="Melvin Marxen"/>
    <x v="0"/>
    <x v="48"/>
  </r>
  <r>
    <x v="7"/>
    <x v="36"/>
    <x v="1"/>
    <s v="Melvin Marxen"/>
    <x v="0"/>
    <x v="36"/>
  </r>
  <r>
    <x v="7"/>
    <x v="38"/>
    <x v="0"/>
    <s v="Melvin Marxen"/>
    <x v="0"/>
    <x v="38"/>
  </r>
  <r>
    <x v="18"/>
    <x v="58"/>
    <x v="0"/>
    <s v="Summer Sewald"/>
    <x v="1"/>
    <x v="58"/>
  </r>
  <r>
    <x v="23"/>
    <x v="14"/>
    <x v="1"/>
    <s v="Dustin Brinkmann"/>
    <x v="0"/>
    <x v="14"/>
  </r>
  <r>
    <x v="23"/>
    <x v="7"/>
    <x v="1"/>
    <s v="Dustin Brinkmann"/>
    <x v="0"/>
    <x v="7"/>
  </r>
  <r>
    <x v="19"/>
    <x v="51"/>
    <x v="1"/>
    <s v="Rocco Neubert"/>
    <x v="2"/>
    <x v="51"/>
  </r>
  <r>
    <x v="12"/>
    <x v="60"/>
    <x v="1"/>
    <s v="Dustin Brinkmann"/>
    <x v="0"/>
    <x v="60"/>
  </r>
  <r>
    <x v="3"/>
    <x v="1"/>
    <x v="0"/>
    <s v="Dustin Brinkmann"/>
    <x v="0"/>
    <x v="1"/>
  </r>
  <r>
    <x v="28"/>
    <x v="0"/>
    <x v="1"/>
    <s v="Dustin Brinkmann"/>
    <x v="0"/>
    <x v="0"/>
  </r>
  <r>
    <x v="26"/>
    <x v="15"/>
    <x v="0"/>
    <s v="Cara Losch"/>
    <x v="2"/>
    <x v="15"/>
  </r>
  <r>
    <x v="9"/>
    <x v="52"/>
    <x v="0"/>
    <s v="Summer Sewald"/>
    <x v="1"/>
    <x v="52"/>
  </r>
  <r>
    <x v="2"/>
    <x v="75"/>
    <x v="1"/>
    <s v="Summer Sewald"/>
    <x v="1"/>
    <x v="75"/>
  </r>
  <r>
    <x v="2"/>
    <x v="83"/>
    <x v="0"/>
    <s v="Summer Sewald"/>
    <x v="1"/>
    <x v="83"/>
  </r>
  <r>
    <x v="3"/>
    <x v="24"/>
    <x v="0"/>
    <s v="Dustin Brinkmann"/>
    <x v="0"/>
    <x v="24"/>
  </r>
  <r>
    <x v="23"/>
    <x v="4"/>
    <x v="0"/>
    <s v="Dustin Brinkmann"/>
    <x v="0"/>
    <x v="4"/>
  </r>
  <r>
    <x v="5"/>
    <x v="58"/>
    <x v="0"/>
    <s v="Celia Rouche"/>
    <x v="1"/>
    <x v="58"/>
  </r>
  <r>
    <x v="11"/>
    <x v="69"/>
    <x v="2"/>
    <s v="Celia Rouche"/>
    <x v="1"/>
    <x v="69"/>
  </r>
  <r>
    <x v="17"/>
    <x v="80"/>
    <x v="0"/>
    <s v="Cara Losch"/>
    <x v="2"/>
    <x v="80"/>
  </r>
  <r>
    <x v="15"/>
    <x v="36"/>
    <x v="2"/>
    <s v="Cara Losch"/>
    <x v="2"/>
    <x v="36"/>
  </r>
  <r>
    <x v="15"/>
    <x v="71"/>
    <x v="0"/>
    <s v="Cara Losch"/>
    <x v="2"/>
    <x v="71"/>
  </r>
  <r>
    <x v="3"/>
    <x v="73"/>
    <x v="0"/>
    <s v="Dustin Brinkmann"/>
    <x v="0"/>
    <x v="73"/>
  </r>
  <r>
    <x v="3"/>
    <x v="36"/>
    <x v="0"/>
    <s v="Dustin Brinkmann"/>
    <x v="0"/>
    <x v="36"/>
  </r>
  <r>
    <x v="24"/>
    <x v="61"/>
    <x v="0"/>
    <s v="Rocco Neubert"/>
    <x v="2"/>
    <x v="61"/>
  </r>
  <r>
    <x v="27"/>
    <x v="29"/>
    <x v="0"/>
    <s v="Rocco Neubert"/>
    <x v="2"/>
    <x v="29"/>
  </r>
  <r>
    <x v="26"/>
    <x v="59"/>
    <x v="0"/>
    <s v="Cara Losch"/>
    <x v="2"/>
    <x v="59"/>
  </r>
  <r>
    <x v="25"/>
    <x v="50"/>
    <x v="0"/>
    <s v="Rocco Neubert"/>
    <x v="2"/>
    <x v="50"/>
  </r>
  <r>
    <x v="21"/>
    <x v="59"/>
    <x v="0"/>
    <s v="Cara Losch"/>
    <x v="2"/>
    <x v="59"/>
  </r>
  <r>
    <x v="29"/>
    <x v="76"/>
    <x v="0"/>
    <s v="Melvin Marxen"/>
    <x v="0"/>
    <x v="76"/>
  </r>
  <r>
    <x v="11"/>
    <x v="25"/>
    <x v="0"/>
    <s v="Celia Rouche"/>
    <x v="1"/>
    <x v="25"/>
  </r>
  <r>
    <x v="4"/>
    <x v="12"/>
    <x v="0"/>
    <s v="Celia Rouche"/>
    <x v="1"/>
    <x v="12"/>
  </r>
  <r>
    <x v="2"/>
    <x v="17"/>
    <x v="0"/>
    <s v="Summer Sewald"/>
    <x v="1"/>
    <x v="17"/>
  </r>
  <r>
    <x v="3"/>
    <x v="76"/>
    <x v="0"/>
    <s v="Dustin Brinkmann"/>
    <x v="0"/>
    <x v="76"/>
  </r>
  <r>
    <x v="1"/>
    <x v="37"/>
    <x v="0"/>
    <s v="Melvin Marxen"/>
    <x v="0"/>
    <x v="37"/>
  </r>
  <r>
    <x v="25"/>
    <x v="43"/>
    <x v="0"/>
    <s v="Rocco Neubert"/>
    <x v="2"/>
    <x v="43"/>
  </r>
  <r>
    <x v="16"/>
    <x v="47"/>
    <x v="0"/>
    <s v="Summer Sewald"/>
    <x v="1"/>
    <x v="47"/>
  </r>
  <r>
    <x v="18"/>
    <x v="70"/>
    <x v="0"/>
    <s v="Summer Sewald"/>
    <x v="1"/>
    <x v="70"/>
  </r>
  <r>
    <x v="23"/>
    <x v="33"/>
    <x v="1"/>
    <s v="Dustin Brinkmann"/>
    <x v="0"/>
    <x v="33"/>
  </r>
  <r>
    <x v="23"/>
    <x v="4"/>
    <x v="0"/>
    <s v="Dustin Brinkmann"/>
    <x v="0"/>
    <x v="4"/>
  </r>
  <r>
    <x v="5"/>
    <x v="8"/>
    <x v="2"/>
    <s v="Celia Rouche"/>
    <x v="1"/>
    <x v="8"/>
  </r>
  <r>
    <x v="5"/>
    <x v="34"/>
    <x v="0"/>
    <s v="Celia Rouche"/>
    <x v="1"/>
    <x v="34"/>
  </r>
  <r>
    <x v="5"/>
    <x v="25"/>
    <x v="0"/>
    <s v="Celia Rouche"/>
    <x v="1"/>
    <x v="25"/>
  </r>
  <r>
    <x v="9"/>
    <x v="75"/>
    <x v="1"/>
    <s v="Summer Sewald"/>
    <x v="1"/>
    <x v="75"/>
  </r>
  <r>
    <x v="4"/>
    <x v="16"/>
    <x v="0"/>
    <s v="Celia Rouche"/>
    <x v="1"/>
    <x v="16"/>
  </r>
  <r>
    <x v="26"/>
    <x v="44"/>
    <x v="2"/>
    <s v="Cara Losch"/>
    <x v="2"/>
    <x v="44"/>
  </r>
  <r>
    <x v="1"/>
    <x v="38"/>
    <x v="1"/>
    <s v="Melvin Marxen"/>
    <x v="0"/>
    <x v="38"/>
  </r>
  <r>
    <x v="29"/>
    <x v="30"/>
    <x v="0"/>
    <s v="Melvin Marxen"/>
    <x v="0"/>
    <x v="30"/>
  </r>
  <r>
    <x v="16"/>
    <x v="47"/>
    <x v="2"/>
    <s v="Summer Sewald"/>
    <x v="1"/>
    <x v="47"/>
  </r>
  <r>
    <x v="16"/>
    <x v="44"/>
    <x v="0"/>
    <s v="Summer Sewald"/>
    <x v="1"/>
    <x v="44"/>
  </r>
  <r>
    <x v="23"/>
    <x v="7"/>
    <x v="0"/>
    <s v="Dustin Brinkmann"/>
    <x v="0"/>
    <x v="7"/>
  </r>
  <r>
    <x v="5"/>
    <x v="34"/>
    <x v="0"/>
    <s v="Celia Rouche"/>
    <x v="1"/>
    <x v="34"/>
  </r>
  <r>
    <x v="22"/>
    <x v="42"/>
    <x v="1"/>
    <s v="Melvin Marxen"/>
    <x v="0"/>
    <x v="42"/>
  </r>
  <r>
    <x v="19"/>
    <x v="61"/>
    <x v="0"/>
    <s v="Rocco Neubert"/>
    <x v="2"/>
    <x v="61"/>
  </r>
  <r>
    <x v="26"/>
    <x v="18"/>
    <x v="0"/>
    <s v="Cara Losch"/>
    <x v="2"/>
    <x v="18"/>
  </r>
  <r>
    <x v="7"/>
    <x v="7"/>
    <x v="0"/>
    <s v="Melvin Marxen"/>
    <x v="0"/>
    <x v="7"/>
  </r>
  <r>
    <x v="29"/>
    <x v="62"/>
    <x v="0"/>
    <s v="Melvin Marxen"/>
    <x v="0"/>
    <x v="62"/>
  </r>
  <r>
    <x v="23"/>
    <x v="30"/>
    <x v="0"/>
    <s v="Dustin Brinkmann"/>
    <x v="0"/>
    <x v="30"/>
  </r>
  <r>
    <x v="15"/>
    <x v="38"/>
    <x v="2"/>
    <s v="Cara Losch"/>
    <x v="2"/>
    <x v="38"/>
  </r>
  <r>
    <x v="15"/>
    <x v="71"/>
    <x v="0"/>
    <s v="Cara Losch"/>
    <x v="2"/>
    <x v="71"/>
  </r>
  <r>
    <x v="3"/>
    <x v="32"/>
    <x v="0"/>
    <s v="Dustin Brinkmann"/>
    <x v="0"/>
    <x v="32"/>
  </r>
  <r>
    <x v="3"/>
    <x v="14"/>
    <x v="0"/>
    <s v="Dustin Brinkmann"/>
    <x v="0"/>
    <x v="14"/>
  </r>
  <r>
    <x v="10"/>
    <x v="18"/>
    <x v="2"/>
    <s v="Celia Rouche"/>
    <x v="1"/>
    <x v="18"/>
  </r>
  <r>
    <x v="8"/>
    <x v="82"/>
    <x v="2"/>
    <s v="Summer Sewald"/>
    <x v="1"/>
    <x v="82"/>
  </r>
  <r>
    <x v="16"/>
    <x v="44"/>
    <x v="0"/>
    <s v="Summer Sewald"/>
    <x v="1"/>
    <x v="44"/>
  </r>
  <r>
    <x v="18"/>
    <x v="47"/>
    <x v="1"/>
    <s v="Summer Sewald"/>
    <x v="1"/>
    <x v="47"/>
  </r>
  <r>
    <x v="18"/>
    <x v="44"/>
    <x v="0"/>
    <s v="Summer Sewald"/>
    <x v="1"/>
    <x v="44"/>
  </r>
  <r>
    <x v="9"/>
    <x v="25"/>
    <x v="0"/>
    <s v="Summer Sewald"/>
    <x v="1"/>
    <x v="25"/>
  </r>
  <r>
    <x v="9"/>
    <x v="27"/>
    <x v="0"/>
    <s v="Summer Sewald"/>
    <x v="1"/>
    <x v="27"/>
  </r>
  <r>
    <x v="19"/>
    <x v="61"/>
    <x v="0"/>
    <s v="Rocco Neubert"/>
    <x v="2"/>
    <x v="61"/>
  </r>
  <r>
    <x v="15"/>
    <x v="77"/>
    <x v="1"/>
    <s v="Cara Losch"/>
    <x v="2"/>
    <x v="77"/>
  </r>
  <r>
    <x v="25"/>
    <x v="23"/>
    <x v="0"/>
    <s v="Rocco Neubert"/>
    <x v="2"/>
    <x v="23"/>
  </r>
  <r>
    <x v="8"/>
    <x v="2"/>
    <x v="2"/>
    <s v="Summer Sewald"/>
    <x v="1"/>
    <x v="2"/>
  </r>
  <r>
    <x v="16"/>
    <x v="34"/>
    <x v="0"/>
    <s v="Summer Sewald"/>
    <x v="1"/>
    <x v="34"/>
  </r>
  <r>
    <x v="4"/>
    <x v="67"/>
    <x v="2"/>
    <s v="Celia Rouche"/>
    <x v="1"/>
    <x v="67"/>
  </r>
  <r>
    <x v="4"/>
    <x v="3"/>
    <x v="1"/>
    <s v="Celia Rouche"/>
    <x v="1"/>
    <x v="3"/>
  </r>
  <r>
    <x v="4"/>
    <x v="25"/>
    <x v="0"/>
    <s v="Celia Rouche"/>
    <x v="1"/>
    <x v="25"/>
  </r>
  <r>
    <x v="20"/>
    <x v="58"/>
    <x v="0"/>
    <s v="Cara Losch"/>
    <x v="2"/>
    <x v="58"/>
  </r>
  <r>
    <x v="26"/>
    <x v="20"/>
    <x v="2"/>
    <s v="Cara Losch"/>
    <x v="2"/>
    <x v="20"/>
  </r>
  <r>
    <x v="26"/>
    <x v="76"/>
    <x v="2"/>
    <s v="Cara Losch"/>
    <x v="2"/>
    <x v="76"/>
  </r>
  <r>
    <x v="26"/>
    <x v="69"/>
    <x v="1"/>
    <s v="Cara Losch"/>
    <x v="2"/>
    <x v="69"/>
  </r>
  <r>
    <x v="14"/>
    <x v="29"/>
    <x v="2"/>
    <s v="Celia Rouche"/>
    <x v="1"/>
    <x v="29"/>
  </r>
  <r>
    <x v="5"/>
    <x v="13"/>
    <x v="0"/>
    <s v="Celia Rouche"/>
    <x v="1"/>
    <x v="13"/>
  </r>
  <r>
    <x v="9"/>
    <x v="64"/>
    <x v="0"/>
    <s v="Summer Sewald"/>
    <x v="1"/>
    <x v="64"/>
  </r>
  <r>
    <x v="9"/>
    <x v="41"/>
    <x v="0"/>
    <s v="Summer Sewald"/>
    <x v="1"/>
    <x v="41"/>
  </r>
  <r>
    <x v="9"/>
    <x v="27"/>
    <x v="0"/>
    <s v="Summer Sewald"/>
    <x v="1"/>
    <x v="27"/>
  </r>
  <r>
    <x v="6"/>
    <x v="19"/>
    <x v="0"/>
    <s v="Melvin Marxen"/>
    <x v="0"/>
    <x v="19"/>
  </r>
  <r>
    <x v="20"/>
    <x v="26"/>
    <x v="0"/>
    <s v="Cara Losch"/>
    <x v="2"/>
    <x v="26"/>
  </r>
  <r>
    <x v="13"/>
    <x v="55"/>
    <x v="1"/>
    <s v="Rocco Neubert"/>
    <x v="2"/>
    <x v="55"/>
  </r>
  <r>
    <x v="16"/>
    <x v="26"/>
    <x v="2"/>
    <s v="Summer Sewald"/>
    <x v="1"/>
    <x v="26"/>
  </r>
  <r>
    <x v="0"/>
    <x v="75"/>
    <x v="0"/>
    <s v="Dustin Brinkmann"/>
    <x v="0"/>
    <x v="75"/>
  </r>
  <r>
    <x v="12"/>
    <x v="0"/>
    <x v="0"/>
    <s v="Dustin Brinkmann"/>
    <x v="0"/>
    <x v="0"/>
  </r>
  <r>
    <x v="15"/>
    <x v="80"/>
    <x v="1"/>
    <s v="Cara Losch"/>
    <x v="2"/>
    <x v="80"/>
  </r>
  <r>
    <x v="13"/>
    <x v="63"/>
    <x v="1"/>
    <s v="Rocco Neubert"/>
    <x v="2"/>
    <x v="63"/>
  </r>
  <r>
    <x v="7"/>
    <x v="76"/>
    <x v="0"/>
    <s v="Melvin Marxen"/>
    <x v="0"/>
    <x v="76"/>
  </r>
  <r>
    <x v="8"/>
    <x v="19"/>
    <x v="2"/>
    <s v="Summer Sewald"/>
    <x v="1"/>
    <x v="19"/>
  </r>
  <r>
    <x v="29"/>
    <x v="9"/>
    <x v="0"/>
    <s v="Melvin Marxen"/>
    <x v="0"/>
    <x v="9"/>
  </r>
  <r>
    <x v="16"/>
    <x v="10"/>
    <x v="0"/>
    <s v="Summer Sewald"/>
    <x v="1"/>
    <x v="10"/>
  </r>
  <r>
    <x v="16"/>
    <x v="45"/>
    <x v="0"/>
    <s v="Summer Sewald"/>
    <x v="1"/>
    <x v="45"/>
  </r>
  <r>
    <x v="5"/>
    <x v="6"/>
    <x v="0"/>
    <s v="Celia Rouche"/>
    <x v="1"/>
    <x v="6"/>
  </r>
  <r>
    <x v="6"/>
    <x v="75"/>
    <x v="0"/>
    <s v="Melvin Marxen"/>
    <x v="0"/>
    <x v="75"/>
  </r>
  <r>
    <x v="6"/>
    <x v="36"/>
    <x v="0"/>
    <s v="Melvin Marxen"/>
    <x v="0"/>
    <x v="36"/>
  </r>
  <r>
    <x v="4"/>
    <x v="56"/>
    <x v="0"/>
    <s v="Celia Rouche"/>
    <x v="1"/>
    <x v="56"/>
  </r>
  <r>
    <x v="24"/>
    <x v="28"/>
    <x v="1"/>
    <s v="Rocco Neubert"/>
    <x v="2"/>
    <x v="28"/>
  </r>
  <r>
    <x v="21"/>
    <x v="23"/>
    <x v="0"/>
    <s v="Cara Losch"/>
    <x v="2"/>
    <x v="23"/>
  </r>
  <r>
    <x v="8"/>
    <x v="79"/>
    <x v="0"/>
    <s v="Summer Sewald"/>
    <x v="1"/>
    <x v="79"/>
  </r>
  <r>
    <x v="29"/>
    <x v="33"/>
    <x v="1"/>
    <s v="Melvin Marxen"/>
    <x v="0"/>
    <x v="33"/>
  </r>
  <r>
    <x v="0"/>
    <x v="57"/>
    <x v="0"/>
    <s v="Dustin Brinkmann"/>
    <x v="0"/>
    <x v="57"/>
  </r>
  <r>
    <x v="21"/>
    <x v="39"/>
    <x v="0"/>
    <s v="Cara Losch"/>
    <x v="2"/>
    <x v="39"/>
  </r>
  <r>
    <x v="7"/>
    <x v="2"/>
    <x v="0"/>
    <s v="Melvin Marxen"/>
    <x v="0"/>
    <x v="2"/>
  </r>
  <r>
    <x v="8"/>
    <x v="11"/>
    <x v="0"/>
    <s v="Summer Sewald"/>
    <x v="1"/>
    <x v="11"/>
  </r>
  <r>
    <x v="16"/>
    <x v="16"/>
    <x v="1"/>
    <s v="Summer Sewald"/>
    <x v="1"/>
    <x v="16"/>
  </r>
  <r>
    <x v="18"/>
    <x v="56"/>
    <x v="0"/>
    <s v="Summer Sewald"/>
    <x v="1"/>
    <x v="56"/>
  </r>
  <r>
    <x v="18"/>
    <x v="35"/>
    <x v="0"/>
    <s v="Summer Sewald"/>
    <x v="1"/>
    <x v="35"/>
  </r>
  <r>
    <x v="18"/>
    <x v="25"/>
    <x v="0"/>
    <s v="Summer Sewald"/>
    <x v="1"/>
    <x v="25"/>
  </r>
  <r>
    <x v="5"/>
    <x v="45"/>
    <x v="1"/>
    <s v="Celia Rouche"/>
    <x v="1"/>
    <x v="45"/>
  </r>
  <r>
    <x v="5"/>
    <x v="10"/>
    <x v="1"/>
    <s v="Celia Rouche"/>
    <x v="1"/>
    <x v="10"/>
  </r>
  <r>
    <x v="0"/>
    <x v="30"/>
    <x v="0"/>
    <s v="Dustin Brinkmann"/>
    <x v="0"/>
    <x v="30"/>
  </r>
  <r>
    <x v="4"/>
    <x v="25"/>
    <x v="0"/>
    <s v="Celia Rouche"/>
    <x v="1"/>
    <x v="25"/>
  </r>
  <r>
    <x v="2"/>
    <x v="52"/>
    <x v="0"/>
    <s v="Summer Sewald"/>
    <x v="1"/>
    <x v="52"/>
  </r>
  <r>
    <x v="26"/>
    <x v="50"/>
    <x v="0"/>
    <s v="Cara Losch"/>
    <x v="2"/>
    <x v="50"/>
  </r>
  <r>
    <x v="13"/>
    <x v="58"/>
    <x v="0"/>
    <s v="Rocco Neubert"/>
    <x v="2"/>
    <x v="58"/>
  </r>
  <r>
    <x v="21"/>
    <x v="64"/>
    <x v="0"/>
    <s v="Cara Losch"/>
    <x v="2"/>
    <x v="64"/>
  </r>
  <r>
    <x v="29"/>
    <x v="75"/>
    <x v="0"/>
    <s v="Melvin Marxen"/>
    <x v="0"/>
    <x v="75"/>
  </r>
  <r>
    <x v="29"/>
    <x v="60"/>
    <x v="0"/>
    <s v="Melvin Marxen"/>
    <x v="0"/>
    <x v="60"/>
  </r>
  <r>
    <x v="18"/>
    <x v="25"/>
    <x v="1"/>
    <s v="Summer Sewald"/>
    <x v="1"/>
    <x v="25"/>
  </r>
  <r>
    <x v="18"/>
    <x v="75"/>
    <x v="0"/>
    <s v="Summer Sewald"/>
    <x v="1"/>
    <x v="75"/>
  </r>
  <r>
    <x v="18"/>
    <x v="22"/>
    <x v="0"/>
    <s v="Summer Sewald"/>
    <x v="1"/>
    <x v="22"/>
  </r>
  <r>
    <x v="23"/>
    <x v="19"/>
    <x v="1"/>
    <s v="Dustin Brinkmann"/>
    <x v="0"/>
    <x v="19"/>
  </r>
  <r>
    <x v="23"/>
    <x v="60"/>
    <x v="0"/>
    <s v="Dustin Brinkmann"/>
    <x v="0"/>
    <x v="60"/>
  </r>
  <r>
    <x v="5"/>
    <x v="44"/>
    <x v="0"/>
    <s v="Celia Rouche"/>
    <x v="1"/>
    <x v="44"/>
  </r>
  <r>
    <x v="0"/>
    <x v="2"/>
    <x v="1"/>
    <s v="Dustin Brinkmann"/>
    <x v="0"/>
    <x v="2"/>
  </r>
  <r>
    <x v="2"/>
    <x v="52"/>
    <x v="1"/>
    <s v="Summer Sewald"/>
    <x v="1"/>
    <x v="52"/>
  </r>
  <r>
    <x v="3"/>
    <x v="0"/>
    <x v="1"/>
    <s v="Dustin Brinkmann"/>
    <x v="0"/>
    <x v="0"/>
  </r>
  <r>
    <x v="26"/>
    <x v="62"/>
    <x v="2"/>
    <s v="Cara Losch"/>
    <x v="2"/>
    <x v="62"/>
  </r>
  <r>
    <x v="1"/>
    <x v="4"/>
    <x v="0"/>
    <s v="Melvin Marxen"/>
    <x v="0"/>
    <x v="4"/>
  </r>
  <r>
    <x v="16"/>
    <x v="5"/>
    <x v="1"/>
    <s v="Summer Sewald"/>
    <x v="1"/>
    <x v="5"/>
  </r>
  <r>
    <x v="23"/>
    <x v="67"/>
    <x v="0"/>
    <s v="Dustin Brinkmann"/>
    <x v="0"/>
    <x v="67"/>
  </r>
  <r>
    <x v="22"/>
    <x v="73"/>
    <x v="0"/>
    <s v="Melvin Marxen"/>
    <x v="0"/>
    <x v="73"/>
  </r>
  <r>
    <x v="17"/>
    <x v="69"/>
    <x v="0"/>
    <s v="Cara Losch"/>
    <x v="2"/>
    <x v="69"/>
  </r>
  <r>
    <x v="12"/>
    <x v="32"/>
    <x v="0"/>
    <s v="Dustin Brinkmann"/>
    <x v="0"/>
    <x v="32"/>
  </r>
  <r>
    <x v="2"/>
    <x v="45"/>
    <x v="0"/>
    <s v="Summer Sewald"/>
    <x v="1"/>
    <x v="45"/>
  </r>
  <r>
    <x v="1"/>
    <x v="38"/>
    <x v="0"/>
    <s v="Melvin Marxen"/>
    <x v="0"/>
    <x v="38"/>
  </r>
  <r>
    <x v="14"/>
    <x v="43"/>
    <x v="0"/>
    <s v="Celia Rouche"/>
    <x v="1"/>
    <x v="43"/>
  </r>
  <r>
    <x v="29"/>
    <x v="2"/>
    <x v="1"/>
    <s v="Melvin Marxen"/>
    <x v="0"/>
    <x v="2"/>
  </r>
  <r>
    <x v="0"/>
    <x v="48"/>
    <x v="0"/>
    <s v="Dustin Brinkmann"/>
    <x v="0"/>
    <x v="48"/>
  </r>
  <r>
    <x v="19"/>
    <x v="61"/>
    <x v="0"/>
    <s v="Rocco Neubert"/>
    <x v="2"/>
    <x v="61"/>
  </r>
  <r>
    <x v="3"/>
    <x v="76"/>
    <x v="1"/>
    <s v="Dustin Brinkmann"/>
    <x v="0"/>
    <x v="76"/>
  </r>
  <r>
    <x v="28"/>
    <x v="37"/>
    <x v="1"/>
    <s v="Dustin Brinkmann"/>
    <x v="0"/>
    <x v="37"/>
  </r>
  <r>
    <x v="29"/>
    <x v="75"/>
    <x v="0"/>
    <s v="Melvin Marxen"/>
    <x v="0"/>
    <x v="75"/>
  </r>
  <r>
    <x v="23"/>
    <x v="24"/>
    <x v="1"/>
    <s v="Dustin Brinkmann"/>
    <x v="0"/>
    <x v="24"/>
  </r>
  <r>
    <x v="19"/>
    <x v="54"/>
    <x v="0"/>
    <s v="Rocco Neubert"/>
    <x v="2"/>
    <x v="54"/>
  </r>
  <r>
    <x v="11"/>
    <x v="58"/>
    <x v="1"/>
    <s v="Celia Rouche"/>
    <x v="1"/>
    <x v="58"/>
  </r>
  <r>
    <x v="11"/>
    <x v="16"/>
    <x v="1"/>
    <s v="Celia Rouche"/>
    <x v="1"/>
    <x v="16"/>
  </r>
  <r>
    <x v="12"/>
    <x v="36"/>
    <x v="0"/>
    <s v="Dustin Brinkmann"/>
    <x v="0"/>
    <x v="36"/>
  </r>
  <r>
    <x v="12"/>
    <x v="53"/>
    <x v="0"/>
    <s v="Dustin Brinkmann"/>
    <x v="0"/>
    <x v="53"/>
  </r>
  <r>
    <x v="15"/>
    <x v="26"/>
    <x v="1"/>
    <s v="Cara Losch"/>
    <x v="2"/>
    <x v="26"/>
  </r>
  <r>
    <x v="2"/>
    <x v="13"/>
    <x v="1"/>
    <s v="Summer Sewald"/>
    <x v="1"/>
    <x v="13"/>
  </r>
  <r>
    <x v="13"/>
    <x v="43"/>
    <x v="0"/>
    <s v="Rocco Neubert"/>
    <x v="2"/>
    <x v="43"/>
  </r>
  <r>
    <x v="1"/>
    <x v="19"/>
    <x v="0"/>
    <s v="Melvin Marxen"/>
    <x v="0"/>
    <x v="19"/>
  </r>
  <r>
    <x v="16"/>
    <x v="3"/>
    <x v="2"/>
    <s v="Summer Sewald"/>
    <x v="1"/>
    <x v="3"/>
  </r>
  <r>
    <x v="27"/>
    <x v="39"/>
    <x v="1"/>
    <s v="Rocco Neubert"/>
    <x v="2"/>
    <x v="39"/>
  </r>
  <r>
    <x v="13"/>
    <x v="72"/>
    <x v="0"/>
    <s v="Rocco Neubert"/>
    <x v="2"/>
    <x v="72"/>
  </r>
  <r>
    <x v="18"/>
    <x v="52"/>
    <x v="0"/>
    <s v="Summer Sewald"/>
    <x v="1"/>
    <x v="52"/>
  </r>
  <r>
    <x v="5"/>
    <x v="5"/>
    <x v="1"/>
    <s v="Celia Rouche"/>
    <x v="1"/>
    <x v="5"/>
  </r>
  <r>
    <x v="9"/>
    <x v="49"/>
    <x v="0"/>
    <s v="Summer Sewald"/>
    <x v="1"/>
    <x v="49"/>
  </r>
  <r>
    <x v="19"/>
    <x v="26"/>
    <x v="1"/>
    <s v="Rocco Neubert"/>
    <x v="2"/>
    <x v="26"/>
  </r>
  <r>
    <x v="17"/>
    <x v="46"/>
    <x v="0"/>
    <s v="Cara Losch"/>
    <x v="2"/>
    <x v="46"/>
  </r>
  <r>
    <x v="4"/>
    <x v="75"/>
    <x v="1"/>
    <s v="Celia Rouche"/>
    <x v="1"/>
    <x v="75"/>
  </r>
  <r>
    <x v="15"/>
    <x v="69"/>
    <x v="0"/>
    <s v="Cara Losch"/>
    <x v="2"/>
    <x v="69"/>
  </r>
  <r>
    <x v="2"/>
    <x v="11"/>
    <x v="0"/>
    <s v="Summer Sewald"/>
    <x v="1"/>
    <x v="11"/>
  </r>
  <r>
    <x v="27"/>
    <x v="18"/>
    <x v="0"/>
    <s v="Rocco Neubert"/>
    <x v="2"/>
    <x v="18"/>
  </r>
  <r>
    <x v="1"/>
    <x v="60"/>
    <x v="1"/>
    <s v="Melvin Marxen"/>
    <x v="0"/>
    <x v="60"/>
  </r>
  <r>
    <x v="25"/>
    <x v="28"/>
    <x v="0"/>
    <s v="Rocco Neubert"/>
    <x v="2"/>
    <x v="28"/>
  </r>
  <r>
    <x v="21"/>
    <x v="51"/>
    <x v="0"/>
    <s v="Cara Losch"/>
    <x v="2"/>
    <x v="51"/>
  </r>
  <r>
    <x v="16"/>
    <x v="49"/>
    <x v="1"/>
    <s v="Summer Sewald"/>
    <x v="1"/>
    <x v="49"/>
  </r>
  <r>
    <x v="9"/>
    <x v="25"/>
    <x v="0"/>
    <s v="Summer Sewald"/>
    <x v="1"/>
    <x v="25"/>
  </r>
  <r>
    <x v="11"/>
    <x v="83"/>
    <x v="0"/>
    <s v="Celia Rouche"/>
    <x v="1"/>
    <x v="83"/>
  </r>
  <r>
    <x v="2"/>
    <x v="75"/>
    <x v="0"/>
    <s v="Summer Sewald"/>
    <x v="1"/>
    <x v="75"/>
  </r>
  <r>
    <x v="3"/>
    <x v="14"/>
    <x v="0"/>
    <s v="Dustin Brinkmann"/>
    <x v="0"/>
    <x v="14"/>
  </r>
  <r>
    <x v="26"/>
    <x v="15"/>
    <x v="0"/>
    <s v="Cara Losch"/>
    <x v="2"/>
    <x v="15"/>
  </r>
  <r>
    <x v="1"/>
    <x v="53"/>
    <x v="0"/>
    <s v="Melvin Marxen"/>
    <x v="0"/>
    <x v="53"/>
  </r>
  <r>
    <x v="21"/>
    <x v="84"/>
    <x v="1"/>
    <s v="Cara Losch"/>
    <x v="2"/>
    <x v="84"/>
  </r>
  <r>
    <x v="8"/>
    <x v="6"/>
    <x v="0"/>
    <s v="Summer Sewald"/>
    <x v="1"/>
    <x v="6"/>
  </r>
  <r>
    <x v="8"/>
    <x v="34"/>
    <x v="0"/>
    <s v="Summer Sewald"/>
    <x v="1"/>
    <x v="34"/>
  </r>
  <r>
    <x v="18"/>
    <x v="64"/>
    <x v="0"/>
    <s v="Summer Sewald"/>
    <x v="1"/>
    <x v="64"/>
  </r>
  <r>
    <x v="3"/>
    <x v="37"/>
    <x v="0"/>
    <s v="Dustin Brinkmann"/>
    <x v="0"/>
    <x v="37"/>
  </r>
  <r>
    <x v="3"/>
    <x v="75"/>
    <x v="0"/>
    <s v="Dustin Brinkmann"/>
    <x v="0"/>
    <x v="75"/>
  </r>
  <r>
    <x v="27"/>
    <x v="64"/>
    <x v="0"/>
    <s v="Rocco Neubert"/>
    <x v="2"/>
    <x v="64"/>
  </r>
  <r>
    <x v="26"/>
    <x v="48"/>
    <x v="2"/>
    <s v="Cara Losch"/>
    <x v="2"/>
    <x v="48"/>
  </r>
  <r>
    <x v="1"/>
    <x v="57"/>
    <x v="1"/>
    <s v="Melvin Marxen"/>
    <x v="0"/>
    <x v="57"/>
  </r>
  <r>
    <x v="1"/>
    <x v="37"/>
    <x v="1"/>
    <s v="Melvin Marxen"/>
    <x v="0"/>
    <x v="37"/>
  </r>
  <r>
    <x v="1"/>
    <x v="81"/>
    <x v="0"/>
    <s v="Melvin Marxen"/>
    <x v="0"/>
    <x v="81"/>
  </r>
  <r>
    <x v="8"/>
    <x v="74"/>
    <x v="2"/>
    <s v="Summer Sewald"/>
    <x v="1"/>
    <x v="74"/>
  </r>
  <r>
    <x v="8"/>
    <x v="5"/>
    <x v="0"/>
    <s v="Summer Sewald"/>
    <x v="1"/>
    <x v="5"/>
  </r>
  <r>
    <x v="9"/>
    <x v="45"/>
    <x v="1"/>
    <s v="Summer Sewald"/>
    <x v="1"/>
    <x v="45"/>
  </r>
  <r>
    <x v="19"/>
    <x v="55"/>
    <x v="1"/>
    <s v="Rocco Neubert"/>
    <x v="2"/>
    <x v="55"/>
  </r>
  <r>
    <x v="2"/>
    <x v="32"/>
    <x v="2"/>
    <s v="Summer Sewald"/>
    <x v="1"/>
    <x v="32"/>
  </r>
  <r>
    <x v="3"/>
    <x v="64"/>
    <x v="0"/>
    <s v="Dustin Brinkmann"/>
    <x v="0"/>
    <x v="64"/>
  </r>
  <r>
    <x v="24"/>
    <x v="26"/>
    <x v="0"/>
    <s v="Rocco Neubert"/>
    <x v="2"/>
    <x v="26"/>
  </r>
  <r>
    <x v="27"/>
    <x v="54"/>
    <x v="1"/>
    <s v="Rocco Neubert"/>
    <x v="2"/>
    <x v="54"/>
  </r>
  <r>
    <x v="28"/>
    <x v="60"/>
    <x v="0"/>
    <s v="Dustin Brinkmann"/>
    <x v="0"/>
    <x v="60"/>
  </r>
  <r>
    <x v="14"/>
    <x v="12"/>
    <x v="0"/>
    <s v="Celia Rouche"/>
    <x v="1"/>
    <x v="12"/>
  </r>
  <r>
    <x v="21"/>
    <x v="71"/>
    <x v="0"/>
    <s v="Cara Losch"/>
    <x v="2"/>
    <x v="71"/>
  </r>
  <r>
    <x v="7"/>
    <x v="38"/>
    <x v="0"/>
    <s v="Melvin Marxen"/>
    <x v="0"/>
    <x v="38"/>
  </r>
  <r>
    <x v="10"/>
    <x v="11"/>
    <x v="0"/>
    <s v="Celia Rouche"/>
    <x v="1"/>
    <x v="11"/>
  </r>
  <r>
    <x v="8"/>
    <x v="25"/>
    <x v="0"/>
    <s v="Summer Sewald"/>
    <x v="1"/>
    <x v="25"/>
  </r>
  <r>
    <x v="29"/>
    <x v="36"/>
    <x v="1"/>
    <s v="Melvin Marxen"/>
    <x v="0"/>
    <x v="36"/>
  </r>
  <r>
    <x v="29"/>
    <x v="42"/>
    <x v="0"/>
    <s v="Melvin Marxen"/>
    <x v="0"/>
    <x v="42"/>
  </r>
  <r>
    <x v="6"/>
    <x v="9"/>
    <x v="1"/>
    <s v="Melvin Marxen"/>
    <x v="0"/>
    <x v="9"/>
  </r>
  <r>
    <x v="12"/>
    <x v="7"/>
    <x v="1"/>
    <s v="Dustin Brinkmann"/>
    <x v="0"/>
    <x v="7"/>
  </r>
  <r>
    <x v="4"/>
    <x v="3"/>
    <x v="0"/>
    <s v="Celia Rouche"/>
    <x v="1"/>
    <x v="3"/>
  </r>
  <r>
    <x v="4"/>
    <x v="5"/>
    <x v="0"/>
    <s v="Celia Rouche"/>
    <x v="1"/>
    <x v="5"/>
  </r>
  <r>
    <x v="4"/>
    <x v="41"/>
    <x v="0"/>
    <s v="Celia Rouche"/>
    <x v="1"/>
    <x v="41"/>
  </r>
  <r>
    <x v="28"/>
    <x v="67"/>
    <x v="1"/>
    <s v="Dustin Brinkmann"/>
    <x v="0"/>
    <x v="67"/>
  </r>
  <r>
    <x v="26"/>
    <x v="55"/>
    <x v="0"/>
    <s v="Cara Losch"/>
    <x v="2"/>
    <x v="55"/>
  </r>
  <r>
    <x v="1"/>
    <x v="60"/>
    <x v="1"/>
    <s v="Melvin Marxen"/>
    <x v="0"/>
    <x v="60"/>
  </r>
  <r>
    <x v="1"/>
    <x v="38"/>
    <x v="0"/>
    <s v="Melvin Marxen"/>
    <x v="0"/>
    <x v="38"/>
  </r>
  <r>
    <x v="8"/>
    <x v="43"/>
    <x v="0"/>
    <s v="Summer Sewald"/>
    <x v="1"/>
    <x v="43"/>
  </r>
  <r>
    <x v="22"/>
    <x v="2"/>
    <x v="0"/>
    <s v="Melvin Marxen"/>
    <x v="0"/>
    <x v="2"/>
  </r>
  <r>
    <x v="0"/>
    <x v="73"/>
    <x v="0"/>
    <s v="Dustin Brinkmann"/>
    <x v="0"/>
    <x v="73"/>
  </r>
  <r>
    <x v="11"/>
    <x v="13"/>
    <x v="0"/>
    <s v="Celia Rouche"/>
    <x v="1"/>
    <x v="13"/>
  </r>
  <r>
    <x v="12"/>
    <x v="4"/>
    <x v="0"/>
    <s v="Dustin Brinkmann"/>
    <x v="0"/>
    <x v="4"/>
  </r>
  <r>
    <x v="4"/>
    <x v="74"/>
    <x v="1"/>
    <s v="Celia Rouche"/>
    <x v="1"/>
    <x v="74"/>
  </r>
  <r>
    <x v="27"/>
    <x v="43"/>
    <x v="0"/>
    <s v="Rocco Neubert"/>
    <x v="2"/>
    <x v="43"/>
  </r>
  <r>
    <x v="13"/>
    <x v="72"/>
    <x v="2"/>
    <s v="Rocco Neubert"/>
    <x v="2"/>
    <x v="72"/>
  </r>
  <r>
    <x v="1"/>
    <x v="7"/>
    <x v="0"/>
    <s v="Melvin Marxen"/>
    <x v="0"/>
    <x v="7"/>
  </r>
  <r>
    <x v="9"/>
    <x v="20"/>
    <x v="1"/>
    <s v="Summer Sewald"/>
    <x v="1"/>
    <x v="20"/>
  </r>
  <r>
    <x v="12"/>
    <x v="24"/>
    <x v="0"/>
    <s v="Dustin Brinkmann"/>
    <x v="0"/>
    <x v="24"/>
  </r>
  <r>
    <x v="12"/>
    <x v="32"/>
    <x v="0"/>
    <s v="Dustin Brinkmann"/>
    <x v="0"/>
    <x v="32"/>
  </r>
  <r>
    <x v="20"/>
    <x v="69"/>
    <x v="0"/>
    <s v="Cara Losch"/>
    <x v="2"/>
    <x v="69"/>
  </r>
  <r>
    <x v="1"/>
    <x v="48"/>
    <x v="0"/>
    <s v="Melvin Marxen"/>
    <x v="0"/>
    <x v="48"/>
  </r>
  <r>
    <x v="1"/>
    <x v="57"/>
    <x v="0"/>
    <s v="Melvin Marxen"/>
    <x v="0"/>
    <x v="57"/>
  </r>
  <r>
    <x v="1"/>
    <x v="73"/>
    <x v="0"/>
    <s v="Melvin Marxen"/>
    <x v="0"/>
    <x v="73"/>
  </r>
  <r>
    <x v="7"/>
    <x v="57"/>
    <x v="1"/>
    <s v="Melvin Marxen"/>
    <x v="0"/>
    <x v="57"/>
  </r>
  <r>
    <x v="16"/>
    <x v="74"/>
    <x v="1"/>
    <s v="Summer Sewald"/>
    <x v="1"/>
    <x v="74"/>
  </r>
  <r>
    <x v="23"/>
    <x v="30"/>
    <x v="0"/>
    <s v="Dustin Brinkmann"/>
    <x v="0"/>
    <x v="30"/>
  </r>
  <r>
    <x v="23"/>
    <x v="2"/>
    <x v="0"/>
    <s v="Dustin Brinkmann"/>
    <x v="0"/>
    <x v="2"/>
  </r>
  <r>
    <x v="11"/>
    <x v="79"/>
    <x v="0"/>
    <s v="Celia Rouche"/>
    <x v="1"/>
    <x v="79"/>
  </r>
  <r>
    <x v="4"/>
    <x v="41"/>
    <x v="1"/>
    <s v="Celia Rouche"/>
    <x v="1"/>
    <x v="41"/>
  </r>
  <r>
    <x v="2"/>
    <x v="13"/>
    <x v="1"/>
    <s v="Summer Sewald"/>
    <x v="1"/>
    <x v="13"/>
  </r>
  <r>
    <x v="14"/>
    <x v="6"/>
    <x v="1"/>
    <s v="Celia Rouche"/>
    <x v="1"/>
    <x v="6"/>
  </r>
  <r>
    <x v="14"/>
    <x v="43"/>
    <x v="1"/>
    <s v="Celia Rouche"/>
    <x v="1"/>
    <x v="43"/>
  </r>
  <r>
    <x v="7"/>
    <x v="76"/>
    <x v="0"/>
    <s v="Melvin Marxen"/>
    <x v="0"/>
    <x v="76"/>
  </r>
  <r>
    <x v="29"/>
    <x v="19"/>
    <x v="1"/>
    <s v="Melvin Marxen"/>
    <x v="0"/>
    <x v="19"/>
  </r>
  <r>
    <x v="6"/>
    <x v="33"/>
    <x v="1"/>
    <s v="Melvin Marxen"/>
    <x v="0"/>
    <x v="33"/>
  </r>
  <r>
    <x v="12"/>
    <x v="37"/>
    <x v="0"/>
    <s v="Dustin Brinkmann"/>
    <x v="0"/>
    <x v="37"/>
  </r>
  <r>
    <x v="4"/>
    <x v="64"/>
    <x v="2"/>
    <s v="Celia Rouche"/>
    <x v="1"/>
    <x v="64"/>
  </r>
  <r>
    <x v="24"/>
    <x v="58"/>
    <x v="0"/>
    <s v="Rocco Neubert"/>
    <x v="2"/>
    <x v="58"/>
  </r>
  <r>
    <x v="27"/>
    <x v="40"/>
    <x v="0"/>
    <s v="Rocco Neubert"/>
    <x v="2"/>
    <x v="40"/>
  </r>
  <r>
    <x v="26"/>
    <x v="64"/>
    <x v="0"/>
    <s v="Cara Losch"/>
    <x v="2"/>
    <x v="64"/>
  </r>
  <r>
    <x v="13"/>
    <x v="21"/>
    <x v="1"/>
    <s v="Rocco Neubert"/>
    <x v="2"/>
    <x v="21"/>
  </r>
  <r>
    <x v="25"/>
    <x v="54"/>
    <x v="1"/>
    <s v="Rocco Neubert"/>
    <x v="2"/>
    <x v="54"/>
  </r>
  <r>
    <x v="10"/>
    <x v="41"/>
    <x v="0"/>
    <s v="Celia Rouche"/>
    <x v="1"/>
    <x v="41"/>
  </r>
  <r>
    <x v="10"/>
    <x v="10"/>
    <x v="0"/>
    <s v="Celia Rouche"/>
    <x v="1"/>
    <x v="10"/>
  </r>
  <r>
    <x v="8"/>
    <x v="17"/>
    <x v="0"/>
    <s v="Summer Sewald"/>
    <x v="1"/>
    <x v="17"/>
  </r>
  <r>
    <x v="29"/>
    <x v="62"/>
    <x v="1"/>
    <s v="Melvin Marxen"/>
    <x v="0"/>
    <x v="62"/>
  </r>
  <r>
    <x v="16"/>
    <x v="34"/>
    <x v="1"/>
    <s v="Summer Sewald"/>
    <x v="1"/>
    <x v="34"/>
  </r>
  <r>
    <x v="16"/>
    <x v="34"/>
    <x v="0"/>
    <s v="Summer Sewald"/>
    <x v="1"/>
    <x v="34"/>
  </r>
  <r>
    <x v="16"/>
    <x v="52"/>
    <x v="0"/>
    <s v="Summer Sewald"/>
    <x v="1"/>
    <x v="52"/>
  </r>
  <r>
    <x v="18"/>
    <x v="58"/>
    <x v="1"/>
    <s v="Summer Sewald"/>
    <x v="1"/>
    <x v="58"/>
  </r>
  <r>
    <x v="22"/>
    <x v="4"/>
    <x v="0"/>
    <s v="Melvin Marxen"/>
    <x v="0"/>
    <x v="4"/>
  </r>
  <r>
    <x v="9"/>
    <x v="41"/>
    <x v="0"/>
    <s v="Summer Sewald"/>
    <x v="1"/>
    <x v="41"/>
  </r>
  <r>
    <x v="6"/>
    <x v="2"/>
    <x v="0"/>
    <s v="Melvin Marxen"/>
    <x v="0"/>
    <x v="2"/>
  </r>
  <r>
    <x v="19"/>
    <x v="84"/>
    <x v="0"/>
    <s v="Rocco Neubert"/>
    <x v="2"/>
    <x v="84"/>
  </r>
  <r>
    <x v="15"/>
    <x v="55"/>
    <x v="0"/>
    <s v="Cara Losch"/>
    <x v="2"/>
    <x v="55"/>
  </r>
  <r>
    <x v="2"/>
    <x v="5"/>
    <x v="1"/>
    <s v="Summer Sewald"/>
    <x v="1"/>
    <x v="5"/>
  </r>
  <r>
    <x v="28"/>
    <x v="19"/>
    <x v="0"/>
    <s v="Dustin Brinkmann"/>
    <x v="0"/>
    <x v="19"/>
  </r>
  <r>
    <x v="26"/>
    <x v="57"/>
    <x v="2"/>
    <s v="Cara Losch"/>
    <x v="2"/>
    <x v="57"/>
  </r>
  <r>
    <x v="13"/>
    <x v="40"/>
    <x v="1"/>
    <s v="Rocco Neubert"/>
    <x v="2"/>
    <x v="40"/>
  </r>
  <r>
    <x v="25"/>
    <x v="26"/>
    <x v="0"/>
    <s v="Rocco Neubert"/>
    <x v="2"/>
    <x v="26"/>
  </r>
  <r>
    <x v="7"/>
    <x v="36"/>
    <x v="1"/>
    <s v="Melvin Marxen"/>
    <x v="0"/>
    <x v="36"/>
  </r>
  <r>
    <x v="10"/>
    <x v="6"/>
    <x v="2"/>
    <s v="Celia Rouche"/>
    <x v="1"/>
    <x v="6"/>
  </r>
  <r>
    <x v="18"/>
    <x v="79"/>
    <x v="0"/>
    <s v="Summer Sewald"/>
    <x v="1"/>
    <x v="79"/>
  </r>
  <r>
    <x v="18"/>
    <x v="10"/>
    <x v="0"/>
    <s v="Summer Sewald"/>
    <x v="1"/>
    <x v="10"/>
  </r>
  <r>
    <x v="6"/>
    <x v="24"/>
    <x v="1"/>
    <s v="Melvin Marxen"/>
    <x v="0"/>
    <x v="24"/>
  </r>
  <r>
    <x v="4"/>
    <x v="17"/>
    <x v="0"/>
    <s v="Celia Rouche"/>
    <x v="1"/>
    <x v="17"/>
  </r>
  <r>
    <x v="2"/>
    <x v="17"/>
    <x v="1"/>
    <s v="Summer Sewald"/>
    <x v="1"/>
    <x v="17"/>
  </r>
  <r>
    <x v="2"/>
    <x v="58"/>
    <x v="0"/>
    <s v="Summer Sewald"/>
    <x v="1"/>
    <x v="58"/>
  </r>
  <r>
    <x v="3"/>
    <x v="0"/>
    <x v="0"/>
    <s v="Dustin Brinkmann"/>
    <x v="0"/>
    <x v="0"/>
  </r>
  <r>
    <x v="27"/>
    <x v="77"/>
    <x v="2"/>
    <s v="Rocco Neubert"/>
    <x v="2"/>
    <x v="77"/>
  </r>
  <r>
    <x v="27"/>
    <x v="71"/>
    <x v="1"/>
    <s v="Rocco Neubert"/>
    <x v="2"/>
    <x v="71"/>
  </r>
  <r>
    <x v="27"/>
    <x v="59"/>
    <x v="0"/>
    <s v="Rocco Neubert"/>
    <x v="2"/>
    <x v="59"/>
  </r>
  <r>
    <x v="1"/>
    <x v="4"/>
    <x v="1"/>
    <s v="Melvin Marxen"/>
    <x v="0"/>
    <x v="4"/>
  </r>
  <r>
    <x v="1"/>
    <x v="64"/>
    <x v="0"/>
    <s v="Melvin Marxen"/>
    <x v="0"/>
    <x v="64"/>
  </r>
  <r>
    <x v="14"/>
    <x v="29"/>
    <x v="2"/>
    <s v="Celia Rouche"/>
    <x v="1"/>
    <x v="29"/>
  </r>
  <r>
    <x v="14"/>
    <x v="13"/>
    <x v="0"/>
    <s v="Celia Rouche"/>
    <x v="1"/>
    <x v="13"/>
  </r>
  <r>
    <x v="23"/>
    <x v="1"/>
    <x v="0"/>
    <s v="Dustin Brinkmann"/>
    <x v="0"/>
    <x v="1"/>
  </r>
  <r>
    <x v="0"/>
    <x v="76"/>
    <x v="1"/>
    <s v="Dustin Brinkmann"/>
    <x v="0"/>
    <x v="76"/>
  </r>
  <r>
    <x v="19"/>
    <x v="29"/>
    <x v="0"/>
    <s v="Rocco Neubert"/>
    <x v="2"/>
    <x v="29"/>
  </r>
  <r>
    <x v="4"/>
    <x v="11"/>
    <x v="1"/>
    <s v="Celia Rouche"/>
    <x v="1"/>
    <x v="11"/>
  </r>
  <r>
    <x v="4"/>
    <x v="27"/>
    <x v="0"/>
    <s v="Celia Rouche"/>
    <x v="1"/>
    <x v="27"/>
  </r>
  <r>
    <x v="26"/>
    <x v="68"/>
    <x v="0"/>
    <s v="Cara Losch"/>
    <x v="2"/>
    <x v="68"/>
  </r>
  <r>
    <x v="10"/>
    <x v="1"/>
    <x v="2"/>
    <s v="Celia Rouche"/>
    <x v="1"/>
    <x v="1"/>
  </r>
  <r>
    <x v="16"/>
    <x v="20"/>
    <x v="2"/>
    <s v="Summer Sewald"/>
    <x v="1"/>
    <x v="20"/>
  </r>
  <r>
    <x v="16"/>
    <x v="45"/>
    <x v="1"/>
    <s v="Summer Sewald"/>
    <x v="1"/>
    <x v="45"/>
  </r>
  <r>
    <x v="0"/>
    <x v="42"/>
    <x v="0"/>
    <s v="Dustin Brinkmann"/>
    <x v="0"/>
    <x v="42"/>
  </r>
  <r>
    <x v="4"/>
    <x v="6"/>
    <x v="0"/>
    <s v="Celia Rouche"/>
    <x v="1"/>
    <x v="6"/>
  </r>
  <r>
    <x v="15"/>
    <x v="29"/>
    <x v="1"/>
    <s v="Cara Losch"/>
    <x v="2"/>
    <x v="29"/>
  </r>
  <r>
    <x v="2"/>
    <x v="11"/>
    <x v="1"/>
    <s v="Summer Sewald"/>
    <x v="1"/>
    <x v="11"/>
  </r>
  <r>
    <x v="2"/>
    <x v="12"/>
    <x v="0"/>
    <s v="Summer Sewald"/>
    <x v="1"/>
    <x v="12"/>
  </r>
  <r>
    <x v="13"/>
    <x v="64"/>
    <x v="1"/>
    <s v="Rocco Neubert"/>
    <x v="2"/>
    <x v="64"/>
  </r>
  <r>
    <x v="1"/>
    <x v="38"/>
    <x v="0"/>
    <s v="Melvin Marxen"/>
    <x v="0"/>
    <x v="38"/>
  </r>
  <r>
    <x v="10"/>
    <x v="11"/>
    <x v="1"/>
    <s v="Celia Rouche"/>
    <x v="1"/>
    <x v="11"/>
  </r>
  <r>
    <x v="29"/>
    <x v="81"/>
    <x v="0"/>
    <s v="Melvin Marxen"/>
    <x v="0"/>
    <x v="81"/>
  </r>
  <r>
    <x v="16"/>
    <x v="45"/>
    <x v="2"/>
    <s v="Summer Sewald"/>
    <x v="1"/>
    <x v="45"/>
  </r>
  <r>
    <x v="16"/>
    <x v="54"/>
    <x v="2"/>
    <s v="Summer Sewald"/>
    <x v="1"/>
    <x v="54"/>
  </r>
  <r>
    <x v="16"/>
    <x v="13"/>
    <x v="0"/>
    <s v="Summer Sewald"/>
    <x v="1"/>
    <x v="13"/>
  </r>
  <r>
    <x v="22"/>
    <x v="32"/>
    <x v="0"/>
    <s v="Melvin Marxen"/>
    <x v="0"/>
    <x v="32"/>
  </r>
  <r>
    <x v="19"/>
    <x v="23"/>
    <x v="0"/>
    <s v="Rocco Neubert"/>
    <x v="2"/>
    <x v="23"/>
  </r>
  <r>
    <x v="17"/>
    <x v="64"/>
    <x v="1"/>
    <s v="Cara Losch"/>
    <x v="2"/>
    <x v="64"/>
  </r>
  <r>
    <x v="12"/>
    <x v="37"/>
    <x v="0"/>
    <s v="Dustin Brinkmann"/>
    <x v="0"/>
    <x v="37"/>
  </r>
  <r>
    <x v="4"/>
    <x v="79"/>
    <x v="1"/>
    <s v="Celia Rouche"/>
    <x v="1"/>
    <x v="79"/>
  </r>
  <r>
    <x v="4"/>
    <x v="70"/>
    <x v="0"/>
    <s v="Celia Rouche"/>
    <x v="1"/>
    <x v="70"/>
  </r>
  <r>
    <x v="27"/>
    <x v="73"/>
    <x v="2"/>
    <s v="Rocco Neubert"/>
    <x v="2"/>
    <x v="73"/>
  </r>
  <r>
    <x v="27"/>
    <x v="63"/>
    <x v="0"/>
    <s v="Rocco Neubert"/>
    <x v="2"/>
    <x v="63"/>
  </r>
  <r>
    <x v="26"/>
    <x v="54"/>
    <x v="1"/>
    <s v="Cara Losch"/>
    <x v="2"/>
    <x v="54"/>
  </r>
  <r>
    <x v="1"/>
    <x v="67"/>
    <x v="1"/>
    <s v="Melvin Marxen"/>
    <x v="0"/>
    <x v="67"/>
  </r>
  <r>
    <x v="14"/>
    <x v="9"/>
    <x v="2"/>
    <s v="Celia Rouche"/>
    <x v="1"/>
    <x v="9"/>
  </r>
  <r>
    <x v="8"/>
    <x v="13"/>
    <x v="0"/>
    <s v="Summer Sewald"/>
    <x v="1"/>
    <x v="13"/>
  </r>
  <r>
    <x v="29"/>
    <x v="31"/>
    <x v="1"/>
    <s v="Melvin Marxen"/>
    <x v="0"/>
    <x v="31"/>
  </r>
  <r>
    <x v="29"/>
    <x v="2"/>
    <x v="0"/>
    <s v="Melvin Marxen"/>
    <x v="0"/>
    <x v="2"/>
  </r>
  <r>
    <x v="16"/>
    <x v="75"/>
    <x v="0"/>
    <s v="Summer Sewald"/>
    <x v="1"/>
    <x v="75"/>
  </r>
  <r>
    <x v="16"/>
    <x v="64"/>
    <x v="0"/>
    <s v="Summer Sewald"/>
    <x v="1"/>
    <x v="64"/>
  </r>
  <r>
    <x v="23"/>
    <x v="33"/>
    <x v="0"/>
    <s v="Dustin Brinkmann"/>
    <x v="0"/>
    <x v="33"/>
  </r>
  <r>
    <x v="22"/>
    <x v="64"/>
    <x v="1"/>
    <s v="Melvin Marxen"/>
    <x v="0"/>
    <x v="64"/>
  </r>
  <r>
    <x v="22"/>
    <x v="0"/>
    <x v="0"/>
    <s v="Melvin Marxen"/>
    <x v="0"/>
    <x v="0"/>
  </r>
  <r>
    <x v="6"/>
    <x v="38"/>
    <x v="1"/>
    <s v="Melvin Marxen"/>
    <x v="0"/>
    <x v="38"/>
  </r>
  <r>
    <x v="11"/>
    <x v="79"/>
    <x v="0"/>
    <s v="Celia Rouche"/>
    <x v="1"/>
    <x v="79"/>
  </r>
  <r>
    <x v="12"/>
    <x v="62"/>
    <x v="0"/>
    <s v="Dustin Brinkmann"/>
    <x v="0"/>
    <x v="62"/>
  </r>
  <r>
    <x v="4"/>
    <x v="58"/>
    <x v="1"/>
    <s v="Celia Rouche"/>
    <x v="1"/>
    <x v="58"/>
  </r>
  <r>
    <x v="4"/>
    <x v="35"/>
    <x v="0"/>
    <s v="Celia Rouche"/>
    <x v="1"/>
    <x v="35"/>
  </r>
  <r>
    <x v="15"/>
    <x v="82"/>
    <x v="1"/>
    <s v="Cara Losch"/>
    <x v="2"/>
    <x v="82"/>
  </r>
  <r>
    <x v="20"/>
    <x v="51"/>
    <x v="0"/>
    <s v="Cara Losch"/>
    <x v="2"/>
    <x v="51"/>
  </r>
  <r>
    <x v="2"/>
    <x v="45"/>
    <x v="1"/>
    <s v="Summer Sewald"/>
    <x v="1"/>
    <x v="45"/>
  </r>
  <r>
    <x v="3"/>
    <x v="30"/>
    <x v="0"/>
    <s v="Dustin Brinkmann"/>
    <x v="0"/>
    <x v="30"/>
  </r>
  <r>
    <x v="26"/>
    <x v="59"/>
    <x v="0"/>
    <s v="Cara Losch"/>
    <x v="2"/>
    <x v="59"/>
  </r>
  <r>
    <x v="13"/>
    <x v="46"/>
    <x v="1"/>
    <s v="Rocco Neubert"/>
    <x v="2"/>
    <x v="46"/>
  </r>
  <r>
    <x v="13"/>
    <x v="71"/>
    <x v="0"/>
    <s v="Rocco Neubert"/>
    <x v="2"/>
    <x v="71"/>
  </r>
  <r>
    <x v="1"/>
    <x v="57"/>
    <x v="1"/>
    <s v="Melvin Marxen"/>
    <x v="0"/>
    <x v="57"/>
  </r>
  <r>
    <x v="1"/>
    <x v="53"/>
    <x v="1"/>
    <s v="Melvin Marxen"/>
    <x v="0"/>
    <x v="53"/>
  </r>
  <r>
    <x v="1"/>
    <x v="7"/>
    <x v="1"/>
    <s v="Melvin Marxen"/>
    <x v="0"/>
    <x v="7"/>
  </r>
  <r>
    <x v="25"/>
    <x v="26"/>
    <x v="0"/>
    <s v="Rocco Neubert"/>
    <x v="2"/>
    <x v="26"/>
  </r>
  <r>
    <x v="10"/>
    <x v="79"/>
    <x v="1"/>
    <s v="Celia Rouche"/>
    <x v="1"/>
    <x v="79"/>
  </r>
  <r>
    <x v="10"/>
    <x v="35"/>
    <x v="1"/>
    <s v="Celia Rouche"/>
    <x v="1"/>
    <x v="35"/>
  </r>
  <r>
    <x v="18"/>
    <x v="56"/>
    <x v="0"/>
    <s v="Summer Sewald"/>
    <x v="1"/>
    <x v="56"/>
  </r>
  <r>
    <x v="22"/>
    <x v="42"/>
    <x v="0"/>
    <s v="Melvin Marxen"/>
    <x v="0"/>
    <x v="42"/>
  </r>
  <r>
    <x v="9"/>
    <x v="35"/>
    <x v="0"/>
    <s v="Summer Sewald"/>
    <x v="1"/>
    <x v="35"/>
  </r>
  <r>
    <x v="6"/>
    <x v="38"/>
    <x v="1"/>
    <s v="Melvin Marxen"/>
    <x v="0"/>
    <x v="38"/>
  </r>
  <r>
    <x v="6"/>
    <x v="57"/>
    <x v="0"/>
    <s v="Melvin Marxen"/>
    <x v="0"/>
    <x v="57"/>
  </r>
  <r>
    <x v="19"/>
    <x v="29"/>
    <x v="0"/>
    <s v="Rocco Neubert"/>
    <x v="2"/>
    <x v="29"/>
  </r>
  <r>
    <x v="4"/>
    <x v="58"/>
    <x v="0"/>
    <s v="Celia Rouche"/>
    <x v="1"/>
    <x v="58"/>
  </r>
  <r>
    <x v="4"/>
    <x v="11"/>
    <x v="0"/>
    <s v="Celia Rouche"/>
    <x v="1"/>
    <x v="11"/>
  </r>
  <r>
    <x v="24"/>
    <x v="34"/>
    <x v="2"/>
    <s v="Rocco Neubert"/>
    <x v="2"/>
    <x v="34"/>
  </r>
  <r>
    <x v="27"/>
    <x v="50"/>
    <x v="0"/>
    <s v="Rocco Neubert"/>
    <x v="2"/>
    <x v="50"/>
  </r>
  <r>
    <x v="1"/>
    <x v="42"/>
    <x v="0"/>
    <s v="Melvin Marxen"/>
    <x v="0"/>
    <x v="42"/>
  </r>
  <r>
    <x v="25"/>
    <x v="54"/>
    <x v="0"/>
    <s v="Rocco Neubert"/>
    <x v="2"/>
    <x v="54"/>
  </r>
  <r>
    <x v="14"/>
    <x v="10"/>
    <x v="1"/>
    <s v="Celia Rouche"/>
    <x v="1"/>
    <x v="10"/>
  </r>
  <r>
    <x v="14"/>
    <x v="16"/>
    <x v="0"/>
    <s v="Celia Rouche"/>
    <x v="1"/>
    <x v="16"/>
  </r>
  <r>
    <x v="16"/>
    <x v="13"/>
    <x v="2"/>
    <s v="Summer Sewald"/>
    <x v="1"/>
    <x v="13"/>
  </r>
  <r>
    <x v="16"/>
    <x v="11"/>
    <x v="0"/>
    <s v="Summer Sewald"/>
    <x v="1"/>
    <x v="11"/>
  </r>
  <r>
    <x v="23"/>
    <x v="1"/>
    <x v="1"/>
    <s v="Dustin Brinkmann"/>
    <x v="0"/>
    <x v="1"/>
  </r>
  <r>
    <x v="19"/>
    <x v="39"/>
    <x v="1"/>
    <s v="Rocco Neubert"/>
    <x v="2"/>
    <x v="39"/>
  </r>
  <r>
    <x v="19"/>
    <x v="43"/>
    <x v="0"/>
    <s v="Rocco Neubert"/>
    <x v="2"/>
    <x v="43"/>
  </r>
  <r>
    <x v="19"/>
    <x v="72"/>
    <x v="0"/>
    <s v="Rocco Neubert"/>
    <x v="2"/>
    <x v="72"/>
  </r>
  <r>
    <x v="1"/>
    <x v="76"/>
    <x v="0"/>
    <s v="Melvin Marxen"/>
    <x v="0"/>
    <x v="76"/>
  </r>
  <r>
    <x v="25"/>
    <x v="61"/>
    <x v="1"/>
    <s v="Rocco Neubert"/>
    <x v="2"/>
    <x v="61"/>
  </r>
  <r>
    <x v="14"/>
    <x v="3"/>
    <x v="0"/>
    <s v="Celia Rouche"/>
    <x v="1"/>
    <x v="3"/>
  </r>
  <r>
    <x v="29"/>
    <x v="53"/>
    <x v="1"/>
    <s v="Melvin Marxen"/>
    <x v="0"/>
    <x v="53"/>
  </r>
  <r>
    <x v="16"/>
    <x v="6"/>
    <x v="0"/>
    <s v="Summer Sewald"/>
    <x v="1"/>
    <x v="6"/>
  </r>
  <r>
    <x v="16"/>
    <x v="22"/>
    <x v="0"/>
    <s v="Summer Sewald"/>
    <x v="1"/>
    <x v="22"/>
  </r>
  <r>
    <x v="18"/>
    <x v="58"/>
    <x v="0"/>
    <s v="Summer Sewald"/>
    <x v="1"/>
    <x v="58"/>
  </r>
  <r>
    <x v="5"/>
    <x v="13"/>
    <x v="1"/>
    <s v="Celia Rouche"/>
    <x v="1"/>
    <x v="13"/>
  </r>
  <r>
    <x v="9"/>
    <x v="6"/>
    <x v="0"/>
    <s v="Summer Sewald"/>
    <x v="1"/>
    <x v="6"/>
  </r>
  <r>
    <x v="9"/>
    <x v="25"/>
    <x v="0"/>
    <s v="Summer Sewald"/>
    <x v="1"/>
    <x v="25"/>
  </r>
  <r>
    <x v="11"/>
    <x v="34"/>
    <x v="2"/>
    <s v="Celia Rouche"/>
    <x v="1"/>
    <x v="34"/>
  </r>
  <r>
    <x v="17"/>
    <x v="21"/>
    <x v="1"/>
    <s v="Cara Losch"/>
    <x v="2"/>
    <x v="21"/>
  </r>
  <r>
    <x v="4"/>
    <x v="13"/>
    <x v="0"/>
    <s v="Celia Rouche"/>
    <x v="1"/>
    <x v="13"/>
  </r>
  <r>
    <x v="15"/>
    <x v="18"/>
    <x v="1"/>
    <s v="Cara Losch"/>
    <x v="2"/>
    <x v="18"/>
  </r>
  <r>
    <x v="15"/>
    <x v="23"/>
    <x v="0"/>
    <s v="Cara Losch"/>
    <x v="2"/>
    <x v="23"/>
  </r>
  <r>
    <x v="3"/>
    <x v="36"/>
    <x v="0"/>
    <s v="Dustin Brinkmann"/>
    <x v="0"/>
    <x v="36"/>
  </r>
  <r>
    <x v="27"/>
    <x v="43"/>
    <x v="0"/>
    <s v="Rocco Neubert"/>
    <x v="2"/>
    <x v="43"/>
  </r>
  <r>
    <x v="28"/>
    <x v="7"/>
    <x v="0"/>
    <s v="Dustin Brinkmann"/>
    <x v="0"/>
    <x v="7"/>
  </r>
  <r>
    <x v="26"/>
    <x v="21"/>
    <x v="0"/>
    <s v="Cara Losch"/>
    <x v="2"/>
    <x v="21"/>
  </r>
  <r>
    <x v="13"/>
    <x v="29"/>
    <x v="0"/>
    <s v="Rocco Neubert"/>
    <x v="2"/>
    <x v="29"/>
  </r>
  <r>
    <x v="25"/>
    <x v="63"/>
    <x v="0"/>
    <s v="Rocco Neubert"/>
    <x v="2"/>
    <x v="63"/>
  </r>
  <r>
    <x v="10"/>
    <x v="22"/>
    <x v="0"/>
    <s v="Celia Rouche"/>
    <x v="1"/>
    <x v="22"/>
  </r>
  <r>
    <x v="8"/>
    <x v="56"/>
    <x v="2"/>
    <s v="Summer Sewald"/>
    <x v="1"/>
    <x v="56"/>
  </r>
  <r>
    <x v="29"/>
    <x v="31"/>
    <x v="0"/>
    <s v="Melvin Marxen"/>
    <x v="0"/>
    <x v="31"/>
  </r>
  <r>
    <x v="16"/>
    <x v="49"/>
    <x v="0"/>
    <s v="Summer Sewald"/>
    <x v="1"/>
    <x v="49"/>
  </r>
  <r>
    <x v="9"/>
    <x v="45"/>
    <x v="0"/>
    <s v="Summer Sewald"/>
    <x v="1"/>
    <x v="45"/>
  </r>
  <r>
    <x v="11"/>
    <x v="6"/>
    <x v="2"/>
    <s v="Celia Rouche"/>
    <x v="1"/>
    <x v="6"/>
  </r>
  <r>
    <x v="2"/>
    <x v="45"/>
    <x v="0"/>
    <s v="Summer Sewald"/>
    <x v="1"/>
    <x v="45"/>
  </r>
  <r>
    <x v="2"/>
    <x v="70"/>
    <x v="0"/>
    <s v="Summer Sewald"/>
    <x v="1"/>
    <x v="70"/>
  </r>
  <r>
    <x v="13"/>
    <x v="50"/>
    <x v="0"/>
    <s v="Rocco Neubert"/>
    <x v="2"/>
    <x v="50"/>
  </r>
  <r>
    <x v="1"/>
    <x v="32"/>
    <x v="0"/>
    <s v="Melvin Marxen"/>
    <x v="0"/>
    <x v="32"/>
  </r>
  <r>
    <x v="25"/>
    <x v="46"/>
    <x v="1"/>
    <s v="Rocco Neubert"/>
    <x v="2"/>
    <x v="46"/>
  </r>
  <r>
    <x v="21"/>
    <x v="78"/>
    <x v="0"/>
    <s v="Cara Losch"/>
    <x v="2"/>
    <x v="78"/>
  </r>
  <r>
    <x v="10"/>
    <x v="39"/>
    <x v="2"/>
    <s v="Celia Rouche"/>
    <x v="1"/>
    <x v="39"/>
  </r>
  <r>
    <x v="16"/>
    <x v="13"/>
    <x v="1"/>
    <s v="Summer Sewald"/>
    <x v="1"/>
    <x v="13"/>
  </r>
  <r>
    <x v="18"/>
    <x v="70"/>
    <x v="0"/>
    <s v="Summer Sewald"/>
    <x v="1"/>
    <x v="70"/>
  </r>
  <r>
    <x v="22"/>
    <x v="37"/>
    <x v="1"/>
    <s v="Melvin Marxen"/>
    <x v="0"/>
    <x v="37"/>
  </r>
  <r>
    <x v="0"/>
    <x v="75"/>
    <x v="1"/>
    <s v="Dustin Brinkmann"/>
    <x v="0"/>
    <x v="75"/>
  </r>
  <r>
    <x v="4"/>
    <x v="56"/>
    <x v="2"/>
    <s v="Celia Rouche"/>
    <x v="1"/>
    <x v="56"/>
  </r>
  <r>
    <x v="15"/>
    <x v="65"/>
    <x v="0"/>
    <s v="Cara Losch"/>
    <x v="2"/>
    <x v="65"/>
  </r>
  <r>
    <x v="3"/>
    <x v="33"/>
    <x v="1"/>
    <s v="Dustin Brinkmann"/>
    <x v="0"/>
    <x v="33"/>
  </r>
  <r>
    <x v="3"/>
    <x v="60"/>
    <x v="0"/>
    <s v="Dustin Brinkmann"/>
    <x v="0"/>
    <x v="60"/>
  </r>
  <r>
    <x v="27"/>
    <x v="46"/>
    <x v="0"/>
    <s v="Rocco Neubert"/>
    <x v="2"/>
    <x v="46"/>
  </r>
  <r>
    <x v="1"/>
    <x v="24"/>
    <x v="0"/>
    <s v="Melvin Marxen"/>
    <x v="0"/>
    <x v="24"/>
  </r>
  <r>
    <x v="1"/>
    <x v="32"/>
    <x v="0"/>
    <s v="Melvin Marxen"/>
    <x v="0"/>
    <x v="32"/>
  </r>
  <r>
    <x v="25"/>
    <x v="59"/>
    <x v="0"/>
    <s v="Rocco Neubert"/>
    <x v="2"/>
    <x v="59"/>
  </r>
  <r>
    <x v="25"/>
    <x v="68"/>
    <x v="0"/>
    <s v="Rocco Neubert"/>
    <x v="2"/>
    <x v="68"/>
  </r>
  <r>
    <x v="25"/>
    <x v="82"/>
    <x v="0"/>
    <s v="Rocco Neubert"/>
    <x v="2"/>
    <x v="82"/>
  </r>
  <r>
    <x v="25"/>
    <x v="40"/>
    <x v="0"/>
    <s v="Rocco Neubert"/>
    <x v="2"/>
    <x v="40"/>
  </r>
  <r>
    <x v="7"/>
    <x v="75"/>
    <x v="1"/>
    <s v="Melvin Marxen"/>
    <x v="0"/>
    <x v="75"/>
  </r>
  <r>
    <x v="10"/>
    <x v="58"/>
    <x v="0"/>
    <s v="Celia Rouche"/>
    <x v="1"/>
    <x v="58"/>
  </r>
  <r>
    <x v="29"/>
    <x v="14"/>
    <x v="1"/>
    <s v="Melvin Marxen"/>
    <x v="0"/>
    <x v="14"/>
  </r>
  <r>
    <x v="5"/>
    <x v="18"/>
    <x v="2"/>
    <s v="Celia Rouche"/>
    <x v="1"/>
    <x v="18"/>
  </r>
  <r>
    <x v="5"/>
    <x v="8"/>
    <x v="2"/>
    <s v="Celia Rouche"/>
    <x v="1"/>
    <x v="8"/>
  </r>
  <r>
    <x v="17"/>
    <x v="28"/>
    <x v="1"/>
    <s v="Cara Losch"/>
    <x v="2"/>
    <x v="28"/>
  </r>
  <r>
    <x v="12"/>
    <x v="30"/>
    <x v="0"/>
    <s v="Dustin Brinkmann"/>
    <x v="0"/>
    <x v="30"/>
  </r>
  <r>
    <x v="12"/>
    <x v="67"/>
    <x v="0"/>
    <s v="Dustin Brinkmann"/>
    <x v="0"/>
    <x v="67"/>
  </r>
  <r>
    <x v="2"/>
    <x v="20"/>
    <x v="1"/>
    <s v="Summer Sewald"/>
    <x v="1"/>
    <x v="20"/>
  </r>
  <r>
    <x v="3"/>
    <x v="81"/>
    <x v="1"/>
    <s v="Dustin Brinkmann"/>
    <x v="0"/>
    <x v="81"/>
  </r>
  <r>
    <x v="1"/>
    <x v="81"/>
    <x v="1"/>
    <s v="Melvin Marxen"/>
    <x v="0"/>
    <x v="81"/>
  </r>
  <r>
    <x v="21"/>
    <x v="84"/>
    <x v="1"/>
    <s v="Cara Losch"/>
    <x v="2"/>
    <x v="84"/>
  </r>
  <r>
    <x v="21"/>
    <x v="50"/>
    <x v="1"/>
    <s v="Cara Losch"/>
    <x v="2"/>
    <x v="50"/>
  </r>
  <r>
    <x v="21"/>
    <x v="21"/>
    <x v="0"/>
    <s v="Cara Losch"/>
    <x v="2"/>
    <x v="21"/>
  </r>
  <r>
    <x v="8"/>
    <x v="17"/>
    <x v="1"/>
    <s v="Summer Sewald"/>
    <x v="1"/>
    <x v="17"/>
  </r>
  <r>
    <x v="8"/>
    <x v="27"/>
    <x v="0"/>
    <s v="Summer Sewald"/>
    <x v="1"/>
    <x v="27"/>
  </r>
  <r>
    <x v="29"/>
    <x v="62"/>
    <x v="0"/>
    <s v="Melvin Marxen"/>
    <x v="0"/>
    <x v="62"/>
  </r>
  <r>
    <x v="18"/>
    <x v="6"/>
    <x v="1"/>
    <s v="Summer Sewald"/>
    <x v="1"/>
    <x v="6"/>
  </r>
  <r>
    <x v="5"/>
    <x v="11"/>
    <x v="1"/>
    <s v="Celia Rouche"/>
    <x v="1"/>
    <x v="11"/>
  </r>
  <r>
    <x v="0"/>
    <x v="9"/>
    <x v="0"/>
    <s v="Dustin Brinkmann"/>
    <x v="0"/>
    <x v="9"/>
  </r>
  <r>
    <x v="19"/>
    <x v="69"/>
    <x v="0"/>
    <s v="Rocco Neubert"/>
    <x v="2"/>
    <x v="69"/>
  </r>
  <r>
    <x v="19"/>
    <x v="39"/>
    <x v="0"/>
    <s v="Rocco Neubert"/>
    <x v="2"/>
    <x v="39"/>
  </r>
  <r>
    <x v="12"/>
    <x v="31"/>
    <x v="1"/>
    <s v="Dustin Brinkmann"/>
    <x v="0"/>
    <x v="31"/>
  </r>
  <r>
    <x v="12"/>
    <x v="9"/>
    <x v="0"/>
    <s v="Dustin Brinkmann"/>
    <x v="0"/>
    <x v="9"/>
  </r>
  <r>
    <x v="4"/>
    <x v="56"/>
    <x v="1"/>
    <s v="Celia Rouche"/>
    <x v="1"/>
    <x v="56"/>
  </r>
  <r>
    <x v="27"/>
    <x v="63"/>
    <x v="0"/>
    <s v="Rocco Neubert"/>
    <x v="2"/>
    <x v="63"/>
  </r>
  <r>
    <x v="28"/>
    <x v="4"/>
    <x v="0"/>
    <s v="Dustin Brinkmann"/>
    <x v="0"/>
    <x v="4"/>
  </r>
  <r>
    <x v="26"/>
    <x v="40"/>
    <x v="0"/>
    <s v="Cara Losch"/>
    <x v="2"/>
    <x v="40"/>
  </r>
  <r>
    <x v="25"/>
    <x v="29"/>
    <x v="1"/>
    <s v="Rocco Neubert"/>
    <x v="2"/>
    <x v="29"/>
  </r>
  <r>
    <x v="25"/>
    <x v="61"/>
    <x v="0"/>
    <s v="Rocco Neubert"/>
    <x v="2"/>
    <x v="61"/>
  </r>
  <r>
    <x v="25"/>
    <x v="15"/>
    <x v="0"/>
    <s v="Rocco Neubert"/>
    <x v="2"/>
    <x v="15"/>
  </r>
  <r>
    <x v="7"/>
    <x v="33"/>
    <x v="0"/>
    <s v="Melvin Marxen"/>
    <x v="0"/>
    <x v="33"/>
  </r>
  <r>
    <x v="10"/>
    <x v="56"/>
    <x v="0"/>
    <s v="Celia Rouche"/>
    <x v="1"/>
    <x v="56"/>
  </r>
  <r>
    <x v="8"/>
    <x v="43"/>
    <x v="0"/>
    <s v="Summer Sewald"/>
    <x v="1"/>
    <x v="43"/>
  </r>
  <r>
    <x v="18"/>
    <x v="22"/>
    <x v="2"/>
    <s v="Summer Sewald"/>
    <x v="1"/>
    <x v="22"/>
  </r>
  <r>
    <x v="18"/>
    <x v="75"/>
    <x v="1"/>
    <s v="Summer Sewald"/>
    <x v="1"/>
    <x v="75"/>
  </r>
  <r>
    <x v="22"/>
    <x v="60"/>
    <x v="0"/>
    <s v="Melvin Marxen"/>
    <x v="0"/>
    <x v="60"/>
  </r>
  <r>
    <x v="6"/>
    <x v="62"/>
    <x v="1"/>
    <s v="Melvin Marxen"/>
    <x v="0"/>
    <x v="62"/>
  </r>
  <r>
    <x v="19"/>
    <x v="61"/>
    <x v="0"/>
    <s v="Rocco Neubert"/>
    <x v="2"/>
    <x v="61"/>
  </r>
  <r>
    <x v="15"/>
    <x v="69"/>
    <x v="0"/>
    <s v="Cara Losch"/>
    <x v="2"/>
    <x v="69"/>
  </r>
  <r>
    <x v="1"/>
    <x v="0"/>
    <x v="0"/>
    <s v="Melvin Marxen"/>
    <x v="0"/>
    <x v="0"/>
  </r>
  <r>
    <x v="25"/>
    <x v="68"/>
    <x v="1"/>
    <s v="Rocco Neubert"/>
    <x v="2"/>
    <x v="68"/>
  </r>
  <r>
    <x v="14"/>
    <x v="59"/>
    <x v="2"/>
    <s v="Celia Rouche"/>
    <x v="1"/>
    <x v="59"/>
  </r>
  <r>
    <x v="8"/>
    <x v="5"/>
    <x v="0"/>
    <s v="Summer Sewald"/>
    <x v="1"/>
    <x v="5"/>
  </r>
  <r>
    <x v="29"/>
    <x v="1"/>
    <x v="0"/>
    <s v="Melvin Marxen"/>
    <x v="0"/>
    <x v="1"/>
  </r>
  <r>
    <x v="16"/>
    <x v="12"/>
    <x v="1"/>
    <s v="Summer Sewald"/>
    <x v="1"/>
    <x v="12"/>
  </r>
  <r>
    <x v="16"/>
    <x v="44"/>
    <x v="1"/>
    <s v="Summer Sewald"/>
    <x v="1"/>
    <x v="44"/>
  </r>
  <r>
    <x v="16"/>
    <x v="35"/>
    <x v="0"/>
    <s v="Summer Sewald"/>
    <x v="1"/>
    <x v="35"/>
  </r>
  <r>
    <x v="6"/>
    <x v="33"/>
    <x v="1"/>
    <s v="Melvin Marxen"/>
    <x v="0"/>
    <x v="33"/>
  </r>
  <r>
    <x v="12"/>
    <x v="60"/>
    <x v="0"/>
    <s v="Dustin Brinkmann"/>
    <x v="0"/>
    <x v="60"/>
  </r>
  <r>
    <x v="2"/>
    <x v="52"/>
    <x v="1"/>
    <s v="Summer Sewald"/>
    <x v="1"/>
    <x v="52"/>
  </r>
  <r>
    <x v="26"/>
    <x v="72"/>
    <x v="1"/>
    <s v="Cara Losch"/>
    <x v="2"/>
    <x v="72"/>
  </r>
  <r>
    <x v="1"/>
    <x v="75"/>
    <x v="1"/>
    <s v="Melvin Marxen"/>
    <x v="0"/>
    <x v="75"/>
  </r>
  <r>
    <x v="25"/>
    <x v="59"/>
    <x v="0"/>
    <s v="Rocco Neubert"/>
    <x v="2"/>
    <x v="59"/>
  </r>
  <r>
    <x v="23"/>
    <x v="73"/>
    <x v="0"/>
    <s v="Dustin Brinkmann"/>
    <x v="0"/>
    <x v="73"/>
  </r>
  <r>
    <x v="5"/>
    <x v="11"/>
    <x v="0"/>
    <s v="Celia Rouche"/>
    <x v="1"/>
    <x v="11"/>
  </r>
  <r>
    <x v="22"/>
    <x v="9"/>
    <x v="1"/>
    <s v="Melvin Marxen"/>
    <x v="0"/>
    <x v="9"/>
  </r>
  <r>
    <x v="19"/>
    <x v="72"/>
    <x v="0"/>
    <s v="Rocco Neubert"/>
    <x v="2"/>
    <x v="72"/>
  </r>
  <r>
    <x v="19"/>
    <x v="72"/>
    <x v="0"/>
    <s v="Rocco Neubert"/>
    <x v="2"/>
    <x v="72"/>
  </r>
  <r>
    <x v="12"/>
    <x v="0"/>
    <x v="0"/>
    <s v="Dustin Brinkmann"/>
    <x v="0"/>
    <x v="0"/>
  </r>
  <r>
    <x v="3"/>
    <x v="73"/>
    <x v="0"/>
    <s v="Dustin Brinkmann"/>
    <x v="0"/>
    <x v="73"/>
  </r>
  <r>
    <x v="24"/>
    <x v="78"/>
    <x v="0"/>
    <s v="Rocco Neubert"/>
    <x v="2"/>
    <x v="78"/>
  </r>
  <r>
    <x v="27"/>
    <x v="71"/>
    <x v="0"/>
    <s v="Rocco Neubert"/>
    <x v="2"/>
    <x v="71"/>
  </r>
  <r>
    <x v="26"/>
    <x v="77"/>
    <x v="0"/>
    <s v="Cara Losch"/>
    <x v="2"/>
    <x v="77"/>
  </r>
  <r>
    <x v="1"/>
    <x v="2"/>
    <x v="0"/>
    <s v="Melvin Marxen"/>
    <x v="0"/>
    <x v="2"/>
  </r>
  <r>
    <x v="25"/>
    <x v="55"/>
    <x v="1"/>
    <s v="Rocco Neubert"/>
    <x v="2"/>
    <x v="55"/>
  </r>
  <r>
    <x v="25"/>
    <x v="43"/>
    <x v="0"/>
    <s v="Rocco Neubert"/>
    <x v="2"/>
    <x v="43"/>
  </r>
  <r>
    <x v="21"/>
    <x v="46"/>
    <x v="1"/>
    <s v="Cara Losch"/>
    <x v="2"/>
    <x v="46"/>
  </r>
  <r>
    <x v="21"/>
    <x v="65"/>
    <x v="1"/>
    <s v="Cara Losch"/>
    <x v="2"/>
    <x v="65"/>
  </r>
  <r>
    <x v="21"/>
    <x v="39"/>
    <x v="0"/>
    <s v="Cara Losch"/>
    <x v="2"/>
    <x v="39"/>
  </r>
  <r>
    <x v="29"/>
    <x v="33"/>
    <x v="1"/>
    <s v="Melvin Marxen"/>
    <x v="0"/>
    <x v="33"/>
  </r>
  <r>
    <x v="16"/>
    <x v="56"/>
    <x v="2"/>
    <s v="Summer Sewald"/>
    <x v="1"/>
    <x v="56"/>
  </r>
  <r>
    <x v="16"/>
    <x v="83"/>
    <x v="0"/>
    <s v="Summer Sewald"/>
    <x v="1"/>
    <x v="83"/>
  </r>
  <r>
    <x v="0"/>
    <x v="31"/>
    <x v="0"/>
    <s v="Dustin Brinkmann"/>
    <x v="0"/>
    <x v="31"/>
  </r>
  <r>
    <x v="17"/>
    <x v="69"/>
    <x v="1"/>
    <s v="Cara Losch"/>
    <x v="2"/>
    <x v="69"/>
  </r>
  <r>
    <x v="17"/>
    <x v="72"/>
    <x v="1"/>
    <s v="Cara Losch"/>
    <x v="2"/>
    <x v="72"/>
  </r>
  <r>
    <x v="17"/>
    <x v="77"/>
    <x v="0"/>
    <s v="Cara Losch"/>
    <x v="2"/>
    <x v="77"/>
  </r>
  <r>
    <x v="4"/>
    <x v="43"/>
    <x v="1"/>
    <s v="Celia Rouche"/>
    <x v="1"/>
    <x v="43"/>
  </r>
  <r>
    <x v="15"/>
    <x v="61"/>
    <x v="0"/>
    <s v="Cara Losch"/>
    <x v="2"/>
    <x v="61"/>
  </r>
  <r>
    <x v="2"/>
    <x v="13"/>
    <x v="0"/>
    <s v="Summer Sewald"/>
    <x v="1"/>
    <x v="13"/>
  </r>
  <r>
    <x v="24"/>
    <x v="58"/>
    <x v="1"/>
    <s v="Rocco Neubert"/>
    <x v="2"/>
    <x v="58"/>
  </r>
  <r>
    <x v="24"/>
    <x v="72"/>
    <x v="0"/>
    <s v="Rocco Neubert"/>
    <x v="2"/>
    <x v="72"/>
  </r>
  <r>
    <x v="27"/>
    <x v="18"/>
    <x v="0"/>
    <s v="Rocco Neubert"/>
    <x v="2"/>
    <x v="18"/>
  </r>
  <r>
    <x v="28"/>
    <x v="53"/>
    <x v="0"/>
    <s v="Dustin Brinkmann"/>
    <x v="0"/>
    <x v="53"/>
  </r>
  <r>
    <x v="1"/>
    <x v="30"/>
    <x v="1"/>
    <s v="Melvin Marxen"/>
    <x v="0"/>
    <x v="30"/>
  </r>
  <r>
    <x v="25"/>
    <x v="78"/>
    <x v="0"/>
    <s v="Rocco Neubert"/>
    <x v="2"/>
    <x v="78"/>
  </r>
  <r>
    <x v="7"/>
    <x v="37"/>
    <x v="0"/>
    <s v="Melvin Marxen"/>
    <x v="0"/>
    <x v="37"/>
  </r>
  <r>
    <x v="16"/>
    <x v="44"/>
    <x v="1"/>
    <s v="Summer Sewald"/>
    <x v="1"/>
    <x v="44"/>
  </r>
  <r>
    <x v="18"/>
    <x v="61"/>
    <x v="2"/>
    <s v="Summer Sewald"/>
    <x v="1"/>
    <x v="61"/>
  </r>
  <r>
    <x v="18"/>
    <x v="3"/>
    <x v="0"/>
    <s v="Summer Sewald"/>
    <x v="1"/>
    <x v="3"/>
  </r>
  <r>
    <x v="5"/>
    <x v="13"/>
    <x v="1"/>
    <s v="Celia Rouche"/>
    <x v="1"/>
    <x v="13"/>
  </r>
  <r>
    <x v="22"/>
    <x v="38"/>
    <x v="0"/>
    <s v="Melvin Marxen"/>
    <x v="0"/>
    <x v="38"/>
  </r>
  <r>
    <x v="9"/>
    <x v="49"/>
    <x v="0"/>
    <s v="Summer Sewald"/>
    <x v="1"/>
    <x v="49"/>
  </r>
  <r>
    <x v="19"/>
    <x v="55"/>
    <x v="0"/>
    <s v="Rocco Neubert"/>
    <x v="2"/>
    <x v="55"/>
  </r>
  <r>
    <x v="19"/>
    <x v="65"/>
    <x v="0"/>
    <s v="Rocco Neubert"/>
    <x v="2"/>
    <x v="65"/>
  </r>
  <r>
    <x v="12"/>
    <x v="19"/>
    <x v="0"/>
    <s v="Dustin Brinkmann"/>
    <x v="0"/>
    <x v="19"/>
  </r>
  <r>
    <x v="3"/>
    <x v="14"/>
    <x v="0"/>
    <s v="Dustin Brinkmann"/>
    <x v="0"/>
    <x v="14"/>
  </r>
  <r>
    <x v="1"/>
    <x v="53"/>
    <x v="1"/>
    <s v="Melvin Marxen"/>
    <x v="0"/>
    <x v="53"/>
  </r>
  <r>
    <x v="23"/>
    <x v="37"/>
    <x v="0"/>
    <s v="Dustin Brinkmann"/>
    <x v="0"/>
    <x v="37"/>
  </r>
  <r>
    <x v="5"/>
    <x v="83"/>
    <x v="2"/>
    <s v="Celia Rouche"/>
    <x v="1"/>
    <x v="83"/>
  </r>
  <r>
    <x v="0"/>
    <x v="36"/>
    <x v="0"/>
    <s v="Dustin Brinkmann"/>
    <x v="0"/>
    <x v="36"/>
  </r>
  <r>
    <x v="19"/>
    <x v="29"/>
    <x v="1"/>
    <s v="Rocco Neubert"/>
    <x v="2"/>
    <x v="29"/>
  </r>
  <r>
    <x v="4"/>
    <x v="56"/>
    <x v="0"/>
    <s v="Celia Rouche"/>
    <x v="1"/>
    <x v="56"/>
  </r>
  <r>
    <x v="15"/>
    <x v="41"/>
    <x v="2"/>
    <s v="Cara Losch"/>
    <x v="2"/>
    <x v="41"/>
  </r>
  <r>
    <x v="15"/>
    <x v="46"/>
    <x v="1"/>
    <s v="Cara Losch"/>
    <x v="2"/>
    <x v="46"/>
  </r>
  <r>
    <x v="24"/>
    <x v="28"/>
    <x v="1"/>
    <s v="Rocco Neubert"/>
    <x v="2"/>
    <x v="28"/>
  </r>
  <r>
    <x v="27"/>
    <x v="77"/>
    <x v="0"/>
    <s v="Rocco Neubert"/>
    <x v="2"/>
    <x v="77"/>
  </r>
  <r>
    <x v="26"/>
    <x v="18"/>
    <x v="1"/>
    <s v="Cara Losch"/>
    <x v="2"/>
    <x v="18"/>
  </r>
  <r>
    <x v="26"/>
    <x v="78"/>
    <x v="0"/>
    <s v="Cara Losch"/>
    <x v="2"/>
    <x v="78"/>
  </r>
  <r>
    <x v="13"/>
    <x v="17"/>
    <x v="2"/>
    <s v="Rocco Neubert"/>
    <x v="2"/>
    <x v="17"/>
  </r>
  <r>
    <x v="13"/>
    <x v="77"/>
    <x v="1"/>
    <s v="Rocco Neubert"/>
    <x v="2"/>
    <x v="77"/>
  </r>
  <r>
    <x v="13"/>
    <x v="72"/>
    <x v="0"/>
    <s v="Rocco Neubert"/>
    <x v="2"/>
    <x v="72"/>
  </r>
  <r>
    <x v="13"/>
    <x v="29"/>
    <x v="0"/>
    <s v="Rocco Neubert"/>
    <x v="2"/>
    <x v="29"/>
  </r>
  <r>
    <x v="1"/>
    <x v="73"/>
    <x v="1"/>
    <s v="Melvin Marxen"/>
    <x v="0"/>
    <x v="73"/>
  </r>
  <r>
    <x v="1"/>
    <x v="9"/>
    <x v="0"/>
    <s v="Melvin Marxen"/>
    <x v="0"/>
    <x v="9"/>
  </r>
  <r>
    <x v="1"/>
    <x v="4"/>
    <x v="0"/>
    <s v="Melvin Marxen"/>
    <x v="0"/>
    <x v="4"/>
  </r>
  <r>
    <x v="7"/>
    <x v="48"/>
    <x v="0"/>
    <s v="Melvin Marxen"/>
    <x v="0"/>
    <x v="48"/>
  </r>
  <r>
    <x v="7"/>
    <x v="19"/>
    <x v="0"/>
    <s v="Melvin Marxen"/>
    <x v="0"/>
    <x v="19"/>
  </r>
  <r>
    <x v="10"/>
    <x v="5"/>
    <x v="1"/>
    <s v="Celia Rouche"/>
    <x v="1"/>
    <x v="5"/>
  </r>
  <r>
    <x v="10"/>
    <x v="17"/>
    <x v="0"/>
    <s v="Celia Rouche"/>
    <x v="1"/>
    <x v="17"/>
  </r>
  <r>
    <x v="16"/>
    <x v="5"/>
    <x v="1"/>
    <s v="Summer Sewald"/>
    <x v="1"/>
    <x v="5"/>
  </r>
  <r>
    <x v="16"/>
    <x v="11"/>
    <x v="0"/>
    <s v="Summer Sewald"/>
    <x v="1"/>
    <x v="11"/>
  </r>
  <r>
    <x v="23"/>
    <x v="8"/>
    <x v="1"/>
    <s v="Dustin Brinkmann"/>
    <x v="0"/>
    <x v="8"/>
  </r>
  <r>
    <x v="5"/>
    <x v="45"/>
    <x v="0"/>
    <s v="Celia Rouche"/>
    <x v="1"/>
    <x v="45"/>
  </r>
  <r>
    <x v="0"/>
    <x v="42"/>
    <x v="1"/>
    <s v="Dustin Brinkmann"/>
    <x v="0"/>
    <x v="42"/>
  </r>
  <r>
    <x v="0"/>
    <x v="53"/>
    <x v="0"/>
    <s v="Dustin Brinkmann"/>
    <x v="0"/>
    <x v="53"/>
  </r>
  <r>
    <x v="6"/>
    <x v="9"/>
    <x v="0"/>
    <s v="Melvin Marxen"/>
    <x v="0"/>
    <x v="9"/>
  </r>
  <r>
    <x v="6"/>
    <x v="33"/>
    <x v="0"/>
    <s v="Melvin Marxen"/>
    <x v="0"/>
    <x v="33"/>
  </r>
  <r>
    <x v="19"/>
    <x v="15"/>
    <x v="0"/>
    <s v="Rocco Neubert"/>
    <x v="2"/>
    <x v="15"/>
  </r>
  <r>
    <x v="4"/>
    <x v="36"/>
    <x v="2"/>
    <s v="Celia Rouche"/>
    <x v="1"/>
    <x v="36"/>
  </r>
  <r>
    <x v="4"/>
    <x v="13"/>
    <x v="1"/>
    <s v="Celia Rouche"/>
    <x v="1"/>
    <x v="13"/>
  </r>
  <r>
    <x v="2"/>
    <x v="13"/>
    <x v="0"/>
    <s v="Summer Sewald"/>
    <x v="1"/>
    <x v="13"/>
  </r>
  <r>
    <x v="2"/>
    <x v="70"/>
    <x v="0"/>
    <s v="Summer Sewald"/>
    <x v="1"/>
    <x v="70"/>
  </r>
  <r>
    <x v="3"/>
    <x v="33"/>
    <x v="0"/>
    <s v="Dustin Brinkmann"/>
    <x v="0"/>
    <x v="33"/>
  </r>
  <r>
    <x v="24"/>
    <x v="43"/>
    <x v="1"/>
    <s v="Rocco Neubert"/>
    <x v="2"/>
    <x v="43"/>
  </r>
  <r>
    <x v="27"/>
    <x v="65"/>
    <x v="0"/>
    <s v="Rocco Neubert"/>
    <x v="2"/>
    <x v="65"/>
  </r>
  <r>
    <x v="28"/>
    <x v="38"/>
    <x v="0"/>
    <s v="Dustin Brinkmann"/>
    <x v="0"/>
    <x v="38"/>
  </r>
  <r>
    <x v="26"/>
    <x v="51"/>
    <x v="0"/>
    <s v="Cara Losch"/>
    <x v="2"/>
    <x v="51"/>
  </r>
  <r>
    <x v="13"/>
    <x v="40"/>
    <x v="0"/>
    <s v="Rocco Neubert"/>
    <x v="2"/>
    <x v="40"/>
  </r>
  <r>
    <x v="1"/>
    <x v="30"/>
    <x v="0"/>
    <s v="Melvin Marxen"/>
    <x v="0"/>
    <x v="30"/>
  </r>
  <r>
    <x v="14"/>
    <x v="49"/>
    <x v="0"/>
    <s v="Celia Rouche"/>
    <x v="1"/>
    <x v="49"/>
  </r>
  <r>
    <x v="10"/>
    <x v="12"/>
    <x v="0"/>
    <s v="Celia Rouche"/>
    <x v="1"/>
    <x v="12"/>
  </r>
  <r>
    <x v="8"/>
    <x v="41"/>
    <x v="1"/>
    <s v="Summer Sewald"/>
    <x v="1"/>
    <x v="41"/>
  </r>
  <r>
    <x v="16"/>
    <x v="22"/>
    <x v="0"/>
    <s v="Summer Sewald"/>
    <x v="1"/>
    <x v="22"/>
  </r>
  <r>
    <x v="16"/>
    <x v="44"/>
    <x v="0"/>
    <s v="Summer Sewald"/>
    <x v="1"/>
    <x v="44"/>
  </r>
  <r>
    <x v="18"/>
    <x v="45"/>
    <x v="1"/>
    <s v="Summer Sewald"/>
    <x v="1"/>
    <x v="45"/>
  </r>
  <r>
    <x v="18"/>
    <x v="43"/>
    <x v="0"/>
    <s v="Summer Sewald"/>
    <x v="1"/>
    <x v="43"/>
  </r>
  <r>
    <x v="23"/>
    <x v="42"/>
    <x v="0"/>
    <s v="Dustin Brinkmann"/>
    <x v="0"/>
    <x v="42"/>
  </r>
  <r>
    <x v="9"/>
    <x v="83"/>
    <x v="1"/>
    <s v="Summer Sewald"/>
    <x v="1"/>
    <x v="83"/>
  </r>
  <r>
    <x v="0"/>
    <x v="8"/>
    <x v="0"/>
    <s v="Dustin Brinkmann"/>
    <x v="0"/>
    <x v="8"/>
  </r>
  <r>
    <x v="0"/>
    <x v="64"/>
    <x v="0"/>
    <s v="Dustin Brinkmann"/>
    <x v="0"/>
    <x v="64"/>
  </r>
  <r>
    <x v="0"/>
    <x v="31"/>
    <x v="0"/>
    <s v="Dustin Brinkmann"/>
    <x v="0"/>
    <x v="31"/>
  </r>
  <r>
    <x v="0"/>
    <x v="48"/>
    <x v="0"/>
    <s v="Dustin Brinkmann"/>
    <x v="0"/>
    <x v="48"/>
  </r>
  <r>
    <x v="19"/>
    <x v="28"/>
    <x v="0"/>
    <s v="Rocco Neubert"/>
    <x v="2"/>
    <x v="28"/>
  </r>
  <r>
    <x v="17"/>
    <x v="54"/>
    <x v="0"/>
    <s v="Cara Losch"/>
    <x v="2"/>
    <x v="54"/>
  </r>
  <r>
    <x v="2"/>
    <x v="43"/>
    <x v="0"/>
    <s v="Summer Sewald"/>
    <x v="1"/>
    <x v="43"/>
  </r>
  <r>
    <x v="28"/>
    <x v="24"/>
    <x v="1"/>
    <s v="Dustin Brinkmann"/>
    <x v="0"/>
    <x v="24"/>
  </r>
  <r>
    <x v="26"/>
    <x v="15"/>
    <x v="1"/>
    <s v="Cara Losch"/>
    <x v="2"/>
    <x v="15"/>
  </r>
  <r>
    <x v="1"/>
    <x v="48"/>
    <x v="0"/>
    <s v="Melvin Marxen"/>
    <x v="0"/>
    <x v="48"/>
  </r>
  <r>
    <x v="25"/>
    <x v="84"/>
    <x v="0"/>
    <s v="Rocco Neubert"/>
    <x v="2"/>
    <x v="84"/>
  </r>
  <r>
    <x v="25"/>
    <x v="82"/>
    <x v="0"/>
    <s v="Rocco Neubert"/>
    <x v="2"/>
    <x v="82"/>
  </r>
  <r>
    <x v="21"/>
    <x v="26"/>
    <x v="0"/>
    <s v="Cara Losch"/>
    <x v="2"/>
    <x v="26"/>
  </r>
  <r>
    <x v="21"/>
    <x v="46"/>
    <x v="0"/>
    <s v="Cara Losch"/>
    <x v="2"/>
    <x v="46"/>
  </r>
  <r>
    <x v="7"/>
    <x v="60"/>
    <x v="0"/>
    <s v="Melvin Marxen"/>
    <x v="0"/>
    <x v="60"/>
  </r>
  <r>
    <x v="10"/>
    <x v="41"/>
    <x v="0"/>
    <s v="Celia Rouche"/>
    <x v="1"/>
    <x v="41"/>
  </r>
  <r>
    <x v="29"/>
    <x v="31"/>
    <x v="1"/>
    <s v="Melvin Marxen"/>
    <x v="0"/>
    <x v="31"/>
  </r>
  <r>
    <x v="29"/>
    <x v="75"/>
    <x v="0"/>
    <s v="Melvin Marxen"/>
    <x v="0"/>
    <x v="75"/>
  </r>
  <r>
    <x v="5"/>
    <x v="11"/>
    <x v="1"/>
    <s v="Celia Rouche"/>
    <x v="1"/>
    <x v="11"/>
  </r>
  <r>
    <x v="5"/>
    <x v="45"/>
    <x v="0"/>
    <s v="Celia Rouche"/>
    <x v="1"/>
    <x v="45"/>
  </r>
  <r>
    <x v="0"/>
    <x v="19"/>
    <x v="0"/>
    <s v="Dustin Brinkmann"/>
    <x v="0"/>
    <x v="19"/>
  </r>
  <r>
    <x v="4"/>
    <x v="58"/>
    <x v="1"/>
    <s v="Celia Rouche"/>
    <x v="1"/>
    <x v="58"/>
  </r>
  <r>
    <x v="15"/>
    <x v="65"/>
    <x v="0"/>
    <s v="Cara Losch"/>
    <x v="2"/>
    <x v="65"/>
  </r>
  <r>
    <x v="3"/>
    <x v="67"/>
    <x v="0"/>
    <s v="Dustin Brinkmann"/>
    <x v="0"/>
    <x v="67"/>
  </r>
  <r>
    <x v="27"/>
    <x v="69"/>
    <x v="0"/>
    <s v="Rocco Neubert"/>
    <x v="2"/>
    <x v="69"/>
  </r>
  <r>
    <x v="27"/>
    <x v="50"/>
    <x v="0"/>
    <s v="Rocco Neubert"/>
    <x v="2"/>
    <x v="50"/>
  </r>
  <r>
    <x v="26"/>
    <x v="43"/>
    <x v="1"/>
    <s v="Cara Losch"/>
    <x v="2"/>
    <x v="43"/>
  </r>
  <r>
    <x v="1"/>
    <x v="42"/>
    <x v="1"/>
    <s v="Melvin Marxen"/>
    <x v="0"/>
    <x v="42"/>
  </r>
  <r>
    <x v="1"/>
    <x v="53"/>
    <x v="0"/>
    <s v="Melvin Marxen"/>
    <x v="0"/>
    <x v="53"/>
  </r>
  <r>
    <x v="1"/>
    <x v="0"/>
    <x v="0"/>
    <s v="Melvin Marxen"/>
    <x v="0"/>
    <x v="0"/>
  </r>
  <r>
    <x v="25"/>
    <x v="63"/>
    <x v="0"/>
    <s v="Rocco Neubert"/>
    <x v="2"/>
    <x v="63"/>
  </r>
  <r>
    <x v="25"/>
    <x v="15"/>
    <x v="0"/>
    <s v="Rocco Neubert"/>
    <x v="2"/>
    <x v="15"/>
  </r>
  <r>
    <x v="14"/>
    <x v="47"/>
    <x v="0"/>
    <s v="Celia Rouche"/>
    <x v="1"/>
    <x v="47"/>
  </r>
  <r>
    <x v="7"/>
    <x v="60"/>
    <x v="1"/>
    <s v="Melvin Marxen"/>
    <x v="0"/>
    <x v="60"/>
  </r>
  <r>
    <x v="8"/>
    <x v="41"/>
    <x v="1"/>
    <s v="Summer Sewald"/>
    <x v="1"/>
    <x v="41"/>
  </r>
  <r>
    <x v="29"/>
    <x v="57"/>
    <x v="0"/>
    <s v="Melvin Marxen"/>
    <x v="0"/>
    <x v="57"/>
  </r>
  <r>
    <x v="16"/>
    <x v="12"/>
    <x v="1"/>
    <s v="Summer Sewald"/>
    <x v="1"/>
    <x v="12"/>
  </r>
  <r>
    <x v="16"/>
    <x v="22"/>
    <x v="1"/>
    <s v="Summer Sewald"/>
    <x v="1"/>
    <x v="22"/>
  </r>
  <r>
    <x v="16"/>
    <x v="16"/>
    <x v="0"/>
    <s v="Summer Sewald"/>
    <x v="1"/>
    <x v="16"/>
  </r>
  <r>
    <x v="22"/>
    <x v="67"/>
    <x v="0"/>
    <s v="Melvin Marxen"/>
    <x v="0"/>
    <x v="67"/>
  </r>
  <r>
    <x v="22"/>
    <x v="7"/>
    <x v="0"/>
    <s v="Melvin Marxen"/>
    <x v="0"/>
    <x v="7"/>
  </r>
  <r>
    <x v="6"/>
    <x v="2"/>
    <x v="0"/>
    <s v="Melvin Marxen"/>
    <x v="0"/>
    <x v="2"/>
  </r>
  <r>
    <x v="19"/>
    <x v="15"/>
    <x v="0"/>
    <s v="Rocco Neubert"/>
    <x v="2"/>
    <x v="15"/>
  </r>
  <r>
    <x v="11"/>
    <x v="64"/>
    <x v="0"/>
    <s v="Celia Rouche"/>
    <x v="1"/>
    <x v="64"/>
  </r>
  <r>
    <x v="11"/>
    <x v="49"/>
    <x v="0"/>
    <s v="Celia Rouche"/>
    <x v="1"/>
    <x v="49"/>
  </r>
  <r>
    <x v="12"/>
    <x v="62"/>
    <x v="1"/>
    <s v="Dustin Brinkmann"/>
    <x v="0"/>
    <x v="62"/>
  </r>
  <r>
    <x v="12"/>
    <x v="73"/>
    <x v="0"/>
    <s v="Dustin Brinkmann"/>
    <x v="0"/>
    <x v="73"/>
  </r>
  <r>
    <x v="4"/>
    <x v="75"/>
    <x v="1"/>
    <s v="Celia Rouche"/>
    <x v="1"/>
    <x v="75"/>
  </r>
  <r>
    <x v="4"/>
    <x v="70"/>
    <x v="0"/>
    <s v="Celia Rouche"/>
    <x v="1"/>
    <x v="70"/>
  </r>
  <r>
    <x v="4"/>
    <x v="41"/>
    <x v="0"/>
    <s v="Celia Rouche"/>
    <x v="1"/>
    <x v="41"/>
  </r>
  <r>
    <x v="20"/>
    <x v="58"/>
    <x v="0"/>
    <s v="Cara Losch"/>
    <x v="2"/>
    <x v="58"/>
  </r>
  <r>
    <x v="3"/>
    <x v="73"/>
    <x v="1"/>
    <s v="Dustin Brinkmann"/>
    <x v="0"/>
    <x v="73"/>
  </r>
  <r>
    <x v="24"/>
    <x v="29"/>
    <x v="0"/>
    <s v="Rocco Neubert"/>
    <x v="2"/>
    <x v="29"/>
  </r>
  <r>
    <x v="26"/>
    <x v="63"/>
    <x v="1"/>
    <s v="Cara Losch"/>
    <x v="2"/>
    <x v="63"/>
  </r>
  <r>
    <x v="13"/>
    <x v="21"/>
    <x v="0"/>
    <s v="Rocco Neubert"/>
    <x v="2"/>
    <x v="21"/>
  </r>
  <r>
    <x v="25"/>
    <x v="82"/>
    <x v="1"/>
    <s v="Rocco Neubert"/>
    <x v="2"/>
    <x v="82"/>
  </r>
  <r>
    <x v="14"/>
    <x v="27"/>
    <x v="1"/>
    <s v="Celia Rouche"/>
    <x v="1"/>
    <x v="27"/>
  </r>
  <r>
    <x v="7"/>
    <x v="14"/>
    <x v="1"/>
    <s v="Melvin Marxen"/>
    <x v="0"/>
    <x v="14"/>
  </r>
  <r>
    <x v="7"/>
    <x v="57"/>
    <x v="0"/>
    <s v="Melvin Marxen"/>
    <x v="0"/>
    <x v="57"/>
  </r>
  <r>
    <x v="8"/>
    <x v="6"/>
    <x v="1"/>
    <s v="Summer Sewald"/>
    <x v="1"/>
    <x v="6"/>
  </r>
  <r>
    <x v="18"/>
    <x v="74"/>
    <x v="2"/>
    <s v="Summer Sewald"/>
    <x v="1"/>
    <x v="74"/>
  </r>
  <r>
    <x v="23"/>
    <x v="30"/>
    <x v="1"/>
    <s v="Dustin Brinkmann"/>
    <x v="0"/>
    <x v="30"/>
  </r>
  <r>
    <x v="5"/>
    <x v="35"/>
    <x v="1"/>
    <s v="Celia Rouche"/>
    <x v="1"/>
    <x v="35"/>
  </r>
  <r>
    <x v="9"/>
    <x v="84"/>
    <x v="2"/>
    <s v="Summer Sewald"/>
    <x v="1"/>
    <x v="84"/>
  </r>
  <r>
    <x v="9"/>
    <x v="56"/>
    <x v="1"/>
    <s v="Summer Sewald"/>
    <x v="1"/>
    <x v="56"/>
  </r>
  <r>
    <x v="9"/>
    <x v="44"/>
    <x v="1"/>
    <s v="Summer Sewald"/>
    <x v="1"/>
    <x v="44"/>
  </r>
  <r>
    <x v="0"/>
    <x v="57"/>
    <x v="0"/>
    <s v="Dustin Brinkmann"/>
    <x v="0"/>
    <x v="57"/>
  </r>
  <r>
    <x v="0"/>
    <x v="36"/>
    <x v="0"/>
    <s v="Dustin Brinkmann"/>
    <x v="0"/>
    <x v="36"/>
  </r>
  <r>
    <x v="6"/>
    <x v="2"/>
    <x v="1"/>
    <s v="Melvin Marxen"/>
    <x v="0"/>
    <x v="2"/>
  </r>
  <r>
    <x v="17"/>
    <x v="23"/>
    <x v="1"/>
    <s v="Cara Losch"/>
    <x v="2"/>
    <x v="23"/>
  </r>
  <r>
    <x v="17"/>
    <x v="28"/>
    <x v="1"/>
    <s v="Cara Losch"/>
    <x v="2"/>
    <x v="28"/>
  </r>
  <r>
    <x v="12"/>
    <x v="60"/>
    <x v="0"/>
    <s v="Dustin Brinkmann"/>
    <x v="0"/>
    <x v="60"/>
  </r>
  <r>
    <x v="2"/>
    <x v="45"/>
    <x v="0"/>
    <s v="Summer Sewald"/>
    <x v="1"/>
    <x v="45"/>
  </r>
  <r>
    <x v="3"/>
    <x v="24"/>
    <x v="0"/>
    <s v="Dustin Brinkmann"/>
    <x v="0"/>
    <x v="24"/>
  </r>
  <r>
    <x v="27"/>
    <x v="21"/>
    <x v="1"/>
    <s v="Rocco Neubert"/>
    <x v="2"/>
    <x v="21"/>
  </r>
  <r>
    <x v="27"/>
    <x v="77"/>
    <x v="1"/>
    <s v="Rocco Neubert"/>
    <x v="2"/>
    <x v="77"/>
  </r>
  <r>
    <x v="28"/>
    <x v="33"/>
    <x v="0"/>
    <s v="Dustin Brinkmann"/>
    <x v="0"/>
    <x v="33"/>
  </r>
  <r>
    <x v="26"/>
    <x v="15"/>
    <x v="1"/>
    <s v="Cara Losch"/>
    <x v="2"/>
    <x v="15"/>
  </r>
  <r>
    <x v="26"/>
    <x v="58"/>
    <x v="0"/>
    <s v="Cara Losch"/>
    <x v="2"/>
    <x v="58"/>
  </r>
  <r>
    <x v="13"/>
    <x v="45"/>
    <x v="2"/>
    <s v="Rocco Neubert"/>
    <x v="2"/>
    <x v="45"/>
  </r>
  <r>
    <x v="1"/>
    <x v="2"/>
    <x v="1"/>
    <s v="Melvin Marxen"/>
    <x v="0"/>
    <x v="2"/>
  </r>
  <r>
    <x v="1"/>
    <x v="33"/>
    <x v="0"/>
    <s v="Melvin Marxen"/>
    <x v="0"/>
    <x v="33"/>
  </r>
  <r>
    <x v="25"/>
    <x v="21"/>
    <x v="0"/>
    <s v="Rocco Neubert"/>
    <x v="2"/>
    <x v="21"/>
  </r>
  <r>
    <x v="7"/>
    <x v="0"/>
    <x v="0"/>
    <s v="Melvin Marxen"/>
    <x v="0"/>
    <x v="0"/>
  </r>
  <r>
    <x v="7"/>
    <x v="7"/>
    <x v="0"/>
    <s v="Melvin Marxen"/>
    <x v="0"/>
    <x v="7"/>
  </r>
  <r>
    <x v="10"/>
    <x v="35"/>
    <x v="0"/>
    <s v="Celia Rouche"/>
    <x v="1"/>
    <x v="35"/>
  </r>
  <r>
    <x v="8"/>
    <x v="52"/>
    <x v="1"/>
    <s v="Summer Sewald"/>
    <x v="1"/>
    <x v="52"/>
  </r>
  <r>
    <x v="8"/>
    <x v="49"/>
    <x v="0"/>
    <s v="Summer Sewald"/>
    <x v="1"/>
    <x v="49"/>
  </r>
  <r>
    <x v="29"/>
    <x v="36"/>
    <x v="0"/>
    <s v="Melvin Marxen"/>
    <x v="0"/>
    <x v="36"/>
  </r>
  <r>
    <x v="18"/>
    <x v="16"/>
    <x v="0"/>
    <s v="Summer Sewald"/>
    <x v="1"/>
    <x v="16"/>
  </r>
  <r>
    <x v="18"/>
    <x v="43"/>
    <x v="0"/>
    <s v="Summer Sewald"/>
    <x v="1"/>
    <x v="43"/>
  </r>
  <r>
    <x v="18"/>
    <x v="11"/>
    <x v="0"/>
    <s v="Summer Sewald"/>
    <x v="1"/>
    <x v="11"/>
  </r>
  <r>
    <x v="23"/>
    <x v="8"/>
    <x v="0"/>
    <s v="Dustin Brinkmann"/>
    <x v="0"/>
    <x v="8"/>
  </r>
  <r>
    <x v="5"/>
    <x v="10"/>
    <x v="1"/>
    <s v="Celia Rouche"/>
    <x v="1"/>
    <x v="10"/>
  </r>
  <r>
    <x v="5"/>
    <x v="41"/>
    <x v="0"/>
    <s v="Celia Rouche"/>
    <x v="1"/>
    <x v="41"/>
  </r>
  <r>
    <x v="22"/>
    <x v="1"/>
    <x v="0"/>
    <s v="Melvin Marxen"/>
    <x v="0"/>
    <x v="1"/>
  </r>
  <r>
    <x v="22"/>
    <x v="60"/>
    <x v="0"/>
    <s v="Melvin Marxen"/>
    <x v="0"/>
    <x v="60"/>
  </r>
  <r>
    <x v="0"/>
    <x v="2"/>
    <x v="0"/>
    <s v="Dustin Brinkmann"/>
    <x v="0"/>
    <x v="2"/>
  </r>
  <r>
    <x v="6"/>
    <x v="73"/>
    <x v="1"/>
    <s v="Melvin Marxen"/>
    <x v="0"/>
    <x v="73"/>
  </r>
  <r>
    <x v="19"/>
    <x v="43"/>
    <x v="0"/>
    <s v="Rocco Neubert"/>
    <x v="2"/>
    <x v="43"/>
  </r>
  <r>
    <x v="17"/>
    <x v="55"/>
    <x v="0"/>
    <s v="Cara Losch"/>
    <x v="2"/>
    <x v="55"/>
  </r>
  <r>
    <x v="12"/>
    <x v="62"/>
    <x v="0"/>
    <s v="Dustin Brinkmann"/>
    <x v="0"/>
    <x v="62"/>
  </r>
  <r>
    <x v="15"/>
    <x v="43"/>
    <x v="0"/>
    <s v="Cara Losch"/>
    <x v="2"/>
    <x v="43"/>
  </r>
  <r>
    <x v="15"/>
    <x v="50"/>
    <x v="0"/>
    <s v="Cara Losch"/>
    <x v="2"/>
    <x v="50"/>
  </r>
  <r>
    <x v="27"/>
    <x v="54"/>
    <x v="0"/>
    <s v="Rocco Neubert"/>
    <x v="2"/>
    <x v="54"/>
  </r>
  <r>
    <x v="13"/>
    <x v="61"/>
    <x v="0"/>
    <s v="Rocco Neubert"/>
    <x v="2"/>
    <x v="61"/>
  </r>
  <r>
    <x v="1"/>
    <x v="9"/>
    <x v="0"/>
    <s v="Melvin Marxen"/>
    <x v="0"/>
    <x v="9"/>
  </r>
  <r>
    <x v="1"/>
    <x v="36"/>
    <x v="0"/>
    <s v="Melvin Marxen"/>
    <x v="0"/>
    <x v="36"/>
  </r>
  <r>
    <x v="25"/>
    <x v="72"/>
    <x v="0"/>
    <s v="Rocco Neubert"/>
    <x v="2"/>
    <x v="72"/>
  </r>
  <r>
    <x v="7"/>
    <x v="76"/>
    <x v="0"/>
    <s v="Melvin Marxen"/>
    <x v="0"/>
    <x v="76"/>
  </r>
  <r>
    <x v="10"/>
    <x v="64"/>
    <x v="0"/>
    <s v="Celia Rouche"/>
    <x v="1"/>
    <x v="64"/>
  </r>
  <r>
    <x v="8"/>
    <x v="3"/>
    <x v="0"/>
    <s v="Summer Sewald"/>
    <x v="1"/>
    <x v="3"/>
  </r>
  <r>
    <x v="8"/>
    <x v="56"/>
    <x v="0"/>
    <s v="Summer Sewald"/>
    <x v="1"/>
    <x v="56"/>
  </r>
  <r>
    <x v="23"/>
    <x v="36"/>
    <x v="0"/>
    <s v="Dustin Brinkmann"/>
    <x v="0"/>
    <x v="36"/>
  </r>
  <r>
    <x v="5"/>
    <x v="6"/>
    <x v="1"/>
    <s v="Celia Rouche"/>
    <x v="1"/>
    <x v="6"/>
  </r>
  <r>
    <x v="9"/>
    <x v="46"/>
    <x v="2"/>
    <s v="Summer Sewald"/>
    <x v="1"/>
    <x v="46"/>
  </r>
  <r>
    <x v="0"/>
    <x v="9"/>
    <x v="1"/>
    <s v="Dustin Brinkmann"/>
    <x v="0"/>
    <x v="9"/>
  </r>
  <r>
    <x v="19"/>
    <x v="78"/>
    <x v="0"/>
    <s v="Rocco Neubert"/>
    <x v="2"/>
    <x v="78"/>
  </r>
  <r>
    <x v="19"/>
    <x v="29"/>
    <x v="0"/>
    <s v="Rocco Neubert"/>
    <x v="2"/>
    <x v="29"/>
  </r>
  <r>
    <x v="12"/>
    <x v="57"/>
    <x v="0"/>
    <s v="Dustin Brinkmann"/>
    <x v="0"/>
    <x v="57"/>
  </r>
  <r>
    <x v="3"/>
    <x v="33"/>
    <x v="0"/>
    <s v="Dustin Brinkmann"/>
    <x v="0"/>
    <x v="33"/>
  </r>
  <r>
    <x v="3"/>
    <x v="75"/>
    <x v="0"/>
    <s v="Dustin Brinkmann"/>
    <x v="0"/>
    <x v="75"/>
  </r>
  <r>
    <x v="24"/>
    <x v="51"/>
    <x v="2"/>
    <s v="Rocco Neubert"/>
    <x v="2"/>
    <x v="51"/>
  </r>
  <r>
    <x v="24"/>
    <x v="43"/>
    <x v="0"/>
    <s v="Rocco Neubert"/>
    <x v="2"/>
    <x v="43"/>
  </r>
  <r>
    <x v="27"/>
    <x v="59"/>
    <x v="1"/>
    <s v="Rocco Neubert"/>
    <x v="2"/>
    <x v="59"/>
  </r>
  <r>
    <x v="27"/>
    <x v="61"/>
    <x v="0"/>
    <s v="Rocco Neubert"/>
    <x v="2"/>
    <x v="61"/>
  </r>
  <r>
    <x v="27"/>
    <x v="65"/>
    <x v="0"/>
    <s v="Rocco Neubert"/>
    <x v="2"/>
    <x v="65"/>
  </r>
  <r>
    <x v="1"/>
    <x v="14"/>
    <x v="1"/>
    <s v="Melvin Marxen"/>
    <x v="0"/>
    <x v="14"/>
  </r>
  <r>
    <x v="1"/>
    <x v="9"/>
    <x v="0"/>
    <s v="Melvin Marxen"/>
    <x v="0"/>
    <x v="9"/>
  </r>
  <r>
    <x v="1"/>
    <x v="31"/>
    <x v="0"/>
    <s v="Melvin Marxen"/>
    <x v="0"/>
    <x v="31"/>
  </r>
  <r>
    <x v="25"/>
    <x v="39"/>
    <x v="1"/>
    <s v="Rocco Neubert"/>
    <x v="2"/>
    <x v="39"/>
  </r>
  <r>
    <x v="14"/>
    <x v="75"/>
    <x v="1"/>
    <s v="Celia Rouche"/>
    <x v="1"/>
    <x v="75"/>
  </r>
  <r>
    <x v="21"/>
    <x v="40"/>
    <x v="1"/>
    <s v="Cara Losch"/>
    <x v="2"/>
    <x v="40"/>
  </r>
  <r>
    <x v="21"/>
    <x v="63"/>
    <x v="0"/>
    <s v="Cara Losch"/>
    <x v="2"/>
    <x v="63"/>
  </r>
  <r>
    <x v="7"/>
    <x v="75"/>
    <x v="1"/>
    <s v="Melvin Marxen"/>
    <x v="0"/>
    <x v="75"/>
  </r>
  <r>
    <x v="7"/>
    <x v="14"/>
    <x v="0"/>
    <s v="Melvin Marxen"/>
    <x v="0"/>
    <x v="14"/>
  </r>
  <r>
    <x v="23"/>
    <x v="36"/>
    <x v="0"/>
    <s v="Dustin Brinkmann"/>
    <x v="0"/>
    <x v="36"/>
  </r>
  <r>
    <x v="22"/>
    <x v="76"/>
    <x v="1"/>
    <s v="Melvin Marxen"/>
    <x v="0"/>
    <x v="76"/>
  </r>
  <r>
    <x v="9"/>
    <x v="16"/>
    <x v="0"/>
    <s v="Summer Sewald"/>
    <x v="1"/>
    <x v="16"/>
  </r>
  <r>
    <x v="0"/>
    <x v="81"/>
    <x v="0"/>
    <s v="Dustin Brinkmann"/>
    <x v="0"/>
    <x v="81"/>
  </r>
  <r>
    <x v="0"/>
    <x v="32"/>
    <x v="0"/>
    <s v="Dustin Brinkmann"/>
    <x v="0"/>
    <x v="32"/>
  </r>
  <r>
    <x v="19"/>
    <x v="18"/>
    <x v="0"/>
    <s v="Rocco Neubert"/>
    <x v="2"/>
    <x v="18"/>
  </r>
  <r>
    <x v="19"/>
    <x v="43"/>
    <x v="0"/>
    <s v="Rocco Neubert"/>
    <x v="2"/>
    <x v="43"/>
  </r>
  <r>
    <x v="11"/>
    <x v="70"/>
    <x v="0"/>
    <s v="Celia Rouche"/>
    <x v="1"/>
    <x v="70"/>
  </r>
  <r>
    <x v="12"/>
    <x v="4"/>
    <x v="0"/>
    <s v="Dustin Brinkmann"/>
    <x v="0"/>
    <x v="4"/>
  </r>
  <r>
    <x v="12"/>
    <x v="19"/>
    <x v="0"/>
    <s v="Dustin Brinkmann"/>
    <x v="0"/>
    <x v="19"/>
  </r>
  <r>
    <x v="4"/>
    <x v="25"/>
    <x v="0"/>
    <s v="Celia Rouche"/>
    <x v="1"/>
    <x v="25"/>
  </r>
  <r>
    <x v="4"/>
    <x v="20"/>
    <x v="0"/>
    <s v="Celia Rouche"/>
    <x v="1"/>
    <x v="20"/>
  </r>
  <r>
    <x v="4"/>
    <x v="41"/>
    <x v="0"/>
    <s v="Celia Rouche"/>
    <x v="1"/>
    <x v="41"/>
  </r>
  <r>
    <x v="15"/>
    <x v="25"/>
    <x v="2"/>
    <s v="Cara Losch"/>
    <x v="2"/>
    <x v="25"/>
  </r>
  <r>
    <x v="15"/>
    <x v="54"/>
    <x v="0"/>
    <s v="Cara Losch"/>
    <x v="2"/>
    <x v="54"/>
  </r>
  <r>
    <x v="15"/>
    <x v="68"/>
    <x v="0"/>
    <s v="Cara Losch"/>
    <x v="2"/>
    <x v="68"/>
  </r>
  <r>
    <x v="20"/>
    <x v="82"/>
    <x v="0"/>
    <s v="Cara Losch"/>
    <x v="2"/>
    <x v="82"/>
  </r>
  <r>
    <x v="2"/>
    <x v="66"/>
    <x v="1"/>
    <s v="Summer Sewald"/>
    <x v="1"/>
    <x v="66"/>
  </r>
  <r>
    <x v="2"/>
    <x v="16"/>
    <x v="1"/>
    <s v="Summer Sewald"/>
    <x v="1"/>
    <x v="16"/>
  </r>
  <r>
    <x v="3"/>
    <x v="57"/>
    <x v="1"/>
    <s v="Dustin Brinkmann"/>
    <x v="0"/>
    <x v="57"/>
  </r>
  <r>
    <x v="3"/>
    <x v="33"/>
    <x v="0"/>
    <s v="Dustin Brinkmann"/>
    <x v="0"/>
    <x v="33"/>
  </r>
  <r>
    <x v="24"/>
    <x v="51"/>
    <x v="0"/>
    <s v="Rocco Neubert"/>
    <x v="2"/>
    <x v="51"/>
  </r>
  <r>
    <x v="28"/>
    <x v="73"/>
    <x v="0"/>
    <s v="Dustin Brinkmann"/>
    <x v="0"/>
    <x v="73"/>
  </r>
  <r>
    <x v="1"/>
    <x v="2"/>
    <x v="0"/>
    <s v="Melvin Marxen"/>
    <x v="0"/>
    <x v="2"/>
  </r>
  <r>
    <x v="1"/>
    <x v="0"/>
    <x v="0"/>
    <s v="Melvin Marxen"/>
    <x v="0"/>
    <x v="0"/>
  </r>
  <r>
    <x v="1"/>
    <x v="33"/>
    <x v="0"/>
    <s v="Melvin Marxen"/>
    <x v="0"/>
    <x v="33"/>
  </r>
  <r>
    <x v="25"/>
    <x v="29"/>
    <x v="0"/>
    <s v="Rocco Neubert"/>
    <x v="2"/>
    <x v="29"/>
  </r>
  <r>
    <x v="25"/>
    <x v="61"/>
    <x v="0"/>
    <s v="Rocco Neubert"/>
    <x v="2"/>
    <x v="61"/>
  </r>
  <r>
    <x v="29"/>
    <x v="67"/>
    <x v="0"/>
    <s v="Melvin Marxen"/>
    <x v="0"/>
    <x v="67"/>
  </r>
  <r>
    <x v="16"/>
    <x v="64"/>
    <x v="0"/>
    <s v="Summer Sewald"/>
    <x v="1"/>
    <x v="64"/>
  </r>
  <r>
    <x v="18"/>
    <x v="25"/>
    <x v="0"/>
    <s v="Summer Sewald"/>
    <x v="1"/>
    <x v="25"/>
  </r>
  <r>
    <x v="18"/>
    <x v="43"/>
    <x v="0"/>
    <s v="Summer Sewald"/>
    <x v="1"/>
    <x v="43"/>
  </r>
  <r>
    <x v="18"/>
    <x v="10"/>
    <x v="0"/>
    <s v="Summer Sewald"/>
    <x v="1"/>
    <x v="10"/>
  </r>
  <r>
    <x v="23"/>
    <x v="30"/>
    <x v="1"/>
    <s v="Dustin Brinkmann"/>
    <x v="0"/>
    <x v="30"/>
  </r>
  <r>
    <x v="9"/>
    <x v="44"/>
    <x v="0"/>
    <s v="Summer Sewald"/>
    <x v="1"/>
    <x v="44"/>
  </r>
  <r>
    <x v="11"/>
    <x v="16"/>
    <x v="1"/>
    <s v="Celia Rouche"/>
    <x v="1"/>
    <x v="16"/>
  </r>
  <r>
    <x v="12"/>
    <x v="64"/>
    <x v="0"/>
    <s v="Dustin Brinkmann"/>
    <x v="0"/>
    <x v="64"/>
  </r>
  <r>
    <x v="12"/>
    <x v="75"/>
    <x v="0"/>
    <s v="Dustin Brinkmann"/>
    <x v="0"/>
    <x v="75"/>
  </r>
  <r>
    <x v="4"/>
    <x v="16"/>
    <x v="2"/>
    <s v="Celia Rouche"/>
    <x v="1"/>
    <x v="16"/>
  </r>
  <r>
    <x v="15"/>
    <x v="28"/>
    <x v="0"/>
    <s v="Cara Losch"/>
    <x v="2"/>
    <x v="28"/>
  </r>
  <r>
    <x v="2"/>
    <x v="70"/>
    <x v="1"/>
    <s v="Summer Sewald"/>
    <x v="1"/>
    <x v="70"/>
  </r>
  <r>
    <x v="2"/>
    <x v="22"/>
    <x v="0"/>
    <s v="Summer Sewald"/>
    <x v="1"/>
    <x v="22"/>
  </r>
  <r>
    <x v="3"/>
    <x v="62"/>
    <x v="0"/>
    <s v="Dustin Brinkmann"/>
    <x v="0"/>
    <x v="62"/>
  </r>
  <r>
    <x v="3"/>
    <x v="36"/>
    <x v="0"/>
    <s v="Dustin Brinkmann"/>
    <x v="0"/>
    <x v="36"/>
  </r>
  <r>
    <x v="24"/>
    <x v="61"/>
    <x v="0"/>
    <s v="Rocco Neubert"/>
    <x v="2"/>
    <x v="61"/>
  </r>
  <r>
    <x v="27"/>
    <x v="62"/>
    <x v="2"/>
    <s v="Rocco Neubert"/>
    <x v="2"/>
    <x v="62"/>
  </r>
  <r>
    <x v="27"/>
    <x v="21"/>
    <x v="1"/>
    <s v="Rocco Neubert"/>
    <x v="2"/>
    <x v="21"/>
  </r>
  <r>
    <x v="13"/>
    <x v="77"/>
    <x v="1"/>
    <s v="Rocco Neubert"/>
    <x v="2"/>
    <x v="77"/>
  </r>
  <r>
    <x v="1"/>
    <x v="48"/>
    <x v="1"/>
    <s v="Melvin Marxen"/>
    <x v="0"/>
    <x v="48"/>
  </r>
  <r>
    <x v="1"/>
    <x v="32"/>
    <x v="0"/>
    <s v="Melvin Marxen"/>
    <x v="0"/>
    <x v="32"/>
  </r>
  <r>
    <x v="21"/>
    <x v="40"/>
    <x v="1"/>
    <s v="Cara Losch"/>
    <x v="2"/>
    <x v="40"/>
  </r>
  <r>
    <x v="29"/>
    <x v="57"/>
    <x v="1"/>
    <s v="Melvin Marxen"/>
    <x v="0"/>
    <x v="57"/>
  </r>
  <r>
    <x v="18"/>
    <x v="41"/>
    <x v="0"/>
    <s v="Summer Sewald"/>
    <x v="1"/>
    <x v="41"/>
  </r>
  <r>
    <x v="18"/>
    <x v="5"/>
    <x v="0"/>
    <s v="Summer Sewald"/>
    <x v="1"/>
    <x v="5"/>
  </r>
  <r>
    <x v="23"/>
    <x v="9"/>
    <x v="0"/>
    <s v="Dustin Brinkmann"/>
    <x v="0"/>
    <x v="9"/>
  </r>
  <r>
    <x v="22"/>
    <x v="33"/>
    <x v="1"/>
    <s v="Melvin Marxen"/>
    <x v="0"/>
    <x v="33"/>
  </r>
  <r>
    <x v="22"/>
    <x v="38"/>
    <x v="0"/>
    <s v="Melvin Marxen"/>
    <x v="0"/>
    <x v="38"/>
  </r>
  <r>
    <x v="9"/>
    <x v="17"/>
    <x v="0"/>
    <s v="Summer Sewald"/>
    <x v="1"/>
    <x v="17"/>
  </r>
  <r>
    <x v="0"/>
    <x v="62"/>
    <x v="0"/>
    <s v="Dustin Brinkmann"/>
    <x v="0"/>
    <x v="62"/>
  </r>
  <r>
    <x v="2"/>
    <x v="27"/>
    <x v="0"/>
    <s v="Summer Sewald"/>
    <x v="1"/>
    <x v="27"/>
  </r>
  <r>
    <x v="3"/>
    <x v="2"/>
    <x v="0"/>
    <s v="Dustin Brinkmann"/>
    <x v="0"/>
    <x v="2"/>
  </r>
  <r>
    <x v="3"/>
    <x v="42"/>
    <x v="0"/>
    <s v="Dustin Brinkmann"/>
    <x v="0"/>
    <x v="42"/>
  </r>
  <r>
    <x v="3"/>
    <x v="9"/>
    <x v="0"/>
    <s v="Dustin Brinkmann"/>
    <x v="0"/>
    <x v="9"/>
  </r>
  <r>
    <x v="28"/>
    <x v="24"/>
    <x v="0"/>
    <s v="Dustin Brinkmann"/>
    <x v="0"/>
    <x v="24"/>
  </r>
  <r>
    <x v="26"/>
    <x v="78"/>
    <x v="1"/>
    <s v="Cara Losch"/>
    <x v="2"/>
    <x v="78"/>
  </r>
  <r>
    <x v="13"/>
    <x v="26"/>
    <x v="1"/>
    <s v="Rocco Neubert"/>
    <x v="2"/>
    <x v="26"/>
  </r>
  <r>
    <x v="1"/>
    <x v="81"/>
    <x v="0"/>
    <s v="Melvin Marxen"/>
    <x v="0"/>
    <x v="81"/>
  </r>
  <r>
    <x v="8"/>
    <x v="45"/>
    <x v="0"/>
    <s v="Summer Sewald"/>
    <x v="1"/>
    <x v="45"/>
  </r>
  <r>
    <x v="29"/>
    <x v="75"/>
    <x v="1"/>
    <s v="Melvin Marxen"/>
    <x v="0"/>
    <x v="75"/>
  </r>
  <r>
    <x v="16"/>
    <x v="34"/>
    <x v="0"/>
    <s v="Summer Sewald"/>
    <x v="1"/>
    <x v="34"/>
  </r>
  <r>
    <x v="16"/>
    <x v="45"/>
    <x v="0"/>
    <s v="Summer Sewald"/>
    <x v="1"/>
    <x v="45"/>
  </r>
  <r>
    <x v="16"/>
    <x v="10"/>
    <x v="0"/>
    <s v="Summer Sewald"/>
    <x v="1"/>
    <x v="10"/>
  </r>
  <r>
    <x v="23"/>
    <x v="38"/>
    <x v="0"/>
    <s v="Dustin Brinkmann"/>
    <x v="0"/>
    <x v="38"/>
  </r>
  <r>
    <x v="5"/>
    <x v="56"/>
    <x v="1"/>
    <s v="Celia Rouche"/>
    <x v="1"/>
    <x v="56"/>
  </r>
  <r>
    <x v="22"/>
    <x v="31"/>
    <x v="0"/>
    <s v="Melvin Marxen"/>
    <x v="0"/>
    <x v="31"/>
  </r>
  <r>
    <x v="9"/>
    <x v="25"/>
    <x v="1"/>
    <s v="Summer Sewald"/>
    <x v="1"/>
    <x v="25"/>
  </r>
  <r>
    <x v="6"/>
    <x v="8"/>
    <x v="1"/>
    <s v="Melvin Marxen"/>
    <x v="0"/>
    <x v="8"/>
  </r>
  <r>
    <x v="6"/>
    <x v="14"/>
    <x v="1"/>
    <s v="Melvin Marxen"/>
    <x v="0"/>
    <x v="14"/>
  </r>
  <r>
    <x v="19"/>
    <x v="43"/>
    <x v="0"/>
    <s v="Rocco Neubert"/>
    <x v="2"/>
    <x v="43"/>
  </r>
  <r>
    <x v="19"/>
    <x v="68"/>
    <x v="0"/>
    <s v="Rocco Neubert"/>
    <x v="2"/>
    <x v="68"/>
  </r>
  <r>
    <x v="17"/>
    <x v="63"/>
    <x v="0"/>
    <s v="Cara Losch"/>
    <x v="2"/>
    <x v="63"/>
  </r>
  <r>
    <x v="12"/>
    <x v="37"/>
    <x v="1"/>
    <s v="Dustin Brinkmann"/>
    <x v="0"/>
    <x v="37"/>
  </r>
  <r>
    <x v="4"/>
    <x v="6"/>
    <x v="1"/>
    <s v="Celia Rouche"/>
    <x v="1"/>
    <x v="6"/>
  </r>
  <r>
    <x v="2"/>
    <x v="26"/>
    <x v="2"/>
    <s v="Summer Sewald"/>
    <x v="1"/>
    <x v="26"/>
  </r>
  <r>
    <x v="2"/>
    <x v="74"/>
    <x v="0"/>
    <s v="Summer Sewald"/>
    <x v="1"/>
    <x v="74"/>
  </r>
  <r>
    <x v="3"/>
    <x v="48"/>
    <x v="0"/>
    <s v="Dustin Brinkmann"/>
    <x v="0"/>
    <x v="48"/>
  </r>
  <r>
    <x v="24"/>
    <x v="65"/>
    <x v="1"/>
    <s v="Rocco Neubert"/>
    <x v="2"/>
    <x v="65"/>
  </r>
  <r>
    <x v="13"/>
    <x v="26"/>
    <x v="0"/>
    <s v="Rocco Neubert"/>
    <x v="2"/>
    <x v="26"/>
  </r>
  <r>
    <x v="13"/>
    <x v="39"/>
    <x v="0"/>
    <s v="Rocco Neubert"/>
    <x v="2"/>
    <x v="39"/>
  </r>
  <r>
    <x v="13"/>
    <x v="64"/>
    <x v="0"/>
    <s v="Rocco Neubert"/>
    <x v="2"/>
    <x v="64"/>
  </r>
  <r>
    <x v="1"/>
    <x v="81"/>
    <x v="1"/>
    <s v="Melvin Marxen"/>
    <x v="0"/>
    <x v="81"/>
  </r>
  <r>
    <x v="25"/>
    <x v="61"/>
    <x v="0"/>
    <s v="Rocco Neubert"/>
    <x v="2"/>
    <x v="61"/>
  </r>
  <r>
    <x v="10"/>
    <x v="6"/>
    <x v="0"/>
    <s v="Celia Rouche"/>
    <x v="1"/>
    <x v="6"/>
  </r>
  <r>
    <x v="8"/>
    <x v="70"/>
    <x v="1"/>
    <s v="Summer Sewald"/>
    <x v="1"/>
    <x v="70"/>
  </r>
  <r>
    <x v="8"/>
    <x v="10"/>
    <x v="1"/>
    <s v="Summer Sewald"/>
    <x v="1"/>
    <x v="10"/>
  </r>
  <r>
    <x v="29"/>
    <x v="60"/>
    <x v="0"/>
    <s v="Melvin Marxen"/>
    <x v="0"/>
    <x v="60"/>
  </r>
  <r>
    <x v="23"/>
    <x v="0"/>
    <x v="1"/>
    <s v="Dustin Brinkmann"/>
    <x v="0"/>
    <x v="0"/>
  </r>
  <r>
    <x v="23"/>
    <x v="24"/>
    <x v="1"/>
    <s v="Dustin Brinkmann"/>
    <x v="0"/>
    <x v="24"/>
  </r>
  <r>
    <x v="23"/>
    <x v="42"/>
    <x v="0"/>
    <s v="Dustin Brinkmann"/>
    <x v="0"/>
    <x v="42"/>
  </r>
  <r>
    <x v="23"/>
    <x v="2"/>
    <x v="0"/>
    <s v="Dustin Brinkmann"/>
    <x v="0"/>
    <x v="2"/>
  </r>
  <r>
    <x v="5"/>
    <x v="74"/>
    <x v="2"/>
    <s v="Celia Rouche"/>
    <x v="1"/>
    <x v="74"/>
  </r>
  <r>
    <x v="22"/>
    <x v="67"/>
    <x v="1"/>
    <s v="Melvin Marxen"/>
    <x v="0"/>
    <x v="67"/>
  </r>
  <r>
    <x v="17"/>
    <x v="46"/>
    <x v="2"/>
    <s v="Cara Losch"/>
    <x v="2"/>
    <x v="46"/>
  </r>
  <r>
    <x v="17"/>
    <x v="18"/>
    <x v="1"/>
    <s v="Cara Losch"/>
    <x v="2"/>
    <x v="18"/>
  </r>
  <r>
    <x v="12"/>
    <x v="60"/>
    <x v="1"/>
    <s v="Dustin Brinkmann"/>
    <x v="0"/>
    <x v="60"/>
  </r>
  <r>
    <x v="4"/>
    <x v="56"/>
    <x v="0"/>
    <s v="Celia Rouche"/>
    <x v="1"/>
    <x v="56"/>
  </r>
  <r>
    <x v="4"/>
    <x v="41"/>
    <x v="0"/>
    <s v="Celia Rouche"/>
    <x v="1"/>
    <x v="41"/>
  </r>
  <r>
    <x v="4"/>
    <x v="58"/>
    <x v="0"/>
    <s v="Celia Rouche"/>
    <x v="1"/>
    <x v="58"/>
  </r>
  <r>
    <x v="15"/>
    <x v="83"/>
    <x v="2"/>
    <s v="Cara Losch"/>
    <x v="2"/>
    <x v="83"/>
  </r>
  <r>
    <x v="15"/>
    <x v="59"/>
    <x v="0"/>
    <s v="Cara Losch"/>
    <x v="2"/>
    <x v="59"/>
  </r>
  <r>
    <x v="15"/>
    <x v="80"/>
    <x v="0"/>
    <s v="Cara Losch"/>
    <x v="2"/>
    <x v="80"/>
  </r>
  <r>
    <x v="24"/>
    <x v="43"/>
    <x v="0"/>
    <s v="Rocco Neubert"/>
    <x v="2"/>
    <x v="43"/>
  </r>
  <r>
    <x v="27"/>
    <x v="54"/>
    <x v="0"/>
    <s v="Rocco Neubert"/>
    <x v="2"/>
    <x v="54"/>
  </r>
  <r>
    <x v="1"/>
    <x v="67"/>
    <x v="1"/>
    <s v="Melvin Marxen"/>
    <x v="0"/>
    <x v="67"/>
  </r>
  <r>
    <x v="14"/>
    <x v="70"/>
    <x v="0"/>
    <s v="Celia Rouche"/>
    <x v="1"/>
    <x v="70"/>
  </r>
  <r>
    <x v="29"/>
    <x v="76"/>
    <x v="0"/>
    <s v="Melvin Marxen"/>
    <x v="0"/>
    <x v="76"/>
  </r>
  <r>
    <x v="18"/>
    <x v="43"/>
    <x v="0"/>
    <s v="Summer Sewald"/>
    <x v="1"/>
    <x v="43"/>
  </r>
  <r>
    <x v="22"/>
    <x v="1"/>
    <x v="0"/>
    <s v="Melvin Marxen"/>
    <x v="0"/>
    <x v="1"/>
  </r>
  <r>
    <x v="9"/>
    <x v="45"/>
    <x v="0"/>
    <s v="Summer Sewald"/>
    <x v="1"/>
    <x v="45"/>
  </r>
  <r>
    <x v="0"/>
    <x v="24"/>
    <x v="0"/>
    <s v="Dustin Brinkmann"/>
    <x v="0"/>
    <x v="24"/>
  </r>
  <r>
    <x v="6"/>
    <x v="37"/>
    <x v="0"/>
    <s v="Melvin Marxen"/>
    <x v="0"/>
    <x v="37"/>
  </r>
  <r>
    <x v="6"/>
    <x v="4"/>
    <x v="0"/>
    <s v="Melvin Marxen"/>
    <x v="0"/>
    <x v="4"/>
  </r>
  <r>
    <x v="19"/>
    <x v="26"/>
    <x v="1"/>
    <s v="Rocco Neubert"/>
    <x v="2"/>
    <x v="26"/>
  </r>
  <r>
    <x v="11"/>
    <x v="25"/>
    <x v="0"/>
    <s v="Celia Rouche"/>
    <x v="1"/>
    <x v="25"/>
  </r>
  <r>
    <x v="17"/>
    <x v="58"/>
    <x v="1"/>
    <s v="Cara Losch"/>
    <x v="2"/>
    <x v="58"/>
  </r>
  <r>
    <x v="12"/>
    <x v="60"/>
    <x v="1"/>
    <s v="Dustin Brinkmann"/>
    <x v="0"/>
    <x v="60"/>
  </r>
  <r>
    <x v="12"/>
    <x v="57"/>
    <x v="0"/>
    <s v="Dustin Brinkmann"/>
    <x v="0"/>
    <x v="57"/>
  </r>
  <r>
    <x v="15"/>
    <x v="19"/>
    <x v="2"/>
    <s v="Cara Losch"/>
    <x v="2"/>
    <x v="19"/>
  </r>
  <r>
    <x v="15"/>
    <x v="68"/>
    <x v="1"/>
    <s v="Cara Losch"/>
    <x v="2"/>
    <x v="68"/>
  </r>
  <r>
    <x v="2"/>
    <x v="75"/>
    <x v="0"/>
    <s v="Summer Sewald"/>
    <x v="1"/>
    <x v="75"/>
  </r>
  <r>
    <x v="3"/>
    <x v="62"/>
    <x v="0"/>
    <s v="Dustin Brinkmann"/>
    <x v="0"/>
    <x v="62"/>
  </r>
  <r>
    <x v="27"/>
    <x v="84"/>
    <x v="1"/>
    <s v="Rocco Neubert"/>
    <x v="2"/>
    <x v="84"/>
  </r>
  <r>
    <x v="28"/>
    <x v="67"/>
    <x v="0"/>
    <s v="Dustin Brinkmann"/>
    <x v="0"/>
    <x v="67"/>
  </r>
  <r>
    <x v="26"/>
    <x v="61"/>
    <x v="0"/>
    <s v="Cara Losch"/>
    <x v="2"/>
    <x v="61"/>
  </r>
  <r>
    <x v="26"/>
    <x v="15"/>
    <x v="0"/>
    <s v="Cara Losch"/>
    <x v="2"/>
    <x v="15"/>
  </r>
  <r>
    <x v="1"/>
    <x v="38"/>
    <x v="0"/>
    <s v="Melvin Marxen"/>
    <x v="0"/>
    <x v="38"/>
  </r>
  <r>
    <x v="25"/>
    <x v="18"/>
    <x v="0"/>
    <s v="Rocco Neubert"/>
    <x v="2"/>
    <x v="18"/>
  </r>
  <r>
    <x v="14"/>
    <x v="75"/>
    <x v="0"/>
    <s v="Celia Rouche"/>
    <x v="1"/>
    <x v="75"/>
  </r>
  <r>
    <x v="21"/>
    <x v="80"/>
    <x v="0"/>
    <s v="Cara Losch"/>
    <x v="2"/>
    <x v="80"/>
  </r>
  <r>
    <x v="7"/>
    <x v="8"/>
    <x v="0"/>
    <s v="Melvin Marxen"/>
    <x v="0"/>
    <x v="8"/>
  </r>
  <r>
    <x v="7"/>
    <x v="31"/>
    <x v="0"/>
    <s v="Melvin Marxen"/>
    <x v="0"/>
    <x v="31"/>
  </r>
  <r>
    <x v="8"/>
    <x v="45"/>
    <x v="0"/>
    <s v="Summer Sewald"/>
    <x v="1"/>
    <x v="45"/>
  </r>
  <r>
    <x v="18"/>
    <x v="57"/>
    <x v="2"/>
    <s v="Summer Sewald"/>
    <x v="1"/>
    <x v="57"/>
  </r>
  <r>
    <x v="18"/>
    <x v="74"/>
    <x v="1"/>
    <s v="Summer Sewald"/>
    <x v="1"/>
    <x v="74"/>
  </r>
  <r>
    <x v="5"/>
    <x v="70"/>
    <x v="0"/>
    <s v="Celia Rouche"/>
    <x v="1"/>
    <x v="70"/>
  </r>
  <r>
    <x v="9"/>
    <x v="74"/>
    <x v="2"/>
    <s v="Summer Sewald"/>
    <x v="1"/>
    <x v="74"/>
  </r>
  <r>
    <x v="0"/>
    <x v="48"/>
    <x v="0"/>
    <s v="Dustin Brinkmann"/>
    <x v="0"/>
    <x v="48"/>
  </r>
  <r>
    <x v="6"/>
    <x v="1"/>
    <x v="0"/>
    <s v="Melvin Marxen"/>
    <x v="0"/>
    <x v="1"/>
  </r>
  <r>
    <x v="17"/>
    <x v="64"/>
    <x v="0"/>
    <s v="Cara Losch"/>
    <x v="2"/>
    <x v="64"/>
  </r>
  <r>
    <x v="4"/>
    <x v="49"/>
    <x v="2"/>
    <s v="Celia Rouche"/>
    <x v="1"/>
    <x v="49"/>
  </r>
  <r>
    <x v="15"/>
    <x v="51"/>
    <x v="0"/>
    <s v="Cara Losch"/>
    <x v="2"/>
    <x v="51"/>
  </r>
  <r>
    <x v="27"/>
    <x v="18"/>
    <x v="0"/>
    <s v="Rocco Neubert"/>
    <x v="2"/>
    <x v="18"/>
  </r>
  <r>
    <x v="28"/>
    <x v="8"/>
    <x v="0"/>
    <s v="Dustin Brinkmann"/>
    <x v="0"/>
    <x v="8"/>
  </r>
  <r>
    <x v="26"/>
    <x v="55"/>
    <x v="0"/>
    <s v="Cara Losch"/>
    <x v="2"/>
    <x v="55"/>
  </r>
  <r>
    <x v="13"/>
    <x v="65"/>
    <x v="0"/>
    <s v="Rocco Neubert"/>
    <x v="2"/>
    <x v="65"/>
  </r>
  <r>
    <x v="25"/>
    <x v="21"/>
    <x v="0"/>
    <s v="Rocco Neubert"/>
    <x v="2"/>
    <x v="21"/>
  </r>
  <r>
    <x v="21"/>
    <x v="15"/>
    <x v="0"/>
    <s v="Cara Losch"/>
    <x v="2"/>
    <x v="15"/>
  </r>
  <r>
    <x v="10"/>
    <x v="16"/>
    <x v="0"/>
    <s v="Celia Rouche"/>
    <x v="1"/>
    <x v="16"/>
  </r>
  <r>
    <x v="10"/>
    <x v="25"/>
    <x v="0"/>
    <s v="Celia Rouche"/>
    <x v="1"/>
    <x v="25"/>
  </r>
  <r>
    <x v="29"/>
    <x v="30"/>
    <x v="0"/>
    <s v="Melvin Marxen"/>
    <x v="0"/>
    <x v="30"/>
  </r>
  <r>
    <x v="29"/>
    <x v="4"/>
    <x v="0"/>
    <s v="Melvin Marxen"/>
    <x v="0"/>
    <x v="4"/>
  </r>
  <r>
    <x v="16"/>
    <x v="20"/>
    <x v="0"/>
    <s v="Summer Sewald"/>
    <x v="1"/>
    <x v="20"/>
  </r>
  <r>
    <x v="18"/>
    <x v="83"/>
    <x v="0"/>
    <s v="Summer Sewald"/>
    <x v="1"/>
    <x v="83"/>
  </r>
  <r>
    <x v="18"/>
    <x v="13"/>
    <x v="0"/>
    <s v="Summer Sewald"/>
    <x v="1"/>
    <x v="13"/>
  </r>
  <r>
    <x v="23"/>
    <x v="37"/>
    <x v="1"/>
    <s v="Dustin Brinkmann"/>
    <x v="0"/>
    <x v="37"/>
  </r>
  <r>
    <x v="5"/>
    <x v="40"/>
    <x v="2"/>
    <s v="Celia Rouche"/>
    <x v="1"/>
    <x v="40"/>
  </r>
  <r>
    <x v="5"/>
    <x v="70"/>
    <x v="1"/>
    <s v="Celia Rouche"/>
    <x v="1"/>
    <x v="70"/>
  </r>
  <r>
    <x v="5"/>
    <x v="74"/>
    <x v="0"/>
    <s v="Celia Rouche"/>
    <x v="1"/>
    <x v="74"/>
  </r>
  <r>
    <x v="5"/>
    <x v="56"/>
    <x v="0"/>
    <s v="Celia Rouche"/>
    <x v="1"/>
    <x v="56"/>
  </r>
  <r>
    <x v="0"/>
    <x v="73"/>
    <x v="1"/>
    <s v="Dustin Brinkmann"/>
    <x v="0"/>
    <x v="73"/>
  </r>
  <r>
    <x v="11"/>
    <x v="83"/>
    <x v="0"/>
    <s v="Celia Rouche"/>
    <x v="1"/>
    <x v="83"/>
  </r>
  <r>
    <x v="17"/>
    <x v="26"/>
    <x v="0"/>
    <s v="Cara Losch"/>
    <x v="2"/>
    <x v="26"/>
  </r>
  <r>
    <x v="4"/>
    <x v="74"/>
    <x v="1"/>
    <s v="Celia Rouche"/>
    <x v="1"/>
    <x v="74"/>
  </r>
  <r>
    <x v="15"/>
    <x v="40"/>
    <x v="1"/>
    <s v="Cara Losch"/>
    <x v="2"/>
    <x v="40"/>
  </r>
  <r>
    <x v="2"/>
    <x v="45"/>
    <x v="1"/>
    <s v="Summer Sewald"/>
    <x v="1"/>
    <x v="45"/>
  </r>
  <r>
    <x v="2"/>
    <x v="47"/>
    <x v="1"/>
    <s v="Summer Sewald"/>
    <x v="1"/>
    <x v="47"/>
  </r>
  <r>
    <x v="3"/>
    <x v="76"/>
    <x v="1"/>
    <s v="Dustin Brinkmann"/>
    <x v="0"/>
    <x v="76"/>
  </r>
  <r>
    <x v="3"/>
    <x v="75"/>
    <x v="1"/>
    <s v="Dustin Brinkmann"/>
    <x v="0"/>
    <x v="75"/>
  </r>
  <r>
    <x v="3"/>
    <x v="81"/>
    <x v="0"/>
    <s v="Dustin Brinkmann"/>
    <x v="0"/>
    <x v="81"/>
  </r>
  <r>
    <x v="3"/>
    <x v="7"/>
    <x v="0"/>
    <s v="Dustin Brinkmann"/>
    <x v="0"/>
    <x v="7"/>
  </r>
  <r>
    <x v="24"/>
    <x v="39"/>
    <x v="1"/>
    <s v="Rocco Neubert"/>
    <x v="2"/>
    <x v="39"/>
  </r>
  <r>
    <x v="27"/>
    <x v="43"/>
    <x v="0"/>
    <s v="Rocco Neubert"/>
    <x v="2"/>
    <x v="43"/>
  </r>
  <r>
    <x v="13"/>
    <x v="29"/>
    <x v="2"/>
    <s v="Rocco Neubert"/>
    <x v="2"/>
    <x v="29"/>
  </r>
  <r>
    <x v="1"/>
    <x v="37"/>
    <x v="1"/>
    <s v="Melvin Marxen"/>
    <x v="0"/>
    <x v="37"/>
  </r>
  <r>
    <x v="1"/>
    <x v="8"/>
    <x v="1"/>
    <s v="Melvin Marxen"/>
    <x v="0"/>
    <x v="8"/>
  </r>
  <r>
    <x v="1"/>
    <x v="38"/>
    <x v="0"/>
    <s v="Melvin Marxen"/>
    <x v="0"/>
    <x v="38"/>
  </r>
  <r>
    <x v="14"/>
    <x v="52"/>
    <x v="0"/>
    <s v="Celia Rouche"/>
    <x v="1"/>
    <x v="52"/>
  </r>
  <r>
    <x v="7"/>
    <x v="1"/>
    <x v="0"/>
    <s v="Melvin Marxen"/>
    <x v="0"/>
    <x v="1"/>
  </r>
  <r>
    <x v="7"/>
    <x v="48"/>
    <x v="0"/>
    <s v="Melvin Marxen"/>
    <x v="0"/>
    <x v="48"/>
  </r>
  <r>
    <x v="8"/>
    <x v="23"/>
    <x v="2"/>
    <s v="Summer Sewald"/>
    <x v="1"/>
    <x v="23"/>
  </r>
  <r>
    <x v="8"/>
    <x v="6"/>
    <x v="1"/>
    <s v="Summer Sewald"/>
    <x v="1"/>
    <x v="6"/>
  </r>
  <r>
    <x v="16"/>
    <x v="6"/>
    <x v="0"/>
    <s v="Summer Sewald"/>
    <x v="1"/>
    <x v="6"/>
  </r>
  <r>
    <x v="22"/>
    <x v="2"/>
    <x v="0"/>
    <s v="Melvin Marxen"/>
    <x v="0"/>
    <x v="2"/>
  </r>
  <r>
    <x v="9"/>
    <x v="49"/>
    <x v="0"/>
    <s v="Summer Sewald"/>
    <x v="1"/>
    <x v="49"/>
  </r>
  <r>
    <x v="12"/>
    <x v="2"/>
    <x v="1"/>
    <s v="Dustin Brinkmann"/>
    <x v="0"/>
    <x v="2"/>
  </r>
  <r>
    <x v="15"/>
    <x v="18"/>
    <x v="0"/>
    <s v="Cara Losch"/>
    <x v="2"/>
    <x v="18"/>
  </r>
  <r>
    <x v="2"/>
    <x v="43"/>
    <x v="0"/>
    <s v="Summer Sewald"/>
    <x v="1"/>
    <x v="43"/>
  </r>
  <r>
    <x v="3"/>
    <x v="81"/>
    <x v="1"/>
    <s v="Dustin Brinkmann"/>
    <x v="0"/>
    <x v="81"/>
  </r>
  <r>
    <x v="3"/>
    <x v="30"/>
    <x v="0"/>
    <s v="Dustin Brinkmann"/>
    <x v="0"/>
    <x v="30"/>
  </r>
  <r>
    <x v="28"/>
    <x v="37"/>
    <x v="0"/>
    <s v="Dustin Brinkmann"/>
    <x v="0"/>
    <x v="37"/>
  </r>
  <r>
    <x v="28"/>
    <x v="19"/>
    <x v="0"/>
    <s v="Dustin Brinkmann"/>
    <x v="0"/>
    <x v="19"/>
  </r>
  <r>
    <x v="13"/>
    <x v="58"/>
    <x v="0"/>
    <s v="Rocco Neubert"/>
    <x v="2"/>
    <x v="58"/>
  </r>
  <r>
    <x v="21"/>
    <x v="68"/>
    <x v="0"/>
    <s v="Cara Losch"/>
    <x v="2"/>
    <x v="68"/>
  </r>
  <r>
    <x v="7"/>
    <x v="37"/>
    <x v="1"/>
    <s v="Melvin Marxen"/>
    <x v="0"/>
    <x v="37"/>
  </r>
  <r>
    <x v="18"/>
    <x v="43"/>
    <x v="1"/>
    <s v="Summer Sewald"/>
    <x v="1"/>
    <x v="43"/>
  </r>
  <r>
    <x v="9"/>
    <x v="43"/>
    <x v="1"/>
    <s v="Summer Sewald"/>
    <x v="1"/>
    <x v="43"/>
  </r>
  <r>
    <x v="17"/>
    <x v="76"/>
    <x v="2"/>
    <s v="Cara Losch"/>
    <x v="2"/>
    <x v="76"/>
  </r>
  <r>
    <x v="15"/>
    <x v="65"/>
    <x v="1"/>
    <s v="Cara Losch"/>
    <x v="2"/>
    <x v="65"/>
  </r>
  <r>
    <x v="15"/>
    <x v="78"/>
    <x v="0"/>
    <s v="Cara Losch"/>
    <x v="2"/>
    <x v="78"/>
  </r>
  <r>
    <x v="2"/>
    <x v="83"/>
    <x v="1"/>
    <s v="Summer Sewald"/>
    <x v="1"/>
    <x v="83"/>
  </r>
  <r>
    <x v="3"/>
    <x v="76"/>
    <x v="1"/>
    <s v="Dustin Brinkmann"/>
    <x v="0"/>
    <x v="76"/>
  </r>
  <r>
    <x v="3"/>
    <x v="67"/>
    <x v="0"/>
    <s v="Dustin Brinkmann"/>
    <x v="0"/>
    <x v="67"/>
  </r>
  <r>
    <x v="27"/>
    <x v="23"/>
    <x v="0"/>
    <s v="Rocco Neubert"/>
    <x v="2"/>
    <x v="23"/>
  </r>
  <r>
    <x v="28"/>
    <x v="36"/>
    <x v="0"/>
    <s v="Dustin Brinkmann"/>
    <x v="0"/>
    <x v="36"/>
  </r>
  <r>
    <x v="25"/>
    <x v="40"/>
    <x v="1"/>
    <s v="Rocco Neubert"/>
    <x v="2"/>
    <x v="40"/>
  </r>
  <r>
    <x v="8"/>
    <x v="52"/>
    <x v="1"/>
    <s v="Summer Sewald"/>
    <x v="1"/>
    <x v="52"/>
  </r>
  <r>
    <x v="8"/>
    <x v="5"/>
    <x v="0"/>
    <s v="Summer Sewald"/>
    <x v="1"/>
    <x v="5"/>
  </r>
  <r>
    <x v="8"/>
    <x v="64"/>
    <x v="0"/>
    <s v="Summer Sewald"/>
    <x v="1"/>
    <x v="64"/>
  </r>
  <r>
    <x v="8"/>
    <x v="58"/>
    <x v="0"/>
    <s v="Summer Sewald"/>
    <x v="1"/>
    <x v="58"/>
  </r>
  <r>
    <x v="16"/>
    <x v="49"/>
    <x v="0"/>
    <s v="Summer Sewald"/>
    <x v="1"/>
    <x v="49"/>
  </r>
  <r>
    <x v="16"/>
    <x v="70"/>
    <x v="0"/>
    <s v="Summer Sewald"/>
    <x v="1"/>
    <x v="70"/>
  </r>
  <r>
    <x v="18"/>
    <x v="27"/>
    <x v="1"/>
    <s v="Summer Sewald"/>
    <x v="1"/>
    <x v="27"/>
  </r>
  <r>
    <x v="18"/>
    <x v="5"/>
    <x v="0"/>
    <s v="Summer Sewald"/>
    <x v="1"/>
    <x v="5"/>
  </r>
  <r>
    <x v="18"/>
    <x v="45"/>
    <x v="0"/>
    <s v="Summer Sewald"/>
    <x v="1"/>
    <x v="45"/>
  </r>
  <r>
    <x v="23"/>
    <x v="2"/>
    <x v="0"/>
    <s v="Dustin Brinkmann"/>
    <x v="0"/>
    <x v="2"/>
  </r>
  <r>
    <x v="9"/>
    <x v="6"/>
    <x v="1"/>
    <s v="Summer Sewald"/>
    <x v="1"/>
    <x v="6"/>
  </r>
  <r>
    <x v="9"/>
    <x v="10"/>
    <x v="0"/>
    <s v="Summer Sewald"/>
    <x v="1"/>
    <x v="10"/>
  </r>
  <r>
    <x v="0"/>
    <x v="32"/>
    <x v="0"/>
    <s v="Dustin Brinkmann"/>
    <x v="0"/>
    <x v="32"/>
  </r>
  <r>
    <x v="12"/>
    <x v="33"/>
    <x v="0"/>
    <s v="Dustin Brinkmann"/>
    <x v="0"/>
    <x v="33"/>
  </r>
  <r>
    <x v="4"/>
    <x v="41"/>
    <x v="0"/>
    <s v="Celia Rouche"/>
    <x v="1"/>
    <x v="41"/>
  </r>
  <r>
    <x v="3"/>
    <x v="38"/>
    <x v="1"/>
    <s v="Dustin Brinkmann"/>
    <x v="0"/>
    <x v="38"/>
  </r>
  <r>
    <x v="27"/>
    <x v="12"/>
    <x v="2"/>
    <s v="Rocco Neubert"/>
    <x v="2"/>
    <x v="12"/>
  </r>
  <r>
    <x v="27"/>
    <x v="39"/>
    <x v="0"/>
    <s v="Rocco Neubert"/>
    <x v="2"/>
    <x v="39"/>
  </r>
  <r>
    <x v="28"/>
    <x v="81"/>
    <x v="1"/>
    <s v="Dustin Brinkmann"/>
    <x v="0"/>
    <x v="81"/>
  </r>
  <r>
    <x v="26"/>
    <x v="69"/>
    <x v="0"/>
    <s v="Cara Losch"/>
    <x v="2"/>
    <x v="69"/>
  </r>
  <r>
    <x v="1"/>
    <x v="62"/>
    <x v="1"/>
    <s v="Melvin Marxen"/>
    <x v="0"/>
    <x v="62"/>
  </r>
  <r>
    <x v="1"/>
    <x v="14"/>
    <x v="1"/>
    <s v="Melvin Marxen"/>
    <x v="0"/>
    <x v="14"/>
  </r>
  <r>
    <x v="14"/>
    <x v="12"/>
    <x v="0"/>
    <s v="Celia Rouche"/>
    <x v="1"/>
    <x v="12"/>
  </r>
  <r>
    <x v="14"/>
    <x v="22"/>
    <x v="0"/>
    <s v="Celia Rouche"/>
    <x v="1"/>
    <x v="22"/>
  </r>
  <r>
    <x v="7"/>
    <x v="19"/>
    <x v="0"/>
    <s v="Melvin Marxen"/>
    <x v="0"/>
    <x v="19"/>
  </r>
  <r>
    <x v="10"/>
    <x v="3"/>
    <x v="2"/>
    <s v="Celia Rouche"/>
    <x v="1"/>
    <x v="3"/>
  </r>
  <r>
    <x v="10"/>
    <x v="45"/>
    <x v="0"/>
    <s v="Celia Rouche"/>
    <x v="1"/>
    <x v="45"/>
  </r>
  <r>
    <x v="16"/>
    <x v="83"/>
    <x v="0"/>
    <s v="Summer Sewald"/>
    <x v="1"/>
    <x v="83"/>
  </r>
  <r>
    <x v="23"/>
    <x v="1"/>
    <x v="0"/>
    <s v="Dustin Brinkmann"/>
    <x v="0"/>
    <x v="1"/>
  </r>
  <r>
    <x v="23"/>
    <x v="57"/>
    <x v="0"/>
    <s v="Dustin Brinkmann"/>
    <x v="0"/>
    <x v="57"/>
  </r>
  <r>
    <x v="5"/>
    <x v="44"/>
    <x v="0"/>
    <s v="Celia Rouche"/>
    <x v="1"/>
    <x v="44"/>
  </r>
  <r>
    <x v="9"/>
    <x v="11"/>
    <x v="0"/>
    <s v="Summer Sewald"/>
    <x v="1"/>
    <x v="11"/>
  </r>
  <r>
    <x v="9"/>
    <x v="22"/>
    <x v="0"/>
    <s v="Summer Sewald"/>
    <x v="1"/>
    <x v="22"/>
  </r>
  <r>
    <x v="6"/>
    <x v="37"/>
    <x v="1"/>
    <s v="Melvin Marxen"/>
    <x v="0"/>
    <x v="37"/>
  </r>
  <r>
    <x v="17"/>
    <x v="54"/>
    <x v="1"/>
    <s v="Cara Losch"/>
    <x v="2"/>
    <x v="54"/>
  </r>
  <r>
    <x v="17"/>
    <x v="51"/>
    <x v="0"/>
    <s v="Cara Losch"/>
    <x v="2"/>
    <x v="51"/>
  </r>
  <r>
    <x v="12"/>
    <x v="30"/>
    <x v="0"/>
    <s v="Dustin Brinkmann"/>
    <x v="0"/>
    <x v="30"/>
  </r>
  <r>
    <x v="12"/>
    <x v="75"/>
    <x v="0"/>
    <s v="Dustin Brinkmann"/>
    <x v="0"/>
    <x v="75"/>
  </r>
  <r>
    <x v="4"/>
    <x v="12"/>
    <x v="0"/>
    <s v="Celia Rouche"/>
    <x v="1"/>
    <x v="12"/>
  </r>
  <r>
    <x v="2"/>
    <x v="13"/>
    <x v="0"/>
    <s v="Summer Sewald"/>
    <x v="1"/>
    <x v="13"/>
  </r>
  <r>
    <x v="3"/>
    <x v="76"/>
    <x v="0"/>
    <s v="Dustin Brinkmann"/>
    <x v="0"/>
    <x v="76"/>
  </r>
  <r>
    <x v="3"/>
    <x v="81"/>
    <x v="0"/>
    <s v="Dustin Brinkmann"/>
    <x v="0"/>
    <x v="81"/>
  </r>
  <r>
    <x v="3"/>
    <x v="19"/>
    <x v="0"/>
    <s v="Dustin Brinkmann"/>
    <x v="0"/>
    <x v="19"/>
  </r>
  <r>
    <x v="24"/>
    <x v="61"/>
    <x v="1"/>
    <s v="Rocco Neubert"/>
    <x v="2"/>
    <x v="61"/>
  </r>
  <r>
    <x v="28"/>
    <x v="32"/>
    <x v="0"/>
    <s v="Dustin Brinkmann"/>
    <x v="0"/>
    <x v="32"/>
  </r>
  <r>
    <x v="28"/>
    <x v="36"/>
    <x v="0"/>
    <s v="Dustin Brinkmann"/>
    <x v="0"/>
    <x v="36"/>
  </r>
  <r>
    <x v="26"/>
    <x v="65"/>
    <x v="0"/>
    <s v="Cara Losch"/>
    <x v="2"/>
    <x v="65"/>
  </r>
  <r>
    <x v="1"/>
    <x v="36"/>
    <x v="0"/>
    <s v="Melvin Marxen"/>
    <x v="0"/>
    <x v="36"/>
  </r>
  <r>
    <x v="1"/>
    <x v="62"/>
    <x v="0"/>
    <s v="Melvin Marxen"/>
    <x v="0"/>
    <x v="62"/>
  </r>
  <r>
    <x v="14"/>
    <x v="77"/>
    <x v="2"/>
    <s v="Celia Rouche"/>
    <x v="1"/>
    <x v="77"/>
  </r>
  <r>
    <x v="21"/>
    <x v="80"/>
    <x v="0"/>
    <s v="Cara Losch"/>
    <x v="2"/>
    <x v="80"/>
  </r>
  <r>
    <x v="10"/>
    <x v="70"/>
    <x v="0"/>
    <s v="Celia Rouche"/>
    <x v="1"/>
    <x v="70"/>
  </r>
  <r>
    <x v="18"/>
    <x v="75"/>
    <x v="0"/>
    <s v="Summer Sewald"/>
    <x v="1"/>
    <x v="75"/>
  </r>
  <r>
    <x v="18"/>
    <x v="49"/>
    <x v="0"/>
    <s v="Summer Sewald"/>
    <x v="1"/>
    <x v="49"/>
  </r>
  <r>
    <x v="18"/>
    <x v="70"/>
    <x v="0"/>
    <s v="Summer Sewald"/>
    <x v="1"/>
    <x v="70"/>
  </r>
  <r>
    <x v="0"/>
    <x v="1"/>
    <x v="0"/>
    <s v="Dustin Brinkmann"/>
    <x v="0"/>
    <x v="1"/>
  </r>
  <r>
    <x v="11"/>
    <x v="10"/>
    <x v="0"/>
    <s v="Celia Rouche"/>
    <x v="1"/>
    <x v="10"/>
  </r>
  <r>
    <x v="2"/>
    <x v="49"/>
    <x v="0"/>
    <s v="Summer Sewald"/>
    <x v="1"/>
    <x v="49"/>
  </r>
  <r>
    <x v="2"/>
    <x v="10"/>
    <x v="0"/>
    <s v="Summer Sewald"/>
    <x v="1"/>
    <x v="10"/>
  </r>
  <r>
    <x v="27"/>
    <x v="68"/>
    <x v="0"/>
    <s v="Rocco Neubert"/>
    <x v="2"/>
    <x v="68"/>
  </r>
  <r>
    <x v="27"/>
    <x v="29"/>
    <x v="0"/>
    <s v="Rocco Neubert"/>
    <x v="2"/>
    <x v="29"/>
  </r>
  <r>
    <x v="13"/>
    <x v="65"/>
    <x v="0"/>
    <s v="Rocco Neubert"/>
    <x v="2"/>
    <x v="65"/>
  </r>
  <r>
    <x v="1"/>
    <x v="57"/>
    <x v="0"/>
    <s v="Melvin Marxen"/>
    <x v="0"/>
    <x v="57"/>
  </r>
  <r>
    <x v="1"/>
    <x v="4"/>
    <x v="0"/>
    <s v="Melvin Marxen"/>
    <x v="0"/>
    <x v="4"/>
  </r>
  <r>
    <x v="1"/>
    <x v="24"/>
    <x v="0"/>
    <s v="Melvin Marxen"/>
    <x v="0"/>
    <x v="24"/>
  </r>
  <r>
    <x v="25"/>
    <x v="59"/>
    <x v="0"/>
    <s v="Rocco Neubert"/>
    <x v="2"/>
    <x v="59"/>
  </r>
  <r>
    <x v="14"/>
    <x v="34"/>
    <x v="0"/>
    <s v="Celia Rouche"/>
    <x v="1"/>
    <x v="34"/>
  </r>
  <r>
    <x v="21"/>
    <x v="15"/>
    <x v="0"/>
    <s v="Cara Losch"/>
    <x v="2"/>
    <x v="15"/>
  </r>
  <r>
    <x v="7"/>
    <x v="81"/>
    <x v="0"/>
    <s v="Melvin Marxen"/>
    <x v="0"/>
    <x v="81"/>
  </r>
  <r>
    <x v="7"/>
    <x v="37"/>
    <x v="0"/>
    <s v="Melvin Marxen"/>
    <x v="0"/>
    <x v="37"/>
  </r>
  <r>
    <x v="5"/>
    <x v="28"/>
    <x v="2"/>
    <s v="Celia Rouche"/>
    <x v="1"/>
    <x v="28"/>
  </r>
  <r>
    <x v="22"/>
    <x v="1"/>
    <x v="1"/>
    <s v="Melvin Marxen"/>
    <x v="0"/>
    <x v="1"/>
  </r>
  <r>
    <x v="9"/>
    <x v="3"/>
    <x v="0"/>
    <s v="Summer Sewald"/>
    <x v="1"/>
    <x v="3"/>
  </r>
  <r>
    <x v="9"/>
    <x v="74"/>
    <x v="0"/>
    <s v="Summer Sewald"/>
    <x v="1"/>
    <x v="74"/>
  </r>
  <r>
    <x v="0"/>
    <x v="81"/>
    <x v="0"/>
    <s v="Dustin Brinkmann"/>
    <x v="0"/>
    <x v="81"/>
  </r>
  <r>
    <x v="0"/>
    <x v="1"/>
    <x v="0"/>
    <s v="Dustin Brinkmann"/>
    <x v="0"/>
    <x v="1"/>
  </r>
  <r>
    <x v="19"/>
    <x v="64"/>
    <x v="1"/>
    <s v="Rocco Neubert"/>
    <x v="2"/>
    <x v="64"/>
  </r>
  <r>
    <x v="11"/>
    <x v="44"/>
    <x v="1"/>
    <s v="Celia Rouche"/>
    <x v="1"/>
    <x v="44"/>
  </r>
  <r>
    <x v="4"/>
    <x v="44"/>
    <x v="1"/>
    <s v="Celia Rouche"/>
    <x v="1"/>
    <x v="44"/>
  </r>
  <r>
    <x v="4"/>
    <x v="12"/>
    <x v="1"/>
    <s v="Celia Rouche"/>
    <x v="1"/>
    <x v="12"/>
  </r>
  <r>
    <x v="4"/>
    <x v="13"/>
    <x v="0"/>
    <s v="Celia Rouche"/>
    <x v="1"/>
    <x v="13"/>
  </r>
  <r>
    <x v="2"/>
    <x v="56"/>
    <x v="0"/>
    <s v="Summer Sewald"/>
    <x v="1"/>
    <x v="56"/>
  </r>
  <r>
    <x v="27"/>
    <x v="65"/>
    <x v="1"/>
    <s v="Rocco Neubert"/>
    <x v="2"/>
    <x v="65"/>
  </r>
  <r>
    <x v="27"/>
    <x v="54"/>
    <x v="0"/>
    <s v="Rocco Neubert"/>
    <x v="2"/>
    <x v="54"/>
  </r>
  <r>
    <x v="27"/>
    <x v="59"/>
    <x v="0"/>
    <s v="Rocco Neubert"/>
    <x v="2"/>
    <x v="59"/>
  </r>
  <r>
    <x v="1"/>
    <x v="2"/>
    <x v="0"/>
    <s v="Melvin Marxen"/>
    <x v="0"/>
    <x v="2"/>
  </r>
  <r>
    <x v="1"/>
    <x v="14"/>
    <x v="0"/>
    <s v="Melvin Marxen"/>
    <x v="0"/>
    <x v="14"/>
  </r>
  <r>
    <x v="1"/>
    <x v="42"/>
    <x v="0"/>
    <s v="Melvin Marxen"/>
    <x v="0"/>
    <x v="42"/>
  </r>
  <r>
    <x v="1"/>
    <x v="57"/>
    <x v="0"/>
    <s v="Melvin Marxen"/>
    <x v="0"/>
    <x v="57"/>
  </r>
  <r>
    <x v="14"/>
    <x v="74"/>
    <x v="2"/>
    <s v="Celia Rouche"/>
    <x v="1"/>
    <x v="74"/>
  </r>
  <r>
    <x v="14"/>
    <x v="6"/>
    <x v="1"/>
    <s v="Celia Rouche"/>
    <x v="1"/>
    <x v="6"/>
  </r>
  <r>
    <x v="21"/>
    <x v="80"/>
    <x v="0"/>
    <s v="Cara Losch"/>
    <x v="2"/>
    <x v="80"/>
  </r>
  <r>
    <x v="7"/>
    <x v="36"/>
    <x v="1"/>
    <s v="Melvin Marxen"/>
    <x v="0"/>
    <x v="36"/>
  </r>
  <r>
    <x v="18"/>
    <x v="12"/>
    <x v="1"/>
    <s v="Summer Sewald"/>
    <x v="1"/>
    <x v="12"/>
  </r>
  <r>
    <x v="18"/>
    <x v="43"/>
    <x v="0"/>
    <s v="Summer Sewald"/>
    <x v="1"/>
    <x v="43"/>
  </r>
  <r>
    <x v="18"/>
    <x v="45"/>
    <x v="0"/>
    <s v="Summer Sewald"/>
    <x v="1"/>
    <x v="45"/>
  </r>
  <r>
    <x v="23"/>
    <x v="9"/>
    <x v="0"/>
    <s v="Dustin Brinkmann"/>
    <x v="0"/>
    <x v="9"/>
  </r>
  <r>
    <x v="9"/>
    <x v="25"/>
    <x v="1"/>
    <s v="Summer Sewald"/>
    <x v="1"/>
    <x v="25"/>
  </r>
  <r>
    <x v="0"/>
    <x v="0"/>
    <x v="0"/>
    <s v="Dustin Brinkmann"/>
    <x v="0"/>
    <x v="0"/>
  </r>
  <r>
    <x v="17"/>
    <x v="55"/>
    <x v="0"/>
    <s v="Cara Losch"/>
    <x v="2"/>
    <x v="55"/>
  </r>
  <r>
    <x v="12"/>
    <x v="1"/>
    <x v="0"/>
    <s v="Dustin Brinkmann"/>
    <x v="0"/>
    <x v="1"/>
  </r>
  <r>
    <x v="4"/>
    <x v="20"/>
    <x v="0"/>
    <s v="Celia Rouche"/>
    <x v="1"/>
    <x v="20"/>
  </r>
  <r>
    <x v="15"/>
    <x v="68"/>
    <x v="0"/>
    <s v="Cara Losch"/>
    <x v="2"/>
    <x v="68"/>
  </r>
  <r>
    <x v="15"/>
    <x v="46"/>
    <x v="0"/>
    <s v="Cara Losch"/>
    <x v="2"/>
    <x v="46"/>
  </r>
  <r>
    <x v="3"/>
    <x v="76"/>
    <x v="0"/>
    <s v="Dustin Brinkmann"/>
    <x v="0"/>
    <x v="76"/>
  </r>
  <r>
    <x v="24"/>
    <x v="61"/>
    <x v="0"/>
    <s v="Rocco Neubert"/>
    <x v="2"/>
    <x v="61"/>
  </r>
  <r>
    <x v="24"/>
    <x v="59"/>
    <x v="0"/>
    <s v="Rocco Neubert"/>
    <x v="2"/>
    <x v="59"/>
  </r>
  <r>
    <x v="27"/>
    <x v="84"/>
    <x v="0"/>
    <s v="Rocco Neubert"/>
    <x v="2"/>
    <x v="84"/>
  </r>
  <r>
    <x v="26"/>
    <x v="18"/>
    <x v="0"/>
    <s v="Cara Losch"/>
    <x v="2"/>
    <x v="18"/>
  </r>
  <r>
    <x v="13"/>
    <x v="78"/>
    <x v="0"/>
    <s v="Rocco Neubert"/>
    <x v="2"/>
    <x v="78"/>
  </r>
  <r>
    <x v="1"/>
    <x v="36"/>
    <x v="1"/>
    <s v="Melvin Marxen"/>
    <x v="0"/>
    <x v="36"/>
  </r>
  <r>
    <x v="10"/>
    <x v="12"/>
    <x v="0"/>
    <s v="Celia Rouche"/>
    <x v="1"/>
    <x v="12"/>
  </r>
  <r>
    <x v="16"/>
    <x v="82"/>
    <x v="2"/>
    <s v="Summer Sewald"/>
    <x v="1"/>
    <x v="82"/>
  </r>
  <r>
    <x v="16"/>
    <x v="58"/>
    <x v="2"/>
    <s v="Summer Sewald"/>
    <x v="1"/>
    <x v="58"/>
  </r>
  <r>
    <x v="18"/>
    <x v="12"/>
    <x v="0"/>
    <s v="Summer Sewald"/>
    <x v="1"/>
    <x v="12"/>
  </r>
  <r>
    <x v="18"/>
    <x v="43"/>
    <x v="0"/>
    <s v="Summer Sewald"/>
    <x v="1"/>
    <x v="43"/>
  </r>
  <r>
    <x v="23"/>
    <x v="14"/>
    <x v="0"/>
    <s v="Dustin Brinkmann"/>
    <x v="0"/>
    <x v="14"/>
  </r>
  <r>
    <x v="5"/>
    <x v="6"/>
    <x v="0"/>
    <s v="Celia Rouche"/>
    <x v="1"/>
    <x v="6"/>
  </r>
  <r>
    <x v="9"/>
    <x v="83"/>
    <x v="0"/>
    <s v="Summer Sewald"/>
    <x v="1"/>
    <x v="83"/>
  </r>
  <r>
    <x v="0"/>
    <x v="24"/>
    <x v="1"/>
    <s v="Dustin Brinkmann"/>
    <x v="0"/>
    <x v="24"/>
  </r>
  <r>
    <x v="0"/>
    <x v="73"/>
    <x v="0"/>
    <s v="Dustin Brinkmann"/>
    <x v="0"/>
    <x v="73"/>
  </r>
  <r>
    <x v="11"/>
    <x v="34"/>
    <x v="1"/>
    <s v="Celia Rouche"/>
    <x v="1"/>
    <x v="34"/>
  </r>
  <r>
    <x v="11"/>
    <x v="3"/>
    <x v="1"/>
    <s v="Celia Rouche"/>
    <x v="1"/>
    <x v="3"/>
  </r>
  <r>
    <x v="11"/>
    <x v="25"/>
    <x v="1"/>
    <s v="Celia Rouche"/>
    <x v="1"/>
    <x v="25"/>
  </r>
  <r>
    <x v="4"/>
    <x v="25"/>
    <x v="0"/>
    <s v="Celia Rouche"/>
    <x v="1"/>
    <x v="25"/>
  </r>
  <r>
    <x v="2"/>
    <x v="6"/>
    <x v="0"/>
    <s v="Summer Sewald"/>
    <x v="1"/>
    <x v="6"/>
  </r>
  <r>
    <x v="3"/>
    <x v="9"/>
    <x v="0"/>
    <s v="Dustin Brinkmann"/>
    <x v="0"/>
    <x v="9"/>
  </r>
  <r>
    <x v="27"/>
    <x v="63"/>
    <x v="0"/>
    <s v="Rocco Neubert"/>
    <x v="2"/>
    <x v="63"/>
  </r>
  <r>
    <x v="27"/>
    <x v="18"/>
    <x v="0"/>
    <s v="Rocco Neubert"/>
    <x v="2"/>
    <x v="18"/>
  </r>
  <r>
    <x v="26"/>
    <x v="32"/>
    <x v="2"/>
    <s v="Cara Losch"/>
    <x v="2"/>
    <x v="32"/>
  </r>
  <r>
    <x v="26"/>
    <x v="63"/>
    <x v="1"/>
    <s v="Cara Losch"/>
    <x v="2"/>
    <x v="63"/>
  </r>
  <r>
    <x v="1"/>
    <x v="2"/>
    <x v="0"/>
    <s v="Melvin Marxen"/>
    <x v="0"/>
    <x v="2"/>
  </r>
  <r>
    <x v="14"/>
    <x v="56"/>
    <x v="0"/>
    <s v="Celia Rouche"/>
    <x v="1"/>
    <x v="56"/>
  </r>
  <r>
    <x v="21"/>
    <x v="77"/>
    <x v="0"/>
    <s v="Cara Losch"/>
    <x v="2"/>
    <x v="77"/>
  </r>
  <r>
    <x v="10"/>
    <x v="70"/>
    <x v="0"/>
    <s v="Celia Rouche"/>
    <x v="1"/>
    <x v="70"/>
  </r>
  <r>
    <x v="18"/>
    <x v="6"/>
    <x v="1"/>
    <s v="Summer Sewald"/>
    <x v="1"/>
    <x v="6"/>
  </r>
  <r>
    <x v="18"/>
    <x v="13"/>
    <x v="0"/>
    <s v="Summer Sewald"/>
    <x v="1"/>
    <x v="13"/>
  </r>
  <r>
    <x v="18"/>
    <x v="27"/>
    <x v="0"/>
    <s v="Summer Sewald"/>
    <x v="1"/>
    <x v="27"/>
  </r>
  <r>
    <x v="19"/>
    <x v="40"/>
    <x v="0"/>
    <s v="Rocco Neubert"/>
    <x v="2"/>
    <x v="40"/>
  </r>
  <r>
    <x v="19"/>
    <x v="50"/>
    <x v="0"/>
    <s v="Rocco Neubert"/>
    <x v="2"/>
    <x v="50"/>
  </r>
  <r>
    <x v="11"/>
    <x v="37"/>
    <x v="2"/>
    <s v="Celia Rouche"/>
    <x v="1"/>
    <x v="37"/>
  </r>
  <r>
    <x v="17"/>
    <x v="46"/>
    <x v="1"/>
    <s v="Cara Losch"/>
    <x v="2"/>
    <x v="46"/>
  </r>
  <r>
    <x v="12"/>
    <x v="57"/>
    <x v="1"/>
    <s v="Dustin Brinkmann"/>
    <x v="0"/>
    <x v="57"/>
  </r>
  <r>
    <x v="12"/>
    <x v="9"/>
    <x v="1"/>
    <s v="Dustin Brinkmann"/>
    <x v="0"/>
    <x v="9"/>
  </r>
  <r>
    <x v="12"/>
    <x v="53"/>
    <x v="0"/>
    <s v="Dustin Brinkmann"/>
    <x v="0"/>
    <x v="53"/>
  </r>
  <r>
    <x v="20"/>
    <x v="68"/>
    <x v="0"/>
    <s v="Cara Losch"/>
    <x v="2"/>
    <x v="68"/>
  </r>
  <r>
    <x v="2"/>
    <x v="83"/>
    <x v="0"/>
    <s v="Summer Sewald"/>
    <x v="1"/>
    <x v="83"/>
  </r>
  <r>
    <x v="2"/>
    <x v="70"/>
    <x v="0"/>
    <s v="Summer Sewald"/>
    <x v="1"/>
    <x v="70"/>
  </r>
  <r>
    <x v="3"/>
    <x v="19"/>
    <x v="1"/>
    <s v="Dustin Brinkmann"/>
    <x v="0"/>
    <x v="19"/>
  </r>
  <r>
    <x v="27"/>
    <x v="80"/>
    <x v="1"/>
    <s v="Rocco Neubert"/>
    <x v="2"/>
    <x v="80"/>
  </r>
  <r>
    <x v="27"/>
    <x v="63"/>
    <x v="0"/>
    <s v="Rocco Neubert"/>
    <x v="2"/>
    <x v="63"/>
  </r>
  <r>
    <x v="28"/>
    <x v="32"/>
    <x v="0"/>
    <s v="Dustin Brinkmann"/>
    <x v="0"/>
    <x v="32"/>
  </r>
  <r>
    <x v="28"/>
    <x v="36"/>
    <x v="0"/>
    <s v="Dustin Brinkmann"/>
    <x v="0"/>
    <x v="36"/>
  </r>
  <r>
    <x v="1"/>
    <x v="67"/>
    <x v="0"/>
    <s v="Melvin Marxen"/>
    <x v="0"/>
    <x v="67"/>
  </r>
  <r>
    <x v="14"/>
    <x v="13"/>
    <x v="1"/>
    <s v="Celia Rouche"/>
    <x v="1"/>
    <x v="13"/>
  </r>
  <r>
    <x v="21"/>
    <x v="29"/>
    <x v="0"/>
    <s v="Cara Losch"/>
    <x v="2"/>
    <x v="29"/>
  </r>
  <r>
    <x v="8"/>
    <x v="11"/>
    <x v="1"/>
    <s v="Summer Sewald"/>
    <x v="1"/>
    <x v="11"/>
  </r>
  <r>
    <x v="29"/>
    <x v="8"/>
    <x v="0"/>
    <s v="Melvin Marxen"/>
    <x v="0"/>
    <x v="8"/>
  </r>
  <r>
    <x v="16"/>
    <x v="11"/>
    <x v="0"/>
    <s v="Summer Sewald"/>
    <x v="1"/>
    <x v="11"/>
  </r>
  <r>
    <x v="16"/>
    <x v="75"/>
    <x v="0"/>
    <s v="Summer Sewald"/>
    <x v="1"/>
    <x v="75"/>
  </r>
  <r>
    <x v="16"/>
    <x v="70"/>
    <x v="0"/>
    <s v="Summer Sewald"/>
    <x v="1"/>
    <x v="70"/>
  </r>
  <r>
    <x v="16"/>
    <x v="22"/>
    <x v="0"/>
    <s v="Summer Sewald"/>
    <x v="1"/>
    <x v="22"/>
  </r>
  <r>
    <x v="18"/>
    <x v="70"/>
    <x v="1"/>
    <s v="Summer Sewald"/>
    <x v="1"/>
    <x v="70"/>
  </r>
  <r>
    <x v="5"/>
    <x v="79"/>
    <x v="0"/>
    <s v="Celia Rouche"/>
    <x v="1"/>
    <x v="79"/>
  </r>
  <r>
    <x v="5"/>
    <x v="58"/>
    <x v="0"/>
    <s v="Celia Rouche"/>
    <x v="1"/>
    <x v="58"/>
  </r>
  <r>
    <x v="22"/>
    <x v="14"/>
    <x v="0"/>
    <s v="Melvin Marxen"/>
    <x v="0"/>
    <x v="14"/>
  </r>
  <r>
    <x v="22"/>
    <x v="73"/>
    <x v="0"/>
    <s v="Melvin Marxen"/>
    <x v="0"/>
    <x v="73"/>
  </r>
  <r>
    <x v="0"/>
    <x v="37"/>
    <x v="0"/>
    <s v="Dustin Brinkmann"/>
    <x v="0"/>
    <x v="37"/>
  </r>
  <r>
    <x v="17"/>
    <x v="42"/>
    <x v="2"/>
    <s v="Cara Losch"/>
    <x v="2"/>
    <x v="42"/>
  </r>
  <r>
    <x v="20"/>
    <x v="84"/>
    <x v="0"/>
    <s v="Cara Losch"/>
    <x v="2"/>
    <x v="84"/>
  </r>
  <r>
    <x v="2"/>
    <x v="35"/>
    <x v="0"/>
    <s v="Summer Sewald"/>
    <x v="1"/>
    <x v="35"/>
  </r>
  <r>
    <x v="27"/>
    <x v="44"/>
    <x v="2"/>
    <s v="Rocco Neubert"/>
    <x v="2"/>
    <x v="44"/>
  </r>
  <r>
    <x v="27"/>
    <x v="26"/>
    <x v="0"/>
    <s v="Rocco Neubert"/>
    <x v="2"/>
    <x v="26"/>
  </r>
  <r>
    <x v="27"/>
    <x v="54"/>
    <x v="0"/>
    <s v="Rocco Neubert"/>
    <x v="2"/>
    <x v="54"/>
  </r>
  <r>
    <x v="26"/>
    <x v="23"/>
    <x v="0"/>
    <s v="Cara Losch"/>
    <x v="2"/>
    <x v="23"/>
  </r>
  <r>
    <x v="26"/>
    <x v="28"/>
    <x v="0"/>
    <s v="Cara Losch"/>
    <x v="2"/>
    <x v="28"/>
  </r>
  <r>
    <x v="1"/>
    <x v="4"/>
    <x v="0"/>
    <s v="Melvin Marxen"/>
    <x v="0"/>
    <x v="4"/>
  </r>
  <r>
    <x v="1"/>
    <x v="81"/>
    <x v="0"/>
    <s v="Melvin Marxen"/>
    <x v="0"/>
    <x v="81"/>
  </r>
  <r>
    <x v="25"/>
    <x v="78"/>
    <x v="0"/>
    <s v="Rocco Neubert"/>
    <x v="2"/>
    <x v="78"/>
  </r>
  <r>
    <x v="7"/>
    <x v="64"/>
    <x v="1"/>
    <s v="Melvin Marxen"/>
    <x v="0"/>
    <x v="64"/>
  </r>
  <r>
    <x v="7"/>
    <x v="81"/>
    <x v="1"/>
    <s v="Melvin Marxen"/>
    <x v="0"/>
    <x v="81"/>
  </r>
  <r>
    <x v="10"/>
    <x v="22"/>
    <x v="0"/>
    <s v="Celia Rouche"/>
    <x v="1"/>
    <x v="22"/>
  </r>
  <r>
    <x v="8"/>
    <x v="70"/>
    <x v="0"/>
    <s v="Summer Sewald"/>
    <x v="1"/>
    <x v="70"/>
  </r>
  <r>
    <x v="16"/>
    <x v="11"/>
    <x v="1"/>
    <s v="Summer Sewald"/>
    <x v="1"/>
    <x v="11"/>
  </r>
  <r>
    <x v="16"/>
    <x v="43"/>
    <x v="0"/>
    <s v="Summer Sewald"/>
    <x v="1"/>
    <x v="43"/>
  </r>
  <r>
    <x v="18"/>
    <x v="11"/>
    <x v="1"/>
    <s v="Summer Sewald"/>
    <x v="1"/>
    <x v="11"/>
  </r>
  <r>
    <x v="18"/>
    <x v="34"/>
    <x v="0"/>
    <s v="Summer Sewald"/>
    <x v="1"/>
    <x v="34"/>
  </r>
  <r>
    <x v="0"/>
    <x v="42"/>
    <x v="0"/>
    <s v="Dustin Brinkmann"/>
    <x v="0"/>
    <x v="42"/>
  </r>
  <r>
    <x v="19"/>
    <x v="23"/>
    <x v="0"/>
    <s v="Rocco Neubert"/>
    <x v="2"/>
    <x v="23"/>
  </r>
  <r>
    <x v="12"/>
    <x v="19"/>
    <x v="0"/>
    <s v="Dustin Brinkmann"/>
    <x v="0"/>
    <x v="19"/>
  </r>
  <r>
    <x v="12"/>
    <x v="38"/>
    <x v="0"/>
    <s v="Dustin Brinkmann"/>
    <x v="0"/>
    <x v="38"/>
  </r>
  <r>
    <x v="15"/>
    <x v="46"/>
    <x v="0"/>
    <s v="Cara Losch"/>
    <x v="2"/>
    <x v="46"/>
  </r>
  <r>
    <x v="3"/>
    <x v="38"/>
    <x v="1"/>
    <s v="Dustin Brinkmann"/>
    <x v="0"/>
    <x v="38"/>
  </r>
  <r>
    <x v="24"/>
    <x v="43"/>
    <x v="0"/>
    <s v="Rocco Neubert"/>
    <x v="2"/>
    <x v="43"/>
  </r>
  <r>
    <x v="27"/>
    <x v="80"/>
    <x v="1"/>
    <s v="Rocco Neubert"/>
    <x v="2"/>
    <x v="80"/>
  </r>
  <r>
    <x v="26"/>
    <x v="35"/>
    <x v="2"/>
    <s v="Cara Losch"/>
    <x v="2"/>
    <x v="35"/>
  </r>
  <r>
    <x v="13"/>
    <x v="21"/>
    <x v="0"/>
    <s v="Rocco Neubert"/>
    <x v="2"/>
    <x v="21"/>
  </r>
  <r>
    <x v="1"/>
    <x v="24"/>
    <x v="0"/>
    <s v="Melvin Marxen"/>
    <x v="0"/>
    <x v="24"/>
  </r>
  <r>
    <x v="1"/>
    <x v="57"/>
    <x v="0"/>
    <s v="Melvin Marxen"/>
    <x v="0"/>
    <x v="57"/>
  </r>
  <r>
    <x v="14"/>
    <x v="70"/>
    <x v="1"/>
    <s v="Celia Rouche"/>
    <x v="1"/>
    <x v="70"/>
  </r>
  <r>
    <x v="16"/>
    <x v="11"/>
    <x v="1"/>
    <s v="Summer Sewald"/>
    <x v="1"/>
    <x v="11"/>
  </r>
  <r>
    <x v="16"/>
    <x v="6"/>
    <x v="0"/>
    <s v="Summer Sewald"/>
    <x v="1"/>
    <x v="6"/>
  </r>
  <r>
    <x v="18"/>
    <x v="70"/>
    <x v="0"/>
    <s v="Summer Sewald"/>
    <x v="1"/>
    <x v="70"/>
  </r>
  <r>
    <x v="9"/>
    <x v="74"/>
    <x v="1"/>
    <s v="Summer Sewald"/>
    <x v="1"/>
    <x v="74"/>
  </r>
  <r>
    <x v="6"/>
    <x v="9"/>
    <x v="0"/>
    <s v="Melvin Marxen"/>
    <x v="0"/>
    <x v="9"/>
  </r>
  <r>
    <x v="19"/>
    <x v="23"/>
    <x v="1"/>
    <s v="Rocco Neubert"/>
    <x v="2"/>
    <x v="23"/>
  </r>
  <r>
    <x v="11"/>
    <x v="56"/>
    <x v="1"/>
    <s v="Celia Rouche"/>
    <x v="1"/>
    <x v="56"/>
  </r>
  <r>
    <x v="12"/>
    <x v="24"/>
    <x v="1"/>
    <s v="Dustin Brinkmann"/>
    <x v="0"/>
    <x v="24"/>
  </r>
  <r>
    <x v="4"/>
    <x v="13"/>
    <x v="1"/>
    <s v="Celia Rouche"/>
    <x v="1"/>
    <x v="13"/>
  </r>
  <r>
    <x v="15"/>
    <x v="39"/>
    <x v="0"/>
    <s v="Cara Losch"/>
    <x v="2"/>
    <x v="39"/>
  </r>
  <r>
    <x v="20"/>
    <x v="68"/>
    <x v="0"/>
    <s v="Cara Losch"/>
    <x v="2"/>
    <x v="68"/>
  </r>
  <r>
    <x v="2"/>
    <x v="5"/>
    <x v="0"/>
    <s v="Summer Sewald"/>
    <x v="1"/>
    <x v="5"/>
  </r>
  <r>
    <x v="3"/>
    <x v="42"/>
    <x v="0"/>
    <s v="Dustin Brinkmann"/>
    <x v="0"/>
    <x v="42"/>
  </r>
  <r>
    <x v="24"/>
    <x v="42"/>
    <x v="2"/>
    <s v="Rocco Neubert"/>
    <x v="2"/>
    <x v="42"/>
  </r>
  <r>
    <x v="24"/>
    <x v="59"/>
    <x v="0"/>
    <s v="Rocco Neubert"/>
    <x v="2"/>
    <x v="59"/>
  </r>
  <r>
    <x v="28"/>
    <x v="31"/>
    <x v="0"/>
    <s v="Dustin Brinkmann"/>
    <x v="0"/>
    <x v="31"/>
  </r>
  <r>
    <x v="13"/>
    <x v="23"/>
    <x v="1"/>
    <s v="Rocco Neubert"/>
    <x v="2"/>
    <x v="23"/>
  </r>
  <r>
    <x v="21"/>
    <x v="18"/>
    <x v="1"/>
    <s v="Cara Losch"/>
    <x v="2"/>
    <x v="18"/>
  </r>
  <r>
    <x v="29"/>
    <x v="19"/>
    <x v="1"/>
    <s v="Melvin Marxen"/>
    <x v="0"/>
    <x v="19"/>
  </r>
  <r>
    <x v="29"/>
    <x v="4"/>
    <x v="0"/>
    <s v="Melvin Marxen"/>
    <x v="0"/>
    <x v="4"/>
  </r>
  <r>
    <x v="19"/>
    <x v="21"/>
    <x v="0"/>
    <s v="Rocco Neubert"/>
    <x v="2"/>
    <x v="21"/>
  </r>
  <r>
    <x v="20"/>
    <x v="63"/>
    <x v="1"/>
    <s v="Cara Losch"/>
    <x v="2"/>
    <x v="63"/>
  </r>
  <r>
    <x v="3"/>
    <x v="4"/>
    <x v="0"/>
    <s v="Dustin Brinkmann"/>
    <x v="0"/>
    <x v="4"/>
  </r>
  <r>
    <x v="1"/>
    <x v="9"/>
    <x v="1"/>
    <s v="Melvin Marxen"/>
    <x v="0"/>
    <x v="9"/>
  </r>
  <r>
    <x v="1"/>
    <x v="62"/>
    <x v="1"/>
    <s v="Melvin Marxen"/>
    <x v="0"/>
    <x v="62"/>
  </r>
  <r>
    <x v="1"/>
    <x v="1"/>
    <x v="0"/>
    <s v="Melvin Marxen"/>
    <x v="0"/>
    <x v="1"/>
  </r>
  <r>
    <x v="14"/>
    <x v="53"/>
    <x v="2"/>
    <s v="Celia Rouche"/>
    <x v="1"/>
    <x v="53"/>
  </r>
  <r>
    <x v="7"/>
    <x v="2"/>
    <x v="0"/>
    <s v="Melvin Marxen"/>
    <x v="0"/>
    <x v="2"/>
  </r>
  <r>
    <x v="29"/>
    <x v="32"/>
    <x v="1"/>
    <s v="Melvin Marxen"/>
    <x v="0"/>
    <x v="32"/>
  </r>
  <r>
    <x v="16"/>
    <x v="43"/>
    <x v="0"/>
    <s v="Summer Sewald"/>
    <x v="1"/>
    <x v="43"/>
  </r>
  <r>
    <x v="23"/>
    <x v="1"/>
    <x v="0"/>
    <s v="Dustin Brinkmann"/>
    <x v="0"/>
    <x v="1"/>
  </r>
  <r>
    <x v="6"/>
    <x v="64"/>
    <x v="1"/>
    <s v="Melvin Marxen"/>
    <x v="0"/>
    <x v="64"/>
  </r>
  <r>
    <x v="19"/>
    <x v="61"/>
    <x v="0"/>
    <s v="Rocco Neubert"/>
    <x v="2"/>
    <x v="61"/>
  </r>
  <r>
    <x v="12"/>
    <x v="8"/>
    <x v="1"/>
    <s v="Dustin Brinkmann"/>
    <x v="0"/>
    <x v="8"/>
  </r>
  <r>
    <x v="12"/>
    <x v="4"/>
    <x v="0"/>
    <s v="Dustin Brinkmann"/>
    <x v="0"/>
    <x v="4"/>
  </r>
  <r>
    <x v="4"/>
    <x v="34"/>
    <x v="0"/>
    <s v="Celia Rouche"/>
    <x v="1"/>
    <x v="34"/>
  </r>
  <r>
    <x v="15"/>
    <x v="43"/>
    <x v="1"/>
    <s v="Cara Losch"/>
    <x v="2"/>
    <x v="43"/>
  </r>
  <r>
    <x v="3"/>
    <x v="24"/>
    <x v="0"/>
    <s v="Dustin Brinkmann"/>
    <x v="0"/>
    <x v="24"/>
  </r>
  <r>
    <x v="24"/>
    <x v="15"/>
    <x v="1"/>
    <s v="Rocco Neubert"/>
    <x v="2"/>
    <x v="15"/>
  </r>
  <r>
    <x v="27"/>
    <x v="74"/>
    <x v="2"/>
    <s v="Rocco Neubert"/>
    <x v="2"/>
    <x v="74"/>
  </r>
  <r>
    <x v="27"/>
    <x v="43"/>
    <x v="0"/>
    <s v="Rocco Neubert"/>
    <x v="2"/>
    <x v="43"/>
  </r>
  <r>
    <x v="26"/>
    <x v="77"/>
    <x v="1"/>
    <s v="Cara Losch"/>
    <x v="2"/>
    <x v="77"/>
  </r>
  <r>
    <x v="25"/>
    <x v="59"/>
    <x v="1"/>
    <s v="Rocco Neubert"/>
    <x v="2"/>
    <x v="59"/>
  </r>
  <r>
    <x v="7"/>
    <x v="75"/>
    <x v="1"/>
    <s v="Melvin Marxen"/>
    <x v="0"/>
    <x v="75"/>
  </r>
  <r>
    <x v="16"/>
    <x v="64"/>
    <x v="1"/>
    <s v="Summer Sewald"/>
    <x v="1"/>
    <x v="64"/>
  </r>
  <r>
    <x v="23"/>
    <x v="64"/>
    <x v="1"/>
    <s v="Dustin Brinkmann"/>
    <x v="0"/>
    <x v="64"/>
  </r>
  <r>
    <x v="23"/>
    <x v="57"/>
    <x v="1"/>
    <s v="Dustin Brinkmann"/>
    <x v="0"/>
    <x v="57"/>
  </r>
  <r>
    <x v="5"/>
    <x v="44"/>
    <x v="0"/>
    <s v="Celia Rouche"/>
    <x v="1"/>
    <x v="44"/>
  </r>
  <r>
    <x v="5"/>
    <x v="34"/>
    <x v="0"/>
    <s v="Celia Rouche"/>
    <x v="1"/>
    <x v="34"/>
  </r>
  <r>
    <x v="0"/>
    <x v="57"/>
    <x v="1"/>
    <s v="Dustin Brinkmann"/>
    <x v="0"/>
    <x v="57"/>
  </r>
  <r>
    <x v="12"/>
    <x v="31"/>
    <x v="0"/>
    <s v="Dustin Brinkmann"/>
    <x v="0"/>
    <x v="31"/>
  </r>
  <r>
    <x v="12"/>
    <x v="7"/>
    <x v="0"/>
    <s v="Dustin Brinkmann"/>
    <x v="0"/>
    <x v="7"/>
  </r>
  <r>
    <x v="4"/>
    <x v="52"/>
    <x v="0"/>
    <s v="Celia Rouche"/>
    <x v="1"/>
    <x v="52"/>
  </r>
  <r>
    <x v="15"/>
    <x v="29"/>
    <x v="0"/>
    <s v="Cara Losch"/>
    <x v="2"/>
    <x v="29"/>
  </r>
  <r>
    <x v="3"/>
    <x v="0"/>
    <x v="1"/>
    <s v="Dustin Brinkmann"/>
    <x v="0"/>
    <x v="0"/>
  </r>
  <r>
    <x v="3"/>
    <x v="67"/>
    <x v="0"/>
    <s v="Dustin Brinkmann"/>
    <x v="0"/>
    <x v="67"/>
  </r>
  <r>
    <x v="3"/>
    <x v="2"/>
    <x v="0"/>
    <s v="Dustin Brinkmann"/>
    <x v="0"/>
    <x v="2"/>
  </r>
  <r>
    <x v="27"/>
    <x v="70"/>
    <x v="2"/>
    <s v="Rocco Neubert"/>
    <x v="2"/>
    <x v="70"/>
  </r>
  <r>
    <x v="28"/>
    <x v="8"/>
    <x v="0"/>
    <s v="Dustin Brinkmann"/>
    <x v="0"/>
    <x v="8"/>
  </r>
  <r>
    <x v="26"/>
    <x v="29"/>
    <x v="0"/>
    <s v="Cara Losch"/>
    <x v="2"/>
    <x v="29"/>
  </r>
  <r>
    <x v="13"/>
    <x v="18"/>
    <x v="0"/>
    <s v="Rocco Neubert"/>
    <x v="2"/>
    <x v="18"/>
  </r>
  <r>
    <x v="13"/>
    <x v="68"/>
    <x v="0"/>
    <s v="Rocco Neubert"/>
    <x v="2"/>
    <x v="68"/>
  </r>
  <r>
    <x v="1"/>
    <x v="48"/>
    <x v="1"/>
    <s v="Melvin Marxen"/>
    <x v="0"/>
    <x v="48"/>
  </r>
  <r>
    <x v="1"/>
    <x v="60"/>
    <x v="0"/>
    <s v="Melvin Marxen"/>
    <x v="0"/>
    <x v="60"/>
  </r>
  <r>
    <x v="1"/>
    <x v="1"/>
    <x v="0"/>
    <s v="Melvin Marxen"/>
    <x v="0"/>
    <x v="1"/>
  </r>
  <r>
    <x v="8"/>
    <x v="43"/>
    <x v="1"/>
    <s v="Summer Sewald"/>
    <x v="1"/>
    <x v="43"/>
  </r>
  <r>
    <x v="18"/>
    <x v="13"/>
    <x v="1"/>
    <s v="Summer Sewald"/>
    <x v="1"/>
    <x v="13"/>
  </r>
  <r>
    <x v="23"/>
    <x v="0"/>
    <x v="0"/>
    <s v="Dustin Brinkmann"/>
    <x v="0"/>
    <x v="0"/>
  </r>
  <r>
    <x v="23"/>
    <x v="57"/>
    <x v="0"/>
    <s v="Dustin Brinkmann"/>
    <x v="0"/>
    <x v="57"/>
  </r>
  <r>
    <x v="22"/>
    <x v="14"/>
    <x v="0"/>
    <s v="Melvin Marxen"/>
    <x v="0"/>
    <x v="14"/>
  </r>
  <r>
    <x v="22"/>
    <x v="37"/>
    <x v="0"/>
    <s v="Melvin Marxen"/>
    <x v="0"/>
    <x v="37"/>
  </r>
  <r>
    <x v="9"/>
    <x v="5"/>
    <x v="1"/>
    <s v="Summer Sewald"/>
    <x v="1"/>
    <x v="5"/>
  </r>
  <r>
    <x v="9"/>
    <x v="6"/>
    <x v="0"/>
    <s v="Summer Sewald"/>
    <x v="1"/>
    <x v="6"/>
  </r>
  <r>
    <x v="9"/>
    <x v="13"/>
    <x v="0"/>
    <s v="Summer Sewald"/>
    <x v="1"/>
    <x v="13"/>
  </r>
  <r>
    <x v="0"/>
    <x v="7"/>
    <x v="1"/>
    <s v="Dustin Brinkmann"/>
    <x v="0"/>
    <x v="7"/>
  </r>
  <r>
    <x v="0"/>
    <x v="4"/>
    <x v="0"/>
    <s v="Dustin Brinkmann"/>
    <x v="0"/>
    <x v="4"/>
  </r>
  <r>
    <x v="19"/>
    <x v="21"/>
    <x v="0"/>
    <s v="Rocco Neubert"/>
    <x v="2"/>
    <x v="21"/>
  </r>
  <r>
    <x v="12"/>
    <x v="76"/>
    <x v="1"/>
    <s v="Dustin Brinkmann"/>
    <x v="0"/>
    <x v="76"/>
  </r>
  <r>
    <x v="12"/>
    <x v="42"/>
    <x v="0"/>
    <s v="Dustin Brinkmann"/>
    <x v="0"/>
    <x v="42"/>
  </r>
  <r>
    <x v="4"/>
    <x v="58"/>
    <x v="1"/>
    <s v="Celia Rouche"/>
    <x v="1"/>
    <x v="58"/>
  </r>
  <r>
    <x v="15"/>
    <x v="69"/>
    <x v="1"/>
    <s v="Cara Losch"/>
    <x v="2"/>
    <x v="69"/>
  </r>
  <r>
    <x v="15"/>
    <x v="68"/>
    <x v="1"/>
    <s v="Cara Losch"/>
    <x v="2"/>
    <x v="68"/>
  </r>
  <r>
    <x v="15"/>
    <x v="68"/>
    <x v="0"/>
    <s v="Cara Losch"/>
    <x v="2"/>
    <x v="68"/>
  </r>
  <r>
    <x v="2"/>
    <x v="6"/>
    <x v="1"/>
    <s v="Summer Sewald"/>
    <x v="1"/>
    <x v="6"/>
  </r>
  <r>
    <x v="2"/>
    <x v="64"/>
    <x v="0"/>
    <s v="Summer Sewald"/>
    <x v="1"/>
    <x v="64"/>
  </r>
  <r>
    <x v="3"/>
    <x v="60"/>
    <x v="1"/>
    <s v="Dustin Brinkmann"/>
    <x v="0"/>
    <x v="60"/>
  </r>
  <r>
    <x v="24"/>
    <x v="59"/>
    <x v="0"/>
    <s v="Rocco Neubert"/>
    <x v="2"/>
    <x v="59"/>
  </r>
  <r>
    <x v="13"/>
    <x v="23"/>
    <x v="0"/>
    <s v="Rocco Neubert"/>
    <x v="2"/>
    <x v="23"/>
  </r>
  <r>
    <x v="1"/>
    <x v="75"/>
    <x v="1"/>
    <s v="Melvin Marxen"/>
    <x v="0"/>
    <x v="75"/>
  </r>
  <r>
    <x v="14"/>
    <x v="17"/>
    <x v="1"/>
    <s v="Celia Rouche"/>
    <x v="1"/>
    <x v="17"/>
  </r>
  <r>
    <x v="21"/>
    <x v="69"/>
    <x v="0"/>
    <s v="Cara Losch"/>
    <x v="2"/>
    <x v="69"/>
  </r>
  <r>
    <x v="7"/>
    <x v="31"/>
    <x v="0"/>
    <s v="Melvin Marxen"/>
    <x v="0"/>
    <x v="31"/>
  </r>
  <r>
    <x v="7"/>
    <x v="81"/>
    <x v="0"/>
    <s v="Melvin Marxen"/>
    <x v="0"/>
    <x v="81"/>
  </r>
  <r>
    <x v="7"/>
    <x v="9"/>
    <x v="0"/>
    <s v="Melvin Marxen"/>
    <x v="0"/>
    <x v="9"/>
  </r>
  <r>
    <x v="5"/>
    <x v="43"/>
    <x v="0"/>
    <s v="Celia Rouche"/>
    <x v="1"/>
    <x v="43"/>
  </r>
  <r>
    <x v="22"/>
    <x v="67"/>
    <x v="0"/>
    <s v="Melvin Marxen"/>
    <x v="0"/>
    <x v="67"/>
  </r>
  <r>
    <x v="9"/>
    <x v="70"/>
    <x v="0"/>
    <s v="Summer Sewald"/>
    <x v="1"/>
    <x v="70"/>
  </r>
  <r>
    <x v="6"/>
    <x v="81"/>
    <x v="0"/>
    <s v="Melvin Marxen"/>
    <x v="0"/>
    <x v="81"/>
  </r>
  <r>
    <x v="19"/>
    <x v="61"/>
    <x v="1"/>
    <s v="Rocco Neubert"/>
    <x v="2"/>
    <x v="61"/>
  </r>
  <r>
    <x v="4"/>
    <x v="43"/>
    <x v="1"/>
    <s v="Celia Rouche"/>
    <x v="1"/>
    <x v="43"/>
  </r>
  <r>
    <x v="4"/>
    <x v="74"/>
    <x v="0"/>
    <s v="Celia Rouche"/>
    <x v="1"/>
    <x v="74"/>
  </r>
  <r>
    <x v="4"/>
    <x v="22"/>
    <x v="0"/>
    <s v="Celia Rouche"/>
    <x v="1"/>
    <x v="22"/>
  </r>
  <r>
    <x v="15"/>
    <x v="82"/>
    <x v="2"/>
    <s v="Cara Losch"/>
    <x v="2"/>
    <x v="82"/>
  </r>
  <r>
    <x v="15"/>
    <x v="71"/>
    <x v="0"/>
    <s v="Cara Losch"/>
    <x v="2"/>
    <x v="71"/>
  </r>
  <r>
    <x v="15"/>
    <x v="78"/>
    <x v="0"/>
    <s v="Cara Losch"/>
    <x v="2"/>
    <x v="78"/>
  </r>
  <r>
    <x v="20"/>
    <x v="37"/>
    <x v="2"/>
    <s v="Cara Losch"/>
    <x v="2"/>
    <x v="37"/>
  </r>
  <r>
    <x v="3"/>
    <x v="62"/>
    <x v="1"/>
    <s v="Dustin Brinkmann"/>
    <x v="0"/>
    <x v="62"/>
  </r>
  <r>
    <x v="3"/>
    <x v="57"/>
    <x v="0"/>
    <s v="Dustin Brinkmann"/>
    <x v="0"/>
    <x v="57"/>
  </r>
  <r>
    <x v="27"/>
    <x v="80"/>
    <x v="0"/>
    <s v="Rocco Neubert"/>
    <x v="2"/>
    <x v="80"/>
  </r>
  <r>
    <x v="13"/>
    <x v="28"/>
    <x v="0"/>
    <s v="Rocco Neubert"/>
    <x v="2"/>
    <x v="28"/>
  </r>
  <r>
    <x v="13"/>
    <x v="80"/>
    <x v="0"/>
    <s v="Rocco Neubert"/>
    <x v="2"/>
    <x v="80"/>
  </r>
  <r>
    <x v="1"/>
    <x v="31"/>
    <x v="0"/>
    <s v="Melvin Marxen"/>
    <x v="0"/>
    <x v="31"/>
  </r>
  <r>
    <x v="25"/>
    <x v="51"/>
    <x v="1"/>
    <s v="Rocco Neubert"/>
    <x v="2"/>
    <x v="51"/>
  </r>
  <r>
    <x v="21"/>
    <x v="63"/>
    <x v="1"/>
    <s v="Cara Losch"/>
    <x v="2"/>
    <x v="63"/>
  </r>
  <r>
    <x v="21"/>
    <x v="21"/>
    <x v="0"/>
    <s v="Cara Losch"/>
    <x v="2"/>
    <x v="21"/>
  </r>
  <r>
    <x v="10"/>
    <x v="66"/>
    <x v="0"/>
    <s v="Celia Rouche"/>
    <x v="1"/>
    <x v="66"/>
  </r>
  <r>
    <x v="29"/>
    <x v="33"/>
    <x v="1"/>
    <s v="Melvin Marxen"/>
    <x v="0"/>
    <x v="33"/>
  </r>
  <r>
    <x v="16"/>
    <x v="12"/>
    <x v="1"/>
    <s v="Summer Sewald"/>
    <x v="1"/>
    <x v="12"/>
  </r>
  <r>
    <x v="16"/>
    <x v="5"/>
    <x v="0"/>
    <s v="Summer Sewald"/>
    <x v="1"/>
    <x v="5"/>
  </r>
  <r>
    <x v="18"/>
    <x v="53"/>
    <x v="2"/>
    <s v="Summer Sewald"/>
    <x v="1"/>
    <x v="53"/>
  </r>
  <r>
    <x v="5"/>
    <x v="45"/>
    <x v="0"/>
    <s v="Celia Rouche"/>
    <x v="1"/>
    <x v="45"/>
  </r>
  <r>
    <x v="22"/>
    <x v="81"/>
    <x v="1"/>
    <s v="Melvin Marxen"/>
    <x v="0"/>
    <x v="81"/>
  </r>
  <r>
    <x v="6"/>
    <x v="57"/>
    <x v="0"/>
    <s v="Melvin Marxen"/>
    <x v="0"/>
    <x v="57"/>
  </r>
  <r>
    <x v="19"/>
    <x v="54"/>
    <x v="0"/>
    <s v="Rocco Neubert"/>
    <x v="2"/>
    <x v="54"/>
  </r>
  <r>
    <x v="11"/>
    <x v="45"/>
    <x v="0"/>
    <s v="Celia Rouche"/>
    <x v="1"/>
    <x v="45"/>
  </r>
  <r>
    <x v="12"/>
    <x v="75"/>
    <x v="1"/>
    <s v="Dustin Brinkmann"/>
    <x v="0"/>
    <x v="75"/>
  </r>
  <r>
    <x v="4"/>
    <x v="3"/>
    <x v="1"/>
    <s v="Celia Rouche"/>
    <x v="1"/>
    <x v="3"/>
  </r>
  <r>
    <x v="2"/>
    <x v="41"/>
    <x v="1"/>
    <s v="Summer Sewald"/>
    <x v="1"/>
    <x v="41"/>
  </r>
  <r>
    <x v="2"/>
    <x v="75"/>
    <x v="1"/>
    <s v="Summer Sewald"/>
    <x v="1"/>
    <x v="75"/>
  </r>
  <r>
    <x v="28"/>
    <x v="7"/>
    <x v="0"/>
    <s v="Dustin Brinkmann"/>
    <x v="0"/>
    <x v="7"/>
  </r>
  <r>
    <x v="13"/>
    <x v="59"/>
    <x v="0"/>
    <s v="Rocco Neubert"/>
    <x v="2"/>
    <x v="59"/>
  </r>
  <r>
    <x v="1"/>
    <x v="0"/>
    <x v="1"/>
    <s v="Melvin Marxen"/>
    <x v="0"/>
    <x v="0"/>
  </r>
  <r>
    <x v="1"/>
    <x v="53"/>
    <x v="1"/>
    <s v="Melvin Marxen"/>
    <x v="0"/>
    <x v="53"/>
  </r>
  <r>
    <x v="21"/>
    <x v="78"/>
    <x v="1"/>
    <s v="Cara Losch"/>
    <x v="2"/>
    <x v="78"/>
  </r>
  <r>
    <x v="8"/>
    <x v="45"/>
    <x v="0"/>
    <s v="Summer Sewald"/>
    <x v="1"/>
    <x v="45"/>
  </r>
  <r>
    <x v="8"/>
    <x v="12"/>
    <x v="0"/>
    <s v="Summer Sewald"/>
    <x v="1"/>
    <x v="12"/>
  </r>
  <r>
    <x v="29"/>
    <x v="24"/>
    <x v="0"/>
    <s v="Melvin Marxen"/>
    <x v="0"/>
    <x v="24"/>
  </r>
  <r>
    <x v="5"/>
    <x v="52"/>
    <x v="1"/>
    <s v="Celia Rouche"/>
    <x v="1"/>
    <x v="52"/>
  </r>
  <r>
    <x v="5"/>
    <x v="58"/>
    <x v="1"/>
    <s v="Celia Rouche"/>
    <x v="1"/>
    <x v="58"/>
  </r>
  <r>
    <x v="5"/>
    <x v="10"/>
    <x v="0"/>
    <s v="Celia Rouche"/>
    <x v="1"/>
    <x v="10"/>
  </r>
  <r>
    <x v="9"/>
    <x v="58"/>
    <x v="0"/>
    <s v="Summer Sewald"/>
    <x v="1"/>
    <x v="58"/>
  </r>
  <r>
    <x v="0"/>
    <x v="33"/>
    <x v="1"/>
    <s v="Dustin Brinkmann"/>
    <x v="0"/>
    <x v="33"/>
  </r>
  <r>
    <x v="19"/>
    <x v="23"/>
    <x v="1"/>
    <s v="Rocco Neubert"/>
    <x v="2"/>
    <x v="23"/>
  </r>
  <r>
    <x v="19"/>
    <x v="29"/>
    <x v="0"/>
    <s v="Rocco Neubert"/>
    <x v="2"/>
    <x v="29"/>
  </r>
  <r>
    <x v="12"/>
    <x v="24"/>
    <x v="0"/>
    <s v="Dustin Brinkmann"/>
    <x v="0"/>
    <x v="24"/>
  </r>
  <r>
    <x v="4"/>
    <x v="80"/>
    <x v="2"/>
    <s v="Celia Rouche"/>
    <x v="1"/>
    <x v="80"/>
  </r>
  <r>
    <x v="2"/>
    <x v="17"/>
    <x v="1"/>
    <s v="Summer Sewald"/>
    <x v="1"/>
    <x v="17"/>
  </r>
  <r>
    <x v="2"/>
    <x v="66"/>
    <x v="0"/>
    <s v="Summer Sewald"/>
    <x v="1"/>
    <x v="66"/>
  </r>
  <r>
    <x v="3"/>
    <x v="2"/>
    <x v="1"/>
    <s v="Dustin Brinkmann"/>
    <x v="0"/>
    <x v="2"/>
  </r>
  <r>
    <x v="3"/>
    <x v="2"/>
    <x v="1"/>
    <s v="Dustin Brinkmann"/>
    <x v="0"/>
    <x v="2"/>
  </r>
  <r>
    <x v="27"/>
    <x v="63"/>
    <x v="0"/>
    <s v="Rocco Neubert"/>
    <x v="2"/>
    <x v="63"/>
  </r>
  <r>
    <x v="28"/>
    <x v="75"/>
    <x v="1"/>
    <s v="Dustin Brinkmann"/>
    <x v="0"/>
    <x v="75"/>
  </r>
  <r>
    <x v="28"/>
    <x v="2"/>
    <x v="0"/>
    <s v="Dustin Brinkmann"/>
    <x v="0"/>
    <x v="2"/>
  </r>
  <r>
    <x v="26"/>
    <x v="46"/>
    <x v="1"/>
    <s v="Cara Losch"/>
    <x v="2"/>
    <x v="46"/>
  </r>
  <r>
    <x v="26"/>
    <x v="21"/>
    <x v="1"/>
    <s v="Cara Losch"/>
    <x v="2"/>
    <x v="21"/>
  </r>
  <r>
    <x v="1"/>
    <x v="57"/>
    <x v="1"/>
    <s v="Melvin Marxen"/>
    <x v="0"/>
    <x v="57"/>
  </r>
  <r>
    <x v="1"/>
    <x v="76"/>
    <x v="1"/>
    <s v="Melvin Marxen"/>
    <x v="0"/>
    <x v="76"/>
  </r>
  <r>
    <x v="1"/>
    <x v="19"/>
    <x v="0"/>
    <s v="Melvin Marxen"/>
    <x v="0"/>
    <x v="19"/>
  </r>
  <r>
    <x v="25"/>
    <x v="61"/>
    <x v="0"/>
    <s v="Rocco Neubert"/>
    <x v="2"/>
    <x v="61"/>
  </r>
  <r>
    <x v="7"/>
    <x v="37"/>
    <x v="1"/>
    <s v="Melvin Marxen"/>
    <x v="0"/>
    <x v="37"/>
  </r>
  <r>
    <x v="10"/>
    <x v="41"/>
    <x v="0"/>
    <s v="Celia Rouche"/>
    <x v="1"/>
    <x v="41"/>
  </r>
  <r>
    <x v="8"/>
    <x v="45"/>
    <x v="0"/>
    <s v="Summer Sewald"/>
    <x v="1"/>
    <x v="45"/>
  </r>
  <r>
    <x v="8"/>
    <x v="17"/>
    <x v="0"/>
    <s v="Summer Sewald"/>
    <x v="1"/>
    <x v="17"/>
  </r>
  <r>
    <x v="23"/>
    <x v="64"/>
    <x v="0"/>
    <s v="Dustin Brinkmann"/>
    <x v="0"/>
    <x v="64"/>
  </r>
  <r>
    <x v="5"/>
    <x v="20"/>
    <x v="0"/>
    <s v="Celia Rouche"/>
    <x v="1"/>
    <x v="20"/>
  </r>
  <r>
    <x v="9"/>
    <x v="67"/>
    <x v="2"/>
    <s v="Summer Sewald"/>
    <x v="1"/>
    <x v="67"/>
  </r>
  <r>
    <x v="9"/>
    <x v="75"/>
    <x v="1"/>
    <s v="Summer Sewald"/>
    <x v="1"/>
    <x v="75"/>
  </r>
  <r>
    <x v="9"/>
    <x v="22"/>
    <x v="1"/>
    <s v="Summer Sewald"/>
    <x v="1"/>
    <x v="22"/>
  </r>
  <r>
    <x v="9"/>
    <x v="45"/>
    <x v="0"/>
    <s v="Summer Sewald"/>
    <x v="1"/>
    <x v="45"/>
  </r>
  <r>
    <x v="0"/>
    <x v="8"/>
    <x v="0"/>
    <s v="Dustin Brinkmann"/>
    <x v="0"/>
    <x v="8"/>
  </r>
  <r>
    <x v="6"/>
    <x v="62"/>
    <x v="0"/>
    <s v="Melvin Marxen"/>
    <x v="0"/>
    <x v="62"/>
  </r>
  <r>
    <x v="11"/>
    <x v="6"/>
    <x v="0"/>
    <s v="Celia Rouche"/>
    <x v="1"/>
    <x v="6"/>
  </r>
  <r>
    <x v="17"/>
    <x v="15"/>
    <x v="0"/>
    <s v="Cara Losch"/>
    <x v="2"/>
    <x v="15"/>
  </r>
  <r>
    <x v="15"/>
    <x v="46"/>
    <x v="1"/>
    <s v="Cara Losch"/>
    <x v="2"/>
    <x v="46"/>
  </r>
  <r>
    <x v="2"/>
    <x v="41"/>
    <x v="0"/>
    <s v="Summer Sewald"/>
    <x v="1"/>
    <x v="41"/>
  </r>
  <r>
    <x v="28"/>
    <x v="76"/>
    <x v="0"/>
    <s v="Dustin Brinkmann"/>
    <x v="0"/>
    <x v="76"/>
  </r>
  <r>
    <x v="13"/>
    <x v="69"/>
    <x v="1"/>
    <s v="Rocco Neubert"/>
    <x v="2"/>
    <x v="69"/>
  </r>
  <r>
    <x v="13"/>
    <x v="68"/>
    <x v="0"/>
    <s v="Rocco Neubert"/>
    <x v="2"/>
    <x v="68"/>
  </r>
  <r>
    <x v="1"/>
    <x v="14"/>
    <x v="1"/>
    <s v="Melvin Marxen"/>
    <x v="0"/>
    <x v="14"/>
  </r>
  <r>
    <x v="1"/>
    <x v="33"/>
    <x v="0"/>
    <s v="Melvin Marxen"/>
    <x v="0"/>
    <x v="33"/>
  </r>
  <r>
    <x v="25"/>
    <x v="26"/>
    <x v="0"/>
    <s v="Rocco Neubert"/>
    <x v="2"/>
    <x v="26"/>
  </r>
  <r>
    <x v="7"/>
    <x v="64"/>
    <x v="1"/>
    <s v="Melvin Marxen"/>
    <x v="0"/>
    <x v="64"/>
  </r>
  <r>
    <x v="7"/>
    <x v="31"/>
    <x v="1"/>
    <s v="Melvin Marxen"/>
    <x v="0"/>
    <x v="31"/>
  </r>
  <r>
    <x v="29"/>
    <x v="75"/>
    <x v="0"/>
    <s v="Melvin Marxen"/>
    <x v="0"/>
    <x v="75"/>
  </r>
  <r>
    <x v="16"/>
    <x v="35"/>
    <x v="1"/>
    <s v="Summer Sewald"/>
    <x v="1"/>
    <x v="35"/>
  </r>
  <r>
    <x v="16"/>
    <x v="56"/>
    <x v="0"/>
    <s v="Summer Sewald"/>
    <x v="1"/>
    <x v="56"/>
  </r>
  <r>
    <x v="18"/>
    <x v="38"/>
    <x v="2"/>
    <s v="Summer Sewald"/>
    <x v="1"/>
    <x v="38"/>
  </r>
  <r>
    <x v="18"/>
    <x v="58"/>
    <x v="1"/>
    <s v="Summer Sewald"/>
    <x v="1"/>
    <x v="58"/>
  </r>
  <r>
    <x v="18"/>
    <x v="75"/>
    <x v="0"/>
    <s v="Summer Sewald"/>
    <x v="1"/>
    <x v="75"/>
  </r>
  <r>
    <x v="22"/>
    <x v="32"/>
    <x v="0"/>
    <s v="Melvin Marxen"/>
    <x v="0"/>
    <x v="32"/>
  </r>
  <r>
    <x v="9"/>
    <x v="58"/>
    <x v="1"/>
    <s v="Summer Sewald"/>
    <x v="1"/>
    <x v="58"/>
  </r>
  <r>
    <x v="9"/>
    <x v="27"/>
    <x v="0"/>
    <s v="Summer Sewald"/>
    <x v="1"/>
    <x v="27"/>
  </r>
  <r>
    <x v="0"/>
    <x v="75"/>
    <x v="0"/>
    <s v="Dustin Brinkmann"/>
    <x v="0"/>
    <x v="75"/>
  </r>
  <r>
    <x v="11"/>
    <x v="12"/>
    <x v="1"/>
    <s v="Celia Rouche"/>
    <x v="1"/>
    <x v="12"/>
  </r>
  <r>
    <x v="4"/>
    <x v="11"/>
    <x v="1"/>
    <s v="Celia Rouche"/>
    <x v="1"/>
    <x v="11"/>
  </r>
  <r>
    <x v="4"/>
    <x v="41"/>
    <x v="0"/>
    <s v="Celia Rouche"/>
    <x v="1"/>
    <x v="41"/>
  </r>
  <r>
    <x v="20"/>
    <x v="59"/>
    <x v="1"/>
    <s v="Cara Losch"/>
    <x v="2"/>
    <x v="59"/>
  </r>
  <r>
    <x v="20"/>
    <x v="51"/>
    <x v="0"/>
    <s v="Cara Losch"/>
    <x v="2"/>
    <x v="51"/>
  </r>
  <r>
    <x v="2"/>
    <x v="70"/>
    <x v="1"/>
    <s v="Summer Sewald"/>
    <x v="1"/>
    <x v="70"/>
  </r>
  <r>
    <x v="24"/>
    <x v="18"/>
    <x v="1"/>
    <s v="Rocco Neubert"/>
    <x v="2"/>
    <x v="18"/>
  </r>
  <r>
    <x v="24"/>
    <x v="15"/>
    <x v="1"/>
    <s v="Rocco Neubert"/>
    <x v="2"/>
    <x v="15"/>
  </r>
  <r>
    <x v="27"/>
    <x v="28"/>
    <x v="0"/>
    <s v="Rocco Neubert"/>
    <x v="2"/>
    <x v="28"/>
  </r>
  <r>
    <x v="27"/>
    <x v="40"/>
    <x v="0"/>
    <s v="Rocco Neubert"/>
    <x v="2"/>
    <x v="40"/>
  </r>
  <r>
    <x v="28"/>
    <x v="8"/>
    <x v="1"/>
    <s v="Dustin Brinkmann"/>
    <x v="0"/>
    <x v="8"/>
  </r>
  <r>
    <x v="28"/>
    <x v="24"/>
    <x v="1"/>
    <s v="Dustin Brinkmann"/>
    <x v="0"/>
    <x v="24"/>
  </r>
  <r>
    <x v="28"/>
    <x v="57"/>
    <x v="0"/>
    <s v="Dustin Brinkmann"/>
    <x v="0"/>
    <x v="57"/>
  </r>
  <r>
    <x v="26"/>
    <x v="21"/>
    <x v="0"/>
    <s v="Cara Losch"/>
    <x v="2"/>
    <x v="21"/>
  </r>
  <r>
    <x v="13"/>
    <x v="21"/>
    <x v="1"/>
    <s v="Rocco Neubert"/>
    <x v="2"/>
    <x v="21"/>
  </r>
  <r>
    <x v="13"/>
    <x v="15"/>
    <x v="0"/>
    <s v="Rocco Neubert"/>
    <x v="2"/>
    <x v="15"/>
  </r>
  <r>
    <x v="1"/>
    <x v="64"/>
    <x v="1"/>
    <s v="Melvin Marxen"/>
    <x v="0"/>
    <x v="64"/>
  </r>
  <r>
    <x v="1"/>
    <x v="1"/>
    <x v="1"/>
    <s v="Melvin Marxen"/>
    <x v="0"/>
    <x v="1"/>
  </r>
  <r>
    <x v="1"/>
    <x v="62"/>
    <x v="1"/>
    <s v="Melvin Marxen"/>
    <x v="0"/>
    <x v="62"/>
  </r>
  <r>
    <x v="1"/>
    <x v="8"/>
    <x v="0"/>
    <s v="Melvin Marxen"/>
    <x v="0"/>
    <x v="8"/>
  </r>
  <r>
    <x v="25"/>
    <x v="55"/>
    <x v="1"/>
    <s v="Rocco Neubert"/>
    <x v="2"/>
    <x v="55"/>
  </r>
  <r>
    <x v="25"/>
    <x v="58"/>
    <x v="1"/>
    <s v="Rocco Neubert"/>
    <x v="2"/>
    <x v="58"/>
  </r>
  <r>
    <x v="25"/>
    <x v="15"/>
    <x v="0"/>
    <s v="Rocco Neubert"/>
    <x v="2"/>
    <x v="15"/>
  </r>
  <r>
    <x v="14"/>
    <x v="41"/>
    <x v="1"/>
    <s v="Celia Rouche"/>
    <x v="1"/>
    <x v="41"/>
  </r>
  <r>
    <x v="21"/>
    <x v="72"/>
    <x v="0"/>
    <s v="Cara Losch"/>
    <x v="2"/>
    <x v="72"/>
  </r>
  <r>
    <x v="16"/>
    <x v="75"/>
    <x v="0"/>
    <s v="Summer Sewald"/>
    <x v="1"/>
    <x v="75"/>
  </r>
  <r>
    <x v="23"/>
    <x v="75"/>
    <x v="0"/>
    <s v="Dustin Brinkmann"/>
    <x v="0"/>
    <x v="75"/>
  </r>
  <r>
    <x v="5"/>
    <x v="43"/>
    <x v="1"/>
    <s v="Celia Rouche"/>
    <x v="1"/>
    <x v="43"/>
  </r>
  <r>
    <x v="22"/>
    <x v="53"/>
    <x v="1"/>
    <s v="Melvin Marxen"/>
    <x v="0"/>
    <x v="53"/>
  </r>
  <r>
    <x v="0"/>
    <x v="67"/>
    <x v="1"/>
    <s v="Dustin Brinkmann"/>
    <x v="0"/>
    <x v="67"/>
  </r>
  <r>
    <x v="0"/>
    <x v="37"/>
    <x v="0"/>
    <s v="Dustin Brinkmann"/>
    <x v="0"/>
    <x v="37"/>
  </r>
  <r>
    <x v="11"/>
    <x v="25"/>
    <x v="0"/>
    <s v="Celia Rouche"/>
    <x v="1"/>
    <x v="25"/>
  </r>
  <r>
    <x v="17"/>
    <x v="12"/>
    <x v="2"/>
    <s v="Cara Losch"/>
    <x v="2"/>
    <x v="12"/>
  </r>
  <r>
    <x v="17"/>
    <x v="54"/>
    <x v="0"/>
    <s v="Cara Losch"/>
    <x v="2"/>
    <x v="54"/>
  </r>
  <r>
    <x v="17"/>
    <x v="72"/>
    <x v="0"/>
    <s v="Cara Losch"/>
    <x v="2"/>
    <x v="72"/>
  </r>
  <r>
    <x v="12"/>
    <x v="7"/>
    <x v="0"/>
    <s v="Dustin Brinkmann"/>
    <x v="0"/>
    <x v="7"/>
  </r>
  <r>
    <x v="12"/>
    <x v="4"/>
    <x v="0"/>
    <s v="Dustin Brinkmann"/>
    <x v="0"/>
    <x v="4"/>
  </r>
  <r>
    <x v="4"/>
    <x v="17"/>
    <x v="1"/>
    <s v="Celia Rouche"/>
    <x v="1"/>
    <x v="17"/>
  </r>
  <r>
    <x v="4"/>
    <x v="35"/>
    <x v="0"/>
    <s v="Celia Rouche"/>
    <x v="1"/>
    <x v="35"/>
  </r>
  <r>
    <x v="2"/>
    <x v="7"/>
    <x v="2"/>
    <s v="Summer Sewald"/>
    <x v="1"/>
    <x v="7"/>
  </r>
  <r>
    <x v="2"/>
    <x v="35"/>
    <x v="0"/>
    <s v="Summer Sewald"/>
    <x v="1"/>
    <x v="35"/>
  </r>
  <r>
    <x v="3"/>
    <x v="14"/>
    <x v="1"/>
    <s v="Dustin Brinkmann"/>
    <x v="0"/>
    <x v="14"/>
  </r>
  <r>
    <x v="3"/>
    <x v="64"/>
    <x v="0"/>
    <s v="Dustin Brinkmann"/>
    <x v="0"/>
    <x v="64"/>
  </r>
  <r>
    <x v="3"/>
    <x v="24"/>
    <x v="0"/>
    <s v="Dustin Brinkmann"/>
    <x v="0"/>
    <x v="24"/>
  </r>
  <r>
    <x v="24"/>
    <x v="18"/>
    <x v="0"/>
    <s v="Rocco Neubert"/>
    <x v="2"/>
    <x v="18"/>
  </r>
  <r>
    <x v="27"/>
    <x v="0"/>
    <x v="2"/>
    <s v="Rocco Neubert"/>
    <x v="2"/>
    <x v="0"/>
  </r>
  <r>
    <x v="27"/>
    <x v="15"/>
    <x v="1"/>
    <s v="Rocco Neubert"/>
    <x v="2"/>
    <x v="15"/>
  </r>
  <r>
    <x v="27"/>
    <x v="78"/>
    <x v="1"/>
    <s v="Rocco Neubert"/>
    <x v="2"/>
    <x v="78"/>
  </r>
  <r>
    <x v="26"/>
    <x v="27"/>
    <x v="2"/>
    <s v="Cara Losch"/>
    <x v="2"/>
    <x v="27"/>
  </r>
  <r>
    <x v="14"/>
    <x v="76"/>
    <x v="2"/>
    <s v="Celia Rouche"/>
    <x v="1"/>
    <x v="76"/>
  </r>
  <r>
    <x v="7"/>
    <x v="62"/>
    <x v="1"/>
    <s v="Melvin Marxen"/>
    <x v="0"/>
    <x v="62"/>
  </r>
  <r>
    <x v="10"/>
    <x v="17"/>
    <x v="0"/>
    <s v="Celia Rouche"/>
    <x v="1"/>
    <x v="17"/>
  </r>
  <r>
    <x v="10"/>
    <x v="66"/>
    <x v="0"/>
    <s v="Celia Rouche"/>
    <x v="1"/>
    <x v="66"/>
  </r>
  <r>
    <x v="8"/>
    <x v="56"/>
    <x v="0"/>
    <s v="Summer Sewald"/>
    <x v="1"/>
    <x v="56"/>
  </r>
  <r>
    <x v="16"/>
    <x v="47"/>
    <x v="1"/>
    <s v="Summer Sewald"/>
    <x v="1"/>
    <x v="47"/>
  </r>
  <r>
    <x v="16"/>
    <x v="10"/>
    <x v="0"/>
    <s v="Summer Sewald"/>
    <x v="1"/>
    <x v="10"/>
  </r>
  <r>
    <x v="18"/>
    <x v="75"/>
    <x v="1"/>
    <s v="Summer Sewald"/>
    <x v="1"/>
    <x v="75"/>
  </r>
  <r>
    <x v="18"/>
    <x v="58"/>
    <x v="0"/>
    <s v="Summer Sewald"/>
    <x v="1"/>
    <x v="58"/>
  </r>
  <r>
    <x v="18"/>
    <x v="41"/>
    <x v="0"/>
    <s v="Summer Sewald"/>
    <x v="1"/>
    <x v="41"/>
  </r>
  <r>
    <x v="5"/>
    <x v="17"/>
    <x v="1"/>
    <s v="Celia Rouche"/>
    <x v="1"/>
    <x v="17"/>
  </r>
  <r>
    <x v="9"/>
    <x v="27"/>
    <x v="1"/>
    <s v="Summer Sewald"/>
    <x v="1"/>
    <x v="27"/>
  </r>
  <r>
    <x v="9"/>
    <x v="64"/>
    <x v="0"/>
    <s v="Summer Sewald"/>
    <x v="1"/>
    <x v="64"/>
  </r>
  <r>
    <x v="9"/>
    <x v="35"/>
    <x v="0"/>
    <s v="Summer Sewald"/>
    <x v="1"/>
    <x v="35"/>
  </r>
  <r>
    <x v="19"/>
    <x v="65"/>
    <x v="1"/>
    <s v="Rocco Neubert"/>
    <x v="2"/>
    <x v="65"/>
  </r>
  <r>
    <x v="11"/>
    <x v="5"/>
    <x v="1"/>
    <s v="Celia Rouche"/>
    <x v="1"/>
    <x v="5"/>
  </r>
  <r>
    <x v="11"/>
    <x v="49"/>
    <x v="1"/>
    <s v="Celia Rouche"/>
    <x v="1"/>
    <x v="49"/>
  </r>
  <r>
    <x v="11"/>
    <x v="75"/>
    <x v="0"/>
    <s v="Celia Rouche"/>
    <x v="1"/>
    <x v="75"/>
  </r>
  <r>
    <x v="11"/>
    <x v="12"/>
    <x v="0"/>
    <s v="Celia Rouche"/>
    <x v="1"/>
    <x v="12"/>
  </r>
  <r>
    <x v="12"/>
    <x v="76"/>
    <x v="0"/>
    <s v="Dustin Brinkmann"/>
    <x v="0"/>
    <x v="76"/>
  </r>
  <r>
    <x v="12"/>
    <x v="67"/>
    <x v="0"/>
    <s v="Dustin Brinkmann"/>
    <x v="0"/>
    <x v="67"/>
  </r>
  <r>
    <x v="4"/>
    <x v="25"/>
    <x v="1"/>
    <s v="Celia Rouche"/>
    <x v="1"/>
    <x v="25"/>
  </r>
  <r>
    <x v="4"/>
    <x v="45"/>
    <x v="0"/>
    <s v="Celia Rouche"/>
    <x v="1"/>
    <x v="45"/>
  </r>
  <r>
    <x v="4"/>
    <x v="10"/>
    <x v="0"/>
    <s v="Celia Rouche"/>
    <x v="1"/>
    <x v="10"/>
  </r>
  <r>
    <x v="2"/>
    <x v="49"/>
    <x v="0"/>
    <s v="Summer Sewald"/>
    <x v="1"/>
    <x v="49"/>
  </r>
  <r>
    <x v="3"/>
    <x v="75"/>
    <x v="0"/>
    <s v="Dustin Brinkmann"/>
    <x v="0"/>
    <x v="75"/>
  </r>
  <r>
    <x v="24"/>
    <x v="54"/>
    <x v="1"/>
    <s v="Rocco Neubert"/>
    <x v="2"/>
    <x v="54"/>
  </r>
  <r>
    <x v="26"/>
    <x v="23"/>
    <x v="1"/>
    <s v="Cara Losch"/>
    <x v="2"/>
    <x v="23"/>
  </r>
  <r>
    <x v="13"/>
    <x v="13"/>
    <x v="2"/>
    <s v="Rocco Neubert"/>
    <x v="2"/>
    <x v="13"/>
  </r>
  <r>
    <x v="13"/>
    <x v="65"/>
    <x v="1"/>
    <s v="Rocco Neubert"/>
    <x v="2"/>
    <x v="65"/>
  </r>
  <r>
    <x v="1"/>
    <x v="8"/>
    <x v="0"/>
    <s v="Melvin Marxen"/>
    <x v="0"/>
    <x v="8"/>
  </r>
  <r>
    <x v="1"/>
    <x v="73"/>
    <x v="0"/>
    <s v="Melvin Marxen"/>
    <x v="0"/>
    <x v="73"/>
  </r>
  <r>
    <x v="1"/>
    <x v="9"/>
    <x v="0"/>
    <s v="Melvin Marxen"/>
    <x v="0"/>
    <x v="9"/>
  </r>
  <r>
    <x v="25"/>
    <x v="69"/>
    <x v="1"/>
    <s v="Rocco Neubert"/>
    <x v="2"/>
    <x v="69"/>
  </r>
  <r>
    <x v="14"/>
    <x v="35"/>
    <x v="0"/>
    <s v="Celia Rouche"/>
    <x v="1"/>
    <x v="35"/>
  </r>
  <r>
    <x v="7"/>
    <x v="64"/>
    <x v="1"/>
    <s v="Melvin Marxen"/>
    <x v="0"/>
    <x v="64"/>
  </r>
  <r>
    <x v="29"/>
    <x v="57"/>
    <x v="0"/>
    <s v="Melvin Marxen"/>
    <x v="0"/>
    <x v="57"/>
  </r>
  <r>
    <x v="29"/>
    <x v="19"/>
    <x v="0"/>
    <s v="Melvin Marxen"/>
    <x v="0"/>
    <x v="19"/>
  </r>
  <r>
    <x v="16"/>
    <x v="3"/>
    <x v="0"/>
    <s v="Summer Sewald"/>
    <x v="1"/>
    <x v="3"/>
  </r>
  <r>
    <x v="18"/>
    <x v="82"/>
    <x v="2"/>
    <s v="Summer Sewald"/>
    <x v="1"/>
    <x v="82"/>
  </r>
  <r>
    <x v="18"/>
    <x v="70"/>
    <x v="0"/>
    <s v="Summer Sewald"/>
    <x v="1"/>
    <x v="70"/>
  </r>
  <r>
    <x v="23"/>
    <x v="7"/>
    <x v="1"/>
    <s v="Dustin Brinkmann"/>
    <x v="0"/>
    <x v="7"/>
  </r>
  <r>
    <x v="5"/>
    <x v="5"/>
    <x v="0"/>
    <s v="Celia Rouche"/>
    <x v="1"/>
    <x v="5"/>
  </r>
  <r>
    <x v="22"/>
    <x v="36"/>
    <x v="1"/>
    <s v="Melvin Marxen"/>
    <x v="0"/>
    <x v="36"/>
  </r>
  <r>
    <x v="0"/>
    <x v="8"/>
    <x v="1"/>
    <s v="Dustin Brinkmann"/>
    <x v="0"/>
    <x v="8"/>
  </r>
  <r>
    <x v="6"/>
    <x v="75"/>
    <x v="0"/>
    <s v="Melvin Marxen"/>
    <x v="0"/>
    <x v="75"/>
  </r>
  <r>
    <x v="19"/>
    <x v="28"/>
    <x v="1"/>
    <s v="Rocco Neubert"/>
    <x v="2"/>
    <x v="28"/>
  </r>
  <r>
    <x v="19"/>
    <x v="50"/>
    <x v="1"/>
    <s v="Rocco Neubert"/>
    <x v="2"/>
    <x v="50"/>
  </r>
  <r>
    <x v="11"/>
    <x v="74"/>
    <x v="0"/>
    <s v="Celia Rouche"/>
    <x v="1"/>
    <x v="74"/>
  </r>
  <r>
    <x v="17"/>
    <x v="10"/>
    <x v="2"/>
    <s v="Cara Losch"/>
    <x v="2"/>
    <x v="10"/>
  </r>
  <r>
    <x v="17"/>
    <x v="29"/>
    <x v="0"/>
    <s v="Cara Losch"/>
    <x v="2"/>
    <x v="29"/>
  </r>
  <r>
    <x v="12"/>
    <x v="9"/>
    <x v="1"/>
    <s v="Dustin Brinkmann"/>
    <x v="0"/>
    <x v="9"/>
  </r>
  <r>
    <x v="12"/>
    <x v="31"/>
    <x v="0"/>
    <s v="Dustin Brinkmann"/>
    <x v="0"/>
    <x v="31"/>
  </r>
  <r>
    <x v="4"/>
    <x v="51"/>
    <x v="2"/>
    <s v="Celia Rouche"/>
    <x v="1"/>
    <x v="51"/>
  </r>
  <r>
    <x v="4"/>
    <x v="45"/>
    <x v="1"/>
    <s v="Celia Rouche"/>
    <x v="1"/>
    <x v="45"/>
  </r>
  <r>
    <x v="20"/>
    <x v="23"/>
    <x v="1"/>
    <s v="Cara Losch"/>
    <x v="2"/>
    <x v="23"/>
  </r>
  <r>
    <x v="2"/>
    <x v="75"/>
    <x v="1"/>
    <s v="Summer Sewald"/>
    <x v="1"/>
    <x v="75"/>
  </r>
  <r>
    <x v="2"/>
    <x v="3"/>
    <x v="0"/>
    <s v="Summer Sewald"/>
    <x v="1"/>
    <x v="3"/>
  </r>
  <r>
    <x v="3"/>
    <x v="81"/>
    <x v="0"/>
    <s v="Dustin Brinkmann"/>
    <x v="0"/>
    <x v="81"/>
  </r>
  <r>
    <x v="24"/>
    <x v="82"/>
    <x v="1"/>
    <s v="Rocco Neubert"/>
    <x v="2"/>
    <x v="82"/>
  </r>
  <r>
    <x v="28"/>
    <x v="60"/>
    <x v="0"/>
    <s v="Dustin Brinkmann"/>
    <x v="0"/>
    <x v="60"/>
  </r>
  <r>
    <x v="26"/>
    <x v="15"/>
    <x v="0"/>
    <s v="Cara Losch"/>
    <x v="2"/>
    <x v="15"/>
  </r>
  <r>
    <x v="1"/>
    <x v="8"/>
    <x v="0"/>
    <s v="Melvin Marxen"/>
    <x v="0"/>
    <x v="8"/>
  </r>
  <r>
    <x v="14"/>
    <x v="17"/>
    <x v="0"/>
    <s v="Celia Rouche"/>
    <x v="1"/>
    <x v="17"/>
  </r>
  <r>
    <x v="21"/>
    <x v="63"/>
    <x v="0"/>
    <s v="Cara Losch"/>
    <x v="2"/>
    <x v="63"/>
  </r>
  <r>
    <x v="7"/>
    <x v="33"/>
    <x v="1"/>
    <s v="Melvin Marxen"/>
    <x v="0"/>
    <x v="33"/>
  </r>
  <r>
    <x v="7"/>
    <x v="2"/>
    <x v="0"/>
    <s v="Melvin Marxen"/>
    <x v="0"/>
    <x v="2"/>
  </r>
  <r>
    <x v="8"/>
    <x v="58"/>
    <x v="1"/>
    <s v="Summer Sewald"/>
    <x v="1"/>
    <x v="58"/>
  </r>
  <r>
    <x v="8"/>
    <x v="17"/>
    <x v="0"/>
    <s v="Summer Sewald"/>
    <x v="1"/>
    <x v="17"/>
  </r>
  <r>
    <x v="16"/>
    <x v="17"/>
    <x v="1"/>
    <s v="Summer Sewald"/>
    <x v="1"/>
    <x v="17"/>
  </r>
  <r>
    <x v="18"/>
    <x v="22"/>
    <x v="1"/>
    <s v="Summer Sewald"/>
    <x v="1"/>
    <x v="22"/>
  </r>
  <r>
    <x v="18"/>
    <x v="6"/>
    <x v="0"/>
    <s v="Summer Sewald"/>
    <x v="1"/>
    <x v="6"/>
  </r>
  <r>
    <x v="18"/>
    <x v="16"/>
    <x v="0"/>
    <s v="Summer Sewald"/>
    <x v="1"/>
    <x v="16"/>
  </r>
  <r>
    <x v="5"/>
    <x v="25"/>
    <x v="1"/>
    <s v="Celia Rouche"/>
    <x v="1"/>
    <x v="25"/>
  </r>
  <r>
    <x v="22"/>
    <x v="38"/>
    <x v="0"/>
    <s v="Melvin Marxen"/>
    <x v="0"/>
    <x v="38"/>
  </r>
  <r>
    <x v="9"/>
    <x v="56"/>
    <x v="0"/>
    <s v="Summer Sewald"/>
    <x v="1"/>
    <x v="56"/>
  </r>
  <r>
    <x v="9"/>
    <x v="41"/>
    <x v="0"/>
    <s v="Summer Sewald"/>
    <x v="1"/>
    <x v="41"/>
  </r>
  <r>
    <x v="19"/>
    <x v="80"/>
    <x v="1"/>
    <s v="Rocco Neubert"/>
    <x v="2"/>
    <x v="80"/>
  </r>
  <r>
    <x v="19"/>
    <x v="80"/>
    <x v="0"/>
    <s v="Rocco Neubert"/>
    <x v="2"/>
    <x v="80"/>
  </r>
  <r>
    <x v="17"/>
    <x v="84"/>
    <x v="1"/>
    <s v="Cara Losch"/>
    <x v="2"/>
    <x v="84"/>
  </r>
  <r>
    <x v="17"/>
    <x v="51"/>
    <x v="0"/>
    <s v="Cara Losch"/>
    <x v="2"/>
    <x v="51"/>
  </r>
  <r>
    <x v="12"/>
    <x v="32"/>
    <x v="1"/>
    <s v="Dustin Brinkmann"/>
    <x v="0"/>
    <x v="32"/>
  </r>
  <r>
    <x v="2"/>
    <x v="75"/>
    <x v="0"/>
    <s v="Summer Sewald"/>
    <x v="1"/>
    <x v="75"/>
  </r>
  <r>
    <x v="2"/>
    <x v="10"/>
    <x v="0"/>
    <s v="Summer Sewald"/>
    <x v="1"/>
    <x v="10"/>
  </r>
  <r>
    <x v="3"/>
    <x v="42"/>
    <x v="0"/>
    <s v="Dustin Brinkmann"/>
    <x v="0"/>
    <x v="42"/>
  </r>
  <r>
    <x v="27"/>
    <x v="55"/>
    <x v="0"/>
    <s v="Rocco Neubert"/>
    <x v="2"/>
    <x v="55"/>
  </r>
  <r>
    <x v="26"/>
    <x v="59"/>
    <x v="0"/>
    <s v="Cara Losch"/>
    <x v="2"/>
    <x v="59"/>
  </r>
  <r>
    <x v="1"/>
    <x v="42"/>
    <x v="0"/>
    <s v="Melvin Marxen"/>
    <x v="0"/>
    <x v="42"/>
  </r>
  <r>
    <x v="1"/>
    <x v="62"/>
    <x v="0"/>
    <s v="Melvin Marxen"/>
    <x v="0"/>
    <x v="62"/>
  </r>
  <r>
    <x v="25"/>
    <x v="40"/>
    <x v="1"/>
    <s v="Rocco Neubert"/>
    <x v="2"/>
    <x v="40"/>
  </r>
  <r>
    <x v="25"/>
    <x v="46"/>
    <x v="0"/>
    <s v="Rocco Neubert"/>
    <x v="2"/>
    <x v="46"/>
  </r>
  <r>
    <x v="25"/>
    <x v="82"/>
    <x v="0"/>
    <s v="Rocco Neubert"/>
    <x v="2"/>
    <x v="82"/>
  </r>
  <r>
    <x v="14"/>
    <x v="44"/>
    <x v="0"/>
    <s v="Celia Rouche"/>
    <x v="1"/>
    <x v="44"/>
  </r>
  <r>
    <x v="7"/>
    <x v="75"/>
    <x v="1"/>
    <s v="Melvin Marxen"/>
    <x v="0"/>
    <x v="75"/>
  </r>
  <r>
    <x v="7"/>
    <x v="73"/>
    <x v="0"/>
    <s v="Melvin Marxen"/>
    <x v="0"/>
    <x v="73"/>
  </r>
  <r>
    <x v="7"/>
    <x v="1"/>
    <x v="0"/>
    <s v="Melvin Marxen"/>
    <x v="0"/>
    <x v="1"/>
  </r>
  <r>
    <x v="8"/>
    <x v="41"/>
    <x v="1"/>
    <s v="Summer Sewald"/>
    <x v="1"/>
    <x v="41"/>
  </r>
  <r>
    <x v="16"/>
    <x v="56"/>
    <x v="1"/>
    <s v="Summer Sewald"/>
    <x v="1"/>
    <x v="56"/>
  </r>
  <r>
    <x v="16"/>
    <x v="5"/>
    <x v="0"/>
    <s v="Summer Sewald"/>
    <x v="1"/>
    <x v="5"/>
  </r>
  <r>
    <x v="23"/>
    <x v="4"/>
    <x v="1"/>
    <s v="Dustin Brinkmann"/>
    <x v="0"/>
    <x v="4"/>
  </r>
  <r>
    <x v="5"/>
    <x v="27"/>
    <x v="2"/>
    <s v="Celia Rouche"/>
    <x v="1"/>
    <x v="27"/>
  </r>
  <r>
    <x v="5"/>
    <x v="82"/>
    <x v="2"/>
    <s v="Celia Rouche"/>
    <x v="1"/>
    <x v="82"/>
  </r>
  <r>
    <x v="19"/>
    <x v="68"/>
    <x v="1"/>
    <s v="Rocco Neubert"/>
    <x v="2"/>
    <x v="68"/>
  </r>
  <r>
    <x v="19"/>
    <x v="71"/>
    <x v="0"/>
    <s v="Rocco Neubert"/>
    <x v="2"/>
    <x v="71"/>
  </r>
  <r>
    <x v="17"/>
    <x v="51"/>
    <x v="0"/>
    <s v="Cara Losch"/>
    <x v="2"/>
    <x v="51"/>
  </r>
  <r>
    <x v="12"/>
    <x v="33"/>
    <x v="1"/>
    <s v="Dustin Brinkmann"/>
    <x v="0"/>
    <x v="33"/>
  </r>
  <r>
    <x v="4"/>
    <x v="6"/>
    <x v="1"/>
    <s v="Celia Rouche"/>
    <x v="1"/>
    <x v="6"/>
  </r>
  <r>
    <x v="4"/>
    <x v="5"/>
    <x v="0"/>
    <s v="Celia Rouche"/>
    <x v="1"/>
    <x v="5"/>
  </r>
  <r>
    <x v="20"/>
    <x v="84"/>
    <x v="1"/>
    <s v="Cara Losch"/>
    <x v="2"/>
    <x v="84"/>
  </r>
  <r>
    <x v="3"/>
    <x v="60"/>
    <x v="0"/>
    <s v="Dustin Brinkmann"/>
    <x v="0"/>
    <x v="60"/>
  </r>
  <r>
    <x v="3"/>
    <x v="60"/>
    <x v="0"/>
    <s v="Dustin Brinkmann"/>
    <x v="0"/>
    <x v="60"/>
  </r>
  <r>
    <x v="24"/>
    <x v="61"/>
    <x v="0"/>
    <s v="Rocco Neubert"/>
    <x v="2"/>
    <x v="61"/>
  </r>
  <r>
    <x v="26"/>
    <x v="21"/>
    <x v="1"/>
    <s v="Cara Losch"/>
    <x v="2"/>
    <x v="21"/>
  </r>
  <r>
    <x v="26"/>
    <x v="43"/>
    <x v="1"/>
    <s v="Cara Losch"/>
    <x v="2"/>
    <x v="43"/>
  </r>
  <r>
    <x v="26"/>
    <x v="18"/>
    <x v="0"/>
    <s v="Cara Losch"/>
    <x v="2"/>
    <x v="18"/>
  </r>
  <r>
    <x v="26"/>
    <x v="63"/>
    <x v="0"/>
    <s v="Cara Losch"/>
    <x v="2"/>
    <x v="63"/>
  </r>
  <r>
    <x v="1"/>
    <x v="24"/>
    <x v="1"/>
    <s v="Melvin Marxen"/>
    <x v="0"/>
    <x v="24"/>
  </r>
  <r>
    <x v="1"/>
    <x v="32"/>
    <x v="1"/>
    <s v="Melvin Marxen"/>
    <x v="0"/>
    <x v="32"/>
  </r>
  <r>
    <x v="1"/>
    <x v="53"/>
    <x v="1"/>
    <s v="Melvin Marxen"/>
    <x v="0"/>
    <x v="53"/>
  </r>
  <r>
    <x v="1"/>
    <x v="37"/>
    <x v="0"/>
    <s v="Melvin Marxen"/>
    <x v="0"/>
    <x v="37"/>
  </r>
  <r>
    <x v="25"/>
    <x v="68"/>
    <x v="1"/>
    <s v="Rocco Neubert"/>
    <x v="2"/>
    <x v="68"/>
  </r>
  <r>
    <x v="25"/>
    <x v="78"/>
    <x v="0"/>
    <s v="Rocco Neubert"/>
    <x v="2"/>
    <x v="78"/>
  </r>
  <r>
    <x v="14"/>
    <x v="27"/>
    <x v="1"/>
    <s v="Celia Rouche"/>
    <x v="1"/>
    <x v="27"/>
  </r>
  <r>
    <x v="21"/>
    <x v="50"/>
    <x v="0"/>
    <s v="Cara Losch"/>
    <x v="2"/>
    <x v="50"/>
  </r>
  <r>
    <x v="10"/>
    <x v="34"/>
    <x v="1"/>
    <s v="Celia Rouche"/>
    <x v="1"/>
    <x v="34"/>
  </r>
  <r>
    <x v="8"/>
    <x v="22"/>
    <x v="1"/>
    <s v="Summer Sewald"/>
    <x v="1"/>
    <x v="22"/>
  </r>
  <r>
    <x v="8"/>
    <x v="70"/>
    <x v="0"/>
    <s v="Summer Sewald"/>
    <x v="1"/>
    <x v="70"/>
  </r>
  <r>
    <x v="29"/>
    <x v="37"/>
    <x v="1"/>
    <s v="Melvin Marxen"/>
    <x v="0"/>
    <x v="37"/>
  </r>
  <r>
    <x v="29"/>
    <x v="32"/>
    <x v="0"/>
    <s v="Melvin Marxen"/>
    <x v="0"/>
    <x v="32"/>
  </r>
  <r>
    <x v="29"/>
    <x v="81"/>
    <x v="0"/>
    <s v="Melvin Marxen"/>
    <x v="0"/>
    <x v="81"/>
  </r>
  <r>
    <x v="16"/>
    <x v="22"/>
    <x v="0"/>
    <s v="Summer Sewald"/>
    <x v="1"/>
    <x v="22"/>
  </r>
  <r>
    <x v="16"/>
    <x v="13"/>
    <x v="0"/>
    <s v="Summer Sewald"/>
    <x v="1"/>
    <x v="13"/>
  </r>
  <r>
    <x v="18"/>
    <x v="74"/>
    <x v="1"/>
    <s v="Summer Sewald"/>
    <x v="1"/>
    <x v="74"/>
  </r>
  <r>
    <x v="23"/>
    <x v="14"/>
    <x v="1"/>
    <s v="Dustin Brinkmann"/>
    <x v="0"/>
    <x v="14"/>
  </r>
  <r>
    <x v="23"/>
    <x v="1"/>
    <x v="1"/>
    <s v="Dustin Brinkmann"/>
    <x v="0"/>
    <x v="1"/>
  </r>
  <r>
    <x v="23"/>
    <x v="38"/>
    <x v="0"/>
    <s v="Dustin Brinkmann"/>
    <x v="0"/>
    <x v="38"/>
  </r>
  <r>
    <x v="5"/>
    <x v="41"/>
    <x v="0"/>
    <s v="Celia Rouche"/>
    <x v="1"/>
    <x v="41"/>
  </r>
  <r>
    <x v="5"/>
    <x v="13"/>
    <x v="0"/>
    <s v="Celia Rouche"/>
    <x v="1"/>
    <x v="13"/>
  </r>
  <r>
    <x v="5"/>
    <x v="6"/>
    <x v="0"/>
    <s v="Celia Rouche"/>
    <x v="1"/>
    <x v="6"/>
  </r>
  <r>
    <x v="22"/>
    <x v="30"/>
    <x v="0"/>
    <s v="Melvin Marxen"/>
    <x v="0"/>
    <x v="30"/>
  </r>
  <r>
    <x v="9"/>
    <x v="16"/>
    <x v="0"/>
    <s v="Summer Sewald"/>
    <x v="1"/>
    <x v="16"/>
  </r>
  <r>
    <x v="6"/>
    <x v="73"/>
    <x v="0"/>
    <s v="Melvin Marxen"/>
    <x v="0"/>
    <x v="73"/>
  </r>
  <r>
    <x v="19"/>
    <x v="61"/>
    <x v="1"/>
    <s v="Rocco Neubert"/>
    <x v="2"/>
    <x v="61"/>
  </r>
  <r>
    <x v="19"/>
    <x v="69"/>
    <x v="1"/>
    <s v="Rocco Neubert"/>
    <x v="2"/>
    <x v="69"/>
  </r>
  <r>
    <x v="12"/>
    <x v="1"/>
    <x v="0"/>
    <s v="Dustin Brinkmann"/>
    <x v="0"/>
    <x v="1"/>
  </r>
  <r>
    <x v="2"/>
    <x v="35"/>
    <x v="0"/>
    <s v="Summer Sewald"/>
    <x v="1"/>
    <x v="35"/>
  </r>
  <r>
    <x v="3"/>
    <x v="33"/>
    <x v="1"/>
    <s v="Dustin Brinkmann"/>
    <x v="0"/>
    <x v="33"/>
  </r>
  <r>
    <x v="3"/>
    <x v="73"/>
    <x v="0"/>
    <s v="Dustin Brinkmann"/>
    <x v="0"/>
    <x v="73"/>
  </r>
  <r>
    <x v="27"/>
    <x v="71"/>
    <x v="0"/>
    <s v="Rocco Neubert"/>
    <x v="2"/>
    <x v="71"/>
  </r>
  <r>
    <x v="28"/>
    <x v="14"/>
    <x v="1"/>
    <s v="Dustin Brinkmann"/>
    <x v="0"/>
    <x v="14"/>
  </r>
  <r>
    <x v="26"/>
    <x v="40"/>
    <x v="1"/>
    <s v="Cara Losch"/>
    <x v="2"/>
    <x v="40"/>
  </r>
  <r>
    <x v="26"/>
    <x v="55"/>
    <x v="0"/>
    <s v="Cara Losch"/>
    <x v="2"/>
    <x v="55"/>
  </r>
  <r>
    <x v="1"/>
    <x v="14"/>
    <x v="0"/>
    <s v="Melvin Marxen"/>
    <x v="0"/>
    <x v="14"/>
  </r>
  <r>
    <x v="25"/>
    <x v="78"/>
    <x v="1"/>
    <s v="Rocco Neubert"/>
    <x v="2"/>
    <x v="78"/>
  </r>
  <r>
    <x v="25"/>
    <x v="40"/>
    <x v="0"/>
    <s v="Rocco Neubert"/>
    <x v="2"/>
    <x v="40"/>
  </r>
  <r>
    <x v="25"/>
    <x v="63"/>
    <x v="0"/>
    <s v="Rocco Neubert"/>
    <x v="2"/>
    <x v="63"/>
  </r>
  <r>
    <x v="7"/>
    <x v="75"/>
    <x v="1"/>
    <s v="Melvin Marxen"/>
    <x v="0"/>
    <x v="75"/>
  </r>
  <r>
    <x v="8"/>
    <x v="43"/>
    <x v="1"/>
    <s v="Summer Sewald"/>
    <x v="1"/>
    <x v="43"/>
  </r>
  <r>
    <x v="8"/>
    <x v="70"/>
    <x v="1"/>
    <s v="Summer Sewald"/>
    <x v="1"/>
    <x v="70"/>
  </r>
  <r>
    <x v="29"/>
    <x v="24"/>
    <x v="1"/>
    <s v="Melvin Marxen"/>
    <x v="0"/>
    <x v="24"/>
  </r>
  <r>
    <x v="29"/>
    <x v="42"/>
    <x v="0"/>
    <s v="Melvin Marxen"/>
    <x v="0"/>
    <x v="42"/>
  </r>
  <r>
    <x v="18"/>
    <x v="66"/>
    <x v="1"/>
    <s v="Summer Sewald"/>
    <x v="1"/>
    <x v="66"/>
  </r>
  <r>
    <x v="18"/>
    <x v="27"/>
    <x v="0"/>
    <s v="Summer Sewald"/>
    <x v="1"/>
    <x v="27"/>
  </r>
  <r>
    <x v="18"/>
    <x v="74"/>
    <x v="0"/>
    <s v="Summer Sewald"/>
    <x v="1"/>
    <x v="74"/>
  </r>
  <r>
    <x v="23"/>
    <x v="4"/>
    <x v="0"/>
    <s v="Dustin Brinkmann"/>
    <x v="0"/>
    <x v="4"/>
  </r>
  <r>
    <x v="5"/>
    <x v="56"/>
    <x v="1"/>
    <s v="Celia Rouche"/>
    <x v="1"/>
    <x v="56"/>
  </r>
  <r>
    <x v="5"/>
    <x v="5"/>
    <x v="0"/>
    <s v="Celia Rouche"/>
    <x v="1"/>
    <x v="5"/>
  </r>
  <r>
    <x v="19"/>
    <x v="40"/>
    <x v="1"/>
    <s v="Rocco Neubert"/>
    <x v="2"/>
    <x v="40"/>
  </r>
  <r>
    <x v="19"/>
    <x v="15"/>
    <x v="0"/>
    <s v="Rocco Neubert"/>
    <x v="2"/>
    <x v="15"/>
  </r>
  <r>
    <x v="19"/>
    <x v="46"/>
    <x v="0"/>
    <s v="Rocco Neubert"/>
    <x v="2"/>
    <x v="46"/>
  </r>
  <r>
    <x v="19"/>
    <x v="64"/>
    <x v="0"/>
    <s v="Rocco Neubert"/>
    <x v="2"/>
    <x v="64"/>
  </r>
  <r>
    <x v="11"/>
    <x v="27"/>
    <x v="0"/>
    <s v="Celia Rouche"/>
    <x v="1"/>
    <x v="27"/>
  </r>
  <r>
    <x v="4"/>
    <x v="20"/>
    <x v="0"/>
    <s v="Celia Rouche"/>
    <x v="1"/>
    <x v="20"/>
  </r>
  <r>
    <x v="15"/>
    <x v="68"/>
    <x v="0"/>
    <s v="Cara Losch"/>
    <x v="2"/>
    <x v="68"/>
  </r>
  <r>
    <x v="3"/>
    <x v="57"/>
    <x v="0"/>
    <s v="Dustin Brinkmann"/>
    <x v="0"/>
    <x v="57"/>
  </r>
  <r>
    <x v="27"/>
    <x v="51"/>
    <x v="1"/>
    <s v="Rocco Neubert"/>
    <x v="2"/>
    <x v="51"/>
  </r>
  <r>
    <x v="27"/>
    <x v="15"/>
    <x v="1"/>
    <s v="Rocco Neubert"/>
    <x v="2"/>
    <x v="15"/>
  </r>
  <r>
    <x v="1"/>
    <x v="60"/>
    <x v="1"/>
    <s v="Melvin Marxen"/>
    <x v="0"/>
    <x v="60"/>
  </r>
  <r>
    <x v="1"/>
    <x v="36"/>
    <x v="0"/>
    <s v="Melvin Marxen"/>
    <x v="0"/>
    <x v="36"/>
  </r>
  <r>
    <x v="25"/>
    <x v="63"/>
    <x v="0"/>
    <s v="Rocco Neubert"/>
    <x v="2"/>
    <x v="63"/>
  </r>
  <r>
    <x v="7"/>
    <x v="8"/>
    <x v="1"/>
    <s v="Melvin Marxen"/>
    <x v="0"/>
    <x v="8"/>
  </r>
  <r>
    <x v="7"/>
    <x v="36"/>
    <x v="1"/>
    <s v="Melvin Marxen"/>
    <x v="0"/>
    <x v="36"/>
  </r>
  <r>
    <x v="8"/>
    <x v="12"/>
    <x v="0"/>
    <s v="Summer Sewald"/>
    <x v="1"/>
    <x v="12"/>
  </r>
  <r>
    <x v="18"/>
    <x v="3"/>
    <x v="1"/>
    <s v="Summer Sewald"/>
    <x v="1"/>
    <x v="3"/>
  </r>
  <r>
    <x v="18"/>
    <x v="56"/>
    <x v="1"/>
    <s v="Summer Sewald"/>
    <x v="1"/>
    <x v="56"/>
  </r>
  <r>
    <x v="18"/>
    <x v="35"/>
    <x v="0"/>
    <s v="Summer Sewald"/>
    <x v="1"/>
    <x v="35"/>
  </r>
  <r>
    <x v="18"/>
    <x v="6"/>
    <x v="0"/>
    <s v="Summer Sewald"/>
    <x v="1"/>
    <x v="6"/>
  </r>
  <r>
    <x v="23"/>
    <x v="81"/>
    <x v="1"/>
    <s v="Dustin Brinkmann"/>
    <x v="0"/>
    <x v="81"/>
  </r>
  <r>
    <x v="23"/>
    <x v="30"/>
    <x v="0"/>
    <s v="Dustin Brinkmann"/>
    <x v="0"/>
    <x v="30"/>
  </r>
  <r>
    <x v="0"/>
    <x v="19"/>
    <x v="0"/>
    <s v="Dustin Brinkmann"/>
    <x v="0"/>
    <x v="19"/>
  </r>
  <r>
    <x v="0"/>
    <x v="37"/>
    <x v="0"/>
    <s v="Dustin Brinkmann"/>
    <x v="0"/>
    <x v="37"/>
  </r>
  <r>
    <x v="0"/>
    <x v="38"/>
    <x v="0"/>
    <s v="Dustin Brinkmann"/>
    <x v="0"/>
    <x v="38"/>
  </r>
  <r>
    <x v="6"/>
    <x v="1"/>
    <x v="1"/>
    <s v="Melvin Marxen"/>
    <x v="0"/>
    <x v="1"/>
  </r>
  <r>
    <x v="4"/>
    <x v="64"/>
    <x v="1"/>
    <s v="Celia Rouche"/>
    <x v="1"/>
    <x v="64"/>
  </r>
  <r>
    <x v="4"/>
    <x v="13"/>
    <x v="0"/>
    <s v="Celia Rouche"/>
    <x v="1"/>
    <x v="13"/>
  </r>
  <r>
    <x v="2"/>
    <x v="49"/>
    <x v="0"/>
    <s v="Summer Sewald"/>
    <x v="1"/>
    <x v="49"/>
  </r>
  <r>
    <x v="3"/>
    <x v="19"/>
    <x v="0"/>
    <s v="Dustin Brinkmann"/>
    <x v="0"/>
    <x v="19"/>
  </r>
  <r>
    <x v="24"/>
    <x v="23"/>
    <x v="0"/>
    <s v="Rocco Neubert"/>
    <x v="2"/>
    <x v="23"/>
  </r>
  <r>
    <x v="27"/>
    <x v="50"/>
    <x v="1"/>
    <s v="Rocco Neubert"/>
    <x v="2"/>
    <x v="50"/>
  </r>
  <r>
    <x v="26"/>
    <x v="58"/>
    <x v="0"/>
    <s v="Cara Losch"/>
    <x v="2"/>
    <x v="58"/>
  </r>
  <r>
    <x v="13"/>
    <x v="43"/>
    <x v="1"/>
    <s v="Rocco Neubert"/>
    <x v="2"/>
    <x v="43"/>
  </r>
  <r>
    <x v="1"/>
    <x v="30"/>
    <x v="0"/>
    <s v="Melvin Marxen"/>
    <x v="0"/>
    <x v="30"/>
  </r>
  <r>
    <x v="25"/>
    <x v="39"/>
    <x v="1"/>
    <s v="Rocco Neubert"/>
    <x v="2"/>
    <x v="39"/>
  </r>
  <r>
    <x v="25"/>
    <x v="18"/>
    <x v="1"/>
    <s v="Rocco Neubert"/>
    <x v="2"/>
    <x v="18"/>
  </r>
  <r>
    <x v="25"/>
    <x v="29"/>
    <x v="0"/>
    <s v="Rocco Neubert"/>
    <x v="2"/>
    <x v="29"/>
  </r>
  <r>
    <x v="14"/>
    <x v="49"/>
    <x v="0"/>
    <s v="Celia Rouche"/>
    <x v="1"/>
    <x v="49"/>
  </r>
  <r>
    <x v="21"/>
    <x v="72"/>
    <x v="1"/>
    <s v="Cara Losch"/>
    <x v="2"/>
    <x v="72"/>
  </r>
  <r>
    <x v="7"/>
    <x v="48"/>
    <x v="1"/>
    <s v="Melvin Marxen"/>
    <x v="0"/>
    <x v="48"/>
  </r>
  <r>
    <x v="8"/>
    <x v="11"/>
    <x v="0"/>
    <s v="Summer Sewald"/>
    <x v="1"/>
    <x v="11"/>
  </r>
  <r>
    <x v="29"/>
    <x v="19"/>
    <x v="0"/>
    <s v="Melvin Marxen"/>
    <x v="0"/>
    <x v="19"/>
  </r>
  <r>
    <x v="29"/>
    <x v="7"/>
    <x v="0"/>
    <s v="Melvin Marxen"/>
    <x v="0"/>
    <x v="7"/>
  </r>
  <r>
    <x v="29"/>
    <x v="81"/>
    <x v="0"/>
    <s v="Melvin Marxen"/>
    <x v="0"/>
    <x v="81"/>
  </r>
  <r>
    <x v="16"/>
    <x v="34"/>
    <x v="1"/>
    <s v="Summer Sewald"/>
    <x v="1"/>
    <x v="34"/>
  </r>
  <r>
    <x v="16"/>
    <x v="58"/>
    <x v="1"/>
    <s v="Summer Sewald"/>
    <x v="1"/>
    <x v="58"/>
  </r>
  <r>
    <x v="23"/>
    <x v="2"/>
    <x v="1"/>
    <s v="Dustin Brinkmann"/>
    <x v="0"/>
    <x v="2"/>
  </r>
  <r>
    <x v="5"/>
    <x v="64"/>
    <x v="0"/>
    <s v="Celia Rouche"/>
    <x v="1"/>
    <x v="64"/>
  </r>
  <r>
    <x v="5"/>
    <x v="41"/>
    <x v="0"/>
    <s v="Celia Rouche"/>
    <x v="1"/>
    <x v="41"/>
  </r>
  <r>
    <x v="9"/>
    <x v="16"/>
    <x v="0"/>
    <s v="Summer Sewald"/>
    <x v="1"/>
    <x v="16"/>
  </r>
  <r>
    <x v="0"/>
    <x v="9"/>
    <x v="0"/>
    <s v="Dustin Brinkmann"/>
    <x v="0"/>
    <x v="9"/>
  </r>
  <r>
    <x v="6"/>
    <x v="0"/>
    <x v="1"/>
    <s v="Melvin Marxen"/>
    <x v="0"/>
    <x v="0"/>
  </r>
  <r>
    <x v="12"/>
    <x v="2"/>
    <x v="1"/>
    <s v="Dustin Brinkmann"/>
    <x v="0"/>
    <x v="2"/>
  </r>
  <r>
    <x v="12"/>
    <x v="14"/>
    <x v="1"/>
    <s v="Dustin Brinkmann"/>
    <x v="0"/>
    <x v="14"/>
  </r>
  <r>
    <x v="12"/>
    <x v="32"/>
    <x v="1"/>
    <s v="Dustin Brinkmann"/>
    <x v="0"/>
    <x v="32"/>
  </r>
  <r>
    <x v="12"/>
    <x v="42"/>
    <x v="1"/>
    <s v="Dustin Brinkmann"/>
    <x v="0"/>
    <x v="42"/>
  </r>
  <r>
    <x v="4"/>
    <x v="58"/>
    <x v="1"/>
    <s v="Celia Rouche"/>
    <x v="1"/>
    <x v="58"/>
  </r>
  <r>
    <x v="2"/>
    <x v="12"/>
    <x v="1"/>
    <s v="Summer Sewald"/>
    <x v="1"/>
    <x v="12"/>
  </r>
  <r>
    <x v="3"/>
    <x v="24"/>
    <x v="1"/>
    <s v="Dustin Brinkmann"/>
    <x v="0"/>
    <x v="24"/>
  </r>
  <r>
    <x v="3"/>
    <x v="31"/>
    <x v="0"/>
    <s v="Dustin Brinkmann"/>
    <x v="0"/>
    <x v="31"/>
  </r>
  <r>
    <x v="26"/>
    <x v="72"/>
    <x v="0"/>
    <s v="Cara Losch"/>
    <x v="2"/>
    <x v="72"/>
  </r>
  <r>
    <x v="13"/>
    <x v="45"/>
    <x v="2"/>
    <s v="Rocco Neubert"/>
    <x v="2"/>
    <x v="45"/>
  </r>
  <r>
    <x v="1"/>
    <x v="37"/>
    <x v="1"/>
    <s v="Melvin Marxen"/>
    <x v="0"/>
    <x v="37"/>
  </r>
  <r>
    <x v="1"/>
    <x v="60"/>
    <x v="1"/>
    <s v="Melvin Marxen"/>
    <x v="0"/>
    <x v="60"/>
  </r>
  <r>
    <x v="1"/>
    <x v="38"/>
    <x v="0"/>
    <s v="Melvin Marxen"/>
    <x v="0"/>
    <x v="38"/>
  </r>
  <r>
    <x v="25"/>
    <x v="46"/>
    <x v="1"/>
    <s v="Rocco Neubert"/>
    <x v="2"/>
    <x v="46"/>
  </r>
  <r>
    <x v="25"/>
    <x v="77"/>
    <x v="0"/>
    <s v="Rocco Neubert"/>
    <x v="2"/>
    <x v="77"/>
  </r>
  <r>
    <x v="21"/>
    <x v="54"/>
    <x v="1"/>
    <s v="Cara Losch"/>
    <x v="2"/>
    <x v="54"/>
  </r>
  <r>
    <x v="10"/>
    <x v="70"/>
    <x v="0"/>
    <s v="Celia Rouche"/>
    <x v="1"/>
    <x v="70"/>
  </r>
  <r>
    <x v="10"/>
    <x v="13"/>
    <x v="0"/>
    <s v="Celia Rouche"/>
    <x v="1"/>
    <x v="13"/>
  </r>
  <r>
    <x v="10"/>
    <x v="83"/>
    <x v="0"/>
    <s v="Celia Rouche"/>
    <x v="1"/>
    <x v="83"/>
  </r>
  <r>
    <x v="16"/>
    <x v="10"/>
    <x v="0"/>
    <s v="Summer Sewald"/>
    <x v="1"/>
    <x v="10"/>
  </r>
  <r>
    <x v="23"/>
    <x v="53"/>
    <x v="0"/>
    <s v="Dustin Brinkmann"/>
    <x v="0"/>
    <x v="53"/>
  </r>
  <r>
    <x v="9"/>
    <x v="25"/>
    <x v="0"/>
    <s v="Summer Sewald"/>
    <x v="1"/>
    <x v="25"/>
  </r>
  <r>
    <x v="0"/>
    <x v="9"/>
    <x v="1"/>
    <s v="Dustin Brinkmann"/>
    <x v="0"/>
    <x v="9"/>
  </r>
  <r>
    <x v="19"/>
    <x v="23"/>
    <x v="0"/>
    <s v="Rocco Neubert"/>
    <x v="2"/>
    <x v="23"/>
  </r>
  <r>
    <x v="17"/>
    <x v="15"/>
    <x v="0"/>
    <s v="Cara Losch"/>
    <x v="2"/>
    <x v="15"/>
  </r>
  <r>
    <x v="12"/>
    <x v="2"/>
    <x v="1"/>
    <s v="Dustin Brinkmann"/>
    <x v="0"/>
    <x v="2"/>
  </r>
  <r>
    <x v="4"/>
    <x v="22"/>
    <x v="0"/>
    <s v="Celia Rouche"/>
    <x v="1"/>
    <x v="22"/>
  </r>
  <r>
    <x v="4"/>
    <x v="58"/>
    <x v="0"/>
    <s v="Celia Rouche"/>
    <x v="1"/>
    <x v="58"/>
  </r>
  <r>
    <x v="2"/>
    <x v="56"/>
    <x v="1"/>
    <s v="Summer Sewald"/>
    <x v="1"/>
    <x v="56"/>
  </r>
  <r>
    <x v="2"/>
    <x v="35"/>
    <x v="1"/>
    <s v="Summer Sewald"/>
    <x v="1"/>
    <x v="35"/>
  </r>
  <r>
    <x v="2"/>
    <x v="25"/>
    <x v="0"/>
    <s v="Summer Sewald"/>
    <x v="1"/>
    <x v="25"/>
  </r>
  <r>
    <x v="3"/>
    <x v="73"/>
    <x v="0"/>
    <s v="Dustin Brinkmann"/>
    <x v="0"/>
    <x v="73"/>
  </r>
  <r>
    <x v="24"/>
    <x v="72"/>
    <x v="1"/>
    <s v="Rocco Neubert"/>
    <x v="2"/>
    <x v="72"/>
  </r>
  <r>
    <x v="27"/>
    <x v="58"/>
    <x v="0"/>
    <s v="Rocco Neubert"/>
    <x v="2"/>
    <x v="58"/>
  </r>
  <r>
    <x v="27"/>
    <x v="69"/>
    <x v="0"/>
    <s v="Rocco Neubert"/>
    <x v="2"/>
    <x v="69"/>
  </r>
  <r>
    <x v="28"/>
    <x v="38"/>
    <x v="1"/>
    <s v="Dustin Brinkmann"/>
    <x v="0"/>
    <x v="38"/>
  </r>
  <r>
    <x v="28"/>
    <x v="1"/>
    <x v="1"/>
    <s v="Dustin Brinkmann"/>
    <x v="0"/>
    <x v="1"/>
  </r>
  <r>
    <x v="28"/>
    <x v="7"/>
    <x v="1"/>
    <s v="Dustin Brinkmann"/>
    <x v="0"/>
    <x v="7"/>
  </r>
  <r>
    <x v="13"/>
    <x v="59"/>
    <x v="1"/>
    <s v="Rocco Neubert"/>
    <x v="2"/>
    <x v="59"/>
  </r>
  <r>
    <x v="1"/>
    <x v="4"/>
    <x v="0"/>
    <s v="Melvin Marxen"/>
    <x v="0"/>
    <x v="4"/>
  </r>
  <r>
    <x v="14"/>
    <x v="49"/>
    <x v="0"/>
    <s v="Celia Rouche"/>
    <x v="1"/>
    <x v="49"/>
  </r>
  <r>
    <x v="7"/>
    <x v="76"/>
    <x v="0"/>
    <s v="Melvin Marxen"/>
    <x v="0"/>
    <x v="76"/>
  </r>
  <r>
    <x v="10"/>
    <x v="75"/>
    <x v="0"/>
    <s v="Celia Rouche"/>
    <x v="1"/>
    <x v="75"/>
  </r>
  <r>
    <x v="16"/>
    <x v="6"/>
    <x v="0"/>
    <s v="Summer Sewald"/>
    <x v="1"/>
    <x v="6"/>
  </r>
  <r>
    <x v="18"/>
    <x v="70"/>
    <x v="1"/>
    <s v="Summer Sewald"/>
    <x v="1"/>
    <x v="70"/>
  </r>
  <r>
    <x v="18"/>
    <x v="74"/>
    <x v="1"/>
    <s v="Summer Sewald"/>
    <x v="1"/>
    <x v="74"/>
  </r>
  <r>
    <x v="18"/>
    <x v="64"/>
    <x v="0"/>
    <s v="Summer Sewald"/>
    <x v="1"/>
    <x v="64"/>
  </r>
  <r>
    <x v="22"/>
    <x v="76"/>
    <x v="0"/>
    <s v="Melvin Marxen"/>
    <x v="0"/>
    <x v="76"/>
  </r>
  <r>
    <x v="0"/>
    <x v="64"/>
    <x v="1"/>
    <s v="Dustin Brinkmann"/>
    <x v="0"/>
    <x v="64"/>
  </r>
  <r>
    <x v="6"/>
    <x v="32"/>
    <x v="0"/>
    <s v="Melvin Marxen"/>
    <x v="0"/>
    <x v="32"/>
  </r>
  <r>
    <x v="19"/>
    <x v="59"/>
    <x v="0"/>
    <s v="Rocco Neubert"/>
    <x v="2"/>
    <x v="59"/>
  </r>
  <r>
    <x v="17"/>
    <x v="21"/>
    <x v="0"/>
    <s v="Cara Losch"/>
    <x v="2"/>
    <x v="21"/>
  </r>
  <r>
    <x v="12"/>
    <x v="37"/>
    <x v="1"/>
    <s v="Dustin Brinkmann"/>
    <x v="0"/>
    <x v="37"/>
  </r>
  <r>
    <x v="4"/>
    <x v="16"/>
    <x v="0"/>
    <s v="Celia Rouche"/>
    <x v="1"/>
    <x v="16"/>
  </r>
  <r>
    <x v="2"/>
    <x v="78"/>
    <x v="2"/>
    <s v="Summer Sewald"/>
    <x v="1"/>
    <x v="78"/>
  </r>
  <r>
    <x v="2"/>
    <x v="13"/>
    <x v="1"/>
    <s v="Summer Sewald"/>
    <x v="1"/>
    <x v="13"/>
  </r>
  <r>
    <x v="2"/>
    <x v="5"/>
    <x v="0"/>
    <s v="Summer Sewald"/>
    <x v="1"/>
    <x v="5"/>
  </r>
  <r>
    <x v="3"/>
    <x v="37"/>
    <x v="1"/>
    <s v="Dustin Brinkmann"/>
    <x v="0"/>
    <x v="37"/>
  </r>
  <r>
    <x v="24"/>
    <x v="69"/>
    <x v="1"/>
    <s v="Rocco Neubert"/>
    <x v="2"/>
    <x v="69"/>
  </r>
  <r>
    <x v="27"/>
    <x v="29"/>
    <x v="1"/>
    <s v="Rocco Neubert"/>
    <x v="2"/>
    <x v="29"/>
  </r>
  <r>
    <x v="28"/>
    <x v="42"/>
    <x v="1"/>
    <s v="Dustin Brinkmann"/>
    <x v="0"/>
    <x v="42"/>
  </r>
  <r>
    <x v="28"/>
    <x v="1"/>
    <x v="0"/>
    <s v="Dustin Brinkmann"/>
    <x v="0"/>
    <x v="1"/>
  </r>
  <r>
    <x v="13"/>
    <x v="26"/>
    <x v="0"/>
    <s v="Rocco Neubert"/>
    <x v="2"/>
    <x v="26"/>
  </r>
  <r>
    <x v="13"/>
    <x v="21"/>
    <x v="0"/>
    <s v="Rocco Neubert"/>
    <x v="2"/>
    <x v="21"/>
  </r>
  <r>
    <x v="13"/>
    <x v="15"/>
    <x v="0"/>
    <s v="Rocco Neubert"/>
    <x v="2"/>
    <x v="15"/>
  </r>
  <r>
    <x v="1"/>
    <x v="75"/>
    <x v="1"/>
    <s v="Melvin Marxen"/>
    <x v="0"/>
    <x v="75"/>
  </r>
  <r>
    <x v="1"/>
    <x v="2"/>
    <x v="1"/>
    <s v="Melvin Marxen"/>
    <x v="0"/>
    <x v="2"/>
  </r>
  <r>
    <x v="1"/>
    <x v="30"/>
    <x v="0"/>
    <s v="Melvin Marxen"/>
    <x v="0"/>
    <x v="30"/>
  </r>
  <r>
    <x v="1"/>
    <x v="64"/>
    <x v="0"/>
    <s v="Melvin Marxen"/>
    <x v="0"/>
    <x v="64"/>
  </r>
  <r>
    <x v="1"/>
    <x v="62"/>
    <x v="0"/>
    <s v="Melvin Marxen"/>
    <x v="0"/>
    <x v="62"/>
  </r>
  <r>
    <x v="1"/>
    <x v="31"/>
    <x v="0"/>
    <s v="Melvin Marxen"/>
    <x v="0"/>
    <x v="31"/>
  </r>
  <r>
    <x v="7"/>
    <x v="19"/>
    <x v="1"/>
    <s v="Melvin Marxen"/>
    <x v="0"/>
    <x v="19"/>
  </r>
  <r>
    <x v="8"/>
    <x v="6"/>
    <x v="1"/>
    <s v="Summer Sewald"/>
    <x v="1"/>
    <x v="6"/>
  </r>
  <r>
    <x v="29"/>
    <x v="33"/>
    <x v="0"/>
    <s v="Melvin Marxen"/>
    <x v="0"/>
    <x v="33"/>
  </r>
  <r>
    <x v="16"/>
    <x v="43"/>
    <x v="0"/>
    <s v="Summer Sewald"/>
    <x v="1"/>
    <x v="43"/>
  </r>
  <r>
    <x v="16"/>
    <x v="6"/>
    <x v="0"/>
    <s v="Summer Sewald"/>
    <x v="1"/>
    <x v="6"/>
  </r>
  <r>
    <x v="18"/>
    <x v="75"/>
    <x v="1"/>
    <s v="Summer Sewald"/>
    <x v="1"/>
    <x v="75"/>
  </r>
  <r>
    <x v="18"/>
    <x v="27"/>
    <x v="1"/>
    <s v="Summer Sewald"/>
    <x v="1"/>
    <x v="27"/>
  </r>
  <r>
    <x v="23"/>
    <x v="57"/>
    <x v="1"/>
    <s v="Dustin Brinkmann"/>
    <x v="0"/>
    <x v="57"/>
  </r>
  <r>
    <x v="23"/>
    <x v="2"/>
    <x v="0"/>
    <s v="Dustin Brinkmann"/>
    <x v="0"/>
    <x v="2"/>
  </r>
  <r>
    <x v="23"/>
    <x v="30"/>
    <x v="0"/>
    <s v="Dustin Brinkmann"/>
    <x v="0"/>
    <x v="30"/>
  </r>
  <r>
    <x v="5"/>
    <x v="38"/>
    <x v="2"/>
    <s v="Celia Rouche"/>
    <x v="1"/>
    <x v="38"/>
  </r>
  <r>
    <x v="22"/>
    <x v="64"/>
    <x v="1"/>
    <s v="Melvin Marxen"/>
    <x v="0"/>
    <x v="64"/>
  </r>
  <r>
    <x v="22"/>
    <x v="42"/>
    <x v="0"/>
    <s v="Melvin Marxen"/>
    <x v="0"/>
    <x v="42"/>
  </r>
  <r>
    <x v="9"/>
    <x v="75"/>
    <x v="0"/>
    <s v="Summer Sewald"/>
    <x v="1"/>
    <x v="75"/>
  </r>
  <r>
    <x v="19"/>
    <x v="63"/>
    <x v="1"/>
    <s v="Rocco Neubert"/>
    <x v="2"/>
    <x v="63"/>
  </r>
  <r>
    <x v="19"/>
    <x v="28"/>
    <x v="0"/>
    <s v="Rocco Neubert"/>
    <x v="2"/>
    <x v="28"/>
  </r>
  <r>
    <x v="12"/>
    <x v="36"/>
    <x v="0"/>
    <s v="Dustin Brinkmann"/>
    <x v="0"/>
    <x v="36"/>
  </r>
  <r>
    <x v="4"/>
    <x v="5"/>
    <x v="1"/>
    <s v="Celia Rouche"/>
    <x v="1"/>
    <x v="5"/>
  </r>
  <r>
    <x v="2"/>
    <x v="41"/>
    <x v="0"/>
    <s v="Summer Sewald"/>
    <x v="1"/>
    <x v="41"/>
  </r>
  <r>
    <x v="24"/>
    <x v="68"/>
    <x v="0"/>
    <s v="Rocco Neubert"/>
    <x v="2"/>
    <x v="68"/>
  </r>
  <r>
    <x v="28"/>
    <x v="73"/>
    <x v="1"/>
    <s v="Dustin Brinkmann"/>
    <x v="0"/>
    <x v="73"/>
  </r>
  <r>
    <x v="13"/>
    <x v="50"/>
    <x v="0"/>
    <s v="Rocco Neubert"/>
    <x v="2"/>
    <x v="50"/>
  </r>
  <r>
    <x v="1"/>
    <x v="76"/>
    <x v="1"/>
    <s v="Melvin Marxen"/>
    <x v="0"/>
    <x v="76"/>
  </r>
  <r>
    <x v="1"/>
    <x v="76"/>
    <x v="1"/>
    <s v="Melvin Marxen"/>
    <x v="0"/>
    <x v="76"/>
  </r>
  <r>
    <x v="1"/>
    <x v="64"/>
    <x v="0"/>
    <s v="Melvin Marxen"/>
    <x v="0"/>
    <x v="64"/>
  </r>
  <r>
    <x v="25"/>
    <x v="63"/>
    <x v="1"/>
    <s v="Rocco Neubert"/>
    <x v="2"/>
    <x v="63"/>
  </r>
  <r>
    <x v="14"/>
    <x v="56"/>
    <x v="1"/>
    <s v="Celia Rouche"/>
    <x v="1"/>
    <x v="56"/>
  </r>
  <r>
    <x v="14"/>
    <x v="25"/>
    <x v="0"/>
    <s v="Celia Rouche"/>
    <x v="1"/>
    <x v="25"/>
  </r>
  <r>
    <x v="7"/>
    <x v="36"/>
    <x v="1"/>
    <s v="Melvin Marxen"/>
    <x v="0"/>
    <x v="36"/>
  </r>
  <r>
    <x v="8"/>
    <x v="16"/>
    <x v="1"/>
    <s v="Summer Sewald"/>
    <x v="1"/>
    <x v="16"/>
  </r>
  <r>
    <x v="16"/>
    <x v="58"/>
    <x v="1"/>
    <s v="Summer Sewald"/>
    <x v="1"/>
    <x v="58"/>
  </r>
  <r>
    <x v="18"/>
    <x v="79"/>
    <x v="1"/>
    <s v="Summer Sewald"/>
    <x v="1"/>
    <x v="79"/>
  </r>
  <r>
    <x v="18"/>
    <x v="70"/>
    <x v="1"/>
    <s v="Summer Sewald"/>
    <x v="1"/>
    <x v="70"/>
  </r>
  <r>
    <x v="18"/>
    <x v="66"/>
    <x v="0"/>
    <s v="Summer Sewald"/>
    <x v="1"/>
    <x v="66"/>
  </r>
  <r>
    <x v="18"/>
    <x v="16"/>
    <x v="0"/>
    <s v="Summer Sewald"/>
    <x v="1"/>
    <x v="16"/>
  </r>
  <r>
    <x v="0"/>
    <x v="24"/>
    <x v="1"/>
    <s v="Dustin Brinkmann"/>
    <x v="0"/>
    <x v="24"/>
  </r>
  <r>
    <x v="0"/>
    <x v="36"/>
    <x v="0"/>
    <s v="Dustin Brinkmann"/>
    <x v="0"/>
    <x v="36"/>
  </r>
  <r>
    <x v="6"/>
    <x v="24"/>
    <x v="1"/>
    <s v="Melvin Marxen"/>
    <x v="0"/>
    <x v="24"/>
  </r>
  <r>
    <x v="6"/>
    <x v="30"/>
    <x v="0"/>
    <s v="Melvin Marxen"/>
    <x v="0"/>
    <x v="30"/>
  </r>
  <r>
    <x v="6"/>
    <x v="30"/>
    <x v="0"/>
    <s v="Melvin Marxen"/>
    <x v="0"/>
    <x v="30"/>
  </r>
  <r>
    <x v="11"/>
    <x v="3"/>
    <x v="0"/>
    <s v="Celia Rouche"/>
    <x v="1"/>
    <x v="3"/>
  </r>
  <r>
    <x v="12"/>
    <x v="0"/>
    <x v="1"/>
    <s v="Dustin Brinkmann"/>
    <x v="0"/>
    <x v="0"/>
  </r>
  <r>
    <x v="12"/>
    <x v="38"/>
    <x v="1"/>
    <s v="Dustin Brinkmann"/>
    <x v="0"/>
    <x v="38"/>
  </r>
  <r>
    <x v="4"/>
    <x v="17"/>
    <x v="0"/>
    <s v="Celia Rouche"/>
    <x v="1"/>
    <x v="17"/>
  </r>
  <r>
    <x v="15"/>
    <x v="39"/>
    <x v="1"/>
    <s v="Cara Losch"/>
    <x v="2"/>
    <x v="39"/>
  </r>
  <r>
    <x v="15"/>
    <x v="65"/>
    <x v="0"/>
    <s v="Cara Losch"/>
    <x v="2"/>
    <x v="65"/>
  </r>
  <r>
    <x v="3"/>
    <x v="36"/>
    <x v="1"/>
    <s v="Dustin Brinkmann"/>
    <x v="0"/>
    <x v="36"/>
  </r>
  <r>
    <x v="24"/>
    <x v="9"/>
    <x v="2"/>
    <s v="Rocco Neubert"/>
    <x v="2"/>
    <x v="9"/>
  </r>
  <r>
    <x v="24"/>
    <x v="58"/>
    <x v="0"/>
    <s v="Rocco Neubert"/>
    <x v="2"/>
    <x v="58"/>
  </r>
  <r>
    <x v="27"/>
    <x v="59"/>
    <x v="1"/>
    <s v="Rocco Neubert"/>
    <x v="2"/>
    <x v="59"/>
  </r>
  <r>
    <x v="27"/>
    <x v="72"/>
    <x v="0"/>
    <s v="Rocco Neubert"/>
    <x v="2"/>
    <x v="72"/>
  </r>
  <r>
    <x v="27"/>
    <x v="68"/>
    <x v="0"/>
    <s v="Rocco Neubert"/>
    <x v="2"/>
    <x v="68"/>
  </r>
  <r>
    <x v="28"/>
    <x v="24"/>
    <x v="0"/>
    <s v="Dustin Brinkmann"/>
    <x v="0"/>
    <x v="24"/>
  </r>
  <r>
    <x v="26"/>
    <x v="42"/>
    <x v="2"/>
    <s v="Cara Losch"/>
    <x v="2"/>
    <x v="42"/>
  </r>
  <r>
    <x v="1"/>
    <x v="81"/>
    <x v="1"/>
    <s v="Melvin Marxen"/>
    <x v="0"/>
    <x v="81"/>
  </r>
  <r>
    <x v="1"/>
    <x v="30"/>
    <x v="1"/>
    <s v="Melvin Marxen"/>
    <x v="0"/>
    <x v="30"/>
  </r>
  <r>
    <x v="25"/>
    <x v="71"/>
    <x v="0"/>
    <s v="Rocco Neubert"/>
    <x v="2"/>
    <x v="71"/>
  </r>
  <r>
    <x v="10"/>
    <x v="41"/>
    <x v="1"/>
    <s v="Celia Rouche"/>
    <x v="1"/>
    <x v="41"/>
  </r>
  <r>
    <x v="29"/>
    <x v="0"/>
    <x v="1"/>
    <s v="Melvin Marxen"/>
    <x v="0"/>
    <x v="0"/>
  </r>
  <r>
    <x v="29"/>
    <x v="57"/>
    <x v="0"/>
    <s v="Melvin Marxen"/>
    <x v="0"/>
    <x v="57"/>
  </r>
  <r>
    <x v="29"/>
    <x v="42"/>
    <x v="0"/>
    <s v="Melvin Marxen"/>
    <x v="0"/>
    <x v="42"/>
  </r>
  <r>
    <x v="16"/>
    <x v="45"/>
    <x v="0"/>
    <s v="Summer Sewald"/>
    <x v="1"/>
    <x v="45"/>
  </r>
  <r>
    <x v="16"/>
    <x v="12"/>
    <x v="0"/>
    <s v="Summer Sewald"/>
    <x v="1"/>
    <x v="12"/>
  </r>
  <r>
    <x v="16"/>
    <x v="41"/>
    <x v="0"/>
    <s v="Summer Sewald"/>
    <x v="1"/>
    <x v="41"/>
  </r>
  <r>
    <x v="16"/>
    <x v="58"/>
    <x v="0"/>
    <s v="Summer Sewald"/>
    <x v="1"/>
    <x v="58"/>
  </r>
  <r>
    <x v="18"/>
    <x v="66"/>
    <x v="1"/>
    <s v="Summer Sewald"/>
    <x v="1"/>
    <x v="66"/>
  </r>
  <r>
    <x v="18"/>
    <x v="79"/>
    <x v="1"/>
    <s v="Summer Sewald"/>
    <x v="1"/>
    <x v="79"/>
  </r>
  <r>
    <x v="5"/>
    <x v="34"/>
    <x v="1"/>
    <s v="Celia Rouche"/>
    <x v="1"/>
    <x v="34"/>
  </r>
  <r>
    <x v="22"/>
    <x v="2"/>
    <x v="1"/>
    <s v="Melvin Marxen"/>
    <x v="0"/>
    <x v="2"/>
  </r>
  <r>
    <x v="22"/>
    <x v="75"/>
    <x v="1"/>
    <s v="Melvin Marxen"/>
    <x v="0"/>
    <x v="75"/>
  </r>
  <r>
    <x v="0"/>
    <x v="33"/>
    <x v="1"/>
    <s v="Dustin Brinkmann"/>
    <x v="0"/>
    <x v="33"/>
  </r>
  <r>
    <x v="19"/>
    <x v="43"/>
    <x v="0"/>
    <s v="Rocco Neubert"/>
    <x v="2"/>
    <x v="43"/>
  </r>
  <r>
    <x v="11"/>
    <x v="57"/>
    <x v="2"/>
    <s v="Celia Rouche"/>
    <x v="1"/>
    <x v="57"/>
  </r>
  <r>
    <x v="12"/>
    <x v="53"/>
    <x v="1"/>
    <s v="Dustin Brinkmann"/>
    <x v="0"/>
    <x v="53"/>
  </r>
  <r>
    <x v="4"/>
    <x v="52"/>
    <x v="2"/>
    <s v="Celia Rouche"/>
    <x v="1"/>
    <x v="52"/>
  </r>
  <r>
    <x v="4"/>
    <x v="27"/>
    <x v="1"/>
    <s v="Celia Rouche"/>
    <x v="1"/>
    <x v="27"/>
  </r>
  <r>
    <x v="4"/>
    <x v="75"/>
    <x v="0"/>
    <s v="Celia Rouche"/>
    <x v="1"/>
    <x v="75"/>
  </r>
  <r>
    <x v="4"/>
    <x v="5"/>
    <x v="0"/>
    <s v="Celia Rouche"/>
    <x v="1"/>
    <x v="5"/>
  </r>
  <r>
    <x v="15"/>
    <x v="46"/>
    <x v="1"/>
    <s v="Cara Losch"/>
    <x v="2"/>
    <x v="46"/>
  </r>
  <r>
    <x v="2"/>
    <x v="3"/>
    <x v="0"/>
    <s v="Summer Sewald"/>
    <x v="1"/>
    <x v="3"/>
  </r>
  <r>
    <x v="3"/>
    <x v="8"/>
    <x v="1"/>
    <s v="Dustin Brinkmann"/>
    <x v="0"/>
    <x v="8"/>
  </r>
  <r>
    <x v="3"/>
    <x v="76"/>
    <x v="0"/>
    <s v="Dustin Brinkmann"/>
    <x v="0"/>
    <x v="76"/>
  </r>
  <r>
    <x v="24"/>
    <x v="50"/>
    <x v="0"/>
    <s v="Rocco Neubert"/>
    <x v="2"/>
    <x v="50"/>
  </r>
  <r>
    <x v="26"/>
    <x v="61"/>
    <x v="1"/>
    <s v="Cara Losch"/>
    <x v="2"/>
    <x v="61"/>
  </r>
  <r>
    <x v="26"/>
    <x v="40"/>
    <x v="1"/>
    <s v="Cara Losch"/>
    <x v="2"/>
    <x v="40"/>
  </r>
  <r>
    <x v="13"/>
    <x v="63"/>
    <x v="1"/>
    <s v="Rocco Neubert"/>
    <x v="2"/>
    <x v="63"/>
  </r>
  <r>
    <x v="13"/>
    <x v="43"/>
    <x v="1"/>
    <s v="Rocco Neubert"/>
    <x v="2"/>
    <x v="43"/>
  </r>
  <r>
    <x v="1"/>
    <x v="73"/>
    <x v="1"/>
    <s v="Melvin Marxen"/>
    <x v="0"/>
    <x v="73"/>
  </r>
  <r>
    <x v="1"/>
    <x v="62"/>
    <x v="1"/>
    <s v="Melvin Marxen"/>
    <x v="0"/>
    <x v="62"/>
  </r>
  <r>
    <x v="1"/>
    <x v="60"/>
    <x v="0"/>
    <s v="Melvin Marxen"/>
    <x v="0"/>
    <x v="60"/>
  </r>
  <r>
    <x v="1"/>
    <x v="57"/>
    <x v="0"/>
    <s v="Melvin Marxen"/>
    <x v="0"/>
    <x v="57"/>
  </r>
  <r>
    <x v="1"/>
    <x v="67"/>
    <x v="0"/>
    <s v="Melvin Marxen"/>
    <x v="0"/>
    <x v="67"/>
  </r>
  <r>
    <x v="1"/>
    <x v="81"/>
    <x v="0"/>
    <s v="Melvin Marxen"/>
    <x v="0"/>
    <x v="81"/>
  </r>
  <r>
    <x v="7"/>
    <x v="64"/>
    <x v="1"/>
    <s v="Melvin Marxen"/>
    <x v="0"/>
    <x v="64"/>
  </r>
  <r>
    <x v="7"/>
    <x v="4"/>
    <x v="0"/>
    <s v="Melvin Marxen"/>
    <x v="0"/>
    <x v="4"/>
  </r>
  <r>
    <x v="10"/>
    <x v="49"/>
    <x v="1"/>
    <s v="Celia Rouche"/>
    <x v="1"/>
    <x v="49"/>
  </r>
  <r>
    <x v="10"/>
    <x v="3"/>
    <x v="0"/>
    <s v="Celia Rouche"/>
    <x v="1"/>
    <x v="3"/>
  </r>
  <r>
    <x v="8"/>
    <x v="34"/>
    <x v="0"/>
    <s v="Summer Sewald"/>
    <x v="1"/>
    <x v="34"/>
  </r>
  <r>
    <x v="16"/>
    <x v="16"/>
    <x v="1"/>
    <s v="Summer Sewald"/>
    <x v="1"/>
    <x v="16"/>
  </r>
  <r>
    <x v="16"/>
    <x v="75"/>
    <x v="0"/>
    <s v="Summer Sewald"/>
    <x v="1"/>
    <x v="75"/>
  </r>
  <r>
    <x v="18"/>
    <x v="3"/>
    <x v="1"/>
    <s v="Summer Sewald"/>
    <x v="1"/>
    <x v="3"/>
  </r>
  <r>
    <x v="18"/>
    <x v="45"/>
    <x v="1"/>
    <s v="Summer Sewald"/>
    <x v="1"/>
    <x v="45"/>
  </r>
  <r>
    <x v="0"/>
    <x v="19"/>
    <x v="1"/>
    <s v="Dustin Brinkmann"/>
    <x v="0"/>
    <x v="19"/>
  </r>
  <r>
    <x v="6"/>
    <x v="67"/>
    <x v="1"/>
    <s v="Melvin Marxen"/>
    <x v="0"/>
    <x v="67"/>
  </r>
  <r>
    <x v="12"/>
    <x v="37"/>
    <x v="1"/>
    <s v="Dustin Brinkmann"/>
    <x v="0"/>
    <x v="37"/>
  </r>
  <r>
    <x v="12"/>
    <x v="8"/>
    <x v="0"/>
    <s v="Dustin Brinkmann"/>
    <x v="0"/>
    <x v="8"/>
  </r>
  <r>
    <x v="4"/>
    <x v="43"/>
    <x v="1"/>
    <s v="Celia Rouche"/>
    <x v="1"/>
    <x v="43"/>
  </r>
  <r>
    <x v="4"/>
    <x v="74"/>
    <x v="1"/>
    <s v="Celia Rouche"/>
    <x v="1"/>
    <x v="74"/>
  </r>
  <r>
    <x v="15"/>
    <x v="77"/>
    <x v="0"/>
    <s v="Cara Losch"/>
    <x v="2"/>
    <x v="77"/>
  </r>
  <r>
    <x v="20"/>
    <x v="40"/>
    <x v="1"/>
    <s v="Cara Losch"/>
    <x v="2"/>
    <x v="40"/>
  </r>
  <r>
    <x v="27"/>
    <x v="78"/>
    <x v="1"/>
    <s v="Rocco Neubert"/>
    <x v="2"/>
    <x v="78"/>
  </r>
  <r>
    <x v="27"/>
    <x v="84"/>
    <x v="1"/>
    <s v="Rocco Neubert"/>
    <x v="2"/>
    <x v="84"/>
  </r>
  <r>
    <x v="27"/>
    <x v="54"/>
    <x v="1"/>
    <s v="Rocco Neubert"/>
    <x v="2"/>
    <x v="54"/>
  </r>
  <r>
    <x v="26"/>
    <x v="65"/>
    <x v="0"/>
    <s v="Cara Losch"/>
    <x v="2"/>
    <x v="65"/>
  </r>
  <r>
    <x v="13"/>
    <x v="28"/>
    <x v="1"/>
    <s v="Rocco Neubert"/>
    <x v="2"/>
    <x v="28"/>
  </r>
  <r>
    <x v="1"/>
    <x v="30"/>
    <x v="1"/>
    <s v="Melvin Marxen"/>
    <x v="0"/>
    <x v="30"/>
  </r>
  <r>
    <x v="1"/>
    <x v="14"/>
    <x v="1"/>
    <s v="Melvin Marxen"/>
    <x v="0"/>
    <x v="14"/>
  </r>
  <r>
    <x v="1"/>
    <x v="0"/>
    <x v="0"/>
    <s v="Melvin Marxen"/>
    <x v="0"/>
    <x v="0"/>
  </r>
  <r>
    <x v="1"/>
    <x v="19"/>
    <x v="0"/>
    <s v="Melvin Marxen"/>
    <x v="0"/>
    <x v="19"/>
  </r>
  <r>
    <x v="1"/>
    <x v="37"/>
    <x v="0"/>
    <s v="Melvin Marxen"/>
    <x v="0"/>
    <x v="37"/>
  </r>
  <r>
    <x v="14"/>
    <x v="5"/>
    <x v="0"/>
    <s v="Celia Rouche"/>
    <x v="1"/>
    <x v="5"/>
  </r>
  <r>
    <x v="14"/>
    <x v="20"/>
    <x v="0"/>
    <s v="Celia Rouche"/>
    <x v="1"/>
    <x v="20"/>
  </r>
  <r>
    <x v="7"/>
    <x v="62"/>
    <x v="1"/>
    <s v="Melvin Marxen"/>
    <x v="0"/>
    <x v="62"/>
  </r>
  <r>
    <x v="7"/>
    <x v="31"/>
    <x v="0"/>
    <s v="Melvin Marxen"/>
    <x v="0"/>
    <x v="31"/>
  </r>
  <r>
    <x v="10"/>
    <x v="75"/>
    <x v="1"/>
    <s v="Celia Rouche"/>
    <x v="1"/>
    <x v="75"/>
  </r>
  <r>
    <x v="10"/>
    <x v="13"/>
    <x v="0"/>
    <s v="Celia Rouche"/>
    <x v="1"/>
    <x v="13"/>
  </r>
  <r>
    <x v="8"/>
    <x v="56"/>
    <x v="0"/>
    <s v="Summer Sewald"/>
    <x v="1"/>
    <x v="56"/>
  </r>
  <r>
    <x v="29"/>
    <x v="7"/>
    <x v="0"/>
    <s v="Melvin Marxen"/>
    <x v="0"/>
    <x v="7"/>
  </r>
  <r>
    <x v="29"/>
    <x v="14"/>
    <x v="0"/>
    <s v="Melvin Marxen"/>
    <x v="0"/>
    <x v="14"/>
  </r>
  <r>
    <x v="16"/>
    <x v="5"/>
    <x v="1"/>
    <s v="Summer Sewald"/>
    <x v="1"/>
    <x v="5"/>
  </r>
  <r>
    <x v="16"/>
    <x v="10"/>
    <x v="0"/>
    <s v="Summer Sewald"/>
    <x v="1"/>
    <x v="10"/>
  </r>
  <r>
    <x v="9"/>
    <x v="75"/>
    <x v="1"/>
    <s v="Summer Sewald"/>
    <x v="1"/>
    <x v="75"/>
  </r>
  <r>
    <x v="9"/>
    <x v="74"/>
    <x v="1"/>
    <s v="Summer Sewald"/>
    <x v="1"/>
    <x v="74"/>
  </r>
  <r>
    <x v="17"/>
    <x v="40"/>
    <x v="0"/>
    <s v="Cara Losch"/>
    <x v="2"/>
    <x v="40"/>
  </r>
  <r>
    <x v="4"/>
    <x v="75"/>
    <x v="0"/>
    <s v="Celia Rouche"/>
    <x v="1"/>
    <x v="75"/>
  </r>
  <r>
    <x v="3"/>
    <x v="53"/>
    <x v="1"/>
    <s v="Dustin Brinkmann"/>
    <x v="0"/>
    <x v="53"/>
  </r>
  <r>
    <x v="3"/>
    <x v="53"/>
    <x v="1"/>
    <s v="Dustin Brinkmann"/>
    <x v="0"/>
    <x v="53"/>
  </r>
  <r>
    <x v="3"/>
    <x v="53"/>
    <x v="0"/>
    <s v="Dustin Brinkmann"/>
    <x v="0"/>
    <x v="53"/>
  </r>
  <r>
    <x v="24"/>
    <x v="82"/>
    <x v="0"/>
    <s v="Rocco Neubert"/>
    <x v="2"/>
    <x v="82"/>
  </r>
  <r>
    <x v="28"/>
    <x v="75"/>
    <x v="0"/>
    <s v="Dustin Brinkmann"/>
    <x v="0"/>
    <x v="75"/>
  </r>
  <r>
    <x v="25"/>
    <x v="21"/>
    <x v="0"/>
    <s v="Rocco Neubert"/>
    <x v="2"/>
    <x v="21"/>
  </r>
  <r>
    <x v="21"/>
    <x v="61"/>
    <x v="0"/>
    <s v="Cara Losch"/>
    <x v="2"/>
    <x v="61"/>
  </r>
  <r>
    <x v="7"/>
    <x v="73"/>
    <x v="1"/>
    <s v="Melvin Marxen"/>
    <x v="0"/>
    <x v="73"/>
  </r>
  <r>
    <x v="7"/>
    <x v="30"/>
    <x v="1"/>
    <s v="Melvin Marxen"/>
    <x v="0"/>
    <x v="30"/>
  </r>
  <r>
    <x v="10"/>
    <x v="52"/>
    <x v="1"/>
    <s v="Celia Rouche"/>
    <x v="1"/>
    <x v="52"/>
  </r>
  <r>
    <x v="16"/>
    <x v="17"/>
    <x v="1"/>
    <s v="Summer Sewald"/>
    <x v="1"/>
    <x v="17"/>
  </r>
  <r>
    <x v="18"/>
    <x v="10"/>
    <x v="1"/>
    <s v="Summer Sewald"/>
    <x v="1"/>
    <x v="10"/>
  </r>
  <r>
    <x v="0"/>
    <x v="2"/>
    <x v="1"/>
    <s v="Dustin Brinkmann"/>
    <x v="0"/>
    <x v="2"/>
  </r>
  <r>
    <x v="12"/>
    <x v="37"/>
    <x v="0"/>
    <s v="Dustin Brinkmann"/>
    <x v="0"/>
    <x v="37"/>
  </r>
  <r>
    <x v="15"/>
    <x v="47"/>
    <x v="2"/>
    <s v="Cara Losch"/>
    <x v="2"/>
    <x v="47"/>
  </r>
  <r>
    <x v="15"/>
    <x v="64"/>
    <x v="1"/>
    <s v="Cara Losch"/>
    <x v="2"/>
    <x v="64"/>
  </r>
  <r>
    <x v="2"/>
    <x v="64"/>
    <x v="0"/>
    <s v="Summer Sewald"/>
    <x v="1"/>
    <x v="64"/>
  </r>
  <r>
    <x v="2"/>
    <x v="58"/>
    <x v="0"/>
    <s v="Summer Sewald"/>
    <x v="1"/>
    <x v="58"/>
  </r>
  <r>
    <x v="3"/>
    <x v="24"/>
    <x v="0"/>
    <s v="Dustin Brinkmann"/>
    <x v="0"/>
    <x v="24"/>
  </r>
  <r>
    <x v="3"/>
    <x v="37"/>
    <x v="0"/>
    <s v="Dustin Brinkmann"/>
    <x v="0"/>
    <x v="37"/>
  </r>
  <r>
    <x v="27"/>
    <x v="78"/>
    <x v="0"/>
    <s v="Rocco Neubert"/>
    <x v="2"/>
    <x v="78"/>
  </r>
  <r>
    <x v="28"/>
    <x v="19"/>
    <x v="1"/>
    <s v="Dustin Brinkmann"/>
    <x v="0"/>
    <x v="19"/>
  </r>
  <r>
    <x v="13"/>
    <x v="55"/>
    <x v="0"/>
    <s v="Rocco Neubert"/>
    <x v="2"/>
    <x v="55"/>
  </r>
  <r>
    <x v="13"/>
    <x v="61"/>
    <x v="0"/>
    <s v="Rocco Neubert"/>
    <x v="2"/>
    <x v="61"/>
  </r>
  <r>
    <x v="1"/>
    <x v="2"/>
    <x v="0"/>
    <s v="Melvin Marxen"/>
    <x v="0"/>
    <x v="2"/>
  </r>
  <r>
    <x v="25"/>
    <x v="26"/>
    <x v="0"/>
    <s v="Rocco Neubert"/>
    <x v="2"/>
    <x v="26"/>
  </r>
  <r>
    <x v="21"/>
    <x v="77"/>
    <x v="1"/>
    <s v="Cara Losch"/>
    <x v="2"/>
    <x v="77"/>
  </r>
  <r>
    <x v="21"/>
    <x v="29"/>
    <x v="1"/>
    <s v="Cara Losch"/>
    <x v="2"/>
    <x v="29"/>
  </r>
  <r>
    <x v="21"/>
    <x v="58"/>
    <x v="0"/>
    <s v="Cara Losch"/>
    <x v="2"/>
    <x v="58"/>
  </r>
  <r>
    <x v="7"/>
    <x v="60"/>
    <x v="0"/>
    <s v="Melvin Marxen"/>
    <x v="0"/>
    <x v="60"/>
  </r>
  <r>
    <x v="10"/>
    <x v="74"/>
    <x v="1"/>
    <s v="Celia Rouche"/>
    <x v="1"/>
    <x v="74"/>
  </r>
  <r>
    <x v="29"/>
    <x v="67"/>
    <x v="0"/>
    <s v="Melvin Marxen"/>
    <x v="0"/>
    <x v="67"/>
  </r>
  <r>
    <x v="29"/>
    <x v="60"/>
    <x v="0"/>
    <s v="Melvin Marxen"/>
    <x v="0"/>
    <x v="60"/>
  </r>
  <r>
    <x v="18"/>
    <x v="83"/>
    <x v="1"/>
    <s v="Summer Sewald"/>
    <x v="1"/>
    <x v="83"/>
  </r>
  <r>
    <x v="9"/>
    <x v="83"/>
    <x v="0"/>
    <s v="Summer Sewald"/>
    <x v="1"/>
    <x v="83"/>
  </r>
  <r>
    <x v="9"/>
    <x v="79"/>
    <x v="0"/>
    <s v="Summer Sewald"/>
    <x v="1"/>
    <x v="79"/>
  </r>
  <r>
    <x v="0"/>
    <x v="4"/>
    <x v="1"/>
    <s v="Dustin Brinkmann"/>
    <x v="0"/>
    <x v="4"/>
  </r>
  <r>
    <x v="12"/>
    <x v="1"/>
    <x v="1"/>
    <s v="Dustin Brinkmann"/>
    <x v="0"/>
    <x v="1"/>
  </r>
  <r>
    <x v="4"/>
    <x v="47"/>
    <x v="0"/>
    <s v="Celia Rouche"/>
    <x v="1"/>
    <x v="47"/>
  </r>
  <r>
    <x v="15"/>
    <x v="72"/>
    <x v="1"/>
    <s v="Cara Losch"/>
    <x v="2"/>
    <x v="72"/>
  </r>
  <r>
    <x v="2"/>
    <x v="66"/>
    <x v="1"/>
    <s v="Summer Sewald"/>
    <x v="1"/>
    <x v="66"/>
  </r>
  <r>
    <x v="3"/>
    <x v="19"/>
    <x v="0"/>
    <s v="Dustin Brinkmann"/>
    <x v="0"/>
    <x v="19"/>
  </r>
  <r>
    <x v="3"/>
    <x v="2"/>
    <x v="0"/>
    <s v="Dustin Brinkmann"/>
    <x v="0"/>
    <x v="2"/>
  </r>
  <r>
    <x v="24"/>
    <x v="63"/>
    <x v="1"/>
    <s v="Rocco Neubert"/>
    <x v="2"/>
    <x v="63"/>
  </r>
  <r>
    <x v="24"/>
    <x v="23"/>
    <x v="0"/>
    <s v="Rocco Neubert"/>
    <x v="2"/>
    <x v="23"/>
  </r>
  <r>
    <x v="28"/>
    <x v="33"/>
    <x v="1"/>
    <s v="Dustin Brinkmann"/>
    <x v="0"/>
    <x v="33"/>
  </r>
  <r>
    <x v="26"/>
    <x v="50"/>
    <x v="1"/>
    <s v="Cara Losch"/>
    <x v="2"/>
    <x v="50"/>
  </r>
  <r>
    <x v="26"/>
    <x v="78"/>
    <x v="1"/>
    <s v="Cara Losch"/>
    <x v="2"/>
    <x v="78"/>
  </r>
  <r>
    <x v="26"/>
    <x v="82"/>
    <x v="0"/>
    <s v="Cara Losch"/>
    <x v="2"/>
    <x v="82"/>
  </r>
  <r>
    <x v="13"/>
    <x v="63"/>
    <x v="0"/>
    <s v="Rocco Neubert"/>
    <x v="2"/>
    <x v="63"/>
  </r>
  <r>
    <x v="13"/>
    <x v="29"/>
    <x v="0"/>
    <s v="Rocco Neubert"/>
    <x v="2"/>
    <x v="29"/>
  </r>
  <r>
    <x v="13"/>
    <x v="18"/>
    <x v="0"/>
    <s v="Rocco Neubert"/>
    <x v="2"/>
    <x v="18"/>
  </r>
  <r>
    <x v="1"/>
    <x v="33"/>
    <x v="1"/>
    <s v="Melvin Marxen"/>
    <x v="0"/>
    <x v="33"/>
  </r>
  <r>
    <x v="1"/>
    <x v="19"/>
    <x v="0"/>
    <s v="Melvin Marxen"/>
    <x v="0"/>
    <x v="19"/>
  </r>
  <r>
    <x v="1"/>
    <x v="60"/>
    <x v="0"/>
    <s v="Melvin Marxen"/>
    <x v="0"/>
    <x v="60"/>
  </r>
  <r>
    <x v="14"/>
    <x v="27"/>
    <x v="1"/>
    <s v="Celia Rouche"/>
    <x v="1"/>
    <x v="27"/>
  </r>
  <r>
    <x v="7"/>
    <x v="9"/>
    <x v="0"/>
    <s v="Melvin Marxen"/>
    <x v="0"/>
    <x v="9"/>
  </r>
  <r>
    <x v="10"/>
    <x v="56"/>
    <x v="1"/>
    <s v="Celia Rouche"/>
    <x v="1"/>
    <x v="56"/>
  </r>
  <r>
    <x v="10"/>
    <x v="74"/>
    <x v="1"/>
    <s v="Celia Rouche"/>
    <x v="1"/>
    <x v="74"/>
  </r>
  <r>
    <x v="8"/>
    <x v="34"/>
    <x v="1"/>
    <s v="Summer Sewald"/>
    <x v="1"/>
    <x v="34"/>
  </r>
  <r>
    <x v="8"/>
    <x v="41"/>
    <x v="0"/>
    <s v="Summer Sewald"/>
    <x v="1"/>
    <x v="41"/>
  </r>
  <r>
    <x v="16"/>
    <x v="56"/>
    <x v="0"/>
    <s v="Summer Sewald"/>
    <x v="1"/>
    <x v="56"/>
  </r>
  <r>
    <x v="18"/>
    <x v="45"/>
    <x v="1"/>
    <s v="Summer Sewald"/>
    <x v="1"/>
    <x v="45"/>
  </r>
  <r>
    <x v="18"/>
    <x v="45"/>
    <x v="1"/>
    <s v="Summer Sewald"/>
    <x v="1"/>
    <x v="45"/>
  </r>
  <r>
    <x v="18"/>
    <x v="13"/>
    <x v="1"/>
    <s v="Summer Sewald"/>
    <x v="1"/>
    <x v="13"/>
  </r>
  <r>
    <x v="18"/>
    <x v="17"/>
    <x v="0"/>
    <s v="Summer Sewald"/>
    <x v="1"/>
    <x v="17"/>
  </r>
  <r>
    <x v="23"/>
    <x v="33"/>
    <x v="1"/>
    <s v="Dustin Brinkmann"/>
    <x v="0"/>
    <x v="33"/>
  </r>
  <r>
    <x v="23"/>
    <x v="1"/>
    <x v="1"/>
    <s v="Dustin Brinkmann"/>
    <x v="0"/>
    <x v="1"/>
  </r>
  <r>
    <x v="23"/>
    <x v="32"/>
    <x v="0"/>
    <s v="Dustin Brinkmann"/>
    <x v="0"/>
    <x v="32"/>
  </r>
  <r>
    <x v="5"/>
    <x v="74"/>
    <x v="2"/>
    <s v="Celia Rouche"/>
    <x v="1"/>
    <x v="74"/>
  </r>
  <r>
    <x v="5"/>
    <x v="35"/>
    <x v="0"/>
    <s v="Celia Rouche"/>
    <x v="1"/>
    <x v="35"/>
  </r>
  <r>
    <x v="22"/>
    <x v="24"/>
    <x v="0"/>
    <s v="Melvin Marxen"/>
    <x v="0"/>
    <x v="24"/>
  </r>
  <r>
    <x v="6"/>
    <x v="76"/>
    <x v="0"/>
    <s v="Melvin Marxen"/>
    <x v="0"/>
    <x v="76"/>
  </r>
  <r>
    <x v="19"/>
    <x v="54"/>
    <x v="0"/>
    <s v="Rocco Neubert"/>
    <x v="2"/>
    <x v="54"/>
  </r>
  <r>
    <x v="11"/>
    <x v="52"/>
    <x v="1"/>
    <s v="Celia Rouche"/>
    <x v="1"/>
    <x v="52"/>
  </r>
  <r>
    <x v="12"/>
    <x v="1"/>
    <x v="0"/>
    <s v="Dustin Brinkmann"/>
    <x v="0"/>
    <x v="1"/>
  </r>
  <r>
    <x v="15"/>
    <x v="21"/>
    <x v="1"/>
    <s v="Cara Losch"/>
    <x v="2"/>
    <x v="21"/>
  </r>
  <r>
    <x v="15"/>
    <x v="58"/>
    <x v="0"/>
    <s v="Cara Losch"/>
    <x v="2"/>
    <x v="58"/>
  </r>
  <r>
    <x v="20"/>
    <x v="28"/>
    <x v="0"/>
    <s v="Cara Losch"/>
    <x v="2"/>
    <x v="28"/>
  </r>
  <r>
    <x v="2"/>
    <x v="45"/>
    <x v="1"/>
    <s v="Summer Sewald"/>
    <x v="1"/>
    <x v="45"/>
  </r>
  <r>
    <x v="3"/>
    <x v="73"/>
    <x v="1"/>
    <s v="Dustin Brinkmann"/>
    <x v="0"/>
    <x v="73"/>
  </r>
  <r>
    <x v="3"/>
    <x v="73"/>
    <x v="0"/>
    <s v="Dustin Brinkmann"/>
    <x v="0"/>
    <x v="73"/>
  </r>
  <r>
    <x v="3"/>
    <x v="64"/>
    <x v="0"/>
    <s v="Dustin Brinkmann"/>
    <x v="0"/>
    <x v="64"/>
  </r>
  <r>
    <x v="3"/>
    <x v="33"/>
    <x v="0"/>
    <s v="Dustin Brinkmann"/>
    <x v="0"/>
    <x v="33"/>
  </r>
  <r>
    <x v="24"/>
    <x v="43"/>
    <x v="1"/>
    <s v="Rocco Neubert"/>
    <x v="2"/>
    <x v="43"/>
  </r>
  <r>
    <x v="27"/>
    <x v="68"/>
    <x v="0"/>
    <s v="Rocco Neubert"/>
    <x v="2"/>
    <x v="68"/>
  </r>
  <r>
    <x v="26"/>
    <x v="71"/>
    <x v="1"/>
    <s v="Cara Losch"/>
    <x v="2"/>
    <x v="71"/>
  </r>
  <r>
    <x v="26"/>
    <x v="58"/>
    <x v="0"/>
    <s v="Cara Losch"/>
    <x v="2"/>
    <x v="58"/>
  </r>
  <r>
    <x v="25"/>
    <x v="15"/>
    <x v="1"/>
    <s v="Rocco Neubert"/>
    <x v="2"/>
    <x v="15"/>
  </r>
  <r>
    <x v="14"/>
    <x v="15"/>
    <x v="2"/>
    <s v="Celia Rouche"/>
    <x v="1"/>
    <x v="15"/>
  </r>
  <r>
    <x v="21"/>
    <x v="64"/>
    <x v="1"/>
    <s v="Cara Losch"/>
    <x v="2"/>
    <x v="64"/>
  </r>
  <r>
    <x v="7"/>
    <x v="1"/>
    <x v="1"/>
    <s v="Melvin Marxen"/>
    <x v="0"/>
    <x v="1"/>
  </r>
  <r>
    <x v="10"/>
    <x v="41"/>
    <x v="1"/>
    <s v="Celia Rouche"/>
    <x v="1"/>
    <x v="41"/>
  </r>
  <r>
    <x v="8"/>
    <x v="34"/>
    <x v="1"/>
    <s v="Summer Sewald"/>
    <x v="1"/>
    <x v="34"/>
  </r>
  <r>
    <x v="8"/>
    <x v="43"/>
    <x v="0"/>
    <s v="Summer Sewald"/>
    <x v="1"/>
    <x v="43"/>
  </r>
  <r>
    <x v="16"/>
    <x v="25"/>
    <x v="1"/>
    <s v="Summer Sewald"/>
    <x v="1"/>
    <x v="25"/>
  </r>
  <r>
    <x v="16"/>
    <x v="66"/>
    <x v="0"/>
    <s v="Summer Sewald"/>
    <x v="1"/>
    <x v="66"/>
  </r>
  <r>
    <x v="18"/>
    <x v="39"/>
    <x v="2"/>
    <s v="Summer Sewald"/>
    <x v="1"/>
    <x v="39"/>
  </r>
  <r>
    <x v="18"/>
    <x v="83"/>
    <x v="0"/>
    <s v="Summer Sewald"/>
    <x v="1"/>
    <x v="83"/>
  </r>
  <r>
    <x v="18"/>
    <x v="25"/>
    <x v="0"/>
    <s v="Summer Sewald"/>
    <x v="1"/>
    <x v="25"/>
  </r>
  <r>
    <x v="18"/>
    <x v="56"/>
    <x v="0"/>
    <s v="Summer Sewald"/>
    <x v="1"/>
    <x v="56"/>
  </r>
  <r>
    <x v="18"/>
    <x v="70"/>
    <x v="0"/>
    <s v="Summer Sewald"/>
    <x v="1"/>
    <x v="70"/>
  </r>
  <r>
    <x v="18"/>
    <x v="25"/>
    <x v="0"/>
    <s v="Summer Sewald"/>
    <x v="1"/>
    <x v="25"/>
  </r>
  <r>
    <x v="23"/>
    <x v="9"/>
    <x v="1"/>
    <s v="Dustin Brinkmann"/>
    <x v="0"/>
    <x v="9"/>
  </r>
  <r>
    <x v="5"/>
    <x v="6"/>
    <x v="0"/>
    <s v="Celia Rouche"/>
    <x v="1"/>
    <x v="6"/>
  </r>
  <r>
    <x v="9"/>
    <x v="12"/>
    <x v="1"/>
    <s v="Summer Sewald"/>
    <x v="1"/>
    <x v="12"/>
  </r>
  <r>
    <x v="6"/>
    <x v="4"/>
    <x v="1"/>
    <s v="Melvin Marxen"/>
    <x v="0"/>
    <x v="4"/>
  </r>
  <r>
    <x v="6"/>
    <x v="76"/>
    <x v="0"/>
    <s v="Melvin Marxen"/>
    <x v="0"/>
    <x v="76"/>
  </r>
  <r>
    <x v="4"/>
    <x v="17"/>
    <x v="0"/>
    <s v="Celia Rouche"/>
    <x v="1"/>
    <x v="17"/>
  </r>
  <r>
    <x v="2"/>
    <x v="41"/>
    <x v="1"/>
    <s v="Summer Sewald"/>
    <x v="1"/>
    <x v="41"/>
  </r>
  <r>
    <x v="2"/>
    <x v="16"/>
    <x v="1"/>
    <s v="Summer Sewald"/>
    <x v="1"/>
    <x v="16"/>
  </r>
  <r>
    <x v="2"/>
    <x v="11"/>
    <x v="0"/>
    <s v="Summer Sewald"/>
    <x v="1"/>
    <x v="11"/>
  </r>
  <r>
    <x v="3"/>
    <x v="67"/>
    <x v="0"/>
    <s v="Dustin Brinkmann"/>
    <x v="0"/>
    <x v="67"/>
  </r>
  <r>
    <x v="24"/>
    <x v="68"/>
    <x v="0"/>
    <s v="Rocco Neubert"/>
    <x v="2"/>
    <x v="68"/>
  </r>
  <r>
    <x v="28"/>
    <x v="9"/>
    <x v="1"/>
    <s v="Dustin Brinkmann"/>
    <x v="0"/>
    <x v="9"/>
  </r>
  <r>
    <x v="28"/>
    <x v="32"/>
    <x v="0"/>
    <s v="Dustin Brinkmann"/>
    <x v="0"/>
    <x v="32"/>
  </r>
  <r>
    <x v="13"/>
    <x v="26"/>
    <x v="0"/>
    <s v="Rocco Neubert"/>
    <x v="2"/>
    <x v="26"/>
  </r>
  <r>
    <x v="14"/>
    <x v="52"/>
    <x v="0"/>
    <s v="Celia Rouche"/>
    <x v="1"/>
    <x v="52"/>
  </r>
  <r>
    <x v="21"/>
    <x v="65"/>
    <x v="1"/>
    <s v="Cara Losch"/>
    <x v="2"/>
    <x v="65"/>
  </r>
  <r>
    <x v="8"/>
    <x v="66"/>
    <x v="1"/>
    <s v="Summer Sewald"/>
    <x v="1"/>
    <x v="66"/>
  </r>
  <r>
    <x v="16"/>
    <x v="34"/>
    <x v="1"/>
    <s v="Summer Sewald"/>
    <x v="1"/>
    <x v="34"/>
  </r>
  <r>
    <x v="23"/>
    <x v="81"/>
    <x v="1"/>
    <s v="Dustin Brinkmann"/>
    <x v="0"/>
    <x v="81"/>
  </r>
  <r>
    <x v="9"/>
    <x v="6"/>
    <x v="1"/>
    <s v="Summer Sewald"/>
    <x v="1"/>
    <x v="6"/>
  </r>
  <r>
    <x v="6"/>
    <x v="0"/>
    <x v="1"/>
    <s v="Melvin Marxen"/>
    <x v="0"/>
    <x v="0"/>
  </r>
  <r>
    <x v="19"/>
    <x v="39"/>
    <x v="1"/>
    <s v="Rocco Neubert"/>
    <x v="2"/>
    <x v="39"/>
  </r>
  <r>
    <x v="19"/>
    <x v="39"/>
    <x v="0"/>
    <s v="Rocco Neubert"/>
    <x v="2"/>
    <x v="39"/>
  </r>
  <r>
    <x v="11"/>
    <x v="5"/>
    <x v="1"/>
    <s v="Celia Rouche"/>
    <x v="1"/>
    <x v="5"/>
  </r>
  <r>
    <x v="11"/>
    <x v="41"/>
    <x v="0"/>
    <s v="Celia Rouche"/>
    <x v="1"/>
    <x v="41"/>
  </r>
  <r>
    <x v="17"/>
    <x v="59"/>
    <x v="2"/>
    <s v="Cara Losch"/>
    <x v="2"/>
    <x v="59"/>
  </r>
  <r>
    <x v="17"/>
    <x v="39"/>
    <x v="0"/>
    <s v="Cara Losch"/>
    <x v="2"/>
    <x v="39"/>
  </r>
  <r>
    <x v="12"/>
    <x v="75"/>
    <x v="0"/>
    <s v="Dustin Brinkmann"/>
    <x v="0"/>
    <x v="75"/>
  </r>
  <r>
    <x v="12"/>
    <x v="67"/>
    <x v="0"/>
    <s v="Dustin Brinkmann"/>
    <x v="0"/>
    <x v="67"/>
  </r>
  <r>
    <x v="15"/>
    <x v="68"/>
    <x v="1"/>
    <s v="Cara Losch"/>
    <x v="2"/>
    <x v="68"/>
  </r>
  <r>
    <x v="2"/>
    <x v="75"/>
    <x v="2"/>
    <s v="Summer Sewald"/>
    <x v="1"/>
    <x v="75"/>
  </r>
  <r>
    <x v="24"/>
    <x v="40"/>
    <x v="0"/>
    <s v="Rocco Neubert"/>
    <x v="2"/>
    <x v="40"/>
  </r>
  <r>
    <x v="27"/>
    <x v="26"/>
    <x v="0"/>
    <s v="Rocco Neubert"/>
    <x v="2"/>
    <x v="26"/>
  </r>
  <r>
    <x v="27"/>
    <x v="63"/>
    <x v="0"/>
    <s v="Rocco Neubert"/>
    <x v="2"/>
    <x v="63"/>
  </r>
  <r>
    <x v="27"/>
    <x v="61"/>
    <x v="0"/>
    <s v="Rocco Neubert"/>
    <x v="2"/>
    <x v="61"/>
  </r>
  <r>
    <x v="26"/>
    <x v="63"/>
    <x v="1"/>
    <s v="Cara Losch"/>
    <x v="2"/>
    <x v="63"/>
  </r>
  <r>
    <x v="13"/>
    <x v="50"/>
    <x v="1"/>
    <s v="Rocco Neubert"/>
    <x v="2"/>
    <x v="50"/>
  </r>
  <r>
    <x v="1"/>
    <x v="30"/>
    <x v="1"/>
    <s v="Melvin Marxen"/>
    <x v="0"/>
    <x v="30"/>
  </r>
  <r>
    <x v="1"/>
    <x v="36"/>
    <x v="0"/>
    <s v="Melvin Marxen"/>
    <x v="0"/>
    <x v="36"/>
  </r>
  <r>
    <x v="25"/>
    <x v="72"/>
    <x v="1"/>
    <s v="Rocco Neubert"/>
    <x v="2"/>
    <x v="72"/>
  </r>
  <r>
    <x v="14"/>
    <x v="35"/>
    <x v="0"/>
    <s v="Celia Rouche"/>
    <x v="1"/>
    <x v="35"/>
  </r>
  <r>
    <x v="7"/>
    <x v="9"/>
    <x v="1"/>
    <s v="Melvin Marxen"/>
    <x v="0"/>
    <x v="9"/>
  </r>
  <r>
    <x v="8"/>
    <x v="83"/>
    <x v="1"/>
    <s v="Summer Sewald"/>
    <x v="1"/>
    <x v="83"/>
  </r>
  <r>
    <x v="8"/>
    <x v="17"/>
    <x v="0"/>
    <s v="Summer Sewald"/>
    <x v="1"/>
    <x v="17"/>
  </r>
  <r>
    <x v="29"/>
    <x v="48"/>
    <x v="1"/>
    <s v="Melvin Marxen"/>
    <x v="0"/>
    <x v="48"/>
  </r>
  <r>
    <x v="29"/>
    <x v="33"/>
    <x v="0"/>
    <s v="Melvin Marxen"/>
    <x v="0"/>
    <x v="33"/>
  </r>
  <r>
    <x v="29"/>
    <x v="81"/>
    <x v="0"/>
    <s v="Melvin Marxen"/>
    <x v="0"/>
    <x v="81"/>
  </r>
  <r>
    <x v="29"/>
    <x v="33"/>
    <x v="0"/>
    <s v="Melvin Marxen"/>
    <x v="0"/>
    <x v="33"/>
  </r>
  <r>
    <x v="29"/>
    <x v="60"/>
    <x v="0"/>
    <s v="Melvin Marxen"/>
    <x v="0"/>
    <x v="60"/>
  </r>
  <r>
    <x v="29"/>
    <x v="30"/>
    <x v="0"/>
    <s v="Melvin Marxen"/>
    <x v="0"/>
    <x v="30"/>
  </r>
  <r>
    <x v="16"/>
    <x v="74"/>
    <x v="0"/>
    <s v="Summer Sewald"/>
    <x v="1"/>
    <x v="74"/>
  </r>
  <r>
    <x v="18"/>
    <x v="25"/>
    <x v="0"/>
    <s v="Summer Sewald"/>
    <x v="1"/>
    <x v="25"/>
  </r>
  <r>
    <x v="5"/>
    <x v="25"/>
    <x v="1"/>
    <s v="Celia Rouche"/>
    <x v="1"/>
    <x v="25"/>
  </r>
  <r>
    <x v="22"/>
    <x v="37"/>
    <x v="0"/>
    <s v="Melvin Marxen"/>
    <x v="0"/>
    <x v="37"/>
  </r>
  <r>
    <x v="9"/>
    <x v="13"/>
    <x v="0"/>
    <s v="Summer Sewald"/>
    <x v="1"/>
    <x v="13"/>
  </r>
  <r>
    <x v="9"/>
    <x v="52"/>
    <x v="0"/>
    <s v="Summer Sewald"/>
    <x v="1"/>
    <x v="52"/>
  </r>
  <r>
    <x v="9"/>
    <x v="13"/>
    <x v="0"/>
    <s v="Summer Sewald"/>
    <x v="1"/>
    <x v="13"/>
  </r>
  <r>
    <x v="0"/>
    <x v="76"/>
    <x v="1"/>
    <s v="Dustin Brinkmann"/>
    <x v="0"/>
    <x v="76"/>
  </r>
  <r>
    <x v="0"/>
    <x v="14"/>
    <x v="0"/>
    <s v="Dustin Brinkmann"/>
    <x v="0"/>
    <x v="14"/>
  </r>
  <r>
    <x v="19"/>
    <x v="63"/>
    <x v="1"/>
    <s v="Rocco Neubert"/>
    <x v="2"/>
    <x v="63"/>
  </r>
  <r>
    <x v="19"/>
    <x v="18"/>
    <x v="1"/>
    <s v="Rocco Neubert"/>
    <x v="2"/>
    <x v="18"/>
  </r>
  <r>
    <x v="17"/>
    <x v="59"/>
    <x v="0"/>
    <s v="Cara Losch"/>
    <x v="2"/>
    <x v="59"/>
  </r>
  <r>
    <x v="12"/>
    <x v="9"/>
    <x v="0"/>
    <s v="Dustin Brinkmann"/>
    <x v="0"/>
    <x v="9"/>
  </r>
  <r>
    <x v="4"/>
    <x v="56"/>
    <x v="1"/>
    <s v="Celia Rouche"/>
    <x v="1"/>
    <x v="56"/>
  </r>
  <r>
    <x v="3"/>
    <x v="81"/>
    <x v="1"/>
    <s v="Dustin Brinkmann"/>
    <x v="0"/>
    <x v="81"/>
  </r>
  <r>
    <x v="27"/>
    <x v="55"/>
    <x v="0"/>
    <s v="Rocco Neubert"/>
    <x v="2"/>
    <x v="55"/>
  </r>
  <r>
    <x v="13"/>
    <x v="72"/>
    <x v="0"/>
    <s v="Rocco Neubert"/>
    <x v="2"/>
    <x v="72"/>
  </r>
  <r>
    <x v="1"/>
    <x v="33"/>
    <x v="1"/>
    <s v="Melvin Marxen"/>
    <x v="0"/>
    <x v="33"/>
  </r>
  <r>
    <x v="1"/>
    <x v="31"/>
    <x v="1"/>
    <s v="Melvin Marxen"/>
    <x v="0"/>
    <x v="31"/>
  </r>
  <r>
    <x v="1"/>
    <x v="31"/>
    <x v="1"/>
    <s v="Melvin Marxen"/>
    <x v="0"/>
    <x v="31"/>
  </r>
  <r>
    <x v="1"/>
    <x v="37"/>
    <x v="0"/>
    <s v="Melvin Marxen"/>
    <x v="0"/>
    <x v="37"/>
  </r>
  <r>
    <x v="25"/>
    <x v="40"/>
    <x v="1"/>
    <s v="Rocco Neubert"/>
    <x v="2"/>
    <x v="40"/>
  </r>
  <r>
    <x v="25"/>
    <x v="26"/>
    <x v="0"/>
    <s v="Rocco Neubert"/>
    <x v="2"/>
    <x v="26"/>
  </r>
  <r>
    <x v="21"/>
    <x v="29"/>
    <x v="0"/>
    <s v="Cara Losch"/>
    <x v="2"/>
    <x v="29"/>
  </r>
  <r>
    <x v="10"/>
    <x v="22"/>
    <x v="0"/>
    <s v="Celia Rouche"/>
    <x v="1"/>
    <x v="22"/>
  </r>
  <r>
    <x v="29"/>
    <x v="24"/>
    <x v="1"/>
    <s v="Melvin Marxen"/>
    <x v="0"/>
    <x v="24"/>
  </r>
  <r>
    <x v="29"/>
    <x v="4"/>
    <x v="1"/>
    <s v="Melvin Marxen"/>
    <x v="0"/>
    <x v="4"/>
  </r>
  <r>
    <x v="29"/>
    <x v="81"/>
    <x v="0"/>
    <s v="Melvin Marxen"/>
    <x v="0"/>
    <x v="81"/>
  </r>
  <r>
    <x v="16"/>
    <x v="52"/>
    <x v="0"/>
    <s v="Summer Sewald"/>
    <x v="1"/>
    <x v="52"/>
  </r>
  <r>
    <x v="16"/>
    <x v="83"/>
    <x v="0"/>
    <s v="Summer Sewald"/>
    <x v="1"/>
    <x v="83"/>
  </r>
  <r>
    <x v="23"/>
    <x v="75"/>
    <x v="0"/>
    <s v="Dustin Brinkmann"/>
    <x v="0"/>
    <x v="75"/>
  </r>
  <r>
    <x v="22"/>
    <x v="67"/>
    <x v="1"/>
    <s v="Melvin Marxen"/>
    <x v="0"/>
    <x v="67"/>
  </r>
  <r>
    <x v="0"/>
    <x v="81"/>
    <x v="0"/>
    <s v="Dustin Brinkmann"/>
    <x v="0"/>
    <x v="81"/>
  </r>
  <r>
    <x v="19"/>
    <x v="59"/>
    <x v="0"/>
    <s v="Rocco Neubert"/>
    <x v="2"/>
    <x v="59"/>
  </r>
  <r>
    <x v="19"/>
    <x v="80"/>
    <x v="0"/>
    <s v="Rocco Neubert"/>
    <x v="2"/>
    <x v="80"/>
  </r>
  <r>
    <x v="17"/>
    <x v="73"/>
    <x v="2"/>
    <s v="Cara Losch"/>
    <x v="2"/>
    <x v="73"/>
  </r>
  <r>
    <x v="17"/>
    <x v="26"/>
    <x v="0"/>
    <s v="Cara Losch"/>
    <x v="2"/>
    <x v="26"/>
  </r>
  <r>
    <x v="12"/>
    <x v="30"/>
    <x v="0"/>
    <s v="Dustin Brinkmann"/>
    <x v="0"/>
    <x v="30"/>
  </r>
  <r>
    <x v="4"/>
    <x v="79"/>
    <x v="1"/>
    <s v="Celia Rouche"/>
    <x v="1"/>
    <x v="79"/>
  </r>
  <r>
    <x v="4"/>
    <x v="35"/>
    <x v="0"/>
    <s v="Celia Rouche"/>
    <x v="1"/>
    <x v="35"/>
  </r>
  <r>
    <x v="20"/>
    <x v="82"/>
    <x v="0"/>
    <s v="Cara Losch"/>
    <x v="2"/>
    <x v="82"/>
  </r>
  <r>
    <x v="2"/>
    <x v="13"/>
    <x v="1"/>
    <s v="Summer Sewald"/>
    <x v="1"/>
    <x v="13"/>
  </r>
  <r>
    <x v="2"/>
    <x v="74"/>
    <x v="0"/>
    <s v="Summer Sewald"/>
    <x v="1"/>
    <x v="74"/>
  </r>
  <r>
    <x v="2"/>
    <x v="49"/>
    <x v="0"/>
    <s v="Summer Sewald"/>
    <x v="1"/>
    <x v="49"/>
  </r>
  <r>
    <x v="24"/>
    <x v="61"/>
    <x v="1"/>
    <s v="Rocco Neubert"/>
    <x v="2"/>
    <x v="61"/>
  </r>
  <r>
    <x v="27"/>
    <x v="51"/>
    <x v="1"/>
    <s v="Rocco Neubert"/>
    <x v="2"/>
    <x v="51"/>
  </r>
  <r>
    <x v="27"/>
    <x v="28"/>
    <x v="0"/>
    <s v="Rocco Neubert"/>
    <x v="2"/>
    <x v="28"/>
  </r>
  <r>
    <x v="1"/>
    <x v="81"/>
    <x v="0"/>
    <s v="Melvin Marxen"/>
    <x v="0"/>
    <x v="81"/>
  </r>
  <r>
    <x v="1"/>
    <x v="36"/>
    <x v="0"/>
    <s v="Melvin Marxen"/>
    <x v="0"/>
    <x v="36"/>
  </r>
  <r>
    <x v="29"/>
    <x v="76"/>
    <x v="0"/>
    <s v="Melvin Marxen"/>
    <x v="0"/>
    <x v="76"/>
  </r>
  <r>
    <x v="18"/>
    <x v="17"/>
    <x v="1"/>
    <s v="Summer Sewald"/>
    <x v="1"/>
    <x v="17"/>
  </r>
  <r>
    <x v="18"/>
    <x v="45"/>
    <x v="0"/>
    <s v="Summer Sewald"/>
    <x v="1"/>
    <x v="45"/>
  </r>
  <r>
    <x v="18"/>
    <x v="43"/>
    <x v="0"/>
    <s v="Summer Sewald"/>
    <x v="1"/>
    <x v="43"/>
  </r>
  <r>
    <x v="5"/>
    <x v="49"/>
    <x v="0"/>
    <s v="Celia Rouche"/>
    <x v="1"/>
    <x v="49"/>
  </r>
  <r>
    <x v="0"/>
    <x v="33"/>
    <x v="0"/>
    <s v="Dustin Brinkmann"/>
    <x v="0"/>
    <x v="33"/>
  </r>
  <r>
    <x v="6"/>
    <x v="81"/>
    <x v="0"/>
    <s v="Melvin Marxen"/>
    <x v="0"/>
    <x v="81"/>
  </r>
  <r>
    <x v="19"/>
    <x v="26"/>
    <x v="1"/>
    <s v="Rocco Neubert"/>
    <x v="2"/>
    <x v="26"/>
  </r>
  <r>
    <x v="19"/>
    <x v="80"/>
    <x v="0"/>
    <s v="Rocco Neubert"/>
    <x v="2"/>
    <x v="80"/>
  </r>
  <r>
    <x v="11"/>
    <x v="22"/>
    <x v="0"/>
    <s v="Celia Rouche"/>
    <x v="1"/>
    <x v="22"/>
  </r>
  <r>
    <x v="11"/>
    <x v="45"/>
    <x v="0"/>
    <s v="Celia Rouche"/>
    <x v="1"/>
    <x v="45"/>
  </r>
  <r>
    <x v="12"/>
    <x v="7"/>
    <x v="0"/>
    <s v="Dustin Brinkmann"/>
    <x v="0"/>
    <x v="7"/>
  </r>
  <r>
    <x v="4"/>
    <x v="70"/>
    <x v="0"/>
    <s v="Celia Rouche"/>
    <x v="1"/>
    <x v="70"/>
  </r>
  <r>
    <x v="4"/>
    <x v="75"/>
    <x v="0"/>
    <s v="Celia Rouche"/>
    <x v="1"/>
    <x v="75"/>
  </r>
  <r>
    <x v="2"/>
    <x v="43"/>
    <x v="0"/>
    <s v="Summer Sewald"/>
    <x v="1"/>
    <x v="43"/>
  </r>
  <r>
    <x v="3"/>
    <x v="62"/>
    <x v="1"/>
    <s v="Dustin Brinkmann"/>
    <x v="0"/>
    <x v="62"/>
  </r>
  <r>
    <x v="24"/>
    <x v="63"/>
    <x v="1"/>
    <s v="Rocco Neubert"/>
    <x v="2"/>
    <x v="63"/>
  </r>
  <r>
    <x v="27"/>
    <x v="21"/>
    <x v="1"/>
    <s v="Rocco Neubert"/>
    <x v="2"/>
    <x v="21"/>
  </r>
  <r>
    <x v="27"/>
    <x v="54"/>
    <x v="1"/>
    <s v="Rocco Neubert"/>
    <x v="2"/>
    <x v="54"/>
  </r>
  <r>
    <x v="26"/>
    <x v="29"/>
    <x v="1"/>
    <s v="Cara Losch"/>
    <x v="2"/>
    <x v="29"/>
  </r>
  <r>
    <x v="26"/>
    <x v="23"/>
    <x v="0"/>
    <s v="Cara Losch"/>
    <x v="2"/>
    <x v="23"/>
  </r>
  <r>
    <x v="26"/>
    <x v="78"/>
    <x v="0"/>
    <s v="Cara Losch"/>
    <x v="2"/>
    <x v="78"/>
  </r>
  <r>
    <x v="13"/>
    <x v="46"/>
    <x v="0"/>
    <s v="Rocco Neubert"/>
    <x v="2"/>
    <x v="46"/>
  </r>
  <r>
    <x v="25"/>
    <x v="21"/>
    <x v="1"/>
    <s v="Rocco Neubert"/>
    <x v="2"/>
    <x v="21"/>
  </r>
  <r>
    <x v="25"/>
    <x v="59"/>
    <x v="0"/>
    <s v="Rocco Neubert"/>
    <x v="2"/>
    <x v="59"/>
  </r>
  <r>
    <x v="25"/>
    <x v="18"/>
    <x v="0"/>
    <s v="Rocco Neubert"/>
    <x v="2"/>
    <x v="18"/>
  </r>
  <r>
    <x v="14"/>
    <x v="41"/>
    <x v="1"/>
    <s v="Celia Rouche"/>
    <x v="1"/>
    <x v="41"/>
  </r>
  <r>
    <x v="14"/>
    <x v="74"/>
    <x v="1"/>
    <s v="Celia Rouche"/>
    <x v="1"/>
    <x v="74"/>
  </r>
  <r>
    <x v="7"/>
    <x v="73"/>
    <x v="0"/>
    <s v="Melvin Marxen"/>
    <x v="0"/>
    <x v="73"/>
  </r>
  <r>
    <x v="7"/>
    <x v="76"/>
    <x v="0"/>
    <s v="Melvin Marxen"/>
    <x v="0"/>
    <x v="76"/>
  </r>
  <r>
    <x v="8"/>
    <x v="83"/>
    <x v="0"/>
    <s v="Summer Sewald"/>
    <x v="1"/>
    <x v="83"/>
  </r>
  <r>
    <x v="16"/>
    <x v="58"/>
    <x v="1"/>
    <s v="Summer Sewald"/>
    <x v="1"/>
    <x v="58"/>
  </r>
  <r>
    <x v="16"/>
    <x v="34"/>
    <x v="0"/>
    <s v="Summer Sewald"/>
    <x v="1"/>
    <x v="34"/>
  </r>
  <r>
    <x v="18"/>
    <x v="66"/>
    <x v="0"/>
    <s v="Summer Sewald"/>
    <x v="1"/>
    <x v="66"/>
  </r>
  <r>
    <x v="18"/>
    <x v="5"/>
    <x v="0"/>
    <s v="Summer Sewald"/>
    <x v="1"/>
    <x v="5"/>
  </r>
  <r>
    <x v="23"/>
    <x v="81"/>
    <x v="1"/>
    <s v="Dustin Brinkmann"/>
    <x v="0"/>
    <x v="81"/>
  </r>
  <r>
    <x v="23"/>
    <x v="8"/>
    <x v="0"/>
    <s v="Dustin Brinkmann"/>
    <x v="0"/>
    <x v="8"/>
  </r>
  <r>
    <x v="23"/>
    <x v="19"/>
    <x v="0"/>
    <s v="Dustin Brinkmann"/>
    <x v="0"/>
    <x v="19"/>
  </r>
  <r>
    <x v="5"/>
    <x v="22"/>
    <x v="1"/>
    <s v="Celia Rouche"/>
    <x v="1"/>
    <x v="22"/>
  </r>
  <r>
    <x v="0"/>
    <x v="38"/>
    <x v="0"/>
    <s v="Dustin Brinkmann"/>
    <x v="0"/>
    <x v="38"/>
  </r>
  <r>
    <x v="6"/>
    <x v="9"/>
    <x v="0"/>
    <s v="Melvin Marxen"/>
    <x v="0"/>
    <x v="9"/>
  </r>
  <r>
    <x v="6"/>
    <x v="36"/>
    <x v="0"/>
    <s v="Melvin Marxen"/>
    <x v="0"/>
    <x v="36"/>
  </r>
  <r>
    <x v="19"/>
    <x v="50"/>
    <x v="1"/>
    <s v="Rocco Neubert"/>
    <x v="2"/>
    <x v="50"/>
  </r>
  <r>
    <x v="11"/>
    <x v="74"/>
    <x v="0"/>
    <s v="Celia Rouche"/>
    <x v="1"/>
    <x v="74"/>
  </r>
  <r>
    <x v="17"/>
    <x v="69"/>
    <x v="1"/>
    <s v="Cara Losch"/>
    <x v="2"/>
    <x v="69"/>
  </r>
  <r>
    <x v="12"/>
    <x v="7"/>
    <x v="1"/>
    <s v="Dustin Brinkmann"/>
    <x v="0"/>
    <x v="7"/>
  </r>
  <r>
    <x v="12"/>
    <x v="57"/>
    <x v="1"/>
    <s v="Dustin Brinkmann"/>
    <x v="0"/>
    <x v="57"/>
  </r>
  <r>
    <x v="4"/>
    <x v="35"/>
    <x v="1"/>
    <s v="Celia Rouche"/>
    <x v="1"/>
    <x v="35"/>
  </r>
  <r>
    <x v="4"/>
    <x v="83"/>
    <x v="1"/>
    <s v="Celia Rouche"/>
    <x v="1"/>
    <x v="83"/>
  </r>
  <r>
    <x v="15"/>
    <x v="15"/>
    <x v="0"/>
    <s v="Cara Losch"/>
    <x v="2"/>
    <x v="15"/>
  </r>
  <r>
    <x v="20"/>
    <x v="39"/>
    <x v="0"/>
    <s v="Cara Losch"/>
    <x v="2"/>
    <x v="39"/>
  </r>
  <r>
    <x v="2"/>
    <x v="25"/>
    <x v="1"/>
    <s v="Summer Sewald"/>
    <x v="1"/>
    <x v="25"/>
  </r>
  <r>
    <x v="3"/>
    <x v="4"/>
    <x v="0"/>
    <s v="Dustin Brinkmann"/>
    <x v="0"/>
    <x v="4"/>
  </r>
  <r>
    <x v="26"/>
    <x v="63"/>
    <x v="0"/>
    <s v="Cara Losch"/>
    <x v="2"/>
    <x v="63"/>
  </r>
  <r>
    <x v="1"/>
    <x v="1"/>
    <x v="1"/>
    <s v="Melvin Marxen"/>
    <x v="0"/>
    <x v="1"/>
  </r>
  <r>
    <x v="1"/>
    <x v="32"/>
    <x v="0"/>
    <s v="Melvin Marxen"/>
    <x v="0"/>
    <x v="32"/>
  </r>
  <r>
    <x v="1"/>
    <x v="60"/>
    <x v="0"/>
    <s v="Melvin Marxen"/>
    <x v="0"/>
    <x v="60"/>
  </r>
  <r>
    <x v="1"/>
    <x v="67"/>
    <x v="0"/>
    <s v="Melvin Marxen"/>
    <x v="0"/>
    <x v="67"/>
  </r>
  <r>
    <x v="21"/>
    <x v="23"/>
    <x v="1"/>
    <s v="Cara Losch"/>
    <x v="2"/>
    <x v="23"/>
  </r>
  <r>
    <x v="7"/>
    <x v="57"/>
    <x v="1"/>
    <s v="Melvin Marxen"/>
    <x v="0"/>
    <x v="57"/>
  </r>
  <r>
    <x v="8"/>
    <x v="13"/>
    <x v="0"/>
    <s v="Summer Sewald"/>
    <x v="1"/>
    <x v="13"/>
  </r>
  <r>
    <x v="29"/>
    <x v="62"/>
    <x v="0"/>
    <s v="Melvin Marxen"/>
    <x v="0"/>
    <x v="62"/>
  </r>
  <r>
    <x v="18"/>
    <x v="44"/>
    <x v="0"/>
    <s v="Summer Sewald"/>
    <x v="1"/>
    <x v="44"/>
  </r>
  <r>
    <x v="5"/>
    <x v="5"/>
    <x v="0"/>
    <s v="Celia Rouche"/>
    <x v="1"/>
    <x v="5"/>
  </r>
  <r>
    <x v="9"/>
    <x v="43"/>
    <x v="1"/>
    <s v="Summer Sewald"/>
    <x v="1"/>
    <x v="43"/>
  </r>
  <r>
    <x v="19"/>
    <x v="18"/>
    <x v="0"/>
    <s v="Rocco Neubert"/>
    <x v="2"/>
    <x v="18"/>
  </r>
  <r>
    <x v="4"/>
    <x v="27"/>
    <x v="1"/>
    <s v="Celia Rouche"/>
    <x v="1"/>
    <x v="27"/>
  </r>
  <r>
    <x v="15"/>
    <x v="46"/>
    <x v="0"/>
    <s v="Cara Losch"/>
    <x v="2"/>
    <x v="46"/>
  </r>
  <r>
    <x v="2"/>
    <x v="12"/>
    <x v="1"/>
    <s v="Summer Sewald"/>
    <x v="1"/>
    <x v="12"/>
  </r>
  <r>
    <x v="2"/>
    <x v="27"/>
    <x v="1"/>
    <s v="Summer Sewald"/>
    <x v="1"/>
    <x v="27"/>
  </r>
  <r>
    <x v="24"/>
    <x v="78"/>
    <x v="0"/>
    <s v="Rocco Neubert"/>
    <x v="2"/>
    <x v="78"/>
  </r>
  <r>
    <x v="27"/>
    <x v="61"/>
    <x v="0"/>
    <s v="Rocco Neubert"/>
    <x v="2"/>
    <x v="61"/>
  </r>
  <r>
    <x v="26"/>
    <x v="84"/>
    <x v="0"/>
    <s v="Cara Losch"/>
    <x v="2"/>
    <x v="84"/>
  </r>
  <r>
    <x v="13"/>
    <x v="28"/>
    <x v="0"/>
    <s v="Rocco Neubert"/>
    <x v="2"/>
    <x v="28"/>
  </r>
  <r>
    <x v="1"/>
    <x v="37"/>
    <x v="0"/>
    <s v="Melvin Marxen"/>
    <x v="0"/>
    <x v="37"/>
  </r>
  <r>
    <x v="1"/>
    <x v="30"/>
    <x v="0"/>
    <s v="Melvin Marxen"/>
    <x v="0"/>
    <x v="30"/>
  </r>
  <r>
    <x v="8"/>
    <x v="56"/>
    <x v="1"/>
    <s v="Summer Sewald"/>
    <x v="1"/>
    <x v="56"/>
  </r>
  <r>
    <x v="18"/>
    <x v="10"/>
    <x v="1"/>
    <s v="Summer Sewald"/>
    <x v="1"/>
    <x v="10"/>
  </r>
  <r>
    <x v="23"/>
    <x v="75"/>
    <x v="1"/>
    <s v="Dustin Brinkmann"/>
    <x v="0"/>
    <x v="75"/>
  </r>
  <r>
    <x v="22"/>
    <x v="32"/>
    <x v="1"/>
    <s v="Melvin Marxen"/>
    <x v="0"/>
    <x v="32"/>
  </r>
  <r>
    <x v="9"/>
    <x v="45"/>
    <x v="0"/>
    <s v="Summer Sewald"/>
    <x v="1"/>
    <x v="45"/>
  </r>
  <r>
    <x v="6"/>
    <x v="14"/>
    <x v="0"/>
    <s v="Melvin Marxen"/>
    <x v="0"/>
    <x v="14"/>
  </r>
  <r>
    <x v="19"/>
    <x v="65"/>
    <x v="0"/>
    <s v="Rocco Neubert"/>
    <x v="2"/>
    <x v="65"/>
  </r>
  <r>
    <x v="12"/>
    <x v="62"/>
    <x v="1"/>
    <s v="Dustin Brinkmann"/>
    <x v="0"/>
    <x v="62"/>
  </r>
  <r>
    <x v="4"/>
    <x v="79"/>
    <x v="0"/>
    <s v="Celia Rouche"/>
    <x v="1"/>
    <x v="79"/>
  </r>
  <r>
    <x v="2"/>
    <x v="22"/>
    <x v="1"/>
    <s v="Summer Sewald"/>
    <x v="1"/>
    <x v="22"/>
  </r>
  <r>
    <x v="2"/>
    <x v="16"/>
    <x v="0"/>
    <s v="Summer Sewald"/>
    <x v="1"/>
    <x v="16"/>
  </r>
  <r>
    <x v="3"/>
    <x v="0"/>
    <x v="1"/>
    <s v="Dustin Brinkmann"/>
    <x v="0"/>
    <x v="0"/>
  </r>
  <r>
    <x v="3"/>
    <x v="19"/>
    <x v="1"/>
    <s v="Dustin Brinkmann"/>
    <x v="0"/>
    <x v="19"/>
  </r>
  <r>
    <x v="3"/>
    <x v="75"/>
    <x v="0"/>
    <s v="Dustin Brinkmann"/>
    <x v="0"/>
    <x v="75"/>
  </r>
  <r>
    <x v="24"/>
    <x v="54"/>
    <x v="1"/>
    <s v="Rocco Neubert"/>
    <x v="2"/>
    <x v="54"/>
  </r>
  <r>
    <x v="24"/>
    <x v="80"/>
    <x v="1"/>
    <s v="Rocco Neubert"/>
    <x v="2"/>
    <x v="80"/>
  </r>
  <r>
    <x v="27"/>
    <x v="65"/>
    <x v="1"/>
    <s v="Rocco Neubert"/>
    <x v="2"/>
    <x v="65"/>
  </r>
  <r>
    <x v="26"/>
    <x v="80"/>
    <x v="1"/>
    <s v="Cara Losch"/>
    <x v="2"/>
    <x v="80"/>
  </r>
  <r>
    <x v="1"/>
    <x v="62"/>
    <x v="1"/>
    <s v="Melvin Marxen"/>
    <x v="0"/>
    <x v="62"/>
  </r>
  <r>
    <x v="1"/>
    <x v="36"/>
    <x v="0"/>
    <s v="Melvin Marxen"/>
    <x v="0"/>
    <x v="36"/>
  </r>
  <r>
    <x v="14"/>
    <x v="56"/>
    <x v="0"/>
    <s v="Celia Rouche"/>
    <x v="1"/>
    <x v="56"/>
  </r>
  <r>
    <x v="8"/>
    <x v="75"/>
    <x v="1"/>
    <s v="Summer Sewald"/>
    <x v="1"/>
    <x v="75"/>
  </r>
  <r>
    <x v="8"/>
    <x v="34"/>
    <x v="0"/>
    <s v="Summer Sewald"/>
    <x v="1"/>
    <x v="34"/>
  </r>
  <r>
    <x v="16"/>
    <x v="44"/>
    <x v="1"/>
    <s v="Summer Sewald"/>
    <x v="1"/>
    <x v="44"/>
  </r>
  <r>
    <x v="16"/>
    <x v="45"/>
    <x v="1"/>
    <s v="Summer Sewald"/>
    <x v="1"/>
    <x v="45"/>
  </r>
  <r>
    <x v="18"/>
    <x v="22"/>
    <x v="0"/>
    <s v="Summer Sewald"/>
    <x v="1"/>
    <x v="22"/>
  </r>
  <r>
    <x v="23"/>
    <x v="31"/>
    <x v="0"/>
    <s v="Dustin Brinkmann"/>
    <x v="0"/>
    <x v="31"/>
  </r>
  <r>
    <x v="22"/>
    <x v="38"/>
    <x v="0"/>
    <s v="Melvin Marxen"/>
    <x v="0"/>
    <x v="38"/>
  </r>
  <r>
    <x v="9"/>
    <x v="44"/>
    <x v="0"/>
    <s v="Summer Sewald"/>
    <x v="1"/>
    <x v="44"/>
  </r>
  <r>
    <x v="0"/>
    <x v="14"/>
    <x v="0"/>
    <s v="Dustin Brinkmann"/>
    <x v="0"/>
    <x v="14"/>
  </r>
  <r>
    <x v="6"/>
    <x v="64"/>
    <x v="0"/>
    <s v="Melvin Marxen"/>
    <x v="0"/>
    <x v="64"/>
  </r>
  <r>
    <x v="11"/>
    <x v="64"/>
    <x v="0"/>
    <s v="Celia Rouche"/>
    <x v="1"/>
    <x v="64"/>
  </r>
  <r>
    <x v="4"/>
    <x v="83"/>
    <x v="0"/>
    <s v="Celia Rouche"/>
    <x v="1"/>
    <x v="83"/>
  </r>
  <r>
    <x v="24"/>
    <x v="58"/>
    <x v="0"/>
    <s v="Rocco Neubert"/>
    <x v="2"/>
    <x v="58"/>
  </r>
  <r>
    <x v="27"/>
    <x v="54"/>
    <x v="1"/>
    <s v="Rocco Neubert"/>
    <x v="2"/>
    <x v="54"/>
  </r>
  <r>
    <x v="13"/>
    <x v="58"/>
    <x v="0"/>
    <s v="Rocco Neubert"/>
    <x v="2"/>
    <x v="58"/>
  </r>
  <r>
    <x v="1"/>
    <x v="32"/>
    <x v="1"/>
    <s v="Melvin Marxen"/>
    <x v="0"/>
    <x v="32"/>
  </r>
  <r>
    <x v="1"/>
    <x v="67"/>
    <x v="1"/>
    <s v="Melvin Marxen"/>
    <x v="0"/>
    <x v="67"/>
  </r>
  <r>
    <x v="1"/>
    <x v="37"/>
    <x v="0"/>
    <s v="Melvin Marxen"/>
    <x v="0"/>
    <x v="37"/>
  </r>
  <r>
    <x v="21"/>
    <x v="68"/>
    <x v="1"/>
    <s v="Cara Losch"/>
    <x v="2"/>
    <x v="68"/>
  </r>
  <r>
    <x v="7"/>
    <x v="24"/>
    <x v="0"/>
    <s v="Melvin Marxen"/>
    <x v="0"/>
    <x v="24"/>
  </r>
  <r>
    <x v="8"/>
    <x v="34"/>
    <x v="1"/>
    <s v="Summer Sewald"/>
    <x v="1"/>
    <x v="34"/>
  </r>
  <r>
    <x v="23"/>
    <x v="57"/>
    <x v="0"/>
    <s v="Dustin Brinkmann"/>
    <x v="0"/>
    <x v="57"/>
  </r>
  <r>
    <x v="23"/>
    <x v="24"/>
    <x v="0"/>
    <s v="Dustin Brinkmann"/>
    <x v="0"/>
    <x v="24"/>
  </r>
  <r>
    <x v="22"/>
    <x v="33"/>
    <x v="1"/>
    <s v="Melvin Marxen"/>
    <x v="0"/>
    <x v="33"/>
  </r>
  <r>
    <x v="6"/>
    <x v="30"/>
    <x v="0"/>
    <s v="Melvin Marxen"/>
    <x v="0"/>
    <x v="30"/>
  </r>
  <r>
    <x v="17"/>
    <x v="40"/>
    <x v="0"/>
    <s v="Cara Losch"/>
    <x v="2"/>
    <x v="40"/>
  </r>
  <r>
    <x v="12"/>
    <x v="76"/>
    <x v="1"/>
    <s v="Dustin Brinkmann"/>
    <x v="0"/>
    <x v="76"/>
  </r>
  <r>
    <x v="12"/>
    <x v="30"/>
    <x v="0"/>
    <s v="Dustin Brinkmann"/>
    <x v="0"/>
    <x v="30"/>
  </r>
  <r>
    <x v="12"/>
    <x v="14"/>
    <x v="0"/>
    <s v="Dustin Brinkmann"/>
    <x v="0"/>
    <x v="14"/>
  </r>
  <r>
    <x v="4"/>
    <x v="52"/>
    <x v="1"/>
    <s v="Celia Rouche"/>
    <x v="1"/>
    <x v="52"/>
  </r>
  <r>
    <x v="4"/>
    <x v="20"/>
    <x v="0"/>
    <s v="Celia Rouche"/>
    <x v="1"/>
    <x v="20"/>
  </r>
  <r>
    <x v="4"/>
    <x v="12"/>
    <x v="0"/>
    <s v="Celia Rouche"/>
    <x v="1"/>
    <x v="12"/>
  </r>
  <r>
    <x v="15"/>
    <x v="63"/>
    <x v="0"/>
    <s v="Cara Losch"/>
    <x v="2"/>
    <x v="63"/>
  </r>
  <r>
    <x v="20"/>
    <x v="51"/>
    <x v="0"/>
    <s v="Cara Losch"/>
    <x v="2"/>
    <x v="51"/>
  </r>
  <r>
    <x v="3"/>
    <x v="57"/>
    <x v="1"/>
    <s v="Dustin Brinkmann"/>
    <x v="0"/>
    <x v="57"/>
  </r>
  <r>
    <x v="3"/>
    <x v="67"/>
    <x v="1"/>
    <s v="Dustin Brinkmann"/>
    <x v="0"/>
    <x v="67"/>
  </r>
  <r>
    <x v="3"/>
    <x v="42"/>
    <x v="0"/>
    <s v="Dustin Brinkmann"/>
    <x v="0"/>
    <x v="42"/>
  </r>
  <r>
    <x v="27"/>
    <x v="69"/>
    <x v="1"/>
    <s v="Rocco Neubert"/>
    <x v="2"/>
    <x v="69"/>
  </r>
  <r>
    <x v="13"/>
    <x v="61"/>
    <x v="1"/>
    <s v="Rocco Neubert"/>
    <x v="2"/>
    <x v="61"/>
  </r>
  <r>
    <x v="25"/>
    <x v="21"/>
    <x v="1"/>
    <s v="Rocco Neubert"/>
    <x v="2"/>
    <x v="21"/>
  </r>
  <r>
    <x v="14"/>
    <x v="22"/>
    <x v="0"/>
    <s v="Celia Rouche"/>
    <x v="1"/>
    <x v="22"/>
  </r>
  <r>
    <x v="29"/>
    <x v="32"/>
    <x v="1"/>
    <s v="Melvin Marxen"/>
    <x v="0"/>
    <x v="32"/>
  </r>
  <r>
    <x v="16"/>
    <x v="76"/>
    <x v="2"/>
    <s v="Summer Sewald"/>
    <x v="1"/>
    <x v="76"/>
  </r>
  <r>
    <x v="5"/>
    <x v="52"/>
    <x v="1"/>
    <s v="Celia Rouche"/>
    <x v="1"/>
    <x v="52"/>
  </r>
  <r>
    <x v="0"/>
    <x v="19"/>
    <x v="0"/>
    <s v="Dustin Brinkmann"/>
    <x v="0"/>
    <x v="19"/>
  </r>
  <r>
    <x v="17"/>
    <x v="29"/>
    <x v="0"/>
    <s v="Cara Losch"/>
    <x v="2"/>
    <x v="29"/>
  </r>
  <r>
    <x v="4"/>
    <x v="61"/>
    <x v="2"/>
    <s v="Celia Rouche"/>
    <x v="1"/>
    <x v="61"/>
  </r>
  <r>
    <x v="4"/>
    <x v="13"/>
    <x v="1"/>
    <s v="Celia Rouche"/>
    <x v="1"/>
    <x v="13"/>
  </r>
  <r>
    <x v="4"/>
    <x v="52"/>
    <x v="1"/>
    <s v="Celia Rouche"/>
    <x v="1"/>
    <x v="52"/>
  </r>
  <r>
    <x v="15"/>
    <x v="51"/>
    <x v="1"/>
    <s v="Cara Losch"/>
    <x v="2"/>
    <x v="51"/>
  </r>
  <r>
    <x v="3"/>
    <x v="67"/>
    <x v="0"/>
    <s v="Dustin Brinkmann"/>
    <x v="0"/>
    <x v="67"/>
  </r>
  <r>
    <x v="13"/>
    <x v="55"/>
    <x v="0"/>
    <s v="Rocco Neubert"/>
    <x v="2"/>
    <x v="55"/>
  </r>
  <r>
    <x v="25"/>
    <x v="50"/>
    <x v="1"/>
    <s v="Rocco Neubert"/>
    <x v="2"/>
    <x v="50"/>
  </r>
  <r>
    <x v="25"/>
    <x v="68"/>
    <x v="0"/>
    <s v="Rocco Neubert"/>
    <x v="2"/>
    <x v="68"/>
  </r>
  <r>
    <x v="10"/>
    <x v="59"/>
    <x v="2"/>
    <s v="Celia Rouche"/>
    <x v="1"/>
    <x v="59"/>
  </r>
  <r>
    <x v="8"/>
    <x v="13"/>
    <x v="0"/>
    <s v="Summer Sewald"/>
    <x v="1"/>
    <x v="13"/>
  </r>
  <r>
    <x v="18"/>
    <x v="48"/>
    <x v="2"/>
    <s v="Summer Sewald"/>
    <x v="1"/>
    <x v="48"/>
  </r>
  <r>
    <x v="23"/>
    <x v="14"/>
    <x v="1"/>
    <s v="Dustin Brinkmann"/>
    <x v="0"/>
    <x v="14"/>
  </r>
  <r>
    <x v="23"/>
    <x v="42"/>
    <x v="0"/>
    <s v="Dustin Brinkmann"/>
    <x v="0"/>
    <x v="42"/>
  </r>
  <r>
    <x v="9"/>
    <x v="65"/>
    <x v="2"/>
    <s v="Summer Sewald"/>
    <x v="1"/>
    <x v="65"/>
  </r>
  <r>
    <x v="0"/>
    <x v="8"/>
    <x v="1"/>
    <s v="Dustin Brinkmann"/>
    <x v="0"/>
    <x v="8"/>
  </r>
  <r>
    <x v="11"/>
    <x v="79"/>
    <x v="0"/>
    <s v="Celia Rouche"/>
    <x v="1"/>
    <x v="79"/>
  </r>
  <r>
    <x v="4"/>
    <x v="22"/>
    <x v="1"/>
    <s v="Celia Rouche"/>
    <x v="1"/>
    <x v="22"/>
  </r>
  <r>
    <x v="28"/>
    <x v="9"/>
    <x v="0"/>
    <s v="Dustin Brinkmann"/>
    <x v="0"/>
    <x v="9"/>
  </r>
  <r>
    <x v="26"/>
    <x v="69"/>
    <x v="0"/>
    <s v="Cara Losch"/>
    <x v="2"/>
    <x v="69"/>
  </r>
  <r>
    <x v="1"/>
    <x v="57"/>
    <x v="1"/>
    <s v="Melvin Marxen"/>
    <x v="0"/>
    <x v="57"/>
  </r>
  <r>
    <x v="10"/>
    <x v="22"/>
    <x v="0"/>
    <s v="Celia Rouche"/>
    <x v="1"/>
    <x v="22"/>
  </r>
  <r>
    <x v="10"/>
    <x v="79"/>
    <x v="0"/>
    <s v="Celia Rouche"/>
    <x v="1"/>
    <x v="79"/>
  </r>
  <r>
    <x v="29"/>
    <x v="60"/>
    <x v="0"/>
    <s v="Melvin Marxen"/>
    <x v="0"/>
    <x v="60"/>
  </r>
  <r>
    <x v="16"/>
    <x v="44"/>
    <x v="1"/>
    <s v="Summer Sewald"/>
    <x v="1"/>
    <x v="44"/>
  </r>
  <r>
    <x v="18"/>
    <x v="52"/>
    <x v="0"/>
    <s v="Summer Sewald"/>
    <x v="1"/>
    <x v="52"/>
  </r>
  <r>
    <x v="18"/>
    <x v="83"/>
    <x v="0"/>
    <s v="Summer Sewald"/>
    <x v="1"/>
    <x v="83"/>
  </r>
  <r>
    <x v="23"/>
    <x v="4"/>
    <x v="0"/>
    <s v="Dustin Brinkmann"/>
    <x v="0"/>
    <x v="4"/>
  </r>
  <r>
    <x v="22"/>
    <x v="42"/>
    <x v="0"/>
    <s v="Melvin Marxen"/>
    <x v="0"/>
    <x v="42"/>
  </r>
  <r>
    <x v="6"/>
    <x v="64"/>
    <x v="0"/>
    <s v="Melvin Marxen"/>
    <x v="0"/>
    <x v="64"/>
  </r>
  <r>
    <x v="19"/>
    <x v="39"/>
    <x v="0"/>
    <s v="Rocco Neubert"/>
    <x v="2"/>
    <x v="39"/>
  </r>
  <r>
    <x v="17"/>
    <x v="63"/>
    <x v="0"/>
    <s v="Cara Losch"/>
    <x v="2"/>
    <x v="63"/>
  </r>
  <r>
    <x v="2"/>
    <x v="52"/>
    <x v="0"/>
    <s v="Summer Sewald"/>
    <x v="1"/>
    <x v="52"/>
  </r>
  <r>
    <x v="3"/>
    <x v="64"/>
    <x v="1"/>
    <s v="Dustin Brinkmann"/>
    <x v="0"/>
    <x v="64"/>
  </r>
  <r>
    <x v="3"/>
    <x v="62"/>
    <x v="0"/>
    <s v="Dustin Brinkmann"/>
    <x v="0"/>
    <x v="62"/>
  </r>
  <r>
    <x v="26"/>
    <x v="78"/>
    <x v="2"/>
    <s v="Cara Losch"/>
    <x v="2"/>
    <x v="78"/>
  </r>
  <r>
    <x v="1"/>
    <x v="19"/>
    <x v="0"/>
    <s v="Melvin Marxen"/>
    <x v="0"/>
    <x v="19"/>
  </r>
  <r>
    <x v="1"/>
    <x v="9"/>
    <x v="0"/>
    <s v="Melvin Marxen"/>
    <x v="0"/>
    <x v="9"/>
  </r>
  <r>
    <x v="25"/>
    <x v="23"/>
    <x v="1"/>
    <s v="Rocco Neubert"/>
    <x v="2"/>
    <x v="23"/>
  </r>
  <r>
    <x v="7"/>
    <x v="81"/>
    <x v="1"/>
    <s v="Melvin Marxen"/>
    <x v="0"/>
    <x v="81"/>
  </r>
  <r>
    <x v="8"/>
    <x v="53"/>
    <x v="2"/>
    <s v="Summer Sewald"/>
    <x v="1"/>
    <x v="53"/>
  </r>
  <r>
    <x v="8"/>
    <x v="70"/>
    <x v="0"/>
    <s v="Summer Sewald"/>
    <x v="1"/>
    <x v="70"/>
  </r>
  <r>
    <x v="29"/>
    <x v="75"/>
    <x v="0"/>
    <s v="Melvin Marxen"/>
    <x v="0"/>
    <x v="75"/>
  </r>
  <r>
    <x v="16"/>
    <x v="84"/>
    <x v="2"/>
    <s v="Summer Sewald"/>
    <x v="1"/>
    <x v="84"/>
  </r>
  <r>
    <x v="18"/>
    <x v="13"/>
    <x v="1"/>
    <s v="Summer Sewald"/>
    <x v="1"/>
    <x v="13"/>
  </r>
  <r>
    <x v="5"/>
    <x v="60"/>
    <x v="2"/>
    <s v="Celia Rouche"/>
    <x v="1"/>
    <x v="60"/>
  </r>
  <r>
    <x v="0"/>
    <x v="64"/>
    <x v="1"/>
    <s v="Dustin Brinkmann"/>
    <x v="0"/>
    <x v="64"/>
  </r>
  <r>
    <x v="0"/>
    <x v="19"/>
    <x v="1"/>
    <s v="Dustin Brinkmann"/>
    <x v="0"/>
    <x v="19"/>
  </r>
  <r>
    <x v="0"/>
    <x v="4"/>
    <x v="0"/>
    <s v="Dustin Brinkmann"/>
    <x v="0"/>
    <x v="4"/>
  </r>
  <r>
    <x v="6"/>
    <x v="67"/>
    <x v="0"/>
    <s v="Melvin Marxen"/>
    <x v="0"/>
    <x v="67"/>
  </r>
  <r>
    <x v="4"/>
    <x v="6"/>
    <x v="1"/>
    <s v="Celia Rouche"/>
    <x v="1"/>
    <x v="6"/>
  </r>
  <r>
    <x v="4"/>
    <x v="17"/>
    <x v="0"/>
    <s v="Celia Rouche"/>
    <x v="1"/>
    <x v="17"/>
  </r>
  <r>
    <x v="2"/>
    <x v="54"/>
    <x v="2"/>
    <s v="Summer Sewald"/>
    <x v="1"/>
    <x v="54"/>
  </r>
  <r>
    <x v="3"/>
    <x v="33"/>
    <x v="0"/>
    <s v="Dustin Brinkmann"/>
    <x v="0"/>
    <x v="33"/>
  </r>
  <r>
    <x v="24"/>
    <x v="29"/>
    <x v="1"/>
    <s v="Rocco Neubert"/>
    <x v="2"/>
    <x v="29"/>
  </r>
  <r>
    <x v="14"/>
    <x v="64"/>
    <x v="1"/>
    <s v="Celia Rouche"/>
    <x v="1"/>
    <x v="64"/>
  </r>
  <r>
    <x v="10"/>
    <x v="11"/>
    <x v="0"/>
    <s v="Celia Rouche"/>
    <x v="1"/>
    <x v="11"/>
  </r>
  <r>
    <x v="29"/>
    <x v="36"/>
    <x v="0"/>
    <s v="Melvin Marxen"/>
    <x v="0"/>
    <x v="36"/>
  </r>
  <r>
    <x v="16"/>
    <x v="64"/>
    <x v="1"/>
    <s v="Summer Sewald"/>
    <x v="1"/>
    <x v="64"/>
  </r>
  <r>
    <x v="23"/>
    <x v="1"/>
    <x v="1"/>
    <s v="Dustin Brinkmann"/>
    <x v="0"/>
    <x v="1"/>
  </r>
  <r>
    <x v="5"/>
    <x v="75"/>
    <x v="0"/>
    <s v="Celia Rouche"/>
    <x v="1"/>
    <x v="75"/>
  </r>
  <r>
    <x v="9"/>
    <x v="13"/>
    <x v="0"/>
    <s v="Summer Sewald"/>
    <x v="1"/>
    <x v="13"/>
  </r>
  <r>
    <x v="0"/>
    <x v="62"/>
    <x v="1"/>
    <s v="Dustin Brinkmann"/>
    <x v="0"/>
    <x v="62"/>
  </r>
  <r>
    <x v="19"/>
    <x v="58"/>
    <x v="0"/>
    <s v="Rocco Neubert"/>
    <x v="2"/>
    <x v="58"/>
  </r>
  <r>
    <x v="12"/>
    <x v="24"/>
    <x v="0"/>
    <s v="Dustin Brinkmann"/>
    <x v="0"/>
    <x v="24"/>
  </r>
  <r>
    <x v="12"/>
    <x v="0"/>
    <x v="0"/>
    <s v="Dustin Brinkmann"/>
    <x v="0"/>
    <x v="0"/>
  </r>
  <r>
    <x v="4"/>
    <x v="13"/>
    <x v="1"/>
    <s v="Celia Rouche"/>
    <x v="1"/>
    <x v="13"/>
  </r>
  <r>
    <x v="3"/>
    <x v="2"/>
    <x v="0"/>
    <s v="Dustin Brinkmann"/>
    <x v="0"/>
    <x v="2"/>
  </r>
  <r>
    <x v="24"/>
    <x v="54"/>
    <x v="0"/>
    <s v="Rocco Neubert"/>
    <x v="2"/>
    <x v="54"/>
  </r>
  <r>
    <x v="24"/>
    <x v="58"/>
    <x v="0"/>
    <s v="Rocco Neubert"/>
    <x v="2"/>
    <x v="58"/>
  </r>
  <r>
    <x v="27"/>
    <x v="76"/>
    <x v="2"/>
    <s v="Rocco Neubert"/>
    <x v="2"/>
    <x v="76"/>
  </r>
  <r>
    <x v="27"/>
    <x v="26"/>
    <x v="1"/>
    <s v="Rocco Neubert"/>
    <x v="2"/>
    <x v="26"/>
  </r>
  <r>
    <x v="1"/>
    <x v="2"/>
    <x v="1"/>
    <s v="Melvin Marxen"/>
    <x v="0"/>
    <x v="2"/>
  </r>
  <r>
    <x v="1"/>
    <x v="76"/>
    <x v="0"/>
    <s v="Melvin Marxen"/>
    <x v="0"/>
    <x v="76"/>
  </r>
  <r>
    <x v="29"/>
    <x v="33"/>
    <x v="0"/>
    <s v="Melvin Marxen"/>
    <x v="0"/>
    <x v="33"/>
  </r>
  <r>
    <x v="16"/>
    <x v="12"/>
    <x v="0"/>
    <s v="Summer Sewald"/>
    <x v="1"/>
    <x v="12"/>
  </r>
  <r>
    <x v="18"/>
    <x v="25"/>
    <x v="0"/>
    <s v="Summer Sewald"/>
    <x v="1"/>
    <x v="25"/>
  </r>
  <r>
    <x v="5"/>
    <x v="41"/>
    <x v="1"/>
    <s v="Celia Rouche"/>
    <x v="1"/>
    <x v="41"/>
  </r>
  <r>
    <x v="19"/>
    <x v="59"/>
    <x v="0"/>
    <s v="Rocco Neubert"/>
    <x v="2"/>
    <x v="59"/>
  </r>
  <r>
    <x v="4"/>
    <x v="20"/>
    <x v="0"/>
    <s v="Celia Rouche"/>
    <x v="1"/>
    <x v="20"/>
  </r>
  <r>
    <x v="15"/>
    <x v="79"/>
    <x v="2"/>
    <s v="Cara Losch"/>
    <x v="2"/>
    <x v="79"/>
  </r>
  <r>
    <x v="15"/>
    <x v="77"/>
    <x v="1"/>
    <s v="Cara Losch"/>
    <x v="2"/>
    <x v="77"/>
  </r>
  <r>
    <x v="2"/>
    <x v="75"/>
    <x v="0"/>
    <s v="Summer Sewald"/>
    <x v="1"/>
    <x v="75"/>
  </r>
  <r>
    <x v="3"/>
    <x v="60"/>
    <x v="0"/>
    <s v="Dustin Brinkmann"/>
    <x v="0"/>
    <x v="60"/>
  </r>
  <r>
    <x v="3"/>
    <x v="32"/>
    <x v="0"/>
    <s v="Dustin Brinkmann"/>
    <x v="0"/>
    <x v="32"/>
  </r>
  <r>
    <x v="3"/>
    <x v="42"/>
    <x v="0"/>
    <s v="Dustin Brinkmann"/>
    <x v="0"/>
    <x v="42"/>
  </r>
  <r>
    <x v="13"/>
    <x v="18"/>
    <x v="1"/>
    <s v="Rocco Neubert"/>
    <x v="2"/>
    <x v="18"/>
  </r>
  <r>
    <x v="1"/>
    <x v="57"/>
    <x v="0"/>
    <s v="Melvin Marxen"/>
    <x v="0"/>
    <x v="57"/>
  </r>
  <r>
    <x v="1"/>
    <x v="2"/>
    <x v="0"/>
    <s v="Melvin Marxen"/>
    <x v="0"/>
    <x v="2"/>
  </r>
  <r>
    <x v="29"/>
    <x v="73"/>
    <x v="1"/>
    <s v="Melvin Marxen"/>
    <x v="0"/>
    <x v="73"/>
  </r>
  <r>
    <x v="29"/>
    <x v="53"/>
    <x v="1"/>
    <s v="Melvin Marxen"/>
    <x v="0"/>
    <x v="53"/>
  </r>
  <r>
    <x v="23"/>
    <x v="4"/>
    <x v="1"/>
    <s v="Dustin Brinkmann"/>
    <x v="0"/>
    <x v="4"/>
  </r>
  <r>
    <x v="23"/>
    <x v="73"/>
    <x v="1"/>
    <s v="Dustin Brinkmann"/>
    <x v="0"/>
    <x v="73"/>
  </r>
  <r>
    <x v="23"/>
    <x v="7"/>
    <x v="1"/>
    <s v="Dustin Brinkmann"/>
    <x v="0"/>
    <x v="7"/>
  </r>
  <r>
    <x v="6"/>
    <x v="31"/>
    <x v="1"/>
    <s v="Melvin Marxen"/>
    <x v="0"/>
    <x v="31"/>
  </r>
  <r>
    <x v="6"/>
    <x v="9"/>
    <x v="0"/>
    <s v="Melvin Marxen"/>
    <x v="0"/>
    <x v="9"/>
  </r>
  <r>
    <x v="6"/>
    <x v="31"/>
    <x v="0"/>
    <s v="Melvin Marxen"/>
    <x v="0"/>
    <x v="31"/>
  </r>
  <r>
    <x v="19"/>
    <x v="15"/>
    <x v="1"/>
    <s v="Rocco Neubert"/>
    <x v="2"/>
    <x v="15"/>
  </r>
  <r>
    <x v="12"/>
    <x v="57"/>
    <x v="1"/>
    <s v="Dustin Brinkmann"/>
    <x v="0"/>
    <x v="57"/>
  </r>
  <r>
    <x v="12"/>
    <x v="73"/>
    <x v="0"/>
    <s v="Dustin Brinkmann"/>
    <x v="0"/>
    <x v="73"/>
  </r>
  <r>
    <x v="4"/>
    <x v="45"/>
    <x v="0"/>
    <s v="Celia Rouche"/>
    <x v="1"/>
    <x v="45"/>
  </r>
  <r>
    <x v="15"/>
    <x v="68"/>
    <x v="1"/>
    <s v="Cara Losch"/>
    <x v="2"/>
    <x v="68"/>
  </r>
  <r>
    <x v="2"/>
    <x v="52"/>
    <x v="1"/>
    <s v="Summer Sewald"/>
    <x v="1"/>
    <x v="52"/>
  </r>
  <r>
    <x v="3"/>
    <x v="8"/>
    <x v="1"/>
    <s v="Dustin Brinkmann"/>
    <x v="0"/>
    <x v="8"/>
  </r>
  <r>
    <x v="27"/>
    <x v="25"/>
    <x v="2"/>
    <s v="Rocco Neubert"/>
    <x v="2"/>
    <x v="25"/>
  </r>
  <r>
    <x v="27"/>
    <x v="61"/>
    <x v="0"/>
    <s v="Rocco Neubert"/>
    <x v="2"/>
    <x v="61"/>
  </r>
  <r>
    <x v="25"/>
    <x v="50"/>
    <x v="1"/>
    <s v="Rocco Neubert"/>
    <x v="2"/>
    <x v="50"/>
  </r>
  <r>
    <x v="25"/>
    <x v="50"/>
    <x v="1"/>
    <s v="Rocco Neubert"/>
    <x v="2"/>
    <x v="50"/>
  </r>
  <r>
    <x v="25"/>
    <x v="51"/>
    <x v="0"/>
    <s v="Rocco Neubert"/>
    <x v="2"/>
    <x v="51"/>
  </r>
  <r>
    <x v="25"/>
    <x v="18"/>
    <x v="0"/>
    <s v="Rocco Neubert"/>
    <x v="2"/>
    <x v="18"/>
  </r>
  <r>
    <x v="29"/>
    <x v="76"/>
    <x v="0"/>
    <s v="Melvin Marxen"/>
    <x v="0"/>
    <x v="76"/>
  </r>
  <r>
    <x v="29"/>
    <x v="64"/>
    <x v="0"/>
    <s v="Melvin Marxen"/>
    <x v="0"/>
    <x v="64"/>
  </r>
  <r>
    <x v="16"/>
    <x v="25"/>
    <x v="1"/>
    <s v="Summer Sewald"/>
    <x v="1"/>
    <x v="25"/>
  </r>
  <r>
    <x v="16"/>
    <x v="70"/>
    <x v="0"/>
    <s v="Summer Sewald"/>
    <x v="1"/>
    <x v="70"/>
  </r>
  <r>
    <x v="16"/>
    <x v="44"/>
    <x v="0"/>
    <s v="Summer Sewald"/>
    <x v="1"/>
    <x v="44"/>
  </r>
  <r>
    <x v="18"/>
    <x v="18"/>
    <x v="2"/>
    <s v="Summer Sewald"/>
    <x v="1"/>
    <x v="18"/>
  </r>
  <r>
    <x v="18"/>
    <x v="45"/>
    <x v="1"/>
    <s v="Summer Sewald"/>
    <x v="1"/>
    <x v="45"/>
  </r>
  <r>
    <x v="23"/>
    <x v="42"/>
    <x v="1"/>
    <s v="Dustin Brinkmann"/>
    <x v="0"/>
    <x v="42"/>
  </r>
  <r>
    <x v="23"/>
    <x v="60"/>
    <x v="0"/>
    <s v="Dustin Brinkmann"/>
    <x v="0"/>
    <x v="60"/>
  </r>
  <r>
    <x v="5"/>
    <x v="28"/>
    <x v="2"/>
    <s v="Celia Rouche"/>
    <x v="1"/>
    <x v="28"/>
  </r>
  <r>
    <x v="5"/>
    <x v="43"/>
    <x v="0"/>
    <s v="Celia Rouche"/>
    <x v="1"/>
    <x v="43"/>
  </r>
  <r>
    <x v="22"/>
    <x v="8"/>
    <x v="1"/>
    <s v="Melvin Marxen"/>
    <x v="0"/>
    <x v="8"/>
  </r>
  <r>
    <x v="6"/>
    <x v="38"/>
    <x v="0"/>
    <s v="Melvin Marxen"/>
    <x v="0"/>
    <x v="38"/>
  </r>
  <r>
    <x v="19"/>
    <x v="18"/>
    <x v="1"/>
    <s v="Rocco Neubert"/>
    <x v="2"/>
    <x v="18"/>
  </r>
  <r>
    <x v="4"/>
    <x v="11"/>
    <x v="0"/>
    <s v="Celia Rouche"/>
    <x v="1"/>
    <x v="11"/>
  </r>
  <r>
    <x v="4"/>
    <x v="79"/>
    <x v="0"/>
    <s v="Celia Rouche"/>
    <x v="1"/>
    <x v="79"/>
  </r>
  <r>
    <x v="15"/>
    <x v="80"/>
    <x v="0"/>
    <s v="Cara Losch"/>
    <x v="2"/>
    <x v="80"/>
  </r>
  <r>
    <x v="15"/>
    <x v="54"/>
    <x v="0"/>
    <s v="Cara Losch"/>
    <x v="2"/>
    <x v="54"/>
  </r>
  <r>
    <x v="2"/>
    <x v="35"/>
    <x v="0"/>
    <s v="Summer Sewald"/>
    <x v="1"/>
    <x v="35"/>
  </r>
  <r>
    <x v="3"/>
    <x v="57"/>
    <x v="0"/>
    <s v="Dustin Brinkmann"/>
    <x v="0"/>
    <x v="57"/>
  </r>
  <r>
    <x v="24"/>
    <x v="26"/>
    <x v="0"/>
    <s v="Rocco Neubert"/>
    <x v="2"/>
    <x v="26"/>
  </r>
  <r>
    <x v="27"/>
    <x v="59"/>
    <x v="1"/>
    <s v="Rocco Neubert"/>
    <x v="2"/>
    <x v="59"/>
  </r>
  <r>
    <x v="26"/>
    <x v="21"/>
    <x v="2"/>
    <s v="Cara Losch"/>
    <x v="2"/>
    <x v="21"/>
  </r>
  <r>
    <x v="1"/>
    <x v="38"/>
    <x v="1"/>
    <s v="Melvin Marxen"/>
    <x v="0"/>
    <x v="38"/>
  </r>
  <r>
    <x v="1"/>
    <x v="38"/>
    <x v="0"/>
    <s v="Melvin Marxen"/>
    <x v="0"/>
    <x v="38"/>
  </r>
  <r>
    <x v="25"/>
    <x v="29"/>
    <x v="1"/>
    <s v="Rocco Neubert"/>
    <x v="2"/>
    <x v="29"/>
  </r>
  <r>
    <x v="7"/>
    <x v="75"/>
    <x v="0"/>
    <s v="Melvin Marxen"/>
    <x v="0"/>
    <x v="75"/>
  </r>
  <r>
    <x v="29"/>
    <x v="64"/>
    <x v="1"/>
    <s v="Melvin Marxen"/>
    <x v="0"/>
    <x v="64"/>
  </r>
  <r>
    <x v="29"/>
    <x v="1"/>
    <x v="1"/>
    <s v="Melvin Marxen"/>
    <x v="0"/>
    <x v="1"/>
  </r>
  <r>
    <x v="18"/>
    <x v="69"/>
    <x v="2"/>
    <s v="Summer Sewald"/>
    <x v="1"/>
    <x v="69"/>
  </r>
  <r>
    <x v="23"/>
    <x v="2"/>
    <x v="1"/>
    <s v="Dustin Brinkmann"/>
    <x v="0"/>
    <x v="2"/>
  </r>
  <r>
    <x v="23"/>
    <x v="24"/>
    <x v="1"/>
    <s v="Dustin Brinkmann"/>
    <x v="0"/>
    <x v="24"/>
  </r>
  <r>
    <x v="23"/>
    <x v="81"/>
    <x v="1"/>
    <s v="Dustin Brinkmann"/>
    <x v="0"/>
    <x v="81"/>
  </r>
  <r>
    <x v="0"/>
    <x v="9"/>
    <x v="0"/>
    <s v="Dustin Brinkmann"/>
    <x v="0"/>
    <x v="9"/>
  </r>
  <r>
    <x v="6"/>
    <x v="2"/>
    <x v="1"/>
    <s v="Melvin Marxen"/>
    <x v="0"/>
    <x v="2"/>
  </r>
  <r>
    <x v="17"/>
    <x v="68"/>
    <x v="1"/>
    <s v="Cara Losch"/>
    <x v="2"/>
    <x v="68"/>
  </r>
  <r>
    <x v="17"/>
    <x v="43"/>
    <x v="0"/>
    <s v="Cara Losch"/>
    <x v="2"/>
    <x v="43"/>
  </r>
  <r>
    <x v="4"/>
    <x v="34"/>
    <x v="2"/>
    <s v="Celia Rouche"/>
    <x v="1"/>
    <x v="34"/>
  </r>
  <r>
    <x v="3"/>
    <x v="24"/>
    <x v="1"/>
    <s v="Dustin Brinkmann"/>
    <x v="0"/>
    <x v="24"/>
  </r>
  <r>
    <x v="27"/>
    <x v="55"/>
    <x v="0"/>
    <s v="Rocco Neubert"/>
    <x v="2"/>
    <x v="55"/>
  </r>
  <r>
    <x v="26"/>
    <x v="63"/>
    <x v="2"/>
    <s v="Cara Losch"/>
    <x v="2"/>
    <x v="63"/>
  </r>
  <r>
    <x v="26"/>
    <x v="50"/>
    <x v="0"/>
    <s v="Cara Losch"/>
    <x v="2"/>
    <x v="50"/>
  </r>
  <r>
    <x v="25"/>
    <x v="58"/>
    <x v="1"/>
    <s v="Rocco Neubert"/>
    <x v="2"/>
    <x v="58"/>
  </r>
  <r>
    <x v="29"/>
    <x v="2"/>
    <x v="0"/>
    <s v="Melvin Marxen"/>
    <x v="0"/>
    <x v="2"/>
  </r>
  <r>
    <x v="29"/>
    <x v="19"/>
    <x v="0"/>
    <s v="Melvin Marxen"/>
    <x v="0"/>
    <x v="19"/>
  </r>
  <r>
    <x v="29"/>
    <x v="42"/>
    <x v="0"/>
    <s v="Melvin Marxen"/>
    <x v="0"/>
    <x v="42"/>
  </r>
  <r>
    <x v="16"/>
    <x v="74"/>
    <x v="1"/>
    <s v="Summer Sewald"/>
    <x v="1"/>
    <x v="74"/>
  </r>
  <r>
    <x v="18"/>
    <x v="17"/>
    <x v="1"/>
    <s v="Summer Sewald"/>
    <x v="1"/>
    <x v="17"/>
  </r>
  <r>
    <x v="23"/>
    <x v="75"/>
    <x v="1"/>
    <s v="Dustin Brinkmann"/>
    <x v="0"/>
    <x v="75"/>
  </r>
  <r>
    <x v="9"/>
    <x v="34"/>
    <x v="0"/>
    <s v="Summer Sewald"/>
    <x v="1"/>
    <x v="34"/>
  </r>
  <r>
    <x v="0"/>
    <x v="76"/>
    <x v="0"/>
    <s v="Dustin Brinkmann"/>
    <x v="0"/>
    <x v="76"/>
  </r>
  <r>
    <x v="19"/>
    <x v="50"/>
    <x v="1"/>
    <s v="Rocco Neubert"/>
    <x v="2"/>
    <x v="50"/>
  </r>
  <r>
    <x v="19"/>
    <x v="43"/>
    <x v="0"/>
    <s v="Rocco Neubert"/>
    <x v="2"/>
    <x v="43"/>
  </r>
  <r>
    <x v="20"/>
    <x v="61"/>
    <x v="0"/>
    <s v="Cara Losch"/>
    <x v="2"/>
    <x v="61"/>
  </r>
  <r>
    <x v="20"/>
    <x v="15"/>
    <x v="0"/>
    <s v="Cara Losch"/>
    <x v="2"/>
    <x v="15"/>
  </r>
  <r>
    <x v="3"/>
    <x v="7"/>
    <x v="1"/>
    <s v="Dustin Brinkmann"/>
    <x v="0"/>
    <x v="7"/>
  </r>
  <r>
    <x v="3"/>
    <x v="67"/>
    <x v="0"/>
    <s v="Dustin Brinkmann"/>
    <x v="0"/>
    <x v="67"/>
  </r>
  <r>
    <x v="27"/>
    <x v="69"/>
    <x v="0"/>
    <s v="Rocco Neubert"/>
    <x v="2"/>
    <x v="69"/>
  </r>
  <r>
    <x v="13"/>
    <x v="84"/>
    <x v="0"/>
    <s v="Rocco Neubert"/>
    <x v="2"/>
    <x v="84"/>
  </r>
  <r>
    <x v="1"/>
    <x v="57"/>
    <x v="1"/>
    <s v="Melvin Marxen"/>
    <x v="0"/>
    <x v="57"/>
  </r>
  <r>
    <x v="14"/>
    <x v="49"/>
    <x v="0"/>
    <s v="Celia Rouche"/>
    <x v="1"/>
    <x v="49"/>
  </r>
  <r>
    <x v="14"/>
    <x v="83"/>
    <x v="0"/>
    <s v="Celia Rouche"/>
    <x v="1"/>
    <x v="83"/>
  </r>
  <r>
    <x v="29"/>
    <x v="31"/>
    <x v="1"/>
    <s v="Melvin Marxen"/>
    <x v="0"/>
    <x v="31"/>
  </r>
  <r>
    <x v="16"/>
    <x v="6"/>
    <x v="0"/>
    <s v="Summer Sewald"/>
    <x v="1"/>
    <x v="6"/>
  </r>
  <r>
    <x v="16"/>
    <x v="75"/>
    <x v="0"/>
    <s v="Summer Sewald"/>
    <x v="1"/>
    <x v="75"/>
  </r>
  <r>
    <x v="16"/>
    <x v="70"/>
    <x v="0"/>
    <s v="Summer Sewald"/>
    <x v="1"/>
    <x v="70"/>
  </r>
  <r>
    <x v="23"/>
    <x v="73"/>
    <x v="1"/>
    <s v="Dustin Brinkmann"/>
    <x v="0"/>
    <x v="73"/>
  </r>
  <r>
    <x v="23"/>
    <x v="32"/>
    <x v="0"/>
    <s v="Dustin Brinkmann"/>
    <x v="0"/>
    <x v="32"/>
  </r>
  <r>
    <x v="22"/>
    <x v="2"/>
    <x v="1"/>
    <s v="Melvin Marxen"/>
    <x v="0"/>
    <x v="2"/>
  </r>
  <r>
    <x v="9"/>
    <x v="27"/>
    <x v="1"/>
    <s v="Summer Sewald"/>
    <x v="1"/>
    <x v="27"/>
  </r>
  <r>
    <x v="9"/>
    <x v="20"/>
    <x v="0"/>
    <s v="Summer Sewald"/>
    <x v="1"/>
    <x v="20"/>
  </r>
  <r>
    <x v="0"/>
    <x v="36"/>
    <x v="1"/>
    <s v="Dustin Brinkmann"/>
    <x v="0"/>
    <x v="36"/>
  </r>
  <r>
    <x v="19"/>
    <x v="28"/>
    <x v="1"/>
    <s v="Rocco Neubert"/>
    <x v="2"/>
    <x v="28"/>
  </r>
  <r>
    <x v="12"/>
    <x v="76"/>
    <x v="1"/>
    <s v="Dustin Brinkmann"/>
    <x v="0"/>
    <x v="76"/>
  </r>
  <r>
    <x v="12"/>
    <x v="4"/>
    <x v="1"/>
    <s v="Dustin Brinkmann"/>
    <x v="0"/>
    <x v="4"/>
  </r>
  <r>
    <x v="12"/>
    <x v="24"/>
    <x v="0"/>
    <s v="Dustin Brinkmann"/>
    <x v="0"/>
    <x v="24"/>
  </r>
  <r>
    <x v="2"/>
    <x v="3"/>
    <x v="2"/>
    <s v="Summer Sewald"/>
    <x v="1"/>
    <x v="3"/>
  </r>
  <r>
    <x v="2"/>
    <x v="13"/>
    <x v="1"/>
    <s v="Summer Sewald"/>
    <x v="1"/>
    <x v="13"/>
  </r>
  <r>
    <x v="3"/>
    <x v="53"/>
    <x v="0"/>
    <s v="Dustin Brinkmann"/>
    <x v="0"/>
    <x v="53"/>
  </r>
  <r>
    <x v="27"/>
    <x v="68"/>
    <x v="1"/>
    <s v="Rocco Neubert"/>
    <x v="2"/>
    <x v="68"/>
  </r>
  <r>
    <x v="28"/>
    <x v="57"/>
    <x v="0"/>
    <s v="Dustin Brinkmann"/>
    <x v="0"/>
    <x v="57"/>
  </r>
  <r>
    <x v="13"/>
    <x v="39"/>
    <x v="1"/>
    <s v="Rocco Neubert"/>
    <x v="2"/>
    <x v="39"/>
  </r>
  <r>
    <x v="1"/>
    <x v="76"/>
    <x v="0"/>
    <s v="Melvin Marxen"/>
    <x v="0"/>
    <x v="76"/>
  </r>
  <r>
    <x v="1"/>
    <x v="19"/>
    <x v="0"/>
    <s v="Melvin Marxen"/>
    <x v="0"/>
    <x v="19"/>
  </r>
  <r>
    <x v="1"/>
    <x v="36"/>
    <x v="0"/>
    <s v="Melvin Marxen"/>
    <x v="0"/>
    <x v="36"/>
  </r>
  <r>
    <x v="7"/>
    <x v="62"/>
    <x v="0"/>
    <s v="Melvin Marxen"/>
    <x v="0"/>
    <x v="62"/>
  </r>
  <r>
    <x v="29"/>
    <x v="31"/>
    <x v="1"/>
    <s v="Melvin Marxen"/>
    <x v="0"/>
    <x v="31"/>
  </r>
  <r>
    <x v="29"/>
    <x v="30"/>
    <x v="0"/>
    <s v="Melvin Marxen"/>
    <x v="0"/>
    <x v="30"/>
  </r>
  <r>
    <x v="16"/>
    <x v="74"/>
    <x v="0"/>
    <s v="Summer Sewald"/>
    <x v="1"/>
    <x v="74"/>
  </r>
  <r>
    <x v="18"/>
    <x v="43"/>
    <x v="1"/>
    <s v="Summer Sewald"/>
    <x v="1"/>
    <x v="43"/>
  </r>
  <r>
    <x v="5"/>
    <x v="79"/>
    <x v="2"/>
    <s v="Celia Rouche"/>
    <x v="1"/>
    <x v="79"/>
  </r>
  <r>
    <x v="5"/>
    <x v="58"/>
    <x v="1"/>
    <s v="Celia Rouche"/>
    <x v="1"/>
    <x v="58"/>
  </r>
  <r>
    <x v="5"/>
    <x v="34"/>
    <x v="1"/>
    <s v="Celia Rouche"/>
    <x v="1"/>
    <x v="34"/>
  </r>
  <r>
    <x v="5"/>
    <x v="5"/>
    <x v="0"/>
    <s v="Celia Rouche"/>
    <x v="1"/>
    <x v="5"/>
  </r>
  <r>
    <x v="5"/>
    <x v="3"/>
    <x v="0"/>
    <s v="Celia Rouche"/>
    <x v="1"/>
    <x v="3"/>
  </r>
  <r>
    <x v="9"/>
    <x v="61"/>
    <x v="2"/>
    <s v="Summer Sewald"/>
    <x v="1"/>
    <x v="61"/>
  </r>
  <r>
    <x v="9"/>
    <x v="58"/>
    <x v="0"/>
    <s v="Summer Sewald"/>
    <x v="1"/>
    <x v="58"/>
  </r>
  <r>
    <x v="6"/>
    <x v="4"/>
    <x v="1"/>
    <s v="Melvin Marxen"/>
    <x v="0"/>
    <x v="4"/>
  </r>
  <r>
    <x v="6"/>
    <x v="4"/>
    <x v="1"/>
    <s v="Melvin Marxen"/>
    <x v="0"/>
    <x v="4"/>
  </r>
  <r>
    <x v="19"/>
    <x v="39"/>
    <x v="0"/>
    <s v="Rocco Neubert"/>
    <x v="2"/>
    <x v="39"/>
  </r>
  <r>
    <x v="4"/>
    <x v="17"/>
    <x v="1"/>
    <s v="Celia Rouche"/>
    <x v="1"/>
    <x v="17"/>
  </r>
  <r>
    <x v="4"/>
    <x v="25"/>
    <x v="1"/>
    <s v="Celia Rouche"/>
    <x v="1"/>
    <x v="25"/>
  </r>
  <r>
    <x v="2"/>
    <x v="42"/>
    <x v="2"/>
    <s v="Summer Sewald"/>
    <x v="1"/>
    <x v="42"/>
  </r>
  <r>
    <x v="2"/>
    <x v="41"/>
    <x v="0"/>
    <s v="Summer Sewald"/>
    <x v="1"/>
    <x v="41"/>
  </r>
  <r>
    <x v="2"/>
    <x v="16"/>
    <x v="0"/>
    <s v="Summer Sewald"/>
    <x v="1"/>
    <x v="16"/>
  </r>
  <r>
    <x v="3"/>
    <x v="24"/>
    <x v="1"/>
    <s v="Dustin Brinkmann"/>
    <x v="0"/>
    <x v="24"/>
  </r>
  <r>
    <x v="3"/>
    <x v="1"/>
    <x v="0"/>
    <s v="Dustin Brinkmann"/>
    <x v="0"/>
    <x v="1"/>
  </r>
  <r>
    <x v="27"/>
    <x v="77"/>
    <x v="0"/>
    <s v="Rocco Neubert"/>
    <x v="2"/>
    <x v="77"/>
  </r>
  <r>
    <x v="28"/>
    <x v="57"/>
    <x v="0"/>
    <s v="Dustin Brinkmann"/>
    <x v="0"/>
    <x v="57"/>
  </r>
  <r>
    <x v="26"/>
    <x v="58"/>
    <x v="1"/>
    <s v="Cara Losch"/>
    <x v="2"/>
    <x v="58"/>
  </r>
  <r>
    <x v="26"/>
    <x v="40"/>
    <x v="0"/>
    <s v="Cara Losch"/>
    <x v="2"/>
    <x v="40"/>
  </r>
  <r>
    <x v="13"/>
    <x v="63"/>
    <x v="1"/>
    <s v="Rocco Neubert"/>
    <x v="2"/>
    <x v="63"/>
  </r>
  <r>
    <x v="1"/>
    <x v="57"/>
    <x v="1"/>
    <s v="Melvin Marxen"/>
    <x v="0"/>
    <x v="57"/>
  </r>
  <r>
    <x v="1"/>
    <x v="7"/>
    <x v="0"/>
    <s v="Melvin Marxen"/>
    <x v="0"/>
    <x v="7"/>
  </r>
  <r>
    <x v="25"/>
    <x v="54"/>
    <x v="1"/>
    <s v="Rocco Neubert"/>
    <x v="2"/>
    <x v="54"/>
  </r>
  <r>
    <x v="25"/>
    <x v="23"/>
    <x v="1"/>
    <s v="Rocco Neubert"/>
    <x v="2"/>
    <x v="23"/>
  </r>
  <r>
    <x v="21"/>
    <x v="43"/>
    <x v="1"/>
    <s v="Cara Losch"/>
    <x v="2"/>
    <x v="43"/>
  </r>
  <r>
    <x v="7"/>
    <x v="0"/>
    <x v="0"/>
    <s v="Melvin Marxen"/>
    <x v="0"/>
    <x v="0"/>
  </r>
  <r>
    <x v="8"/>
    <x v="22"/>
    <x v="1"/>
    <s v="Summer Sewald"/>
    <x v="1"/>
    <x v="22"/>
  </r>
  <r>
    <x v="16"/>
    <x v="41"/>
    <x v="1"/>
    <s v="Summer Sewald"/>
    <x v="1"/>
    <x v="41"/>
  </r>
  <r>
    <x v="18"/>
    <x v="56"/>
    <x v="0"/>
    <s v="Summer Sewald"/>
    <x v="1"/>
    <x v="56"/>
  </r>
  <r>
    <x v="5"/>
    <x v="66"/>
    <x v="1"/>
    <s v="Celia Rouche"/>
    <x v="1"/>
    <x v="66"/>
  </r>
  <r>
    <x v="5"/>
    <x v="70"/>
    <x v="1"/>
    <s v="Celia Rouche"/>
    <x v="1"/>
    <x v="70"/>
  </r>
  <r>
    <x v="5"/>
    <x v="13"/>
    <x v="0"/>
    <s v="Celia Rouche"/>
    <x v="1"/>
    <x v="13"/>
  </r>
  <r>
    <x v="22"/>
    <x v="9"/>
    <x v="0"/>
    <s v="Melvin Marxen"/>
    <x v="0"/>
    <x v="9"/>
  </r>
  <r>
    <x v="0"/>
    <x v="37"/>
    <x v="0"/>
    <s v="Dustin Brinkmann"/>
    <x v="0"/>
    <x v="37"/>
  </r>
  <r>
    <x v="6"/>
    <x v="48"/>
    <x v="1"/>
    <s v="Melvin Marxen"/>
    <x v="0"/>
    <x v="48"/>
  </r>
  <r>
    <x v="11"/>
    <x v="27"/>
    <x v="1"/>
    <s v="Celia Rouche"/>
    <x v="1"/>
    <x v="27"/>
  </r>
  <r>
    <x v="17"/>
    <x v="55"/>
    <x v="0"/>
    <s v="Cara Losch"/>
    <x v="2"/>
    <x v="55"/>
  </r>
  <r>
    <x v="4"/>
    <x v="33"/>
    <x v="2"/>
    <s v="Celia Rouche"/>
    <x v="1"/>
    <x v="33"/>
  </r>
  <r>
    <x v="15"/>
    <x v="26"/>
    <x v="0"/>
    <s v="Cara Losch"/>
    <x v="2"/>
    <x v="26"/>
  </r>
  <r>
    <x v="3"/>
    <x v="4"/>
    <x v="1"/>
    <s v="Dustin Brinkmann"/>
    <x v="0"/>
    <x v="4"/>
  </r>
  <r>
    <x v="3"/>
    <x v="57"/>
    <x v="0"/>
    <s v="Dustin Brinkmann"/>
    <x v="0"/>
    <x v="57"/>
  </r>
  <r>
    <x v="24"/>
    <x v="55"/>
    <x v="2"/>
    <s v="Rocco Neubert"/>
    <x v="2"/>
    <x v="55"/>
  </r>
  <r>
    <x v="27"/>
    <x v="78"/>
    <x v="2"/>
    <s v="Rocco Neubert"/>
    <x v="2"/>
    <x v="78"/>
  </r>
  <r>
    <x v="1"/>
    <x v="8"/>
    <x v="0"/>
    <s v="Melvin Marxen"/>
    <x v="0"/>
    <x v="8"/>
  </r>
  <r>
    <x v="1"/>
    <x v="62"/>
    <x v="0"/>
    <s v="Melvin Marxen"/>
    <x v="0"/>
    <x v="62"/>
  </r>
  <r>
    <x v="1"/>
    <x v="14"/>
    <x v="0"/>
    <s v="Melvin Marxen"/>
    <x v="0"/>
    <x v="14"/>
  </r>
  <r>
    <x v="1"/>
    <x v="31"/>
    <x v="0"/>
    <s v="Melvin Marxen"/>
    <x v="0"/>
    <x v="31"/>
  </r>
  <r>
    <x v="21"/>
    <x v="61"/>
    <x v="0"/>
    <s v="Cara Losch"/>
    <x v="2"/>
    <x v="61"/>
  </r>
  <r>
    <x v="16"/>
    <x v="74"/>
    <x v="1"/>
    <s v="Summer Sewald"/>
    <x v="1"/>
    <x v="74"/>
  </r>
  <r>
    <x v="16"/>
    <x v="79"/>
    <x v="1"/>
    <s v="Summer Sewald"/>
    <x v="1"/>
    <x v="79"/>
  </r>
  <r>
    <x v="18"/>
    <x v="8"/>
    <x v="2"/>
    <s v="Summer Sewald"/>
    <x v="1"/>
    <x v="8"/>
  </r>
  <r>
    <x v="18"/>
    <x v="43"/>
    <x v="1"/>
    <s v="Summer Sewald"/>
    <x v="1"/>
    <x v="43"/>
  </r>
  <r>
    <x v="5"/>
    <x v="17"/>
    <x v="1"/>
    <s v="Celia Rouche"/>
    <x v="1"/>
    <x v="17"/>
  </r>
  <r>
    <x v="9"/>
    <x v="11"/>
    <x v="2"/>
    <s v="Summer Sewald"/>
    <x v="1"/>
    <x v="11"/>
  </r>
  <r>
    <x v="9"/>
    <x v="12"/>
    <x v="1"/>
    <s v="Summer Sewald"/>
    <x v="1"/>
    <x v="12"/>
  </r>
  <r>
    <x v="0"/>
    <x v="14"/>
    <x v="0"/>
    <s v="Dustin Brinkmann"/>
    <x v="0"/>
    <x v="14"/>
  </r>
  <r>
    <x v="4"/>
    <x v="6"/>
    <x v="0"/>
    <s v="Celia Rouche"/>
    <x v="1"/>
    <x v="6"/>
  </r>
  <r>
    <x v="15"/>
    <x v="39"/>
    <x v="0"/>
    <s v="Cara Losch"/>
    <x v="2"/>
    <x v="39"/>
  </r>
  <r>
    <x v="20"/>
    <x v="29"/>
    <x v="1"/>
    <s v="Cara Losch"/>
    <x v="2"/>
    <x v="29"/>
  </r>
  <r>
    <x v="2"/>
    <x v="83"/>
    <x v="0"/>
    <s v="Summer Sewald"/>
    <x v="1"/>
    <x v="83"/>
  </r>
  <r>
    <x v="3"/>
    <x v="30"/>
    <x v="1"/>
    <s v="Dustin Brinkmann"/>
    <x v="0"/>
    <x v="30"/>
  </r>
  <r>
    <x v="28"/>
    <x v="2"/>
    <x v="0"/>
    <s v="Dustin Brinkmann"/>
    <x v="0"/>
    <x v="2"/>
  </r>
  <r>
    <x v="28"/>
    <x v="75"/>
    <x v="0"/>
    <s v="Dustin Brinkmann"/>
    <x v="0"/>
    <x v="75"/>
  </r>
  <r>
    <x v="26"/>
    <x v="77"/>
    <x v="1"/>
    <s v="Cara Losch"/>
    <x v="2"/>
    <x v="77"/>
  </r>
  <r>
    <x v="7"/>
    <x v="42"/>
    <x v="0"/>
    <s v="Melvin Marxen"/>
    <x v="0"/>
    <x v="42"/>
  </r>
  <r>
    <x v="8"/>
    <x v="34"/>
    <x v="1"/>
    <s v="Summer Sewald"/>
    <x v="1"/>
    <x v="34"/>
  </r>
  <r>
    <x v="29"/>
    <x v="24"/>
    <x v="1"/>
    <s v="Melvin Marxen"/>
    <x v="0"/>
    <x v="24"/>
  </r>
  <r>
    <x v="16"/>
    <x v="52"/>
    <x v="1"/>
    <s v="Summer Sewald"/>
    <x v="1"/>
    <x v="52"/>
  </r>
  <r>
    <x v="18"/>
    <x v="58"/>
    <x v="1"/>
    <s v="Summer Sewald"/>
    <x v="1"/>
    <x v="58"/>
  </r>
  <r>
    <x v="18"/>
    <x v="13"/>
    <x v="0"/>
    <s v="Summer Sewald"/>
    <x v="1"/>
    <x v="13"/>
  </r>
  <r>
    <x v="23"/>
    <x v="4"/>
    <x v="0"/>
    <s v="Dustin Brinkmann"/>
    <x v="0"/>
    <x v="4"/>
  </r>
  <r>
    <x v="22"/>
    <x v="2"/>
    <x v="1"/>
    <s v="Melvin Marxen"/>
    <x v="0"/>
    <x v="2"/>
  </r>
  <r>
    <x v="9"/>
    <x v="83"/>
    <x v="0"/>
    <s v="Summer Sewald"/>
    <x v="1"/>
    <x v="83"/>
  </r>
  <r>
    <x v="0"/>
    <x v="37"/>
    <x v="0"/>
    <s v="Dustin Brinkmann"/>
    <x v="0"/>
    <x v="37"/>
  </r>
  <r>
    <x v="19"/>
    <x v="26"/>
    <x v="1"/>
    <s v="Rocco Neubert"/>
    <x v="2"/>
    <x v="26"/>
  </r>
  <r>
    <x v="19"/>
    <x v="58"/>
    <x v="1"/>
    <s v="Rocco Neubert"/>
    <x v="2"/>
    <x v="58"/>
  </r>
  <r>
    <x v="19"/>
    <x v="63"/>
    <x v="0"/>
    <s v="Rocco Neubert"/>
    <x v="2"/>
    <x v="63"/>
  </r>
  <r>
    <x v="17"/>
    <x v="58"/>
    <x v="0"/>
    <s v="Cara Losch"/>
    <x v="2"/>
    <x v="58"/>
  </r>
  <r>
    <x v="12"/>
    <x v="48"/>
    <x v="1"/>
    <s v="Dustin Brinkmann"/>
    <x v="0"/>
    <x v="48"/>
  </r>
  <r>
    <x v="12"/>
    <x v="76"/>
    <x v="0"/>
    <s v="Dustin Brinkmann"/>
    <x v="0"/>
    <x v="76"/>
  </r>
  <r>
    <x v="4"/>
    <x v="13"/>
    <x v="1"/>
    <s v="Celia Rouche"/>
    <x v="1"/>
    <x v="13"/>
  </r>
  <r>
    <x v="4"/>
    <x v="64"/>
    <x v="0"/>
    <s v="Celia Rouche"/>
    <x v="1"/>
    <x v="64"/>
  </r>
  <r>
    <x v="3"/>
    <x v="24"/>
    <x v="0"/>
    <s v="Dustin Brinkmann"/>
    <x v="0"/>
    <x v="24"/>
  </r>
  <r>
    <x v="3"/>
    <x v="38"/>
    <x v="0"/>
    <s v="Dustin Brinkmann"/>
    <x v="0"/>
    <x v="38"/>
  </r>
  <r>
    <x v="24"/>
    <x v="65"/>
    <x v="0"/>
    <s v="Rocco Neubert"/>
    <x v="2"/>
    <x v="65"/>
  </r>
  <r>
    <x v="28"/>
    <x v="36"/>
    <x v="0"/>
    <s v="Dustin Brinkmann"/>
    <x v="0"/>
    <x v="36"/>
  </r>
  <r>
    <x v="26"/>
    <x v="77"/>
    <x v="1"/>
    <s v="Cara Losch"/>
    <x v="2"/>
    <x v="77"/>
  </r>
  <r>
    <x v="26"/>
    <x v="63"/>
    <x v="0"/>
    <s v="Cara Losch"/>
    <x v="2"/>
    <x v="63"/>
  </r>
  <r>
    <x v="1"/>
    <x v="64"/>
    <x v="0"/>
    <s v="Melvin Marxen"/>
    <x v="0"/>
    <x v="64"/>
  </r>
  <r>
    <x v="1"/>
    <x v="57"/>
    <x v="0"/>
    <s v="Melvin Marxen"/>
    <x v="0"/>
    <x v="57"/>
  </r>
  <r>
    <x v="25"/>
    <x v="15"/>
    <x v="1"/>
    <s v="Rocco Neubert"/>
    <x v="2"/>
    <x v="15"/>
  </r>
  <r>
    <x v="25"/>
    <x v="61"/>
    <x v="1"/>
    <s v="Rocco Neubert"/>
    <x v="2"/>
    <x v="61"/>
  </r>
  <r>
    <x v="25"/>
    <x v="29"/>
    <x v="1"/>
    <s v="Rocco Neubert"/>
    <x v="2"/>
    <x v="29"/>
  </r>
  <r>
    <x v="14"/>
    <x v="56"/>
    <x v="0"/>
    <s v="Celia Rouche"/>
    <x v="1"/>
    <x v="56"/>
  </r>
  <r>
    <x v="10"/>
    <x v="56"/>
    <x v="2"/>
    <s v="Celia Rouche"/>
    <x v="1"/>
    <x v="56"/>
  </r>
  <r>
    <x v="10"/>
    <x v="70"/>
    <x v="0"/>
    <s v="Celia Rouche"/>
    <x v="1"/>
    <x v="70"/>
  </r>
  <r>
    <x v="8"/>
    <x v="27"/>
    <x v="1"/>
    <s v="Summer Sewald"/>
    <x v="1"/>
    <x v="27"/>
  </r>
  <r>
    <x v="29"/>
    <x v="2"/>
    <x v="0"/>
    <s v="Melvin Marxen"/>
    <x v="0"/>
    <x v="2"/>
  </r>
  <r>
    <x v="23"/>
    <x v="9"/>
    <x v="1"/>
    <s v="Dustin Brinkmann"/>
    <x v="0"/>
    <x v="9"/>
  </r>
  <r>
    <x v="5"/>
    <x v="70"/>
    <x v="0"/>
    <s v="Celia Rouche"/>
    <x v="1"/>
    <x v="70"/>
  </r>
  <r>
    <x v="6"/>
    <x v="57"/>
    <x v="1"/>
    <s v="Melvin Marxen"/>
    <x v="0"/>
    <x v="57"/>
  </r>
  <r>
    <x v="11"/>
    <x v="70"/>
    <x v="0"/>
    <s v="Celia Rouche"/>
    <x v="1"/>
    <x v="70"/>
  </r>
  <r>
    <x v="17"/>
    <x v="39"/>
    <x v="0"/>
    <s v="Cara Losch"/>
    <x v="2"/>
    <x v="39"/>
  </r>
  <r>
    <x v="12"/>
    <x v="57"/>
    <x v="0"/>
    <s v="Dustin Brinkmann"/>
    <x v="0"/>
    <x v="57"/>
  </r>
  <r>
    <x v="3"/>
    <x v="30"/>
    <x v="1"/>
    <s v="Dustin Brinkmann"/>
    <x v="0"/>
    <x v="30"/>
  </r>
  <r>
    <x v="3"/>
    <x v="36"/>
    <x v="0"/>
    <s v="Dustin Brinkmann"/>
    <x v="0"/>
    <x v="36"/>
  </r>
  <r>
    <x v="24"/>
    <x v="48"/>
    <x v="2"/>
    <s v="Rocco Neubert"/>
    <x v="2"/>
    <x v="48"/>
  </r>
  <r>
    <x v="27"/>
    <x v="29"/>
    <x v="1"/>
    <s v="Rocco Neubert"/>
    <x v="2"/>
    <x v="29"/>
  </r>
  <r>
    <x v="13"/>
    <x v="55"/>
    <x v="1"/>
    <s v="Rocco Neubert"/>
    <x v="2"/>
    <x v="55"/>
  </r>
  <r>
    <x v="1"/>
    <x v="30"/>
    <x v="0"/>
    <s v="Melvin Marxen"/>
    <x v="0"/>
    <x v="30"/>
  </r>
  <r>
    <x v="25"/>
    <x v="54"/>
    <x v="1"/>
    <s v="Rocco Neubert"/>
    <x v="2"/>
    <x v="54"/>
  </r>
  <r>
    <x v="25"/>
    <x v="84"/>
    <x v="0"/>
    <s v="Rocco Neubert"/>
    <x v="2"/>
    <x v="84"/>
  </r>
  <r>
    <x v="8"/>
    <x v="51"/>
    <x v="2"/>
    <s v="Summer Sewald"/>
    <x v="1"/>
    <x v="51"/>
  </r>
  <r>
    <x v="8"/>
    <x v="70"/>
    <x v="0"/>
    <s v="Summer Sewald"/>
    <x v="1"/>
    <x v="70"/>
  </r>
  <r>
    <x v="9"/>
    <x v="39"/>
    <x v="2"/>
    <s v="Summer Sewald"/>
    <x v="1"/>
    <x v="39"/>
  </r>
  <r>
    <x v="9"/>
    <x v="20"/>
    <x v="0"/>
    <s v="Summer Sewald"/>
    <x v="1"/>
    <x v="20"/>
  </r>
  <r>
    <x v="9"/>
    <x v="75"/>
    <x v="0"/>
    <s v="Summer Sewald"/>
    <x v="1"/>
    <x v="75"/>
  </r>
  <r>
    <x v="6"/>
    <x v="31"/>
    <x v="0"/>
    <s v="Melvin Marxen"/>
    <x v="0"/>
    <x v="31"/>
  </r>
  <r>
    <x v="19"/>
    <x v="23"/>
    <x v="0"/>
    <s v="Rocco Neubert"/>
    <x v="2"/>
    <x v="23"/>
  </r>
  <r>
    <x v="19"/>
    <x v="15"/>
    <x v="0"/>
    <s v="Rocco Neubert"/>
    <x v="2"/>
    <x v="15"/>
  </r>
  <r>
    <x v="11"/>
    <x v="11"/>
    <x v="0"/>
    <s v="Celia Rouche"/>
    <x v="1"/>
    <x v="11"/>
  </r>
  <r>
    <x v="12"/>
    <x v="1"/>
    <x v="1"/>
    <s v="Dustin Brinkmann"/>
    <x v="0"/>
    <x v="1"/>
  </r>
  <r>
    <x v="12"/>
    <x v="36"/>
    <x v="1"/>
    <s v="Dustin Brinkmann"/>
    <x v="0"/>
    <x v="36"/>
  </r>
  <r>
    <x v="12"/>
    <x v="73"/>
    <x v="0"/>
    <s v="Dustin Brinkmann"/>
    <x v="0"/>
    <x v="73"/>
  </r>
  <r>
    <x v="4"/>
    <x v="17"/>
    <x v="0"/>
    <s v="Celia Rouche"/>
    <x v="1"/>
    <x v="17"/>
  </r>
  <r>
    <x v="15"/>
    <x v="15"/>
    <x v="0"/>
    <s v="Cara Losch"/>
    <x v="2"/>
    <x v="15"/>
  </r>
  <r>
    <x v="2"/>
    <x v="75"/>
    <x v="1"/>
    <s v="Summer Sewald"/>
    <x v="1"/>
    <x v="75"/>
  </r>
  <r>
    <x v="27"/>
    <x v="64"/>
    <x v="2"/>
    <s v="Rocco Neubert"/>
    <x v="2"/>
    <x v="64"/>
  </r>
  <r>
    <x v="27"/>
    <x v="84"/>
    <x v="0"/>
    <s v="Rocco Neubert"/>
    <x v="2"/>
    <x v="84"/>
  </r>
  <r>
    <x v="27"/>
    <x v="77"/>
    <x v="0"/>
    <s v="Rocco Neubert"/>
    <x v="2"/>
    <x v="77"/>
  </r>
  <r>
    <x v="28"/>
    <x v="75"/>
    <x v="0"/>
    <s v="Dustin Brinkmann"/>
    <x v="0"/>
    <x v="75"/>
  </r>
  <r>
    <x v="13"/>
    <x v="22"/>
    <x v="2"/>
    <s v="Rocco Neubert"/>
    <x v="2"/>
    <x v="22"/>
  </r>
  <r>
    <x v="13"/>
    <x v="54"/>
    <x v="0"/>
    <s v="Rocco Neubert"/>
    <x v="2"/>
    <x v="54"/>
  </r>
  <r>
    <x v="13"/>
    <x v="26"/>
    <x v="0"/>
    <s v="Rocco Neubert"/>
    <x v="2"/>
    <x v="26"/>
  </r>
  <r>
    <x v="10"/>
    <x v="74"/>
    <x v="1"/>
    <s v="Celia Rouche"/>
    <x v="1"/>
    <x v="74"/>
  </r>
  <r>
    <x v="18"/>
    <x v="45"/>
    <x v="0"/>
    <s v="Summer Sewald"/>
    <x v="1"/>
    <x v="45"/>
  </r>
  <r>
    <x v="23"/>
    <x v="81"/>
    <x v="0"/>
    <s v="Dustin Brinkmann"/>
    <x v="0"/>
    <x v="81"/>
  </r>
  <r>
    <x v="5"/>
    <x v="13"/>
    <x v="1"/>
    <s v="Celia Rouche"/>
    <x v="1"/>
    <x v="13"/>
  </r>
  <r>
    <x v="22"/>
    <x v="48"/>
    <x v="1"/>
    <s v="Melvin Marxen"/>
    <x v="0"/>
    <x v="48"/>
  </r>
  <r>
    <x v="22"/>
    <x v="0"/>
    <x v="1"/>
    <s v="Melvin Marxen"/>
    <x v="0"/>
    <x v="0"/>
  </r>
  <r>
    <x v="9"/>
    <x v="17"/>
    <x v="1"/>
    <s v="Summer Sewald"/>
    <x v="1"/>
    <x v="17"/>
  </r>
  <r>
    <x v="9"/>
    <x v="74"/>
    <x v="0"/>
    <s v="Summer Sewald"/>
    <x v="1"/>
    <x v="74"/>
  </r>
  <r>
    <x v="6"/>
    <x v="76"/>
    <x v="1"/>
    <s v="Melvin Marxen"/>
    <x v="0"/>
    <x v="76"/>
  </r>
  <r>
    <x v="6"/>
    <x v="57"/>
    <x v="0"/>
    <s v="Melvin Marxen"/>
    <x v="0"/>
    <x v="57"/>
  </r>
  <r>
    <x v="6"/>
    <x v="76"/>
    <x v="0"/>
    <s v="Melvin Marxen"/>
    <x v="0"/>
    <x v="76"/>
  </r>
  <r>
    <x v="19"/>
    <x v="18"/>
    <x v="1"/>
    <s v="Rocco Neubert"/>
    <x v="2"/>
    <x v="18"/>
  </r>
  <r>
    <x v="17"/>
    <x v="71"/>
    <x v="1"/>
    <s v="Cara Losch"/>
    <x v="2"/>
    <x v="71"/>
  </r>
  <r>
    <x v="4"/>
    <x v="17"/>
    <x v="0"/>
    <s v="Celia Rouche"/>
    <x v="1"/>
    <x v="17"/>
  </r>
  <r>
    <x v="4"/>
    <x v="58"/>
    <x v="0"/>
    <s v="Celia Rouche"/>
    <x v="1"/>
    <x v="58"/>
  </r>
  <r>
    <x v="4"/>
    <x v="41"/>
    <x v="0"/>
    <s v="Celia Rouche"/>
    <x v="1"/>
    <x v="41"/>
  </r>
  <r>
    <x v="15"/>
    <x v="23"/>
    <x v="0"/>
    <s v="Cara Losch"/>
    <x v="2"/>
    <x v="23"/>
  </r>
  <r>
    <x v="2"/>
    <x v="16"/>
    <x v="1"/>
    <s v="Summer Sewald"/>
    <x v="1"/>
    <x v="16"/>
  </r>
  <r>
    <x v="27"/>
    <x v="64"/>
    <x v="1"/>
    <s v="Rocco Neubert"/>
    <x v="2"/>
    <x v="64"/>
  </r>
  <r>
    <x v="25"/>
    <x v="65"/>
    <x v="0"/>
    <s v="Rocco Neubert"/>
    <x v="2"/>
    <x v="65"/>
  </r>
  <r>
    <x v="10"/>
    <x v="75"/>
    <x v="0"/>
    <s v="Celia Rouche"/>
    <x v="1"/>
    <x v="75"/>
  </r>
  <r>
    <x v="8"/>
    <x v="58"/>
    <x v="1"/>
    <s v="Summer Sewald"/>
    <x v="1"/>
    <x v="58"/>
  </r>
  <r>
    <x v="8"/>
    <x v="5"/>
    <x v="1"/>
    <s v="Summer Sewald"/>
    <x v="1"/>
    <x v="5"/>
  </r>
  <r>
    <x v="16"/>
    <x v="75"/>
    <x v="1"/>
    <s v="Summer Sewald"/>
    <x v="1"/>
    <x v="75"/>
  </r>
  <r>
    <x v="16"/>
    <x v="75"/>
    <x v="0"/>
    <s v="Summer Sewald"/>
    <x v="1"/>
    <x v="75"/>
  </r>
  <r>
    <x v="23"/>
    <x v="8"/>
    <x v="1"/>
    <s v="Dustin Brinkmann"/>
    <x v="0"/>
    <x v="8"/>
  </r>
  <r>
    <x v="23"/>
    <x v="9"/>
    <x v="0"/>
    <s v="Dustin Brinkmann"/>
    <x v="0"/>
    <x v="9"/>
  </r>
  <r>
    <x v="22"/>
    <x v="53"/>
    <x v="1"/>
    <s v="Melvin Marxen"/>
    <x v="0"/>
    <x v="53"/>
  </r>
  <r>
    <x v="9"/>
    <x v="12"/>
    <x v="0"/>
    <s v="Summer Sewald"/>
    <x v="1"/>
    <x v="12"/>
  </r>
  <r>
    <x v="11"/>
    <x v="41"/>
    <x v="0"/>
    <s v="Celia Rouche"/>
    <x v="1"/>
    <x v="41"/>
  </r>
  <r>
    <x v="4"/>
    <x v="3"/>
    <x v="1"/>
    <s v="Celia Rouche"/>
    <x v="1"/>
    <x v="3"/>
  </r>
  <r>
    <x v="4"/>
    <x v="16"/>
    <x v="0"/>
    <s v="Celia Rouche"/>
    <x v="1"/>
    <x v="16"/>
  </r>
  <r>
    <x v="15"/>
    <x v="26"/>
    <x v="1"/>
    <s v="Cara Losch"/>
    <x v="2"/>
    <x v="26"/>
  </r>
  <r>
    <x v="20"/>
    <x v="68"/>
    <x v="0"/>
    <s v="Cara Losch"/>
    <x v="2"/>
    <x v="68"/>
  </r>
  <r>
    <x v="27"/>
    <x v="55"/>
    <x v="1"/>
    <s v="Rocco Neubert"/>
    <x v="2"/>
    <x v="55"/>
  </r>
  <r>
    <x v="1"/>
    <x v="37"/>
    <x v="0"/>
    <s v="Melvin Marxen"/>
    <x v="0"/>
    <x v="37"/>
  </r>
  <r>
    <x v="25"/>
    <x v="54"/>
    <x v="0"/>
    <s v="Rocco Neubert"/>
    <x v="2"/>
    <x v="54"/>
  </r>
  <r>
    <x v="14"/>
    <x v="75"/>
    <x v="0"/>
    <s v="Celia Rouche"/>
    <x v="1"/>
    <x v="75"/>
  </r>
  <r>
    <x v="10"/>
    <x v="13"/>
    <x v="0"/>
    <s v="Celia Rouche"/>
    <x v="1"/>
    <x v="13"/>
  </r>
  <r>
    <x v="29"/>
    <x v="9"/>
    <x v="1"/>
    <s v="Melvin Marxen"/>
    <x v="0"/>
    <x v="9"/>
  </r>
  <r>
    <x v="16"/>
    <x v="56"/>
    <x v="1"/>
    <s v="Summer Sewald"/>
    <x v="1"/>
    <x v="56"/>
  </r>
  <r>
    <x v="18"/>
    <x v="25"/>
    <x v="2"/>
    <s v="Summer Sewald"/>
    <x v="1"/>
    <x v="25"/>
  </r>
  <r>
    <x v="23"/>
    <x v="24"/>
    <x v="1"/>
    <s v="Dustin Brinkmann"/>
    <x v="0"/>
    <x v="24"/>
  </r>
  <r>
    <x v="5"/>
    <x v="22"/>
    <x v="2"/>
    <s v="Celia Rouche"/>
    <x v="1"/>
    <x v="22"/>
  </r>
  <r>
    <x v="5"/>
    <x v="58"/>
    <x v="1"/>
    <s v="Celia Rouche"/>
    <x v="1"/>
    <x v="58"/>
  </r>
  <r>
    <x v="5"/>
    <x v="5"/>
    <x v="1"/>
    <s v="Celia Rouche"/>
    <x v="1"/>
    <x v="5"/>
  </r>
  <r>
    <x v="5"/>
    <x v="35"/>
    <x v="0"/>
    <s v="Celia Rouche"/>
    <x v="1"/>
    <x v="35"/>
  </r>
  <r>
    <x v="17"/>
    <x v="54"/>
    <x v="1"/>
    <s v="Cara Losch"/>
    <x v="2"/>
    <x v="54"/>
  </r>
  <r>
    <x v="12"/>
    <x v="2"/>
    <x v="0"/>
    <s v="Dustin Brinkmann"/>
    <x v="0"/>
    <x v="2"/>
  </r>
  <r>
    <x v="4"/>
    <x v="34"/>
    <x v="0"/>
    <s v="Celia Rouche"/>
    <x v="1"/>
    <x v="34"/>
  </r>
  <r>
    <x v="15"/>
    <x v="40"/>
    <x v="0"/>
    <s v="Cara Losch"/>
    <x v="2"/>
    <x v="40"/>
  </r>
  <r>
    <x v="2"/>
    <x v="3"/>
    <x v="1"/>
    <s v="Summer Sewald"/>
    <x v="1"/>
    <x v="3"/>
  </r>
  <r>
    <x v="3"/>
    <x v="19"/>
    <x v="1"/>
    <s v="Dustin Brinkmann"/>
    <x v="0"/>
    <x v="19"/>
  </r>
  <r>
    <x v="3"/>
    <x v="4"/>
    <x v="0"/>
    <s v="Dustin Brinkmann"/>
    <x v="0"/>
    <x v="4"/>
  </r>
  <r>
    <x v="3"/>
    <x v="81"/>
    <x v="0"/>
    <s v="Dustin Brinkmann"/>
    <x v="0"/>
    <x v="81"/>
  </r>
  <r>
    <x v="27"/>
    <x v="65"/>
    <x v="0"/>
    <s v="Rocco Neubert"/>
    <x v="2"/>
    <x v="65"/>
  </r>
  <r>
    <x v="26"/>
    <x v="61"/>
    <x v="2"/>
    <s v="Cara Losch"/>
    <x v="2"/>
    <x v="61"/>
  </r>
  <r>
    <x v="1"/>
    <x v="1"/>
    <x v="0"/>
    <s v="Melvin Marxen"/>
    <x v="0"/>
    <x v="1"/>
  </r>
  <r>
    <x v="25"/>
    <x v="82"/>
    <x v="0"/>
    <s v="Rocco Neubert"/>
    <x v="2"/>
    <x v="82"/>
  </r>
  <r>
    <x v="25"/>
    <x v="54"/>
    <x v="0"/>
    <s v="Rocco Neubert"/>
    <x v="2"/>
    <x v="54"/>
  </r>
  <r>
    <x v="21"/>
    <x v="65"/>
    <x v="0"/>
    <s v="Cara Losch"/>
    <x v="2"/>
    <x v="65"/>
  </r>
  <r>
    <x v="10"/>
    <x v="38"/>
    <x v="2"/>
    <s v="Celia Rouche"/>
    <x v="1"/>
    <x v="38"/>
  </r>
  <r>
    <x v="8"/>
    <x v="61"/>
    <x v="2"/>
    <s v="Summer Sewald"/>
    <x v="1"/>
    <x v="61"/>
  </r>
  <r>
    <x v="18"/>
    <x v="79"/>
    <x v="2"/>
    <s v="Summer Sewald"/>
    <x v="1"/>
    <x v="79"/>
  </r>
  <r>
    <x v="22"/>
    <x v="8"/>
    <x v="1"/>
    <s v="Melvin Marxen"/>
    <x v="0"/>
    <x v="8"/>
  </r>
  <r>
    <x v="22"/>
    <x v="60"/>
    <x v="0"/>
    <s v="Melvin Marxen"/>
    <x v="0"/>
    <x v="60"/>
  </r>
  <r>
    <x v="9"/>
    <x v="44"/>
    <x v="0"/>
    <s v="Summer Sewald"/>
    <x v="1"/>
    <x v="44"/>
  </r>
  <r>
    <x v="6"/>
    <x v="36"/>
    <x v="0"/>
    <s v="Melvin Marxen"/>
    <x v="0"/>
    <x v="36"/>
  </r>
  <r>
    <x v="17"/>
    <x v="78"/>
    <x v="1"/>
    <s v="Cara Losch"/>
    <x v="2"/>
    <x v="78"/>
  </r>
  <r>
    <x v="12"/>
    <x v="37"/>
    <x v="1"/>
    <s v="Dustin Brinkmann"/>
    <x v="0"/>
    <x v="37"/>
  </r>
  <r>
    <x v="2"/>
    <x v="45"/>
    <x v="1"/>
    <s v="Summer Sewald"/>
    <x v="1"/>
    <x v="45"/>
  </r>
  <r>
    <x v="2"/>
    <x v="52"/>
    <x v="1"/>
    <s v="Summer Sewald"/>
    <x v="1"/>
    <x v="52"/>
  </r>
  <r>
    <x v="2"/>
    <x v="64"/>
    <x v="0"/>
    <s v="Summer Sewald"/>
    <x v="1"/>
    <x v="64"/>
  </r>
  <r>
    <x v="3"/>
    <x v="8"/>
    <x v="0"/>
    <s v="Dustin Brinkmann"/>
    <x v="0"/>
    <x v="8"/>
  </r>
  <r>
    <x v="24"/>
    <x v="58"/>
    <x v="1"/>
    <s v="Rocco Neubert"/>
    <x v="2"/>
    <x v="58"/>
  </r>
  <r>
    <x v="27"/>
    <x v="78"/>
    <x v="1"/>
    <s v="Rocco Neubert"/>
    <x v="2"/>
    <x v="78"/>
  </r>
  <r>
    <x v="27"/>
    <x v="59"/>
    <x v="0"/>
    <s v="Rocco Neubert"/>
    <x v="2"/>
    <x v="59"/>
  </r>
  <r>
    <x v="26"/>
    <x v="21"/>
    <x v="0"/>
    <s v="Cara Losch"/>
    <x v="2"/>
    <x v="21"/>
  </r>
  <r>
    <x v="26"/>
    <x v="65"/>
    <x v="0"/>
    <s v="Cara Losch"/>
    <x v="2"/>
    <x v="65"/>
  </r>
  <r>
    <x v="13"/>
    <x v="29"/>
    <x v="0"/>
    <s v="Rocco Neubert"/>
    <x v="2"/>
    <x v="29"/>
  </r>
  <r>
    <x v="1"/>
    <x v="48"/>
    <x v="1"/>
    <s v="Melvin Marxen"/>
    <x v="0"/>
    <x v="48"/>
  </r>
  <r>
    <x v="1"/>
    <x v="19"/>
    <x v="0"/>
    <s v="Melvin Marxen"/>
    <x v="0"/>
    <x v="19"/>
  </r>
  <r>
    <x v="25"/>
    <x v="64"/>
    <x v="0"/>
    <s v="Rocco Neubert"/>
    <x v="2"/>
    <x v="64"/>
  </r>
  <r>
    <x v="14"/>
    <x v="43"/>
    <x v="1"/>
    <s v="Celia Rouche"/>
    <x v="1"/>
    <x v="43"/>
  </r>
  <r>
    <x v="10"/>
    <x v="34"/>
    <x v="0"/>
    <s v="Celia Rouche"/>
    <x v="1"/>
    <x v="34"/>
  </r>
  <r>
    <x v="29"/>
    <x v="36"/>
    <x v="1"/>
    <s v="Melvin Marxen"/>
    <x v="0"/>
    <x v="36"/>
  </r>
  <r>
    <x v="29"/>
    <x v="38"/>
    <x v="0"/>
    <s v="Melvin Marxen"/>
    <x v="0"/>
    <x v="38"/>
  </r>
  <r>
    <x v="16"/>
    <x v="62"/>
    <x v="2"/>
    <s v="Summer Sewald"/>
    <x v="1"/>
    <x v="62"/>
  </r>
  <r>
    <x v="23"/>
    <x v="4"/>
    <x v="0"/>
    <s v="Dustin Brinkmann"/>
    <x v="0"/>
    <x v="4"/>
  </r>
  <r>
    <x v="0"/>
    <x v="76"/>
    <x v="0"/>
    <s v="Dustin Brinkmann"/>
    <x v="0"/>
    <x v="76"/>
  </r>
  <r>
    <x v="19"/>
    <x v="69"/>
    <x v="0"/>
    <s v="Rocco Neubert"/>
    <x v="2"/>
    <x v="69"/>
  </r>
  <r>
    <x v="15"/>
    <x v="61"/>
    <x v="1"/>
    <s v="Cara Losch"/>
    <x v="2"/>
    <x v="61"/>
  </r>
  <r>
    <x v="3"/>
    <x v="42"/>
    <x v="1"/>
    <s v="Dustin Brinkmann"/>
    <x v="0"/>
    <x v="42"/>
  </r>
  <r>
    <x v="24"/>
    <x v="78"/>
    <x v="0"/>
    <s v="Rocco Neubert"/>
    <x v="2"/>
    <x v="78"/>
  </r>
  <r>
    <x v="27"/>
    <x v="77"/>
    <x v="0"/>
    <s v="Rocco Neubert"/>
    <x v="2"/>
    <x v="77"/>
  </r>
  <r>
    <x v="1"/>
    <x v="0"/>
    <x v="0"/>
    <s v="Melvin Marxen"/>
    <x v="0"/>
    <x v="0"/>
  </r>
  <r>
    <x v="1"/>
    <x v="30"/>
    <x v="0"/>
    <s v="Melvin Marxen"/>
    <x v="0"/>
    <x v="30"/>
  </r>
  <r>
    <x v="1"/>
    <x v="48"/>
    <x v="0"/>
    <s v="Melvin Marxen"/>
    <x v="0"/>
    <x v="48"/>
  </r>
  <r>
    <x v="25"/>
    <x v="78"/>
    <x v="1"/>
    <s v="Rocco Neubert"/>
    <x v="2"/>
    <x v="78"/>
  </r>
  <r>
    <x v="25"/>
    <x v="43"/>
    <x v="1"/>
    <s v="Rocco Neubert"/>
    <x v="2"/>
    <x v="43"/>
  </r>
  <r>
    <x v="21"/>
    <x v="43"/>
    <x v="0"/>
    <s v="Cara Losch"/>
    <x v="2"/>
    <x v="43"/>
  </r>
  <r>
    <x v="7"/>
    <x v="53"/>
    <x v="0"/>
    <s v="Melvin Marxen"/>
    <x v="0"/>
    <x v="53"/>
  </r>
  <r>
    <x v="10"/>
    <x v="79"/>
    <x v="0"/>
    <s v="Celia Rouche"/>
    <x v="1"/>
    <x v="79"/>
  </r>
  <r>
    <x v="16"/>
    <x v="47"/>
    <x v="0"/>
    <s v="Summer Sewald"/>
    <x v="1"/>
    <x v="47"/>
  </r>
  <r>
    <x v="18"/>
    <x v="3"/>
    <x v="1"/>
    <s v="Summer Sewald"/>
    <x v="1"/>
    <x v="3"/>
  </r>
  <r>
    <x v="23"/>
    <x v="38"/>
    <x v="0"/>
    <s v="Dustin Brinkmann"/>
    <x v="0"/>
    <x v="38"/>
  </r>
  <r>
    <x v="6"/>
    <x v="57"/>
    <x v="0"/>
    <s v="Melvin Marxen"/>
    <x v="0"/>
    <x v="57"/>
  </r>
  <r>
    <x v="12"/>
    <x v="67"/>
    <x v="0"/>
    <s v="Dustin Brinkmann"/>
    <x v="0"/>
    <x v="67"/>
  </r>
  <r>
    <x v="12"/>
    <x v="30"/>
    <x v="0"/>
    <s v="Dustin Brinkmann"/>
    <x v="0"/>
    <x v="30"/>
  </r>
  <r>
    <x v="12"/>
    <x v="31"/>
    <x v="0"/>
    <s v="Dustin Brinkmann"/>
    <x v="0"/>
    <x v="31"/>
  </r>
  <r>
    <x v="4"/>
    <x v="35"/>
    <x v="1"/>
    <s v="Celia Rouche"/>
    <x v="1"/>
    <x v="35"/>
  </r>
  <r>
    <x v="2"/>
    <x v="47"/>
    <x v="1"/>
    <s v="Summer Sewald"/>
    <x v="1"/>
    <x v="47"/>
  </r>
  <r>
    <x v="3"/>
    <x v="8"/>
    <x v="0"/>
    <s v="Dustin Brinkmann"/>
    <x v="0"/>
    <x v="8"/>
  </r>
  <r>
    <x v="3"/>
    <x v="4"/>
    <x v="0"/>
    <s v="Dustin Brinkmann"/>
    <x v="0"/>
    <x v="4"/>
  </r>
  <r>
    <x v="24"/>
    <x v="50"/>
    <x v="0"/>
    <s v="Rocco Neubert"/>
    <x v="2"/>
    <x v="50"/>
  </r>
  <r>
    <x v="27"/>
    <x v="15"/>
    <x v="0"/>
    <s v="Rocco Neubert"/>
    <x v="2"/>
    <x v="15"/>
  </r>
  <r>
    <x v="26"/>
    <x v="14"/>
    <x v="2"/>
    <s v="Cara Losch"/>
    <x v="2"/>
    <x v="14"/>
  </r>
  <r>
    <x v="13"/>
    <x v="71"/>
    <x v="0"/>
    <s v="Rocco Neubert"/>
    <x v="2"/>
    <x v="71"/>
  </r>
  <r>
    <x v="14"/>
    <x v="74"/>
    <x v="0"/>
    <s v="Celia Rouche"/>
    <x v="1"/>
    <x v="74"/>
  </r>
  <r>
    <x v="8"/>
    <x v="16"/>
    <x v="0"/>
    <s v="Summer Sewald"/>
    <x v="1"/>
    <x v="16"/>
  </r>
  <r>
    <x v="29"/>
    <x v="75"/>
    <x v="0"/>
    <s v="Melvin Marxen"/>
    <x v="0"/>
    <x v="75"/>
  </r>
  <r>
    <x v="16"/>
    <x v="56"/>
    <x v="0"/>
    <s v="Summer Sewald"/>
    <x v="1"/>
    <x v="56"/>
  </r>
  <r>
    <x v="16"/>
    <x v="13"/>
    <x v="0"/>
    <s v="Summer Sewald"/>
    <x v="1"/>
    <x v="13"/>
  </r>
  <r>
    <x v="23"/>
    <x v="57"/>
    <x v="0"/>
    <s v="Dustin Brinkmann"/>
    <x v="0"/>
    <x v="57"/>
  </r>
  <r>
    <x v="22"/>
    <x v="14"/>
    <x v="0"/>
    <s v="Melvin Marxen"/>
    <x v="0"/>
    <x v="14"/>
  </r>
  <r>
    <x v="9"/>
    <x v="13"/>
    <x v="0"/>
    <s v="Summer Sewald"/>
    <x v="1"/>
    <x v="13"/>
  </r>
  <r>
    <x v="0"/>
    <x v="76"/>
    <x v="1"/>
    <s v="Dustin Brinkmann"/>
    <x v="0"/>
    <x v="76"/>
  </r>
  <r>
    <x v="0"/>
    <x v="8"/>
    <x v="0"/>
    <s v="Dustin Brinkmann"/>
    <x v="0"/>
    <x v="8"/>
  </r>
  <r>
    <x v="6"/>
    <x v="8"/>
    <x v="0"/>
    <s v="Melvin Marxen"/>
    <x v="0"/>
    <x v="8"/>
  </r>
  <r>
    <x v="11"/>
    <x v="17"/>
    <x v="1"/>
    <s v="Celia Rouche"/>
    <x v="1"/>
    <x v="17"/>
  </r>
  <r>
    <x v="11"/>
    <x v="45"/>
    <x v="1"/>
    <s v="Celia Rouche"/>
    <x v="1"/>
    <x v="45"/>
  </r>
  <r>
    <x v="4"/>
    <x v="11"/>
    <x v="1"/>
    <s v="Celia Rouche"/>
    <x v="1"/>
    <x v="11"/>
  </r>
  <r>
    <x v="4"/>
    <x v="6"/>
    <x v="0"/>
    <s v="Celia Rouche"/>
    <x v="1"/>
    <x v="6"/>
  </r>
  <r>
    <x v="15"/>
    <x v="50"/>
    <x v="0"/>
    <s v="Cara Losch"/>
    <x v="2"/>
    <x v="50"/>
  </r>
  <r>
    <x v="3"/>
    <x v="1"/>
    <x v="1"/>
    <s v="Dustin Brinkmann"/>
    <x v="0"/>
    <x v="1"/>
  </r>
  <r>
    <x v="26"/>
    <x v="79"/>
    <x v="2"/>
    <s v="Cara Losch"/>
    <x v="2"/>
    <x v="79"/>
  </r>
  <r>
    <x v="1"/>
    <x v="33"/>
    <x v="1"/>
    <s v="Melvin Marxen"/>
    <x v="0"/>
    <x v="33"/>
  </r>
  <r>
    <x v="21"/>
    <x v="43"/>
    <x v="0"/>
    <s v="Cara Losch"/>
    <x v="2"/>
    <x v="43"/>
  </r>
  <r>
    <x v="21"/>
    <x v="58"/>
    <x v="0"/>
    <s v="Cara Losch"/>
    <x v="2"/>
    <x v="58"/>
  </r>
  <r>
    <x v="8"/>
    <x v="22"/>
    <x v="0"/>
    <s v="Summer Sewald"/>
    <x v="1"/>
    <x v="22"/>
  </r>
  <r>
    <x v="18"/>
    <x v="39"/>
    <x v="2"/>
    <s v="Summer Sewald"/>
    <x v="1"/>
    <x v="39"/>
  </r>
  <r>
    <x v="18"/>
    <x v="64"/>
    <x v="0"/>
    <s v="Summer Sewald"/>
    <x v="1"/>
    <x v="64"/>
  </r>
  <r>
    <x v="5"/>
    <x v="12"/>
    <x v="0"/>
    <s v="Celia Rouche"/>
    <x v="1"/>
    <x v="12"/>
  </r>
  <r>
    <x v="19"/>
    <x v="64"/>
    <x v="1"/>
    <s v="Rocco Neubert"/>
    <x v="2"/>
    <x v="64"/>
  </r>
  <r>
    <x v="19"/>
    <x v="23"/>
    <x v="0"/>
    <s v="Rocco Neubert"/>
    <x v="2"/>
    <x v="23"/>
  </r>
  <r>
    <x v="4"/>
    <x v="20"/>
    <x v="0"/>
    <s v="Celia Rouche"/>
    <x v="1"/>
    <x v="20"/>
  </r>
  <r>
    <x v="2"/>
    <x v="75"/>
    <x v="1"/>
    <s v="Summer Sewald"/>
    <x v="1"/>
    <x v="75"/>
  </r>
  <r>
    <x v="2"/>
    <x v="49"/>
    <x v="0"/>
    <s v="Summer Sewald"/>
    <x v="1"/>
    <x v="49"/>
  </r>
  <r>
    <x v="26"/>
    <x v="28"/>
    <x v="0"/>
    <s v="Cara Losch"/>
    <x v="2"/>
    <x v="28"/>
  </r>
  <r>
    <x v="25"/>
    <x v="68"/>
    <x v="0"/>
    <s v="Rocco Neubert"/>
    <x v="2"/>
    <x v="68"/>
  </r>
  <r>
    <x v="7"/>
    <x v="75"/>
    <x v="0"/>
    <s v="Melvin Marxen"/>
    <x v="0"/>
    <x v="75"/>
  </r>
  <r>
    <x v="8"/>
    <x v="64"/>
    <x v="2"/>
    <s v="Summer Sewald"/>
    <x v="1"/>
    <x v="64"/>
  </r>
  <r>
    <x v="29"/>
    <x v="37"/>
    <x v="1"/>
    <s v="Melvin Marxen"/>
    <x v="0"/>
    <x v="37"/>
  </r>
  <r>
    <x v="29"/>
    <x v="38"/>
    <x v="0"/>
    <s v="Melvin Marxen"/>
    <x v="0"/>
    <x v="38"/>
  </r>
  <r>
    <x v="18"/>
    <x v="22"/>
    <x v="1"/>
    <s v="Summer Sewald"/>
    <x v="1"/>
    <x v="22"/>
  </r>
  <r>
    <x v="5"/>
    <x v="3"/>
    <x v="1"/>
    <s v="Celia Rouche"/>
    <x v="1"/>
    <x v="3"/>
  </r>
  <r>
    <x v="5"/>
    <x v="3"/>
    <x v="0"/>
    <s v="Celia Rouche"/>
    <x v="1"/>
    <x v="3"/>
  </r>
  <r>
    <x v="22"/>
    <x v="19"/>
    <x v="1"/>
    <s v="Melvin Marxen"/>
    <x v="0"/>
    <x v="19"/>
  </r>
  <r>
    <x v="6"/>
    <x v="62"/>
    <x v="0"/>
    <s v="Melvin Marxen"/>
    <x v="0"/>
    <x v="62"/>
  </r>
  <r>
    <x v="12"/>
    <x v="30"/>
    <x v="0"/>
    <s v="Dustin Brinkmann"/>
    <x v="0"/>
    <x v="30"/>
  </r>
  <r>
    <x v="4"/>
    <x v="35"/>
    <x v="1"/>
    <s v="Celia Rouche"/>
    <x v="1"/>
    <x v="35"/>
  </r>
  <r>
    <x v="15"/>
    <x v="15"/>
    <x v="1"/>
    <s v="Cara Losch"/>
    <x v="2"/>
    <x v="15"/>
  </r>
  <r>
    <x v="2"/>
    <x v="6"/>
    <x v="0"/>
    <s v="Summer Sewald"/>
    <x v="1"/>
    <x v="6"/>
  </r>
  <r>
    <x v="27"/>
    <x v="80"/>
    <x v="0"/>
    <s v="Rocco Neubert"/>
    <x v="2"/>
    <x v="80"/>
  </r>
  <r>
    <x v="27"/>
    <x v="55"/>
    <x v="0"/>
    <s v="Rocco Neubert"/>
    <x v="2"/>
    <x v="55"/>
  </r>
  <r>
    <x v="26"/>
    <x v="22"/>
    <x v="2"/>
    <s v="Cara Losch"/>
    <x v="2"/>
    <x v="22"/>
  </r>
  <r>
    <x v="25"/>
    <x v="55"/>
    <x v="0"/>
    <s v="Rocco Neubert"/>
    <x v="2"/>
    <x v="55"/>
  </r>
  <r>
    <x v="21"/>
    <x v="51"/>
    <x v="1"/>
    <s v="Cara Losch"/>
    <x v="2"/>
    <x v="51"/>
  </r>
  <r>
    <x v="7"/>
    <x v="36"/>
    <x v="0"/>
    <s v="Melvin Marxen"/>
    <x v="0"/>
    <x v="36"/>
  </r>
  <r>
    <x v="8"/>
    <x v="66"/>
    <x v="1"/>
    <s v="Summer Sewald"/>
    <x v="1"/>
    <x v="66"/>
  </r>
  <r>
    <x v="8"/>
    <x v="52"/>
    <x v="0"/>
    <s v="Summer Sewald"/>
    <x v="1"/>
    <x v="52"/>
  </r>
  <r>
    <x v="18"/>
    <x v="13"/>
    <x v="1"/>
    <s v="Summer Sewald"/>
    <x v="1"/>
    <x v="13"/>
  </r>
  <r>
    <x v="18"/>
    <x v="20"/>
    <x v="1"/>
    <s v="Summer Sewald"/>
    <x v="1"/>
    <x v="20"/>
  </r>
  <r>
    <x v="23"/>
    <x v="57"/>
    <x v="1"/>
    <s v="Dustin Brinkmann"/>
    <x v="0"/>
    <x v="57"/>
  </r>
  <r>
    <x v="5"/>
    <x v="45"/>
    <x v="2"/>
    <s v="Celia Rouche"/>
    <x v="1"/>
    <x v="45"/>
  </r>
  <r>
    <x v="9"/>
    <x v="41"/>
    <x v="0"/>
    <s v="Summer Sewald"/>
    <x v="1"/>
    <x v="41"/>
  </r>
  <r>
    <x v="6"/>
    <x v="24"/>
    <x v="1"/>
    <s v="Melvin Marxen"/>
    <x v="0"/>
    <x v="24"/>
  </r>
  <r>
    <x v="11"/>
    <x v="41"/>
    <x v="0"/>
    <s v="Celia Rouche"/>
    <x v="1"/>
    <x v="41"/>
  </r>
  <r>
    <x v="4"/>
    <x v="64"/>
    <x v="0"/>
    <s v="Celia Rouche"/>
    <x v="1"/>
    <x v="64"/>
  </r>
  <r>
    <x v="15"/>
    <x v="65"/>
    <x v="0"/>
    <s v="Cara Losch"/>
    <x v="2"/>
    <x v="65"/>
  </r>
  <r>
    <x v="20"/>
    <x v="80"/>
    <x v="0"/>
    <s v="Cara Losch"/>
    <x v="2"/>
    <x v="80"/>
  </r>
  <r>
    <x v="3"/>
    <x v="60"/>
    <x v="1"/>
    <s v="Dustin Brinkmann"/>
    <x v="0"/>
    <x v="60"/>
  </r>
  <r>
    <x v="24"/>
    <x v="63"/>
    <x v="0"/>
    <s v="Rocco Neubert"/>
    <x v="2"/>
    <x v="63"/>
  </r>
  <r>
    <x v="27"/>
    <x v="46"/>
    <x v="0"/>
    <s v="Rocco Neubert"/>
    <x v="2"/>
    <x v="46"/>
  </r>
  <r>
    <x v="28"/>
    <x v="73"/>
    <x v="0"/>
    <s v="Dustin Brinkmann"/>
    <x v="0"/>
    <x v="73"/>
  </r>
  <r>
    <x v="26"/>
    <x v="76"/>
    <x v="2"/>
    <s v="Cara Losch"/>
    <x v="2"/>
    <x v="76"/>
  </r>
  <r>
    <x v="26"/>
    <x v="58"/>
    <x v="0"/>
    <s v="Cara Losch"/>
    <x v="2"/>
    <x v="58"/>
  </r>
  <r>
    <x v="1"/>
    <x v="67"/>
    <x v="1"/>
    <s v="Melvin Marxen"/>
    <x v="0"/>
    <x v="67"/>
  </r>
  <r>
    <x v="1"/>
    <x v="62"/>
    <x v="0"/>
    <s v="Melvin Marxen"/>
    <x v="0"/>
    <x v="62"/>
  </r>
  <r>
    <x v="25"/>
    <x v="50"/>
    <x v="1"/>
    <s v="Rocco Neubert"/>
    <x v="2"/>
    <x v="50"/>
  </r>
  <r>
    <x v="7"/>
    <x v="14"/>
    <x v="0"/>
    <s v="Melvin Marxen"/>
    <x v="0"/>
    <x v="14"/>
  </r>
  <r>
    <x v="29"/>
    <x v="53"/>
    <x v="1"/>
    <s v="Melvin Marxen"/>
    <x v="0"/>
    <x v="53"/>
  </r>
  <r>
    <x v="29"/>
    <x v="75"/>
    <x v="0"/>
    <s v="Melvin Marxen"/>
    <x v="0"/>
    <x v="75"/>
  </r>
  <r>
    <x v="29"/>
    <x v="38"/>
    <x v="0"/>
    <s v="Melvin Marxen"/>
    <x v="0"/>
    <x v="38"/>
  </r>
  <r>
    <x v="23"/>
    <x v="36"/>
    <x v="0"/>
    <s v="Dustin Brinkmann"/>
    <x v="0"/>
    <x v="36"/>
  </r>
  <r>
    <x v="23"/>
    <x v="19"/>
    <x v="0"/>
    <s v="Dustin Brinkmann"/>
    <x v="0"/>
    <x v="19"/>
  </r>
  <r>
    <x v="5"/>
    <x v="56"/>
    <x v="0"/>
    <s v="Celia Rouche"/>
    <x v="1"/>
    <x v="56"/>
  </r>
  <r>
    <x v="22"/>
    <x v="4"/>
    <x v="0"/>
    <s v="Melvin Marxen"/>
    <x v="0"/>
    <x v="4"/>
  </r>
  <r>
    <x v="22"/>
    <x v="14"/>
    <x v="0"/>
    <s v="Melvin Marxen"/>
    <x v="0"/>
    <x v="14"/>
  </r>
  <r>
    <x v="0"/>
    <x v="33"/>
    <x v="1"/>
    <s v="Dustin Brinkmann"/>
    <x v="0"/>
    <x v="33"/>
  </r>
  <r>
    <x v="19"/>
    <x v="29"/>
    <x v="0"/>
    <s v="Rocco Neubert"/>
    <x v="2"/>
    <x v="29"/>
  </r>
  <r>
    <x v="11"/>
    <x v="49"/>
    <x v="1"/>
    <s v="Celia Rouche"/>
    <x v="1"/>
    <x v="49"/>
  </r>
  <r>
    <x v="12"/>
    <x v="57"/>
    <x v="0"/>
    <s v="Dustin Brinkmann"/>
    <x v="0"/>
    <x v="57"/>
  </r>
  <r>
    <x v="4"/>
    <x v="70"/>
    <x v="2"/>
    <s v="Celia Rouche"/>
    <x v="1"/>
    <x v="70"/>
  </r>
  <r>
    <x v="4"/>
    <x v="9"/>
    <x v="2"/>
    <s v="Celia Rouche"/>
    <x v="1"/>
    <x v="9"/>
  </r>
  <r>
    <x v="3"/>
    <x v="57"/>
    <x v="1"/>
    <s v="Dustin Brinkmann"/>
    <x v="0"/>
    <x v="57"/>
  </r>
  <r>
    <x v="3"/>
    <x v="42"/>
    <x v="1"/>
    <s v="Dustin Brinkmann"/>
    <x v="0"/>
    <x v="42"/>
  </r>
  <r>
    <x v="24"/>
    <x v="40"/>
    <x v="0"/>
    <s v="Rocco Neubert"/>
    <x v="2"/>
    <x v="40"/>
  </r>
  <r>
    <x v="24"/>
    <x v="72"/>
    <x v="0"/>
    <s v="Rocco Neubert"/>
    <x v="2"/>
    <x v="72"/>
  </r>
  <r>
    <x v="27"/>
    <x v="28"/>
    <x v="0"/>
    <s v="Rocco Neubert"/>
    <x v="2"/>
    <x v="28"/>
  </r>
  <r>
    <x v="26"/>
    <x v="29"/>
    <x v="0"/>
    <s v="Cara Losch"/>
    <x v="2"/>
    <x v="29"/>
  </r>
  <r>
    <x v="26"/>
    <x v="61"/>
    <x v="0"/>
    <s v="Cara Losch"/>
    <x v="2"/>
    <x v="61"/>
  </r>
  <r>
    <x v="8"/>
    <x v="20"/>
    <x v="2"/>
    <s v="Summer Sewald"/>
    <x v="1"/>
    <x v="20"/>
  </r>
  <r>
    <x v="16"/>
    <x v="33"/>
    <x v="2"/>
    <s v="Summer Sewald"/>
    <x v="1"/>
    <x v="33"/>
  </r>
  <r>
    <x v="16"/>
    <x v="56"/>
    <x v="0"/>
    <s v="Summer Sewald"/>
    <x v="1"/>
    <x v="56"/>
  </r>
  <r>
    <x v="18"/>
    <x v="34"/>
    <x v="0"/>
    <s v="Summer Sewald"/>
    <x v="1"/>
    <x v="34"/>
  </r>
  <r>
    <x v="18"/>
    <x v="58"/>
    <x v="0"/>
    <s v="Summer Sewald"/>
    <x v="1"/>
    <x v="58"/>
  </r>
  <r>
    <x v="23"/>
    <x v="36"/>
    <x v="1"/>
    <s v="Dustin Brinkmann"/>
    <x v="0"/>
    <x v="36"/>
  </r>
  <r>
    <x v="9"/>
    <x v="79"/>
    <x v="1"/>
    <s v="Summer Sewald"/>
    <x v="1"/>
    <x v="79"/>
  </r>
  <r>
    <x v="9"/>
    <x v="56"/>
    <x v="0"/>
    <s v="Summer Sewald"/>
    <x v="1"/>
    <x v="56"/>
  </r>
  <r>
    <x v="0"/>
    <x v="8"/>
    <x v="1"/>
    <s v="Dustin Brinkmann"/>
    <x v="0"/>
    <x v="8"/>
  </r>
  <r>
    <x v="6"/>
    <x v="81"/>
    <x v="1"/>
    <s v="Melvin Marxen"/>
    <x v="0"/>
    <x v="81"/>
  </r>
  <r>
    <x v="12"/>
    <x v="2"/>
    <x v="1"/>
    <s v="Dustin Brinkmann"/>
    <x v="0"/>
    <x v="2"/>
  </r>
  <r>
    <x v="4"/>
    <x v="3"/>
    <x v="1"/>
    <s v="Celia Rouche"/>
    <x v="1"/>
    <x v="3"/>
  </r>
  <r>
    <x v="4"/>
    <x v="43"/>
    <x v="0"/>
    <s v="Celia Rouche"/>
    <x v="1"/>
    <x v="43"/>
  </r>
  <r>
    <x v="15"/>
    <x v="20"/>
    <x v="2"/>
    <s v="Cara Losch"/>
    <x v="2"/>
    <x v="20"/>
  </r>
  <r>
    <x v="20"/>
    <x v="18"/>
    <x v="0"/>
    <s v="Cara Losch"/>
    <x v="2"/>
    <x v="18"/>
  </r>
  <r>
    <x v="2"/>
    <x v="56"/>
    <x v="1"/>
    <s v="Summer Sewald"/>
    <x v="1"/>
    <x v="56"/>
  </r>
  <r>
    <x v="3"/>
    <x v="73"/>
    <x v="1"/>
    <s v="Dustin Brinkmann"/>
    <x v="0"/>
    <x v="73"/>
  </r>
  <r>
    <x v="3"/>
    <x v="33"/>
    <x v="0"/>
    <s v="Dustin Brinkmann"/>
    <x v="0"/>
    <x v="33"/>
  </r>
  <r>
    <x v="3"/>
    <x v="31"/>
    <x v="0"/>
    <s v="Dustin Brinkmann"/>
    <x v="0"/>
    <x v="31"/>
  </r>
  <r>
    <x v="27"/>
    <x v="58"/>
    <x v="1"/>
    <s v="Rocco Neubert"/>
    <x v="2"/>
    <x v="58"/>
  </r>
  <r>
    <x v="28"/>
    <x v="64"/>
    <x v="1"/>
    <s v="Dustin Brinkmann"/>
    <x v="0"/>
    <x v="64"/>
  </r>
  <r>
    <x v="13"/>
    <x v="57"/>
    <x v="2"/>
    <s v="Rocco Neubert"/>
    <x v="2"/>
    <x v="57"/>
  </r>
  <r>
    <x v="1"/>
    <x v="2"/>
    <x v="1"/>
    <s v="Melvin Marxen"/>
    <x v="0"/>
    <x v="2"/>
  </r>
  <r>
    <x v="1"/>
    <x v="67"/>
    <x v="0"/>
    <s v="Melvin Marxen"/>
    <x v="0"/>
    <x v="67"/>
  </r>
  <r>
    <x v="25"/>
    <x v="51"/>
    <x v="0"/>
    <s v="Rocco Neubert"/>
    <x v="2"/>
    <x v="51"/>
  </r>
  <r>
    <x v="8"/>
    <x v="45"/>
    <x v="1"/>
    <s v="Summer Sewald"/>
    <x v="1"/>
    <x v="45"/>
  </r>
  <r>
    <x v="8"/>
    <x v="83"/>
    <x v="0"/>
    <s v="Summer Sewald"/>
    <x v="1"/>
    <x v="83"/>
  </r>
  <r>
    <x v="29"/>
    <x v="2"/>
    <x v="1"/>
    <s v="Melvin Marxen"/>
    <x v="0"/>
    <x v="2"/>
  </r>
  <r>
    <x v="29"/>
    <x v="75"/>
    <x v="0"/>
    <s v="Melvin Marxen"/>
    <x v="0"/>
    <x v="75"/>
  </r>
  <r>
    <x v="29"/>
    <x v="62"/>
    <x v="0"/>
    <s v="Melvin Marxen"/>
    <x v="0"/>
    <x v="62"/>
  </r>
  <r>
    <x v="29"/>
    <x v="36"/>
    <x v="0"/>
    <s v="Melvin Marxen"/>
    <x v="0"/>
    <x v="36"/>
  </r>
  <r>
    <x v="16"/>
    <x v="74"/>
    <x v="1"/>
    <s v="Summer Sewald"/>
    <x v="1"/>
    <x v="74"/>
  </r>
  <r>
    <x v="18"/>
    <x v="56"/>
    <x v="0"/>
    <s v="Summer Sewald"/>
    <x v="1"/>
    <x v="56"/>
  </r>
  <r>
    <x v="18"/>
    <x v="44"/>
    <x v="0"/>
    <s v="Summer Sewald"/>
    <x v="1"/>
    <x v="44"/>
  </r>
  <r>
    <x v="22"/>
    <x v="48"/>
    <x v="0"/>
    <s v="Melvin Marxen"/>
    <x v="0"/>
    <x v="48"/>
  </r>
  <r>
    <x v="22"/>
    <x v="33"/>
    <x v="0"/>
    <s v="Melvin Marxen"/>
    <x v="0"/>
    <x v="33"/>
  </r>
  <r>
    <x v="6"/>
    <x v="0"/>
    <x v="0"/>
    <s v="Melvin Marxen"/>
    <x v="0"/>
    <x v="0"/>
  </r>
  <r>
    <x v="19"/>
    <x v="26"/>
    <x v="0"/>
    <s v="Rocco Neubert"/>
    <x v="2"/>
    <x v="26"/>
  </r>
  <r>
    <x v="19"/>
    <x v="40"/>
    <x v="0"/>
    <s v="Rocco Neubert"/>
    <x v="2"/>
    <x v="40"/>
  </r>
  <r>
    <x v="4"/>
    <x v="27"/>
    <x v="1"/>
    <s v="Celia Rouche"/>
    <x v="1"/>
    <x v="27"/>
  </r>
  <r>
    <x v="4"/>
    <x v="13"/>
    <x v="1"/>
    <s v="Celia Rouche"/>
    <x v="1"/>
    <x v="13"/>
  </r>
  <r>
    <x v="4"/>
    <x v="27"/>
    <x v="0"/>
    <s v="Celia Rouche"/>
    <x v="1"/>
    <x v="27"/>
  </r>
  <r>
    <x v="4"/>
    <x v="3"/>
    <x v="0"/>
    <s v="Celia Rouche"/>
    <x v="1"/>
    <x v="3"/>
  </r>
  <r>
    <x v="3"/>
    <x v="37"/>
    <x v="1"/>
    <s v="Dustin Brinkmann"/>
    <x v="0"/>
    <x v="37"/>
  </r>
  <r>
    <x v="3"/>
    <x v="0"/>
    <x v="1"/>
    <s v="Dustin Brinkmann"/>
    <x v="0"/>
    <x v="0"/>
  </r>
  <r>
    <x v="24"/>
    <x v="23"/>
    <x v="0"/>
    <s v="Rocco Neubert"/>
    <x v="2"/>
    <x v="23"/>
  </r>
  <r>
    <x v="13"/>
    <x v="26"/>
    <x v="0"/>
    <s v="Rocco Neubert"/>
    <x v="2"/>
    <x v="26"/>
  </r>
  <r>
    <x v="13"/>
    <x v="43"/>
    <x v="0"/>
    <s v="Rocco Neubert"/>
    <x v="2"/>
    <x v="43"/>
  </r>
  <r>
    <x v="1"/>
    <x v="8"/>
    <x v="0"/>
    <s v="Melvin Marxen"/>
    <x v="0"/>
    <x v="8"/>
  </r>
  <r>
    <x v="25"/>
    <x v="21"/>
    <x v="0"/>
    <s v="Rocco Neubert"/>
    <x v="2"/>
    <x v="21"/>
  </r>
  <r>
    <x v="25"/>
    <x v="71"/>
    <x v="0"/>
    <s v="Rocco Neubert"/>
    <x v="2"/>
    <x v="71"/>
  </r>
  <r>
    <x v="21"/>
    <x v="63"/>
    <x v="1"/>
    <s v="Cara Losch"/>
    <x v="2"/>
    <x v="63"/>
  </r>
  <r>
    <x v="10"/>
    <x v="70"/>
    <x v="0"/>
    <s v="Celia Rouche"/>
    <x v="1"/>
    <x v="70"/>
  </r>
  <r>
    <x v="18"/>
    <x v="50"/>
    <x v="2"/>
    <s v="Summer Sewald"/>
    <x v="1"/>
    <x v="50"/>
  </r>
  <r>
    <x v="5"/>
    <x v="5"/>
    <x v="0"/>
    <s v="Celia Rouche"/>
    <x v="1"/>
    <x v="5"/>
  </r>
  <r>
    <x v="9"/>
    <x v="3"/>
    <x v="0"/>
    <s v="Summer Sewald"/>
    <x v="1"/>
    <x v="3"/>
  </r>
  <r>
    <x v="11"/>
    <x v="16"/>
    <x v="0"/>
    <s v="Celia Rouche"/>
    <x v="1"/>
    <x v="16"/>
  </r>
  <r>
    <x v="11"/>
    <x v="16"/>
    <x v="0"/>
    <s v="Celia Rouche"/>
    <x v="1"/>
    <x v="16"/>
  </r>
  <r>
    <x v="4"/>
    <x v="75"/>
    <x v="0"/>
    <s v="Celia Rouche"/>
    <x v="1"/>
    <x v="75"/>
  </r>
  <r>
    <x v="2"/>
    <x v="16"/>
    <x v="0"/>
    <s v="Summer Sewald"/>
    <x v="1"/>
    <x v="16"/>
  </r>
  <r>
    <x v="3"/>
    <x v="9"/>
    <x v="0"/>
    <s v="Dustin Brinkmann"/>
    <x v="0"/>
    <x v="9"/>
  </r>
  <r>
    <x v="24"/>
    <x v="78"/>
    <x v="0"/>
    <s v="Rocco Neubert"/>
    <x v="2"/>
    <x v="78"/>
  </r>
  <r>
    <x v="28"/>
    <x v="8"/>
    <x v="0"/>
    <s v="Dustin Brinkmann"/>
    <x v="0"/>
    <x v="8"/>
  </r>
  <r>
    <x v="26"/>
    <x v="72"/>
    <x v="2"/>
    <s v="Cara Losch"/>
    <x v="2"/>
    <x v="72"/>
  </r>
  <r>
    <x v="26"/>
    <x v="39"/>
    <x v="0"/>
    <s v="Cara Losch"/>
    <x v="2"/>
    <x v="39"/>
  </r>
  <r>
    <x v="26"/>
    <x v="54"/>
    <x v="0"/>
    <s v="Cara Losch"/>
    <x v="2"/>
    <x v="54"/>
  </r>
  <r>
    <x v="1"/>
    <x v="0"/>
    <x v="0"/>
    <s v="Melvin Marxen"/>
    <x v="0"/>
    <x v="0"/>
  </r>
  <r>
    <x v="25"/>
    <x v="84"/>
    <x v="0"/>
    <s v="Rocco Neubert"/>
    <x v="2"/>
    <x v="84"/>
  </r>
  <r>
    <x v="14"/>
    <x v="35"/>
    <x v="0"/>
    <s v="Celia Rouche"/>
    <x v="1"/>
    <x v="35"/>
  </r>
  <r>
    <x v="7"/>
    <x v="67"/>
    <x v="0"/>
    <s v="Melvin Marxen"/>
    <x v="0"/>
    <x v="67"/>
  </r>
  <r>
    <x v="7"/>
    <x v="81"/>
    <x v="0"/>
    <s v="Melvin Marxen"/>
    <x v="0"/>
    <x v="81"/>
  </r>
  <r>
    <x v="8"/>
    <x v="52"/>
    <x v="1"/>
    <s v="Summer Sewald"/>
    <x v="1"/>
    <x v="52"/>
  </r>
  <r>
    <x v="8"/>
    <x v="83"/>
    <x v="0"/>
    <s v="Summer Sewald"/>
    <x v="1"/>
    <x v="83"/>
  </r>
  <r>
    <x v="29"/>
    <x v="8"/>
    <x v="1"/>
    <s v="Melvin Marxen"/>
    <x v="0"/>
    <x v="8"/>
  </r>
  <r>
    <x v="16"/>
    <x v="57"/>
    <x v="2"/>
    <s v="Summer Sewald"/>
    <x v="1"/>
    <x v="57"/>
  </r>
  <r>
    <x v="18"/>
    <x v="34"/>
    <x v="0"/>
    <s v="Summer Sewald"/>
    <x v="1"/>
    <x v="34"/>
  </r>
  <r>
    <x v="18"/>
    <x v="75"/>
    <x v="0"/>
    <s v="Summer Sewald"/>
    <x v="1"/>
    <x v="75"/>
  </r>
  <r>
    <x v="5"/>
    <x v="11"/>
    <x v="0"/>
    <s v="Celia Rouche"/>
    <x v="1"/>
    <x v="11"/>
  </r>
  <r>
    <x v="5"/>
    <x v="79"/>
    <x v="0"/>
    <s v="Celia Rouche"/>
    <x v="1"/>
    <x v="79"/>
  </r>
  <r>
    <x v="11"/>
    <x v="43"/>
    <x v="0"/>
    <s v="Celia Rouche"/>
    <x v="1"/>
    <x v="43"/>
  </r>
  <r>
    <x v="17"/>
    <x v="29"/>
    <x v="0"/>
    <s v="Cara Losch"/>
    <x v="2"/>
    <x v="29"/>
  </r>
  <r>
    <x v="12"/>
    <x v="81"/>
    <x v="0"/>
    <s v="Dustin Brinkmann"/>
    <x v="0"/>
    <x v="81"/>
  </r>
  <r>
    <x v="2"/>
    <x v="27"/>
    <x v="0"/>
    <s v="Summer Sewald"/>
    <x v="1"/>
    <x v="27"/>
  </r>
  <r>
    <x v="24"/>
    <x v="50"/>
    <x v="1"/>
    <s v="Rocco Neubert"/>
    <x v="2"/>
    <x v="50"/>
  </r>
  <r>
    <x v="26"/>
    <x v="15"/>
    <x v="0"/>
    <s v="Cara Losch"/>
    <x v="2"/>
    <x v="15"/>
  </r>
  <r>
    <x v="1"/>
    <x v="24"/>
    <x v="0"/>
    <s v="Melvin Marxen"/>
    <x v="0"/>
    <x v="24"/>
  </r>
  <r>
    <x v="25"/>
    <x v="64"/>
    <x v="0"/>
    <s v="Rocco Neubert"/>
    <x v="2"/>
    <x v="64"/>
  </r>
  <r>
    <x v="7"/>
    <x v="38"/>
    <x v="1"/>
    <s v="Melvin Marxen"/>
    <x v="0"/>
    <x v="38"/>
  </r>
  <r>
    <x v="16"/>
    <x v="20"/>
    <x v="1"/>
    <s v="Summer Sewald"/>
    <x v="1"/>
    <x v="20"/>
  </r>
  <r>
    <x v="18"/>
    <x v="74"/>
    <x v="0"/>
    <s v="Summer Sewald"/>
    <x v="1"/>
    <x v="74"/>
  </r>
  <r>
    <x v="22"/>
    <x v="37"/>
    <x v="0"/>
    <s v="Melvin Marxen"/>
    <x v="0"/>
    <x v="37"/>
  </r>
  <r>
    <x v="19"/>
    <x v="21"/>
    <x v="1"/>
    <s v="Rocco Neubert"/>
    <x v="2"/>
    <x v="21"/>
  </r>
  <r>
    <x v="4"/>
    <x v="34"/>
    <x v="0"/>
    <s v="Celia Rouche"/>
    <x v="1"/>
    <x v="34"/>
  </r>
  <r>
    <x v="4"/>
    <x v="34"/>
    <x v="0"/>
    <s v="Celia Rouche"/>
    <x v="1"/>
    <x v="34"/>
  </r>
  <r>
    <x v="2"/>
    <x v="11"/>
    <x v="0"/>
    <s v="Summer Sewald"/>
    <x v="1"/>
    <x v="11"/>
  </r>
  <r>
    <x v="2"/>
    <x v="64"/>
    <x v="0"/>
    <s v="Summer Sewald"/>
    <x v="1"/>
    <x v="64"/>
  </r>
  <r>
    <x v="28"/>
    <x v="7"/>
    <x v="1"/>
    <s v="Dustin Brinkmann"/>
    <x v="0"/>
    <x v="7"/>
  </r>
  <r>
    <x v="13"/>
    <x v="61"/>
    <x v="1"/>
    <s v="Rocco Neubert"/>
    <x v="2"/>
    <x v="61"/>
  </r>
  <r>
    <x v="1"/>
    <x v="76"/>
    <x v="0"/>
    <s v="Melvin Marxen"/>
    <x v="0"/>
    <x v="76"/>
  </r>
  <r>
    <x v="14"/>
    <x v="17"/>
    <x v="1"/>
    <s v="Celia Rouche"/>
    <x v="1"/>
    <x v="17"/>
  </r>
  <r>
    <x v="14"/>
    <x v="74"/>
    <x v="1"/>
    <s v="Celia Rouche"/>
    <x v="1"/>
    <x v="74"/>
  </r>
  <r>
    <x v="14"/>
    <x v="11"/>
    <x v="0"/>
    <s v="Celia Rouche"/>
    <x v="1"/>
    <x v="11"/>
  </r>
  <r>
    <x v="21"/>
    <x v="68"/>
    <x v="0"/>
    <s v="Cara Losch"/>
    <x v="2"/>
    <x v="68"/>
  </r>
  <r>
    <x v="7"/>
    <x v="64"/>
    <x v="0"/>
    <s v="Melvin Marxen"/>
    <x v="0"/>
    <x v="64"/>
  </r>
  <r>
    <x v="10"/>
    <x v="44"/>
    <x v="2"/>
    <s v="Celia Rouche"/>
    <x v="1"/>
    <x v="44"/>
  </r>
  <r>
    <x v="8"/>
    <x v="70"/>
    <x v="1"/>
    <s v="Summer Sewald"/>
    <x v="1"/>
    <x v="70"/>
  </r>
  <r>
    <x v="8"/>
    <x v="74"/>
    <x v="0"/>
    <s v="Summer Sewald"/>
    <x v="1"/>
    <x v="74"/>
  </r>
  <r>
    <x v="8"/>
    <x v="70"/>
    <x v="0"/>
    <s v="Summer Sewald"/>
    <x v="1"/>
    <x v="70"/>
  </r>
  <r>
    <x v="16"/>
    <x v="52"/>
    <x v="0"/>
    <s v="Summer Sewald"/>
    <x v="1"/>
    <x v="52"/>
  </r>
  <r>
    <x v="18"/>
    <x v="35"/>
    <x v="1"/>
    <s v="Summer Sewald"/>
    <x v="1"/>
    <x v="35"/>
  </r>
  <r>
    <x v="18"/>
    <x v="79"/>
    <x v="0"/>
    <s v="Summer Sewald"/>
    <x v="1"/>
    <x v="79"/>
  </r>
  <r>
    <x v="18"/>
    <x v="45"/>
    <x v="0"/>
    <s v="Summer Sewald"/>
    <x v="1"/>
    <x v="45"/>
  </r>
  <r>
    <x v="18"/>
    <x v="22"/>
    <x v="0"/>
    <s v="Summer Sewald"/>
    <x v="1"/>
    <x v="22"/>
  </r>
  <r>
    <x v="23"/>
    <x v="42"/>
    <x v="0"/>
    <s v="Dustin Brinkmann"/>
    <x v="0"/>
    <x v="42"/>
  </r>
  <r>
    <x v="5"/>
    <x v="11"/>
    <x v="0"/>
    <s v="Celia Rouche"/>
    <x v="1"/>
    <x v="11"/>
  </r>
  <r>
    <x v="5"/>
    <x v="20"/>
    <x v="0"/>
    <s v="Celia Rouche"/>
    <x v="1"/>
    <x v="20"/>
  </r>
  <r>
    <x v="9"/>
    <x v="12"/>
    <x v="0"/>
    <s v="Summer Sewald"/>
    <x v="1"/>
    <x v="12"/>
  </r>
  <r>
    <x v="0"/>
    <x v="81"/>
    <x v="0"/>
    <s v="Dustin Brinkmann"/>
    <x v="0"/>
    <x v="81"/>
  </r>
  <r>
    <x v="19"/>
    <x v="43"/>
    <x v="0"/>
    <s v="Rocco Neubert"/>
    <x v="2"/>
    <x v="43"/>
  </r>
  <r>
    <x v="19"/>
    <x v="69"/>
    <x v="0"/>
    <s v="Rocco Neubert"/>
    <x v="2"/>
    <x v="69"/>
  </r>
  <r>
    <x v="12"/>
    <x v="7"/>
    <x v="1"/>
    <s v="Dustin Brinkmann"/>
    <x v="0"/>
    <x v="7"/>
  </r>
  <r>
    <x v="12"/>
    <x v="4"/>
    <x v="0"/>
    <s v="Dustin Brinkmann"/>
    <x v="0"/>
    <x v="4"/>
  </r>
  <r>
    <x v="20"/>
    <x v="28"/>
    <x v="0"/>
    <s v="Cara Losch"/>
    <x v="2"/>
    <x v="28"/>
  </r>
  <r>
    <x v="2"/>
    <x v="70"/>
    <x v="1"/>
    <s v="Summer Sewald"/>
    <x v="1"/>
    <x v="70"/>
  </r>
  <r>
    <x v="2"/>
    <x v="64"/>
    <x v="0"/>
    <s v="Summer Sewald"/>
    <x v="1"/>
    <x v="64"/>
  </r>
  <r>
    <x v="2"/>
    <x v="16"/>
    <x v="0"/>
    <s v="Summer Sewald"/>
    <x v="1"/>
    <x v="16"/>
  </r>
  <r>
    <x v="3"/>
    <x v="1"/>
    <x v="0"/>
    <s v="Dustin Brinkmann"/>
    <x v="0"/>
    <x v="1"/>
  </r>
  <r>
    <x v="3"/>
    <x v="75"/>
    <x v="0"/>
    <s v="Dustin Brinkmann"/>
    <x v="0"/>
    <x v="75"/>
  </r>
  <r>
    <x v="3"/>
    <x v="31"/>
    <x v="0"/>
    <s v="Dustin Brinkmann"/>
    <x v="0"/>
    <x v="31"/>
  </r>
  <r>
    <x v="24"/>
    <x v="71"/>
    <x v="0"/>
    <s v="Rocco Neubert"/>
    <x v="2"/>
    <x v="71"/>
  </r>
  <r>
    <x v="27"/>
    <x v="50"/>
    <x v="0"/>
    <s v="Rocco Neubert"/>
    <x v="2"/>
    <x v="50"/>
  </r>
  <r>
    <x v="26"/>
    <x v="43"/>
    <x v="0"/>
    <s v="Cara Losch"/>
    <x v="2"/>
    <x v="43"/>
  </r>
  <r>
    <x v="1"/>
    <x v="32"/>
    <x v="1"/>
    <s v="Melvin Marxen"/>
    <x v="0"/>
    <x v="32"/>
  </r>
  <r>
    <x v="1"/>
    <x v="37"/>
    <x v="1"/>
    <s v="Melvin Marxen"/>
    <x v="0"/>
    <x v="37"/>
  </r>
  <r>
    <x v="1"/>
    <x v="19"/>
    <x v="1"/>
    <s v="Melvin Marxen"/>
    <x v="0"/>
    <x v="19"/>
  </r>
  <r>
    <x v="1"/>
    <x v="76"/>
    <x v="0"/>
    <s v="Melvin Marxen"/>
    <x v="0"/>
    <x v="76"/>
  </r>
  <r>
    <x v="1"/>
    <x v="4"/>
    <x v="0"/>
    <s v="Melvin Marxen"/>
    <x v="0"/>
    <x v="4"/>
  </r>
  <r>
    <x v="14"/>
    <x v="17"/>
    <x v="1"/>
    <s v="Celia Rouche"/>
    <x v="1"/>
    <x v="17"/>
  </r>
  <r>
    <x v="7"/>
    <x v="67"/>
    <x v="0"/>
    <s v="Melvin Marxen"/>
    <x v="0"/>
    <x v="67"/>
  </r>
  <r>
    <x v="10"/>
    <x v="35"/>
    <x v="1"/>
    <s v="Celia Rouche"/>
    <x v="1"/>
    <x v="35"/>
  </r>
  <r>
    <x v="10"/>
    <x v="10"/>
    <x v="0"/>
    <s v="Celia Rouche"/>
    <x v="1"/>
    <x v="10"/>
  </r>
  <r>
    <x v="8"/>
    <x v="17"/>
    <x v="0"/>
    <s v="Summer Sewald"/>
    <x v="1"/>
    <x v="17"/>
  </r>
  <r>
    <x v="18"/>
    <x v="75"/>
    <x v="1"/>
    <s v="Summer Sewald"/>
    <x v="1"/>
    <x v="75"/>
  </r>
  <r>
    <x v="23"/>
    <x v="53"/>
    <x v="1"/>
    <s v="Dustin Brinkmann"/>
    <x v="0"/>
    <x v="53"/>
  </r>
  <r>
    <x v="0"/>
    <x v="42"/>
    <x v="1"/>
    <s v="Dustin Brinkmann"/>
    <x v="0"/>
    <x v="42"/>
  </r>
  <r>
    <x v="6"/>
    <x v="60"/>
    <x v="1"/>
    <s v="Melvin Marxen"/>
    <x v="0"/>
    <x v="60"/>
  </r>
  <r>
    <x v="6"/>
    <x v="4"/>
    <x v="1"/>
    <s v="Melvin Marxen"/>
    <x v="0"/>
    <x v="4"/>
  </r>
  <r>
    <x v="19"/>
    <x v="58"/>
    <x v="0"/>
    <s v="Rocco Neubert"/>
    <x v="2"/>
    <x v="58"/>
  </r>
  <r>
    <x v="17"/>
    <x v="29"/>
    <x v="0"/>
    <s v="Cara Losch"/>
    <x v="2"/>
    <x v="29"/>
  </r>
  <r>
    <x v="4"/>
    <x v="83"/>
    <x v="1"/>
    <s v="Celia Rouche"/>
    <x v="1"/>
    <x v="83"/>
  </r>
  <r>
    <x v="15"/>
    <x v="39"/>
    <x v="0"/>
    <s v="Cara Losch"/>
    <x v="2"/>
    <x v="39"/>
  </r>
  <r>
    <x v="2"/>
    <x v="12"/>
    <x v="0"/>
    <s v="Summer Sewald"/>
    <x v="1"/>
    <x v="12"/>
  </r>
  <r>
    <x v="3"/>
    <x v="36"/>
    <x v="0"/>
    <s v="Dustin Brinkmann"/>
    <x v="0"/>
    <x v="36"/>
  </r>
  <r>
    <x v="24"/>
    <x v="84"/>
    <x v="0"/>
    <s v="Rocco Neubert"/>
    <x v="2"/>
    <x v="84"/>
  </r>
  <r>
    <x v="28"/>
    <x v="1"/>
    <x v="1"/>
    <s v="Dustin Brinkmann"/>
    <x v="0"/>
    <x v="1"/>
  </r>
  <r>
    <x v="28"/>
    <x v="81"/>
    <x v="0"/>
    <s v="Dustin Brinkmann"/>
    <x v="0"/>
    <x v="81"/>
  </r>
  <r>
    <x v="26"/>
    <x v="21"/>
    <x v="0"/>
    <s v="Cara Losch"/>
    <x v="2"/>
    <x v="21"/>
  </r>
  <r>
    <x v="1"/>
    <x v="24"/>
    <x v="0"/>
    <s v="Melvin Marxen"/>
    <x v="0"/>
    <x v="24"/>
  </r>
  <r>
    <x v="8"/>
    <x v="27"/>
    <x v="0"/>
    <s v="Summer Sewald"/>
    <x v="1"/>
    <x v="27"/>
  </r>
  <r>
    <x v="29"/>
    <x v="57"/>
    <x v="1"/>
    <s v="Melvin Marxen"/>
    <x v="0"/>
    <x v="57"/>
  </r>
  <r>
    <x v="29"/>
    <x v="75"/>
    <x v="0"/>
    <s v="Melvin Marxen"/>
    <x v="0"/>
    <x v="75"/>
  </r>
  <r>
    <x v="16"/>
    <x v="13"/>
    <x v="0"/>
    <s v="Summer Sewald"/>
    <x v="1"/>
    <x v="13"/>
  </r>
  <r>
    <x v="18"/>
    <x v="11"/>
    <x v="0"/>
    <s v="Summer Sewald"/>
    <x v="1"/>
    <x v="11"/>
  </r>
  <r>
    <x v="18"/>
    <x v="13"/>
    <x v="0"/>
    <s v="Summer Sewald"/>
    <x v="1"/>
    <x v="13"/>
  </r>
  <r>
    <x v="23"/>
    <x v="38"/>
    <x v="1"/>
    <s v="Dustin Brinkmann"/>
    <x v="0"/>
    <x v="38"/>
  </r>
  <r>
    <x v="23"/>
    <x v="31"/>
    <x v="0"/>
    <s v="Dustin Brinkmann"/>
    <x v="0"/>
    <x v="31"/>
  </r>
  <r>
    <x v="22"/>
    <x v="64"/>
    <x v="0"/>
    <s v="Melvin Marxen"/>
    <x v="0"/>
    <x v="64"/>
  </r>
  <r>
    <x v="9"/>
    <x v="34"/>
    <x v="0"/>
    <s v="Summer Sewald"/>
    <x v="1"/>
    <x v="34"/>
  </r>
  <r>
    <x v="9"/>
    <x v="70"/>
    <x v="0"/>
    <s v="Summer Sewald"/>
    <x v="1"/>
    <x v="70"/>
  </r>
  <r>
    <x v="19"/>
    <x v="15"/>
    <x v="0"/>
    <s v="Rocco Neubert"/>
    <x v="2"/>
    <x v="15"/>
  </r>
  <r>
    <x v="19"/>
    <x v="54"/>
    <x v="0"/>
    <s v="Rocco Neubert"/>
    <x v="2"/>
    <x v="54"/>
  </r>
  <r>
    <x v="15"/>
    <x v="72"/>
    <x v="2"/>
    <s v="Cara Losch"/>
    <x v="2"/>
    <x v="72"/>
  </r>
  <r>
    <x v="15"/>
    <x v="40"/>
    <x v="0"/>
    <s v="Cara Losch"/>
    <x v="2"/>
    <x v="40"/>
  </r>
  <r>
    <x v="15"/>
    <x v="64"/>
    <x v="0"/>
    <s v="Cara Losch"/>
    <x v="2"/>
    <x v="64"/>
  </r>
  <r>
    <x v="15"/>
    <x v="15"/>
    <x v="0"/>
    <s v="Cara Losch"/>
    <x v="2"/>
    <x v="15"/>
  </r>
  <r>
    <x v="27"/>
    <x v="18"/>
    <x v="1"/>
    <s v="Rocco Neubert"/>
    <x v="2"/>
    <x v="18"/>
  </r>
  <r>
    <x v="27"/>
    <x v="39"/>
    <x v="0"/>
    <s v="Rocco Neubert"/>
    <x v="2"/>
    <x v="39"/>
  </r>
  <r>
    <x v="13"/>
    <x v="59"/>
    <x v="0"/>
    <s v="Rocco Neubert"/>
    <x v="2"/>
    <x v="59"/>
  </r>
  <r>
    <x v="1"/>
    <x v="14"/>
    <x v="1"/>
    <s v="Melvin Marxen"/>
    <x v="0"/>
    <x v="14"/>
  </r>
  <r>
    <x v="1"/>
    <x v="2"/>
    <x v="1"/>
    <s v="Melvin Marxen"/>
    <x v="0"/>
    <x v="2"/>
  </r>
  <r>
    <x v="25"/>
    <x v="72"/>
    <x v="1"/>
    <s v="Rocco Neubert"/>
    <x v="2"/>
    <x v="72"/>
  </r>
  <r>
    <x v="8"/>
    <x v="35"/>
    <x v="1"/>
    <s v="Summer Sewald"/>
    <x v="1"/>
    <x v="35"/>
  </r>
  <r>
    <x v="8"/>
    <x v="17"/>
    <x v="1"/>
    <s v="Summer Sewald"/>
    <x v="1"/>
    <x v="17"/>
  </r>
  <r>
    <x v="29"/>
    <x v="14"/>
    <x v="0"/>
    <s v="Melvin Marxen"/>
    <x v="0"/>
    <x v="14"/>
  </r>
  <r>
    <x v="29"/>
    <x v="62"/>
    <x v="0"/>
    <s v="Melvin Marxen"/>
    <x v="0"/>
    <x v="62"/>
  </r>
  <r>
    <x v="29"/>
    <x v="37"/>
    <x v="0"/>
    <s v="Melvin Marxen"/>
    <x v="0"/>
    <x v="37"/>
  </r>
  <r>
    <x v="16"/>
    <x v="56"/>
    <x v="2"/>
    <s v="Summer Sewald"/>
    <x v="1"/>
    <x v="56"/>
  </r>
  <r>
    <x v="16"/>
    <x v="35"/>
    <x v="1"/>
    <s v="Summer Sewald"/>
    <x v="1"/>
    <x v="35"/>
  </r>
  <r>
    <x v="23"/>
    <x v="38"/>
    <x v="0"/>
    <s v="Dustin Brinkmann"/>
    <x v="0"/>
    <x v="38"/>
  </r>
  <r>
    <x v="23"/>
    <x v="76"/>
    <x v="0"/>
    <s v="Dustin Brinkmann"/>
    <x v="0"/>
    <x v="76"/>
  </r>
  <r>
    <x v="5"/>
    <x v="12"/>
    <x v="1"/>
    <s v="Celia Rouche"/>
    <x v="1"/>
    <x v="12"/>
  </r>
  <r>
    <x v="22"/>
    <x v="1"/>
    <x v="0"/>
    <s v="Melvin Marxen"/>
    <x v="0"/>
    <x v="1"/>
  </r>
  <r>
    <x v="11"/>
    <x v="49"/>
    <x v="2"/>
    <s v="Celia Rouche"/>
    <x v="1"/>
    <x v="49"/>
  </r>
  <r>
    <x v="11"/>
    <x v="70"/>
    <x v="0"/>
    <s v="Celia Rouche"/>
    <x v="1"/>
    <x v="70"/>
  </r>
  <r>
    <x v="12"/>
    <x v="0"/>
    <x v="1"/>
    <s v="Dustin Brinkmann"/>
    <x v="0"/>
    <x v="0"/>
  </r>
  <r>
    <x v="12"/>
    <x v="42"/>
    <x v="0"/>
    <s v="Dustin Brinkmann"/>
    <x v="0"/>
    <x v="42"/>
  </r>
  <r>
    <x v="4"/>
    <x v="43"/>
    <x v="0"/>
    <s v="Celia Rouche"/>
    <x v="1"/>
    <x v="43"/>
  </r>
  <r>
    <x v="15"/>
    <x v="72"/>
    <x v="0"/>
    <s v="Cara Losch"/>
    <x v="2"/>
    <x v="72"/>
  </r>
  <r>
    <x v="3"/>
    <x v="67"/>
    <x v="1"/>
    <s v="Dustin Brinkmann"/>
    <x v="0"/>
    <x v="67"/>
  </r>
  <r>
    <x v="3"/>
    <x v="42"/>
    <x v="1"/>
    <s v="Dustin Brinkmann"/>
    <x v="0"/>
    <x v="42"/>
  </r>
  <r>
    <x v="24"/>
    <x v="64"/>
    <x v="1"/>
    <s v="Rocco Neubert"/>
    <x v="2"/>
    <x v="64"/>
  </r>
  <r>
    <x v="28"/>
    <x v="75"/>
    <x v="1"/>
    <s v="Dustin Brinkmann"/>
    <x v="0"/>
    <x v="75"/>
  </r>
  <r>
    <x v="13"/>
    <x v="50"/>
    <x v="0"/>
    <s v="Rocco Neubert"/>
    <x v="2"/>
    <x v="50"/>
  </r>
  <r>
    <x v="25"/>
    <x v="69"/>
    <x v="1"/>
    <s v="Rocco Neubert"/>
    <x v="2"/>
    <x v="69"/>
  </r>
  <r>
    <x v="25"/>
    <x v="43"/>
    <x v="0"/>
    <s v="Rocco Neubert"/>
    <x v="2"/>
    <x v="43"/>
  </r>
  <r>
    <x v="25"/>
    <x v="23"/>
    <x v="0"/>
    <s v="Rocco Neubert"/>
    <x v="2"/>
    <x v="23"/>
  </r>
  <r>
    <x v="25"/>
    <x v="65"/>
    <x v="0"/>
    <s v="Rocco Neubert"/>
    <x v="2"/>
    <x v="65"/>
  </r>
  <r>
    <x v="7"/>
    <x v="19"/>
    <x v="0"/>
    <s v="Melvin Marxen"/>
    <x v="0"/>
    <x v="19"/>
  </r>
  <r>
    <x v="10"/>
    <x v="13"/>
    <x v="1"/>
    <s v="Celia Rouche"/>
    <x v="1"/>
    <x v="13"/>
  </r>
  <r>
    <x v="10"/>
    <x v="11"/>
    <x v="0"/>
    <s v="Celia Rouche"/>
    <x v="1"/>
    <x v="11"/>
  </r>
  <r>
    <x v="16"/>
    <x v="52"/>
    <x v="0"/>
    <s v="Summer Sewald"/>
    <x v="1"/>
    <x v="52"/>
  </r>
  <r>
    <x v="18"/>
    <x v="78"/>
    <x v="2"/>
    <s v="Summer Sewald"/>
    <x v="1"/>
    <x v="78"/>
  </r>
  <r>
    <x v="18"/>
    <x v="70"/>
    <x v="1"/>
    <s v="Summer Sewald"/>
    <x v="1"/>
    <x v="70"/>
  </r>
  <r>
    <x v="18"/>
    <x v="5"/>
    <x v="0"/>
    <s v="Summer Sewald"/>
    <x v="1"/>
    <x v="5"/>
  </r>
  <r>
    <x v="18"/>
    <x v="44"/>
    <x v="0"/>
    <s v="Summer Sewald"/>
    <x v="1"/>
    <x v="44"/>
  </r>
  <r>
    <x v="5"/>
    <x v="13"/>
    <x v="0"/>
    <s v="Celia Rouche"/>
    <x v="1"/>
    <x v="13"/>
  </r>
  <r>
    <x v="9"/>
    <x v="16"/>
    <x v="1"/>
    <s v="Summer Sewald"/>
    <x v="1"/>
    <x v="16"/>
  </r>
  <r>
    <x v="19"/>
    <x v="69"/>
    <x v="0"/>
    <s v="Rocco Neubert"/>
    <x v="2"/>
    <x v="69"/>
  </r>
  <r>
    <x v="11"/>
    <x v="5"/>
    <x v="0"/>
    <s v="Celia Rouche"/>
    <x v="1"/>
    <x v="5"/>
  </r>
  <r>
    <x v="17"/>
    <x v="55"/>
    <x v="1"/>
    <s v="Cara Losch"/>
    <x v="2"/>
    <x v="55"/>
  </r>
  <r>
    <x v="12"/>
    <x v="19"/>
    <x v="0"/>
    <s v="Dustin Brinkmann"/>
    <x v="0"/>
    <x v="19"/>
  </r>
  <r>
    <x v="4"/>
    <x v="58"/>
    <x v="0"/>
    <s v="Celia Rouche"/>
    <x v="1"/>
    <x v="58"/>
  </r>
  <r>
    <x v="27"/>
    <x v="80"/>
    <x v="0"/>
    <s v="Rocco Neubert"/>
    <x v="2"/>
    <x v="80"/>
  </r>
  <r>
    <x v="27"/>
    <x v="18"/>
    <x v="0"/>
    <s v="Rocco Neubert"/>
    <x v="2"/>
    <x v="18"/>
  </r>
  <r>
    <x v="26"/>
    <x v="43"/>
    <x v="0"/>
    <s v="Cara Losch"/>
    <x v="2"/>
    <x v="43"/>
  </r>
  <r>
    <x v="1"/>
    <x v="67"/>
    <x v="1"/>
    <s v="Melvin Marxen"/>
    <x v="0"/>
    <x v="67"/>
  </r>
  <r>
    <x v="1"/>
    <x v="24"/>
    <x v="0"/>
    <s v="Melvin Marxen"/>
    <x v="0"/>
    <x v="24"/>
  </r>
  <r>
    <x v="1"/>
    <x v="9"/>
    <x v="0"/>
    <s v="Melvin Marxen"/>
    <x v="0"/>
    <x v="9"/>
  </r>
  <r>
    <x v="1"/>
    <x v="36"/>
    <x v="0"/>
    <s v="Melvin Marxen"/>
    <x v="0"/>
    <x v="36"/>
  </r>
  <r>
    <x v="1"/>
    <x v="48"/>
    <x v="0"/>
    <s v="Melvin Marxen"/>
    <x v="0"/>
    <x v="48"/>
  </r>
  <r>
    <x v="1"/>
    <x v="57"/>
    <x v="0"/>
    <s v="Melvin Marxen"/>
    <x v="0"/>
    <x v="57"/>
  </r>
  <r>
    <x v="7"/>
    <x v="62"/>
    <x v="1"/>
    <s v="Melvin Marxen"/>
    <x v="0"/>
    <x v="62"/>
  </r>
  <r>
    <x v="29"/>
    <x v="36"/>
    <x v="0"/>
    <s v="Melvin Marxen"/>
    <x v="0"/>
    <x v="36"/>
  </r>
  <r>
    <x v="16"/>
    <x v="70"/>
    <x v="1"/>
    <s v="Summer Sewald"/>
    <x v="1"/>
    <x v="70"/>
  </r>
  <r>
    <x v="16"/>
    <x v="10"/>
    <x v="1"/>
    <s v="Summer Sewald"/>
    <x v="1"/>
    <x v="10"/>
  </r>
  <r>
    <x v="18"/>
    <x v="3"/>
    <x v="0"/>
    <s v="Summer Sewald"/>
    <x v="1"/>
    <x v="3"/>
  </r>
  <r>
    <x v="5"/>
    <x v="56"/>
    <x v="0"/>
    <s v="Celia Rouche"/>
    <x v="1"/>
    <x v="56"/>
  </r>
  <r>
    <x v="22"/>
    <x v="48"/>
    <x v="0"/>
    <s v="Melvin Marxen"/>
    <x v="0"/>
    <x v="48"/>
  </r>
  <r>
    <x v="22"/>
    <x v="67"/>
    <x v="0"/>
    <s v="Melvin Marxen"/>
    <x v="0"/>
    <x v="67"/>
  </r>
  <r>
    <x v="9"/>
    <x v="64"/>
    <x v="1"/>
    <s v="Summer Sewald"/>
    <x v="1"/>
    <x v="64"/>
  </r>
  <r>
    <x v="9"/>
    <x v="34"/>
    <x v="0"/>
    <s v="Summer Sewald"/>
    <x v="1"/>
    <x v="34"/>
  </r>
  <r>
    <x v="9"/>
    <x v="35"/>
    <x v="0"/>
    <s v="Summer Sewald"/>
    <x v="1"/>
    <x v="35"/>
  </r>
  <r>
    <x v="0"/>
    <x v="32"/>
    <x v="1"/>
    <s v="Dustin Brinkmann"/>
    <x v="0"/>
    <x v="32"/>
  </r>
  <r>
    <x v="0"/>
    <x v="4"/>
    <x v="1"/>
    <s v="Dustin Brinkmann"/>
    <x v="0"/>
    <x v="4"/>
  </r>
  <r>
    <x v="0"/>
    <x v="75"/>
    <x v="0"/>
    <s v="Dustin Brinkmann"/>
    <x v="0"/>
    <x v="75"/>
  </r>
  <r>
    <x v="6"/>
    <x v="76"/>
    <x v="0"/>
    <s v="Melvin Marxen"/>
    <x v="0"/>
    <x v="76"/>
  </r>
  <r>
    <x v="6"/>
    <x v="62"/>
    <x v="0"/>
    <s v="Melvin Marxen"/>
    <x v="0"/>
    <x v="62"/>
  </r>
  <r>
    <x v="19"/>
    <x v="65"/>
    <x v="0"/>
    <s v="Rocco Neubert"/>
    <x v="2"/>
    <x v="65"/>
  </r>
  <r>
    <x v="4"/>
    <x v="3"/>
    <x v="1"/>
    <s v="Celia Rouche"/>
    <x v="1"/>
    <x v="3"/>
  </r>
  <r>
    <x v="4"/>
    <x v="66"/>
    <x v="0"/>
    <s v="Celia Rouche"/>
    <x v="1"/>
    <x v="66"/>
  </r>
  <r>
    <x v="15"/>
    <x v="26"/>
    <x v="1"/>
    <s v="Cara Losch"/>
    <x v="2"/>
    <x v="26"/>
  </r>
  <r>
    <x v="2"/>
    <x v="12"/>
    <x v="1"/>
    <s v="Summer Sewald"/>
    <x v="1"/>
    <x v="12"/>
  </r>
  <r>
    <x v="3"/>
    <x v="81"/>
    <x v="0"/>
    <s v="Dustin Brinkmann"/>
    <x v="0"/>
    <x v="81"/>
  </r>
  <r>
    <x v="27"/>
    <x v="69"/>
    <x v="0"/>
    <s v="Rocco Neubert"/>
    <x v="2"/>
    <x v="69"/>
  </r>
  <r>
    <x v="26"/>
    <x v="21"/>
    <x v="0"/>
    <s v="Cara Losch"/>
    <x v="2"/>
    <x v="21"/>
  </r>
  <r>
    <x v="13"/>
    <x v="69"/>
    <x v="0"/>
    <s v="Rocco Neubert"/>
    <x v="2"/>
    <x v="69"/>
  </r>
  <r>
    <x v="13"/>
    <x v="23"/>
    <x v="0"/>
    <s v="Rocco Neubert"/>
    <x v="2"/>
    <x v="23"/>
  </r>
  <r>
    <x v="13"/>
    <x v="15"/>
    <x v="0"/>
    <s v="Rocco Neubert"/>
    <x v="2"/>
    <x v="15"/>
  </r>
  <r>
    <x v="25"/>
    <x v="46"/>
    <x v="0"/>
    <s v="Rocco Neubert"/>
    <x v="2"/>
    <x v="46"/>
  </r>
  <r>
    <x v="14"/>
    <x v="75"/>
    <x v="0"/>
    <s v="Celia Rouche"/>
    <x v="1"/>
    <x v="75"/>
  </r>
  <r>
    <x v="7"/>
    <x v="75"/>
    <x v="0"/>
    <s v="Melvin Marxen"/>
    <x v="0"/>
    <x v="75"/>
  </r>
  <r>
    <x v="8"/>
    <x v="41"/>
    <x v="0"/>
    <s v="Summer Sewald"/>
    <x v="1"/>
    <x v="41"/>
  </r>
  <r>
    <x v="29"/>
    <x v="38"/>
    <x v="1"/>
    <s v="Melvin Marxen"/>
    <x v="0"/>
    <x v="38"/>
  </r>
  <r>
    <x v="29"/>
    <x v="38"/>
    <x v="0"/>
    <s v="Melvin Marxen"/>
    <x v="0"/>
    <x v="38"/>
  </r>
  <r>
    <x v="29"/>
    <x v="37"/>
    <x v="0"/>
    <s v="Melvin Marxen"/>
    <x v="0"/>
    <x v="37"/>
  </r>
  <r>
    <x v="16"/>
    <x v="64"/>
    <x v="0"/>
    <s v="Summer Sewald"/>
    <x v="1"/>
    <x v="64"/>
  </r>
  <r>
    <x v="18"/>
    <x v="17"/>
    <x v="1"/>
    <s v="Summer Sewald"/>
    <x v="1"/>
    <x v="17"/>
  </r>
  <r>
    <x v="23"/>
    <x v="81"/>
    <x v="0"/>
    <s v="Dustin Brinkmann"/>
    <x v="0"/>
    <x v="81"/>
  </r>
  <r>
    <x v="5"/>
    <x v="52"/>
    <x v="1"/>
    <s v="Celia Rouche"/>
    <x v="1"/>
    <x v="52"/>
  </r>
  <r>
    <x v="5"/>
    <x v="41"/>
    <x v="0"/>
    <s v="Celia Rouche"/>
    <x v="1"/>
    <x v="41"/>
  </r>
  <r>
    <x v="6"/>
    <x v="53"/>
    <x v="0"/>
    <s v="Melvin Marxen"/>
    <x v="0"/>
    <x v="53"/>
  </r>
  <r>
    <x v="19"/>
    <x v="54"/>
    <x v="1"/>
    <s v="Rocco Neubert"/>
    <x v="2"/>
    <x v="54"/>
  </r>
  <r>
    <x v="4"/>
    <x v="47"/>
    <x v="0"/>
    <s v="Celia Rouche"/>
    <x v="1"/>
    <x v="47"/>
  </r>
  <r>
    <x v="15"/>
    <x v="39"/>
    <x v="0"/>
    <s v="Cara Losch"/>
    <x v="2"/>
    <x v="39"/>
  </r>
  <r>
    <x v="20"/>
    <x v="61"/>
    <x v="0"/>
    <s v="Cara Losch"/>
    <x v="2"/>
    <x v="61"/>
  </r>
  <r>
    <x v="20"/>
    <x v="72"/>
    <x v="0"/>
    <s v="Cara Losch"/>
    <x v="2"/>
    <x v="72"/>
  </r>
  <r>
    <x v="3"/>
    <x v="19"/>
    <x v="0"/>
    <s v="Dustin Brinkmann"/>
    <x v="0"/>
    <x v="19"/>
  </r>
  <r>
    <x v="27"/>
    <x v="55"/>
    <x v="1"/>
    <s v="Rocco Neubert"/>
    <x v="2"/>
    <x v="55"/>
  </r>
  <r>
    <x v="1"/>
    <x v="1"/>
    <x v="0"/>
    <s v="Melvin Marxen"/>
    <x v="0"/>
    <x v="1"/>
  </r>
  <r>
    <x v="14"/>
    <x v="72"/>
    <x v="2"/>
    <s v="Celia Rouche"/>
    <x v="1"/>
    <x v="72"/>
  </r>
  <r>
    <x v="21"/>
    <x v="43"/>
    <x v="0"/>
    <s v="Cara Losch"/>
    <x v="2"/>
    <x v="43"/>
  </r>
  <r>
    <x v="7"/>
    <x v="24"/>
    <x v="1"/>
    <s v="Melvin Marxen"/>
    <x v="0"/>
    <x v="24"/>
  </r>
  <r>
    <x v="10"/>
    <x v="27"/>
    <x v="0"/>
    <s v="Celia Rouche"/>
    <x v="1"/>
    <x v="27"/>
  </r>
  <r>
    <x v="29"/>
    <x v="4"/>
    <x v="0"/>
    <s v="Melvin Marxen"/>
    <x v="0"/>
    <x v="4"/>
  </r>
  <r>
    <x v="5"/>
    <x v="49"/>
    <x v="0"/>
    <s v="Celia Rouche"/>
    <x v="1"/>
    <x v="49"/>
  </r>
  <r>
    <x v="5"/>
    <x v="75"/>
    <x v="0"/>
    <s v="Celia Rouche"/>
    <x v="1"/>
    <x v="75"/>
  </r>
  <r>
    <x v="22"/>
    <x v="1"/>
    <x v="1"/>
    <s v="Melvin Marxen"/>
    <x v="0"/>
    <x v="1"/>
  </r>
  <r>
    <x v="19"/>
    <x v="68"/>
    <x v="1"/>
    <s v="Rocco Neubert"/>
    <x v="2"/>
    <x v="68"/>
  </r>
  <r>
    <x v="12"/>
    <x v="19"/>
    <x v="0"/>
    <s v="Dustin Brinkmann"/>
    <x v="0"/>
    <x v="19"/>
  </r>
  <r>
    <x v="2"/>
    <x v="33"/>
    <x v="2"/>
    <s v="Summer Sewald"/>
    <x v="1"/>
    <x v="33"/>
  </r>
  <r>
    <x v="2"/>
    <x v="49"/>
    <x v="1"/>
    <s v="Summer Sewald"/>
    <x v="1"/>
    <x v="49"/>
  </r>
  <r>
    <x v="2"/>
    <x v="44"/>
    <x v="0"/>
    <s v="Summer Sewald"/>
    <x v="1"/>
    <x v="44"/>
  </r>
  <r>
    <x v="24"/>
    <x v="54"/>
    <x v="0"/>
    <s v="Rocco Neubert"/>
    <x v="2"/>
    <x v="54"/>
  </r>
  <r>
    <x v="28"/>
    <x v="57"/>
    <x v="0"/>
    <s v="Dustin Brinkmann"/>
    <x v="0"/>
    <x v="57"/>
  </r>
  <r>
    <x v="28"/>
    <x v="37"/>
    <x v="0"/>
    <s v="Dustin Brinkmann"/>
    <x v="0"/>
    <x v="37"/>
  </r>
  <r>
    <x v="26"/>
    <x v="84"/>
    <x v="0"/>
    <s v="Cara Losch"/>
    <x v="2"/>
    <x v="84"/>
  </r>
  <r>
    <x v="26"/>
    <x v="15"/>
    <x v="0"/>
    <s v="Cara Losch"/>
    <x v="2"/>
    <x v="15"/>
  </r>
  <r>
    <x v="1"/>
    <x v="81"/>
    <x v="1"/>
    <s v="Melvin Marxen"/>
    <x v="0"/>
    <x v="81"/>
  </r>
  <r>
    <x v="1"/>
    <x v="4"/>
    <x v="0"/>
    <s v="Melvin Marxen"/>
    <x v="0"/>
    <x v="4"/>
  </r>
  <r>
    <x v="25"/>
    <x v="26"/>
    <x v="1"/>
    <s v="Rocco Neubert"/>
    <x v="2"/>
    <x v="26"/>
  </r>
  <r>
    <x v="25"/>
    <x v="63"/>
    <x v="0"/>
    <s v="Rocco Neubert"/>
    <x v="2"/>
    <x v="63"/>
  </r>
  <r>
    <x v="8"/>
    <x v="6"/>
    <x v="2"/>
    <s v="Summer Sewald"/>
    <x v="1"/>
    <x v="6"/>
  </r>
  <r>
    <x v="29"/>
    <x v="62"/>
    <x v="1"/>
    <s v="Melvin Marxen"/>
    <x v="0"/>
    <x v="62"/>
  </r>
  <r>
    <x v="29"/>
    <x v="62"/>
    <x v="0"/>
    <s v="Melvin Marxen"/>
    <x v="0"/>
    <x v="62"/>
  </r>
  <r>
    <x v="29"/>
    <x v="42"/>
    <x v="0"/>
    <s v="Melvin Marxen"/>
    <x v="0"/>
    <x v="42"/>
  </r>
  <r>
    <x v="29"/>
    <x v="37"/>
    <x v="0"/>
    <s v="Melvin Marxen"/>
    <x v="0"/>
    <x v="37"/>
  </r>
  <r>
    <x v="18"/>
    <x v="75"/>
    <x v="0"/>
    <s v="Summer Sewald"/>
    <x v="1"/>
    <x v="75"/>
  </r>
  <r>
    <x v="23"/>
    <x v="38"/>
    <x v="0"/>
    <s v="Dustin Brinkmann"/>
    <x v="0"/>
    <x v="38"/>
  </r>
  <r>
    <x v="5"/>
    <x v="70"/>
    <x v="1"/>
    <s v="Celia Rouche"/>
    <x v="1"/>
    <x v="70"/>
  </r>
  <r>
    <x v="5"/>
    <x v="27"/>
    <x v="0"/>
    <s v="Celia Rouche"/>
    <x v="1"/>
    <x v="27"/>
  </r>
  <r>
    <x v="5"/>
    <x v="75"/>
    <x v="0"/>
    <s v="Celia Rouche"/>
    <x v="1"/>
    <x v="75"/>
  </r>
  <r>
    <x v="22"/>
    <x v="19"/>
    <x v="0"/>
    <s v="Melvin Marxen"/>
    <x v="0"/>
    <x v="19"/>
  </r>
  <r>
    <x v="22"/>
    <x v="7"/>
    <x v="0"/>
    <s v="Melvin Marxen"/>
    <x v="0"/>
    <x v="7"/>
  </r>
  <r>
    <x v="22"/>
    <x v="30"/>
    <x v="0"/>
    <s v="Melvin Marxen"/>
    <x v="0"/>
    <x v="30"/>
  </r>
  <r>
    <x v="9"/>
    <x v="12"/>
    <x v="1"/>
    <s v="Summer Sewald"/>
    <x v="1"/>
    <x v="12"/>
  </r>
  <r>
    <x v="9"/>
    <x v="52"/>
    <x v="0"/>
    <s v="Summer Sewald"/>
    <x v="1"/>
    <x v="52"/>
  </r>
  <r>
    <x v="12"/>
    <x v="38"/>
    <x v="1"/>
    <s v="Dustin Brinkmann"/>
    <x v="0"/>
    <x v="38"/>
  </r>
  <r>
    <x v="12"/>
    <x v="2"/>
    <x v="0"/>
    <s v="Dustin Brinkmann"/>
    <x v="0"/>
    <x v="2"/>
  </r>
  <r>
    <x v="4"/>
    <x v="10"/>
    <x v="0"/>
    <s v="Celia Rouche"/>
    <x v="1"/>
    <x v="10"/>
  </r>
  <r>
    <x v="2"/>
    <x v="12"/>
    <x v="0"/>
    <s v="Summer Sewald"/>
    <x v="1"/>
    <x v="12"/>
  </r>
  <r>
    <x v="3"/>
    <x v="1"/>
    <x v="0"/>
    <s v="Dustin Brinkmann"/>
    <x v="0"/>
    <x v="1"/>
  </r>
  <r>
    <x v="24"/>
    <x v="18"/>
    <x v="1"/>
    <s v="Rocco Neubert"/>
    <x v="2"/>
    <x v="18"/>
  </r>
  <r>
    <x v="27"/>
    <x v="23"/>
    <x v="0"/>
    <s v="Rocco Neubert"/>
    <x v="2"/>
    <x v="23"/>
  </r>
  <r>
    <x v="26"/>
    <x v="65"/>
    <x v="2"/>
    <s v="Cara Losch"/>
    <x v="2"/>
    <x v="65"/>
  </r>
  <r>
    <x v="13"/>
    <x v="23"/>
    <x v="2"/>
    <s v="Rocco Neubert"/>
    <x v="2"/>
    <x v="23"/>
  </r>
  <r>
    <x v="1"/>
    <x v="14"/>
    <x v="1"/>
    <s v="Melvin Marxen"/>
    <x v="0"/>
    <x v="14"/>
  </r>
  <r>
    <x v="25"/>
    <x v="23"/>
    <x v="0"/>
    <s v="Rocco Neubert"/>
    <x v="2"/>
    <x v="23"/>
  </r>
  <r>
    <x v="8"/>
    <x v="16"/>
    <x v="0"/>
    <s v="Summer Sewald"/>
    <x v="1"/>
    <x v="16"/>
  </r>
  <r>
    <x v="16"/>
    <x v="44"/>
    <x v="2"/>
    <s v="Summer Sewald"/>
    <x v="1"/>
    <x v="44"/>
  </r>
  <r>
    <x v="16"/>
    <x v="43"/>
    <x v="0"/>
    <s v="Summer Sewald"/>
    <x v="1"/>
    <x v="43"/>
  </r>
  <r>
    <x v="18"/>
    <x v="47"/>
    <x v="1"/>
    <s v="Summer Sewald"/>
    <x v="1"/>
    <x v="47"/>
  </r>
  <r>
    <x v="5"/>
    <x v="64"/>
    <x v="0"/>
    <s v="Celia Rouche"/>
    <x v="1"/>
    <x v="64"/>
  </r>
  <r>
    <x v="9"/>
    <x v="43"/>
    <x v="0"/>
    <s v="Summer Sewald"/>
    <x v="1"/>
    <x v="43"/>
  </r>
  <r>
    <x v="0"/>
    <x v="8"/>
    <x v="0"/>
    <s v="Dustin Brinkmann"/>
    <x v="0"/>
    <x v="8"/>
  </r>
  <r>
    <x v="0"/>
    <x v="2"/>
    <x v="0"/>
    <s v="Dustin Brinkmann"/>
    <x v="0"/>
    <x v="2"/>
  </r>
  <r>
    <x v="6"/>
    <x v="36"/>
    <x v="1"/>
    <s v="Melvin Marxen"/>
    <x v="0"/>
    <x v="36"/>
  </r>
  <r>
    <x v="19"/>
    <x v="29"/>
    <x v="0"/>
    <s v="Rocco Neubert"/>
    <x v="2"/>
    <x v="29"/>
  </r>
  <r>
    <x v="27"/>
    <x v="82"/>
    <x v="0"/>
    <s v="Rocco Neubert"/>
    <x v="2"/>
    <x v="82"/>
  </r>
  <r>
    <x v="27"/>
    <x v="77"/>
    <x v="0"/>
    <s v="Rocco Neubert"/>
    <x v="2"/>
    <x v="77"/>
  </r>
  <r>
    <x v="28"/>
    <x v="0"/>
    <x v="0"/>
    <s v="Dustin Brinkmann"/>
    <x v="0"/>
    <x v="0"/>
  </r>
  <r>
    <x v="26"/>
    <x v="21"/>
    <x v="1"/>
    <s v="Cara Losch"/>
    <x v="2"/>
    <x v="21"/>
  </r>
  <r>
    <x v="1"/>
    <x v="4"/>
    <x v="0"/>
    <s v="Melvin Marxen"/>
    <x v="0"/>
    <x v="4"/>
  </r>
  <r>
    <x v="25"/>
    <x v="51"/>
    <x v="0"/>
    <s v="Rocco Neubert"/>
    <x v="2"/>
    <x v="51"/>
  </r>
  <r>
    <x v="14"/>
    <x v="52"/>
    <x v="2"/>
    <s v="Celia Rouche"/>
    <x v="1"/>
    <x v="52"/>
  </r>
  <r>
    <x v="29"/>
    <x v="1"/>
    <x v="0"/>
    <s v="Melvin Marxen"/>
    <x v="0"/>
    <x v="1"/>
  </r>
  <r>
    <x v="16"/>
    <x v="27"/>
    <x v="1"/>
    <s v="Summer Sewald"/>
    <x v="1"/>
    <x v="27"/>
  </r>
  <r>
    <x v="22"/>
    <x v="48"/>
    <x v="1"/>
    <s v="Melvin Marxen"/>
    <x v="0"/>
    <x v="48"/>
  </r>
  <r>
    <x v="22"/>
    <x v="42"/>
    <x v="0"/>
    <s v="Melvin Marxen"/>
    <x v="0"/>
    <x v="42"/>
  </r>
  <r>
    <x v="6"/>
    <x v="81"/>
    <x v="1"/>
    <s v="Melvin Marxen"/>
    <x v="0"/>
    <x v="81"/>
  </r>
  <r>
    <x v="6"/>
    <x v="60"/>
    <x v="0"/>
    <s v="Melvin Marxen"/>
    <x v="0"/>
    <x v="60"/>
  </r>
  <r>
    <x v="6"/>
    <x v="62"/>
    <x v="0"/>
    <s v="Melvin Marxen"/>
    <x v="0"/>
    <x v="62"/>
  </r>
  <r>
    <x v="19"/>
    <x v="59"/>
    <x v="1"/>
    <s v="Rocco Neubert"/>
    <x v="2"/>
    <x v="59"/>
  </r>
  <r>
    <x v="19"/>
    <x v="51"/>
    <x v="0"/>
    <s v="Rocco Neubert"/>
    <x v="2"/>
    <x v="51"/>
  </r>
  <r>
    <x v="11"/>
    <x v="18"/>
    <x v="2"/>
    <s v="Celia Rouche"/>
    <x v="1"/>
    <x v="18"/>
  </r>
  <r>
    <x v="4"/>
    <x v="47"/>
    <x v="0"/>
    <s v="Celia Rouche"/>
    <x v="1"/>
    <x v="47"/>
  </r>
  <r>
    <x v="4"/>
    <x v="49"/>
    <x v="0"/>
    <s v="Celia Rouche"/>
    <x v="1"/>
    <x v="49"/>
  </r>
  <r>
    <x v="20"/>
    <x v="68"/>
    <x v="1"/>
    <s v="Cara Losch"/>
    <x v="2"/>
    <x v="68"/>
  </r>
  <r>
    <x v="2"/>
    <x v="44"/>
    <x v="0"/>
    <s v="Summer Sewald"/>
    <x v="1"/>
    <x v="44"/>
  </r>
  <r>
    <x v="3"/>
    <x v="62"/>
    <x v="1"/>
    <s v="Dustin Brinkmann"/>
    <x v="0"/>
    <x v="62"/>
  </r>
  <r>
    <x v="3"/>
    <x v="42"/>
    <x v="0"/>
    <s v="Dustin Brinkmann"/>
    <x v="0"/>
    <x v="42"/>
  </r>
  <r>
    <x v="27"/>
    <x v="40"/>
    <x v="1"/>
    <s v="Rocco Neubert"/>
    <x v="2"/>
    <x v="40"/>
  </r>
  <r>
    <x v="28"/>
    <x v="81"/>
    <x v="0"/>
    <s v="Dustin Brinkmann"/>
    <x v="0"/>
    <x v="81"/>
  </r>
  <r>
    <x v="26"/>
    <x v="28"/>
    <x v="0"/>
    <s v="Cara Losch"/>
    <x v="2"/>
    <x v="28"/>
  </r>
  <r>
    <x v="13"/>
    <x v="69"/>
    <x v="0"/>
    <s v="Rocco Neubert"/>
    <x v="2"/>
    <x v="69"/>
  </r>
  <r>
    <x v="13"/>
    <x v="82"/>
    <x v="0"/>
    <s v="Rocco Neubert"/>
    <x v="2"/>
    <x v="82"/>
  </r>
  <r>
    <x v="1"/>
    <x v="73"/>
    <x v="0"/>
    <s v="Melvin Marxen"/>
    <x v="0"/>
    <x v="73"/>
  </r>
  <r>
    <x v="1"/>
    <x v="32"/>
    <x v="0"/>
    <s v="Melvin Marxen"/>
    <x v="0"/>
    <x v="32"/>
  </r>
  <r>
    <x v="25"/>
    <x v="84"/>
    <x v="1"/>
    <s v="Rocco Neubert"/>
    <x v="2"/>
    <x v="84"/>
  </r>
  <r>
    <x v="8"/>
    <x v="5"/>
    <x v="0"/>
    <s v="Summer Sewald"/>
    <x v="1"/>
    <x v="5"/>
  </r>
  <r>
    <x v="29"/>
    <x v="7"/>
    <x v="0"/>
    <s v="Melvin Marxen"/>
    <x v="0"/>
    <x v="7"/>
  </r>
  <r>
    <x v="18"/>
    <x v="6"/>
    <x v="0"/>
    <s v="Summer Sewald"/>
    <x v="1"/>
    <x v="6"/>
  </r>
  <r>
    <x v="23"/>
    <x v="14"/>
    <x v="0"/>
    <s v="Dustin Brinkmann"/>
    <x v="0"/>
    <x v="14"/>
  </r>
  <r>
    <x v="5"/>
    <x v="49"/>
    <x v="2"/>
    <s v="Celia Rouche"/>
    <x v="1"/>
    <x v="49"/>
  </r>
  <r>
    <x v="5"/>
    <x v="6"/>
    <x v="0"/>
    <s v="Celia Rouche"/>
    <x v="1"/>
    <x v="6"/>
  </r>
  <r>
    <x v="5"/>
    <x v="43"/>
    <x v="0"/>
    <s v="Celia Rouche"/>
    <x v="1"/>
    <x v="43"/>
  </r>
  <r>
    <x v="9"/>
    <x v="17"/>
    <x v="0"/>
    <s v="Summer Sewald"/>
    <x v="1"/>
    <x v="17"/>
  </r>
  <r>
    <x v="17"/>
    <x v="20"/>
    <x v="2"/>
    <s v="Cara Losch"/>
    <x v="2"/>
    <x v="20"/>
  </r>
  <r>
    <x v="12"/>
    <x v="31"/>
    <x v="0"/>
    <s v="Dustin Brinkmann"/>
    <x v="0"/>
    <x v="31"/>
  </r>
  <r>
    <x v="12"/>
    <x v="7"/>
    <x v="0"/>
    <s v="Dustin Brinkmann"/>
    <x v="0"/>
    <x v="7"/>
  </r>
  <r>
    <x v="27"/>
    <x v="43"/>
    <x v="0"/>
    <s v="Rocco Neubert"/>
    <x v="2"/>
    <x v="43"/>
  </r>
  <r>
    <x v="28"/>
    <x v="81"/>
    <x v="0"/>
    <s v="Dustin Brinkmann"/>
    <x v="0"/>
    <x v="81"/>
  </r>
  <r>
    <x v="26"/>
    <x v="59"/>
    <x v="2"/>
    <s v="Cara Losch"/>
    <x v="2"/>
    <x v="59"/>
  </r>
  <r>
    <x v="26"/>
    <x v="82"/>
    <x v="1"/>
    <s v="Cara Losch"/>
    <x v="2"/>
    <x v="82"/>
  </r>
  <r>
    <x v="13"/>
    <x v="50"/>
    <x v="0"/>
    <s v="Rocco Neubert"/>
    <x v="2"/>
    <x v="50"/>
  </r>
  <r>
    <x v="25"/>
    <x v="78"/>
    <x v="1"/>
    <s v="Rocco Neubert"/>
    <x v="2"/>
    <x v="78"/>
  </r>
  <r>
    <x v="14"/>
    <x v="70"/>
    <x v="0"/>
    <s v="Celia Rouche"/>
    <x v="1"/>
    <x v="70"/>
  </r>
  <r>
    <x v="21"/>
    <x v="72"/>
    <x v="0"/>
    <s v="Cara Losch"/>
    <x v="2"/>
    <x v="72"/>
  </r>
  <r>
    <x v="7"/>
    <x v="76"/>
    <x v="0"/>
    <s v="Melvin Marxen"/>
    <x v="0"/>
    <x v="76"/>
  </r>
  <r>
    <x v="7"/>
    <x v="62"/>
    <x v="0"/>
    <s v="Melvin Marxen"/>
    <x v="0"/>
    <x v="62"/>
  </r>
  <r>
    <x v="10"/>
    <x v="17"/>
    <x v="0"/>
    <s v="Celia Rouche"/>
    <x v="1"/>
    <x v="17"/>
  </r>
  <r>
    <x v="18"/>
    <x v="10"/>
    <x v="1"/>
    <s v="Summer Sewald"/>
    <x v="1"/>
    <x v="10"/>
  </r>
  <r>
    <x v="18"/>
    <x v="11"/>
    <x v="0"/>
    <s v="Summer Sewald"/>
    <x v="1"/>
    <x v="11"/>
  </r>
  <r>
    <x v="5"/>
    <x v="66"/>
    <x v="1"/>
    <s v="Celia Rouche"/>
    <x v="1"/>
    <x v="66"/>
  </r>
  <r>
    <x v="5"/>
    <x v="17"/>
    <x v="0"/>
    <s v="Celia Rouche"/>
    <x v="1"/>
    <x v="17"/>
  </r>
  <r>
    <x v="9"/>
    <x v="6"/>
    <x v="0"/>
    <s v="Summer Sewald"/>
    <x v="1"/>
    <x v="6"/>
  </r>
  <r>
    <x v="9"/>
    <x v="56"/>
    <x v="0"/>
    <s v="Summer Sewald"/>
    <x v="1"/>
    <x v="56"/>
  </r>
  <r>
    <x v="6"/>
    <x v="60"/>
    <x v="0"/>
    <s v="Melvin Marxen"/>
    <x v="0"/>
    <x v="60"/>
  </r>
  <r>
    <x v="11"/>
    <x v="38"/>
    <x v="2"/>
    <s v="Celia Rouche"/>
    <x v="1"/>
    <x v="38"/>
  </r>
  <r>
    <x v="4"/>
    <x v="13"/>
    <x v="0"/>
    <s v="Celia Rouche"/>
    <x v="1"/>
    <x v="13"/>
  </r>
  <r>
    <x v="15"/>
    <x v="1"/>
    <x v="2"/>
    <s v="Cara Losch"/>
    <x v="2"/>
    <x v="1"/>
  </r>
  <r>
    <x v="15"/>
    <x v="72"/>
    <x v="0"/>
    <s v="Cara Losch"/>
    <x v="2"/>
    <x v="72"/>
  </r>
  <r>
    <x v="2"/>
    <x v="6"/>
    <x v="1"/>
    <s v="Summer Sewald"/>
    <x v="1"/>
    <x v="6"/>
  </r>
  <r>
    <x v="2"/>
    <x v="66"/>
    <x v="0"/>
    <s v="Summer Sewald"/>
    <x v="1"/>
    <x v="66"/>
  </r>
  <r>
    <x v="2"/>
    <x v="6"/>
    <x v="0"/>
    <s v="Summer Sewald"/>
    <x v="1"/>
    <x v="6"/>
  </r>
  <r>
    <x v="3"/>
    <x v="14"/>
    <x v="1"/>
    <s v="Dustin Brinkmann"/>
    <x v="0"/>
    <x v="14"/>
  </r>
  <r>
    <x v="3"/>
    <x v="9"/>
    <x v="0"/>
    <s v="Dustin Brinkmann"/>
    <x v="0"/>
    <x v="9"/>
  </r>
  <r>
    <x v="3"/>
    <x v="1"/>
    <x v="0"/>
    <s v="Dustin Brinkmann"/>
    <x v="0"/>
    <x v="1"/>
  </r>
  <r>
    <x v="27"/>
    <x v="29"/>
    <x v="1"/>
    <s v="Rocco Neubert"/>
    <x v="2"/>
    <x v="29"/>
  </r>
  <r>
    <x v="27"/>
    <x v="65"/>
    <x v="0"/>
    <s v="Rocco Neubert"/>
    <x v="2"/>
    <x v="65"/>
  </r>
  <r>
    <x v="27"/>
    <x v="29"/>
    <x v="0"/>
    <s v="Rocco Neubert"/>
    <x v="2"/>
    <x v="29"/>
  </r>
  <r>
    <x v="27"/>
    <x v="54"/>
    <x v="0"/>
    <s v="Rocco Neubert"/>
    <x v="2"/>
    <x v="54"/>
  </r>
  <r>
    <x v="13"/>
    <x v="59"/>
    <x v="1"/>
    <s v="Rocco Neubert"/>
    <x v="2"/>
    <x v="59"/>
  </r>
  <r>
    <x v="1"/>
    <x v="32"/>
    <x v="1"/>
    <s v="Melvin Marxen"/>
    <x v="0"/>
    <x v="32"/>
  </r>
  <r>
    <x v="1"/>
    <x v="73"/>
    <x v="1"/>
    <s v="Melvin Marxen"/>
    <x v="0"/>
    <x v="73"/>
  </r>
  <r>
    <x v="1"/>
    <x v="14"/>
    <x v="0"/>
    <s v="Melvin Marxen"/>
    <x v="0"/>
    <x v="14"/>
  </r>
  <r>
    <x v="25"/>
    <x v="61"/>
    <x v="0"/>
    <s v="Rocco Neubert"/>
    <x v="2"/>
    <x v="61"/>
  </r>
  <r>
    <x v="21"/>
    <x v="55"/>
    <x v="0"/>
    <s v="Cara Losch"/>
    <x v="2"/>
    <x v="55"/>
  </r>
  <r>
    <x v="7"/>
    <x v="67"/>
    <x v="1"/>
    <s v="Melvin Marxen"/>
    <x v="0"/>
    <x v="67"/>
  </r>
  <r>
    <x v="8"/>
    <x v="13"/>
    <x v="0"/>
    <s v="Summer Sewald"/>
    <x v="1"/>
    <x v="13"/>
  </r>
  <r>
    <x v="29"/>
    <x v="14"/>
    <x v="1"/>
    <s v="Melvin Marxen"/>
    <x v="0"/>
    <x v="14"/>
  </r>
  <r>
    <x v="9"/>
    <x v="20"/>
    <x v="2"/>
    <s v="Summer Sewald"/>
    <x v="1"/>
    <x v="20"/>
  </r>
  <r>
    <x v="6"/>
    <x v="38"/>
    <x v="1"/>
    <s v="Melvin Marxen"/>
    <x v="0"/>
    <x v="38"/>
  </r>
  <r>
    <x v="12"/>
    <x v="8"/>
    <x v="0"/>
    <s v="Dustin Brinkmann"/>
    <x v="0"/>
    <x v="8"/>
  </r>
  <r>
    <x v="4"/>
    <x v="17"/>
    <x v="0"/>
    <s v="Celia Rouche"/>
    <x v="1"/>
    <x v="17"/>
  </r>
  <r>
    <x v="20"/>
    <x v="29"/>
    <x v="1"/>
    <s v="Cara Losch"/>
    <x v="2"/>
    <x v="29"/>
  </r>
  <r>
    <x v="3"/>
    <x v="62"/>
    <x v="0"/>
    <s v="Dustin Brinkmann"/>
    <x v="0"/>
    <x v="62"/>
  </r>
  <r>
    <x v="27"/>
    <x v="55"/>
    <x v="1"/>
    <s v="Rocco Neubert"/>
    <x v="2"/>
    <x v="55"/>
  </r>
  <r>
    <x v="26"/>
    <x v="21"/>
    <x v="0"/>
    <s v="Cara Losch"/>
    <x v="2"/>
    <x v="21"/>
  </r>
  <r>
    <x v="1"/>
    <x v="1"/>
    <x v="0"/>
    <s v="Melvin Marxen"/>
    <x v="0"/>
    <x v="1"/>
  </r>
  <r>
    <x v="14"/>
    <x v="56"/>
    <x v="0"/>
    <s v="Celia Rouche"/>
    <x v="1"/>
    <x v="56"/>
  </r>
  <r>
    <x v="21"/>
    <x v="51"/>
    <x v="1"/>
    <s v="Cara Losch"/>
    <x v="2"/>
    <x v="51"/>
  </r>
  <r>
    <x v="10"/>
    <x v="13"/>
    <x v="0"/>
    <s v="Celia Rouche"/>
    <x v="1"/>
    <x v="13"/>
  </r>
  <r>
    <x v="10"/>
    <x v="79"/>
    <x v="0"/>
    <s v="Celia Rouche"/>
    <x v="1"/>
    <x v="79"/>
  </r>
  <r>
    <x v="29"/>
    <x v="36"/>
    <x v="0"/>
    <s v="Melvin Marxen"/>
    <x v="0"/>
    <x v="36"/>
  </r>
  <r>
    <x v="16"/>
    <x v="16"/>
    <x v="1"/>
    <s v="Summer Sewald"/>
    <x v="1"/>
    <x v="16"/>
  </r>
  <r>
    <x v="23"/>
    <x v="19"/>
    <x v="0"/>
    <s v="Dustin Brinkmann"/>
    <x v="0"/>
    <x v="19"/>
  </r>
  <r>
    <x v="5"/>
    <x v="14"/>
    <x v="2"/>
    <s v="Celia Rouche"/>
    <x v="1"/>
    <x v="14"/>
  </r>
  <r>
    <x v="5"/>
    <x v="33"/>
    <x v="2"/>
    <s v="Celia Rouche"/>
    <x v="1"/>
    <x v="33"/>
  </r>
  <r>
    <x v="6"/>
    <x v="4"/>
    <x v="0"/>
    <s v="Melvin Marxen"/>
    <x v="0"/>
    <x v="4"/>
  </r>
  <r>
    <x v="19"/>
    <x v="84"/>
    <x v="1"/>
    <s v="Rocco Neubert"/>
    <x v="2"/>
    <x v="84"/>
  </r>
  <r>
    <x v="12"/>
    <x v="67"/>
    <x v="1"/>
    <s v="Dustin Brinkmann"/>
    <x v="0"/>
    <x v="67"/>
  </r>
  <r>
    <x v="15"/>
    <x v="68"/>
    <x v="1"/>
    <s v="Cara Losch"/>
    <x v="2"/>
    <x v="68"/>
  </r>
  <r>
    <x v="24"/>
    <x v="23"/>
    <x v="0"/>
    <s v="Rocco Neubert"/>
    <x v="2"/>
    <x v="23"/>
  </r>
  <r>
    <x v="27"/>
    <x v="28"/>
    <x v="0"/>
    <s v="Rocco Neubert"/>
    <x v="2"/>
    <x v="28"/>
  </r>
  <r>
    <x v="28"/>
    <x v="24"/>
    <x v="0"/>
    <s v="Dustin Brinkmann"/>
    <x v="0"/>
    <x v="24"/>
  </r>
  <r>
    <x v="26"/>
    <x v="72"/>
    <x v="1"/>
    <s v="Cara Losch"/>
    <x v="2"/>
    <x v="72"/>
  </r>
  <r>
    <x v="13"/>
    <x v="69"/>
    <x v="0"/>
    <s v="Rocco Neubert"/>
    <x v="2"/>
    <x v="69"/>
  </r>
  <r>
    <x v="13"/>
    <x v="15"/>
    <x v="0"/>
    <s v="Rocco Neubert"/>
    <x v="2"/>
    <x v="15"/>
  </r>
  <r>
    <x v="1"/>
    <x v="67"/>
    <x v="0"/>
    <s v="Melvin Marxen"/>
    <x v="0"/>
    <x v="67"/>
  </r>
  <r>
    <x v="1"/>
    <x v="42"/>
    <x v="0"/>
    <s v="Melvin Marxen"/>
    <x v="0"/>
    <x v="42"/>
  </r>
  <r>
    <x v="14"/>
    <x v="6"/>
    <x v="0"/>
    <s v="Celia Rouche"/>
    <x v="1"/>
    <x v="6"/>
  </r>
  <r>
    <x v="29"/>
    <x v="75"/>
    <x v="0"/>
    <s v="Melvin Marxen"/>
    <x v="0"/>
    <x v="75"/>
  </r>
  <r>
    <x v="29"/>
    <x v="36"/>
    <x v="0"/>
    <s v="Melvin Marxen"/>
    <x v="0"/>
    <x v="36"/>
  </r>
  <r>
    <x v="29"/>
    <x v="33"/>
    <x v="0"/>
    <s v="Melvin Marxen"/>
    <x v="0"/>
    <x v="33"/>
  </r>
  <r>
    <x v="23"/>
    <x v="60"/>
    <x v="1"/>
    <s v="Dustin Brinkmann"/>
    <x v="0"/>
    <x v="60"/>
  </r>
  <r>
    <x v="23"/>
    <x v="48"/>
    <x v="0"/>
    <s v="Dustin Brinkmann"/>
    <x v="0"/>
    <x v="48"/>
  </r>
  <r>
    <x v="5"/>
    <x v="11"/>
    <x v="0"/>
    <s v="Celia Rouche"/>
    <x v="1"/>
    <x v="11"/>
  </r>
  <r>
    <x v="19"/>
    <x v="46"/>
    <x v="0"/>
    <s v="Rocco Neubert"/>
    <x v="2"/>
    <x v="46"/>
  </r>
  <r>
    <x v="17"/>
    <x v="15"/>
    <x v="0"/>
    <s v="Cara Losch"/>
    <x v="2"/>
    <x v="15"/>
  </r>
  <r>
    <x v="17"/>
    <x v="15"/>
    <x v="0"/>
    <s v="Cara Losch"/>
    <x v="2"/>
    <x v="15"/>
  </r>
  <r>
    <x v="4"/>
    <x v="3"/>
    <x v="0"/>
    <s v="Celia Rouche"/>
    <x v="1"/>
    <x v="3"/>
  </r>
  <r>
    <x v="4"/>
    <x v="75"/>
    <x v="0"/>
    <s v="Celia Rouche"/>
    <x v="1"/>
    <x v="75"/>
  </r>
  <r>
    <x v="20"/>
    <x v="78"/>
    <x v="0"/>
    <s v="Cara Losch"/>
    <x v="2"/>
    <x v="78"/>
  </r>
  <r>
    <x v="27"/>
    <x v="84"/>
    <x v="2"/>
    <s v="Rocco Neubert"/>
    <x v="2"/>
    <x v="84"/>
  </r>
  <r>
    <x v="13"/>
    <x v="58"/>
    <x v="0"/>
    <s v="Rocco Neubert"/>
    <x v="2"/>
    <x v="58"/>
  </r>
  <r>
    <x v="1"/>
    <x v="33"/>
    <x v="0"/>
    <s v="Melvin Marxen"/>
    <x v="0"/>
    <x v="33"/>
  </r>
  <r>
    <x v="1"/>
    <x v="9"/>
    <x v="0"/>
    <s v="Melvin Marxen"/>
    <x v="0"/>
    <x v="9"/>
  </r>
  <r>
    <x v="1"/>
    <x v="1"/>
    <x v="0"/>
    <s v="Melvin Marxen"/>
    <x v="0"/>
    <x v="1"/>
  </r>
  <r>
    <x v="25"/>
    <x v="59"/>
    <x v="1"/>
    <s v="Rocco Neubert"/>
    <x v="2"/>
    <x v="59"/>
  </r>
  <r>
    <x v="25"/>
    <x v="50"/>
    <x v="0"/>
    <s v="Rocco Neubert"/>
    <x v="2"/>
    <x v="50"/>
  </r>
  <r>
    <x v="21"/>
    <x v="69"/>
    <x v="1"/>
    <s v="Cara Losch"/>
    <x v="2"/>
    <x v="69"/>
  </r>
  <r>
    <x v="21"/>
    <x v="18"/>
    <x v="0"/>
    <s v="Cara Losch"/>
    <x v="2"/>
    <x v="18"/>
  </r>
  <r>
    <x v="7"/>
    <x v="37"/>
    <x v="0"/>
    <s v="Melvin Marxen"/>
    <x v="0"/>
    <x v="37"/>
  </r>
  <r>
    <x v="16"/>
    <x v="56"/>
    <x v="0"/>
    <s v="Summer Sewald"/>
    <x v="1"/>
    <x v="56"/>
  </r>
  <r>
    <x v="23"/>
    <x v="1"/>
    <x v="1"/>
    <s v="Dustin Brinkmann"/>
    <x v="0"/>
    <x v="1"/>
  </r>
  <r>
    <x v="23"/>
    <x v="31"/>
    <x v="0"/>
    <s v="Dustin Brinkmann"/>
    <x v="0"/>
    <x v="31"/>
  </r>
  <r>
    <x v="5"/>
    <x v="48"/>
    <x v="2"/>
    <s v="Celia Rouche"/>
    <x v="1"/>
    <x v="48"/>
  </r>
  <r>
    <x v="6"/>
    <x v="8"/>
    <x v="0"/>
    <s v="Melvin Marxen"/>
    <x v="0"/>
    <x v="8"/>
  </r>
  <r>
    <x v="19"/>
    <x v="71"/>
    <x v="1"/>
    <s v="Rocco Neubert"/>
    <x v="2"/>
    <x v="71"/>
  </r>
  <r>
    <x v="17"/>
    <x v="15"/>
    <x v="2"/>
    <s v="Cara Losch"/>
    <x v="2"/>
    <x v="15"/>
  </r>
  <r>
    <x v="2"/>
    <x v="83"/>
    <x v="0"/>
    <s v="Summer Sewald"/>
    <x v="1"/>
    <x v="83"/>
  </r>
  <r>
    <x v="27"/>
    <x v="63"/>
    <x v="0"/>
    <s v="Rocco Neubert"/>
    <x v="2"/>
    <x v="63"/>
  </r>
  <r>
    <x v="26"/>
    <x v="77"/>
    <x v="0"/>
    <s v="Cara Losch"/>
    <x v="2"/>
    <x v="77"/>
  </r>
  <r>
    <x v="1"/>
    <x v="73"/>
    <x v="0"/>
    <s v="Melvin Marxen"/>
    <x v="0"/>
    <x v="73"/>
  </r>
  <r>
    <x v="1"/>
    <x v="62"/>
    <x v="0"/>
    <s v="Melvin Marxen"/>
    <x v="0"/>
    <x v="62"/>
  </r>
  <r>
    <x v="1"/>
    <x v="81"/>
    <x v="0"/>
    <s v="Melvin Marxen"/>
    <x v="0"/>
    <x v="81"/>
  </r>
  <r>
    <x v="14"/>
    <x v="16"/>
    <x v="2"/>
    <s v="Celia Rouche"/>
    <x v="1"/>
    <x v="16"/>
  </r>
  <r>
    <x v="8"/>
    <x v="12"/>
    <x v="0"/>
    <s v="Summer Sewald"/>
    <x v="1"/>
    <x v="12"/>
  </r>
  <r>
    <x v="18"/>
    <x v="11"/>
    <x v="2"/>
    <s v="Summer Sewald"/>
    <x v="1"/>
    <x v="11"/>
  </r>
  <r>
    <x v="18"/>
    <x v="34"/>
    <x v="1"/>
    <s v="Summer Sewald"/>
    <x v="1"/>
    <x v="34"/>
  </r>
  <r>
    <x v="23"/>
    <x v="76"/>
    <x v="0"/>
    <s v="Dustin Brinkmann"/>
    <x v="0"/>
    <x v="76"/>
  </r>
  <r>
    <x v="5"/>
    <x v="58"/>
    <x v="1"/>
    <s v="Celia Rouche"/>
    <x v="1"/>
    <x v="58"/>
  </r>
  <r>
    <x v="0"/>
    <x v="8"/>
    <x v="0"/>
    <s v="Dustin Brinkmann"/>
    <x v="0"/>
    <x v="8"/>
  </r>
  <r>
    <x v="4"/>
    <x v="79"/>
    <x v="0"/>
    <s v="Celia Rouche"/>
    <x v="1"/>
    <x v="79"/>
  </r>
  <r>
    <x v="3"/>
    <x v="36"/>
    <x v="0"/>
    <s v="Dustin Brinkmann"/>
    <x v="0"/>
    <x v="36"/>
  </r>
  <r>
    <x v="24"/>
    <x v="29"/>
    <x v="1"/>
    <s v="Rocco Neubert"/>
    <x v="2"/>
    <x v="29"/>
  </r>
  <r>
    <x v="27"/>
    <x v="67"/>
    <x v="2"/>
    <s v="Rocco Neubert"/>
    <x v="2"/>
    <x v="67"/>
  </r>
  <r>
    <x v="27"/>
    <x v="72"/>
    <x v="0"/>
    <s v="Rocco Neubert"/>
    <x v="2"/>
    <x v="72"/>
  </r>
  <r>
    <x v="13"/>
    <x v="79"/>
    <x v="2"/>
    <s v="Rocco Neubert"/>
    <x v="2"/>
    <x v="79"/>
  </r>
  <r>
    <x v="13"/>
    <x v="29"/>
    <x v="0"/>
    <s v="Rocco Neubert"/>
    <x v="2"/>
    <x v="29"/>
  </r>
  <r>
    <x v="1"/>
    <x v="1"/>
    <x v="1"/>
    <s v="Melvin Marxen"/>
    <x v="0"/>
    <x v="1"/>
  </r>
  <r>
    <x v="1"/>
    <x v="38"/>
    <x v="0"/>
    <s v="Melvin Marxen"/>
    <x v="0"/>
    <x v="38"/>
  </r>
  <r>
    <x v="14"/>
    <x v="13"/>
    <x v="0"/>
    <s v="Celia Rouche"/>
    <x v="1"/>
    <x v="13"/>
  </r>
  <r>
    <x v="7"/>
    <x v="4"/>
    <x v="1"/>
    <s v="Melvin Marxen"/>
    <x v="0"/>
    <x v="4"/>
  </r>
  <r>
    <x v="7"/>
    <x v="1"/>
    <x v="0"/>
    <s v="Melvin Marxen"/>
    <x v="0"/>
    <x v="1"/>
  </r>
  <r>
    <x v="8"/>
    <x v="68"/>
    <x v="2"/>
    <s v="Summer Sewald"/>
    <x v="1"/>
    <x v="68"/>
  </r>
  <r>
    <x v="29"/>
    <x v="31"/>
    <x v="1"/>
    <s v="Melvin Marxen"/>
    <x v="0"/>
    <x v="31"/>
  </r>
  <r>
    <x v="29"/>
    <x v="1"/>
    <x v="0"/>
    <s v="Melvin Marxen"/>
    <x v="0"/>
    <x v="1"/>
  </r>
  <r>
    <x v="29"/>
    <x v="8"/>
    <x v="0"/>
    <s v="Melvin Marxen"/>
    <x v="0"/>
    <x v="8"/>
  </r>
  <r>
    <x v="29"/>
    <x v="31"/>
    <x v="0"/>
    <s v="Melvin Marxen"/>
    <x v="0"/>
    <x v="31"/>
  </r>
  <r>
    <x v="16"/>
    <x v="52"/>
    <x v="0"/>
    <s v="Summer Sewald"/>
    <x v="1"/>
    <x v="52"/>
  </r>
  <r>
    <x v="5"/>
    <x v="6"/>
    <x v="0"/>
    <s v="Celia Rouche"/>
    <x v="1"/>
    <x v="6"/>
  </r>
  <r>
    <x v="22"/>
    <x v="19"/>
    <x v="1"/>
    <s v="Melvin Marxen"/>
    <x v="0"/>
    <x v="19"/>
  </r>
  <r>
    <x v="22"/>
    <x v="62"/>
    <x v="0"/>
    <s v="Melvin Marxen"/>
    <x v="0"/>
    <x v="62"/>
  </r>
  <r>
    <x v="6"/>
    <x v="9"/>
    <x v="1"/>
    <s v="Melvin Marxen"/>
    <x v="0"/>
    <x v="9"/>
  </r>
  <r>
    <x v="4"/>
    <x v="17"/>
    <x v="1"/>
    <s v="Celia Rouche"/>
    <x v="1"/>
    <x v="17"/>
  </r>
  <r>
    <x v="3"/>
    <x v="38"/>
    <x v="1"/>
    <s v="Dustin Brinkmann"/>
    <x v="0"/>
    <x v="38"/>
  </r>
  <r>
    <x v="3"/>
    <x v="75"/>
    <x v="0"/>
    <s v="Dustin Brinkmann"/>
    <x v="0"/>
    <x v="75"/>
  </r>
  <r>
    <x v="24"/>
    <x v="46"/>
    <x v="0"/>
    <s v="Rocco Neubert"/>
    <x v="2"/>
    <x v="46"/>
  </r>
  <r>
    <x v="27"/>
    <x v="39"/>
    <x v="1"/>
    <s v="Rocco Neubert"/>
    <x v="2"/>
    <x v="39"/>
  </r>
  <r>
    <x v="26"/>
    <x v="69"/>
    <x v="0"/>
    <s v="Cara Losch"/>
    <x v="2"/>
    <x v="69"/>
  </r>
  <r>
    <x v="13"/>
    <x v="78"/>
    <x v="0"/>
    <s v="Rocco Neubert"/>
    <x v="2"/>
    <x v="78"/>
  </r>
  <r>
    <x v="1"/>
    <x v="33"/>
    <x v="1"/>
    <s v="Melvin Marxen"/>
    <x v="0"/>
    <x v="33"/>
  </r>
  <r>
    <x v="1"/>
    <x v="38"/>
    <x v="0"/>
    <s v="Melvin Marxen"/>
    <x v="0"/>
    <x v="38"/>
  </r>
  <r>
    <x v="1"/>
    <x v="38"/>
    <x v="0"/>
    <s v="Melvin Marxen"/>
    <x v="0"/>
    <x v="38"/>
  </r>
  <r>
    <x v="1"/>
    <x v="75"/>
    <x v="0"/>
    <s v="Melvin Marxen"/>
    <x v="0"/>
    <x v="75"/>
  </r>
  <r>
    <x v="10"/>
    <x v="64"/>
    <x v="0"/>
    <s v="Celia Rouche"/>
    <x v="1"/>
    <x v="64"/>
  </r>
  <r>
    <x v="10"/>
    <x v="17"/>
    <x v="0"/>
    <s v="Celia Rouche"/>
    <x v="1"/>
    <x v="17"/>
  </r>
  <r>
    <x v="8"/>
    <x v="10"/>
    <x v="0"/>
    <s v="Summer Sewald"/>
    <x v="1"/>
    <x v="10"/>
  </r>
  <r>
    <x v="16"/>
    <x v="45"/>
    <x v="1"/>
    <s v="Summer Sewald"/>
    <x v="1"/>
    <x v="45"/>
  </r>
  <r>
    <x v="16"/>
    <x v="45"/>
    <x v="0"/>
    <s v="Summer Sewald"/>
    <x v="1"/>
    <x v="45"/>
  </r>
  <r>
    <x v="16"/>
    <x v="35"/>
    <x v="0"/>
    <s v="Summer Sewald"/>
    <x v="1"/>
    <x v="35"/>
  </r>
  <r>
    <x v="18"/>
    <x v="74"/>
    <x v="0"/>
    <s v="Summer Sewald"/>
    <x v="1"/>
    <x v="74"/>
  </r>
  <r>
    <x v="18"/>
    <x v="12"/>
    <x v="0"/>
    <s v="Summer Sewald"/>
    <x v="1"/>
    <x v="12"/>
  </r>
  <r>
    <x v="5"/>
    <x v="66"/>
    <x v="0"/>
    <s v="Celia Rouche"/>
    <x v="1"/>
    <x v="66"/>
  </r>
  <r>
    <x v="9"/>
    <x v="11"/>
    <x v="0"/>
    <s v="Summer Sewald"/>
    <x v="1"/>
    <x v="11"/>
  </r>
  <r>
    <x v="9"/>
    <x v="64"/>
    <x v="0"/>
    <s v="Summer Sewald"/>
    <x v="1"/>
    <x v="64"/>
  </r>
  <r>
    <x v="9"/>
    <x v="35"/>
    <x v="0"/>
    <s v="Summer Sewald"/>
    <x v="1"/>
    <x v="35"/>
  </r>
  <r>
    <x v="0"/>
    <x v="19"/>
    <x v="1"/>
    <s v="Dustin Brinkmann"/>
    <x v="0"/>
    <x v="19"/>
  </r>
  <r>
    <x v="0"/>
    <x v="53"/>
    <x v="0"/>
    <s v="Dustin Brinkmann"/>
    <x v="0"/>
    <x v="53"/>
  </r>
  <r>
    <x v="19"/>
    <x v="64"/>
    <x v="1"/>
    <s v="Rocco Neubert"/>
    <x v="2"/>
    <x v="64"/>
  </r>
  <r>
    <x v="11"/>
    <x v="13"/>
    <x v="0"/>
    <s v="Celia Rouche"/>
    <x v="1"/>
    <x v="13"/>
  </r>
  <r>
    <x v="17"/>
    <x v="64"/>
    <x v="0"/>
    <s v="Cara Losch"/>
    <x v="2"/>
    <x v="64"/>
  </r>
  <r>
    <x v="12"/>
    <x v="53"/>
    <x v="0"/>
    <s v="Dustin Brinkmann"/>
    <x v="0"/>
    <x v="53"/>
  </r>
  <r>
    <x v="15"/>
    <x v="54"/>
    <x v="1"/>
    <s v="Cara Losch"/>
    <x v="2"/>
    <x v="54"/>
  </r>
  <r>
    <x v="2"/>
    <x v="58"/>
    <x v="0"/>
    <s v="Summer Sewald"/>
    <x v="1"/>
    <x v="58"/>
  </r>
  <r>
    <x v="2"/>
    <x v="11"/>
    <x v="0"/>
    <s v="Summer Sewald"/>
    <x v="1"/>
    <x v="11"/>
  </r>
  <r>
    <x v="24"/>
    <x v="15"/>
    <x v="1"/>
    <s v="Rocco Neubert"/>
    <x v="2"/>
    <x v="15"/>
  </r>
  <r>
    <x v="27"/>
    <x v="64"/>
    <x v="2"/>
    <s v="Rocco Neubert"/>
    <x v="2"/>
    <x v="64"/>
  </r>
  <r>
    <x v="27"/>
    <x v="58"/>
    <x v="1"/>
    <s v="Rocco Neubert"/>
    <x v="2"/>
    <x v="58"/>
  </r>
  <r>
    <x v="28"/>
    <x v="81"/>
    <x v="1"/>
    <s v="Dustin Brinkmann"/>
    <x v="0"/>
    <x v="81"/>
  </r>
  <r>
    <x v="26"/>
    <x v="15"/>
    <x v="1"/>
    <s v="Cara Losch"/>
    <x v="2"/>
    <x v="15"/>
  </r>
  <r>
    <x v="13"/>
    <x v="82"/>
    <x v="1"/>
    <s v="Rocco Neubert"/>
    <x v="2"/>
    <x v="82"/>
  </r>
  <r>
    <x v="13"/>
    <x v="43"/>
    <x v="0"/>
    <s v="Rocco Neubert"/>
    <x v="2"/>
    <x v="43"/>
  </r>
  <r>
    <x v="1"/>
    <x v="8"/>
    <x v="1"/>
    <s v="Melvin Marxen"/>
    <x v="0"/>
    <x v="8"/>
  </r>
  <r>
    <x v="25"/>
    <x v="40"/>
    <x v="0"/>
    <s v="Rocco Neubert"/>
    <x v="2"/>
    <x v="40"/>
  </r>
  <r>
    <x v="14"/>
    <x v="77"/>
    <x v="2"/>
    <s v="Celia Rouche"/>
    <x v="1"/>
    <x v="77"/>
  </r>
  <r>
    <x v="8"/>
    <x v="60"/>
    <x v="2"/>
    <s v="Summer Sewald"/>
    <x v="1"/>
    <x v="60"/>
  </r>
  <r>
    <x v="29"/>
    <x v="75"/>
    <x v="0"/>
    <s v="Melvin Marxen"/>
    <x v="0"/>
    <x v="75"/>
  </r>
  <r>
    <x v="16"/>
    <x v="6"/>
    <x v="1"/>
    <s v="Summer Sewald"/>
    <x v="1"/>
    <x v="6"/>
  </r>
  <r>
    <x v="9"/>
    <x v="64"/>
    <x v="0"/>
    <s v="Summer Sewald"/>
    <x v="1"/>
    <x v="64"/>
  </r>
  <r>
    <x v="9"/>
    <x v="17"/>
    <x v="0"/>
    <s v="Summer Sewald"/>
    <x v="1"/>
    <x v="17"/>
  </r>
  <r>
    <x v="9"/>
    <x v="47"/>
    <x v="0"/>
    <s v="Summer Sewald"/>
    <x v="1"/>
    <x v="47"/>
  </r>
  <r>
    <x v="19"/>
    <x v="65"/>
    <x v="0"/>
    <s v="Rocco Neubert"/>
    <x v="2"/>
    <x v="65"/>
  </r>
  <r>
    <x v="17"/>
    <x v="80"/>
    <x v="1"/>
    <s v="Cara Losch"/>
    <x v="2"/>
    <x v="80"/>
  </r>
  <r>
    <x v="12"/>
    <x v="37"/>
    <x v="0"/>
    <s v="Dustin Brinkmann"/>
    <x v="0"/>
    <x v="37"/>
  </r>
  <r>
    <x v="4"/>
    <x v="66"/>
    <x v="1"/>
    <s v="Celia Rouche"/>
    <x v="1"/>
    <x v="66"/>
  </r>
  <r>
    <x v="4"/>
    <x v="74"/>
    <x v="0"/>
    <s v="Celia Rouche"/>
    <x v="1"/>
    <x v="74"/>
  </r>
  <r>
    <x v="4"/>
    <x v="41"/>
    <x v="0"/>
    <s v="Celia Rouche"/>
    <x v="1"/>
    <x v="41"/>
  </r>
  <r>
    <x v="15"/>
    <x v="69"/>
    <x v="1"/>
    <s v="Cara Losch"/>
    <x v="2"/>
    <x v="69"/>
  </r>
  <r>
    <x v="15"/>
    <x v="77"/>
    <x v="0"/>
    <s v="Cara Losch"/>
    <x v="2"/>
    <x v="77"/>
  </r>
  <r>
    <x v="20"/>
    <x v="23"/>
    <x v="0"/>
    <s v="Cara Losch"/>
    <x v="2"/>
    <x v="23"/>
  </r>
  <r>
    <x v="2"/>
    <x v="22"/>
    <x v="1"/>
    <s v="Summer Sewald"/>
    <x v="1"/>
    <x v="22"/>
  </r>
  <r>
    <x v="3"/>
    <x v="2"/>
    <x v="0"/>
    <s v="Dustin Brinkmann"/>
    <x v="0"/>
    <x v="2"/>
  </r>
  <r>
    <x v="27"/>
    <x v="28"/>
    <x v="1"/>
    <s v="Rocco Neubert"/>
    <x v="2"/>
    <x v="28"/>
  </r>
  <r>
    <x v="27"/>
    <x v="82"/>
    <x v="0"/>
    <s v="Rocco Neubert"/>
    <x v="2"/>
    <x v="82"/>
  </r>
  <r>
    <x v="27"/>
    <x v="58"/>
    <x v="0"/>
    <s v="Rocco Neubert"/>
    <x v="2"/>
    <x v="58"/>
  </r>
  <r>
    <x v="26"/>
    <x v="40"/>
    <x v="0"/>
    <s v="Cara Losch"/>
    <x v="2"/>
    <x v="40"/>
  </r>
  <r>
    <x v="1"/>
    <x v="38"/>
    <x v="1"/>
    <s v="Melvin Marxen"/>
    <x v="0"/>
    <x v="38"/>
  </r>
  <r>
    <x v="1"/>
    <x v="1"/>
    <x v="1"/>
    <s v="Melvin Marxen"/>
    <x v="0"/>
    <x v="1"/>
  </r>
  <r>
    <x v="1"/>
    <x v="1"/>
    <x v="0"/>
    <s v="Melvin Marxen"/>
    <x v="0"/>
    <x v="1"/>
  </r>
  <r>
    <x v="14"/>
    <x v="27"/>
    <x v="0"/>
    <s v="Celia Rouche"/>
    <x v="1"/>
    <x v="27"/>
  </r>
  <r>
    <x v="21"/>
    <x v="68"/>
    <x v="0"/>
    <s v="Cara Losch"/>
    <x v="2"/>
    <x v="68"/>
  </r>
  <r>
    <x v="7"/>
    <x v="75"/>
    <x v="1"/>
    <s v="Melvin Marxen"/>
    <x v="0"/>
    <x v="75"/>
  </r>
  <r>
    <x v="7"/>
    <x v="57"/>
    <x v="0"/>
    <s v="Melvin Marxen"/>
    <x v="0"/>
    <x v="57"/>
  </r>
  <r>
    <x v="16"/>
    <x v="17"/>
    <x v="0"/>
    <s v="Summer Sewald"/>
    <x v="1"/>
    <x v="17"/>
  </r>
  <r>
    <x v="9"/>
    <x v="43"/>
    <x v="0"/>
    <s v="Summer Sewald"/>
    <x v="1"/>
    <x v="43"/>
  </r>
  <r>
    <x v="6"/>
    <x v="19"/>
    <x v="0"/>
    <s v="Melvin Marxen"/>
    <x v="0"/>
    <x v="19"/>
  </r>
  <r>
    <x v="17"/>
    <x v="46"/>
    <x v="0"/>
    <s v="Cara Losch"/>
    <x v="2"/>
    <x v="46"/>
  </r>
  <r>
    <x v="12"/>
    <x v="19"/>
    <x v="1"/>
    <s v="Dustin Brinkmann"/>
    <x v="0"/>
    <x v="19"/>
  </r>
  <r>
    <x v="4"/>
    <x v="25"/>
    <x v="0"/>
    <s v="Celia Rouche"/>
    <x v="1"/>
    <x v="25"/>
  </r>
  <r>
    <x v="4"/>
    <x v="13"/>
    <x v="0"/>
    <s v="Celia Rouche"/>
    <x v="1"/>
    <x v="13"/>
  </r>
  <r>
    <x v="2"/>
    <x v="27"/>
    <x v="0"/>
    <s v="Summer Sewald"/>
    <x v="1"/>
    <x v="27"/>
  </r>
  <r>
    <x v="3"/>
    <x v="30"/>
    <x v="1"/>
    <s v="Dustin Brinkmann"/>
    <x v="0"/>
    <x v="30"/>
  </r>
  <r>
    <x v="3"/>
    <x v="9"/>
    <x v="1"/>
    <s v="Dustin Brinkmann"/>
    <x v="0"/>
    <x v="9"/>
  </r>
  <r>
    <x v="3"/>
    <x v="31"/>
    <x v="0"/>
    <s v="Dustin Brinkmann"/>
    <x v="0"/>
    <x v="31"/>
  </r>
  <r>
    <x v="28"/>
    <x v="75"/>
    <x v="0"/>
    <s v="Dustin Brinkmann"/>
    <x v="0"/>
    <x v="75"/>
  </r>
  <r>
    <x v="13"/>
    <x v="54"/>
    <x v="0"/>
    <s v="Rocco Neubert"/>
    <x v="2"/>
    <x v="54"/>
  </r>
  <r>
    <x v="25"/>
    <x v="65"/>
    <x v="0"/>
    <s v="Rocco Neubert"/>
    <x v="2"/>
    <x v="65"/>
  </r>
  <r>
    <x v="29"/>
    <x v="48"/>
    <x v="0"/>
    <s v="Melvin Marxen"/>
    <x v="0"/>
    <x v="48"/>
  </r>
  <r>
    <x v="29"/>
    <x v="38"/>
    <x v="0"/>
    <s v="Melvin Marxen"/>
    <x v="0"/>
    <x v="38"/>
  </r>
  <r>
    <x v="29"/>
    <x v="76"/>
    <x v="0"/>
    <s v="Melvin Marxen"/>
    <x v="0"/>
    <x v="76"/>
  </r>
  <r>
    <x v="18"/>
    <x v="45"/>
    <x v="0"/>
    <s v="Summer Sewald"/>
    <x v="1"/>
    <x v="45"/>
  </r>
  <r>
    <x v="5"/>
    <x v="27"/>
    <x v="0"/>
    <s v="Celia Rouche"/>
    <x v="1"/>
    <x v="27"/>
  </r>
  <r>
    <x v="22"/>
    <x v="31"/>
    <x v="0"/>
    <s v="Melvin Marxen"/>
    <x v="0"/>
    <x v="31"/>
  </r>
  <r>
    <x v="0"/>
    <x v="60"/>
    <x v="0"/>
    <s v="Dustin Brinkmann"/>
    <x v="0"/>
    <x v="60"/>
  </r>
  <r>
    <x v="0"/>
    <x v="7"/>
    <x v="0"/>
    <s v="Dustin Brinkmann"/>
    <x v="0"/>
    <x v="7"/>
  </r>
  <r>
    <x v="6"/>
    <x v="30"/>
    <x v="0"/>
    <s v="Melvin Marxen"/>
    <x v="0"/>
    <x v="30"/>
  </r>
  <r>
    <x v="19"/>
    <x v="71"/>
    <x v="0"/>
    <s v="Rocco Neubert"/>
    <x v="2"/>
    <x v="71"/>
  </r>
  <r>
    <x v="12"/>
    <x v="60"/>
    <x v="1"/>
    <s v="Dustin Brinkmann"/>
    <x v="0"/>
    <x v="60"/>
  </r>
  <r>
    <x v="12"/>
    <x v="7"/>
    <x v="0"/>
    <s v="Dustin Brinkmann"/>
    <x v="0"/>
    <x v="7"/>
  </r>
  <r>
    <x v="2"/>
    <x v="20"/>
    <x v="0"/>
    <s v="Summer Sewald"/>
    <x v="1"/>
    <x v="20"/>
  </r>
  <r>
    <x v="24"/>
    <x v="68"/>
    <x v="0"/>
    <s v="Rocco Neubert"/>
    <x v="2"/>
    <x v="68"/>
  </r>
  <r>
    <x v="28"/>
    <x v="42"/>
    <x v="1"/>
    <s v="Dustin Brinkmann"/>
    <x v="0"/>
    <x v="42"/>
  </r>
  <r>
    <x v="28"/>
    <x v="14"/>
    <x v="0"/>
    <s v="Dustin Brinkmann"/>
    <x v="0"/>
    <x v="14"/>
  </r>
  <r>
    <x v="26"/>
    <x v="18"/>
    <x v="1"/>
    <s v="Cara Losch"/>
    <x v="2"/>
    <x v="18"/>
  </r>
  <r>
    <x v="26"/>
    <x v="26"/>
    <x v="1"/>
    <s v="Cara Losch"/>
    <x v="2"/>
    <x v="26"/>
  </r>
  <r>
    <x v="26"/>
    <x v="82"/>
    <x v="0"/>
    <s v="Cara Losch"/>
    <x v="2"/>
    <x v="82"/>
  </r>
  <r>
    <x v="13"/>
    <x v="51"/>
    <x v="1"/>
    <s v="Rocco Neubert"/>
    <x v="2"/>
    <x v="51"/>
  </r>
  <r>
    <x v="13"/>
    <x v="43"/>
    <x v="0"/>
    <s v="Rocco Neubert"/>
    <x v="2"/>
    <x v="43"/>
  </r>
  <r>
    <x v="13"/>
    <x v="29"/>
    <x v="0"/>
    <s v="Rocco Neubert"/>
    <x v="2"/>
    <x v="29"/>
  </r>
  <r>
    <x v="1"/>
    <x v="14"/>
    <x v="1"/>
    <s v="Melvin Marxen"/>
    <x v="0"/>
    <x v="14"/>
  </r>
  <r>
    <x v="7"/>
    <x v="33"/>
    <x v="0"/>
    <s v="Melvin Marxen"/>
    <x v="0"/>
    <x v="33"/>
  </r>
  <r>
    <x v="10"/>
    <x v="70"/>
    <x v="1"/>
    <s v="Celia Rouche"/>
    <x v="1"/>
    <x v="70"/>
  </r>
  <r>
    <x v="10"/>
    <x v="47"/>
    <x v="0"/>
    <s v="Celia Rouche"/>
    <x v="1"/>
    <x v="47"/>
  </r>
  <r>
    <x v="18"/>
    <x v="22"/>
    <x v="1"/>
    <s v="Summer Sewald"/>
    <x v="1"/>
    <x v="22"/>
  </r>
  <r>
    <x v="23"/>
    <x v="64"/>
    <x v="1"/>
    <s v="Dustin Brinkmann"/>
    <x v="0"/>
    <x v="64"/>
  </r>
  <r>
    <x v="22"/>
    <x v="32"/>
    <x v="1"/>
    <s v="Melvin Marxen"/>
    <x v="0"/>
    <x v="32"/>
  </r>
  <r>
    <x v="6"/>
    <x v="64"/>
    <x v="0"/>
    <s v="Melvin Marxen"/>
    <x v="0"/>
    <x v="64"/>
  </r>
  <r>
    <x v="19"/>
    <x v="40"/>
    <x v="1"/>
    <s v="Rocco Neubert"/>
    <x v="2"/>
    <x v="40"/>
  </r>
  <r>
    <x v="19"/>
    <x v="61"/>
    <x v="0"/>
    <s v="Rocco Neubert"/>
    <x v="2"/>
    <x v="61"/>
  </r>
  <r>
    <x v="19"/>
    <x v="21"/>
    <x v="0"/>
    <s v="Rocco Neubert"/>
    <x v="2"/>
    <x v="21"/>
  </r>
  <r>
    <x v="17"/>
    <x v="58"/>
    <x v="0"/>
    <s v="Cara Losch"/>
    <x v="2"/>
    <x v="58"/>
  </r>
  <r>
    <x v="12"/>
    <x v="37"/>
    <x v="1"/>
    <s v="Dustin Brinkmann"/>
    <x v="0"/>
    <x v="37"/>
  </r>
  <r>
    <x v="12"/>
    <x v="4"/>
    <x v="0"/>
    <s v="Dustin Brinkmann"/>
    <x v="0"/>
    <x v="4"/>
  </r>
  <r>
    <x v="12"/>
    <x v="31"/>
    <x v="0"/>
    <s v="Dustin Brinkmann"/>
    <x v="0"/>
    <x v="31"/>
  </r>
  <r>
    <x v="4"/>
    <x v="66"/>
    <x v="1"/>
    <s v="Celia Rouche"/>
    <x v="1"/>
    <x v="66"/>
  </r>
  <r>
    <x v="15"/>
    <x v="59"/>
    <x v="2"/>
    <s v="Cara Losch"/>
    <x v="2"/>
    <x v="59"/>
  </r>
  <r>
    <x v="15"/>
    <x v="58"/>
    <x v="0"/>
    <s v="Cara Losch"/>
    <x v="2"/>
    <x v="58"/>
  </r>
  <r>
    <x v="15"/>
    <x v="63"/>
    <x v="0"/>
    <s v="Cara Losch"/>
    <x v="2"/>
    <x v="63"/>
  </r>
  <r>
    <x v="2"/>
    <x v="43"/>
    <x v="2"/>
    <s v="Summer Sewald"/>
    <x v="1"/>
    <x v="43"/>
  </r>
  <r>
    <x v="2"/>
    <x v="34"/>
    <x v="1"/>
    <s v="Summer Sewald"/>
    <x v="1"/>
    <x v="34"/>
  </r>
  <r>
    <x v="3"/>
    <x v="31"/>
    <x v="0"/>
    <s v="Dustin Brinkmann"/>
    <x v="0"/>
    <x v="31"/>
  </r>
  <r>
    <x v="26"/>
    <x v="54"/>
    <x v="1"/>
    <s v="Cara Losch"/>
    <x v="2"/>
    <x v="54"/>
  </r>
  <r>
    <x v="26"/>
    <x v="51"/>
    <x v="0"/>
    <s v="Cara Losch"/>
    <x v="2"/>
    <x v="51"/>
  </r>
  <r>
    <x v="26"/>
    <x v="23"/>
    <x v="0"/>
    <s v="Cara Losch"/>
    <x v="2"/>
    <x v="23"/>
  </r>
  <r>
    <x v="7"/>
    <x v="53"/>
    <x v="0"/>
    <s v="Melvin Marxen"/>
    <x v="0"/>
    <x v="53"/>
  </r>
  <r>
    <x v="10"/>
    <x v="49"/>
    <x v="1"/>
    <s v="Celia Rouche"/>
    <x v="1"/>
    <x v="49"/>
  </r>
  <r>
    <x v="18"/>
    <x v="59"/>
    <x v="2"/>
    <s v="Summer Sewald"/>
    <x v="1"/>
    <x v="59"/>
  </r>
  <r>
    <x v="18"/>
    <x v="27"/>
    <x v="1"/>
    <s v="Summer Sewald"/>
    <x v="1"/>
    <x v="27"/>
  </r>
  <r>
    <x v="18"/>
    <x v="52"/>
    <x v="0"/>
    <s v="Summer Sewald"/>
    <x v="1"/>
    <x v="52"/>
  </r>
  <r>
    <x v="5"/>
    <x v="74"/>
    <x v="0"/>
    <s v="Celia Rouche"/>
    <x v="1"/>
    <x v="74"/>
  </r>
  <r>
    <x v="9"/>
    <x v="6"/>
    <x v="1"/>
    <s v="Summer Sewald"/>
    <x v="1"/>
    <x v="6"/>
  </r>
  <r>
    <x v="9"/>
    <x v="56"/>
    <x v="0"/>
    <s v="Summer Sewald"/>
    <x v="1"/>
    <x v="56"/>
  </r>
  <r>
    <x v="0"/>
    <x v="2"/>
    <x v="0"/>
    <s v="Dustin Brinkmann"/>
    <x v="0"/>
    <x v="2"/>
  </r>
  <r>
    <x v="0"/>
    <x v="73"/>
    <x v="0"/>
    <s v="Dustin Brinkmann"/>
    <x v="0"/>
    <x v="73"/>
  </r>
  <r>
    <x v="15"/>
    <x v="84"/>
    <x v="1"/>
    <s v="Cara Losch"/>
    <x v="2"/>
    <x v="84"/>
  </r>
  <r>
    <x v="15"/>
    <x v="65"/>
    <x v="0"/>
    <s v="Cara Losch"/>
    <x v="2"/>
    <x v="65"/>
  </r>
  <r>
    <x v="2"/>
    <x v="83"/>
    <x v="0"/>
    <s v="Summer Sewald"/>
    <x v="1"/>
    <x v="83"/>
  </r>
  <r>
    <x v="27"/>
    <x v="55"/>
    <x v="1"/>
    <s v="Rocco Neubert"/>
    <x v="2"/>
    <x v="55"/>
  </r>
  <r>
    <x v="28"/>
    <x v="2"/>
    <x v="0"/>
    <s v="Dustin Brinkmann"/>
    <x v="0"/>
    <x v="2"/>
  </r>
  <r>
    <x v="1"/>
    <x v="33"/>
    <x v="1"/>
    <s v="Melvin Marxen"/>
    <x v="0"/>
    <x v="33"/>
  </r>
  <r>
    <x v="1"/>
    <x v="4"/>
    <x v="0"/>
    <s v="Melvin Marxen"/>
    <x v="0"/>
    <x v="4"/>
  </r>
  <r>
    <x v="1"/>
    <x v="9"/>
    <x v="0"/>
    <s v="Melvin Marxen"/>
    <x v="0"/>
    <x v="9"/>
  </r>
  <r>
    <x v="1"/>
    <x v="60"/>
    <x v="0"/>
    <s v="Melvin Marxen"/>
    <x v="0"/>
    <x v="60"/>
  </r>
  <r>
    <x v="1"/>
    <x v="4"/>
    <x v="0"/>
    <s v="Melvin Marxen"/>
    <x v="0"/>
    <x v="4"/>
  </r>
  <r>
    <x v="25"/>
    <x v="18"/>
    <x v="1"/>
    <s v="Rocco Neubert"/>
    <x v="2"/>
    <x v="18"/>
  </r>
  <r>
    <x v="25"/>
    <x v="68"/>
    <x v="1"/>
    <s v="Rocco Neubert"/>
    <x v="2"/>
    <x v="68"/>
  </r>
  <r>
    <x v="25"/>
    <x v="23"/>
    <x v="0"/>
    <s v="Rocco Neubert"/>
    <x v="2"/>
    <x v="23"/>
  </r>
  <r>
    <x v="14"/>
    <x v="5"/>
    <x v="1"/>
    <s v="Celia Rouche"/>
    <x v="1"/>
    <x v="5"/>
  </r>
  <r>
    <x v="21"/>
    <x v="54"/>
    <x v="1"/>
    <s v="Cara Losch"/>
    <x v="2"/>
    <x v="54"/>
  </r>
  <r>
    <x v="7"/>
    <x v="0"/>
    <x v="1"/>
    <s v="Melvin Marxen"/>
    <x v="0"/>
    <x v="0"/>
  </r>
  <r>
    <x v="7"/>
    <x v="42"/>
    <x v="0"/>
    <s v="Melvin Marxen"/>
    <x v="0"/>
    <x v="42"/>
  </r>
  <r>
    <x v="16"/>
    <x v="41"/>
    <x v="0"/>
    <s v="Summer Sewald"/>
    <x v="1"/>
    <x v="41"/>
  </r>
  <r>
    <x v="18"/>
    <x v="3"/>
    <x v="1"/>
    <s v="Summer Sewald"/>
    <x v="1"/>
    <x v="3"/>
  </r>
  <r>
    <x v="18"/>
    <x v="3"/>
    <x v="1"/>
    <s v="Summer Sewald"/>
    <x v="1"/>
    <x v="3"/>
  </r>
  <r>
    <x v="23"/>
    <x v="1"/>
    <x v="1"/>
    <s v="Dustin Brinkmann"/>
    <x v="0"/>
    <x v="1"/>
  </r>
  <r>
    <x v="23"/>
    <x v="8"/>
    <x v="1"/>
    <s v="Dustin Brinkmann"/>
    <x v="0"/>
    <x v="8"/>
  </r>
  <r>
    <x v="23"/>
    <x v="1"/>
    <x v="0"/>
    <s v="Dustin Brinkmann"/>
    <x v="0"/>
    <x v="1"/>
  </r>
  <r>
    <x v="22"/>
    <x v="73"/>
    <x v="1"/>
    <s v="Melvin Marxen"/>
    <x v="0"/>
    <x v="73"/>
  </r>
  <r>
    <x v="22"/>
    <x v="19"/>
    <x v="0"/>
    <s v="Melvin Marxen"/>
    <x v="0"/>
    <x v="19"/>
  </r>
  <r>
    <x v="9"/>
    <x v="49"/>
    <x v="0"/>
    <s v="Summer Sewald"/>
    <x v="1"/>
    <x v="49"/>
  </r>
  <r>
    <x v="0"/>
    <x v="42"/>
    <x v="0"/>
    <s v="Dustin Brinkmann"/>
    <x v="0"/>
    <x v="42"/>
  </r>
  <r>
    <x v="6"/>
    <x v="14"/>
    <x v="1"/>
    <s v="Melvin Marxen"/>
    <x v="0"/>
    <x v="14"/>
  </r>
  <r>
    <x v="19"/>
    <x v="63"/>
    <x v="1"/>
    <s v="Rocco Neubert"/>
    <x v="2"/>
    <x v="63"/>
  </r>
  <r>
    <x v="17"/>
    <x v="4"/>
    <x v="2"/>
    <s v="Cara Losch"/>
    <x v="2"/>
    <x v="4"/>
  </r>
  <r>
    <x v="12"/>
    <x v="2"/>
    <x v="1"/>
    <s v="Dustin Brinkmann"/>
    <x v="0"/>
    <x v="2"/>
  </r>
  <r>
    <x v="4"/>
    <x v="13"/>
    <x v="1"/>
    <s v="Celia Rouche"/>
    <x v="1"/>
    <x v="13"/>
  </r>
  <r>
    <x v="4"/>
    <x v="74"/>
    <x v="1"/>
    <s v="Celia Rouche"/>
    <x v="1"/>
    <x v="74"/>
  </r>
  <r>
    <x v="4"/>
    <x v="41"/>
    <x v="0"/>
    <s v="Celia Rouche"/>
    <x v="1"/>
    <x v="41"/>
  </r>
  <r>
    <x v="4"/>
    <x v="10"/>
    <x v="0"/>
    <s v="Celia Rouche"/>
    <x v="1"/>
    <x v="10"/>
  </r>
  <r>
    <x v="15"/>
    <x v="15"/>
    <x v="0"/>
    <s v="Cara Losch"/>
    <x v="2"/>
    <x v="15"/>
  </r>
  <r>
    <x v="2"/>
    <x v="43"/>
    <x v="1"/>
    <s v="Summer Sewald"/>
    <x v="1"/>
    <x v="43"/>
  </r>
  <r>
    <x v="2"/>
    <x v="16"/>
    <x v="0"/>
    <s v="Summer Sewald"/>
    <x v="1"/>
    <x v="16"/>
  </r>
  <r>
    <x v="24"/>
    <x v="71"/>
    <x v="0"/>
    <s v="Rocco Neubert"/>
    <x v="2"/>
    <x v="71"/>
  </r>
  <r>
    <x v="27"/>
    <x v="29"/>
    <x v="1"/>
    <s v="Rocco Neubert"/>
    <x v="2"/>
    <x v="29"/>
  </r>
  <r>
    <x v="27"/>
    <x v="84"/>
    <x v="1"/>
    <s v="Rocco Neubert"/>
    <x v="2"/>
    <x v="84"/>
  </r>
  <r>
    <x v="28"/>
    <x v="48"/>
    <x v="0"/>
    <s v="Dustin Brinkmann"/>
    <x v="0"/>
    <x v="48"/>
  </r>
  <r>
    <x v="26"/>
    <x v="61"/>
    <x v="0"/>
    <s v="Cara Losch"/>
    <x v="2"/>
    <x v="61"/>
  </r>
  <r>
    <x v="13"/>
    <x v="28"/>
    <x v="1"/>
    <s v="Rocco Neubert"/>
    <x v="2"/>
    <x v="28"/>
  </r>
  <r>
    <x v="1"/>
    <x v="81"/>
    <x v="1"/>
    <s v="Melvin Marxen"/>
    <x v="0"/>
    <x v="81"/>
  </r>
  <r>
    <x v="1"/>
    <x v="81"/>
    <x v="0"/>
    <s v="Melvin Marxen"/>
    <x v="0"/>
    <x v="81"/>
  </r>
  <r>
    <x v="1"/>
    <x v="2"/>
    <x v="0"/>
    <s v="Melvin Marxen"/>
    <x v="0"/>
    <x v="2"/>
  </r>
  <r>
    <x v="25"/>
    <x v="61"/>
    <x v="1"/>
    <s v="Rocco Neubert"/>
    <x v="2"/>
    <x v="61"/>
  </r>
  <r>
    <x v="25"/>
    <x v="39"/>
    <x v="1"/>
    <s v="Rocco Neubert"/>
    <x v="2"/>
    <x v="39"/>
  </r>
  <r>
    <x v="25"/>
    <x v="72"/>
    <x v="1"/>
    <s v="Rocco Neubert"/>
    <x v="2"/>
    <x v="72"/>
  </r>
  <r>
    <x v="25"/>
    <x v="46"/>
    <x v="0"/>
    <s v="Rocco Neubert"/>
    <x v="2"/>
    <x v="46"/>
  </r>
  <r>
    <x v="14"/>
    <x v="79"/>
    <x v="1"/>
    <s v="Celia Rouche"/>
    <x v="1"/>
    <x v="79"/>
  </r>
  <r>
    <x v="7"/>
    <x v="0"/>
    <x v="0"/>
    <s v="Melvin Marxen"/>
    <x v="0"/>
    <x v="0"/>
  </r>
  <r>
    <x v="7"/>
    <x v="42"/>
    <x v="0"/>
    <s v="Melvin Marxen"/>
    <x v="0"/>
    <x v="42"/>
  </r>
  <r>
    <x v="8"/>
    <x v="5"/>
    <x v="0"/>
    <s v="Summer Sewald"/>
    <x v="1"/>
    <x v="5"/>
  </r>
  <r>
    <x v="29"/>
    <x v="0"/>
    <x v="0"/>
    <s v="Melvin Marxen"/>
    <x v="0"/>
    <x v="0"/>
  </r>
  <r>
    <x v="23"/>
    <x v="8"/>
    <x v="1"/>
    <s v="Dustin Brinkmann"/>
    <x v="0"/>
    <x v="8"/>
  </r>
  <r>
    <x v="23"/>
    <x v="57"/>
    <x v="1"/>
    <s v="Dustin Brinkmann"/>
    <x v="0"/>
    <x v="57"/>
  </r>
  <r>
    <x v="5"/>
    <x v="34"/>
    <x v="0"/>
    <s v="Celia Rouche"/>
    <x v="1"/>
    <x v="34"/>
  </r>
  <r>
    <x v="22"/>
    <x v="67"/>
    <x v="0"/>
    <s v="Melvin Marxen"/>
    <x v="0"/>
    <x v="67"/>
  </r>
  <r>
    <x v="22"/>
    <x v="81"/>
    <x v="0"/>
    <s v="Melvin Marxen"/>
    <x v="0"/>
    <x v="81"/>
  </r>
  <r>
    <x v="9"/>
    <x v="3"/>
    <x v="0"/>
    <s v="Summer Sewald"/>
    <x v="1"/>
    <x v="3"/>
  </r>
  <r>
    <x v="0"/>
    <x v="81"/>
    <x v="0"/>
    <s v="Dustin Brinkmann"/>
    <x v="0"/>
    <x v="81"/>
  </r>
  <r>
    <x v="11"/>
    <x v="70"/>
    <x v="0"/>
    <s v="Celia Rouche"/>
    <x v="1"/>
    <x v="70"/>
  </r>
  <r>
    <x v="4"/>
    <x v="47"/>
    <x v="1"/>
    <s v="Celia Rouche"/>
    <x v="1"/>
    <x v="47"/>
  </r>
  <r>
    <x v="2"/>
    <x v="63"/>
    <x v="2"/>
    <s v="Summer Sewald"/>
    <x v="1"/>
    <x v="63"/>
  </r>
  <r>
    <x v="2"/>
    <x v="44"/>
    <x v="0"/>
    <s v="Summer Sewald"/>
    <x v="1"/>
    <x v="44"/>
  </r>
  <r>
    <x v="3"/>
    <x v="19"/>
    <x v="0"/>
    <s v="Dustin Brinkmann"/>
    <x v="0"/>
    <x v="19"/>
  </r>
  <r>
    <x v="27"/>
    <x v="39"/>
    <x v="1"/>
    <s v="Rocco Neubert"/>
    <x v="2"/>
    <x v="39"/>
  </r>
  <r>
    <x v="28"/>
    <x v="60"/>
    <x v="0"/>
    <s v="Dustin Brinkmann"/>
    <x v="0"/>
    <x v="60"/>
  </r>
  <r>
    <x v="26"/>
    <x v="21"/>
    <x v="0"/>
    <s v="Cara Losch"/>
    <x v="2"/>
    <x v="21"/>
  </r>
  <r>
    <x v="13"/>
    <x v="43"/>
    <x v="1"/>
    <s v="Rocco Neubert"/>
    <x v="2"/>
    <x v="43"/>
  </r>
  <r>
    <x v="1"/>
    <x v="64"/>
    <x v="1"/>
    <s v="Melvin Marxen"/>
    <x v="0"/>
    <x v="64"/>
  </r>
  <r>
    <x v="1"/>
    <x v="7"/>
    <x v="0"/>
    <s v="Melvin Marxen"/>
    <x v="0"/>
    <x v="7"/>
  </r>
  <r>
    <x v="25"/>
    <x v="23"/>
    <x v="1"/>
    <s v="Rocco Neubert"/>
    <x v="2"/>
    <x v="23"/>
  </r>
  <r>
    <x v="21"/>
    <x v="82"/>
    <x v="0"/>
    <s v="Cara Losch"/>
    <x v="2"/>
    <x v="82"/>
  </r>
  <r>
    <x v="7"/>
    <x v="1"/>
    <x v="1"/>
    <s v="Melvin Marxen"/>
    <x v="0"/>
    <x v="1"/>
  </r>
  <r>
    <x v="7"/>
    <x v="14"/>
    <x v="0"/>
    <s v="Melvin Marxen"/>
    <x v="0"/>
    <x v="14"/>
  </r>
  <r>
    <x v="8"/>
    <x v="56"/>
    <x v="0"/>
    <s v="Summer Sewald"/>
    <x v="1"/>
    <x v="56"/>
  </r>
  <r>
    <x v="16"/>
    <x v="74"/>
    <x v="0"/>
    <s v="Summer Sewald"/>
    <x v="1"/>
    <x v="74"/>
  </r>
  <r>
    <x v="18"/>
    <x v="25"/>
    <x v="1"/>
    <s v="Summer Sewald"/>
    <x v="1"/>
    <x v="25"/>
  </r>
  <r>
    <x v="5"/>
    <x v="64"/>
    <x v="1"/>
    <s v="Celia Rouche"/>
    <x v="1"/>
    <x v="64"/>
  </r>
  <r>
    <x v="5"/>
    <x v="27"/>
    <x v="1"/>
    <s v="Celia Rouche"/>
    <x v="1"/>
    <x v="27"/>
  </r>
  <r>
    <x v="22"/>
    <x v="62"/>
    <x v="0"/>
    <s v="Melvin Marxen"/>
    <x v="0"/>
    <x v="62"/>
  </r>
  <r>
    <x v="0"/>
    <x v="37"/>
    <x v="1"/>
    <s v="Dustin Brinkmann"/>
    <x v="0"/>
    <x v="37"/>
  </r>
  <r>
    <x v="0"/>
    <x v="53"/>
    <x v="0"/>
    <s v="Dustin Brinkmann"/>
    <x v="0"/>
    <x v="53"/>
  </r>
  <r>
    <x v="6"/>
    <x v="60"/>
    <x v="0"/>
    <s v="Melvin Marxen"/>
    <x v="0"/>
    <x v="60"/>
  </r>
  <r>
    <x v="19"/>
    <x v="82"/>
    <x v="1"/>
    <s v="Rocco Neubert"/>
    <x v="2"/>
    <x v="82"/>
  </r>
  <r>
    <x v="19"/>
    <x v="18"/>
    <x v="0"/>
    <s v="Rocco Neubert"/>
    <x v="2"/>
    <x v="18"/>
  </r>
  <r>
    <x v="12"/>
    <x v="42"/>
    <x v="0"/>
    <s v="Dustin Brinkmann"/>
    <x v="0"/>
    <x v="42"/>
  </r>
  <r>
    <x v="12"/>
    <x v="4"/>
    <x v="0"/>
    <s v="Dustin Brinkmann"/>
    <x v="0"/>
    <x v="4"/>
  </r>
  <r>
    <x v="4"/>
    <x v="16"/>
    <x v="1"/>
    <s v="Celia Rouche"/>
    <x v="1"/>
    <x v="16"/>
  </r>
  <r>
    <x v="4"/>
    <x v="16"/>
    <x v="0"/>
    <s v="Celia Rouche"/>
    <x v="1"/>
    <x v="16"/>
  </r>
  <r>
    <x v="3"/>
    <x v="9"/>
    <x v="0"/>
    <s v="Dustin Brinkmann"/>
    <x v="0"/>
    <x v="9"/>
  </r>
  <r>
    <x v="27"/>
    <x v="43"/>
    <x v="1"/>
    <s v="Rocco Neubert"/>
    <x v="2"/>
    <x v="43"/>
  </r>
  <r>
    <x v="28"/>
    <x v="75"/>
    <x v="1"/>
    <s v="Dustin Brinkmann"/>
    <x v="0"/>
    <x v="75"/>
  </r>
  <r>
    <x v="28"/>
    <x v="9"/>
    <x v="1"/>
    <s v="Dustin Brinkmann"/>
    <x v="0"/>
    <x v="9"/>
  </r>
  <r>
    <x v="13"/>
    <x v="65"/>
    <x v="1"/>
    <s v="Rocco Neubert"/>
    <x v="2"/>
    <x v="65"/>
  </r>
  <r>
    <x v="1"/>
    <x v="64"/>
    <x v="1"/>
    <s v="Melvin Marxen"/>
    <x v="0"/>
    <x v="64"/>
  </r>
  <r>
    <x v="1"/>
    <x v="31"/>
    <x v="1"/>
    <s v="Melvin Marxen"/>
    <x v="0"/>
    <x v="31"/>
  </r>
  <r>
    <x v="1"/>
    <x v="81"/>
    <x v="0"/>
    <s v="Melvin Marxen"/>
    <x v="0"/>
    <x v="81"/>
  </r>
  <r>
    <x v="1"/>
    <x v="48"/>
    <x v="0"/>
    <s v="Melvin Marxen"/>
    <x v="0"/>
    <x v="48"/>
  </r>
  <r>
    <x v="25"/>
    <x v="82"/>
    <x v="0"/>
    <s v="Rocco Neubert"/>
    <x v="2"/>
    <x v="82"/>
  </r>
  <r>
    <x v="14"/>
    <x v="43"/>
    <x v="1"/>
    <s v="Celia Rouche"/>
    <x v="1"/>
    <x v="43"/>
  </r>
  <r>
    <x v="7"/>
    <x v="32"/>
    <x v="1"/>
    <s v="Melvin Marxen"/>
    <x v="0"/>
    <x v="32"/>
  </r>
  <r>
    <x v="7"/>
    <x v="32"/>
    <x v="1"/>
    <s v="Melvin Marxen"/>
    <x v="0"/>
    <x v="32"/>
  </r>
  <r>
    <x v="7"/>
    <x v="33"/>
    <x v="0"/>
    <s v="Melvin Marxen"/>
    <x v="0"/>
    <x v="33"/>
  </r>
  <r>
    <x v="10"/>
    <x v="58"/>
    <x v="1"/>
    <s v="Celia Rouche"/>
    <x v="1"/>
    <x v="58"/>
  </r>
  <r>
    <x v="8"/>
    <x v="35"/>
    <x v="1"/>
    <s v="Summer Sewald"/>
    <x v="1"/>
    <x v="35"/>
  </r>
  <r>
    <x v="8"/>
    <x v="25"/>
    <x v="0"/>
    <s v="Summer Sewald"/>
    <x v="1"/>
    <x v="25"/>
  </r>
  <r>
    <x v="29"/>
    <x v="37"/>
    <x v="1"/>
    <s v="Melvin Marxen"/>
    <x v="0"/>
    <x v="37"/>
  </r>
  <r>
    <x v="29"/>
    <x v="57"/>
    <x v="1"/>
    <s v="Melvin Marxen"/>
    <x v="0"/>
    <x v="57"/>
  </r>
  <r>
    <x v="29"/>
    <x v="4"/>
    <x v="0"/>
    <s v="Melvin Marxen"/>
    <x v="0"/>
    <x v="4"/>
  </r>
  <r>
    <x v="18"/>
    <x v="5"/>
    <x v="0"/>
    <s v="Summer Sewald"/>
    <x v="1"/>
    <x v="5"/>
  </r>
  <r>
    <x v="18"/>
    <x v="70"/>
    <x v="0"/>
    <s v="Summer Sewald"/>
    <x v="1"/>
    <x v="70"/>
  </r>
  <r>
    <x v="18"/>
    <x v="44"/>
    <x v="0"/>
    <s v="Summer Sewald"/>
    <x v="1"/>
    <x v="44"/>
  </r>
  <r>
    <x v="23"/>
    <x v="37"/>
    <x v="0"/>
    <s v="Dustin Brinkmann"/>
    <x v="0"/>
    <x v="37"/>
  </r>
  <r>
    <x v="5"/>
    <x v="41"/>
    <x v="1"/>
    <s v="Celia Rouche"/>
    <x v="1"/>
    <x v="41"/>
  </r>
  <r>
    <x v="0"/>
    <x v="73"/>
    <x v="1"/>
    <s v="Dustin Brinkmann"/>
    <x v="0"/>
    <x v="73"/>
  </r>
  <r>
    <x v="0"/>
    <x v="1"/>
    <x v="0"/>
    <s v="Dustin Brinkmann"/>
    <x v="0"/>
    <x v="1"/>
  </r>
  <r>
    <x v="12"/>
    <x v="57"/>
    <x v="0"/>
    <s v="Dustin Brinkmann"/>
    <x v="0"/>
    <x v="57"/>
  </r>
  <r>
    <x v="4"/>
    <x v="74"/>
    <x v="0"/>
    <s v="Celia Rouche"/>
    <x v="1"/>
    <x v="74"/>
  </r>
  <r>
    <x v="4"/>
    <x v="13"/>
    <x v="0"/>
    <s v="Celia Rouche"/>
    <x v="1"/>
    <x v="13"/>
  </r>
  <r>
    <x v="4"/>
    <x v="56"/>
    <x v="0"/>
    <s v="Celia Rouche"/>
    <x v="1"/>
    <x v="56"/>
  </r>
  <r>
    <x v="15"/>
    <x v="44"/>
    <x v="2"/>
    <s v="Cara Losch"/>
    <x v="2"/>
    <x v="44"/>
  </r>
  <r>
    <x v="15"/>
    <x v="68"/>
    <x v="0"/>
    <s v="Cara Losch"/>
    <x v="2"/>
    <x v="68"/>
  </r>
  <r>
    <x v="3"/>
    <x v="73"/>
    <x v="0"/>
    <s v="Dustin Brinkmann"/>
    <x v="0"/>
    <x v="73"/>
  </r>
  <r>
    <x v="27"/>
    <x v="82"/>
    <x v="1"/>
    <s v="Rocco Neubert"/>
    <x v="2"/>
    <x v="82"/>
  </r>
  <r>
    <x v="1"/>
    <x v="53"/>
    <x v="1"/>
    <s v="Melvin Marxen"/>
    <x v="0"/>
    <x v="53"/>
  </r>
  <r>
    <x v="1"/>
    <x v="19"/>
    <x v="0"/>
    <s v="Melvin Marxen"/>
    <x v="0"/>
    <x v="19"/>
  </r>
  <r>
    <x v="1"/>
    <x v="62"/>
    <x v="0"/>
    <s v="Melvin Marxen"/>
    <x v="0"/>
    <x v="62"/>
  </r>
  <r>
    <x v="21"/>
    <x v="43"/>
    <x v="0"/>
    <s v="Cara Losch"/>
    <x v="2"/>
    <x v="43"/>
  </r>
  <r>
    <x v="21"/>
    <x v="29"/>
    <x v="0"/>
    <s v="Cara Losch"/>
    <x v="2"/>
    <x v="29"/>
  </r>
  <r>
    <x v="21"/>
    <x v="15"/>
    <x v="0"/>
    <s v="Cara Losch"/>
    <x v="2"/>
    <x v="15"/>
  </r>
  <r>
    <x v="7"/>
    <x v="1"/>
    <x v="0"/>
    <s v="Melvin Marxen"/>
    <x v="0"/>
    <x v="1"/>
  </r>
  <r>
    <x v="29"/>
    <x v="4"/>
    <x v="0"/>
    <s v="Melvin Marxen"/>
    <x v="0"/>
    <x v="4"/>
  </r>
  <r>
    <x v="16"/>
    <x v="16"/>
    <x v="0"/>
    <s v="Summer Sewald"/>
    <x v="1"/>
    <x v="16"/>
  </r>
  <r>
    <x v="16"/>
    <x v="43"/>
    <x v="0"/>
    <s v="Summer Sewald"/>
    <x v="1"/>
    <x v="43"/>
  </r>
  <r>
    <x v="18"/>
    <x v="11"/>
    <x v="1"/>
    <s v="Summer Sewald"/>
    <x v="1"/>
    <x v="11"/>
  </r>
  <r>
    <x v="23"/>
    <x v="67"/>
    <x v="1"/>
    <s v="Dustin Brinkmann"/>
    <x v="0"/>
    <x v="67"/>
  </r>
  <r>
    <x v="23"/>
    <x v="81"/>
    <x v="1"/>
    <s v="Dustin Brinkmann"/>
    <x v="0"/>
    <x v="81"/>
  </r>
  <r>
    <x v="5"/>
    <x v="75"/>
    <x v="1"/>
    <s v="Celia Rouche"/>
    <x v="1"/>
    <x v="75"/>
  </r>
  <r>
    <x v="5"/>
    <x v="64"/>
    <x v="1"/>
    <s v="Celia Rouche"/>
    <x v="1"/>
    <x v="64"/>
  </r>
  <r>
    <x v="5"/>
    <x v="70"/>
    <x v="1"/>
    <s v="Celia Rouche"/>
    <x v="1"/>
    <x v="70"/>
  </r>
  <r>
    <x v="9"/>
    <x v="49"/>
    <x v="1"/>
    <s v="Summer Sewald"/>
    <x v="1"/>
    <x v="49"/>
  </r>
  <r>
    <x v="0"/>
    <x v="36"/>
    <x v="0"/>
    <s v="Dustin Brinkmann"/>
    <x v="0"/>
    <x v="36"/>
  </r>
  <r>
    <x v="6"/>
    <x v="32"/>
    <x v="1"/>
    <s v="Melvin Marxen"/>
    <x v="0"/>
    <x v="32"/>
  </r>
  <r>
    <x v="6"/>
    <x v="14"/>
    <x v="0"/>
    <s v="Melvin Marxen"/>
    <x v="0"/>
    <x v="14"/>
  </r>
  <r>
    <x v="19"/>
    <x v="63"/>
    <x v="0"/>
    <s v="Rocco Neubert"/>
    <x v="2"/>
    <x v="63"/>
  </r>
  <r>
    <x v="11"/>
    <x v="11"/>
    <x v="0"/>
    <s v="Celia Rouche"/>
    <x v="1"/>
    <x v="11"/>
  </r>
  <r>
    <x v="11"/>
    <x v="79"/>
    <x v="0"/>
    <s v="Celia Rouche"/>
    <x v="1"/>
    <x v="79"/>
  </r>
  <r>
    <x v="12"/>
    <x v="32"/>
    <x v="0"/>
    <s v="Dustin Brinkmann"/>
    <x v="0"/>
    <x v="32"/>
  </r>
  <r>
    <x v="4"/>
    <x v="12"/>
    <x v="1"/>
    <s v="Celia Rouche"/>
    <x v="1"/>
    <x v="12"/>
  </r>
  <r>
    <x v="4"/>
    <x v="83"/>
    <x v="0"/>
    <s v="Celia Rouche"/>
    <x v="1"/>
    <x v="83"/>
  </r>
  <r>
    <x v="4"/>
    <x v="35"/>
    <x v="0"/>
    <s v="Celia Rouche"/>
    <x v="1"/>
    <x v="35"/>
  </r>
  <r>
    <x v="15"/>
    <x v="29"/>
    <x v="0"/>
    <s v="Cara Losch"/>
    <x v="2"/>
    <x v="29"/>
  </r>
  <r>
    <x v="15"/>
    <x v="51"/>
    <x v="0"/>
    <s v="Cara Losch"/>
    <x v="2"/>
    <x v="51"/>
  </r>
  <r>
    <x v="20"/>
    <x v="51"/>
    <x v="0"/>
    <s v="Cara Losch"/>
    <x v="2"/>
    <x v="51"/>
  </r>
  <r>
    <x v="2"/>
    <x v="41"/>
    <x v="0"/>
    <s v="Summer Sewald"/>
    <x v="1"/>
    <x v="41"/>
  </r>
  <r>
    <x v="3"/>
    <x v="73"/>
    <x v="0"/>
    <s v="Dustin Brinkmann"/>
    <x v="0"/>
    <x v="73"/>
  </r>
  <r>
    <x v="24"/>
    <x v="71"/>
    <x v="0"/>
    <s v="Rocco Neubert"/>
    <x v="2"/>
    <x v="71"/>
  </r>
  <r>
    <x v="27"/>
    <x v="69"/>
    <x v="1"/>
    <s v="Rocco Neubert"/>
    <x v="2"/>
    <x v="69"/>
  </r>
  <r>
    <x v="27"/>
    <x v="59"/>
    <x v="0"/>
    <s v="Rocco Neubert"/>
    <x v="2"/>
    <x v="59"/>
  </r>
  <r>
    <x v="28"/>
    <x v="9"/>
    <x v="0"/>
    <s v="Dustin Brinkmann"/>
    <x v="0"/>
    <x v="9"/>
  </r>
  <r>
    <x v="26"/>
    <x v="40"/>
    <x v="1"/>
    <s v="Cara Losch"/>
    <x v="2"/>
    <x v="40"/>
  </r>
  <r>
    <x v="13"/>
    <x v="63"/>
    <x v="1"/>
    <s v="Rocco Neubert"/>
    <x v="2"/>
    <x v="63"/>
  </r>
  <r>
    <x v="13"/>
    <x v="82"/>
    <x v="0"/>
    <s v="Rocco Neubert"/>
    <x v="2"/>
    <x v="82"/>
  </r>
  <r>
    <x v="1"/>
    <x v="19"/>
    <x v="0"/>
    <s v="Melvin Marxen"/>
    <x v="0"/>
    <x v="19"/>
  </r>
  <r>
    <x v="1"/>
    <x v="33"/>
    <x v="0"/>
    <s v="Melvin Marxen"/>
    <x v="0"/>
    <x v="33"/>
  </r>
  <r>
    <x v="14"/>
    <x v="22"/>
    <x v="0"/>
    <s v="Celia Rouche"/>
    <x v="1"/>
    <x v="22"/>
  </r>
  <r>
    <x v="7"/>
    <x v="53"/>
    <x v="1"/>
    <s v="Melvin Marxen"/>
    <x v="0"/>
    <x v="53"/>
  </r>
  <r>
    <x v="8"/>
    <x v="45"/>
    <x v="1"/>
    <s v="Summer Sewald"/>
    <x v="1"/>
    <x v="45"/>
  </r>
  <r>
    <x v="29"/>
    <x v="19"/>
    <x v="1"/>
    <s v="Melvin Marxen"/>
    <x v="0"/>
    <x v="19"/>
  </r>
  <r>
    <x v="5"/>
    <x v="66"/>
    <x v="1"/>
    <s v="Celia Rouche"/>
    <x v="1"/>
    <x v="66"/>
  </r>
  <r>
    <x v="22"/>
    <x v="32"/>
    <x v="0"/>
    <s v="Melvin Marxen"/>
    <x v="0"/>
    <x v="32"/>
  </r>
  <r>
    <x v="9"/>
    <x v="6"/>
    <x v="0"/>
    <s v="Summer Sewald"/>
    <x v="1"/>
    <x v="6"/>
  </r>
  <r>
    <x v="0"/>
    <x v="64"/>
    <x v="1"/>
    <s v="Dustin Brinkmann"/>
    <x v="0"/>
    <x v="64"/>
  </r>
  <r>
    <x v="6"/>
    <x v="57"/>
    <x v="1"/>
    <s v="Melvin Marxen"/>
    <x v="0"/>
    <x v="57"/>
  </r>
  <r>
    <x v="19"/>
    <x v="64"/>
    <x v="1"/>
    <s v="Rocco Neubert"/>
    <x v="2"/>
    <x v="64"/>
  </r>
  <r>
    <x v="19"/>
    <x v="65"/>
    <x v="0"/>
    <s v="Rocco Neubert"/>
    <x v="2"/>
    <x v="65"/>
  </r>
  <r>
    <x v="19"/>
    <x v="84"/>
    <x v="0"/>
    <s v="Rocco Neubert"/>
    <x v="2"/>
    <x v="84"/>
  </r>
  <r>
    <x v="19"/>
    <x v="78"/>
    <x v="0"/>
    <s v="Rocco Neubert"/>
    <x v="2"/>
    <x v="78"/>
  </r>
  <r>
    <x v="11"/>
    <x v="44"/>
    <x v="0"/>
    <s v="Celia Rouche"/>
    <x v="1"/>
    <x v="44"/>
  </r>
  <r>
    <x v="17"/>
    <x v="61"/>
    <x v="1"/>
    <s v="Cara Losch"/>
    <x v="2"/>
    <x v="61"/>
  </r>
  <r>
    <x v="12"/>
    <x v="24"/>
    <x v="0"/>
    <s v="Dustin Brinkmann"/>
    <x v="0"/>
    <x v="24"/>
  </r>
  <r>
    <x v="12"/>
    <x v="57"/>
    <x v="0"/>
    <s v="Dustin Brinkmann"/>
    <x v="0"/>
    <x v="57"/>
  </r>
  <r>
    <x v="4"/>
    <x v="45"/>
    <x v="1"/>
    <s v="Celia Rouche"/>
    <x v="1"/>
    <x v="45"/>
  </r>
  <r>
    <x v="15"/>
    <x v="26"/>
    <x v="1"/>
    <s v="Cara Losch"/>
    <x v="2"/>
    <x v="26"/>
  </r>
  <r>
    <x v="24"/>
    <x v="81"/>
    <x v="2"/>
    <s v="Rocco Neubert"/>
    <x v="2"/>
    <x v="81"/>
  </r>
  <r>
    <x v="24"/>
    <x v="26"/>
    <x v="1"/>
    <s v="Rocco Neubert"/>
    <x v="2"/>
    <x v="26"/>
  </r>
  <r>
    <x v="28"/>
    <x v="62"/>
    <x v="0"/>
    <s v="Dustin Brinkmann"/>
    <x v="0"/>
    <x v="62"/>
  </r>
  <r>
    <x v="1"/>
    <x v="53"/>
    <x v="0"/>
    <s v="Melvin Marxen"/>
    <x v="0"/>
    <x v="53"/>
  </r>
  <r>
    <x v="1"/>
    <x v="42"/>
    <x v="0"/>
    <s v="Melvin Marxen"/>
    <x v="0"/>
    <x v="42"/>
  </r>
  <r>
    <x v="25"/>
    <x v="64"/>
    <x v="0"/>
    <s v="Rocco Neubert"/>
    <x v="2"/>
    <x v="64"/>
  </r>
  <r>
    <x v="14"/>
    <x v="49"/>
    <x v="1"/>
    <s v="Celia Rouche"/>
    <x v="1"/>
    <x v="49"/>
  </r>
  <r>
    <x v="21"/>
    <x v="59"/>
    <x v="1"/>
    <s v="Cara Losch"/>
    <x v="2"/>
    <x v="59"/>
  </r>
  <r>
    <x v="7"/>
    <x v="1"/>
    <x v="0"/>
    <s v="Melvin Marxen"/>
    <x v="0"/>
    <x v="1"/>
  </r>
  <r>
    <x v="29"/>
    <x v="75"/>
    <x v="1"/>
    <s v="Melvin Marxen"/>
    <x v="0"/>
    <x v="75"/>
  </r>
  <r>
    <x v="29"/>
    <x v="48"/>
    <x v="1"/>
    <s v="Melvin Marxen"/>
    <x v="0"/>
    <x v="48"/>
  </r>
  <r>
    <x v="29"/>
    <x v="67"/>
    <x v="0"/>
    <s v="Melvin Marxen"/>
    <x v="0"/>
    <x v="67"/>
  </r>
  <r>
    <x v="29"/>
    <x v="2"/>
    <x v="0"/>
    <s v="Melvin Marxen"/>
    <x v="0"/>
    <x v="2"/>
  </r>
  <r>
    <x v="18"/>
    <x v="49"/>
    <x v="2"/>
    <s v="Summer Sewald"/>
    <x v="1"/>
    <x v="49"/>
  </r>
  <r>
    <x v="18"/>
    <x v="49"/>
    <x v="0"/>
    <s v="Summer Sewald"/>
    <x v="1"/>
    <x v="49"/>
  </r>
  <r>
    <x v="23"/>
    <x v="1"/>
    <x v="1"/>
    <s v="Dustin Brinkmann"/>
    <x v="0"/>
    <x v="1"/>
  </r>
  <r>
    <x v="5"/>
    <x v="11"/>
    <x v="1"/>
    <s v="Celia Rouche"/>
    <x v="1"/>
    <x v="11"/>
  </r>
  <r>
    <x v="5"/>
    <x v="75"/>
    <x v="1"/>
    <s v="Celia Rouche"/>
    <x v="1"/>
    <x v="75"/>
  </r>
  <r>
    <x v="5"/>
    <x v="5"/>
    <x v="0"/>
    <s v="Celia Rouche"/>
    <x v="1"/>
    <x v="5"/>
  </r>
  <r>
    <x v="5"/>
    <x v="66"/>
    <x v="0"/>
    <s v="Celia Rouche"/>
    <x v="1"/>
    <x v="66"/>
  </r>
  <r>
    <x v="5"/>
    <x v="27"/>
    <x v="0"/>
    <s v="Celia Rouche"/>
    <x v="1"/>
    <x v="27"/>
  </r>
  <r>
    <x v="5"/>
    <x v="58"/>
    <x v="0"/>
    <s v="Celia Rouche"/>
    <x v="1"/>
    <x v="58"/>
  </r>
  <r>
    <x v="22"/>
    <x v="31"/>
    <x v="0"/>
    <s v="Melvin Marxen"/>
    <x v="0"/>
    <x v="31"/>
  </r>
  <r>
    <x v="22"/>
    <x v="60"/>
    <x v="0"/>
    <s v="Melvin Marxen"/>
    <x v="0"/>
    <x v="60"/>
  </r>
  <r>
    <x v="9"/>
    <x v="17"/>
    <x v="1"/>
    <s v="Summer Sewald"/>
    <x v="1"/>
    <x v="17"/>
  </r>
  <r>
    <x v="9"/>
    <x v="41"/>
    <x v="0"/>
    <s v="Summer Sewald"/>
    <x v="1"/>
    <x v="41"/>
  </r>
  <r>
    <x v="9"/>
    <x v="52"/>
    <x v="0"/>
    <s v="Summer Sewald"/>
    <x v="1"/>
    <x v="52"/>
  </r>
  <r>
    <x v="6"/>
    <x v="48"/>
    <x v="1"/>
    <s v="Melvin Marxen"/>
    <x v="0"/>
    <x v="48"/>
  </r>
  <r>
    <x v="6"/>
    <x v="19"/>
    <x v="0"/>
    <s v="Melvin Marxen"/>
    <x v="0"/>
    <x v="19"/>
  </r>
  <r>
    <x v="19"/>
    <x v="29"/>
    <x v="1"/>
    <s v="Rocco Neubert"/>
    <x v="2"/>
    <x v="29"/>
  </r>
  <r>
    <x v="19"/>
    <x v="43"/>
    <x v="0"/>
    <s v="Rocco Neubert"/>
    <x v="2"/>
    <x v="43"/>
  </r>
  <r>
    <x v="12"/>
    <x v="31"/>
    <x v="1"/>
    <s v="Dustin Brinkmann"/>
    <x v="0"/>
    <x v="31"/>
  </r>
  <r>
    <x v="4"/>
    <x v="43"/>
    <x v="0"/>
    <s v="Celia Rouche"/>
    <x v="1"/>
    <x v="43"/>
  </r>
  <r>
    <x v="15"/>
    <x v="54"/>
    <x v="1"/>
    <s v="Cara Losch"/>
    <x v="2"/>
    <x v="54"/>
  </r>
  <r>
    <x v="20"/>
    <x v="59"/>
    <x v="1"/>
    <s v="Cara Losch"/>
    <x v="2"/>
    <x v="59"/>
  </r>
  <r>
    <x v="3"/>
    <x v="8"/>
    <x v="1"/>
    <s v="Dustin Brinkmann"/>
    <x v="0"/>
    <x v="8"/>
  </r>
  <r>
    <x v="3"/>
    <x v="31"/>
    <x v="1"/>
    <s v="Dustin Brinkmann"/>
    <x v="0"/>
    <x v="31"/>
  </r>
  <r>
    <x v="3"/>
    <x v="53"/>
    <x v="0"/>
    <s v="Dustin Brinkmann"/>
    <x v="0"/>
    <x v="53"/>
  </r>
  <r>
    <x v="24"/>
    <x v="18"/>
    <x v="1"/>
    <s v="Rocco Neubert"/>
    <x v="2"/>
    <x v="18"/>
  </r>
  <r>
    <x v="27"/>
    <x v="46"/>
    <x v="1"/>
    <s v="Rocco Neubert"/>
    <x v="2"/>
    <x v="46"/>
  </r>
  <r>
    <x v="27"/>
    <x v="72"/>
    <x v="0"/>
    <s v="Rocco Neubert"/>
    <x v="2"/>
    <x v="72"/>
  </r>
  <r>
    <x v="28"/>
    <x v="36"/>
    <x v="0"/>
    <s v="Dustin Brinkmann"/>
    <x v="0"/>
    <x v="36"/>
  </r>
  <r>
    <x v="26"/>
    <x v="50"/>
    <x v="0"/>
    <s v="Cara Losch"/>
    <x v="2"/>
    <x v="50"/>
  </r>
  <r>
    <x v="13"/>
    <x v="64"/>
    <x v="2"/>
    <s v="Rocco Neubert"/>
    <x v="2"/>
    <x v="64"/>
  </r>
  <r>
    <x v="13"/>
    <x v="84"/>
    <x v="1"/>
    <s v="Rocco Neubert"/>
    <x v="2"/>
    <x v="84"/>
  </r>
  <r>
    <x v="1"/>
    <x v="37"/>
    <x v="0"/>
    <s v="Melvin Marxen"/>
    <x v="0"/>
    <x v="37"/>
  </r>
  <r>
    <x v="14"/>
    <x v="64"/>
    <x v="1"/>
    <s v="Celia Rouche"/>
    <x v="1"/>
    <x v="64"/>
  </r>
  <r>
    <x v="7"/>
    <x v="31"/>
    <x v="1"/>
    <s v="Melvin Marxen"/>
    <x v="0"/>
    <x v="31"/>
  </r>
  <r>
    <x v="7"/>
    <x v="2"/>
    <x v="1"/>
    <s v="Melvin Marxen"/>
    <x v="0"/>
    <x v="2"/>
  </r>
  <r>
    <x v="8"/>
    <x v="3"/>
    <x v="0"/>
    <s v="Summer Sewald"/>
    <x v="1"/>
    <x v="3"/>
  </r>
  <r>
    <x v="16"/>
    <x v="16"/>
    <x v="1"/>
    <s v="Summer Sewald"/>
    <x v="1"/>
    <x v="16"/>
  </r>
  <r>
    <x v="16"/>
    <x v="35"/>
    <x v="0"/>
    <s v="Summer Sewald"/>
    <x v="1"/>
    <x v="35"/>
  </r>
  <r>
    <x v="18"/>
    <x v="59"/>
    <x v="2"/>
    <s v="Summer Sewald"/>
    <x v="1"/>
    <x v="59"/>
  </r>
  <r>
    <x v="23"/>
    <x v="4"/>
    <x v="1"/>
    <s v="Dustin Brinkmann"/>
    <x v="0"/>
    <x v="4"/>
  </r>
  <r>
    <x v="5"/>
    <x v="58"/>
    <x v="1"/>
    <s v="Celia Rouche"/>
    <x v="1"/>
    <x v="58"/>
  </r>
  <r>
    <x v="6"/>
    <x v="38"/>
    <x v="0"/>
    <s v="Melvin Marxen"/>
    <x v="0"/>
    <x v="38"/>
  </r>
  <r>
    <x v="4"/>
    <x v="17"/>
    <x v="1"/>
    <s v="Celia Rouche"/>
    <x v="1"/>
    <x v="17"/>
  </r>
  <r>
    <x v="4"/>
    <x v="52"/>
    <x v="1"/>
    <s v="Celia Rouche"/>
    <x v="1"/>
    <x v="52"/>
  </r>
  <r>
    <x v="15"/>
    <x v="71"/>
    <x v="0"/>
    <s v="Cara Losch"/>
    <x v="2"/>
    <x v="71"/>
  </r>
  <r>
    <x v="2"/>
    <x v="10"/>
    <x v="1"/>
    <s v="Summer Sewald"/>
    <x v="1"/>
    <x v="10"/>
  </r>
  <r>
    <x v="2"/>
    <x v="66"/>
    <x v="0"/>
    <s v="Summer Sewald"/>
    <x v="1"/>
    <x v="66"/>
  </r>
  <r>
    <x v="24"/>
    <x v="65"/>
    <x v="0"/>
    <s v="Rocco Neubert"/>
    <x v="2"/>
    <x v="65"/>
  </r>
  <r>
    <x v="28"/>
    <x v="64"/>
    <x v="0"/>
    <s v="Dustin Brinkmann"/>
    <x v="0"/>
    <x v="64"/>
  </r>
  <r>
    <x v="28"/>
    <x v="19"/>
    <x v="0"/>
    <s v="Dustin Brinkmann"/>
    <x v="0"/>
    <x v="19"/>
  </r>
  <r>
    <x v="1"/>
    <x v="76"/>
    <x v="1"/>
    <s v="Melvin Marxen"/>
    <x v="0"/>
    <x v="76"/>
  </r>
  <r>
    <x v="1"/>
    <x v="30"/>
    <x v="1"/>
    <s v="Melvin Marxen"/>
    <x v="0"/>
    <x v="30"/>
  </r>
  <r>
    <x v="25"/>
    <x v="69"/>
    <x v="1"/>
    <s v="Rocco Neubert"/>
    <x v="2"/>
    <x v="69"/>
  </r>
  <r>
    <x v="25"/>
    <x v="63"/>
    <x v="1"/>
    <s v="Rocco Neubert"/>
    <x v="2"/>
    <x v="63"/>
  </r>
  <r>
    <x v="25"/>
    <x v="43"/>
    <x v="0"/>
    <s v="Rocco Neubert"/>
    <x v="2"/>
    <x v="43"/>
  </r>
  <r>
    <x v="25"/>
    <x v="58"/>
    <x v="0"/>
    <s v="Rocco Neubert"/>
    <x v="2"/>
    <x v="58"/>
  </r>
  <r>
    <x v="8"/>
    <x v="16"/>
    <x v="1"/>
    <s v="Summer Sewald"/>
    <x v="1"/>
    <x v="16"/>
  </r>
  <r>
    <x v="8"/>
    <x v="70"/>
    <x v="1"/>
    <s v="Summer Sewald"/>
    <x v="1"/>
    <x v="70"/>
  </r>
  <r>
    <x v="8"/>
    <x v="10"/>
    <x v="1"/>
    <s v="Summer Sewald"/>
    <x v="1"/>
    <x v="10"/>
  </r>
  <r>
    <x v="8"/>
    <x v="52"/>
    <x v="0"/>
    <s v="Summer Sewald"/>
    <x v="1"/>
    <x v="52"/>
  </r>
  <r>
    <x v="29"/>
    <x v="75"/>
    <x v="0"/>
    <s v="Melvin Marxen"/>
    <x v="0"/>
    <x v="75"/>
  </r>
  <r>
    <x v="16"/>
    <x v="45"/>
    <x v="1"/>
    <s v="Summer Sewald"/>
    <x v="1"/>
    <x v="45"/>
  </r>
  <r>
    <x v="16"/>
    <x v="3"/>
    <x v="0"/>
    <s v="Summer Sewald"/>
    <x v="1"/>
    <x v="3"/>
  </r>
  <r>
    <x v="18"/>
    <x v="6"/>
    <x v="0"/>
    <s v="Summer Sewald"/>
    <x v="1"/>
    <x v="6"/>
  </r>
  <r>
    <x v="18"/>
    <x v="70"/>
    <x v="0"/>
    <s v="Summer Sewald"/>
    <x v="1"/>
    <x v="70"/>
  </r>
  <r>
    <x v="18"/>
    <x v="45"/>
    <x v="0"/>
    <s v="Summer Sewald"/>
    <x v="1"/>
    <x v="45"/>
  </r>
  <r>
    <x v="23"/>
    <x v="8"/>
    <x v="0"/>
    <s v="Dustin Brinkmann"/>
    <x v="0"/>
    <x v="8"/>
  </r>
  <r>
    <x v="23"/>
    <x v="57"/>
    <x v="0"/>
    <s v="Dustin Brinkmann"/>
    <x v="0"/>
    <x v="57"/>
  </r>
  <r>
    <x v="22"/>
    <x v="38"/>
    <x v="0"/>
    <s v="Melvin Marxen"/>
    <x v="0"/>
    <x v="38"/>
  </r>
  <r>
    <x v="9"/>
    <x v="45"/>
    <x v="1"/>
    <s v="Summer Sewald"/>
    <x v="1"/>
    <x v="45"/>
  </r>
  <r>
    <x v="0"/>
    <x v="33"/>
    <x v="0"/>
    <s v="Dustin Brinkmann"/>
    <x v="0"/>
    <x v="33"/>
  </r>
  <r>
    <x v="12"/>
    <x v="48"/>
    <x v="0"/>
    <s v="Dustin Brinkmann"/>
    <x v="0"/>
    <x v="48"/>
  </r>
  <r>
    <x v="4"/>
    <x v="52"/>
    <x v="0"/>
    <s v="Celia Rouche"/>
    <x v="1"/>
    <x v="52"/>
  </r>
  <r>
    <x v="15"/>
    <x v="80"/>
    <x v="1"/>
    <s v="Cara Losch"/>
    <x v="2"/>
    <x v="80"/>
  </r>
  <r>
    <x v="20"/>
    <x v="59"/>
    <x v="1"/>
    <s v="Cara Losch"/>
    <x v="2"/>
    <x v="59"/>
  </r>
  <r>
    <x v="20"/>
    <x v="61"/>
    <x v="0"/>
    <s v="Cara Losch"/>
    <x v="2"/>
    <x v="61"/>
  </r>
  <r>
    <x v="2"/>
    <x v="45"/>
    <x v="1"/>
    <s v="Summer Sewald"/>
    <x v="1"/>
    <x v="45"/>
  </r>
  <r>
    <x v="3"/>
    <x v="0"/>
    <x v="1"/>
    <s v="Dustin Brinkmann"/>
    <x v="0"/>
    <x v="0"/>
  </r>
  <r>
    <x v="3"/>
    <x v="57"/>
    <x v="0"/>
    <s v="Dustin Brinkmann"/>
    <x v="0"/>
    <x v="57"/>
  </r>
  <r>
    <x v="27"/>
    <x v="67"/>
    <x v="2"/>
    <s v="Rocco Neubert"/>
    <x v="2"/>
    <x v="67"/>
  </r>
  <r>
    <x v="27"/>
    <x v="39"/>
    <x v="1"/>
    <s v="Rocco Neubert"/>
    <x v="2"/>
    <x v="39"/>
  </r>
  <r>
    <x v="1"/>
    <x v="76"/>
    <x v="1"/>
    <s v="Melvin Marxen"/>
    <x v="0"/>
    <x v="76"/>
  </r>
  <r>
    <x v="1"/>
    <x v="4"/>
    <x v="0"/>
    <s v="Melvin Marxen"/>
    <x v="0"/>
    <x v="4"/>
  </r>
  <r>
    <x v="1"/>
    <x v="36"/>
    <x v="0"/>
    <s v="Melvin Marxen"/>
    <x v="0"/>
    <x v="36"/>
  </r>
  <r>
    <x v="25"/>
    <x v="29"/>
    <x v="1"/>
    <s v="Rocco Neubert"/>
    <x v="2"/>
    <x v="29"/>
  </r>
  <r>
    <x v="25"/>
    <x v="63"/>
    <x v="1"/>
    <s v="Rocco Neubert"/>
    <x v="2"/>
    <x v="63"/>
  </r>
  <r>
    <x v="25"/>
    <x v="59"/>
    <x v="0"/>
    <s v="Rocco Neubert"/>
    <x v="2"/>
    <x v="59"/>
  </r>
  <r>
    <x v="25"/>
    <x v="55"/>
    <x v="0"/>
    <s v="Rocco Neubert"/>
    <x v="2"/>
    <x v="55"/>
  </r>
  <r>
    <x v="7"/>
    <x v="76"/>
    <x v="1"/>
    <s v="Melvin Marxen"/>
    <x v="0"/>
    <x v="76"/>
  </r>
  <r>
    <x v="16"/>
    <x v="41"/>
    <x v="1"/>
    <s v="Summer Sewald"/>
    <x v="1"/>
    <x v="41"/>
  </r>
  <r>
    <x v="18"/>
    <x v="49"/>
    <x v="1"/>
    <s v="Summer Sewald"/>
    <x v="1"/>
    <x v="49"/>
  </r>
  <r>
    <x v="18"/>
    <x v="27"/>
    <x v="1"/>
    <s v="Summer Sewald"/>
    <x v="1"/>
    <x v="27"/>
  </r>
  <r>
    <x v="5"/>
    <x v="35"/>
    <x v="1"/>
    <s v="Celia Rouche"/>
    <x v="1"/>
    <x v="35"/>
  </r>
  <r>
    <x v="0"/>
    <x v="75"/>
    <x v="1"/>
    <s v="Dustin Brinkmann"/>
    <x v="0"/>
    <x v="75"/>
  </r>
  <r>
    <x v="0"/>
    <x v="60"/>
    <x v="0"/>
    <s v="Dustin Brinkmann"/>
    <x v="0"/>
    <x v="60"/>
  </r>
  <r>
    <x v="0"/>
    <x v="4"/>
    <x v="0"/>
    <s v="Dustin Brinkmann"/>
    <x v="0"/>
    <x v="4"/>
  </r>
  <r>
    <x v="0"/>
    <x v="7"/>
    <x v="0"/>
    <s v="Dustin Brinkmann"/>
    <x v="0"/>
    <x v="7"/>
  </r>
  <r>
    <x v="6"/>
    <x v="14"/>
    <x v="1"/>
    <s v="Melvin Marxen"/>
    <x v="0"/>
    <x v="14"/>
  </r>
  <r>
    <x v="12"/>
    <x v="67"/>
    <x v="1"/>
    <s v="Dustin Brinkmann"/>
    <x v="0"/>
    <x v="67"/>
  </r>
  <r>
    <x v="12"/>
    <x v="0"/>
    <x v="0"/>
    <s v="Dustin Brinkmann"/>
    <x v="0"/>
    <x v="0"/>
  </r>
  <r>
    <x v="4"/>
    <x v="43"/>
    <x v="1"/>
    <s v="Celia Rouche"/>
    <x v="1"/>
    <x v="43"/>
  </r>
  <r>
    <x v="4"/>
    <x v="47"/>
    <x v="0"/>
    <s v="Celia Rouche"/>
    <x v="1"/>
    <x v="47"/>
  </r>
  <r>
    <x v="20"/>
    <x v="21"/>
    <x v="0"/>
    <s v="Cara Losch"/>
    <x v="2"/>
    <x v="21"/>
  </r>
  <r>
    <x v="2"/>
    <x v="16"/>
    <x v="1"/>
    <s v="Summer Sewald"/>
    <x v="1"/>
    <x v="16"/>
  </r>
  <r>
    <x v="2"/>
    <x v="35"/>
    <x v="0"/>
    <s v="Summer Sewald"/>
    <x v="1"/>
    <x v="35"/>
  </r>
  <r>
    <x v="3"/>
    <x v="60"/>
    <x v="0"/>
    <s v="Dustin Brinkmann"/>
    <x v="0"/>
    <x v="60"/>
  </r>
  <r>
    <x v="27"/>
    <x v="82"/>
    <x v="1"/>
    <s v="Rocco Neubert"/>
    <x v="2"/>
    <x v="82"/>
  </r>
  <r>
    <x v="27"/>
    <x v="72"/>
    <x v="1"/>
    <s v="Rocco Neubert"/>
    <x v="2"/>
    <x v="72"/>
  </r>
  <r>
    <x v="27"/>
    <x v="59"/>
    <x v="0"/>
    <s v="Rocco Neubert"/>
    <x v="2"/>
    <x v="59"/>
  </r>
  <r>
    <x v="27"/>
    <x v="28"/>
    <x v="0"/>
    <s v="Rocco Neubert"/>
    <x v="2"/>
    <x v="28"/>
  </r>
  <r>
    <x v="26"/>
    <x v="84"/>
    <x v="1"/>
    <s v="Cara Losch"/>
    <x v="2"/>
    <x v="84"/>
  </r>
  <r>
    <x v="13"/>
    <x v="63"/>
    <x v="1"/>
    <s v="Rocco Neubert"/>
    <x v="2"/>
    <x v="63"/>
  </r>
  <r>
    <x v="1"/>
    <x v="75"/>
    <x v="0"/>
    <s v="Melvin Marxen"/>
    <x v="0"/>
    <x v="75"/>
  </r>
  <r>
    <x v="25"/>
    <x v="51"/>
    <x v="1"/>
    <s v="Rocco Neubert"/>
    <x v="2"/>
    <x v="51"/>
  </r>
  <r>
    <x v="25"/>
    <x v="15"/>
    <x v="1"/>
    <s v="Rocco Neubert"/>
    <x v="2"/>
    <x v="15"/>
  </r>
  <r>
    <x v="25"/>
    <x v="54"/>
    <x v="0"/>
    <s v="Rocco Neubert"/>
    <x v="2"/>
    <x v="54"/>
  </r>
  <r>
    <x v="21"/>
    <x v="18"/>
    <x v="0"/>
    <s v="Cara Losch"/>
    <x v="2"/>
    <x v="18"/>
  </r>
  <r>
    <x v="8"/>
    <x v="75"/>
    <x v="0"/>
    <s v="Summer Sewald"/>
    <x v="1"/>
    <x v="75"/>
  </r>
  <r>
    <x v="29"/>
    <x v="57"/>
    <x v="1"/>
    <s v="Melvin Marxen"/>
    <x v="0"/>
    <x v="57"/>
  </r>
  <r>
    <x v="29"/>
    <x v="62"/>
    <x v="0"/>
    <s v="Melvin Marxen"/>
    <x v="0"/>
    <x v="62"/>
  </r>
  <r>
    <x v="16"/>
    <x v="58"/>
    <x v="0"/>
    <s v="Summer Sewald"/>
    <x v="1"/>
    <x v="58"/>
  </r>
  <r>
    <x v="18"/>
    <x v="49"/>
    <x v="2"/>
    <s v="Summer Sewald"/>
    <x v="1"/>
    <x v="49"/>
  </r>
  <r>
    <x v="18"/>
    <x v="10"/>
    <x v="0"/>
    <s v="Summer Sewald"/>
    <x v="1"/>
    <x v="10"/>
  </r>
  <r>
    <x v="18"/>
    <x v="20"/>
    <x v="0"/>
    <s v="Summer Sewald"/>
    <x v="1"/>
    <x v="20"/>
  </r>
  <r>
    <x v="23"/>
    <x v="24"/>
    <x v="1"/>
    <s v="Dustin Brinkmann"/>
    <x v="0"/>
    <x v="24"/>
  </r>
  <r>
    <x v="5"/>
    <x v="79"/>
    <x v="1"/>
    <s v="Celia Rouche"/>
    <x v="1"/>
    <x v="79"/>
  </r>
  <r>
    <x v="22"/>
    <x v="62"/>
    <x v="1"/>
    <s v="Melvin Marxen"/>
    <x v="0"/>
    <x v="62"/>
  </r>
  <r>
    <x v="22"/>
    <x v="2"/>
    <x v="0"/>
    <s v="Melvin Marxen"/>
    <x v="0"/>
    <x v="2"/>
  </r>
  <r>
    <x v="9"/>
    <x v="20"/>
    <x v="1"/>
    <s v="Summer Sewald"/>
    <x v="1"/>
    <x v="20"/>
  </r>
  <r>
    <x v="11"/>
    <x v="47"/>
    <x v="1"/>
    <s v="Celia Rouche"/>
    <x v="1"/>
    <x v="47"/>
  </r>
  <r>
    <x v="17"/>
    <x v="51"/>
    <x v="2"/>
    <s v="Cara Losch"/>
    <x v="2"/>
    <x v="51"/>
  </r>
  <r>
    <x v="17"/>
    <x v="43"/>
    <x v="0"/>
    <s v="Cara Losch"/>
    <x v="2"/>
    <x v="43"/>
  </r>
  <r>
    <x v="12"/>
    <x v="2"/>
    <x v="1"/>
    <s v="Dustin Brinkmann"/>
    <x v="0"/>
    <x v="2"/>
  </r>
  <r>
    <x v="4"/>
    <x v="75"/>
    <x v="1"/>
    <s v="Celia Rouche"/>
    <x v="1"/>
    <x v="75"/>
  </r>
  <r>
    <x v="2"/>
    <x v="6"/>
    <x v="1"/>
    <s v="Summer Sewald"/>
    <x v="1"/>
    <x v="6"/>
  </r>
  <r>
    <x v="2"/>
    <x v="45"/>
    <x v="0"/>
    <s v="Summer Sewald"/>
    <x v="1"/>
    <x v="45"/>
  </r>
  <r>
    <x v="3"/>
    <x v="14"/>
    <x v="1"/>
    <s v="Dustin Brinkmann"/>
    <x v="0"/>
    <x v="14"/>
  </r>
  <r>
    <x v="27"/>
    <x v="80"/>
    <x v="1"/>
    <s v="Rocco Neubert"/>
    <x v="2"/>
    <x v="80"/>
  </r>
  <r>
    <x v="27"/>
    <x v="63"/>
    <x v="0"/>
    <s v="Rocco Neubert"/>
    <x v="2"/>
    <x v="63"/>
  </r>
  <r>
    <x v="28"/>
    <x v="76"/>
    <x v="0"/>
    <s v="Dustin Brinkmann"/>
    <x v="0"/>
    <x v="76"/>
  </r>
  <r>
    <x v="28"/>
    <x v="1"/>
    <x v="0"/>
    <s v="Dustin Brinkmann"/>
    <x v="0"/>
    <x v="1"/>
  </r>
  <r>
    <x v="26"/>
    <x v="18"/>
    <x v="1"/>
    <s v="Cara Losch"/>
    <x v="2"/>
    <x v="18"/>
  </r>
  <r>
    <x v="13"/>
    <x v="65"/>
    <x v="1"/>
    <s v="Rocco Neubert"/>
    <x v="2"/>
    <x v="65"/>
  </r>
  <r>
    <x v="13"/>
    <x v="15"/>
    <x v="1"/>
    <s v="Rocco Neubert"/>
    <x v="2"/>
    <x v="15"/>
  </r>
  <r>
    <x v="1"/>
    <x v="81"/>
    <x v="0"/>
    <s v="Melvin Marxen"/>
    <x v="0"/>
    <x v="81"/>
  </r>
  <r>
    <x v="1"/>
    <x v="14"/>
    <x v="0"/>
    <s v="Melvin Marxen"/>
    <x v="0"/>
    <x v="14"/>
  </r>
  <r>
    <x v="25"/>
    <x v="23"/>
    <x v="0"/>
    <s v="Rocco Neubert"/>
    <x v="2"/>
    <x v="23"/>
  </r>
  <r>
    <x v="21"/>
    <x v="64"/>
    <x v="0"/>
    <s v="Cara Losch"/>
    <x v="2"/>
    <x v="64"/>
  </r>
  <r>
    <x v="10"/>
    <x v="11"/>
    <x v="0"/>
    <s v="Celia Rouche"/>
    <x v="1"/>
    <x v="11"/>
  </r>
  <r>
    <x v="16"/>
    <x v="27"/>
    <x v="1"/>
    <s v="Summer Sewald"/>
    <x v="1"/>
    <x v="27"/>
  </r>
  <r>
    <x v="18"/>
    <x v="43"/>
    <x v="1"/>
    <s v="Summer Sewald"/>
    <x v="1"/>
    <x v="43"/>
  </r>
  <r>
    <x v="18"/>
    <x v="43"/>
    <x v="0"/>
    <s v="Summer Sewald"/>
    <x v="1"/>
    <x v="43"/>
  </r>
  <r>
    <x v="22"/>
    <x v="64"/>
    <x v="1"/>
    <s v="Melvin Marxen"/>
    <x v="0"/>
    <x v="64"/>
  </r>
  <r>
    <x v="22"/>
    <x v="38"/>
    <x v="0"/>
    <s v="Melvin Marxen"/>
    <x v="0"/>
    <x v="38"/>
  </r>
  <r>
    <x v="9"/>
    <x v="22"/>
    <x v="0"/>
    <s v="Summer Sewald"/>
    <x v="1"/>
    <x v="22"/>
  </r>
  <r>
    <x v="0"/>
    <x v="48"/>
    <x v="1"/>
    <s v="Dustin Brinkmann"/>
    <x v="0"/>
    <x v="48"/>
  </r>
  <r>
    <x v="0"/>
    <x v="31"/>
    <x v="1"/>
    <s v="Dustin Brinkmann"/>
    <x v="0"/>
    <x v="31"/>
  </r>
  <r>
    <x v="11"/>
    <x v="22"/>
    <x v="1"/>
    <s v="Celia Rouche"/>
    <x v="1"/>
    <x v="22"/>
  </r>
  <r>
    <x v="4"/>
    <x v="56"/>
    <x v="0"/>
    <s v="Celia Rouche"/>
    <x v="1"/>
    <x v="56"/>
  </r>
  <r>
    <x v="15"/>
    <x v="50"/>
    <x v="1"/>
    <s v="Cara Losch"/>
    <x v="2"/>
    <x v="50"/>
  </r>
  <r>
    <x v="2"/>
    <x v="41"/>
    <x v="1"/>
    <s v="Summer Sewald"/>
    <x v="1"/>
    <x v="41"/>
  </r>
  <r>
    <x v="2"/>
    <x v="5"/>
    <x v="0"/>
    <s v="Summer Sewald"/>
    <x v="1"/>
    <x v="5"/>
  </r>
  <r>
    <x v="3"/>
    <x v="76"/>
    <x v="1"/>
    <s v="Dustin Brinkmann"/>
    <x v="0"/>
    <x v="76"/>
  </r>
  <r>
    <x v="3"/>
    <x v="42"/>
    <x v="1"/>
    <s v="Dustin Brinkmann"/>
    <x v="0"/>
    <x v="42"/>
  </r>
  <r>
    <x v="24"/>
    <x v="59"/>
    <x v="0"/>
    <s v="Rocco Neubert"/>
    <x v="2"/>
    <x v="59"/>
  </r>
  <r>
    <x v="27"/>
    <x v="54"/>
    <x v="2"/>
    <s v="Rocco Neubert"/>
    <x v="2"/>
    <x v="54"/>
  </r>
  <r>
    <x v="27"/>
    <x v="39"/>
    <x v="0"/>
    <s v="Rocco Neubert"/>
    <x v="2"/>
    <x v="39"/>
  </r>
  <r>
    <x v="28"/>
    <x v="53"/>
    <x v="1"/>
    <s v="Dustin Brinkmann"/>
    <x v="0"/>
    <x v="53"/>
  </r>
  <r>
    <x v="28"/>
    <x v="1"/>
    <x v="0"/>
    <s v="Dustin Brinkmann"/>
    <x v="0"/>
    <x v="1"/>
  </r>
  <r>
    <x v="28"/>
    <x v="2"/>
    <x v="0"/>
    <s v="Dustin Brinkmann"/>
    <x v="0"/>
    <x v="2"/>
  </r>
  <r>
    <x v="26"/>
    <x v="40"/>
    <x v="1"/>
    <s v="Cara Losch"/>
    <x v="2"/>
    <x v="40"/>
  </r>
  <r>
    <x v="26"/>
    <x v="43"/>
    <x v="0"/>
    <s v="Cara Losch"/>
    <x v="2"/>
    <x v="43"/>
  </r>
  <r>
    <x v="13"/>
    <x v="84"/>
    <x v="0"/>
    <s v="Rocco Neubert"/>
    <x v="2"/>
    <x v="84"/>
  </r>
  <r>
    <x v="13"/>
    <x v="26"/>
    <x v="0"/>
    <s v="Rocco Neubert"/>
    <x v="2"/>
    <x v="26"/>
  </r>
  <r>
    <x v="25"/>
    <x v="50"/>
    <x v="0"/>
    <s v="Rocco Neubert"/>
    <x v="2"/>
    <x v="50"/>
  </r>
  <r>
    <x v="14"/>
    <x v="3"/>
    <x v="1"/>
    <s v="Celia Rouche"/>
    <x v="1"/>
    <x v="3"/>
  </r>
  <r>
    <x v="29"/>
    <x v="57"/>
    <x v="0"/>
    <s v="Melvin Marxen"/>
    <x v="0"/>
    <x v="57"/>
  </r>
  <r>
    <x v="16"/>
    <x v="25"/>
    <x v="1"/>
    <s v="Summer Sewald"/>
    <x v="1"/>
    <x v="25"/>
  </r>
  <r>
    <x v="18"/>
    <x v="33"/>
    <x v="2"/>
    <s v="Summer Sewald"/>
    <x v="1"/>
    <x v="33"/>
  </r>
  <r>
    <x v="18"/>
    <x v="58"/>
    <x v="1"/>
    <s v="Summer Sewald"/>
    <x v="1"/>
    <x v="58"/>
  </r>
  <r>
    <x v="18"/>
    <x v="12"/>
    <x v="0"/>
    <s v="Summer Sewald"/>
    <x v="1"/>
    <x v="12"/>
  </r>
  <r>
    <x v="18"/>
    <x v="43"/>
    <x v="0"/>
    <s v="Summer Sewald"/>
    <x v="1"/>
    <x v="43"/>
  </r>
  <r>
    <x v="23"/>
    <x v="75"/>
    <x v="0"/>
    <s v="Dustin Brinkmann"/>
    <x v="0"/>
    <x v="75"/>
  </r>
  <r>
    <x v="5"/>
    <x v="13"/>
    <x v="0"/>
    <s v="Celia Rouche"/>
    <x v="1"/>
    <x v="13"/>
  </r>
  <r>
    <x v="22"/>
    <x v="76"/>
    <x v="0"/>
    <s v="Melvin Marxen"/>
    <x v="0"/>
    <x v="76"/>
  </r>
  <r>
    <x v="0"/>
    <x v="67"/>
    <x v="1"/>
    <s v="Dustin Brinkmann"/>
    <x v="0"/>
    <x v="67"/>
  </r>
  <r>
    <x v="6"/>
    <x v="73"/>
    <x v="0"/>
    <s v="Melvin Marxen"/>
    <x v="0"/>
    <x v="73"/>
  </r>
  <r>
    <x v="19"/>
    <x v="15"/>
    <x v="1"/>
    <s v="Rocco Neubert"/>
    <x v="2"/>
    <x v="15"/>
  </r>
  <r>
    <x v="11"/>
    <x v="25"/>
    <x v="0"/>
    <s v="Celia Rouche"/>
    <x v="1"/>
    <x v="25"/>
  </r>
  <r>
    <x v="4"/>
    <x v="34"/>
    <x v="1"/>
    <s v="Celia Rouche"/>
    <x v="1"/>
    <x v="34"/>
  </r>
  <r>
    <x v="4"/>
    <x v="27"/>
    <x v="0"/>
    <s v="Celia Rouche"/>
    <x v="1"/>
    <x v="27"/>
  </r>
  <r>
    <x v="15"/>
    <x v="51"/>
    <x v="1"/>
    <s v="Cara Losch"/>
    <x v="2"/>
    <x v="51"/>
  </r>
  <r>
    <x v="15"/>
    <x v="15"/>
    <x v="1"/>
    <s v="Cara Losch"/>
    <x v="2"/>
    <x v="15"/>
  </r>
  <r>
    <x v="3"/>
    <x v="30"/>
    <x v="0"/>
    <s v="Dustin Brinkmann"/>
    <x v="0"/>
    <x v="30"/>
  </r>
  <r>
    <x v="24"/>
    <x v="37"/>
    <x v="2"/>
    <s v="Rocco Neubert"/>
    <x v="2"/>
    <x v="37"/>
  </r>
  <r>
    <x v="27"/>
    <x v="80"/>
    <x v="1"/>
    <s v="Rocco Neubert"/>
    <x v="2"/>
    <x v="80"/>
  </r>
  <r>
    <x v="27"/>
    <x v="58"/>
    <x v="0"/>
    <s v="Rocco Neubert"/>
    <x v="2"/>
    <x v="58"/>
  </r>
  <r>
    <x v="26"/>
    <x v="26"/>
    <x v="2"/>
    <s v="Cara Losch"/>
    <x v="2"/>
    <x v="26"/>
  </r>
  <r>
    <x v="26"/>
    <x v="63"/>
    <x v="1"/>
    <s v="Cara Losch"/>
    <x v="2"/>
    <x v="63"/>
  </r>
  <r>
    <x v="26"/>
    <x v="54"/>
    <x v="0"/>
    <s v="Cara Losch"/>
    <x v="2"/>
    <x v="54"/>
  </r>
  <r>
    <x v="1"/>
    <x v="73"/>
    <x v="0"/>
    <s v="Melvin Marxen"/>
    <x v="0"/>
    <x v="73"/>
  </r>
  <r>
    <x v="25"/>
    <x v="51"/>
    <x v="0"/>
    <s v="Rocco Neubert"/>
    <x v="2"/>
    <x v="51"/>
  </r>
  <r>
    <x v="25"/>
    <x v="71"/>
    <x v="0"/>
    <s v="Rocco Neubert"/>
    <x v="2"/>
    <x v="71"/>
  </r>
  <r>
    <x v="25"/>
    <x v="58"/>
    <x v="0"/>
    <s v="Rocco Neubert"/>
    <x v="2"/>
    <x v="58"/>
  </r>
  <r>
    <x v="14"/>
    <x v="79"/>
    <x v="0"/>
    <s v="Celia Rouche"/>
    <x v="1"/>
    <x v="79"/>
  </r>
  <r>
    <x v="21"/>
    <x v="51"/>
    <x v="0"/>
    <s v="Cara Losch"/>
    <x v="2"/>
    <x v="51"/>
  </r>
  <r>
    <x v="8"/>
    <x v="20"/>
    <x v="0"/>
    <s v="Summer Sewald"/>
    <x v="1"/>
    <x v="20"/>
  </r>
  <r>
    <x v="8"/>
    <x v="43"/>
    <x v="0"/>
    <s v="Summer Sewald"/>
    <x v="1"/>
    <x v="43"/>
  </r>
  <r>
    <x v="29"/>
    <x v="67"/>
    <x v="1"/>
    <s v="Melvin Marxen"/>
    <x v="0"/>
    <x v="67"/>
  </r>
  <r>
    <x v="29"/>
    <x v="19"/>
    <x v="1"/>
    <s v="Melvin Marxen"/>
    <x v="0"/>
    <x v="19"/>
  </r>
  <r>
    <x v="18"/>
    <x v="45"/>
    <x v="1"/>
    <s v="Summer Sewald"/>
    <x v="1"/>
    <x v="45"/>
  </r>
  <r>
    <x v="18"/>
    <x v="27"/>
    <x v="0"/>
    <s v="Summer Sewald"/>
    <x v="1"/>
    <x v="27"/>
  </r>
  <r>
    <x v="5"/>
    <x v="79"/>
    <x v="1"/>
    <s v="Celia Rouche"/>
    <x v="1"/>
    <x v="79"/>
  </r>
  <r>
    <x v="9"/>
    <x v="12"/>
    <x v="0"/>
    <s v="Summer Sewald"/>
    <x v="1"/>
    <x v="12"/>
  </r>
  <r>
    <x v="19"/>
    <x v="54"/>
    <x v="1"/>
    <s v="Rocco Neubert"/>
    <x v="2"/>
    <x v="54"/>
  </r>
  <r>
    <x v="19"/>
    <x v="43"/>
    <x v="0"/>
    <s v="Rocco Neubert"/>
    <x v="2"/>
    <x v="43"/>
  </r>
  <r>
    <x v="11"/>
    <x v="45"/>
    <x v="1"/>
    <s v="Celia Rouche"/>
    <x v="1"/>
    <x v="45"/>
  </r>
  <r>
    <x v="17"/>
    <x v="15"/>
    <x v="0"/>
    <s v="Cara Losch"/>
    <x v="2"/>
    <x v="15"/>
  </r>
  <r>
    <x v="4"/>
    <x v="75"/>
    <x v="0"/>
    <s v="Celia Rouche"/>
    <x v="1"/>
    <x v="75"/>
  </r>
  <r>
    <x v="15"/>
    <x v="63"/>
    <x v="2"/>
    <s v="Cara Losch"/>
    <x v="2"/>
    <x v="63"/>
  </r>
  <r>
    <x v="15"/>
    <x v="29"/>
    <x v="1"/>
    <s v="Cara Losch"/>
    <x v="2"/>
    <x v="29"/>
  </r>
  <r>
    <x v="2"/>
    <x v="12"/>
    <x v="1"/>
    <s v="Summer Sewald"/>
    <x v="1"/>
    <x v="12"/>
  </r>
  <r>
    <x v="2"/>
    <x v="27"/>
    <x v="1"/>
    <s v="Summer Sewald"/>
    <x v="1"/>
    <x v="27"/>
  </r>
  <r>
    <x v="2"/>
    <x v="66"/>
    <x v="1"/>
    <s v="Summer Sewald"/>
    <x v="1"/>
    <x v="66"/>
  </r>
  <r>
    <x v="2"/>
    <x v="16"/>
    <x v="1"/>
    <s v="Summer Sewald"/>
    <x v="1"/>
    <x v="16"/>
  </r>
  <r>
    <x v="2"/>
    <x v="3"/>
    <x v="1"/>
    <s v="Summer Sewald"/>
    <x v="1"/>
    <x v="3"/>
  </r>
  <r>
    <x v="2"/>
    <x v="43"/>
    <x v="0"/>
    <s v="Summer Sewald"/>
    <x v="1"/>
    <x v="43"/>
  </r>
  <r>
    <x v="3"/>
    <x v="9"/>
    <x v="0"/>
    <s v="Dustin Brinkmann"/>
    <x v="0"/>
    <x v="9"/>
  </r>
  <r>
    <x v="24"/>
    <x v="72"/>
    <x v="0"/>
    <s v="Rocco Neubert"/>
    <x v="2"/>
    <x v="72"/>
  </r>
  <r>
    <x v="27"/>
    <x v="40"/>
    <x v="1"/>
    <s v="Rocco Neubert"/>
    <x v="2"/>
    <x v="40"/>
  </r>
  <r>
    <x v="26"/>
    <x v="68"/>
    <x v="0"/>
    <s v="Cara Losch"/>
    <x v="2"/>
    <x v="68"/>
  </r>
  <r>
    <x v="26"/>
    <x v="72"/>
    <x v="0"/>
    <s v="Cara Losch"/>
    <x v="2"/>
    <x v="72"/>
  </r>
  <r>
    <x v="26"/>
    <x v="54"/>
    <x v="0"/>
    <s v="Cara Losch"/>
    <x v="2"/>
    <x v="54"/>
  </r>
  <r>
    <x v="13"/>
    <x v="73"/>
    <x v="2"/>
    <s v="Rocco Neubert"/>
    <x v="2"/>
    <x v="73"/>
  </r>
  <r>
    <x v="1"/>
    <x v="36"/>
    <x v="0"/>
    <s v="Melvin Marxen"/>
    <x v="0"/>
    <x v="36"/>
  </r>
  <r>
    <x v="25"/>
    <x v="80"/>
    <x v="0"/>
    <s v="Rocco Neubert"/>
    <x v="2"/>
    <x v="80"/>
  </r>
  <r>
    <x v="25"/>
    <x v="68"/>
    <x v="0"/>
    <s v="Rocco Neubert"/>
    <x v="2"/>
    <x v="68"/>
  </r>
  <r>
    <x v="25"/>
    <x v="71"/>
    <x v="0"/>
    <s v="Rocco Neubert"/>
    <x v="2"/>
    <x v="71"/>
  </r>
  <r>
    <x v="7"/>
    <x v="57"/>
    <x v="1"/>
    <s v="Melvin Marxen"/>
    <x v="0"/>
    <x v="57"/>
  </r>
  <r>
    <x v="7"/>
    <x v="31"/>
    <x v="0"/>
    <s v="Melvin Marxen"/>
    <x v="0"/>
    <x v="31"/>
  </r>
  <r>
    <x v="7"/>
    <x v="38"/>
    <x v="0"/>
    <s v="Melvin Marxen"/>
    <x v="0"/>
    <x v="38"/>
  </r>
  <r>
    <x v="29"/>
    <x v="0"/>
    <x v="0"/>
    <s v="Melvin Marxen"/>
    <x v="0"/>
    <x v="0"/>
  </r>
  <r>
    <x v="16"/>
    <x v="11"/>
    <x v="1"/>
    <s v="Summer Sewald"/>
    <x v="1"/>
    <x v="11"/>
  </r>
  <r>
    <x v="23"/>
    <x v="76"/>
    <x v="0"/>
    <s v="Dustin Brinkmann"/>
    <x v="0"/>
    <x v="76"/>
  </r>
  <r>
    <x v="22"/>
    <x v="33"/>
    <x v="0"/>
    <s v="Melvin Marxen"/>
    <x v="0"/>
    <x v="33"/>
  </r>
  <r>
    <x v="0"/>
    <x v="4"/>
    <x v="1"/>
    <s v="Dustin Brinkmann"/>
    <x v="0"/>
    <x v="4"/>
  </r>
  <r>
    <x v="0"/>
    <x v="19"/>
    <x v="0"/>
    <s v="Dustin Brinkmann"/>
    <x v="0"/>
    <x v="19"/>
  </r>
  <r>
    <x v="6"/>
    <x v="42"/>
    <x v="1"/>
    <s v="Melvin Marxen"/>
    <x v="0"/>
    <x v="42"/>
  </r>
  <r>
    <x v="6"/>
    <x v="73"/>
    <x v="0"/>
    <s v="Melvin Marxen"/>
    <x v="0"/>
    <x v="73"/>
  </r>
  <r>
    <x v="19"/>
    <x v="68"/>
    <x v="1"/>
    <s v="Rocco Neubert"/>
    <x v="2"/>
    <x v="68"/>
  </r>
  <r>
    <x v="11"/>
    <x v="53"/>
    <x v="2"/>
    <s v="Celia Rouche"/>
    <x v="1"/>
    <x v="53"/>
  </r>
  <r>
    <x v="4"/>
    <x v="27"/>
    <x v="1"/>
    <s v="Celia Rouche"/>
    <x v="1"/>
    <x v="27"/>
  </r>
  <r>
    <x v="3"/>
    <x v="60"/>
    <x v="0"/>
    <s v="Dustin Brinkmann"/>
    <x v="0"/>
    <x v="60"/>
  </r>
  <r>
    <x v="24"/>
    <x v="40"/>
    <x v="0"/>
    <s v="Rocco Neubert"/>
    <x v="2"/>
    <x v="40"/>
  </r>
  <r>
    <x v="27"/>
    <x v="78"/>
    <x v="1"/>
    <s v="Rocco Neubert"/>
    <x v="2"/>
    <x v="78"/>
  </r>
  <r>
    <x v="28"/>
    <x v="30"/>
    <x v="1"/>
    <s v="Dustin Brinkmann"/>
    <x v="0"/>
    <x v="30"/>
  </r>
  <r>
    <x v="1"/>
    <x v="0"/>
    <x v="1"/>
    <s v="Melvin Marxen"/>
    <x v="0"/>
    <x v="0"/>
  </r>
  <r>
    <x v="1"/>
    <x v="81"/>
    <x v="1"/>
    <s v="Melvin Marxen"/>
    <x v="0"/>
    <x v="81"/>
  </r>
  <r>
    <x v="1"/>
    <x v="60"/>
    <x v="0"/>
    <s v="Melvin Marxen"/>
    <x v="0"/>
    <x v="60"/>
  </r>
  <r>
    <x v="7"/>
    <x v="62"/>
    <x v="1"/>
    <s v="Melvin Marxen"/>
    <x v="0"/>
    <x v="62"/>
  </r>
  <r>
    <x v="7"/>
    <x v="19"/>
    <x v="0"/>
    <s v="Melvin Marxen"/>
    <x v="0"/>
    <x v="19"/>
  </r>
  <r>
    <x v="7"/>
    <x v="1"/>
    <x v="0"/>
    <s v="Melvin Marxen"/>
    <x v="0"/>
    <x v="1"/>
  </r>
  <r>
    <x v="10"/>
    <x v="64"/>
    <x v="0"/>
    <s v="Celia Rouche"/>
    <x v="1"/>
    <x v="64"/>
  </r>
  <r>
    <x v="8"/>
    <x v="22"/>
    <x v="0"/>
    <s v="Summer Sewald"/>
    <x v="1"/>
    <x v="22"/>
  </r>
  <r>
    <x v="16"/>
    <x v="22"/>
    <x v="1"/>
    <s v="Summer Sewald"/>
    <x v="1"/>
    <x v="22"/>
  </r>
  <r>
    <x v="16"/>
    <x v="34"/>
    <x v="1"/>
    <s v="Summer Sewald"/>
    <x v="1"/>
    <x v="34"/>
  </r>
  <r>
    <x v="16"/>
    <x v="3"/>
    <x v="0"/>
    <s v="Summer Sewald"/>
    <x v="1"/>
    <x v="3"/>
  </r>
  <r>
    <x v="16"/>
    <x v="49"/>
    <x v="0"/>
    <s v="Summer Sewald"/>
    <x v="1"/>
    <x v="49"/>
  </r>
  <r>
    <x v="18"/>
    <x v="10"/>
    <x v="1"/>
    <s v="Summer Sewald"/>
    <x v="1"/>
    <x v="10"/>
  </r>
  <r>
    <x v="18"/>
    <x v="44"/>
    <x v="1"/>
    <s v="Summer Sewald"/>
    <x v="1"/>
    <x v="44"/>
  </r>
  <r>
    <x v="5"/>
    <x v="3"/>
    <x v="1"/>
    <s v="Celia Rouche"/>
    <x v="1"/>
    <x v="3"/>
  </r>
  <r>
    <x v="22"/>
    <x v="42"/>
    <x v="1"/>
    <s v="Melvin Marxen"/>
    <x v="0"/>
    <x v="42"/>
  </r>
  <r>
    <x v="0"/>
    <x v="0"/>
    <x v="1"/>
    <s v="Dustin Brinkmann"/>
    <x v="0"/>
    <x v="0"/>
  </r>
  <r>
    <x v="0"/>
    <x v="1"/>
    <x v="0"/>
    <s v="Dustin Brinkmann"/>
    <x v="0"/>
    <x v="1"/>
  </r>
  <r>
    <x v="19"/>
    <x v="78"/>
    <x v="1"/>
    <s v="Rocco Neubert"/>
    <x v="2"/>
    <x v="78"/>
  </r>
  <r>
    <x v="19"/>
    <x v="71"/>
    <x v="0"/>
    <s v="Rocco Neubert"/>
    <x v="2"/>
    <x v="71"/>
  </r>
  <r>
    <x v="4"/>
    <x v="70"/>
    <x v="0"/>
    <s v="Celia Rouche"/>
    <x v="1"/>
    <x v="70"/>
  </r>
  <r>
    <x v="2"/>
    <x v="35"/>
    <x v="1"/>
    <s v="Summer Sewald"/>
    <x v="1"/>
    <x v="35"/>
  </r>
  <r>
    <x v="24"/>
    <x v="58"/>
    <x v="1"/>
    <s v="Rocco Neubert"/>
    <x v="2"/>
    <x v="58"/>
  </r>
  <r>
    <x v="28"/>
    <x v="67"/>
    <x v="1"/>
    <s v="Dustin Brinkmann"/>
    <x v="0"/>
    <x v="67"/>
  </r>
  <r>
    <x v="28"/>
    <x v="14"/>
    <x v="1"/>
    <s v="Dustin Brinkmann"/>
    <x v="0"/>
    <x v="14"/>
  </r>
  <r>
    <x v="26"/>
    <x v="40"/>
    <x v="1"/>
    <s v="Cara Losch"/>
    <x v="2"/>
    <x v="40"/>
  </r>
  <r>
    <x v="13"/>
    <x v="40"/>
    <x v="1"/>
    <s v="Rocco Neubert"/>
    <x v="2"/>
    <x v="40"/>
  </r>
  <r>
    <x v="13"/>
    <x v="69"/>
    <x v="0"/>
    <s v="Rocco Neubert"/>
    <x v="2"/>
    <x v="69"/>
  </r>
  <r>
    <x v="1"/>
    <x v="8"/>
    <x v="1"/>
    <s v="Melvin Marxen"/>
    <x v="0"/>
    <x v="8"/>
  </r>
  <r>
    <x v="1"/>
    <x v="2"/>
    <x v="1"/>
    <s v="Melvin Marxen"/>
    <x v="0"/>
    <x v="2"/>
  </r>
  <r>
    <x v="1"/>
    <x v="31"/>
    <x v="1"/>
    <s v="Melvin Marxen"/>
    <x v="0"/>
    <x v="31"/>
  </r>
  <r>
    <x v="7"/>
    <x v="9"/>
    <x v="0"/>
    <s v="Melvin Marxen"/>
    <x v="0"/>
    <x v="9"/>
  </r>
  <r>
    <x v="10"/>
    <x v="25"/>
    <x v="1"/>
    <s v="Celia Rouche"/>
    <x v="1"/>
    <x v="25"/>
  </r>
  <r>
    <x v="10"/>
    <x v="12"/>
    <x v="0"/>
    <s v="Celia Rouche"/>
    <x v="1"/>
    <x v="12"/>
  </r>
  <r>
    <x v="8"/>
    <x v="34"/>
    <x v="1"/>
    <s v="Summer Sewald"/>
    <x v="1"/>
    <x v="34"/>
  </r>
  <r>
    <x v="8"/>
    <x v="41"/>
    <x v="0"/>
    <s v="Summer Sewald"/>
    <x v="1"/>
    <x v="41"/>
  </r>
  <r>
    <x v="29"/>
    <x v="14"/>
    <x v="0"/>
    <s v="Melvin Marxen"/>
    <x v="0"/>
    <x v="14"/>
  </r>
  <r>
    <x v="29"/>
    <x v="32"/>
    <x v="0"/>
    <s v="Melvin Marxen"/>
    <x v="0"/>
    <x v="32"/>
  </r>
  <r>
    <x v="16"/>
    <x v="70"/>
    <x v="1"/>
    <s v="Summer Sewald"/>
    <x v="1"/>
    <x v="70"/>
  </r>
  <r>
    <x v="18"/>
    <x v="66"/>
    <x v="1"/>
    <s v="Summer Sewald"/>
    <x v="1"/>
    <x v="66"/>
  </r>
  <r>
    <x v="18"/>
    <x v="75"/>
    <x v="0"/>
    <s v="Summer Sewald"/>
    <x v="1"/>
    <x v="75"/>
  </r>
  <r>
    <x v="5"/>
    <x v="10"/>
    <x v="0"/>
    <s v="Celia Rouche"/>
    <x v="1"/>
    <x v="10"/>
  </r>
  <r>
    <x v="9"/>
    <x v="49"/>
    <x v="1"/>
    <s v="Summer Sewald"/>
    <x v="1"/>
    <x v="49"/>
  </r>
  <r>
    <x v="9"/>
    <x v="20"/>
    <x v="0"/>
    <s v="Summer Sewald"/>
    <x v="1"/>
    <x v="20"/>
  </r>
  <r>
    <x v="19"/>
    <x v="58"/>
    <x v="0"/>
    <s v="Rocco Neubert"/>
    <x v="2"/>
    <x v="58"/>
  </r>
  <r>
    <x v="11"/>
    <x v="6"/>
    <x v="1"/>
    <s v="Celia Rouche"/>
    <x v="1"/>
    <x v="6"/>
  </r>
  <r>
    <x v="11"/>
    <x v="49"/>
    <x v="1"/>
    <s v="Celia Rouche"/>
    <x v="1"/>
    <x v="49"/>
  </r>
  <r>
    <x v="11"/>
    <x v="20"/>
    <x v="0"/>
    <s v="Celia Rouche"/>
    <x v="1"/>
    <x v="20"/>
  </r>
  <r>
    <x v="4"/>
    <x v="44"/>
    <x v="1"/>
    <s v="Celia Rouche"/>
    <x v="1"/>
    <x v="44"/>
  </r>
  <r>
    <x v="4"/>
    <x v="6"/>
    <x v="1"/>
    <s v="Celia Rouche"/>
    <x v="1"/>
    <x v="6"/>
  </r>
  <r>
    <x v="4"/>
    <x v="11"/>
    <x v="1"/>
    <s v="Celia Rouche"/>
    <x v="1"/>
    <x v="11"/>
  </r>
  <r>
    <x v="3"/>
    <x v="8"/>
    <x v="1"/>
    <s v="Dustin Brinkmann"/>
    <x v="0"/>
    <x v="8"/>
  </r>
  <r>
    <x v="24"/>
    <x v="63"/>
    <x v="0"/>
    <s v="Rocco Neubert"/>
    <x v="2"/>
    <x v="63"/>
  </r>
  <r>
    <x v="27"/>
    <x v="61"/>
    <x v="0"/>
    <s v="Rocco Neubert"/>
    <x v="2"/>
    <x v="61"/>
  </r>
  <r>
    <x v="13"/>
    <x v="57"/>
    <x v="2"/>
    <s v="Rocco Neubert"/>
    <x v="2"/>
    <x v="57"/>
  </r>
  <r>
    <x v="1"/>
    <x v="8"/>
    <x v="1"/>
    <s v="Melvin Marxen"/>
    <x v="0"/>
    <x v="8"/>
  </r>
  <r>
    <x v="1"/>
    <x v="73"/>
    <x v="1"/>
    <s v="Melvin Marxen"/>
    <x v="0"/>
    <x v="73"/>
  </r>
  <r>
    <x v="25"/>
    <x v="50"/>
    <x v="1"/>
    <s v="Rocco Neubert"/>
    <x v="2"/>
    <x v="50"/>
  </r>
  <r>
    <x v="25"/>
    <x v="65"/>
    <x v="1"/>
    <s v="Rocco Neubert"/>
    <x v="2"/>
    <x v="65"/>
  </r>
  <r>
    <x v="7"/>
    <x v="64"/>
    <x v="1"/>
    <s v="Melvin Marxen"/>
    <x v="0"/>
    <x v="64"/>
  </r>
  <r>
    <x v="10"/>
    <x v="6"/>
    <x v="1"/>
    <s v="Celia Rouche"/>
    <x v="1"/>
    <x v="6"/>
  </r>
  <r>
    <x v="10"/>
    <x v="10"/>
    <x v="0"/>
    <s v="Celia Rouche"/>
    <x v="1"/>
    <x v="10"/>
  </r>
  <r>
    <x v="10"/>
    <x v="45"/>
    <x v="0"/>
    <s v="Celia Rouche"/>
    <x v="1"/>
    <x v="45"/>
  </r>
  <r>
    <x v="8"/>
    <x v="70"/>
    <x v="1"/>
    <s v="Summer Sewald"/>
    <x v="1"/>
    <x v="70"/>
  </r>
  <r>
    <x v="9"/>
    <x v="12"/>
    <x v="0"/>
    <s v="Summer Sewald"/>
    <x v="1"/>
    <x v="12"/>
  </r>
  <r>
    <x v="9"/>
    <x v="45"/>
    <x v="0"/>
    <s v="Summer Sewald"/>
    <x v="1"/>
    <x v="45"/>
  </r>
  <r>
    <x v="0"/>
    <x v="2"/>
    <x v="1"/>
    <s v="Dustin Brinkmann"/>
    <x v="0"/>
    <x v="2"/>
  </r>
  <r>
    <x v="6"/>
    <x v="81"/>
    <x v="0"/>
    <s v="Melvin Marxen"/>
    <x v="0"/>
    <x v="81"/>
  </r>
  <r>
    <x v="19"/>
    <x v="40"/>
    <x v="1"/>
    <s v="Rocco Neubert"/>
    <x v="2"/>
    <x v="40"/>
  </r>
  <r>
    <x v="19"/>
    <x v="40"/>
    <x v="0"/>
    <s v="Rocco Neubert"/>
    <x v="2"/>
    <x v="40"/>
  </r>
  <r>
    <x v="24"/>
    <x v="43"/>
    <x v="0"/>
    <s v="Rocco Neubert"/>
    <x v="2"/>
    <x v="43"/>
  </r>
  <r>
    <x v="1"/>
    <x v="14"/>
    <x v="1"/>
    <s v="Melvin Marxen"/>
    <x v="0"/>
    <x v="14"/>
  </r>
  <r>
    <x v="1"/>
    <x v="8"/>
    <x v="0"/>
    <s v="Melvin Marxen"/>
    <x v="0"/>
    <x v="8"/>
  </r>
  <r>
    <x v="14"/>
    <x v="11"/>
    <x v="1"/>
    <s v="Celia Rouche"/>
    <x v="1"/>
    <x v="11"/>
  </r>
  <r>
    <x v="14"/>
    <x v="56"/>
    <x v="0"/>
    <s v="Celia Rouche"/>
    <x v="1"/>
    <x v="56"/>
  </r>
  <r>
    <x v="21"/>
    <x v="29"/>
    <x v="0"/>
    <s v="Cara Losch"/>
    <x v="2"/>
    <x v="29"/>
  </r>
  <r>
    <x v="10"/>
    <x v="75"/>
    <x v="1"/>
    <s v="Celia Rouche"/>
    <x v="1"/>
    <x v="75"/>
  </r>
  <r>
    <x v="18"/>
    <x v="44"/>
    <x v="0"/>
    <s v="Summer Sewald"/>
    <x v="1"/>
    <x v="44"/>
  </r>
  <r>
    <x v="23"/>
    <x v="76"/>
    <x v="0"/>
    <s v="Dustin Brinkmann"/>
    <x v="0"/>
    <x v="76"/>
  </r>
  <r>
    <x v="5"/>
    <x v="58"/>
    <x v="1"/>
    <s v="Celia Rouche"/>
    <x v="1"/>
    <x v="58"/>
  </r>
  <r>
    <x v="6"/>
    <x v="2"/>
    <x v="0"/>
    <s v="Melvin Marxen"/>
    <x v="0"/>
    <x v="2"/>
  </r>
  <r>
    <x v="6"/>
    <x v="30"/>
    <x v="0"/>
    <s v="Melvin Marxen"/>
    <x v="0"/>
    <x v="30"/>
  </r>
  <r>
    <x v="6"/>
    <x v="4"/>
    <x v="0"/>
    <s v="Melvin Marxen"/>
    <x v="0"/>
    <x v="4"/>
  </r>
  <r>
    <x v="6"/>
    <x v="67"/>
    <x v="0"/>
    <s v="Melvin Marxen"/>
    <x v="0"/>
    <x v="67"/>
  </r>
  <r>
    <x v="19"/>
    <x v="46"/>
    <x v="1"/>
    <s v="Rocco Neubert"/>
    <x v="2"/>
    <x v="46"/>
  </r>
  <r>
    <x v="19"/>
    <x v="63"/>
    <x v="0"/>
    <s v="Rocco Neubert"/>
    <x v="2"/>
    <x v="63"/>
  </r>
  <r>
    <x v="19"/>
    <x v="55"/>
    <x v="0"/>
    <s v="Rocco Neubert"/>
    <x v="2"/>
    <x v="55"/>
  </r>
  <r>
    <x v="4"/>
    <x v="43"/>
    <x v="1"/>
    <s v="Celia Rouche"/>
    <x v="1"/>
    <x v="43"/>
  </r>
  <r>
    <x v="2"/>
    <x v="52"/>
    <x v="1"/>
    <s v="Summer Sewald"/>
    <x v="1"/>
    <x v="52"/>
  </r>
  <r>
    <x v="3"/>
    <x v="14"/>
    <x v="0"/>
    <s v="Dustin Brinkmann"/>
    <x v="0"/>
    <x v="14"/>
  </r>
  <r>
    <x v="24"/>
    <x v="63"/>
    <x v="1"/>
    <s v="Rocco Neubert"/>
    <x v="2"/>
    <x v="63"/>
  </r>
  <r>
    <x v="24"/>
    <x v="29"/>
    <x v="0"/>
    <s v="Rocco Neubert"/>
    <x v="2"/>
    <x v="29"/>
  </r>
  <r>
    <x v="27"/>
    <x v="72"/>
    <x v="1"/>
    <s v="Rocco Neubert"/>
    <x v="2"/>
    <x v="72"/>
  </r>
  <r>
    <x v="27"/>
    <x v="82"/>
    <x v="1"/>
    <s v="Rocco Neubert"/>
    <x v="2"/>
    <x v="82"/>
  </r>
  <r>
    <x v="28"/>
    <x v="76"/>
    <x v="0"/>
    <s v="Dustin Brinkmann"/>
    <x v="0"/>
    <x v="76"/>
  </r>
  <r>
    <x v="26"/>
    <x v="80"/>
    <x v="0"/>
    <s v="Cara Losch"/>
    <x v="2"/>
    <x v="80"/>
  </r>
  <r>
    <x v="26"/>
    <x v="58"/>
    <x v="0"/>
    <s v="Cara Losch"/>
    <x v="2"/>
    <x v="58"/>
  </r>
  <r>
    <x v="1"/>
    <x v="81"/>
    <x v="1"/>
    <s v="Melvin Marxen"/>
    <x v="0"/>
    <x v="81"/>
  </r>
  <r>
    <x v="1"/>
    <x v="53"/>
    <x v="0"/>
    <s v="Melvin Marxen"/>
    <x v="0"/>
    <x v="53"/>
  </r>
  <r>
    <x v="25"/>
    <x v="58"/>
    <x v="1"/>
    <s v="Rocco Neubert"/>
    <x v="2"/>
    <x v="58"/>
  </r>
  <r>
    <x v="14"/>
    <x v="25"/>
    <x v="1"/>
    <s v="Celia Rouche"/>
    <x v="1"/>
    <x v="25"/>
  </r>
  <r>
    <x v="10"/>
    <x v="25"/>
    <x v="0"/>
    <s v="Celia Rouche"/>
    <x v="1"/>
    <x v="25"/>
  </r>
  <r>
    <x v="8"/>
    <x v="27"/>
    <x v="1"/>
    <s v="Summer Sewald"/>
    <x v="1"/>
    <x v="27"/>
  </r>
  <r>
    <x v="8"/>
    <x v="41"/>
    <x v="0"/>
    <s v="Summer Sewald"/>
    <x v="1"/>
    <x v="41"/>
  </r>
  <r>
    <x v="16"/>
    <x v="3"/>
    <x v="1"/>
    <s v="Summer Sewald"/>
    <x v="1"/>
    <x v="3"/>
  </r>
  <r>
    <x v="18"/>
    <x v="74"/>
    <x v="1"/>
    <s v="Summer Sewald"/>
    <x v="1"/>
    <x v="74"/>
  </r>
  <r>
    <x v="18"/>
    <x v="47"/>
    <x v="0"/>
    <s v="Summer Sewald"/>
    <x v="1"/>
    <x v="47"/>
  </r>
  <r>
    <x v="18"/>
    <x v="79"/>
    <x v="0"/>
    <s v="Summer Sewald"/>
    <x v="1"/>
    <x v="79"/>
  </r>
  <r>
    <x v="23"/>
    <x v="9"/>
    <x v="0"/>
    <s v="Dustin Brinkmann"/>
    <x v="0"/>
    <x v="9"/>
  </r>
  <r>
    <x v="23"/>
    <x v="19"/>
    <x v="0"/>
    <s v="Dustin Brinkmann"/>
    <x v="0"/>
    <x v="19"/>
  </r>
  <r>
    <x v="5"/>
    <x v="25"/>
    <x v="1"/>
    <s v="Celia Rouche"/>
    <x v="1"/>
    <x v="25"/>
  </r>
  <r>
    <x v="5"/>
    <x v="47"/>
    <x v="0"/>
    <s v="Celia Rouche"/>
    <x v="1"/>
    <x v="47"/>
  </r>
  <r>
    <x v="6"/>
    <x v="4"/>
    <x v="1"/>
    <s v="Melvin Marxen"/>
    <x v="0"/>
    <x v="4"/>
  </r>
  <r>
    <x v="19"/>
    <x v="72"/>
    <x v="0"/>
    <s v="Rocco Neubert"/>
    <x v="2"/>
    <x v="72"/>
  </r>
  <r>
    <x v="17"/>
    <x v="68"/>
    <x v="0"/>
    <s v="Cara Losch"/>
    <x v="2"/>
    <x v="68"/>
  </r>
  <r>
    <x v="12"/>
    <x v="62"/>
    <x v="1"/>
    <s v="Dustin Brinkmann"/>
    <x v="0"/>
    <x v="62"/>
  </r>
  <r>
    <x v="4"/>
    <x v="41"/>
    <x v="0"/>
    <s v="Celia Rouche"/>
    <x v="1"/>
    <x v="41"/>
  </r>
  <r>
    <x v="15"/>
    <x v="82"/>
    <x v="0"/>
    <s v="Cara Losch"/>
    <x v="2"/>
    <x v="82"/>
  </r>
  <r>
    <x v="2"/>
    <x v="12"/>
    <x v="0"/>
    <s v="Summer Sewald"/>
    <x v="1"/>
    <x v="12"/>
  </r>
  <r>
    <x v="13"/>
    <x v="80"/>
    <x v="1"/>
    <s v="Rocco Neubert"/>
    <x v="2"/>
    <x v="80"/>
  </r>
  <r>
    <x v="1"/>
    <x v="31"/>
    <x v="0"/>
    <s v="Melvin Marxen"/>
    <x v="0"/>
    <x v="31"/>
  </r>
  <r>
    <x v="1"/>
    <x v="24"/>
    <x v="0"/>
    <s v="Melvin Marxen"/>
    <x v="0"/>
    <x v="24"/>
  </r>
  <r>
    <x v="25"/>
    <x v="64"/>
    <x v="0"/>
    <s v="Rocco Neubert"/>
    <x v="2"/>
    <x v="64"/>
  </r>
  <r>
    <x v="14"/>
    <x v="49"/>
    <x v="1"/>
    <s v="Celia Rouche"/>
    <x v="1"/>
    <x v="49"/>
  </r>
  <r>
    <x v="10"/>
    <x v="17"/>
    <x v="1"/>
    <s v="Celia Rouche"/>
    <x v="1"/>
    <x v="17"/>
  </r>
  <r>
    <x v="8"/>
    <x v="34"/>
    <x v="1"/>
    <s v="Summer Sewald"/>
    <x v="1"/>
    <x v="34"/>
  </r>
  <r>
    <x v="29"/>
    <x v="36"/>
    <x v="1"/>
    <s v="Melvin Marxen"/>
    <x v="0"/>
    <x v="36"/>
  </r>
  <r>
    <x v="18"/>
    <x v="22"/>
    <x v="1"/>
    <s v="Summer Sewald"/>
    <x v="1"/>
    <x v="22"/>
  </r>
  <r>
    <x v="23"/>
    <x v="30"/>
    <x v="1"/>
    <s v="Dustin Brinkmann"/>
    <x v="0"/>
    <x v="30"/>
  </r>
  <r>
    <x v="5"/>
    <x v="56"/>
    <x v="1"/>
    <s v="Celia Rouche"/>
    <x v="1"/>
    <x v="56"/>
  </r>
  <r>
    <x v="5"/>
    <x v="6"/>
    <x v="0"/>
    <s v="Celia Rouche"/>
    <x v="1"/>
    <x v="6"/>
  </r>
  <r>
    <x v="6"/>
    <x v="0"/>
    <x v="0"/>
    <s v="Melvin Marxen"/>
    <x v="0"/>
    <x v="0"/>
  </r>
  <r>
    <x v="19"/>
    <x v="71"/>
    <x v="1"/>
    <s v="Rocco Neubert"/>
    <x v="2"/>
    <x v="71"/>
  </r>
  <r>
    <x v="19"/>
    <x v="21"/>
    <x v="0"/>
    <s v="Rocco Neubert"/>
    <x v="2"/>
    <x v="21"/>
  </r>
  <r>
    <x v="11"/>
    <x v="52"/>
    <x v="0"/>
    <s v="Celia Rouche"/>
    <x v="1"/>
    <x v="52"/>
  </r>
  <r>
    <x v="4"/>
    <x v="44"/>
    <x v="1"/>
    <s v="Celia Rouche"/>
    <x v="1"/>
    <x v="44"/>
  </r>
  <r>
    <x v="4"/>
    <x v="58"/>
    <x v="0"/>
    <s v="Celia Rouche"/>
    <x v="1"/>
    <x v="58"/>
  </r>
  <r>
    <x v="4"/>
    <x v="83"/>
    <x v="0"/>
    <s v="Celia Rouche"/>
    <x v="1"/>
    <x v="83"/>
  </r>
  <r>
    <x v="15"/>
    <x v="64"/>
    <x v="1"/>
    <s v="Cara Losch"/>
    <x v="2"/>
    <x v="64"/>
  </r>
  <r>
    <x v="20"/>
    <x v="40"/>
    <x v="1"/>
    <s v="Cara Losch"/>
    <x v="2"/>
    <x v="40"/>
  </r>
  <r>
    <x v="3"/>
    <x v="36"/>
    <x v="1"/>
    <s v="Dustin Brinkmann"/>
    <x v="0"/>
    <x v="36"/>
  </r>
  <r>
    <x v="3"/>
    <x v="38"/>
    <x v="1"/>
    <s v="Dustin Brinkmann"/>
    <x v="0"/>
    <x v="38"/>
  </r>
  <r>
    <x v="3"/>
    <x v="42"/>
    <x v="0"/>
    <s v="Dustin Brinkmann"/>
    <x v="0"/>
    <x v="42"/>
  </r>
  <r>
    <x v="24"/>
    <x v="10"/>
    <x v="2"/>
    <s v="Rocco Neubert"/>
    <x v="2"/>
    <x v="10"/>
  </r>
  <r>
    <x v="27"/>
    <x v="26"/>
    <x v="0"/>
    <s v="Rocco Neubert"/>
    <x v="2"/>
    <x v="26"/>
  </r>
  <r>
    <x v="28"/>
    <x v="33"/>
    <x v="0"/>
    <s v="Dustin Brinkmann"/>
    <x v="0"/>
    <x v="33"/>
  </r>
  <r>
    <x v="28"/>
    <x v="32"/>
    <x v="0"/>
    <s v="Dustin Brinkmann"/>
    <x v="0"/>
    <x v="32"/>
  </r>
  <r>
    <x v="28"/>
    <x v="1"/>
    <x v="0"/>
    <s v="Dustin Brinkmann"/>
    <x v="0"/>
    <x v="1"/>
  </r>
  <r>
    <x v="1"/>
    <x v="36"/>
    <x v="0"/>
    <s v="Melvin Marxen"/>
    <x v="0"/>
    <x v="36"/>
  </r>
  <r>
    <x v="1"/>
    <x v="73"/>
    <x v="0"/>
    <s v="Melvin Marxen"/>
    <x v="0"/>
    <x v="73"/>
  </r>
  <r>
    <x v="1"/>
    <x v="73"/>
    <x v="0"/>
    <s v="Melvin Marxen"/>
    <x v="0"/>
    <x v="73"/>
  </r>
  <r>
    <x v="1"/>
    <x v="1"/>
    <x v="0"/>
    <s v="Melvin Marxen"/>
    <x v="0"/>
    <x v="1"/>
  </r>
  <r>
    <x v="25"/>
    <x v="43"/>
    <x v="0"/>
    <s v="Rocco Neubert"/>
    <x v="2"/>
    <x v="43"/>
  </r>
  <r>
    <x v="14"/>
    <x v="75"/>
    <x v="0"/>
    <s v="Celia Rouche"/>
    <x v="1"/>
    <x v="75"/>
  </r>
  <r>
    <x v="29"/>
    <x v="1"/>
    <x v="1"/>
    <s v="Melvin Marxen"/>
    <x v="0"/>
    <x v="1"/>
  </r>
  <r>
    <x v="29"/>
    <x v="9"/>
    <x v="1"/>
    <s v="Melvin Marxen"/>
    <x v="0"/>
    <x v="9"/>
  </r>
  <r>
    <x v="16"/>
    <x v="13"/>
    <x v="1"/>
    <s v="Summer Sewald"/>
    <x v="1"/>
    <x v="13"/>
  </r>
  <r>
    <x v="16"/>
    <x v="22"/>
    <x v="1"/>
    <s v="Summer Sewald"/>
    <x v="1"/>
    <x v="22"/>
  </r>
  <r>
    <x v="16"/>
    <x v="70"/>
    <x v="0"/>
    <s v="Summer Sewald"/>
    <x v="1"/>
    <x v="70"/>
  </r>
  <r>
    <x v="16"/>
    <x v="20"/>
    <x v="0"/>
    <s v="Summer Sewald"/>
    <x v="1"/>
    <x v="20"/>
  </r>
  <r>
    <x v="18"/>
    <x v="47"/>
    <x v="1"/>
    <s v="Summer Sewald"/>
    <x v="1"/>
    <x v="47"/>
  </r>
  <r>
    <x v="18"/>
    <x v="22"/>
    <x v="0"/>
    <s v="Summer Sewald"/>
    <x v="1"/>
    <x v="22"/>
  </r>
  <r>
    <x v="18"/>
    <x v="45"/>
    <x v="0"/>
    <s v="Summer Sewald"/>
    <x v="1"/>
    <x v="45"/>
  </r>
  <r>
    <x v="23"/>
    <x v="42"/>
    <x v="0"/>
    <s v="Dustin Brinkmann"/>
    <x v="0"/>
    <x v="42"/>
  </r>
  <r>
    <x v="0"/>
    <x v="42"/>
    <x v="0"/>
    <s v="Dustin Brinkmann"/>
    <x v="0"/>
    <x v="42"/>
  </r>
  <r>
    <x v="11"/>
    <x v="75"/>
    <x v="1"/>
    <s v="Celia Rouche"/>
    <x v="1"/>
    <x v="75"/>
  </r>
  <r>
    <x v="20"/>
    <x v="51"/>
    <x v="0"/>
    <s v="Cara Losch"/>
    <x v="2"/>
    <x v="51"/>
  </r>
  <r>
    <x v="2"/>
    <x v="25"/>
    <x v="0"/>
    <s v="Summer Sewald"/>
    <x v="1"/>
    <x v="25"/>
  </r>
  <r>
    <x v="3"/>
    <x v="73"/>
    <x v="1"/>
    <s v="Dustin Brinkmann"/>
    <x v="0"/>
    <x v="73"/>
  </r>
  <r>
    <x v="3"/>
    <x v="81"/>
    <x v="1"/>
    <s v="Dustin Brinkmann"/>
    <x v="0"/>
    <x v="81"/>
  </r>
  <r>
    <x v="24"/>
    <x v="51"/>
    <x v="2"/>
    <s v="Rocco Neubert"/>
    <x v="2"/>
    <x v="51"/>
  </r>
  <r>
    <x v="27"/>
    <x v="40"/>
    <x v="1"/>
    <s v="Rocco Neubert"/>
    <x v="2"/>
    <x v="40"/>
  </r>
  <r>
    <x v="27"/>
    <x v="63"/>
    <x v="0"/>
    <s v="Rocco Neubert"/>
    <x v="2"/>
    <x v="63"/>
  </r>
  <r>
    <x v="28"/>
    <x v="38"/>
    <x v="1"/>
    <s v="Dustin Brinkmann"/>
    <x v="0"/>
    <x v="38"/>
  </r>
  <r>
    <x v="28"/>
    <x v="38"/>
    <x v="0"/>
    <s v="Dustin Brinkmann"/>
    <x v="0"/>
    <x v="38"/>
  </r>
  <r>
    <x v="13"/>
    <x v="43"/>
    <x v="1"/>
    <s v="Rocco Neubert"/>
    <x v="2"/>
    <x v="43"/>
  </r>
  <r>
    <x v="1"/>
    <x v="37"/>
    <x v="1"/>
    <s v="Melvin Marxen"/>
    <x v="0"/>
    <x v="37"/>
  </r>
  <r>
    <x v="1"/>
    <x v="36"/>
    <x v="1"/>
    <s v="Melvin Marxen"/>
    <x v="0"/>
    <x v="36"/>
  </r>
  <r>
    <x v="1"/>
    <x v="67"/>
    <x v="0"/>
    <s v="Melvin Marxen"/>
    <x v="0"/>
    <x v="67"/>
  </r>
  <r>
    <x v="1"/>
    <x v="1"/>
    <x v="0"/>
    <s v="Melvin Marxen"/>
    <x v="0"/>
    <x v="1"/>
  </r>
  <r>
    <x v="25"/>
    <x v="68"/>
    <x v="0"/>
    <s v="Rocco Neubert"/>
    <x v="2"/>
    <x v="68"/>
  </r>
  <r>
    <x v="14"/>
    <x v="11"/>
    <x v="1"/>
    <s v="Celia Rouche"/>
    <x v="1"/>
    <x v="11"/>
  </r>
  <r>
    <x v="10"/>
    <x v="6"/>
    <x v="0"/>
    <s v="Celia Rouche"/>
    <x v="1"/>
    <x v="6"/>
  </r>
  <r>
    <x v="10"/>
    <x v="58"/>
    <x v="0"/>
    <s v="Celia Rouche"/>
    <x v="1"/>
    <x v="58"/>
  </r>
  <r>
    <x v="8"/>
    <x v="43"/>
    <x v="1"/>
    <s v="Summer Sewald"/>
    <x v="1"/>
    <x v="43"/>
  </r>
  <r>
    <x v="29"/>
    <x v="2"/>
    <x v="0"/>
    <s v="Melvin Marxen"/>
    <x v="0"/>
    <x v="2"/>
  </r>
  <r>
    <x v="29"/>
    <x v="48"/>
    <x v="0"/>
    <s v="Melvin Marxen"/>
    <x v="0"/>
    <x v="48"/>
  </r>
  <r>
    <x v="29"/>
    <x v="19"/>
    <x v="0"/>
    <s v="Melvin Marxen"/>
    <x v="0"/>
    <x v="19"/>
  </r>
  <r>
    <x v="16"/>
    <x v="58"/>
    <x v="1"/>
    <s v="Summer Sewald"/>
    <x v="1"/>
    <x v="58"/>
  </r>
  <r>
    <x v="16"/>
    <x v="44"/>
    <x v="1"/>
    <s v="Summer Sewald"/>
    <x v="1"/>
    <x v="44"/>
  </r>
  <r>
    <x v="18"/>
    <x v="43"/>
    <x v="0"/>
    <s v="Summer Sewald"/>
    <x v="1"/>
    <x v="43"/>
  </r>
  <r>
    <x v="23"/>
    <x v="19"/>
    <x v="1"/>
    <s v="Dustin Brinkmann"/>
    <x v="0"/>
    <x v="19"/>
  </r>
  <r>
    <x v="5"/>
    <x v="3"/>
    <x v="1"/>
    <s v="Celia Rouche"/>
    <x v="1"/>
    <x v="3"/>
  </r>
  <r>
    <x v="22"/>
    <x v="42"/>
    <x v="0"/>
    <s v="Melvin Marxen"/>
    <x v="0"/>
    <x v="42"/>
  </r>
  <r>
    <x v="9"/>
    <x v="12"/>
    <x v="1"/>
    <s v="Summer Sewald"/>
    <x v="1"/>
    <x v="12"/>
  </r>
  <r>
    <x v="9"/>
    <x v="70"/>
    <x v="0"/>
    <s v="Summer Sewald"/>
    <x v="1"/>
    <x v="70"/>
  </r>
  <r>
    <x v="9"/>
    <x v="11"/>
    <x v="0"/>
    <s v="Summer Sewald"/>
    <x v="1"/>
    <x v="11"/>
  </r>
  <r>
    <x v="6"/>
    <x v="53"/>
    <x v="0"/>
    <s v="Melvin Marxen"/>
    <x v="0"/>
    <x v="53"/>
  </r>
  <r>
    <x v="19"/>
    <x v="59"/>
    <x v="0"/>
    <s v="Rocco Neubert"/>
    <x v="2"/>
    <x v="59"/>
  </r>
  <r>
    <x v="11"/>
    <x v="79"/>
    <x v="0"/>
    <s v="Celia Rouche"/>
    <x v="1"/>
    <x v="79"/>
  </r>
  <r>
    <x v="17"/>
    <x v="63"/>
    <x v="0"/>
    <s v="Cara Losch"/>
    <x v="2"/>
    <x v="63"/>
  </r>
  <r>
    <x v="12"/>
    <x v="81"/>
    <x v="1"/>
    <s v="Dustin Brinkmann"/>
    <x v="0"/>
    <x v="81"/>
  </r>
  <r>
    <x v="4"/>
    <x v="11"/>
    <x v="2"/>
    <s v="Celia Rouche"/>
    <x v="1"/>
    <x v="11"/>
  </r>
  <r>
    <x v="4"/>
    <x v="43"/>
    <x v="1"/>
    <s v="Celia Rouche"/>
    <x v="1"/>
    <x v="43"/>
  </r>
  <r>
    <x v="4"/>
    <x v="6"/>
    <x v="1"/>
    <s v="Celia Rouche"/>
    <x v="1"/>
    <x v="6"/>
  </r>
  <r>
    <x v="4"/>
    <x v="41"/>
    <x v="0"/>
    <s v="Celia Rouche"/>
    <x v="1"/>
    <x v="41"/>
  </r>
  <r>
    <x v="4"/>
    <x v="52"/>
    <x v="0"/>
    <s v="Celia Rouche"/>
    <x v="1"/>
    <x v="52"/>
  </r>
  <r>
    <x v="15"/>
    <x v="84"/>
    <x v="1"/>
    <s v="Cara Losch"/>
    <x v="2"/>
    <x v="84"/>
  </r>
  <r>
    <x v="15"/>
    <x v="68"/>
    <x v="0"/>
    <s v="Cara Losch"/>
    <x v="2"/>
    <x v="68"/>
  </r>
  <r>
    <x v="2"/>
    <x v="52"/>
    <x v="1"/>
    <s v="Summer Sewald"/>
    <x v="1"/>
    <x v="52"/>
  </r>
  <r>
    <x v="2"/>
    <x v="25"/>
    <x v="1"/>
    <s v="Summer Sewald"/>
    <x v="1"/>
    <x v="25"/>
  </r>
  <r>
    <x v="2"/>
    <x v="70"/>
    <x v="0"/>
    <s v="Summer Sewald"/>
    <x v="1"/>
    <x v="70"/>
  </r>
  <r>
    <x v="2"/>
    <x v="41"/>
    <x v="0"/>
    <s v="Summer Sewald"/>
    <x v="1"/>
    <x v="41"/>
  </r>
  <r>
    <x v="3"/>
    <x v="64"/>
    <x v="0"/>
    <s v="Dustin Brinkmann"/>
    <x v="0"/>
    <x v="64"/>
  </r>
  <r>
    <x v="27"/>
    <x v="39"/>
    <x v="0"/>
    <s v="Rocco Neubert"/>
    <x v="2"/>
    <x v="39"/>
  </r>
  <r>
    <x v="13"/>
    <x v="55"/>
    <x v="1"/>
    <s v="Rocco Neubert"/>
    <x v="2"/>
    <x v="55"/>
  </r>
  <r>
    <x v="1"/>
    <x v="36"/>
    <x v="1"/>
    <s v="Melvin Marxen"/>
    <x v="0"/>
    <x v="36"/>
  </r>
  <r>
    <x v="1"/>
    <x v="24"/>
    <x v="1"/>
    <s v="Melvin Marxen"/>
    <x v="0"/>
    <x v="24"/>
  </r>
  <r>
    <x v="1"/>
    <x v="14"/>
    <x v="0"/>
    <s v="Melvin Marxen"/>
    <x v="0"/>
    <x v="14"/>
  </r>
  <r>
    <x v="1"/>
    <x v="53"/>
    <x v="0"/>
    <s v="Melvin Marxen"/>
    <x v="0"/>
    <x v="53"/>
  </r>
  <r>
    <x v="14"/>
    <x v="64"/>
    <x v="1"/>
    <s v="Celia Rouche"/>
    <x v="1"/>
    <x v="64"/>
  </r>
  <r>
    <x v="14"/>
    <x v="20"/>
    <x v="0"/>
    <s v="Celia Rouche"/>
    <x v="1"/>
    <x v="20"/>
  </r>
  <r>
    <x v="21"/>
    <x v="15"/>
    <x v="1"/>
    <s v="Cara Losch"/>
    <x v="2"/>
    <x v="15"/>
  </r>
  <r>
    <x v="7"/>
    <x v="75"/>
    <x v="1"/>
    <s v="Melvin Marxen"/>
    <x v="0"/>
    <x v="75"/>
  </r>
  <r>
    <x v="7"/>
    <x v="76"/>
    <x v="1"/>
    <s v="Melvin Marxen"/>
    <x v="0"/>
    <x v="76"/>
  </r>
  <r>
    <x v="7"/>
    <x v="64"/>
    <x v="0"/>
    <s v="Melvin Marxen"/>
    <x v="0"/>
    <x v="64"/>
  </r>
  <r>
    <x v="10"/>
    <x v="12"/>
    <x v="0"/>
    <s v="Celia Rouche"/>
    <x v="1"/>
    <x v="12"/>
  </r>
  <r>
    <x v="8"/>
    <x v="47"/>
    <x v="0"/>
    <s v="Summer Sewald"/>
    <x v="1"/>
    <x v="47"/>
  </r>
  <r>
    <x v="22"/>
    <x v="62"/>
    <x v="0"/>
    <s v="Melvin Marxen"/>
    <x v="0"/>
    <x v="62"/>
  </r>
  <r>
    <x v="0"/>
    <x v="81"/>
    <x v="1"/>
    <s v="Dustin Brinkmann"/>
    <x v="0"/>
    <x v="81"/>
  </r>
  <r>
    <x v="0"/>
    <x v="9"/>
    <x v="0"/>
    <s v="Dustin Brinkmann"/>
    <x v="0"/>
    <x v="9"/>
  </r>
  <r>
    <x v="6"/>
    <x v="31"/>
    <x v="1"/>
    <s v="Melvin Marxen"/>
    <x v="0"/>
    <x v="31"/>
  </r>
  <r>
    <x v="17"/>
    <x v="43"/>
    <x v="1"/>
    <s v="Cara Losch"/>
    <x v="2"/>
    <x v="43"/>
  </r>
  <r>
    <x v="4"/>
    <x v="58"/>
    <x v="1"/>
    <s v="Celia Rouche"/>
    <x v="1"/>
    <x v="58"/>
  </r>
  <r>
    <x v="4"/>
    <x v="11"/>
    <x v="0"/>
    <s v="Celia Rouche"/>
    <x v="1"/>
    <x v="11"/>
  </r>
  <r>
    <x v="4"/>
    <x v="58"/>
    <x v="0"/>
    <s v="Celia Rouche"/>
    <x v="1"/>
    <x v="58"/>
  </r>
  <r>
    <x v="15"/>
    <x v="54"/>
    <x v="0"/>
    <s v="Cara Losch"/>
    <x v="2"/>
    <x v="54"/>
  </r>
  <r>
    <x v="20"/>
    <x v="58"/>
    <x v="0"/>
    <s v="Cara Losch"/>
    <x v="2"/>
    <x v="58"/>
  </r>
  <r>
    <x v="2"/>
    <x v="13"/>
    <x v="1"/>
    <s v="Summer Sewald"/>
    <x v="1"/>
    <x v="13"/>
  </r>
  <r>
    <x v="2"/>
    <x v="41"/>
    <x v="0"/>
    <s v="Summer Sewald"/>
    <x v="1"/>
    <x v="41"/>
  </r>
  <r>
    <x v="3"/>
    <x v="57"/>
    <x v="2"/>
    <s v="Dustin Brinkmann"/>
    <x v="0"/>
    <x v="57"/>
  </r>
  <r>
    <x v="3"/>
    <x v="32"/>
    <x v="2"/>
    <s v="Dustin Brinkmann"/>
    <x v="0"/>
    <x v="32"/>
  </r>
  <r>
    <x v="3"/>
    <x v="57"/>
    <x v="1"/>
    <s v="Dustin Brinkmann"/>
    <x v="0"/>
    <x v="57"/>
  </r>
  <r>
    <x v="3"/>
    <x v="73"/>
    <x v="0"/>
    <s v="Dustin Brinkmann"/>
    <x v="0"/>
    <x v="73"/>
  </r>
  <r>
    <x v="27"/>
    <x v="23"/>
    <x v="1"/>
    <s v="Rocco Neubert"/>
    <x v="2"/>
    <x v="23"/>
  </r>
  <r>
    <x v="26"/>
    <x v="61"/>
    <x v="0"/>
    <s v="Cara Losch"/>
    <x v="2"/>
    <x v="61"/>
  </r>
  <r>
    <x v="13"/>
    <x v="71"/>
    <x v="1"/>
    <s v="Rocco Neubert"/>
    <x v="2"/>
    <x v="71"/>
  </r>
  <r>
    <x v="1"/>
    <x v="1"/>
    <x v="2"/>
    <s v="Melvin Marxen"/>
    <x v="0"/>
    <x v="1"/>
  </r>
  <r>
    <x v="1"/>
    <x v="73"/>
    <x v="1"/>
    <s v="Melvin Marxen"/>
    <x v="0"/>
    <x v="73"/>
  </r>
  <r>
    <x v="1"/>
    <x v="62"/>
    <x v="0"/>
    <s v="Melvin Marxen"/>
    <x v="0"/>
    <x v="62"/>
  </r>
  <r>
    <x v="1"/>
    <x v="30"/>
    <x v="0"/>
    <s v="Melvin Marxen"/>
    <x v="0"/>
    <x v="30"/>
  </r>
  <r>
    <x v="21"/>
    <x v="43"/>
    <x v="0"/>
    <s v="Cara Losch"/>
    <x v="2"/>
    <x v="43"/>
  </r>
  <r>
    <x v="7"/>
    <x v="14"/>
    <x v="0"/>
    <s v="Melvin Marxen"/>
    <x v="0"/>
    <x v="14"/>
  </r>
  <r>
    <x v="10"/>
    <x v="15"/>
    <x v="2"/>
    <s v="Celia Rouche"/>
    <x v="1"/>
    <x v="15"/>
  </r>
  <r>
    <x v="10"/>
    <x v="45"/>
    <x v="1"/>
    <s v="Celia Rouche"/>
    <x v="1"/>
    <x v="45"/>
  </r>
  <r>
    <x v="10"/>
    <x v="10"/>
    <x v="0"/>
    <s v="Celia Rouche"/>
    <x v="1"/>
    <x v="10"/>
  </r>
  <r>
    <x v="10"/>
    <x v="56"/>
    <x v="0"/>
    <s v="Celia Rouche"/>
    <x v="1"/>
    <x v="56"/>
  </r>
  <r>
    <x v="8"/>
    <x v="47"/>
    <x v="1"/>
    <s v="Summer Sewald"/>
    <x v="1"/>
    <x v="47"/>
  </r>
  <r>
    <x v="29"/>
    <x v="76"/>
    <x v="2"/>
    <s v="Melvin Marxen"/>
    <x v="0"/>
    <x v="76"/>
  </r>
  <r>
    <x v="16"/>
    <x v="43"/>
    <x v="1"/>
    <s v="Summer Sewald"/>
    <x v="1"/>
    <x v="43"/>
  </r>
  <r>
    <x v="18"/>
    <x v="27"/>
    <x v="1"/>
    <s v="Summer Sewald"/>
    <x v="1"/>
    <x v="27"/>
  </r>
  <r>
    <x v="18"/>
    <x v="35"/>
    <x v="1"/>
    <s v="Summer Sewald"/>
    <x v="1"/>
    <x v="35"/>
  </r>
  <r>
    <x v="18"/>
    <x v="41"/>
    <x v="0"/>
    <s v="Summer Sewald"/>
    <x v="1"/>
    <x v="41"/>
  </r>
  <r>
    <x v="23"/>
    <x v="32"/>
    <x v="2"/>
    <s v="Dustin Brinkmann"/>
    <x v="0"/>
    <x v="32"/>
  </r>
  <r>
    <x v="23"/>
    <x v="1"/>
    <x v="1"/>
    <s v="Dustin Brinkmann"/>
    <x v="0"/>
    <x v="1"/>
  </r>
  <r>
    <x v="23"/>
    <x v="0"/>
    <x v="1"/>
    <s v="Dustin Brinkmann"/>
    <x v="0"/>
    <x v="0"/>
  </r>
  <r>
    <x v="23"/>
    <x v="9"/>
    <x v="0"/>
    <s v="Dustin Brinkmann"/>
    <x v="0"/>
    <x v="9"/>
  </r>
  <r>
    <x v="23"/>
    <x v="57"/>
    <x v="0"/>
    <s v="Dustin Brinkmann"/>
    <x v="0"/>
    <x v="57"/>
  </r>
  <r>
    <x v="23"/>
    <x v="2"/>
    <x v="0"/>
    <s v="Dustin Brinkmann"/>
    <x v="0"/>
    <x v="2"/>
  </r>
  <r>
    <x v="5"/>
    <x v="16"/>
    <x v="1"/>
    <s v="Celia Rouche"/>
    <x v="1"/>
    <x v="16"/>
  </r>
  <r>
    <x v="5"/>
    <x v="70"/>
    <x v="0"/>
    <s v="Celia Rouche"/>
    <x v="1"/>
    <x v="70"/>
  </r>
  <r>
    <x v="22"/>
    <x v="50"/>
    <x v="2"/>
    <s v="Melvin Marxen"/>
    <x v="0"/>
    <x v="50"/>
  </r>
  <r>
    <x v="22"/>
    <x v="42"/>
    <x v="0"/>
    <s v="Melvin Marxen"/>
    <x v="0"/>
    <x v="42"/>
  </r>
  <r>
    <x v="9"/>
    <x v="6"/>
    <x v="0"/>
    <s v="Summer Sewald"/>
    <x v="1"/>
    <x v="6"/>
  </r>
  <r>
    <x v="0"/>
    <x v="8"/>
    <x v="0"/>
    <s v="Dustin Brinkmann"/>
    <x v="0"/>
    <x v="8"/>
  </r>
  <r>
    <x v="6"/>
    <x v="3"/>
    <x v="2"/>
    <s v="Melvin Marxen"/>
    <x v="0"/>
    <x v="3"/>
  </r>
  <r>
    <x v="17"/>
    <x v="65"/>
    <x v="0"/>
    <s v="Cara Losch"/>
    <x v="2"/>
    <x v="65"/>
  </r>
  <r>
    <x v="12"/>
    <x v="8"/>
    <x v="1"/>
    <s v="Dustin Brinkmann"/>
    <x v="0"/>
    <x v="8"/>
  </r>
  <r>
    <x v="12"/>
    <x v="38"/>
    <x v="0"/>
    <s v="Dustin Brinkmann"/>
    <x v="0"/>
    <x v="38"/>
  </r>
  <r>
    <x v="12"/>
    <x v="38"/>
    <x v="0"/>
    <s v="Dustin Brinkmann"/>
    <x v="0"/>
    <x v="38"/>
  </r>
  <r>
    <x v="4"/>
    <x v="27"/>
    <x v="2"/>
    <s v="Celia Rouche"/>
    <x v="1"/>
    <x v="27"/>
  </r>
  <r>
    <x v="15"/>
    <x v="52"/>
    <x v="2"/>
    <s v="Cara Losch"/>
    <x v="2"/>
    <x v="52"/>
  </r>
  <r>
    <x v="3"/>
    <x v="79"/>
    <x v="2"/>
    <s v="Dustin Brinkmann"/>
    <x v="0"/>
    <x v="79"/>
  </r>
  <r>
    <x v="3"/>
    <x v="22"/>
    <x v="2"/>
    <s v="Dustin Brinkmann"/>
    <x v="0"/>
    <x v="22"/>
  </r>
  <r>
    <x v="3"/>
    <x v="40"/>
    <x v="2"/>
    <s v="Dustin Brinkmann"/>
    <x v="0"/>
    <x v="40"/>
  </r>
  <r>
    <x v="3"/>
    <x v="4"/>
    <x v="1"/>
    <s v="Dustin Brinkmann"/>
    <x v="0"/>
    <x v="4"/>
  </r>
  <r>
    <x v="3"/>
    <x v="4"/>
    <x v="0"/>
    <s v="Dustin Brinkmann"/>
    <x v="0"/>
    <x v="4"/>
  </r>
  <r>
    <x v="3"/>
    <x v="31"/>
    <x v="0"/>
    <s v="Dustin Brinkmann"/>
    <x v="0"/>
    <x v="31"/>
  </r>
  <r>
    <x v="24"/>
    <x v="43"/>
    <x v="1"/>
    <s v="Rocco Neubert"/>
    <x v="2"/>
    <x v="43"/>
  </r>
  <r>
    <x v="24"/>
    <x v="71"/>
    <x v="0"/>
    <s v="Rocco Neubert"/>
    <x v="2"/>
    <x v="71"/>
  </r>
  <r>
    <x v="26"/>
    <x v="50"/>
    <x v="1"/>
    <s v="Cara Losch"/>
    <x v="2"/>
    <x v="50"/>
  </r>
  <r>
    <x v="26"/>
    <x v="61"/>
    <x v="1"/>
    <s v="Cara Losch"/>
    <x v="2"/>
    <x v="61"/>
  </r>
  <r>
    <x v="13"/>
    <x v="58"/>
    <x v="1"/>
    <s v="Rocco Neubert"/>
    <x v="2"/>
    <x v="58"/>
  </r>
  <r>
    <x v="1"/>
    <x v="38"/>
    <x v="1"/>
    <s v="Melvin Marxen"/>
    <x v="0"/>
    <x v="38"/>
  </r>
  <r>
    <x v="1"/>
    <x v="30"/>
    <x v="1"/>
    <s v="Melvin Marxen"/>
    <x v="0"/>
    <x v="30"/>
  </r>
  <r>
    <x v="1"/>
    <x v="42"/>
    <x v="1"/>
    <s v="Melvin Marxen"/>
    <x v="0"/>
    <x v="42"/>
  </r>
  <r>
    <x v="1"/>
    <x v="31"/>
    <x v="1"/>
    <s v="Melvin Marxen"/>
    <x v="0"/>
    <x v="31"/>
  </r>
  <r>
    <x v="1"/>
    <x v="8"/>
    <x v="1"/>
    <s v="Melvin Marxen"/>
    <x v="0"/>
    <x v="8"/>
  </r>
  <r>
    <x v="1"/>
    <x v="14"/>
    <x v="0"/>
    <s v="Melvin Marxen"/>
    <x v="0"/>
    <x v="14"/>
  </r>
  <r>
    <x v="25"/>
    <x v="68"/>
    <x v="1"/>
    <s v="Rocco Neubert"/>
    <x v="2"/>
    <x v="68"/>
  </r>
  <r>
    <x v="25"/>
    <x v="40"/>
    <x v="1"/>
    <s v="Rocco Neubert"/>
    <x v="2"/>
    <x v="40"/>
  </r>
  <r>
    <x v="25"/>
    <x v="72"/>
    <x v="1"/>
    <s v="Rocco Neubert"/>
    <x v="2"/>
    <x v="72"/>
  </r>
  <r>
    <x v="7"/>
    <x v="42"/>
    <x v="0"/>
    <s v="Melvin Marxen"/>
    <x v="0"/>
    <x v="42"/>
  </r>
  <r>
    <x v="10"/>
    <x v="32"/>
    <x v="2"/>
    <s v="Celia Rouche"/>
    <x v="1"/>
    <x v="32"/>
  </r>
  <r>
    <x v="10"/>
    <x v="43"/>
    <x v="0"/>
    <s v="Celia Rouche"/>
    <x v="1"/>
    <x v="43"/>
  </r>
  <r>
    <x v="29"/>
    <x v="6"/>
    <x v="2"/>
    <s v="Melvin Marxen"/>
    <x v="0"/>
    <x v="6"/>
  </r>
  <r>
    <x v="29"/>
    <x v="68"/>
    <x v="2"/>
    <s v="Melvin Marxen"/>
    <x v="0"/>
    <x v="68"/>
  </r>
  <r>
    <x v="16"/>
    <x v="51"/>
    <x v="2"/>
    <s v="Summer Sewald"/>
    <x v="1"/>
    <x v="51"/>
  </r>
  <r>
    <x v="18"/>
    <x v="35"/>
    <x v="0"/>
    <s v="Summer Sewald"/>
    <x v="1"/>
    <x v="35"/>
  </r>
  <r>
    <x v="22"/>
    <x v="77"/>
    <x v="2"/>
    <s v="Melvin Marxen"/>
    <x v="0"/>
    <x v="77"/>
  </r>
  <r>
    <x v="9"/>
    <x v="70"/>
    <x v="0"/>
    <s v="Summer Sewald"/>
    <x v="1"/>
    <x v="70"/>
  </r>
  <r>
    <x v="0"/>
    <x v="9"/>
    <x v="2"/>
    <s v="Dustin Brinkmann"/>
    <x v="0"/>
    <x v="9"/>
  </r>
  <r>
    <x v="6"/>
    <x v="74"/>
    <x v="2"/>
    <s v="Melvin Marxen"/>
    <x v="0"/>
    <x v="74"/>
  </r>
  <r>
    <x v="19"/>
    <x v="29"/>
    <x v="1"/>
    <s v="Rocco Neubert"/>
    <x v="2"/>
    <x v="29"/>
  </r>
  <r>
    <x v="19"/>
    <x v="63"/>
    <x v="1"/>
    <s v="Rocco Neubert"/>
    <x v="2"/>
    <x v="63"/>
  </r>
  <r>
    <x v="17"/>
    <x v="29"/>
    <x v="0"/>
    <s v="Cara Losch"/>
    <x v="2"/>
    <x v="29"/>
  </r>
  <r>
    <x v="4"/>
    <x v="12"/>
    <x v="1"/>
    <s v="Celia Rouche"/>
    <x v="1"/>
    <x v="12"/>
  </r>
  <r>
    <x v="15"/>
    <x v="78"/>
    <x v="0"/>
    <s v="Cara Losch"/>
    <x v="2"/>
    <x v="78"/>
  </r>
  <r>
    <x v="20"/>
    <x v="63"/>
    <x v="2"/>
    <s v="Cara Losch"/>
    <x v="2"/>
    <x v="63"/>
  </r>
  <r>
    <x v="3"/>
    <x v="3"/>
    <x v="2"/>
    <s v="Dustin Brinkmann"/>
    <x v="0"/>
    <x v="3"/>
  </r>
  <r>
    <x v="3"/>
    <x v="14"/>
    <x v="1"/>
    <s v="Dustin Brinkmann"/>
    <x v="0"/>
    <x v="14"/>
  </r>
  <r>
    <x v="24"/>
    <x v="68"/>
    <x v="0"/>
    <s v="Rocco Neubert"/>
    <x v="2"/>
    <x v="68"/>
  </r>
  <r>
    <x v="24"/>
    <x v="29"/>
    <x v="0"/>
    <s v="Rocco Neubert"/>
    <x v="2"/>
    <x v="29"/>
  </r>
  <r>
    <x v="27"/>
    <x v="80"/>
    <x v="0"/>
    <s v="Rocco Neubert"/>
    <x v="2"/>
    <x v="80"/>
  </r>
  <r>
    <x v="13"/>
    <x v="58"/>
    <x v="0"/>
    <s v="Rocco Neubert"/>
    <x v="2"/>
    <x v="58"/>
  </r>
  <r>
    <x v="1"/>
    <x v="59"/>
    <x v="2"/>
    <s v="Melvin Marxen"/>
    <x v="0"/>
    <x v="59"/>
  </r>
  <r>
    <x v="1"/>
    <x v="55"/>
    <x v="2"/>
    <s v="Melvin Marxen"/>
    <x v="0"/>
    <x v="55"/>
  </r>
  <r>
    <x v="1"/>
    <x v="13"/>
    <x v="2"/>
    <s v="Melvin Marxen"/>
    <x v="0"/>
    <x v="13"/>
  </r>
  <r>
    <x v="1"/>
    <x v="48"/>
    <x v="0"/>
    <s v="Melvin Marxen"/>
    <x v="0"/>
    <x v="48"/>
  </r>
  <r>
    <x v="1"/>
    <x v="33"/>
    <x v="0"/>
    <s v="Melvin Marxen"/>
    <x v="0"/>
    <x v="33"/>
  </r>
  <r>
    <x v="25"/>
    <x v="21"/>
    <x v="1"/>
    <s v="Rocco Neubert"/>
    <x v="2"/>
    <x v="21"/>
  </r>
  <r>
    <x v="25"/>
    <x v="77"/>
    <x v="1"/>
    <s v="Rocco Neubert"/>
    <x v="2"/>
    <x v="77"/>
  </r>
  <r>
    <x v="25"/>
    <x v="63"/>
    <x v="0"/>
    <s v="Rocco Neubert"/>
    <x v="2"/>
    <x v="63"/>
  </r>
  <r>
    <x v="7"/>
    <x v="40"/>
    <x v="2"/>
    <s v="Melvin Marxen"/>
    <x v="0"/>
    <x v="40"/>
  </r>
  <r>
    <x v="7"/>
    <x v="81"/>
    <x v="1"/>
    <s v="Melvin Marxen"/>
    <x v="0"/>
    <x v="81"/>
  </r>
  <r>
    <x v="7"/>
    <x v="31"/>
    <x v="0"/>
    <s v="Melvin Marxen"/>
    <x v="0"/>
    <x v="31"/>
  </r>
  <r>
    <x v="8"/>
    <x v="16"/>
    <x v="1"/>
    <s v="Summer Sewald"/>
    <x v="1"/>
    <x v="16"/>
  </r>
  <r>
    <x v="29"/>
    <x v="31"/>
    <x v="2"/>
    <s v="Melvin Marxen"/>
    <x v="0"/>
    <x v="31"/>
  </r>
  <r>
    <x v="18"/>
    <x v="11"/>
    <x v="0"/>
    <s v="Summer Sewald"/>
    <x v="1"/>
    <x v="11"/>
  </r>
  <r>
    <x v="23"/>
    <x v="38"/>
    <x v="1"/>
    <s v="Dustin Brinkmann"/>
    <x v="0"/>
    <x v="38"/>
  </r>
  <r>
    <x v="23"/>
    <x v="31"/>
    <x v="1"/>
    <s v="Dustin Brinkmann"/>
    <x v="0"/>
    <x v="31"/>
  </r>
  <r>
    <x v="22"/>
    <x v="14"/>
    <x v="2"/>
    <s v="Melvin Marxen"/>
    <x v="0"/>
    <x v="14"/>
  </r>
  <r>
    <x v="22"/>
    <x v="40"/>
    <x v="2"/>
    <s v="Melvin Marxen"/>
    <x v="0"/>
    <x v="40"/>
  </r>
  <r>
    <x v="0"/>
    <x v="37"/>
    <x v="0"/>
    <s v="Dustin Brinkmann"/>
    <x v="0"/>
    <x v="37"/>
  </r>
  <r>
    <x v="6"/>
    <x v="2"/>
    <x v="1"/>
    <s v="Melvin Marxen"/>
    <x v="0"/>
    <x v="2"/>
  </r>
  <r>
    <x v="6"/>
    <x v="57"/>
    <x v="0"/>
    <s v="Melvin Marxen"/>
    <x v="0"/>
    <x v="57"/>
  </r>
  <r>
    <x v="6"/>
    <x v="81"/>
    <x v="0"/>
    <s v="Melvin Marxen"/>
    <x v="0"/>
    <x v="81"/>
  </r>
  <r>
    <x v="11"/>
    <x v="79"/>
    <x v="0"/>
    <s v="Celia Rouche"/>
    <x v="1"/>
    <x v="79"/>
  </r>
  <r>
    <x v="17"/>
    <x v="54"/>
    <x v="0"/>
    <s v="Cara Losch"/>
    <x v="2"/>
    <x v="54"/>
  </r>
  <r>
    <x v="12"/>
    <x v="75"/>
    <x v="2"/>
    <s v="Dustin Brinkmann"/>
    <x v="0"/>
    <x v="75"/>
  </r>
  <r>
    <x v="12"/>
    <x v="67"/>
    <x v="0"/>
    <s v="Dustin Brinkmann"/>
    <x v="0"/>
    <x v="67"/>
  </r>
  <r>
    <x v="12"/>
    <x v="73"/>
    <x v="0"/>
    <s v="Dustin Brinkmann"/>
    <x v="0"/>
    <x v="73"/>
  </r>
  <r>
    <x v="12"/>
    <x v="62"/>
    <x v="0"/>
    <s v="Dustin Brinkmann"/>
    <x v="0"/>
    <x v="62"/>
  </r>
  <r>
    <x v="4"/>
    <x v="54"/>
    <x v="2"/>
    <s v="Celia Rouche"/>
    <x v="1"/>
    <x v="54"/>
  </r>
  <r>
    <x v="4"/>
    <x v="25"/>
    <x v="0"/>
    <s v="Celia Rouche"/>
    <x v="1"/>
    <x v="25"/>
  </r>
  <r>
    <x v="15"/>
    <x v="6"/>
    <x v="2"/>
    <s v="Cara Losch"/>
    <x v="2"/>
    <x v="6"/>
  </r>
  <r>
    <x v="2"/>
    <x v="49"/>
    <x v="1"/>
    <s v="Summer Sewald"/>
    <x v="1"/>
    <x v="49"/>
  </r>
  <r>
    <x v="2"/>
    <x v="66"/>
    <x v="0"/>
    <s v="Summer Sewald"/>
    <x v="1"/>
    <x v="66"/>
  </r>
  <r>
    <x v="2"/>
    <x v="66"/>
    <x v="0"/>
    <s v="Summer Sewald"/>
    <x v="1"/>
    <x v="66"/>
  </r>
  <r>
    <x v="3"/>
    <x v="70"/>
    <x v="2"/>
    <s v="Dustin Brinkmann"/>
    <x v="0"/>
    <x v="70"/>
  </r>
  <r>
    <x v="3"/>
    <x v="64"/>
    <x v="1"/>
    <s v="Dustin Brinkmann"/>
    <x v="0"/>
    <x v="64"/>
  </r>
  <r>
    <x v="3"/>
    <x v="53"/>
    <x v="1"/>
    <s v="Dustin Brinkmann"/>
    <x v="0"/>
    <x v="53"/>
  </r>
  <r>
    <x v="27"/>
    <x v="15"/>
    <x v="1"/>
    <s v="Rocco Neubert"/>
    <x v="2"/>
    <x v="15"/>
  </r>
  <r>
    <x v="27"/>
    <x v="68"/>
    <x v="1"/>
    <s v="Rocco Neubert"/>
    <x v="2"/>
    <x v="68"/>
  </r>
  <r>
    <x v="27"/>
    <x v="69"/>
    <x v="0"/>
    <s v="Rocco Neubert"/>
    <x v="2"/>
    <x v="69"/>
  </r>
  <r>
    <x v="27"/>
    <x v="40"/>
    <x v="0"/>
    <s v="Rocco Neubert"/>
    <x v="2"/>
    <x v="40"/>
  </r>
  <r>
    <x v="28"/>
    <x v="14"/>
    <x v="2"/>
    <s v="Dustin Brinkmann"/>
    <x v="0"/>
    <x v="14"/>
  </r>
  <r>
    <x v="28"/>
    <x v="31"/>
    <x v="0"/>
    <s v="Dustin Brinkmann"/>
    <x v="0"/>
    <x v="31"/>
  </r>
  <r>
    <x v="26"/>
    <x v="80"/>
    <x v="1"/>
    <s v="Cara Losch"/>
    <x v="2"/>
    <x v="80"/>
  </r>
  <r>
    <x v="26"/>
    <x v="21"/>
    <x v="1"/>
    <s v="Cara Losch"/>
    <x v="2"/>
    <x v="21"/>
  </r>
  <r>
    <x v="1"/>
    <x v="81"/>
    <x v="1"/>
    <s v="Melvin Marxen"/>
    <x v="0"/>
    <x v="81"/>
  </r>
  <r>
    <x v="1"/>
    <x v="30"/>
    <x v="0"/>
    <s v="Melvin Marxen"/>
    <x v="0"/>
    <x v="30"/>
  </r>
  <r>
    <x v="1"/>
    <x v="24"/>
    <x v="0"/>
    <s v="Melvin Marxen"/>
    <x v="0"/>
    <x v="24"/>
  </r>
  <r>
    <x v="14"/>
    <x v="74"/>
    <x v="0"/>
    <s v="Celia Rouche"/>
    <x v="1"/>
    <x v="74"/>
  </r>
  <r>
    <x v="7"/>
    <x v="38"/>
    <x v="2"/>
    <s v="Melvin Marxen"/>
    <x v="0"/>
    <x v="38"/>
  </r>
  <r>
    <x v="7"/>
    <x v="39"/>
    <x v="2"/>
    <s v="Melvin Marxen"/>
    <x v="0"/>
    <x v="39"/>
  </r>
  <r>
    <x v="7"/>
    <x v="29"/>
    <x v="2"/>
    <s v="Melvin Marxen"/>
    <x v="0"/>
    <x v="29"/>
  </r>
  <r>
    <x v="10"/>
    <x v="12"/>
    <x v="0"/>
    <s v="Celia Rouche"/>
    <x v="1"/>
    <x v="12"/>
  </r>
  <r>
    <x v="29"/>
    <x v="36"/>
    <x v="1"/>
    <s v="Melvin Marxen"/>
    <x v="0"/>
    <x v="36"/>
  </r>
  <r>
    <x v="29"/>
    <x v="60"/>
    <x v="1"/>
    <s v="Melvin Marxen"/>
    <x v="0"/>
    <x v="60"/>
  </r>
  <r>
    <x v="29"/>
    <x v="75"/>
    <x v="1"/>
    <s v="Melvin Marxen"/>
    <x v="0"/>
    <x v="75"/>
  </r>
  <r>
    <x v="18"/>
    <x v="58"/>
    <x v="0"/>
    <s v="Summer Sewald"/>
    <x v="1"/>
    <x v="58"/>
  </r>
  <r>
    <x v="5"/>
    <x v="17"/>
    <x v="1"/>
    <s v="Celia Rouche"/>
    <x v="1"/>
    <x v="17"/>
  </r>
  <r>
    <x v="5"/>
    <x v="74"/>
    <x v="0"/>
    <s v="Celia Rouche"/>
    <x v="1"/>
    <x v="74"/>
  </r>
  <r>
    <x v="22"/>
    <x v="0"/>
    <x v="1"/>
    <s v="Melvin Marxen"/>
    <x v="0"/>
    <x v="0"/>
  </r>
  <r>
    <x v="9"/>
    <x v="25"/>
    <x v="1"/>
    <s v="Summer Sewald"/>
    <x v="1"/>
    <x v="25"/>
  </r>
  <r>
    <x v="0"/>
    <x v="51"/>
    <x v="2"/>
    <s v="Dustin Brinkmann"/>
    <x v="0"/>
    <x v="51"/>
  </r>
  <r>
    <x v="0"/>
    <x v="64"/>
    <x v="1"/>
    <s v="Dustin Brinkmann"/>
    <x v="0"/>
    <x v="64"/>
  </r>
  <r>
    <x v="0"/>
    <x v="31"/>
    <x v="0"/>
    <s v="Dustin Brinkmann"/>
    <x v="0"/>
    <x v="31"/>
  </r>
  <r>
    <x v="6"/>
    <x v="42"/>
    <x v="0"/>
    <s v="Melvin Marxen"/>
    <x v="0"/>
    <x v="42"/>
  </r>
  <r>
    <x v="19"/>
    <x v="29"/>
    <x v="1"/>
    <s v="Rocco Neubert"/>
    <x v="2"/>
    <x v="29"/>
  </r>
  <r>
    <x v="19"/>
    <x v="59"/>
    <x v="0"/>
    <s v="Rocco Neubert"/>
    <x v="2"/>
    <x v="59"/>
  </r>
  <r>
    <x v="12"/>
    <x v="9"/>
    <x v="1"/>
    <s v="Dustin Brinkmann"/>
    <x v="0"/>
    <x v="9"/>
  </r>
  <r>
    <x v="12"/>
    <x v="62"/>
    <x v="1"/>
    <s v="Dustin Brinkmann"/>
    <x v="0"/>
    <x v="62"/>
  </r>
  <r>
    <x v="4"/>
    <x v="66"/>
    <x v="1"/>
    <s v="Celia Rouche"/>
    <x v="1"/>
    <x v="66"/>
  </r>
  <r>
    <x v="4"/>
    <x v="75"/>
    <x v="0"/>
    <s v="Celia Rouche"/>
    <x v="1"/>
    <x v="75"/>
  </r>
  <r>
    <x v="2"/>
    <x v="53"/>
    <x v="2"/>
    <s v="Summer Sewald"/>
    <x v="1"/>
    <x v="53"/>
  </r>
  <r>
    <x v="27"/>
    <x v="71"/>
    <x v="0"/>
    <s v="Rocco Neubert"/>
    <x v="2"/>
    <x v="71"/>
  </r>
  <r>
    <x v="28"/>
    <x v="48"/>
    <x v="0"/>
    <s v="Dustin Brinkmann"/>
    <x v="0"/>
    <x v="48"/>
  </r>
  <r>
    <x v="26"/>
    <x v="51"/>
    <x v="0"/>
    <s v="Cara Losch"/>
    <x v="2"/>
    <x v="51"/>
  </r>
  <r>
    <x v="13"/>
    <x v="15"/>
    <x v="0"/>
    <s v="Rocco Neubert"/>
    <x v="2"/>
    <x v="15"/>
  </r>
  <r>
    <x v="1"/>
    <x v="60"/>
    <x v="0"/>
    <s v="Melvin Marxen"/>
    <x v="0"/>
    <x v="60"/>
  </r>
  <r>
    <x v="1"/>
    <x v="31"/>
    <x v="0"/>
    <s v="Melvin Marxen"/>
    <x v="0"/>
    <x v="31"/>
  </r>
  <r>
    <x v="14"/>
    <x v="83"/>
    <x v="0"/>
    <s v="Celia Rouche"/>
    <x v="1"/>
    <x v="83"/>
  </r>
  <r>
    <x v="10"/>
    <x v="3"/>
    <x v="1"/>
    <s v="Celia Rouche"/>
    <x v="1"/>
    <x v="3"/>
  </r>
  <r>
    <x v="8"/>
    <x v="5"/>
    <x v="0"/>
    <s v="Summer Sewald"/>
    <x v="1"/>
    <x v="5"/>
  </r>
  <r>
    <x v="29"/>
    <x v="81"/>
    <x v="0"/>
    <s v="Melvin Marxen"/>
    <x v="0"/>
    <x v="81"/>
  </r>
  <r>
    <x v="16"/>
    <x v="66"/>
    <x v="0"/>
    <s v="Summer Sewald"/>
    <x v="1"/>
    <x v="66"/>
  </r>
  <r>
    <x v="16"/>
    <x v="58"/>
    <x v="0"/>
    <s v="Summer Sewald"/>
    <x v="1"/>
    <x v="58"/>
  </r>
  <r>
    <x v="18"/>
    <x v="66"/>
    <x v="1"/>
    <s v="Summer Sewald"/>
    <x v="1"/>
    <x v="66"/>
  </r>
  <r>
    <x v="5"/>
    <x v="36"/>
    <x v="2"/>
    <s v="Celia Rouche"/>
    <x v="1"/>
    <x v="36"/>
  </r>
  <r>
    <x v="5"/>
    <x v="43"/>
    <x v="1"/>
    <s v="Celia Rouche"/>
    <x v="1"/>
    <x v="43"/>
  </r>
  <r>
    <x v="22"/>
    <x v="57"/>
    <x v="1"/>
    <s v="Melvin Marxen"/>
    <x v="0"/>
    <x v="57"/>
  </r>
  <r>
    <x v="22"/>
    <x v="48"/>
    <x v="0"/>
    <s v="Melvin Marxen"/>
    <x v="0"/>
    <x v="48"/>
  </r>
  <r>
    <x v="22"/>
    <x v="81"/>
    <x v="0"/>
    <s v="Melvin Marxen"/>
    <x v="0"/>
    <x v="81"/>
  </r>
  <r>
    <x v="9"/>
    <x v="12"/>
    <x v="1"/>
    <s v="Summer Sewald"/>
    <x v="1"/>
    <x v="12"/>
  </r>
  <r>
    <x v="9"/>
    <x v="11"/>
    <x v="1"/>
    <s v="Summer Sewald"/>
    <x v="1"/>
    <x v="11"/>
  </r>
  <r>
    <x v="0"/>
    <x v="53"/>
    <x v="1"/>
    <s v="Dustin Brinkmann"/>
    <x v="0"/>
    <x v="53"/>
  </r>
  <r>
    <x v="6"/>
    <x v="15"/>
    <x v="2"/>
    <s v="Melvin Marxen"/>
    <x v="0"/>
    <x v="15"/>
  </r>
  <r>
    <x v="6"/>
    <x v="0"/>
    <x v="1"/>
    <s v="Melvin Marxen"/>
    <x v="0"/>
    <x v="0"/>
  </r>
  <r>
    <x v="19"/>
    <x v="50"/>
    <x v="1"/>
    <s v="Rocco Neubert"/>
    <x v="2"/>
    <x v="50"/>
  </r>
  <r>
    <x v="19"/>
    <x v="15"/>
    <x v="0"/>
    <s v="Rocco Neubert"/>
    <x v="2"/>
    <x v="15"/>
  </r>
  <r>
    <x v="19"/>
    <x v="50"/>
    <x v="0"/>
    <s v="Rocco Neubert"/>
    <x v="2"/>
    <x v="50"/>
  </r>
  <r>
    <x v="12"/>
    <x v="51"/>
    <x v="2"/>
    <s v="Dustin Brinkmann"/>
    <x v="0"/>
    <x v="51"/>
  </r>
  <r>
    <x v="12"/>
    <x v="14"/>
    <x v="1"/>
    <s v="Dustin Brinkmann"/>
    <x v="0"/>
    <x v="14"/>
  </r>
  <r>
    <x v="12"/>
    <x v="7"/>
    <x v="1"/>
    <s v="Dustin Brinkmann"/>
    <x v="0"/>
    <x v="7"/>
  </r>
  <r>
    <x v="15"/>
    <x v="69"/>
    <x v="0"/>
    <s v="Cara Losch"/>
    <x v="2"/>
    <x v="69"/>
  </r>
  <r>
    <x v="15"/>
    <x v="43"/>
    <x v="0"/>
    <s v="Cara Losch"/>
    <x v="2"/>
    <x v="43"/>
  </r>
  <r>
    <x v="15"/>
    <x v="80"/>
    <x v="0"/>
    <s v="Cara Losch"/>
    <x v="2"/>
    <x v="80"/>
  </r>
  <r>
    <x v="20"/>
    <x v="51"/>
    <x v="0"/>
    <s v="Cara Losch"/>
    <x v="2"/>
    <x v="51"/>
  </r>
  <r>
    <x v="2"/>
    <x v="5"/>
    <x v="1"/>
    <s v="Summer Sewald"/>
    <x v="1"/>
    <x v="5"/>
  </r>
  <r>
    <x v="3"/>
    <x v="13"/>
    <x v="2"/>
    <s v="Dustin Brinkmann"/>
    <x v="0"/>
    <x v="13"/>
  </r>
  <r>
    <x v="3"/>
    <x v="38"/>
    <x v="1"/>
    <s v="Dustin Brinkmann"/>
    <x v="0"/>
    <x v="38"/>
  </r>
  <r>
    <x v="26"/>
    <x v="23"/>
    <x v="0"/>
    <s v="Cara Losch"/>
    <x v="2"/>
    <x v="23"/>
  </r>
  <r>
    <x v="1"/>
    <x v="57"/>
    <x v="2"/>
    <s v="Melvin Marxen"/>
    <x v="0"/>
    <x v="57"/>
  </r>
  <r>
    <x v="1"/>
    <x v="19"/>
    <x v="0"/>
    <s v="Melvin Marxen"/>
    <x v="0"/>
    <x v="19"/>
  </r>
  <r>
    <x v="1"/>
    <x v="9"/>
    <x v="0"/>
    <s v="Melvin Marxen"/>
    <x v="0"/>
    <x v="9"/>
  </r>
  <r>
    <x v="25"/>
    <x v="69"/>
    <x v="0"/>
    <s v="Rocco Neubert"/>
    <x v="2"/>
    <x v="69"/>
  </r>
  <r>
    <x v="25"/>
    <x v="68"/>
    <x v="0"/>
    <s v="Rocco Neubert"/>
    <x v="2"/>
    <x v="68"/>
  </r>
  <r>
    <x v="14"/>
    <x v="66"/>
    <x v="0"/>
    <s v="Celia Rouche"/>
    <x v="1"/>
    <x v="66"/>
  </r>
  <r>
    <x v="14"/>
    <x v="43"/>
    <x v="0"/>
    <s v="Celia Rouche"/>
    <x v="1"/>
    <x v="43"/>
  </r>
  <r>
    <x v="7"/>
    <x v="45"/>
    <x v="2"/>
    <s v="Melvin Marxen"/>
    <x v="0"/>
    <x v="45"/>
  </r>
  <r>
    <x v="7"/>
    <x v="64"/>
    <x v="0"/>
    <s v="Melvin Marxen"/>
    <x v="0"/>
    <x v="64"/>
  </r>
  <r>
    <x v="7"/>
    <x v="42"/>
    <x v="0"/>
    <s v="Melvin Marxen"/>
    <x v="0"/>
    <x v="42"/>
  </r>
  <r>
    <x v="29"/>
    <x v="14"/>
    <x v="1"/>
    <s v="Melvin Marxen"/>
    <x v="0"/>
    <x v="14"/>
  </r>
  <r>
    <x v="23"/>
    <x v="64"/>
    <x v="1"/>
    <s v="Dustin Brinkmann"/>
    <x v="0"/>
    <x v="64"/>
  </r>
  <r>
    <x v="22"/>
    <x v="32"/>
    <x v="0"/>
    <s v="Melvin Marxen"/>
    <x v="0"/>
    <x v="32"/>
  </r>
  <r>
    <x v="0"/>
    <x v="41"/>
    <x v="2"/>
    <s v="Dustin Brinkmann"/>
    <x v="0"/>
    <x v="41"/>
  </r>
  <r>
    <x v="0"/>
    <x v="65"/>
    <x v="2"/>
    <s v="Dustin Brinkmann"/>
    <x v="0"/>
    <x v="65"/>
  </r>
  <r>
    <x v="0"/>
    <x v="76"/>
    <x v="0"/>
    <s v="Dustin Brinkmann"/>
    <x v="0"/>
    <x v="76"/>
  </r>
  <r>
    <x v="6"/>
    <x v="81"/>
    <x v="1"/>
    <s v="Melvin Marxen"/>
    <x v="0"/>
    <x v="81"/>
  </r>
  <r>
    <x v="17"/>
    <x v="71"/>
    <x v="1"/>
    <s v="Cara Losch"/>
    <x v="2"/>
    <x v="71"/>
  </r>
  <r>
    <x v="17"/>
    <x v="23"/>
    <x v="0"/>
    <s v="Cara Losch"/>
    <x v="2"/>
    <x v="23"/>
  </r>
  <r>
    <x v="12"/>
    <x v="72"/>
    <x v="2"/>
    <s v="Dustin Brinkmann"/>
    <x v="0"/>
    <x v="72"/>
  </r>
  <r>
    <x v="12"/>
    <x v="66"/>
    <x v="2"/>
    <s v="Dustin Brinkmann"/>
    <x v="0"/>
    <x v="66"/>
  </r>
  <r>
    <x v="12"/>
    <x v="4"/>
    <x v="2"/>
    <s v="Dustin Brinkmann"/>
    <x v="0"/>
    <x v="4"/>
  </r>
  <r>
    <x v="12"/>
    <x v="75"/>
    <x v="0"/>
    <s v="Dustin Brinkmann"/>
    <x v="0"/>
    <x v="75"/>
  </r>
  <r>
    <x v="4"/>
    <x v="3"/>
    <x v="1"/>
    <s v="Celia Rouche"/>
    <x v="1"/>
    <x v="3"/>
  </r>
  <r>
    <x v="15"/>
    <x v="51"/>
    <x v="1"/>
    <s v="Cara Losch"/>
    <x v="2"/>
    <x v="51"/>
  </r>
  <r>
    <x v="3"/>
    <x v="49"/>
    <x v="2"/>
    <s v="Dustin Brinkmann"/>
    <x v="0"/>
    <x v="49"/>
  </r>
  <r>
    <x v="3"/>
    <x v="49"/>
    <x v="2"/>
    <s v="Dustin Brinkmann"/>
    <x v="0"/>
    <x v="49"/>
  </r>
  <r>
    <x v="3"/>
    <x v="61"/>
    <x v="2"/>
    <s v="Dustin Brinkmann"/>
    <x v="0"/>
    <x v="61"/>
  </r>
  <r>
    <x v="24"/>
    <x v="39"/>
    <x v="1"/>
    <s v="Rocco Neubert"/>
    <x v="2"/>
    <x v="39"/>
  </r>
  <r>
    <x v="24"/>
    <x v="82"/>
    <x v="0"/>
    <s v="Rocco Neubert"/>
    <x v="2"/>
    <x v="82"/>
  </r>
  <r>
    <x v="27"/>
    <x v="55"/>
    <x v="0"/>
    <s v="Rocco Neubert"/>
    <x v="2"/>
    <x v="55"/>
  </r>
  <r>
    <x v="27"/>
    <x v="65"/>
    <x v="0"/>
    <s v="Rocco Neubert"/>
    <x v="2"/>
    <x v="65"/>
  </r>
  <r>
    <x v="28"/>
    <x v="30"/>
    <x v="2"/>
    <s v="Dustin Brinkmann"/>
    <x v="0"/>
    <x v="30"/>
  </r>
  <r>
    <x v="28"/>
    <x v="57"/>
    <x v="1"/>
    <s v="Dustin Brinkmann"/>
    <x v="0"/>
    <x v="57"/>
  </r>
  <r>
    <x v="26"/>
    <x v="43"/>
    <x v="1"/>
    <s v="Cara Losch"/>
    <x v="2"/>
    <x v="43"/>
  </r>
  <r>
    <x v="13"/>
    <x v="63"/>
    <x v="0"/>
    <s v="Rocco Neubert"/>
    <x v="2"/>
    <x v="63"/>
  </r>
  <r>
    <x v="13"/>
    <x v="40"/>
    <x v="0"/>
    <s v="Rocco Neubert"/>
    <x v="2"/>
    <x v="40"/>
  </r>
  <r>
    <x v="1"/>
    <x v="1"/>
    <x v="2"/>
    <s v="Melvin Marxen"/>
    <x v="0"/>
    <x v="1"/>
  </r>
  <r>
    <x v="1"/>
    <x v="1"/>
    <x v="2"/>
    <s v="Melvin Marxen"/>
    <x v="0"/>
    <x v="1"/>
  </r>
  <r>
    <x v="1"/>
    <x v="1"/>
    <x v="1"/>
    <s v="Melvin Marxen"/>
    <x v="0"/>
    <x v="1"/>
  </r>
  <r>
    <x v="1"/>
    <x v="24"/>
    <x v="1"/>
    <s v="Melvin Marxen"/>
    <x v="0"/>
    <x v="24"/>
  </r>
  <r>
    <x v="1"/>
    <x v="4"/>
    <x v="0"/>
    <s v="Melvin Marxen"/>
    <x v="0"/>
    <x v="4"/>
  </r>
  <r>
    <x v="1"/>
    <x v="31"/>
    <x v="0"/>
    <s v="Melvin Marxen"/>
    <x v="0"/>
    <x v="31"/>
  </r>
  <r>
    <x v="1"/>
    <x v="48"/>
    <x v="0"/>
    <s v="Melvin Marxen"/>
    <x v="0"/>
    <x v="48"/>
  </r>
  <r>
    <x v="25"/>
    <x v="68"/>
    <x v="1"/>
    <s v="Rocco Neubert"/>
    <x v="2"/>
    <x v="68"/>
  </r>
  <r>
    <x v="7"/>
    <x v="1"/>
    <x v="1"/>
    <s v="Melvin Marxen"/>
    <x v="0"/>
    <x v="1"/>
  </r>
  <r>
    <x v="16"/>
    <x v="27"/>
    <x v="0"/>
    <s v="Summer Sewald"/>
    <x v="1"/>
    <x v="27"/>
  </r>
  <r>
    <x v="23"/>
    <x v="75"/>
    <x v="2"/>
    <s v="Dustin Brinkmann"/>
    <x v="0"/>
    <x v="75"/>
  </r>
  <r>
    <x v="23"/>
    <x v="54"/>
    <x v="2"/>
    <s v="Dustin Brinkmann"/>
    <x v="0"/>
    <x v="54"/>
  </r>
  <r>
    <x v="23"/>
    <x v="57"/>
    <x v="1"/>
    <s v="Dustin Brinkmann"/>
    <x v="0"/>
    <x v="57"/>
  </r>
  <r>
    <x v="23"/>
    <x v="32"/>
    <x v="0"/>
    <s v="Dustin Brinkmann"/>
    <x v="0"/>
    <x v="32"/>
  </r>
  <r>
    <x v="5"/>
    <x v="74"/>
    <x v="1"/>
    <s v="Celia Rouche"/>
    <x v="1"/>
    <x v="74"/>
  </r>
  <r>
    <x v="22"/>
    <x v="23"/>
    <x v="2"/>
    <s v="Melvin Marxen"/>
    <x v="0"/>
    <x v="23"/>
  </r>
  <r>
    <x v="22"/>
    <x v="14"/>
    <x v="2"/>
    <s v="Melvin Marxen"/>
    <x v="0"/>
    <x v="14"/>
  </r>
  <r>
    <x v="22"/>
    <x v="0"/>
    <x v="0"/>
    <s v="Melvin Marxen"/>
    <x v="0"/>
    <x v="0"/>
  </r>
  <r>
    <x v="0"/>
    <x v="25"/>
    <x v="2"/>
    <s v="Dustin Brinkmann"/>
    <x v="0"/>
    <x v="25"/>
  </r>
  <r>
    <x v="6"/>
    <x v="58"/>
    <x v="2"/>
    <s v="Melvin Marxen"/>
    <x v="0"/>
    <x v="58"/>
  </r>
  <r>
    <x v="6"/>
    <x v="56"/>
    <x v="2"/>
    <s v="Melvin Marxen"/>
    <x v="0"/>
    <x v="56"/>
  </r>
  <r>
    <x v="6"/>
    <x v="24"/>
    <x v="0"/>
    <s v="Melvin Marxen"/>
    <x v="0"/>
    <x v="24"/>
  </r>
  <r>
    <x v="12"/>
    <x v="11"/>
    <x v="2"/>
    <s v="Dustin Brinkmann"/>
    <x v="0"/>
    <x v="11"/>
  </r>
  <r>
    <x v="12"/>
    <x v="57"/>
    <x v="0"/>
    <s v="Dustin Brinkmann"/>
    <x v="0"/>
    <x v="57"/>
  </r>
  <r>
    <x v="15"/>
    <x v="46"/>
    <x v="0"/>
    <s v="Cara Losch"/>
    <x v="2"/>
    <x v="46"/>
  </r>
  <r>
    <x v="3"/>
    <x v="32"/>
    <x v="2"/>
    <s v="Dustin Brinkmann"/>
    <x v="0"/>
    <x v="32"/>
  </r>
  <r>
    <x v="3"/>
    <x v="81"/>
    <x v="0"/>
    <s v="Dustin Brinkmann"/>
    <x v="0"/>
    <x v="81"/>
  </r>
  <r>
    <x v="27"/>
    <x v="84"/>
    <x v="2"/>
    <s v="Rocco Neubert"/>
    <x v="2"/>
    <x v="84"/>
  </r>
  <r>
    <x v="27"/>
    <x v="69"/>
    <x v="0"/>
    <s v="Rocco Neubert"/>
    <x v="2"/>
    <x v="69"/>
  </r>
  <r>
    <x v="28"/>
    <x v="60"/>
    <x v="1"/>
    <s v="Dustin Brinkmann"/>
    <x v="0"/>
    <x v="60"/>
  </r>
  <r>
    <x v="1"/>
    <x v="51"/>
    <x v="2"/>
    <s v="Melvin Marxen"/>
    <x v="0"/>
    <x v="51"/>
  </r>
  <r>
    <x v="1"/>
    <x v="76"/>
    <x v="2"/>
    <s v="Melvin Marxen"/>
    <x v="0"/>
    <x v="76"/>
  </r>
  <r>
    <x v="1"/>
    <x v="77"/>
    <x v="2"/>
    <s v="Melvin Marxen"/>
    <x v="0"/>
    <x v="77"/>
  </r>
  <r>
    <x v="1"/>
    <x v="81"/>
    <x v="1"/>
    <s v="Melvin Marxen"/>
    <x v="0"/>
    <x v="81"/>
  </r>
  <r>
    <x v="1"/>
    <x v="60"/>
    <x v="0"/>
    <s v="Melvin Marxen"/>
    <x v="0"/>
    <x v="60"/>
  </r>
  <r>
    <x v="25"/>
    <x v="26"/>
    <x v="1"/>
    <s v="Rocco Neubert"/>
    <x v="2"/>
    <x v="26"/>
  </r>
  <r>
    <x v="25"/>
    <x v="43"/>
    <x v="1"/>
    <s v="Rocco Neubert"/>
    <x v="2"/>
    <x v="43"/>
  </r>
  <r>
    <x v="25"/>
    <x v="15"/>
    <x v="0"/>
    <s v="Rocco Neubert"/>
    <x v="2"/>
    <x v="15"/>
  </r>
  <r>
    <x v="7"/>
    <x v="25"/>
    <x v="2"/>
    <s v="Melvin Marxen"/>
    <x v="0"/>
    <x v="25"/>
  </r>
  <r>
    <x v="7"/>
    <x v="24"/>
    <x v="0"/>
    <s v="Melvin Marxen"/>
    <x v="0"/>
    <x v="24"/>
  </r>
  <r>
    <x v="7"/>
    <x v="38"/>
    <x v="0"/>
    <s v="Melvin Marxen"/>
    <x v="0"/>
    <x v="38"/>
  </r>
  <r>
    <x v="8"/>
    <x v="61"/>
    <x v="2"/>
    <s v="Summer Sewald"/>
    <x v="1"/>
    <x v="61"/>
  </r>
  <r>
    <x v="29"/>
    <x v="62"/>
    <x v="1"/>
    <s v="Melvin Marxen"/>
    <x v="0"/>
    <x v="62"/>
  </r>
  <r>
    <x v="18"/>
    <x v="13"/>
    <x v="0"/>
    <s v="Summer Sewald"/>
    <x v="1"/>
    <x v="13"/>
  </r>
  <r>
    <x v="23"/>
    <x v="28"/>
    <x v="2"/>
    <s v="Dustin Brinkmann"/>
    <x v="0"/>
    <x v="28"/>
  </r>
  <r>
    <x v="23"/>
    <x v="73"/>
    <x v="1"/>
    <s v="Dustin Brinkmann"/>
    <x v="0"/>
    <x v="73"/>
  </r>
  <r>
    <x v="22"/>
    <x v="4"/>
    <x v="0"/>
    <s v="Melvin Marxen"/>
    <x v="0"/>
    <x v="4"/>
  </r>
  <r>
    <x v="9"/>
    <x v="43"/>
    <x v="1"/>
    <s v="Summer Sewald"/>
    <x v="1"/>
    <x v="43"/>
  </r>
  <r>
    <x v="6"/>
    <x v="54"/>
    <x v="2"/>
    <s v="Melvin Marxen"/>
    <x v="0"/>
    <x v="54"/>
  </r>
  <r>
    <x v="4"/>
    <x v="56"/>
    <x v="1"/>
    <s v="Celia Rouche"/>
    <x v="1"/>
    <x v="56"/>
  </r>
  <r>
    <x v="20"/>
    <x v="15"/>
    <x v="0"/>
    <s v="Cara Losch"/>
    <x v="2"/>
    <x v="15"/>
  </r>
  <r>
    <x v="2"/>
    <x v="75"/>
    <x v="1"/>
    <s v="Summer Sewald"/>
    <x v="1"/>
    <x v="75"/>
  </r>
  <r>
    <x v="2"/>
    <x v="70"/>
    <x v="0"/>
    <s v="Summer Sewald"/>
    <x v="1"/>
    <x v="70"/>
  </r>
  <r>
    <x v="2"/>
    <x v="35"/>
    <x v="0"/>
    <s v="Summer Sewald"/>
    <x v="1"/>
    <x v="35"/>
  </r>
  <r>
    <x v="3"/>
    <x v="34"/>
    <x v="2"/>
    <s v="Dustin Brinkmann"/>
    <x v="0"/>
    <x v="34"/>
  </r>
  <r>
    <x v="3"/>
    <x v="8"/>
    <x v="0"/>
    <s v="Dustin Brinkmann"/>
    <x v="0"/>
    <x v="8"/>
  </r>
  <r>
    <x v="3"/>
    <x v="62"/>
    <x v="0"/>
    <s v="Dustin Brinkmann"/>
    <x v="0"/>
    <x v="62"/>
  </r>
  <r>
    <x v="27"/>
    <x v="18"/>
    <x v="1"/>
    <s v="Rocco Neubert"/>
    <x v="2"/>
    <x v="18"/>
  </r>
  <r>
    <x v="28"/>
    <x v="67"/>
    <x v="0"/>
    <s v="Dustin Brinkmann"/>
    <x v="0"/>
    <x v="67"/>
  </r>
  <r>
    <x v="26"/>
    <x v="80"/>
    <x v="1"/>
    <s v="Cara Losch"/>
    <x v="2"/>
    <x v="80"/>
  </r>
  <r>
    <x v="1"/>
    <x v="12"/>
    <x v="2"/>
    <s v="Melvin Marxen"/>
    <x v="0"/>
    <x v="12"/>
  </r>
  <r>
    <x v="1"/>
    <x v="38"/>
    <x v="2"/>
    <s v="Melvin Marxen"/>
    <x v="0"/>
    <x v="38"/>
  </r>
  <r>
    <x v="1"/>
    <x v="58"/>
    <x v="2"/>
    <s v="Melvin Marxen"/>
    <x v="0"/>
    <x v="58"/>
  </r>
  <r>
    <x v="1"/>
    <x v="24"/>
    <x v="0"/>
    <s v="Melvin Marxen"/>
    <x v="0"/>
    <x v="24"/>
  </r>
  <r>
    <x v="1"/>
    <x v="7"/>
    <x v="0"/>
    <s v="Melvin Marxen"/>
    <x v="0"/>
    <x v="7"/>
  </r>
  <r>
    <x v="7"/>
    <x v="0"/>
    <x v="1"/>
    <s v="Melvin Marxen"/>
    <x v="0"/>
    <x v="0"/>
  </r>
  <r>
    <x v="8"/>
    <x v="75"/>
    <x v="0"/>
    <s v="Summer Sewald"/>
    <x v="1"/>
    <x v="75"/>
  </r>
  <r>
    <x v="29"/>
    <x v="70"/>
    <x v="2"/>
    <s v="Melvin Marxen"/>
    <x v="0"/>
    <x v="70"/>
  </r>
  <r>
    <x v="16"/>
    <x v="13"/>
    <x v="0"/>
    <s v="Summer Sewald"/>
    <x v="1"/>
    <x v="13"/>
  </r>
  <r>
    <x v="5"/>
    <x v="58"/>
    <x v="0"/>
    <s v="Celia Rouche"/>
    <x v="1"/>
    <x v="58"/>
  </r>
  <r>
    <x v="22"/>
    <x v="70"/>
    <x v="2"/>
    <s v="Melvin Marxen"/>
    <x v="0"/>
    <x v="70"/>
  </r>
  <r>
    <x v="22"/>
    <x v="45"/>
    <x v="2"/>
    <s v="Melvin Marxen"/>
    <x v="0"/>
    <x v="45"/>
  </r>
  <r>
    <x v="22"/>
    <x v="9"/>
    <x v="1"/>
    <s v="Melvin Marxen"/>
    <x v="0"/>
    <x v="9"/>
  </r>
  <r>
    <x v="22"/>
    <x v="60"/>
    <x v="0"/>
    <s v="Melvin Marxen"/>
    <x v="0"/>
    <x v="60"/>
  </r>
  <r>
    <x v="11"/>
    <x v="83"/>
    <x v="1"/>
    <s v="Celia Rouche"/>
    <x v="1"/>
    <x v="83"/>
  </r>
  <r>
    <x v="12"/>
    <x v="15"/>
    <x v="2"/>
    <s v="Dustin Brinkmann"/>
    <x v="0"/>
    <x v="15"/>
  </r>
  <r>
    <x v="4"/>
    <x v="79"/>
    <x v="0"/>
    <s v="Celia Rouche"/>
    <x v="1"/>
    <x v="79"/>
  </r>
  <r>
    <x v="2"/>
    <x v="48"/>
    <x v="2"/>
    <s v="Summer Sewald"/>
    <x v="1"/>
    <x v="48"/>
  </r>
  <r>
    <x v="3"/>
    <x v="71"/>
    <x v="2"/>
    <s v="Dustin Brinkmann"/>
    <x v="0"/>
    <x v="71"/>
  </r>
  <r>
    <x v="3"/>
    <x v="33"/>
    <x v="1"/>
    <s v="Dustin Brinkmann"/>
    <x v="0"/>
    <x v="33"/>
  </r>
  <r>
    <x v="27"/>
    <x v="54"/>
    <x v="1"/>
    <s v="Rocco Neubert"/>
    <x v="2"/>
    <x v="54"/>
  </r>
  <r>
    <x v="26"/>
    <x v="21"/>
    <x v="0"/>
    <s v="Cara Losch"/>
    <x v="2"/>
    <x v="21"/>
  </r>
  <r>
    <x v="1"/>
    <x v="53"/>
    <x v="2"/>
    <s v="Melvin Marxen"/>
    <x v="0"/>
    <x v="53"/>
  </r>
  <r>
    <x v="1"/>
    <x v="15"/>
    <x v="2"/>
    <s v="Melvin Marxen"/>
    <x v="0"/>
    <x v="15"/>
  </r>
  <r>
    <x v="1"/>
    <x v="4"/>
    <x v="1"/>
    <s v="Melvin Marxen"/>
    <x v="0"/>
    <x v="4"/>
  </r>
  <r>
    <x v="1"/>
    <x v="33"/>
    <x v="0"/>
    <s v="Melvin Marxen"/>
    <x v="0"/>
    <x v="33"/>
  </r>
  <r>
    <x v="1"/>
    <x v="76"/>
    <x v="0"/>
    <s v="Melvin Marxen"/>
    <x v="0"/>
    <x v="76"/>
  </r>
  <r>
    <x v="1"/>
    <x v="81"/>
    <x v="0"/>
    <s v="Melvin Marxen"/>
    <x v="0"/>
    <x v="81"/>
  </r>
  <r>
    <x v="25"/>
    <x v="65"/>
    <x v="1"/>
    <s v="Rocco Neubert"/>
    <x v="2"/>
    <x v="65"/>
  </r>
  <r>
    <x v="14"/>
    <x v="27"/>
    <x v="0"/>
    <s v="Celia Rouche"/>
    <x v="1"/>
    <x v="27"/>
  </r>
  <r>
    <x v="7"/>
    <x v="83"/>
    <x v="2"/>
    <s v="Melvin Marxen"/>
    <x v="0"/>
    <x v="83"/>
  </r>
  <r>
    <x v="10"/>
    <x v="44"/>
    <x v="1"/>
    <s v="Celia Rouche"/>
    <x v="1"/>
    <x v="44"/>
  </r>
  <r>
    <x v="29"/>
    <x v="0"/>
    <x v="0"/>
    <s v="Melvin Marxen"/>
    <x v="0"/>
    <x v="0"/>
  </r>
  <r>
    <x v="16"/>
    <x v="22"/>
    <x v="1"/>
    <s v="Summer Sewald"/>
    <x v="1"/>
    <x v="22"/>
  </r>
  <r>
    <x v="16"/>
    <x v="70"/>
    <x v="0"/>
    <s v="Summer Sewald"/>
    <x v="1"/>
    <x v="70"/>
  </r>
  <r>
    <x v="23"/>
    <x v="44"/>
    <x v="2"/>
    <s v="Dustin Brinkmann"/>
    <x v="0"/>
    <x v="44"/>
  </r>
  <r>
    <x v="23"/>
    <x v="49"/>
    <x v="2"/>
    <s v="Dustin Brinkmann"/>
    <x v="0"/>
    <x v="49"/>
  </r>
  <r>
    <x v="22"/>
    <x v="0"/>
    <x v="0"/>
    <s v="Melvin Marxen"/>
    <x v="0"/>
    <x v="0"/>
  </r>
  <r>
    <x v="0"/>
    <x v="24"/>
    <x v="1"/>
    <s v="Dustin Brinkmann"/>
    <x v="0"/>
    <x v="24"/>
  </r>
  <r>
    <x v="6"/>
    <x v="14"/>
    <x v="2"/>
    <s v="Melvin Marxen"/>
    <x v="0"/>
    <x v="14"/>
  </r>
  <r>
    <x v="19"/>
    <x v="65"/>
    <x v="0"/>
    <s v="Rocco Neubert"/>
    <x v="2"/>
    <x v="65"/>
  </r>
  <r>
    <x v="17"/>
    <x v="68"/>
    <x v="1"/>
    <s v="Cara Losch"/>
    <x v="2"/>
    <x v="68"/>
  </r>
  <r>
    <x v="12"/>
    <x v="43"/>
    <x v="2"/>
    <s v="Dustin Brinkmann"/>
    <x v="0"/>
    <x v="43"/>
  </r>
  <r>
    <x v="12"/>
    <x v="8"/>
    <x v="0"/>
    <s v="Dustin Brinkmann"/>
    <x v="0"/>
    <x v="8"/>
  </r>
  <r>
    <x v="12"/>
    <x v="64"/>
    <x v="0"/>
    <s v="Dustin Brinkmann"/>
    <x v="0"/>
    <x v="64"/>
  </r>
  <r>
    <x v="12"/>
    <x v="76"/>
    <x v="0"/>
    <s v="Dustin Brinkmann"/>
    <x v="0"/>
    <x v="76"/>
  </r>
  <r>
    <x v="15"/>
    <x v="26"/>
    <x v="1"/>
    <s v="Cara Losch"/>
    <x v="2"/>
    <x v="26"/>
  </r>
  <r>
    <x v="20"/>
    <x v="72"/>
    <x v="1"/>
    <s v="Cara Losch"/>
    <x v="2"/>
    <x v="72"/>
  </r>
  <r>
    <x v="2"/>
    <x v="27"/>
    <x v="1"/>
    <s v="Summer Sewald"/>
    <x v="1"/>
    <x v="27"/>
  </r>
  <r>
    <x v="3"/>
    <x v="1"/>
    <x v="0"/>
    <s v="Dustin Brinkmann"/>
    <x v="0"/>
    <x v="1"/>
  </r>
  <r>
    <x v="28"/>
    <x v="37"/>
    <x v="0"/>
    <s v="Dustin Brinkmann"/>
    <x v="0"/>
    <x v="37"/>
  </r>
  <r>
    <x v="13"/>
    <x v="58"/>
    <x v="0"/>
    <s v="Rocco Neubert"/>
    <x v="2"/>
    <x v="58"/>
  </r>
  <r>
    <x v="1"/>
    <x v="2"/>
    <x v="2"/>
    <s v="Melvin Marxen"/>
    <x v="0"/>
    <x v="2"/>
  </r>
  <r>
    <x v="1"/>
    <x v="28"/>
    <x v="2"/>
    <s v="Melvin Marxen"/>
    <x v="0"/>
    <x v="28"/>
  </r>
  <r>
    <x v="1"/>
    <x v="70"/>
    <x v="2"/>
    <s v="Melvin Marxen"/>
    <x v="0"/>
    <x v="70"/>
  </r>
  <r>
    <x v="25"/>
    <x v="65"/>
    <x v="1"/>
    <s v="Rocco Neubert"/>
    <x v="2"/>
    <x v="65"/>
  </r>
  <r>
    <x v="25"/>
    <x v="77"/>
    <x v="0"/>
    <s v="Rocco Neubert"/>
    <x v="2"/>
    <x v="77"/>
  </r>
  <r>
    <x v="14"/>
    <x v="11"/>
    <x v="0"/>
    <s v="Celia Rouche"/>
    <x v="1"/>
    <x v="11"/>
  </r>
  <r>
    <x v="21"/>
    <x v="50"/>
    <x v="1"/>
    <s v="Cara Losch"/>
    <x v="2"/>
    <x v="50"/>
  </r>
  <r>
    <x v="21"/>
    <x v="23"/>
    <x v="0"/>
    <s v="Cara Losch"/>
    <x v="2"/>
    <x v="23"/>
  </r>
  <r>
    <x v="21"/>
    <x v="65"/>
    <x v="0"/>
    <s v="Cara Losch"/>
    <x v="2"/>
    <x v="65"/>
  </r>
  <r>
    <x v="8"/>
    <x v="58"/>
    <x v="0"/>
    <s v="Summer Sewald"/>
    <x v="1"/>
    <x v="58"/>
  </r>
  <r>
    <x v="8"/>
    <x v="10"/>
    <x v="0"/>
    <s v="Summer Sewald"/>
    <x v="1"/>
    <x v="10"/>
  </r>
  <r>
    <x v="16"/>
    <x v="84"/>
    <x v="2"/>
    <s v="Summer Sewald"/>
    <x v="1"/>
    <x v="84"/>
  </r>
  <r>
    <x v="16"/>
    <x v="75"/>
    <x v="1"/>
    <s v="Summer Sewald"/>
    <x v="1"/>
    <x v="75"/>
  </r>
  <r>
    <x v="16"/>
    <x v="41"/>
    <x v="0"/>
    <s v="Summer Sewald"/>
    <x v="1"/>
    <x v="41"/>
  </r>
  <r>
    <x v="16"/>
    <x v="74"/>
    <x v="0"/>
    <s v="Summer Sewald"/>
    <x v="1"/>
    <x v="74"/>
  </r>
  <r>
    <x v="23"/>
    <x v="7"/>
    <x v="2"/>
    <s v="Dustin Brinkmann"/>
    <x v="0"/>
    <x v="7"/>
  </r>
  <r>
    <x v="23"/>
    <x v="32"/>
    <x v="1"/>
    <s v="Dustin Brinkmann"/>
    <x v="0"/>
    <x v="32"/>
  </r>
  <r>
    <x v="9"/>
    <x v="83"/>
    <x v="1"/>
    <s v="Summer Sewald"/>
    <x v="1"/>
    <x v="83"/>
  </r>
  <r>
    <x v="19"/>
    <x v="29"/>
    <x v="0"/>
    <s v="Rocco Neubert"/>
    <x v="2"/>
    <x v="29"/>
  </r>
  <r>
    <x v="17"/>
    <x v="23"/>
    <x v="0"/>
    <s v="Cara Losch"/>
    <x v="2"/>
    <x v="23"/>
  </r>
  <r>
    <x v="12"/>
    <x v="71"/>
    <x v="2"/>
    <s v="Dustin Brinkmann"/>
    <x v="0"/>
    <x v="71"/>
  </r>
  <r>
    <x v="12"/>
    <x v="76"/>
    <x v="1"/>
    <s v="Dustin Brinkmann"/>
    <x v="0"/>
    <x v="76"/>
  </r>
  <r>
    <x v="3"/>
    <x v="37"/>
    <x v="1"/>
    <s v="Dustin Brinkmann"/>
    <x v="0"/>
    <x v="37"/>
  </r>
  <r>
    <x v="24"/>
    <x v="26"/>
    <x v="2"/>
    <s v="Rocco Neubert"/>
    <x v="2"/>
    <x v="26"/>
  </r>
  <r>
    <x v="26"/>
    <x v="54"/>
    <x v="0"/>
    <s v="Cara Losch"/>
    <x v="2"/>
    <x v="54"/>
  </r>
  <r>
    <x v="13"/>
    <x v="84"/>
    <x v="0"/>
    <s v="Rocco Neubert"/>
    <x v="2"/>
    <x v="84"/>
  </r>
  <r>
    <x v="1"/>
    <x v="67"/>
    <x v="2"/>
    <s v="Melvin Marxen"/>
    <x v="0"/>
    <x v="67"/>
  </r>
  <r>
    <x v="1"/>
    <x v="5"/>
    <x v="2"/>
    <s v="Melvin Marxen"/>
    <x v="0"/>
    <x v="5"/>
  </r>
  <r>
    <x v="1"/>
    <x v="75"/>
    <x v="1"/>
    <s v="Melvin Marxen"/>
    <x v="0"/>
    <x v="75"/>
  </r>
  <r>
    <x v="1"/>
    <x v="64"/>
    <x v="0"/>
    <s v="Melvin Marxen"/>
    <x v="0"/>
    <x v="64"/>
  </r>
  <r>
    <x v="1"/>
    <x v="67"/>
    <x v="0"/>
    <s v="Melvin Marxen"/>
    <x v="0"/>
    <x v="67"/>
  </r>
  <r>
    <x v="1"/>
    <x v="8"/>
    <x v="0"/>
    <s v="Melvin Marxen"/>
    <x v="0"/>
    <x v="8"/>
  </r>
  <r>
    <x v="25"/>
    <x v="69"/>
    <x v="1"/>
    <s v="Rocco Neubert"/>
    <x v="2"/>
    <x v="69"/>
  </r>
  <r>
    <x v="7"/>
    <x v="38"/>
    <x v="1"/>
    <s v="Melvin Marxen"/>
    <x v="0"/>
    <x v="38"/>
  </r>
  <r>
    <x v="10"/>
    <x v="83"/>
    <x v="1"/>
    <s v="Celia Rouche"/>
    <x v="1"/>
    <x v="83"/>
  </r>
  <r>
    <x v="8"/>
    <x v="6"/>
    <x v="0"/>
    <s v="Summer Sewald"/>
    <x v="1"/>
    <x v="6"/>
  </r>
  <r>
    <x v="29"/>
    <x v="42"/>
    <x v="0"/>
    <s v="Melvin Marxen"/>
    <x v="0"/>
    <x v="42"/>
  </r>
  <r>
    <x v="16"/>
    <x v="47"/>
    <x v="0"/>
    <s v="Summer Sewald"/>
    <x v="1"/>
    <x v="47"/>
  </r>
  <r>
    <x v="18"/>
    <x v="64"/>
    <x v="1"/>
    <s v="Summer Sewald"/>
    <x v="1"/>
    <x v="64"/>
  </r>
  <r>
    <x v="18"/>
    <x v="5"/>
    <x v="1"/>
    <s v="Summer Sewald"/>
    <x v="1"/>
    <x v="5"/>
  </r>
  <r>
    <x v="23"/>
    <x v="8"/>
    <x v="2"/>
    <s v="Dustin Brinkmann"/>
    <x v="0"/>
    <x v="8"/>
  </r>
  <r>
    <x v="23"/>
    <x v="38"/>
    <x v="0"/>
    <s v="Dustin Brinkmann"/>
    <x v="0"/>
    <x v="38"/>
  </r>
  <r>
    <x v="9"/>
    <x v="44"/>
    <x v="0"/>
    <s v="Summer Sewald"/>
    <x v="1"/>
    <x v="44"/>
  </r>
  <r>
    <x v="0"/>
    <x v="47"/>
    <x v="2"/>
    <s v="Dustin Brinkmann"/>
    <x v="0"/>
    <x v="47"/>
  </r>
  <r>
    <x v="0"/>
    <x v="36"/>
    <x v="0"/>
    <s v="Dustin Brinkmann"/>
    <x v="0"/>
    <x v="36"/>
  </r>
  <r>
    <x v="6"/>
    <x v="61"/>
    <x v="2"/>
    <s v="Melvin Marxen"/>
    <x v="0"/>
    <x v="61"/>
  </r>
  <r>
    <x v="6"/>
    <x v="57"/>
    <x v="2"/>
    <s v="Melvin Marxen"/>
    <x v="0"/>
    <x v="57"/>
  </r>
  <r>
    <x v="19"/>
    <x v="39"/>
    <x v="0"/>
    <s v="Rocco Neubert"/>
    <x v="2"/>
    <x v="39"/>
  </r>
  <r>
    <x v="17"/>
    <x v="63"/>
    <x v="0"/>
    <s v="Cara Losch"/>
    <x v="2"/>
    <x v="63"/>
  </r>
  <r>
    <x v="17"/>
    <x v="77"/>
    <x v="0"/>
    <s v="Cara Losch"/>
    <x v="2"/>
    <x v="77"/>
  </r>
  <r>
    <x v="4"/>
    <x v="22"/>
    <x v="0"/>
    <s v="Celia Rouche"/>
    <x v="1"/>
    <x v="22"/>
  </r>
  <r>
    <x v="15"/>
    <x v="72"/>
    <x v="0"/>
    <s v="Cara Losch"/>
    <x v="2"/>
    <x v="72"/>
  </r>
  <r>
    <x v="20"/>
    <x v="43"/>
    <x v="0"/>
    <s v="Cara Losch"/>
    <x v="2"/>
    <x v="43"/>
  </r>
  <r>
    <x v="3"/>
    <x v="42"/>
    <x v="2"/>
    <s v="Dustin Brinkmann"/>
    <x v="0"/>
    <x v="42"/>
  </r>
  <r>
    <x v="24"/>
    <x v="84"/>
    <x v="0"/>
    <s v="Rocco Neubert"/>
    <x v="2"/>
    <x v="84"/>
  </r>
  <r>
    <x v="7"/>
    <x v="77"/>
    <x v="2"/>
    <s v="Melvin Marxen"/>
    <x v="0"/>
    <x v="77"/>
  </r>
  <r>
    <x v="7"/>
    <x v="77"/>
    <x v="2"/>
    <s v="Melvin Marxen"/>
    <x v="0"/>
    <x v="77"/>
  </r>
  <r>
    <x v="23"/>
    <x v="26"/>
    <x v="2"/>
    <s v="Dustin Brinkmann"/>
    <x v="0"/>
    <x v="26"/>
  </r>
  <r>
    <x v="5"/>
    <x v="35"/>
    <x v="1"/>
    <s v="Celia Rouche"/>
    <x v="1"/>
    <x v="35"/>
  </r>
  <r>
    <x v="5"/>
    <x v="45"/>
    <x v="1"/>
    <s v="Celia Rouche"/>
    <x v="1"/>
    <x v="45"/>
  </r>
  <r>
    <x v="5"/>
    <x v="10"/>
    <x v="0"/>
    <s v="Celia Rouche"/>
    <x v="1"/>
    <x v="10"/>
  </r>
  <r>
    <x v="0"/>
    <x v="0"/>
    <x v="1"/>
    <s v="Dustin Brinkmann"/>
    <x v="0"/>
    <x v="0"/>
  </r>
  <r>
    <x v="0"/>
    <x v="42"/>
    <x v="0"/>
    <s v="Dustin Brinkmann"/>
    <x v="0"/>
    <x v="42"/>
  </r>
  <r>
    <x v="6"/>
    <x v="43"/>
    <x v="2"/>
    <s v="Melvin Marxen"/>
    <x v="0"/>
    <x v="43"/>
  </r>
  <r>
    <x v="19"/>
    <x v="23"/>
    <x v="0"/>
    <s v="Rocco Neubert"/>
    <x v="2"/>
    <x v="23"/>
  </r>
  <r>
    <x v="12"/>
    <x v="76"/>
    <x v="0"/>
    <s v="Dustin Brinkmann"/>
    <x v="0"/>
    <x v="76"/>
  </r>
  <r>
    <x v="4"/>
    <x v="58"/>
    <x v="1"/>
    <s v="Celia Rouche"/>
    <x v="1"/>
    <x v="58"/>
  </r>
  <r>
    <x v="4"/>
    <x v="6"/>
    <x v="0"/>
    <s v="Celia Rouche"/>
    <x v="1"/>
    <x v="6"/>
  </r>
  <r>
    <x v="2"/>
    <x v="58"/>
    <x v="0"/>
    <s v="Summer Sewald"/>
    <x v="1"/>
    <x v="58"/>
  </r>
  <r>
    <x v="3"/>
    <x v="47"/>
    <x v="2"/>
    <s v="Dustin Brinkmann"/>
    <x v="0"/>
    <x v="47"/>
  </r>
  <r>
    <x v="3"/>
    <x v="9"/>
    <x v="1"/>
    <s v="Dustin Brinkmann"/>
    <x v="0"/>
    <x v="9"/>
  </r>
  <r>
    <x v="3"/>
    <x v="32"/>
    <x v="0"/>
    <s v="Dustin Brinkmann"/>
    <x v="0"/>
    <x v="32"/>
  </r>
  <r>
    <x v="27"/>
    <x v="51"/>
    <x v="0"/>
    <s v="Rocco Neubert"/>
    <x v="2"/>
    <x v="51"/>
  </r>
  <r>
    <x v="13"/>
    <x v="68"/>
    <x v="1"/>
    <s v="Rocco Neubert"/>
    <x v="2"/>
    <x v="68"/>
  </r>
  <r>
    <x v="1"/>
    <x v="36"/>
    <x v="2"/>
    <s v="Melvin Marxen"/>
    <x v="0"/>
    <x v="36"/>
  </r>
  <r>
    <x v="1"/>
    <x v="53"/>
    <x v="1"/>
    <s v="Melvin Marxen"/>
    <x v="0"/>
    <x v="53"/>
  </r>
  <r>
    <x v="10"/>
    <x v="16"/>
    <x v="0"/>
    <s v="Celia Rouche"/>
    <x v="1"/>
    <x v="16"/>
  </r>
  <r>
    <x v="8"/>
    <x v="35"/>
    <x v="0"/>
    <s v="Summer Sewald"/>
    <x v="1"/>
    <x v="35"/>
  </r>
  <r>
    <x v="29"/>
    <x v="81"/>
    <x v="0"/>
    <s v="Melvin Marxen"/>
    <x v="0"/>
    <x v="81"/>
  </r>
  <r>
    <x v="23"/>
    <x v="76"/>
    <x v="0"/>
    <s v="Dustin Brinkmann"/>
    <x v="0"/>
    <x v="76"/>
  </r>
  <r>
    <x v="5"/>
    <x v="20"/>
    <x v="0"/>
    <s v="Celia Rouche"/>
    <x v="1"/>
    <x v="20"/>
  </r>
  <r>
    <x v="9"/>
    <x v="41"/>
    <x v="0"/>
    <s v="Summer Sewald"/>
    <x v="1"/>
    <x v="41"/>
  </r>
  <r>
    <x v="9"/>
    <x v="5"/>
    <x v="0"/>
    <s v="Summer Sewald"/>
    <x v="1"/>
    <x v="5"/>
  </r>
  <r>
    <x v="0"/>
    <x v="63"/>
    <x v="2"/>
    <s v="Dustin Brinkmann"/>
    <x v="0"/>
    <x v="63"/>
  </r>
  <r>
    <x v="6"/>
    <x v="42"/>
    <x v="2"/>
    <s v="Melvin Marxen"/>
    <x v="0"/>
    <x v="42"/>
  </r>
  <r>
    <x v="6"/>
    <x v="23"/>
    <x v="2"/>
    <s v="Melvin Marxen"/>
    <x v="0"/>
    <x v="23"/>
  </r>
  <r>
    <x v="12"/>
    <x v="3"/>
    <x v="2"/>
    <s v="Dustin Brinkmann"/>
    <x v="0"/>
    <x v="3"/>
  </r>
  <r>
    <x v="12"/>
    <x v="0"/>
    <x v="2"/>
    <s v="Dustin Brinkmann"/>
    <x v="0"/>
    <x v="0"/>
  </r>
  <r>
    <x v="12"/>
    <x v="3"/>
    <x v="2"/>
    <s v="Dustin Brinkmann"/>
    <x v="0"/>
    <x v="3"/>
  </r>
  <r>
    <x v="12"/>
    <x v="29"/>
    <x v="2"/>
    <s v="Dustin Brinkmann"/>
    <x v="0"/>
    <x v="29"/>
  </r>
  <r>
    <x v="4"/>
    <x v="16"/>
    <x v="0"/>
    <s v="Celia Rouche"/>
    <x v="1"/>
    <x v="16"/>
  </r>
  <r>
    <x v="4"/>
    <x v="41"/>
    <x v="0"/>
    <s v="Celia Rouche"/>
    <x v="1"/>
    <x v="41"/>
  </r>
  <r>
    <x v="4"/>
    <x v="58"/>
    <x v="0"/>
    <s v="Celia Rouche"/>
    <x v="1"/>
    <x v="58"/>
  </r>
  <r>
    <x v="4"/>
    <x v="70"/>
    <x v="0"/>
    <s v="Celia Rouche"/>
    <x v="1"/>
    <x v="70"/>
  </r>
  <r>
    <x v="15"/>
    <x v="15"/>
    <x v="1"/>
    <s v="Cara Losch"/>
    <x v="2"/>
    <x v="15"/>
  </r>
  <r>
    <x v="2"/>
    <x v="11"/>
    <x v="0"/>
    <s v="Summer Sewald"/>
    <x v="1"/>
    <x v="11"/>
  </r>
  <r>
    <x v="26"/>
    <x v="64"/>
    <x v="0"/>
    <s v="Cara Losch"/>
    <x v="2"/>
    <x v="64"/>
  </r>
  <r>
    <x v="26"/>
    <x v="69"/>
    <x v="0"/>
    <s v="Cara Losch"/>
    <x v="2"/>
    <x v="69"/>
  </r>
  <r>
    <x v="13"/>
    <x v="71"/>
    <x v="0"/>
    <s v="Rocco Neubert"/>
    <x v="2"/>
    <x v="71"/>
  </r>
  <r>
    <x v="13"/>
    <x v="54"/>
    <x v="0"/>
    <s v="Rocco Neubert"/>
    <x v="2"/>
    <x v="54"/>
  </r>
  <r>
    <x v="7"/>
    <x v="19"/>
    <x v="1"/>
    <s v="Melvin Marxen"/>
    <x v="0"/>
    <x v="19"/>
  </r>
  <r>
    <x v="10"/>
    <x v="22"/>
    <x v="1"/>
    <s v="Celia Rouche"/>
    <x v="1"/>
    <x v="22"/>
  </r>
  <r>
    <x v="8"/>
    <x v="52"/>
    <x v="1"/>
    <s v="Summer Sewald"/>
    <x v="1"/>
    <x v="52"/>
  </r>
  <r>
    <x v="8"/>
    <x v="43"/>
    <x v="0"/>
    <s v="Summer Sewald"/>
    <x v="1"/>
    <x v="43"/>
  </r>
  <r>
    <x v="23"/>
    <x v="19"/>
    <x v="1"/>
    <s v="Dustin Brinkmann"/>
    <x v="0"/>
    <x v="19"/>
  </r>
  <r>
    <x v="23"/>
    <x v="7"/>
    <x v="1"/>
    <s v="Dustin Brinkmann"/>
    <x v="0"/>
    <x v="7"/>
  </r>
  <r>
    <x v="0"/>
    <x v="60"/>
    <x v="2"/>
    <s v="Dustin Brinkmann"/>
    <x v="0"/>
    <x v="60"/>
  </r>
  <r>
    <x v="19"/>
    <x v="51"/>
    <x v="1"/>
    <s v="Rocco Neubert"/>
    <x v="2"/>
    <x v="51"/>
  </r>
  <r>
    <x v="15"/>
    <x v="84"/>
    <x v="0"/>
    <s v="Cara Losch"/>
    <x v="2"/>
    <x v="84"/>
  </r>
  <r>
    <x v="3"/>
    <x v="21"/>
    <x v="2"/>
    <s v="Dustin Brinkmann"/>
    <x v="0"/>
    <x v="21"/>
  </r>
  <r>
    <x v="3"/>
    <x v="0"/>
    <x v="0"/>
    <s v="Dustin Brinkmann"/>
    <x v="0"/>
    <x v="0"/>
  </r>
  <r>
    <x v="24"/>
    <x v="68"/>
    <x v="0"/>
    <s v="Rocco Neubert"/>
    <x v="2"/>
    <x v="68"/>
  </r>
  <r>
    <x v="1"/>
    <x v="76"/>
    <x v="1"/>
    <s v="Melvin Marxen"/>
    <x v="0"/>
    <x v="76"/>
  </r>
  <r>
    <x v="25"/>
    <x v="46"/>
    <x v="0"/>
    <s v="Rocco Neubert"/>
    <x v="2"/>
    <x v="46"/>
  </r>
  <r>
    <x v="25"/>
    <x v="18"/>
    <x v="0"/>
    <s v="Rocco Neubert"/>
    <x v="2"/>
    <x v="18"/>
  </r>
  <r>
    <x v="7"/>
    <x v="73"/>
    <x v="2"/>
    <s v="Melvin Marxen"/>
    <x v="0"/>
    <x v="73"/>
  </r>
  <r>
    <x v="7"/>
    <x v="36"/>
    <x v="1"/>
    <s v="Melvin Marxen"/>
    <x v="0"/>
    <x v="36"/>
  </r>
  <r>
    <x v="16"/>
    <x v="0"/>
    <x v="2"/>
    <s v="Summer Sewald"/>
    <x v="1"/>
    <x v="0"/>
  </r>
  <r>
    <x v="18"/>
    <x v="58"/>
    <x v="1"/>
    <s v="Summer Sewald"/>
    <x v="1"/>
    <x v="58"/>
  </r>
  <r>
    <x v="23"/>
    <x v="26"/>
    <x v="2"/>
    <s v="Dustin Brinkmann"/>
    <x v="0"/>
    <x v="26"/>
  </r>
  <r>
    <x v="0"/>
    <x v="54"/>
    <x v="2"/>
    <s v="Dustin Brinkmann"/>
    <x v="0"/>
    <x v="54"/>
  </r>
  <r>
    <x v="6"/>
    <x v="30"/>
    <x v="2"/>
    <s v="Melvin Marxen"/>
    <x v="0"/>
    <x v="30"/>
  </r>
  <r>
    <x v="6"/>
    <x v="76"/>
    <x v="0"/>
    <s v="Melvin Marxen"/>
    <x v="0"/>
    <x v="76"/>
  </r>
  <r>
    <x v="19"/>
    <x v="61"/>
    <x v="0"/>
    <s v="Rocco Neubert"/>
    <x v="2"/>
    <x v="61"/>
  </r>
  <r>
    <x v="19"/>
    <x v="51"/>
    <x v="0"/>
    <s v="Rocco Neubert"/>
    <x v="2"/>
    <x v="51"/>
  </r>
  <r>
    <x v="17"/>
    <x v="40"/>
    <x v="1"/>
    <s v="Cara Losch"/>
    <x v="2"/>
    <x v="40"/>
  </r>
  <r>
    <x v="17"/>
    <x v="40"/>
    <x v="0"/>
    <s v="Cara Losch"/>
    <x v="2"/>
    <x v="40"/>
  </r>
  <r>
    <x v="12"/>
    <x v="75"/>
    <x v="0"/>
    <s v="Dustin Brinkmann"/>
    <x v="0"/>
    <x v="75"/>
  </r>
  <r>
    <x v="4"/>
    <x v="29"/>
    <x v="2"/>
    <s v="Celia Rouche"/>
    <x v="1"/>
    <x v="29"/>
  </r>
  <r>
    <x v="20"/>
    <x v="65"/>
    <x v="0"/>
    <s v="Cara Losch"/>
    <x v="2"/>
    <x v="65"/>
  </r>
  <r>
    <x v="26"/>
    <x v="0"/>
    <x v="2"/>
    <s v="Cara Losch"/>
    <x v="2"/>
    <x v="0"/>
  </r>
  <r>
    <x v="25"/>
    <x v="58"/>
    <x v="0"/>
    <s v="Rocco Neubert"/>
    <x v="2"/>
    <x v="58"/>
  </r>
  <r>
    <x v="14"/>
    <x v="5"/>
    <x v="0"/>
    <s v="Celia Rouche"/>
    <x v="1"/>
    <x v="5"/>
  </r>
  <r>
    <x v="7"/>
    <x v="37"/>
    <x v="0"/>
    <s v="Melvin Marxen"/>
    <x v="0"/>
    <x v="37"/>
  </r>
  <r>
    <x v="18"/>
    <x v="22"/>
    <x v="1"/>
    <s v="Summer Sewald"/>
    <x v="1"/>
    <x v="22"/>
  </r>
  <r>
    <x v="18"/>
    <x v="13"/>
    <x v="0"/>
    <s v="Summer Sewald"/>
    <x v="1"/>
    <x v="13"/>
  </r>
  <r>
    <x v="0"/>
    <x v="64"/>
    <x v="2"/>
    <s v="Dustin Brinkmann"/>
    <x v="0"/>
    <x v="64"/>
  </r>
  <r>
    <x v="0"/>
    <x v="38"/>
    <x v="2"/>
    <s v="Dustin Brinkmann"/>
    <x v="0"/>
    <x v="38"/>
  </r>
  <r>
    <x v="6"/>
    <x v="59"/>
    <x v="2"/>
    <s v="Melvin Marxen"/>
    <x v="0"/>
    <x v="59"/>
  </r>
  <r>
    <x v="19"/>
    <x v="69"/>
    <x v="1"/>
    <s v="Rocco Neubert"/>
    <x v="2"/>
    <x v="69"/>
  </r>
  <r>
    <x v="19"/>
    <x v="43"/>
    <x v="0"/>
    <s v="Rocco Neubert"/>
    <x v="2"/>
    <x v="43"/>
  </r>
  <r>
    <x v="19"/>
    <x v="46"/>
    <x v="0"/>
    <s v="Rocco Neubert"/>
    <x v="2"/>
    <x v="46"/>
  </r>
  <r>
    <x v="3"/>
    <x v="0"/>
    <x v="1"/>
    <s v="Dustin Brinkmann"/>
    <x v="0"/>
    <x v="0"/>
  </r>
  <r>
    <x v="13"/>
    <x v="8"/>
    <x v="2"/>
    <s v="Rocco Neubert"/>
    <x v="2"/>
    <x v="8"/>
  </r>
  <r>
    <x v="13"/>
    <x v="50"/>
    <x v="0"/>
    <s v="Rocco Neubert"/>
    <x v="2"/>
    <x v="50"/>
  </r>
  <r>
    <x v="1"/>
    <x v="67"/>
    <x v="0"/>
    <s v="Melvin Marxen"/>
    <x v="0"/>
    <x v="67"/>
  </r>
  <r>
    <x v="25"/>
    <x v="71"/>
    <x v="0"/>
    <s v="Rocco Neubert"/>
    <x v="2"/>
    <x v="71"/>
  </r>
  <r>
    <x v="25"/>
    <x v="72"/>
    <x v="0"/>
    <s v="Rocco Neubert"/>
    <x v="2"/>
    <x v="72"/>
  </r>
  <r>
    <x v="14"/>
    <x v="46"/>
    <x v="2"/>
    <s v="Celia Rouche"/>
    <x v="1"/>
    <x v="46"/>
  </r>
  <r>
    <x v="14"/>
    <x v="17"/>
    <x v="1"/>
    <s v="Celia Rouche"/>
    <x v="1"/>
    <x v="17"/>
  </r>
  <r>
    <x v="18"/>
    <x v="59"/>
    <x v="2"/>
    <s v="Summer Sewald"/>
    <x v="1"/>
    <x v="59"/>
  </r>
  <r>
    <x v="23"/>
    <x v="64"/>
    <x v="0"/>
    <s v="Dustin Brinkmann"/>
    <x v="0"/>
    <x v="64"/>
  </r>
  <r>
    <x v="22"/>
    <x v="37"/>
    <x v="0"/>
    <s v="Melvin Marxen"/>
    <x v="0"/>
    <x v="37"/>
  </r>
  <r>
    <x v="0"/>
    <x v="78"/>
    <x v="2"/>
    <s v="Dustin Brinkmann"/>
    <x v="0"/>
    <x v="78"/>
  </r>
  <r>
    <x v="0"/>
    <x v="14"/>
    <x v="2"/>
    <s v="Dustin Brinkmann"/>
    <x v="0"/>
    <x v="14"/>
  </r>
  <r>
    <x v="0"/>
    <x v="8"/>
    <x v="1"/>
    <s v="Dustin Brinkmann"/>
    <x v="0"/>
    <x v="8"/>
  </r>
  <r>
    <x v="0"/>
    <x v="67"/>
    <x v="1"/>
    <s v="Dustin Brinkmann"/>
    <x v="0"/>
    <x v="67"/>
  </r>
  <r>
    <x v="12"/>
    <x v="30"/>
    <x v="1"/>
    <s v="Dustin Brinkmann"/>
    <x v="0"/>
    <x v="30"/>
  </r>
  <r>
    <x v="12"/>
    <x v="36"/>
    <x v="0"/>
    <s v="Dustin Brinkmann"/>
    <x v="0"/>
    <x v="36"/>
  </r>
  <r>
    <x v="4"/>
    <x v="60"/>
    <x v="2"/>
    <s v="Celia Rouche"/>
    <x v="1"/>
    <x v="60"/>
  </r>
  <r>
    <x v="2"/>
    <x v="35"/>
    <x v="1"/>
    <s v="Summer Sewald"/>
    <x v="1"/>
    <x v="35"/>
  </r>
  <r>
    <x v="3"/>
    <x v="73"/>
    <x v="1"/>
    <s v="Dustin Brinkmann"/>
    <x v="0"/>
    <x v="73"/>
  </r>
  <r>
    <x v="24"/>
    <x v="18"/>
    <x v="2"/>
    <s v="Rocco Neubert"/>
    <x v="2"/>
    <x v="18"/>
  </r>
  <r>
    <x v="28"/>
    <x v="81"/>
    <x v="2"/>
    <s v="Dustin Brinkmann"/>
    <x v="0"/>
    <x v="81"/>
  </r>
  <r>
    <x v="26"/>
    <x v="58"/>
    <x v="1"/>
    <s v="Cara Losch"/>
    <x v="2"/>
    <x v="58"/>
  </r>
  <r>
    <x v="26"/>
    <x v="84"/>
    <x v="0"/>
    <s v="Cara Losch"/>
    <x v="2"/>
    <x v="84"/>
  </r>
  <r>
    <x v="26"/>
    <x v="61"/>
    <x v="0"/>
    <s v="Cara Losch"/>
    <x v="2"/>
    <x v="61"/>
  </r>
  <r>
    <x v="13"/>
    <x v="61"/>
    <x v="1"/>
    <s v="Rocco Neubert"/>
    <x v="2"/>
    <x v="61"/>
  </r>
  <r>
    <x v="1"/>
    <x v="0"/>
    <x v="1"/>
    <s v="Melvin Marxen"/>
    <x v="0"/>
    <x v="0"/>
  </r>
  <r>
    <x v="25"/>
    <x v="29"/>
    <x v="0"/>
    <s v="Rocco Neubert"/>
    <x v="2"/>
    <x v="29"/>
  </r>
  <r>
    <x v="14"/>
    <x v="16"/>
    <x v="0"/>
    <s v="Celia Rouche"/>
    <x v="1"/>
    <x v="16"/>
  </r>
  <r>
    <x v="21"/>
    <x v="80"/>
    <x v="1"/>
    <s v="Cara Losch"/>
    <x v="2"/>
    <x v="80"/>
  </r>
  <r>
    <x v="21"/>
    <x v="43"/>
    <x v="0"/>
    <s v="Cara Losch"/>
    <x v="2"/>
    <x v="43"/>
  </r>
  <r>
    <x v="21"/>
    <x v="58"/>
    <x v="0"/>
    <s v="Cara Losch"/>
    <x v="2"/>
    <x v="58"/>
  </r>
  <r>
    <x v="7"/>
    <x v="47"/>
    <x v="2"/>
    <s v="Melvin Marxen"/>
    <x v="0"/>
    <x v="47"/>
  </r>
  <r>
    <x v="16"/>
    <x v="56"/>
    <x v="1"/>
    <s v="Summer Sewald"/>
    <x v="1"/>
    <x v="56"/>
  </r>
  <r>
    <x v="16"/>
    <x v="58"/>
    <x v="0"/>
    <s v="Summer Sewald"/>
    <x v="1"/>
    <x v="58"/>
  </r>
  <r>
    <x v="16"/>
    <x v="13"/>
    <x v="0"/>
    <s v="Summer Sewald"/>
    <x v="1"/>
    <x v="13"/>
  </r>
  <r>
    <x v="23"/>
    <x v="62"/>
    <x v="2"/>
    <s v="Dustin Brinkmann"/>
    <x v="0"/>
    <x v="62"/>
  </r>
  <r>
    <x v="23"/>
    <x v="57"/>
    <x v="1"/>
    <s v="Dustin Brinkmann"/>
    <x v="0"/>
    <x v="57"/>
  </r>
  <r>
    <x v="17"/>
    <x v="63"/>
    <x v="0"/>
    <s v="Cara Losch"/>
    <x v="2"/>
    <x v="63"/>
  </r>
  <r>
    <x v="3"/>
    <x v="43"/>
    <x v="2"/>
    <s v="Dustin Brinkmann"/>
    <x v="0"/>
    <x v="43"/>
  </r>
  <r>
    <x v="24"/>
    <x v="38"/>
    <x v="2"/>
    <s v="Rocco Neubert"/>
    <x v="2"/>
    <x v="38"/>
  </r>
  <r>
    <x v="24"/>
    <x v="77"/>
    <x v="1"/>
    <s v="Rocco Neubert"/>
    <x v="2"/>
    <x v="77"/>
  </r>
  <r>
    <x v="28"/>
    <x v="62"/>
    <x v="0"/>
    <s v="Dustin Brinkmann"/>
    <x v="0"/>
    <x v="62"/>
  </r>
  <r>
    <x v="26"/>
    <x v="77"/>
    <x v="1"/>
    <s v="Cara Losch"/>
    <x v="2"/>
    <x v="77"/>
  </r>
  <r>
    <x v="26"/>
    <x v="23"/>
    <x v="0"/>
    <s v="Cara Losch"/>
    <x v="2"/>
    <x v="23"/>
  </r>
  <r>
    <x v="26"/>
    <x v="68"/>
    <x v="0"/>
    <s v="Cara Losch"/>
    <x v="2"/>
    <x v="68"/>
  </r>
  <r>
    <x v="1"/>
    <x v="73"/>
    <x v="1"/>
    <s v="Melvin Marxen"/>
    <x v="0"/>
    <x v="73"/>
  </r>
  <r>
    <x v="1"/>
    <x v="76"/>
    <x v="0"/>
    <s v="Melvin Marxen"/>
    <x v="0"/>
    <x v="76"/>
  </r>
  <r>
    <x v="14"/>
    <x v="70"/>
    <x v="1"/>
    <s v="Celia Rouche"/>
    <x v="1"/>
    <x v="70"/>
  </r>
  <r>
    <x v="7"/>
    <x v="76"/>
    <x v="0"/>
    <s v="Melvin Marxen"/>
    <x v="0"/>
    <x v="76"/>
  </r>
  <r>
    <x v="10"/>
    <x v="16"/>
    <x v="1"/>
    <s v="Celia Rouche"/>
    <x v="1"/>
    <x v="16"/>
  </r>
  <r>
    <x v="8"/>
    <x v="10"/>
    <x v="0"/>
    <s v="Summer Sewald"/>
    <x v="1"/>
    <x v="10"/>
  </r>
  <r>
    <x v="29"/>
    <x v="36"/>
    <x v="0"/>
    <s v="Melvin Marxen"/>
    <x v="0"/>
    <x v="36"/>
  </r>
  <r>
    <x v="16"/>
    <x v="74"/>
    <x v="1"/>
    <s v="Summer Sewald"/>
    <x v="1"/>
    <x v="74"/>
  </r>
  <r>
    <x v="23"/>
    <x v="62"/>
    <x v="0"/>
    <s v="Dustin Brinkmann"/>
    <x v="0"/>
    <x v="62"/>
  </r>
  <r>
    <x v="5"/>
    <x v="58"/>
    <x v="1"/>
    <s v="Celia Rouche"/>
    <x v="1"/>
    <x v="58"/>
  </r>
  <r>
    <x v="6"/>
    <x v="73"/>
    <x v="2"/>
    <s v="Melvin Marxen"/>
    <x v="0"/>
    <x v="73"/>
  </r>
  <r>
    <x v="4"/>
    <x v="5"/>
    <x v="1"/>
    <s v="Celia Rouche"/>
    <x v="1"/>
    <x v="5"/>
  </r>
  <r>
    <x v="15"/>
    <x v="26"/>
    <x v="0"/>
    <s v="Cara Losch"/>
    <x v="2"/>
    <x v="26"/>
  </r>
  <r>
    <x v="15"/>
    <x v="84"/>
    <x v="0"/>
    <s v="Cara Losch"/>
    <x v="2"/>
    <x v="84"/>
  </r>
  <r>
    <x v="2"/>
    <x v="64"/>
    <x v="0"/>
    <s v="Summer Sewald"/>
    <x v="1"/>
    <x v="64"/>
  </r>
  <r>
    <x v="3"/>
    <x v="24"/>
    <x v="0"/>
    <s v="Dustin Brinkmann"/>
    <x v="0"/>
    <x v="24"/>
  </r>
  <r>
    <x v="27"/>
    <x v="15"/>
    <x v="0"/>
    <s v="Rocco Neubert"/>
    <x v="2"/>
    <x v="15"/>
  </r>
  <r>
    <x v="28"/>
    <x v="0"/>
    <x v="1"/>
    <s v="Dustin Brinkmann"/>
    <x v="0"/>
    <x v="0"/>
  </r>
  <r>
    <x v="28"/>
    <x v="19"/>
    <x v="0"/>
    <s v="Dustin Brinkmann"/>
    <x v="0"/>
    <x v="19"/>
  </r>
  <r>
    <x v="13"/>
    <x v="80"/>
    <x v="1"/>
    <s v="Rocco Neubert"/>
    <x v="2"/>
    <x v="80"/>
  </r>
  <r>
    <x v="13"/>
    <x v="58"/>
    <x v="0"/>
    <s v="Rocco Neubert"/>
    <x v="2"/>
    <x v="58"/>
  </r>
  <r>
    <x v="25"/>
    <x v="69"/>
    <x v="0"/>
    <s v="Rocco Neubert"/>
    <x v="2"/>
    <x v="69"/>
  </r>
  <r>
    <x v="29"/>
    <x v="48"/>
    <x v="0"/>
    <s v="Melvin Marxen"/>
    <x v="0"/>
    <x v="48"/>
  </r>
  <r>
    <x v="16"/>
    <x v="0"/>
    <x v="2"/>
    <s v="Summer Sewald"/>
    <x v="1"/>
    <x v="0"/>
  </r>
  <r>
    <x v="18"/>
    <x v="70"/>
    <x v="1"/>
    <s v="Summer Sewald"/>
    <x v="1"/>
    <x v="70"/>
  </r>
  <r>
    <x v="23"/>
    <x v="37"/>
    <x v="1"/>
    <s v="Dustin Brinkmann"/>
    <x v="0"/>
    <x v="37"/>
  </r>
  <r>
    <x v="22"/>
    <x v="7"/>
    <x v="0"/>
    <s v="Melvin Marxen"/>
    <x v="0"/>
    <x v="7"/>
  </r>
  <r>
    <x v="22"/>
    <x v="19"/>
    <x v="0"/>
    <s v="Melvin Marxen"/>
    <x v="0"/>
    <x v="19"/>
  </r>
  <r>
    <x v="9"/>
    <x v="5"/>
    <x v="0"/>
    <s v="Summer Sewald"/>
    <x v="1"/>
    <x v="5"/>
  </r>
  <r>
    <x v="12"/>
    <x v="67"/>
    <x v="1"/>
    <s v="Dustin Brinkmann"/>
    <x v="0"/>
    <x v="67"/>
  </r>
  <r>
    <x v="27"/>
    <x v="51"/>
    <x v="1"/>
    <s v="Rocco Neubert"/>
    <x v="2"/>
    <x v="51"/>
  </r>
  <r>
    <x v="13"/>
    <x v="18"/>
    <x v="1"/>
    <s v="Rocco Neubert"/>
    <x v="2"/>
    <x v="18"/>
  </r>
  <r>
    <x v="13"/>
    <x v="63"/>
    <x v="0"/>
    <s v="Rocco Neubert"/>
    <x v="2"/>
    <x v="63"/>
  </r>
  <r>
    <x v="1"/>
    <x v="41"/>
    <x v="2"/>
    <s v="Melvin Marxen"/>
    <x v="0"/>
    <x v="41"/>
  </r>
  <r>
    <x v="1"/>
    <x v="81"/>
    <x v="0"/>
    <s v="Melvin Marxen"/>
    <x v="0"/>
    <x v="81"/>
  </r>
  <r>
    <x v="25"/>
    <x v="58"/>
    <x v="0"/>
    <s v="Rocco Neubert"/>
    <x v="2"/>
    <x v="58"/>
  </r>
  <r>
    <x v="14"/>
    <x v="70"/>
    <x v="1"/>
    <s v="Celia Rouche"/>
    <x v="1"/>
    <x v="70"/>
  </r>
  <r>
    <x v="14"/>
    <x v="6"/>
    <x v="1"/>
    <s v="Celia Rouche"/>
    <x v="1"/>
    <x v="6"/>
  </r>
  <r>
    <x v="21"/>
    <x v="15"/>
    <x v="1"/>
    <s v="Cara Losch"/>
    <x v="2"/>
    <x v="15"/>
  </r>
  <r>
    <x v="21"/>
    <x v="63"/>
    <x v="0"/>
    <s v="Cara Losch"/>
    <x v="2"/>
    <x v="63"/>
  </r>
  <r>
    <x v="10"/>
    <x v="3"/>
    <x v="1"/>
    <s v="Celia Rouche"/>
    <x v="1"/>
    <x v="3"/>
  </r>
  <r>
    <x v="8"/>
    <x v="75"/>
    <x v="0"/>
    <s v="Summer Sewald"/>
    <x v="1"/>
    <x v="75"/>
  </r>
  <r>
    <x v="23"/>
    <x v="28"/>
    <x v="2"/>
    <s v="Dustin Brinkmann"/>
    <x v="0"/>
    <x v="28"/>
  </r>
  <r>
    <x v="5"/>
    <x v="41"/>
    <x v="0"/>
    <s v="Celia Rouche"/>
    <x v="1"/>
    <x v="41"/>
  </r>
  <r>
    <x v="22"/>
    <x v="3"/>
    <x v="2"/>
    <s v="Melvin Marxen"/>
    <x v="0"/>
    <x v="3"/>
  </r>
  <r>
    <x v="9"/>
    <x v="22"/>
    <x v="1"/>
    <s v="Summer Sewald"/>
    <x v="1"/>
    <x v="22"/>
  </r>
  <r>
    <x v="9"/>
    <x v="58"/>
    <x v="0"/>
    <s v="Summer Sewald"/>
    <x v="1"/>
    <x v="58"/>
  </r>
  <r>
    <x v="9"/>
    <x v="43"/>
    <x v="0"/>
    <s v="Summer Sewald"/>
    <x v="1"/>
    <x v="43"/>
  </r>
  <r>
    <x v="0"/>
    <x v="9"/>
    <x v="0"/>
    <s v="Dustin Brinkmann"/>
    <x v="0"/>
    <x v="9"/>
  </r>
  <r>
    <x v="6"/>
    <x v="60"/>
    <x v="1"/>
    <s v="Melvin Marxen"/>
    <x v="0"/>
    <x v="60"/>
  </r>
  <r>
    <x v="6"/>
    <x v="75"/>
    <x v="0"/>
    <s v="Melvin Marxen"/>
    <x v="0"/>
    <x v="75"/>
  </r>
  <r>
    <x v="19"/>
    <x v="15"/>
    <x v="0"/>
    <s v="Rocco Neubert"/>
    <x v="2"/>
    <x v="15"/>
  </r>
  <r>
    <x v="20"/>
    <x v="82"/>
    <x v="1"/>
    <s v="Cara Losch"/>
    <x v="2"/>
    <x v="82"/>
  </r>
  <r>
    <x v="24"/>
    <x v="80"/>
    <x v="0"/>
    <s v="Rocco Neubert"/>
    <x v="2"/>
    <x v="80"/>
  </r>
  <r>
    <x v="26"/>
    <x v="51"/>
    <x v="1"/>
    <s v="Cara Losch"/>
    <x v="2"/>
    <x v="51"/>
  </r>
  <r>
    <x v="26"/>
    <x v="61"/>
    <x v="0"/>
    <s v="Cara Losch"/>
    <x v="2"/>
    <x v="61"/>
  </r>
  <r>
    <x v="13"/>
    <x v="43"/>
    <x v="0"/>
    <s v="Rocco Neubert"/>
    <x v="2"/>
    <x v="43"/>
  </r>
  <r>
    <x v="1"/>
    <x v="2"/>
    <x v="1"/>
    <s v="Melvin Marxen"/>
    <x v="0"/>
    <x v="2"/>
  </r>
  <r>
    <x v="14"/>
    <x v="13"/>
    <x v="0"/>
    <s v="Celia Rouche"/>
    <x v="1"/>
    <x v="13"/>
  </r>
  <r>
    <x v="21"/>
    <x v="55"/>
    <x v="1"/>
    <s v="Cara Losch"/>
    <x v="2"/>
    <x v="55"/>
  </r>
  <r>
    <x v="10"/>
    <x v="5"/>
    <x v="0"/>
    <s v="Celia Rouche"/>
    <x v="1"/>
    <x v="5"/>
  </r>
  <r>
    <x v="29"/>
    <x v="35"/>
    <x v="2"/>
    <s v="Melvin Marxen"/>
    <x v="0"/>
    <x v="35"/>
  </r>
  <r>
    <x v="29"/>
    <x v="2"/>
    <x v="1"/>
    <s v="Melvin Marxen"/>
    <x v="0"/>
    <x v="2"/>
  </r>
  <r>
    <x v="18"/>
    <x v="45"/>
    <x v="1"/>
    <s v="Summer Sewald"/>
    <x v="1"/>
    <x v="45"/>
  </r>
  <r>
    <x v="22"/>
    <x v="77"/>
    <x v="2"/>
    <s v="Melvin Marxen"/>
    <x v="0"/>
    <x v="77"/>
  </r>
  <r>
    <x v="22"/>
    <x v="2"/>
    <x v="0"/>
    <s v="Melvin Marxen"/>
    <x v="0"/>
    <x v="2"/>
  </r>
  <r>
    <x v="9"/>
    <x v="34"/>
    <x v="1"/>
    <s v="Summer Sewald"/>
    <x v="1"/>
    <x v="34"/>
  </r>
  <r>
    <x v="9"/>
    <x v="79"/>
    <x v="1"/>
    <s v="Summer Sewald"/>
    <x v="1"/>
    <x v="79"/>
  </r>
  <r>
    <x v="6"/>
    <x v="31"/>
    <x v="1"/>
    <s v="Melvin Marxen"/>
    <x v="0"/>
    <x v="31"/>
  </r>
  <r>
    <x v="6"/>
    <x v="76"/>
    <x v="0"/>
    <s v="Melvin Marxen"/>
    <x v="0"/>
    <x v="76"/>
  </r>
  <r>
    <x v="17"/>
    <x v="56"/>
    <x v="2"/>
    <s v="Cara Losch"/>
    <x v="2"/>
    <x v="56"/>
  </r>
  <r>
    <x v="17"/>
    <x v="55"/>
    <x v="1"/>
    <s v="Cara Losch"/>
    <x v="2"/>
    <x v="55"/>
  </r>
  <r>
    <x v="12"/>
    <x v="8"/>
    <x v="0"/>
    <s v="Dustin Brinkmann"/>
    <x v="0"/>
    <x v="8"/>
  </r>
  <r>
    <x v="4"/>
    <x v="34"/>
    <x v="0"/>
    <s v="Celia Rouche"/>
    <x v="1"/>
    <x v="34"/>
  </r>
  <r>
    <x v="4"/>
    <x v="66"/>
    <x v="0"/>
    <s v="Celia Rouche"/>
    <x v="1"/>
    <x v="66"/>
  </r>
  <r>
    <x v="15"/>
    <x v="23"/>
    <x v="1"/>
    <s v="Cara Losch"/>
    <x v="2"/>
    <x v="23"/>
  </r>
  <r>
    <x v="3"/>
    <x v="62"/>
    <x v="1"/>
    <s v="Dustin Brinkmann"/>
    <x v="0"/>
    <x v="62"/>
  </r>
  <r>
    <x v="3"/>
    <x v="62"/>
    <x v="1"/>
    <s v="Dustin Brinkmann"/>
    <x v="0"/>
    <x v="62"/>
  </r>
  <r>
    <x v="3"/>
    <x v="57"/>
    <x v="0"/>
    <s v="Dustin Brinkmann"/>
    <x v="0"/>
    <x v="57"/>
  </r>
  <r>
    <x v="3"/>
    <x v="81"/>
    <x v="0"/>
    <s v="Dustin Brinkmann"/>
    <x v="0"/>
    <x v="81"/>
  </r>
  <r>
    <x v="7"/>
    <x v="28"/>
    <x v="2"/>
    <s v="Melvin Marxen"/>
    <x v="0"/>
    <x v="28"/>
  </r>
  <r>
    <x v="8"/>
    <x v="6"/>
    <x v="1"/>
    <s v="Summer Sewald"/>
    <x v="1"/>
    <x v="6"/>
  </r>
  <r>
    <x v="29"/>
    <x v="42"/>
    <x v="0"/>
    <s v="Melvin Marxen"/>
    <x v="0"/>
    <x v="42"/>
  </r>
  <r>
    <x v="29"/>
    <x v="9"/>
    <x v="0"/>
    <s v="Melvin Marxen"/>
    <x v="0"/>
    <x v="9"/>
  </r>
  <r>
    <x v="5"/>
    <x v="27"/>
    <x v="0"/>
    <s v="Celia Rouche"/>
    <x v="1"/>
    <x v="27"/>
  </r>
  <r>
    <x v="22"/>
    <x v="81"/>
    <x v="2"/>
    <s v="Melvin Marxen"/>
    <x v="0"/>
    <x v="81"/>
  </r>
  <r>
    <x v="12"/>
    <x v="8"/>
    <x v="1"/>
    <s v="Dustin Brinkmann"/>
    <x v="0"/>
    <x v="8"/>
  </r>
  <r>
    <x v="4"/>
    <x v="10"/>
    <x v="0"/>
    <s v="Celia Rouche"/>
    <x v="1"/>
    <x v="10"/>
  </r>
  <r>
    <x v="15"/>
    <x v="82"/>
    <x v="1"/>
    <s v="Cara Losch"/>
    <x v="2"/>
    <x v="82"/>
  </r>
  <r>
    <x v="2"/>
    <x v="3"/>
    <x v="1"/>
    <s v="Summer Sewald"/>
    <x v="1"/>
    <x v="3"/>
  </r>
  <r>
    <x v="27"/>
    <x v="72"/>
    <x v="1"/>
    <s v="Rocco Neubert"/>
    <x v="2"/>
    <x v="72"/>
  </r>
  <r>
    <x v="27"/>
    <x v="21"/>
    <x v="0"/>
    <s v="Rocco Neubert"/>
    <x v="2"/>
    <x v="21"/>
  </r>
  <r>
    <x v="28"/>
    <x v="2"/>
    <x v="0"/>
    <s v="Dustin Brinkmann"/>
    <x v="0"/>
    <x v="2"/>
  </r>
  <r>
    <x v="26"/>
    <x v="54"/>
    <x v="1"/>
    <s v="Cara Losch"/>
    <x v="2"/>
    <x v="54"/>
  </r>
  <r>
    <x v="26"/>
    <x v="72"/>
    <x v="0"/>
    <s v="Cara Losch"/>
    <x v="2"/>
    <x v="72"/>
  </r>
  <r>
    <x v="1"/>
    <x v="12"/>
    <x v="2"/>
    <s v="Melvin Marxen"/>
    <x v="0"/>
    <x v="12"/>
  </r>
  <r>
    <x v="1"/>
    <x v="4"/>
    <x v="1"/>
    <s v="Melvin Marxen"/>
    <x v="0"/>
    <x v="4"/>
  </r>
  <r>
    <x v="1"/>
    <x v="76"/>
    <x v="0"/>
    <s v="Melvin Marxen"/>
    <x v="0"/>
    <x v="76"/>
  </r>
  <r>
    <x v="1"/>
    <x v="14"/>
    <x v="0"/>
    <s v="Melvin Marxen"/>
    <x v="0"/>
    <x v="14"/>
  </r>
  <r>
    <x v="1"/>
    <x v="2"/>
    <x v="0"/>
    <s v="Melvin Marxen"/>
    <x v="0"/>
    <x v="2"/>
  </r>
  <r>
    <x v="14"/>
    <x v="17"/>
    <x v="0"/>
    <s v="Celia Rouche"/>
    <x v="1"/>
    <x v="17"/>
  </r>
  <r>
    <x v="18"/>
    <x v="22"/>
    <x v="1"/>
    <s v="Summer Sewald"/>
    <x v="1"/>
    <x v="22"/>
  </r>
  <r>
    <x v="23"/>
    <x v="31"/>
    <x v="1"/>
    <s v="Dustin Brinkmann"/>
    <x v="0"/>
    <x v="31"/>
  </r>
  <r>
    <x v="22"/>
    <x v="84"/>
    <x v="2"/>
    <s v="Melvin Marxen"/>
    <x v="0"/>
    <x v="84"/>
  </r>
  <r>
    <x v="9"/>
    <x v="75"/>
    <x v="0"/>
    <s v="Summer Sewald"/>
    <x v="1"/>
    <x v="75"/>
  </r>
  <r>
    <x v="0"/>
    <x v="20"/>
    <x v="2"/>
    <s v="Dustin Brinkmann"/>
    <x v="0"/>
    <x v="20"/>
  </r>
  <r>
    <x v="0"/>
    <x v="1"/>
    <x v="1"/>
    <s v="Dustin Brinkmann"/>
    <x v="0"/>
    <x v="1"/>
  </r>
  <r>
    <x v="12"/>
    <x v="68"/>
    <x v="2"/>
    <s v="Dustin Brinkmann"/>
    <x v="0"/>
    <x v="68"/>
  </r>
  <r>
    <x v="12"/>
    <x v="14"/>
    <x v="0"/>
    <s v="Dustin Brinkmann"/>
    <x v="0"/>
    <x v="14"/>
  </r>
  <r>
    <x v="4"/>
    <x v="0"/>
    <x v="2"/>
    <s v="Celia Rouche"/>
    <x v="1"/>
    <x v="0"/>
  </r>
  <r>
    <x v="4"/>
    <x v="74"/>
    <x v="0"/>
    <s v="Celia Rouche"/>
    <x v="1"/>
    <x v="74"/>
  </r>
  <r>
    <x v="15"/>
    <x v="61"/>
    <x v="0"/>
    <s v="Cara Losch"/>
    <x v="2"/>
    <x v="61"/>
  </r>
  <r>
    <x v="3"/>
    <x v="81"/>
    <x v="0"/>
    <s v="Dustin Brinkmann"/>
    <x v="0"/>
    <x v="81"/>
  </r>
  <r>
    <x v="24"/>
    <x v="54"/>
    <x v="1"/>
    <s v="Rocco Neubert"/>
    <x v="2"/>
    <x v="54"/>
  </r>
  <r>
    <x v="27"/>
    <x v="15"/>
    <x v="1"/>
    <s v="Rocco Neubert"/>
    <x v="2"/>
    <x v="15"/>
  </r>
  <r>
    <x v="26"/>
    <x v="23"/>
    <x v="0"/>
    <s v="Cara Losch"/>
    <x v="2"/>
    <x v="23"/>
  </r>
  <r>
    <x v="26"/>
    <x v="78"/>
    <x v="0"/>
    <s v="Cara Losch"/>
    <x v="2"/>
    <x v="78"/>
  </r>
  <r>
    <x v="13"/>
    <x v="28"/>
    <x v="1"/>
    <s v="Rocco Neubert"/>
    <x v="2"/>
    <x v="28"/>
  </r>
  <r>
    <x v="1"/>
    <x v="57"/>
    <x v="0"/>
    <s v="Melvin Marxen"/>
    <x v="0"/>
    <x v="57"/>
  </r>
  <r>
    <x v="8"/>
    <x v="43"/>
    <x v="0"/>
    <s v="Summer Sewald"/>
    <x v="1"/>
    <x v="43"/>
  </r>
  <r>
    <x v="18"/>
    <x v="43"/>
    <x v="2"/>
    <s v="Summer Sewald"/>
    <x v="1"/>
    <x v="43"/>
  </r>
  <r>
    <x v="18"/>
    <x v="5"/>
    <x v="1"/>
    <s v="Summer Sewald"/>
    <x v="1"/>
    <x v="5"/>
  </r>
  <r>
    <x v="18"/>
    <x v="58"/>
    <x v="0"/>
    <s v="Summer Sewald"/>
    <x v="1"/>
    <x v="58"/>
  </r>
  <r>
    <x v="23"/>
    <x v="69"/>
    <x v="2"/>
    <s v="Dustin Brinkmann"/>
    <x v="0"/>
    <x v="69"/>
  </r>
  <r>
    <x v="5"/>
    <x v="17"/>
    <x v="1"/>
    <s v="Celia Rouche"/>
    <x v="1"/>
    <x v="17"/>
  </r>
  <r>
    <x v="5"/>
    <x v="41"/>
    <x v="1"/>
    <s v="Celia Rouche"/>
    <x v="1"/>
    <x v="41"/>
  </r>
  <r>
    <x v="5"/>
    <x v="20"/>
    <x v="0"/>
    <s v="Celia Rouche"/>
    <x v="1"/>
    <x v="20"/>
  </r>
  <r>
    <x v="22"/>
    <x v="32"/>
    <x v="1"/>
    <s v="Melvin Marxen"/>
    <x v="0"/>
    <x v="32"/>
  </r>
  <r>
    <x v="9"/>
    <x v="6"/>
    <x v="0"/>
    <s v="Summer Sewald"/>
    <x v="1"/>
    <x v="6"/>
  </r>
  <r>
    <x v="19"/>
    <x v="23"/>
    <x v="0"/>
    <s v="Rocco Neubert"/>
    <x v="2"/>
    <x v="23"/>
  </r>
  <r>
    <x v="19"/>
    <x v="63"/>
    <x v="0"/>
    <s v="Rocco Neubert"/>
    <x v="2"/>
    <x v="63"/>
  </r>
  <r>
    <x v="4"/>
    <x v="12"/>
    <x v="0"/>
    <s v="Celia Rouche"/>
    <x v="1"/>
    <x v="12"/>
  </r>
  <r>
    <x v="2"/>
    <x v="41"/>
    <x v="1"/>
    <s v="Summer Sewald"/>
    <x v="1"/>
    <x v="41"/>
  </r>
  <r>
    <x v="2"/>
    <x v="58"/>
    <x v="0"/>
    <s v="Summer Sewald"/>
    <x v="1"/>
    <x v="58"/>
  </r>
  <r>
    <x v="3"/>
    <x v="8"/>
    <x v="2"/>
    <s v="Dustin Brinkmann"/>
    <x v="0"/>
    <x v="8"/>
  </r>
  <r>
    <x v="3"/>
    <x v="76"/>
    <x v="1"/>
    <s v="Dustin Brinkmann"/>
    <x v="0"/>
    <x v="76"/>
  </r>
  <r>
    <x v="27"/>
    <x v="21"/>
    <x v="1"/>
    <s v="Rocco Neubert"/>
    <x v="2"/>
    <x v="21"/>
  </r>
  <r>
    <x v="27"/>
    <x v="43"/>
    <x v="0"/>
    <s v="Rocco Neubert"/>
    <x v="2"/>
    <x v="43"/>
  </r>
  <r>
    <x v="27"/>
    <x v="26"/>
    <x v="0"/>
    <s v="Rocco Neubert"/>
    <x v="2"/>
    <x v="26"/>
  </r>
  <r>
    <x v="28"/>
    <x v="73"/>
    <x v="1"/>
    <s v="Dustin Brinkmann"/>
    <x v="0"/>
    <x v="73"/>
  </r>
  <r>
    <x v="1"/>
    <x v="36"/>
    <x v="0"/>
    <s v="Melvin Marxen"/>
    <x v="0"/>
    <x v="36"/>
  </r>
  <r>
    <x v="10"/>
    <x v="45"/>
    <x v="1"/>
    <s v="Celia Rouche"/>
    <x v="1"/>
    <x v="45"/>
  </r>
  <r>
    <x v="16"/>
    <x v="41"/>
    <x v="0"/>
    <s v="Summer Sewald"/>
    <x v="1"/>
    <x v="41"/>
  </r>
  <r>
    <x v="18"/>
    <x v="35"/>
    <x v="0"/>
    <s v="Summer Sewald"/>
    <x v="1"/>
    <x v="35"/>
  </r>
  <r>
    <x v="23"/>
    <x v="63"/>
    <x v="2"/>
    <s v="Dustin Brinkmann"/>
    <x v="0"/>
    <x v="63"/>
  </r>
  <r>
    <x v="22"/>
    <x v="70"/>
    <x v="2"/>
    <s v="Melvin Marxen"/>
    <x v="0"/>
    <x v="70"/>
  </r>
  <r>
    <x v="9"/>
    <x v="34"/>
    <x v="1"/>
    <s v="Summer Sewald"/>
    <x v="1"/>
    <x v="34"/>
  </r>
  <r>
    <x v="12"/>
    <x v="42"/>
    <x v="0"/>
    <s v="Dustin Brinkmann"/>
    <x v="0"/>
    <x v="42"/>
  </r>
  <r>
    <x v="4"/>
    <x v="82"/>
    <x v="2"/>
    <s v="Celia Rouche"/>
    <x v="1"/>
    <x v="82"/>
  </r>
  <r>
    <x v="4"/>
    <x v="35"/>
    <x v="0"/>
    <s v="Celia Rouche"/>
    <x v="1"/>
    <x v="35"/>
  </r>
  <r>
    <x v="2"/>
    <x v="74"/>
    <x v="1"/>
    <s v="Summer Sewald"/>
    <x v="1"/>
    <x v="74"/>
  </r>
  <r>
    <x v="3"/>
    <x v="73"/>
    <x v="1"/>
    <s v="Dustin Brinkmann"/>
    <x v="0"/>
    <x v="73"/>
  </r>
  <r>
    <x v="3"/>
    <x v="76"/>
    <x v="1"/>
    <s v="Dustin Brinkmann"/>
    <x v="0"/>
    <x v="76"/>
  </r>
  <r>
    <x v="3"/>
    <x v="62"/>
    <x v="0"/>
    <s v="Dustin Brinkmann"/>
    <x v="0"/>
    <x v="62"/>
  </r>
  <r>
    <x v="27"/>
    <x v="68"/>
    <x v="0"/>
    <s v="Rocco Neubert"/>
    <x v="2"/>
    <x v="68"/>
  </r>
  <r>
    <x v="26"/>
    <x v="64"/>
    <x v="1"/>
    <s v="Cara Losch"/>
    <x v="2"/>
    <x v="64"/>
  </r>
  <r>
    <x v="26"/>
    <x v="28"/>
    <x v="0"/>
    <s v="Cara Losch"/>
    <x v="2"/>
    <x v="28"/>
  </r>
  <r>
    <x v="26"/>
    <x v="54"/>
    <x v="0"/>
    <s v="Cara Losch"/>
    <x v="2"/>
    <x v="54"/>
  </r>
  <r>
    <x v="13"/>
    <x v="46"/>
    <x v="0"/>
    <s v="Rocco Neubert"/>
    <x v="2"/>
    <x v="46"/>
  </r>
  <r>
    <x v="1"/>
    <x v="57"/>
    <x v="1"/>
    <s v="Melvin Marxen"/>
    <x v="0"/>
    <x v="57"/>
  </r>
  <r>
    <x v="1"/>
    <x v="4"/>
    <x v="1"/>
    <s v="Melvin Marxen"/>
    <x v="0"/>
    <x v="4"/>
  </r>
  <r>
    <x v="1"/>
    <x v="36"/>
    <x v="0"/>
    <s v="Melvin Marxen"/>
    <x v="0"/>
    <x v="36"/>
  </r>
  <r>
    <x v="1"/>
    <x v="62"/>
    <x v="0"/>
    <s v="Melvin Marxen"/>
    <x v="0"/>
    <x v="62"/>
  </r>
  <r>
    <x v="25"/>
    <x v="50"/>
    <x v="0"/>
    <s v="Rocco Neubert"/>
    <x v="2"/>
    <x v="50"/>
  </r>
  <r>
    <x v="25"/>
    <x v="63"/>
    <x v="0"/>
    <s v="Rocco Neubert"/>
    <x v="2"/>
    <x v="63"/>
  </r>
  <r>
    <x v="7"/>
    <x v="19"/>
    <x v="1"/>
    <s v="Melvin Marxen"/>
    <x v="0"/>
    <x v="19"/>
  </r>
  <r>
    <x v="7"/>
    <x v="24"/>
    <x v="1"/>
    <s v="Melvin Marxen"/>
    <x v="0"/>
    <x v="24"/>
  </r>
  <r>
    <x v="8"/>
    <x v="47"/>
    <x v="0"/>
    <s v="Summer Sewald"/>
    <x v="1"/>
    <x v="47"/>
  </r>
  <r>
    <x v="29"/>
    <x v="53"/>
    <x v="0"/>
    <s v="Melvin Marxen"/>
    <x v="0"/>
    <x v="53"/>
  </r>
  <r>
    <x v="16"/>
    <x v="13"/>
    <x v="0"/>
    <s v="Summer Sewald"/>
    <x v="1"/>
    <x v="13"/>
  </r>
  <r>
    <x v="5"/>
    <x v="13"/>
    <x v="1"/>
    <s v="Celia Rouche"/>
    <x v="1"/>
    <x v="13"/>
  </r>
  <r>
    <x v="5"/>
    <x v="17"/>
    <x v="0"/>
    <s v="Celia Rouche"/>
    <x v="1"/>
    <x v="17"/>
  </r>
  <r>
    <x v="22"/>
    <x v="1"/>
    <x v="1"/>
    <s v="Melvin Marxen"/>
    <x v="0"/>
    <x v="1"/>
  </r>
  <r>
    <x v="0"/>
    <x v="2"/>
    <x v="1"/>
    <s v="Dustin Brinkmann"/>
    <x v="0"/>
    <x v="2"/>
  </r>
  <r>
    <x v="0"/>
    <x v="67"/>
    <x v="0"/>
    <s v="Dustin Brinkmann"/>
    <x v="0"/>
    <x v="67"/>
  </r>
  <r>
    <x v="19"/>
    <x v="78"/>
    <x v="0"/>
    <s v="Rocco Neubert"/>
    <x v="2"/>
    <x v="78"/>
  </r>
  <r>
    <x v="19"/>
    <x v="29"/>
    <x v="0"/>
    <s v="Rocco Neubert"/>
    <x v="2"/>
    <x v="29"/>
  </r>
  <r>
    <x v="17"/>
    <x v="26"/>
    <x v="1"/>
    <s v="Cara Losch"/>
    <x v="2"/>
    <x v="26"/>
  </r>
  <r>
    <x v="12"/>
    <x v="37"/>
    <x v="2"/>
    <s v="Dustin Brinkmann"/>
    <x v="0"/>
    <x v="37"/>
  </r>
  <r>
    <x v="4"/>
    <x v="56"/>
    <x v="1"/>
    <s v="Celia Rouche"/>
    <x v="1"/>
    <x v="56"/>
  </r>
  <r>
    <x v="15"/>
    <x v="61"/>
    <x v="0"/>
    <s v="Cara Losch"/>
    <x v="2"/>
    <x v="61"/>
  </r>
  <r>
    <x v="2"/>
    <x v="27"/>
    <x v="2"/>
    <s v="Summer Sewald"/>
    <x v="1"/>
    <x v="27"/>
  </r>
  <r>
    <x v="3"/>
    <x v="14"/>
    <x v="0"/>
    <s v="Dustin Brinkmann"/>
    <x v="0"/>
    <x v="14"/>
  </r>
  <r>
    <x v="24"/>
    <x v="31"/>
    <x v="2"/>
    <s v="Rocco Neubert"/>
    <x v="2"/>
    <x v="31"/>
  </r>
  <r>
    <x v="24"/>
    <x v="43"/>
    <x v="0"/>
    <s v="Rocco Neubert"/>
    <x v="2"/>
    <x v="43"/>
  </r>
  <r>
    <x v="27"/>
    <x v="78"/>
    <x v="0"/>
    <s v="Rocco Neubert"/>
    <x v="2"/>
    <x v="78"/>
  </r>
  <r>
    <x v="16"/>
    <x v="74"/>
    <x v="0"/>
    <s v="Summer Sewald"/>
    <x v="1"/>
    <x v="74"/>
  </r>
  <r>
    <x v="16"/>
    <x v="12"/>
    <x v="0"/>
    <s v="Summer Sewald"/>
    <x v="1"/>
    <x v="12"/>
  </r>
  <r>
    <x v="5"/>
    <x v="43"/>
    <x v="1"/>
    <s v="Celia Rouche"/>
    <x v="1"/>
    <x v="43"/>
  </r>
  <r>
    <x v="17"/>
    <x v="43"/>
    <x v="0"/>
    <s v="Cara Losch"/>
    <x v="2"/>
    <x v="43"/>
  </r>
  <r>
    <x v="12"/>
    <x v="42"/>
    <x v="0"/>
    <s v="Dustin Brinkmann"/>
    <x v="0"/>
    <x v="42"/>
  </r>
  <r>
    <x v="12"/>
    <x v="57"/>
    <x v="0"/>
    <s v="Dustin Brinkmann"/>
    <x v="0"/>
    <x v="57"/>
  </r>
  <r>
    <x v="2"/>
    <x v="70"/>
    <x v="1"/>
    <s v="Summer Sewald"/>
    <x v="1"/>
    <x v="70"/>
  </r>
  <r>
    <x v="3"/>
    <x v="75"/>
    <x v="0"/>
    <s v="Dustin Brinkmann"/>
    <x v="0"/>
    <x v="75"/>
  </r>
  <r>
    <x v="27"/>
    <x v="16"/>
    <x v="2"/>
    <s v="Rocco Neubert"/>
    <x v="2"/>
    <x v="16"/>
  </r>
  <r>
    <x v="27"/>
    <x v="78"/>
    <x v="0"/>
    <s v="Rocco Neubert"/>
    <x v="2"/>
    <x v="78"/>
  </r>
  <r>
    <x v="26"/>
    <x v="68"/>
    <x v="1"/>
    <s v="Cara Losch"/>
    <x v="2"/>
    <x v="68"/>
  </r>
  <r>
    <x v="1"/>
    <x v="57"/>
    <x v="0"/>
    <s v="Melvin Marxen"/>
    <x v="0"/>
    <x v="57"/>
  </r>
  <r>
    <x v="18"/>
    <x v="17"/>
    <x v="0"/>
    <s v="Summer Sewald"/>
    <x v="1"/>
    <x v="17"/>
  </r>
  <r>
    <x v="9"/>
    <x v="43"/>
    <x v="0"/>
    <s v="Summer Sewald"/>
    <x v="1"/>
    <x v="43"/>
  </r>
  <r>
    <x v="0"/>
    <x v="4"/>
    <x v="1"/>
    <s v="Dustin Brinkmann"/>
    <x v="0"/>
    <x v="4"/>
  </r>
  <r>
    <x v="11"/>
    <x v="21"/>
    <x v="2"/>
    <s v="Celia Rouche"/>
    <x v="1"/>
    <x v="21"/>
  </r>
  <r>
    <x v="17"/>
    <x v="43"/>
    <x v="0"/>
    <s v="Cara Losch"/>
    <x v="2"/>
    <x v="43"/>
  </r>
  <r>
    <x v="12"/>
    <x v="7"/>
    <x v="1"/>
    <s v="Dustin Brinkmann"/>
    <x v="0"/>
    <x v="7"/>
  </r>
  <r>
    <x v="12"/>
    <x v="48"/>
    <x v="1"/>
    <s v="Dustin Brinkmann"/>
    <x v="0"/>
    <x v="48"/>
  </r>
  <r>
    <x v="4"/>
    <x v="64"/>
    <x v="1"/>
    <s v="Celia Rouche"/>
    <x v="1"/>
    <x v="64"/>
  </r>
  <r>
    <x v="4"/>
    <x v="35"/>
    <x v="1"/>
    <s v="Celia Rouche"/>
    <x v="1"/>
    <x v="35"/>
  </r>
  <r>
    <x v="15"/>
    <x v="3"/>
    <x v="2"/>
    <s v="Cara Losch"/>
    <x v="2"/>
    <x v="3"/>
  </r>
  <r>
    <x v="2"/>
    <x v="75"/>
    <x v="0"/>
    <s v="Summer Sewald"/>
    <x v="1"/>
    <x v="75"/>
  </r>
  <r>
    <x v="2"/>
    <x v="79"/>
    <x v="0"/>
    <s v="Summer Sewald"/>
    <x v="1"/>
    <x v="79"/>
  </r>
  <r>
    <x v="24"/>
    <x v="26"/>
    <x v="1"/>
    <s v="Rocco Neubert"/>
    <x v="2"/>
    <x v="26"/>
  </r>
  <r>
    <x v="28"/>
    <x v="24"/>
    <x v="1"/>
    <s v="Dustin Brinkmann"/>
    <x v="0"/>
    <x v="24"/>
  </r>
  <r>
    <x v="26"/>
    <x v="59"/>
    <x v="1"/>
    <s v="Cara Losch"/>
    <x v="2"/>
    <x v="59"/>
  </r>
  <r>
    <x v="26"/>
    <x v="40"/>
    <x v="0"/>
    <s v="Cara Losch"/>
    <x v="2"/>
    <x v="40"/>
  </r>
  <r>
    <x v="1"/>
    <x v="19"/>
    <x v="0"/>
    <s v="Melvin Marxen"/>
    <x v="0"/>
    <x v="19"/>
  </r>
  <r>
    <x v="1"/>
    <x v="73"/>
    <x v="0"/>
    <s v="Melvin Marxen"/>
    <x v="0"/>
    <x v="73"/>
  </r>
  <r>
    <x v="7"/>
    <x v="31"/>
    <x v="1"/>
    <s v="Melvin Marxen"/>
    <x v="0"/>
    <x v="31"/>
  </r>
  <r>
    <x v="10"/>
    <x v="27"/>
    <x v="0"/>
    <s v="Celia Rouche"/>
    <x v="1"/>
    <x v="27"/>
  </r>
  <r>
    <x v="29"/>
    <x v="67"/>
    <x v="1"/>
    <s v="Melvin Marxen"/>
    <x v="0"/>
    <x v="67"/>
  </r>
  <r>
    <x v="18"/>
    <x v="75"/>
    <x v="1"/>
    <s v="Summer Sewald"/>
    <x v="1"/>
    <x v="75"/>
  </r>
  <r>
    <x v="18"/>
    <x v="64"/>
    <x v="0"/>
    <s v="Summer Sewald"/>
    <x v="1"/>
    <x v="64"/>
  </r>
  <r>
    <x v="5"/>
    <x v="6"/>
    <x v="0"/>
    <s v="Celia Rouche"/>
    <x v="1"/>
    <x v="6"/>
  </r>
  <r>
    <x v="5"/>
    <x v="27"/>
    <x v="0"/>
    <s v="Celia Rouche"/>
    <x v="1"/>
    <x v="27"/>
  </r>
  <r>
    <x v="22"/>
    <x v="4"/>
    <x v="0"/>
    <s v="Melvin Marxen"/>
    <x v="0"/>
    <x v="4"/>
  </r>
  <r>
    <x v="9"/>
    <x v="61"/>
    <x v="2"/>
    <s v="Summer Sewald"/>
    <x v="1"/>
    <x v="61"/>
  </r>
  <r>
    <x v="15"/>
    <x v="18"/>
    <x v="0"/>
    <s v="Cara Losch"/>
    <x v="2"/>
    <x v="18"/>
  </r>
  <r>
    <x v="24"/>
    <x v="29"/>
    <x v="0"/>
    <s v="Rocco Neubert"/>
    <x v="2"/>
    <x v="29"/>
  </r>
  <r>
    <x v="27"/>
    <x v="39"/>
    <x v="1"/>
    <s v="Rocco Neubert"/>
    <x v="2"/>
    <x v="39"/>
  </r>
  <r>
    <x v="1"/>
    <x v="37"/>
    <x v="1"/>
    <s v="Melvin Marxen"/>
    <x v="0"/>
    <x v="37"/>
  </r>
  <r>
    <x v="1"/>
    <x v="57"/>
    <x v="1"/>
    <s v="Melvin Marxen"/>
    <x v="0"/>
    <x v="57"/>
  </r>
  <r>
    <x v="25"/>
    <x v="43"/>
    <x v="1"/>
    <s v="Rocco Neubert"/>
    <x v="2"/>
    <x v="43"/>
  </r>
  <r>
    <x v="29"/>
    <x v="38"/>
    <x v="0"/>
    <s v="Melvin Marxen"/>
    <x v="0"/>
    <x v="38"/>
  </r>
  <r>
    <x v="16"/>
    <x v="70"/>
    <x v="1"/>
    <s v="Summer Sewald"/>
    <x v="1"/>
    <x v="70"/>
  </r>
  <r>
    <x v="18"/>
    <x v="5"/>
    <x v="1"/>
    <s v="Summer Sewald"/>
    <x v="1"/>
    <x v="5"/>
  </r>
  <r>
    <x v="18"/>
    <x v="79"/>
    <x v="1"/>
    <s v="Summer Sewald"/>
    <x v="1"/>
    <x v="79"/>
  </r>
  <r>
    <x v="18"/>
    <x v="75"/>
    <x v="0"/>
    <s v="Summer Sewald"/>
    <x v="1"/>
    <x v="75"/>
  </r>
  <r>
    <x v="23"/>
    <x v="42"/>
    <x v="0"/>
    <s v="Dustin Brinkmann"/>
    <x v="0"/>
    <x v="42"/>
  </r>
  <r>
    <x v="9"/>
    <x v="43"/>
    <x v="2"/>
    <s v="Summer Sewald"/>
    <x v="1"/>
    <x v="43"/>
  </r>
  <r>
    <x v="0"/>
    <x v="38"/>
    <x v="1"/>
    <s v="Dustin Brinkmann"/>
    <x v="0"/>
    <x v="38"/>
  </r>
  <r>
    <x v="17"/>
    <x v="15"/>
    <x v="1"/>
    <s v="Cara Losch"/>
    <x v="2"/>
    <x v="15"/>
  </r>
  <r>
    <x v="4"/>
    <x v="66"/>
    <x v="0"/>
    <s v="Celia Rouche"/>
    <x v="1"/>
    <x v="66"/>
  </r>
  <r>
    <x v="2"/>
    <x v="6"/>
    <x v="1"/>
    <s v="Summer Sewald"/>
    <x v="1"/>
    <x v="6"/>
  </r>
  <r>
    <x v="24"/>
    <x v="50"/>
    <x v="1"/>
    <s v="Rocco Neubert"/>
    <x v="2"/>
    <x v="50"/>
  </r>
  <r>
    <x v="27"/>
    <x v="84"/>
    <x v="0"/>
    <s v="Rocco Neubert"/>
    <x v="2"/>
    <x v="84"/>
  </r>
  <r>
    <x v="27"/>
    <x v="61"/>
    <x v="0"/>
    <s v="Rocco Neubert"/>
    <x v="2"/>
    <x v="61"/>
  </r>
  <r>
    <x v="1"/>
    <x v="48"/>
    <x v="0"/>
    <s v="Melvin Marxen"/>
    <x v="0"/>
    <x v="48"/>
  </r>
  <r>
    <x v="1"/>
    <x v="37"/>
    <x v="0"/>
    <s v="Melvin Marxen"/>
    <x v="0"/>
    <x v="37"/>
  </r>
  <r>
    <x v="10"/>
    <x v="13"/>
    <x v="0"/>
    <s v="Celia Rouche"/>
    <x v="1"/>
    <x v="13"/>
  </r>
  <r>
    <x v="8"/>
    <x v="3"/>
    <x v="1"/>
    <s v="Summer Sewald"/>
    <x v="1"/>
    <x v="3"/>
  </r>
  <r>
    <x v="16"/>
    <x v="25"/>
    <x v="0"/>
    <s v="Summer Sewald"/>
    <x v="1"/>
    <x v="25"/>
  </r>
  <r>
    <x v="18"/>
    <x v="22"/>
    <x v="2"/>
    <s v="Summer Sewald"/>
    <x v="1"/>
    <x v="22"/>
  </r>
  <r>
    <x v="9"/>
    <x v="43"/>
    <x v="0"/>
    <s v="Summer Sewald"/>
    <x v="1"/>
    <x v="43"/>
  </r>
  <r>
    <x v="0"/>
    <x v="31"/>
    <x v="0"/>
    <s v="Dustin Brinkmann"/>
    <x v="0"/>
    <x v="31"/>
  </r>
  <r>
    <x v="4"/>
    <x v="29"/>
    <x v="2"/>
    <s v="Celia Rouche"/>
    <x v="1"/>
    <x v="29"/>
  </r>
  <r>
    <x v="4"/>
    <x v="16"/>
    <x v="0"/>
    <s v="Celia Rouche"/>
    <x v="1"/>
    <x v="16"/>
  </r>
  <r>
    <x v="15"/>
    <x v="18"/>
    <x v="1"/>
    <s v="Cara Losch"/>
    <x v="2"/>
    <x v="18"/>
  </r>
  <r>
    <x v="3"/>
    <x v="60"/>
    <x v="0"/>
    <s v="Dustin Brinkmann"/>
    <x v="0"/>
    <x v="60"/>
  </r>
  <r>
    <x v="24"/>
    <x v="64"/>
    <x v="2"/>
    <s v="Rocco Neubert"/>
    <x v="2"/>
    <x v="64"/>
  </r>
  <r>
    <x v="1"/>
    <x v="2"/>
    <x v="1"/>
    <s v="Melvin Marxen"/>
    <x v="0"/>
    <x v="2"/>
  </r>
  <r>
    <x v="1"/>
    <x v="38"/>
    <x v="0"/>
    <s v="Melvin Marxen"/>
    <x v="0"/>
    <x v="38"/>
  </r>
  <r>
    <x v="7"/>
    <x v="14"/>
    <x v="0"/>
    <s v="Melvin Marxen"/>
    <x v="0"/>
    <x v="14"/>
  </r>
  <r>
    <x v="10"/>
    <x v="47"/>
    <x v="0"/>
    <s v="Celia Rouche"/>
    <x v="1"/>
    <x v="47"/>
  </r>
  <r>
    <x v="29"/>
    <x v="42"/>
    <x v="0"/>
    <s v="Melvin Marxen"/>
    <x v="0"/>
    <x v="42"/>
  </r>
  <r>
    <x v="18"/>
    <x v="66"/>
    <x v="0"/>
    <s v="Summer Sewald"/>
    <x v="1"/>
    <x v="66"/>
  </r>
  <r>
    <x v="23"/>
    <x v="37"/>
    <x v="1"/>
    <s v="Dustin Brinkmann"/>
    <x v="0"/>
    <x v="37"/>
  </r>
  <r>
    <x v="23"/>
    <x v="81"/>
    <x v="0"/>
    <s v="Dustin Brinkmann"/>
    <x v="0"/>
    <x v="81"/>
  </r>
  <r>
    <x v="5"/>
    <x v="83"/>
    <x v="1"/>
    <s v="Celia Rouche"/>
    <x v="1"/>
    <x v="83"/>
  </r>
  <r>
    <x v="0"/>
    <x v="2"/>
    <x v="1"/>
    <s v="Dustin Brinkmann"/>
    <x v="0"/>
    <x v="2"/>
  </r>
  <r>
    <x v="11"/>
    <x v="25"/>
    <x v="2"/>
    <s v="Celia Rouche"/>
    <x v="1"/>
    <x v="25"/>
  </r>
  <r>
    <x v="12"/>
    <x v="14"/>
    <x v="0"/>
    <s v="Dustin Brinkmann"/>
    <x v="0"/>
    <x v="14"/>
  </r>
  <r>
    <x v="4"/>
    <x v="44"/>
    <x v="0"/>
    <s v="Celia Rouche"/>
    <x v="1"/>
    <x v="44"/>
  </r>
  <r>
    <x v="15"/>
    <x v="71"/>
    <x v="1"/>
    <s v="Cara Losch"/>
    <x v="2"/>
    <x v="71"/>
  </r>
  <r>
    <x v="15"/>
    <x v="21"/>
    <x v="0"/>
    <s v="Cara Losch"/>
    <x v="2"/>
    <x v="21"/>
  </r>
  <r>
    <x v="20"/>
    <x v="28"/>
    <x v="1"/>
    <s v="Cara Losch"/>
    <x v="2"/>
    <x v="28"/>
  </r>
  <r>
    <x v="27"/>
    <x v="21"/>
    <x v="1"/>
    <s v="Rocco Neubert"/>
    <x v="2"/>
    <x v="21"/>
  </r>
  <r>
    <x v="26"/>
    <x v="28"/>
    <x v="0"/>
    <s v="Cara Losch"/>
    <x v="2"/>
    <x v="28"/>
  </r>
  <r>
    <x v="26"/>
    <x v="68"/>
    <x v="0"/>
    <s v="Cara Losch"/>
    <x v="2"/>
    <x v="68"/>
  </r>
  <r>
    <x v="25"/>
    <x v="54"/>
    <x v="1"/>
    <s v="Rocco Neubert"/>
    <x v="2"/>
    <x v="54"/>
  </r>
  <r>
    <x v="25"/>
    <x v="23"/>
    <x v="1"/>
    <s v="Rocco Neubert"/>
    <x v="2"/>
    <x v="23"/>
  </r>
  <r>
    <x v="8"/>
    <x v="27"/>
    <x v="0"/>
    <s v="Summer Sewald"/>
    <x v="1"/>
    <x v="27"/>
  </r>
  <r>
    <x v="5"/>
    <x v="49"/>
    <x v="0"/>
    <s v="Celia Rouche"/>
    <x v="1"/>
    <x v="49"/>
  </r>
  <r>
    <x v="22"/>
    <x v="1"/>
    <x v="1"/>
    <s v="Melvin Marxen"/>
    <x v="0"/>
    <x v="1"/>
  </r>
  <r>
    <x v="9"/>
    <x v="58"/>
    <x v="1"/>
    <s v="Summer Sewald"/>
    <x v="1"/>
    <x v="58"/>
  </r>
  <r>
    <x v="9"/>
    <x v="70"/>
    <x v="0"/>
    <s v="Summer Sewald"/>
    <x v="1"/>
    <x v="70"/>
  </r>
  <r>
    <x v="9"/>
    <x v="66"/>
    <x v="0"/>
    <s v="Summer Sewald"/>
    <x v="1"/>
    <x v="66"/>
  </r>
  <r>
    <x v="0"/>
    <x v="19"/>
    <x v="0"/>
    <s v="Dustin Brinkmann"/>
    <x v="0"/>
    <x v="19"/>
  </r>
  <r>
    <x v="19"/>
    <x v="55"/>
    <x v="1"/>
    <s v="Rocco Neubert"/>
    <x v="2"/>
    <x v="55"/>
  </r>
  <r>
    <x v="19"/>
    <x v="21"/>
    <x v="0"/>
    <s v="Rocco Neubert"/>
    <x v="2"/>
    <x v="21"/>
  </r>
  <r>
    <x v="17"/>
    <x v="54"/>
    <x v="0"/>
    <s v="Cara Losch"/>
    <x v="2"/>
    <x v="54"/>
  </r>
  <r>
    <x v="20"/>
    <x v="28"/>
    <x v="0"/>
    <s v="Cara Losch"/>
    <x v="2"/>
    <x v="28"/>
  </r>
  <r>
    <x v="3"/>
    <x v="38"/>
    <x v="1"/>
    <s v="Dustin Brinkmann"/>
    <x v="0"/>
    <x v="38"/>
  </r>
  <r>
    <x v="3"/>
    <x v="64"/>
    <x v="0"/>
    <s v="Dustin Brinkmann"/>
    <x v="0"/>
    <x v="64"/>
  </r>
  <r>
    <x v="28"/>
    <x v="73"/>
    <x v="0"/>
    <s v="Dustin Brinkmann"/>
    <x v="0"/>
    <x v="73"/>
  </r>
  <r>
    <x v="28"/>
    <x v="1"/>
    <x v="0"/>
    <s v="Dustin Brinkmann"/>
    <x v="0"/>
    <x v="1"/>
  </r>
  <r>
    <x v="13"/>
    <x v="21"/>
    <x v="1"/>
    <s v="Rocco Neubert"/>
    <x v="2"/>
    <x v="21"/>
  </r>
  <r>
    <x v="13"/>
    <x v="21"/>
    <x v="0"/>
    <s v="Rocco Neubert"/>
    <x v="2"/>
    <x v="21"/>
  </r>
  <r>
    <x v="1"/>
    <x v="73"/>
    <x v="0"/>
    <s v="Melvin Marxen"/>
    <x v="0"/>
    <x v="73"/>
  </r>
  <r>
    <x v="1"/>
    <x v="57"/>
    <x v="0"/>
    <s v="Melvin Marxen"/>
    <x v="0"/>
    <x v="57"/>
  </r>
  <r>
    <x v="21"/>
    <x v="63"/>
    <x v="1"/>
    <s v="Cara Losch"/>
    <x v="2"/>
    <x v="63"/>
  </r>
  <r>
    <x v="8"/>
    <x v="22"/>
    <x v="0"/>
    <s v="Summer Sewald"/>
    <x v="1"/>
    <x v="22"/>
  </r>
  <r>
    <x v="29"/>
    <x v="30"/>
    <x v="0"/>
    <s v="Melvin Marxen"/>
    <x v="0"/>
    <x v="30"/>
  </r>
  <r>
    <x v="16"/>
    <x v="52"/>
    <x v="2"/>
    <s v="Summer Sewald"/>
    <x v="1"/>
    <x v="52"/>
  </r>
  <r>
    <x v="18"/>
    <x v="5"/>
    <x v="1"/>
    <s v="Summer Sewald"/>
    <x v="1"/>
    <x v="5"/>
  </r>
  <r>
    <x v="18"/>
    <x v="13"/>
    <x v="0"/>
    <s v="Summer Sewald"/>
    <x v="1"/>
    <x v="13"/>
  </r>
  <r>
    <x v="18"/>
    <x v="10"/>
    <x v="0"/>
    <s v="Summer Sewald"/>
    <x v="1"/>
    <x v="10"/>
  </r>
  <r>
    <x v="23"/>
    <x v="75"/>
    <x v="1"/>
    <s v="Dustin Brinkmann"/>
    <x v="0"/>
    <x v="75"/>
  </r>
  <r>
    <x v="23"/>
    <x v="76"/>
    <x v="0"/>
    <s v="Dustin Brinkmann"/>
    <x v="0"/>
    <x v="76"/>
  </r>
  <r>
    <x v="9"/>
    <x v="22"/>
    <x v="0"/>
    <s v="Summer Sewald"/>
    <x v="1"/>
    <x v="22"/>
  </r>
  <r>
    <x v="9"/>
    <x v="45"/>
    <x v="0"/>
    <s v="Summer Sewald"/>
    <x v="1"/>
    <x v="45"/>
  </r>
  <r>
    <x v="9"/>
    <x v="56"/>
    <x v="0"/>
    <s v="Summer Sewald"/>
    <x v="1"/>
    <x v="56"/>
  </r>
  <r>
    <x v="0"/>
    <x v="33"/>
    <x v="0"/>
    <s v="Dustin Brinkmann"/>
    <x v="0"/>
    <x v="33"/>
  </r>
  <r>
    <x v="6"/>
    <x v="1"/>
    <x v="1"/>
    <s v="Melvin Marxen"/>
    <x v="0"/>
    <x v="1"/>
  </r>
  <r>
    <x v="17"/>
    <x v="43"/>
    <x v="1"/>
    <s v="Cara Losch"/>
    <x v="2"/>
    <x v="43"/>
  </r>
  <r>
    <x v="17"/>
    <x v="40"/>
    <x v="1"/>
    <s v="Cara Losch"/>
    <x v="2"/>
    <x v="40"/>
  </r>
  <r>
    <x v="12"/>
    <x v="7"/>
    <x v="1"/>
    <s v="Dustin Brinkmann"/>
    <x v="0"/>
    <x v="7"/>
  </r>
  <r>
    <x v="4"/>
    <x v="1"/>
    <x v="2"/>
    <s v="Celia Rouche"/>
    <x v="1"/>
    <x v="1"/>
  </r>
  <r>
    <x v="15"/>
    <x v="21"/>
    <x v="0"/>
    <s v="Cara Losch"/>
    <x v="2"/>
    <x v="21"/>
  </r>
  <r>
    <x v="15"/>
    <x v="71"/>
    <x v="0"/>
    <s v="Cara Losch"/>
    <x v="2"/>
    <x v="71"/>
  </r>
  <r>
    <x v="20"/>
    <x v="61"/>
    <x v="1"/>
    <s v="Cara Losch"/>
    <x v="2"/>
    <x v="61"/>
  </r>
  <r>
    <x v="13"/>
    <x v="31"/>
    <x v="2"/>
    <s v="Rocco Neubert"/>
    <x v="2"/>
    <x v="31"/>
  </r>
  <r>
    <x v="25"/>
    <x v="23"/>
    <x v="1"/>
    <s v="Rocco Neubert"/>
    <x v="2"/>
    <x v="23"/>
  </r>
  <r>
    <x v="8"/>
    <x v="20"/>
    <x v="1"/>
    <s v="Summer Sewald"/>
    <x v="1"/>
    <x v="20"/>
  </r>
  <r>
    <x v="8"/>
    <x v="75"/>
    <x v="0"/>
    <s v="Summer Sewald"/>
    <x v="1"/>
    <x v="75"/>
  </r>
  <r>
    <x v="16"/>
    <x v="70"/>
    <x v="0"/>
    <s v="Summer Sewald"/>
    <x v="1"/>
    <x v="70"/>
  </r>
  <r>
    <x v="18"/>
    <x v="52"/>
    <x v="0"/>
    <s v="Summer Sewald"/>
    <x v="1"/>
    <x v="52"/>
  </r>
  <r>
    <x v="18"/>
    <x v="20"/>
    <x v="0"/>
    <s v="Summer Sewald"/>
    <x v="1"/>
    <x v="20"/>
  </r>
  <r>
    <x v="5"/>
    <x v="13"/>
    <x v="0"/>
    <s v="Celia Rouche"/>
    <x v="1"/>
    <x v="13"/>
  </r>
  <r>
    <x v="22"/>
    <x v="24"/>
    <x v="0"/>
    <s v="Melvin Marxen"/>
    <x v="0"/>
    <x v="24"/>
  </r>
  <r>
    <x v="9"/>
    <x v="58"/>
    <x v="1"/>
    <s v="Summer Sewald"/>
    <x v="1"/>
    <x v="58"/>
  </r>
  <r>
    <x v="6"/>
    <x v="37"/>
    <x v="1"/>
    <s v="Melvin Marxen"/>
    <x v="0"/>
    <x v="37"/>
  </r>
  <r>
    <x v="19"/>
    <x v="43"/>
    <x v="0"/>
    <s v="Rocco Neubert"/>
    <x v="2"/>
    <x v="43"/>
  </r>
  <r>
    <x v="11"/>
    <x v="11"/>
    <x v="0"/>
    <s v="Celia Rouche"/>
    <x v="1"/>
    <x v="11"/>
  </r>
  <r>
    <x v="11"/>
    <x v="64"/>
    <x v="0"/>
    <s v="Celia Rouche"/>
    <x v="1"/>
    <x v="64"/>
  </r>
  <r>
    <x v="12"/>
    <x v="36"/>
    <x v="0"/>
    <s v="Dustin Brinkmann"/>
    <x v="0"/>
    <x v="36"/>
  </r>
  <r>
    <x v="12"/>
    <x v="81"/>
    <x v="0"/>
    <s v="Dustin Brinkmann"/>
    <x v="0"/>
    <x v="81"/>
  </r>
  <r>
    <x v="15"/>
    <x v="80"/>
    <x v="0"/>
    <s v="Cara Losch"/>
    <x v="2"/>
    <x v="80"/>
  </r>
  <r>
    <x v="15"/>
    <x v="26"/>
    <x v="0"/>
    <s v="Cara Losch"/>
    <x v="2"/>
    <x v="26"/>
  </r>
  <r>
    <x v="3"/>
    <x v="31"/>
    <x v="0"/>
    <s v="Dustin Brinkmann"/>
    <x v="0"/>
    <x v="31"/>
  </r>
  <r>
    <x v="27"/>
    <x v="43"/>
    <x v="1"/>
    <s v="Rocco Neubert"/>
    <x v="2"/>
    <x v="43"/>
  </r>
  <r>
    <x v="27"/>
    <x v="21"/>
    <x v="0"/>
    <s v="Rocco Neubert"/>
    <x v="2"/>
    <x v="21"/>
  </r>
  <r>
    <x v="26"/>
    <x v="71"/>
    <x v="0"/>
    <s v="Cara Losch"/>
    <x v="2"/>
    <x v="71"/>
  </r>
  <r>
    <x v="13"/>
    <x v="67"/>
    <x v="2"/>
    <s v="Rocco Neubert"/>
    <x v="2"/>
    <x v="67"/>
  </r>
  <r>
    <x v="13"/>
    <x v="55"/>
    <x v="1"/>
    <s v="Rocco Neubert"/>
    <x v="2"/>
    <x v="55"/>
  </r>
  <r>
    <x v="13"/>
    <x v="68"/>
    <x v="0"/>
    <s v="Rocco Neubert"/>
    <x v="2"/>
    <x v="68"/>
  </r>
  <r>
    <x v="25"/>
    <x v="61"/>
    <x v="1"/>
    <s v="Rocco Neubert"/>
    <x v="2"/>
    <x v="61"/>
  </r>
  <r>
    <x v="21"/>
    <x v="23"/>
    <x v="0"/>
    <s v="Cara Losch"/>
    <x v="2"/>
    <x v="23"/>
  </r>
  <r>
    <x v="10"/>
    <x v="22"/>
    <x v="0"/>
    <s v="Celia Rouche"/>
    <x v="1"/>
    <x v="22"/>
  </r>
  <r>
    <x v="29"/>
    <x v="57"/>
    <x v="0"/>
    <s v="Melvin Marxen"/>
    <x v="0"/>
    <x v="57"/>
  </r>
  <r>
    <x v="16"/>
    <x v="74"/>
    <x v="1"/>
    <s v="Summer Sewald"/>
    <x v="1"/>
    <x v="74"/>
  </r>
  <r>
    <x v="16"/>
    <x v="64"/>
    <x v="0"/>
    <s v="Summer Sewald"/>
    <x v="1"/>
    <x v="64"/>
  </r>
  <r>
    <x v="16"/>
    <x v="70"/>
    <x v="0"/>
    <s v="Summer Sewald"/>
    <x v="1"/>
    <x v="70"/>
  </r>
  <r>
    <x v="23"/>
    <x v="24"/>
    <x v="1"/>
    <s v="Dustin Brinkmann"/>
    <x v="0"/>
    <x v="24"/>
  </r>
  <r>
    <x v="6"/>
    <x v="31"/>
    <x v="1"/>
    <s v="Melvin Marxen"/>
    <x v="0"/>
    <x v="31"/>
  </r>
  <r>
    <x v="6"/>
    <x v="42"/>
    <x v="0"/>
    <s v="Melvin Marxen"/>
    <x v="0"/>
    <x v="42"/>
  </r>
  <r>
    <x v="11"/>
    <x v="3"/>
    <x v="0"/>
    <s v="Celia Rouche"/>
    <x v="1"/>
    <x v="3"/>
  </r>
  <r>
    <x v="17"/>
    <x v="80"/>
    <x v="0"/>
    <s v="Cara Losch"/>
    <x v="2"/>
    <x v="80"/>
  </r>
  <r>
    <x v="12"/>
    <x v="37"/>
    <x v="0"/>
    <s v="Dustin Brinkmann"/>
    <x v="0"/>
    <x v="37"/>
  </r>
  <r>
    <x v="4"/>
    <x v="35"/>
    <x v="1"/>
    <s v="Celia Rouche"/>
    <x v="1"/>
    <x v="35"/>
  </r>
  <r>
    <x v="4"/>
    <x v="16"/>
    <x v="0"/>
    <s v="Celia Rouche"/>
    <x v="1"/>
    <x v="16"/>
  </r>
  <r>
    <x v="15"/>
    <x v="18"/>
    <x v="2"/>
    <s v="Cara Losch"/>
    <x v="2"/>
    <x v="18"/>
  </r>
  <r>
    <x v="15"/>
    <x v="21"/>
    <x v="1"/>
    <s v="Cara Losch"/>
    <x v="2"/>
    <x v="21"/>
  </r>
  <r>
    <x v="2"/>
    <x v="22"/>
    <x v="2"/>
    <s v="Summer Sewald"/>
    <x v="1"/>
    <x v="22"/>
  </r>
  <r>
    <x v="2"/>
    <x v="64"/>
    <x v="2"/>
    <s v="Summer Sewald"/>
    <x v="1"/>
    <x v="64"/>
  </r>
  <r>
    <x v="2"/>
    <x v="3"/>
    <x v="0"/>
    <s v="Summer Sewald"/>
    <x v="1"/>
    <x v="3"/>
  </r>
  <r>
    <x v="3"/>
    <x v="8"/>
    <x v="0"/>
    <s v="Dustin Brinkmann"/>
    <x v="0"/>
    <x v="8"/>
  </r>
  <r>
    <x v="27"/>
    <x v="46"/>
    <x v="0"/>
    <s v="Rocco Neubert"/>
    <x v="2"/>
    <x v="46"/>
  </r>
  <r>
    <x v="26"/>
    <x v="55"/>
    <x v="0"/>
    <s v="Cara Losch"/>
    <x v="2"/>
    <x v="55"/>
  </r>
  <r>
    <x v="25"/>
    <x v="68"/>
    <x v="0"/>
    <s v="Rocco Neubert"/>
    <x v="2"/>
    <x v="68"/>
  </r>
  <r>
    <x v="7"/>
    <x v="53"/>
    <x v="1"/>
    <s v="Melvin Marxen"/>
    <x v="0"/>
    <x v="53"/>
  </r>
  <r>
    <x v="10"/>
    <x v="70"/>
    <x v="0"/>
    <s v="Celia Rouche"/>
    <x v="1"/>
    <x v="70"/>
  </r>
  <r>
    <x v="8"/>
    <x v="13"/>
    <x v="0"/>
    <s v="Summer Sewald"/>
    <x v="1"/>
    <x v="13"/>
  </r>
  <r>
    <x v="16"/>
    <x v="22"/>
    <x v="2"/>
    <s v="Summer Sewald"/>
    <x v="1"/>
    <x v="22"/>
  </r>
  <r>
    <x v="16"/>
    <x v="12"/>
    <x v="0"/>
    <s v="Summer Sewald"/>
    <x v="1"/>
    <x v="12"/>
  </r>
  <r>
    <x v="18"/>
    <x v="17"/>
    <x v="1"/>
    <s v="Summer Sewald"/>
    <x v="1"/>
    <x v="17"/>
  </r>
  <r>
    <x v="0"/>
    <x v="67"/>
    <x v="1"/>
    <s v="Dustin Brinkmann"/>
    <x v="0"/>
    <x v="67"/>
  </r>
  <r>
    <x v="0"/>
    <x v="1"/>
    <x v="0"/>
    <s v="Dustin Brinkmann"/>
    <x v="0"/>
    <x v="1"/>
  </r>
  <r>
    <x v="19"/>
    <x v="59"/>
    <x v="0"/>
    <s v="Rocco Neubert"/>
    <x v="2"/>
    <x v="59"/>
  </r>
  <r>
    <x v="11"/>
    <x v="43"/>
    <x v="0"/>
    <s v="Celia Rouche"/>
    <x v="1"/>
    <x v="43"/>
  </r>
  <r>
    <x v="12"/>
    <x v="30"/>
    <x v="0"/>
    <s v="Dustin Brinkmann"/>
    <x v="0"/>
    <x v="30"/>
  </r>
  <r>
    <x v="4"/>
    <x v="13"/>
    <x v="1"/>
    <s v="Celia Rouche"/>
    <x v="1"/>
    <x v="13"/>
  </r>
  <r>
    <x v="4"/>
    <x v="10"/>
    <x v="0"/>
    <s v="Celia Rouche"/>
    <x v="1"/>
    <x v="10"/>
  </r>
  <r>
    <x v="15"/>
    <x v="84"/>
    <x v="1"/>
    <s v="Cara Losch"/>
    <x v="2"/>
    <x v="84"/>
  </r>
  <r>
    <x v="20"/>
    <x v="54"/>
    <x v="0"/>
    <s v="Cara Losch"/>
    <x v="2"/>
    <x v="54"/>
  </r>
  <r>
    <x v="3"/>
    <x v="0"/>
    <x v="0"/>
    <s v="Dustin Brinkmann"/>
    <x v="0"/>
    <x v="0"/>
  </r>
  <r>
    <x v="3"/>
    <x v="64"/>
    <x v="0"/>
    <s v="Dustin Brinkmann"/>
    <x v="0"/>
    <x v="64"/>
  </r>
  <r>
    <x v="3"/>
    <x v="57"/>
    <x v="0"/>
    <s v="Dustin Brinkmann"/>
    <x v="0"/>
    <x v="57"/>
  </r>
  <r>
    <x v="27"/>
    <x v="45"/>
    <x v="2"/>
    <s v="Rocco Neubert"/>
    <x v="2"/>
    <x v="45"/>
  </r>
  <r>
    <x v="27"/>
    <x v="55"/>
    <x v="0"/>
    <s v="Rocco Neubert"/>
    <x v="2"/>
    <x v="55"/>
  </r>
  <r>
    <x v="26"/>
    <x v="52"/>
    <x v="2"/>
    <s v="Cara Losch"/>
    <x v="2"/>
    <x v="52"/>
  </r>
  <r>
    <x v="25"/>
    <x v="43"/>
    <x v="1"/>
    <s v="Rocco Neubert"/>
    <x v="2"/>
    <x v="43"/>
  </r>
  <r>
    <x v="25"/>
    <x v="23"/>
    <x v="0"/>
    <s v="Rocco Neubert"/>
    <x v="2"/>
    <x v="23"/>
  </r>
  <r>
    <x v="10"/>
    <x v="20"/>
    <x v="1"/>
    <s v="Celia Rouche"/>
    <x v="1"/>
    <x v="20"/>
  </r>
  <r>
    <x v="16"/>
    <x v="43"/>
    <x v="1"/>
    <s v="Summer Sewald"/>
    <x v="1"/>
    <x v="43"/>
  </r>
  <r>
    <x v="16"/>
    <x v="27"/>
    <x v="0"/>
    <s v="Summer Sewald"/>
    <x v="1"/>
    <x v="27"/>
  </r>
  <r>
    <x v="18"/>
    <x v="70"/>
    <x v="0"/>
    <s v="Summer Sewald"/>
    <x v="1"/>
    <x v="70"/>
  </r>
  <r>
    <x v="5"/>
    <x v="22"/>
    <x v="0"/>
    <s v="Celia Rouche"/>
    <x v="1"/>
    <x v="22"/>
  </r>
  <r>
    <x v="22"/>
    <x v="37"/>
    <x v="1"/>
    <s v="Melvin Marxen"/>
    <x v="0"/>
    <x v="37"/>
  </r>
  <r>
    <x v="19"/>
    <x v="54"/>
    <x v="0"/>
    <s v="Rocco Neubert"/>
    <x v="2"/>
    <x v="54"/>
  </r>
  <r>
    <x v="4"/>
    <x v="70"/>
    <x v="0"/>
    <s v="Celia Rouche"/>
    <x v="1"/>
    <x v="70"/>
  </r>
  <r>
    <x v="2"/>
    <x v="47"/>
    <x v="0"/>
    <s v="Summer Sewald"/>
    <x v="1"/>
    <x v="47"/>
  </r>
  <r>
    <x v="24"/>
    <x v="64"/>
    <x v="0"/>
    <s v="Rocco Neubert"/>
    <x v="2"/>
    <x v="64"/>
  </r>
  <r>
    <x v="24"/>
    <x v="50"/>
    <x v="0"/>
    <s v="Rocco Neubert"/>
    <x v="2"/>
    <x v="50"/>
  </r>
  <r>
    <x v="26"/>
    <x v="26"/>
    <x v="1"/>
    <s v="Cara Losch"/>
    <x v="2"/>
    <x v="26"/>
  </r>
  <r>
    <x v="1"/>
    <x v="0"/>
    <x v="0"/>
    <s v="Melvin Marxen"/>
    <x v="0"/>
    <x v="0"/>
  </r>
  <r>
    <x v="1"/>
    <x v="2"/>
    <x v="0"/>
    <s v="Melvin Marxen"/>
    <x v="0"/>
    <x v="2"/>
  </r>
  <r>
    <x v="7"/>
    <x v="24"/>
    <x v="1"/>
    <s v="Melvin Marxen"/>
    <x v="0"/>
    <x v="24"/>
  </r>
  <r>
    <x v="7"/>
    <x v="33"/>
    <x v="0"/>
    <s v="Melvin Marxen"/>
    <x v="0"/>
    <x v="33"/>
  </r>
  <r>
    <x v="10"/>
    <x v="5"/>
    <x v="1"/>
    <s v="Celia Rouche"/>
    <x v="1"/>
    <x v="5"/>
  </r>
  <r>
    <x v="16"/>
    <x v="20"/>
    <x v="0"/>
    <s v="Summer Sewald"/>
    <x v="1"/>
    <x v="20"/>
  </r>
  <r>
    <x v="16"/>
    <x v="25"/>
    <x v="0"/>
    <s v="Summer Sewald"/>
    <x v="1"/>
    <x v="25"/>
  </r>
  <r>
    <x v="23"/>
    <x v="19"/>
    <x v="1"/>
    <s v="Dustin Brinkmann"/>
    <x v="0"/>
    <x v="19"/>
  </r>
  <r>
    <x v="23"/>
    <x v="24"/>
    <x v="0"/>
    <s v="Dustin Brinkmann"/>
    <x v="0"/>
    <x v="24"/>
  </r>
  <r>
    <x v="5"/>
    <x v="43"/>
    <x v="0"/>
    <s v="Celia Rouche"/>
    <x v="1"/>
    <x v="43"/>
  </r>
  <r>
    <x v="5"/>
    <x v="11"/>
    <x v="0"/>
    <s v="Celia Rouche"/>
    <x v="1"/>
    <x v="11"/>
  </r>
  <r>
    <x v="9"/>
    <x v="75"/>
    <x v="0"/>
    <s v="Summer Sewald"/>
    <x v="1"/>
    <x v="75"/>
  </r>
  <r>
    <x v="0"/>
    <x v="36"/>
    <x v="1"/>
    <s v="Dustin Brinkmann"/>
    <x v="0"/>
    <x v="36"/>
  </r>
  <r>
    <x v="0"/>
    <x v="9"/>
    <x v="1"/>
    <s v="Dustin Brinkmann"/>
    <x v="0"/>
    <x v="9"/>
  </r>
  <r>
    <x v="6"/>
    <x v="36"/>
    <x v="0"/>
    <s v="Melvin Marxen"/>
    <x v="0"/>
    <x v="36"/>
  </r>
  <r>
    <x v="19"/>
    <x v="28"/>
    <x v="0"/>
    <s v="Rocco Neubert"/>
    <x v="2"/>
    <x v="28"/>
  </r>
  <r>
    <x v="4"/>
    <x v="20"/>
    <x v="1"/>
    <s v="Celia Rouche"/>
    <x v="1"/>
    <x v="20"/>
  </r>
  <r>
    <x v="15"/>
    <x v="84"/>
    <x v="1"/>
    <s v="Cara Losch"/>
    <x v="2"/>
    <x v="84"/>
  </r>
  <r>
    <x v="3"/>
    <x v="81"/>
    <x v="1"/>
    <s v="Dustin Brinkmann"/>
    <x v="0"/>
    <x v="81"/>
  </r>
  <r>
    <x v="3"/>
    <x v="30"/>
    <x v="0"/>
    <s v="Dustin Brinkmann"/>
    <x v="0"/>
    <x v="30"/>
  </r>
  <r>
    <x v="27"/>
    <x v="16"/>
    <x v="2"/>
    <s v="Rocco Neubert"/>
    <x v="2"/>
    <x v="16"/>
  </r>
  <r>
    <x v="27"/>
    <x v="39"/>
    <x v="0"/>
    <s v="Rocco Neubert"/>
    <x v="2"/>
    <x v="39"/>
  </r>
  <r>
    <x v="28"/>
    <x v="14"/>
    <x v="0"/>
    <s v="Dustin Brinkmann"/>
    <x v="0"/>
    <x v="14"/>
  </r>
  <r>
    <x v="28"/>
    <x v="19"/>
    <x v="0"/>
    <s v="Dustin Brinkmann"/>
    <x v="0"/>
    <x v="19"/>
  </r>
  <r>
    <x v="26"/>
    <x v="61"/>
    <x v="0"/>
    <s v="Cara Losch"/>
    <x v="2"/>
    <x v="61"/>
  </r>
  <r>
    <x v="25"/>
    <x v="68"/>
    <x v="0"/>
    <s v="Rocco Neubert"/>
    <x v="2"/>
    <x v="68"/>
  </r>
  <r>
    <x v="25"/>
    <x v="77"/>
    <x v="0"/>
    <s v="Rocco Neubert"/>
    <x v="2"/>
    <x v="77"/>
  </r>
  <r>
    <x v="25"/>
    <x v="71"/>
    <x v="0"/>
    <s v="Rocco Neubert"/>
    <x v="2"/>
    <x v="71"/>
  </r>
  <r>
    <x v="14"/>
    <x v="11"/>
    <x v="1"/>
    <s v="Celia Rouche"/>
    <x v="1"/>
    <x v="11"/>
  </r>
  <r>
    <x v="7"/>
    <x v="2"/>
    <x v="1"/>
    <s v="Melvin Marxen"/>
    <x v="0"/>
    <x v="2"/>
  </r>
  <r>
    <x v="10"/>
    <x v="75"/>
    <x v="0"/>
    <s v="Celia Rouche"/>
    <x v="1"/>
    <x v="75"/>
  </r>
  <r>
    <x v="5"/>
    <x v="82"/>
    <x v="2"/>
    <s v="Celia Rouche"/>
    <x v="1"/>
    <x v="82"/>
  </r>
  <r>
    <x v="0"/>
    <x v="4"/>
    <x v="1"/>
    <s v="Dustin Brinkmann"/>
    <x v="0"/>
    <x v="4"/>
  </r>
  <r>
    <x v="6"/>
    <x v="7"/>
    <x v="1"/>
    <s v="Melvin Marxen"/>
    <x v="0"/>
    <x v="7"/>
  </r>
  <r>
    <x v="19"/>
    <x v="26"/>
    <x v="0"/>
    <s v="Rocco Neubert"/>
    <x v="2"/>
    <x v="26"/>
  </r>
  <r>
    <x v="17"/>
    <x v="18"/>
    <x v="0"/>
    <s v="Cara Losch"/>
    <x v="2"/>
    <x v="18"/>
  </r>
  <r>
    <x v="12"/>
    <x v="0"/>
    <x v="0"/>
    <s v="Dustin Brinkmann"/>
    <x v="0"/>
    <x v="0"/>
  </r>
  <r>
    <x v="12"/>
    <x v="8"/>
    <x v="0"/>
    <s v="Dustin Brinkmann"/>
    <x v="0"/>
    <x v="8"/>
  </r>
  <r>
    <x v="4"/>
    <x v="17"/>
    <x v="0"/>
    <s v="Celia Rouche"/>
    <x v="1"/>
    <x v="17"/>
  </r>
  <r>
    <x v="3"/>
    <x v="38"/>
    <x v="1"/>
    <s v="Dustin Brinkmann"/>
    <x v="0"/>
    <x v="38"/>
  </r>
  <r>
    <x v="3"/>
    <x v="19"/>
    <x v="0"/>
    <s v="Dustin Brinkmann"/>
    <x v="0"/>
    <x v="19"/>
  </r>
  <r>
    <x v="3"/>
    <x v="53"/>
    <x v="0"/>
    <s v="Dustin Brinkmann"/>
    <x v="0"/>
    <x v="53"/>
  </r>
  <r>
    <x v="24"/>
    <x v="21"/>
    <x v="0"/>
    <s v="Rocco Neubert"/>
    <x v="2"/>
    <x v="21"/>
  </r>
  <r>
    <x v="24"/>
    <x v="23"/>
    <x v="0"/>
    <s v="Rocco Neubert"/>
    <x v="2"/>
    <x v="23"/>
  </r>
  <r>
    <x v="27"/>
    <x v="82"/>
    <x v="0"/>
    <s v="Rocco Neubert"/>
    <x v="2"/>
    <x v="82"/>
  </r>
  <r>
    <x v="26"/>
    <x v="68"/>
    <x v="0"/>
    <s v="Cara Losch"/>
    <x v="2"/>
    <x v="68"/>
  </r>
  <r>
    <x v="13"/>
    <x v="15"/>
    <x v="1"/>
    <s v="Rocco Neubert"/>
    <x v="2"/>
    <x v="15"/>
  </r>
  <r>
    <x v="13"/>
    <x v="51"/>
    <x v="0"/>
    <s v="Rocco Neubert"/>
    <x v="2"/>
    <x v="51"/>
  </r>
  <r>
    <x v="1"/>
    <x v="19"/>
    <x v="1"/>
    <s v="Melvin Marxen"/>
    <x v="0"/>
    <x v="19"/>
  </r>
  <r>
    <x v="1"/>
    <x v="14"/>
    <x v="1"/>
    <s v="Melvin Marxen"/>
    <x v="0"/>
    <x v="14"/>
  </r>
  <r>
    <x v="1"/>
    <x v="64"/>
    <x v="0"/>
    <s v="Melvin Marxen"/>
    <x v="0"/>
    <x v="64"/>
  </r>
  <r>
    <x v="1"/>
    <x v="33"/>
    <x v="0"/>
    <s v="Melvin Marxen"/>
    <x v="0"/>
    <x v="33"/>
  </r>
  <r>
    <x v="1"/>
    <x v="53"/>
    <x v="0"/>
    <s v="Melvin Marxen"/>
    <x v="0"/>
    <x v="53"/>
  </r>
  <r>
    <x v="25"/>
    <x v="72"/>
    <x v="0"/>
    <s v="Rocco Neubert"/>
    <x v="2"/>
    <x v="72"/>
  </r>
  <r>
    <x v="7"/>
    <x v="4"/>
    <x v="1"/>
    <s v="Melvin Marxen"/>
    <x v="0"/>
    <x v="4"/>
  </r>
  <r>
    <x v="10"/>
    <x v="49"/>
    <x v="0"/>
    <s v="Celia Rouche"/>
    <x v="1"/>
    <x v="49"/>
  </r>
  <r>
    <x v="8"/>
    <x v="25"/>
    <x v="1"/>
    <s v="Summer Sewald"/>
    <x v="1"/>
    <x v="25"/>
  </r>
  <r>
    <x v="29"/>
    <x v="9"/>
    <x v="0"/>
    <s v="Melvin Marxen"/>
    <x v="0"/>
    <x v="9"/>
  </r>
  <r>
    <x v="29"/>
    <x v="62"/>
    <x v="0"/>
    <s v="Melvin Marxen"/>
    <x v="0"/>
    <x v="62"/>
  </r>
  <r>
    <x v="18"/>
    <x v="43"/>
    <x v="1"/>
    <s v="Summer Sewald"/>
    <x v="1"/>
    <x v="43"/>
  </r>
  <r>
    <x v="18"/>
    <x v="35"/>
    <x v="1"/>
    <s v="Summer Sewald"/>
    <x v="1"/>
    <x v="35"/>
  </r>
  <r>
    <x v="23"/>
    <x v="9"/>
    <x v="1"/>
    <s v="Dustin Brinkmann"/>
    <x v="0"/>
    <x v="9"/>
  </r>
  <r>
    <x v="5"/>
    <x v="22"/>
    <x v="1"/>
    <s v="Celia Rouche"/>
    <x v="1"/>
    <x v="22"/>
  </r>
  <r>
    <x v="5"/>
    <x v="25"/>
    <x v="0"/>
    <s v="Celia Rouche"/>
    <x v="1"/>
    <x v="25"/>
  </r>
  <r>
    <x v="22"/>
    <x v="64"/>
    <x v="0"/>
    <s v="Melvin Marxen"/>
    <x v="0"/>
    <x v="64"/>
  </r>
  <r>
    <x v="22"/>
    <x v="57"/>
    <x v="0"/>
    <s v="Melvin Marxen"/>
    <x v="0"/>
    <x v="57"/>
  </r>
  <r>
    <x v="9"/>
    <x v="13"/>
    <x v="0"/>
    <s v="Summer Sewald"/>
    <x v="1"/>
    <x v="13"/>
  </r>
  <r>
    <x v="9"/>
    <x v="79"/>
    <x v="0"/>
    <s v="Summer Sewald"/>
    <x v="1"/>
    <x v="79"/>
  </r>
  <r>
    <x v="6"/>
    <x v="0"/>
    <x v="1"/>
    <s v="Melvin Marxen"/>
    <x v="0"/>
    <x v="0"/>
  </r>
  <r>
    <x v="11"/>
    <x v="10"/>
    <x v="0"/>
    <s v="Celia Rouche"/>
    <x v="1"/>
    <x v="10"/>
  </r>
  <r>
    <x v="17"/>
    <x v="55"/>
    <x v="0"/>
    <s v="Cara Losch"/>
    <x v="2"/>
    <x v="55"/>
  </r>
  <r>
    <x v="12"/>
    <x v="33"/>
    <x v="0"/>
    <s v="Dustin Brinkmann"/>
    <x v="0"/>
    <x v="33"/>
  </r>
  <r>
    <x v="4"/>
    <x v="12"/>
    <x v="0"/>
    <s v="Celia Rouche"/>
    <x v="1"/>
    <x v="12"/>
  </r>
  <r>
    <x v="2"/>
    <x v="49"/>
    <x v="0"/>
    <s v="Summer Sewald"/>
    <x v="1"/>
    <x v="49"/>
  </r>
  <r>
    <x v="3"/>
    <x v="7"/>
    <x v="0"/>
    <s v="Dustin Brinkmann"/>
    <x v="0"/>
    <x v="7"/>
  </r>
  <r>
    <x v="27"/>
    <x v="21"/>
    <x v="0"/>
    <s v="Rocco Neubert"/>
    <x v="2"/>
    <x v="21"/>
  </r>
  <r>
    <x v="27"/>
    <x v="29"/>
    <x v="0"/>
    <s v="Rocco Neubert"/>
    <x v="2"/>
    <x v="29"/>
  </r>
  <r>
    <x v="28"/>
    <x v="81"/>
    <x v="1"/>
    <s v="Dustin Brinkmann"/>
    <x v="0"/>
    <x v="81"/>
  </r>
  <r>
    <x v="26"/>
    <x v="63"/>
    <x v="1"/>
    <s v="Cara Losch"/>
    <x v="2"/>
    <x v="63"/>
  </r>
  <r>
    <x v="13"/>
    <x v="29"/>
    <x v="1"/>
    <s v="Rocco Neubert"/>
    <x v="2"/>
    <x v="29"/>
  </r>
  <r>
    <x v="1"/>
    <x v="37"/>
    <x v="0"/>
    <s v="Melvin Marxen"/>
    <x v="0"/>
    <x v="37"/>
  </r>
  <r>
    <x v="25"/>
    <x v="21"/>
    <x v="0"/>
    <s v="Rocco Neubert"/>
    <x v="2"/>
    <x v="21"/>
  </r>
  <r>
    <x v="10"/>
    <x v="83"/>
    <x v="1"/>
    <s v="Celia Rouche"/>
    <x v="1"/>
    <x v="83"/>
  </r>
  <r>
    <x v="29"/>
    <x v="62"/>
    <x v="1"/>
    <s v="Melvin Marxen"/>
    <x v="0"/>
    <x v="62"/>
  </r>
  <r>
    <x v="29"/>
    <x v="62"/>
    <x v="0"/>
    <s v="Melvin Marxen"/>
    <x v="0"/>
    <x v="62"/>
  </r>
  <r>
    <x v="16"/>
    <x v="39"/>
    <x v="2"/>
    <s v="Summer Sewald"/>
    <x v="1"/>
    <x v="39"/>
  </r>
  <r>
    <x v="18"/>
    <x v="37"/>
    <x v="2"/>
    <s v="Summer Sewald"/>
    <x v="1"/>
    <x v="37"/>
  </r>
  <r>
    <x v="22"/>
    <x v="57"/>
    <x v="0"/>
    <s v="Melvin Marxen"/>
    <x v="0"/>
    <x v="57"/>
  </r>
  <r>
    <x v="0"/>
    <x v="19"/>
    <x v="0"/>
    <s v="Dustin Brinkmann"/>
    <x v="0"/>
    <x v="19"/>
  </r>
  <r>
    <x v="0"/>
    <x v="67"/>
    <x v="0"/>
    <s v="Dustin Brinkmann"/>
    <x v="0"/>
    <x v="67"/>
  </r>
  <r>
    <x v="12"/>
    <x v="7"/>
    <x v="0"/>
    <s v="Dustin Brinkmann"/>
    <x v="0"/>
    <x v="7"/>
  </r>
  <r>
    <x v="12"/>
    <x v="48"/>
    <x v="0"/>
    <s v="Dustin Brinkmann"/>
    <x v="0"/>
    <x v="48"/>
  </r>
  <r>
    <x v="12"/>
    <x v="73"/>
    <x v="0"/>
    <s v="Dustin Brinkmann"/>
    <x v="0"/>
    <x v="73"/>
  </r>
  <r>
    <x v="4"/>
    <x v="16"/>
    <x v="0"/>
    <s v="Celia Rouche"/>
    <x v="1"/>
    <x v="16"/>
  </r>
  <r>
    <x v="4"/>
    <x v="27"/>
    <x v="0"/>
    <s v="Celia Rouche"/>
    <x v="1"/>
    <x v="27"/>
  </r>
  <r>
    <x v="15"/>
    <x v="71"/>
    <x v="0"/>
    <s v="Cara Losch"/>
    <x v="2"/>
    <x v="71"/>
  </r>
  <r>
    <x v="2"/>
    <x v="74"/>
    <x v="0"/>
    <s v="Summer Sewald"/>
    <x v="1"/>
    <x v="74"/>
  </r>
  <r>
    <x v="3"/>
    <x v="31"/>
    <x v="0"/>
    <s v="Dustin Brinkmann"/>
    <x v="0"/>
    <x v="31"/>
  </r>
  <r>
    <x v="3"/>
    <x v="81"/>
    <x v="0"/>
    <s v="Dustin Brinkmann"/>
    <x v="0"/>
    <x v="81"/>
  </r>
  <r>
    <x v="3"/>
    <x v="14"/>
    <x v="0"/>
    <s v="Dustin Brinkmann"/>
    <x v="0"/>
    <x v="14"/>
  </r>
  <r>
    <x v="27"/>
    <x v="23"/>
    <x v="2"/>
    <s v="Rocco Neubert"/>
    <x v="2"/>
    <x v="23"/>
  </r>
  <r>
    <x v="28"/>
    <x v="1"/>
    <x v="1"/>
    <s v="Dustin Brinkmann"/>
    <x v="0"/>
    <x v="1"/>
  </r>
  <r>
    <x v="26"/>
    <x v="41"/>
    <x v="2"/>
    <s v="Cara Losch"/>
    <x v="2"/>
    <x v="41"/>
  </r>
  <r>
    <x v="1"/>
    <x v="1"/>
    <x v="1"/>
    <s v="Melvin Marxen"/>
    <x v="0"/>
    <x v="1"/>
  </r>
  <r>
    <x v="1"/>
    <x v="0"/>
    <x v="0"/>
    <s v="Melvin Marxen"/>
    <x v="0"/>
    <x v="0"/>
  </r>
  <r>
    <x v="1"/>
    <x v="36"/>
    <x v="0"/>
    <s v="Melvin Marxen"/>
    <x v="0"/>
    <x v="36"/>
  </r>
  <r>
    <x v="7"/>
    <x v="31"/>
    <x v="0"/>
    <s v="Melvin Marxen"/>
    <x v="0"/>
    <x v="31"/>
  </r>
  <r>
    <x v="7"/>
    <x v="19"/>
    <x v="0"/>
    <s v="Melvin Marxen"/>
    <x v="0"/>
    <x v="19"/>
  </r>
  <r>
    <x v="8"/>
    <x v="66"/>
    <x v="0"/>
    <s v="Summer Sewald"/>
    <x v="1"/>
    <x v="66"/>
  </r>
  <r>
    <x v="16"/>
    <x v="5"/>
    <x v="0"/>
    <s v="Summer Sewald"/>
    <x v="1"/>
    <x v="5"/>
  </r>
  <r>
    <x v="16"/>
    <x v="10"/>
    <x v="0"/>
    <s v="Summer Sewald"/>
    <x v="1"/>
    <x v="10"/>
  </r>
  <r>
    <x v="16"/>
    <x v="75"/>
    <x v="0"/>
    <s v="Summer Sewald"/>
    <x v="1"/>
    <x v="75"/>
  </r>
  <r>
    <x v="16"/>
    <x v="58"/>
    <x v="0"/>
    <s v="Summer Sewald"/>
    <x v="1"/>
    <x v="58"/>
  </r>
  <r>
    <x v="18"/>
    <x v="20"/>
    <x v="0"/>
    <s v="Summer Sewald"/>
    <x v="1"/>
    <x v="20"/>
  </r>
  <r>
    <x v="6"/>
    <x v="7"/>
    <x v="0"/>
    <s v="Melvin Marxen"/>
    <x v="0"/>
    <x v="7"/>
  </r>
  <r>
    <x v="17"/>
    <x v="54"/>
    <x v="0"/>
    <s v="Cara Losch"/>
    <x v="2"/>
    <x v="54"/>
  </r>
  <r>
    <x v="17"/>
    <x v="63"/>
    <x v="0"/>
    <s v="Cara Losch"/>
    <x v="2"/>
    <x v="63"/>
  </r>
  <r>
    <x v="12"/>
    <x v="62"/>
    <x v="0"/>
    <s v="Dustin Brinkmann"/>
    <x v="0"/>
    <x v="62"/>
  </r>
  <r>
    <x v="12"/>
    <x v="1"/>
    <x v="0"/>
    <s v="Dustin Brinkmann"/>
    <x v="0"/>
    <x v="1"/>
  </r>
  <r>
    <x v="2"/>
    <x v="22"/>
    <x v="0"/>
    <s v="Summer Sewald"/>
    <x v="1"/>
    <x v="22"/>
  </r>
  <r>
    <x v="3"/>
    <x v="30"/>
    <x v="1"/>
    <s v="Dustin Brinkmann"/>
    <x v="0"/>
    <x v="30"/>
  </r>
  <r>
    <x v="1"/>
    <x v="73"/>
    <x v="1"/>
    <s v="Melvin Marxen"/>
    <x v="0"/>
    <x v="73"/>
  </r>
  <r>
    <x v="14"/>
    <x v="35"/>
    <x v="2"/>
    <s v="Celia Rouche"/>
    <x v="1"/>
    <x v="35"/>
  </r>
  <r>
    <x v="21"/>
    <x v="26"/>
    <x v="0"/>
    <s v="Cara Losch"/>
    <x v="2"/>
    <x v="26"/>
  </r>
  <r>
    <x v="7"/>
    <x v="60"/>
    <x v="0"/>
    <s v="Melvin Marxen"/>
    <x v="0"/>
    <x v="60"/>
  </r>
  <r>
    <x v="10"/>
    <x v="3"/>
    <x v="1"/>
    <s v="Celia Rouche"/>
    <x v="1"/>
    <x v="3"/>
  </r>
  <r>
    <x v="10"/>
    <x v="41"/>
    <x v="0"/>
    <s v="Celia Rouche"/>
    <x v="1"/>
    <x v="41"/>
  </r>
  <r>
    <x v="8"/>
    <x v="3"/>
    <x v="1"/>
    <s v="Summer Sewald"/>
    <x v="1"/>
    <x v="3"/>
  </r>
  <r>
    <x v="8"/>
    <x v="70"/>
    <x v="1"/>
    <s v="Summer Sewald"/>
    <x v="1"/>
    <x v="70"/>
  </r>
  <r>
    <x v="8"/>
    <x v="47"/>
    <x v="0"/>
    <s v="Summer Sewald"/>
    <x v="1"/>
    <x v="47"/>
  </r>
  <r>
    <x v="18"/>
    <x v="74"/>
    <x v="1"/>
    <s v="Summer Sewald"/>
    <x v="1"/>
    <x v="74"/>
  </r>
  <r>
    <x v="18"/>
    <x v="47"/>
    <x v="0"/>
    <s v="Summer Sewald"/>
    <x v="1"/>
    <x v="47"/>
  </r>
  <r>
    <x v="5"/>
    <x v="11"/>
    <x v="0"/>
    <s v="Celia Rouche"/>
    <x v="1"/>
    <x v="11"/>
  </r>
  <r>
    <x v="22"/>
    <x v="8"/>
    <x v="1"/>
    <s v="Melvin Marxen"/>
    <x v="0"/>
    <x v="8"/>
  </r>
  <r>
    <x v="22"/>
    <x v="31"/>
    <x v="1"/>
    <s v="Melvin Marxen"/>
    <x v="0"/>
    <x v="31"/>
  </r>
  <r>
    <x v="12"/>
    <x v="62"/>
    <x v="1"/>
    <s v="Dustin Brinkmann"/>
    <x v="0"/>
    <x v="62"/>
  </r>
  <r>
    <x v="12"/>
    <x v="75"/>
    <x v="1"/>
    <s v="Dustin Brinkmann"/>
    <x v="0"/>
    <x v="75"/>
  </r>
  <r>
    <x v="4"/>
    <x v="52"/>
    <x v="0"/>
    <s v="Celia Rouche"/>
    <x v="1"/>
    <x v="52"/>
  </r>
  <r>
    <x v="4"/>
    <x v="58"/>
    <x v="0"/>
    <s v="Celia Rouche"/>
    <x v="1"/>
    <x v="58"/>
  </r>
  <r>
    <x v="2"/>
    <x v="12"/>
    <x v="0"/>
    <s v="Summer Sewald"/>
    <x v="1"/>
    <x v="12"/>
  </r>
  <r>
    <x v="3"/>
    <x v="8"/>
    <x v="0"/>
    <s v="Dustin Brinkmann"/>
    <x v="0"/>
    <x v="8"/>
  </r>
  <r>
    <x v="3"/>
    <x v="76"/>
    <x v="0"/>
    <s v="Dustin Brinkmann"/>
    <x v="0"/>
    <x v="76"/>
  </r>
  <r>
    <x v="25"/>
    <x v="68"/>
    <x v="0"/>
    <s v="Rocco Neubert"/>
    <x v="2"/>
    <x v="68"/>
  </r>
  <r>
    <x v="25"/>
    <x v="61"/>
    <x v="0"/>
    <s v="Rocco Neubert"/>
    <x v="2"/>
    <x v="61"/>
  </r>
  <r>
    <x v="25"/>
    <x v="15"/>
    <x v="0"/>
    <s v="Rocco Neubert"/>
    <x v="2"/>
    <x v="15"/>
  </r>
  <r>
    <x v="7"/>
    <x v="14"/>
    <x v="1"/>
    <s v="Melvin Marxen"/>
    <x v="0"/>
    <x v="14"/>
  </r>
  <r>
    <x v="7"/>
    <x v="76"/>
    <x v="0"/>
    <s v="Melvin Marxen"/>
    <x v="0"/>
    <x v="76"/>
  </r>
  <r>
    <x v="10"/>
    <x v="37"/>
    <x v="2"/>
    <s v="Celia Rouche"/>
    <x v="1"/>
    <x v="37"/>
  </r>
  <r>
    <x v="8"/>
    <x v="3"/>
    <x v="0"/>
    <s v="Summer Sewald"/>
    <x v="1"/>
    <x v="3"/>
  </r>
  <r>
    <x v="8"/>
    <x v="44"/>
    <x v="0"/>
    <s v="Summer Sewald"/>
    <x v="1"/>
    <x v="44"/>
  </r>
  <r>
    <x v="29"/>
    <x v="38"/>
    <x v="0"/>
    <s v="Melvin Marxen"/>
    <x v="0"/>
    <x v="38"/>
  </r>
  <r>
    <x v="5"/>
    <x v="13"/>
    <x v="0"/>
    <s v="Celia Rouche"/>
    <x v="1"/>
    <x v="13"/>
  </r>
  <r>
    <x v="9"/>
    <x v="44"/>
    <x v="0"/>
    <s v="Summer Sewald"/>
    <x v="1"/>
    <x v="44"/>
  </r>
  <r>
    <x v="19"/>
    <x v="61"/>
    <x v="0"/>
    <s v="Rocco Neubert"/>
    <x v="2"/>
    <x v="61"/>
  </r>
  <r>
    <x v="11"/>
    <x v="25"/>
    <x v="0"/>
    <s v="Celia Rouche"/>
    <x v="1"/>
    <x v="25"/>
  </r>
  <r>
    <x v="4"/>
    <x v="83"/>
    <x v="0"/>
    <s v="Celia Rouche"/>
    <x v="1"/>
    <x v="83"/>
  </r>
  <r>
    <x v="15"/>
    <x v="21"/>
    <x v="0"/>
    <s v="Cara Losch"/>
    <x v="2"/>
    <x v="21"/>
  </r>
  <r>
    <x v="15"/>
    <x v="68"/>
    <x v="0"/>
    <s v="Cara Losch"/>
    <x v="2"/>
    <x v="68"/>
  </r>
  <r>
    <x v="2"/>
    <x v="34"/>
    <x v="1"/>
    <s v="Summer Sewald"/>
    <x v="1"/>
    <x v="34"/>
  </r>
  <r>
    <x v="3"/>
    <x v="31"/>
    <x v="1"/>
    <s v="Dustin Brinkmann"/>
    <x v="0"/>
    <x v="31"/>
  </r>
  <r>
    <x v="3"/>
    <x v="67"/>
    <x v="0"/>
    <s v="Dustin Brinkmann"/>
    <x v="0"/>
    <x v="67"/>
  </r>
  <r>
    <x v="24"/>
    <x v="80"/>
    <x v="0"/>
    <s v="Rocco Neubert"/>
    <x v="2"/>
    <x v="80"/>
  </r>
  <r>
    <x v="24"/>
    <x v="51"/>
    <x v="0"/>
    <s v="Rocco Neubert"/>
    <x v="2"/>
    <x v="51"/>
  </r>
  <r>
    <x v="27"/>
    <x v="64"/>
    <x v="0"/>
    <s v="Rocco Neubert"/>
    <x v="2"/>
    <x v="64"/>
  </r>
  <r>
    <x v="26"/>
    <x v="15"/>
    <x v="0"/>
    <s v="Cara Losch"/>
    <x v="2"/>
    <x v="15"/>
  </r>
  <r>
    <x v="13"/>
    <x v="64"/>
    <x v="0"/>
    <s v="Rocco Neubert"/>
    <x v="2"/>
    <x v="64"/>
  </r>
  <r>
    <x v="1"/>
    <x v="75"/>
    <x v="1"/>
    <s v="Melvin Marxen"/>
    <x v="0"/>
    <x v="75"/>
  </r>
  <r>
    <x v="7"/>
    <x v="7"/>
    <x v="0"/>
    <s v="Melvin Marxen"/>
    <x v="0"/>
    <x v="7"/>
  </r>
  <r>
    <x v="7"/>
    <x v="32"/>
    <x v="0"/>
    <s v="Melvin Marxen"/>
    <x v="0"/>
    <x v="32"/>
  </r>
  <r>
    <x v="8"/>
    <x v="6"/>
    <x v="0"/>
    <s v="Summer Sewald"/>
    <x v="1"/>
    <x v="6"/>
  </r>
  <r>
    <x v="29"/>
    <x v="73"/>
    <x v="1"/>
    <s v="Melvin Marxen"/>
    <x v="0"/>
    <x v="73"/>
  </r>
  <r>
    <x v="16"/>
    <x v="25"/>
    <x v="1"/>
    <s v="Summer Sewald"/>
    <x v="1"/>
    <x v="25"/>
  </r>
  <r>
    <x v="0"/>
    <x v="60"/>
    <x v="0"/>
    <s v="Dustin Brinkmann"/>
    <x v="0"/>
    <x v="60"/>
  </r>
  <r>
    <x v="0"/>
    <x v="38"/>
    <x v="0"/>
    <s v="Dustin Brinkmann"/>
    <x v="0"/>
    <x v="38"/>
  </r>
  <r>
    <x v="6"/>
    <x v="42"/>
    <x v="0"/>
    <s v="Melvin Marxen"/>
    <x v="0"/>
    <x v="42"/>
  </r>
  <r>
    <x v="11"/>
    <x v="52"/>
    <x v="0"/>
    <s v="Celia Rouche"/>
    <x v="1"/>
    <x v="52"/>
  </r>
  <r>
    <x v="12"/>
    <x v="73"/>
    <x v="0"/>
    <s v="Dustin Brinkmann"/>
    <x v="0"/>
    <x v="73"/>
  </r>
  <r>
    <x v="4"/>
    <x v="49"/>
    <x v="0"/>
    <s v="Celia Rouche"/>
    <x v="1"/>
    <x v="49"/>
  </r>
  <r>
    <x v="4"/>
    <x v="49"/>
    <x v="0"/>
    <s v="Celia Rouche"/>
    <x v="1"/>
    <x v="49"/>
  </r>
  <r>
    <x v="15"/>
    <x v="29"/>
    <x v="0"/>
    <s v="Cara Losch"/>
    <x v="2"/>
    <x v="29"/>
  </r>
  <r>
    <x v="15"/>
    <x v="40"/>
    <x v="0"/>
    <s v="Cara Losch"/>
    <x v="2"/>
    <x v="40"/>
  </r>
  <r>
    <x v="26"/>
    <x v="82"/>
    <x v="0"/>
    <s v="Cara Losch"/>
    <x v="2"/>
    <x v="82"/>
  </r>
  <r>
    <x v="13"/>
    <x v="63"/>
    <x v="0"/>
    <s v="Rocco Neubert"/>
    <x v="2"/>
    <x v="63"/>
  </r>
  <r>
    <x v="1"/>
    <x v="24"/>
    <x v="1"/>
    <s v="Melvin Marxen"/>
    <x v="0"/>
    <x v="24"/>
  </r>
  <r>
    <x v="1"/>
    <x v="73"/>
    <x v="1"/>
    <s v="Melvin Marxen"/>
    <x v="0"/>
    <x v="73"/>
  </r>
  <r>
    <x v="7"/>
    <x v="73"/>
    <x v="1"/>
    <s v="Melvin Marxen"/>
    <x v="0"/>
    <x v="73"/>
  </r>
  <r>
    <x v="10"/>
    <x v="32"/>
    <x v="2"/>
    <s v="Celia Rouche"/>
    <x v="1"/>
    <x v="32"/>
  </r>
  <r>
    <x v="18"/>
    <x v="58"/>
    <x v="1"/>
    <s v="Summer Sewald"/>
    <x v="1"/>
    <x v="58"/>
  </r>
  <r>
    <x v="18"/>
    <x v="22"/>
    <x v="0"/>
    <s v="Summer Sewald"/>
    <x v="1"/>
    <x v="22"/>
  </r>
  <r>
    <x v="5"/>
    <x v="75"/>
    <x v="1"/>
    <s v="Celia Rouche"/>
    <x v="1"/>
    <x v="75"/>
  </r>
  <r>
    <x v="9"/>
    <x v="46"/>
    <x v="2"/>
    <s v="Summer Sewald"/>
    <x v="1"/>
    <x v="46"/>
  </r>
  <r>
    <x v="6"/>
    <x v="36"/>
    <x v="1"/>
    <s v="Melvin Marxen"/>
    <x v="0"/>
    <x v="36"/>
  </r>
  <r>
    <x v="6"/>
    <x v="57"/>
    <x v="0"/>
    <s v="Melvin Marxen"/>
    <x v="0"/>
    <x v="57"/>
  </r>
  <r>
    <x v="11"/>
    <x v="44"/>
    <x v="1"/>
    <s v="Celia Rouche"/>
    <x v="1"/>
    <x v="44"/>
  </r>
  <r>
    <x v="12"/>
    <x v="32"/>
    <x v="1"/>
    <s v="Dustin Brinkmann"/>
    <x v="0"/>
    <x v="32"/>
  </r>
  <r>
    <x v="12"/>
    <x v="42"/>
    <x v="1"/>
    <s v="Dustin Brinkmann"/>
    <x v="0"/>
    <x v="42"/>
  </r>
  <r>
    <x v="4"/>
    <x v="52"/>
    <x v="0"/>
    <s v="Celia Rouche"/>
    <x v="1"/>
    <x v="52"/>
  </r>
  <r>
    <x v="4"/>
    <x v="27"/>
    <x v="0"/>
    <s v="Celia Rouche"/>
    <x v="1"/>
    <x v="27"/>
  </r>
  <r>
    <x v="4"/>
    <x v="74"/>
    <x v="0"/>
    <s v="Celia Rouche"/>
    <x v="1"/>
    <x v="74"/>
  </r>
  <r>
    <x v="4"/>
    <x v="22"/>
    <x v="0"/>
    <s v="Celia Rouche"/>
    <x v="1"/>
    <x v="22"/>
  </r>
  <r>
    <x v="27"/>
    <x v="50"/>
    <x v="2"/>
    <s v="Rocco Neubert"/>
    <x v="2"/>
    <x v="50"/>
  </r>
  <r>
    <x v="1"/>
    <x v="2"/>
    <x v="0"/>
    <s v="Melvin Marxen"/>
    <x v="0"/>
    <x v="2"/>
  </r>
  <r>
    <x v="1"/>
    <x v="14"/>
    <x v="0"/>
    <s v="Melvin Marxen"/>
    <x v="0"/>
    <x v="14"/>
  </r>
  <r>
    <x v="1"/>
    <x v="2"/>
    <x v="0"/>
    <s v="Melvin Marxen"/>
    <x v="0"/>
    <x v="2"/>
  </r>
  <r>
    <x v="25"/>
    <x v="63"/>
    <x v="1"/>
    <s v="Rocco Neubert"/>
    <x v="2"/>
    <x v="63"/>
  </r>
  <r>
    <x v="25"/>
    <x v="15"/>
    <x v="0"/>
    <s v="Rocco Neubert"/>
    <x v="2"/>
    <x v="15"/>
  </r>
  <r>
    <x v="14"/>
    <x v="22"/>
    <x v="0"/>
    <s v="Celia Rouche"/>
    <x v="1"/>
    <x v="22"/>
  </r>
  <r>
    <x v="21"/>
    <x v="26"/>
    <x v="1"/>
    <s v="Cara Losch"/>
    <x v="2"/>
    <x v="26"/>
  </r>
  <r>
    <x v="7"/>
    <x v="32"/>
    <x v="0"/>
    <s v="Melvin Marxen"/>
    <x v="0"/>
    <x v="32"/>
  </r>
  <r>
    <x v="29"/>
    <x v="53"/>
    <x v="1"/>
    <s v="Melvin Marxen"/>
    <x v="0"/>
    <x v="53"/>
  </r>
  <r>
    <x v="29"/>
    <x v="81"/>
    <x v="0"/>
    <s v="Melvin Marxen"/>
    <x v="0"/>
    <x v="81"/>
  </r>
  <r>
    <x v="16"/>
    <x v="52"/>
    <x v="0"/>
    <s v="Summer Sewald"/>
    <x v="1"/>
    <x v="52"/>
  </r>
  <r>
    <x v="18"/>
    <x v="82"/>
    <x v="2"/>
    <s v="Summer Sewald"/>
    <x v="1"/>
    <x v="82"/>
  </r>
  <r>
    <x v="5"/>
    <x v="13"/>
    <x v="0"/>
    <s v="Celia Rouche"/>
    <x v="1"/>
    <x v="13"/>
  </r>
  <r>
    <x v="22"/>
    <x v="38"/>
    <x v="0"/>
    <s v="Melvin Marxen"/>
    <x v="0"/>
    <x v="38"/>
  </r>
  <r>
    <x v="12"/>
    <x v="81"/>
    <x v="1"/>
    <s v="Dustin Brinkmann"/>
    <x v="0"/>
    <x v="81"/>
  </r>
  <r>
    <x v="12"/>
    <x v="0"/>
    <x v="0"/>
    <s v="Dustin Brinkmann"/>
    <x v="0"/>
    <x v="0"/>
  </r>
  <r>
    <x v="4"/>
    <x v="13"/>
    <x v="0"/>
    <s v="Celia Rouche"/>
    <x v="1"/>
    <x v="13"/>
  </r>
  <r>
    <x v="4"/>
    <x v="45"/>
    <x v="0"/>
    <s v="Celia Rouche"/>
    <x v="1"/>
    <x v="45"/>
  </r>
  <r>
    <x v="20"/>
    <x v="72"/>
    <x v="0"/>
    <s v="Cara Losch"/>
    <x v="2"/>
    <x v="72"/>
  </r>
  <r>
    <x v="2"/>
    <x v="79"/>
    <x v="2"/>
    <s v="Summer Sewald"/>
    <x v="1"/>
    <x v="79"/>
  </r>
  <r>
    <x v="3"/>
    <x v="53"/>
    <x v="1"/>
    <s v="Dustin Brinkmann"/>
    <x v="0"/>
    <x v="53"/>
  </r>
  <r>
    <x v="3"/>
    <x v="4"/>
    <x v="0"/>
    <s v="Dustin Brinkmann"/>
    <x v="0"/>
    <x v="4"/>
  </r>
  <r>
    <x v="24"/>
    <x v="77"/>
    <x v="0"/>
    <s v="Rocco Neubert"/>
    <x v="2"/>
    <x v="77"/>
  </r>
  <r>
    <x v="27"/>
    <x v="55"/>
    <x v="0"/>
    <s v="Rocco Neubert"/>
    <x v="2"/>
    <x v="55"/>
  </r>
  <r>
    <x v="26"/>
    <x v="63"/>
    <x v="1"/>
    <s v="Cara Losch"/>
    <x v="2"/>
    <x v="63"/>
  </r>
  <r>
    <x v="26"/>
    <x v="80"/>
    <x v="0"/>
    <s v="Cara Losch"/>
    <x v="2"/>
    <x v="80"/>
  </r>
  <r>
    <x v="26"/>
    <x v="54"/>
    <x v="0"/>
    <s v="Cara Losch"/>
    <x v="2"/>
    <x v="54"/>
  </r>
  <r>
    <x v="1"/>
    <x v="4"/>
    <x v="0"/>
    <s v="Melvin Marxen"/>
    <x v="0"/>
    <x v="4"/>
  </r>
  <r>
    <x v="1"/>
    <x v="2"/>
    <x v="0"/>
    <s v="Melvin Marxen"/>
    <x v="0"/>
    <x v="2"/>
  </r>
  <r>
    <x v="21"/>
    <x v="77"/>
    <x v="0"/>
    <s v="Cara Losch"/>
    <x v="2"/>
    <x v="77"/>
  </r>
  <r>
    <x v="7"/>
    <x v="1"/>
    <x v="1"/>
    <s v="Melvin Marxen"/>
    <x v="0"/>
    <x v="1"/>
  </r>
  <r>
    <x v="29"/>
    <x v="73"/>
    <x v="0"/>
    <s v="Melvin Marxen"/>
    <x v="0"/>
    <x v="73"/>
  </r>
  <r>
    <x v="18"/>
    <x v="35"/>
    <x v="0"/>
    <s v="Summer Sewald"/>
    <x v="1"/>
    <x v="35"/>
  </r>
  <r>
    <x v="5"/>
    <x v="13"/>
    <x v="0"/>
    <s v="Celia Rouche"/>
    <x v="1"/>
    <x v="13"/>
  </r>
  <r>
    <x v="0"/>
    <x v="64"/>
    <x v="0"/>
    <s v="Dustin Brinkmann"/>
    <x v="0"/>
    <x v="64"/>
  </r>
  <r>
    <x v="6"/>
    <x v="57"/>
    <x v="0"/>
    <s v="Melvin Marxen"/>
    <x v="0"/>
    <x v="57"/>
  </r>
  <r>
    <x v="19"/>
    <x v="40"/>
    <x v="1"/>
    <s v="Rocco Neubert"/>
    <x v="2"/>
    <x v="40"/>
  </r>
  <r>
    <x v="11"/>
    <x v="82"/>
    <x v="2"/>
    <s v="Celia Rouche"/>
    <x v="1"/>
    <x v="82"/>
  </r>
  <r>
    <x v="12"/>
    <x v="38"/>
    <x v="0"/>
    <s v="Dustin Brinkmann"/>
    <x v="0"/>
    <x v="38"/>
  </r>
  <r>
    <x v="12"/>
    <x v="32"/>
    <x v="0"/>
    <s v="Dustin Brinkmann"/>
    <x v="0"/>
    <x v="32"/>
  </r>
  <r>
    <x v="4"/>
    <x v="64"/>
    <x v="0"/>
    <s v="Celia Rouche"/>
    <x v="1"/>
    <x v="64"/>
  </r>
  <r>
    <x v="20"/>
    <x v="23"/>
    <x v="1"/>
    <s v="Cara Losch"/>
    <x v="2"/>
    <x v="23"/>
  </r>
  <r>
    <x v="2"/>
    <x v="44"/>
    <x v="2"/>
    <s v="Summer Sewald"/>
    <x v="1"/>
    <x v="44"/>
  </r>
  <r>
    <x v="2"/>
    <x v="56"/>
    <x v="0"/>
    <s v="Summer Sewald"/>
    <x v="1"/>
    <x v="56"/>
  </r>
  <r>
    <x v="2"/>
    <x v="64"/>
    <x v="0"/>
    <s v="Summer Sewald"/>
    <x v="1"/>
    <x v="64"/>
  </r>
  <r>
    <x v="3"/>
    <x v="14"/>
    <x v="1"/>
    <s v="Dustin Brinkmann"/>
    <x v="0"/>
    <x v="14"/>
  </r>
  <r>
    <x v="3"/>
    <x v="38"/>
    <x v="0"/>
    <s v="Dustin Brinkmann"/>
    <x v="0"/>
    <x v="38"/>
  </r>
  <r>
    <x v="24"/>
    <x v="54"/>
    <x v="1"/>
    <s v="Rocco Neubert"/>
    <x v="2"/>
    <x v="54"/>
  </r>
  <r>
    <x v="24"/>
    <x v="23"/>
    <x v="0"/>
    <s v="Rocco Neubert"/>
    <x v="2"/>
    <x v="23"/>
  </r>
  <r>
    <x v="24"/>
    <x v="23"/>
    <x v="0"/>
    <s v="Rocco Neubert"/>
    <x v="2"/>
    <x v="23"/>
  </r>
  <r>
    <x v="24"/>
    <x v="51"/>
    <x v="0"/>
    <s v="Rocco Neubert"/>
    <x v="2"/>
    <x v="51"/>
  </r>
  <r>
    <x v="27"/>
    <x v="61"/>
    <x v="1"/>
    <s v="Rocco Neubert"/>
    <x v="2"/>
    <x v="61"/>
  </r>
  <r>
    <x v="28"/>
    <x v="67"/>
    <x v="1"/>
    <s v="Dustin Brinkmann"/>
    <x v="0"/>
    <x v="67"/>
  </r>
  <r>
    <x v="26"/>
    <x v="84"/>
    <x v="1"/>
    <s v="Cara Losch"/>
    <x v="2"/>
    <x v="84"/>
  </r>
  <r>
    <x v="13"/>
    <x v="59"/>
    <x v="1"/>
    <s v="Rocco Neubert"/>
    <x v="2"/>
    <x v="59"/>
  </r>
  <r>
    <x v="1"/>
    <x v="38"/>
    <x v="0"/>
    <s v="Melvin Marxen"/>
    <x v="0"/>
    <x v="38"/>
  </r>
  <r>
    <x v="25"/>
    <x v="43"/>
    <x v="1"/>
    <s v="Rocco Neubert"/>
    <x v="2"/>
    <x v="43"/>
  </r>
  <r>
    <x v="25"/>
    <x v="43"/>
    <x v="1"/>
    <s v="Rocco Neubert"/>
    <x v="2"/>
    <x v="43"/>
  </r>
  <r>
    <x v="25"/>
    <x v="50"/>
    <x v="1"/>
    <s v="Rocco Neubert"/>
    <x v="2"/>
    <x v="50"/>
  </r>
  <r>
    <x v="14"/>
    <x v="27"/>
    <x v="1"/>
    <s v="Celia Rouche"/>
    <x v="1"/>
    <x v="27"/>
  </r>
  <r>
    <x v="8"/>
    <x v="83"/>
    <x v="0"/>
    <s v="Summer Sewald"/>
    <x v="1"/>
    <x v="83"/>
  </r>
  <r>
    <x v="29"/>
    <x v="8"/>
    <x v="1"/>
    <s v="Melvin Marxen"/>
    <x v="0"/>
    <x v="8"/>
  </r>
  <r>
    <x v="16"/>
    <x v="6"/>
    <x v="1"/>
    <s v="Summer Sewald"/>
    <x v="1"/>
    <x v="6"/>
  </r>
  <r>
    <x v="16"/>
    <x v="12"/>
    <x v="0"/>
    <s v="Summer Sewald"/>
    <x v="1"/>
    <x v="12"/>
  </r>
  <r>
    <x v="18"/>
    <x v="11"/>
    <x v="1"/>
    <s v="Summer Sewald"/>
    <x v="1"/>
    <x v="11"/>
  </r>
  <r>
    <x v="18"/>
    <x v="17"/>
    <x v="0"/>
    <s v="Summer Sewald"/>
    <x v="1"/>
    <x v="17"/>
  </r>
  <r>
    <x v="22"/>
    <x v="62"/>
    <x v="0"/>
    <s v="Melvin Marxen"/>
    <x v="0"/>
    <x v="62"/>
  </r>
  <r>
    <x v="19"/>
    <x v="43"/>
    <x v="1"/>
    <s v="Rocco Neubert"/>
    <x v="2"/>
    <x v="43"/>
  </r>
  <r>
    <x v="17"/>
    <x v="61"/>
    <x v="1"/>
    <s v="Cara Losch"/>
    <x v="2"/>
    <x v="61"/>
  </r>
  <r>
    <x v="2"/>
    <x v="17"/>
    <x v="1"/>
    <s v="Summer Sewald"/>
    <x v="1"/>
    <x v="17"/>
  </r>
  <r>
    <x v="2"/>
    <x v="43"/>
    <x v="1"/>
    <s v="Summer Sewald"/>
    <x v="1"/>
    <x v="43"/>
  </r>
  <r>
    <x v="24"/>
    <x v="29"/>
    <x v="0"/>
    <s v="Rocco Neubert"/>
    <x v="2"/>
    <x v="29"/>
  </r>
  <r>
    <x v="27"/>
    <x v="72"/>
    <x v="1"/>
    <s v="Rocco Neubert"/>
    <x v="2"/>
    <x v="72"/>
  </r>
  <r>
    <x v="28"/>
    <x v="8"/>
    <x v="0"/>
    <s v="Dustin Brinkmann"/>
    <x v="0"/>
    <x v="8"/>
  </r>
  <r>
    <x v="26"/>
    <x v="58"/>
    <x v="0"/>
    <s v="Cara Losch"/>
    <x v="2"/>
    <x v="58"/>
  </r>
  <r>
    <x v="1"/>
    <x v="67"/>
    <x v="0"/>
    <s v="Melvin Marxen"/>
    <x v="0"/>
    <x v="67"/>
  </r>
  <r>
    <x v="25"/>
    <x v="21"/>
    <x v="0"/>
    <s v="Rocco Neubert"/>
    <x v="2"/>
    <x v="21"/>
  </r>
  <r>
    <x v="21"/>
    <x v="63"/>
    <x v="1"/>
    <s v="Cara Losch"/>
    <x v="2"/>
    <x v="63"/>
  </r>
  <r>
    <x v="8"/>
    <x v="69"/>
    <x v="2"/>
    <s v="Summer Sewald"/>
    <x v="1"/>
    <x v="69"/>
  </r>
  <r>
    <x v="16"/>
    <x v="56"/>
    <x v="1"/>
    <s v="Summer Sewald"/>
    <x v="1"/>
    <x v="56"/>
  </r>
  <r>
    <x v="16"/>
    <x v="56"/>
    <x v="0"/>
    <s v="Summer Sewald"/>
    <x v="1"/>
    <x v="56"/>
  </r>
  <r>
    <x v="16"/>
    <x v="5"/>
    <x v="0"/>
    <s v="Summer Sewald"/>
    <x v="1"/>
    <x v="5"/>
  </r>
  <r>
    <x v="23"/>
    <x v="38"/>
    <x v="1"/>
    <s v="Dustin Brinkmann"/>
    <x v="0"/>
    <x v="38"/>
  </r>
  <r>
    <x v="6"/>
    <x v="37"/>
    <x v="1"/>
    <s v="Melvin Marxen"/>
    <x v="0"/>
    <x v="37"/>
  </r>
  <r>
    <x v="6"/>
    <x v="60"/>
    <x v="0"/>
    <s v="Melvin Marxen"/>
    <x v="0"/>
    <x v="60"/>
  </r>
  <r>
    <x v="6"/>
    <x v="76"/>
    <x v="0"/>
    <s v="Melvin Marxen"/>
    <x v="0"/>
    <x v="76"/>
  </r>
  <r>
    <x v="19"/>
    <x v="55"/>
    <x v="0"/>
    <s v="Rocco Neubert"/>
    <x v="2"/>
    <x v="55"/>
  </r>
  <r>
    <x v="17"/>
    <x v="18"/>
    <x v="0"/>
    <s v="Cara Losch"/>
    <x v="2"/>
    <x v="18"/>
  </r>
  <r>
    <x v="12"/>
    <x v="57"/>
    <x v="0"/>
    <s v="Dustin Brinkmann"/>
    <x v="0"/>
    <x v="57"/>
  </r>
  <r>
    <x v="12"/>
    <x v="36"/>
    <x v="0"/>
    <s v="Dustin Brinkmann"/>
    <x v="0"/>
    <x v="36"/>
  </r>
  <r>
    <x v="12"/>
    <x v="32"/>
    <x v="0"/>
    <s v="Dustin Brinkmann"/>
    <x v="0"/>
    <x v="32"/>
  </r>
  <r>
    <x v="4"/>
    <x v="75"/>
    <x v="0"/>
    <s v="Celia Rouche"/>
    <x v="1"/>
    <x v="75"/>
  </r>
  <r>
    <x v="15"/>
    <x v="29"/>
    <x v="1"/>
    <s v="Cara Losch"/>
    <x v="2"/>
    <x v="29"/>
  </r>
  <r>
    <x v="27"/>
    <x v="15"/>
    <x v="0"/>
    <s v="Rocco Neubert"/>
    <x v="2"/>
    <x v="15"/>
  </r>
  <r>
    <x v="28"/>
    <x v="14"/>
    <x v="0"/>
    <s v="Dustin Brinkmann"/>
    <x v="0"/>
    <x v="14"/>
  </r>
  <r>
    <x v="28"/>
    <x v="67"/>
    <x v="0"/>
    <s v="Dustin Brinkmann"/>
    <x v="0"/>
    <x v="67"/>
  </r>
  <r>
    <x v="26"/>
    <x v="54"/>
    <x v="0"/>
    <s v="Cara Losch"/>
    <x v="2"/>
    <x v="54"/>
  </r>
  <r>
    <x v="26"/>
    <x v="61"/>
    <x v="0"/>
    <s v="Cara Losch"/>
    <x v="2"/>
    <x v="61"/>
  </r>
  <r>
    <x v="13"/>
    <x v="82"/>
    <x v="0"/>
    <s v="Rocco Neubert"/>
    <x v="2"/>
    <x v="82"/>
  </r>
  <r>
    <x v="1"/>
    <x v="8"/>
    <x v="0"/>
    <s v="Melvin Marxen"/>
    <x v="0"/>
    <x v="8"/>
  </r>
  <r>
    <x v="1"/>
    <x v="42"/>
    <x v="0"/>
    <s v="Melvin Marxen"/>
    <x v="0"/>
    <x v="42"/>
  </r>
  <r>
    <x v="21"/>
    <x v="55"/>
    <x v="1"/>
    <s v="Cara Losch"/>
    <x v="2"/>
    <x v="55"/>
  </r>
  <r>
    <x v="7"/>
    <x v="9"/>
    <x v="1"/>
    <s v="Melvin Marxen"/>
    <x v="0"/>
    <x v="9"/>
  </r>
  <r>
    <x v="7"/>
    <x v="2"/>
    <x v="0"/>
    <s v="Melvin Marxen"/>
    <x v="0"/>
    <x v="2"/>
  </r>
  <r>
    <x v="7"/>
    <x v="8"/>
    <x v="0"/>
    <s v="Melvin Marxen"/>
    <x v="0"/>
    <x v="8"/>
  </r>
  <r>
    <x v="10"/>
    <x v="74"/>
    <x v="0"/>
    <s v="Celia Rouche"/>
    <x v="1"/>
    <x v="74"/>
  </r>
  <r>
    <x v="8"/>
    <x v="34"/>
    <x v="0"/>
    <s v="Summer Sewald"/>
    <x v="1"/>
    <x v="34"/>
  </r>
  <r>
    <x v="8"/>
    <x v="70"/>
    <x v="0"/>
    <s v="Summer Sewald"/>
    <x v="1"/>
    <x v="70"/>
  </r>
  <r>
    <x v="29"/>
    <x v="24"/>
    <x v="1"/>
    <s v="Melvin Marxen"/>
    <x v="0"/>
    <x v="24"/>
  </r>
  <r>
    <x v="29"/>
    <x v="75"/>
    <x v="1"/>
    <s v="Melvin Marxen"/>
    <x v="0"/>
    <x v="75"/>
  </r>
  <r>
    <x v="16"/>
    <x v="16"/>
    <x v="1"/>
    <s v="Summer Sewald"/>
    <x v="1"/>
    <x v="16"/>
  </r>
  <r>
    <x v="16"/>
    <x v="5"/>
    <x v="0"/>
    <s v="Summer Sewald"/>
    <x v="1"/>
    <x v="5"/>
  </r>
  <r>
    <x v="18"/>
    <x v="6"/>
    <x v="0"/>
    <s v="Summer Sewald"/>
    <x v="1"/>
    <x v="6"/>
  </r>
  <r>
    <x v="18"/>
    <x v="45"/>
    <x v="0"/>
    <s v="Summer Sewald"/>
    <x v="1"/>
    <x v="45"/>
  </r>
  <r>
    <x v="23"/>
    <x v="2"/>
    <x v="0"/>
    <s v="Dustin Brinkmann"/>
    <x v="0"/>
    <x v="2"/>
  </r>
  <r>
    <x v="9"/>
    <x v="74"/>
    <x v="0"/>
    <s v="Summer Sewald"/>
    <x v="1"/>
    <x v="74"/>
  </r>
  <r>
    <x v="11"/>
    <x v="55"/>
    <x v="2"/>
    <s v="Celia Rouche"/>
    <x v="1"/>
    <x v="55"/>
  </r>
  <r>
    <x v="12"/>
    <x v="76"/>
    <x v="1"/>
    <s v="Dustin Brinkmann"/>
    <x v="0"/>
    <x v="76"/>
  </r>
  <r>
    <x v="12"/>
    <x v="33"/>
    <x v="1"/>
    <s v="Dustin Brinkmann"/>
    <x v="0"/>
    <x v="33"/>
  </r>
  <r>
    <x v="12"/>
    <x v="19"/>
    <x v="0"/>
    <s v="Dustin Brinkmann"/>
    <x v="0"/>
    <x v="19"/>
  </r>
  <r>
    <x v="4"/>
    <x v="13"/>
    <x v="1"/>
    <s v="Celia Rouche"/>
    <x v="1"/>
    <x v="13"/>
  </r>
  <r>
    <x v="4"/>
    <x v="35"/>
    <x v="0"/>
    <s v="Celia Rouche"/>
    <x v="1"/>
    <x v="35"/>
  </r>
  <r>
    <x v="15"/>
    <x v="54"/>
    <x v="1"/>
    <s v="Cara Losch"/>
    <x v="2"/>
    <x v="54"/>
  </r>
  <r>
    <x v="15"/>
    <x v="29"/>
    <x v="0"/>
    <s v="Cara Losch"/>
    <x v="2"/>
    <x v="29"/>
  </r>
  <r>
    <x v="3"/>
    <x v="37"/>
    <x v="1"/>
    <s v="Dustin Brinkmann"/>
    <x v="0"/>
    <x v="37"/>
  </r>
  <r>
    <x v="3"/>
    <x v="48"/>
    <x v="1"/>
    <s v="Dustin Brinkmann"/>
    <x v="0"/>
    <x v="48"/>
  </r>
  <r>
    <x v="3"/>
    <x v="0"/>
    <x v="0"/>
    <s v="Dustin Brinkmann"/>
    <x v="0"/>
    <x v="0"/>
  </r>
  <r>
    <x v="24"/>
    <x v="58"/>
    <x v="0"/>
    <s v="Rocco Neubert"/>
    <x v="2"/>
    <x v="58"/>
  </r>
  <r>
    <x v="27"/>
    <x v="78"/>
    <x v="0"/>
    <s v="Rocco Neubert"/>
    <x v="2"/>
    <x v="78"/>
  </r>
  <r>
    <x v="28"/>
    <x v="30"/>
    <x v="0"/>
    <s v="Dustin Brinkmann"/>
    <x v="0"/>
    <x v="30"/>
  </r>
  <r>
    <x v="1"/>
    <x v="76"/>
    <x v="1"/>
    <s v="Melvin Marxen"/>
    <x v="0"/>
    <x v="76"/>
  </r>
  <r>
    <x v="1"/>
    <x v="4"/>
    <x v="1"/>
    <s v="Melvin Marxen"/>
    <x v="0"/>
    <x v="4"/>
  </r>
  <r>
    <x v="21"/>
    <x v="71"/>
    <x v="1"/>
    <s v="Cara Losch"/>
    <x v="2"/>
    <x v="71"/>
  </r>
  <r>
    <x v="7"/>
    <x v="81"/>
    <x v="0"/>
    <s v="Melvin Marxen"/>
    <x v="0"/>
    <x v="81"/>
  </r>
  <r>
    <x v="16"/>
    <x v="47"/>
    <x v="0"/>
    <s v="Summer Sewald"/>
    <x v="1"/>
    <x v="47"/>
  </r>
  <r>
    <x v="18"/>
    <x v="66"/>
    <x v="1"/>
    <s v="Summer Sewald"/>
    <x v="1"/>
    <x v="66"/>
  </r>
  <r>
    <x v="5"/>
    <x v="3"/>
    <x v="0"/>
    <s v="Celia Rouche"/>
    <x v="1"/>
    <x v="3"/>
  </r>
  <r>
    <x v="9"/>
    <x v="12"/>
    <x v="1"/>
    <s v="Summer Sewald"/>
    <x v="1"/>
    <x v="12"/>
  </r>
  <r>
    <x v="0"/>
    <x v="8"/>
    <x v="0"/>
    <s v="Dustin Brinkmann"/>
    <x v="0"/>
    <x v="8"/>
  </r>
  <r>
    <x v="19"/>
    <x v="82"/>
    <x v="1"/>
    <s v="Rocco Neubert"/>
    <x v="2"/>
    <x v="82"/>
  </r>
  <r>
    <x v="17"/>
    <x v="11"/>
    <x v="2"/>
    <s v="Cara Losch"/>
    <x v="2"/>
    <x v="11"/>
  </r>
  <r>
    <x v="15"/>
    <x v="43"/>
    <x v="0"/>
    <s v="Cara Losch"/>
    <x v="2"/>
    <x v="43"/>
  </r>
  <r>
    <x v="2"/>
    <x v="5"/>
    <x v="2"/>
    <s v="Summer Sewald"/>
    <x v="1"/>
    <x v="5"/>
  </r>
  <r>
    <x v="2"/>
    <x v="52"/>
    <x v="1"/>
    <s v="Summer Sewald"/>
    <x v="1"/>
    <x v="52"/>
  </r>
  <r>
    <x v="2"/>
    <x v="83"/>
    <x v="0"/>
    <s v="Summer Sewald"/>
    <x v="1"/>
    <x v="83"/>
  </r>
  <r>
    <x v="3"/>
    <x v="14"/>
    <x v="1"/>
    <s v="Dustin Brinkmann"/>
    <x v="0"/>
    <x v="14"/>
  </r>
  <r>
    <x v="3"/>
    <x v="53"/>
    <x v="1"/>
    <s v="Dustin Brinkmann"/>
    <x v="0"/>
    <x v="53"/>
  </r>
  <r>
    <x v="3"/>
    <x v="24"/>
    <x v="0"/>
    <s v="Dustin Brinkmann"/>
    <x v="0"/>
    <x v="24"/>
  </r>
  <r>
    <x v="24"/>
    <x v="63"/>
    <x v="1"/>
    <s v="Rocco Neubert"/>
    <x v="2"/>
    <x v="63"/>
  </r>
  <r>
    <x v="26"/>
    <x v="43"/>
    <x v="1"/>
    <s v="Cara Losch"/>
    <x v="2"/>
    <x v="43"/>
  </r>
  <r>
    <x v="1"/>
    <x v="76"/>
    <x v="1"/>
    <s v="Melvin Marxen"/>
    <x v="0"/>
    <x v="76"/>
  </r>
  <r>
    <x v="1"/>
    <x v="37"/>
    <x v="0"/>
    <s v="Melvin Marxen"/>
    <x v="0"/>
    <x v="37"/>
  </r>
  <r>
    <x v="1"/>
    <x v="48"/>
    <x v="0"/>
    <s v="Melvin Marxen"/>
    <x v="0"/>
    <x v="48"/>
  </r>
  <r>
    <x v="21"/>
    <x v="58"/>
    <x v="0"/>
    <s v="Cara Losch"/>
    <x v="2"/>
    <x v="58"/>
  </r>
  <r>
    <x v="21"/>
    <x v="39"/>
    <x v="0"/>
    <s v="Cara Losch"/>
    <x v="2"/>
    <x v="39"/>
  </r>
  <r>
    <x v="7"/>
    <x v="9"/>
    <x v="1"/>
    <s v="Melvin Marxen"/>
    <x v="0"/>
    <x v="9"/>
  </r>
  <r>
    <x v="10"/>
    <x v="22"/>
    <x v="0"/>
    <s v="Celia Rouche"/>
    <x v="1"/>
    <x v="22"/>
  </r>
  <r>
    <x v="29"/>
    <x v="33"/>
    <x v="0"/>
    <s v="Melvin Marxen"/>
    <x v="0"/>
    <x v="33"/>
  </r>
  <r>
    <x v="29"/>
    <x v="30"/>
    <x v="0"/>
    <s v="Melvin Marxen"/>
    <x v="0"/>
    <x v="30"/>
  </r>
  <r>
    <x v="29"/>
    <x v="0"/>
    <x v="0"/>
    <s v="Melvin Marxen"/>
    <x v="0"/>
    <x v="0"/>
  </r>
  <r>
    <x v="29"/>
    <x v="42"/>
    <x v="0"/>
    <s v="Melvin Marxen"/>
    <x v="0"/>
    <x v="42"/>
  </r>
  <r>
    <x v="18"/>
    <x v="41"/>
    <x v="0"/>
    <s v="Summer Sewald"/>
    <x v="1"/>
    <x v="41"/>
  </r>
  <r>
    <x v="18"/>
    <x v="10"/>
    <x v="0"/>
    <s v="Summer Sewald"/>
    <x v="1"/>
    <x v="10"/>
  </r>
  <r>
    <x v="22"/>
    <x v="73"/>
    <x v="0"/>
    <s v="Melvin Marxen"/>
    <x v="0"/>
    <x v="73"/>
  </r>
  <r>
    <x v="9"/>
    <x v="43"/>
    <x v="0"/>
    <s v="Summer Sewald"/>
    <x v="1"/>
    <x v="43"/>
  </r>
  <r>
    <x v="19"/>
    <x v="69"/>
    <x v="1"/>
    <s v="Rocco Neubert"/>
    <x v="2"/>
    <x v="69"/>
  </r>
  <r>
    <x v="19"/>
    <x v="78"/>
    <x v="1"/>
    <s v="Rocco Neubert"/>
    <x v="2"/>
    <x v="78"/>
  </r>
  <r>
    <x v="12"/>
    <x v="32"/>
    <x v="0"/>
    <s v="Dustin Brinkmann"/>
    <x v="0"/>
    <x v="32"/>
  </r>
  <r>
    <x v="12"/>
    <x v="48"/>
    <x v="0"/>
    <s v="Dustin Brinkmann"/>
    <x v="0"/>
    <x v="48"/>
  </r>
  <r>
    <x v="4"/>
    <x v="9"/>
    <x v="2"/>
    <s v="Celia Rouche"/>
    <x v="1"/>
    <x v="9"/>
  </r>
  <r>
    <x v="4"/>
    <x v="20"/>
    <x v="2"/>
    <s v="Celia Rouche"/>
    <x v="1"/>
    <x v="20"/>
  </r>
  <r>
    <x v="4"/>
    <x v="25"/>
    <x v="1"/>
    <s v="Celia Rouche"/>
    <x v="1"/>
    <x v="25"/>
  </r>
  <r>
    <x v="15"/>
    <x v="69"/>
    <x v="1"/>
    <s v="Cara Losch"/>
    <x v="2"/>
    <x v="69"/>
  </r>
  <r>
    <x v="2"/>
    <x v="58"/>
    <x v="0"/>
    <s v="Summer Sewald"/>
    <x v="1"/>
    <x v="58"/>
  </r>
  <r>
    <x v="3"/>
    <x v="0"/>
    <x v="0"/>
    <s v="Dustin Brinkmann"/>
    <x v="0"/>
    <x v="0"/>
  </r>
  <r>
    <x v="27"/>
    <x v="82"/>
    <x v="0"/>
    <s v="Rocco Neubert"/>
    <x v="2"/>
    <x v="82"/>
  </r>
  <r>
    <x v="26"/>
    <x v="58"/>
    <x v="1"/>
    <s v="Cara Losch"/>
    <x v="2"/>
    <x v="58"/>
  </r>
  <r>
    <x v="26"/>
    <x v="51"/>
    <x v="0"/>
    <s v="Cara Losch"/>
    <x v="2"/>
    <x v="51"/>
  </r>
  <r>
    <x v="25"/>
    <x v="50"/>
    <x v="1"/>
    <s v="Rocco Neubert"/>
    <x v="2"/>
    <x v="50"/>
  </r>
  <r>
    <x v="14"/>
    <x v="49"/>
    <x v="1"/>
    <s v="Celia Rouche"/>
    <x v="1"/>
    <x v="49"/>
  </r>
  <r>
    <x v="7"/>
    <x v="33"/>
    <x v="0"/>
    <s v="Melvin Marxen"/>
    <x v="0"/>
    <x v="33"/>
  </r>
  <r>
    <x v="16"/>
    <x v="43"/>
    <x v="1"/>
    <s v="Summer Sewald"/>
    <x v="1"/>
    <x v="43"/>
  </r>
  <r>
    <x v="18"/>
    <x v="22"/>
    <x v="0"/>
    <s v="Summer Sewald"/>
    <x v="1"/>
    <x v="22"/>
  </r>
  <r>
    <x v="22"/>
    <x v="0"/>
    <x v="0"/>
    <s v="Melvin Marxen"/>
    <x v="0"/>
    <x v="0"/>
  </r>
  <r>
    <x v="9"/>
    <x v="52"/>
    <x v="0"/>
    <s v="Summer Sewald"/>
    <x v="1"/>
    <x v="52"/>
  </r>
  <r>
    <x v="6"/>
    <x v="14"/>
    <x v="0"/>
    <s v="Melvin Marxen"/>
    <x v="0"/>
    <x v="14"/>
  </r>
  <r>
    <x v="19"/>
    <x v="63"/>
    <x v="0"/>
    <s v="Rocco Neubert"/>
    <x v="2"/>
    <x v="63"/>
  </r>
  <r>
    <x v="19"/>
    <x v="71"/>
    <x v="0"/>
    <s v="Rocco Neubert"/>
    <x v="2"/>
    <x v="71"/>
  </r>
  <r>
    <x v="11"/>
    <x v="34"/>
    <x v="0"/>
    <s v="Celia Rouche"/>
    <x v="1"/>
    <x v="34"/>
  </r>
  <r>
    <x v="4"/>
    <x v="49"/>
    <x v="0"/>
    <s v="Celia Rouche"/>
    <x v="1"/>
    <x v="49"/>
  </r>
  <r>
    <x v="2"/>
    <x v="22"/>
    <x v="0"/>
    <s v="Summer Sewald"/>
    <x v="1"/>
    <x v="22"/>
  </r>
  <r>
    <x v="2"/>
    <x v="11"/>
    <x v="0"/>
    <s v="Summer Sewald"/>
    <x v="1"/>
    <x v="11"/>
  </r>
  <r>
    <x v="3"/>
    <x v="31"/>
    <x v="0"/>
    <s v="Dustin Brinkmann"/>
    <x v="0"/>
    <x v="31"/>
  </r>
  <r>
    <x v="27"/>
    <x v="43"/>
    <x v="0"/>
    <s v="Rocco Neubert"/>
    <x v="2"/>
    <x v="43"/>
  </r>
  <r>
    <x v="1"/>
    <x v="33"/>
    <x v="1"/>
    <s v="Melvin Marxen"/>
    <x v="0"/>
    <x v="33"/>
  </r>
  <r>
    <x v="25"/>
    <x v="50"/>
    <x v="0"/>
    <s v="Rocco Neubert"/>
    <x v="2"/>
    <x v="50"/>
  </r>
  <r>
    <x v="10"/>
    <x v="20"/>
    <x v="1"/>
    <s v="Celia Rouche"/>
    <x v="1"/>
    <x v="20"/>
  </r>
  <r>
    <x v="8"/>
    <x v="83"/>
    <x v="0"/>
    <s v="Summer Sewald"/>
    <x v="1"/>
    <x v="83"/>
  </r>
  <r>
    <x v="8"/>
    <x v="35"/>
    <x v="0"/>
    <s v="Summer Sewald"/>
    <x v="1"/>
    <x v="35"/>
  </r>
  <r>
    <x v="8"/>
    <x v="52"/>
    <x v="0"/>
    <s v="Summer Sewald"/>
    <x v="1"/>
    <x v="52"/>
  </r>
  <r>
    <x v="16"/>
    <x v="17"/>
    <x v="0"/>
    <s v="Summer Sewald"/>
    <x v="1"/>
    <x v="17"/>
  </r>
  <r>
    <x v="16"/>
    <x v="22"/>
    <x v="0"/>
    <s v="Summer Sewald"/>
    <x v="1"/>
    <x v="22"/>
  </r>
  <r>
    <x v="18"/>
    <x v="35"/>
    <x v="1"/>
    <s v="Summer Sewald"/>
    <x v="1"/>
    <x v="35"/>
  </r>
  <r>
    <x v="18"/>
    <x v="13"/>
    <x v="0"/>
    <s v="Summer Sewald"/>
    <x v="1"/>
    <x v="13"/>
  </r>
  <r>
    <x v="23"/>
    <x v="24"/>
    <x v="0"/>
    <s v="Dustin Brinkmann"/>
    <x v="0"/>
    <x v="24"/>
  </r>
  <r>
    <x v="23"/>
    <x v="42"/>
    <x v="0"/>
    <s v="Dustin Brinkmann"/>
    <x v="0"/>
    <x v="42"/>
  </r>
  <r>
    <x v="22"/>
    <x v="8"/>
    <x v="0"/>
    <s v="Melvin Marxen"/>
    <x v="0"/>
    <x v="8"/>
  </r>
  <r>
    <x v="19"/>
    <x v="26"/>
    <x v="1"/>
    <s v="Rocco Neubert"/>
    <x v="2"/>
    <x v="26"/>
  </r>
  <r>
    <x v="17"/>
    <x v="58"/>
    <x v="0"/>
    <s v="Cara Losch"/>
    <x v="2"/>
    <x v="58"/>
  </r>
  <r>
    <x v="12"/>
    <x v="32"/>
    <x v="1"/>
    <s v="Dustin Brinkmann"/>
    <x v="0"/>
    <x v="32"/>
  </r>
  <r>
    <x v="4"/>
    <x v="58"/>
    <x v="0"/>
    <s v="Celia Rouche"/>
    <x v="1"/>
    <x v="58"/>
  </r>
  <r>
    <x v="2"/>
    <x v="12"/>
    <x v="0"/>
    <s v="Summer Sewald"/>
    <x v="1"/>
    <x v="12"/>
  </r>
  <r>
    <x v="2"/>
    <x v="13"/>
    <x v="0"/>
    <s v="Summer Sewald"/>
    <x v="1"/>
    <x v="13"/>
  </r>
  <r>
    <x v="13"/>
    <x v="55"/>
    <x v="1"/>
    <s v="Rocco Neubert"/>
    <x v="2"/>
    <x v="55"/>
  </r>
  <r>
    <x v="13"/>
    <x v="18"/>
    <x v="0"/>
    <s v="Rocco Neubert"/>
    <x v="2"/>
    <x v="18"/>
  </r>
  <r>
    <x v="1"/>
    <x v="48"/>
    <x v="1"/>
    <s v="Melvin Marxen"/>
    <x v="0"/>
    <x v="48"/>
  </r>
  <r>
    <x v="1"/>
    <x v="19"/>
    <x v="0"/>
    <s v="Melvin Marxen"/>
    <x v="0"/>
    <x v="19"/>
  </r>
  <r>
    <x v="7"/>
    <x v="37"/>
    <x v="0"/>
    <s v="Melvin Marxen"/>
    <x v="0"/>
    <x v="37"/>
  </r>
  <r>
    <x v="5"/>
    <x v="75"/>
    <x v="1"/>
    <s v="Celia Rouche"/>
    <x v="1"/>
    <x v="75"/>
  </r>
  <r>
    <x v="5"/>
    <x v="20"/>
    <x v="0"/>
    <s v="Celia Rouche"/>
    <x v="1"/>
    <x v="20"/>
  </r>
  <r>
    <x v="5"/>
    <x v="35"/>
    <x v="0"/>
    <s v="Celia Rouche"/>
    <x v="1"/>
    <x v="35"/>
  </r>
  <r>
    <x v="9"/>
    <x v="79"/>
    <x v="0"/>
    <s v="Summer Sewald"/>
    <x v="1"/>
    <x v="79"/>
  </r>
  <r>
    <x v="4"/>
    <x v="17"/>
    <x v="1"/>
    <s v="Celia Rouche"/>
    <x v="1"/>
    <x v="17"/>
  </r>
  <r>
    <x v="2"/>
    <x v="16"/>
    <x v="0"/>
    <s v="Summer Sewald"/>
    <x v="1"/>
    <x v="16"/>
  </r>
  <r>
    <x v="3"/>
    <x v="4"/>
    <x v="0"/>
    <s v="Dustin Brinkmann"/>
    <x v="0"/>
    <x v="4"/>
  </r>
  <r>
    <x v="3"/>
    <x v="53"/>
    <x v="0"/>
    <s v="Dustin Brinkmann"/>
    <x v="0"/>
    <x v="53"/>
  </r>
  <r>
    <x v="3"/>
    <x v="81"/>
    <x v="0"/>
    <s v="Dustin Brinkmann"/>
    <x v="0"/>
    <x v="81"/>
  </r>
  <r>
    <x v="27"/>
    <x v="50"/>
    <x v="0"/>
    <s v="Rocco Neubert"/>
    <x v="2"/>
    <x v="50"/>
  </r>
  <r>
    <x v="26"/>
    <x v="43"/>
    <x v="0"/>
    <s v="Cara Losch"/>
    <x v="2"/>
    <x v="43"/>
  </r>
  <r>
    <x v="13"/>
    <x v="80"/>
    <x v="1"/>
    <s v="Rocco Neubert"/>
    <x v="2"/>
    <x v="80"/>
  </r>
  <r>
    <x v="1"/>
    <x v="2"/>
    <x v="0"/>
    <s v="Melvin Marxen"/>
    <x v="0"/>
    <x v="2"/>
  </r>
  <r>
    <x v="1"/>
    <x v="42"/>
    <x v="0"/>
    <s v="Melvin Marxen"/>
    <x v="0"/>
    <x v="42"/>
  </r>
  <r>
    <x v="25"/>
    <x v="21"/>
    <x v="0"/>
    <s v="Rocco Neubert"/>
    <x v="2"/>
    <x v="21"/>
  </r>
  <r>
    <x v="25"/>
    <x v="72"/>
    <x v="0"/>
    <s v="Rocco Neubert"/>
    <x v="2"/>
    <x v="72"/>
  </r>
  <r>
    <x v="25"/>
    <x v="63"/>
    <x v="0"/>
    <s v="Rocco Neubert"/>
    <x v="2"/>
    <x v="63"/>
  </r>
  <r>
    <x v="21"/>
    <x v="15"/>
    <x v="0"/>
    <s v="Cara Losch"/>
    <x v="2"/>
    <x v="15"/>
  </r>
  <r>
    <x v="8"/>
    <x v="22"/>
    <x v="1"/>
    <s v="Summer Sewald"/>
    <x v="1"/>
    <x v="22"/>
  </r>
  <r>
    <x v="8"/>
    <x v="41"/>
    <x v="0"/>
    <s v="Summer Sewald"/>
    <x v="1"/>
    <x v="41"/>
  </r>
  <r>
    <x v="8"/>
    <x v="79"/>
    <x v="0"/>
    <s v="Summer Sewald"/>
    <x v="1"/>
    <x v="79"/>
  </r>
  <r>
    <x v="29"/>
    <x v="31"/>
    <x v="1"/>
    <s v="Melvin Marxen"/>
    <x v="0"/>
    <x v="31"/>
  </r>
  <r>
    <x v="29"/>
    <x v="81"/>
    <x v="1"/>
    <s v="Melvin Marxen"/>
    <x v="0"/>
    <x v="81"/>
  </r>
  <r>
    <x v="29"/>
    <x v="19"/>
    <x v="1"/>
    <s v="Melvin Marxen"/>
    <x v="0"/>
    <x v="19"/>
  </r>
  <r>
    <x v="23"/>
    <x v="0"/>
    <x v="1"/>
    <s v="Dustin Brinkmann"/>
    <x v="0"/>
    <x v="0"/>
  </r>
  <r>
    <x v="5"/>
    <x v="58"/>
    <x v="1"/>
    <s v="Celia Rouche"/>
    <x v="1"/>
    <x v="58"/>
  </r>
  <r>
    <x v="5"/>
    <x v="70"/>
    <x v="0"/>
    <s v="Celia Rouche"/>
    <x v="1"/>
    <x v="70"/>
  </r>
  <r>
    <x v="0"/>
    <x v="24"/>
    <x v="1"/>
    <s v="Dustin Brinkmann"/>
    <x v="0"/>
    <x v="24"/>
  </r>
  <r>
    <x v="0"/>
    <x v="31"/>
    <x v="0"/>
    <s v="Dustin Brinkmann"/>
    <x v="0"/>
    <x v="31"/>
  </r>
  <r>
    <x v="6"/>
    <x v="14"/>
    <x v="0"/>
    <s v="Melvin Marxen"/>
    <x v="0"/>
    <x v="14"/>
  </r>
  <r>
    <x v="19"/>
    <x v="26"/>
    <x v="1"/>
    <s v="Rocco Neubert"/>
    <x v="2"/>
    <x v="26"/>
  </r>
  <r>
    <x v="11"/>
    <x v="20"/>
    <x v="0"/>
    <s v="Celia Rouche"/>
    <x v="1"/>
    <x v="20"/>
  </r>
  <r>
    <x v="17"/>
    <x v="68"/>
    <x v="0"/>
    <s v="Cara Losch"/>
    <x v="2"/>
    <x v="68"/>
  </r>
  <r>
    <x v="4"/>
    <x v="35"/>
    <x v="1"/>
    <s v="Celia Rouche"/>
    <x v="1"/>
    <x v="35"/>
  </r>
  <r>
    <x v="4"/>
    <x v="35"/>
    <x v="0"/>
    <s v="Celia Rouche"/>
    <x v="1"/>
    <x v="35"/>
  </r>
  <r>
    <x v="4"/>
    <x v="20"/>
    <x v="0"/>
    <s v="Celia Rouche"/>
    <x v="1"/>
    <x v="20"/>
  </r>
  <r>
    <x v="15"/>
    <x v="58"/>
    <x v="0"/>
    <s v="Cara Losch"/>
    <x v="2"/>
    <x v="58"/>
  </r>
  <r>
    <x v="2"/>
    <x v="49"/>
    <x v="1"/>
    <s v="Summer Sewald"/>
    <x v="1"/>
    <x v="49"/>
  </r>
  <r>
    <x v="2"/>
    <x v="3"/>
    <x v="1"/>
    <s v="Summer Sewald"/>
    <x v="1"/>
    <x v="3"/>
  </r>
  <r>
    <x v="2"/>
    <x v="47"/>
    <x v="1"/>
    <s v="Summer Sewald"/>
    <x v="1"/>
    <x v="47"/>
  </r>
  <r>
    <x v="2"/>
    <x v="58"/>
    <x v="0"/>
    <s v="Summer Sewald"/>
    <x v="1"/>
    <x v="58"/>
  </r>
  <r>
    <x v="27"/>
    <x v="15"/>
    <x v="1"/>
    <s v="Rocco Neubert"/>
    <x v="2"/>
    <x v="15"/>
  </r>
  <r>
    <x v="28"/>
    <x v="73"/>
    <x v="1"/>
    <s v="Dustin Brinkmann"/>
    <x v="0"/>
    <x v="73"/>
  </r>
  <r>
    <x v="26"/>
    <x v="21"/>
    <x v="1"/>
    <s v="Cara Losch"/>
    <x v="2"/>
    <x v="21"/>
  </r>
  <r>
    <x v="26"/>
    <x v="77"/>
    <x v="0"/>
    <s v="Cara Losch"/>
    <x v="2"/>
    <x v="77"/>
  </r>
  <r>
    <x v="1"/>
    <x v="0"/>
    <x v="1"/>
    <s v="Melvin Marxen"/>
    <x v="0"/>
    <x v="0"/>
  </r>
  <r>
    <x v="1"/>
    <x v="33"/>
    <x v="0"/>
    <s v="Melvin Marxen"/>
    <x v="0"/>
    <x v="33"/>
  </r>
  <r>
    <x v="1"/>
    <x v="19"/>
    <x v="0"/>
    <s v="Melvin Marxen"/>
    <x v="0"/>
    <x v="19"/>
  </r>
  <r>
    <x v="25"/>
    <x v="59"/>
    <x v="0"/>
    <s v="Rocco Neubert"/>
    <x v="2"/>
    <x v="59"/>
  </r>
  <r>
    <x v="8"/>
    <x v="10"/>
    <x v="1"/>
    <s v="Summer Sewald"/>
    <x v="1"/>
    <x v="10"/>
  </r>
  <r>
    <x v="18"/>
    <x v="52"/>
    <x v="0"/>
    <s v="Summer Sewald"/>
    <x v="1"/>
    <x v="52"/>
  </r>
  <r>
    <x v="23"/>
    <x v="36"/>
    <x v="0"/>
    <s v="Dustin Brinkmann"/>
    <x v="0"/>
    <x v="36"/>
  </r>
  <r>
    <x v="23"/>
    <x v="38"/>
    <x v="0"/>
    <s v="Dustin Brinkmann"/>
    <x v="0"/>
    <x v="38"/>
  </r>
  <r>
    <x v="5"/>
    <x v="70"/>
    <x v="0"/>
    <s v="Celia Rouche"/>
    <x v="1"/>
    <x v="70"/>
  </r>
  <r>
    <x v="9"/>
    <x v="80"/>
    <x v="2"/>
    <s v="Summer Sewald"/>
    <x v="1"/>
    <x v="80"/>
  </r>
  <r>
    <x v="9"/>
    <x v="43"/>
    <x v="0"/>
    <s v="Summer Sewald"/>
    <x v="1"/>
    <x v="43"/>
  </r>
  <r>
    <x v="19"/>
    <x v="59"/>
    <x v="1"/>
    <s v="Rocco Neubert"/>
    <x v="2"/>
    <x v="59"/>
  </r>
  <r>
    <x v="19"/>
    <x v="69"/>
    <x v="1"/>
    <s v="Rocco Neubert"/>
    <x v="2"/>
    <x v="69"/>
  </r>
  <r>
    <x v="19"/>
    <x v="59"/>
    <x v="1"/>
    <s v="Rocco Neubert"/>
    <x v="2"/>
    <x v="59"/>
  </r>
  <r>
    <x v="19"/>
    <x v="46"/>
    <x v="0"/>
    <s v="Rocco Neubert"/>
    <x v="2"/>
    <x v="46"/>
  </r>
  <r>
    <x v="11"/>
    <x v="58"/>
    <x v="0"/>
    <s v="Celia Rouche"/>
    <x v="1"/>
    <x v="58"/>
  </r>
  <r>
    <x v="2"/>
    <x v="58"/>
    <x v="0"/>
    <s v="Summer Sewald"/>
    <x v="1"/>
    <x v="58"/>
  </r>
  <r>
    <x v="13"/>
    <x v="69"/>
    <x v="0"/>
    <s v="Rocco Neubert"/>
    <x v="2"/>
    <x v="69"/>
  </r>
  <r>
    <x v="1"/>
    <x v="30"/>
    <x v="1"/>
    <s v="Melvin Marxen"/>
    <x v="0"/>
    <x v="30"/>
  </r>
  <r>
    <x v="1"/>
    <x v="31"/>
    <x v="0"/>
    <s v="Melvin Marxen"/>
    <x v="0"/>
    <x v="31"/>
  </r>
  <r>
    <x v="1"/>
    <x v="19"/>
    <x v="0"/>
    <s v="Melvin Marxen"/>
    <x v="0"/>
    <x v="19"/>
  </r>
  <r>
    <x v="25"/>
    <x v="29"/>
    <x v="1"/>
    <s v="Rocco Neubert"/>
    <x v="2"/>
    <x v="29"/>
  </r>
  <r>
    <x v="25"/>
    <x v="15"/>
    <x v="1"/>
    <s v="Rocco Neubert"/>
    <x v="2"/>
    <x v="15"/>
  </r>
  <r>
    <x v="10"/>
    <x v="56"/>
    <x v="0"/>
    <s v="Celia Rouche"/>
    <x v="1"/>
    <x v="56"/>
  </r>
  <r>
    <x v="29"/>
    <x v="38"/>
    <x v="1"/>
    <s v="Melvin Marxen"/>
    <x v="0"/>
    <x v="38"/>
  </r>
  <r>
    <x v="29"/>
    <x v="37"/>
    <x v="0"/>
    <s v="Melvin Marxen"/>
    <x v="0"/>
    <x v="37"/>
  </r>
  <r>
    <x v="16"/>
    <x v="3"/>
    <x v="0"/>
    <s v="Summer Sewald"/>
    <x v="1"/>
    <x v="3"/>
  </r>
  <r>
    <x v="18"/>
    <x v="70"/>
    <x v="1"/>
    <s v="Summer Sewald"/>
    <x v="1"/>
    <x v="70"/>
  </r>
  <r>
    <x v="18"/>
    <x v="70"/>
    <x v="0"/>
    <s v="Summer Sewald"/>
    <x v="1"/>
    <x v="70"/>
  </r>
  <r>
    <x v="23"/>
    <x v="4"/>
    <x v="1"/>
    <s v="Dustin Brinkmann"/>
    <x v="0"/>
    <x v="4"/>
  </r>
  <r>
    <x v="23"/>
    <x v="32"/>
    <x v="0"/>
    <s v="Dustin Brinkmann"/>
    <x v="0"/>
    <x v="32"/>
  </r>
  <r>
    <x v="0"/>
    <x v="36"/>
    <x v="0"/>
    <s v="Dustin Brinkmann"/>
    <x v="0"/>
    <x v="36"/>
  </r>
  <r>
    <x v="6"/>
    <x v="57"/>
    <x v="0"/>
    <s v="Melvin Marxen"/>
    <x v="0"/>
    <x v="57"/>
  </r>
  <r>
    <x v="19"/>
    <x v="29"/>
    <x v="1"/>
    <s v="Rocco Neubert"/>
    <x v="2"/>
    <x v="29"/>
  </r>
  <r>
    <x v="19"/>
    <x v="71"/>
    <x v="1"/>
    <s v="Rocco Neubert"/>
    <x v="2"/>
    <x v="71"/>
  </r>
  <r>
    <x v="17"/>
    <x v="61"/>
    <x v="0"/>
    <s v="Cara Losch"/>
    <x v="2"/>
    <x v="61"/>
  </r>
  <r>
    <x v="4"/>
    <x v="49"/>
    <x v="1"/>
    <s v="Celia Rouche"/>
    <x v="1"/>
    <x v="49"/>
  </r>
  <r>
    <x v="2"/>
    <x v="69"/>
    <x v="2"/>
    <s v="Summer Sewald"/>
    <x v="1"/>
    <x v="69"/>
  </r>
  <r>
    <x v="2"/>
    <x v="48"/>
    <x v="2"/>
    <s v="Summer Sewald"/>
    <x v="1"/>
    <x v="48"/>
  </r>
  <r>
    <x v="3"/>
    <x v="38"/>
    <x v="1"/>
    <s v="Dustin Brinkmann"/>
    <x v="0"/>
    <x v="38"/>
  </r>
  <r>
    <x v="28"/>
    <x v="4"/>
    <x v="1"/>
    <s v="Dustin Brinkmann"/>
    <x v="0"/>
    <x v="4"/>
  </r>
  <r>
    <x v="1"/>
    <x v="24"/>
    <x v="0"/>
    <s v="Melvin Marxen"/>
    <x v="0"/>
    <x v="24"/>
  </r>
  <r>
    <x v="1"/>
    <x v="60"/>
    <x v="0"/>
    <s v="Melvin Marxen"/>
    <x v="0"/>
    <x v="60"/>
  </r>
  <r>
    <x v="14"/>
    <x v="79"/>
    <x v="0"/>
    <s v="Celia Rouche"/>
    <x v="1"/>
    <x v="79"/>
  </r>
  <r>
    <x v="29"/>
    <x v="76"/>
    <x v="0"/>
    <s v="Melvin Marxen"/>
    <x v="0"/>
    <x v="76"/>
  </r>
  <r>
    <x v="16"/>
    <x v="83"/>
    <x v="1"/>
    <s v="Summer Sewald"/>
    <x v="1"/>
    <x v="83"/>
  </r>
  <r>
    <x v="16"/>
    <x v="44"/>
    <x v="1"/>
    <s v="Summer Sewald"/>
    <x v="1"/>
    <x v="44"/>
  </r>
  <r>
    <x v="18"/>
    <x v="17"/>
    <x v="0"/>
    <s v="Summer Sewald"/>
    <x v="1"/>
    <x v="17"/>
  </r>
  <r>
    <x v="23"/>
    <x v="42"/>
    <x v="0"/>
    <s v="Dustin Brinkmann"/>
    <x v="0"/>
    <x v="42"/>
  </r>
  <r>
    <x v="22"/>
    <x v="2"/>
    <x v="1"/>
    <s v="Melvin Marxen"/>
    <x v="0"/>
    <x v="2"/>
  </r>
  <r>
    <x v="22"/>
    <x v="19"/>
    <x v="1"/>
    <s v="Melvin Marxen"/>
    <x v="0"/>
    <x v="19"/>
  </r>
  <r>
    <x v="22"/>
    <x v="30"/>
    <x v="0"/>
    <s v="Melvin Marxen"/>
    <x v="0"/>
    <x v="30"/>
  </r>
  <r>
    <x v="9"/>
    <x v="12"/>
    <x v="0"/>
    <s v="Summer Sewald"/>
    <x v="1"/>
    <x v="12"/>
  </r>
  <r>
    <x v="6"/>
    <x v="64"/>
    <x v="0"/>
    <s v="Melvin Marxen"/>
    <x v="0"/>
    <x v="64"/>
  </r>
  <r>
    <x v="19"/>
    <x v="65"/>
    <x v="0"/>
    <s v="Rocco Neubert"/>
    <x v="2"/>
    <x v="65"/>
  </r>
  <r>
    <x v="12"/>
    <x v="42"/>
    <x v="1"/>
    <s v="Dustin Brinkmann"/>
    <x v="0"/>
    <x v="42"/>
  </r>
  <r>
    <x v="12"/>
    <x v="53"/>
    <x v="0"/>
    <s v="Dustin Brinkmann"/>
    <x v="0"/>
    <x v="53"/>
  </r>
  <r>
    <x v="15"/>
    <x v="43"/>
    <x v="0"/>
    <s v="Cara Losch"/>
    <x v="2"/>
    <x v="43"/>
  </r>
  <r>
    <x v="2"/>
    <x v="44"/>
    <x v="0"/>
    <s v="Summer Sewald"/>
    <x v="1"/>
    <x v="44"/>
  </r>
  <r>
    <x v="24"/>
    <x v="48"/>
    <x v="2"/>
    <s v="Rocco Neubert"/>
    <x v="2"/>
    <x v="48"/>
  </r>
  <r>
    <x v="24"/>
    <x v="59"/>
    <x v="0"/>
    <s v="Rocco Neubert"/>
    <x v="2"/>
    <x v="59"/>
  </r>
  <r>
    <x v="26"/>
    <x v="68"/>
    <x v="0"/>
    <s v="Cara Losch"/>
    <x v="2"/>
    <x v="68"/>
  </r>
  <r>
    <x v="13"/>
    <x v="43"/>
    <x v="0"/>
    <s v="Rocco Neubert"/>
    <x v="2"/>
    <x v="43"/>
  </r>
  <r>
    <x v="1"/>
    <x v="19"/>
    <x v="0"/>
    <s v="Melvin Marxen"/>
    <x v="0"/>
    <x v="19"/>
  </r>
  <r>
    <x v="25"/>
    <x v="43"/>
    <x v="1"/>
    <s v="Rocco Neubert"/>
    <x v="2"/>
    <x v="43"/>
  </r>
  <r>
    <x v="14"/>
    <x v="66"/>
    <x v="0"/>
    <s v="Celia Rouche"/>
    <x v="1"/>
    <x v="66"/>
  </r>
  <r>
    <x v="10"/>
    <x v="49"/>
    <x v="0"/>
    <s v="Celia Rouche"/>
    <x v="1"/>
    <x v="49"/>
  </r>
  <r>
    <x v="8"/>
    <x v="41"/>
    <x v="1"/>
    <s v="Summer Sewald"/>
    <x v="1"/>
    <x v="41"/>
  </r>
  <r>
    <x v="8"/>
    <x v="74"/>
    <x v="0"/>
    <s v="Summer Sewald"/>
    <x v="1"/>
    <x v="74"/>
  </r>
  <r>
    <x v="29"/>
    <x v="4"/>
    <x v="0"/>
    <s v="Melvin Marxen"/>
    <x v="0"/>
    <x v="4"/>
  </r>
  <r>
    <x v="16"/>
    <x v="52"/>
    <x v="0"/>
    <s v="Summer Sewald"/>
    <x v="1"/>
    <x v="52"/>
  </r>
  <r>
    <x v="5"/>
    <x v="41"/>
    <x v="0"/>
    <s v="Celia Rouche"/>
    <x v="1"/>
    <x v="41"/>
  </r>
  <r>
    <x v="5"/>
    <x v="45"/>
    <x v="0"/>
    <s v="Celia Rouche"/>
    <x v="1"/>
    <x v="45"/>
  </r>
  <r>
    <x v="0"/>
    <x v="0"/>
    <x v="0"/>
    <s v="Dustin Brinkmann"/>
    <x v="0"/>
    <x v="0"/>
  </r>
  <r>
    <x v="11"/>
    <x v="49"/>
    <x v="2"/>
    <s v="Celia Rouche"/>
    <x v="1"/>
    <x v="49"/>
  </r>
  <r>
    <x v="11"/>
    <x v="35"/>
    <x v="0"/>
    <s v="Celia Rouche"/>
    <x v="1"/>
    <x v="35"/>
  </r>
  <r>
    <x v="4"/>
    <x v="7"/>
    <x v="2"/>
    <s v="Celia Rouche"/>
    <x v="1"/>
    <x v="7"/>
  </r>
  <r>
    <x v="4"/>
    <x v="34"/>
    <x v="0"/>
    <s v="Celia Rouche"/>
    <x v="1"/>
    <x v="34"/>
  </r>
  <r>
    <x v="4"/>
    <x v="22"/>
    <x v="0"/>
    <s v="Celia Rouche"/>
    <x v="1"/>
    <x v="22"/>
  </r>
  <r>
    <x v="15"/>
    <x v="55"/>
    <x v="0"/>
    <s v="Cara Losch"/>
    <x v="2"/>
    <x v="55"/>
  </r>
  <r>
    <x v="20"/>
    <x v="15"/>
    <x v="1"/>
    <s v="Cara Losch"/>
    <x v="2"/>
    <x v="15"/>
  </r>
  <r>
    <x v="3"/>
    <x v="48"/>
    <x v="0"/>
    <s v="Dustin Brinkmann"/>
    <x v="0"/>
    <x v="48"/>
  </r>
  <r>
    <x v="24"/>
    <x v="71"/>
    <x v="1"/>
    <s v="Rocco Neubert"/>
    <x v="2"/>
    <x v="71"/>
  </r>
  <r>
    <x v="27"/>
    <x v="65"/>
    <x v="0"/>
    <s v="Rocco Neubert"/>
    <x v="2"/>
    <x v="65"/>
  </r>
  <r>
    <x v="26"/>
    <x v="63"/>
    <x v="1"/>
    <s v="Cara Losch"/>
    <x v="2"/>
    <x v="63"/>
  </r>
  <r>
    <x v="26"/>
    <x v="43"/>
    <x v="1"/>
    <s v="Cara Losch"/>
    <x v="2"/>
    <x v="43"/>
  </r>
  <r>
    <x v="26"/>
    <x v="84"/>
    <x v="0"/>
    <s v="Cara Losch"/>
    <x v="2"/>
    <x v="84"/>
  </r>
  <r>
    <x v="1"/>
    <x v="42"/>
    <x v="1"/>
    <s v="Melvin Marxen"/>
    <x v="0"/>
    <x v="42"/>
  </r>
  <r>
    <x v="1"/>
    <x v="14"/>
    <x v="0"/>
    <s v="Melvin Marxen"/>
    <x v="0"/>
    <x v="14"/>
  </r>
  <r>
    <x v="25"/>
    <x v="59"/>
    <x v="1"/>
    <s v="Rocco Neubert"/>
    <x v="2"/>
    <x v="59"/>
  </r>
  <r>
    <x v="7"/>
    <x v="64"/>
    <x v="0"/>
    <s v="Melvin Marxen"/>
    <x v="0"/>
    <x v="64"/>
  </r>
  <r>
    <x v="8"/>
    <x v="22"/>
    <x v="0"/>
    <s v="Summer Sewald"/>
    <x v="1"/>
    <x v="22"/>
  </r>
  <r>
    <x v="16"/>
    <x v="10"/>
    <x v="1"/>
    <s v="Summer Sewald"/>
    <x v="1"/>
    <x v="10"/>
  </r>
  <r>
    <x v="18"/>
    <x v="27"/>
    <x v="0"/>
    <s v="Summer Sewald"/>
    <x v="1"/>
    <x v="27"/>
  </r>
  <r>
    <x v="18"/>
    <x v="35"/>
    <x v="0"/>
    <s v="Summer Sewald"/>
    <x v="1"/>
    <x v="35"/>
  </r>
  <r>
    <x v="23"/>
    <x v="64"/>
    <x v="0"/>
    <s v="Dustin Brinkmann"/>
    <x v="0"/>
    <x v="64"/>
  </r>
  <r>
    <x v="5"/>
    <x v="5"/>
    <x v="0"/>
    <s v="Celia Rouche"/>
    <x v="1"/>
    <x v="5"/>
  </r>
  <r>
    <x v="22"/>
    <x v="19"/>
    <x v="0"/>
    <s v="Melvin Marxen"/>
    <x v="0"/>
    <x v="19"/>
  </r>
  <r>
    <x v="9"/>
    <x v="43"/>
    <x v="1"/>
    <s v="Summer Sewald"/>
    <x v="1"/>
    <x v="43"/>
  </r>
  <r>
    <x v="19"/>
    <x v="28"/>
    <x v="0"/>
    <s v="Rocco Neubert"/>
    <x v="2"/>
    <x v="28"/>
  </r>
  <r>
    <x v="12"/>
    <x v="24"/>
    <x v="0"/>
    <s v="Dustin Brinkmann"/>
    <x v="0"/>
    <x v="24"/>
  </r>
  <r>
    <x v="4"/>
    <x v="79"/>
    <x v="1"/>
    <s v="Celia Rouche"/>
    <x v="1"/>
    <x v="79"/>
  </r>
  <r>
    <x v="20"/>
    <x v="15"/>
    <x v="1"/>
    <s v="Cara Losch"/>
    <x v="2"/>
    <x v="15"/>
  </r>
  <r>
    <x v="27"/>
    <x v="63"/>
    <x v="1"/>
    <s v="Rocco Neubert"/>
    <x v="2"/>
    <x v="63"/>
  </r>
  <r>
    <x v="27"/>
    <x v="80"/>
    <x v="1"/>
    <s v="Rocco Neubert"/>
    <x v="2"/>
    <x v="80"/>
  </r>
  <r>
    <x v="26"/>
    <x v="23"/>
    <x v="1"/>
    <s v="Cara Losch"/>
    <x v="2"/>
    <x v="23"/>
  </r>
  <r>
    <x v="13"/>
    <x v="28"/>
    <x v="0"/>
    <s v="Rocco Neubert"/>
    <x v="2"/>
    <x v="28"/>
  </r>
  <r>
    <x v="1"/>
    <x v="30"/>
    <x v="1"/>
    <s v="Melvin Marxen"/>
    <x v="0"/>
    <x v="30"/>
  </r>
  <r>
    <x v="1"/>
    <x v="76"/>
    <x v="0"/>
    <s v="Melvin Marxen"/>
    <x v="0"/>
    <x v="76"/>
  </r>
  <r>
    <x v="25"/>
    <x v="46"/>
    <x v="1"/>
    <s v="Rocco Neubert"/>
    <x v="2"/>
    <x v="46"/>
  </r>
  <r>
    <x v="25"/>
    <x v="18"/>
    <x v="0"/>
    <s v="Rocco Neubert"/>
    <x v="2"/>
    <x v="18"/>
  </r>
  <r>
    <x v="14"/>
    <x v="22"/>
    <x v="2"/>
    <s v="Celia Rouche"/>
    <x v="1"/>
    <x v="22"/>
  </r>
  <r>
    <x v="7"/>
    <x v="1"/>
    <x v="1"/>
    <s v="Melvin Marxen"/>
    <x v="0"/>
    <x v="1"/>
  </r>
  <r>
    <x v="7"/>
    <x v="8"/>
    <x v="0"/>
    <s v="Melvin Marxen"/>
    <x v="0"/>
    <x v="8"/>
  </r>
  <r>
    <x v="7"/>
    <x v="4"/>
    <x v="0"/>
    <s v="Melvin Marxen"/>
    <x v="0"/>
    <x v="4"/>
  </r>
  <r>
    <x v="8"/>
    <x v="6"/>
    <x v="0"/>
    <s v="Summer Sewald"/>
    <x v="1"/>
    <x v="6"/>
  </r>
  <r>
    <x v="29"/>
    <x v="33"/>
    <x v="0"/>
    <s v="Melvin Marxen"/>
    <x v="0"/>
    <x v="33"/>
  </r>
  <r>
    <x v="16"/>
    <x v="17"/>
    <x v="0"/>
    <s v="Summer Sewald"/>
    <x v="1"/>
    <x v="17"/>
  </r>
  <r>
    <x v="18"/>
    <x v="11"/>
    <x v="1"/>
    <s v="Summer Sewald"/>
    <x v="1"/>
    <x v="11"/>
  </r>
  <r>
    <x v="9"/>
    <x v="47"/>
    <x v="1"/>
    <s v="Summer Sewald"/>
    <x v="1"/>
    <x v="47"/>
  </r>
  <r>
    <x v="11"/>
    <x v="66"/>
    <x v="1"/>
    <s v="Celia Rouche"/>
    <x v="1"/>
    <x v="66"/>
  </r>
  <r>
    <x v="11"/>
    <x v="83"/>
    <x v="0"/>
    <s v="Celia Rouche"/>
    <x v="1"/>
    <x v="83"/>
  </r>
  <r>
    <x v="12"/>
    <x v="48"/>
    <x v="1"/>
    <s v="Dustin Brinkmann"/>
    <x v="0"/>
    <x v="48"/>
  </r>
  <r>
    <x v="12"/>
    <x v="42"/>
    <x v="1"/>
    <s v="Dustin Brinkmann"/>
    <x v="0"/>
    <x v="42"/>
  </r>
  <r>
    <x v="12"/>
    <x v="76"/>
    <x v="0"/>
    <s v="Dustin Brinkmann"/>
    <x v="0"/>
    <x v="76"/>
  </r>
  <r>
    <x v="4"/>
    <x v="75"/>
    <x v="0"/>
    <s v="Celia Rouche"/>
    <x v="1"/>
    <x v="75"/>
  </r>
  <r>
    <x v="4"/>
    <x v="13"/>
    <x v="0"/>
    <s v="Celia Rouche"/>
    <x v="1"/>
    <x v="13"/>
  </r>
  <r>
    <x v="4"/>
    <x v="74"/>
    <x v="0"/>
    <s v="Celia Rouche"/>
    <x v="1"/>
    <x v="74"/>
  </r>
  <r>
    <x v="4"/>
    <x v="13"/>
    <x v="0"/>
    <s v="Celia Rouche"/>
    <x v="1"/>
    <x v="13"/>
  </r>
  <r>
    <x v="20"/>
    <x v="40"/>
    <x v="0"/>
    <s v="Cara Losch"/>
    <x v="2"/>
    <x v="40"/>
  </r>
  <r>
    <x v="24"/>
    <x v="18"/>
    <x v="1"/>
    <s v="Rocco Neubert"/>
    <x v="2"/>
    <x v="18"/>
  </r>
  <r>
    <x v="1"/>
    <x v="42"/>
    <x v="1"/>
    <s v="Melvin Marxen"/>
    <x v="0"/>
    <x v="42"/>
  </r>
  <r>
    <x v="1"/>
    <x v="8"/>
    <x v="0"/>
    <s v="Melvin Marxen"/>
    <x v="0"/>
    <x v="8"/>
  </r>
  <r>
    <x v="1"/>
    <x v="75"/>
    <x v="0"/>
    <s v="Melvin Marxen"/>
    <x v="0"/>
    <x v="75"/>
  </r>
  <r>
    <x v="7"/>
    <x v="8"/>
    <x v="1"/>
    <s v="Melvin Marxen"/>
    <x v="0"/>
    <x v="8"/>
  </r>
  <r>
    <x v="7"/>
    <x v="33"/>
    <x v="0"/>
    <s v="Melvin Marxen"/>
    <x v="0"/>
    <x v="33"/>
  </r>
  <r>
    <x v="7"/>
    <x v="4"/>
    <x v="0"/>
    <s v="Melvin Marxen"/>
    <x v="0"/>
    <x v="4"/>
  </r>
  <r>
    <x v="10"/>
    <x v="12"/>
    <x v="0"/>
    <s v="Celia Rouche"/>
    <x v="1"/>
    <x v="12"/>
  </r>
  <r>
    <x v="29"/>
    <x v="76"/>
    <x v="1"/>
    <s v="Melvin Marxen"/>
    <x v="0"/>
    <x v="76"/>
  </r>
  <r>
    <x v="29"/>
    <x v="7"/>
    <x v="0"/>
    <s v="Melvin Marxen"/>
    <x v="0"/>
    <x v="7"/>
  </r>
  <r>
    <x v="16"/>
    <x v="43"/>
    <x v="2"/>
    <s v="Summer Sewald"/>
    <x v="1"/>
    <x v="43"/>
  </r>
  <r>
    <x v="16"/>
    <x v="35"/>
    <x v="0"/>
    <s v="Summer Sewald"/>
    <x v="1"/>
    <x v="35"/>
  </r>
  <r>
    <x v="16"/>
    <x v="16"/>
    <x v="0"/>
    <s v="Summer Sewald"/>
    <x v="1"/>
    <x v="16"/>
  </r>
  <r>
    <x v="18"/>
    <x v="12"/>
    <x v="0"/>
    <s v="Summer Sewald"/>
    <x v="1"/>
    <x v="12"/>
  </r>
  <r>
    <x v="23"/>
    <x v="7"/>
    <x v="1"/>
    <s v="Dustin Brinkmann"/>
    <x v="0"/>
    <x v="7"/>
  </r>
  <r>
    <x v="23"/>
    <x v="42"/>
    <x v="0"/>
    <s v="Dustin Brinkmann"/>
    <x v="0"/>
    <x v="42"/>
  </r>
  <r>
    <x v="5"/>
    <x v="25"/>
    <x v="1"/>
    <s v="Celia Rouche"/>
    <x v="1"/>
    <x v="25"/>
  </r>
  <r>
    <x v="9"/>
    <x v="20"/>
    <x v="1"/>
    <s v="Summer Sewald"/>
    <x v="1"/>
    <x v="20"/>
  </r>
  <r>
    <x v="9"/>
    <x v="34"/>
    <x v="1"/>
    <s v="Summer Sewald"/>
    <x v="1"/>
    <x v="34"/>
  </r>
  <r>
    <x v="0"/>
    <x v="57"/>
    <x v="1"/>
    <s v="Dustin Brinkmann"/>
    <x v="0"/>
    <x v="57"/>
  </r>
  <r>
    <x v="17"/>
    <x v="65"/>
    <x v="1"/>
    <s v="Cara Losch"/>
    <x v="2"/>
    <x v="65"/>
  </r>
  <r>
    <x v="4"/>
    <x v="75"/>
    <x v="0"/>
    <s v="Celia Rouche"/>
    <x v="1"/>
    <x v="75"/>
  </r>
  <r>
    <x v="15"/>
    <x v="46"/>
    <x v="0"/>
    <s v="Cara Losch"/>
    <x v="2"/>
    <x v="46"/>
  </r>
  <r>
    <x v="2"/>
    <x v="27"/>
    <x v="0"/>
    <s v="Summer Sewald"/>
    <x v="1"/>
    <x v="27"/>
  </r>
  <r>
    <x v="3"/>
    <x v="14"/>
    <x v="1"/>
    <s v="Dustin Brinkmann"/>
    <x v="0"/>
    <x v="14"/>
  </r>
  <r>
    <x v="3"/>
    <x v="2"/>
    <x v="1"/>
    <s v="Dustin Brinkmann"/>
    <x v="0"/>
    <x v="2"/>
  </r>
  <r>
    <x v="24"/>
    <x v="43"/>
    <x v="1"/>
    <s v="Rocco Neubert"/>
    <x v="2"/>
    <x v="43"/>
  </r>
  <r>
    <x v="28"/>
    <x v="62"/>
    <x v="1"/>
    <s v="Dustin Brinkmann"/>
    <x v="0"/>
    <x v="62"/>
  </r>
  <r>
    <x v="28"/>
    <x v="36"/>
    <x v="0"/>
    <s v="Dustin Brinkmann"/>
    <x v="0"/>
    <x v="36"/>
  </r>
  <r>
    <x v="26"/>
    <x v="39"/>
    <x v="0"/>
    <s v="Cara Losch"/>
    <x v="2"/>
    <x v="39"/>
  </r>
  <r>
    <x v="13"/>
    <x v="58"/>
    <x v="0"/>
    <s v="Rocco Neubert"/>
    <x v="2"/>
    <x v="58"/>
  </r>
  <r>
    <x v="13"/>
    <x v="29"/>
    <x v="0"/>
    <s v="Rocco Neubert"/>
    <x v="2"/>
    <x v="29"/>
  </r>
  <r>
    <x v="1"/>
    <x v="60"/>
    <x v="1"/>
    <s v="Melvin Marxen"/>
    <x v="0"/>
    <x v="60"/>
  </r>
  <r>
    <x v="1"/>
    <x v="33"/>
    <x v="0"/>
    <s v="Melvin Marxen"/>
    <x v="0"/>
    <x v="33"/>
  </r>
  <r>
    <x v="25"/>
    <x v="80"/>
    <x v="1"/>
    <s v="Rocco Neubert"/>
    <x v="2"/>
    <x v="80"/>
  </r>
  <r>
    <x v="8"/>
    <x v="47"/>
    <x v="0"/>
    <s v="Summer Sewald"/>
    <x v="1"/>
    <x v="47"/>
  </r>
  <r>
    <x v="18"/>
    <x v="44"/>
    <x v="1"/>
    <s v="Summer Sewald"/>
    <x v="1"/>
    <x v="44"/>
  </r>
  <r>
    <x v="23"/>
    <x v="75"/>
    <x v="1"/>
    <s v="Dustin Brinkmann"/>
    <x v="0"/>
    <x v="75"/>
  </r>
  <r>
    <x v="23"/>
    <x v="24"/>
    <x v="0"/>
    <s v="Dustin Brinkmann"/>
    <x v="0"/>
    <x v="24"/>
  </r>
  <r>
    <x v="5"/>
    <x v="43"/>
    <x v="1"/>
    <s v="Celia Rouche"/>
    <x v="1"/>
    <x v="43"/>
  </r>
  <r>
    <x v="0"/>
    <x v="48"/>
    <x v="0"/>
    <s v="Dustin Brinkmann"/>
    <x v="0"/>
    <x v="48"/>
  </r>
  <r>
    <x v="12"/>
    <x v="9"/>
    <x v="1"/>
    <s v="Dustin Brinkmann"/>
    <x v="0"/>
    <x v="9"/>
  </r>
  <r>
    <x v="4"/>
    <x v="74"/>
    <x v="0"/>
    <s v="Celia Rouche"/>
    <x v="1"/>
    <x v="74"/>
  </r>
  <r>
    <x v="4"/>
    <x v="56"/>
    <x v="0"/>
    <s v="Celia Rouche"/>
    <x v="1"/>
    <x v="56"/>
  </r>
  <r>
    <x v="4"/>
    <x v="5"/>
    <x v="0"/>
    <s v="Celia Rouche"/>
    <x v="1"/>
    <x v="5"/>
  </r>
  <r>
    <x v="3"/>
    <x v="76"/>
    <x v="1"/>
    <s v="Dustin Brinkmann"/>
    <x v="0"/>
    <x v="76"/>
  </r>
  <r>
    <x v="3"/>
    <x v="2"/>
    <x v="0"/>
    <s v="Dustin Brinkmann"/>
    <x v="0"/>
    <x v="2"/>
  </r>
  <r>
    <x v="27"/>
    <x v="65"/>
    <x v="0"/>
    <s v="Rocco Neubert"/>
    <x v="2"/>
    <x v="65"/>
  </r>
  <r>
    <x v="27"/>
    <x v="63"/>
    <x v="0"/>
    <s v="Rocco Neubert"/>
    <x v="2"/>
    <x v="63"/>
  </r>
  <r>
    <x v="27"/>
    <x v="63"/>
    <x v="0"/>
    <s v="Rocco Neubert"/>
    <x v="2"/>
    <x v="63"/>
  </r>
  <r>
    <x v="13"/>
    <x v="51"/>
    <x v="1"/>
    <s v="Rocco Neubert"/>
    <x v="2"/>
    <x v="51"/>
  </r>
  <r>
    <x v="1"/>
    <x v="75"/>
    <x v="1"/>
    <s v="Melvin Marxen"/>
    <x v="0"/>
    <x v="75"/>
  </r>
  <r>
    <x v="14"/>
    <x v="66"/>
    <x v="1"/>
    <s v="Celia Rouche"/>
    <x v="1"/>
    <x v="66"/>
  </r>
  <r>
    <x v="8"/>
    <x v="59"/>
    <x v="2"/>
    <s v="Summer Sewald"/>
    <x v="1"/>
    <x v="59"/>
  </r>
  <r>
    <x v="29"/>
    <x v="30"/>
    <x v="1"/>
    <s v="Melvin Marxen"/>
    <x v="0"/>
    <x v="30"/>
  </r>
  <r>
    <x v="29"/>
    <x v="57"/>
    <x v="1"/>
    <s v="Melvin Marxen"/>
    <x v="0"/>
    <x v="57"/>
  </r>
  <r>
    <x v="16"/>
    <x v="22"/>
    <x v="0"/>
    <s v="Summer Sewald"/>
    <x v="1"/>
    <x v="22"/>
  </r>
  <r>
    <x v="18"/>
    <x v="25"/>
    <x v="0"/>
    <s v="Summer Sewald"/>
    <x v="1"/>
    <x v="25"/>
  </r>
  <r>
    <x v="18"/>
    <x v="66"/>
    <x v="0"/>
    <s v="Summer Sewald"/>
    <x v="1"/>
    <x v="66"/>
  </r>
  <r>
    <x v="22"/>
    <x v="57"/>
    <x v="1"/>
    <s v="Melvin Marxen"/>
    <x v="0"/>
    <x v="57"/>
  </r>
  <r>
    <x v="9"/>
    <x v="45"/>
    <x v="1"/>
    <s v="Summer Sewald"/>
    <x v="1"/>
    <x v="45"/>
  </r>
  <r>
    <x v="0"/>
    <x v="37"/>
    <x v="1"/>
    <s v="Dustin Brinkmann"/>
    <x v="0"/>
    <x v="37"/>
  </r>
  <r>
    <x v="0"/>
    <x v="7"/>
    <x v="1"/>
    <s v="Dustin Brinkmann"/>
    <x v="0"/>
    <x v="7"/>
  </r>
  <r>
    <x v="6"/>
    <x v="7"/>
    <x v="0"/>
    <s v="Melvin Marxen"/>
    <x v="0"/>
    <x v="7"/>
  </r>
  <r>
    <x v="6"/>
    <x v="75"/>
    <x v="0"/>
    <s v="Melvin Marxen"/>
    <x v="0"/>
    <x v="75"/>
  </r>
  <r>
    <x v="19"/>
    <x v="29"/>
    <x v="1"/>
    <s v="Rocco Neubert"/>
    <x v="2"/>
    <x v="29"/>
  </r>
  <r>
    <x v="11"/>
    <x v="25"/>
    <x v="1"/>
    <s v="Celia Rouche"/>
    <x v="1"/>
    <x v="25"/>
  </r>
  <r>
    <x v="12"/>
    <x v="57"/>
    <x v="1"/>
    <s v="Dustin Brinkmann"/>
    <x v="0"/>
    <x v="57"/>
  </r>
  <r>
    <x v="12"/>
    <x v="64"/>
    <x v="0"/>
    <s v="Dustin Brinkmann"/>
    <x v="0"/>
    <x v="64"/>
  </r>
  <r>
    <x v="12"/>
    <x v="24"/>
    <x v="0"/>
    <s v="Dustin Brinkmann"/>
    <x v="0"/>
    <x v="24"/>
  </r>
  <r>
    <x v="4"/>
    <x v="47"/>
    <x v="1"/>
    <s v="Celia Rouche"/>
    <x v="1"/>
    <x v="47"/>
  </r>
  <r>
    <x v="20"/>
    <x v="61"/>
    <x v="0"/>
    <s v="Cara Losch"/>
    <x v="2"/>
    <x v="61"/>
  </r>
  <r>
    <x v="2"/>
    <x v="79"/>
    <x v="0"/>
    <s v="Summer Sewald"/>
    <x v="1"/>
    <x v="79"/>
  </r>
  <r>
    <x v="3"/>
    <x v="0"/>
    <x v="1"/>
    <s v="Dustin Brinkmann"/>
    <x v="0"/>
    <x v="0"/>
  </r>
  <r>
    <x v="3"/>
    <x v="62"/>
    <x v="0"/>
    <s v="Dustin Brinkmann"/>
    <x v="0"/>
    <x v="62"/>
  </r>
  <r>
    <x v="24"/>
    <x v="58"/>
    <x v="1"/>
    <s v="Rocco Neubert"/>
    <x v="2"/>
    <x v="58"/>
  </r>
  <r>
    <x v="27"/>
    <x v="51"/>
    <x v="1"/>
    <s v="Rocco Neubert"/>
    <x v="2"/>
    <x v="51"/>
  </r>
  <r>
    <x v="27"/>
    <x v="82"/>
    <x v="1"/>
    <s v="Rocco Neubert"/>
    <x v="2"/>
    <x v="82"/>
  </r>
  <r>
    <x v="28"/>
    <x v="48"/>
    <x v="1"/>
    <s v="Dustin Brinkmann"/>
    <x v="0"/>
    <x v="48"/>
  </r>
  <r>
    <x v="28"/>
    <x v="1"/>
    <x v="1"/>
    <s v="Dustin Brinkmann"/>
    <x v="0"/>
    <x v="1"/>
  </r>
  <r>
    <x v="28"/>
    <x v="53"/>
    <x v="0"/>
    <s v="Dustin Brinkmann"/>
    <x v="0"/>
    <x v="53"/>
  </r>
  <r>
    <x v="26"/>
    <x v="15"/>
    <x v="1"/>
    <s v="Cara Losch"/>
    <x v="2"/>
    <x v="15"/>
  </r>
  <r>
    <x v="13"/>
    <x v="58"/>
    <x v="1"/>
    <s v="Rocco Neubert"/>
    <x v="2"/>
    <x v="58"/>
  </r>
  <r>
    <x v="1"/>
    <x v="75"/>
    <x v="1"/>
    <s v="Melvin Marxen"/>
    <x v="0"/>
    <x v="75"/>
  </r>
  <r>
    <x v="1"/>
    <x v="81"/>
    <x v="1"/>
    <s v="Melvin Marxen"/>
    <x v="0"/>
    <x v="81"/>
  </r>
  <r>
    <x v="25"/>
    <x v="21"/>
    <x v="1"/>
    <s v="Rocco Neubert"/>
    <x v="2"/>
    <x v="21"/>
  </r>
  <r>
    <x v="14"/>
    <x v="11"/>
    <x v="1"/>
    <s v="Celia Rouche"/>
    <x v="1"/>
    <x v="11"/>
  </r>
  <r>
    <x v="14"/>
    <x v="11"/>
    <x v="0"/>
    <s v="Celia Rouche"/>
    <x v="1"/>
    <x v="11"/>
  </r>
  <r>
    <x v="10"/>
    <x v="75"/>
    <x v="1"/>
    <s v="Celia Rouche"/>
    <x v="1"/>
    <x v="75"/>
  </r>
  <r>
    <x v="10"/>
    <x v="12"/>
    <x v="0"/>
    <s v="Celia Rouche"/>
    <x v="1"/>
    <x v="12"/>
  </r>
  <r>
    <x v="8"/>
    <x v="25"/>
    <x v="1"/>
    <s v="Summer Sewald"/>
    <x v="1"/>
    <x v="25"/>
  </r>
  <r>
    <x v="18"/>
    <x v="5"/>
    <x v="0"/>
    <s v="Summer Sewald"/>
    <x v="1"/>
    <x v="5"/>
  </r>
  <r>
    <x v="18"/>
    <x v="10"/>
    <x v="0"/>
    <s v="Summer Sewald"/>
    <x v="1"/>
    <x v="10"/>
  </r>
  <r>
    <x v="23"/>
    <x v="42"/>
    <x v="0"/>
    <s v="Dustin Brinkmann"/>
    <x v="0"/>
    <x v="42"/>
  </r>
  <r>
    <x v="5"/>
    <x v="35"/>
    <x v="1"/>
    <s v="Celia Rouche"/>
    <x v="1"/>
    <x v="35"/>
  </r>
  <r>
    <x v="22"/>
    <x v="60"/>
    <x v="1"/>
    <s v="Melvin Marxen"/>
    <x v="0"/>
    <x v="60"/>
  </r>
  <r>
    <x v="22"/>
    <x v="0"/>
    <x v="1"/>
    <s v="Melvin Marxen"/>
    <x v="0"/>
    <x v="0"/>
  </r>
  <r>
    <x v="22"/>
    <x v="42"/>
    <x v="1"/>
    <s v="Melvin Marxen"/>
    <x v="0"/>
    <x v="42"/>
  </r>
  <r>
    <x v="22"/>
    <x v="32"/>
    <x v="0"/>
    <s v="Melvin Marxen"/>
    <x v="0"/>
    <x v="32"/>
  </r>
  <r>
    <x v="9"/>
    <x v="75"/>
    <x v="1"/>
    <s v="Summer Sewald"/>
    <x v="1"/>
    <x v="75"/>
  </r>
  <r>
    <x v="0"/>
    <x v="8"/>
    <x v="0"/>
    <s v="Dustin Brinkmann"/>
    <x v="0"/>
    <x v="8"/>
  </r>
  <r>
    <x v="0"/>
    <x v="67"/>
    <x v="0"/>
    <s v="Dustin Brinkmann"/>
    <x v="0"/>
    <x v="67"/>
  </r>
  <r>
    <x v="19"/>
    <x v="80"/>
    <x v="0"/>
    <s v="Rocco Neubert"/>
    <x v="2"/>
    <x v="80"/>
  </r>
  <r>
    <x v="17"/>
    <x v="46"/>
    <x v="0"/>
    <s v="Cara Losch"/>
    <x v="2"/>
    <x v="46"/>
  </r>
  <r>
    <x v="17"/>
    <x v="64"/>
    <x v="0"/>
    <s v="Cara Losch"/>
    <x v="2"/>
    <x v="64"/>
  </r>
  <r>
    <x v="15"/>
    <x v="69"/>
    <x v="0"/>
    <s v="Cara Losch"/>
    <x v="2"/>
    <x v="69"/>
  </r>
  <r>
    <x v="3"/>
    <x v="75"/>
    <x v="0"/>
    <s v="Dustin Brinkmann"/>
    <x v="0"/>
    <x v="75"/>
  </r>
  <r>
    <x v="24"/>
    <x v="23"/>
    <x v="0"/>
    <s v="Rocco Neubert"/>
    <x v="2"/>
    <x v="23"/>
  </r>
  <r>
    <x v="27"/>
    <x v="21"/>
    <x v="0"/>
    <s v="Rocco Neubert"/>
    <x v="2"/>
    <x v="21"/>
  </r>
  <r>
    <x v="26"/>
    <x v="51"/>
    <x v="0"/>
    <s v="Cara Losch"/>
    <x v="2"/>
    <x v="51"/>
  </r>
  <r>
    <x v="26"/>
    <x v="46"/>
    <x v="0"/>
    <s v="Cara Losch"/>
    <x v="2"/>
    <x v="46"/>
  </r>
  <r>
    <x v="13"/>
    <x v="82"/>
    <x v="0"/>
    <s v="Rocco Neubert"/>
    <x v="2"/>
    <x v="82"/>
  </r>
  <r>
    <x v="1"/>
    <x v="4"/>
    <x v="1"/>
    <s v="Melvin Marxen"/>
    <x v="0"/>
    <x v="4"/>
  </r>
  <r>
    <x v="1"/>
    <x v="33"/>
    <x v="0"/>
    <s v="Melvin Marxen"/>
    <x v="0"/>
    <x v="33"/>
  </r>
  <r>
    <x v="1"/>
    <x v="19"/>
    <x v="0"/>
    <s v="Melvin Marxen"/>
    <x v="0"/>
    <x v="19"/>
  </r>
  <r>
    <x v="25"/>
    <x v="40"/>
    <x v="1"/>
    <s v="Rocco Neubert"/>
    <x v="2"/>
    <x v="40"/>
  </r>
  <r>
    <x v="14"/>
    <x v="27"/>
    <x v="0"/>
    <s v="Celia Rouche"/>
    <x v="1"/>
    <x v="27"/>
  </r>
  <r>
    <x v="21"/>
    <x v="43"/>
    <x v="1"/>
    <s v="Cara Losch"/>
    <x v="2"/>
    <x v="43"/>
  </r>
  <r>
    <x v="7"/>
    <x v="8"/>
    <x v="0"/>
    <s v="Melvin Marxen"/>
    <x v="0"/>
    <x v="8"/>
  </r>
  <r>
    <x v="7"/>
    <x v="0"/>
    <x v="0"/>
    <s v="Melvin Marxen"/>
    <x v="0"/>
    <x v="0"/>
  </r>
  <r>
    <x v="7"/>
    <x v="31"/>
    <x v="0"/>
    <s v="Melvin Marxen"/>
    <x v="0"/>
    <x v="31"/>
  </r>
  <r>
    <x v="10"/>
    <x v="35"/>
    <x v="0"/>
    <s v="Celia Rouche"/>
    <x v="1"/>
    <x v="35"/>
  </r>
  <r>
    <x v="10"/>
    <x v="3"/>
    <x v="0"/>
    <s v="Celia Rouche"/>
    <x v="1"/>
    <x v="3"/>
  </r>
  <r>
    <x v="8"/>
    <x v="52"/>
    <x v="0"/>
    <s v="Summer Sewald"/>
    <x v="1"/>
    <x v="52"/>
  </r>
  <r>
    <x v="29"/>
    <x v="14"/>
    <x v="0"/>
    <s v="Melvin Marxen"/>
    <x v="0"/>
    <x v="14"/>
  </r>
  <r>
    <x v="16"/>
    <x v="6"/>
    <x v="1"/>
    <s v="Summer Sewald"/>
    <x v="1"/>
    <x v="6"/>
  </r>
  <r>
    <x v="23"/>
    <x v="76"/>
    <x v="1"/>
    <s v="Dustin Brinkmann"/>
    <x v="0"/>
    <x v="76"/>
  </r>
  <r>
    <x v="23"/>
    <x v="64"/>
    <x v="0"/>
    <s v="Dustin Brinkmann"/>
    <x v="0"/>
    <x v="64"/>
  </r>
  <r>
    <x v="23"/>
    <x v="8"/>
    <x v="0"/>
    <s v="Dustin Brinkmann"/>
    <x v="0"/>
    <x v="8"/>
  </r>
  <r>
    <x v="5"/>
    <x v="66"/>
    <x v="1"/>
    <s v="Celia Rouche"/>
    <x v="1"/>
    <x v="66"/>
  </r>
  <r>
    <x v="22"/>
    <x v="57"/>
    <x v="1"/>
    <s v="Melvin Marxen"/>
    <x v="0"/>
    <x v="57"/>
  </r>
  <r>
    <x v="22"/>
    <x v="14"/>
    <x v="0"/>
    <s v="Melvin Marxen"/>
    <x v="0"/>
    <x v="14"/>
  </r>
  <r>
    <x v="11"/>
    <x v="59"/>
    <x v="2"/>
    <s v="Celia Rouche"/>
    <x v="1"/>
    <x v="59"/>
  </r>
  <r>
    <x v="11"/>
    <x v="12"/>
    <x v="0"/>
    <s v="Celia Rouche"/>
    <x v="1"/>
    <x v="12"/>
  </r>
  <r>
    <x v="12"/>
    <x v="9"/>
    <x v="0"/>
    <s v="Dustin Brinkmann"/>
    <x v="0"/>
    <x v="9"/>
  </r>
  <r>
    <x v="4"/>
    <x v="43"/>
    <x v="0"/>
    <s v="Celia Rouche"/>
    <x v="1"/>
    <x v="43"/>
  </r>
  <r>
    <x v="20"/>
    <x v="21"/>
    <x v="0"/>
    <s v="Cara Losch"/>
    <x v="2"/>
    <x v="21"/>
  </r>
  <r>
    <x v="27"/>
    <x v="64"/>
    <x v="1"/>
    <s v="Rocco Neubert"/>
    <x v="2"/>
    <x v="64"/>
  </r>
  <r>
    <x v="25"/>
    <x v="63"/>
    <x v="1"/>
    <s v="Rocco Neubert"/>
    <x v="2"/>
    <x v="63"/>
  </r>
  <r>
    <x v="25"/>
    <x v="29"/>
    <x v="0"/>
    <s v="Rocco Neubert"/>
    <x v="2"/>
    <x v="29"/>
  </r>
  <r>
    <x v="25"/>
    <x v="58"/>
    <x v="0"/>
    <s v="Rocco Neubert"/>
    <x v="2"/>
    <x v="58"/>
  </r>
  <r>
    <x v="14"/>
    <x v="27"/>
    <x v="0"/>
    <s v="Celia Rouche"/>
    <x v="1"/>
    <x v="27"/>
  </r>
  <r>
    <x v="7"/>
    <x v="33"/>
    <x v="1"/>
    <s v="Melvin Marxen"/>
    <x v="0"/>
    <x v="33"/>
  </r>
  <r>
    <x v="23"/>
    <x v="67"/>
    <x v="0"/>
    <s v="Dustin Brinkmann"/>
    <x v="0"/>
    <x v="67"/>
  </r>
  <r>
    <x v="22"/>
    <x v="30"/>
    <x v="1"/>
    <s v="Melvin Marxen"/>
    <x v="0"/>
    <x v="30"/>
  </r>
  <r>
    <x v="22"/>
    <x v="75"/>
    <x v="1"/>
    <s v="Melvin Marxen"/>
    <x v="0"/>
    <x v="75"/>
  </r>
  <r>
    <x v="22"/>
    <x v="4"/>
    <x v="0"/>
    <s v="Melvin Marxen"/>
    <x v="0"/>
    <x v="4"/>
  </r>
  <r>
    <x v="9"/>
    <x v="58"/>
    <x v="0"/>
    <s v="Summer Sewald"/>
    <x v="1"/>
    <x v="58"/>
  </r>
  <r>
    <x v="11"/>
    <x v="47"/>
    <x v="0"/>
    <s v="Celia Rouche"/>
    <x v="1"/>
    <x v="47"/>
  </r>
  <r>
    <x v="12"/>
    <x v="2"/>
    <x v="0"/>
    <s v="Dustin Brinkmann"/>
    <x v="0"/>
    <x v="2"/>
  </r>
  <r>
    <x v="4"/>
    <x v="12"/>
    <x v="0"/>
    <s v="Celia Rouche"/>
    <x v="1"/>
    <x v="12"/>
  </r>
  <r>
    <x v="4"/>
    <x v="10"/>
    <x v="0"/>
    <s v="Celia Rouche"/>
    <x v="1"/>
    <x v="10"/>
  </r>
  <r>
    <x v="2"/>
    <x v="6"/>
    <x v="0"/>
    <s v="Summer Sewald"/>
    <x v="1"/>
    <x v="6"/>
  </r>
  <r>
    <x v="13"/>
    <x v="55"/>
    <x v="0"/>
    <s v="Rocco Neubert"/>
    <x v="2"/>
    <x v="55"/>
  </r>
  <r>
    <x v="1"/>
    <x v="81"/>
    <x v="1"/>
    <s v="Melvin Marxen"/>
    <x v="0"/>
    <x v="81"/>
  </r>
  <r>
    <x v="25"/>
    <x v="46"/>
    <x v="1"/>
    <s v="Rocco Neubert"/>
    <x v="2"/>
    <x v="46"/>
  </r>
  <r>
    <x v="14"/>
    <x v="70"/>
    <x v="0"/>
    <s v="Celia Rouche"/>
    <x v="1"/>
    <x v="70"/>
  </r>
  <r>
    <x v="21"/>
    <x v="18"/>
    <x v="1"/>
    <s v="Cara Losch"/>
    <x v="2"/>
    <x v="18"/>
  </r>
  <r>
    <x v="21"/>
    <x v="23"/>
    <x v="1"/>
    <s v="Cara Losch"/>
    <x v="2"/>
    <x v="23"/>
  </r>
  <r>
    <x v="7"/>
    <x v="1"/>
    <x v="0"/>
    <s v="Melvin Marxen"/>
    <x v="0"/>
    <x v="1"/>
  </r>
  <r>
    <x v="8"/>
    <x v="16"/>
    <x v="1"/>
    <s v="Summer Sewald"/>
    <x v="1"/>
    <x v="16"/>
  </r>
  <r>
    <x v="8"/>
    <x v="52"/>
    <x v="1"/>
    <s v="Summer Sewald"/>
    <x v="1"/>
    <x v="52"/>
  </r>
  <r>
    <x v="23"/>
    <x v="57"/>
    <x v="0"/>
    <s v="Dustin Brinkmann"/>
    <x v="0"/>
    <x v="57"/>
  </r>
  <r>
    <x v="23"/>
    <x v="42"/>
    <x v="0"/>
    <s v="Dustin Brinkmann"/>
    <x v="0"/>
    <x v="42"/>
  </r>
  <r>
    <x v="5"/>
    <x v="58"/>
    <x v="1"/>
    <s v="Celia Rouche"/>
    <x v="1"/>
    <x v="58"/>
  </r>
  <r>
    <x v="5"/>
    <x v="70"/>
    <x v="1"/>
    <s v="Celia Rouche"/>
    <x v="1"/>
    <x v="70"/>
  </r>
  <r>
    <x v="5"/>
    <x v="74"/>
    <x v="1"/>
    <s v="Celia Rouche"/>
    <x v="1"/>
    <x v="74"/>
  </r>
  <r>
    <x v="5"/>
    <x v="41"/>
    <x v="1"/>
    <s v="Celia Rouche"/>
    <x v="1"/>
    <x v="41"/>
  </r>
  <r>
    <x v="22"/>
    <x v="48"/>
    <x v="0"/>
    <s v="Melvin Marxen"/>
    <x v="0"/>
    <x v="48"/>
  </r>
  <r>
    <x v="6"/>
    <x v="14"/>
    <x v="0"/>
    <s v="Melvin Marxen"/>
    <x v="0"/>
    <x v="14"/>
  </r>
  <r>
    <x v="6"/>
    <x v="14"/>
    <x v="0"/>
    <s v="Melvin Marxen"/>
    <x v="0"/>
    <x v="14"/>
  </r>
  <r>
    <x v="19"/>
    <x v="55"/>
    <x v="1"/>
    <s v="Rocco Neubert"/>
    <x v="2"/>
    <x v="55"/>
  </r>
  <r>
    <x v="11"/>
    <x v="35"/>
    <x v="0"/>
    <s v="Celia Rouche"/>
    <x v="1"/>
    <x v="35"/>
  </r>
  <r>
    <x v="12"/>
    <x v="75"/>
    <x v="1"/>
    <s v="Dustin Brinkmann"/>
    <x v="0"/>
    <x v="75"/>
  </r>
  <r>
    <x v="12"/>
    <x v="57"/>
    <x v="1"/>
    <s v="Dustin Brinkmann"/>
    <x v="0"/>
    <x v="57"/>
  </r>
  <r>
    <x v="4"/>
    <x v="52"/>
    <x v="1"/>
    <s v="Celia Rouche"/>
    <x v="1"/>
    <x v="52"/>
  </r>
  <r>
    <x v="4"/>
    <x v="11"/>
    <x v="0"/>
    <s v="Celia Rouche"/>
    <x v="1"/>
    <x v="11"/>
  </r>
  <r>
    <x v="15"/>
    <x v="51"/>
    <x v="1"/>
    <s v="Cara Losch"/>
    <x v="2"/>
    <x v="51"/>
  </r>
  <r>
    <x v="2"/>
    <x v="5"/>
    <x v="0"/>
    <s v="Summer Sewald"/>
    <x v="1"/>
    <x v="5"/>
  </r>
  <r>
    <x v="3"/>
    <x v="42"/>
    <x v="1"/>
    <s v="Dustin Brinkmann"/>
    <x v="0"/>
    <x v="42"/>
  </r>
  <r>
    <x v="3"/>
    <x v="48"/>
    <x v="1"/>
    <s v="Dustin Brinkmann"/>
    <x v="0"/>
    <x v="48"/>
  </r>
  <r>
    <x v="24"/>
    <x v="40"/>
    <x v="0"/>
    <s v="Rocco Neubert"/>
    <x v="2"/>
    <x v="40"/>
  </r>
  <r>
    <x v="27"/>
    <x v="50"/>
    <x v="0"/>
    <s v="Rocco Neubert"/>
    <x v="2"/>
    <x v="50"/>
  </r>
  <r>
    <x v="28"/>
    <x v="57"/>
    <x v="0"/>
    <s v="Dustin Brinkmann"/>
    <x v="0"/>
    <x v="57"/>
  </r>
  <r>
    <x v="1"/>
    <x v="1"/>
    <x v="1"/>
    <s v="Melvin Marxen"/>
    <x v="0"/>
    <x v="1"/>
  </r>
  <r>
    <x v="1"/>
    <x v="8"/>
    <x v="1"/>
    <s v="Melvin Marxen"/>
    <x v="0"/>
    <x v="8"/>
  </r>
  <r>
    <x v="1"/>
    <x v="1"/>
    <x v="1"/>
    <s v="Melvin Marxen"/>
    <x v="0"/>
    <x v="1"/>
  </r>
  <r>
    <x v="1"/>
    <x v="36"/>
    <x v="0"/>
    <s v="Melvin Marxen"/>
    <x v="0"/>
    <x v="36"/>
  </r>
  <r>
    <x v="21"/>
    <x v="29"/>
    <x v="1"/>
    <s v="Cara Losch"/>
    <x v="2"/>
    <x v="29"/>
  </r>
  <r>
    <x v="21"/>
    <x v="43"/>
    <x v="0"/>
    <s v="Cara Losch"/>
    <x v="2"/>
    <x v="43"/>
  </r>
  <r>
    <x v="7"/>
    <x v="64"/>
    <x v="1"/>
    <s v="Melvin Marxen"/>
    <x v="0"/>
    <x v="64"/>
  </r>
  <r>
    <x v="10"/>
    <x v="25"/>
    <x v="0"/>
    <s v="Celia Rouche"/>
    <x v="1"/>
    <x v="25"/>
  </r>
  <r>
    <x v="18"/>
    <x v="16"/>
    <x v="1"/>
    <s v="Summer Sewald"/>
    <x v="1"/>
    <x v="16"/>
  </r>
  <r>
    <x v="23"/>
    <x v="37"/>
    <x v="1"/>
    <s v="Dustin Brinkmann"/>
    <x v="0"/>
    <x v="37"/>
  </r>
  <r>
    <x v="23"/>
    <x v="1"/>
    <x v="1"/>
    <s v="Dustin Brinkmann"/>
    <x v="0"/>
    <x v="1"/>
  </r>
  <r>
    <x v="23"/>
    <x v="73"/>
    <x v="0"/>
    <s v="Dustin Brinkmann"/>
    <x v="0"/>
    <x v="73"/>
  </r>
  <r>
    <x v="22"/>
    <x v="19"/>
    <x v="0"/>
    <s v="Melvin Marxen"/>
    <x v="0"/>
    <x v="19"/>
  </r>
  <r>
    <x v="9"/>
    <x v="13"/>
    <x v="0"/>
    <s v="Summer Sewald"/>
    <x v="1"/>
    <x v="13"/>
  </r>
  <r>
    <x v="0"/>
    <x v="0"/>
    <x v="0"/>
    <s v="Dustin Brinkmann"/>
    <x v="0"/>
    <x v="0"/>
  </r>
  <r>
    <x v="6"/>
    <x v="1"/>
    <x v="0"/>
    <s v="Melvin Marxen"/>
    <x v="0"/>
    <x v="1"/>
  </r>
  <r>
    <x v="12"/>
    <x v="31"/>
    <x v="0"/>
    <s v="Dustin Brinkmann"/>
    <x v="0"/>
    <x v="31"/>
  </r>
  <r>
    <x v="4"/>
    <x v="14"/>
    <x v="2"/>
    <s v="Celia Rouche"/>
    <x v="1"/>
    <x v="14"/>
  </r>
  <r>
    <x v="4"/>
    <x v="52"/>
    <x v="1"/>
    <s v="Celia Rouche"/>
    <x v="1"/>
    <x v="52"/>
  </r>
  <r>
    <x v="15"/>
    <x v="26"/>
    <x v="1"/>
    <s v="Cara Losch"/>
    <x v="2"/>
    <x v="26"/>
  </r>
  <r>
    <x v="15"/>
    <x v="40"/>
    <x v="0"/>
    <s v="Cara Losch"/>
    <x v="2"/>
    <x v="40"/>
  </r>
  <r>
    <x v="15"/>
    <x v="54"/>
    <x v="0"/>
    <s v="Cara Losch"/>
    <x v="2"/>
    <x v="54"/>
  </r>
  <r>
    <x v="2"/>
    <x v="16"/>
    <x v="0"/>
    <s v="Summer Sewald"/>
    <x v="1"/>
    <x v="16"/>
  </r>
  <r>
    <x v="2"/>
    <x v="45"/>
    <x v="0"/>
    <s v="Summer Sewald"/>
    <x v="1"/>
    <x v="45"/>
  </r>
  <r>
    <x v="3"/>
    <x v="37"/>
    <x v="1"/>
    <s v="Dustin Brinkmann"/>
    <x v="0"/>
    <x v="37"/>
  </r>
  <r>
    <x v="24"/>
    <x v="28"/>
    <x v="1"/>
    <s v="Rocco Neubert"/>
    <x v="2"/>
    <x v="28"/>
  </r>
  <r>
    <x v="27"/>
    <x v="13"/>
    <x v="2"/>
    <s v="Rocco Neubert"/>
    <x v="2"/>
    <x v="13"/>
  </r>
  <r>
    <x v="27"/>
    <x v="6"/>
    <x v="2"/>
    <s v="Rocco Neubert"/>
    <x v="2"/>
    <x v="6"/>
  </r>
  <r>
    <x v="27"/>
    <x v="58"/>
    <x v="1"/>
    <s v="Rocco Neubert"/>
    <x v="2"/>
    <x v="58"/>
  </r>
  <r>
    <x v="28"/>
    <x v="81"/>
    <x v="0"/>
    <s v="Dustin Brinkmann"/>
    <x v="0"/>
    <x v="81"/>
  </r>
  <r>
    <x v="26"/>
    <x v="58"/>
    <x v="1"/>
    <s v="Cara Losch"/>
    <x v="2"/>
    <x v="58"/>
  </r>
  <r>
    <x v="26"/>
    <x v="61"/>
    <x v="0"/>
    <s v="Cara Losch"/>
    <x v="2"/>
    <x v="61"/>
  </r>
  <r>
    <x v="26"/>
    <x v="29"/>
    <x v="0"/>
    <s v="Cara Losch"/>
    <x v="2"/>
    <x v="29"/>
  </r>
  <r>
    <x v="13"/>
    <x v="15"/>
    <x v="2"/>
    <s v="Rocco Neubert"/>
    <x v="2"/>
    <x v="15"/>
  </r>
  <r>
    <x v="13"/>
    <x v="69"/>
    <x v="1"/>
    <s v="Rocco Neubert"/>
    <x v="2"/>
    <x v="69"/>
  </r>
  <r>
    <x v="13"/>
    <x v="71"/>
    <x v="1"/>
    <s v="Rocco Neubert"/>
    <x v="2"/>
    <x v="71"/>
  </r>
  <r>
    <x v="1"/>
    <x v="36"/>
    <x v="1"/>
    <s v="Melvin Marxen"/>
    <x v="0"/>
    <x v="36"/>
  </r>
  <r>
    <x v="1"/>
    <x v="62"/>
    <x v="0"/>
    <s v="Melvin Marxen"/>
    <x v="0"/>
    <x v="62"/>
  </r>
  <r>
    <x v="1"/>
    <x v="67"/>
    <x v="0"/>
    <s v="Melvin Marxen"/>
    <x v="0"/>
    <x v="67"/>
  </r>
  <r>
    <x v="25"/>
    <x v="51"/>
    <x v="1"/>
    <s v="Rocco Neubert"/>
    <x v="2"/>
    <x v="51"/>
  </r>
  <r>
    <x v="25"/>
    <x v="84"/>
    <x v="0"/>
    <s v="Rocco Neubert"/>
    <x v="2"/>
    <x v="84"/>
  </r>
  <r>
    <x v="21"/>
    <x v="77"/>
    <x v="1"/>
    <s v="Cara Losch"/>
    <x v="2"/>
    <x v="77"/>
  </r>
  <r>
    <x v="10"/>
    <x v="25"/>
    <x v="1"/>
    <s v="Celia Rouche"/>
    <x v="1"/>
    <x v="25"/>
  </r>
  <r>
    <x v="10"/>
    <x v="6"/>
    <x v="0"/>
    <s v="Celia Rouche"/>
    <x v="1"/>
    <x v="6"/>
  </r>
  <r>
    <x v="29"/>
    <x v="14"/>
    <x v="0"/>
    <s v="Melvin Marxen"/>
    <x v="0"/>
    <x v="14"/>
  </r>
  <r>
    <x v="16"/>
    <x v="41"/>
    <x v="1"/>
    <s v="Summer Sewald"/>
    <x v="1"/>
    <x v="41"/>
  </r>
  <r>
    <x v="16"/>
    <x v="27"/>
    <x v="0"/>
    <s v="Summer Sewald"/>
    <x v="1"/>
    <x v="27"/>
  </r>
  <r>
    <x v="5"/>
    <x v="26"/>
    <x v="2"/>
    <s v="Celia Rouche"/>
    <x v="1"/>
    <x v="26"/>
  </r>
  <r>
    <x v="5"/>
    <x v="6"/>
    <x v="1"/>
    <s v="Celia Rouche"/>
    <x v="1"/>
    <x v="6"/>
  </r>
  <r>
    <x v="5"/>
    <x v="79"/>
    <x v="1"/>
    <s v="Celia Rouche"/>
    <x v="1"/>
    <x v="79"/>
  </r>
  <r>
    <x v="22"/>
    <x v="53"/>
    <x v="1"/>
    <s v="Melvin Marxen"/>
    <x v="0"/>
    <x v="53"/>
  </r>
  <r>
    <x v="22"/>
    <x v="64"/>
    <x v="0"/>
    <s v="Melvin Marxen"/>
    <x v="0"/>
    <x v="64"/>
  </r>
  <r>
    <x v="19"/>
    <x v="84"/>
    <x v="0"/>
    <s v="Rocco Neubert"/>
    <x v="2"/>
    <x v="84"/>
  </r>
  <r>
    <x v="11"/>
    <x v="5"/>
    <x v="0"/>
    <s v="Celia Rouche"/>
    <x v="1"/>
    <x v="5"/>
  </r>
  <r>
    <x v="17"/>
    <x v="84"/>
    <x v="0"/>
    <s v="Cara Losch"/>
    <x v="2"/>
    <x v="84"/>
  </r>
  <r>
    <x v="4"/>
    <x v="34"/>
    <x v="0"/>
    <s v="Celia Rouche"/>
    <x v="1"/>
    <x v="34"/>
  </r>
  <r>
    <x v="4"/>
    <x v="41"/>
    <x v="0"/>
    <s v="Celia Rouche"/>
    <x v="1"/>
    <x v="41"/>
  </r>
  <r>
    <x v="20"/>
    <x v="21"/>
    <x v="1"/>
    <s v="Cara Losch"/>
    <x v="2"/>
    <x v="21"/>
  </r>
  <r>
    <x v="20"/>
    <x v="64"/>
    <x v="0"/>
    <s v="Cara Losch"/>
    <x v="2"/>
    <x v="64"/>
  </r>
  <r>
    <x v="2"/>
    <x v="66"/>
    <x v="0"/>
    <s v="Summer Sewald"/>
    <x v="1"/>
    <x v="66"/>
  </r>
  <r>
    <x v="3"/>
    <x v="19"/>
    <x v="1"/>
    <s v="Dustin Brinkmann"/>
    <x v="0"/>
    <x v="19"/>
  </r>
  <r>
    <x v="24"/>
    <x v="58"/>
    <x v="1"/>
    <s v="Rocco Neubert"/>
    <x v="2"/>
    <x v="58"/>
  </r>
  <r>
    <x v="27"/>
    <x v="46"/>
    <x v="0"/>
    <s v="Rocco Neubert"/>
    <x v="2"/>
    <x v="46"/>
  </r>
  <r>
    <x v="28"/>
    <x v="67"/>
    <x v="1"/>
    <s v="Dustin Brinkmann"/>
    <x v="0"/>
    <x v="67"/>
  </r>
  <r>
    <x v="28"/>
    <x v="14"/>
    <x v="1"/>
    <s v="Dustin Brinkmann"/>
    <x v="0"/>
    <x v="14"/>
  </r>
  <r>
    <x v="28"/>
    <x v="7"/>
    <x v="0"/>
    <s v="Dustin Brinkmann"/>
    <x v="0"/>
    <x v="7"/>
  </r>
  <r>
    <x v="1"/>
    <x v="0"/>
    <x v="1"/>
    <s v="Melvin Marxen"/>
    <x v="0"/>
    <x v="0"/>
  </r>
  <r>
    <x v="1"/>
    <x v="9"/>
    <x v="1"/>
    <s v="Melvin Marxen"/>
    <x v="0"/>
    <x v="9"/>
  </r>
  <r>
    <x v="1"/>
    <x v="2"/>
    <x v="0"/>
    <s v="Melvin Marxen"/>
    <x v="0"/>
    <x v="2"/>
  </r>
  <r>
    <x v="1"/>
    <x v="48"/>
    <x v="0"/>
    <s v="Melvin Marxen"/>
    <x v="0"/>
    <x v="48"/>
  </r>
  <r>
    <x v="29"/>
    <x v="19"/>
    <x v="1"/>
    <s v="Melvin Marxen"/>
    <x v="0"/>
    <x v="19"/>
  </r>
  <r>
    <x v="29"/>
    <x v="24"/>
    <x v="1"/>
    <s v="Melvin Marxen"/>
    <x v="0"/>
    <x v="24"/>
  </r>
  <r>
    <x v="29"/>
    <x v="57"/>
    <x v="1"/>
    <s v="Melvin Marxen"/>
    <x v="0"/>
    <x v="57"/>
  </r>
  <r>
    <x v="29"/>
    <x v="1"/>
    <x v="1"/>
    <s v="Melvin Marxen"/>
    <x v="0"/>
    <x v="1"/>
  </r>
  <r>
    <x v="16"/>
    <x v="79"/>
    <x v="1"/>
    <s v="Summer Sewald"/>
    <x v="1"/>
    <x v="79"/>
  </r>
  <r>
    <x v="16"/>
    <x v="10"/>
    <x v="0"/>
    <s v="Summer Sewald"/>
    <x v="1"/>
    <x v="10"/>
  </r>
  <r>
    <x v="18"/>
    <x v="3"/>
    <x v="0"/>
    <s v="Summer Sewald"/>
    <x v="1"/>
    <x v="3"/>
  </r>
  <r>
    <x v="23"/>
    <x v="75"/>
    <x v="1"/>
    <s v="Dustin Brinkmann"/>
    <x v="0"/>
    <x v="75"/>
  </r>
  <r>
    <x v="23"/>
    <x v="73"/>
    <x v="0"/>
    <s v="Dustin Brinkmann"/>
    <x v="0"/>
    <x v="73"/>
  </r>
  <r>
    <x v="23"/>
    <x v="9"/>
    <x v="0"/>
    <s v="Dustin Brinkmann"/>
    <x v="0"/>
    <x v="9"/>
  </r>
  <r>
    <x v="22"/>
    <x v="4"/>
    <x v="1"/>
    <s v="Melvin Marxen"/>
    <x v="0"/>
    <x v="4"/>
  </r>
  <r>
    <x v="22"/>
    <x v="0"/>
    <x v="0"/>
    <s v="Melvin Marxen"/>
    <x v="0"/>
    <x v="0"/>
  </r>
  <r>
    <x v="9"/>
    <x v="75"/>
    <x v="1"/>
    <s v="Summer Sewald"/>
    <x v="1"/>
    <x v="75"/>
  </r>
  <r>
    <x v="19"/>
    <x v="84"/>
    <x v="0"/>
    <s v="Rocco Neubert"/>
    <x v="2"/>
    <x v="84"/>
  </r>
  <r>
    <x v="19"/>
    <x v="58"/>
    <x v="0"/>
    <s v="Rocco Neubert"/>
    <x v="2"/>
    <x v="58"/>
  </r>
  <r>
    <x v="19"/>
    <x v="54"/>
    <x v="0"/>
    <s v="Rocco Neubert"/>
    <x v="2"/>
    <x v="54"/>
  </r>
  <r>
    <x v="17"/>
    <x v="68"/>
    <x v="1"/>
    <s v="Cara Losch"/>
    <x v="2"/>
    <x v="68"/>
  </r>
  <r>
    <x v="12"/>
    <x v="38"/>
    <x v="1"/>
    <s v="Dustin Brinkmann"/>
    <x v="0"/>
    <x v="38"/>
  </r>
  <r>
    <x v="15"/>
    <x v="51"/>
    <x v="0"/>
    <s v="Cara Losch"/>
    <x v="2"/>
    <x v="51"/>
  </r>
  <r>
    <x v="15"/>
    <x v="65"/>
    <x v="0"/>
    <s v="Cara Losch"/>
    <x v="2"/>
    <x v="65"/>
  </r>
  <r>
    <x v="2"/>
    <x v="75"/>
    <x v="1"/>
    <s v="Summer Sewald"/>
    <x v="1"/>
    <x v="75"/>
  </r>
  <r>
    <x v="2"/>
    <x v="79"/>
    <x v="1"/>
    <s v="Summer Sewald"/>
    <x v="1"/>
    <x v="79"/>
  </r>
  <r>
    <x v="2"/>
    <x v="64"/>
    <x v="0"/>
    <s v="Summer Sewald"/>
    <x v="1"/>
    <x v="64"/>
  </r>
  <r>
    <x v="3"/>
    <x v="36"/>
    <x v="1"/>
    <s v="Dustin Brinkmann"/>
    <x v="0"/>
    <x v="36"/>
  </r>
  <r>
    <x v="28"/>
    <x v="31"/>
    <x v="0"/>
    <s v="Dustin Brinkmann"/>
    <x v="0"/>
    <x v="31"/>
  </r>
  <r>
    <x v="26"/>
    <x v="55"/>
    <x v="0"/>
    <s v="Cara Losch"/>
    <x v="2"/>
    <x v="55"/>
  </r>
  <r>
    <x v="13"/>
    <x v="80"/>
    <x v="0"/>
    <s v="Rocco Neubert"/>
    <x v="2"/>
    <x v="80"/>
  </r>
  <r>
    <x v="1"/>
    <x v="48"/>
    <x v="0"/>
    <s v="Melvin Marxen"/>
    <x v="0"/>
    <x v="48"/>
  </r>
  <r>
    <x v="25"/>
    <x v="23"/>
    <x v="0"/>
    <s v="Rocco Neubert"/>
    <x v="2"/>
    <x v="23"/>
  </r>
  <r>
    <x v="14"/>
    <x v="64"/>
    <x v="1"/>
    <s v="Celia Rouche"/>
    <x v="1"/>
    <x v="64"/>
  </r>
  <r>
    <x v="7"/>
    <x v="75"/>
    <x v="1"/>
    <s v="Melvin Marxen"/>
    <x v="0"/>
    <x v="75"/>
  </r>
  <r>
    <x v="7"/>
    <x v="38"/>
    <x v="1"/>
    <s v="Melvin Marxen"/>
    <x v="0"/>
    <x v="38"/>
  </r>
  <r>
    <x v="7"/>
    <x v="4"/>
    <x v="1"/>
    <s v="Melvin Marxen"/>
    <x v="0"/>
    <x v="4"/>
  </r>
  <r>
    <x v="7"/>
    <x v="76"/>
    <x v="0"/>
    <s v="Melvin Marxen"/>
    <x v="0"/>
    <x v="76"/>
  </r>
  <r>
    <x v="10"/>
    <x v="58"/>
    <x v="0"/>
    <s v="Celia Rouche"/>
    <x v="1"/>
    <x v="58"/>
  </r>
  <r>
    <x v="29"/>
    <x v="36"/>
    <x v="1"/>
    <s v="Melvin Marxen"/>
    <x v="0"/>
    <x v="36"/>
  </r>
  <r>
    <x v="16"/>
    <x v="5"/>
    <x v="0"/>
    <s v="Summer Sewald"/>
    <x v="1"/>
    <x v="5"/>
  </r>
  <r>
    <x v="16"/>
    <x v="66"/>
    <x v="0"/>
    <s v="Summer Sewald"/>
    <x v="1"/>
    <x v="66"/>
  </r>
  <r>
    <x v="22"/>
    <x v="42"/>
    <x v="1"/>
    <s v="Melvin Marxen"/>
    <x v="0"/>
    <x v="42"/>
  </r>
  <r>
    <x v="19"/>
    <x v="84"/>
    <x v="0"/>
    <s v="Rocco Neubert"/>
    <x v="2"/>
    <x v="84"/>
  </r>
  <r>
    <x v="19"/>
    <x v="82"/>
    <x v="0"/>
    <s v="Rocco Neubert"/>
    <x v="2"/>
    <x v="82"/>
  </r>
  <r>
    <x v="11"/>
    <x v="45"/>
    <x v="1"/>
    <s v="Celia Rouche"/>
    <x v="1"/>
    <x v="45"/>
  </r>
  <r>
    <x v="12"/>
    <x v="42"/>
    <x v="0"/>
    <s v="Dustin Brinkmann"/>
    <x v="0"/>
    <x v="42"/>
  </r>
  <r>
    <x v="4"/>
    <x v="75"/>
    <x v="1"/>
    <s v="Celia Rouche"/>
    <x v="1"/>
    <x v="75"/>
  </r>
  <r>
    <x v="15"/>
    <x v="15"/>
    <x v="1"/>
    <s v="Cara Losch"/>
    <x v="2"/>
    <x v="15"/>
  </r>
  <r>
    <x v="20"/>
    <x v="18"/>
    <x v="0"/>
    <s v="Cara Losch"/>
    <x v="2"/>
    <x v="18"/>
  </r>
  <r>
    <x v="2"/>
    <x v="27"/>
    <x v="0"/>
    <s v="Summer Sewald"/>
    <x v="1"/>
    <x v="27"/>
  </r>
  <r>
    <x v="2"/>
    <x v="70"/>
    <x v="0"/>
    <s v="Summer Sewald"/>
    <x v="1"/>
    <x v="70"/>
  </r>
  <r>
    <x v="3"/>
    <x v="0"/>
    <x v="1"/>
    <s v="Dustin Brinkmann"/>
    <x v="0"/>
    <x v="0"/>
  </r>
  <r>
    <x v="3"/>
    <x v="30"/>
    <x v="0"/>
    <s v="Dustin Brinkmann"/>
    <x v="0"/>
    <x v="30"/>
  </r>
  <r>
    <x v="24"/>
    <x v="84"/>
    <x v="1"/>
    <s v="Rocco Neubert"/>
    <x v="2"/>
    <x v="84"/>
  </r>
  <r>
    <x v="24"/>
    <x v="26"/>
    <x v="1"/>
    <s v="Rocco Neubert"/>
    <x v="2"/>
    <x v="26"/>
  </r>
  <r>
    <x v="24"/>
    <x v="55"/>
    <x v="0"/>
    <s v="Rocco Neubert"/>
    <x v="2"/>
    <x v="55"/>
  </r>
  <r>
    <x v="27"/>
    <x v="63"/>
    <x v="0"/>
    <s v="Rocco Neubert"/>
    <x v="2"/>
    <x v="63"/>
  </r>
  <r>
    <x v="13"/>
    <x v="40"/>
    <x v="1"/>
    <s v="Rocco Neubert"/>
    <x v="2"/>
    <x v="40"/>
  </r>
  <r>
    <x v="1"/>
    <x v="73"/>
    <x v="1"/>
    <s v="Melvin Marxen"/>
    <x v="0"/>
    <x v="73"/>
  </r>
  <r>
    <x v="1"/>
    <x v="37"/>
    <x v="0"/>
    <s v="Melvin Marxen"/>
    <x v="0"/>
    <x v="37"/>
  </r>
  <r>
    <x v="1"/>
    <x v="42"/>
    <x v="0"/>
    <s v="Melvin Marxen"/>
    <x v="0"/>
    <x v="42"/>
  </r>
  <r>
    <x v="8"/>
    <x v="17"/>
    <x v="0"/>
    <s v="Summer Sewald"/>
    <x v="1"/>
    <x v="17"/>
  </r>
  <r>
    <x v="29"/>
    <x v="24"/>
    <x v="1"/>
    <s v="Melvin Marxen"/>
    <x v="0"/>
    <x v="24"/>
  </r>
  <r>
    <x v="29"/>
    <x v="67"/>
    <x v="1"/>
    <s v="Melvin Marxen"/>
    <x v="0"/>
    <x v="67"/>
  </r>
  <r>
    <x v="29"/>
    <x v="76"/>
    <x v="0"/>
    <s v="Melvin Marxen"/>
    <x v="0"/>
    <x v="76"/>
  </r>
  <r>
    <x v="18"/>
    <x v="5"/>
    <x v="1"/>
    <s v="Summer Sewald"/>
    <x v="1"/>
    <x v="5"/>
  </r>
  <r>
    <x v="5"/>
    <x v="16"/>
    <x v="0"/>
    <s v="Celia Rouche"/>
    <x v="1"/>
    <x v="16"/>
  </r>
  <r>
    <x v="9"/>
    <x v="74"/>
    <x v="0"/>
    <s v="Summer Sewald"/>
    <x v="1"/>
    <x v="74"/>
  </r>
  <r>
    <x v="4"/>
    <x v="44"/>
    <x v="1"/>
    <s v="Celia Rouche"/>
    <x v="1"/>
    <x v="44"/>
  </r>
  <r>
    <x v="4"/>
    <x v="45"/>
    <x v="0"/>
    <s v="Celia Rouche"/>
    <x v="1"/>
    <x v="45"/>
  </r>
  <r>
    <x v="20"/>
    <x v="30"/>
    <x v="2"/>
    <s v="Cara Losch"/>
    <x v="2"/>
    <x v="30"/>
  </r>
  <r>
    <x v="2"/>
    <x v="47"/>
    <x v="0"/>
    <s v="Summer Sewald"/>
    <x v="1"/>
    <x v="47"/>
  </r>
  <r>
    <x v="3"/>
    <x v="75"/>
    <x v="1"/>
    <s v="Dustin Brinkmann"/>
    <x v="0"/>
    <x v="75"/>
  </r>
  <r>
    <x v="28"/>
    <x v="31"/>
    <x v="0"/>
    <s v="Dustin Brinkmann"/>
    <x v="0"/>
    <x v="31"/>
  </r>
  <r>
    <x v="26"/>
    <x v="23"/>
    <x v="1"/>
    <s v="Cara Losch"/>
    <x v="2"/>
    <x v="23"/>
  </r>
  <r>
    <x v="1"/>
    <x v="42"/>
    <x v="0"/>
    <s v="Melvin Marxen"/>
    <x v="0"/>
    <x v="42"/>
  </r>
  <r>
    <x v="1"/>
    <x v="64"/>
    <x v="0"/>
    <s v="Melvin Marxen"/>
    <x v="0"/>
    <x v="64"/>
  </r>
  <r>
    <x v="1"/>
    <x v="76"/>
    <x v="0"/>
    <s v="Melvin Marxen"/>
    <x v="0"/>
    <x v="76"/>
  </r>
  <r>
    <x v="1"/>
    <x v="31"/>
    <x v="0"/>
    <s v="Melvin Marxen"/>
    <x v="0"/>
    <x v="31"/>
  </r>
  <r>
    <x v="25"/>
    <x v="72"/>
    <x v="1"/>
    <s v="Rocco Neubert"/>
    <x v="2"/>
    <x v="72"/>
  </r>
  <r>
    <x v="14"/>
    <x v="58"/>
    <x v="1"/>
    <s v="Celia Rouche"/>
    <x v="1"/>
    <x v="58"/>
  </r>
  <r>
    <x v="21"/>
    <x v="26"/>
    <x v="0"/>
    <s v="Cara Losch"/>
    <x v="2"/>
    <x v="26"/>
  </r>
  <r>
    <x v="10"/>
    <x v="13"/>
    <x v="1"/>
    <s v="Celia Rouche"/>
    <x v="1"/>
    <x v="13"/>
  </r>
  <r>
    <x v="8"/>
    <x v="79"/>
    <x v="1"/>
    <s v="Summer Sewald"/>
    <x v="1"/>
    <x v="79"/>
  </r>
  <r>
    <x v="8"/>
    <x v="22"/>
    <x v="1"/>
    <s v="Summer Sewald"/>
    <x v="1"/>
    <x v="22"/>
  </r>
  <r>
    <x v="8"/>
    <x v="3"/>
    <x v="0"/>
    <s v="Summer Sewald"/>
    <x v="1"/>
    <x v="3"/>
  </r>
  <r>
    <x v="8"/>
    <x v="74"/>
    <x v="0"/>
    <s v="Summer Sewald"/>
    <x v="1"/>
    <x v="74"/>
  </r>
  <r>
    <x v="29"/>
    <x v="76"/>
    <x v="0"/>
    <s v="Melvin Marxen"/>
    <x v="0"/>
    <x v="76"/>
  </r>
  <r>
    <x v="29"/>
    <x v="30"/>
    <x v="0"/>
    <s v="Melvin Marxen"/>
    <x v="0"/>
    <x v="30"/>
  </r>
  <r>
    <x v="16"/>
    <x v="12"/>
    <x v="0"/>
    <s v="Summer Sewald"/>
    <x v="1"/>
    <x v="12"/>
  </r>
  <r>
    <x v="22"/>
    <x v="19"/>
    <x v="0"/>
    <s v="Melvin Marxen"/>
    <x v="0"/>
    <x v="19"/>
  </r>
  <r>
    <x v="0"/>
    <x v="31"/>
    <x v="0"/>
    <s v="Dustin Brinkmann"/>
    <x v="0"/>
    <x v="31"/>
  </r>
  <r>
    <x v="6"/>
    <x v="57"/>
    <x v="1"/>
    <s v="Melvin Marxen"/>
    <x v="0"/>
    <x v="57"/>
  </r>
  <r>
    <x v="6"/>
    <x v="57"/>
    <x v="1"/>
    <s v="Melvin Marxen"/>
    <x v="0"/>
    <x v="57"/>
  </r>
  <r>
    <x v="6"/>
    <x v="38"/>
    <x v="1"/>
    <s v="Melvin Marxen"/>
    <x v="0"/>
    <x v="38"/>
  </r>
  <r>
    <x v="19"/>
    <x v="68"/>
    <x v="0"/>
    <s v="Rocco Neubert"/>
    <x v="2"/>
    <x v="68"/>
  </r>
  <r>
    <x v="19"/>
    <x v="54"/>
    <x v="0"/>
    <s v="Rocco Neubert"/>
    <x v="2"/>
    <x v="54"/>
  </r>
  <r>
    <x v="11"/>
    <x v="56"/>
    <x v="1"/>
    <s v="Celia Rouche"/>
    <x v="1"/>
    <x v="56"/>
  </r>
  <r>
    <x v="17"/>
    <x v="54"/>
    <x v="0"/>
    <s v="Cara Losch"/>
    <x v="2"/>
    <x v="54"/>
  </r>
  <r>
    <x v="12"/>
    <x v="73"/>
    <x v="1"/>
    <s v="Dustin Brinkmann"/>
    <x v="0"/>
    <x v="73"/>
  </r>
  <r>
    <x v="12"/>
    <x v="33"/>
    <x v="0"/>
    <s v="Dustin Brinkmann"/>
    <x v="0"/>
    <x v="33"/>
  </r>
  <r>
    <x v="4"/>
    <x v="20"/>
    <x v="1"/>
    <s v="Celia Rouche"/>
    <x v="1"/>
    <x v="20"/>
  </r>
  <r>
    <x v="4"/>
    <x v="66"/>
    <x v="0"/>
    <s v="Celia Rouche"/>
    <x v="1"/>
    <x v="66"/>
  </r>
  <r>
    <x v="2"/>
    <x v="25"/>
    <x v="1"/>
    <s v="Summer Sewald"/>
    <x v="1"/>
    <x v="25"/>
  </r>
  <r>
    <x v="3"/>
    <x v="38"/>
    <x v="1"/>
    <s v="Dustin Brinkmann"/>
    <x v="0"/>
    <x v="38"/>
  </r>
  <r>
    <x v="3"/>
    <x v="4"/>
    <x v="1"/>
    <s v="Dustin Brinkmann"/>
    <x v="0"/>
    <x v="4"/>
  </r>
  <r>
    <x v="24"/>
    <x v="58"/>
    <x v="0"/>
    <s v="Rocco Neubert"/>
    <x v="2"/>
    <x v="58"/>
  </r>
  <r>
    <x v="24"/>
    <x v="15"/>
    <x v="0"/>
    <s v="Rocco Neubert"/>
    <x v="2"/>
    <x v="15"/>
  </r>
  <r>
    <x v="27"/>
    <x v="72"/>
    <x v="0"/>
    <s v="Rocco Neubert"/>
    <x v="2"/>
    <x v="72"/>
  </r>
  <r>
    <x v="27"/>
    <x v="55"/>
    <x v="0"/>
    <s v="Rocco Neubert"/>
    <x v="2"/>
    <x v="55"/>
  </r>
  <r>
    <x v="26"/>
    <x v="80"/>
    <x v="0"/>
    <s v="Cara Losch"/>
    <x v="2"/>
    <x v="80"/>
  </r>
  <r>
    <x v="1"/>
    <x v="24"/>
    <x v="0"/>
    <s v="Melvin Marxen"/>
    <x v="0"/>
    <x v="24"/>
  </r>
  <r>
    <x v="1"/>
    <x v="37"/>
    <x v="0"/>
    <s v="Melvin Marxen"/>
    <x v="0"/>
    <x v="37"/>
  </r>
  <r>
    <x v="25"/>
    <x v="71"/>
    <x v="1"/>
    <s v="Rocco Neubert"/>
    <x v="2"/>
    <x v="71"/>
  </r>
  <r>
    <x v="7"/>
    <x v="81"/>
    <x v="0"/>
    <s v="Melvin Marxen"/>
    <x v="0"/>
    <x v="81"/>
  </r>
  <r>
    <x v="7"/>
    <x v="31"/>
    <x v="0"/>
    <s v="Melvin Marxen"/>
    <x v="0"/>
    <x v="31"/>
  </r>
  <r>
    <x v="8"/>
    <x v="79"/>
    <x v="0"/>
    <s v="Summer Sewald"/>
    <x v="1"/>
    <x v="79"/>
  </r>
  <r>
    <x v="29"/>
    <x v="64"/>
    <x v="1"/>
    <s v="Melvin Marxen"/>
    <x v="0"/>
    <x v="64"/>
  </r>
  <r>
    <x v="29"/>
    <x v="2"/>
    <x v="0"/>
    <s v="Melvin Marxen"/>
    <x v="0"/>
    <x v="2"/>
  </r>
  <r>
    <x v="23"/>
    <x v="53"/>
    <x v="1"/>
    <s v="Dustin Brinkmann"/>
    <x v="0"/>
    <x v="53"/>
  </r>
  <r>
    <x v="23"/>
    <x v="62"/>
    <x v="0"/>
    <s v="Dustin Brinkmann"/>
    <x v="0"/>
    <x v="62"/>
  </r>
  <r>
    <x v="5"/>
    <x v="3"/>
    <x v="1"/>
    <s v="Celia Rouche"/>
    <x v="1"/>
    <x v="3"/>
  </r>
  <r>
    <x v="0"/>
    <x v="24"/>
    <x v="0"/>
    <s v="Dustin Brinkmann"/>
    <x v="0"/>
    <x v="24"/>
  </r>
  <r>
    <x v="0"/>
    <x v="30"/>
    <x v="0"/>
    <s v="Dustin Brinkmann"/>
    <x v="0"/>
    <x v="30"/>
  </r>
  <r>
    <x v="19"/>
    <x v="78"/>
    <x v="0"/>
    <s v="Rocco Neubert"/>
    <x v="2"/>
    <x v="78"/>
  </r>
  <r>
    <x v="17"/>
    <x v="28"/>
    <x v="0"/>
    <s v="Cara Losch"/>
    <x v="2"/>
    <x v="28"/>
  </r>
  <r>
    <x v="12"/>
    <x v="24"/>
    <x v="0"/>
    <s v="Dustin Brinkmann"/>
    <x v="0"/>
    <x v="24"/>
  </r>
  <r>
    <x v="20"/>
    <x v="29"/>
    <x v="1"/>
    <s v="Cara Losch"/>
    <x v="2"/>
    <x v="29"/>
  </r>
  <r>
    <x v="2"/>
    <x v="64"/>
    <x v="0"/>
    <s v="Summer Sewald"/>
    <x v="1"/>
    <x v="64"/>
  </r>
  <r>
    <x v="3"/>
    <x v="81"/>
    <x v="0"/>
    <s v="Dustin Brinkmann"/>
    <x v="0"/>
    <x v="81"/>
  </r>
  <r>
    <x v="24"/>
    <x v="54"/>
    <x v="0"/>
    <s v="Rocco Neubert"/>
    <x v="2"/>
    <x v="54"/>
  </r>
  <r>
    <x v="27"/>
    <x v="23"/>
    <x v="1"/>
    <s v="Rocco Neubert"/>
    <x v="2"/>
    <x v="23"/>
  </r>
  <r>
    <x v="28"/>
    <x v="48"/>
    <x v="0"/>
    <s v="Dustin Brinkmann"/>
    <x v="0"/>
    <x v="48"/>
  </r>
  <r>
    <x v="28"/>
    <x v="37"/>
    <x v="0"/>
    <s v="Dustin Brinkmann"/>
    <x v="0"/>
    <x v="37"/>
  </r>
  <r>
    <x v="13"/>
    <x v="68"/>
    <x v="0"/>
    <s v="Rocco Neubert"/>
    <x v="2"/>
    <x v="68"/>
  </r>
  <r>
    <x v="13"/>
    <x v="69"/>
    <x v="0"/>
    <s v="Rocco Neubert"/>
    <x v="2"/>
    <x v="69"/>
  </r>
  <r>
    <x v="1"/>
    <x v="75"/>
    <x v="1"/>
    <s v="Melvin Marxen"/>
    <x v="0"/>
    <x v="75"/>
  </r>
  <r>
    <x v="1"/>
    <x v="9"/>
    <x v="0"/>
    <s v="Melvin Marxen"/>
    <x v="0"/>
    <x v="9"/>
  </r>
  <r>
    <x v="10"/>
    <x v="27"/>
    <x v="0"/>
    <s v="Celia Rouche"/>
    <x v="1"/>
    <x v="27"/>
  </r>
  <r>
    <x v="29"/>
    <x v="36"/>
    <x v="0"/>
    <s v="Melvin Marxen"/>
    <x v="0"/>
    <x v="36"/>
  </r>
  <r>
    <x v="29"/>
    <x v="7"/>
    <x v="0"/>
    <s v="Melvin Marxen"/>
    <x v="0"/>
    <x v="7"/>
  </r>
  <r>
    <x v="16"/>
    <x v="35"/>
    <x v="1"/>
    <s v="Summer Sewald"/>
    <x v="1"/>
    <x v="35"/>
  </r>
  <r>
    <x v="18"/>
    <x v="49"/>
    <x v="0"/>
    <s v="Summer Sewald"/>
    <x v="1"/>
    <x v="49"/>
  </r>
  <r>
    <x v="23"/>
    <x v="62"/>
    <x v="0"/>
    <s v="Dustin Brinkmann"/>
    <x v="0"/>
    <x v="62"/>
  </r>
  <r>
    <x v="5"/>
    <x v="70"/>
    <x v="0"/>
    <s v="Celia Rouche"/>
    <x v="1"/>
    <x v="70"/>
  </r>
  <r>
    <x v="5"/>
    <x v="6"/>
    <x v="0"/>
    <s v="Celia Rouche"/>
    <x v="1"/>
    <x v="6"/>
  </r>
  <r>
    <x v="22"/>
    <x v="37"/>
    <x v="1"/>
    <s v="Melvin Marxen"/>
    <x v="0"/>
    <x v="37"/>
  </r>
  <r>
    <x v="22"/>
    <x v="81"/>
    <x v="0"/>
    <s v="Melvin Marxen"/>
    <x v="0"/>
    <x v="81"/>
  </r>
  <r>
    <x v="22"/>
    <x v="9"/>
    <x v="0"/>
    <s v="Melvin Marxen"/>
    <x v="0"/>
    <x v="9"/>
  </r>
  <r>
    <x v="22"/>
    <x v="1"/>
    <x v="0"/>
    <s v="Melvin Marxen"/>
    <x v="0"/>
    <x v="1"/>
  </r>
  <r>
    <x v="9"/>
    <x v="64"/>
    <x v="0"/>
    <s v="Summer Sewald"/>
    <x v="1"/>
    <x v="64"/>
  </r>
  <r>
    <x v="9"/>
    <x v="3"/>
    <x v="0"/>
    <s v="Summer Sewald"/>
    <x v="1"/>
    <x v="3"/>
  </r>
  <r>
    <x v="0"/>
    <x v="42"/>
    <x v="0"/>
    <s v="Dustin Brinkmann"/>
    <x v="0"/>
    <x v="42"/>
  </r>
  <r>
    <x v="11"/>
    <x v="43"/>
    <x v="1"/>
    <s v="Celia Rouche"/>
    <x v="1"/>
    <x v="43"/>
  </r>
  <r>
    <x v="4"/>
    <x v="12"/>
    <x v="0"/>
    <s v="Celia Rouche"/>
    <x v="1"/>
    <x v="12"/>
  </r>
  <r>
    <x v="3"/>
    <x v="14"/>
    <x v="0"/>
    <s v="Dustin Brinkmann"/>
    <x v="0"/>
    <x v="14"/>
  </r>
  <r>
    <x v="24"/>
    <x v="54"/>
    <x v="0"/>
    <s v="Rocco Neubert"/>
    <x v="2"/>
    <x v="54"/>
  </r>
  <r>
    <x v="24"/>
    <x v="58"/>
    <x v="0"/>
    <s v="Rocco Neubert"/>
    <x v="2"/>
    <x v="58"/>
  </r>
  <r>
    <x v="27"/>
    <x v="59"/>
    <x v="0"/>
    <s v="Rocco Neubert"/>
    <x v="2"/>
    <x v="59"/>
  </r>
  <r>
    <x v="28"/>
    <x v="42"/>
    <x v="0"/>
    <s v="Dustin Brinkmann"/>
    <x v="0"/>
    <x v="42"/>
  </r>
  <r>
    <x v="26"/>
    <x v="23"/>
    <x v="1"/>
    <s v="Cara Losch"/>
    <x v="2"/>
    <x v="23"/>
  </r>
  <r>
    <x v="13"/>
    <x v="77"/>
    <x v="0"/>
    <s v="Rocco Neubert"/>
    <x v="2"/>
    <x v="77"/>
  </r>
  <r>
    <x v="1"/>
    <x v="60"/>
    <x v="1"/>
    <s v="Melvin Marxen"/>
    <x v="0"/>
    <x v="60"/>
  </r>
  <r>
    <x v="25"/>
    <x v="65"/>
    <x v="1"/>
    <s v="Rocco Neubert"/>
    <x v="2"/>
    <x v="65"/>
  </r>
  <r>
    <x v="21"/>
    <x v="18"/>
    <x v="0"/>
    <s v="Cara Losch"/>
    <x v="2"/>
    <x v="18"/>
  </r>
  <r>
    <x v="7"/>
    <x v="62"/>
    <x v="1"/>
    <s v="Melvin Marxen"/>
    <x v="0"/>
    <x v="62"/>
  </r>
  <r>
    <x v="7"/>
    <x v="48"/>
    <x v="1"/>
    <s v="Melvin Marxen"/>
    <x v="0"/>
    <x v="48"/>
  </r>
  <r>
    <x v="10"/>
    <x v="74"/>
    <x v="0"/>
    <s v="Celia Rouche"/>
    <x v="1"/>
    <x v="74"/>
  </r>
  <r>
    <x v="29"/>
    <x v="24"/>
    <x v="1"/>
    <s v="Melvin Marxen"/>
    <x v="0"/>
    <x v="24"/>
  </r>
  <r>
    <x v="16"/>
    <x v="10"/>
    <x v="1"/>
    <s v="Summer Sewald"/>
    <x v="1"/>
    <x v="10"/>
  </r>
  <r>
    <x v="16"/>
    <x v="25"/>
    <x v="0"/>
    <s v="Summer Sewald"/>
    <x v="1"/>
    <x v="25"/>
  </r>
  <r>
    <x v="18"/>
    <x v="17"/>
    <x v="0"/>
    <s v="Summer Sewald"/>
    <x v="1"/>
    <x v="17"/>
  </r>
  <r>
    <x v="18"/>
    <x v="83"/>
    <x v="0"/>
    <s v="Summer Sewald"/>
    <x v="1"/>
    <x v="83"/>
  </r>
  <r>
    <x v="5"/>
    <x v="74"/>
    <x v="1"/>
    <s v="Celia Rouche"/>
    <x v="1"/>
    <x v="74"/>
  </r>
  <r>
    <x v="5"/>
    <x v="22"/>
    <x v="1"/>
    <s v="Celia Rouche"/>
    <x v="1"/>
    <x v="22"/>
  </r>
  <r>
    <x v="11"/>
    <x v="20"/>
    <x v="1"/>
    <s v="Celia Rouche"/>
    <x v="1"/>
    <x v="20"/>
  </r>
  <r>
    <x v="4"/>
    <x v="83"/>
    <x v="0"/>
    <s v="Celia Rouche"/>
    <x v="1"/>
    <x v="83"/>
  </r>
  <r>
    <x v="3"/>
    <x v="33"/>
    <x v="1"/>
    <s v="Dustin Brinkmann"/>
    <x v="0"/>
    <x v="33"/>
  </r>
  <r>
    <x v="3"/>
    <x v="4"/>
    <x v="0"/>
    <s v="Dustin Brinkmann"/>
    <x v="0"/>
    <x v="4"/>
  </r>
  <r>
    <x v="24"/>
    <x v="61"/>
    <x v="0"/>
    <s v="Rocco Neubert"/>
    <x v="2"/>
    <x v="61"/>
  </r>
  <r>
    <x v="26"/>
    <x v="51"/>
    <x v="0"/>
    <s v="Cara Losch"/>
    <x v="2"/>
    <x v="51"/>
  </r>
  <r>
    <x v="13"/>
    <x v="50"/>
    <x v="0"/>
    <s v="Rocco Neubert"/>
    <x v="2"/>
    <x v="50"/>
  </r>
  <r>
    <x v="1"/>
    <x v="53"/>
    <x v="1"/>
    <s v="Melvin Marxen"/>
    <x v="0"/>
    <x v="53"/>
  </r>
  <r>
    <x v="21"/>
    <x v="23"/>
    <x v="0"/>
    <s v="Cara Losch"/>
    <x v="2"/>
    <x v="23"/>
  </r>
  <r>
    <x v="21"/>
    <x v="28"/>
    <x v="0"/>
    <s v="Cara Losch"/>
    <x v="2"/>
    <x v="28"/>
  </r>
  <r>
    <x v="7"/>
    <x v="32"/>
    <x v="1"/>
    <s v="Melvin Marxen"/>
    <x v="0"/>
    <x v="32"/>
  </r>
  <r>
    <x v="8"/>
    <x v="12"/>
    <x v="0"/>
    <s v="Summer Sewald"/>
    <x v="1"/>
    <x v="12"/>
  </r>
  <r>
    <x v="29"/>
    <x v="31"/>
    <x v="1"/>
    <s v="Melvin Marxen"/>
    <x v="0"/>
    <x v="31"/>
  </r>
  <r>
    <x v="29"/>
    <x v="19"/>
    <x v="0"/>
    <s v="Melvin Marxen"/>
    <x v="0"/>
    <x v="19"/>
  </r>
  <r>
    <x v="16"/>
    <x v="12"/>
    <x v="0"/>
    <s v="Summer Sewald"/>
    <x v="1"/>
    <x v="12"/>
  </r>
  <r>
    <x v="16"/>
    <x v="58"/>
    <x v="0"/>
    <s v="Summer Sewald"/>
    <x v="1"/>
    <x v="58"/>
  </r>
  <r>
    <x v="18"/>
    <x v="70"/>
    <x v="1"/>
    <s v="Summer Sewald"/>
    <x v="1"/>
    <x v="70"/>
  </r>
  <r>
    <x v="5"/>
    <x v="70"/>
    <x v="0"/>
    <s v="Celia Rouche"/>
    <x v="1"/>
    <x v="70"/>
  </r>
  <r>
    <x v="22"/>
    <x v="9"/>
    <x v="1"/>
    <s v="Melvin Marxen"/>
    <x v="0"/>
    <x v="9"/>
  </r>
  <r>
    <x v="9"/>
    <x v="10"/>
    <x v="1"/>
    <s v="Summer Sewald"/>
    <x v="1"/>
    <x v="10"/>
  </r>
  <r>
    <x v="6"/>
    <x v="53"/>
    <x v="1"/>
    <s v="Melvin Marxen"/>
    <x v="0"/>
    <x v="53"/>
  </r>
  <r>
    <x v="6"/>
    <x v="31"/>
    <x v="0"/>
    <s v="Melvin Marxen"/>
    <x v="0"/>
    <x v="31"/>
  </r>
  <r>
    <x v="11"/>
    <x v="10"/>
    <x v="0"/>
    <s v="Celia Rouche"/>
    <x v="1"/>
    <x v="10"/>
  </r>
  <r>
    <x v="11"/>
    <x v="70"/>
    <x v="0"/>
    <s v="Celia Rouche"/>
    <x v="1"/>
    <x v="70"/>
  </r>
  <r>
    <x v="12"/>
    <x v="42"/>
    <x v="0"/>
    <s v="Dustin Brinkmann"/>
    <x v="0"/>
    <x v="42"/>
  </r>
  <r>
    <x v="15"/>
    <x v="71"/>
    <x v="1"/>
    <s v="Cara Losch"/>
    <x v="2"/>
    <x v="71"/>
  </r>
  <r>
    <x v="2"/>
    <x v="75"/>
    <x v="1"/>
    <s v="Summer Sewald"/>
    <x v="1"/>
    <x v="75"/>
  </r>
  <r>
    <x v="2"/>
    <x v="64"/>
    <x v="1"/>
    <s v="Summer Sewald"/>
    <x v="1"/>
    <x v="64"/>
  </r>
  <r>
    <x v="2"/>
    <x v="45"/>
    <x v="0"/>
    <s v="Summer Sewald"/>
    <x v="1"/>
    <x v="45"/>
  </r>
  <r>
    <x v="3"/>
    <x v="2"/>
    <x v="1"/>
    <s v="Dustin Brinkmann"/>
    <x v="0"/>
    <x v="2"/>
  </r>
  <r>
    <x v="3"/>
    <x v="30"/>
    <x v="0"/>
    <s v="Dustin Brinkmann"/>
    <x v="0"/>
    <x v="30"/>
  </r>
  <r>
    <x v="24"/>
    <x v="51"/>
    <x v="1"/>
    <s v="Rocco Neubert"/>
    <x v="2"/>
    <x v="51"/>
  </r>
  <r>
    <x v="26"/>
    <x v="43"/>
    <x v="1"/>
    <s v="Cara Losch"/>
    <x v="2"/>
    <x v="43"/>
  </r>
  <r>
    <x v="13"/>
    <x v="71"/>
    <x v="1"/>
    <s v="Rocco Neubert"/>
    <x v="2"/>
    <x v="71"/>
  </r>
  <r>
    <x v="13"/>
    <x v="78"/>
    <x v="0"/>
    <s v="Rocco Neubert"/>
    <x v="2"/>
    <x v="78"/>
  </r>
  <r>
    <x v="1"/>
    <x v="48"/>
    <x v="1"/>
    <s v="Melvin Marxen"/>
    <x v="0"/>
    <x v="48"/>
  </r>
  <r>
    <x v="1"/>
    <x v="19"/>
    <x v="1"/>
    <s v="Melvin Marxen"/>
    <x v="0"/>
    <x v="19"/>
  </r>
  <r>
    <x v="10"/>
    <x v="52"/>
    <x v="1"/>
    <s v="Celia Rouche"/>
    <x v="1"/>
    <x v="52"/>
  </r>
  <r>
    <x v="29"/>
    <x v="14"/>
    <x v="0"/>
    <s v="Melvin Marxen"/>
    <x v="0"/>
    <x v="14"/>
  </r>
  <r>
    <x v="16"/>
    <x v="49"/>
    <x v="0"/>
    <s v="Summer Sewald"/>
    <x v="1"/>
    <x v="49"/>
  </r>
  <r>
    <x v="18"/>
    <x v="79"/>
    <x v="1"/>
    <s v="Summer Sewald"/>
    <x v="1"/>
    <x v="79"/>
  </r>
  <r>
    <x v="18"/>
    <x v="13"/>
    <x v="1"/>
    <s v="Summer Sewald"/>
    <x v="1"/>
    <x v="13"/>
  </r>
  <r>
    <x v="18"/>
    <x v="56"/>
    <x v="0"/>
    <s v="Summer Sewald"/>
    <x v="1"/>
    <x v="56"/>
  </r>
  <r>
    <x v="18"/>
    <x v="75"/>
    <x v="0"/>
    <s v="Summer Sewald"/>
    <x v="1"/>
    <x v="75"/>
  </r>
  <r>
    <x v="18"/>
    <x v="22"/>
    <x v="0"/>
    <s v="Summer Sewald"/>
    <x v="1"/>
    <x v="22"/>
  </r>
  <r>
    <x v="18"/>
    <x v="10"/>
    <x v="0"/>
    <s v="Summer Sewald"/>
    <x v="1"/>
    <x v="10"/>
  </r>
  <r>
    <x v="23"/>
    <x v="36"/>
    <x v="1"/>
    <s v="Dustin Brinkmann"/>
    <x v="0"/>
    <x v="36"/>
  </r>
  <r>
    <x v="23"/>
    <x v="30"/>
    <x v="1"/>
    <s v="Dustin Brinkmann"/>
    <x v="0"/>
    <x v="30"/>
  </r>
  <r>
    <x v="22"/>
    <x v="67"/>
    <x v="1"/>
    <s v="Melvin Marxen"/>
    <x v="0"/>
    <x v="67"/>
  </r>
  <r>
    <x v="22"/>
    <x v="62"/>
    <x v="0"/>
    <s v="Melvin Marxen"/>
    <x v="0"/>
    <x v="62"/>
  </r>
  <r>
    <x v="0"/>
    <x v="24"/>
    <x v="0"/>
    <s v="Dustin Brinkmann"/>
    <x v="0"/>
    <x v="24"/>
  </r>
  <r>
    <x v="17"/>
    <x v="78"/>
    <x v="0"/>
    <s v="Cara Losch"/>
    <x v="2"/>
    <x v="78"/>
  </r>
  <r>
    <x v="4"/>
    <x v="47"/>
    <x v="0"/>
    <s v="Celia Rouche"/>
    <x v="1"/>
    <x v="47"/>
  </r>
  <r>
    <x v="2"/>
    <x v="58"/>
    <x v="1"/>
    <s v="Summer Sewald"/>
    <x v="1"/>
    <x v="58"/>
  </r>
  <r>
    <x v="2"/>
    <x v="74"/>
    <x v="0"/>
    <s v="Summer Sewald"/>
    <x v="1"/>
    <x v="74"/>
  </r>
  <r>
    <x v="2"/>
    <x v="56"/>
    <x v="0"/>
    <s v="Summer Sewald"/>
    <x v="1"/>
    <x v="56"/>
  </r>
  <r>
    <x v="2"/>
    <x v="45"/>
    <x v="0"/>
    <s v="Summer Sewald"/>
    <x v="1"/>
    <x v="45"/>
  </r>
  <r>
    <x v="3"/>
    <x v="53"/>
    <x v="1"/>
    <s v="Dustin Brinkmann"/>
    <x v="0"/>
    <x v="53"/>
  </r>
  <r>
    <x v="3"/>
    <x v="67"/>
    <x v="0"/>
    <s v="Dustin Brinkmann"/>
    <x v="0"/>
    <x v="67"/>
  </r>
  <r>
    <x v="24"/>
    <x v="64"/>
    <x v="0"/>
    <s v="Rocco Neubert"/>
    <x v="2"/>
    <x v="64"/>
  </r>
  <r>
    <x v="24"/>
    <x v="21"/>
    <x v="0"/>
    <s v="Rocco Neubert"/>
    <x v="2"/>
    <x v="21"/>
  </r>
  <r>
    <x v="27"/>
    <x v="72"/>
    <x v="0"/>
    <s v="Rocco Neubert"/>
    <x v="2"/>
    <x v="72"/>
  </r>
  <r>
    <x v="26"/>
    <x v="69"/>
    <x v="0"/>
    <s v="Cara Losch"/>
    <x v="2"/>
    <x v="69"/>
  </r>
  <r>
    <x v="1"/>
    <x v="62"/>
    <x v="1"/>
    <s v="Melvin Marxen"/>
    <x v="0"/>
    <x v="62"/>
  </r>
  <r>
    <x v="1"/>
    <x v="36"/>
    <x v="1"/>
    <s v="Melvin Marxen"/>
    <x v="0"/>
    <x v="36"/>
  </r>
  <r>
    <x v="1"/>
    <x v="14"/>
    <x v="0"/>
    <s v="Melvin Marxen"/>
    <x v="0"/>
    <x v="14"/>
  </r>
  <r>
    <x v="25"/>
    <x v="55"/>
    <x v="0"/>
    <s v="Rocco Neubert"/>
    <x v="2"/>
    <x v="55"/>
  </r>
  <r>
    <x v="25"/>
    <x v="68"/>
    <x v="0"/>
    <s v="Rocco Neubert"/>
    <x v="2"/>
    <x v="68"/>
  </r>
  <r>
    <x v="21"/>
    <x v="21"/>
    <x v="1"/>
    <s v="Cara Losch"/>
    <x v="2"/>
    <x v="21"/>
  </r>
  <r>
    <x v="8"/>
    <x v="27"/>
    <x v="1"/>
    <s v="Summer Sewald"/>
    <x v="1"/>
    <x v="27"/>
  </r>
  <r>
    <x v="8"/>
    <x v="41"/>
    <x v="0"/>
    <s v="Summer Sewald"/>
    <x v="1"/>
    <x v="41"/>
  </r>
  <r>
    <x v="8"/>
    <x v="41"/>
    <x v="0"/>
    <s v="Summer Sewald"/>
    <x v="1"/>
    <x v="41"/>
  </r>
  <r>
    <x v="29"/>
    <x v="31"/>
    <x v="0"/>
    <s v="Melvin Marxen"/>
    <x v="0"/>
    <x v="31"/>
  </r>
  <r>
    <x v="29"/>
    <x v="0"/>
    <x v="0"/>
    <s v="Melvin Marxen"/>
    <x v="0"/>
    <x v="0"/>
  </r>
  <r>
    <x v="16"/>
    <x v="49"/>
    <x v="0"/>
    <s v="Summer Sewald"/>
    <x v="1"/>
    <x v="49"/>
  </r>
  <r>
    <x v="18"/>
    <x v="58"/>
    <x v="1"/>
    <s v="Summer Sewald"/>
    <x v="1"/>
    <x v="58"/>
  </r>
  <r>
    <x v="18"/>
    <x v="22"/>
    <x v="1"/>
    <s v="Summer Sewald"/>
    <x v="1"/>
    <x v="22"/>
  </r>
  <r>
    <x v="18"/>
    <x v="3"/>
    <x v="0"/>
    <s v="Summer Sewald"/>
    <x v="1"/>
    <x v="3"/>
  </r>
  <r>
    <x v="23"/>
    <x v="14"/>
    <x v="1"/>
    <s v="Dustin Brinkmann"/>
    <x v="0"/>
    <x v="14"/>
  </r>
  <r>
    <x v="22"/>
    <x v="8"/>
    <x v="0"/>
    <s v="Melvin Marxen"/>
    <x v="0"/>
    <x v="8"/>
  </r>
  <r>
    <x v="11"/>
    <x v="20"/>
    <x v="2"/>
    <s v="Celia Rouche"/>
    <x v="1"/>
    <x v="20"/>
  </r>
  <r>
    <x v="17"/>
    <x v="43"/>
    <x v="1"/>
    <s v="Cara Losch"/>
    <x v="2"/>
    <x v="43"/>
  </r>
  <r>
    <x v="17"/>
    <x v="71"/>
    <x v="0"/>
    <s v="Cara Losch"/>
    <x v="2"/>
    <x v="71"/>
  </r>
  <r>
    <x v="12"/>
    <x v="0"/>
    <x v="0"/>
    <s v="Dustin Brinkmann"/>
    <x v="0"/>
    <x v="0"/>
  </r>
  <r>
    <x v="4"/>
    <x v="45"/>
    <x v="0"/>
    <s v="Celia Rouche"/>
    <x v="1"/>
    <x v="45"/>
  </r>
  <r>
    <x v="2"/>
    <x v="40"/>
    <x v="2"/>
    <s v="Summer Sewald"/>
    <x v="1"/>
    <x v="40"/>
  </r>
  <r>
    <x v="2"/>
    <x v="17"/>
    <x v="1"/>
    <s v="Summer Sewald"/>
    <x v="1"/>
    <x v="17"/>
  </r>
  <r>
    <x v="2"/>
    <x v="70"/>
    <x v="0"/>
    <s v="Summer Sewald"/>
    <x v="1"/>
    <x v="70"/>
  </r>
  <r>
    <x v="24"/>
    <x v="54"/>
    <x v="1"/>
    <s v="Rocco Neubert"/>
    <x v="2"/>
    <x v="54"/>
  </r>
  <r>
    <x v="1"/>
    <x v="7"/>
    <x v="1"/>
    <s v="Melvin Marxen"/>
    <x v="0"/>
    <x v="7"/>
  </r>
  <r>
    <x v="29"/>
    <x v="4"/>
    <x v="1"/>
    <s v="Melvin Marxen"/>
    <x v="0"/>
    <x v="4"/>
  </r>
  <r>
    <x v="29"/>
    <x v="67"/>
    <x v="0"/>
    <s v="Melvin Marxen"/>
    <x v="0"/>
    <x v="67"/>
  </r>
  <r>
    <x v="29"/>
    <x v="33"/>
    <x v="0"/>
    <s v="Melvin Marxen"/>
    <x v="0"/>
    <x v="33"/>
  </r>
  <r>
    <x v="29"/>
    <x v="33"/>
    <x v="0"/>
    <s v="Melvin Marxen"/>
    <x v="0"/>
    <x v="33"/>
  </r>
  <r>
    <x v="16"/>
    <x v="13"/>
    <x v="0"/>
    <s v="Summer Sewald"/>
    <x v="1"/>
    <x v="13"/>
  </r>
  <r>
    <x v="18"/>
    <x v="49"/>
    <x v="0"/>
    <s v="Summer Sewald"/>
    <x v="1"/>
    <x v="49"/>
  </r>
  <r>
    <x v="23"/>
    <x v="62"/>
    <x v="1"/>
    <s v="Dustin Brinkmann"/>
    <x v="0"/>
    <x v="62"/>
  </r>
  <r>
    <x v="23"/>
    <x v="62"/>
    <x v="1"/>
    <s v="Dustin Brinkmann"/>
    <x v="0"/>
    <x v="62"/>
  </r>
  <r>
    <x v="5"/>
    <x v="22"/>
    <x v="0"/>
    <s v="Celia Rouche"/>
    <x v="1"/>
    <x v="22"/>
  </r>
  <r>
    <x v="9"/>
    <x v="17"/>
    <x v="0"/>
    <s v="Summer Sewald"/>
    <x v="1"/>
    <x v="17"/>
  </r>
  <r>
    <x v="0"/>
    <x v="37"/>
    <x v="0"/>
    <s v="Dustin Brinkmann"/>
    <x v="0"/>
    <x v="37"/>
  </r>
  <r>
    <x v="0"/>
    <x v="19"/>
    <x v="0"/>
    <s v="Dustin Brinkmann"/>
    <x v="0"/>
    <x v="19"/>
  </r>
  <r>
    <x v="19"/>
    <x v="78"/>
    <x v="0"/>
    <s v="Rocco Neubert"/>
    <x v="2"/>
    <x v="78"/>
  </r>
  <r>
    <x v="15"/>
    <x v="68"/>
    <x v="0"/>
    <s v="Cara Losch"/>
    <x v="2"/>
    <x v="68"/>
  </r>
  <r>
    <x v="2"/>
    <x v="75"/>
    <x v="1"/>
    <s v="Summer Sewald"/>
    <x v="1"/>
    <x v="75"/>
  </r>
  <r>
    <x v="2"/>
    <x v="5"/>
    <x v="0"/>
    <s v="Summer Sewald"/>
    <x v="1"/>
    <x v="5"/>
  </r>
  <r>
    <x v="3"/>
    <x v="14"/>
    <x v="1"/>
    <s v="Dustin Brinkmann"/>
    <x v="0"/>
    <x v="14"/>
  </r>
  <r>
    <x v="27"/>
    <x v="39"/>
    <x v="0"/>
    <s v="Rocco Neubert"/>
    <x v="2"/>
    <x v="39"/>
  </r>
  <r>
    <x v="28"/>
    <x v="19"/>
    <x v="1"/>
    <s v="Dustin Brinkmann"/>
    <x v="0"/>
    <x v="19"/>
  </r>
  <r>
    <x v="26"/>
    <x v="72"/>
    <x v="1"/>
    <s v="Cara Losch"/>
    <x v="2"/>
    <x v="72"/>
  </r>
  <r>
    <x v="26"/>
    <x v="71"/>
    <x v="1"/>
    <s v="Cara Losch"/>
    <x v="2"/>
    <x v="71"/>
  </r>
  <r>
    <x v="13"/>
    <x v="58"/>
    <x v="1"/>
    <s v="Rocco Neubert"/>
    <x v="2"/>
    <x v="58"/>
  </r>
  <r>
    <x v="1"/>
    <x v="30"/>
    <x v="0"/>
    <s v="Melvin Marxen"/>
    <x v="0"/>
    <x v="30"/>
  </r>
  <r>
    <x v="1"/>
    <x v="75"/>
    <x v="0"/>
    <s v="Melvin Marxen"/>
    <x v="0"/>
    <x v="75"/>
  </r>
  <r>
    <x v="1"/>
    <x v="4"/>
    <x v="0"/>
    <s v="Melvin Marxen"/>
    <x v="0"/>
    <x v="4"/>
  </r>
  <r>
    <x v="25"/>
    <x v="69"/>
    <x v="1"/>
    <s v="Rocco Neubert"/>
    <x v="2"/>
    <x v="69"/>
  </r>
  <r>
    <x v="25"/>
    <x v="80"/>
    <x v="1"/>
    <s v="Rocco Neubert"/>
    <x v="2"/>
    <x v="80"/>
  </r>
  <r>
    <x v="25"/>
    <x v="43"/>
    <x v="1"/>
    <s v="Rocco Neubert"/>
    <x v="2"/>
    <x v="43"/>
  </r>
  <r>
    <x v="10"/>
    <x v="16"/>
    <x v="1"/>
    <s v="Celia Rouche"/>
    <x v="1"/>
    <x v="16"/>
  </r>
  <r>
    <x v="10"/>
    <x v="43"/>
    <x v="0"/>
    <s v="Celia Rouche"/>
    <x v="1"/>
    <x v="43"/>
  </r>
  <r>
    <x v="8"/>
    <x v="70"/>
    <x v="1"/>
    <s v="Summer Sewald"/>
    <x v="1"/>
    <x v="70"/>
  </r>
  <r>
    <x v="18"/>
    <x v="75"/>
    <x v="2"/>
    <s v="Summer Sewald"/>
    <x v="1"/>
    <x v="75"/>
  </r>
  <r>
    <x v="5"/>
    <x v="44"/>
    <x v="1"/>
    <s v="Celia Rouche"/>
    <x v="1"/>
    <x v="44"/>
  </r>
  <r>
    <x v="9"/>
    <x v="6"/>
    <x v="1"/>
    <s v="Summer Sewald"/>
    <x v="1"/>
    <x v="6"/>
  </r>
  <r>
    <x v="0"/>
    <x v="76"/>
    <x v="1"/>
    <s v="Dustin Brinkmann"/>
    <x v="0"/>
    <x v="76"/>
  </r>
  <r>
    <x v="0"/>
    <x v="42"/>
    <x v="0"/>
    <s v="Dustin Brinkmann"/>
    <x v="0"/>
    <x v="42"/>
  </r>
  <r>
    <x v="19"/>
    <x v="55"/>
    <x v="0"/>
    <s v="Rocco Neubert"/>
    <x v="2"/>
    <x v="55"/>
  </r>
  <r>
    <x v="12"/>
    <x v="31"/>
    <x v="0"/>
    <s v="Dustin Brinkmann"/>
    <x v="0"/>
    <x v="31"/>
  </r>
  <r>
    <x v="4"/>
    <x v="25"/>
    <x v="1"/>
    <s v="Celia Rouche"/>
    <x v="1"/>
    <x v="25"/>
  </r>
  <r>
    <x v="4"/>
    <x v="75"/>
    <x v="0"/>
    <s v="Celia Rouche"/>
    <x v="1"/>
    <x v="75"/>
  </r>
  <r>
    <x v="15"/>
    <x v="54"/>
    <x v="1"/>
    <s v="Cara Losch"/>
    <x v="2"/>
    <x v="54"/>
  </r>
  <r>
    <x v="15"/>
    <x v="80"/>
    <x v="1"/>
    <s v="Cara Losch"/>
    <x v="2"/>
    <x v="80"/>
  </r>
  <r>
    <x v="15"/>
    <x v="78"/>
    <x v="0"/>
    <s v="Cara Losch"/>
    <x v="2"/>
    <x v="78"/>
  </r>
  <r>
    <x v="28"/>
    <x v="42"/>
    <x v="0"/>
    <s v="Dustin Brinkmann"/>
    <x v="0"/>
    <x v="42"/>
  </r>
  <r>
    <x v="26"/>
    <x v="28"/>
    <x v="0"/>
    <s v="Cara Losch"/>
    <x v="2"/>
    <x v="28"/>
  </r>
  <r>
    <x v="13"/>
    <x v="68"/>
    <x v="1"/>
    <s v="Rocco Neubert"/>
    <x v="2"/>
    <x v="68"/>
  </r>
  <r>
    <x v="1"/>
    <x v="31"/>
    <x v="1"/>
    <s v="Melvin Marxen"/>
    <x v="0"/>
    <x v="31"/>
  </r>
  <r>
    <x v="1"/>
    <x v="8"/>
    <x v="1"/>
    <s v="Melvin Marxen"/>
    <x v="0"/>
    <x v="8"/>
  </r>
  <r>
    <x v="1"/>
    <x v="57"/>
    <x v="0"/>
    <s v="Melvin Marxen"/>
    <x v="0"/>
    <x v="57"/>
  </r>
  <r>
    <x v="25"/>
    <x v="80"/>
    <x v="1"/>
    <s v="Rocco Neubert"/>
    <x v="2"/>
    <x v="80"/>
  </r>
  <r>
    <x v="25"/>
    <x v="40"/>
    <x v="0"/>
    <s v="Rocco Neubert"/>
    <x v="2"/>
    <x v="40"/>
  </r>
  <r>
    <x v="21"/>
    <x v="39"/>
    <x v="1"/>
    <s v="Cara Losch"/>
    <x v="2"/>
    <x v="39"/>
  </r>
  <r>
    <x v="21"/>
    <x v="61"/>
    <x v="1"/>
    <s v="Cara Losch"/>
    <x v="2"/>
    <x v="61"/>
  </r>
  <r>
    <x v="10"/>
    <x v="3"/>
    <x v="0"/>
    <s v="Celia Rouche"/>
    <x v="1"/>
    <x v="3"/>
  </r>
  <r>
    <x v="8"/>
    <x v="12"/>
    <x v="1"/>
    <s v="Summer Sewald"/>
    <x v="1"/>
    <x v="12"/>
  </r>
  <r>
    <x v="29"/>
    <x v="33"/>
    <x v="0"/>
    <s v="Melvin Marxen"/>
    <x v="0"/>
    <x v="33"/>
  </r>
  <r>
    <x v="16"/>
    <x v="83"/>
    <x v="0"/>
    <s v="Summer Sewald"/>
    <x v="1"/>
    <x v="83"/>
  </r>
  <r>
    <x v="23"/>
    <x v="33"/>
    <x v="1"/>
    <s v="Dustin Brinkmann"/>
    <x v="0"/>
    <x v="33"/>
  </r>
  <r>
    <x v="23"/>
    <x v="48"/>
    <x v="0"/>
    <s v="Dustin Brinkmann"/>
    <x v="0"/>
    <x v="48"/>
  </r>
  <r>
    <x v="22"/>
    <x v="81"/>
    <x v="1"/>
    <s v="Melvin Marxen"/>
    <x v="0"/>
    <x v="81"/>
  </r>
  <r>
    <x v="22"/>
    <x v="57"/>
    <x v="0"/>
    <s v="Melvin Marxen"/>
    <x v="0"/>
    <x v="57"/>
  </r>
  <r>
    <x v="6"/>
    <x v="4"/>
    <x v="1"/>
    <s v="Melvin Marxen"/>
    <x v="0"/>
    <x v="4"/>
  </r>
  <r>
    <x v="11"/>
    <x v="83"/>
    <x v="1"/>
    <s v="Celia Rouche"/>
    <x v="1"/>
    <x v="83"/>
  </r>
  <r>
    <x v="12"/>
    <x v="67"/>
    <x v="0"/>
    <s v="Dustin Brinkmann"/>
    <x v="0"/>
    <x v="67"/>
  </r>
  <r>
    <x v="4"/>
    <x v="27"/>
    <x v="1"/>
    <s v="Celia Rouche"/>
    <x v="1"/>
    <x v="27"/>
  </r>
  <r>
    <x v="2"/>
    <x v="3"/>
    <x v="1"/>
    <s v="Summer Sewald"/>
    <x v="1"/>
    <x v="3"/>
  </r>
  <r>
    <x v="2"/>
    <x v="25"/>
    <x v="0"/>
    <s v="Summer Sewald"/>
    <x v="1"/>
    <x v="25"/>
  </r>
  <r>
    <x v="3"/>
    <x v="1"/>
    <x v="1"/>
    <s v="Dustin Brinkmann"/>
    <x v="0"/>
    <x v="1"/>
  </r>
  <r>
    <x v="27"/>
    <x v="48"/>
    <x v="2"/>
    <s v="Rocco Neubert"/>
    <x v="2"/>
    <x v="48"/>
  </r>
  <r>
    <x v="27"/>
    <x v="23"/>
    <x v="1"/>
    <s v="Rocco Neubert"/>
    <x v="2"/>
    <x v="23"/>
  </r>
  <r>
    <x v="28"/>
    <x v="81"/>
    <x v="1"/>
    <s v="Dustin Brinkmann"/>
    <x v="0"/>
    <x v="81"/>
  </r>
  <r>
    <x v="13"/>
    <x v="21"/>
    <x v="1"/>
    <s v="Rocco Neubert"/>
    <x v="2"/>
    <x v="21"/>
  </r>
  <r>
    <x v="13"/>
    <x v="51"/>
    <x v="0"/>
    <s v="Rocco Neubert"/>
    <x v="2"/>
    <x v="51"/>
  </r>
  <r>
    <x v="1"/>
    <x v="4"/>
    <x v="0"/>
    <s v="Melvin Marxen"/>
    <x v="0"/>
    <x v="4"/>
  </r>
  <r>
    <x v="1"/>
    <x v="57"/>
    <x v="0"/>
    <s v="Melvin Marxen"/>
    <x v="0"/>
    <x v="57"/>
  </r>
  <r>
    <x v="1"/>
    <x v="81"/>
    <x v="0"/>
    <s v="Melvin Marxen"/>
    <x v="0"/>
    <x v="81"/>
  </r>
  <r>
    <x v="25"/>
    <x v="64"/>
    <x v="0"/>
    <s v="Rocco Neubert"/>
    <x v="2"/>
    <x v="64"/>
  </r>
  <r>
    <x v="7"/>
    <x v="2"/>
    <x v="1"/>
    <s v="Melvin Marxen"/>
    <x v="0"/>
    <x v="2"/>
  </r>
  <r>
    <x v="10"/>
    <x v="56"/>
    <x v="1"/>
    <s v="Celia Rouche"/>
    <x v="1"/>
    <x v="56"/>
  </r>
  <r>
    <x v="10"/>
    <x v="79"/>
    <x v="0"/>
    <s v="Celia Rouche"/>
    <x v="1"/>
    <x v="79"/>
  </r>
  <r>
    <x v="18"/>
    <x v="12"/>
    <x v="1"/>
    <s v="Summer Sewald"/>
    <x v="1"/>
    <x v="12"/>
  </r>
  <r>
    <x v="18"/>
    <x v="58"/>
    <x v="1"/>
    <s v="Summer Sewald"/>
    <x v="1"/>
    <x v="58"/>
  </r>
  <r>
    <x v="18"/>
    <x v="25"/>
    <x v="0"/>
    <s v="Summer Sewald"/>
    <x v="1"/>
    <x v="25"/>
  </r>
  <r>
    <x v="18"/>
    <x v="66"/>
    <x v="0"/>
    <s v="Summer Sewald"/>
    <x v="1"/>
    <x v="66"/>
  </r>
  <r>
    <x v="18"/>
    <x v="17"/>
    <x v="0"/>
    <s v="Summer Sewald"/>
    <x v="1"/>
    <x v="17"/>
  </r>
  <r>
    <x v="23"/>
    <x v="24"/>
    <x v="1"/>
    <s v="Dustin Brinkmann"/>
    <x v="0"/>
    <x v="24"/>
  </r>
  <r>
    <x v="22"/>
    <x v="62"/>
    <x v="1"/>
    <s v="Melvin Marxen"/>
    <x v="0"/>
    <x v="62"/>
  </r>
  <r>
    <x v="22"/>
    <x v="81"/>
    <x v="1"/>
    <s v="Melvin Marxen"/>
    <x v="0"/>
    <x v="81"/>
  </r>
  <r>
    <x v="0"/>
    <x v="2"/>
    <x v="0"/>
    <s v="Dustin Brinkmann"/>
    <x v="0"/>
    <x v="2"/>
  </r>
  <r>
    <x v="19"/>
    <x v="28"/>
    <x v="1"/>
    <s v="Rocco Neubert"/>
    <x v="2"/>
    <x v="28"/>
  </r>
  <r>
    <x v="19"/>
    <x v="69"/>
    <x v="0"/>
    <s v="Rocco Neubert"/>
    <x v="2"/>
    <x v="69"/>
  </r>
  <r>
    <x v="12"/>
    <x v="76"/>
    <x v="1"/>
    <s v="Dustin Brinkmann"/>
    <x v="0"/>
    <x v="76"/>
  </r>
  <r>
    <x v="20"/>
    <x v="77"/>
    <x v="0"/>
    <s v="Cara Losch"/>
    <x v="2"/>
    <x v="77"/>
  </r>
  <r>
    <x v="2"/>
    <x v="49"/>
    <x v="0"/>
    <s v="Summer Sewald"/>
    <x v="1"/>
    <x v="49"/>
  </r>
  <r>
    <x v="3"/>
    <x v="31"/>
    <x v="0"/>
    <s v="Dustin Brinkmann"/>
    <x v="0"/>
    <x v="31"/>
  </r>
  <r>
    <x v="28"/>
    <x v="53"/>
    <x v="0"/>
    <s v="Dustin Brinkmann"/>
    <x v="0"/>
    <x v="53"/>
  </r>
  <r>
    <x v="26"/>
    <x v="78"/>
    <x v="0"/>
    <s v="Cara Losch"/>
    <x v="2"/>
    <x v="78"/>
  </r>
  <r>
    <x v="13"/>
    <x v="77"/>
    <x v="0"/>
    <s v="Rocco Neubert"/>
    <x v="2"/>
    <x v="77"/>
  </r>
  <r>
    <x v="1"/>
    <x v="31"/>
    <x v="1"/>
    <s v="Melvin Marxen"/>
    <x v="0"/>
    <x v="31"/>
  </r>
  <r>
    <x v="1"/>
    <x v="7"/>
    <x v="1"/>
    <s v="Melvin Marxen"/>
    <x v="0"/>
    <x v="7"/>
  </r>
  <r>
    <x v="1"/>
    <x v="4"/>
    <x v="0"/>
    <s v="Melvin Marxen"/>
    <x v="0"/>
    <x v="4"/>
  </r>
  <r>
    <x v="1"/>
    <x v="33"/>
    <x v="0"/>
    <s v="Melvin Marxen"/>
    <x v="0"/>
    <x v="33"/>
  </r>
  <r>
    <x v="25"/>
    <x v="69"/>
    <x v="1"/>
    <s v="Rocco Neubert"/>
    <x v="2"/>
    <x v="69"/>
  </r>
  <r>
    <x v="7"/>
    <x v="2"/>
    <x v="1"/>
    <s v="Melvin Marxen"/>
    <x v="0"/>
    <x v="2"/>
  </r>
  <r>
    <x v="10"/>
    <x v="6"/>
    <x v="0"/>
    <s v="Celia Rouche"/>
    <x v="1"/>
    <x v="6"/>
  </r>
  <r>
    <x v="16"/>
    <x v="11"/>
    <x v="1"/>
    <s v="Summer Sewald"/>
    <x v="1"/>
    <x v="11"/>
  </r>
  <r>
    <x v="18"/>
    <x v="56"/>
    <x v="1"/>
    <s v="Summer Sewald"/>
    <x v="1"/>
    <x v="56"/>
  </r>
  <r>
    <x v="18"/>
    <x v="70"/>
    <x v="1"/>
    <s v="Summer Sewald"/>
    <x v="1"/>
    <x v="70"/>
  </r>
  <r>
    <x v="18"/>
    <x v="44"/>
    <x v="0"/>
    <s v="Summer Sewald"/>
    <x v="1"/>
    <x v="44"/>
  </r>
  <r>
    <x v="18"/>
    <x v="49"/>
    <x v="0"/>
    <s v="Summer Sewald"/>
    <x v="1"/>
    <x v="49"/>
  </r>
  <r>
    <x v="5"/>
    <x v="34"/>
    <x v="0"/>
    <s v="Celia Rouche"/>
    <x v="1"/>
    <x v="34"/>
  </r>
  <r>
    <x v="22"/>
    <x v="75"/>
    <x v="1"/>
    <s v="Melvin Marxen"/>
    <x v="0"/>
    <x v="75"/>
  </r>
  <r>
    <x v="0"/>
    <x v="73"/>
    <x v="0"/>
    <s v="Dustin Brinkmann"/>
    <x v="0"/>
    <x v="73"/>
  </r>
  <r>
    <x v="6"/>
    <x v="75"/>
    <x v="1"/>
    <s v="Melvin Marxen"/>
    <x v="0"/>
    <x v="75"/>
  </r>
  <r>
    <x v="17"/>
    <x v="18"/>
    <x v="1"/>
    <s v="Cara Losch"/>
    <x v="2"/>
    <x v="18"/>
  </r>
  <r>
    <x v="12"/>
    <x v="1"/>
    <x v="0"/>
    <s v="Dustin Brinkmann"/>
    <x v="0"/>
    <x v="1"/>
  </r>
  <r>
    <x v="4"/>
    <x v="27"/>
    <x v="0"/>
    <s v="Celia Rouche"/>
    <x v="1"/>
    <x v="27"/>
  </r>
  <r>
    <x v="4"/>
    <x v="64"/>
    <x v="0"/>
    <s v="Celia Rouche"/>
    <x v="1"/>
    <x v="64"/>
  </r>
  <r>
    <x v="4"/>
    <x v="52"/>
    <x v="0"/>
    <s v="Celia Rouche"/>
    <x v="1"/>
    <x v="52"/>
  </r>
  <r>
    <x v="2"/>
    <x v="41"/>
    <x v="0"/>
    <s v="Summer Sewald"/>
    <x v="1"/>
    <x v="41"/>
  </r>
  <r>
    <x v="3"/>
    <x v="24"/>
    <x v="0"/>
    <s v="Dustin Brinkmann"/>
    <x v="0"/>
    <x v="24"/>
  </r>
  <r>
    <x v="24"/>
    <x v="71"/>
    <x v="1"/>
    <s v="Rocco Neubert"/>
    <x v="2"/>
    <x v="71"/>
  </r>
  <r>
    <x v="27"/>
    <x v="15"/>
    <x v="0"/>
    <s v="Rocco Neubert"/>
    <x v="2"/>
    <x v="15"/>
  </r>
  <r>
    <x v="26"/>
    <x v="63"/>
    <x v="1"/>
    <s v="Cara Losch"/>
    <x v="2"/>
    <x v="63"/>
  </r>
  <r>
    <x v="1"/>
    <x v="36"/>
    <x v="1"/>
    <s v="Melvin Marxen"/>
    <x v="0"/>
    <x v="36"/>
  </r>
  <r>
    <x v="1"/>
    <x v="0"/>
    <x v="0"/>
    <s v="Melvin Marxen"/>
    <x v="0"/>
    <x v="0"/>
  </r>
  <r>
    <x v="7"/>
    <x v="36"/>
    <x v="1"/>
    <s v="Melvin Marxen"/>
    <x v="0"/>
    <x v="36"/>
  </r>
  <r>
    <x v="29"/>
    <x v="31"/>
    <x v="0"/>
    <s v="Melvin Marxen"/>
    <x v="0"/>
    <x v="31"/>
  </r>
  <r>
    <x v="5"/>
    <x v="3"/>
    <x v="1"/>
    <s v="Celia Rouche"/>
    <x v="1"/>
    <x v="3"/>
  </r>
  <r>
    <x v="5"/>
    <x v="41"/>
    <x v="1"/>
    <s v="Celia Rouche"/>
    <x v="1"/>
    <x v="41"/>
  </r>
  <r>
    <x v="5"/>
    <x v="44"/>
    <x v="1"/>
    <s v="Celia Rouche"/>
    <x v="1"/>
    <x v="44"/>
  </r>
  <r>
    <x v="22"/>
    <x v="24"/>
    <x v="0"/>
    <s v="Melvin Marxen"/>
    <x v="0"/>
    <x v="24"/>
  </r>
  <r>
    <x v="12"/>
    <x v="73"/>
    <x v="0"/>
    <s v="Dustin Brinkmann"/>
    <x v="0"/>
    <x v="73"/>
  </r>
  <r>
    <x v="4"/>
    <x v="25"/>
    <x v="0"/>
    <s v="Celia Rouche"/>
    <x v="1"/>
    <x v="25"/>
  </r>
  <r>
    <x v="15"/>
    <x v="59"/>
    <x v="1"/>
    <s v="Cara Losch"/>
    <x v="2"/>
    <x v="59"/>
  </r>
  <r>
    <x v="15"/>
    <x v="28"/>
    <x v="1"/>
    <s v="Cara Losch"/>
    <x v="2"/>
    <x v="28"/>
  </r>
  <r>
    <x v="20"/>
    <x v="65"/>
    <x v="1"/>
    <s v="Cara Losch"/>
    <x v="2"/>
    <x v="65"/>
  </r>
  <r>
    <x v="2"/>
    <x v="43"/>
    <x v="0"/>
    <s v="Summer Sewald"/>
    <x v="1"/>
    <x v="43"/>
  </r>
  <r>
    <x v="27"/>
    <x v="28"/>
    <x v="1"/>
    <s v="Rocco Neubert"/>
    <x v="2"/>
    <x v="28"/>
  </r>
  <r>
    <x v="28"/>
    <x v="76"/>
    <x v="0"/>
    <s v="Dustin Brinkmann"/>
    <x v="0"/>
    <x v="76"/>
  </r>
  <r>
    <x v="28"/>
    <x v="62"/>
    <x v="0"/>
    <s v="Dustin Brinkmann"/>
    <x v="0"/>
    <x v="62"/>
  </r>
  <r>
    <x v="26"/>
    <x v="58"/>
    <x v="1"/>
    <s v="Cara Losch"/>
    <x v="2"/>
    <x v="58"/>
  </r>
  <r>
    <x v="26"/>
    <x v="23"/>
    <x v="0"/>
    <s v="Cara Losch"/>
    <x v="2"/>
    <x v="23"/>
  </r>
  <r>
    <x v="13"/>
    <x v="65"/>
    <x v="1"/>
    <s v="Rocco Neubert"/>
    <x v="2"/>
    <x v="65"/>
  </r>
  <r>
    <x v="1"/>
    <x v="42"/>
    <x v="0"/>
    <s v="Melvin Marxen"/>
    <x v="0"/>
    <x v="42"/>
  </r>
  <r>
    <x v="25"/>
    <x v="84"/>
    <x v="1"/>
    <s v="Rocco Neubert"/>
    <x v="2"/>
    <x v="84"/>
  </r>
  <r>
    <x v="25"/>
    <x v="80"/>
    <x v="1"/>
    <s v="Rocco Neubert"/>
    <x v="2"/>
    <x v="80"/>
  </r>
  <r>
    <x v="14"/>
    <x v="70"/>
    <x v="0"/>
    <s v="Celia Rouche"/>
    <x v="1"/>
    <x v="70"/>
  </r>
  <r>
    <x v="21"/>
    <x v="58"/>
    <x v="0"/>
    <s v="Cara Losch"/>
    <x v="2"/>
    <x v="58"/>
  </r>
  <r>
    <x v="7"/>
    <x v="32"/>
    <x v="1"/>
    <s v="Melvin Marxen"/>
    <x v="0"/>
    <x v="32"/>
  </r>
  <r>
    <x v="10"/>
    <x v="27"/>
    <x v="1"/>
    <s v="Celia Rouche"/>
    <x v="1"/>
    <x v="27"/>
  </r>
  <r>
    <x v="10"/>
    <x v="45"/>
    <x v="0"/>
    <s v="Celia Rouche"/>
    <x v="1"/>
    <x v="45"/>
  </r>
  <r>
    <x v="10"/>
    <x v="70"/>
    <x v="0"/>
    <s v="Celia Rouche"/>
    <x v="1"/>
    <x v="70"/>
  </r>
  <r>
    <x v="16"/>
    <x v="35"/>
    <x v="1"/>
    <s v="Summer Sewald"/>
    <x v="1"/>
    <x v="35"/>
  </r>
  <r>
    <x v="16"/>
    <x v="79"/>
    <x v="0"/>
    <s v="Summer Sewald"/>
    <x v="1"/>
    <x v="79"/>
  </r>
  <r>
    <x v="18"/>
    <x v="49"/>
    <x v="1"/>
    <s v="Summer Sewald"/>
    <x v="1"/>
    <x v="49"/>
  </r>
  <r>
    <x v="18"/>
    <x v="44"/>
    <x v="1"/>
    <s v="Summer Sewald"/>
    <x v="1"/>
    <x v="44"/>
  </r>
  <r>
    <x v="18"/>
    <x v="47"/>
    <x v="0"/>
    <s v="Summer Sewald"/>
    <x v="1"/>
    <x v="47"/>
  </r>
  <r>
    <x v="23"/>
    <x v="38"/>
    <x v="0"/>
    <s v="Dustin Brinkmann"/>
    <x v="0"/>
    <x v="38"/>
  </r>
  <r>
    <x v="22"/>
    <x v="8"/>
    <x v="0"/>
    <s v="Melvin Marxen"/>
    <x v="0"/>
    <x v="8"/>
  </r>
  <r>
    <x v="22"/>
    <x v="75"/>
    <x v="0"/>
    <s v="Melvin Marxen"/>
    <x v="0"/>
    <x v="75"/>
  </r>
  <r>
    <x v="6"/>
    <x v="14"/>
    <x v="1"/>
    <s v="Melvin Marxen"/>
    <x v="0"/>
    <x v="14"/>
  </r>
  <r>
    <x v="6"/>
    <x v="4"/>
    <x v="0"/>
    <s v="Melvin Marxen"/>
    <x v="0"/>
    <x v="4"/>
  </r>
  <r>
    <x v="19"/>
    <x v="15"/>
    <x v="1"/>
    <s v="Rocco Neubert"/>
    <x v="2"/>
    <x v="15"/>
  </r>
  <r>
    <x v="19"/>
    <x v="68"/>
    <x v="0"/>
    <s v="Rocco Neubert"/>
    <x v="2"/>
    <x v="68"/>
  </r>
  <r>
    <x v="11"/>
    <x v="47"/>
    <x v="1"/>
    <s v="Celia Rouche"/>
    <x v="1"/>
    <x v="47"/>
  </r>
  <r>
    <x v="17"/>
    <x v="54"/>
    <x v="1"/>
    <s v="Cara Losch"/>
    <x v="2"/>
    <x v="54"/>
  </r>
  <r>
    <x v="17"/>
    <x v="69"/>
    <x v="1"/>
    <s v="Cara Losch"/>
    <x v="2"/>
    <x v="69"/>
  </r>
  <r>
    <x v="4"/>
    <x v="66"/>
    <x v="1"/>
    <s v="Celia Rouche"/>
    <x v="1"/>
    <x v="66"/>
  </r>
  <r>
    <x v="4"/>
    <x v="75"/>
    <x v="1"/>
    <s v="Celia Rouche"/>
    <x v="1"/>
    <x v="75"/>
  </r>
  <r>
    <x v="4"/>
    <x v="16"/>
    <x v="0"/>
    <s v="Celia Rouche"/>
    <x v="1"/>
    <x v="16"/>
  </r>
  <r>
    <x v="3"/>
    <x v="75"/>
    <x v="0"/>
    <s v="Dustin Brinkmann"/>
    <x v="0"/>
    <x v="75"/>
  </r>
  <r>
    <x v="27"/>
    <x v="39"/>
    <x v="1"/>
    <s v="Rocco Neubert"/>
    <x v="2"/>
    <x v="39"/>
  </r>
  <r>
    <x v="27"/>
    <x v="26"/>
    <x v="0"/>
    <s v="Rocco Neubert"/>
    <x v="2"/>
    <x v="26"/>
  </r>
  <r>
    <x v="28"/>
    <x v="4"/>
    <x v="0"/>
    <s v="Dustin Brinkmann"/>
    <x v="0"/>
    <x v="4"/>
  </r>
  <r>
    <x v="26"/>
    <x v="43"/>
    <x v="1"/>
    <s v="Cara Losch"/>
    <x v="2"/>
    <x v="43"/>
  </r>
  <r>
    <x v="26"/>
    <x v="58"/>
    <x v="0"/>
    <s v="Cara Losch"/>
    <x v="2"/>
    <x v="58"/>
  </r>
  <r>
    <x v="13"/>
    <x v="84"/>
    <x v="1"/>
    <s v="Rocco Neubert"/>
    <x v="2"/>
    <x v="84"/>
  </r>
  <r>
    <x v="13"/>
    <x v="46"/>
    <x v="0"/>
    <s v="Rocco Neubert"/>
    <x v="2"/>
    <x v="46"/>
  </r>
  <r>
    <x v="1"/>
    <x v="37"/>
    <x v="1"/>
    <s v="Melvin Marxen"/>
    <x v="0"/>
    <x v="37"/>
  </r>
  <r>
    <x v="1"/>
    <x v="19"/>
    <x v="0"/>
    <s v="Melvin Marxen"/>
    <x v="0"/>
    <x v="19"/>
  </r>
  <r>
    <x v="1"/>
    <x v="73"/>
    <x v="0"/>
    <s v="Melvin Marxen"/>
    <x v="0"/>
    <x v="73"/>
  </r>
  <r>
    <x v="21"/>
    <x v="50"/>
    <x v="1"/>
    <s v="Cara Losch"/>
    <x v="2"/>
    <x v="50"/>
  </r>
  <r>
    <x v="21"/>
    <x v="39"/>
    <x v="0"/>
    <s v="Cara Losch"/>
    <x v="2"/>
    <x v="39"/>
  </r>
  <r>
    <x v="7"/>
    <x v="75"/>
    <x v="1"/>
    <s v="Melvin Marxen"/>
    <x v="0"/>
    <x v="75"/>
  </r>
  <r>
    <x v="7"/>
    <x v="76"/>
    <x v="0"/>
    <s v="Melvin Marxen"/>
    <x v="0"/>
    <x v="76"/>
  </r>
  <r>
    <x v="10"/>
    <x v="75"/>
    <x v="0"/>
    <s v="Celia Rouche"/>
    <x v="1"/>
    <x v="75"/>
  </r>
  <r>
    <x v="10"/>
    <x v="5"/>
    <x v="0"/>
    <s v="Celia Rouche"/>
    <x v="1"/>
    <x v="5"/>
  </r>
  <r>
    <x v="8"/>
    <x v="25"/>
    <x v="0"/>
    <s v="Summer Sewald"/>
    <x v="1"/>
    <x v="25"/>
  </r>
  <r>
    <x v="8"/>
    <x v="17"/>
    <x v="0"/>
    <s v="Summer Sewald"/>
    <x v="1"/>
    <x v="17"/>
  </r>
  <r>
    <x v="29"/>
    <x v="75"/>
    <x v="1"/>
    <s v="Melvin Marxen"/>
    <x v="0"/>
    <x v="75"/>
  </r>
  <r>
    <x v="23"/>
    <x v="62"/>
    <x v="1"/>
    <s v="Dustin Brinkmann"/>
    <x v="0"/>
    <x v="62"/>
  </r>
  <r>
    <x v="23"/>
    <x v="4"/>
    <x v="0"/>
    <s v="Dustin Brinkmann"/>
    <x v="0"/>
    <x v="4"/>
  </r>
  <r>
    <x v="5"/>
    <x v="35"/>
    <x v="1"/>
    <s v="Celia Rouche"/>
    <x v="1"/>
    <x v="35"/>
  </r>
  <r>
    <x v="5"/>
    <x v="41"/>
    <x v="0"/>
    <s v="Celia Rouche"/>
    <x v="1"/>
    <x v="41"/>
  </r>
  <r>
    <x v="22"/>
    <x v="67"/>
    <x v="1"/>
    <s v="Melvin Marxen"/>
    <x v="0"/>
    <x v="67"/>
  </r>
  <r>
    <x v="9"/>
    <x v="74"/>
    <x v="0"/>
    <s v="Summer Sewald"/>
    <x v="1"/>
    <x v="74"/>
  </r>
  <r>
    <x v="19"/>
    <x v="63"/>
    <x v="1"/>
    <s v="Rocco Neubert"/>
    <x v="2"/>
    <x v="63"/>
  </r>
  <r>
    <x v="12"/>
    <x v="4"/>
    <x v="1"/>
    <s v="Dustin Brinkmann"/>
    <x v="0"/>
    <x v="4"/>
  </r>
  <r>
    <x v="12"/>
    <x v="76"/>
    <x v="0"/>
    <s v="Dustin Brinkmann"/>
    <x v="0"/>
    <x v="76"/>
  </r>
  <r>
    <x v="12"/>
    <x v="53"/>
    <x v="0"/>
    <s v="Dustin Brinkmann"/>
    <x v="0"/>
    <x v="53"/>
  </r>
  <r>
    <x v="4"/>
    <x v="5"/>
    <x v="1"/>
    <s v="Celia Rouche"/>
    <x v="1"/>
    <x v="5"/>
  </r>
  <r>
    <x v="4"/>
    <x v="16"/>
    <x v="1"/>
    <s v="Celia Rouche"/>
    <x v="1"/>
    <x v="16"/>
  </r>
  <r>
    <x v="4"/>
    <x v="79"/>
    <x v="0"/>
    <s v="Celia Rouche"/>
    <x v="1"/>
    <x v="79"/>
  </r>
  <r>
    <x v="20"/>
    <x v="43"/>
    <x v="0"/>
    <s v="Cara Losch"/>
    <x v="2"/>
    <x v="43"/>
  </r>
  <r>
    <x v="20"/>
    <x v="64"/>
    <x v="0"/>
    <s v="Cara Losch"/>
    <x v="2"/>
    <x v="64"/>
  </r>
  <r>
    <x v="3"/>
    <x v="57"/>
    <x v="1"/>
    <s v="Dustin Brinkmann"/>
    <x v="0"/>
    <x v="57"/>
  </r>
  <r>
    <x v="3"/>
    <x v="30"/>
    <x v="0"/>
    <s v="Dustin Brinkmann"/>
    <x v="0"/>
    <x v="30"/>
  </r>
  <r>
    <x v="27"/>
    <x v="40"/>
    <x v="0"/>
    <s v="Rocco Neubert"/>
    <x v="2"/>
    <x v="40"/>
  </r>
  <r>
    <x v="28"/>
    <x v="19"/>
    <x v="0"/>
    <s v="Dustin Brinkmann"/>
    <x v="0"/>
    <x v="19"/>
  </r>
  <r>
    <x v="26"/>
    <x v="69"/>
    <x v="0"/>
    <s v="Cara Losch"/>
    <x v="2"/>
    <x v="69"/>
  </r>
  <r>
    <x v="1"/>
    <x v="2"/>
    <x v="0"/>
    <s v="Melvin Marxen"/>
    <x v="0"/>
    <x v="2"/>
  </r>
  <r>
    <x v="1"/>
    <x v="31"/>
    <x v="0"/>
    <s v="Melvin Marxen"/>
    <x v="0"/>
    <x v="31"/>
  </r>
  <r>
    <x v="7"/>
    <x v="0"/>
    <x v="1"/>
    <s v="Melvin Marxen"/>
    <x v="0"/>
    <x v="0"/>
  </r>
  <r>
    <x v="7"/>
    <x v="9"/>
    <x v="1"/>
    <s v="Melvin Marxen"/>
    <x v="0"/>
    <x v="9"/>
  </r>
  <r>
    <x v="7"/>
    <x v="31"/>
    <x v="0"/>
    <s v="Melvin Marxen"/>
    <x v="0"/>
    <x v="31"/>
  </r>
  <r>
    <x v="10"/>
    <x v="3"/>
    <x v="0"/>
    <s v="Celia Rouche"/>
    <x v="1"/>
    <x v="3"/>
  </r>
  <r>
    <x v="8"/>
    <x v="34"/>
    <x v="1"/>
    <s v="Summer Sewald"/>
    <x v="1"/>
    <x v="34"/>
  </r>
  <r>
    <x v="8"/>
    <x v="83"/>
    <x v="0"/>
    <s v="Summer Sewald"/>
    <x v="1"/>
    <x v="83"/>
  </r>
  <r>
    <x v="16"/>
    <x v="17"/>
    <x v="2"/>
    <s v="Summer Sewald"/>
    <x v="1"/>
    <x v="17"/>
  </r>
  <r>
    <x v="16"/>
    <x v="10"/>
    <x v="0"/>
    <s v="Summer Sewald"/>
    <x v="1"/>
    <x v="10"/>
  </r>
  <r>
    <x v="9"/>
    <x v="45"/>
    <x v="0"/>
    <s v="Summer Sewald"/>
    <x v="1"/>
    <x v="45"/>
  </r>
  <r>
    <x v="6"/>
    <x v="38"/>
    <x v="0"/>
    <s v="Melvin Marxen"/>
    <x v="0"/>
    <x v="38"/>
  </r>
  <r>
    <x v="19"/>
    <x v="58"/>
    <x v="0"/>
    <s v="Rocco Neubert"/>
    <x v="2"/>
    <x v="58"/>
  </r>
  <r>
    <x v="17"/>
    <x v="58"/>
    <x v="2"/>
    <s v="Cara Losch"/>
    <x v="2"/>
    <x v="58"/>
  </r>
  <r>
    <x v="4"/>
    <x v="27"/>
    <x v="1"/>
    <s v="Celia Rouche"/>
    <x v="1"/>
    <x v="27"/>
  </r>
  <r>
    <x v="4"/>
    <x v="52"/>
    <x v="1"/>
    <s v="Celia Rouche"/>
    <x v="1"/>
    <x v="52"/>
  </r>
  <r>
    <x v="4"/>
    <x v="49"/>
    <x v="0"/>
    <s v="Celia Rouche"/>
    <x v="1"/>
    <x v="49"/>
  </r>
  <r>
    <x v="2"/>
    <x v="3"/>
    <x v="0"/>
    <s v="Summer Sewald"/>
    <x v="1"/>
    <x v="3"/>
  </r>
  <r>
    <x v="2"/>
    <x v="35"/>
    <x v="0"/>
    <s v="Summer Sewald"/>
    <x v="1"/>
    <x v="35"/>
  </r>
  <r>
    <x v="3"/>
    <x v="24"/>
    <x v="1"/>
    <s v="Dustin Brinkmann"/>
    <x v="0"/>
    <x v="24"/>
  </r>
  <r>
    <x v="3"/>
    <x v="4"/>
    <x v="1"/>
    <s v="Dustin Brinkmann"/>
    <x v="0"/>
    <x v="4"/>
  </r>
  <r>
    <x v="3"/>
    <x v="2"/>
    <x v="0"/>
    <s v="Dustin Brinkmann"/>
    <x v="0"/>
    <x v="2"/>
  </r>
  <r>
    <x v="27"/>
    <x v="80"/>
    <x v="1"/>
    <s v="Rocco Neubert"/>
    <x v="2"/>
    <x v="80"/>
  </r>
  <r>
    <x v="28"/>
    <x v="81"/>
    <x v="1"/>
    <s v="Dustin Brinkmann"/>
    <x v="0"/>
    <x v="81"/>
  </r>
  <r>
    <x v="28"/>
    <x v="9"/>
    <x v="1"/>
    <s v="Dustin Brinkmann"/>
    <x v="0"/>
    <x v="9"/>
  </r>
  <r>
    <x v="1"/>
    <x v="8"/>
    <x v="1"/>
    <s v="Melvin Marxen"/>
    <x v="0"/>
    <x v="8"/>
  </r>
  <r>
    <x v="1"/>
    <x v="53"/>
    <x v="0"/>
    <s v="Melvin Marxen"/>
    <x v="0"/>
    <x v="53"/>
  </r>
  <r>
    <x v="1"/>
    <x v="2"/>
    <x v="0"/>
    <s v="Melvin Marxen"/>
    <x v="0"/>
    <x v="2"/>
  </r>
  <r>
    <x v="25"/>
    <x v="15"/>
    <x v="1"/>
    <s v="Rocco Neubert"/>
    <x v="2"/>
    <x v="15"/>
  </r>
  <r>
    <x v="25"/>
    <x v="28"/>
    <x v="1"/>
    <s v="Rocco Neubert"/>
    <x v="2"/>
    <x v="28"/>
  </r>
  <r>
    <x v="7"/>
    <x v="32"/>
    <x v="0"/>
    <s v="Melvin Marxen"/>
    <x v="0"/>
    <x v="32"/>
  </r>
  <r>
    <x v="29"/>
    <x v="9"/>
    <x v="1"/>
    <s v="Melvin Marxen"/>
    <x v="0"/>
    <x v="9"/>
  </r>
  <r>
    <x v="16"/>
    <x v="66"/>
    <x v="1"/>
    <s v="Summer Sewald"/>
    <x v="1"/>
    <x v="66"/>
  </r>
  <r>
    <x v="18"/>
    <x v="6"/>
    <x v="1"/>
    <s v="Summer Sewald"/>
    <x v="1"/>
    <x v="6"/>
  </r>
  <r>
    <x v="18"/>
    <x v="22"/>
    <x v="0"/>
    <s v="Summer Sewald"/>
    <x v="1"/>
    <x v="22"/>
  </r>
  <r>
    <x v="9"/>
    <x v="27"/>
    <x v="1"/>
    <s v="Summer Sewald"/>
    <x v="1"/>
    <x v="27"/>
  </r>
  <r>
    <x v="6"/>
    <x v="60"/>
    <x v="1"/>
    <s v="Melvin Marxen"/>
    <x v="0"/>
    <x v="60"/>
  </r>
  <r>
    <x v="19"/>
    <x v="63"/>
    <x v="0"/>
    <s v="Rocco Neubert"/>
    <x v="2"/>
    <x v="63"/>
  </r>
  <r>
    <x v="15"/>
    <x v="72"/>
    <x v="1"/>
    <s v="Cara Losch"/>
    <x v="2"/>
    <x v="72"/>
  </r>
  <r>
    <x v="20"/>
    <x v="82"/>
    <x v="0"/>
    <s v="Cara Losch"/>
    <x v="2"/>
    <x v="82"/>
  </r>
  <r>
    <x v="20"/>
    <x v="21"/>
    <x v="0"/>
    <s v="Cara Losch"/>
    <x v="2"/>
    <x v="21"/>
  </r>
  <r>
    <x v="24"/>
    <x v="72"/>
    <x v="0"/>
    <s v="Rocco Neubert"/>
    <x v="2"/>
    <x v="72"/>
  </r>
  <r>
    <x v="24"/>
    <x v="68"/>
    <x v="0"/>
    <s v="Rocco Neubert"/>
    <x v="2"/>
    <x v="68"/>
  </r>
  <r>
    <x v="27"/>
    <x v="63"/>
    <x v="0"/>
    <s v="Rocco Neubert"/>
    <x v="2"/>
    <x v="63"/>
  </r>
  <r>
    <x v="28"/>
    <x v="60"/>
    <x v="0"/>
    <s v="Dustin Brinkmann"/>
    <x v="0"/>
    <x v="60"/>
  </r>
  <r>
    <x v="26"/>
    <x v="43"/>
    <x v="1"/>
    <s v="Cara Losch"/>
    <x v="2"/>
    <x v="43"/>
  </r>
  <r>
    <x v="13"/>
    <x v="29"/>
    <x v="1"/>
    <s v="Rocco Neubert"/>
    <x v="2"/>
    <x v="29"/>
  </r>
  <r>
    <x v="1"/>
    <x v="36"/>
    <x v="0"/>
    <s v="Melvin Marxen"/>
    <x v="0"/>
    <x v="36"/>
  </r>
  <r>
    <x v="1"/>
    <x v="76"/>
    <x v="0"/>
    <s v="Melvin Marxen"/>
    <x v="0"/>
    <x v="76"/>
  </r>
  <r>
    <x v="14"/>
    <x v="12"/>
    <x v="0"/>
    <s v="Celia Rouche"/>
    <x v="1"/>
    <x v="12"/>
  </r>
  <r>
    <x v="14"/>
    <x v="49"/>
    <x v="0"/>
    <s v="Celia Rouche"/>
    <x v="1"/>
    <x v="49"/>
  </r>
  <r>
    <x v="14"/>
    <x v="75"/>
    <x v="0"/>
    <s v="Celia Rouche"/>
    <x v="1"/>
    <x v="75"/>
  </r>
  <r>
    <x v="21"/>
    <x v="43"/>
    <x v="0"/>
    <s v="Cara Losch"/>
    <x v="2"/>
    <x v="43"/>
  </r>
  <r>
    <x v="8"/>
    <x v="6"/>
    <x v="0"/>
    <s v="Summer Sewald"/>
    <x v="1"/>
    <x v="6"/>
  </r>
  <r>
    <x v="8"/>
    <x v="6"/>
    <x v="0"/>
    <s v="Summer Sewald"/>
    <x v="1"/>
    <x v="6"/>
  </r>
  <r>
    <x v="29"/>
    <x v="33"/>
    <x v="1"/>
    <s v="Melvin Marxen"/>
    <x v="0"/>
    <x v="33"/>
  </r>
  <r>
    <x v="5"/>
    <x v="16"/>
    <x v="0"/>
    <s v="Celia Rouche"/>
    <x v="1"/>
    <x v="16"/>
  </r>
  <r>
    <x v="22"/>
    <x v="1"/>
    <x v="1"/>
    <s v="Melvin Marxen"/>
    <x v="0"/>
    <x v="1"/>
  </r>
  <r>
    <x v="22"/>
    <x v="81"/>
    <x v="0"/>
    <s v="Melvin Marxen"/>
    <x v="0"/>
    <x v="81"/>
  </r>
  <r>
    <x v="22"/>
    <x v="60"/>
    <x v="0"/>
    <s v="Melvin Marxen"/>
    <x v="0"/>
    <x v="60"/>
  </r>
  <r>
    <x v="6"/>
    <x v="62"/>
    <x v="1"/>
    <s v="Melvin Marxen"/>
    <x v="0"/>
    <x v="62"/>
  </r>
  <r>
    <x v="6"/>
    <x v="33"/>
    <x v="0"/>
    <s v="Melvin Marxen"/>
    <x v="0"/>
    <x v="33"/>
  </r>
  <r>
    <x v="11"/>
    <x v="34"/>
    <x v="1"/>
    <s v="Celia Rouche"/>
    <x v="1"/>
    <x v="34"/>
  </r>
  <r>
    <x v="17"/>
    <x v="54"/>
    <x v="1"/>
    <s v="Cara Losch"/>
    <x v="2"/>
    <x v="54"/>
  </r>
  <r>
    <x v="4"/>
    <x v="3"/>
    <x v="0"/>
    <s v="Celia Rouche"/>
    <x v="1"/>
    <x v="3"/>
  </r>
  <r>
    <x v="27"/>
    <x v="69"/>
    <x v="1"/>
    <s v="Rocco Neubert"/>
    <x v="2"/>
    <x v="69"/>
  </r>
  <r>
    <x v="27"/>
    <x v="68"/>
    <x v="0"/>
    <s v="Rocco Neubert"/>
    <x v="2"/>
    <x v="68"/>
  </r>
  <r>
    <x v="1"/>
    <x v="57"/>
    <x v="0"/>
    <s v="Melvin Marxen"/>
    <x v="0"/>
    <x v="57"/>
  </r>
  <r>
    <x v="1"/>
    <x v="81"/>
    <x v="0"/>
    <s v="Melvin Marxen"/>
    <x v="0"/>
    <x v="81"/>
  </r>
  <r>
    <x v="1"/>
    <x v="76"/>
    <x v="0"/>
    <s v="Melvin Marxen"/>
    <x v="0"/>
    <x v="76"/>
  </r>
  <r>
    <x v="1"/>
    <x v="1"/>
    <x v="0"/>
    <s v="Melvin Marxen"/>
    <x v="0"/>
    <x v="1"/>
  </r>
  <r>
    <x v="1"/>
    <x v="36"/>
    <x v="0"/>
    <s v="Melvin Marxen"/>
    <x v="0"/>
    <x v="36"/>
  </r>
  <r>
    <x v="25"/>
    <x v="40"/>
    <x v="0"/>
    <s v="Rocco Neubert"/>
    <x v="2"/>
    <x v="40"/>
  </r>
  <r>
    <x v="14"/>
    <x v="11"/>
    <x v="1"/>
    <s v="Celia Rouche"/>
    <x v="1"/>
    <x v="11"/>
  </r>
  <r>
    <x v="21"/>
    <x v="50"/>
    <x v="1"/>
    <s v="Cara Losch"/>
    <x v="2"/>
    <x v="50"/>
  </r>
  <r>
    <x v="7"/>
    <x v="31"/>
    <x v="1"/>
    <s v="Melvin Marxen"/>
    <x v="0"/>
    <x v="31"/>
  </r>
  <r>
    <x v="18"/>
    <x v="42"/>
    <x v="2"/>
    <s v="Summer Sewald"/>
    <x v="1"/>
    <x v="42"/>
  </r>
  <r>
    <x v="18"/>
    <x v="45"/>
    <x v="0"/>
    <s v="Summer Sewald"/>
    <x v="1"/>
    <x v="45"/>
  </r>
  <r>
    <x v="22"/>
    <x v="38"/>
    <x v="1"/>
    <s v="Melvin Marxen"/>
    <x v="0"/>
    <x v="38"/>
  </r>
  <r>
    <x v="22"/>
    <x v="14"/>
    <x v="0"/>
    <s v="Melvin Marxen"/>
    <x v="0"/>
    <x v="14"/>
  </r>
  <r>
    <x v="12"/>
    <x v="37"/>
    <x v="1"/>
    <s v="Dustin Brinkmann"/>
    <x v="0"/>
    <x v="37"/>
  </r>
  <r>
    <x v="4"/>
    <x v="16"/>
    <x v="1"/>
    <s v="Celia Rouche"/>
    <x v="1"/>
    <x v="16"/>
  </r>
  <r>
    <x v="4"/>
    <x v="64"/>
    <x v="0"/>
    <s v="Celia Rouche"/>
    <x v="1"/>
    <x v="64"/>
  </r>
  <r>
    <x v="2"/>
    <x v="79"/>
    <x v="1"/>
    <s v="Summer Sewald"/>
    <x v="1"/>
    <x v="79"/>
  </r>
  <r>
    <x v="2"/>
    <x v="43"/>
    <x v="0"/>
    <s v="Summer Sewald"/>
    <x v="1"/>
    <x v="43"/>
  </r>
  <r>
    <x v="24"/>
    <x v="29"/>
    <x v="1"/>
    <s v="Rocco Neubert"/>
    <x v="2"/>
    <x v="29"/>
  </r>
  <r>
    <x v="27"/>
    <x v="40"/>
    <x v="1"/>
    <s v="Rocco Neubert"/>
    <x v="2"/>
    <x v="40"/>
  </r>
  <r>
    <x v="27"/>
    <x v="51"/>
    <x v="0"/>
    <s v="Rocco Neubert"/>
    <x v="2"/>
    <x v="51"/>
  </r>
  <r>
    <x v="13"/>
    <x v="65"/>
    <x v="1"/>
    <s v="Rocco Neubert"/>
    <x v="2"/>
    <x v="65"/>
  </r>
  <r>
    <x v="1"/>
    <x v="2"/>
    <x v="1"/>
    <s v="Melvin Marxen"/>
    <x v="0"/>
    <x v="2"/>
  </r>
  <r>
    <x v="1"/>
    <x v="31"/>
    <x v="0"/>
    <s v="Melvin Marxen"/>
    <x v="0"/>
    <x v="31"/>
  </r>
  <r>
    <x v="8"/>
    <x v="12"/>
    <x v="0"/>
    <s v="Summer Sewald"/>
    <x v="1"/>
    <x v="12"/>
  </r>
  <r>
    <x v="29"/>
    <x v="60"/>
    <x v="1"/>
    <s v="Melvin Marxen"/>
    <x v="0"/>
    <x v="60"/>
  </r>
  <r>
    <x v="29"/>
    <x v="73"/>
    <x v="0"/>
    <s v="Melvin Marxen"/>
    <x v="0"/>
    <x v="73"/>
  </r>
  <r>
    <x v="29"/>
    <x v="73"/>
    <x v="0"/>
    <s v="Melvin Marxen"/>
    <x v="0"/>
    <x v="73"/>
  </r>
  <r>
    <x v="16"/>
    <x v="17"/>
    <x v="1"/>
    <s v="Summer Sewald"/>
    <x v="1"/>
    <x v="17"/>
  </r>
  <r>
    <x v="23"/>
    <x v="4"/>
    <x v="0"/>
    <s v="Dustin Brinkmann"/>
    <x v="0"/>
    <x v="4"/>
  </r>
  <r>
    <x v="22"/>
    <x v="75"/>
    <x v="1"/>
    <s v="Melvin Marxen"/>
    <x v="0"/>
    <x v="75"/>
  </r>
  <r>
    <x v="22"/>
    <x v="9"/>
    <x v="1"/>
    <s v="Melvin Marxen"/>
    <x v="0"/>
    <x v="9"/>
  </r>
  <r>
    <x v="9"/>
    <x v="49"/>
    <x v="0"/>
    <s v="Summer Sewald"/>
    <x v="1"/>
    <x v="49"/>
  </r>
  <r>
    <x v="12"/>
    <x v="14"/>
    <x v="1"/>
    <s v="Dustin Brinkmann"/>
    <x v="0"/>
    <x v="14"/>
  </r>
  <r>
    <x v="4"/>
    <x v="6"/>
    <x v="0"/>
    <s v="Celia Rouche"/>
    <x v="1"/>
    <x v="6"/>
  </r>
  <r>
    <x v="2"/>
    <x v="20"/>
    <x v="1"/>
    <s v="Summer Sewald"/>
    <x v="1"/>
    <x v="20"/>
  </r>
  <r>
    <x v="3"/>
    <x v="0"/>
    <x v="0"/>
    <s v="Dustin Brinkmann"/>
    <x v="0"/>
    <x v="0"/>
  </r>
  <r>
    <x v="13"/>
    <x v="64"/>
    <x v="0"/>
    <s v="Rocco Neubert"/>
    <x v="2"/>
    <x v="64"/>
  </r>
  <r>
    <x v="25"/>
    <x v="26"/>
    <x v="0"/>
    <s v="Rocco Neubert"/>
    <x v="2"/>
    <x v="26"/>
  </r>
  <r>
    <x v="7"/>
    <x v="67"/>
    <x v="1"/>
    <s v="Melvin Marxen"/>
    <x v="0"/>
    <x v="67"/>
  </r>
  <r>
    <x v="29"/>
    <x v="36"/>
    <x v="0"/>
    <s v="Melvin Marxen"/>
    <x v="0"/>
    <x v="36"/>
  </r>
  <r>
    <x v="5"/>
    <x v="64"/>
    <x v="0"/>
    <s v="Celia Rouche"/>
    <x v="1"/>
    <x v="64"/>
  </r>
  <r>
    <x v="0"/>
    <x v="75"/>
    <x v="0"/>
    <s v="Dustin Brinkmann"/>
    <x v="0"/>
    <x v="75"/>
  </r>
  <r>
    <x v="15"/>
    <x v="28"/>
    <x v="0"/>
    <s v="Cara Losch"/>
    <x v="2"/>
    <x v="28"/>
  </r>
  <r>
    <x v="2"/>
    <x v="64"/>
    <x v="0"/>
    <s v="Summer Sewald"/>
    <x v="1"/>
    <x v="64"/>
  </r>
  <r>
    <x v="3"/>
    <x v="60"/>
    <x v="0"/>
    <s v="Dustin Brinkmann"/>
    <x v="0"/>
    <x v="60"/>
  </r>
  <r>
    <x v="3"/>
    <x v="37"/>
    <x v="0"/>
    <s v="Dustin Brinkmann"/>
    <x v="0"/>
    <x v="37"/>
  </r>
  <r>
    <x v="27"/>
    <x v="59"/>
    <x v="1"/>
    <s v="Rocco Neubert"/>
    <x v="2"/>
    <x v="59"/>
  </r>
  <r>
    <x v="28"/>
    <x v="75"/>
    <x v="1"/>
    <s v="Dustin Brinkmann"/>
    <x v="0"/>
    <x v="75"/>
  </r>
  <r>
    <x v="26"/>
    <x v="50"/>
    <x v="0"/>
    <s v="Cara Losch"/>
    <x v="2"/>
    <x v="50"/>
  </r>
  <r>
    <x v="1"/>
    <x v="1"/>
    <x v="1"/>
    <s v="Melvin Marxen"/>
    <x v="0"/>
    <x v="1"/>
  </r>
  <r>
    <x v="1"/>
    <x v="7"/>
    <x v="1"/>
    <s v="Melvin Marxen"/>
    <x v="0"/>
    <x v="7"/>
  </r>
  <r>
    <x v="14"/>
    <x v="17"/>
    <x v="0"/>
    <s v="Celia Rouche"/>
    <x v="1"/>
    <x v="17"/>
  </r>
  <r>
    <x v="7"/>
    <x v="57"/>
    <x v="1"/>
    <s v="Melvin Marxen"/>
    <x v="0"/>
    <x v="57"/>
  </r>
  <r>
    <x v="22"/>
    <x v="67"/>
    <x v="0"/>
    <s v="Melvin Marxen"/>
    <x v="0"/>
    <x v="67"/>
  </r>
  <r>
    <x v="22"/>
    <x v="73"/>
    <x v="0"/>
    <s v="Melvin Marxen"/>
    <x v="0"/>
    <x v="73"/>
  </r>
  <r>
    <x v="9"/>
    <x v="43"/>
    <x v="1"/>
    <s v="Summer Sewald"/>
    <x v="1"/>
    <x v="43"/>
  </r>
  <r>
    <x v="9"/>
    <x v="17"/>
    <x v="0"/>
    <s v="Summer Sewald"/>
    <x v="1"/>
    <x v="17"/>
  </r>
  <r>
    <x v="6"/>
    <x v="33"/>
    <x v="1"/>
    <s v="Melvin Marxen"/>
    <x v="0"/>
    <x v="33"/>
  </r>
  <r>
    <x v="4"/>
    <x v="74"/>
    <x v="1"/>
    <s v="Celia Rouche"/>
    <x v="1"/>
    <x v="74"/>
  </r>
  <r>
    <x v="4"/>
    <x v="79"/>
    <x v="1"/>
    <s v="Celia Rouche"/>
    <x v="1"/>
    <x v="79"/>
  </r>
  <r>
    <x v="4"/>
    <x v="10"/>
    <x v="1"/>
    <s v="Celia Rouche"/>
    <x v="1"/>
    <x v="10"/>
  </r>
  <r>
    <x v="15"/>
    <x v="21"/>
    <x v="1"/>
    <s v="Cara Losch"/>
    <x v="2"/>
    <x v="21"/>
  </r>
  <r>
    <x v="15"/>
    <x v="78"/>
    <x v="1"/>
    <s v="Cara Losch"/>
    <x v="2"/>
    <x v="78"/>
  </r>
  <r>
    <x v="2"/>
    <x v="30"/>
    <x v="2"/>
    <s v="Summer Sewald"/>
    <x v="1"/>
    <x v="30"/>
  </r>
  <r>
    <x v="3"/>
    <x v="36"/>
    <x v="0"/>
    <s v="Dustin Brinkmann"/>
    <x v="0"/>
    <x v="36"/>
  </r>
  <r>
    <x v="24"/>
    <x v="46"/>
    <x v="0"/>
    <s v="Rocco Neubert"/>
    <x v="2"/>
    <x v="46"/>
  </r>
  <r>
    <x v="27"/>
    <x v="15"/>
    <x v="1"/>
    <s v="Rocco Neubert"/>
    <x v="2"/>
    <x v="15"/>
  </r>
  <r>
    <x v="28"/>
    <x v="33"/>
    <x v="1"/>
    <s v="Dustin Brinkmann"/>
    <x v="0"/>
    <x v="33"/>
  </r>
  <r>
    <x v="26"/>
    <x v="29"/>
    <x v="0"/>
    <s v="Cara Losch"/>
    <x v="2"/>
    <x v="29"/>
  </r>
  <r>
    <x v="1"/>
    <x v="14"/>
    <x v="1"/>
    <s v="Melvin Marxen"/>
    <x v="0"/>
    <x v="14"/>
  </r>
  <r>
    <x v="1"/>
    <x v="37"/>
    <x v="0"/>
    <s v="Melvin Marxen"/>
    <x v="0"/>
    <x v="37"/>
  </r>
  <r>
    <x v="14"/>
    <x v="79"/>
    <x v="0"/>
    <s v="Celia Rouche"/>
    <x v="1"/>
    <x v="79"/>
  </r>
  <r>
    <x v="8"/>
    <x v="3"/>
    <x v="1"/>
    <s v="Summer Sewald"/>
    <x v="1"/>
    <x v="3"/>
  </r>
  <r>
    <x v="29"/>
    <x v="14"/>
    <x v="0"/>
    <s v="Melvin Marxen"/>
    <x v="0"/>
    <x v="14"/>
  </r>
  <r>
    <x v="16"/>
    <x v="35"/>
    <x v="0"/>
    <s v="Summer Sewald"/>
    <x v="1"/>
    <x v="35"/>
  </r>
  <r>
    <x v="23"/>
    <x v="57"/>
    <x v="0"/>
    <s v="Dustin Brinkmann"/>
    <x v="0"/>
    <x v="57"/>
  </r>
  <r>
    <x v="5"/>
    <x v="66"/>
    <x v="1"/>
    <s v="Celia Rouche"/>
    <x v="1"/>
    <x v="66"/>
  </r>
  <r>
    <x v="22"/>
    <x v="1"/>
    <x v="0"/>
    <s v="Melvin Marxen"/>
    <x v="0"/>
    <x v="1"/>
  </r>
  <r>
    <x v="9"/>
    <x v="70"/>
    <x v="0"/>
    <s v="Summer Sewald"/>
    <x v="1"/>
    <x v="70"/>
  </r>
  <r>
    <x v="0"/>
    <x v="60"/>
    <x v="0"/>
    <s v="Dustin Brinkmann"/>
    <x v="0"/>
    <x v="60"/>
  </r>
  <r>
    <x v="19"/>
    <x v="61"/>
    <x v="0"/>
    <s v="Rocco Neubert"/>
    <x v="2"/>
    <x v="61"/>
  </r>
  <r>
    <x v="11"/>
    <x v="41"/>
    <x v="0"/>
    <s v="Celia Rouche"/>
    <x v="1"/>
    <x v="41"/>
  </r>
  <r>
    <x v="12"/>
    <x v="53"/>
    <x v="0"/>
    <s v="Dustin Brinkmann"/>
    <x v="0"/>
    <x v="53"/>
  </r>
  <r>
    <x v="4"/>
    <x v="52"/>
    <x v="1"/>
    <s v="Celia Rouche"/>
    <x v="1"/>
    <x v="52"/>
  </r>
  <r>
    <x v="3"/>
    <x v="24"/>
    <x v="0"/>
    <s v="Dustin Brinkmann"/>
    <x v="0"/>
    <x v="24"/>
  </r>
  <r>
    <x v="26"/>
    <x v="68"/>
    <x v="0"/>
    <s v="Cara Losch"/>
    <x v="2"/>
    <x v="68"/>
  </r>
  <r>
    <x v="1"/>
    <x v="33"/>
    <x v="1"/>
    <s v="Melvin Marxen"/>
    <x v="0"/>
    <x v="33"/>
  </r>
  <r>
    <x v="25"/>
    <x v="61"/>
    <x v="1"/>
    <s v="Rocco Neubert"/>
    <x v="2"/>
    <x v="61"/>
  </r>
  <r>
    <x v="14"/>
    <x v="6"/>
    <x v="0"/>
    <s v="Celia Rouche"/>
    <x v="1"/>
    <x v="6"/>
  </r>
  <r>
    <x v="18"/>
    <x v="25"/>
    <x v="2"/>
    <s v="Summer Sewald"/>
    <x v="1"/>
    <x v="25"/>
  </r>
  <r>
    <x v="5"/>
    <x v="45"/>
    <x v="0"/>
    <s v="Celia Rouche"/>
    <x v="1"/>
    <x v="45"/>
  </r>
  <r>
    <x v="12"/>
    <x v="53"/>
    <x v="1"/>
    <s v="Dustin Brinkmann"/>
    <x v="0"/>
    <x v="53"/>
  </r>
  <r>
    <x v="4"/>
    <x v="5"/>
    <x v="1"/>
    <s v="Celia Rouche"/>
    <x v="1"/>
    <x v="5"/>
  </r>
  <r>
    <x v="15"/>
    <x v="84"/>
    <x v="0"/>
    <s v="Cara Losch"/>
    <x v="2"/>
    <x v="84"/>
  </r>
  <r>
    <x v="2"/>
    <x v="16"/>
    <x v="1"/>
    <s v="Summer Sewald"/>
    <x v="1"/>
    <x v="16"/>
  </r>
  <r>
    <x v="2"/>
    <x v="47"/>
    <x v="0"/>
    <s v="Summer Sewald"/>
    <x v="1"/>
    <x v="47"/>
  </r>
  <r>
    <x v="27"/>
    <x v="68"/>
    <x v="1"/>
    <s v="Rocco Neubert"/>
    <x v="2"/>
    <x v="68"/>
  </r>
  <r>
    <x v="26"/>
    <x v="50"/>
    <x v="0"/>
    <s v="Cara Losch"/>
    <x v="2"/>
    <x v="50"/>
  </r>
  <r>
    <x v="1"/>
    <x v="2"/>
    <x v="1"/>
    <s v="Melvin Marxen"/>
    <x v="0"/>
    <x v="2"/>
  </r>
  <r>
    <x v="1"/>
    <x v="2"/>
    <x v="0"/>
    <s v="Melvin Marxen"/>
    <x v="0"/>
    <x v="2"/>
  </r>
  <r>
    <x v="7"/>
    <x v="0"/>
    <x v="0"/>
    <s v="Melvin Marxen"/>
    <x v="0"/>
    <x v="0"/>
  </r>
  <r>
    <x v="29"/>
    <x v="8"/>
    <x v="0"/>
    <s v="Melvin Marxen"/>
    <x v="0"/>
    <x v="8"/>
  </r>
  <r>
    <x v="17"/>
    <x v="58"/>
    <x v="1"/>
    <s v="Cara Losch"/>
    <x v="2"/>
    <x v="58"/>
  </r>
  <r>
    <x v="2"/>
    <x v="27"/>
    <x v="0"/>
    <s v="Summer Sewald"/>
    <x v="1"/>
    <x v="27"/>
  </r>
  <r>
    <x v="27"/>
    <x v="51"/>
    <x v="0"/>
    <s v="Rocco Neubert"/>
    <x v="2"/>
    <x v="51"/>
  </r>
  <r>
    <x v="13"/>
    <x v="26"/>
    <x v="2"/>
    <s v="Rocco Neubert"/>
    <x v="2"/>
    <x v="26"/>
  </r>
  <r>
    <x v="7"/>
    <x v="14"/>
    <x v="0"/>
    <s v="Melvin Marxen"/>
    <x v="0"/>
    <x v="14"/>
  </r>
  <r>
    <x v="29"/>
    <x v="42"/>
    <x v="0"/>
    <s v="Melvin Marxen"/>
    <x v="0"/>
    <x v="42"/>
  </r>
  <r>
    <x v="23"/>
    <x v="53"/>
    <x v="1"/>
    <s v="Dustin Brinkmann"/>
    <x v="0"/>
    <x v="53"/>
  </r>
  <r>
    <x v="19"/>
    <x v="21"/>
    <x v="1"/>
    <s v="Rocco Neubert"/>
    <x v="2"/>
    <x v="21"/>
  </r>
  <r>
    <x v="4"/>
    <x v="58"/>
    <x v="0"/>
    <s v="Celia Rouche"/>
    <x v="1"/>
    <x v="58"/>
  </r>
  <r>
    <x v="2"/>
    <x v="10"/>
    <x v="1"/>
    <s v="Summer Sewald"/>
    <x v="1"/>
    <x v="10"/>
  </r>
  <r>
    <x v="3"/>
    <x v="1"/>
    <x v="1"/>
    <s v="Dustin Brinkmann"/>
    <x v="0"/>
    <x v="1"/>
  </r>
  <r>
    <x v="24"/>
    <x v="64"/>
    <x v="0"/>
    <s v="Rocco Neubert"/>
    <x v="2"/>
    <x v="64"/>
  </r>
  <r>
    <x v="27"/>
    <x v="54"/>
    <x v="0"/>
    <s v="Rocco Neubert"/>
    <x v="2"/>
    <x v="54"/>
  </r>
  <r>
    <x v="27"/>
    <x v="58"/>
    <x v="0"/>
    <s v="Rocco Neubert"/>
    <x v="2"/>
    <x v="58"/>
  </r>
  <r>
    <x v="1"/>
    <x v="0"/>
    <x v="1"/>
    <s v="Melvin Marxen"/>
    <x v="0"/>
    <x v="0"/>
  </r>
  <r>
    <x v="1"/>
    <x v="33"/>
    <x v="1"/>
    <s v="Melvin Marxen"/>
    <x v="0"/>
    <x v="33"/>
  </r>
  <r>
    <x v="25"/>
    <x v="21"/>
    <x v="0"/>
    <s v="Rocco Neubert"/>
    <x v="2"/>
    <x v="21"/>
  </r>
  <r>
    <x v="25"/>
    <x v="63"/>
    <x v="0"/>
    <s v="Rocco Neubert"/>
    <x v="2"/>
    <x v="63"/>
  </r>
  <r>
    <x v="14"/>
    <x v="12"/>
    <x v="1"/>
    <s v="Celia Rouche"/>
    <x v="1"/>
    <x v="12"/>
  </r>
  <r>
    <x v="21"/>
    <x v="50"/>
    <x v="0"/>
    <s v="Cara Losch"/>
    <x v="2"/>
    <x v="50"/>
  </r>
  <r>
    <x v="7"/>
    <x v="64"/>
    <x v="0"/>
    <s v="Melvin Marxen"/>
    <x v="0"/>
    <x v="64"/>
  </r>
  <r>
    <x v="16"/>
    <x v="41"/>
    <x v="0"/>
    <s v="Summer Sewald"/>
    <x v="1"/>
    <x v="41"/>
  </r>
  <r>
    <x v="16"/>
    <x v="43"/>
    <x v="0"/>
    <s v="Summer Sewald"/>
    <x v="1"/>
    <x v="43"/>
  </r>
  <r>
    <x v="18"/>
    <x v="45"/>
    <x v="0"/>
    <s v="Summer Sewald"/>
    <x v="1"/>
    <x v="45"/>
  </r>
  <r>
    <x v="23"/>
    <x v="33"/>
    <x v="1"/>
    <s v="Dustin Brinkmann"/>
    <x v="0"/>
    <x v="33"/>
  </r>
  <r>
    <x v="5"/>
    <x v="49"/>
    <x v="0"/>
    <s v="Celia Rouche"/>
    <x v="1"/>
    <x v="49"/>
  </r>
  <r>
    <x v="19"/>
    <x v="64"/>
    <x v="0"/>
    <s v="Rocco Neubert"/>
    <x v="2"/>
    <x v="64"/>
  </r>
  <r>
    <x v="17"/>
    <x v="15"/>
    <x v="1"/>
    <s v="Cara Losch"/>
    <x v="2"/>
    <x v="15"/>
  </r>
  <r>
    <x v="4"/>
    <x v="43"/>
    <x v="1"/>
    <s v="Celia Rouche"/>
    <x v="1"/>
    <x v="43"/>
  </r>
  <r>
    <x v="27"/>
    <x v="43"/>
    <x v="1"/>
    <s v="Rocco Neubert"/>
    <x v="2"/>
    <x v="43"/>
  </r>
  <r>
    <x v="28"/>
    <x v="62"/>
    <x v="1"/>
    <s v="Dustin Brinkmann"/>
    <x v="0"/>
    <x v="62"/>
  </r>
  <r>
    <x v="28"/>
    <x v="1"/>
    <x v="0"/>
    <s v="Dustin Brinkmann"/>
    <x v="0"/>
    <x v="1"/>
  </r>
  <r>
    <x v="7"/>
    <x v="73"/>
    <x v="0"/>
    <s v="Melvin Marxen"/>
    <x v="0"/>
    <x v="73"/>
  </r>
  <r>
    <x v="29"/>
    <x v="14"/>
    <x v="1"/>
    <s v="Melvin Marxen"/>
    <x v="0"/>
    <x v="14"/>
  </r>
  <r>
    <x v="16"/>
    <x v="17"/>
    <x v="0"/>
    <s v="Summer Sewald"/>
    <x v="1"/>
    <x v="17"/>
  </r>
  <r>
    <x v="9"/>
    <x v="16"/>
    <x v="0"/>
    <s v="Summer Sewald"/>
    <x v="1"/>
    <x v="16"/>
  </r>
  <r>
    <x v="4"/>
    <x v="41"/>
    <x v="1"/>
    <s v="Celia Rouche"/>
    <x v="1"/>
    <x v="41"/>
  </r>
  <r>
    <x v="4"/>
    <x v="25"/>
    <x v="1"/>
    <s v="Celia Rouche"/>
    <x v="1"/>
    <x v="25"/>
  </r>
  <r>
    <x v="4"/>
    <x v="52"/>
    <x v="0"/>
    <s v="Celia Rouche"/>
    <x v="1"/>
    <x v="52"/>
  </r>
  <r>
    <x v="4"/>
    <x v="44"/>
    <x v="0"/>
    <s v="Celia Rouche"/>
    <x v="1"/>
    <x v="44"/>
  </r>
  <r>
    <x v="24"/>
    <x v="61"/>
    <x v="0"/>
    <s v="Rocco Neubert"/>
    <x v="2"/>
    <x v="61"/>
  </r>
  <r>
    <x v="13"/>
    <x v="64"/>
    <x v="1"/>
    <s v="Rocco Neubert"/>
    <x v="2"/>
    <x v="64"/>
  </r>
  <r>
    <x v="25"/>
    <x v="55"/>
    <x v="0"/>
    <s v="Rocco Neubert"/>
    <x v="2"/>
    <x v="55"/>
  </r>
  <r>
    <x v="29"/>
    <x v="0"/>
    <x v="0"/>
    <s v="Melvin Marxen"/>
    <x v="0"/>
    <x v="0"/>
  </r>
  <r>
    <x v="16"/>
    <x v="25"/>
    <x v="1"/>
    <s v="Summer Sewald"/>
    <x v="1"/>
    <x v="25"/>
  </r>
  <r>
    <x v="5"/>
    <x v="25"/>
    <x v="0"/>
    <s v="Celia Rouche"/>
    <x v="1"/>
    <x v="25"/>
  </r>
  <r>
    <x v="19"/>
    <x v="21"/>
    <x v="0"/>
    <s v="Rocco Neubert"/>
    <x v="2"/>
    <x v="21"/>
  </r>
  <r>
    <x v="4"/>
    <x v="10"/>
    <x v="1"/>
    <s v="Celia Rouche"/>
    <x v="1"/>
    <x v="10"/>
  </r>
  <r>
    <x v="4"/>
    <x v="11"/>
    <x v="0"/>
    <s v="Celia Rouche"/>
    <x v="1"/>
    <x v="11"/>
  </r>
  <r>
    <x v="1"/>
    <x v="2"/>
    <x v="1"/>
    <s v="Melvin Marxen"/>
    <x v="0"/>
    <x v="2"/>
  </r>
  <r>
    <x v="29"/>
    <x v="9"/>
    <x v="0"/>
    <s v="Melvin Marxen"/>
    <x v="0"/>
    <x v="9"/>
  </r>
  <r>
    <x v="5"/>
    <x v="20"/>
    <x v="2"/>
    <s v="Celia Rouche"/>
    <x v="1"/>
    <x v="20"/>
  </r>
  <r>
    <x v="22"/>
    <x v="14"/>
    <x v="0"/>
    <s v="Melvin Marxen"/>
    <x v="0"/>
    <x v="14"/>
  </r>
  <r>
    <x v="9"/>
    <x v="79"/>
    <x v="0"/>
    <s v="Summer Sewald"/>
    <x v="1"/>
    <x v="79"/>
  </r>
  <r>
    <x v="9"/>
    <x v="47"/>
    <x v="0"/>
    <s v="Summer Sewald"/>
    <x v="1"/>
    <x v="47"/>
  </r>
  <r>
    <x v="24"/>
    <x v="63"/>
    <x v="0"/>
    <s v="Rocco Neubert"/>
    <x v="2"/>
    <x v="63"/>
  </r>
  <r>
    <x v="27"/>
    <x v="76"/>
    <x v="2"/>
    <s v="Rocco Neubert"/>
    <x v="2"/>
    <x v="76"/>
  </r>
  <r>
    <x v="27"/>
    <x v="61"/>
    <x v="0"/>
    <s v="Rocco Neubert"/>
    <x v="2"/>
    <x v="61"/>
  </r>
  <r>
    <x v="1"/>
    <x v="75"/>
    <x v="1"/>
    <s v="Melvin Marxen"/>
    <x v="0"/>
    <x v="75"/>
  </r>
  <r>
    <x v="8"/>
    <x v="10"/>
    <x v="0"/>
    <s v="Summer Sewald"/>
    <x v="1"/>
    <x v="10"/>
  </r>
  <r>
    <x v="18"/>
    <x v="78"/>
    <x v="2"/>
    <s v="Summer Sewald"/>
    <x v="1"/>
    <x v="78"/>
  </r>
  <r>
    <x v="22"/>
    <x v="42"/>
    <x v="1"/>
    <s v="Melvin Marxen"/>
    <x v="0"/>
    <x v="42"/>
  </r>
  <r>
    <x v="19"/>
    <x v="63"/>
    <x v="0"/>
    <s v="Rocco Neubert"/>
    <x v="2"/>
    <x v="63"/>
  </r>
  <r>
    <x v="17"/>
    <x v="58"/>
    <x v="1"/>
    <s v="Cara Losch"/>
    <x v="2"/>
    <x v="58"/>
  </r>
  <r>
    <x v="2"/>
    <x v="17"/>
    <x v="0"/>
    <s v="Summer Sewald"/>
    <x v="1"/>
    <x v="17"/>
  </r>
  <r>
    <x v="3"/>
    <x v="73"/>
    <x v="0"/>
    <s v="Dustin Brinkmann"/>
    <x v="0"/>
    <x v="73"/>
  </r>
  <r>
    <x v="13"/>
    <x v="82"/>
    <x v="2"/>
    <s v="Rocco Neubert"/>
    <x v="2"/>
    <x v="82"/>
  </r>
  <r>
    <x v="14"/>
    <x v="44"/>
    <x v="0"/>
    <s v="Celia Rouche"/>
    <x v="1"/>
    <x v="44"/>
  </r>
  <r>
    <x v="7"/>
    <x v="0"/>
    <x v="1"/>
    <s v="Melvin Marxen"/>
    <x v="0"/>
    <x v="0"/>
  </r>
  <r>
    <x v="7"/>
    <x v="30"/>
    <x v="0"/>
    <s v="Melvin Marxen"/>
    <x v="0"/>
    <x v="30"/>
  </r>
  <r>
    <x v="8"/>
    <x v="10"/>
    <x v="0"/>
    <s v="Summer Sewald"/>
    <x v="1"/>
    <x v="10"/>
  </r>
  <r>
    <x v="18"/>
    <x v="47"/>
    <x v="0"/>
    <s v="Summer Sewald"/>
    <x v="1"/>
    <x v="47"/>
  </r>
  <r>
    <x v="22"/>
    <x v="57"/>
    <x v="1"/>
    <s v="Melvin Marxen"/>
    <x v="0"/>
    <x v="57"/>
  </r>
  <r>
    <x v="19"/>
    <x v="65"/>
    <x v="1"/>
    <s v="Rocco Neubert"/>
    <x v="2"/>
    <x v="65"/>
  </r>
  <r>
    <x v="19"/>
    <x v="58"/>
    <x v="0"/>
    <s v="Rocco Neubert"/>
    <x v="2"/>
    <x v="58"/>
  </r>
  <r>
    <x v="12"/>
    <x v="0"/>
    <x v="0"/>
    <s v="Dustin Brinkmann"/>
    <x v="0"/>
    <x v="0"/>
  </r>
  <r>
    <x v="15"/>
    <x v="39"/>
    <x v="1"/>
    <s v="Cara Losch"/>
    <x v="2"/>
    <x v="39"/>
  </r>
  <r>
    <x v="2"/>
    <x v="13"/>
    <x v="0"/>
    <s v="Summer Sewald"/>
    <x v="1"/>
    <x v="13"/>
  </r>
  <r>
    <x v="24"/>
    <x v="84"/>
    <x v="2"/>
    <s v="Rocco Neubert"/>
    <x v="2"/>
    <x v="84"/>
  </r>
  <r>
    <x v="1"/>
    <x v="73"/>
    <x v="1"/>
    <s v="Melvin Marxen"/>
    <x v="0"/>
    <x v="73"/>
  </r>
  <r>
    <x v="14"/>
    <x v="56"/>
    <x v="1"/>
    <s v="Celia Rouche"/>
    <x v="1"/>
    <x v="56"/>
  </r>
  <r>
    <x v="7"/>
    <x v="32"/>
    <x v="0"/>
    <s v="Melvin Marxen"/>
    <x v="0"/>
    <x v="32"/>
  </r>
  <r>
    <x v="18"/>
    <x v="34"/>
    <x v="2"/>
    <s v="Summer Sewald"/>
    <x v="1"/>
    <x v="34"/>
  </r>
  <r>
    <x v="6"/>
    <x v="38"/>
    <x v="1"/>
    <s v="Melvin Marxen"/>
    <x v="0"/>
    <x v="38"/>
  </r>
  <r>
    <x v="28"/>
    <x v="31"/>
    <x v="0"/>
    <s v="Dustin Brinkmann"/>
    <x v="0"/>
    <x v="31"/>
  </r>
  <r>
    <x v="1"/>
    <x v="32"/>
    <x v="0"/>
    <s v="Melvin Marxen"/>
    <x v="0"/>
    <x v="32"/>
  </r>
  <r>
    <x v="23"/>
    <x v="24"/>
    <x v="0"/>
    <s v="Dustin Brinkmann"/>
    <x v="0"/>
    <x v="24"/>
  </r>
  <r>
    <x v="17"/>
    <x v="84"/>
    <x v="0"/>
    <s v="Cara Losch"/>
    <x v="2"/>
    <x v="84"/>
  </r>
  <r>
    <x v="28"/>
    <x v="38"/>
    <x v="0"/>
    <s v="Dustin Brinkmann"/>
    <x v="0"/>
    <x v="38"/>
  </r>
  <r>
    <x v="7"/>
    <x v="9"/>
    <x v="0"/>
    <s v="Melvin Marxen"/>
    <x v="0"/>
    <x v="9"/>
  </r>
  <r>
    <x v="29"/>
    <x v="14"/>
    <x v="1"/>
    <s v="Melvin Marxen"/>
    <x v="0"/>
    <x v="14"/>
  </r>
  <r>
    <x v="16"/>
    <x v="10"/>
    <x v="1"/>
    <s v="Summer Sewald"/>
    <x v="1"/>
    <x v="10"/>
  </r>
  <r>
    <x v="16"/>
    <x v="47"/>
    <x v="0"/>
    <s v="Summer Sewald"/>
    <x v="1"/>
    <x v="47"/>
  </r>
  <r>
    <x v="18"/>
    <x v="35"/>
    <x v="0"/>
    <s v="Summer Sewald"/>
    <x v="1"/>
    <x v="35"/>
  </r>
  <r>
    <x v="23"/>
    <x v="32"/>
    <x v="1"/>
    <s v="Dustin Brinkmann"/>
    <x v="0"/>
    <x v="32"/>
  </r>
  <r>
    <x v="22"/>
    <x v="19"/>
    <x v="0"/>
    <s v="Melvin Marxen"/>
    <x v="0"/>
    <x v="19"/>
  </r>
  <r>
    <x v="6"/>
    <x v="67"/>
    <x v="0"/>
    <s v="Melvin Marxen"/>
    <x v="0"/>
    <x v="67"/>
  </r>
  <r>
    <x v="15"/>
    <x v="55"/>
    <x v="0"/>
    <s v="Cara Losch"/>
    <x v="2"/>
    <x v="55"/>
  </r>
  <r>
    <x v="25"/>
    <x v="78"/>
    <x v="1"/>
    <s v="Rocco Neubert"/>
    <x v="2"/>
    <x v="78"/>
  </r>
  <r>
    <x v="21"/>
    <x v="77"/>
    <x v="0"/>
    <s v="Cara Losch"/>
    <x v="2"/>
    <x v="77"/>
  </r>
  <r>
    <x v="8"/>
    <x v="43"/>
    <x v="0"/>
    <s v="Summer Sewald"/>
    <x v="1"/>
    <x v="43"/>
  </r>
  <r>
    <x v="16"/>
    <x v="41"/>
    <x v="0"/>
    <s v="Summer Sewald"/>
    <x v="1"/>
    <x v="41"/>
  </r>
  <r>
    <x v="16"/>
    <x v="79"/>
    <x v="0"/>
    <s v="Summer Sewald"/>
    <x v="1"/>
    <x v="79"/>
  </r>
  <r>
    <x v="18"/>
    <x v="16"/>
    <x v="1"/>
    <s v="Summer Sewald"/>
    <x v="1"/>
    <x v="16"/>
  </r>
  <r>
    <x v="18"/>
    <x v="43"/>
    <x v="0"/>
    <s v="Summer Sewald"/>
    <x v="1"/>
    <x v="43"/>
  </r>
  <r>
    <x v="5"/>
    <x v="11"/>
    <x v="0"/>
    <s v="Celia Rouche"/>
    <x v="1"/>
    <x v="11"/>
  </r>
  <r>
    <x v="9"/>
    <x v="10"/>
    <x v="1"/>
    <s v="Summer Sewald"/>
    <x v="1"/>
    <x v="10"/>
  </r>
  <r>
    <x v="0"/>
    <x v="19"/>
    <x v="0"/>
    <s v="Dustin Brinkmann"/>
    <x v="0"/>
    <x v="19"/>
  </r>
  <r>
    <x v="20"/>
    <x v="26"/>
    <x v="1"/>
    <s v="Cara Losch"/>
    <x v="2"/>
    <x v="26"/>
  </r>
  <r>
    <x v="26"/>
    <x v="26"/>
    <x v="0"/>
    <s v="Cara Losch"/>
    <x v="2"/>
    <x v="26"/>
  </r>
  <r>
    <x v="13"/>
    <x v="65"/>
    <x v="1"/>
    <s v="Rocco Neubert"/>
    <x v="2"/>
    <x v="65"/>
  </r>
  <r>
    <x v="1"/>
    <x v="4"/>
    <x v="0"/>
    <s v="Melvin Marxen"/>
    <x v="0"/>
    <x v="4"/>
  </r>
  <r>
    <x v="18"/>
    <x v="52"/>
    <x v="0"/>
    <s v="Summer Sewald"/>
    <x v="1"/>
    <x v="52"/>
  </r>
  <r>
    <x v="18"/>
    <x v="64"/>
    <x v="0"/>
    <s v="Summer Sewald"/>
    <x v="1"/>
    <x v="64"/>
  </r>
  <r>
    <x v="5"/>
    <x v="25"/>
    <x v="1"/>
    <s v="Celia Rouche"/>
    <x v="1"/>
    <x v="25"/>
  </r>
  <r>
    <x v="19"/>
    <x v="72"/>
    <x v="0"/>
    <s v="Rocco Neubert"/>
    <x v="2"/>
    <x v="72"/>
  </r>
  <r>
    <x v="26"/>
    <x v="51"/>
    <x v="0"/>
    <s v="Cara Losch"/>
    <x v="2"/>
    <x v="51"/>
  </r>
  <r>
    <x v="1"/>
    <x v="73"/>
    <x v="1"/>
    <s v="Melvin Marxen"/>
    <x v="0"/>
    <x v="73"/>
  </r>
  <r>
    <x v="25"/>
    <x v="39"/>
    <x v="1"/>
    <s v="Rocco Neubert"/>
    <x v="2"/>
    <x v="39"/>
  </r>
  <r>
    <x v="29"/>
    <x v="14"/>
    <x v="0"/>
    <s v="Melvin Marxen"/>
    <x v="0"/>
    <x v="14"/>
  </r>
  <r>
    <x v="22"/>
    <x v="48"/>
    <x v="1"/>
    <s v="Melvin Marxen"/>
    <x v="0"/>
    <x v="48"/>
  </r>
  <r>
    <x v="6"/>
    <x v="9"/>
    <x v="1"/>
    <s v="Melvin Marxen"/>
    <x v="0"/>
    <x v="9"/>
  </r>
  <r>
    <x v="12"/>
    <x v="2"/>
    <x v="0"/>
    <s v="Dustin Brinkmann"/>
    <x v="0"/>
    <x v="2"/>
  </r>
  <r>
    <x v="15"/>
    <x v="46"/>
    <x v="0"/>
    <s v="Cara Losch"/>
    <x v="2"/>
    <x v="46"/>
  </r>
  <r>
    <x v="3"/>
    <x v="76"/>
    <x v="1"/>
    <s v="Dustin Brinkmann"/>
    <x v="0"/>
    <x v="76"/>
  </r>
  <r>
    <x v="26"/>
    <x v="54"/>
    <x v="0"/>
    <s v="Cara Losch"/>
    <x v="2"/>
    <x v="54"/>
  </r>
  <r>
    <x v="1"/>
    <x v="81"/>
    <x v="0"/>
    <s v="Melvin Marxen"/>
    <x v="0"/>
    <x v="81"/>
  </r>
  <r>
    <x v="21"/>
    <x v="77"/>
    <x v="1"/>
    <s v="Cara Losch"/>
    <x v="2"/>
    <x v="77"/>
  </r>
  <r>
    <x v="7"/>
    <x v="9"/>
    <x v="0"/>
    <s v="Melvin Marxen"/>
    <x v="0"/>
    <x v="9"/>
  </r>
  <r>
    <x v="18"/>
    <x v="52"/>
    <x v="0"/>
    <s v="Summer Sewald"/>
    <x v="1"/>
    <x v="52"/>
  </r>
  <r>
    <x v="23"/>
    <x v="1"/>
    <x v="0"/>
    <s v="Dustin Brinkmann"/>
    <x v="0"/>
    <x v="1"/>
  </r>
  <r>
    <x v="5"/>
    <x v="83"/>
    <x v="0"/>
    <s v="Celia Rouche"/>
    <x v="1"/>
    <x v="83"/>
  </r>
  <r>
    <x v="22"/>
    <x v="42"/>
    <x v="0"/>
    <s v="Melvin Marxen"/>
    <x v="0"/>
    <x v="42"/>
  </r>
  <r>
    <x v="9"/>
    <x v="6"/>
    <x v="0"/>
    <s v="Summer Sewald"/>
    <x v="1"/>
    <x v="6"/>
  </r>
  <r>
    <x v="9"/>
    <x v="43"/>
    <x v="0"/>
    <s v="Summer Sewald"/>
    <x v="1"/>
    <x v="43"/>
  </r>
  <r>
    <x v="12"/>
    <x v="30"/>
    <x v="0"/>
    <s v="Dustin Brinkmann"/>
    <x v="0"/>
    <x v="30"/>
  </r>
  <r>
    <x v="4"/>
    <x v="56"/>
    <x v="1"/>
    <s v="Celia Rouche"/>
    <x v="1"/>
    <x v="56"/>
  </r>
  <r>
    <x v="20"/>
    <x v="29"/>
    <x v="0"/>
    <s v="Cara Losch"/>
    <x v="2"/>
    <x v="29"/>
  </r>
  <r>
    <x v="2"/>
    <x v="3"/>
    <x v="1"/>
    <s v="Summer Sewald"/>
    <x v="1"/>
    <x v="3"/>
  </r>
  <r>
    <x v="2"/>
    <x v="47"/>
    <x v="0"/>
    <s v="Summer Sewald"/>
    <x v="1"/>
    <x v="47"/>
  </r>
  <r>
    <x v="24"/>
    <x v="23"/>
    <x v="0"/>
    <s v="Rocco Neubert"/>
    <x v="2"/>
    <x v="23"/>
  </r>
  <r>
    <x v="27"/>
    <x v="51"/>
    <x v="1"/>
    <s v="Rocco Neubert"/>
    <x v="2"/>
    <x v="51"/>
  </r>
  <r>
    <x v="13"/>
    <x v="51"/>
    <x v="0"/>
    <s v="Rocco Neubert"/>
    <x v="2"/>
    <x v="51"/>
  </r>
  <r>
    <x v="29"/>
    <x v="1"/>
    <x v="1"/>
    <s v="Melvin Marxen"/>
    <x v="0"/>
    <x v="1"/>
  </r>
  <r>
    <x v="16"/>
    <x v="58"/>
    <x v="1"/>
    <s v="Summer Sewald"/>
    <x v="1"/>
    <x v="58"/>
  </r>
  <r>
    <x v="16"/>
    <x v="75"/>
    <x v="1"/>
    <s v="Summer Sewald"/>
    <x v="1"/>
    <x v="75"/>
  </r>
  <r>
    <x v="23"/>
    <x v="81"/>
    <x v="1"/>
    <s v="Dustin Brinkmann"/>
    <x v="0"/>
    <x v="81"/>
  </r>
  <r>
    <x v="3"/>
    <x v="14"/>
    <x v="0"/>
    <s v="Dustin Brinkmann"/>
    <x v="0"/>
    <x v="14"/>
  </r>
  <r>
    <x v="13"/>
    <x v="0"/>
    <x v="2"/>
    <s v="Rocco Neubert"/>
    <x v="2"/>
    <x v="0"/>
  </r>
  <r>
    <x v="21"/>
    <x v="46"/>
    <x v="1"/>
    <s v="Cara Losch"/>
    <x v="2"/>
    <x v="46"/>
  </r>
  <r>
    <x v="7"/>
    <x v="32"/>
    <x v="1"/>
    <s v="Melvin Marxen"/>
    <x v="0"/>
    <x v="32"/>
  </r>
  <r>
    <x v="10"/>
    <x v="13"/>
    <x v="1"/>
    <s v="Celia Rouche"/>
    <x v="1"/>
    <x v="13"/>
  </r>
  <r>
    <x v="8"/>
    <x v="45"/>
    <x v="1"/>
    <s v="Summer Sewald"/>
    <x v="1"/>
    <x v="45"/>
  </r>
  <r>
    <x v="22"/>
    <x v="4"/>
    <x v="0"/>
    <s v="Melvin Marxen"/>
    <x v="0"/>
    <x v="4"/>
  </r>
  <r>
    <x v="19"/>
    <x v="58"/>
    <x v="1"/>
    <s v="Rocco Neubert"/>
    <x v="2"/>
    <x v="58"/>
  </r>
  <r>
    <x v="15"/>
    <x v="51"/>
    <x v="0"/>
    <s v="Cara Losch"/>
    <x v="2"/>
    <x v="51"/>
  </r>
  <r>
    <x v="24"/>
    <x v="21"/>
    <x v="0"/>
    <s v="Rocco Neubert"/>
    <x v="2"/>
    <x v="21"/>
  </r>
  <r>
    <x v="27"/>
    <x v="64"/>
    <x v="1"/>
    <s v="Rocco Neubert"/>
    <x v="2"/>
    <x v="64"/>
  </r>
  <r>
    <x v="27"/>
    <x v="61"/>
    <x v="0"/>
    <s v="Rocco Neubert"/>
    <x v="2"/>
    <x v="61"/>
  </r>
  <r>
    <x v="1"/>
    <x v="19"/>
    <x v="1"/>
    <s v="Melvin Marxen"/>
    <x v="0"/>
    <x v="19"/>
  </r>
  <r>
    <x v="1"/>
    <x v="24"/>
    <x v="0"/>
    <s v="Melvin Marxen"/>
    <x v="0"/>
    <x v="24"/>
  </r>
  <r>
    <x v="25"/>
    <x v="26"/>
    <x v="0"/>
    <s v="Rocco Neubert"/>
    <x v="2"/>
    <x v="26"/>
  </r>
  <r>
    <x v="16"/>
    <x v="13"/>
    <x v="2"/>
    <s v="Summer Sewald"/>
    <x v="1"/>
    <x v="13"/>
  </r>
  <r>
    <x v="16"/>
    <x v="43"/>
    <x v="1"/>
    <s v="Summer Sewald"/>
    <x v="1"/>
    <x v="43"/>
  </r>
  <r>
    <x v="18"/>
    <x v="58"/>
    <x v="1"/>
    <s v="Summer Sewald"/>
    <x v="1"/>
    <x v="58"/>
  </r>
  <r>
    <x v="2"/>
    <x v="43"/>
    <x v="0"/>
    <s v="Summer Sewald"/>
    <x v="1"/>
    <x v="43"/>
  </r>
  <r>
    <x v="3"/>
    <x v="75"/>
    <x v="0"/>
    <s v="Dustin Brinkmann"/>
    <x v="0"/>
    <x v="75"/>
  </r>
  <r>
    <x v="10"/>
    <x v="58"/>
    <x v="0"/>
    <s v="Celia Rouche"/>
    <x v="1"/>
    <x v="58"/>
  </r>
  <r>
    <x v="8"/>
    <x v="58"/>
    <x v="1"/>
    <s v="Summer Sewald"/>
    <x v="1"/>
    <x v="58"/>
  </r>
  <r>
    <x v="29"/>
    <x v="31"/>
    <x v="0"/>
    <s v="Melvin Marxen"/>
    <x v="0"/>
    <x v="31"/>
  </r>
  <r>
    <x v="5"/>
    <x v="74"/>
    <x v="1"/>
    <s v="Celia Rouche"/>
    <x v="1"/>
    <x v="74"/>
  </r>
  <r>
    <x v="9"/>
    <x v="5"/>
    <x v="0"/>
    <s v="Summer Sewald"/>
    <x v="1"/>
    <x v="5"/>
  </r>
  <r>
    <x v="0"/>
    <x v="8"/>
    <x v="1"/>
    <s v="Dustin Brinkmann"/>
    <x v="0"/>
    <x v="8"/>
  </r>
  <r>
    <x v="6"/>
    <x v="0"/>
    <x v="1"/>
    <s v="Melvin Marxen"/>
    <x v="0"/>
    <x v="0"/>
  </r>
  <r>
    <x v="19"/>
    <x v="29"/>
    <x v="0"/>
    <s v="Rocco Neubert"/>
    <x v="2"/>
    <x v="29"/>
  </r>
  <r>
    <x v="24"/>
    <x v="63"/>
    <x v="1"/>
    <s v="Rocco Neubert"/>
    <x v="2"/>
    <x v="63"/>
  </r>
  <r>
    <x v="1"/>
    <x v="76"/>
    <x v="0"/>
    <s v="Melvin Marxen"/>
    <x v="0"/>
    <x v="76"/>
  </r>
  <r>
    <x v="25"/>
    <x v="71"/>
    <x v="0"/>
    <s v="Rocco Neubert"/>
    <x v="2"/>
    <x v="71"/>
  </r>
  <r>
    <x v="14"/>
    <x v="47"/>
    <x v="0"/>
    <s v="Celia Rouche"/>
    <x v="1"/>
    <x v="47"/>
  </r>
  <r>
    <x v="16"/>
    <x v="6"/>
    <x v="1"/>
    <s v="Summer Sewald"/>
    <x v="1"/>
    <x v="6"/>
  </r>
  <r>
    <x v="18"/>
    <x v="41"/>
    <x v="1"/>
    <s v="Summer Sewald"/>
    <x v="1"/>
    <x v="41"/>
  </r>
  <r>
    <x v="19"/>
    <x v="55"/>
    <x v="0"/>
    <s v="Rocco Neubert"/>
    <x v="2"/>
    <x v="55"/>
  </r>
  <r>
    <x v="17"/>
    <x v="80"/>
    <x v="0"/>
    <s v="Cara Losch"/>
    <x v="2"/>
    <x v="80"/>
  </r>
  <r>
    <x v="12"/>
    <x v="60"/>
    <x v="0"/>
    <s v="Dustin Brinkmann"/>
    <x v="0"/>
    <x v="60"/>
  </r>
  <r>
    <x v="15"/>
    <x v="46"/>
    <x v="1"/>
    <s v="Cara Losch"/>
    <x v="2"/>
    <x v="46"/>
  </r>
  <r>
    <x v="15"/>
    <x v="61"/>
    <x v="0"/>
    <s v="Cara Losch"/>
    <x v="2"/>
    <x v="61"/>
  </r>
  <r>
    <x v="2"/>
    <x v="83"/>
    <x v="0"/>
    <s v="Summer Sewald"/>
    <x v="1"/>
    <x v="83"/>
  </r>
  <r>
    <x v="24"/>
    <x v="77"/>
    <x v="0"/>
    <s v="Rocco Neubert"/>
    <x v="2"/>
    <x v="77"/>
  </r>
  <r>
    <x v="27"/>
    <x v="65"/>
    <x v="0"/>
    <s v="Rocco Neubert"/>
    <x v="2"/>
    <x v="65"/>
  </r>
  <r>
    <x v="13"/>
    <x v="39"/>
    <x v="1"/>
    <s v="Rocco Neubert"/>
    <x v="2"/>
    <x v="39"/>
  </r>
  <r>
    <x v="1"/>
    <x v="0"/>
    <x v="0"/>
    <s v="Melvin Marxen"/>
    <x v="0"/>
    <x v="0"/>
  </r>
  <r>
    <x v="14"/>
    <x v="25"/>
    <x v="0"/>
    <s v="Celia Rouche"/>
    <x v="1"/>
    <x v="25"/>
  </r>
  <r>
    <x v="29"/>
    <x v="38"/>
    <x v="1"/>
    <s v="Melvin Marxen"/>
    <x v="0"/>
    <x v="38"/>
  </r>
  <r>
    <x v="16"/>
    <x v="58"/>
    <x v="0"/>
    <s v="Summer Sewald"/>
    <x v="1"/>
    <x v="58"/>
  </r>
  <r>
    <x v="18"/>
    <x v="13"/>
    <x v="1"/>
    <s v="Summer Sewald"/>
    <x v="1"/>
    <x v="13"/>
  </r>
  <r>
    <x v="9"/>
    <x v="74"/>
    <x v="1"/>
    <s v="Summer Sewald"/>
    <x v="1"/>
    <x v="74"/>
  </r>
  <r>
    <x v="0"/>
    <x v="38"/>
    <x v="1"/>
    <s v="Dustin Brinkmann"/>
    <x v="0"/>
    <x v="38"/>
  </r>
  <r>
    <x v="24"/>
    <x v="29"/>
    <x v="0"/>
    <s v="Rocco Neubert"/>
    <x v="2"/>
    <x v="29"/>
  </r>
  <r>
    <x v="28"/>
    <x v="42"/>
    <x v="0"/>
    <s v="Dustin Brinkmann"/>
    <x v="0"/>
    <x v="42"/>
  </r>
  <r>
    <x v="13"/>
    <x v="68"/>
    <x v="0"/>
    <s v="Rocco Neubert"/>
    <x v="2"/>
    <x v="68"/>
  </r>
  <r>
    <x v="1"/>
    <x v="38"/>
    <x v="0"/>
    <s v="Melvin Marxen"/>
    <x v="0"/>
    <x v="38"/>
  </r>
  <r>
    <x v="25"/>
    <x v="43"/>
    <x v="0"/>
    <s v="Rocco Neubert"/>
    <x v="2"/>
    <x v="43"/>
  </r>
  <r>
    <x v="29"/>
    <x v="48"/>
    <x v="1"/>
    <s v="Melvin Marxen"/>
    <x v="0"/>
    <x v="48"/>
  </r>
  <r>
    <x v="9"/>
    <x v="52"/>
    <x v="1"/>
    <s v="Summer Sewald"/>
    <x v="1"/>
    <x v="52"/>
  </r>
  <r>
    <x v="6"/>
    <x v="1"/>
    <x v="0"/>
    <s v="Melvin Marxen"/>
    <x v="0"/>
    <x v="1"/>
  </r>
  <r>
    <x v="4"/>
    <x v="12"/>
    <x v="0"/>
    <s v="Celia Rouche"/>
    <x v="1"/>
    <x v="12"/>
  </r>
  <r>
    <x v="3"/>
    <x v="36"/>
    <x v="0"/>
    <s v="Dustin Brinkmann"/>
    <x v="0"/>
    <x v="36"/>
  </r>
  <r>
    <x v="26"/>
    <x v="71"/>
    <x v="1"/>
    <s v="Cara Losch"/>
    <x v="2"/>
    <x v="71"/>
  </r>
  <r>
    <x v="16"/>
    <x v="41"/>
    <x v="0"/>
    <s v="Summer Sewald"/>
    <x v="1"/>
    <x v="41"/>
  </r>
  <r>
    <x v="18"/>
    <x v="43"/>
    <x v="0"/>
    <s v="Summer Sewald"/>
    <x v="1"/>
    <x v="43"/>
  </r>
  <r>
    <x v="0"/>
    <x v="31"/>
    <x v="0"/>
    <s v="Dustin Brinkmann"/>
    <x v="0"/>
    <x v="31"/>
  </r>
  <r>
    <x v="0"/>
    <x v="81"/>
    <x v="0"/>
    <s v="Dustin Brinkmann"/>
    <x v="0"/>
    <x v="81"/>
  </r>
  <r>
    <x v="20"/>
    <x v="54"/>
    <x v="0"/>
    <s v="Cara Losch"/>
    <x v="2"/>
    <x v="54"/>
  </r>
  <r>
    <x v="27"/>
    <x v="43"/>
    <x v="1"/>
    <s v="Rocco Neubert"/>
    <x v="2"/>
    <x v="43"/>
  </r>
  <r>
    <x v="28"/>
    <x v="24"/>
    <x v="0"/>
    <s v="Dustin Brinkmann"/>
    <x v="0"/>
    <x v="24"/>
  </r>
  <r>
    <x v="26"/>
    <x v="65"/>
    <x v="0"/>
    <s v="Cara Losch"/>
    <x v="2"/>
    <x v="65"/>
  </r>
  <r>
    <x v="25"/>
    <x v="55"/>
    <x v="0"/>
    <s v="Rocco Neubert"/>
    <x v="2"/>
    <x v="55"/>
  </r>
  <r>
    <x v="7"/>
    <x v="60"/>
    <x v="1"/>
    <s v="Melvin Marxen"/>
    <x v="0"/>
    <x v="60"/>
  </r>
  <r>
    <x v="8"/>
    <x v="52"/>
    <x v="0"/>
    <s v="Summer Sewald"/>
    <x v="1"/>
    <x v="52"/>
  </r>
  <r>
    <x v="18"/>
    <x v="83"/>
    <x v="0"/>
    <s v="Summer Sewald"/>
    <x v="1"/>
    <x v="83"/>
  </r>
  <r>
    <x v="5"/>
    <x v="27"/>
    <x v="1"/>
    <s v="Celia Rouche"/>
    <x v="1"/>
    <x v="27"/>
  </r>
  <r>
    <x v="9"/>
    <x v="6"/>
    <x v="0"/>
    <s v="Summer Sewald"/>
    <x v="1"/>
    <x v="6"/>
  </r>
  <r>
    <x v="4"/>
    <x v="56"/>
    <x v="0"/>
    <s v="Celia Rouche"/>
    <x v="1"/>
    <x v="56"/>
  </r>
  <r>
    <x v="20"/>
    <x v="77"/>
    <x v="1"/>
    <s v="Cara Losch"/>
    <x v="2"/>
    <x v="77"/>
  </r>
  <r>
    <x v="27"/>
    <x v="71"/>
    <x v="0"/>
    <s v="Rocco Neubert"/>
    <x v="2"/>
    <x v="71"/>
  </r>
  <r>
    <x v="26"/>
    <x v="58"/>
    <x v="0"/>
    <s v="Cara Losch"/>
    <x v="2"/>
    <x v="58"/>
  </r>
  <r>
    <x v="9"/>
    <x v="16"/>
    <x v="1"/>
    <s v="Summer Sewald"/>
    <x v="1"/>
    <x v="16"/>
  </r>
  <r>
    <x v="19"/>
    <x v="71"/>
    <x v="1"/>
    <s v="Rocco Neubert"/>
    <x v="2"/>
    <x v="71"/>
  </r>
  <r>
    <x v="15"/>
    <x v="43"/>
    <x v="0"/>
    <s v="Cara Losch"/>
    <x v="2"/>
    <x v="43"/>
  </r>
  <r>
    <x v="2"/>
    <x v="41"/>
    <x v="2"/>
    <s v="Summer Sewald"/>
    <x v="1"/>
    <x v="41"/>
  </r>
  <r>
    <x v="26"/>
    <x v="61"/>
    <x v="1"/>
    <s v="Cara Losch"/>
    <x v="2"/>
    <x v="61"/>
  </r>
  <r>
    <x v="18"/>
    <x v="19"/>
    <x v="2"/>
    <s v="Summer Sewald"/>
    <x v="1"/>
    <x v="19"/>
  </r>
  <r>
    <x v="18"/>
    <x v="11"/>
    <x v="0"/>
    <s v="Summer Sewald"/>
    <x v="1"/>
    <x v="11"/>
  </r>
  <r>
    <x v="22"/>
    <x v="4"/>
    <x v="1"/>
    <s v="Melvin Marxen"/>
    <x v="0"/>
    <x v="4"/>
  </r>
  <r>
    <x v="6"/>
    <x v="48"/>
    <x v="1"/>
    <s v="Melvin Marxen"/>
    <x v="0"/>
    <x v="48"/>
  </r>
  <r>
    <x v="11"/>
    <x v="49"/>
    <x v="0"/>
    <s v="Celia Rouche"/>
    <x v="1"/>
    <x v="49"/>
  </r>
  <r>
    <x v="15"/>
    <x v="43"/>
    <x v="2"/>
    <s v="Cara Losch"/>
    <x v="2"/>
    <x v="43"/>
  </r>
  <r>
    <x v="27"/>
    <x v="21"/>
    <x v="0"/>
    <s v="Rocco Neubert"/>
    <x v="2"/>
    <x v="21"/>
  </r>
  <r>
    <x v="13"/>
    <x v="26"/>
    <x v="0"/>
    <s v="Rocco Neubert"/>
    <x v="2"/>
    <x v="26"/>
  </r>
  <r>
    <x v="1"/>
    <x v="2"/>
    <x v="0"/>
    <s v="Melvin Marxen"/>
    <x v="0"/>
    <x v="2"/>
  </r>
  <r>
    <x v="14"/>
    <x v="74"/>
    <x v="0"/>
    <s v="Celia Rouche"/>
    <x v="1"/>
    <x v="74"/>
  </r>
  <r>
    <x v="8"/>
    <x v="58"/>
    <x v="0"/>
    <s v="Summer Sewald"/>
    <x v="1"/>
    <x v="58"/>
  </r>
  <r>
    <x v="16"/>
    <x v="22"/>
    <x v="0"/>
    <s v="Summer Sewald"/>
    <x v="1"/>
    <x v="22"/>
  </r>
  <r>
    <x v="18"/>
    <x v="83"/>
    <x v="2"/>
    <s v="Summer Sewald"/>
    <x v="1"/>
    <x v="83"/>
  </r>
  <r>
    <x v="5"/>
    <x v="34"/>
    <x v="1"/>
    <s v="Celia Rouche"/>
    <x v="1"/>
    <x v="34"/>
  </r>
  <r>
    <x v="15"/>
    <x v="68"/>
    <x v="0"/>
    <s v="Cara Losch"/>
    <x v="2"/>
    <x v="68"/>
  </r>
  <r>
    <x v="20"/>
    <x v="78"/>
    <x v="0"/>
    <s v="Cara Losch"/>
    <x v="2"/>
    <x v="78"/>
  </r>
  <r>
    <x v="3"/>
    <x v="9"/>
    <x v="0"/>
    <s v="Dustin Brinkmann"/>
    <x v="0"/>
    <x v="9"/>
  </r>
  <r>
    <x v="27"/>
    <x v="61"/>
    <x v="1"/>
    <s v="Rocco Neubert"/>
    <x v="2"/>
    <x v="61"/>
  </r>
  <r>
    <x v="1"/>
    <x v="19"/>
    <x v="0"/>
    <s v="Melvin Marxen"/>
    <x v="0"/>
    <x v="19"/>
  </r>
  <r>
    <x v="8"/>
    <x v="3"/>
    <x v="0"/>
    <s v="Summer Sewald"/>
    <x v="1"/>
    <x v="3"/>
  </r>
  <r>
    <x v="0"/>
    <x v="32"/>
    <x v="0"/>
    <s v="Dustin Brinkmann"/>
    <x v="0"/>
    <x v="32"/>
  </r>
  <r>
    <x v="4"/>
    <x v="43"/>
    <x v="1"/>
    <s v="Celia Rouche"/>
    <x v="1"/>
    <x v="43"/>
  </r>
  <r>
    <x v="15"/>
    <x v="71"/>
    <x v="1"/>
    <s v="Cara Losch"/>
    <x v="2"/>
    <x v="71"/>
  </r>
  <r>
    <x v="20"/>
    <x v="54"/>
    <x v="0"/>
    <s v="Cara Losch"/>
    <x v="2"/>
    <x v="54"/>
  </r>
  <r>
    <x v="3"/>
    <x v="24"/>
    <x v="0"/>
    <s v="Dustin Brinkmann"/>
    <x v="0"/>
    <x v="24"/>
  </r>
  <r>
    <x v="26"/>
    <x v="77"/>
    <x v="1"/>
    <s v="Cara Losch"/>
    <x v="2"/>
    <x v="77"/>
  </r>
  <r>
    <x v="26"/>
    <x v="39"/>
    <x v="0"/>
    <s v="Cara Losch"/>
    <x v="2"/>
    <x v="39"/>
  </r>
  <r>
    <x v="1"/>
    <x v="1"/>
    <x v="1"/>
    <s v="Melvin Marxen"/>
    <x v="0"/>
    <x v="1"/>
  </r>
  <r>
    <x v="7"/>
    <x v="31"/>
    <x v="0"/>
    <s v="Melvin Marxen"/>
    <x v="0"/>
    <x v="31"/>
  </r>
  <r>
    <x v="16"/>
    <x v="56"/>
    <x v="1"/>
    <s v="Summer Sewald"/>
    <x v="1"/>
    <x v="56"/>
  </r>
  <r>
    <x v="16"/>
    <x v="10"/>
    <x v="0"/>
    <s v="Summer Sewald"/>
    <x v="1"/>
    <x v="10"/>
  </r>
  <r>
    <x v="12"/>
    <x v="36"/>
    <x v="0"/>
    <s v="Dustin Brinkmann"/>
    <x v="0"/>
    <x v="36"/>
  </r>
  <r>
    <x v="12"/>
    <x v="0"/>
    <x v="0"/>
    <s v="Dustin Brinkmann"/>
    <x v="0"/>
    <x v="0"/>
  </r>
  <r>
    <x v="15"/>
    <x v="65"/>
    <x v="1"/>
    <s v="Cara Losch"/>
    <x v="2"/>
    <x v="65"/>
  </r>
  <r>
    <x v="1"/>
    <x v="9"/>
    <x v="0"/>
    <s v="Melvin Marxen"/>
    <x v="0"/>
    <x v="9"/>
  </r>
  <r>
    <x v="10"/>
    <x v="5"/>
    <x v="0"/>
    <s v="Celia Rouche"/>
    <x v="1"/>
    <x v="5"/>
  </r>
  <r>
    <x v="19"/>
    <x v="84"/>
    <x v="1"/>
    <s v="Rocco Neubert"/>
    <x v="2"/>
    <x v="84"/>
  </r>
  <r>
    <x v="2"/>
    <x v="76"/>
    <x v="2"/>
    <s v="Summer Sewald"/>
    <x v="1"/>
    <x v="76"/>
  </r>
  <r>
    <x v="25"/>
    <x v="68"/>
    <x v="0"/>
    <s v="Rocco Neubert"/>
    <x v="2"/>
    <x v="68"/>
  </r>
  <r>
    <x v="10"/>
    <x v="41"/>
    <x v="0"/>
    <s v="Celia Rouche"/>
    <x v="1"/>
    <x v="41"/>
  </r>
  <r>
    <x v="16"/>
    <x v="6"/>
    <x v="0"/>
    <s v="Summer Sewald"/>
    <x v="1"/>
    <x v="6"/>
  </r>
  <r>
    <x v="9"/>
    <x v="25"/>
    <x v="0"/>
    <s v="Summer Sewald"/>
    <x v="1"/>
    <x v="25"/>
  </r>
  <r>
    <x v="6"/>
    <x v="60"/>
    <x v="1"/>
    <s v="Melvin Marxen"/>
    <x v="0"/>
    <x v="60"/>
  </r>
  <r>
    <x v="4"/>
    <x v="3"/>
    <x v="1"/>
    <s v="Celia Rouche"/>
    <x v="1"/>
    <x v="3"/>
  </r>
  <r>
    <x v="2"/>
    <x v="16"/>
    <x v="0"/>
    <s v="Summer Sewald"/>
    <x v="1"/>
    <x v="16"/>
  </r>
  <r>
    <x v="14"/>
    <x v="11"/>
    <x v="0"/>
    <s v="Celia Rouche"/>
    <x v="1"/>
    <x v="11"/>
  </r>
  <r>
    <x v="10"/>
    <x v="74"/>
    <x v="0"/>
    <s v="Celia Rouche"/>
    <x v="1"/>
    <x v="74"/>
  </r>
  <r>
    <x v="10"/>
    <x v="12"/>
    <x v="0"/>
    <s v="Celia Rouche"/>
    <x v="1"/>
    <x v="12"/>
  </r>
  <r>
    <x v="19"/>
    <x v="63"/>
    <x v="0"/>
    <s v="Rocco Neubert"/>
    <x v="2"/>
    <x v="63"/>
  </r>
  <r>
    <x v="1"/>
    <x v="37"/>
    <x v="1"/>
    <s v="Melvin Marxen"/>
    <x v="0"/>
    <x v="37"/>
  </r>
  <r>
    <x v="25"/>
    <x v="69"/>
    <x v="0"/>
    <s v="Rocco Neubert"/>
    <x v="2"/>
    <x v="69"/>
  </r>
  <r>
    <x v="21"/>
    <x v="28"/>
    <x v="0"/>
    <s v="Cara Losch"/>
    <x v="2"/>
    <x v="28"/>
  </r>
  <r>
    <x v="18"/>
    <x v="6"/>
    <x v="0"/>
    <s v="Summer Sewald"/>
    <x v="1"/>
    <x v="6"/>
  </r>
  <r>
    <x v="23"/>
    <x v="81"/>
    <x v="0"/>
    <s v="Dustin Brinkmann"/>
    <x v="0"/>
    <x v="81"/>
  </r>
  <r>
    <x v="20"/>
    <x v="72"/>
    <x v="0"/>
    <s v="Cara Losch"/>
    <x v="2"/>
    <x v="72"/>
  </r>
  <r>
    <x v="3"/>
    <x v="64"/>
    <x v="0"/>
    <s v="Dustin Brinkmann"/>
    <x v="0"/>
    <x v="64"/>
  </r>
  <r>
    <x v="14"/>
    <x v="20"/>
    <x v="0"/>
    <s v="Celia Rouche"/>
    <x v="1"/>
    <x v="20"/>
  </r>
  <r>
    <x v="0"/>
    <x v="9"/>
    <x v="0"/>
    <s v="Dustin Brinkmann"/>
    <x v="0"/>
    <x v="9"/>
  </r>
  <r>
    <x v="25"/>
    <x v="59"/>
    <x v="1"/>
    <s v="Rocco Neubert"/>
    <x v="2"/>
    <x v="59"/>
  </r>
  <r>
    <x v="25"/>
    <x v="80"/>
    <x v="1"/>
    <s v="Rocco Neubert"/>
    <x v="2"/>
    <x v="80"/>
  </r>
  <r>
    <x v="10"/>
    <x v="35"/>
    <x v="0"/>
    <s v="Celia Rouche"/>
    <x v="1"/>
    <x v="35"/>
  </r>
  <r>
    <x v="16"/>
    <x v="27"/>
    <x v="0"/>
    <s v="Summer Sewald"/>
    <x v="1"/>
    <x v="27"/>
  </r>
  <r>
    <x v="18"/>
    <x v="70"/>
    <x v="0"/>
    <s v="Summer Sewald"/>
    <x v="1"/>
    <x v="70"/>
  </r>
  <r>
    <x v="8"/>
    <x v="66"/>
    <x v="0"/>
    <s v="Summer Sewald"/>
    <x v="1"/>
    <x v="66"/>
  </r>
  <r>
    <x v="29"/>
    <x v="2"/>
    <x v="1"/>
    <s v="Melvin Marxen"/>
    <x v="0"/>
    <x v="2"/>
  </r>
  <r>
    <x v="17"/>
    <x v="69"/>
    <x v="0"/>
    <s v="Cara Losch"/>
    <x v="2"/>
    <x v="69"/>
  </r>
  <r>
    <x v="3"/>
    <x v="75"/>
    <x v="0"/>
    <s v="Dustin Brinkmann"/>
    <x v="0"/>
    <x v="75"/>
  </r>
  <r>
    <x v="7"/>
    <x v="81"/>
    <x v="1"/>
    <s v="Melvin Marxen"/>
    <x v="0"/>
    <x v="81"/>
  </r>
  <r>
    <x v="7"/>
    <x v="76"/>
    <x v="0"/>
    <s v="Melvin Marxen"/>
    <x v="0"/>
    <x v="76"/>
  </r>
  <r>
    <x v="12"/>
    <x v="36"/>
    <x v="0"/>
    <s v="Dustin Brinkmann"/>
    <x v="0"/>
    <x v="36"/>
  </r>
  <r>
    <x v="2"/>
    <x v="12"/>
    <x v="1"/>
    <s v="Summer Sewald"/>
    <x v="1"/>
    <x v="12"/>
  </r>
  <r>
    <x v="2"/>
    <x v="44"/>
    <x v="0"/>
    <s v="Summer Sewald"/>
    <x v="1"/>
    <x v="44"/>
  </r>
  <r>
    <x v="24"/>
    <x v="23"/>
    <x v="0"/>
    <s v="Rocco Neubert"/>
    <x v="2"/>
    <x v="23"/>
  </r>
  <r>
    <x v="26"/>
    <x v="23"/>
    <x v="1"/>
    <s v="Cara Losch"/>
    <x v="2"/>
    <x v="23"/>
  </r>
  <r>
    <x v="18"/>
    <x v="34"/>
    <x v="1"/>
    <s v="Summer Sewald"/>
    <x v="1"/>
    <x v="34"/>
  </r>
  <r>
    <x v="5"/>
    <x v="56"/>
    <x v="1"/>
    <s v="Celia Rouche"/>
    <x v="1"/>
    <x v="56"/>
  </r>
  <r>
    <x v="6"/>
    <x v="38"/>
    <x v="0"/>
    <s v="Melvin Marxen"/>
    <x v="0"/>
    <x v="38"/>
  </r>
  <r>
    <x v="3"/>
    <x v="53"/>
    <x v="0"/>
    <s v="Dustin Brinkmann"/>
    <x v="0"/>
    <x v="53"/>
  </r>
  <r>
    <x v="28"/>
    <x v="57"/>
    <x v="0"/>
    <s v="Dustin Brinkmann"/>
    <x v="0"/>
    <x v="57"/>
  </r>
  <r>
    <x v="25"/>
    <x v="80"/>
    <x v="0"/>
    <s v="Rocco Neubert"/>
    <x v="2"/>
    <x v="80"/>
  </r>
  <r>
    <x v="25"/>
    <x v="71"/>
    <x v="0"/>
    <s v="Rocco Neubert"/>
    <x v="2"/>
    <x v="71"/>
  </r>
  <r>
    <x v="18"/>
    <x v="56"/>
    <x v="1"/>
    <s v="Summer Sewald"/>
    <x v="1"/>
    <x v="56"/>
  </r>
  <r>
    <x v="12"/>
    <x v="42"/>
    <x v="0"/>
    <s v="Dustin Brinkmann"/>
    <x v="0"/>
    <x v="42"/>
  </r>
  <r>
    <x v="18"/>
    <x v="25"/>
    <x v="0"/>
    <s v="Summer Sewald"/>
    <x v="1"/>
    <x v="25"/>
  </r>
  <r>
    <x v="22"/>
    <x v="48"/>
    <x v="0"/>
    <s v="Melvin Marxen"/>
    <x v="0"/>
    <x v="48"/>
  </r>
  <r>
    <x v="11"/>
    <x v="5"/>
    <x v="0"/>
    <s v="Celia Rouche"/>
    <x v="1"/>
    <x v="5"/>
  </r>
  <r>
    <x v="3"/>
    <x v="0"/>
    <x v="0"/>
    <s v="Dustin Brinkmann"/>
    <x v="0"/>
    <x v="0"/>
  </r>
  <r>
    <x v="25"/>
    <x v="63"/>
    <x v="1"/>
    <s v="Rocco Neubert"/>
    <x v="2"/>
    <x v="63"/>
  </r>
  <r>
    <x v="18"/>
    <x v="34"/>
    <x v="0"/>
    <s v="Summer Sewald"/>
    <x v="1"/>
    <x v="34"/>
  </r>
  <r>
    <x v="15"/>
    <x v="68"/>
    <x v="0"/>
    <s v="Cara Losch"/>
    <x v="2"/>
    <x v="68"/>
  </r>
  <r>
    <x v="28"/>
    <x v="0"/>
    <x v="0"/>
    <s v="Dustin Brinkmann"/>
    <x v="0"/>
    <x v="0"/>
  </r>
  <r>
    <x v="28"/>
    <x v="48"/>
    <x v="0"/>
    <s v="Dustin Brinkmann"/>
    <x v="0"/>
    <x v="48"/>
  </r>
  <r>
    <x v="26"/>
    <x v="68"/>
    <x v="0"/>
    <s v="Cara Losch"/>
    <x v="2"/>
    <x v="68"/>
  </r>
  <r>
    <x v="7"/>
    <x v="2"/>
    <x v="0"/>
    <s v="Melvin Marxen"/>
    <x v="0"/>
    <x v="2"/>
  </r>
  <r>
    <x v="8"/>
    <x v="13"/>
    <x v="0"/>
    <s v="Summer Sewald"/>
    <x v="1"/>
    <x v="13"/>
  </r>
  <r>
    <x v="16"/>
    <x v="10"/>
    <x v="0"/>
    <s v="Summer Sewald"/>
    <x v="1"/>
    <x v="10"/>
  </r>
  <r>
    <x v="18"/>
    <x v="5"/>
    <x v="0"/>
    <s v="Summer Sewald"/>
    <x v="1"/>
    <x v="5"/>
  </r>
  <r>
    <x v="5"/>
    <x v="52"/>
    <x v="0"/>
    <s v="Celia Rouche"/>
    <x v="1"/>
    <x v="52"/>
  </r>
  <r>
    <x v="6"/>
    <x v="33"/>
    <x v="0"/>
    <s v="Melvin Marxen"/>
    <x v="0"/>
    <x v="33"/>
  </r>
  <r>
    <x v="19"/>
    <x v="43"/>
    <x v="0"/>
    <s v="Rocco Neubert"/>
    <x v="2"/>
    <x v="43"/>
  </r>
  <r>
    <x v="17"/>
    <x v="15"/>
    <x v="1"/>
    <s v="Cara Losch"/>
    <x v="2"/>
    <x v="15"/>
  </r>
  <r>
    <x v="3"/>
    <x v="4"/>
    <x v="1"/>
    <s v="Dustin Brinkmann"/>
    <x v="0"/>
    <x v="4"/>
  </r>
  <r>
    <x v="1"/>
    <x v="76"/>
    <x v="0"/>
    <s v="Melvin Marxen"/>
    <x v="0"/>
    <x v="76"/>
  </r>
  <r>
    <x v="9"/>
    <x v="45"/>
    <x v="0"/>
    <s v="Summer Sewald"/>
    <x v="1"/>
    <x v="45"/>
  </r>
  <r>
    <x v="4"/>
    <x v="56"/>
    <x v="0"/>
    <s v="Celia Rouche"/>
    <x v="1"/>
    <x v="56"/>
  </r>
  <r>
    <x v="2"/>
    <x v="28"/>
    <x v="2"/>
    <s v="Summer Sewald"/>
    <x v="1"/>
    <x v="28"/>
  </r>
  <r>
    <x v="3"/>
    <x v="2"/>
    <x v="0"/>
    <s v="Dustin Brinkmann"/>
    <x v="0"/>
    <x v="2"/>
  </r>
  <r>
    <x v="7"/>
    <x v="75"/>
    <x v="0"/>
    <s v="Melvin Marxen"/>
    <x v="0"/>
    <x v="75"/>
  </r>
  <r>
    <x v="5"/>
    <x v="12"/>
    <x v="0"/>
    <s v="Celia Rouche"/>
    <x v="1"/>
    <x v="12"/>
  </r>
  <r>
    <x v="12"/>
    <x v="67"/>
    <x v="0"/>
    <s v="Dustin Brinkmann"/>
    <x v="0"/>
    <x v="67"/>
  </r>
  <r>
    <x v="4"/>
    <x v="75"/>
    <x v="0"/>
    <s v="Celia Rouche"/>
    <x v="1"/>
    <x v="75"/>
  </r>
  <r>
    <x v="29"/>
    <x v="9"/>
    <x v="0"/>
    <s v="Melvin Marxen"/>
    <x v="0"/>
    <x v="9"/>
  </r>
  <r>
    <x v="16"/>
    <x v="6"/>
    <x v="1"/>
    <s v="Summer Sewald"/>
    <x v="1"/>
    <x v="6"/>
  </r>
  <r>
    <x v="23"/>
    <x v="48"/>
    <x v="1"/>
    <s v="Dustin Brinkmann"/>
    <x v="0"/>
    <x v="48"/>
  </r>
  <r>
    <x v="9"/>
    <x v="75"/>
    <x v="0"/>
    <s v="Summer Sewald"/>
    <x v="1"/>
    <x v="75"/>
  </r>
  <r>
    <x v="19"/>
    <x v="21"/>
    <x v="1"/>
    <s v="Rocco Neubert"/>
    <x v="2"/>
    <x v="21"/>
  </r>
  <r>
    <x v="27"/>
    <x v="25"/>
    <x v="2"/>
    <s v="Rocco Neubert"/>
    <x v="2"/>
    <x v="25"/>
  </r>
  <r>
    <x v="29"/>
    <x v="33"/>
    <x v="0"/>
    <s v="Melvin Marxen"/>
    <x v="0"/>
    <x v="33"/>
  </r>
  <r>
    <x v="18"/>
    <x v="3"/>
    <x v="0"/>
    <s v="Summer Sewald"/>
    <x v="1"/>
    <x v="3"/>
  </r>
  <r>
    <x v="5"/>
    <x v="52"/>
    <x v="2"/>
    <s v="Celia Rouche"/>
    <x v="1"/>
    <x v="52"/>
  </r>
  <r>
    <x v="5"/>
    <x v="56"/>
    <x v="0"/>
    <s v="Celia Rouche"/>
    <x v="1"/>
    <x v="56"/>
  </r>
  <r>
    <x v="12"/>
    <x v="7"/>
    <x v="0"/>
    <s v="Dustin Brinkmann"/>
    <x v="0"/>
    <x v="7"/>
  </r>
  <r>
    <x v="4"/>
    <x v="12"/>
    <x v="0"/>
    <s v="Celia Rouche"/>
    <x v="1"/>
    <x v="12"/>
  </r>
  <r>
    <x v="1"/>
    <x v="60"/>
    <x v="0"/>
    <s v="Melvin Marxen"/>
    <x v="0"/>
    <x v="60"/>
  </r>
  <r>
    <x v="18"/>
    <x v="6"/>
    <x v="1"/>
    <s v="Summer Sewald"/>
    <x v="1"/>
    <x v="6"/>
  </r>
  <r>
    <x v="18"/>
    <x v="3"/>
    <x v="0"/>
    <s v="Summer Sewald"/>
    <x v="1"/>
    <x v="3"/>
  </r>
  <r>
    <x v="4"/>
    <x v="66"/>
    <x v="1"/>
    <s v="Celia Rouche"/>
    <x v="1"/>
    <x v="66"/>
  </r>
  <r>
    <x v="15"/>
    <x v="65"/>
    <x v="0"/>
    <s v="Cara Losch"/>
    <x v="2"/>
    <x v="65"/>
  </r>
  <r>
    <x v="24"/>
    <x v="23"/>
    <x v="0"/>
    <s v="Rocco Neubert"/>
    <x v="2"/>
    <x v="23"/>
  </r>
  <r>
    <x v="13"/>
    <x v="8"/>
    <x v="2"/>
    <s v="Rocco Neubert"/>
    <x v="2"/>
    <x v="8"/>
  </r>
  <r>
    <x v="9"/>
    <x v="6"/>
    <x v="0"/>
    <s v="Summer Sewald"/>
    <x v="1"/>
    <x v="6"/>
  </r>
  <r>
    <x v="12"/>
    <x v="38"/>
    <x v="1"/>
    <s v="Dustin Brinkmann"/>
    <x v="0"/>
    <x v="38"/>
  </r>
  <r>
    <x v="2"/>
    <x v="46"/>
    <x v="2"/>
    <s v="Summer Sewald"/>
    <x v="1"/>
    <x v="46"/>
  </r>
  <r>
    <x v="11"/>
    <x v="83"/>
    <x v="1"/>
    <s v="Celia Rouche"/>
    <x v="1"/>
    <x v="83"/>
  </r>
  <r>
    <x v="11"/>
    <x v="5"/>
    <x v="0"/>
    <s v="Celia Rouche"/>
    <x v="1"/>
    <x v="5"/>
  </r>
  <r>
    <x v="3"/>
    <x v="60"/>
    <x v="0"/>
    <s v="Dustin Brinkmann"/>
    <x v="0"/>
    <x v="60"/>
  </r>
  <r>
    <x v="8"/>
    <x v="6"/>
    <x v="0"/>
    <s v="Summer Sewald"/>
    <x v="1"/>
    <x v="6"/>
  </r>
  <r>
    <x v="18"/>
    <x v="33"/>
    <x v="2"/>
    <s v="Summer Sewald"/>
    <x v="1"/>
    <x v="33"/>
  </r>
  <r>
    <x v="5"/>
    <x v="5"/>
    <x v="0"/>
    <s v="Celia Rouche"/>
    <x v="1"/>
    <x v="5"/>
  </r>
  <r>
    <x v="11"/>
    <x v="34"/>
    <x v="0"/>
    <s v="Celia Rouche"/>
    <x v="1"/>
    <x v="34"/>
  </r>
  <r>
    <x v="4"/>
    <x v="11"/>
    <x v="1"/>
    <s v="Celia Rouche"/>
    <x v="1"/>
    <x v="11"/>
  </r>
  <r>
    <x v="15"/>
    <x v="58"/>
    <x v="0"/>
    <s v="Cara Losch"/>
    <x v="2"/>
    <x v="58"/>
  </r>
  <r>
    <x v="2"/>
    <x v="74"/>
    <x v="0"/>
    <s v="Summer Sewald"/>
    <x v="1"/>
    <x v="74"/>
  </r>
  <r>
    <x v="3"/>
    <x v="36"/>
    <x v="0"/>
    <s v="Dustin Brinkmann"/>
    <x v="0"/>
    <x v="36"/>
  </r>
  <r>
    <x v="14"/>
    <x v="66"/>
    <x v="0"/>
    <s v="Celia Rouche"/>
    <x v="1"/>
    <x v="66"/>
  </r>
  <r>
    <x v="20"/>
    <x v="23"/>
    <x v="0"/>
    <s v="Cara Losch"/>
    <x v="2"/>
    <x v="23"/>
  </r>
  <r>
    <x v="1"/>
    <x v="8"/>
    <x v="1"/>
    <s v="Melvin Marxen"/>
    <x v="0"/>
    <x v="8"/>
  </r>
  <r>
    <x v="17"/>
    <x v="63"/>
    <x v="0"/>
    <s v="Cara Losch"/>
    <x v="2"/>
    <x v="63"/>
  </r>
  <r>
    <x v="12"/>
    <x v="8"/>
    <x v="0"/>
    <s v="Dustin Brinkmann"/>
    <x v="0"/>
    <x v="8"/>
  </r>
  <r>
    <x v="20"/>
    <x v="54"/>
    <x v="0"/>
    <s v="Cara Losch"/>
    <x v="2"/>
    <x v="54"/>
  </r>
  <r>
    <x v="25"/>
    <x v="15"/>
    <x v="1"/>
    <s v="Rocco Neubert"/>
    <x v="2"/>
    <x v="15"/>
  </r>
  <r>
    <x v="10"/>
    <x v="40"/>
    <x v="2"/>
    <s v="Celia Rouche"/>
    <x v="1"/>
    <x v="40"/>
  </r>
  <r>
    <x v="17"/>
    <x v="18"/>
    <x v="0"/>
    <s v="Cara Losch"/>
    <x v="2"/>
    <x v="18"/>
  </r>
  <r>
    <x v="7"/>
    <x v="9"/>
    <x v="0"/>
    <s v="Melvin Marxen"/>
    <x v="0"/>
    <x v="9"/>
  </r>
  <r>
    <x v="16"/>
    <x v="66"/>
    <x v="0"/>
    <s v="Summer Sewald"/>
    <x v="1"/>
    <x v="66"/>
  </r>
  <r>
    <x v="4"/>
    <x v="75"/>
    <x v="0"/>
    <s v="Celia Rouche"/>
    <x v="1"/>
    <x v="75"/>
  </r>
  <r>
    <x v="18"/>
    <x v="10"/>
    <x v="1"/>
    <s v="Summer Sewald"/>
    <x v="1"/>
    <x v="10"/>
  </r>
  <r>
    <x v="15"/>
    <x v="59"/>
    <x v="0"/>
    <s v="Cara Losch"/>
    <x v="2"/>
    <x v="59"/>
  </r>
  <r>
    <x v="27"/>
    <x v="21"/>
    <x v="0"/>
    <s v="Rocco Neubert"/>
    <x v="2"/>
    <x v="21"/>
  </r>
  <r>
    <x v="8"/>
    <x v="70"/>
    <x v="0"/>
    <s v="Summer Sewald"/>
    <x v="1"/>
    <x v="70"/>
  </r>
  <r>
    <x v="23"/>
    <x v="33"/>
    <x v="0"/>
    <s v="Dustin Brinkmann"/>
    <x v="0"/>
    <x v="33"/>
  </r>
  <r>
    <x v="15"/>
    <x v="84"/>
    <x v="0"/>
    <s v="Cara Losch"/>
    <x v="2"/>
    <x v="84"/>
  </r>
  <r>
    <x v="9"/>
    <x v="75"/>
    <x v="0"/>
    <s v="Summer Sewald"/>
    <x v="1"/>
    <x v="75"/>
  </r>
  <r>
    <x v="7"/>
    <x v="76"/>
    <x v="0"/>
    <s v="Melvin Marxen"/>
    <x v="0"/>
    <x v="76"/>
  </r>
  <r>
    <x v="7"/>
    <x v="73"/>
    <x v="0"/>
    <s v="Melvin Marxen"/>
    <x v="0"/>
    <x v="73"/>
  </r>
  <r>
    <x v="3"/>
    <x v="27"/>
    <x v="3"/>
    <s v="Dustin Brinkmann"/>
    <x v="0"/>
    <x v="27"/>
  </r>
  <r>
    <x v="3"/>
    <x v="47"/>
    <x v="3"/>
    <s v="Dustin Brinkmann"/>
    <x v="0"/>
    <x v="47"/>
  </r>
  <r>
    <x v="3"/>
    <x v="7"/>
    <x v="3"/>
    <s v="Dustin Brinkmann"/>
    <x v="0"/>
    <x v="7"/>
  </r>
  <r>
    <x v="3"/>
    <x v="3"/>
    <x v="3"/>
    <s v="Dustin Brinkmann"/>
    <x v="0"/>
    <x v="3"/>
  </r>
  <r>
    <x v="3"/>
    <x v="77"/>
    <x v="3"/>
    <s v="Dustin Brinkmann"/>
    <x v="0"/>
    <x v="77"/>
  </r>
  <r>
    <x v="3"/>
    <x v="33"/>
    <x v="3"/>
    <s v="Dustin Brinkmann"/>
    <x v="0"/>
    <x v="33"/>
  </r>
  <r>
    <x v="3"/>
    <x v="57"/>
    <x v="3"/>
    <s v="Dustin Brinkmann"/>
    <x v="0"/>
    <x v="57"/>
  </r>
  <r>
    <x v="3"/>
    <x v="37"/>
    <x v="3"/>
    <s v="Dustin Brinkmann"/>
    <x v="0"/>
    <x v="37"/>
  </r>
  <r>
    <x v="3"/>
    <x v="21"/>
    <x v="3"/>
    <s v="Dustin Brinkmann"/>
    <x v="0"/>
    <x v="21"/>
  </r>
  <r>
    <x v="3"/>
    <x v="27"/>
    <x v="3"/>
    <s v="Dustin Brinkmann"/>
    <x v="0"/>
    <x v="27"/>
  </r>
  <r>
    <x v="3"/>
    <x v="5"/>
    <x v="3"/>
    <s v="Dustin Brinkmann"/>
    <x v="0"/>
    <x v="5"/>
  </r>
  <r>
    <x v="3"/>
    <x v="22"/>
    <x v="3"/>
    <s v="Dustin Brinkmann"/>
    <x v="0"/>
    <x v="22"/>
  </r>
  <r>
    <x v="3"/>
    <x v="44"/>
    <x v="3"/>
    <s v="Dustin Brinkmann"/>
    <x v="0"/>
    <x v="44"/>
  </r>
  <r>
    <x v="3"/>
    <x v="63"/>
    <x v="3"/>
    <s v="Dustin Brinkmann"/>
    <x v="0"/>
    <x v="63"/>
  </r>
  <r>
    <x v="3"/>
    <x v="63"/>
    <x v="3"/>
    <s v="Dustin Brinkmann"/>
    <x v="0"/>
    <x v="63"/>
  </r>
  <r>
    <x v="3"/>
    <x v="13"/>
    <x v="3"/>
    <s v="Dustin Brinkmann"/>
    <x v="0"/>
    <x v="13"/>
  </r>
  <r>
    <x v="3"/>
    <x v="11"/>
    <x v="3"/>
    <s v="Dustin Brinkmann"/>
    <x v="0"/>
    <x v="11"/>
  </r>
  <r>
    <x v="3"/>
    <x v="18"/>
    <x v="3"/>
    <s v="Dustin Brinkmann"/>
    <x v="0"/>
    <x v="18"/>
  </r>
  <r>
    <x v="3"/>
    <x v="20"/>
    <x v="3"/>
    <s v="Dustin Brinkmann"/>
    <x v="0"/>
    <x v="20"/>
  </r>
  <r>
    <x v="3"/>
    <x v="59"/>
    <x v="3"/>
    <s v="Dustin Brinkmann"/>
    <x v="0"/>
    <x v="59"/>
  </r>
  <r>
    <x v="3"/>
    <x v="46"/>
    <x v="3"/>
    <s v="Dustin Brinkmann"/>
    <x v="0"/>
    <x v="46"/>
  </r>
  <r>
    <x v="3"/>
    <x v="17"/>
    <x v="3"/>
    <s v="Dustin Brinkmann"/>
    <x v="0"/>
    <x v="17"/>
  </r>
  <r>
    <x v="3"/>
    <x v="76"/>
    <x v="3"/>
    <s v="Dustin Brinkmann"/>
    <x v="0"/>
    <x v="76"/>
  </r>
  <r>
    <x v="3"/>
    <x v="81"/>
    <x v="3"/>
    <s v="Dustin Brinkmann"/>
    <x v="0"/>
    <x v="81"/>
  </r>
  <r>
    <x v="28"/>
    <x v="17"/>
    <x v="3"/>
    <s v="Dustin Brinkmann"/>
    <x v="0"/>
    <x v="17"/>
  </r>
  <r>
    <x v="28"/>
    <x v="10"/>
    <x v="3"/>
    <s v="Dustin Brinkmann"/>
    <x v="0"/>
    <x v="10"/>
  </r>
  <r>
    <x v="28"/>
    <x v="73"/>
    <x v="3"/>
    <s v="Dustin Brinkmann"/>
    <x v="0"/>
    <x v="73"/>
  </r>
  <r>
    <x v="28"/>
    <x v="33"/>
    <x v="3"/>
    <s v="Dustin Brinkmann"/>
    <x v="0"/>
    <x v="33"/>
  </r>
  <r>
    <x v="28"/>
    <x v="41"/>
    <x v="3"/>
    <s v="Dustin Brinkmann"/>
    <x v="0"/>
    <x v="41"/>
  </r>
  <r>
    <x v="28"/>
    <x v="77"/>
    <x v="3"/>
    <s v="Dustin Brinkmann"/>
    <x v="0"/>
    <x v="77"/>
  </r>
  <r>
    <x v="28"/>
    <x v="70"/>
    <x v="3"/>
    <s v="Dustin Brinkmann"/>
    <x v="0"/>
    <x v="70"/>
  </r>
  <r>
    <x v="1"/>
    <x v="61"/>
    <x v="3"/>
    <s v="Melvin Marxen"/>
    <x v="0"/>
    <x v="61"/>
  </r>
  <r>
    <x v="1"/>
    <x v="51"/>
    <x v="3"/>
    <s v="Melvin Marxen"/>
    <x v="0"/>
    <x v="51"/>
  </r>
  <r>
    <x v="1"/>
    <x v="32"/>
    <x v="3"/>
    <s v="Melvin Marxen"/>
    <x v="0"/>
    <x v="32"/>
  </r>
  <r>
    <x v="1"/>
    <x v="26"/>
    <x v="3"/>
    <s v="Melvin Marxen"/>
    <x v="0"/>
    <x v="26"/>
  </r>
  <r>
    <x v="1"/>
    <x v="56"/>
    <x v="3"/>
    <s v="Melvin Marxen"/>
    <x v="0"/>
    <x v="56"/>
  </r>
  <r>
    <x v="1"/>
    <x v="71"/>
    <x v="3"/>
    <s v="Melvin Marxen"/>
    <x v="0"/>
    <x v="71"/>
  </r>
  <r>
    <x v="1"/>
    <x v="12"/>
    <x v="3"/>
    <s v="Melvin Marxen"/>
    <x v="0"/>
    <x v="12"/>
  </r>
  <r>
    <x v="1"/>
    <x v="27"/>
    <x v="3"/>
    <s v="Melvin Marxen"/>
    <x v="0"/>
    <x v="27"/>
  </r>
  <r>
    <x v="1"/>
    <x v="3"/>
    <x v="3"/>
    <s v="Melvin Marxen"/>
    <x v="0"/>
    <x v="3"/>
  </r>
  <r>
    <x v="1"/>
    <x v="72"/>
    <x v="3"/>
    <s v="Melvin Marxen"/>
    <x v="0"/>
    <x v="72"/>
  </r>
  <r>
    <x v="1"/>
    <x v="8"/>
    <x v="3"/>
    <s v="Melvin Marxen"/>
    <x v="0"/>
    <x v="8"/>
  </r>
  <r>
    <x v="1"/>
    <x v="74"/>
    <x v="3"/>
    <s v="Melvin Marxen"/>
    <x v="0"/>
    <x v="74"/>
  </r>
  <r>
    <x v="1"/>
    <x v="84"/>
    <x v="3"/>
    <s v="Melvin Marxen"/>
    <x v="0"/>
    <x v="84"/>
  </r>
  <r>
    <x v="1"/>
    <x v="64"/>
    <x v="3"/>
    <s v="Melvin Marxen"/>
    <x v="0"/>
    <x v="64"/>
  </r>
  <r>
    <x v="1"/>
    <x v="64"/>
    <x v="3"/>
    <s v="Melvin Marxen"/>
    <x v="0"/>
    <x v="64"/>
  </r>
  <r>
    <x v="1"/>
    <x v="61"/>
    <x v="3"/>
    <s v="Melvin Marxen"/>
    <x v="0"/>
    <x v="61"/>
  </r>
  <r>
    <x v="1"/>
    <x v="57"/>
    <x v="3"/>
    <s v="Melvin Marxen"/>
    <x v="0"/>
    <x v="57"/>
  </r>
  <r>
    <x v="1"/>
    <x v="56"/>
    <x v="3"/>
    <s v="Melvin Marxen"/>
    <x v="0"/>
    <x v="56"/>
  </r>
  <r>
    <x v="1"/>
    <x v="56"/>
    <x v="3"/>
    <s v="Melvin Marxen"/>
    <x v="0"/>
    <x v="56"/>
  </r>
  <r>
    <x v="1"/>
    <x v="12"/>
    <x v="3"/>
    <s v="Melvin Marxen"/>
    <x v="0"/>
    <x v="12"/>
  </r>
  <r>
    <x v="1"/>
    <x v="69"/>
    <x v="3"/>
    <s v="Melvin Marxen"/>
    <x v="0"/>
    <x v="69"/>
  </r>
  <r>
    <x v="1"/>
    <x v="76"/>
    <x v="3"/>
    <s v="Melvin Marxen"/>
    <x v="0"/>
    <x v="76"/>
  </r>
  <r>
    <x v="1"/>
    <x v="82"/>
    <x v="3"/>
    <s v="Melvin Marxen"/>
    <x v="0"/>
    <x v="82"/>
  </r>
  <r>
    <x v="1"/>
    <x v="39"/>
    <x v="3"/>
    <s v="Melvin Marxen"/>
    <x v="0"/>
    <x v="39"/>
  </r>
  <r>
    <x v="1"/>
    <x v="47"/>
    <x v="3"/>
    <s v="Melvin Marxen"/>
    <x v="0"/>
    <x v="47"/>
  </r>
  <r>
    <x v="1"/>
    <x v="4"/>
    <x v="3"/>
    <s v="Melvin Marxen"/>
    <x v="0"/>
    <x v="4"/>
  </r>
  <r>
    <x v="1"/>
    <x v="4"/>
    <x v="3"/>
    <s v="Melvin Marxen"/>
    <x v="0"/>
    <x v="4"/>
  </r>
  <r>
    <x v="1"/>
    <x v="36"/>
    <x v="3"/>
    <s v="Melvin Marxen"/>
    <x v="0"/>
    <x v="36"/>
  </r>
  <r>
    <x v="1"/>
    <x v="36"/>
    <x v="3"/>
    <s v="Melvin Marxen"/>
    <x v="0"/>
    <x v="36"/>
  </r>
  <r>
    <x v="1"/>
    <x v="19"/>
    <x v="3"/>
    <s v="Melvin Marxen"/>
    <x v="0"/>
    <x v="19"/>
  </r>
  <r>
    <x v="1"/>
    <x v="15"/>
    <x v="3"/>
    <s v="Melvin Marxen"/>
    <x v="0"/>
    <x v="15"/>
  </r>
  <r>
    <x v="1"/>
    <x v="71"/>
    <x v="3"/>
    <s v="Melvin Marxen"/>
    <x v="0"/>
    <x v="71"/>
  </r>
  <r>
    <x v="1"/>
    <x v="72"/>
    <x v="3"/>
    <s v="Melvin Marxen"/>
    <x v="0"/>
    <x v="72"/>
  </r>
  <r>
    <x v="1"/>
    <x v="78"/>
    <x v="3"/>
    <s v="Melvin Marxen"/>
    <x v="0"/>
    <x v="78"/>
  </r>
  <r>
    <x v="1"/>
    <x v="7"/>
    <x v="3"/>
    <s v="Melvin Marxen"/>
    <x v="0"/>
    <x v="7"/>
  </r>
  <r>
    <x v="1"/>
    <x v="55"/>
    <x v="3"/>
    <s v="Melvin Marxen"/>
    <x v="0"/>
    <x v="55"/>
  </r>
  <r>
    <x v="1"/>
    <x v="61"/>
    <x v="3"/>
    <s v="Melvin Marxen"/>
    <x v="0"/>
    <x v="61"/>
  </r>
  <r>
    <x v="7"/>
    <x v="75"/>
    <x v="3"/>
    <s v="Melvin Marxen"/>
    <x v="0"/>
    <x v="75"/>
  </r>
  <r>
    <x v="7"/>
    <x v="82"/>
    <x v="3"/>
    <s v="Melvin Marxen"/>
    <x v="0"/>
    <x v="82"/>
  </r>
  <r>
    <x v="7"/>
    <x v="35"/>
    <x v="3"/>
    <s v="Melvin Marxen"/>
    <x v="0"/>
    <x v="35"/>
  </r>
  <r>
    <x v="7"/>
    <x v="43"/>
    <x v="3"/>
    <s v="Melvin Marxen"/>
    <x v="0"/>
    <x v="43"/>
  </r>
  <r>
    <x v="7"/>
    <x v="63"/>
    <x v="3"/>
    <s v="Melvin Marxen"/>
    <x v="0"/>
    <x v="63"/>
  </r>
  <r>
    <x v="7"/>
    <x v="18"/>
    <x v="3"/>
    <s v="Melvin Marxen"/>
    <x v="0"/>
    <x v="18"/>
  </r>
  <r>
    <x v="7"/>
    <x v="8"/>
    <x v="3"/>
    <s v="Melvin Marxen"/>
    <x v="0"/>
    <x v="8"/>
  </r>
  <r>
    <x v="7"/>
    <x v="9"/>
    <x v="3"/>
    <s v="Melvin Marxen"/>
    <x v="0"/>
    <x v="9"/>
  </r>
  <r>
    <x v="7"/>
    <x v="14"/>
    <x v="3"/>
    <s v="Melvin Marxen"/>
    <x v="0"/>
    <x v="14"/>
  </r>
  <r>
    <x v="7"/>
    <x v="2"/>
    <x v="3"/>
    <s v="Melvin Marxen"/>
    <x v="0"/>
    <x v="2"/>
  </r>
  <r>
    <x v="7"/>
    <x v="35"/>
    <x v="3"/>
    <s v="Melvin Marxen"/>
    <x v="0"/>
    <x v="35"/>
  </r>
  <r>
    <x v="7"/>
    <x v="36"/>
    <x v="3"/>
    <s v="Melvin Marxen"/>
    <x v="0"/>
    <x v="36"/>
  </r>
  <r>
    <x v="7"/>
    <x v="28"/>
    <x v="3"/>
    <s v="Melvin Marxen"/>
    <x v="0"/>
    <x v="28"/>
  </r>
  <r>
    <x v="7"/>
    <x v="71"/>
    <x v="3"/>
    <s v="Melvin Marxen"/>
    <x v="0"/>
    <x v="71"/>
  </r>
  <r>
    <x v="7"/>
    <x v="0"/>
    <x v="3"/>
    <s v="Melvin Marxen"/>
    <x v="0"/>
    <x v="0"/>
  </r>
  <r>
    <x v="7"/>
    <x v="47"/>
    <x v="3"/>
    <s v="Melvin Marxen"/>
    <x v="0"/>
    <x v="47"/>
  </r>
  <r>
    <x v="7"/>
    <x v="4"/>
    <x v="3"/>
    <s v="Melvin Marxen"/>
    <x v="0"/>
    <x v="4"/>
  </r>
  <r>
    <x v="7"/>
    <x v="15"/>
    <x v="3"/>
    <s v="Melvin Marxen"/>
    <x v="0"/>
    <x v="15"/>
  </r>
  <r>
    <x v="29"/>
    <x v="84"/>
    <x v="3"/>
    <s v="Melvin Marxen"/>
    <x v="0"/>
    <x v="84"/>
  </r>
  <r>
    <x v="29"/>
    <x v="33"/>
    <x v="3"/>
    <s v="Melvin Marxen"/>
    <x v="0"/>
    <x v="33"/>
  </r>
  <r>
    <x v="29"/>
    <x v="57"/>
    <x v="3"/>
    <s v="Melvin Marxen"/>
    <x v="0"/>
    <x v="57"/>
  </r>
  <r>
    <x v="29"/>
    <x v="30"/>
    <x v="3"/>
    <s v="Melvin Marxen"/>
    <x v="0"/>
    <x v="30"/>
  </r>
  <r>
    <x v="29"/>
    <x v="79"/>
    <x v="3"/>
    <s v="Melvin Marxen"/>
    <x v="0"/>
    <x v="79"/>
  </r>
  <r>
    <x v="29"/>
    <x v="52"/>
    <x v="3"/>
    <s v="Melvin Marxen"/>
    <x v="0"/>
    <x v="52"/>
  </r>
  <r>
    <x v="29"/>
    <x v="18"/>
    <x v="3"/>
    <s v="Melvin Marxen"/>
    <x v="0"/>
    <x v="18"/>
  </r>
  <r>
    <x v="29"/>
    <x v="15"/>
    <x v="3"/>
    <s v="Melvin Marxen"/>
    <x v="0"/>
    <x v="15"/>
  </r>
  <r>
    <x v="29"/>
    <x v="78"/>
    <x v="3"/>
    <s v="Melvin Marxen"/>
    <x v="0"/>
    <x v="78"/>
  </r>
  <r>
    <x v="29"/>
    <x v="62"/>
    <x v="3"/>
    <s v="Melvin Marxen"/>
    <x v="0"/>
    <x v="62"/>
  </r>
  <r>
    <x v="29"/>
    <x v="1"/>
    <x v="3"/>
    <s v="Melvin Marxen"/>
    <x v="0"/>
    <x v="1"/>
  </r>
  <r>
    <x v="29"/>
    <x v="6"/>
    <x v="3"/>
    <s v="Melvin Marxen"/>
    <x v="0"/>
    <x v="6"/>
  </r>
  <r>
    <x v="29"/>
    <x v="40"/>
    <x v="3"/>
    <s v="Melvin Marxen"/>
    <x v="0"/>
    <x v="40"/>
  </r>
  <r>
    <x v="29"/>
    <x v="69"/>
    <x v="3"/>
    <s v="Melvin Marxen"/>
    <x v="0"/>
    <x v="69"/>
  </r>
  <r>
    <x v="29"/>
    <x v="35"/>
    <x v="3"/>
    <s v="Melvin Marxen"/>
    <x v="0"/>
    <x v="35"/>
  </r>
  <r>
    <x v="29"/>
    <x v="74"/>
    <x v="3"/>
    <s v="Melvin Marxen"/>
    <x v="0"/>
    <x v="74"/>
  </r>
  <r>
    <x v="29"/>
    <x v="84"/>
    <x v="3"/>
    <s v="Melvin Marxen"/>
    <x v="0"/>
    <x v="84"/>
  </r>
  <r>
    <x v="23"/>
    <x v="84"/>
    <x v="3"/>
    <s v="Dustin Brinkmann"/>
    <x v="0"/>
    <x v="84"/>
  </r>
  <r>
    <x v="23"/>
    <x v="58"/>
    <x v="3"/>
    <s v="Dustin Brinkmann"/>
    <x v="0"/>
    <x v="58"/>
  </r>
  <r>
    <x v="23"/>
    <x v="53"/>
    <x v="3"/>
    <s v="Dustin Brinkmann"/>
    <x v="0"/>
    <x v="53"/>
  </r>
  <r>
    <x v="23"/>
    <x v="49"/>
    <x v="3"/>
    <s v="Dustin Brinkmann"/>
    <x v="0"/>
    <x v="49"/>
  </r>
  <r>
    <x v="23"/>
    <x v="46"/>
    <x v="3"/>
    <s v="Dustin Brinkmann"/>
    <x v="0"/>
    <x v="46"/>
  </r>
  <r>
    <x v="23"/>
    <x v="2"/>
    <x v="3"/>
    <s v="Dustin Brinkmann"/>
    <x v="0"/>
    <x v="2"/>
  </r>
  <r>
    <x v="23"/>
    <x v="12"/>
    <x v="3"/>
    <s v="Dustin Brinkmann"/>
    <x v="0"/>
    <x v="12"/>
  </r>
  <r>
    <x v="23"/>
    <x v="51"/>
    <x v="3"/>
    <s v="Dustin Brinkmann"/>
    <x v="0"/>
    <x v="51"/>
  </r>
  <r>
    <x v="23"/>
    <x v="42"/>
    <x v="3"/>
    <s v="Dustin Brinkmann"/>
    <x v="0"/>
    <x v="42"/>
  </r>
  <r>
    <x v="22"/>
    <x v="35"/>
    <x v="3"/>
    <s v="Melvin Marxen"/>
    <x v="0"/>
    <x v="35"/>
  </r>
  <r>
    <x v="22"/>
    <x v="31"/>
    <x v="3"/>
    <s v="Melvin Marxen"/>
    <x v="0"/>
    <x v="31"/>
  </r>
  <r>
    <x v="22"/>
    <x v="15"/>
    <x v="3"/>
    <s v="Melvin Marxen"/>
    <x v="0"/>
    <x v="15"/>
  </r>
  <r>
    <x v="22"/>
    <x v="59"/>
    <x v="3"/>
    <s v="Melvin Marxen"/>
    <x v="0"/>
    <x v="59"/>
  </r>
  <r>
    <x v="22"/>
    <x v="61"/>
    <x v="3"/>
    <s v="Melvin Marxen"/>
    <x v="0"/>
    <x v="61"/>
  </r>
  <r>
    <x v="22"/>
    <x v="63"/>
    <x v="3"/>
    <s v="Melvin Marxen"/>
    <x v="0"/>
    <x v="63"/>
  </r>
  <r>
    <x v="22"/>
    <x v="40"/>
    <x v="3"/>
    <s v="Melvin Marxen"/>
    <x v="0"/>
    <x v="40"/>
  </r>
  <r>
    <x v="22"/>
    <x v="48"/>
    <x v="3"/>
    <s v="Melvin Marxen"/>
    <x v="0"/>
    <x v="48"/>
  </r>
  <r>
    <x v="22"/>
    <x v="7"/>
    <x v="3"/>
    <s v="Melvin Marxen"/>
    <x v="0"/>
    <x v="7"/>
  </r>
  <r>
    <x v="22"/>
    <x v="80"/>
    <x v="3"/>
    <s v="Melvin Marxen"/>
    <x v="0"/>
    <x v="80"/>
  </r>
  <r>
    <x v="22"/>
    <x v="37"/>
    <x v="3"/>
    <s v="Melvin Marxen"/>
    <x v="0"/>
    <x v="37"/>
  </r>
  <r>
    <x v="22"/>
    <x v="32"/>
    <x v="3"/>
    <s v="Melvin Marxen"/>
    <x v="0"/>
    <x v="32"/>
  </r>
  <r>
    <x v="22"/>
    <x v="47"/>
    <x v="3"/>
    <s v="Melvin Marxen"/>
    <x v="0"/>
    <x v="47"/>
  </r>
  <r>
    <x v="22"/>
    <x v="66"/>
    <x v="3"/>
    <s v="Melvin Marxen"/>
    <x v="0"/>
    <x v="66"/>
  </r>
  <r>
    <x v="22"/>
    <x v="56"/>
    <x v="3"/>
    <s v="Melvin Marxen"/>
    <x v="0"/>
    <x v="56"/>
  </r>
  <r>
    <x v="22"/>
    <x v="62"/>
    <x v="3"/>
    <s v="Melvin Marxen"/>
    <x v="0"/>
    <x v="62"/>
  </r>
  <r>
    <x v="22"/>
    <x v="42"/>
    <x v="3"/>
    <s v="Melvin Marxen"/>
    <x v="0"/>
    <x v="42"/>
  </r>
  <r>
    <x v="22"/>
    <x v="26"/>
    <x v="3"/>
    <s v="Melvin Marxen"/>
    <x v="0"/>
    <x v="26"/>
  </r>
  <r>
    <x v="22"/>
    <x v="64"/>
    <x v="3"/>
    <s v="Melvin Marxen"/>
    <x v="0"/>
    <x v="64"/>
  </r>
  <r>
    <x v="22"/>
    <x v="12"/>
    <x v="3"/>
    <s v="Melvin Marxen"/>
    <x v="0"/>
    <x v="12"/>
  </r>
  <r>
    <x v="22"/>
    <x v="82"/>
    <x v="3"/>
    <s v="Melvin Marxen"/>
    <x v="0"/>
    <x v="82"/>
  </r>
  <r>
    <x v="0"/>
    <x v="47"/>
    <x v="3"/>
    <s v="Dustin Brinkmann"/>
    <x v="0"/>
    <x v="47"/>
  </r>
  <r>
    <x v="0"/>
    <x v="31"/>
    <x v="3"/>
    <s v="Dustin Brinkmann"/>
    <x v="0"/>
    <x v="31"/>
  </r>
  <r>
    <x v="0"/>
    <x v="78"/>
    <x v="3"/>
    <s v="Dustin Brinkmann"/>
    <x v="0"/>
    <x v="78"/>
  </r>
  <r>
    <x v="0"/>
    <x v="71"/>
    <x v="3"/>
    <s v="Dustin Brinkmann"/>
    <x v="0"/>
    <x v="71"/>
  </r>
  <r>
    <x v="0"/>
    <x v="49"/>
    <x v="3"/>
    <s v="Dustin Brinkmann"/>
    <x v="0"/>
    <x v="49"/>
  </r>
  <r>
    <x v="0"/>
    <x v="61"/>
    <x v="3"/>
    <s v="Dustin Brinkmann"/>
    <x v="0"/>
    <x v="61"/>
  </r>
  <r>
    <x v="0"/>
    <x v="38"/>
    <x v="3"/>
    <s v="Dustin Brinkmann"/>
    <x v="0"/>
    <x v="38"/>
  </r>
  <r>
    <x v="6"/>
    <x v="79"/>
    <x v="3"/>
    <s v="Melvin Marxen"/>
    <x v="0"/>
    <x v="79"/>
  </r>
  <r>
    <x v="6"/>
    <x v="63"/>
    <x v="3"/>
    <s v="Melvin Marxen"/>
    <x v="0"/>
    <x v="63"/>
  </r>
  <r>
    <x v="6"/>
    <x v="44"/>
    <x v="3"/>
    <s v="Melvin Marxen"/>
    <x v="0"/>
    <x v="44"/>
  </r>
  <r>
    <x v="6"/>
    <x v="81"/>
    <x v="3"/>
    <s v="Melvin Marxen"/>
    <x v="0"/>
    <x v="81"/>
  </r>
  <r>
    <x v="6"/>
    <x v="20"/>
    <x v="3"/>
    <s v="Melvin Marxen"/>
    <x v="0"/>
    <x v="20"/>
  </r>
  <r>
    <x v="6"/>
    <x v="58"/>
    <x v="3"/>
    <s v="Melvin Marxen"/>
    <x v="0"/>
    <x v="58"/>
  </r>
  <r>
    <x v="6"/>
    <x v="78"/>
    <x v="3"/>
    <s v="Melvin Marxen"/>
    <x v="0"/>
    <x v="78"/>
  </r>
  <r>
    <x v="6"/>
    <x v="75"/>
    <x v="3"/>
    <s v="Melvin Marxen"/>
    <x v="0"/>
    <x v="75"/>
  </r>
  <r>
    <x v="6"/>
    <x v="58"/>
    <x v="3"/>
    <s v="Melvin Marxen"/>
    <x v="0"/>
    <x v="58"/>
  </r>
  <r>
    <x v="6"/>
    <x v="56"/>
    <x v="3"/>
    <s v="Melvin Marxen"/>
    <x v="0"/>
    <x v="56"/>
  </r>
  <r>
    <x v="12"/>
    <x v="76"/>
    <x v="3"/>
    <s v="Dustin Brinkmann"/>
    <x v="0"/>
    <x v="76"/>
  </r>
  <r>
    <x v="12"/>
    <x v="52"/>
    <x v="3"/>
    <s v="Dustin Brinkmann"/>
    <x v="0"/>
    <x v="52"/>
  </r>
  <r>
    <x v="12"/>
    <x v="67"/>
    <x v="3"/>
    <s v="Dustin Brinkmann"/>
    <x v="0"/>
    <x v="67"/>
  </r>
  <r>
    <x v="12"/>
    <x v="77"/>
    <x v="3"/>
    <s v="Dustin Brinkmann"/>
    <x v="0"/>
    <x v="77"/>
  </r>
  <r>
    <x v="12"/>
    <x v="74"/>
    <x v="3"/>
    <s v="Dustin Brinkmann"/>
    <x v="0"/>
    <x v="74"/>
  </r>
  <r>
    <x v="12"/>
    <x v="66"/>
    <x v="3"/>
    <s v="Dustin Brinkmann"/>
    <x v="0"/>
    <x v="66"/>
  </r>
  <r>
    <x v="12"/>
    <x v="34"/>
    <x v="3"/>
    <s v="Dustin Brinkmann"/>
    <x v="0"/>
    <x v="34"/>
  </r>
  <r>
    <x v="12"/>
    <x v="41"/>
    <x v="3"/>
    <s v="Dustin Brinkmann"/>
    <x v="0"/>
    <x v="41"/>
  </r>
  <r>
    <x v="12"/>
    <x v="32"/>
    <x v="3"/>
    <s v="Dustin Brinkmann"/>
    <x v="0"/>
    <x v="32"/>
  </r>
  <r>
    <x v="12"/>
    <x v="39"/>
    <x v="3"/>
    <s v="Dustin Brinkmann"/>
    <x v="0"/>
    <x v="39"/>
  </r>
  <r>
    <x v="12"/>
    <x v="36"/>
    <x v="3"/>
    <s v="Dustin Brinkmann"/>
    <x v="0"/>
    <x v="36"/>
  </r>
  <r>
    <x v="12"/>
    <x v="21"/>
    <x v="3"/>
    <s v="Dustin Brinkmann"/>
    <x v="0"/>
    <x v="21"/>
  </r>
  <r>
    <x v="12"/>
    <x v="40"/>
    <x v="3"/>
    <s v="Dustin Brinkmann"/>
    <x v="0"/>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69E08-6B67-401D-987B-8C93A4340419}" name="PivotTable79" cacheId="4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cation">
  <location ref="H15:I31" firstHeaderRow="1" firstDataRow="1" firstDataCol="1"/>
  <pivotFields count="4">
    <pivotField showAll="0"/>
    <pivotField showAll="0"/>
    <pivotField dataField="1" numFmtId="2" showAll="0"/>
    <pivotField axis="axisRow" showAll="0">
      <items count="16">
        <item x="11"/>
        <item x="8"/>
        <item x="14"/>
        <item x="9"/>
        <item x="4"/>
        <item x="3"/>
        <item x="7"/>
        <item x="1"/>
        <item x="6"/>
        <item x="5"/>
        <item x="10"/>
        <item x="2"/>
        <item x="13"/>
        <item x="12"/>
        <item x="0"/>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Rank" fld="2" baseField="3" baseItem="0">
      <extLst>
        <ext xmlns:x14="http://schemas.microsoft.com/office/spreadsheetml/2009/9/main" uri="{E15A36E0-9728-4e99-A89B-3F7291B0FE68}">
          <x14:dataField pivotShowAs="rankDescending"/>
        </ext>
      </extLst>
    </dataField>
  </dataFields>
  <formats count="12">
    <format dxfId="339">
      <pivotArea outline="0" collapsedLevelsAreSubtotals="1" fieldPosition="0"/>
    </format>
    <format dxfId="338">
      <pivotArea type="all" dataOnly="0" outline="0" fieldPosition="0"/>
    </format>
    <format dxfId="337">
      <pivotArea outline="0" collapsedLevelsAreSubtotals="1" fieldPosition="0"/>
    </format>
    <format dxfId="336">
      <pivotArea field="3" type="button" dataOnly="0" labelOnly="1" outline="0" axis="axisRow" fieldPosition="0"/>
    </format>
    <format dxfId="335">
      <pivotArea dataOnly="0" labelOnly="1" fieldPosition="0">
        <references count="1">
          <reference field="3" count="0"/>
        </references>
      </pivotArea>
    </format>
    <format dxfId="334">
      <pivotArea dataOnly="0" labelOnly="1" grandRow="1" outline="0" fieldPosition="0"/>
    </format>
    <format dxfId="333">
      <pivotArea dataOnly="0" labelOnly="1" outline="0" axis="axisValues" fieldPosition="0"/>
    </format>
    <format dxfId="332">
      <pivotArea outline="0" fieldPosition="0">
        <references count="1">
          <reference field="4294967294" count="1">
            <x v="0"/>
          </reference>
        </references>
      </pivotArea>
    </format>
    <format dxfId="331">
      <pivotArea collapsedLevelsAreSubtotals="1" fieldPosition="0">
        <references count="1">
          <reference field="3" count="0"/>
        </references>
      </pivotArea>
    </format>
    <format dxfId="330">
      <pivotArea collapsedLevelsAreSubtotals="1" fieldPosition="0">
        <references count="1">
          <reference field="3" count="0"/>
        </references>
      </pivotArea>
    </format>
    <format dxfId="329">
      <pivotArea collapsedLevelsAreSubtotals="1" fieldPosition="0">
        <references count="1">
          <reference field="3" count="0"/>
        </references>
      </pivotArea>
    </format>
    <format dxfId="3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C736E6-C44F-4DC4-8312-6D893A39FB6F}" name="PivotTable74" cacheId="4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ctors">
  <location ref="H1:I12" firstHeaderRow="1" firstDataRow="1" firstDataCol="1"/>
  <pivotFields count="4">
    <pivotField showAll="0"/>
    <pivotField axis="axisRow" showAll="0">
      <items count="11">
        <item x="8"/>
        <item x="4"/>
        <item x="7"/>
        <item x="5"/>
        <item x="1"/>
        <item x="2"/>
        <item x="9"/>
        <item x="3"/>
        <item x="0"/>
        <item x="6"/>
        <item t="default"/>
      </items>
    </pivotField>
    <pivotField dataField="1" showAll="0"/>
    <pivotField showAll="0"/>
  </pivotFields>
  <rowFields count="1">
    <field x="1"/>
  </rowFields>
  <rowItems count="11">
    <i>
      <x/>
    </i>
    <i>
      <x v="1"/>
    </i>
    <i>
      <x v="2"/>
    </i>
    <i>
      <x v="3"/>
    </i>
    <i>
      <x v="4"/>
    </i>
    <i>
      <x v="5"/>
    </i>
    <i>
      <x v="6"/>
    </i>
    <i>
      <x v="7"/>
    </i>
    <i>
      <x v="8"/>
    </i>
    <i>
      <x v="9"/>
    </i>
    <i t="grand">
      <x/>
    </i>
  </rowItems>
  <colItems count="1">
    <i/>
  </colItems>
  <dataFields count="1">
    <dataField name="Rank" fld="2" baseField="1" baseItem="6">
      <extLst>
        <ext xmlns:x14="http://schemas.microsoft.com/office/spreadsheetml/2009/9/main" uri="{E15A36E0-9728-4e99-A89B-3F7291B0FE68}">
          <x14:dataField pivotShowAs="rankDescending"/>
        </ext>
      </extLst>
    </dataField>
  </dataFields>
  <formats count="36">
    <format dxfId="375">
      <pivotArea type="all" dataOnly="0" outline="0" fieldPosition="0"/>
    </format>
    <format dxfId="374">
      <pivotArea outline="0" collapsedLevelsAreSubtotals="1" fieldPosition="0"/>
    </format>
    <format dxfId="373">
      <pivotArea field="1" type="button" dataOnly="0" labelOnly="1" outline="0" axis="axisRow" fieldPosition="0"/>
    </format>
    <format dxfId="372">
      <pivotArea dataOnly="0" labelOnly="1" fieldPosition="0">
        <references count="1">
          <reference field="1" count="0"/>
        </references>
      </pivotArea>
    </format>
    <format dxfId="371">
      <pivotArea dataOnly="0" labelOnly="1" grandRow="1" outline="0" fieldPosition="0"/>
    </format>
    <format dxfId="370">
      <pivotArea dataOnly="0" labelOnly="1" outline="0" axis="axisValues" fieldPosition="0"/>
    </format>
    <format dxfId="369">
      <pivotArea type="all" dataOnly="0" outline="0" fieldPosition="0"/>
    </format>
    <format dxfId="368">
      <pivotArea outline="0" collapsedLevelsAreSubtotals="1" fieldPosition="0"/>
    </format>
    <format dxfId="367">
      <pivotArea type="all" dataOnly="0" outline="0" fieldPosition="0"/>
    </format>
    <format dxfId="366">
      <pivotArea outline="0" collapsedLevelsAreSubtotals="1" fieldPosition="0"/>
    </format>
    <format dxfId="365">
      <pivotArea outline="0" collapsedLevelsAreSubtotals="1" fieldPosition="0"/>
    </format>
    <format dxfId="364">
      <pivotArea outline="0" collapsedLevelsAreSubtotals="1" fieldPosition="0"/>
    </format>
    <format dxfId="363">
      <pivotArea dataOnly="0" labelOnly="1" fieldPosition="0">
        <references count="1">
          <reference field="1" count="0"/>
        </references>
      </pivotArea>
    </format>
    <format dxfId="362">
      <pivotArea dataOnly="0" labelOnly="1" grandRow="1" outline="0" fieldPosition="0"/>
    </format>
    <format dxfId="361">
      <pivotArea outline="0" collapsedLevelsAreSubtotals="1" fieldPosition="0"/>
    </format>
    <format dxfId="360">
      <pivotArea dataOnly="0" labelOnly="1" fieldPosition="0">
        <references count="1">
          <reference field="1" count="0"/>
        </references>
      </pivotArea>
    </format>
    <format dxfId="359">
      <pivotArea dataOnly="0" labelOnly="1" grandRow="1" outline="0" fieldPosition="0"/>
    </format>
    <format dxfId="358">
      <pivotArea outline="0" collapsedLevelsAreSubtotals="1" fieldPosition="0"/>
    </format>
    <format dxfId="357">
      <pivotArea dataOnly="0" labelOnly="1" fieldPosition="0">
        <references count="1">
          <reference field="1" count="0"/>
        </references>
      </pivotArea>
    </format>
    <format dxfId="356">
      <pivotArea dataOnly="0" labelOnly="1" grandRow="1" outline="0" fieldPosition="0"/>
    </format>
    <format dxfId="355">
      <pivotArea outline="0" collapsedLevelsAreSubtotals="1" fieldPosition="0"/>
    </format>
    <format dxfId="354">
      <pivotArea dataOnly="0" labelOnly="1" fieldPosition="0">
        <references count="1">
          <reference field="1" count="0"/>
        </references>
      </pivotArea>
    </format>
    <format dxfId="353">
      <pivotArea dataOnly="0" labelOnly="1" grandRow="1" outline="0" fieldPosition="0"/>
    </format>
    <format dxfId="352">
      <pivotArea type="all" dataOnly="0" outline="0" fieldPosition="0"/>
    </format>
    <format dxfId="351">
      <pivotArea outline="0" collapsedLevelsAreSubtotals="1" fieldPosition="0"/>
    </format>
    <format dxfId="350">
      <pivotArea field="1" type="button" dataOnly="0" labelOnly="1" outline="0" axis="axisRow" fieldPosition="0"/>
    </format>
    <format dxfId="349">
      <pivotArea dataOnly="0" labelOnly="1" fieldPosition="0">
        <references count="1">
          <reference field="1" count="0"/>
        </references>
      </pivotArea>
    </format>
    <format dxfId="348">
      <pivotArea dataOnly="0" labelOnly="1" grandRow="1" outline="0" fieldPosition="0"/>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field="1" type="button" dataOnly="0" labelOnly="1" outline="0" axis="axisRow" fieldPosition="0"/>
    </format>
    <format dxfId="343">
      <pivotArea dataOnly="0" labelOnly="1" fieldPosition="0">
        <references count="1">
          <reference field="1" count="0"/>
        </references>
      </pivotArea>
    </format>
    <format dxfId="342">
      <pivotArea dataOnly="0" labelOnly="1" grandRow="1" outline="0" fieldPosition="0"/>
    </format>
    <format dxfId="341">
      <pivotArea dataOnly="0" labelOnly="1" outline="0" axis="axisValues" fieldPosition="0"/>
    </format>
    <format dxfId="3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BD44D4-5332-4182-BA73-F260DC4B0984}" name="PivotTable82" cacheId="4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eries">
  <location ref="H1:I5" firstHeaderRow="1" firstDataRow="1" firstDataCol="1"/>
  <pivotFields count="3">
    <pivotField showAll="0"/>
    <pivotField axis="axisRow" showAll="0">
      <items count="4">
        <item x="2"/>
        <item x="0"/>
        <item x="1"/>
        <item t="default"/>
      </items>
    </pivotField>
    <pivotField dataField="1" numFmtId="2" showAll="0"/>
  </pivotFields>
  <rowFields count="1">
    <field x="1"/>
  </rowFields>
  <rowItems count="4">
    <i>
      <x/>
    </i>
    <i>
      <x v="1"/>
    </i>
    <i>
      <x v="2"/>
    </i>
    <i t="grand">
      <x/>
    </i>
  </rowItems>
  <colItems count="1">
    <i/>
  </colItems>
  <dataFields count="1">
    <dataField name="Sum of Sales price" fld="2" baseField="1" baseItem="0" numFmtId="43"/>
  </dataFields>
  <formats count="24">
    <format dxfId="327">
      <pivotArea type="all" dataOnly="0" outline="0" fieldPosition="0"/>
    </format>
    <format dxfId="326">
      <pivotArea outline="0" collapsedLevelsAreSubtotals="1" fieldPosition="0"/>
    </format>
    <format dxfId="325">
      <pivotArea field="1" type="button" dataOnly="0" labelOnly="1" outline="0" axis="axisRow" fieldPosition="0"/>
    </format>
    <format dxfId="324">
      <pivotArea dataOnly="0" labelOnly="1" fieldPosition="0">
        <references count="1">
          <reference field="1" count="0"/>
        </references>
      </pivotArea>
    </format>
    <format dxfId="323">
      <pivotArea dataOnly="0" labelOnly="1" grandRow="1" outline="0" fieldPosition="0"/>
    </format>
    <format dxfId="322">
      <pivotArea dataOnly="0" labelOnly="1" outline="0" axis="axisValues" fieldPosition="0"/>
    </format>
    <format dxfId="321">
      <pivotArea type="all" dataOnly="0" outline="0" fieldPosition="0"/>
    </format>
    <format dxfId="320">
      <pivotArea outline="0" collapsedLevelsAreSubtotals="1" fieldPosition="0"/>
    </format>
    <format dxfId="319">
      <pivotArea field="1" type="button" dataOnly="0" labelOnly="1" outline="0" axis="axisRow" fieldPosition="0"/>
    </format>
    <format dxfId="318">
      <pivotArea dataOnly="0" labelOnly="1" fieldPosition="0">
        <references count="1">
          <reference field="1" count="0"/>
        </references>
      </pivotArea>
    </format>
    <format dxfId="317">
      <pivotArea dataOnly="0" labelOnly="1" grandRow="1" outline="0"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field="1" type="button" dataOnly="0" labelOnly="1" outline="0" axis="axisRow" fieldPosition="0"/>
    </format>
    <format dxfId="312">
      <pivotArea dataOnly="0" labelOnly="1" fieldPosition="0">
        <references count="1">
          <reference field="1" count="0"/>
        </references>
      </pivotArea>
    </format>
    <format dxfId="311">
      <pivotArea dataOnly="0" labelOnly="1" grandRow="1" outline="0" fieldPosition="0"/>
    </format>
    <format dxfId="310">
      <pivotArea dataOnly="0" labelOnly="1" outline="0" axis="axisValues" fieldPosition="0"/>
    </format>
    <format dxfId="309">
      <pivotArea type="all" dataOnly="0" outline="0" fieldPosition="0"/>
    </format>
    <format dxfId="308">
      <pivotArea outline="0" collapsedLevelsAreSubtotals="1" fieldPosition="0"/>
    </format>
    <format dxfId="307">
      <pivotArea field="1" type="button" dataOnly="0" labelOnly="1" outline="0" axis="axisRow" fieldPosition="0"/>
    </format>
    <format dxfId="306">
      <pivotArea dataOnly="0" labelOnly="1" fieldPosition="0">
        <references count="1">
          <reference field="1" count="0"/>
        </references>
      </pivotArea>
    </format>
    <format dxfId="305">
      <pivotArea dataOnly="0" labelOnly="1" grandRow="1" outline="0" fieldPosition="0"/>
    </format>
    <format dxfId="304">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1C5103-1CED-4FF7-BB4A-E38A33BD6C46}" name="PivotTable88" cacheId="4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al Stage">
  <location ref="K18:M23" firstHeaderRow="0" firstDataRow="1" firstDataCol="1"/>
  <pivotFields count="6">
    <pivotField showAll="0"/>
    <pivotField dataField="1"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axis="axisRow" showAll="0">
      <items count="5">
        <item x="2"/>
        <item x="1"/>
        <item x="3"/>
        <item x="0"/>
        <item t="default"/>
      </items>
    </pivotField>
    <pivotField showAll="0"/>
    <pivotField showAll="0"/>
    <pivotField dataField="1" showAll="0">
      <items count="86">
        <item x="64"/>
        <item x="78"/>
        <item x="67"/>
        <item x="34"/>
        <item x="72"/>
        <item x="30"/>
        <item x="49"/>
        <item x="77"/>
        <item x="60"/>
        <item x="79"/>
        <item x="59"/>
        <item x="53"/>
        <item x="20"/>
        <item x="46"/>
        <item x="48"/>
        <item x="47"/>
        <item x="39"/>
        <item x="32"/>
        <item x="44"/>
        <item x="28"/>
        <item x="7"/>
        <item x="74"/>
        <item x="82"/>
        <item x="8"/>
        <item x="66"/>
        <item x="18"/>
        <item x="73"/>
        <item x="65"/>
        <item x="27"/>
        <item x="51"/>
        <item x="0"/>
        <item x="3"/>
        <item x="50"/>
        <item x="9"/>
        <item x="10"/>
        <item x="55"/>
        <item x="36"/>
        <item x="83"/>
        <item x="26"/>
        <item x="37"/>
        <item x="16"/>
        <item x="80"/>
        <item x="62"/>
        <item x="84"/>
        <item x="81"/>
        <item x="5"/>
        <item x="63"/>
        <item x="33"/>
        <item x="52"/>
        <item x="31"/>
        <item x="11"/>
        <item x="61"/>
        <item x="56"/>
        <item x="54"/>
        <item x="19"/>
        <item x="12"/>
        <item x="24"/>
        <item x="70"/>
        <item x="71"/>
        <item x="76"/>
        <item x="35"/>
        <item x="68"/>
        <item x="2"/>
        <item x="22"/>
        <item x="40"/>
        <item x="38"/>
        <item x="45"/>
        <item x="42"/>
        <item x="41"/>
        <item x="29"/>
        <item x="1"/>
        <item x="15"/>
        <item x="4"/>
        <item x="6"/>
        <item x="23"/>
        <item x="57"/>
        <item x="17"/>
        <item x="21"/>
        <item x="14"/>
        <item x="13"/>
        <item x="69"/>
        <item x="25"/>
        <item x="58"/>
        <item x="75"/>
        <item x="43"/>
        <item t="default"/>
      </items>
    </pivotField>
  </pivotFields>
  <rowFields count="1">
    <field x="2"/>
  </rowFields>
  <rowItems count="5">
    <i>
      <x/>
    </i>
    <i>
      <x v="1"/>
    </i>
    <i>
      <x v="2"/>
    </i>
    <i>
      <x v="3"/>
    </i>
    <i t="grand">
      <x/>
    </i>
  </rowItems>
  <colFields count="1">
    <field x="-2"/>
  </colFields>
  <colItems count="2">
    <i>
      <x/>
    </i>
    <i i="1">
      <x v="1"/>
    </i>
  </colItems>
  <dataFields count="2">
    <dataField name="Number of account" fld="1" subtotal="count" baseField="0" baseItem="0"/>
    <dataField name="Sum of revenue" fld="5" baseField="0" baseItem="0"/>
  </dataFields>
  <formats count="19">
    <format dxfId="279">
      <pivotArea type="all" dataOnly="0" outline="0" fieldPosition="0"/>
    </format>
    <format dxfId="278">
      <pivotArea outline="0" collapsedLevelsAreSubtotals="1" fieldPosition="0"/>
    </format>
    <format dxfId="277">
      <pivotArea field="2" type="button" dataOnly="0" labelOnly="1" outline="0" axis="axisRow" fieldPosition="0"/>
    </format>
    <format dxfId="276">
      <pivotArea dataOnly="0" labelOnly="1" fieldPosition="0">
        <references count="1">
          <reference field="2" count="0"/>
        </references>
      </pivotArea>
    </format>
    <format dxfId="275">
      <pivotArea dataOnly="0" labelOnly="1" grandRow="1" outline="0" fieldPosition="0"/>
    </format>
    <format dxfId="274">
      <pivotArea dataOnly="0" labelOnly="1" outline="0" fieldPosition="0">
        <references count="1">
          <reference field="4294967294" count="2">
            <x v="0"/>
            <x v="1"/>
          </reference>
        </references>
      </pivotArea>
    </format>
    <format dxfId="273">
      <pivotArea type="all" dataOnly="0" outline="0" fieldPosition="0"/>
    </format>
    <format dxfId="272">
      <pivotArea outline="0" collapsedLevelsAreSubtotals="1" fieldPosition="0"/>
    </format>
    <format dxfId="271">
      <pivotArea field="2" type="button" dataOnly="0" labelOnly="1" outline="0" axis="axisRow" fieldPosition="0"/>
    </format>
    <format dxfId="270">
      <pivotArea dataOnly="0" labelOnly="1" fieldPosition="0">
        <references count="1">
          <reference field="2" count="0"/>
        </references>
      </pivotArea>
    </format>
    <format dxfId="269">
      <pivotArea dataOnly="0" labelOnly="1" grandRow="1" outline="0" fieldPosition="0"/>
    </format>
    <format dxfId="268">
      <pivotArea dataOnly="0" labelOnly="1" outline="0" fieldPosition="0">
        <references count="1">
          <reference field="4294967294" count="2">
            <x v="0"/>
            <x v="1"/>
          </reference>
        </references>
      </pivotArea>
    </format>
    <format dxfId="267">
      <pivotArea type="all" dataOnly="0" outline="0" fieldPosition="0"/>
    </format>
    <format dxfId="266">
      <pivotArea outline="0" collapsedLevelsAreSubtotals="1" fieldPosition="0"/>
    </format>
    <format dxfId="265">
      <pivotArea field="2" type="button" dataOnly="0" labelOnly="1" outline="0" axis="axisRow" fieldPosition="0"/>
    </format>
    <format dxfId="264">
      <pivotArea dataOnly="0" labelOnly="1" fieldPosition="0">
        <references count="1">
          <reference field="2" count="0"/>
        </references>
      </pivotArea>
    </format>
    <format dxfId="263">
      <pivotArea dataOnly="0" labelOnly="1" grandRow="1" outline="0" fieldPosition="0"/>
    </format>
    <format dxfId="262">
      <pivotArea dataOnly="0" labelOnly="1" outline="0" fieldPosition="0">
        <references count="1">
          <reference field="4294967294" count="2">
            <x v="0"/>
            <x v="1"/>
          </reference>
        </references>
      </pivotArea>
    </format>
    <format dxfId="2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D9713C-3123-42EC-904C-694431C55650}" name="PivotTable84" cacheId="4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al Stages">
  <location ref="K1:L6" firstHeaderRow="1" firstDataRow="1" firstDataCol="1"/>
  <pivotFields count="5">
    <pivotField showAll="0"/>
    <pivotField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axis="axisRow" dataField="1" showAll="0">
      <items count="5">
        <item x="2"/>
        <item x="1"/>
        <item x="3"/>
        <item x="0"/>
        <item t="default"/>
      </items>
    </pivotField>
    <pivotField showAll="0"/>
    <pivotField showAll="0"/>
  </pivotFields>
  <rowFields count="1">
    <field x="2"/>
  </rowFields>
  <rowItems count="5">
    <i>
      <x/>
    </i>
    <i>
      <x v="1"/>
    </i>
    <i>
      <x v="2"/>
    </i>
    <i>
      <x v="3"/>
    </i>
    <i t="grand">
      <x/>
    </i>
  </rowItems>
  <colItems count="1">
    <i/>
  </colItems>
  <dataFields count="1">
    <dataField name="number of accounts" fld="2" subtotal="count" baseField="0" baseItem="0" numFmtId="3"/>
  </dataFields>
  <formats count="24">
    <format dxfId="286">
      <pivotArea type="all" dataOnly="0" outline="0" fieldPosition="0"/>
    </format>
    <format dxfId="287">
      <pivotArea outline="0" collapsedLevelsAreSubtotals="1" fieldPosition="0"/>
    </format>
    <format dxfId="288">
      <pivotArea field="2" type="button" dataOnly="0" labelOnly="1" outline="0" axis="axisRow" fieldPosition="0"/>
    </format>
    <format dxfId="289">
      <pivotArea dataOnly="0" labelOnly="1" fieldPosition="0">
        <references count="1">
          <reference field="2" count="0"/>
        </references>
      </pivotArea>
    </format>
    <format dxfId="290">
      <pivotArea dataOnly="0" labelOnly="1" grandRow="1" outline="0" fieldPosition="0"/>
    </format>
    <format dxfId="291">
      <pivotArea dataOnly="0" labelOnly="1" outline="0" axis="axisValues" fieldPosition="0"/>
    </format>
    <format dxfId="292">
      <pivotArea type="all" dataOnly="0" outline="0" fieldPosition="0"/>
    </format>
    <format dxfId="293">
      <pivotArea outline="0" collapsedLevelsAreSubtotals="1" fieldPosition="0"/>
    </format>
    <format dxfId="294">
      <pivotArea field="2" type="button" dataOnly="0" labelOnly="1" outline="0" axis="axisRow" fieldPosition="0"/>
    </format>
    <format dxfId="295">
      <pivotArea dataOnly="0" labelOnly="1" fieldPosition="0">
        <references count="1">
          <reference field="2" count="0"/>
        </references>
      </pivotArea>
    </format>
    <format dxfId="296">
      <pivotArea dataOnly="0" labelOnly="1" grandRow="1" outline="0" fieldPosition="0"/>
    </format>
    <format dxfId="297">
      <pivotArea dataOnly="0" labelOnly="1" outline="0" axis="axisValues" fieldPosition="0"/>
    </format>
    <format dxfId="298">
      <pivotArea type="all" dataOnly="0" outline="0" fieldPosition="0"/>
    </format>
    <format dxfId="299">
      <pivotArea outline="0" collapsedLevelsAreSubtotals="1" fieldPosition="0"/>
    </format>
    <format dxfId="300">
      <pivotArea field="2" type="button" dataOnly="0" labelOnly="1" outline="0" axis="axisRow" fieldPosition="0"/>
    </format>
    <format dxfId="301">
      <pivotArea dataOnly="0" labelOnly="1" fieldPosition="0">
        <references count="1">
          <reference field="2" count="0"/>
        </references>
      </pivotArea>
    </format>
    <format dxfId="302">
      <pivotArea dataOnly="0" labelOnly="1" grandRow="1" outline="0" fieldPosition="0"/>
    </format>
    <format dxfId="303">
      <pivotArea dataOnly="0" labelOnly="1" outline="0" axis="axisValues" fieldPosition="0"/>
    </format>
    <format dxfId="285">
      <pivotArea type="all" dataOnly="0" outline="0" fieldPosition="0"/>
    </format>
    <format dxfId="284">
      <pivotArea outline="0" collapsedLevelsAreSubtotals="1" fieldPosition="0"/>
    </format>
    <format dxfId="283">
      <pivotArea field="2" type="button" dataOnly="0" labelOnly="1" outline="0" axis="axisRow" fieldPosition="0"/>
    </format>
    <format dxfId="282">
      <pivotArea dataOnly="0" labelOnly="1" fieldPosition="0">
        <references count="1">
          <reference field="2" count="0"/>
        </references>
      </pivotArea>
    </format>
    <format dxfId="281">
      <pivotArea dataOnly="0" labelOnly="1" grandRow="1" outline="0" fieldPosition="0"/>
    </format>
    <format dxfId="2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A134C4-8779-435E-B895-7E1F992B93F2}" name="PivotTable94" cacheId="4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al office">
  <location ref="I37:J41" firstHeaderRow="1" firstDataRow="1" firstDataCol="1"/>
  <pivotFields count="6">
    <pivotField showAll="0"/>
    <pivotField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showAll="0">
      <items count="5">
        <item x="2"/>
        <item x="1"/>
        <item x="3"/>
        <item x="0"/>
        <item t="default"/>
      </items>
    </pivotField>
    <pivotField showAll="0"/>
    <pivotField axis="axisRow" showAll="0">
      <items count="4">
        <item x="0"/>
        <item x="2"/>
        <item x="1"/>
        <item t="default"/>
      </items>
    </pivotField>
    <pivotField dataField="1" showAll="0">
      <items count="86">
        <item x="64"/>
        <item x="78"/>
        <item x="67"/>
        <item x="34"/>
        <item x="72"/>
        <item x="30"/>
        <item x="49"/>
        <item x="77"/>
        <item x="60"/>
        <item x="79"/>
        <item x="59"/>
        <item x="53"/>
        <item x="20"/>
        <item x="46"/>
        <item x="48"/>
        <item x="47"/>
        <item x="39"/>
        <item x="32"/>
        <item x="44"/>
        <item x="28"/>
        <item x="7"/>
        <item x="74"/>
        <item x="82"/>
        <item x="8"/>
        <item x="66"/>
        <item x="18"/>
        <item x="73"/>
        <item x="65"/>
        <item x="27"/>
        <item x="51"/>
        <item x="0"/>
        <item x="3"/>
        <item x="50"/>
        <item x="9"/>
        <item x="10"/>
        <item x="55"/>
        <item x="36"/>
        <item x="83"/>
        <item x="26"/>
        <item x="37"/>
        <item x="16"/>
        <item x="80"/>
        <item x="62"/>
        <item x="84"/>
        <item x="81"/>
        <item x="5"/>
        <item x="63"/>
        <item x="33"/>
        <item x="52"/>
        <item x="31"/>
        <item x="11"/>
        <item x="61"/>
        <item x="56"/>
        <item x="54"/>
        <item x="19"/>
        <item x="12"/>
        <item x="24"/>
        <item x="70"/>
        <item x="71"/>
        <item x="76"/>
        <item x="35"/>
        <item x="68"/>
        <item x="2"/>
        <item x="22"/>
        <item x="40"/>
        <item x="38"/>
        <item x="45"/>
        <item x="42"/>
        <item x="41"/>
        <item x="29"/>
        <item x="1"/>
        <item x="15"/>
        <item x="4"/>
        <item x="6"/>
        <item x="23"/>
        <item x="57"/>
        <item x="17"/>
        <item x="21"/>
        <item x="14"/>
        <item x="13"/>
        <item x="69"/>
        <item x="25"/>
        <item x="58"/>
        <item x="75"/>
        <item x="43"/>
        <item t="default"/>
      </items>
    </pivotField>
  </pivotFields>
  <rowFields count="1">
    <field x="4"/>
  </rowFields>
  <rowItems count="4">
    <i>
      <x/>
    </i>
    <i>
      <x v="1"/>
    </i>
    <i>
      <x v="2"/>
    </i>
    <i t="grand">
      <x/>
    </i>
  </rowItems>
  <colItems count="1">
    <i/>
  </colItems>
  <dataFields count="1">
    <dataField name="Sum of revenue" fld="5" baseField="0" baseItem="0" numFmtId="43"/>
  </dataFields>
  <formats count="19">
    <format dxfId="229">
      <pivotArea type="all" dataOnly="0" outline="0" fieldPosition="0"/>
    </format>
    <format dxfId="228">
      <pivotArea outline="0" collapsedLevelsAreSubtotals="1" fieldPosition="0"/>
    </format>
    <format dxfId="227">
      <pivotArea field="4" type="button" dataOnly="0" labelOnly="1" outline="0" axis="axisRow" fieldPosition="0"/>
    </format>
    <format dxfId="226">
      <pivotArea dataOnly="0" labelOnly="1" fieldPosition="0">
        <references count="1">
          <reference field="4" count="0"/>
        </references>
      </pivotArea>
    </format>
    <format dxfId="225">
      <pivotArea dataOnly="0" labelOnly="1" grandRow="1" outline="0" fieldPosition="0"/>
    </format>
    <format dxfId="224">
      <pivotArea dataOnly="0" labelOnly="1" outline="0" axis="axisValues" fieldPosition="0"/>
    </format>
    <format dxfId="223">
      <pivotArea type="all" dataOnly="0" outline="0" fieldPosition="0"/>
    </format>
    <format dxfId="222">
      <pivotArea outline="0" collapsedLevelsAreSubtotals="1" fieldPosition="0"/>
    </format>
    <format dxfId="221">
      <pivotArea field="4" type="button" dataOnly="0" labelOnly="1" outline="0" axis="axisRow" fieldPosition="0"/>
    </format>
    <format dxfId="220">
      <pivotArea dataOnly="0" labelOnly="1" fieldPosition="0">
        <references count="1">
          <reference field="4" count="0"/>
        </references>
      </pivotArea>
    </format>
    <format dxfId="219">
      <pivotArea dataOnly="0" labelOnly="1" grandRow="1" outline="0" fieldPosition="0"/>
    </format>
    <format dxfId="218">
      <pivotArea dataOnly="0" labelOnly="1" outline="0" axis="axisValues" fieldPosition="0"/>
    </format>
    <format dxfId="217">
      <pivotArea type="all" dataOnly="0" outline="0" fieldPosition="0"/>
    </format>
    <format dxfId="216">
      <pivotArea outline="0" collapsedLevelsAreSubtotals="1" fieldPosition="0"/>
    </format>
    <format dxfId="215">
      <pivotArea field="4" type="button" dataOnly="0" labelOnly="1" outline="0" axis="axisRow" fieldPosition="0"/>
    </format>
    <format dxfId="214">
      <pivotArea dataOnly="0" labelOnly="1" fieldPosition="0">
        <references count="1">
          <reference field="4" count="0"/>
        </references>
      </pivotArea>
    </format>
    <format dxfId="213">
      <pivotArea dataOnly="0" labelOnly="1" grandRow="1" outline="0" fieldPosition="0"/>
    </format>
    <format dxfId="212">
      <pivotArea dataOnly="0" labelOnly="1" outline="0" axis="axisValues" fieldPosition="0"/>
    </format>
    <format dxfId="2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250E95-D253-4047-8561-977871A5DE31}" name="PivotTable90" cacheId="4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N33" firstHeaderRow="1" firstDataRow="2" firstDataCol="1"/>
  <pivotFields count="6">
    <pivotField axis="axisRow" showAll="0" sortType="descending">
      <items count="31">
        <item x="3"/>
        <item x="24"/>
        <item x="27"/>
        <item x="28"/>
        <item x="26"/>
        <item x="13"/>
        <item x="1"/>
        <item x="25"/>
        <item x="14"/>
        <item x="21"/>
        <item x="7"/>
        <item x="10"/>
        <item x="8"/>
        <item x="29"/>
        <item x="16"/>
        <item x="18"/>
        <item x="23"/>
        <item x="5"/>
        <item x="22"/>
        <item x="9"/>
        <item x="0"/>
        <item x="6"/>
        <item x="19"/>
        <item x="11"/>
        <item x="17"/>
        <item x="12"/>
        <item x="4"/>
        <item x="15"/>
        <item x="20"/>
        <item x="2"/>
        <item t="default"/>
      </items>
      <autoSortScope>
        <pivotArea dataOnly="0" outline="0" fieldPosition="0">
          <references count="1">
            <reference field="4294967294" count="1" selected="0">
              <x v="0"/>
            </reference>
          </references>
        </pivotArea>
      </autoSortScope>
    </pivotField>
    <pivotField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axis="axisCol" showAll="0">
      <items count="5">
        <item x="2"/>
        <item x="1"/>
        <item x="3"/>
        <item x="0"/>
        <item t="default"/>
      </items>
    </pivotField>
    <pivotField showAll="0"/>
    <pivotField showAll="0">
      <items count="4">
        <item x="0"/>
        <item x="2"/>
        <item x="1"/>
        <item t="default"/>
      </items>
    </pivotField>
    <pivotField dataField="1" showAll="0">
      <items count="86">
        <item x="64"/>
        <item x="78"/>
        <item x="67"/>
        <item x="34"/>
        <item x="72"/>
        <item x="30"/>
        <item x="49"/>
        <item x="77"/>
        <item x="60"/>
        <item x="79"/>
        <item x="59"/>
        <item x="53"/>
        <item x="20"/>
        <item x="46"/>
        <item x="48"/>
        <item x="47"/>
        <item x="39"/>
        <item x="32"/>
        <item x="44"/>
        <item x="28"/>
        <item x="7"/>
        <item x="74"/>
        <item x="82"/>
        <item x="8"/>
        <item x="66"/>
        <item x="18"/>
        <item x="73"/>
        <item x="65"/>
        <item x="27"/>
        <item x="51"/>
        <item x="0"/>
        <item x="3"/>
        <item x="50"/>
        <item x="9"/>
        <item x="10"/>
        <item x="55"/>
        <item x="36"/>
        <item x="83"/>
        <item x="26"/>
        <item x="37"/>
        <item x="16"/>
        <item x="80"/>
        <item x="62"/>
        <item x="84"/>
        <item x="81"/>
        <item x="5"/>
        <item x="63"/>
        <item x="33"/>
        <item x="52"/>
        <item x="31"/>
        <item x="11"/>
        <item x="61"/>
        <item x="56"/>
        <item x="54"/>
        <item x="19"/>
        <item x="12"/>
        <item x="24"/>
        <item x="70"/>
        <item x="71"/>
        <item x="76"/>
        <item x="35"/>
        <item x="68"/>
        <item x="2"/>
        <item x="22"/>
        <item x="40"/>
        <item x="38"/>
        <item x="45"/>
        <item x="42"/>
        <item x="41"/>
        <item x="29"/>
        <item x="1"/>
        <item x="15"/>
        <item x="4"/>
        <item x="6"/>
        <item x="23"/>
        <item x="57"/>
        <item x="17"/>
        <item x="21"/>
        <item x="14"/>
        <item x="13"/>
        <item x="69"/>
        <item x="25"/>
        <item x="58"/>
        <item x="75"/>
        <item x="43"/>
        <item t="default"/>
      </items>
    </pivotField>
  </pivotFields>
  <rowFields count="1">
    <field x="0"/>
  </rowFields>
  <rowItems count="31">
    <i>
      <x v="6"/>
    </i>
    <i>
      <x v="15"/>
    </i>
    <i>
      <x v="26"/>
    </i>
    <i>
      <x v="14"/>
    </i>
    <i>
      <x v="29"/>
    </i>
    <i>
      <x/>
    </i>
    <i>
      <x v="19"/>
    </i>
    <i>
      <x v="17"/>
    </i>
    <i>
      <x v="7"/>
    </i>
    <i>
      <x v="4"/>
    </i>
    <i>
      <x v="13"/>
    </i>
    <i>
      <x v="2"/>
    </i>
    <i>
      <x v="12"/>
    </i>
    <i>
      <x v="22"/>
    </i>
    <i>
      <x v="25"/>
    </i>
    <i>
      <x v="5"/>
    </i>
    <i>
      <x v="10"/>
    </i>
    <i>
      <x v="16"/>
    </i>
    <i>
      <x v="27"/>
    </i>
    <i>
      <x v="21"/>
    </i>
    <i>
      <x v="1"/>
    </i>
    <i>
      <x v="11"/>
    </i>
    <i>
      <x v="18"/>
    </i>
    <i>
      <x v="20"/>
    </i>
    <i>
      <x v="24"/>
    </i>
    <i>
      <x v="8"/>
    </i>
    <i>
      <x v="3"/>
    </i>
    <i>
      <x v="9"/>
    </i>
    <i>
      <x v="23"/>
    </i>
    <i>
      <x v="28"/>
    </i>
    <i t="grand">
      <x/>
    </i>
  </rowItems>
  <colFields count="1">
    <field x="2"/>
  </colFields>
  <colItems count="5">
    <i>
      <x/>
    </i>
    <i>
      <x v="1"/>
    </i>
    <i>
      <x v="2"/>
    </i>
    <i>
      <x v="3"/>
    </i>
    <i t="grand">
      <x/>
    </i>
  </colItems>
  <dataFields count="1">
    <dataField name="Sales Agents" fld="5" baseField="0" baseItem="0">
      <extLst>
        <ext xmlns:x14="http://schemas.microsoft.com/office/spreadsheetml/2009/9/main" uri="{E15A36E0-9728-4e99-A89B-3F7291B0FE68}">
          <x14:dataField pivotShowAs="rankDescending"/>
        </ext>
      </extLst>
    </dataField>
  </dataFields>
  <formats count="34">
    <format dxfId="230">
      <pivotArea type="all" dataOnly="0" outline="0" fieldPosition="0"/>
    </format>
    <format dxfId="231">
      <pivotArea outline="0" collapsedLevelsAreSubtotals="1" fieldPosition="0"/>
    </format>
    <format dxfId="232">
      <pivotArea type="origin" dataOnly="0" labelOnly="1" outline="0" fieldPosition="0"/>
    </format>
    <format dxfId="233">
      <pivotArea field="2" type="button" dataOnly="0" labelOnly="1" outline="0" axis="axisCol" fieldPosition="0"/>
    </format>
    <format dxfId="234">
      <pivotArea type="topRight" dataOnly="0" labelOnly="1" outline="0" fieldPosition="0"/>
    </format>
    <format dxfId="235">
      <pivotArea field="0" type="button" dataOnly="0" labelOnly="1" outline="0" axis="axisRow" fieldPosition="0"/>
    </format>
    <format dxfId="236">
      <pivotArea dataOnly="0" labelOnly="1" fieldPosition="0">
        <references count="1">
          <reference field="0" count="0"/>
        </references>
      </pivotArea>
    </format>
    <format dxfId="237">
      <pivotArea dataOnly="0" labelOnly="1" grandRow="1" outline="0" fieldPosition="0"/>
    </format>
    <format dxfId="238">
      <pivotArea dataOnly="0" labelOnly="1" fieldPosition="0">
        <references count="1">
          <reference field="2" count="0"/>
        </references>
      </pivotArea>
    </format>
    <format dxfId="239">
      <pivotArea dataOnly="0" labelOnly="1" grandCol="1" outline="0" fieldPosition="0"/>
    </format>
    <format dxfId="240">
      <pivotArea type="all" dataOnly="0" outline="0" fieldPosition="0"/>
    </format>
    <format dxfId="241">
      <pivotArea outline="0" collapsedLevelsAreSubtotals="1" fieldPosition="0"/>
    </format>
    <format dxfId="242">
      <pivotArea type="origin" dataOnly="0" labelOnly="1" outline="0" fieldPosition="0"/>
    </format>
    <format dxfId="243">
      <pivotArea field="2" type="button" dataOnly="0" labelOnly="1" outline="0" axis="axisCol" fieldPosition="0"/>
    </format>
    <format dxfId="244">
      <pivotArea type="topRight" dataOnly="0" labelOnly="1" outline="0" fieldPosition="0"/>
    </format>
    <format dxfId="245">
      <pivotArea field="0" type="button" dataOnly="0" labelOnly="1" outline="0" axis="axisRow" fieldPosition="0"/>
    </format>
    <format dxfId="246">
      <pivotArea dataOnly="0" labelOnly="1" fieldPosition="0">
        <references count="1">
          <reference field="0" count="0"/>
        </references>
      </pivotArea>
    </format>
    <format dxfId="247">
      <pivotArea dataOnly="0" labelOnly="1" grandRow="1" outline="0" fieldPosition="0"/>
    </format>
    <format dxfId="248">
      <pivotArea dataOnly="0" labelOnly="1" fieldPosition="0">
        <references count="1">
          <reference field="2" count="0"/>
        </references>
      </pivotArea>
    </format>
    <format dxfId="249">
      <pivotArea dataOnly="0" labelOnly="1" grandCol="1" outline="0" fieldPosition="0"/>
    </format>
    <format dxfId="250">
      <pivotArea type="all" dataOnly="0" outline="0" fieldPosition="0"/>
    </format>
    <format dxfId="251">
      <pivotArea outline="0" collapsedLevelsAreSubtotals="1" fieldPosition="0"/>
    </format>
    <format dxfId="252">
      <pivotArea type="origin" dataOnly="0" labelOnly="1" outline="0" fieldPosition="0"/>
    </format>
    <format dxfId="253">
      <pivotArea field="2" type="button" dataOnly="0" labelOnly="1" outline="0" axis="axisCol" fieldPosition="0"/>
    </format>
    <format dxfId="254">
      <pivotArea type="topRight" dataOnly="0" labelOnly="1" outline="0" fieldPosition="0"/>
    </format>
    <format dxfId="255">
      <pivotArea field="0" type="button" dataOnly="0" labelOnly="1" outline="0" axis="axisRow" fieldPosition="0"/>
    </format>
    <format dxfId="256">
      <pivotArea dataOnly="0" labelOnly="1" fieldPosition="0">
        <references count="1">
          <reference field="0" count="0"/>
        </references>
      </pivotArea>
    </format>
    <format dxfId="257">
      <pivotArea dataOnly="0" labelOnly="1" grandRow="1" outline="0" fieldPosition="0"/>
    </format>
    <format dxfId="258">
      <pivotArea dataOnly="0" labelOnly="1" fieldPosition="0">
        <references count="1">
          <reference field="2" count="0"/>
        </references>
      </pivotArea>
    </format>
    <format dxfId="259">
      <pivotArea dataOnly="0" labelOnly="1" grandCol="1" outline="0" fieldPosition="0"/>
    </format>
    <format dxfId="260">
      <pivotArea outline="0" collapsedLevelsAreSubtotals="1" fieldPosition="0"/>
    </format>
    <format dxfId="68">
      <pivotArea outline="0" fieldPosition="0">
        <references count="1">
          <reference field="4294967294" count="1">
            <x v="0"/>
          </reference>
        </references>
      </pivotArea>
    </format>
    <format dxfId="35">
      <pivotArea collapsedLevelsAreSubtotals="1" fieldPosition="0">
        <references count="1">
          <reference field="0" count="10">
            <x v="0"/>
            <x v="4"/>
            <x v="6"/>
            <x v="7"/>
            <x v="14"/>
            <x v="15"/>
            <x v="17"/>
            <x v="19"/>
            <x v="26"/>
            <x v="29"/>
          </reference>
        </references>
      </pivotArea>
    </format>
    <format dxfId="34">
      <pivotArea dataOnly="0" labelOnly="1" fieldPosition="0">
        <references count="1">
          <reference field="0" count="10">
            <x v="0"/>
            <x v="4"/>
            <x v="6"/>
            <x v="7"/>
            <x v="14"/>
            <x v="15"/>
            <x v="17"/>
            <x v="19"/>
            <x v="26"/>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7468CA-B6D0-4BD4-91C2-456870A52104}" name="PivotTable107" cacheId="4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0:H112" firstHeaderRow="1" firstDataRow="2" firstDataCol="1"/>
  <pivotFields count="6">
    <pivotField axis="axisRow" showAll="0" sortType="descending">
      <items count="31">
        <item x="3"/>
        <item x="24"/>
        <item x="27"/>
        <item x="28"/>
        <item x="26"/>
        <item x="13"/>
        <item x="1"/>
        <item x="25"/>
        <item x="14"/>
        <item x="21"/>
        <item x="7"/>
        <item x="10"/>
        <item x="8"/>
        <item x="29"/>
        <item x="16"/>
        <item x="18"/>
        <item x="23"/>
        <item x="5"/>
        <item x="22"/>
        <item x="9"/>
        <item x="0"/>
        <item x="6"/>
        <item x="19"/>
        <item x="11"/>
        <item x="17"/>
        <item x="12"/>
        <item x="4"/>
        <item x="15"/>
        <item x="20"/>
        <item x="2"/>
        <item t="default"/>
      </items>
      <autoSortScope>
        <pivotArea dataOnly="0" outline="0" fieldPosition="0">
          <references count="1">
            <reference field="4294967294" count="1" selected="0">
              <x v="0"/>
            </reference>
          </references>
        </pivotArea>
      </autoSortScope>
    </pivotField>
    <pivotField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axis="axisCol" showAll="0">
      <items count="5">
        <item x="2"/>
        <item x="1"/>
        <item x="3"/>
        <item x="0"/>
        <item t="default"/>
      </items>
    </pivotField>
    <pivotField showAll="0"/>
    <pivotField showAll="0">
      <items count="4">
        <item x="0"/>
        <item x="2"/>
        <item x="1"/>
        <item t="default"/>
      </items>
    </pivotField>
    <pivotField dataField="1" showAll="0">
      <items count="86">
        <item x="64"/>
        <item x="78"/>
        <item x="67"/>
        <item x="34"/>
        <item x="72"/>
        <item x="30"/>
        <item x="49"/>
        <item x="77"/>
        <item x="60"/>
        <item x="79"/>
        <item x="59"/>
        <item x="53"/>
        <item x="20"/>
        <item x="46"/>
        <item x="48"/>
        <item x="47"/>
        <item x="39"/>
        <item x="32"/>
        <item x="44"/>
        <item x="28"/>
        <item x="7"/>
        <item x="74"/>
        <item x="82"/>
        <item x="8"/>
        <item x="66"/>
        <item x="18"/>
        <item x="73"/>
        <item x="65"/>
        <item x="27"/>
        <item x="51"/>
        <item x="0"/>
        <item x="3"/>
        <item x="50"/>
        <item x="9"/>
        <item x="10"/>
        <item x="55"/>
        <item x="36"/>
        <item x="83"/>
        <item x="26"/>
        <item x="37"/>
        <item x="16"/>
        <item x="80"/>
        <item x="62"/>
        <item x="84"/>
        <item x="81"/>
        <item x="5"/>
        <item x="63"/>
        <item x="33"/>
        <item x="52"/>
        <item x="31"/>
        <item x="11"/>
        <item x="61"/>
        <item x="56"/>
        <item x="54"/>
        <item x="19"/>
        <item x="12"/>
        <item x="24"/>
        <item x="70"/>
        <item x="71"/>
        <item x="76"/>
        <item x="35"/>
        <item x="68"/>
        <item x="2"/>
        <item x="22"/>
        <item x="40"/>
        <item x="38"/>
        <item x="45"/>
        <item x="42"/>
        <item x="41"/>
        <item x="29"/>
        <item x="1"/>
        <item x="15"/>
        <item x="4"/>
        <item x="6"/>
        <item x="23"/>
        <item x="57"/>
        <item x="17"/>
        <item x="21"/>
        <item x="14"/>
        <item x="13"/>
        <item x="69"/>
        <item x="25"/>
        <item x="58"/>
        <item x="75"/>
        <item x="43"/>
        <item t="default"/>
      </items>
    </pivotField>
  </pivotFields>
  <rowFields count="1">
    <field x="0"/>
  </rowFields>
  <rowItems count="31">
    <i>
      <x v="6"/>
    </i>
    <i>
      <x v="15"/>
    </i>
    <i>
      <x v="26"/>
    </i>
    <i>
      <x v="14"/>
    </i>
    <i>
      <x v="29"/>
    </i>
    <i>
      <x/>
    </i>
    <i>
      <x v="19"/>
    </i>
    <i>
      <x v="17"/>
    </i>
    <i>
      <x v="7"/>
    </i>
    <i>
      <x v="4"/>
    </i>
    <i>
      <x v="13"/>
    </i>
    <i>
      <x v="2"/>
    </i>
    <i>
      <x v="12"/>
    </i>
    <i>
      <x v="22"/>
    </i>
    <i>
      <x v="25"/>
    </i>
    <i>
      <x v="5"/>
    </i>
    <i>
      <x v="10"/>
    </i>
    <i>
      <x v="16"/>
    </i>
    <i>
      <x v="27"/>
    </i>
    <i>
      <x v="21"/>
    </i>
    <i>
      <x v="1"/>
    </i>
    <i>
      <x v="11"/>
    </i>
    <i>
      <x v="18"/>
    </i>
    <i>
      <x v="20"/>
    </i>
    <i>
      <x v="24"/>
    </i>
    <i>
      <x v="8"/>
    </i>
    <i>
      <x v="3"/>
    </i>
    <i>
      <x v="9"/>
    </i>
    <i>
      <x v="23"/>
    </i>
    <i>
      <x v="28"/>
    </i>
    <i t="grand">
      <x/>
    </i>
  </rowItems>
  <colFields count="1">
    <field x="2"/>
  </colFields>
  <colItems count="5">
    <i>
      <x/>
    </i>
    <i>
      <x v="1"/>
    </i>
    <i>
      <x v="2"/>
    </i>
    <i>
      <x v="3"/>
    </i>
    <i t="grand">
      <x/>
    </i>
  </colItems>
  <dataFields count="1">
    <dataField name="Sales Agents" fld="5" baseField="0" baseItem="0">
      <extLst>
        <ext xmlns:x14="http://schemas.microsoft.com/office/spreadsheetml/2009/9/main" uri="{E15A36E0-9728-4e99-A89B-3F7291B0FE68}">
          <x14:dataField pivotShowAs="rankDescending"/>
        </ext>
      </extLst>
    </dataField>
  </dataFields>
  <formats count="34">
    <format dxfId="0">
      <pivotArea type="all" dataOnly="0" outline="0" fieldPosition="0"/>
    </format>
    <format dxfId="1">
      <pivotArea outline="0" collapsedLevelsAreSubtotals="1" fieldPosition="0"/>
    </format>
    <format dxfId="2">
      <pivotArea type="origin" dataOnly="0" labelOnly="1" outline="0" fieldPosition="0"/>
    </format>
    <format dxfId="3">
      <pivotArea field="2" type="button" dataOnly="0" labelOnly="1" outline="0" axis="axisCol" fieldPosition="0"/>
    </format>
    <format dxfId="4">
      <pivotArea type="topRight" dataOnly="0" labelOnly="1" outline="0" fieldPosition="0"/>
    </format>
    <format dxfId="5">
      <pivotArea field="0" type="button" dataOnly="0" labelOnly="1" outline="0" axis="axisRow" fieldPosition="0"/>
    </format>
    <format dxfId="6">
      <pivotArea dataOnly="0" labelOnly="1" fieldPosition="0">
        <references count="1">
          <reference field="0" count="0"/>
        </references>
      </pivotArea>
    </format>
    <format dxfId="7">
      <pivotArea dataOnly="0" labelOnly="1" grandRow="1" outline="0" fieldPosition="0"/>
    </format>
    <format dxfId="8">
      <pivotArea dataOnly="0" labelOnly="1" fieldPosition="0">
        <references count="1">
          <reference field="2" count="0"/>
        </references>
      </pivotArea>
    </format>
    <format dxfId="9">
      <pivotArea dataOnly="0" labelOnly="1" grandCol="1" outline="0" fieldPosition="0"/>
    </format>
    <format dxfId="10">
      <pivotArea type="all" dataOnly="0" outline="0" fieldPosition="0"/>
    </format>
    <format dxfId="11">
      <pivotArea outline="0" collapsedLevelsAreSubtotals="1" fieldPosition="0"/>
    </format>
    <format dxfId="12">
      <pivotArea type="origin" dataOnly="0" labelOnly="1" outline="0" fieldPosition="0"/>
    </format>
    <format dxfId="13">
      <pivotArea field="2" type="button" dataOnly="0" labelOnly="1" outline="0" axis="axisCol" fieldPosition="0"/>
    </format>
    <format dxfId="14">
      <pivotArea type="topRight" dataOnly="0" labelOnly="1" outline="0" fieldPosition="0"/>
    </format>
    <format dxfId="15">
      <pivotArea field="0" type="button" dataOnly="0" labelOnly="1" outline="0" axis="axisRow" fieldPosition="0"/>
    </format>
    <format dxfId="16">
      <pivotArea dataOnly="0" labelOnly="1" fieldPosition="0">
        <references count="1">
          <reference field="0" count="0"/>
        </references>
      </pivotArea>
    </format>
    <format dxfId="17">
      <pivotArea dataOnly="0" labelOnly="1" grandRow="1" outline="0" fieldPosition="0"/>
    </format>
    <format dxfId="18">
      <pivotArea dataOnly="0" labelOnly="1" fieldPosition="0">
        <references count="1">
          <reference field="2" count="0"/>
        </references>
      </pivotArea>
    </format>
    <format dxfId="19">
      <pivotArea dataOnly="0" labelOnly="1" grandCol="1" outline="0" fieldPosition="0"/>
    </format>
    <format dxfId="20">
      <pivotArea type="all" dataOnly="0" outline="0" fieldPosition="0"/>
    </format>
    <format dxfId="21">
      <pivotArea outline="0" collapsedLevelsAreSubtotals="1" fieldPosition="0"/>
    </format>
    <format dxfId="22">
      <pivotArea type="origin" dataOnly="0" labelOnly="1" outline="0" fieldPosition="0"/>
    </format>
    <format dxfId="23">
      <pivotArea field="2" type="button" dataOnly="0" labelOnly="1" outline="0" axis="axisCol" fieldPosition="0"/>
    </format>
    <format dxfId="24">
      <pivotArea type="topRight" dataOnly="0" labelOnly="1" outline="0" fieldPosition="0"/>
    </format>
    <format dxfId="25">
      <pivotArea field="0" type="button" dataOnly="0" labelOnly="1" outline="0" axis="axisRow" fieldPosition="0"/>
    </format>
    <format dxfId="26">
      <pivotArea dataOnly="0" labelOnly="1" fieldPosition="0">
        <references count="1">
          <reference field="0" count="0"/>
        </references>
      </pivotArea>
    </format>
    <format dxfId="27">
      <pivotArea dataOnly="0" labelOnly="1" grandRow="1" outline="0" fieldPosition="0"/>
    </format>
    <format dxfId="28">
      <pivotArea dataOnly="0" labelOnly="1" fieldPosition="0">
        <references count="1">
          <reference field="2" count="0"/>
        </references>
      </pivotArea>
    </format>
    <format dxfId="29">
      <pivotArea dataOnly="0" labelOnly="1" grandCol="1" outline="0" fieldPosition="0"/>
    </format>
    <format dxfId="30">
      <pivotArea outline="0" collapsedLevelsAreSubtotals="1" fieldPosition="0"/>
    </format>
    <format dxfId="31">
      <pivotArea outline="0" fieldPosition="0">
        <references count="1">
          <reference field="4294967294" count="1">
            <x v="0"/>
          </reference>
        </references>
      </pivotArea>
    </format>
    <format dxfId="32">
      <pivotArea collapsedLevelsAreSubtotals="1" fieldPosition="0">
        <references count="1">
          <reference field="0" count="10">
            <x v="0"/>
            <x v="4"/>
            <x v="6"/>
            <x v="7"/>
            <x v="14"/>
            <x v="15"/>
            <x v="17"/>
            <x v="19"/>
            <x v="26"/>
            <x v="29"/>
          </reference>
        </references>
      </pivotArea>
    </format>
    <format dxfId="33">
      <pivotArea dataOnly="0" labelOnly="1" fieldPosition="0">
        <references count="1">
          <reference field="0" count="10">
            <x v="0"/>
            <x v="4"/>
            <x v="6"/>
            <x v="7"/>
            <x v="14"/>
            <x v="15"/>
            <x v="17"/>
            <x v="19"/>
            <x v="26"/>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CDC039-D43A-4D61-A65F-E10E1453CD2D}" name="PivotTable104" cacheId="4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al office">
  <location ref="A129:B133" firstHeaderRow="1" firstDataRow="1" firstDataCol="1"/>
  <pivotFields count="6">
    <pivotField showAll="0"/>
    <pivotField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showAll="0">
      <items count="5">
        <item x="2"/>
        <item x="1"/>
        <item x="3"/>
        <item x="0"/>
        <item t="default"/>
      </items>
    </pivotField>
    <pivotField showAll="0"/>
    <pivotField axis="axisRow" showAll="0">
      <items count="4">
        <item x="0"/>
        <item x="2"/>
        <item x="1"/>
        <item t="default"/>
      </items>
    </pivotField>
    <pivotField dataField="1" showAll="0">
      <items count="86">
        <item x="64"/>
        <item x="78"/>
        <item x="67"/>
        <item x="34"/>
        <item x="72"/>
        <item x="30"/>
        <item x="49"/>
        <item x="77"/>
        <item x="60"/>
        <item x="79"/>
        <item x="59"/>
        <item x="53"/>
        <item x="20"/>
        <item x="46"/>
        <item x="48"/>
        <item x="47"/>
        <item x="39"/>
        <item x="32"/>
        <item x="44"/>
        <item x="28"/>
        <item x="7"/>
        <item x="74"/>
        <item x="82"/>
        <item x="8"/>
        <item x="66"/>
        <item x="18"/>
        <item x="73"/>
        <item x="65"/>
        <item x="27"/>
        <item x="51"/>
        <item x="0"/>
        <item x="3"/>
        <item x="50"/>
        <item x="9"/>
        <item x="10"/>
        <item x="55"/>
        <item x="36"/>
        <item x="83"/>
        <item x="26"/>
        <item x="37"/>
        <item x="16"/>
        <item x="80"/>
        <item x="62"/>
        <item x="84"/>
        <item x="81"/>
        <item x="5"/>
        <item x="63"/>
        <item x="33"/>
        <item x="52"/>
        <item x="31"/>
        <item x="11"/>
        <item x="61"/>
        <item x="56"/>
        <item x="54"/>
        <item x="19"/>
        <item x="12"/>
        <item x="24"/>
        <item x="70"/>
        <item x="71"/>
        <item x="76"/>
        <item x="35"/>
        <item x="68"/>
        <item x="2"/>
        <item x="22"/>
        <item x="40"/>
        <item x="38"/>
        <item x="45"/>
        <item x="42"/>
        <item x="41"/>
        <item x="29"/>
        <item x="1"/>
        <item x="15"/>
        <item x="4"/>
        <item x="6"/>
        <item x="23"/>
        <item x="57"/>
        <item x="17"/>
        <item x="21"/>
        <item x="14"/>
        <item x="13"/>
        <item x="69"/>
        <item x="25"/>
        <item x="58"/>
        <item x="75"/>
        <item x="43"/>
        <item t="default"/>
      </items>
    </pivotField>
  </pivotFields>
  <rowFields count="1">
    <field x="4"/>
  </rowFields>
  <rowItems count="4">
    <i>
      <x/>
    </i>
    <i>
      <x v="1"/>
    </i>
    <i>
      <x v="2"/>
    </i>
    <i t="grand">
      <x/>
    </i>
  </rowItems>
  <colItems count="1">
    <i/>
  </colItems>
  <dataFields count="1">
    <dataField name="Sum of revenue" fld="5" baseField="0" baseItem="0" numFmtId="43"/>
  </dataFields>
  <formats count="19">
    <format dxfId="100">
      <pivotArea type="all" dataOnly="0" outline="0" fieldPosition="0"/>
    </format>
    <format dxfId="101">
      <pivotArea outline="0" collapsedLevelsAreSubtotals="1" fieldPosition="0"/>
    </format>
    <format dxfId="102">
      <pivotArea field="4" type="button" dataOnly="0" labelOnly="1" outline="0" axis="axisRow" fieldPosition="0"/>
    </format>
    <format dxfId="103">
      <pivotArea dataOnly="0" labelOnly="1" fieldPosition="0">
        <references count="1">
          <reference field="4" count="0"/>
        </references>
      </pivotArea>
    </format>
    <format dxfId="104">
      <pivotArea dataOnly="0" labelOnly="1" grandRow="1" outline="0" fieldPosition="0"/>
    </format>
    <format dxfId="105">
      <pivotArea dataOnly="0" labelOnly="1" outline="0" axis="axisValues" fieldPosition="0"/>
    </format>
    <format dxfId="106">
      <pivotArea type="all" dataOnly="0" outline="0" fieldPosition="0"/>
    </format>
    <format dxfId="107">
      <pivotArea outline="0" collapsedLevelsAreSubtotals="1" fieldPosition="0"/>
    </format>
    <format dxfId="108">
      <pivotArea field="4" type="button" dataOnly="0" labelOnly="1" outline="0" axis="axisRow" fieldPosition="0"/>
    </format>
    <format dxfId="109">
      <pivotArea dataOnly="0" labelOnly="1" fieldPosition="0">
        <references count="1">
          <reference field="4" count="0"/>
        </references>
      </pivotArea>
    </format>
    <format dxfId="110">
      <pivotArea dataOnly="0" labelOnly="1" grandRow="1" outline="0" fieldPosition="0"/>
    </format>
    <format dxfId="111">
      <pivotArea dataOnly="0" labelOnly="1" outline="0" axis="axisValues" fieldPosition="0"/>
    </format>
    <format dxfId="112">
      <pivotArea type="all" dataOnly="0" outline="0" fieldPosition="0"/>
    </format>
    <format dxfId="113">
      <pivotArea outline="0" collapsedLevelsAreSubtotals="1" fieldPosition="0"/>
    </format>
    <format dxfId="114">
      <pivotArea field="4" type="button" dataOnly="0" labelOnly="1" outline="0" axis="axisRow" fieldPosition="0"/>
    </format>
    <format dxfId="115">
      <pivotArea dataOnly="0" labelOnly="1" fieldPosition="0">
        <references count="1">
          <reference field="4" count="0"/>
        </references>
      </pivotArea>
    </format>
    <format dxfId="116">
      <pivotArea dataOnly="0" labelOnly="1" grandRow="1" outline="0" fieldPosition="0"/>
    </format>
    <format dxfId="117">
      <pivotArea dataOnly="0" labelOnly="1" outline="0" axis="axisValues" fieldPosition="0"/>
    </format>
    <format dxfId="1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BDC180-376E-4D54-8351-F3A8DFAE9026}" name="PivotTable103" cacheId="4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al Stage">
  <location ref="A62:C67" firstHeaderRow="0" firstDataRow="1" firstDataCol="1"/>
  <pivotFields count="6">
    <pivotField showAll="0"/>
    <pivotField dataField="1" showAll="0">
      <items count="86">
        <item x="26"/>
        <item x="59"/>
        <item x="73"/>
        <item x="8"/>
        <item x="46"/>
        <item x="74"/>
        <item x="84"/>
        <item x="55"/>
        <item x="0"/>
        <item x="6"/>
        <item x="2"/>
        <item x="64"/>
        <item x="33"/>
        <item x="49"/>
        <item x="24"/>
        <item x="60"/>
        <item x="66"/>
        <item x="61"/>
        <item x="57"/>
        <item x="80"/>
        <item x="17"/>
        <item x="56"/>
        <item x="37"/>
        <item x="12"/>
        <item x="38"/>
        <item x="21"/>
        <item x="68"/>
        <item x="9"/>
        <item x="62"/>
        <item x="30"/>
        <item x="34"/>
        <item x="41"/>
        <item x="27"/>
        <item x="79"/>
        <item x="3"/>
        <item x="75"/>
        <item x="69"/>
        <item x="76"/>
        <item x="1"/>
        <item x="82"/>
        <item x="5"/>
        <item x="43"/>
        <item x="51"/>
        <item x="58"/>
        <item x="32"/>
        <item x="22"/>
        <item x="52"/>
        <item x="65"/>
        <item x="29"/>
        <item x="44"/>
        <item x="83"/>
        <item x="50"/>
        <item x="39"/>
        <item x="35"/>
        <item x="47"/>
        <item x="63"/>
        <item x="42"/>
        <item x="16"/>
        <item x="4"/>
        <item x="36"/>
        <item x="13"/>
        <item x="67"/>
        <item x="40"/>
        <item x="70"/>
        <item x="11"/>
        <item x="31"/>
        <item x="53"/>
        <item x="81"/>
        <item x="77"/>
        <item x="10"/>
        <item x="28"/>
        <item x="48"/>
        <item x="14"/>
        <item x="54"/>
        <item x="18"/>
        <item x="19"/>
        <item x="25"/>
        <item x="15"/>
        <item x="45"/>
        <item x="71"/>
        <item x="72"/>
        <item x="78"/>
        <item x="20"/>
        <item x="23"/>
        <item x="7"/>
        <item t="default"/>
      </items>
    </pivotField>
    <pivotField axis="axisRow" showAll="0">
      <items count="5">
        <item x="2"/>
        <item x="1"/>
        <item x="3"/>
        <item x="0"/>
        <item t="default"/>
      </items>
    </pivotField>
    <pivotField showAll="0"/>
    <pivotField showAll="0"/>
    <pivotField dataField="1" showAll="0">
      <items count="86">
        <item x="64"/>
        <item x="78"/>
        <item x="67"/>
        <item x="34"/>
        <item x="72"/>
        <item x="30"/>
        <item x="49"/>
        <item x="77"/>
        <item x="60"/>
        <item x="79"/>
        <item x="59"/>
        <item x="53"/>
        <item x="20"/>
        <item x="46"/>
        <item x="48"/>
        <item x="47"/>
        <item x="39"/>
        <item x="32"/>
        <item x="44"/>
        <item x="28"/>
        <item x="7"/>
        <item x="74"/>
        <item x="82"/>
        <item x="8"/>
        <item x="66"/>
        <item x="18"/>
        <item x="73"/>
        <item x="65"/>
        <item x="27"/>
        <item x="51"/>
        <item x="0"/>
        <item x="3"/>
        <item x="50"/>
        <item x="9"/>
        <item x="10"/>
        <item x="55"/>
        <item x="36"/>
        <item x="83"/>
        <item x="26"/>
        <item x="37"/>
        <item x="16"/>
        <item x="80"/>
        <item x="62"/>
        <item x="84"/>
        <item x="81"/>
        <item x="5"/>
        <item x="63"/>
        <item x="33"/>
        <item x="52"/>
        <item x="31"/>
        <item x="11"/>
        <item x="61"/>
        <item x="56"/>
        <item x="54"/>
        <item x="19"/>
        <item x="12"/>
        <item x="24"/>
        <item x="70"/>
        <item x="71"/>
        <item x="76"/>
        <item x="35"/>
        <item x="68"/>
        <item x="2"/>
        <item x="22"/>
        <item x="40"/>
        <item x="38"/>
        <item x="45"/>
        <item x="42"/>
        <item x="41"/>
        <item x="29"/>
        <item x="1"/>
        <item x="15"/>
        <item x="4"/>
        <item x="6"/>
        <item x="23"/>
        <item x="57"/>
        <item x="17"/>
        <item x="21"/>
        <item x="14"/>
        <item x="13"/>
        <item x="69"/>
        <item x="25"/>
        <item x="58"/>
        <item x="75"/>
        <item x="43"/>
        <item t="default"/>
      </items>
    </pivotField>
  </pivotFields>
  <rowFields count="1">
    <field x="2"/>
  </rowFields>
  <rowItems count="5">
    <i>
      <x/>
    </i>
    <i>
      <x v="1"/>
    </i>
    <i>
      <x v="2"/>
    </i>
    <i>
      <x v="3"/>
    </i>
    <i t="grand">
      <x/>
    </i>
  </rowItems>
  <colFields count="1">
    <field x="-2"/>
  </colFields>
  <colItems count="2">
    <i>
      <x/>
    </i>
    <i i="1">
      <x v="1"/>
    </i>
  </colItems>
  <dataFields count="2">
    <dataField name="Number of account" fld="1" subtotal="count" baseField="0" baseItem="0"/>
    <dataField name="Sum of revenue" fld="5" baseField="0" baseItem="0"/>
  </dataFields>
  <formats count="19">
    <format dxfId="119">
      <pivotArea type="all" dataOnly="0" outline="0" fieldPosition="0"/>
    </format>
    <format dxfId="120">
      <pivotArea outline="0" collapsedLevelsAreSubtotals="1" fieldPosition="0"/>
    </format>
    <format dxfId="121">
      <pivotArea field="2" type="button" dataOnly="0" labelOnly="1" outline="0" axis="axisRow" fieldPosition="0"/>
    </format>
    <format dxfId="122">
      <pivotArea dataOnly="0" labelOnly="1" fieldPosition="0">
        <references count="1">
          <reference field="2" count="0"/>
        </references>
      </pivotArea>
    </format>
    <format dxfId="123">
      <pivotArea dataOnly="0" labelOnly="1" grandRow="1" outline="0" fieldPosition="0"/>
    </format>
    <format dxfId="124">
      <pivotArea dataOnly="0" labelOnly="1" outline="0" fieldPosition="0">
        <references count="1">
          <reference field="4294967294" count="2">
            <x v="0"/>
            <x v="1"/>
          </reference>
        </references>
      </pivotArea>
    </format>
    <format dxfId="125">
      <pivotArea type="all" dataOnly="0" outline="0" fieldPosition="0"/>
    </format>
    <format dxfId="126">
      <pivotArea outline="0" collapsedLevelsAreSubtotals="1" fieldPosition="0"/>
    </format>
    <format dxfId="127">
      <pivotArea field="2" type="button" dataOnly="0" labelOnly="1" outline="0" axis="axisRow" fieldPosition="0"/>
    </format>
    <format dxfId="128">
      <pivotArea dataOnly="0" labelOnly="1" fieldPosition="0">
        <references count="1">
          <reference field="2" count="0"/>
        </references>
      </pivotArea>
    </format>
    <format dxfId="129">
      <pivotArea dataOnly="0" labelOnly="1" grandRow="1" outline="0" fieldPosition="0"/>
    </format>
    <format dxfId="130">
      <pivotArea dataOnly="0" labelOnly="1" outline="0" fieldPosition="0">
        <references count="1">
          <reference field="4294967294" count="2">
            <x v="0"/>
            <x v="1"/>
          </reference>
        </references>
      </pivotArea>
    </format>
    <format dxfId="131">
      <pivotArea type="all" dataOnly="0" outline="0" fieldPosition="0"/>
    </format>
    <format dxfId="132">
      <pivotArea outline="0" collapsedLevelsAreSubtotals="1" fieldPosition="0"/>
    </format>
    <format dxfId="133">
      <pivotArea field="2" type="button" dataOnly="0" labelOnly="1" outline="0" axis="axisRow" fieldPosition="0"/>
    </format>
    <format dxfId="134">
      <pivotArea dataOnly="0" labelOnly="1" fieldPosition="0">
        <references count="1">
          <reference field="2" count="0"/>
        </references>
      </pivotArea>
    </format>
    <format dxfId="135">
      <pivotArea dataOnly="0" labelOnly="1" grandRow="1" outline="0" fieldPosition="0"/>
    </format>
    <format dxfId="136">
      <pivotArea dataOnly="0" labelOnly="1" outline="0" fieldPosition="0">
        <references count="1">
          <reference field="4294967294" count="2">
            <x v="0"/>
            <x v="1"/>
          </reference>
        </references>
      </pivotArea>
    </format>
    <format dxfId="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F96801-D0E5-40DB-8B60-8CB635AC9FAB}" name="PivotTable102" cacheId="4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eries">
  <location ref="A42:B46" firstHeaderRow="1" firstDataRow="1" firstDataCol="1"/>
  <pivotFields count="3">
    <pivotField showAll="0">
      <items count="7">
        <item x="5"/>
        <item x="2"/>
        <item x="0"/>
        <item x="4"/>
        <item x="3"/>
        <item x="1"/>
        <item t="default"/>
      </items>
    </pivotField>
    <pivotField axis="axisRow" showAll="0">
      <items count="4">
        <item x="2"/>
        <item x="0"/>
        <item x="1"/>
        <item t="default"/>
      </items>
    </pivotField>
    <pivotField dataField="1" numFmtId="2" showAll="0">
      <items count="7">
        <item x="1"/>
        <item x="2"/>
        <item x="0"/>
        <item x="3"/>
        <item x="4"/>
        <item x="5"/>
        <item t="default"/>
      </items>
    </pivotField>
  </pivotFields>
  <rowFields count="1">
    <field x="1"/>
  </rowFields>
  <rowItems count="4">
    <i>
      <x/>
    </i>
    <i>
      <x v="1"/>
    </i>
    <i>
      <x v="2"/>
    </i>
    <i t="grand">
      <x/>
    </i>
  </rowItems>
  <colItems count="1">
    <i/>
  </colItems>
  <dataFields count="1">
    <dataField name="Rank" fld="2" baseField="1" baseItem="0">
      <extLst>
        <ext xmlns:x14="http://schemas.microsoft.com/office/spreadsheetml/2009/9/main" uri="{E15A36E0-9728-4e99-A89B-3F7291B0FE68}">
          <x14:dataField pivotShowAs="rankDescending"/>
        </ext>
      </extLst>
    </dataField>
  </dataFields>
  <formats count="25">
    <format dxfId="139">
      <pivotArea type="all" dataOnly="0" outline="0" fieldPosition="0"/>
    </format>
    <format dxfId="140">
      <pivotArea outline="0" collapsedLevelsAreSubtotals="1" fieldPosition="0"/>
    </format>
    <format dxfId="141">
      <pivotArea field="1" type="button" dataOnly="0" labelOnly="1" outline="0" axis="axisRow" fieldPosition="0"/>
    </format>
    <format dxfId="142">
      <pivotArea dataOnly="0" labelOnly="1" fieldPosition="0">
        <references count="1">
          <reference field="1" count="0"/>
        </references>
      </pivotArea>
    </format>
    <format dxfId="143">
      <pivotArea dataOnly="0" labelOnly="1" grandRow="1" outline="0" fieldPosition="0"/>
    </format>
    <format dxfId="144">
      <pivotArea dataOnly="0" labelOnly="1" outline="0" axis="axisValues" fieldPosition="0"/>
    </format>
    <format dxfId="145">
      <pivotArea type="all" dataOnly="0" outline="0" fieldPosition="0"/>
    </format>
    <format dxfId="146">
      <pivotArea outline="0" collapsedLevelsAreSubtotals="1" fieldPosition="0"/>
    </format>
    <format dxfId="147">
      <pivotArea field="1" type="button" dataOnly="0" labelOnly="1" outline="0" axis="axisRow" fieldPosition="0"/>
    </format>
    <format dxfId="148">
      <pivotArea dataOnly="0" labelOnly="1" fieldPosition="0">
        <references count="1">
          <reference field="1" count="0"/>
        </references>
      </pivotArea>
    </format>
    <format dxfId="149">
      <pivotArea dataOnly="0" labelOnly="1" grandRow="1" outline="0" fieldPosition="0"/>
    </format>
    <format dxfId="150">
      <pivotArea dataOnly="0" labelOnly="1" outline="0" axis="axisValues" fieldPosition="0"/>
    </format>
    <format dxfId="151">
      <pivotArea type="all" dataOnly="0" outline="0" fieldPosition="0"/>
    </format>
    <format dxfId="152">
      <pivotArea outline="0" collapsedLevelsAreSubtotals="1" fieldPosition="0"/>
    </format>
    <format dxfId="153">
      <pivotArea field="1" type="button" dataOnly="0" labelOnly="1" outline="0" axis="axisRow" fieldPosition="0"/>
    </format>
    <format dxfId="154">
      <pivotArea dataOnly="0" labelOnly="1" fieldPosition="0">
        <references count="1">
          <reference field="1" count="0"/>
        </references>
      </pivotArea>
    </format>
    <format dxfId="155">
      <pivotArea dataOnly="0" labelOnly="1" grandRow="1" outline="0" fieldPosition="0"/>
    </format>
    <format dxfId="156">
      <pivotArea dataOnly="0" labelOnly="1" outline="0" axis="axisValues" fieldPosition="0"/>
    </format>
    <format dxfId="157">
      <pivotArea type="all" dataOnly="0" outline="0" fieldPosition="0"/>
    </format>
    <format dxfId="158">
      <pivotArea outline="0" collapsedLevelsAreSubtotals="1" fieldPosition="0"/>
    </format>
    <format dxfId="159">
      <pivotArea field="1" type="button" dataOnly="0" labelOnly="1" outline="0" axis="axisRow" fieldPosition="0"/>
    </format>
    <format dxfId="160">
      <pivotArea dataOnly="0" labelOnly="1" fieldPosition="0">
        <references count="1">
          <reference field="1" count="0"/>
        </references>
      </pivotArea>
    </format>
    <format dxfId="161">
      <pivotArea dataOnly="0" labelOnly="1" grandRow="1" outline="0" fieldPosition="0"/>
    </format>
    <format dxfId="162">
      <pivotArea dataOnly="0" labelOnly="1" outline="0" axis="axisValues" fieldPosition="0"/>
    </format>
    <format dxfId="138">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C7728C-A784-4FEF-954C-EBC8F25E3A86}" name="PivotTable101" cacheId="4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cation">
  <location ref="A21:B37" firstHeaderRow="1" firstDataRow="1" firstDataCol="1"/>
  <pivotFields count="4">
    <pivotField showAl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showAll="0"/>
    <pivotField dataField="1" numFmtId="2" showAll="0">
      <items count="86">
        <item x="11"/>
        <item x="81"/>
        <item x="61"/>
        <item x="30"/>
        <item x="80"/>
        <item x="29"/>
        <item x="13"/>
        <item x="68"/>
        <item x="15"/>
        <item x="33"/>
        <item x="1"/>
        <item x="66"/>
        <item x="82"/>
        <item x="4"/>
        <item x="71"/>
        <item x="54"/>
        <item x="52"/>
        <item x="44"/>
        <item x="49"/>
        <item x="70"/>
        <item x="84"/>
        <item x="5"/>
        <item x="39"/>
        <item x="3"/>
        <item x="16"/>
        <item x="74"/>
        <item x="2"/>
        <item x="47"/>
        <item x="32"/>
        <item x="42"/>
        <item x="8"/>
        <item x="34"/>
        <item x="51"/>
        <item x="27"/>
        <item x="69"/>
        <item x="7"/>
        <item x="59"/>
        <item x="50"/>
        <item x="0"/>
        <item x="22"/>
        <item x="57"/>
        <item x="19"/>
        <item x="28"/>
        <item x="6"/>
        <item x="67"/>
        <item x="40"/>
        <item x="55"/>
        <item x="12"/>
        <item x="46"/>
        <item x="65"/>
        <item x="64"/>
        <item x="17"/>
        <item x="21"/>
        <item x="73"/>
        <item x="75"/>
        <item x="23"/>
        <item x="14"/>
        <item x="63"/>
        <item x="79"/>
        <item x="37"/>
        <item x="53"/>
        <item x="26"/>
        <item x="10"/>
        <item x="45"/>
        <item x="62"/>
        <item x="24"/>
        <item x="78"/>
        <item x="56"/>
        <item x="31"/>
        <item x="48"/>
        <item x="38"/>
        <item x="77"/>
        <item x="58"/>
        <item x="9"/>
        <item x="83"/>
        <item x="18"/>
        <item x="20"/>
        <item x="25"/>
        <item x="72"/>
        <item x="60"/>
        <item x="36"/>
        <item x="76"/>
        <item x="43"/>
        <item x="35"/>
        <item x="41"/>
        <item t="default"/>
      </items>
    </pivotField>
    <pivotField axis="axisRow" showAll="0">
      <items count="16">
        <item x="11"/>
        <item x="8"/>
        <item x="14"/>
        <item x="9"/>
        <item x="4"/>
        <item x="3"/>
        <item x="7"/>
        <item x="1"/>
        <item x="6"/>
        <item x="5"/>
        <item x="10"/>
        <item x="2"/>
        <item x="13"/>
        <item x="12"/>
        <item x="0"/>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Rank" fld="2" baseField="3" baseItem="0">
      <extLst>
        <ext xmlns:x14="http://schemas.microsoft.com/office/spreadsheetml/2009/9/main" uri="{E15A36E0-9728-4e99-A89B-3F7291B0FE68}">
          <x14:dataField pivotShowAs="rankDescending"/>
        </ext>
      </extLst>
    </dataField>
  </dataFields>
  <formats count="12">
    <format dxfId="163">
      <pivotArea outline="0" collapsedLevelsAreSubtotals="1" fieldPosition="0"/>
    </format>
    <format dxfId="164">
      <pivotArea type="all" dataOnly="0" outline="0" fieldPosition="0"/>
    </format>
    <format dxfId="165">
      <pivotArea outline="0" collapsedLevelsAreSubtotals="1" fieldPosition="0"/>
    </format>
    <format dxfId="166">
      <pivotArea field="3" type="button" dataOnly="0" labelOnly="1" outline="0" axis="axisRow" fieldPosition="0"/>
    </format>
    <format dxfId="167">
      <pivotArea dataOnly="0" labelOnly="1" fieldPosition="0">
        <references count="1">
          <reference field="3" count="0"/>
        </references>
      </pivotArea>
    </format>
    <format dxfId="168">
      <pivotArea dataOnly="0" labelOnly="1" grandRow="1" outline="0" fieldPosition="0"/>
    </format>
    <format dxfId="169">
      <pivotArea dataOnly="0" labelOnly="1" outline="0" axis="axisValues" fieldPosition="0"/>
    </format>
    <format dxfId="170">
      <pivotArea outline="0" fieldPosition="0">
        <references count="1">
          <reference field="4294967294" count="1">
            <x v="0"/>
          </reference>
        </references>
      </pivotArea>
    </format>
    <format dxfId="171">
      <pivotArea collapsedLevelsAreSubtotals="1" fieldPosition="0">
        <references count="1">
          <reference field="3" count="0"/>
        </references>
      </pivotArea>
    </format>
    <format dxfId="172">
      <pivotArea collapsedLevelsAreSubtotals="1" fieldPosition="0">
        <references count="1">
          <reference field="3" count="0"/>
        </references>
      </pivotArea>
    </format>
    <format dxfId="173">
      <pivotArea collapsedLevelsAreSubtotals="1" fieldPosition="0">
        <references count="1">
          <reference field="3" count="0"/>
        </references>
      </pivotArea>
    </format>
    <format dxfId="1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161027F-1EED-45EF-A824-7A46C4BCECB1}" name="PivotTable100" cacheId="4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ctors">
  <location ref="B5:C16" firstHeaderRow="1" firstDataRow="1" firstDataCol="1"/>
  <pivotFields count="4">
    <pivotField showAll="0"/>
    <pivotField axis="axisRow" showAll="0">
      <items count="11">
        <item x="8"/>
        <item x="4"/>
        <item x="7"/>
        <item x="5"/>
        <item x="1"/>
        <item x="2"/>
        <item x="9"/>
        <item x="3"/>
        <item x="0"/>
        <item x="6"/>
        <item t="default"/>
      </items>
    </pivotField>
    <pivotField dataField="1" showAll="0">
      <items count="86">
        <item x="11"/>
        <item x="81"/>
        <item x="61"/>
        <item x="30"/>
        <item x="80"/>
        <item x="29"/>
        <item x="13"/>
        <item x="68"/>
        <item x="15"/>
        <item x="33"/>
        <item x="1"/>
        <item x="66"/>
        <item x="82"/>
        <item x="4"/>
        <item x="71"/>
        <item x="54"/>
        <item x="52"/>
        <item x="44"/>
        <item x="49"/>
        <item x="70"/>
        <item x="84"/>
        <item x="5"/>
        <item x="39"/>
        <item x="3"/>
        <item x="16"/>
        <item x="74"/>
        <item x="2"/>
        <item x="47"/>
        <item x="32"/>
        <item x="42"/>
        <item x="8"/>
        <item x="34"/>
        <item x="51"/>
        <item x="27"/>
        <item x="69"/>
        <item x="7"/>
        <item x="59"/>
        <item x="50"/>
        <item x="0"/>
        <item x="22"/>
        <item x="57"/>
        <item x="19"/>
        <item x="28"/>
        <item x="6"/>
        <item x="67"/>
        <item x="40"/>
        <item x="55"/>
        <item x="12"/>
        <item x="46"/>
        <item x="65"/>
        <item x="64"/>
        <item x="17"/>
        <item x="21"/>
        <item x="73"/>
        <item x="75"/>
        <item x="23"/>
        <item x="14"/>
        <item x="63"/>
        <item x="79"/>
        <item x="37"/>
        <item x="53"/>
        <item x="26"/>
        <item x="10"/>
        <item x="45"/>
        <item x="62"/>
        <item x="24"/>
        <item x="78"/>
        <item x="56"/>
        <item x="31"/>
        <item x="48"/>
        <item x="38"/>
        <item x="77"/>
        <item x="58"/>
        <item x="9"/>
        <item x="83"/>
        <item x="18"/>
        <item x="20"/>
        <item x="25"/>
        <item x="72"/>
        <item x="60"/>
        <item x="36"/>
        <item x="76"/>
        <item x="43"/>
        <item x="35"/>
        <item x="41"/>
        <item t="default"/>
      </items>
    </pivotField>
    <pivotField showAll="0">
      <items count="16">
        <item x="11"/>
        <item x="8"/>
        <item x="14"/>
        <item x="9"/>
        <item x="4"/>
        <item x="3"/>
        <item x="7"/>
        <item x="1"/>
        <item x="6"/>
        <item x="5"/>
        <item x="10"/>
        <item x="2"/>
        <item x="13"/>
        <item x="12"/>
        <item x="0"/>
        <item t="default"/>
      </items>
    </pivotField>
  </pivotFields>
  <rowFields count="1">
    <field x="1"/>
  </rowFields>
  <rowItems count="11">
    <i>
      <x/>
    </i>
    <i>
      <x v="1"/>
    </i>
    <i>
      <x v="2"/>
    </i>
    <i>
      <x v="3"/>
    </i>
    <i>
      <x v="4"/>
    </i>
    <i>
      <x v="5"/>
    </i>
    <i>
      <x v="6"/>
    </i>
    <i>
      <x v="7"/>
    </i>
    <i>
      <x v="8"/>
    </i>
    <i>
      <x v="9"/>
    </i>
    <i t="grand">
      <x/>
    </i>
  </rowItems>
  <colItems count="1">
    <i/>
  </colItems>
  <dataFields count="1">
    <dataField name="Rank" fld="2" baseField="1" baseItem="6">
      <extLst>
        <ext xmlns:x14="http://schemas.microsoft.com/office/spreadsheetml/2009/9/main" uri="{E15A36E0-9728-4e99-A89B-3F7291B0FE68}">
          <x14:dataField pivotShowAs="rankDescending"/>
        </ext>
      </extLst>
    </dataField>
  </dataFields>
  <formats count="36">
    <format dxfId="175">
      <pivotArea type="all" dataOnly="0" outline="0" fieldPosition="0"/>
    </format>
    <format dxfId="176">
      <pivotArea outline="0" collapsedLevelsAreSubtotals="1" fieldPosition="0"/>
    </format>
    <format dxfId="177">
      <pivotArea field="1" type="button" dataOnly="0" labelOnly="1" outline="0" axis="axisRow" fieldPosition="0"/>
    </format>
    <format dxfId="178">
      <pivotArea dataOnly="0" labelOnly="1" fieldPosition="0">
        <references count="1">
          <reference field="1" count="0"/>
        </references>
      </pivotArea>
    </format>
    <format dxfId="179">
      <pivotArea dataOnly="0" labelOnly="1" grandRow="1" outline="0" fieldPosition="0"/>
    </format>
    <format dxfId="180">
      <pivotArea dataOnly="0" labelOnly="1" outline="0" axis="axisValues" fieldPosition="0"/>
    </format>
    <format dxfId="181">
      <pivotArea type="all" dataOnly="0" outline="0" fieldPosition="0"/>
    </format>
    <format dxfId="182">
      <pivotArea outline="0" collapsedLevelsAreSubtotals="1" fieldPosition="0"/>
    </format>
    <format dxfId="183">
      <pivotArea type="all" dataOnly="0" outline="0" fieldPosition="0"/>
    </format>
    <format dxfId="184">
      <pivotArea outline="0" collapsedLevelsAreSubtotals="1" fieldPosition="0"/>
    </format>
    <format dxfId="185">
      <pivotArea outline="0" collapsedLevelsAreSubtotals="1" fieldPosition="0"/>
    </format>
    <format dxfId="186">
      <pivotArea outline="0" collapsedLevelsAreSubtotals="1" fieldPosition="0"/>
    </format>
    <format dxfId="187">
      <pivotArea dataOnly="0" labelOnly="1" fieldPosition="0">
        <references count="1">
          <reference field="1" count="0"/>
        </references>
      </pivotArea>
    </format>
    <format dxfId="188">
      <pivotArea dataOnly="0" labelOnly="1" grandRow="1" outline="0" fieldPosition="0"/>
    </format>
    <format dxfId="189">
      <pivotArea outline="0" collapsedLevelsAreSubtotals="1" fieldPosition="0"/>
    </format>
    <format dxfId="190">
      <pivotArea dataOnly="0" labelOnly="1" fieldPosition="0">
        <references count="1">
          <reference field="1" count="0"/>
        </references>
      </pivotArea>
    </format>
    <format dxfId="191">
      <pivotArea dataOnly="0" labelOnly="1" grandRow="1" outline="0" fieldPosition="0"/>
    </format>
    <format dxfId="192">
      <pivotArea outline="0" collapsedLevelsAreSubtotals="1" fieldPosition="0"/>
    </format>
    <format dxfId="193">
      <pivotArea dataOnly="0" labelOnly="1" fieldPosition="0">
        <references count="1">
          <reference field="1" count="0"/>
        </references>
      </pivotArea>
    </format>
    <format dxfId="194">
      <pivotArea dataOnly="0" labelOnly="1" grandRow="1" outline="0" fieldPosition="0"/>
    </format>
    <format dxfId="195">
      <pivotArea outline="0" collapsedLevelsAreSubtotals="1" fieldPosition="0"/>
    </format>
    <format dxfId="196">
      <pivotArea dataOnly="0" labelOnly="1" fieldPosition="0">
        <references count="1">
          <reference field="1" count="0"/>
        </references>
      </pivotArea>
    </format>
    <format dxfId="197">
      <pivotArea dataOnly="0" labelOnly="1" grandRow="1" outline="0" fieldPosition="0"/>
    </format>
    <format dxfId="198">
      <pivotArea type="all" dataOnly="0" outline="0" fieldPosition="0"/>
    </format>
    <format dxfId="199">
      <pivotArea outline="0" collapsedLevelsAreSubtotals="1" fieldPosition="0"/>
    </format>
    <format dxfId="200">
      <pivotArea field="1" type="button" dataOnly="0" labelOnly="1" outline="0" axis="axisRow" fieldPosition="0"/>
    </format>
    <format dxfId="201">
      <pivotArea dataOnly="0" labelOnly="1" fieldPosition="0">
        <references count="1">
          <reference field="1" count="0"/>
        </references>
      </pivotArea>
    </format>
    <format dxfId="202">
      <pivotArea dataOnly="0" labelOnly="1" grandRow="1" outline="0" fieldPosition="0"/>
    </format>
    <format dxfId="203">
      <pivotArea dataOnly="0" labelOnly="1" outline="0" axis="axisValues" fieldPosition="0"/>
    </format>
    <format dxfId="204">
      <pivotArea type="all" dataOnly="0" outline="0" fieldPosition="0"/>
    </format>
    <format dxfId="205">
      <pivotArea outline="0" collapsedLevelsAreSubtotals="1" fieldPosition="0"/>
    </format>
    <format dxfId="206">
      <pivotArea field="1" type="button" dataOnly="0" labelOnly="1" outline="0" axis="axisRow" fieldPosition="0"/>
    </format>
    <format dxfId="207">
      <pivotArea dataOnly="0" labelOnly="1" fieldPosition="0">
        <references count="1">
          <reference field="1" count="0"/>
        </references>
      </pivotArea>
    </format>
    <format dxfId="208">
      <pivotArea dataOnly="0" labelOnly="1" grandRow="1" outline="0" fieldPosition="0"/>
    </format>
    <format dxfId="209">
      <pivotArea dataOnly="0" labelOnly="1" outline="0" axis="axisValues" fieldPosition="0"/>
    </format>
    <format dxfId="21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1" xr10:uid="{9A807C1B-CA69-46A6-8C21-AF550C3035FA}" sourceName="account">
  <pivotTables>
    <pivotTable tabId="6" name="PivotTable90"/>
    <pivotTable tabId="7" name="PivotTable107"/>
  </pivotTables>
  <data>
    <tabular pivotCacheId="1236237527">
      <items count="85">
        <i x="26" s="1"/>
        <i x="59" s="1"/>
        <i x="73" s="1"/>
        <i x="8" s="1"/>
        <i x="46" s="1"/>
        <i x="74" s="1"/>
        <i x="84" s="1"/>
        <i x="55" s="1"/>
        <i x="0" s="1"/>
        <i x="6" s="1"/>
        <i x="2" s="1"/>
        <i x="64" s="1"/>
        <i x="33" s="1"/>
        <i x="49" s="1"/>
        <i x="24" s="1"/>
        <i x="60" s="1"/>
        <i x="66" s="1"/>
        <i x="61" s="1"/>
        <i x="57" s="1"/>
        <i x="80" s="1"/>
        <i x="17" s="1"/>
        <i x="56" s="1"/>
        <i x="37" s="1"/>
        <i x="12" s="1"/>
        <i x="38" s="1"/>
        <i x="21" s="1"/>
        <i x="68" s="1"/>
        <i x="9" s="1"/>
        <i x="62" s="1"/>
        <i x="30" s="1"/>
        <i x="34" s="1"/>
        <i x="41" s="1"/>
        <i x="27" s="1"/>
        <i x="79" s="1"/>
        <i x="3" s="1"/>
        <i x="75" s="1"/>
        <i x="69" s="1"/>
        <i x="76" s="1"/>
        <i x="1" s="1"/>
        <i x="82" s="1"/>
        <i x="5" s="1"/>
        <i x="43" s="1"/>
        <i x="51" s="1"/>
        <i x="58" s="1"/>
        <i x="32" s="1"/>
        <i x="22" s="1"/>
        <i x="52" s="1"/>
        <i x="65" s="1"/>
        <i x="29" s="1"/>
        <i x="44" s="1"/>
        <i x="83" s="1"/>
        <i x="50" s="1"/>
        <i x="39" s="1"/>
        <i x="35" s="1"/>
        <i x="47" s="1"/>
        <i x="63" s="1"/>
        <i x="42" s="1"/>
        <i x="16" s="1"/>
        <i x="4" s="1"/>
        <i x="36" s="1"/>
        <i x="13" s="1"/>
        <i x="67" s="1"/>
        <i x="40" s="1"/>
        <i x="70" s="1"/>
        <i x="11" s="1"/>
        <i x="31" s="1"/>
        <i x="53" s="1"/>
        <i x="81" s="1"/>
        <i x="77" s="1"/>
        <i x="10" s="1"/>
        <i x="28" s="1"/>
        <i x="48" s="1"/>
        <i x="14" s="1"/>
        <i x="54" s="1"/>
        <i x="18" s="1"/>
        <i x="19" s="1"/>
        <i x="25" s="1"/>
        <i x="15" s="1"/>
        <i x="45" s="1"/>
        <i x="71" s="1"/>
        <i x="72" s="1"/>
        <i x="78" s="1"/>
        <i x="20" s="1"/>
        <i x="23"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agent" xr10:uid="{30BDF8EF-E365-4F5E-972B-0DE41D10DC3F}" sourceName="sales_agent">
  <pivotTables>
    <pivotTable tabId="6" name="PivotTable90"/>
    <pivotTable tabId="7" name="PivotTable107"/>
  </pivotTables>
  <data>
    <tabular pivotCacheId="1236237527">
      <items count="30">
        <i x="3" s="1"/>
        <i x="24" s="1"/>
        <i x="27" s="1"/>
        <i x="28" s="1"/>
        <i x="26" s="1"/>
        <i x="13" s="1"/>
        <i x="1" s="1"/>
        <i x="25" s="1"/>
        <i x="14" s="1"/>
        <i x="21" s="1"/>
        <i x="7" s="1"/>
        <i x="10" s="1"/>
        <i x="8" s="1"/>
        <i x="29" s="1"/>
        <i x="16" s="1"/>
        <i x="18" s="1"/>
        <i x="23" s="1"/>
        <i x="5" s="1"/>
        <i x="22" s="1"/>
        <i x="9" s="1"/>
        <i x="0" s="1"/>
        <i x="6" s="1"/>
        <i x="19" s="1"/>
        <i x="11" s="1"/>
        <i x="17" s="1"/>
        <i x="12" s="1"/>
        <i x="4" s="1"/>
        <i x="15" s="1"/>
        <i x="2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1" xr10:uid="{9F90AD78-BCB9-4DC0-BDCD-F31BCC748B6C}" sourceName="revenue">
  <pivotTables>
    <pivotTable tabId="6" name="PivotTable90"/>
    <pivotTable tabId="7" name="PivotTable107"/>
  </pivotTables>
  <data>
    <tabular pivotCacheId="1236237527">
      <items count="85">
        <i x="64" s="1"/>
        <i x="78" s="1"/>
        <i x="67" s="1"/>
        <i x="34" s="1"/>
        <i x="72" s="1"/>
        <i x="30" s="1"/>
        <i x="49" s="1"/>
        <i x="77" s="1"/>
        <i x="60" s="1"/>
        <i x="79" s="1"/>
        <i x="59" s="1"/>
        <i x="53" s="1"/>
        <i x="20" s="1"/>
        <i x="46" s="1"/>
        <i x="48" s="1"/>
        <i x="47" s="1"/>
        <i x="39" s="1"/>
        <i x="32" s="1"/>
        <i x="44" s="1"/>
        <i x="28" s="1"/>
        <i x="7" s="1"/>
        <i x="74" s="1"/>
        <i x="82" s="1"/>
        <i x="8" s="1"/>
        <i x="66" s="1"/>
        <i x="18" s="1"/>
        <i x="73" s="1"/>
        <i x="65" s="1"/>
        <i x="27" s="1"/>
        <i x="51" s="1"/>
        <i x="0" s="1"/>
        <i x="3" s="1"/>
        <i x="50" s="1"/>
        <i x="9" s="1"/>
        <i x="10" s="1"/>
        <i x="55" s="1"/>
        <i x="36" s="1"/>
        <i x="83" s="1"/>
        <i x="26" s="1"/>
        <i x="37" s="1"/>
        <i x="16" s="1"/>
        <i x="80" s="1"/>
        <i x="62" s="1"/>
        <i x="84" s="1"/>
        <i x="81" s="1"/>
        <i x="5" s="1"/>
        <i x="63" s="1"/>
        <i x="33" s="1"/>
        <i x="52" s="1"/>
        <i x="31" s="1"/>
        <i x="11" s="1"/>
        <i x="61" s="1"/>
        <i x="56" s="1"/>
        <i x="54" s="1"/>
        <i x="19" s="1"/>
        <i x="12" s="1"/>
        <i x="24" s="1"/>
        <i x="70" s="1"/>
        <i x="71" s="1"/>
        <i x="76" s="1"/>
        <i x="35" s="1"/>
        <i x="68" s="1"/>
        <i x="2" s="1"/>
        <i x="22" s="1"/>
        <i x="40" s="1"/>
        <i x="38" s="1"/>
        <i x="45" s="1"/>
        <i x="42" s="1"/>
        <i x="41" s="1"/>
        <i x="29" s="1"/>
        <i x="1" s="1"/>
        <i x="15" s="1"/>
        <i x="4" s="1"/>
        <i x="6" s="1"/>
        <i x="23" s="1"/>
        <i x="57" s="1"/>
        <i x="17" s="1"/>
        <i x="21" s="1"/>
        <i x="14" s="1"/>
        <i x="13" s="1"/>
        <i x="69" s="1"/>
        <i x="25" s="1"/>
        <i x="58" s="1"/>
        <i x="75" s="1"/>
        <i x="4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1" xr10:uid="{C352C80D-DF50-4EB0-BC4A-19910DC241E6}" sourceName="deal_stage">
  <pivotTables>
    <pivotTable tabId="6" name="PivotTable90"/>
    <pivotTable tabId="7" name="PivotTable107"/>
  </pivotTables>
  <data>
    <tabular pivotCacheId="1236237527">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2" xr10:uid="{02284F70-8843-45C1-9795-67F0A7138DF4}" sourceName="account">
  <pivotTables>
    <pivotTable tabId="6" name="PivotTable94"/>
    <pivotTable tabId="7" name="PivotTable104"/>
  </pivotTables>
  <data>
    <tabular pivotCacheId="1236237527">
      <items count="85">
        <i x="26" s="1"/>
        <i x="59" s="1"/>
        <i x="73" s="1"/>
        <i x="8" s="1"/>
        <i x="46" s="1"/>
        <i x="74" s="1"/>
        <i x="84" s="1"/>
        <i x="55" s="1"/>
        <i x="0" s="1"/>
        <i x="6" s="1"/>
        <i x="2" s="1"/>
        <i x="64" s="1"/>
        <i x="33" s="1"/>
        <i x="49" s="1"/>
        <i x="24" s="1"/>
        <i x="60" s="1"/>
        <i x="66" s="1"/>
        <i x="61" s="1"/>
        <i x="57" s="1"/>
        <i x="80" s="1"/>
        <i x="17" s="1"/>
        <i x="56" s="1"/>
        <i x="37" s="1"/>
        <i x="12" s="1"/>
        <i x="38" s="1"/>
        <i x="21" s="1"/>
        <i x="68" s="1"/>
        <i x="9" s="1"/>
        <i x="62" s="1"/>
        <i x="30" s="1"/>
        <i x="34" s="1"/>
        <i x="41" s="1"/>
        <i x="27" s="1"/>
        <i x="79" s="1"/>
        <i x="3" s="1"/>
        <i x="75" s="1"/>
        <i x="69" s="1"/>
        <i x="76" s="1"/>
        <i x="1" s="1"/>
        <i x="82" s="1"/>
        <i x="5" s="1"/>
        <i x="43" s="1"/>
        <i x="51" s="1"/>
        <i x="58" s="1"/>
        <i x="32" s="1"/>
        <i x="22" s="1"/>
        <i x="52" s="1"/>
        <i x="65" s="1"/>
        <i x="29" s="1"/>
        <i x="44" s="1"/>
        <i x="83" s="1"/>
        <i x="50" s="1"/>
        <i x="39" s="1"/>
        <i x="35" s="1"/>
        <i x="47" s="1"/>
        <i x="63" s="1"/>
        <i x="42" s="1"/>
        <i x="16" s="1"/>
        <i x="4" s="1"/>
        <i x="36" s="1"/>
        <i x="13" s="1"/>
        <i x="67" s="1"/>
        <i x="40" s="1"/>
        <i x="70" s="1"/>
        <i x="11" s="1"/>
        <i x="31" s="1"/>
        <i x="53" s="1"/>
        <i x="81" s="1"/>
        <i x="77" s="1"/>
        <i x="10" s="1"/>
        <i x="28" s="1"/>
        <i x="48" s="1"/>
        <i x="14" s="1"/>
        <i x="54" s="1"/>
        <i x="18" s="1"/>
        <i x="19" s="1"/>
        <i x="25" s="1"/>
        <i x="15" s="1"/>
        <i x="45" s="1"/>
        <i x="71" s="1"/>
        <i x="72" s="1"/>
        <i x="78" s="1"/>
        <i x="20" s="1"/>
        <i x="23" s="1"/>
        <i x="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 xr10:uid="{7042489F-3277-4B2A-B31D-AA942FEBC070}" sourceName="regional_office">
  <pivotTables>
    <pivotTable tabId="6" name="PivotTable94"/>
    <pivotTable tabId="7" name="PivotTable104"/>
  </pivotTables>
  <data>
    <tabular pivotCacheId="123623752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2" xr10:uid="{1E533292-4B82-4C40-AF31-DCB1BB88EF93}" sourceName="revenue">
  <pivotTables>
    <pivotTable tabId="6" name="PivotTable94"/>
    <pivotTable tabId="7" name="PivotTable104"/>
  </pivotTables>
  <data>
    <tabular pivotCacheId="1236237527">
      <items count="85">
        <i x="64" s="1"/>
        <i x="78" s="1"/>
        <i x="67" s="1"/>
        <i x="34" s="1"/>
        <i x="72" s="1"/>
        <i x="30" s="1"/>
        <i x="49" s="1"/>
        <i x="77" s="1"/>
        <i x="60" s="1"/>
        <i x="79" s="1"/>
        <i x="59" s="1"/>
        <i x="53" s="1"/>
        <i x="20" s="1"/>
        <i x="46" s="1"/>
        <i x="48" s="1"/>
        <i x="47" s="1"/>
        <i x="39" s="1"/>
        <i x="32" s="1"/>
        <i x="44" s="1"/>
        <i x="28" s="1"/>
        <i x="7" s="1"/>
        <i x="74" s="1"/>
        <i x="82" s="1"/>
        <i x="8" s="1"/>
        <i x="66" s="1"/>
        <i x="18" s="1"/>
        <i x="73" s="1"/>
        <i x="65" s="1"/>
        <i x="27" s="1"/>
        <i x="51" s="1"/>
        <i x="0" s="1"/>
        <i x="3" s="1"/>
        <i x="50" s="1"/>
        <i x="9" s="1"/>
        <i x="10" s="1"/>
        <i x="55" s="1"/>
        <i x="36" s="1"/>
        <i x="83" s="1"/>
        <i x="26" s="1"/>
        <i x="37" s="1"/>
        <i x="16" s="1"/>
        <i x="80" s="1"/>
        <i x="62" s="1"/>
        <i x="84" s="1"/>
        <i x="81" s="1"/>
        <i x="5" s="1"/>
        <i x="63" s="1"/>
        <i x="33" s="1"/>
        <i x="52" s="1"/>
        <i x="31" s="1"/>
        <i x="11" s="1"/>
        <i x="61" s="1"/>
        <i x="56" s="1"/>
        <i x="54" s="1"/>
        <i x="19" s="1"/>
        <i x="12" s="1"/>
        <i x="24" s="1"/>
        <i x="70" s="1"/>
        <i x="71" s="1"/>
        <i x="76" s="1"/>
        <i x="35" s="1"/>
        <i x="68" s="1"/>
        <i x="2" s="1"/>
        <i x="22" s="1"/>
        <i x="40" s="1"/>
        <i x="38" s="1"/>
        <i x="45" s="1"/>
        <i x="42" s="1"/>
        <i x="41" s="1"/>
        <i x="29" s="1"/>
        <i x="1" s="1"/>
        <i x="15" s="1"/>
        <i x="4" s="1"/>
        <i x="6" s="1"/>
        <i x="23" s="1"/>
        <i x="57" s="1"/>
        <i x="17" s="1"/>
        <i x="21" s="1"/>
        <i x="14" s="1"/>
        <i x="13" s="1"/>
        <i x="69" s="1"/>
        <i x="25" s="1"/>
        <i x="58" s="1"/>
        <i x="75" s="1"/>
        <i x="4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2" xr10:uid="{A7D4C926-736B-4807-9580-F02ABDC5D3E9}" sourceName="deal_stage">
  <pivotTables>
    <pivotTable tabId="6" name="PivotTable94"/>
    <pivotTable tabId="7" name="PivotTable104"/>
  </pivotTables>
  <data>
    <tabular pivotCacheId="1236237527">
      <items count="4">
        <i x="2" s="1"/>
        <i x="1"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3" xr10:uid="{615D00AB-3597-4885-AAFA-62D742151374}" sourceName="account">
  <pivotTables>
    <pivotTable tabId="7" name="PivotTable101"/>
  </pivotTables>
  <data>
    <tabular pivotCacheId="845891838">
      <items count="8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3" xr10:uid="{010D101E-9AA0-4BE6-BBFD-22CC52B62D41}" sourceName="Revenue">
  <pivotTables>
    <pivotTable tabId="7" name="PivotTable101"/>
  </pivotTables>
  <data>
    <tabular pivotCacheId="845891838">
      <items count="85">
        <i x="11" s="1"/>
        <i x="81" s="1"/>
        <i x="61" s="1"/>
        <i x="30" s="1"/>
        <i x="80" s="1"/>
        <i x="29" s="1"/>
        <i x="13" s="1"/>
        <i x="68" s="1"/>
        <i x="15" s="1"/>
        <i x="33" s="1"/>
        <i x="1" s="1"/>
        <i x="66" s="1"/>
        <i x="82" s="1"/>
        <i x="4" s="1"/>
        <i x="71" s="1"/>
        <i x="54" s="1"/>
        <i x="52" s="1"/>
        <i x="44" s="1"/>
        <i x="49" s="1"/>
        <i x="70" s="1"/>
        <i x="84" s="1"/>
        <i x="5" s="1"/>
        <i x="39" s="1"/>
        <i x="3" s="1"/>
        <i x="16" s="1"/>
        <i x="74" s="1"/>
        <i x="2" s="1"/>
        <i x="47" s="1"/>
        <i x="32" s="1"/>
        <i x="42" s="1"/>
        <i x="8" s="1"/>
        <i x="34" s="1"/>
        <i x="51" s="1"/>
        <i x="27" s="1"/>
        <i x="69" s="1"/>
        <i x="7" s="1"/>
        <i x="59" s="1"/>
        <i x="50" s="1"/>
        <i x="0" s="1"/>
        <i x="22" s="1"/>
        <i x="57" s="1"/>
        <i x="19" s="1"/>
        <i x="28" s="1"/>
        <i x="6" s="1"/>
        <i x="67" s="1"/>
        <i x="40" s="1"/>
        <i x="55" s="1"/>
        <i x="12" s="1"/>
        <i x="46" s="1"/>
        <i x="65" s="1"/>
        <i x="64" s="1"/>
        <i x="17" s="1"/>
        <i x="21" s="1"/>
        <i x="73" s="1"/>
        <i x="75" s="1"/>
        <i x="23" s="1"/>
        <i x="14" s="1"/>
        <i x="63" s="1"/>
        <i x="79" s="1"/>
        <i x="37" s="1"/>
        <i x="53" s="1"/>
        <i x="26" s="1"/>
        <i x="10" s="1"/>
        <i x="45" s="1"/>
        <i x="62" s="1"/>
        <i x="24" s="1"/>
        <i x="78" s="1"/>
        <i x="56" s="1"/>
        <i x="31" s="1"/>
        <i x="48" s="1"/>
        <i x="38" s="1"/>
        <i x="77" s="1"/>
        <i x="58" s="1"/>
        <i x="9" s="1"/>
        <i x="83" s="1"/>
        <i x="18" s="1"/>
        <i x="20" s="1"/>
        <i x="25" s="1"/>
        <i x="72" s="1"/>
        <i x="60" s="1"/>
        <i x="36" s="1"/>
        <i x="76" s="1"/>
        <i x="43" s="1"/>
        <i x="35" s="1"/>
        <i x="4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e_location" xr10:uid="{30587402-8058-488B-93BD-FF4D5E13996F}" sourceName="office location">
  <pivotTables>
    <pivotTable tabId="7" name="PivotTable101"/>
  </pivotTables>
  <data>
    <tabular pivotCacheId="845891838">
      <items count="15">
        <i x="11" s="1"/>
        <i x="8" s="1"/>
        <i x="14" s="1"/>
        <i x="9" s="1"/>
        <i x="4" s="1"/>
        <i x="3" s="1"/>
        <i x="7" s="1"/>
        <i x="1" s="1"/>
        <i x="6" s="1"/>
        <i x="5" s="1"/>
        <i x="10" s="1"/>
        <i x="2" s="1"/>
        <i x="13" s="1"/>
        <i x="12"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09566777-9C77-42F5-85BE-EAB31A79DDD7}" sourceName="sector">
  <pivotTables>
    <pivotTable tabId="7" name="PivotTable100"/>
  </pivotTables>
  <data>
    <tabular pivotCacheId="845891838">
      <items count="10">
        <i x="8" s="1"/>
        <i x="4" s="1"/>
        <i x="7" s="1"/>
        <i x="5" s="1"/>
        <i x="1" s="1"/>
        <i x="2" s="1"/>
        <i x="9" s="1"/>
        <i x="3" s="1"/>
        <i x="0" s="1"/>
        <i x="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4" xr10:uid="{6AA7995E-B5D3-4C12-8799-7B1AEE44638A}" sourceName="Revenue">
  <pivotTables>
    <pivotTable tabId="7" name="PivotTable100"/>
  </pivotTables>
  <data>
    <tabular pivotCacheId="845891838">
      <items count="85">
        <i x="11" s="1"/>
        <i x="81" s="1"/>
        <i x="61" s="1"/>
        <i x="30" s="1"/>
        <i x="80" s="1"/>
        <i x="29" s="1"/>
        <i x="13" s="1"/>
        <i x="68" s="1"/>
        <i x="15" s="1"/>
        <i x="33" s="1"/>
        <i x="1" s="1"/>
        <i x="66" s="1"/>
        <i x="82" s="1"/>
        <i x="4" s="1"/>
        <i x="71" s="1"/>
        <i x="54" s="1"/>
        <i x="52" s="1"/>
        <i x="44" s="1"/>
        <i x="49" s="1"/>
        <i x="70" s="1"/>
        <i x="84" s="1"/>
        <i x="5" s="1"/>
        <i x="39" s="1"/>
        <i x="3" s="1"/>
        <i x="16" s="1"/>
        <i x="74" s="1"/>
        <i x="2" s="1"/>
        <i x="47" s="1"/>
        <i x="32" s="1"/>
        <i x="42" s="1"/>
        <i x="8" s="1"/>
        <i x="34" s="1"/>
        <i x="51" s="1"/>
        <i x="27" s="1"/>
        <i x="69" s="1"/>
        <i x="7" s="1"/>
        <i x="59" s="1"/>
        <i x="50" s="1"/>
        <i x="0" s="1"/>
        <i x="22" s="1"/>
        <i x="57" s="1"/>
        <i x="19" s="1"/>
        <i x="28" s="1"/>
        <i x="6" s="1"/>
        <i x="67" s="1"/>
        <i x="40" s="1"/>
        <i x="55" s="1"/>
        <i x="12" s="1"/>
        <i x="46" s="1"/>
        <i x="65" s="1"/>
        <i x="64" s="1"/>
        <i x="17" s="1"/>
        <i x="21" s="1"/>
        <i x="73" s="1"/>
        <i x="75" s="1"/>
        <i x="23" s="1"/>
        <i x="14" s="1"/>
        <i x="63" s="1"/>
        <i x="79" s="1"/>
        <i x="37" s="1"/>
        <i x="53" s="1"/>
        <i x="26" s="1"/>
        <i x="10" s="1"/>
        <i x="45" s="1"/>
        <i x="62" s="1"/>
        <i x="24" s="1"/>
        <i x="78" s="1"/>
        <i x="56" s="1"/>
        <i x="31" s="1"/>
        <i x="48" s="1"/>
        <i x="38" s="1"/>
        <i x="77" s="1"/>
        <i x="58" s="1"/>
        <i x="9" s="1"/>
        <i x="83" s="1"/>
        <i x="18" s="1"/>
        <i x="20" s="1"/>
        <i x="25" s="1"/>
        <i x="72" s="1"/>
        <i x="60" s="1"/>
        <i x="36" s="1"/>
        <i x="76" s="1"/>
        <i x="43" s="1"/>
        <i x="35" s="1"/>
        <i x="4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2E3C0ED-5770-4B98-AF84-F69F48D5B4C4}" sourceName="product">
  <pivotTables>
    <pivotTable tabId="7" name="PivotTable102"/>
  </pivotTables>
  <data>
    <tabular pivotCacheId="1539498482">
      <items count="6">
        <i x="5" s="1"/>
        <i x="2" s="1"/>
        <i x="0" s="1"/>
        <i x="4" s="1"/>
        <i x="3" s="1"/>
        <i x="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 xr10:uid="{21B22A81-EA7E-494F-98CF-43EE86278108}" sourceName="Series">
  <pivotTables>
    <pivotTable tabId="7" name="PivotTable102"/>
  </pivotTables>
  <data>
    <tabular pivotCacheId="1539498482">
      <items count="3">
        <i x="2" s="1"/>
        <i x="0" s="1"/>
        <i x="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rice" xr10:uid="{F536DBFD-0A65-439D-BE69-3D18CB564A6A}" sourceName="Sales price">
  <pivotTables>
    <pivotTable tabId="7" name="PivotTable102"/>
  </pivotTables>
  <data>
    <tabular pivotCacheId="1539498482">
      <items count="6">
        <i x="1" s="1"/>
        <i x="2" s="1"/>
        <i x="0" s="1"/>
        <i x="3" s="1"/>
        <i x="4" s="1"/>
        <i x="5"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 xr10:uid="{440B7F14-8C6D-4873-B860-C7F1353AF02B}" sourceName="account">
  <pivotTables>
    <pivotTable tabId="11" name="PivotTable88"/>
    <pivotTable tabId="7" name="PivotTable103"/>
  </pivotTables>
  <data>
    <tabular pivotCacheId="1260518410">
      <items count="85">
        <i x="26" s="1"/>
        <i x="59" s="1"/>
        <i x="73" s="1"/>
        <i x="8" s="1"/>
        <i x="46" s="1"/>
        <i x="74" s="1"/>
        <i x="84" s="1"/>
        <i x="55" s="1"/>
        <i x="0" s="1"/>
        <i x="6" s="1"/>
        <i x="2" s="1"/>
        <i x="64" s="1"/>
        <i x="33" s="1"/>
        <i x="49" s="1"/>
        <i x="24" s="1"/>
        <i x="60" s="1"/>
        <i x="66" s="1"/>
        <i x="61" s="1"/>
        <i x="57" s="1"/>
        <i x="80" s="1"/>
        <i x="17" s="1"/>
        <i x="56" s="1"/>
        <i x="37" s="1"/>
        <i x="12" s="1"/>
        <i x="38" s="1"/>
        <i x="21" s="1"/>
        <i x="68" s="1"/>
        <i x="9" s="1"/>
        <i x="62" s="1"/>
        <i x="30" s="1"/>
        <i x="34" s="1"/>
        <i x="41" s="1"/>
        <i x="27" s="1"/>
        <i x="79" s="1"/>
        <i x="3" s="1"/>
        <i x="75" s="1"/>
        <i x="69" s="1"/>
        <i x="76" s="1"/>
        <i x="1" s="1"/>
        <i x="82" s="1"/>
        <i x="5" s="1"/>
        <i x="43" s="1"/>
        <i x="51" s="1"/>
        <i x="58" s="1"/>
        <i x="32" s="1"/>
        <i x="22" s="1"/>
        <i x="52" s="1"/>
        <i x="65" s="1"/>
        <i x="29" s="1"/>
        <i x="44" s="1"/>
        <i x="83" s="1"/>
        <i x="50" s="1"/>
        <i x="39" s="1"/>
        <i x="35" s="1"/>
        <i x="47" s="1"/>
        <i x="63" s="1"/>
        <i x="42" s="1"/>
        <i x="16" s="1"/>
        <i x="4" s="1"/>
        <i x="36" s="1"/>
        <i x="13" s="1"/>
        <i x="67" s="1"/>
        <i x="40" s="1"/>
        <i x="70" s="1"/>
        <i x="11" s="1"/>
        <i x="31" s="1"/>
        <i x="53" s="1"/>
        <i x="81" s="1"/>
        <i x="77" s="1"/>
        <i x="10" s="1"/>
        <i x="28" s="1"/>
        <i x="48" s="1"/>
        <i x="14" s="1"/>
        <i x="54" s="1"/>
        <i x="18" s="1"/>
        <i x="19" s="1"/>
        <i x="25" s="1"/>
        <i x="15" s="1"/>
        <i x="45" s="1"/>
        <i x="71" s="1"/>
        <i x="72" s="1"/>
        <i x="78" s="1"/>
        <i x="20" s="1"/>
        <i x="23" s="1"/>
        <i x="7"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 xr10:uid="{62DF8440-5F74-4938-A025-84098F9D861D}" sourceName="deal_stage">
  <pivotTables>
    <pivotTable tabId="11" name="PivotTable88"/>
    <pivotTable tabId="7" name="PivotTable103"/>
  </pivotTables>
  <data>
    <tabular pivotCacheId="1260518410">
      <items count="4">
        <i x="2" s="1"/>
        <i x="1" s="1"/>
        <i x="3" s="1"/>
        <i x="0"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 xr10:uid="{EE5D0B77-67B9-4389-ACB7-4A02C903D515}" sourceName="revenue">
  <pivotTables>
    <pivotTable tabId="11" name="PivotTable88"/>
    <pivotTable tabId="7" name="PivotTable103"/>
  </pivotTables>
  <data>
    <tabular pivotCacheId="1260518410">
      <items count="85">
        <i x="64" s="1"/>
        <i x="78" s="1"/>
        <i x="67" s="1"/>
        <i x="34" s="1"/>
        <i x="72" s="1"/>
        <i x="30" s="1"/>
        <i x="49" s="1"/>
        <i x="77" s="1"/>
        <i x="60" s="1"/>
        <i x="79" s="1"/>
        <i x="59" s="1"/>
        <i x="53" s="1"/>
        <i x="20" s="1"/>
        <i x="46" s="1"/>
        <i x="48" s="1"/>
        <i x="47" s="1"/>
        <i x="39" s="1"/>
        <i x="32" s="1"/>
        <i x="44" s="1"/>
        <i x="28" s="1"/>
        <i x="7" s="1"/>
        <i x="74" s="1"/>
        <i x="82" s="1"/>
        <i x="8" s="1"/>
        <i x="66" s="1"/>
        <i x="18" s="1"/>
        <i x="73" s="1"/>
        <i x="65" s="1"/>
        <i x="27" s="1"/>
        <i x="51" s="1"/>
        <i x="0" s="1"/>
        <i x="3" s="1"/>
        <i x="50" s="1"/>
        <i x="9" s="1"/>
        <i x="10" s="1"/>
        <i x="55" s="1"/>
        <i x="36" s="1"/>
        <i x="83" s="1"/>
        <i x="26" s="1"/>
        <i x="37" s="1"/>
        <i x="16" s="1"/>
        <i x="80" s="1"/>
        <i x="62" s="1"/>
        <i x="84" s="1"/>
        <i x="81" s="1"/>
        <i x="5" s="1"/>
        <i x="63" s="1"/>
        <i x="33" s="1"/>
        <i x="52" s="1"/>
        <i x="31" s="1"/>
        <i x="11" s="1"/>
        <i x="61" s="1"/>
        <i x="56" s="1"/>
        <i x="54" s="1"/>
        <i x="19" s="1"/>
        <i x="12" s="1"/>
        <i x="24" s="1"/>
        <i x="70" s="1"/>
        <i x="71" s="1"/>
        <i x="76" s="1"/>
        <i x="35" s="1"/>
        <i x="68" s="1"/>
        <i x="2" s="1"/>
        <i x="22" s="1"/>
        <i x="40" s="1"/>
        <i x="38" s="1"/>
        <i x="45" s="1"/>
        <i x="42" s="1"/>
        <i x="41" s="1"/>
        <i x="29" s="1"/>
        <i x="1" s="1"/>
        <i x="15" s="1"/>
        <i x="4" s="1"/>
        <i x="6" s="1"/>
        <i x="23" s="1"/>
        <i x="57" s="1"/>
        <i x="17" s="1"/>
        <i x="21" s="1"/>
        <i x="14" s="1"/>
        <i x="13" s="1"/>
        <i x="69" s="1"/>
        <i x="25" s="1"/>
        <i x="58" s="1"/>
        <i x="75" s="1"/>
        <i x="4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1" xr10:uid="{647073C1-C4BC-463A-8BF5-ECB42F332744}" cache="Slicer_account1" caption="account" rowHeight="241300"/>
  <slicer name="sales_agent" xr10:uid="{3883B236-FBAC-4C2D-B9BA-D0645F21D14D}" cache="Slicer_sales_agent" caption="sales_agent" rowHeight="241300"/>
  <slicer name="revenue 1" xr10:uid="{D992EDC5-A33D-486F-9BAD-2BE108AB1F82}" cache="Slicer_revenue1" caption="revenue" rowHeight="241300"/>
  <slicer name="deal_stage 1" xr10:uid="{579CF86D-81EA-47CF-90E3-4F85FA99AC1D}" cache="Slicer_deal_stage1" caption="deal_stag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agent 1" xr10:uid="{0BACAA7E-939C-48FD-B846-2E44B0CB3995}" cache="Slicer_sales_agent" caption="sales_agent" startItem="9" rowHeight="241300"/>
  <slicer name="revenue 2" xr10:uid="{DE898182-69E7-47E3-B24A-ADEFA9130273}" cache="Slicer_revenue1" caption="revenue" startItem="30" rowHeight="241300"/>
  <slicer name="deal_stage 2" xr10:uid="{F52BAECF-35F0-4E8B-85B5-E0A2C5C57725}" cache="Slicer_deal_stage1" caption="deal_stage" rowHeight="241300"/>
  <slicer name="account 4" xr10:uid="{FE77F2C5-252C-4E5F-BBCA-4700BF2F9356}" cache="Slicer_account2" caption="account" rowHeight="241300"/>
  <slicer name="regional_office 1" xr10:uid="{4F35E92A-C951-42BA-ABF0-700792B94EC1}" cache="Slicer_regional_office" caption="regional_office" rowHeight="241300"/>
  <slicer name="revenue 5" xr10:uid="{2D3B37E0-0142-4F60-BF6D-D248504DB564}" cache="Slicer_revenue2" caption="revenue" rowHeight="241300"/>
  <slicer name="deal_stage 3" xr10:uid="{53650D8C-61AE-4EB0-B8CA-C2F542B4DB65}" cache="Slicer_deal_stage2" caption="deal_stage" rowHeight="241300"/>
  <slicer name="account 3" xr10:uid="{23FC9298-668C-4CF3-9EF2-BF6AC31EC97F}" cache="Slicer_account3" caption="account" rowHeight="241300"/>
  <slicer name="Revenue 3" xr10:uid="{397E7968-F37E-4DAE-AE6C-9DE710B6CE62}" cache="Slicer_Revenue3" caption="Revenue" rowHeight="241300"/>
  <slicer name="office location" xr10:uid="{DEB20D78-51C6-419C-B5D7-D5804D2FD7FE}" cache="Slicer_office_location" caption="office location" rowHeight="241300"/>
  <slicer name="sector" xr10:uid="{BD07A651-3E10-4C34-B9D5-814B6A297F49}" cache="Slicer_sector" caption="sector" startItem="2" rowHeight="241300"/>
  <slicer name="Revenue 4" xr10:uid="{7B52E265-B8FE-4E11-A457-307EFD9D1D47}" cache="Slicer_Revenue4" caption="Revenue" startItem="9" rowHeight="241300"/>
  <slicer name="product" xr10:uid="{FFFD24B0-864E-44DD-96AC-0B634CE4D688}" cache="Slicer_product" caption="product" rowHeight="241300"/>
  <slicer name="Series" xr10:uid="{056588BC-496C-4846-8C93-FBBD5CA6C8FB}" cache="Slicer_Series" caption="Series" rowHeight="241300"/>
  <slicer name="Sales price" xr10:uid="{86BBCCB4-3A8E-45A4-88BD-9E4669E46EAE}" cache="Slicer_Sales_price" caption="Sales price" rowHeight="241300"/>
  <slicer name="account" xr10:uid="{79454743-A966-4AC8-8AA6-40681D9AD471}" cache="Slicer_account" caption="account" rowHeight="241300"/>
  <slicer name="deal_stage" xr10:uid="{93D65095-ABDE-42C4-A207-480AC2D48C27}" cache="Slicer_deal_stage" caption="deal_stage" rowHeight="241300"/>
  <slicer name="revenue" xr10:uid="{9C07C759-6C44-4773-9AE4-051A8E17A903}" cache="Slicer_revenue" caption="revenu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0.xml"/><Relationship Id="rId7"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016F6-5E59-4DE1-A989-D1CD8401CF29}">
  <dimension ref="A1:I8801"/>
  <sheetViews>
    <sheetView workbookViewId="0">
      <selection activeCell="E1" activeCellId="1" sqref="B1:C1048576 E1:E1048576"/>
    </sheetView>
  </sheetViews>
  <sheetFormatPr defaultRowHeight="14.5" x14ac:dyDescent="0.35"/>
  <cols>
    <col min="1" max="1" width="16.08984375" bestFit="1" customWidth="1"/>
    <col min="2" max="2" width="17.81640625" bestFit="1" customWidth="1"/>
    <col min="3" max="3" width="26.453125" bestFit="1" customWidth="1"/>
    <col min="4" max="4" width="12.54296875" bestFit="1" customWidth="1"/>
    <col min="5" max="5" width="10.453125" bestFit="1" customWidth="1"/>
    <col min="6" max="6" width="11.453125" bestFit="1" customWidth="1"/>
    <col min="7" max="7" width="10.08984375" bestFit="1" customWidth="1"/>
    <col min="8" max="8" width="10.453125" bestFit="1" customWidth="1"/>
    <col min="9" max="9" width="10.453125" customWidth="1"/>
  </cols>
  <sheetData>
    <row r="1" spans="1:9" x14ac:dyDescent="0.35">
      <c r="A1" s="3" t="s">
        <v>0</v>
      </c>
      <c r="B1" s="3" t="s">
        <v>1</v>
      </c>
      <c r="C1" s="3" t="s">
        <v>3</v>
      </c>
      <c r="D1" s="3" t="s">
        <v>2</v>
      </c>
      <c r="E1" s="3" t="s">
        <v>4</v>
      </c>
      <c r="F1" s="3" t="s">
        <v>5</v>
      </c>
      <c r="G1" s="3" t="s">
        <v>6</v>
      </c>
      <c r="H1" s="3" t="s">
        <v>7</v>
      </c>
      <c r="I1" s="3"/>
    </row>
    <row r="2" spans="1:9" x14ac:dyDescent="0.35">
      <c r="A2" t="s">
        <v>8</v>
      </c>
      <c r="B2" t="s">
        <v>9</v>
      </c>
      <c r="C2" t="s">
        <v>11</v>
      </c>
      <c r="D2" t="s">
        <v>10</v>
      </c>
      <c r="E2" t="s">
        <v>12</v>
      </c>
      <c r="F2" s="1">
        <v>42663</v>
      </c>
      <c r="G2" s="1">
        <v>42795</v>
      </c>
      <c r="H2">
        <v>1054</v>
      </c>
    </row>
    <row r="3" spans="1:9" x14ac:dyDescent="0.35">
      <c r="A3" t="s">
        <v>13</v>
      </c>
      <c r="B3" t="s">
        <v>14</v>
      </c>
      <c r="C3" t="s">
        <v>16</v>
      </c>
      <c r="D3" t="s">
        <v>15</v>
      </c>
      <c r="E3" t="s">
        <v>12</v>
      </c>
      <c r="F3" s="1">
        <v>42668</v>
      </c>
      <c r="G3" s="1">
        <v>42805</v>
      </c>
      <c r="H3">
        <v>4514</v>
      </c>
    </row>
    <row r="4" spans="1:9" x14ac:dyDescent="0.35">
      <c r="A4" t="s">
        <v>17</v>
      </c>
      <c r="B4" t="s">
        <v>14</v>
      </c>
      <c r="C4" t="s">
        <v>11</v>
      </c>
      <c r="D4" t="s">
        <v>18</v>
      </c>
      <c r="E4" t="s">
        <v>12</v>
      </c>
      <c r="F4" s="1">
        <v>42668</v>
      </c>
      <c r="G4" s="1">
        <v>42801</v>
      </c>
      <c r="H4">
        <v>50</v>
      </c>
    </row>
    <row r="5" spans="1:9" x14ac:dyDescent="0.35">
      <c r="A5" t="s">
        <v>19</v>
      </c>
      <c r="B5" t="s">
        <v>9</v>
      </c>
      <c r="C5" t="s">
        <v>21</v>
      </c>
      <c r="D5" t="s">
        <v>20</v>
      </c>
      <c r="E5" t="s">
        <v>12</v>
      </c>
      <c r="F5" s="1">
        <v>42668</v>
      </c>
      <c r="G5" s="1">
        <v>42803</v>
      </c>
      <c r="H5">
        <v>588</v>
      </c>
    </row>
    <row r="6" spans="1:9" x14ac:dyDescent="0.35">
      <c r="A6" t="s">
        <v>22</v>
      </c>
      <c r="B6" t="s">
        <v>23</v>
      </c>
      <c r="C6" t="s">
        <v>24</v>
      </c>
      <c r="D6" t="s">
        <v>20</v>
      </c>
      <c r="E6" t="s">
        <v>12</v>
      </c>
      <c r="F6" s="1">
        <v>42668</v>
      </c>
      <c r="G6" s="1">
        <v>42796</v>
      </c>
      <c r="H6">
        <v>517</v>
      </c>
    </row>
    <row r="7" spans="1:9" x14ac:dyDescent="0.35">
      <c r="A7" t="s">
        <v>25</v>
      </c>
      <c r="B7" t="s">
        <v>26</v>
      </c>
      <c r="C7" t="s">
        <v>27</v>
      </c>
      <c r="D7" t="s">
        <v>18</v>
      </c>
      <c r="E7" t="s">
        <v>12</v>
      </c>
      <c r="F7" s="1">
        <v>42672</v>
      </c>
      <c r="G7" s="1">
        <v>42795</v>
      </c>
      <c r="H7">
        <v>49</v>
      </c>
    </row>
    <row r="8" spans="1:9" x14ac:dyDescent="0.35">
      <c r="A8" t="s">
        <v>28</v>
      </c>
      <c r="B8" t="s">
        <v>29</v>
      </c>
      <c r="C8" t="s">
        <v>30</v>
      </c>
      <c r="D8" t="s">
        <v>18</v>
      </c>
      <c r="E8" t="s">
        <v>12</v>
      </c>
      <c r="F8" s="1">
        <v>42673</v>
      </c>
      <c r="G8" s="1">
        <v>42796</v>
      </c>
      <c r="H8">
        <v>57</v>
      </c>
    </row>
    <row r="9" spans="1:9" x14ac:dyDescent="0.35">
      <c r="A9" t="s">
        <v>31</v>
      </c>
      <c r="B9" t="s">
        <v>32</v>
      </c>
      <c r="C9" t="s">
        <v>33</v>
      </c>
      <c r="D9" t="s">
        <v>20</v>
      </c>
      <c r="E9" t="s">
        <v>12</v>
      </c>
      <c r="F9" s="1">
        <v>42675</v>
      </c>
      <c r="G9" s="1">
        <v>42801</v>
      </c>
      <c r="H9">
        <v>601</v>
      </c>
    </row>
    <row r="10" spans="1:9" x14ac:dyDescent="0.35">
      <c r="A10" t="s">
        <v>34</v>
      </c>
      <c r="B10" t="s">
        <v>35</v>
      </c>
      <c r="C10" t="s">
        <v>36</v>
      </c>
      <c r="D10" t="s">
        <v>10</v>
      </c>
      <c r="E10" t="s">
        <v>12</v>
      </c>
      <c r="F10" s="1">
        <v>42675</v>
      </c>
      <c r="G10" s="1">
        <v>42797</v>
      </c>
      <c r="H10">
        <v>1026</v>
      </c>
    </row>
    <row r="11" spans="1:9" x14ac:dyDescent="0.35">
      <c r="A11" t="s">
        <v>37</v>
      </c>
      <c r="B11" t="s">
        <v>38</v>
      </c>
      <c r="C11" t="s">
        <v>8934</v>
      </c>
      <c r="D11" t="s">
        <v>39</v>
      </c>
      <c r="E11" t="s">
        <v>40</v>
      </c>
      <c r="F11" s="1">
        <v>42677</v>
      </c>
      <c r="G11" t="s">
        <v>8934</v>
      </c>
    </row>
    <row r="12" spans="1:9" x14ac:dyDescent="0.35">
      <c r="A12" t="s">
        <v>41</v>
      </c>
      <c r="B12" t="s">
        <v>26</v>
      </c>
      <c r="C12" t="s">
        <v>42</v>
      </c>
      <c r="D12" t="s">
        <v>18</v>
      </c>
      <c r="E12" t="s">
        <v>12</v>
      </c>
      <c r="F12" s="1">
        <v>42678</v>
      </c>
      <c r="G12" s="1">
        <v>42804</v>
      </c>
      <c r="H12">
        <v>53</v>
      </c>
    </row>
    <row r="13" spans="1:9" x14ac:dyDescent="0.35">
      <c r="A13" t="s">
        <v>43</v>
      </c>
      <c r="B13" t="s">
        <v>44</v>
      </c>
      <c r="C13" t="s">
        <v>45</v>
      </c>
      <c r="D13" t="s">
        <v>15</v>
      </c>
      <c r="E13" t="s">
        <v>46</v>
      </c>
      <c r="F13" s="1">
        <v>42678</v>
      </c>
      <c r="G13" s="1">
        <v>42812</v>
      </c>
      <c r="H13">
        <v>0</v>
      </c>
    </row>
    <row r="14" spans="1:9" x14ac:dyDescent="0.35">
      <c r="A14" t="s">
        <v>47</v>
      </c>
      <c r="B14" t="s">
        <v>38</v>
      </c>
      <c r="C14" t="s">
        <v>49</v>
      </c>
      <c r="D14" t="s">
        <v>48</v>
      </c>
      <c r="E14" t="s">
        <v>12</v>
      </c>
      <c r="F14" s="1">
        <v>42678</v>
      </c>
      <c r="G14" s="1">
        <v>42804</v>
      </c>
      <c r="H14">
        <v>5169</v>
      </c>
    </row>
    <row r="15" spans="1:9" x14ac:dyDescent="0.35">
      <c r="A15" t="s">
        <v>50</v>
      </c>
      <c r="B15" t="s">
        <v>51</v>
      </c>
      <c r="C15" t="s">
        <v>52</v>
      </c>
      <c r="D15" t="s">
        <v>48</v>
      </c>
      <c r="E15" t="s">
        <v>12</v>
      </c>
      <c r="F15" s="1">
        <v>42678</v>
      </c>
      <c r="G15" s="1">
        <v>42800</v>
      </c>
      <c r="H15">
        <v>4631</v>
      </c>
    </row>
    <row r="16" spans="1:9" x14ac:dyDescent="0.35">
      <c r="A16" t="s">
        <v>53</v>
      </c>
      <c r="B16" t="s">
        <v>54</v>
      </c>
      <c r="C16" t="s">
        <v>55</v>
      </c>
      <c r="D16" t="s">
        <v>39</v>
      </c>
      <c r="E16" t="s">
        <v>12</v>
      </c>
      <c r="F16" s="1">
        <v>42679</v>
      </c>
      <c r="G16" s="1">
        <v>42805</v>
      </c>
      <c r="H16">
        <v>3393</v>
      </c>
    </row>
    <row r="17" spans="1:8" x14ac:dyDescent="0.35">
      <c r="A17" t="s">
        <v>56</v>
      </c>
      <c r="B17" t="s">
        <v>57</v>
      </c>
      <c r="C17" t="s">
        <v>52</v>
      </c>
      <c r="D17" t="s">
        <v>18</v>
      </c>
      <c r="E17" t="s">
        <v>46</v>
      </c>
      <c r="F17" s="1">
        <v>42679</v>
      </c>
      <c r="G17" s="1">
        <v>42797</v>
      </c>
      <c r="H17">
        <v>0</v>
      </c>
    </row>
    <row r="18" spans="1:8" x14ac:dyDescent="0.35">
      <c r="A18" t="s">
        <v>58</v>
      </c>
      <c r="B18" t="s">
        <v>57</v>
      </c>
      <c r="C18" t="s">
        <v>59</v>
      </c>
      <c r="D18" t="s">
        <v>39</v>
      </c>
      <c r="E18" t="s">
        <v>12</v>
      </c>
      <c r="F18" s="1">
        <v>42679</v>
      </c>
      <c r="G18" s="1">
        <v>42800</v>
      </c>
      <c r="H18">
        <v>3284</v>
      </c>
    </row>
    <row r="19" spans="1:8" x14ac:dyDescent="0.35">
      <c r="A19" t="s">
        <v>60</v>
      </c>
      <c r="B19" t="s">
        <v>61</v>
      </c>
      <c r="C19" t="s">
        <v>62</v>
      </c>
      <c r="D19" t="s">
        <v>18</v>
      </c>
      <c r="E19" t="s">
        <v>12</v>
      </c>
      <c r="F19" s="1">
        <v>42680</v>
      </c>
      <c r="G19" s="1">
        <v>42799</v>
      </c>
      <c r="H19">
        <v>61</v>
      </c>
    </row>
    <row r="20" spans="1:8" x14ac:dyDescent="0.35">
      <c r="A20" t="s">
        <v>63</v>
      </c>
      <c r="B20" t="s">
        <v>64</v>
      </c>
      <c r="C20" t="s">
        <v>65</v>
      </c>
      <c r="D20" t="s">
        <v>15</v>
      </c>
      <c r="E20" t="s">
        <v>46</v>
      </c>
      <c r="F20" s="1">
        <v>42681</v>
      </c>
      <c r="G20" s="1">
        <v>42803</v>
      </c>
      <c r="H20">
        <v>0</v>
      </c>
    </row>
    <row r="21" spans="1:8" x14ac:dyDescent="0.35">
      <c r="A21" t="s">
        <v>66</v>
      </c>
      <c r="B21" t="s">
        <v>67</v>
      </c>
      <c r="C21" t="s">
        <v>68</v>
      </c>
      <c r="D21" t="s">
        <v>18</v>
      </c>
      <c r="E21" t="s">
        <v>12</v>
      </c>
      <c r="F21" s="1">
        <v>42681</v>
      </c>
      <c r="G21" s="1">
        <v>42802</v>
      </c>
      <c r="H21">
        <v>46</v>
      </c>
    </row>
    <row r="22" spans="1:8" x14ac:dyDescent="0.35">
      <c r="A22" t="s">
        <v>69</v>
      </c>
      <c r="B22" t="s">
        <v>38</v>
      </c>
      <c r="C22" t="s">
        <v>70</v>
      </c>
      <c r="D22" t="s">
        <v>48</v>
      </c>
      <c r="E22" t="s">
        <v>46</v>
      </c>
      <c r="F22" s="1">
        <v>42681</v>
      </c>
      <c r="G22" s="1">
        <v>42811</v>
      </c>
      <c r="H22">
        <v>0</v>
      </c>
    </row>
    <row r="23" spans="1:8" x14ac:dyDescent="0.35">
      <c r="A23" t="s">
        <v>71</v>
      </c>
      <c r="B23" t="s">
        <v>9</v>
      </c>
      <c r="C23" t="s">
        <v>27</v>
      </c>
      <c r="D23" t="s">
        <v>18</v>
      </c>
      <c r="E23" t="s">
        <v>12</v>
      </c>
      <c r="F23" s="1">
        <v>42681</v>
      </c>
      <c r="G23" s="1">
        <v>42812</v>
      </c>
      <c r="H23">
        <v>50</v>
      </c>
    </row>
    <row r="24" spans="1:8" x14ac:dyDescent="0.35">
      <c r="A24" t="s">
        <v>72</v>
      </c>
      <c r="B24" t="s">
        <v>73</v>
      </c>
      <c r="C24" t="s">
        <v>74</v>
      </c>
      <c r="D24" t="s">
        <v>10</v>
      </c>
      <c r="E24" t="s">
        <v>12</v>
      </c>
      <c r="F24" s="1">
        <v>42681</v>
      </c>
      <c r="G24" s="1">
        <v>42805</v>
      </c>
      <c r="H24">
        <v>1014</v>
      </c>
    </row>
    <row r="25" spans="1:8" x14ac:dyDescent="0.35">
      <c r="A25" t="s">
        <v>75</v>
      </c>
      <c r="B25" t="s">
        <v>14</v>
      </c>
      <c r="C25" t="s">
        <v>76</v>
      </c>
      <c r="D25" t="s">
        <v>20</v>
      </c>
      <c r="E25" t="s">
        <v>12</v>
      </c>
      <c r="F25" s="1">
        <v>42682</v>
      </c>
      <c r="G25" s="1">
        <v>42820</v>
      </c>
      <c r="H25">
        <v>561</v>
      </c>
    </row>
    <row r="26" spans="1:8" x14ac:dyDescent="0.35">
      <c r="A26" t="s">
        <v>77</v>
      </c>
      <c r="B26" t="s">
        <v>78</v>
      </c>
      <c r="C26" t="s">
        <v>79</v>
      </c>
      <c r="D26" t="s">
        <v>20</v>
      </c>
      <c r="E26" t="s">
        <v>12</v>
      </c>
      <c r="F26" s="1">
        <v>42684</v>
      </c>
      <c r="G26" s="1">
        <v>42817</v>
      </c>
      <c r="H26">
        <v>590</v>
      </c>
    </row>
    <row r="27" spans="1:8" x14ac:dyDescent="0.35">
      <c r="A27" t="s">
        <v>80</v>
      </c>
      <c r="B27" t="s">
        <v>51</v>
      </c>
      <c r="C27" t="s">
        <v>81</v>
      </c>
      <c r="D27" t="s">
        <v>39</v>
      </c>
      <c r="E27" t="s">
        <v>40</v>
      </c>
      <c r="F27" s="1">
        <v>42684</v>
      </c>
      <c r="G27" t="s">
        <v>8934</v>
      </c>
    </row>
    <row r="28" spans="1:8" x14ac:dyDescent="0.35">
      <c r="A28" t="s">
        <v>82</v>
      </c>
      <c r="B28" t="s">
        <v>61</v>
      </c>
      <c r="C28" t="s">
        <v>42</v>
      </c>
      <c r="D28" t="s">
        <v>18</v>
      </c>
      <c r="E28" t="s">
        <v>12</v>
      </c>
      <c r="F28" s="1">
        <v>42684</v>
      </c>
      <c r="G28" s="1">
        <v>42806</v>
      </c>
      <c r="H28">
        <v>61</v>
      </c>
    </row>
    <row r="29" spans="1:8" x14ac:dyDescent="0.35">
      <c r="A29" t="s">
        <v>83</v>
      </c>
      <c r="B29" t="s">
        <v>73</v>
      </c>
      <c r="C29" t="s">
        <v>65</v>
      </c>
      <c r="D29" t="s">
        <v>48</v>
      </c>
      <c r="E29" t="s">
        <v>46</v>
      </c>
      <c r="F29" s="1">
        <v>42684</v>
      </c>
      <c r="G29" s="1">
        <v>42805</v>
      </c>
      <c r="H29">
        <v>0</v>
      </c>
    </row>
    <row r="30" spans="1:8" x14ac:dyDescent="0.35">
      <c r="A30" t="s">
        <v>84</v>
      </c>
      <c r="B30" t="s">
        <v>67</v>
      </c>
      <c r="C30" t="s">
        <v>33</v>
      </c>
      <c r="D30" t="s">
        <v>18</v>
      </c>
      <c r="E30" t="s">
        <v>12</v>
      </c>
      <c r="F30" s="1">
        <v>42685</v>
      </c>
      <c r="G30" s="1">
        <v>42799</v>
      </c>
      <c r="H30">
        <v>58</v>
      </c>
    </row>
    <row r="31" spans="1:8" x14ac:dyDescent="0.35">
      <c r="A31" t="s">
        <v>85</v>
      </c>
      <c r="B31" t="s">
        <v>51</v>
      </c>
      <c r="C31" t="s">
        <v>86</v>
      </c>
      <c r="D31" t="s">
        <v>15</v>
      </c>
      <c r="E31" t="s">
        <v>12</v>
      </c>
      <c r="F31" s="1">
        <v>42685</v>
      </c>
      <c r="G31" s="1">
        <v>42808</v>
      </c>
      <c r="H31">
        <v>4899</v>
      </c>
    </row>
    <row r="32" spans="1:8" x14ac:dyDescent="0.35">
      <c r="A32" t="s">
        <v>87</v>
      </c>
      <c r="B32" t="s">
        <v>88</v>
      </c>
      <c r="C32" t="s">
        <v>89</v>
      </c>
      <c r="D32" t="s">
        <v>39</v>
      </c>
      <c r="E32" t="s">
        <v>46</v>
      </c>
      <c r="F32" s="1">
        <v>42685</v>
      </c>
      <c r="G32" s="1">
        <v>42795</v>
      </c>
      <c r="H32">
        <v>0</v>
      </c>
    </row>
    <row r="33" spans="1:8" x14ac:dyDescent="0.35">
      <c r="A33" t="s">
        <v>90</v>
      </c>
      <c r="B33" t="s">
        <v>61</v>
      </c>
      <c r="C33" t="s">
        <v>91</v>
      </c>
      <c r="D33" t="s">
        <v>18</v>
      </c>
      <c r="E33" t="s">
        <v>12</v>
      </c>
      <c r="F33" s="1">
        <v>42685</v>
      </c>
      <c r="G33" s="1">
        <v>42797</v>
      </c>
      <c r="H33">
        <v>67</v>
      </c>
    </row>
    <row r="34" spans="1:8" x14ac:dyDescent="0.35">
      <c r="A34" t="s">
        <v>92</v>
      </c>
      <c r="B34" t="s">
        <v>38</v>
      </c>
      <c r="C34" t="s">
        <v>93</v>
      </c>
      <c r="D34" t="s">
        <v>15</v>
      </c>
      <c r="E34" t="s">
        <v>12</v>
      </c>
      <c r="F34" s="1">
        <v>42686</v>
      </c>
      <c r="G34" s="1">
        <v>42800</v>
      </c>
      <c r="H34">
        <v>4338</v>
      </c>
    </row>
    <row r="35" spans="1:8" x14ac:dyDescent="0.35">
      <c r="A35" t="s">
        <v>94</v>
      </c>
      <c r="B35" t="s">
        <v>95</v>
      </c>
      <c r="C35" t="s">
        <v>70</v>
      </c>
      <c r="D35" t="s">
        <v>20</v>
      </c>
      <c r="E35" t="s">
        <v>12</v>
      </c>
      <c r="F35" s="1">
        <v>42686</v>
      </c>
      <c r="G35" s="1">
        <v>42813</v>
      </c>
      <c r="H35">
        <v>578</v>
      </c>
    </row>
    <row r="36" spans="1:8" x14ac:dyDescent="0.35">
      <c r="A36" t="s">
        <v>96</v>
      </c>
      <c r="B36" t="s">
        <v>97</v>
      </c>
      <c r="C36" t="s">
        <v>98</v>
      </c>
      <c r="D36" t="s">
        <v>20</v>
      </c>
      <c r="E36" t="s">
        <v>12</v>
      </c>
      <c r="F36" s="1">
        <v>42686</v>
      </c>
      <c r="G36" s="1">
        <v>42795</v>
      </c>
      <c r="H36">
        <v>556</v>
      </c>
    </row>
    <row r="37" spans="1:8" x14ac:dyDescent="0.35">
      <c r="A37" t="s">
        <v>99</v>
      </c>
      <c r="B37" t="s">
        <v>57</v>
      </c>
      <c r="C37" t="s">
        <v>100</v>
      </c>
      <c r="D37" t="s">
        <v>20</v>
      </c>
      <c r="E37" t="s">
        <v>12</v>
      </c>
      <c r="F37" s="1">
        <v>42686</v>
      </c>
      <c r="G37" s="1">
        <v>42797</v>
      </c>
      <c r="H37">
        <v>635</v>
      </c>
    </row>
    <row r="38" spans="1:8" x14ac:dyDescent="0.35">
      <c r="A38" t="s">
        <v>101</v>
      </c>
      <c r="B38" t="s">
        <v>102</v>
      </c>
      <c r="C38" t="s">
        <v>103</v>
      </c>
      <c r="D38" t="s">
        <v>39</v>
      </c>
      <c r="E38" t="s">
        <v>12</v>
      </c>
      <c r="F38" s="1">
        <v>42686</v>
      </c>
      <c r="G38" s="1">
        <v>42801</v>
      </c>
      <c r="H38">
        <v>3045</v>
      </c>
    </row>
    <row r="39" spans="1:8" x14ac:dyDescent="0.35">
      <c r="A39" t="s">
        <v>104</v>
      </c>
      <c r="B39" t="s">
        <v>105</v>
      </c>
      <c r="C39" t="s">
        <v>106</v>
      </c>
      <c r="D39" t="s">
        <v>10</v>
      </c>
      <c r="E39" t="s">
        <v>12</v>
      </c>
      <c r="F39" s="1">
        <v>42687</v>
      </c>
      <c r="G39" s="1">
        <v>42808</v>
      </c>
      <c r="H39">
        <v>1233</v>
      </c>
    </row>
    <row r="40" spans="1:8" x14ac:dyDescent="0.35">
      <c r="A40" t="s">
        <v>107</v>
      </c>
      <c r="B40" t="s">
        <v>61</v>
      </c>
      <c r="C40" t="s">
        <v>36</v>
      </c>
      <c r="D40" t="s">
        <v>18</v>
      </c>
      <c r="E40" t="s">
        <v>12</v>
      </c>
      <c r="F40" s="1">
        <v>42687</v>
      </c>
      <c r="G40" s="1">
        <v>42803</v>
      </c>
      <c r="H40">
        <v>60</v>
      </c>
    </row>
    <row r="41" spans="1:8" x14ac:dyDescent="0.35">
      <c r="A41" t="s">
        <v>108</v>
      </c>
      <c r="B41" t="s">
        <v>26</v>
      </c>
      <c r="C41" t="s">
        <v>109</v>
      </c>
      <c r="D41" t="s">
        <v>18</v>
      </c>
      <c r="E41" t="s">
        <v>46</v>
      </c>
      <c r="F41" s="1">
        <v>42688</v>
      </c>
      <c r="G41" s="1">
        <v>42824</v>
      </c>
      <c r="H41">
        <v>0</v>
      </c>
    </row>
    <row r="42" spans="1:8" x14ac:dyDescent="0.35">
      <c r="A42" t="s">
        <v>110</v>
      </c>
      <c r="B42" t="s">
        <v>14</v>
      </c>
      <c r="C42" t="s">
        <v>111</v>
      </c>
      <c r="D42" t="s">
        <v>20</v>
      </c>
      <c r="E42" t="s">
        <v>46</v>
      </c>
      <c r="F42" s="1">
        <v>42688</v>
      </c>
      <c r="G42" s="1">
        <v>42802</v>
      </c>
      <c r="H42">
        <v>0</v>
      </c>
    </row>
    <row r="43" spans="1:8" x14ac:dyDescent="0.35">
      <c r="A43" t="s">
        <v>112</v>
      </c>
      <c r="B43" t="s">
        <v>14</v>
      </c>
      <c r="C43" t="s">
        <v>113</v>
      </c>
      <c r="D43" t="s">
        <v>10</v>
      </c>
      <c r="E43" t="s">
        <v>12</v>
      </c>
      <c r="F43" s="1">
        <v>42688</v>
      </c>
      <c r="G43" s="1">
        <v>42814</v>
      </c>
      <c r="H43">
        <v>1170</v>
      </c>
    </row>
    <row r="44" spans="1:8" x14ac:dyDescent="0.35">
      <c r="A44" t="s">
        <v>114</v>
      </c>
      <c r="B44" t="s">
        <v>78</v>
      </c>
      <c r="C44" t="s">
        <v>8934</v>
      </c>
      <c r="D44" t="s">
        <v>20</v>
      </c>
      <c r="E44" t="s">
        <v>40</v>
      </c>
      <c r="F44" s="1">
        <v>42688</v>
      </c>
      <c r="G44" t="s">
        <v>8934</v>
      </c>
    </row>
    <row r="45" spans="1:8" x14ac:dyDescent="0.35">
      <c r="A45" t="s">
        <v>115</v>
      </c>
      <c r="B45" t="s">
        <v>116</v>
      </c>
      <c r="C45" t="s">
        <v>45</v>
      </c>
      <c r="D45" t="s">
        <v>10</v>
      </c>
      <c r="E45" t="s">
        <v>12</v>
      </c>
      <c r="F45" s="1">
        <v>42689</v>
      </c>
      <c r="G45" s="1">
        <v>42814</v>
      </c>
      <c r="H45">
        <v>1162</v>
      </c>
    </row>
    <row r="46" spans="1:8" x14ac:dyDescent="0.35">
      <c r="A46" t="s">
        <v>117</v>
      </c>
      <c r="B46" t="s">
        <v>118</v>
      </c>
      <c r="C46" t="s">
        <v>8934</v>
      </c>
      <c r="D46" t="s">
        <v>15</v>
      </c>
      <c r="E46" t="s">
        <v>40</v>
      </c>
      <c r="F46" s="1">
        <v>42690</v>
      </c>
      <c r="G46" t="s">
        <v>8934</v>
      </c>
    </row>
    <row r="47" spans="1:8" x14ac:dyDescent="0.35">
      <c r="A47" t="s">
        <v>119</v>
      </c>
      <c r="B47" t="s">
        <v>14</v>
      </c>
      <c r="C47" t="s">
        <v>120</v>
      </c>
      <c r="D47" t="s">
        <v>39</v>
      </c>
      <c r="E47" t="s">
        <v>12</v>
      </c>
      <c r="F47" s="1">
        <v>42690</v>
      </c>
      <c r="G47" s="1">
        <v>42808</v>
      </c>
      <c r="H47">
        <v>3725</v>
      </c>
    </row>
    <row r="48" spans="1:8" x14ac:dyDescent="0.35">
      <c r="A48" t="s">
        <v>121</v>
      </c>
      <c r="B48" t="s">
        <v>95</v>
      </c>
      <c r="C48" t="s">
        <v>122</v>
      </c>
      <c r="D48" t="s">
        <v>20</v>
      </c>
      <c r="E48" t="s">
        <v>12</v>
      </c>
      <c r="F48" s="1">
        <v>42690</v>
      </c>
      <c r="G48" s="1">
        <v>42825</v>
      </c>
      <c r="H48">
        <v>559</v>
      </c>
    </row>
    <row r="49" spans="1:8" x14ac:dyDescent="0.35">
      <c r="A49" t="s">
        <v>123</v>
      </c>
      <c r="B49" t="s">
        <v>57</v>
      </c>
      <c r="C49" t="s">
        <v>124</v>
      </c>
      <c r="D49" t="s">
        <v>20</v>
      </c>
      <c r="E49" t="s">
        <v>46</v>
      </c>
      <c r="F49" s="1">
        <v>42690</v>
      </c>
      <c r="G49" s="1">
        <v>42805</v>
      </c>
      <c r="H49">
        <v>0</v>
      </c>
    </row>
    <row r="50" spans="1:8" x14ac:dyDescent="0.35">
      <c r="A50" t="s">
        <v>125</v>
      </c>
      <c r="B50" t="s">
        <v>14</v>
      </c>
      <c r="C50" t="s">
        <v>126</v>
      </c>
      <c r="D50" t="s">
        <v>10</v>
      </c>
      <c r="E50" t="s">
        <v>46</v>
      </c>
      <c r="F50" s="1">
        <v>42691</v>
      </c>
      <c r="G50" s="1">
        <v>42815</v>
      </c>
      <c r="H50">
        <v>0</v>
      </c>
    </row>
    <row r="51" spans="1:8" x14ac:dyDescent="0.35">
      <c r="A51" t="s">
        <v>127</v>
      </c>
      <c r="B51" t="s">
        <v>38</v>
      </c>
      <c r="C51" t="s">
        <v>52</v>
      </c>
      <c r="D51" t="s">
        <v>48</v>
      </c>
      <c r="E51" t="s">
        <v>12</v>
      </c>
      <c r="F51" s="1">
        <v>42691</v>
      </c>
      <c r="G51" s="1">
        <v>42799</v>
      </c>
      <c r="H51">
        <v>4667</v>
      </c>
    </row>
    <row r="52" spans="1:8" x14ac:dyDescent="0.35">
      <c r="A52" t="s">
        <v>128</v>
      </c>
      <c r="B52" t="s">
        <v>116</v>
      </c>
      <c r="C52" t="s">
        <v>129</v>
      </c>
      <c r="D52" t="s">
        <v>10</v>
      </c>
      <c r="E52" t="s">
        <v>12</v>
      </c>
      <c r="F52" s="1">
        <v>42691</v>
      </c>
      <c r="G52" s="1">
        <v>42811</v>
      </c>
      <c r="H52">
        <v>903</v>
      </c>
    </row>
    <row r="53" spans="1:8" x14ac:dyDescent="0.35">
      <c r="A53" t="s">
        <v>130</v>
      </c>
      <c r="B53" t="s">
        <v>51</v>
      </c>
      <c r="C53" t="s">
        <v>55</v>
      </c>
      <c r="D53" t="s">
        <v>10</v>
      </c>
      <c r="E53" t="s">
        <v>12</v>
      </c>
      <c r="F53" s="1">
        <v>42691</v>
      </c>
      <c r="G53" s="1">
        <v>42807</v>
      </c>
      <c r="H53">
        <v>1180</v>
      </c>
    </row>
    <row r="54" spans="1:8" x14ac:dyDescent="0.35">
      <c r="A54" t="s">
        <v>131</v>
      </c>
      <c r="B54" t="s">
        <v>35</v>
      </c>
      <c r="C54" t="s">
        <v>27</v>
      </c>
      <c r="D54" t="s">
        <v>20</v>
      </c>
      <c r="E54" t="s">
        <v>12</v>
      </c>
      <c r="F54" s="1">
        <v>42691</v>
      </c>
      <c r="G54" s="1">
        <v>42799</v>
      </c>
      <c r="H54">
        <v>487</v>
      </c>
    </row>
    <row r="55" spans="1:8" x14ac:dyDescent="0.35">
      <c r="A55" t="s">
        <v>132</v>
      </c>
      <c r="B55" t="s">
        <v>133</v>
      </c>
      <c r="C55" t="s">
        <v>111</v>
      </c>
      <c r="D55" t="s">
        <v>39</v>
      </c>
      <c r="E55" t="s">
        <v>12</v>
      </c>
      <c r="F55" s="1">
        <v>42692</v>
      </c>
      <c r="G55" s="1">
        <v>42798</v>
      </c>
      <c r="H55">
        <v>3180</v>
      </c>
    </row>
    <row r="56" spans="1:8" x14ac:dyDescent="0.35">
      <c r="A56" t="s">
        <v>134</v>
      </c>
      <c r="B56" t="s">
        <v>14</v>
      </c>
      <c r="C56" t="s">
        <v>135</v>
      </c>
      <c r="D56" t="s">
        <v>15</v>
      </c>
      <c r="E56" t="s">
        <v>46</v>
      </c>
      <c r="F56" s="1">
        <v>42693</v>
      </c>
      <c r="G56" s="1">
        <v>42811</v>
      </c>
      <c r="H56">
        <v>0</v>
      </c>
    </row>
    <row r="57" spans="1:8" x14ac:dyDescent="0.35">
      <c r="A57" t="s">
        <v>136</v>
      </c>
      <c r="B57" t="s">
        <v>14</v>
      </c>
      <c r="C57" t="s">
        <v>109</v>
      </c>
      <c r="D57" t="s">
        <v>39</v>
      </c>
      <c r="E57" t="s">
        <v>12</v>
      </c>
      <c r="F57" s="1">
        <v>42693</v>
      </c>
      <c r="G57" s="1">
        <v>42812</v>
      </c>
      <c r="H57">
        <v>3563</v>
      </c>
    </row>
    <row r="58" spans="1:8" x14ac:dyDescent="0.35">
      <c r="A58" t="s">
        <v>137</v>
      </c>
      <c r="B58" t="s">
        <v>78</v>
      </c>
      <c r="C58" t="s">
        <v>8934</v>
      </c>
      <c r="D58" t="s">
        <v>10</v>
      </c>
      <c r="E58" t="s">
        <v>40</v>
      </c>
      <c r="F58" s="1">
        <v>42693</v>
      </c>
      <c r="G58" t="s">
        <v>8934</v>
      </c>
    </row>
    <row r="59" spans="1:8" x14ac:dyDescent="0.35">
      <c r="A59" t="s">
        <v>138</v>
      </c>
      <c r="B59" t="s">
        <v>139</v>
      </c>
      <c r="C59" t="s">
        <v>140</v>
      </c>
      <c r="D59" t="s">
        <v>15</v>
      </c>
      <c r="E59" t="s">
        <v>12</v>
      </c>
      <c r="F59" s="1">
        <v>42694</v>
      </c>
      <c r="G59" s="1">
        <v>42817</v>
      </c>
      <c r="H59">
        <v>4704</v>
      </c>
    </row>
    <row r="60" spans="1:8" x14ac:dyDescent="0.35">
      <c r="A60" t="s">
        <v>141</v>
      </c>
      <c r="B60" t="s">
        <v>142</v>
      </c>
      <c r="C60" t="s">
        <v>143</v>
      </c>
      <c r="D60" t="s">
        <v>48</v>
      </c>
      <c r="E60" t="s">
        <v>12</v>
      </c>
      <c r="F60" s="1">
        <v>42694</v>
      </c>
      <c r="G60" s="1">
        <v>42808</v>
      </c>
      <c r="H60">
        <v>5585</v>
      </c>
    </row>
    <row r="61" spans="1:8" x14ac:dyDescent="0.35">
      <c r="A61" t="s">
        <v>144</v>
      </c>
      <c r="B61" t="s">
        <v>67</v>
      </c>
      <c r="C61" t="s">
        <v>79</v>
      </c>
      <c r="D61" t="s">
        <v>145</v>
      </c>
      <c r="E61" t="s">
        <v>12</v>
      </c>
      <c r="F61" s="1">
        <v>42694</v>
      </c>
      <c r="G61" s="1">
        <v>42803</v>
      </c>
      <c r="H61">
        <v>25897</v>
      </c>
    </row>
    <row r="62" spans="1:8" x14ac:dyDescent="0.35">
      <c r="A62" t="s">
        <v>146</v>
      </c>
      <c r="B62" t="s">
        <v>54</v>
      </c>
      <c r="C62" t="s">
        <v>8934</v>
      </c>
      <c r="D62" t="s">
        <v>39</v>
      </c>
      <c r="E62" t="s">
        <v>40</v>
      </c>
      <c r="F62" s="1">
        <v>42694</v>
      </c>
      <c r="G62" t="s">
        <v>8934</v>
      </c>
    </row>
    <row r="63" spans="1:8" x14ac:dyDescent="0.35">
      <c r="A63" t="s">
        <v>147</v>
      </c>
      <c r="B63" t="s">
        <v>78</v>
      </c>
      <c r="C63" t="s">
        <v>148</v>
      </c>
      <c r="D63" t="s">
        <v>10</v>
      </c>
      <c r="E63" t="s">
        <v>12</v>
      </c>
      <c r="F63" s="1">
        <v>42694</v>
      </c>
      <c r="G63" s="1">
        <v>42797</v>
      </c>
      <c r="H63">
        <v>1207</v>
      </c>
    </row>
    <row r="64" spans="1:8" x14ac:dyDescent="0.35">
      <c r="A64" t="s">
        <v>149</v>
      </c>
      <c r="B64" t="s">
        <v>133</v>
      </c>
      <c r="C64" t="s">
        <v>11</v>
      </c>
      <c r="D64" t="s">
        <v>39</v>
      </c>
      <c r="E64" t="s">
        <v>46</v>
      </c>
      <c r="F64" s="1">
        <v>42694</v>
      </c>
      <c r="G64" s="1">
        <v>42802</v>
      </c>
      <c r="H64">
        <v>0</v>
      </c>
    </row>
    <row r="65" spans="1:8" x14ac:dyDescent="0.35">
      <c r="A65" t="s">
        <v>150</v>
      </c>
      <c r="B65" t="s">
        <v>133</v>
      </c>
      <c r="C65" t="s">
        <v>151</v>
      </c>
      <c r="D65" t="s">
        <v>20</v>
      </c>
      <c r="E65" t="s">
        <v>12</v>
      </c>
      <c r="F65" s="1">
        <v>42694</v>
      </c>
      <c r="G65" s="1">
        <v>42798</v>
      </c>
      <c r="H65">
        <v>559</v>
      </c>
    </row>
    <row r="66" spans="1:8" x14ac:dyDescent="0.35">
      <c r="A66" t="s">
        <v>152</v>
      </c>
      <c r="B66" t="s">
        <v>51</v>
      </c>
      <c r="C66" t="s">
        <v>100</v>
      </c>
      <c r="D66" t="s">
        <v>20</v>
      </c>
      <c r="E66" t="s">
        <v>40</v>
      </c>
      <c r="F66" s="1">
        <v>42694</v>
      </c>
      <c r="G66" t="s">
        <v>8934</v>
      </c>
    </row>
    <row r="67" spans="1:8" x14ac:dyDescent="0.35">
      <c r="A67" t="s">
        <v>153</v>
      </c>
      <c r="B67" t="s">
        <v>35</v>
      </c>
      <c r="C67" t="s">
        <v>91</v>
      </c>
      <c r="D67" t="s">
        <v>10</v>
      </c>
      <c r="E67" t="s">
        <v>12</v>
      </c>
      <c r="F67" s="1">
        <v>42694</v>
      </c>
      <c r="G67" s="1">
        <v>42803</v>
      </c>
      <c r="H67">
        <v>1033</v>
      </c>
    </row>
    <row r="68" spans="1:8" x14ac:dyDescent="0.35">
      <c r="A68" t="s">
        <v>154</v>
      </c>
      <c r="B68" t="s">
        <v>142</v>
      </c>
      <c r="C68" t="s">
        <v>155</v>
      </c>
      <c r="D68" t="s">
        <v>20</v>
      </c>
      <c r="E68" t="s">
        <v>12</v>
      </c>
      <c r="F68" s="1">
        <v>42695</v>
      </c>
      <c r="G68" s="1">
        <v>42815</v>
      </c>
      <c r="H68">
        <v>462</v>
      </c>
    </row>
    <row r="69" spans="1:8" x14ac:dyDescent="0.35">
      <c r="A69" t="s">
        <v>156</v>
      </c>
      <c r="B69" t="s">
        <v>54</v>
      </c>
      <c r="C69" t="s">
        <v>157</v>
      </c>
      <c r="D69" t="s">
        <v>39</v>
      </c>
      <c r="E69" t="s">
        <v>46</v>
      </c>
      <c r="F69" s="1">
        <v>42695</v>
      </c>
      <c r="G69" s="1">
        <v>42795</v>
      </c>
      <c r="H69">
        <v>0</v>
      </c>
    </row>
    <row r="70" spans="1:8" x14ac:dyDescent="0.35">
      <c r="A70" t="s">
        <v>158</v>
      </c>
      <c r="B70" t="s">
        <v>95</v>
      </c>
      <c r="C70" t="s">
        <v>159</v>
      </c>
      <c r="D70" t="s">
        <v>15</v>
      </c>
      <c r="E70" t="s">
        <v>12</v>
      </c>
      <c r="F70" s="1">
        <v>42695</v>
      </c>
      <c r="G70" s="1">
        <v>42808</v>
      </c>
      <c r="H70">
        <v>5539</v>
      </c>
    </row>
    <row r="71" spans="1:8" x14ac:dyDescent="0.35">
      <c r="A71" t="s">
        <v>160</v>
      </c>
      <c r="B71" t="s">
        <v>133</v>
      </c>
      <c r="C71" t="s">
        <v>27</v>
      </c>
      <c r="D71" t="s">
        <v>39</v>
      </c>
      <c r="E71" t="s">
        <v>12</v>
      </c>
      <c r="F71" s="1">
        <v>42695</v>
      </c>
      <c r="G71" s="1">
        <v>42809</v>
      </c>
      <c r="H71">
        <v>3573</v>
      </c>
    </row>
    <row r="72" spans="1:8" x14ac:dyDescent="0.35">
      <c r="A72" t="s">
        <v>161</v>
      </c>
      <c r="B72" t="s">
        <v>116</v>
      </c>
      <c r="C72" t="s">
        <v>120</v>
      </c>
      <c r="D72" t="s">
        <v>15</v>
      </c>
      <c r="E72" t="s">
        <v>12</v>
      </c>
      <c r="F72" s="1">
        <v>42695</v>
      </c>
      <c r="G72" s="1">
        <v>42795</v>
      </c>
      <c r="H72">
        <v>4926</v>
      </c>
    </row>
    <row r="73" spans="1:8" x14ac:dyDescent="0.35">
      <c r="A73" t="s">
        <v>162</v>
      </c>
      <c r="B73" t="s">
        <v>23</v>
      </c>
      <c r="C73" t="s">
        <v>49</v>
      </c>
      <c r="D73" t="s">
        <v>10</v>
      </c>
      <c r="E73" t="s">
        <v>46</v>
      </c>
      <c r="F73" s="1">
        <v>42695</v>
      </c>
      <c r="G73" s="1">
        <v>42811</v>
      </c>
      <c r="H73">
        <v>0</v>
      </c>
    </row>
    <row r="74" spans="1:8" x14ac:dyDescent="0.35">
      <c r="A74" t="s">
        <v>163</v>
      </c>
      <c r="B74" t="s">
        <v>164</v>
      </c>
      <c r="C74" t="s">
        <v>165</v>
      </c>
      <c r="D74" t="s">
        <v>18</v>
      </c>
      <c r="E74" t="s">
        <v>12</v>
      </c>
      <c r="F74" s="1">
        <v>42696</v>
      </c>
      <c r="G74" s="1">
        <v>42798</v>
      </c>
      <c r="H74">
        <v>62</v>
      </c>
    </row>
    <row r="75" spans="1:8" x14ac:dyDescent="0.35">
      <c r="A75" t="s">
        <v>166</v>
      </c>
      <c r="B75" t="s">
        <v>14</v>
      </c>
      <c r="C75" t="s">
        <v>109</v>
      </c>
      <c r="D75" t="s">
        <v>15</v>
      </c>
      <c r="E75" t="s">
        <v>12</v>
      </c>
      <c r="F75" s="1">
        <v>42696</v>
      </c>
      <c r="G75" s="1">
        <v>42808</v>
      </c>
      <c r="H75">
        <v>4359</v>
      </c>
    </row>
    <row r="76" spans="1:8" x14ac:dyDescent="0.35">
      <c r="A76" t="s">
        <v>167</v>
      </c>
      <c r="B76" t="s">
        <v>78</v>
      </c>
      <c r="C76" t="s">
        <v>168</v>
      </c>
      <c r="D76" t="s">
        <v>20</v>
      </c>
      <c r="E76" t="s">
        <v>12</v>
      </c>
      <c r="F76" s="1">
        <v>42696</v>
      </c>
      <c r="G76" s="1">
        <v>42825</v>
      </c>
      <c r="H76">
        <v>566</v>
      </c>
    </row>
    <row r="77" spans="1:8" x14ac:dyDescent="0.35">
      <c r="A77" t="s">
        <v>169</v>
      </c>
      <c r="B77" t="s">
        <v>116</v>
      </c>
      <c r="C77" t="s">
        <v>170</v>
      </c>
      <c r="D77" t="s">
        <v>20</v>
      </c>
      <c r="E77" t="s">
        <v>12</v>
      </c>
      <c r="F77" s="1">
        <v>42696</v>
      </c>
      <c r="G77" s="1">
        <v>42797</v>
      </c>
      <c r="H77">
        <v>508</v>
      </c>
    </row>
    <row r="78" spans="1:8" x14ac:dyDescent="0.35">
      <c r="A78" t="s">
        <v>171</v>
      </c>
      <c r="B78" t="s">
        <v>88</v>
      </c>
      <c r="C78" t="s">
        <v>74</v>
      </c>
      <c r="D78" t="s">
        <v>39</v>
      </c>
      <c r="E78" t="s">
        <v>46</v>
      </c>
      <c r="F78" s="1">
        <v>42696</v>
      </c>
      <c r="G78" s="1">
        <v>42814</v>
      </c>
      <c r="H78">
        <v>0</v>
      </c>
    </row>
    <row r="79" spans="1:8" x14ac:dyDescent="0.35">
      <c r="A79" t="s">
        <v>172</v>
      </c>
      <c r="B79" t="s">
        <v>61</v>
      </c>
      <c r="C79" t="s">
        <v>21</v>
      </c>
      <c r="D79" t="s">
        <v>18</v>
      </c>
      <c r="E79" t="s">
        <v>12</v>
      </c>
      <c r="F79" s="1">
        <v>42696</v>
      </c>
      <c r="G79" s="1">
        <v>42805</v>
      </c>
      <c r="H79">
        <v>51</v>
      </c>
    </row>
    <row r="80" spans="1:8" x14ac:dyDescent="0.35">
      <c r="A80" t="s">
        <v>173</v>
      </c>
      <c r="B80" t="s">
        <v>29</v>
      </c>
      <c r="C80" t="s">
        <v>174</v>
      </c>
      <c r="D80" t="s">
        <v>15</v>
      </c>
      <c r="E80" t="s">
        <v>12</v>
      </c>
      <c r="F80" s="1">
        <v>42696</v>
      </c>
      <c r="G80" s="1">
        <v>42799</v>
      </c>
      <c r="H80">
        <v>4899</v>
      </c>
    </row>
    <row r="81" spans="1:8" x14ac:dyDescent="0.35">
      <c r="A81" t="s">
        <v>175</v>
      </c>
      <c r="B81" t="s">
        <v>164</v>
      </c>
      <c r="C81" t="s">
        <v>33</v>
      </c>
      <c r="D81" t="s">
        <v>20</v>
      </c>
      <c r="E81" t="s">
        <v>40</v>
      </c>
      <c r="F81" s="1">
        <v>42697</v>
      </c>
      <c r="G81" t="s">
        <v>8934</v>
      </c>
    </row>
    <row r="82" spans="1:8" x14ac:dyDescent="0.35">
      <c r="A82" t="s">
        <v>176</v>
      </c>
      <c r="B82" t="s">
        <v>164</v>
      </c>
      <c r="C82" t="s">
        <v>177</v>
      </c>
      <c r="D82" t="s">
        <v>48</v>
      </c>
      <c r="E82" t="s">
        <v>12</v>
      </c>
      <c r="F82" s="1">
        <v>42697</v>
      </c>
      <c r="G82" s="1">
        <v>42797</v>
      </c>
      <c r="H82">
        <v>5790</v>
      </c>
    </row>
    <row r="83" spans="1:8" x14ac:dyDescent="0.35">
      <c r="A83" t="s">
        <v>178</v>
      </c>
      <c r="B83" t="s">
        <v>142</v>
      </c>
      <c r="C83" t="s">
        <v>179</v>
      </c>
      <c r="D83" t="s">
        <v>18</v>
      </c>
      <c r="E83" t="s">
        <v>46</v>
      </c>
      <c r="F83" s="1">
        <v>42697</v>
      </c>
      <c r="G83" s="1">
        <v>42824</v>
      </c>
      <c r="H83">
        <v>0</v>
      </c>
    </row>
    <row r="84" spans="1:8" x14ac:dyDescent="0.35">
      <c r="A84" t="s">
        <v>180</v>
      </c>
      <c r="B84" t="s">
        <v>67</v>
      </c>
      <c r="C84" t="s">
        <v>8934</v>
      </c>
      <c r="D84" t="s">
        <v>39</v>
      </c>
      <c r="E84" t="s">
        <v>40</v>
      </c>
      <c r="F84" s="1">
        <v>42697</v>
      </c>
      <c r="G84" t="s">
        <v>8934</v>
      </c>
    </row>
    <row r="85" spans="1:8" x14ac:dyDescent="0.35">
      <c r="A85" t="s">
        <v>181</v>
      </c>
      <c r="B85" t="s">
        <v>44</v>
      </c>
      <c r="C85" t="s">
        <v>21</v>
      </c>
      <c r="D85" t="s">
        <v>15</v>
      </c>
      <c r="E85" t="s">
        <v>12</v>
      </c>
      <c r="F85" s="1">
        <v>42697</v>
      </c>
      <c r="G85" s="1">
        <v>42797</v>
      </c>
      <c r="H85">
        <v>4438</v>
      </c>
    </row>
    <row r="86" spans="1:8" x14ac:dyDescent="0.35">
      <c r="A86" t="s">
        <v>182</v>
      </c>
      <c r="B86" t="s">
        <v>44</v>
      </c>
      <c r="C86" t="s">
        <v>129</v>
      </c>
      <c r="D86" t="s">
        <v>39</v>
      </c>
      <c r="E86" t="s">
        <v>12</v>
      </c>
      <c r="F86" s="1">
        <v>42697</v>
      </c>
      <c r="G86" s="1">
        <v>42811</v>
      </c>
      <c r="H86">
        <v>2972</v>
      </c>
    </row>
    <row r="87" spans="1:8" x14ac:dyDescent="0.35">
      <c r="A87" t="s">
        <v>183</v>
      </c>
      <c r="B87" t="s">
        <v>32</v>
      </c>
      <c r="C87" t="s">
        <v>184</v>
      </c>
      <c r="D87" t="s">
        <v>18</v>
      </c>
      <c r="E87" t="s">
        <v>40</v>
      </c>
      <c r="F87" s="1">
        <v>42697</v>
      </c>
      <c r="G87" t="s">
        <v>8934</v>
      </c>
    </row>
    <row r="88" spans="1:8" x14ac:dyDescent="0.35">
      <c r="A88" t="s">
        <v>185</v>
      </c>
      <c r="B88" t="s">
        <v>32</v>
      </c>
      <c r="C88" t="s">
        <v>159</v>
      </c>
      <c r="D88" t="s">
        <v>20</v>
      </c>
      <c r="E88" t="s">
        <v>12</v>
      </c>
      <c r="F88" s="1">
        <v>42697</v>
      </c>
      <c r="G88" s="1">
        <v>42795</v>
      </c>
      <c r="H88">
        <v>523</v>
      </c>
    </row>
    <row r="89" spans="1:8" x14ac:dyDescent="0.35">
      <c r="A89" t="s">
        <v>186</v>
      </c>
      <c r="B89" t="s">
        <v>26</v>
      </c>
      <c r="C89" t="s">
        <v>187</v>
      </c>
      <c r="D89" t="s">
        <v>39</v>
      </c>
      <c r="E89" t="s">
        <v>12</v>
      </c>
      <c r="F89" s="1">
        <v>42698</v>
      </c>
      <c r="G89" s="1">
        <v>42819</v>
      </c>
      <c r="H89">
        <v>3647</v>
      </c>
    </row>
    <row r="90" spans="1:8" x14ac:dyDescent="0.35">
      <c r="A90" t="s">
        <v>188</v>
      </c>
      <c r="B90" t="s">
        <v>118</v>
      </c>
      <c r="C90" t="s">
        <v>189</v>
      </c>
      <c r="D90" t="s">
        <v>39</v>
      </c>
      <c r="E90" t="s">
        <v>12</v>
      </c>
      <c r="F90" s="1">
        <v>42698</v>
      </c>
      <c r="G90" s="1">
        <v>42795</v>
      </c>
      <c r="H90">
        <v>4200</v>
      </c>
    </row>
    <row r="91" spans="1:8" x14ac:dyDescent="0.35">
      <c r="A91" t="s">
        <v>190</v>
      </c>
      <c r="B91" t="s">
        <v>64</v>
      </c>
      <c r="C91" t="s">
        <v>30</v>
      </c>
      <c r="D91" t="s">
        <v>10</v>
      </c>
      <c r="E91" t="s">
        <v>40</v>
      </c>
      <c r="F91" s="1">
        <v>42698</v>
      </c>
      <c r="G91" t="s">
        <v>8934</v>
      </c>
    </row>
    <row r="92" spans="1:8" x14ac:dyDescent="0.35">
      <c r="A92" t="s">
        <v>191</v>
      </c>
      <c r="B92" t="s">
        <v>78</v>
      </c>
      <c r="C92" t="s">
        <v>192</v>
      </c>
      <c r="D92" t="s">
        <v>10</v>
      </c>
      <c r="E92" t="s">
        <v>40</v>
      </c>
      <c r="F92" s="1">
        <v>42698</v>
      </c>
      <c r="G92" t="s">
        <v>8934</v>
      </c>
    </row>
    <row r="93" spans="1:8" x14ac:dyDescent="0.35">
      <c r="A93" t="s">
        <v>193</v>
      </c>
      <c r="B93" t="s">
        <v>78</v>
      </c>
      <c r="C93" t="s">
        <v>194</v>
      </c>
      <c r="D93" t="s">
        <v>10</v>
      </c>
      <c r="E93" t="s">
        <v>12</v>
      </c>
      <c r="F93" s="1">
        <v>42698</v>
      </c>
      <c r="G93" s="1">
        <v>42822</v>
      </c>
      <c r="H93">
        <v>1059</v>
      </c>
    </row>
    <row r="94" spans="1:8" x14ac:dyDescent="0.35">
      <c r="A94" t="s">
        <v>195</v>
      </c>
      <c r="B94" t="s">
        <v>116</v>
      </c>
      <c r="C94" t="s">
        <v>21</v>
      </c>
      <c r="D94" t="s">
        <v>10</v>
      </c>
      <c r="E94" t="s">
        <v>46</v>
      </c>
      <c r="F94" s="1">
        <v>42698</v>
      </c>
      <c r="G94" s="1">
        <v>42799</v>
      </c>
      <c r="H94">
        <v>0</v>
      </c>
    </row>
    <row r="95" spans="1:8" x14ac:dyDescent="0.35">
      <c r="A95" t="s">
        <v>196</v>
      </c>
      <c r="B95" t="s">
        <v>61</v>
      </c>
      <c r="C95" t="s">
        <v>197</v>
      </c>
      <c r="D95" t="s">
        <v>18</v>
      </c>
      <c r="E95" t="s">
        <v>12</v>
      </c>
      <c r="F95" s="1">
        <v>42698</v>
      </c>
      <c r="G95" s="1">
        <v>42796</v>
      </c>
      <c r="H95">
        <v>57</v>
      </c>
    </row>
    <row r="96" spans="1:8" x14ac:dyDescent="0.35">
      <c r="A96" t="s">
        <v>198</v>
      </c>
      <c r="B96" t="s">
        <v>29</v>
      </c>
      <c r="C96" t="s">
        <v>199</v>
      </c>
      <c r="D96" t="s">
        <v>39</v>
      </c>
      <c r="E96" t="s">
        <v>12</v>
      </c>
      <c r="F96" s="1">
        <v>42698</v>
      </c>
      <c r="G96" s="1">
        <v>42821</v>
      </c>
      <c r="H96">
        <v>3671</v>
      </c>
    </row>
    <row r="97" spans="1:8" x14ac:dyDescent="0.35">
      <c r="A97" t="s">
        <v>200</v>
      </c>
      <c r="B97" t="s">
        <v>26</v>
      </c>
      <c r="C97" t="s">
        <v>62</v>
      </c>
      <c r="D97" t="s">
        <v>18</v>
      </c>
      <c r="E97" t="s">
        <v>12</v>
      </c>
      <c r="F97" s="1">
        <v>42699</v>
      </c>
      <c r="G97" s="1">
        <v>42795</v>
      </c>
      <c r="H97">
        <v>58</v>
      </c>
    </row>
    <row r="98" spans="1:8" x14ac:dyDescent="0.35">
      <c r="A98" t="s">
        <v>201</v>
      </c>
      <c r="B98" t="s">
        <v>202</v>
      </c>
      <c r="C98" t="s">
        <v>62</v>
      </c>
      <c r="D98" t="s">
        <v>39</v>
      </c>
      <c r="E98" t="s">
        <v>12</v>
      </c>
      <c r="F98" s="1">
        <v>42699</v>
      </c>
      <c r="G98" s="1">
        <v>42800</v>
      </c>
      <c r="H98">
        <v>3956</v>
      </c>
    </row>
    <row r="99" spans="1:8" x14ac:dyDescent="0.35">
      <c r="A99" t="s">
        <v>203</v>
      </c>
      <c r="B99" t="s">
        <v>164</v>
      </c>
      <c r="C99" t="s">
        <v>204</v>
      </c>
      <c r="D99" t="s">
        <v>48</v>
      </c>
      <c r="E99" t="s">
        <v>12</v>
      </c>
      <c r="F99" s="1">
        <v>42699</v>
      </c>
      <c r="G99" s="1">
        <v>42795</v>
      </c>
      <c r="H99">
        <v>5964</v>
      </c>
    </row>
    <row r="100" spans="1:8" x14ac:dyDescent="0.35">
      <c r="A100" t="s">
        <v>205</v>
      </c>
      <c r="B100" t="s">
        <v>164</v>
      </c>
      <c r="C100" t="s">
        <v>204</v>
      </c>
      <c r="D100" t="s">
        <v>15</v>
      </c>
      <c r="E100" t="s">
        <v>12</v>
      </c>
      <c r="F100" s="1">
        <v>42699</v>
      </c>
      <c r="G100" s="1">
        <v>42800</v>
      </c>
      <c r="H100">
        <v>4570</v>
      </c>
    </row>
    <row r="101" spans="1:8" x14ac:dyDescent="0.35">
      <c r="A101" t="s">
        <v>206</v>
      </c>
      <c r="B101" t="s">
        <v>14</v>
      </c>
      <c r="C101" t="s">
        <v>207</v>
      </c>
      <c r="D101" t="s">
        <v>18</v>
      </c>
      <c r="E101" t="s">
        <v>12</v>
      </c>
      <c r="F101" s="1">
        <v>42699</v>
      </c>
      <c r="G101" s="1">
        <v>42821</v>
      </c>
      <c r="H101">
        <v>49</v>
      </c>
    </row>
    <row r="102" spans="1:8" x14ac:dyDescent="0.35">
      <c r="A102" t="s">
        <v>208</v>
      </c>
      <c r="B102" t="s">
        <v>73</v>
      </c>
      <c r="C102" t="s">
        <v>209</v>
      </c>
      <c r="D102" t="s">
        <v>18</v>
      </c>
      <c r="E102" t="s">
        <v>12</v>
      </c>
      <c r="F102" s="1">
        <v>42699</v>
      </c>
      <c r="G102" s="1">
        <v>42800</v>
      </c>
      <c r="H102">
        <v>65</v>
      </c>
    </row>
    <row r="103" spans="1:8" x14ac:dyDescent="0.35">
      <c r="A103" t="s">
        <v>210</v>
      </c>
      <c r="B103" t="s">
        <v>26</v>
      </c>
      <c r="C103" t="s">
        <v>207</v>
      </c>
      <c r="D103" t="s">
        <v>18</v>
      </c>
      <c r="E103" t="s">
        <v>46</v>
      </c>
      <c r="F103" s="1">
        <v>42700</v>
      </c>
      <c r="G103" s="1">
        <v>42821</v>
      </c>
      <c r="H103">
        <v>0</v>
      </c>
    </row>
    <row r="104" spans="1:8" x14ac:dyDescent="0.35">
      <c r="A104" t="s">
        <v>211</v>
      </c>
      <c r="B104" t="s">
        <v>14</v>
      </c>
      <c r="C104" t="s">
        <v>129</v>
      </c>
      <c r="D104" t="s">
        <v>15</v>
      </c>
      <c r="E104" t="s">
        <v>12</v>
      </c>
      <c r="F104" s="1">
        <v>42700</v>
      </c>
      <c r="G104" s="1">
        <v>42802</v>
      </c>
      <c r="H104">
        <v>4739</v>
      </c>
    </row>
    <row r="105" spans="1:8" x14ac:dyDescent="0.35">
      <c r="A105" t="s">
        <v>212</v>
      </c>
      <c r="B105" t="s">
        <v>35</v>
      </c>
      <c r="C105" t="s">
        <v>213</v>
      </c>
      <c r="D105" t="s">
        <v>10</v>
      </c>
      <c r="E105" t="s">
        <v>12</v>
      </c>
      <c r="F105" s="1">
        <v>42700</v>
      </c>
      <c r="G105" s="1">
        <v>42815</v>
      </c>
      <c r="H105">
        <v>1080</v>
      </c>
    </row>
    <row r="106" spans="1:8" x14ac:dyDescent="0.35">
      <c r="A106" t="s">
        <v>214</v>
      </c>
      <c r="B106" t="s">
        <v>97</v>
      </c>
      <c r="C106" t="s">
        <v>215</v>
      </c>
      <c r="D106" t="s">
        <v>18</v>
      </c>
      <c r="E106" t="s">
        <v>12</v>
      </c>
      <c r="F106" s="1">
        <v>42700</v>
      </c>
      <c r="G106" s="1">
        <v>42806</v>
      </c>
      <c r="H106">
        <v>57</v>
      </c>
    </row>
    <row r="107" spans="1:8" x14ac:dyDescent="0.35">
      <c r="A107" t="s">
        <v>216</v>
      </c>
      <c r="B107" t="s">
        <v>105</v>
      </c>
      <c r="C107" t="s">
        <v>199</v>
      </c>
      <c r="D107" t="s">
        <v>20</v>
      </c>
      <c r="E107" t="s">
        <v>12</v>
      </c>
      <c r="F107" s="1">
        <v>42701</v>
      </c>
      <c r="G107" s="1">
        <v>42810</v>
      </c>
      <c r="H107">
        <v>469</v>
      </c>
    </row>
    <row r="108" spans="1:8" x14ac:dyDescent="0.35">
      <c r="A108" t="s">
        <v>217</v>
      </c>
      <c r="B108" t="s">
        <v>95</v>
      </c>
      <c r="C108" t="s">
        <v>218</v>
      </c>
      <c r="D108" t="s">
        <v>20</v>
      </c>
      <c r="E108" t="s">
        <v>12</v>
      </c>
      <c r="F108" s="1">
        <v>42701</v>
      </c>
      <c r="G108" s="1">
        <v>42797</v>
      </c>
      <c r="H108">
        <v>532</v>
      </c>
    </row>
    <row r="109" spans="1:8" x14ac:dyDescent="0.35">
      <c r="A109" t="s">
        <v>219</v>
      </c>
      <c r="B109" t="s">
        <v>32</v>
      </c>
      <c r="C109" t="s">
        <v>140</v>
      </c>
      <c r="D109" t="s">
        <v>39</v>
      </c>
      <c r="E109" t="s">
        <v>40</v>
      </c>
      <c r="F109" s="1">
        <v>42701</v>
      </c>
      <c r="G109" t="s">
        <v>8934</v>
      </c>
    </row>
    <row r="110" spans="1:8" x14ac:dyDescent="0.35">
      <c r="A110" t="s">
        <v>220</v>
      </c>
      <c r="B110" t="s">
        <v>57</v>
      </c>
      <c r="C110" t="s">
        <v>199</v>
      </c>
      <c r="D110" t="s">
        <v>20</v>
      </c>
      <c r="E110" t="s">
        <v>12</v>
      </c>
      <c r="F110" s="1">
        <v>42701</v>
      </c>
      <c r="G110" s="1">
        <v>42820</v>
      </c>
      <c r="H110">
        <v>538</v>
      </c>
    </row>
    <row r="111" spans="1:8" x14ac:dyDescent="0.35">
      <c r="A111" t="s">
        <v>221</v>
      </c>
      <c r="B111" t="s">
        <v>88</v>
      </c>
      <c r="C111" t="s">
        <v>222</v>
      </c>
      <c r="D111" t="s">
        <v>15</v>
      </c>
      <c r="E111" t="s">
        <v>12</v>
      </c>
      <c r="F111" s="1">
        <v>42701</v>
      </c>
      <c r="G111" s="1">
        <v>42815</v>
      </c>
      <c r="H111">
        <v>4829</v>
      </c>
    </row>
    <row r="112" spans="1:8" x14ac:dyDescent="0.35">
      <c r="A112" t="s">
        <v>223</v>
      </c>
      <c r="B112" t="s">
        <v>23</v>
      </c>
      <c r="C112" t="s">
        <v>224</v>
      </c>
      <c r="D112" t="s">
        <v>48</v>
      </c>
      <c r="E112" t="s">
        <v>12</v>
      </c>
      <c r="F112" s="1">
        <v>42701</v>
      </c>
      <c r="G112" s="1">
        <v>42805</v>
      </c>
      <c r="H112">
        <v>5370</v>
      </c>
    </row>
    <row r="113" spans="1:8" x14ac:dyDescent="0.35">
      <c r="A113" t="s">
        <v>225</v>
      </c>
      <c r="B113" t="s">
        <v>23</v>
      </c>
      <c r="C113" t="s">
        <v>24</v>
      </c>
      <c r="D113" t="s">
        <v>48</v>
      </c>
      <c r="E113" t="s">
        <v>12</v>
      </c>
      <c r="F113" s="1">
        <v>42701</v>
      </c>
      <c r="G113" s="1">
        <v>42815</v>
      </c>
      <c r="H113">
        <v>6499</v>
      </c>
    </row>
    <row r="114" spans="1:8" x14ac:dyDescent="0.35">
      <c r="A114" t="s">
        <v>226</v>
      </c>
      <c r="B114" t="s">
        <v>14</v>
      </c>
      <c r="C114" t="s">
        <v>45</v>
      </c>
      <c r="D114" t="s">
        <v>10</v>
      </c>
      <c r="E114" t="s">
        <v>12</v>
      </c>
      <c r="F114" s="1">
        <v>42702</v>
      </c>
      <c r="G114" s="1">
        <v>42800</v>
      </c>
      <c r="H114">
        <v>1161</v>
      </c>
    </row>
    <row r="115" spans="1:8" x14ac:dyDescent="0.35">
      <c r="A115" t="s">
        <v>227</v>
      </c>
      <c r="B115" t="s">
        <v>95</v>
      </c>
      <c r="C115" t="s">
        <v>59</v>
      </c>
      <c r="D115" t="s">
        <v>20</v>
      </c>
      <c r="E115" t="s">
        <v>12</v>
      </c>
      <c r="F115" s="1">
        <v>42702</v>
      </c>
      <c r="G115" s="1">
        <v>42820</v>
      </c>
      <c r="H115">
        <v>576</v>
      </c>
    </row>
    <row r="116" spans="1:8" x14ac:dyDescent="0.35">
      <c r="A116" t="s">
        <v>228</v>
      </c>
      <c r="B116" t="s">
        <v>51</v>
      </c>
      <c r="C116" t="s">
        <v>24</v>
      </c>
      <c r="D116" t="s">
        <v>10</v>
      </c>
      <c r="E116" t="s">
        <v>12</v>
      </c>
      <c r="F116" s="1">
        <v>42702</v>
      </c>
      <c r="G116" s="1">
        <v>42813</v>
      </c>
      <c r="H116">
        <v>979</v>
      </c>
    </row>
    <row r="117" spans="1:8" x14ac:dyDescent="0.35">
      <c r="A117" t="s">
        <v>229</v>
      </c>
      <c r="B117" t="s">
        <v>61</v>
      </c>
      <c r="C117" t="s">
        <v>111</v>
      </c>
      <c r="D117" t="s">
        <v>18</v>
      </c>
      <c r="E117" t="s">
        <v>12</v>
      </c>
      <c r="F117" s="1">
        <v>42702</v>
      </c>
      <c r="G117" s="1">
        <v>42801</v>
      </c>
      <c r="H117">
        <v>43</v>
      </c>
    </row>
    <row r="118" spans="1:8" x14ac:dyDescent="0.35">
      <c r="A118" t="s">
        <v>230</v>
      </c>
      <c r="B118" t="s">
        <v>44</v>
      </c>
      <c r="C118" t="s">
        <v>231</v>
      </c>
      <c r="D118" t="s">
        <v>18</v>
      </c>
      <c r="E118" t="s">
        <v>12</v>
      </c>
      <c r="F118" s="1">
        <v>42703</v>
      </c>
      <c r="G118" s="1">
        <v>42801</v>
      </c>
      <c r="H118">
        <v>57</v>
      </c>
    </row>
    <row r="119" spans="1:8" x14ac:dyDescent="0.35">
      <c r="A119" t="s">
        <v>232</v>
      </c>
      <c r="B119" t="s">
        <v>133</v>
      </c>
      <c r="C119" t="s">
        <v>27</v>
      </c>
      <c r="D119" t="s">
        <v>18</v>
      </c>
      <c r="E119" t="s">
        <v>46</v>
      </c>
      <c r="F119" s="1">
        <v>42703</v>
      </c>
      <c r="G119" s="1">
        <v>42822</v>
      </c>
      <c r="H119">
        <v>0</v>
      </c>
    </row>
    <row r="120" spans="1:8" x14ac:dyDescent="0.35">
      <c r="A120" t="s">
        <v>233</v>
      </c>
      <c r="B120" t="s">
        <v>133</v>
      </c>
      <c r="C120" t="s">
        <v>135</v>
      </c>
      <c r="D120" t="s">
        <v>10</v>
      </c>
      <c r="E120" t="s">
        <v>12</v>
      </c>
      <c r="F120" s="1">
        <v>42703</v>
      </c>
      <c r="G120" s="1">
        <v>42806</v>
      </c>
      <c r="H120">
        <v>948</v>
      </c>
    </row>
    <row r="121" spans="1:8" x14ac:dyDescent="0.35">
      <c r="A121" t="s">
        <v>234</v>
      </c>
      <c r="B121" t="s">
        <v>102</v>
      </c>
      <c r="C121" t="s">
        <v>215</v>
      </c>
      <c r="D121" t="s">
        <v>39</v>
      </c>
      <c r="E121" t="s">
        <v>12</v>
      </c>
      <c r="F121" s="1">
        <v>42703</v>
      </c>
      <c r="G121" s="1">
        <v>42804</v>
      </c>
      <c r="H121">
        <v>3012</v>
      </c>
    </row>
    <row r="122" spans="1:8" x14ac:dyDescent="0.35">
      <c r="A122" t="s">
        <v>235</v>
      </c>
      <c r="B122" t="s">
        <v>118</v>
      </c>
      <c r="C122" t="s">
        <v>89</v>
      </c>
      <c r="D122" t="s">
        <v>39</v>
      </c>
      <c r="E122" t="s">
        <v>12</v>
      </c>
      <c r="F122" s="1">
        <v>42704</v>
      </c>
      <c r="G122" s="1">
        <v>42809</v>
      </c>
      <c r="H122">
        <v>3665</v>
      </c>
    </row>
    <row r="123" spans="1:8" x14ac:dyDescent="0.35">
      <c r="A123" t="s">
        <v>236</v>
      </c>
      <c r="B123" t="s">
        <v>73</v>
      </c>
      <c r="C123" t="s">
        <v>237</v>
      </c>
      <c r="D123" t="s">
        <v>20</v>
      </c>
      <c r="E123" t="s">
        <v>12</v>
      </c>
      <c r="F123" s="1">
        <v>42704</v>
      </c>
      <c r="G123" s="1">
        <v>42818</v>
      </c>
      <c r="H123">
        <v>564</v>
      </c>
    </row>
    <row r="124" spans="1:8" x14ac:dyDescent="0.35">
      <c r="A124" t="s">
        <v>238</v>
      </c>
      <c r="B124" t="s">
        <v>26</v>
      </c>
      <c r="C124" t="s">
        <v>91</v>
      </c>
      <c r="D124" t="s">
        <v>10</v>
      </c>
      <c r="E124" t="s">
        <v>46</v>
      </c>
      <c r="F124" s="1">
        <v>42705</v>
      </c>
      <c r="G124" s="1">
        <v>42800</v>
      </c>
      <c r="H124">
        <v>0</v>
      </c>
    </row>
    <row r="125" spans="1:8" x14ac:dyDescent="0.35">
      <c r="A125" t="s">
        <v>239</v>
      </c>
      <c r="B125" t="s">
        <v>118</v>
      </c>
      <c r="C125" t="s">
        <v>240</v>
      </c>
      <c r="D125" t="s">
        <v>39</v>
      </c>
      <c r="E125" t="s">
        <v>12</v>
      </c>
      <c r="F125" s="1">
        <v>42705</v>
      </c>
      <c r="G125" s="1">
        <v>42816</v>
      </c>
      <c r="H125">
        <v>3463</v>
      </c>
    </row>
    <row r="126" spans="1:8" x14ac:dyDescent="0.35">
      <c r="A126" t="s">
        <v>241</v>
      </c>
      <c r="B126" t="s">
        <v>164</v>
      </c>
      <c r="C126" t="s">
        <v>237</v>
      </c>
      <c r="D126" t="s">
        <v>20</v>
      </c>
      <c r="E126" t="s">
        <v>12</v>
      </c>
      <c r="F126" s="1">
        <v>42705</v>
      </c>
      <c r="G126" s="1">
        <v>42820</v>
      </c>
      <c r="H126">
        <v>513</v>
      </c>
    </row>
    <row r="127" spans="1:8" x14ac:dyDescent="0.35">
      <c r="A127" t="s">
        <v>242</v>
      </c>
      <c r="B127" t="s">
        <v>164</v>
      </c>
      <c r="C127" t="s">
        <v>199</v>
      </c>
      <c r="D127" t="s">
        <v>20</v>
      </c>
      <c r="E127" t="s">
        <v>12</v>
      </c>
      <c r="F127" s="1">
        <v>42705</v>
      </c>
      <c r="G127" s="1">
        <v>42822</v>
      </c>
      <c r="H127">
        <v>590</v>
      </c>
    </row>
    <row r="128" spans="1:8" x14ac:dyDescent="0.35">
      <c r="A128" t="s">
        <v>243</v>
      </c>
      <c r="B128" t="s">
        <v>14</v>
      </c>
      <c r="C128" t="s">
        <v>197</v>
      </c>
      <c r="D128" t="s">
        <v>15</v>
      </c>
      <c r="E128" t="s">
        <v>12</v>
      </c>
      <c r="F128" s="1">
        <v>42705</v>
      </c>
      <c r="G128" s="1">
        <v>42824</v>
      </c>
      <c r="H128">
        <v>4511</v>
      </c>
    </row>
    <row r="129" spans="1:8" x14ac:dyDescent="0.35">
      <c r="A129" t="s">
        <v>244</v>
      </c>
      <c r="B129" t="s">
        <v>133</v>
      </c>
      <c r="C129" t="s">
        <v>129</v>
      </c>
      <c r="D129" t="s">
        <v>39</v>
      </c>
      <c r="E129" t="s">
        <v>46</v>
      </c>
      <c r="F129" s="1">
        <v>42705</v>
      </c>
      <c r="G129" s="1">
        <v>42796</v>
      </c>
      <c r="H129">
        <v>0</v>
      </c>
    </row>
    <row r="130" spans="1:8" x14ac:dyDescent="0.35">
      <c r="A130" t="s">
        <v>245</v>
      </c>
      <c r="B130" t="s">
        <v>35</v>
      </c>
      <c r="C130" t="s">
        <v>11</v>
      </c>
      <c r="D130" t="s">
        <v>20</v>
      </c>
      <c r="E130" t="s">
        <v>12</v>
      </c>
      <c r="F130" s="1">
        <v>42705</v>
      </c>
      <c r="G130" s="1">
        <v>42820</v>
      </c>
      <c r="H130">
        <v>546</v>
      </c>
    </row>
    <row r="131" spans="1:8" x14ac:dyDescent="0.35">
      <c r="A131" t="s">
        <v>246</v>
      </c>
      <c r="B131" t="s">
        <v>29</v>
      </c>
      <c r="C131" t="s">
        <v>159</v>
      </c>
      <c r="D131" t="s">
        <v>18</v>
      </c>
      <c r="E131" t="s">
        <v>12</v>
      </c>
      <c r="F131" s="1">
        <v>42705</v>
      </c>
      <c r="G131" s="1">
        <v>42799</v>
      </c>
      <c r="H131">
        <v>46</v>
      </c>
    </row>
    <row r="132" spans="1:8" x14ac:dyDescent="0.35">
      <c r="A132" t="s">
        <v>247</v>
      </c>
      <c r="B132" t="s">
        <v>14</v>
      </c>
      <c r="C132" t="s">
        <v>27</v>
      </c>
      <c r="D132" t="s">
        <v>15</v>
      </c>
      <c r="E132" t="s">
        <v>12</v>
      </c>
      <c r="F132" s="1">
        <v>42706</v>
      </c>
      <c r="G132" s="1">
        <v>42803</v>
      </c>
      <c r="H132">
        <v>4891</v>
      </c>
    </row>
    <row r="133" spans="1:8" x14ac:dyDescent="0.35">
      <c r="A133" t="s">
        <v>248</v>
      </c>
      <c r="B133" t="s">
        <v>54</v>
      </c>
      <c r="C133" t="s">
        <v>122</v>
      </c>
      <c r="D133" t="s">
        <v>10</v>
      </c>
      <c r="E133" t="s">
        <v>12</v>
      </c>
      <c r="F133" s="1">
        <v>42706</v>
      </c>
      <c r="G133" s="1">
        <v>42797</v>
      </c>
      <c r="H133">
        <v>1040</v>
      </c>
    </row>
    <row r="134" spans="1:8" x14ac:dyDescent="0.35">
      <c r="A134" t="s">
        <v>249</v>
      </c>
      <c r="B134" t="s">
        <v>54</v>
      </c>
      <c r="C134" t="s">
        <v>52</v>
      </c>
      <c r="D134" t="s">
        <v>10</v>
      </c>
      <c r="E134" t="s">
        <v>12</v>
      </c>
      <c r="F134" s="1">
        <v>42706</v>
      </c>
      <c r="G134" s="1">
        <v>42798</v>
      </c>
      <c r="H134">
        <v>1108</v>
      </c>
    </row>
    <row r="135" spans="1:8" x14ac:dyDescent="0.35">
      <c r="A135" t="s">
        <v>250</v>
      </c>
      <c r="B135" t="s">
        <v>54</v>
      </c>
      <c r="C135" t="s">
        <v>157</v>
      </c>
      <c r="D135" t="s">
        <v>18</v>
      </c>
      <c r="E135" t="s">
        <v>12</v>
      </c>
      <c r="F135" s="1">
        <v>42706</v>
      </c>
      <c r="G135" s="1">
        <v>42798</v>
      </c>
      <c r="H135">
        <v>59</v>
      </c>
    </row>
    <row r="136" spans="1:8" x14ac:dyDescent="0.35">
      <c r="A136" t="s">
        <v>251</v>
      </c>
      <c r="B136" t="s">
        <v>252</v>
      </c>
      <c r="C136" t="s">
        <v>187</v>
      </c>
      <c r="D136" t="s">
        <v>15</v>
      </c>
      <c r="E136" t="s">
        <v>12</v>
      </c>
      <c r="F136" s="1">
        <v>42706</v>
      </c>
      <c r="G136" s="1">
        <v>42824</v>
      </c>
      <c r="H136">
        <v>5406</v>
      </c>
    </row>
    <row r="137" spans="1:8" x14ac:dyDescent="0.35">
      <c r="A137" t="s">
        <v>253</v>
      </c>
      <c r="B137" t="s">
        <v>95</v>
      </c>
      <c r="C137" t="s">
        <v>33</v>
      </c>
      <c r="D137" t="s">
        <v>20</v>
      </c>
      <c r="E137" t="s">
        <v>12</v>
      </c>
      <c r="F137" s="1">
        <v>42706</v>
      </c>
      <c r="G137" s="1">
        <v>42814</v>
      </c>
      <c r="H137">
        <v>515</v>
      </c>
    </row>
    <row r="138" spans="1:8" x14ac:dyDescent="0.35">
      <c r="A138" t="s">
        <v>254</v>
      </c>
      <c r="B138" t="s">
        <v>9</v>
      </c>
      <c r="C138" t="s">
        <v>62</v>
      </c>
      <c r="D138" t="s">
        <v>20</v>
      </c>
      <c r="E138" t="s">
        <v>12</v>
      </c>
      <c r="F138" s="1">
        <v>42706</v>
      </c>
      <c r="G138" s="1">
        <v>42800</v>
      </c>
      <c r="H138">
        <v>583</v>
      </c>
    </row>
    <row r="139" spans="1:8" x14ac:dyDescent="0.35">
      <c r="A139" t="s">
        <v>255</v>
      </c>
      <c r="B139" t="s">
        <v>61</v>
      </c>
      <c r="C139" t="s">
        <v>135</v>
      </c>
      <c r="D139" t="s">
        <v>18</v>
      </c>
      <c r="E139" t="s">
        <v>12</v>
      </c>
      <c r="F139" s="1">
        <v>42706</v>
      </c>
      <c r="G139" s="1">
        <v>42808</v>
      </c>
      <c r="H139">
        <v>54</v>
      </c>
    </row>
    <row r="140" spans="1:8" x14ac:dyDescent="0.35">
      <c r="A140" t="s">
        <v>256</v>
      </c>
      <c r="B140" t="s">
        <v>29</v>
      </c>
      <c r="C140" t="s">
        <v>168</v>
      </c>
      <c r="D140" t="s">
        <v>18</v>
      </c>
      <c r="E140" t="s">
        <v>12</v>
      </c>
      <c r="F140" s="1">
        <v>42706</v>
      </c>
      <c r="G140" s="1">
        <v>42821</v>
      </c>
      <c r="H140">
        <v>60</v>
      </c>
    </row>
    <row r="141" spans="1:8" x14ac:dyDescent="0.35">
      <c r="A141" t="s">
        <v>257</v>
      </c>
      <c r="B141" t="s">
        <v>23</v>
      </c>
      <c r="C141" t="s">
        <v>8934</v>
      </c>
      <c r="D141" t="s">
        <v>20</v>
      </c>
      <c r="E141" t="s">
        <v>40</v>
      </c>
      <c r="F141" s="1">
        <v>42706</v>
      </c>
      <c r="G141" t="s">
        <v>8934</v>
      </c>
    </row>
    <row r="142" spans="1:8" x14ac:dyDescent="0.35">
      <c r="A142" t="s">
        <v>258</v>
      </c>
      <c r="B142" t="s">
        <v>14</v>
      </c>
      <c r="C142" t="s">
        <v>197</v>
      </c>
      <c r="D142" t="s">
        <v>20</v>
      </c>
      <c r="E142" t="s">
        <v>46</v>
      </c>
      <c r="F142" s="1">
        <v>42707</v>
      </c>
      <c r="G142" s="1">
        <v>42806</v>
      </c>
      <c r="H142">
        <v>0</v>
      </c>
    </row>
    <row r="143" spans="1:8" x14ac:dyDescent="0.35">
      <c r="A143" t="s">
        <v>259</v>
      </c>
      <c r="B143" t="s">
        <v>14</v>
      </c>
      <c r="C143" t="s">
        <v>135</v>
      </c>
      <c r="D143" t="s">
        <v>15</v>
      </c>
      <c r="E143" t="s">
        <v>46</v>
      </c>
      <c r="F143" s="1">
        <v>42707</v>
      </c>
      <c r="G143" s="1">
        <v>42813</v>
      </c>
      <c r="H143">
        <v>0</v>
      </c>
    </row>
    <row r="144" spans="1:8" x14ac:dyDescent="0.35">
      <c r="A144" t="s">
        <v>260</v>
      </c>
      <c r="B144" t="s">
        <v>14</v>
      </c>
      <c r="C144" t="s">
        <v>213</v>
      </c>
      <c r="D144" t="s">
        <v>20</v>
      </c>
      <c r="E144" t="s">
        <v>12</v>
      </c>
      <c r="F144" s="1">
        <v>42707</v>
      </c>
      <c r="G144" s="1">
        <v>42817</v>
      </c>
      <c r="H144">
        <v>516</v>
      </c>
    </row>
    <row r="145" spans="1:8" x14ac:dyDescent="0.35">
      <c r="A145" t="s">
        <v>261</v>
      </c>
      <c r="B145" t="s">
        <v>14</v>
      </c>
      <c r="C145" t="s">
        <v>151</v>
      </c>
      <c r="D145" t="s">
        <v>15</v>
      </c>
      <c r="E145" t="s">
        <v>12</v>
      </c>
      <c r="F145" s="1">
        <v>42707</v>
      </c>
      <c r="G145" s="1">
        <v>42816</v>
      </c>
      <c r="H145">
        <v>4829</v>
      </c>
    </row>
    <row r="146" spans="1:8" x14ac:dyDescent="0.35">
      <c r="A146" t="s">
        <v>262</v>
      </c>
      <c r="B146" t="s">
        <v>9</v>
      </c>
      <c r="C146" t="s">
        <v>197</v>
      </c>
      <c r="D146" t="s">
        <v>10</v>
      </c>
      <c r="E146" t="s">
        <v>46</v>
      </c>
      <c r="F146" s="1">
        <v>42707</v>
      </c>
      <c r="G146" s="1">
        <v>42811</v>
      </c>
      <c r="H146">
        <v>0</v>
      </c>
    </row>
    <row r="147" spans="1:8" x14ac:dyDescent="0.35">
      <c r="A147" t="s">
        <v>263</v>
      </c>
      <c r="B147" t="s">
        <v>97</v>
      </c>
      <c r="C147" t="s">
        <v>209</v>
      </c>
      <c r="D147" t="s">
        <v>10</v>
      </c>
      <c r="E147" t="s">
        <v>12</v>
      </c>
      <c r="F147" s="1">
        <v>42707</v>
      </c>
      <c r="G147" s="1">
        <v>42796</v>
      </c>
      <c r="H147">
        <v>950</v>
      </c>
    </row>
    <row r="148" spans="1:8" x14ac:dyDescent="0.35">
      <c r="A148" t="s">
        <v>264</v>
      </c>
      <c r="B148" t="s">
        <v>29</v>
      </c>
      <c r="C148" t="s">
        <v>93</v>
      </c>
      <c r="D148" t="s">
        <v>10</v>
      </c>
      <c r="E148" t="s">
        <v>46</v>
      </c>
      <c r="F148" s="1">
        <v>42707</v>
      </c>
      <c r="G148" s="1">
        <v>42803</v>
      </c>
      <c r="H148">
        <v>0</v>
      </c>
    </row>
    <row r="149" spans="1:8" x14ac:dyDescent="0.35">
      <c r="A149" t="s">
        <v>265</v>
      </c>
      <c r="B149" t="s">
        <v>164</v>
      </c>
      <c r="C149" t="s">
        <v>240</v>
      </c>
      <c r="D149" t="s">
        <v>20</v>
      </c>
      <c r="E149" t="s">
        <v>12</v>
      </c>
      <c r="F149" s="1">
        <v>42708</v>
      </c>
      <c r="G149" s="1">
        <v>42814</v>
      </c>
      <c r="H149">
        <v>513</v>
      </c>
    </row>
    <row r="150" spans="1:8" x14ac:dyDescent="0.35">
      <c r="A150" t="s">
        <v>266</v>
      </c>
      <c r="B150" t="s">
        <v>14</v>
      </c>
      <c r="C150" t="s">
        <v>218</v>
      </c>
      <c r="D150" t="s">
        <v>15</v>
      </c>
      <c r="E150" t="s">
        <v>46</v>
      </c>
      <c r="F150" s="1">
        <v>42708</v>
      </c>
      <c r="G150" s="1">
        <v>42803</v>
      </c>
      <c r="H150">
        <v>0</v>
      </c>
    </row>
    <row r="151" spans="1:8" x14ac:dyDescent="0.35">
      <c r="A151" t="s">
        <v>267</v>
      </c>
      <c r="B151" t="s">
        <v>14</v>
      </c>
      <c r="C151" t="s">
        <v>27</v>
      </c>
      <c r="D151" t="s">
        <v>48</v>
      </c>
      <c r="E151" t="s">
        <v>12</v>
      </c>
      <c r="F151" s="1">
        <v>42708</v>
      </c>
      <c r="G151" s="1">
        <v>42806</v>
      </c>
      <c r="H151">
        <v>5522</v>
      </c>
    </row>
    <row r="152" spans="1:8" x14ac:dyDescent="0.35">
      <c r="A152" t="s">
        <v>268</v>
      </c>
      <c r="B152" t="s">
        <v>44</v>
      </c>
      <c r="C152" t="s">
        <v>11</v>
      </c>
      <c r="D152" t="s">
        <v>18</v>
      </c>
      <c r="E152" t="s">
        <v>12</v>
      </c>
      <c r="F152" s="1">
        <v>42708</v>
      </c>
      <c r="G152" s="1">
        <v>42803</v>
      </c>
      <c r="H152">
        <v>56</v>
      </c>
    </row>
    <row r="153" spans="1:8" x14ac:dyDescent="0.35">
      <c r="A153" t="s">
        <v>269</v>
      </c>
      <c r="B153" t="s">
        <v>38</v>
      </c>
      <c r="C153" t="s">
        <v>224</v>
      </c>
      <c r="D153" t="s">
        <v>15</v>
      </c>
      <c r="E153" t="s">
        <v>12</v>
      </c>
      <c r="F153" s="1">
        <v>42708</v>
      </c>
      <c r="G153" s="1">
        <v>42802</v>
      </c>
      <c r="H153">
        <v>5673</v>
      </c>
    </row>
    <row r="154" spans="1:8" x14ac:dyDescent="0.35">
      <c r="A154" t="s">
        <v>270</v>
      </c>
      <c r="B154" t="s">
        <v>78</v>
      </c>
      <c r="C154" t="s">
        <v>93</v>
      </c>
      <c r="D154" t="s">
        <v>20</v>
      </c>
      <c r="E154" t="s">
        <v>12</v>
      </c>
      <c r="F154" s="1">
        <v>42708</v>
      </c>
      <c r="G154" s="1">
        <v>42804</v>
      </c>
      <c r="H154">
        <v>598</v>
      </c>
    </row>
    <row r="155" spans="1:8" x14ac:dyDescent="0.35">
      <c r="A155" t="s">
        <v>271</v>
      </c>
      <c r="B155" t="s">
        <v>116</v>
      </c>
      <c r="C155" t="s">
        <v>151</v>
      </c>
      <c r="D155" t="s">
        <v>48</v>
      </c>
      <c r="E155" t="s">
        <v>12</v>
      </c>
      <c r="F155" s="1">
        <v>42708</v>
      </c>
      <c r="G155" s="1">
        <v>42810</v>
      </c>
      <c r="H155">
        <v>5787</v>
      </c>
    </row>
    <row r="156" spans="1:8" x14ac:dyDescent="0.35">
      <c r="A156" t="s">
        <v>272</v>
      </c>
      <c r="B156" t="s">
        <v>51</v>
      </c>
      <c r="C156" t="s">
        <v>273</v>
      </c>
      <c r="D156" t="s">
        <v>10</v>
      </c>
      <c r="E156" t="s">
        <v>12</v>
      </c>
      <c r="F156" s="1">
        <v>42708</v>
      </c>
      <c r="G156" s="1">
        <v>42802</v>
      </c>
      <c r="H156">
        <v>1070</v>
      </c>
    </row>
    <row r="157" spans="1:8" x14ac:dyDescent="0.35">
      <c r="A157" t="s">
        <v>274</v>
      </c>
      <c r="B157" t="s">
        <v>139</v>
      </c>
      <c r="C157" t="s">
        <v>209</v>
      </c>
      <c r="D157" t="s">
        <v>39</v>
      </c>
      <c r="E157" t="s">
        <v>12</v>
      </c>
      <c r="F157" s="1">
        <v>42709</v>
      </c>
      <c r="G157" s="1">
        <v>42808</v>
      </c>
      <c r="H157">
        <v>3677</v>
      </c>
    </row>
    <row r="158" spans="1:8" x14ac:dyDescent="0.35">
      <c r="A158" t="s">
        <v>275</v>
      </c>
      <c r="B158" t="s">
        <v>118</v>
      </c>
      <c r="C158" t="s">
        <v>177</v>
      </c>
      <c r="D158" t="s">
        <v>48</v>
      </c>
      <c r="E158" t="s">
        <v>12</v>
      </c>
      <c r="F158" s="1">
        <v>42709</v>
      </c>
      <c r="G158" s="1">
        <v>42824</v>
      </c>
      <c r="H158">
        <v>5425</v>
      </c>
    </row>
    <row r="159" spans="1:8" x14ac:dyDescent="0.35">
      <c r="A159" t="s">
        <v>276</v>
      </c>
      <c r="B159" t="s">
        <v>64</v>
      </c>
      <c r="C159" t="s">
        <v>8934</v>
      </c>
      <c r="D159" t="s">
        <v>48</v>
      </c>
      <c r="E159" t="s">
        <v>40</v>
      </c>
      <c r="F159" s="1">
        <v>42709</v>
      </c>
      <c r="G159" t="s">
        <v>8934</v>
      </c>
    </row>
    <row r="160" spans="1:8" x14ac:dyDescent="0.35">
      <c r="A160" t="s">
        <v>277</v>
      </c>
      <c r="B160" t="s">
        <v>142</v>
      </c>
      <c r="C160" t="s">
        <v>278</v>
      </c>
      <c r="D160" t="s">
        <v>39</v>
      </c>
      <c r="E160" t="s">
        <v>12</v>
      </c>
      <c r="F160" s="1">
        <v>42709</v>
      </c>
      <c r="G160" s="1">
        <v>42817</v>
      </c>
      <c r="H160">
        <v>3415</v>
      </c>
    </row>
    <row r="161" spans="1:8" x14ac:dyDescent="0.35">
      <c r="A161" t="s">
        <v>279</v>
      </c>
      <c r="B161" t="s">
        <v>38</v>
      </c>
      <c r="C161" t="s">
        <v>8934</v>
      </c>
      <c r="D161" t="s">
        <v>20</v>
      </c>
      <c r="E161" t="s">
        <v>40</v>
      </c>
      <c r="F161" s="1">
        <v>42709</v>
      </c>
      <c r="G161" t="s">
        <v>8934</v>
      </c>
    </row>
    <row r="162" spans="1:8" x14ac:dyDescent="0.35">
      <c r="A162" t="s">
        <v>280</v>
      </c>
      <c r="B162" t="s">
        <v>51</v>
      </c>
      <c r="C162" t="s">
        <v>184</v>
      </c>
      <c r="D162" t="s">
        <v>10</v>
      </c>
      <c r="E162" t="s">
        <v>12</v>
      </c>
      <c r="F162" s="1">
        <v>42709</v>
      </c>
      <c r="G162" s="1">
        <v>42815</v>
      </c>
      <c r="H162">
        <v>891</v>
      </c>
    </row>
    <row r="163" spans="1:8" x14ac:dyDescent="0.35">
      <c r="A163" t="s">
        <v>281</v>
      </c>
      <c r="B163" t="s">
        <v>133</v>
      </c>
      <c r="C163" t="s">
        <v>21</v>
      </c>
      <c r="D163" t="s">
        <v>20</v>
      </c>
      <c r="E163" t="s">
        <v>12</v>
      </c>
      <c r="F163" s="1">
        <v>42710</v>
      </c>
      <c r="G163" s="1">
        <v>42806</v>
      </c>
      <c r="H163">
        <v>609</v>
      </c>
    </row>
    <row r="164" spans="1:8" x14ac:dyDescent="0.35">
      <c r="A164" t="s">
        <v>282</v>
      </c>
      <c r="B164" t="s">
        <v>32</v>
      </c>
      <c r="C164" t="s">
        <v>168</v>
      </c>
      <c r="D164" t="s">
        <v>18</v>
      </c>
      <c r="E164" t="s">
        <v>12</v>
      </c>
      <c r="F164" s="1">
        <v>42710</v>
      </c>
      <c r="G164" s="1">
        <v>42810</v>
      </c>
      <c r="H164">
        <v>54</v>
      </c>
    </row>
    <row r="165" spans="1:8" x14ac:dyDescent="0.35">
      <c r="A165" t="s">
        <v>283</v>
      </c>
      <c r="B165" t="s">
        <v>23</v>
      </c>
      <c r="C165" t="s">
        <v>86</v>
      </c>
      <c r="D165" t="s">
        <v>10</v>
      </c>
      <c r="E165" t="s">
        <v>12</v>
      </c>
      <c r="F165" s="1">
        <v>42710</v>
      </c>
      <c r="G165" s="1">
        <v>42803</v>
      </c>
      <c r="H165">
        <v>1049</v>
      </c>
    </row>
    <row r="166" spans="1:8" x14ac:dyDescent="0.35">
      <c r="A166" t="s">
        <v>284</v>
      </c>
      <c r="B166" t="s">
        <v>118</v>
      </c>
      <c r="C166" t="s">
        <v>237</v>
      </c>
      <c r="D166" t="s">
        <v>10</v>
      </c>
      <c r="E166" t="s">
        <v>12</v>
      </c>
      <c r="F166" s="1">
        <v>42711</v>
      </c>
      <c r="G166" s="1">
        <v>42801</v>
      </c>
      <c r="H166">
        <v>1152</v>
      </c>
    </row>
    <row r="167" spans="1:8" x14ac:dyDescent="0.35">
      <c r="A167" t="s">
        <v>285</v>
      </c>
      <c r="B167" t="s">
        <v>64</v>
      </c>
      <c r="C167" t="s">
        <v>215</v>
      </c>
      <c r="D167" t="s">
        <v>18</v>
      </c>
      <c r="E167" t="s">
        <v>46</v>
      </c>
      <c r="F167" s="1">
        <v>42711</v>
      </c>
      <c r="G167" s="1">
        <v>42814</v>
      </c>
      <c r="H167">
        <v>0</v>
      </c>
    </row>
    <row r="168" spans="1:8" x14ac:dyDescent="0.35">
      <c r="A168" t="s">
        <v>286</v>
      </c>
      <c r="B168" t="s">
        <v>64</v>
      </c>
      <c r="C168" t="s">
        <v>189</v>
      </c>
      <c r="D168" t="s">
        <v>15</v>
      </c>
      <c r="E168" t="s">
        <v>12</v>
      </c>
      <c r="F168" s="1">
        <v>42711</v>
      </c>
      <c r="G168" s="1">
        <v>42822</v>
      </c>
      <c r="H168">
        <v>4799</v>
      </c>
    </row>
    <row r="169" spans="1:8" x14ac:dyDescent="0.35">
      <c r="A169" t="s">
        <v>287</v>
      </c>
      <c r="B169" t="s">
        <v>44</v>
      </c>
      <c r="C169" t="s">
        <v>91</v>
      </c>
      <c r="D169" t="s">
        <v>18</v>
      </c>
      <c r="E169" t="s">
        <v>12</v>
      </c>
      <c r="F169" s="1">
        <v>42711</v>
      </c>
      <c r="G169" s="1">
        <v>42806</v>
      </c>
      <c r="H169">
        <v>51</v>
      </c>
    </row>
    <row r="170" spans="1:8" x14ac:dyDescent="0.35">
      <c r="A170" t="s">
        <v>288</v>
      </c>
      <c r="B170" t="s">
        <v>54</v>
      </c>
      <c r="C170" t="s">
        <v>30</v>
      </c>
      <c r="D170" t="s">
        <v>39</v>
      </c>
      <c r="E170" t="s">
        <v>12</v>
      </c>
      <c r="F170" s="1">
        <v>42711</v>
      </c>
      <c r="G170" s="1">
        <v>42797</v>
      </c>
      <c r="H170">
        <v>3426</v>
      </c>
    </row>
    <row r="171" spans="1:8" x14ac:dyDescent="0.35">
      <c r="A171" t="s">
        <v>289</v>
      </c>
      <c r="B171" t="s">
        <v>252</v>
      </c>
      <c r="C171" t="s">
        <v>151</v>
      </c>
      <c r="D171" t="s">
        <v>18</v>
      </c>
      <c r="E171" t="s">
        <v>12</v>
      </c>
      <c r="F171" s="1">
        <v>42711</v>
      </c>
      <c r="G171" s="1">
        <v>42805</v>
      </c>
      <c r="H171">
        <v>51</v>
      </c>
    </row>
    <row r="172" spans="1:8" x14ac:dyDescent="0.35">
      <c r="A172" t="s">
        <v>290</v>
      </c>
      <c r="B172" t="s">
        <v>78</v>
      </c>
      <c r="C172" t="s">
        <v>55</v>
      </c>
      <c r="D172" t="s">
        <v>20</v>
      </c>
      <c r="E172" t="s">
        <v>12</v>
      </c>
      <c r="F172" s="1">
        <v>42711</v>
      </c>
      <c r="G172" s="1">
        <v>42814</v>
      </c>
      <c r="H172">
        <v>564</v>
      </c>
    </row>
    <row r="173" spans="1:8" x14ac:dyDescent="0.35">
      <c r="A173" t="s">
        <v>291</v>
      </c>
      <c r="B173" t="s">
        <v>202</v>
      </c>
      <c r="C173" t="s">
        <v>16</v>
      </c>
      <c r="D173" t="s">
        <v>48</v>
      </c>
      <c r="E173" t="s">
        <v>12</v>
      </c>
      <c r="F173" s="1">
        <v>42712</v>
      </c>
      <c r="G173" s="1">
        <v>42795</v>
      </c>
      <c r="H173">
        <v>5882</v>
      </c>
    </row>
    <row r="174" spans="1:8" x14ac:dyDescent="0.35">
      <c r="A174" t="s">
        <v>292</v>
      </c>
      <c r="B174" t="s">
        <v>64</v>
      </c>
      <c r="C174" t="s">
        <v>111</v>
      </c>
      <c r="D174" t="s">
        <v>15</v>
      </c>
      <c r="E174" t="s">
        <v>40</v>
      </c>
      <c r="F174" s="1">
        <v>42712</v>
      </c>
      <c r="G174" t="s">
        <v>8934</v>
      </c>
    </row>
    <row r="175" spans="1:8" x14ac:dyDescent="0.35">
      <c r="A175" t="s">
        <v>293</v>
      </c>
      <c r="B175" t="s">
        <v>142</v>
      </c>
      <c r="C175" t="s">
        <v>215</v>
      </c>
      <c r="D175" t="s">
        <v>15</v>
      </c>
      <c r="E175" t="s">
        <v>12</v>
      </c>
      <c r="F175" s="1">
        <v>42712</v>
      </c>
      <c r="G175" s="1">
        <v>42814</v>
      </c>
      <c r="H175">
        <v>5059</v>
      </c>
    </row>
    <row r="176" spans="1:8" x14ac:dyDescent="0.35">
      <c r="A176" t="s">
        <v>294</v>
      </c>
      <c r="B176" t="s">
        <v>38</v>
      </c>
      <c r="C176" t="s">
        <v>8934</v>
      </c>
      <c r="D176" t="s">
        <v>39</v>
      </c>
      <c r="E176" t="s">
        <v>40</v>
      </c>
      <c r="F176" s="1">
        <v>42712</v>
      </c>
      <c r="G176" t="s">
        <v>8934</v>
      </c>
    </row>
    <row r="177" spans="1:8" x14ac:dyDescent="0.35">
      <c r="A177" t="s">
        <v>295</v>
      </c>
      <c r="B177" t="s">
        <v>78</v>
      </c>
      <c r="C177" t="s">
        <v>8934</v>
      </c>
      <c r="D177" t="s">
        <v>10</v>
      </c>
      <c r="E177" t="s">
        <v>40</v>
      </c>
      <c r="F177" s="1">
        <v>42712</v>
      </c>
      <c r="G177" t="s">
        <v>8934</v>
      </c>
    </row>
    <row r="178" spans="1:8" x14ac:dyDescent="0.35">
      <c r="A178" t="s">
        <v>296</v>
      </c>
      <c r="B178" t="s">
        <v>78</v>
      </c>
      <c r="C178" t="s">
        <v>273</v>
      </c>
      <c r="D178" t="s">
        <v>39</v>
      </c>
      <c r="E178" t="s">
        <v>12</v>
      </c>
      <c r="F178" s="1">
        <v>42712</v>
      </c>
      <c r="G178" s="1">
        <v>42805</v>
      </c>
      <c r="H178">
        <v>3388</v>
      </c>
    </row>
    <row r="179" spans="1:8" x14ac:dyDescent="0.35">
      <c r="A179" t="s">
        <v>297</v>
      </c>
      <c r="B179" t="s">
        <v>95</v>
      </c>
      <c r="C179" t="s">
        <v>8934</v>
      </c>
      <c r="D179" t="s">
        <v>48</v>
      </c>
      <c r="E179" t="s">
        <v>40</v>
      </c>
      <c r="F179" s="1">
        <v>42712</v>
      </c>
      <c r="G179" t="s">
        <v>8934</v>
      </c>
    </row>
    <row r="180" spans="1:8" x14ac:dyDescent="0.35">
      <c r="A180" t="s">
        <v>298</v>
      </c>
      <c r="B180" t="s">
        <v>32</v>
      </c>
      <c r="C180" t="s">
        <v>79</v>
      </c>
      <c r="D180" t="s">
        <v>48</v>
      </c>
      <c r="E180" t="s">
        <v>12</v>
      </c>
      <c r="F180" s="1">
        <v>42712</v>
      </c>
      <c r="G180" s="1">
        <v>42804</v>
      </c>
      <c r="H180">
        <v>5410</v>
      </c>
    </row>
    <row r="181" spans="1:8" x14ac:dyDescent="0.35">
      <c r="A181" t="s">
        <v>299</v>
      </c>
      <c r="B181" t="s">
        <v>97</v>
      </c>
      <c r="C181" t="s">
        <v>300</v>
      </c>
      <c r="D181" t="s">
        <v>10</v>
      </c>
      <c r="E181" t="s">
        <v>12</v>
      </c>
      <c r="F181" s="1">
        <v>42712</v>
      </c>
      <c r="G181" s="1">
        <v>42822</v>
      </c>
      <c r="H181">
        <v>978</v>
      </c>
    </row>
    <row r="182" spans="1:8" x14ac:dyDescent="0.35">
      <c r="A182" t="s">
        <v>301</v>
      </c>
      <c r="B182" t="s">
        <v>29</v>
      </c>
      <c r="C182" t="s">
        <v>59</v>
      </c>
      <c r="D182" t="s">
        <v>18</v>
      </c>
      <c r="E182" t="s">
        <v>12</v>
      </c>
      <c r="F182" s="1">
        <v>42712</v>
      </c>
      <c r="G182" s="1">
        <v>42820</v>
      </c>
      <c r="H182">
        <v>54</v>
      </c>
    </row>
    <row r="183" spans="1:8" x14ac:dyDescent="0.35">
      <c r="A183" t="s">
        <v>302</v>
      </c>
      <c r="B183" t="s">
        <v>26</v>
      </c>
      <c r="C183" t="s">
        <v>303</v>
      </c>
      <c r="D183" t="s">
        <v>18</v>
      </c>
      <c r="E183" t="s">
        <v>46</v>
      </c>
      <c r="F183" s="1">
        <v>42713</v>
      </c>
      <c r="G183" s="1">
        <v>42816</v>
      </c>
      <c r="H183">
        <v>0</v>
      </c>
    </row>
    <row r="184" spans="1:8" x14ac:dyDescent="0.35">
      <c r="A184" t="s">
        <v>304</v>
      </c>
      <c r="B184" t="s">
        <v>118</v>
      </c>
      <c r="C184" t="s">
        <v>192</v>
      </c>
      <c r="D184" t="s">
        <v>20</v>
      </c>
      <c r="E184" t="s">
        <v>12</v>
      </c>
      <c r="F184" s="1">
        <v>42713</v>
      </c>
      <c r="G184" s="1">
        <v>42808</v>
      </c>
      <c r="H184">
        <v>549</v>
      </c>
    </row>
    <row r="185" spans="1:8" x14ac:dyDescent="0.35">
      <c r="A185" t="s">
        <v>305</v>
      </c>
      <c r="B185" t="s">
        <v>164</v>
      </c>
      <c r="C185" t="s">
        <v>106</v>
      </c>
      <c r="D185" t="s">
        <v>10</v>
      </c>
      <c r="E185" t="s">
        <v>12</v>
      </c>
      <c r="F185" s="1">
        <v>42713</v>
      </c>
      <c r="G185" s="1">
        <v>42808</v>
      </c>
      <c r="H185">
        <v>1034</v>
      </c>
    </row>
    <row r="186" spans="1:8" x14ac:dyDescent="0.35">
      <c r="A186" t="s">
        <v>306</v>
      </c>
      <c r="B186" t="s">
        <v>142</v>
      </c>
      <c r="C186" t="s">
        <v>74</v>
      </c>
      <c r="D186" t="s">
        <v>15</v>
      </c>
      <c r="E186" t="s">
        <v>12</v>
      </c>
      <c r="F186" s="1">
        <v>42713</v>
      </c>
      <c r="G186" s="1">
        <v>42797</v>
      </c>
      <c r="H186">
        <v>4998</v>
      </c>
    </row>
    <row r="187" spans="1:8" x14ac:dyDescent="0.35">
      <c r="A187" t="s">
        <v>307</v>
      </c>
      <c r="B187" t="s">
        <v>142</v>
      </c>
      <c r="C187" t="s">
        <v>177</v>
      </c>
      <c r="D187" t="s">
        <v>39</v>
      </c>
      <c r="E187" t="s">
        <v>12</v>
      </c>
      <c r="F187" s="1">
        <v>42713</v>
      </c>
      <c r="G187" s="1">
        <v>42822</v>
      </c>
      <c r="H187">
        <v>3421</v>
      </c>
    </row>
    <row r="188" spans="1:8" x14ac:dyDescent="0.35">
      <c r="A188" t="s">
        <v>308</v>
      </c>
      <c r="B188" t="s">
        <v>95</v>
      </c>
      <c r="C188" t="s">
        <v>224</v>
      </c>
      <c r="D188" t="s">
        <v>48</v>
      </c>
      <c r="E188" t="s">
        <v>12</v>
      </c>
      <c r="F188" s="1">
        <v>42713</v>
      </c>
      <c r="G188" s="1">
        <v>42798</v>
      </c>
      <c r="H188">
        <v>5425</v>
      </c>
    </row>
    <row r="189" spans="1:8" x14ac:dyDescent="0.35">
      <c r="A189" t="s">
        <v>309</v>
      </c>
      <c r="B189" t="s">
        <v>29</v>
      </c>
      <c r="C189" t="s">
        <v>174</v>
      </c>
      <c r="D189" t="s">
        <v>18</v>
      </c>
      <c r="E189" t="s">
        <v>12</v>
      </c>
      <c r="F189" s="1">
        <v>42713</v>
      </c>
      <c r="G189" s="1">
        <v>42809</v>
      </c>
      <c r="H189">
        <v>55</v>
      </c>
    </row>
    <row r="190" spans="1:8" x14ac:dyDescent="0.35">
      <c r="A190" t="s">
        <v>310</v>
      </c>
      <c r="B190" t="s">
        <v>73</v>
      </c>
      <c r="C190" t="s">
        <v>143</v>
      </c>
      <c r="D190" t="s">
        <v>39</v>
      </c>
      <c r="E190" t="s">
        <v>12</v>
      </c>
      <c r="F190" s="1">
        <v>42713</v>
      </c>
      <c r="G190" s="1">
        <v>42808</v>
      </c>
      <c r="H190">
        <v>3558</v>
      </c>
    </row>
    <row r="191" spans="1:8" x14ac:dyDescent="0.35">
      <c r="A191" t="s">
        <v>311</v>
      </c>
      <c r="B191" t="s">
        <v>118</v>
      </c>
      <c r="C191" t="s">
        <v>215</v>
      </c>
      <c r="D191" t="s">
        <v>15</v>
      </c>
      <c r="E191" t="s">
        <v>40</v>
      </c>
      <c r="F191" s="1">
        <v>42714</v>
      </c>
      <c r="G191" t="s">
        <v>8934</v>
      </c>
    </row>
    <row r="192" spans="1:8" x14ac:dyDescent="0.35">
      <c r="A192" t="s">
        <v>312</v>
      </c>
      <c r="B192" t="s">
        <v>78</v>
      </c>
      <c r="C192" t="s">
        <v>313</v>
      </c>
      <c r="D192" t="s">
        <v>15</v>
      </c>
      <c r="E192" t="s">
        <v>12</v>
      </c>
      <c r="F192" s="1">
        <v>42714</v>
      </c>
      <c r="G192" s="1">
        <v>42816</v>
      </c>
      <c r="H192">
        <v>4839</v>
      </c>
    </row>
    <row r="193" spans="1:8" x14ac:dyDescent="0.35">
      <c r="A193" t="s">
        <v>314</v>
      </c>
      <c r="B193" t="s">
        <v>32</v>
      </c>
      <c r="C193" t="s">
        <v>315</v>
      </c>
      <c r="D193" t="s">
        <v>18</v>
      </c>
      <c r="E193" t="s">
        <v>12</v>
      </c>
      <c r="F193" s="1">
        <v>42714</v>
      </c>
      <c r="G193" s="1">
        <v>42819</v>
      </c>
      <c r="H193">
        <v>47</v>
      </c>
    </row>
    <row r="194" spans="1:8" x14ac:dyDescent="0.35">
      <c r="A194" t="s">
        <v>316</v>
      </c>
      <c r="B194" t="s">
        <v>51</v>
      </c>
      <c r="C194" t="s">
        <v>70</v>
      </c>
      <c r="D194" t="s">
        <v>10</v>
      </c>
      <c r="E194" t="s">
        <v>12</v>
      </c>
      <c r="F194" s="1">
        <v>42714</v>
      </c>
      <c r="G194" s="1">
        <v>42818</v>
      </c>
      <c r="H194">
        <v>1007</v>
      </c>
    </row>
    <row r="195" spans="1:8" x14ac:dyDescent="0.35">
      <c r="A195" t="s">
        <v>317</v>
      </c>
      <c r="B195" t="s">
        <v>35</v>
      </c>
      <c r="C195" t="s">
        <v>318</v>
      </c>
      <c r="D195" t="s">
        <v>18</v>
      </c>
      <c r="E195" t="s">
        <v>12</v>
      </c>
      <c r="F195" s="1">
        <v>42714</v>
      </c>
      <c r="G195" s="1">
        <v>42818</v>
      </c>
      <c r="H195">
        <v>48</v>
      </c>
    </row>
    <row r="196" spans="1:8" x14ac:dyDescent="0.35">
      <c r="A196" t="s">
        <v>319</v>
      </c>
      <c r="B196" t="s">
        <v>61</v>
      </c>
      <c r="C196" t="s">
        <v>62</v>
      </c>
      <c r="D196" t="s">
        <v>18</v>
      </c>
      <c r="E196" t="s">
        <v>12</v>
      </c>
      <c r="F196" s="1">
        <v>42714</v>
      </c>
      <c r="G196" s="1">
        <v>42801</v>
      </c>
      <c r="H196">
        <v>49</v>
      </c>
    </row>
    <row r="197" spans="1:8" x14ac:dyDescent="0.35">
      <c r="A197" t="s">
        <v>320</v>
      </c>
      <c r="B197" t="s">
        <v>73</v>
      </c>
      <c r="C197" t="s">
        <v>106</v>
      </c>
      <c r="D197" t="s">
        <v>20</v>
      </c>
      <c r="E197" t="s">
        <v>12</v>
      </c>
      <c r="F197" s="1">
        <v>42714</v>
      </c>
      <c r="G197" s="1">
        <v>42812</v>
      </c>
      <c r="H197">
        <v>504</v>
      </c>
    </row>
    <row r="198" spans="1:8" x14ac:dyDescent="0.35">
      <c r="A198" t="s">
        <v>321</v>
      </c>
      <c r="B198" t="s">
        <v>118</v>
      </c>
      <c r="C198" t="s">
        <v>8934</v>
      </c>
      <c r="D198" t="s">
        <v>39</v>
      </c>
      <c r="E198" t="s">
        <v>40</v>
      </c>
      <c r="F198" s="1">
        <v>42715</v>
      </c>
      <c r="G198" t="s">
        <v>8934</v>
      </c>
    </row>
    <row r="199" spans="1:8" x14ac:dyDescent="0.35">
      <c r="A199" t="s">
        <v>322</v>
      </c>
      <c r="B199" t="s">
        <v>67</v>
      </c>
      <c r="C199" t="s">
        <v>8934</v>
      </c>
      <c r="D199" t="s">
        <v>18</v>
      </c>
      <c r="E199" t="s">
        <v>40</v>
      </c>
      <c r="F199" s="1">
        <v>42715</v>
      </c>
      <c r="G199" t="s">
        <v>8934</v>
      </c>
    </row>
    <row r="200" spans="1:8" x14ac:dyDescent="0.35">
      <c r="A200" t="s">
        <v>323</v>
      </c>
      <c r="B200" t="s">
        <v>252</v>
      </c>
      <c r="C200" t="s">
        <v>129</v>
      </c>
      <c r="D200" t="s">
        <v>20</v>
      </c>
      <c r="E200" t="s">
        <v>12</v>
      </c>
      <c r="F200" s="1">
        <v>42715</v>
      </c>
      <c r="G200" s="1">
        <v>42815</v>
      </c>
      <c r="H200">
        <v>543</v>
      </c>
    </row>
    <row r="201" spans="1:8" x14ac:dyDescent="0.35">
      <c r="A201" t="s">
        <v>324</v>
      </c>
      <c r="B201" t="s">
        <v>95</v>
      </c>
      <c r="C201" t="s">
        <v>70</v>
      </c>
      <c r="D201" t="s">
        <v>48</v>
      </c>
      <c r="E201" t="s">
        <v>46</v>
      </c>
      <c r="F201" s="1">
        <v>42715</v>
      </c>
      <c r="G201" s="1">
        <v>42812</v>
      </c>
      <c r="H201">
        <v>0</v>
      </c>
    </row>
    <row r="202" spans="1:8" x14ac:dyDescent="0.35">
      <c r="A202" t="s">
        <v>325</v>
      </c>
      <c r="B202" t="s">
        <v>95</v>
      </c>
      <c r="C202" t="s">
        <v>70</v>
      </c>
      <c r="D202" t="s">
        <v>15</v>
      </c>
      <c r="E202" t="s">
        <v>12</v>
      </c>
      <c r="F202" s="1">
        <v>42715</v>
      </c>
      <c r="G202" s="1">
        <v>42822</v>
      </c>
      <c r="H202">
        <v>5149</v>
      </c>
    </row>
    <row r="203" spans="1:8" x14ac:dyDescent="0.35">
      <c r="A203" t="s">
        <v>326</v>
      </c>
      <c r="B203" t="s">
        <v>133</v>
      </c>
      <c r="C203" t="s">
        <v>62</v>
      </c>
      <c r="D203" t="s">
        <v>20</v>
      </c>
      <c r="E203" t="s">
        <v>46</v>
      </c>
      <c r="F203" s="1">
        <v>42715</v>
      </c>
      <c r="G203" s="1">
        <v>42803</v>
      </c>
      <c r="H203">
        <v>0</v>
      </c>
    </row>
    <row r="204" spans="1:8" x14ac:dyDescent="0.35">
      <c r="A204" t="s">
        <v>327</v>
      </c>
      <c r="B204" t="s">
        <v>32</v>
      </c>
      <c r="C204" t="s">
        <v>313</v>
      </c>
      <c r="D204" t="s">
        <v>10</v>
      </c>
      <c r="E204" t="s">
        <v>12</v>
      </c>
      <c r="F204" s="1">
        <v>42715</v>
      </c>
      <c r="G204" s="1">
        <v>42805</v>
      </c>
      <c r="H204">
        <v>1043</v>
      </c>
    </row>
    <row r="205" spans="1:8" x14ac:dyDescent="0.35">
      <c r="A205" t="s">
        <v>328</v>
      </c>
      <c r="B205" t="s">
        <v>118</v>
      </c>
      <c r="C205" t="s">
        <v>329</v>
      </c>
      <c r="D205" t="s">
        <v>48</v>
      </c>
      <c r="E205" t="s">
        <v>46</v>
      </c>
      <c r="F205" s="1">
        <v>42716</v>
      </c>
      <c r="G205" s="1">
        <v>42803</v>
      </c>
      <c r="H205">
        <v>0</v>
      </c>
    </row>
    <row r="206" spans="1:8" x14ac:dyDescent="0.35">
      <c r="A206" t="s">
        <v>330</v>
      </c>
      <c r="B206" t="s">
        <v>38</v>
      </c>
      <c r="C206" t="s">
        <v>218</v>
      </c>
      <c r="D206" t="s">
        <v>20</v>
      </c>
      <c r="E206" t="s">
        <v>12</v>
      </c>
      <c r="F206" s="1">
        <v>42716</v>
      </c>
      <c r="G206" s="1">
        <v>42823</v>
      </c>
      <c r="H206">
        <v>437</v>
      </c>
    </row>
    <row r="207" spans="1:8" x14ac:dyDescent="0.35">
      <c r="A207" t="s">
        <v>331</v>
      </c>
      <c r="B207" t="s">
        <v>57</v>
      </c>
      <c r="C207" t="s">
        <v>8934</v>
      </c>
      <c r="D207" t="s">
        <v>39</v>
      </c>
      <c r="E207" t="s">
        <v>40</v>
      </c>
      <c r="F207" s="1">
        <v>42716</v>
      </c>
      <c r="G207" t="s">
        <v>8934</v>
      </c>
    </row>
    <row r="208" spans="1:8" x14ac:dyDescent="0.35">
      <c r="A208" t="s">
        <v>332</v>
      </c>
      <c r="B208" t="s">
        <v>88</v>
      </c>
      <c r="C208" t="s">
        <v>179</v>
      </c>
      <c r="D208" t="s">
        <v>15</v>
      </c>
      <c r="E208" t="s">
        <v>12</v>
      </c>
      <c r="F208" s="1">
        <v>42716</v>
      </c>
      <c r="G208" s="1">
        <v>42805</v>
      </c>
      <c r="H208">
        <v>4465</v>
      </c>
    </row>
    <row r="209" spans="1:8" x14ac:dyDescent="0.35">
      <c r="A209" t="s">
        <v>333</v>
      </c>
      <c r="B209" t="s">
        <v>29</v>
      </c>
      <c r="C209" t="s">
        <v>199</v>
      </c>
      <c r="D209" t="s">
        <v>20</v>
      </c>
      <c r="E209" t="s">
        <v>12</v>
      </c>
      <c r="F209" s="1">
        <v>42716</v>
      </c>
      <c r="G209" s="1">
        <v>42812</v>
      </c>
      <c r="H209">
        <v>443</v>
      </c>
    </row>
    <row r="210" spans="1:8" x14ac:dyDescent="0.35">
      <c r="A210" t="s">
        <v>334</v>
      </c>
      <c r="B210" t="s">
        <v>73</v>
      </c>
      <c r="C210" t="s">
        <v>329</v>
      </c>
      <c r="D210" t="s">
        <v>18</v>
      </c>
      <c r="E210" t="s">
        <v>46</v>
      </c>
      <c r="F210" s="1">
        <v>42716</v>
      </c>
      <c r="G210" s="1">
        <v>42817</v>
      </c>
      <c r="H210">
        <v>0</v>
      </c>
    </row>
    <row r="211" spans="1:8" x14ac:dyDescent="0.35">
      <c r="A211" t="s">
        <v>335</v>
      </c>
      <c r="B211" t="s">
        <v>14</v>
      </c>
      <c r="C211" t="s">
        <v>303</v>
      </c>
      <c r="D211" t="s">
        <v>48</v>
      </c>
      <c r="E211" t="s">
        <v>12</v>
      </c>
      <c r="F211" s="1">
        <v>42717</v>
      </c>
      <c r="G211" s="1">
        <v>42814</v>
      </c>
      <c r="H211">
        <v>4278</v>
      </c>
    </row>
    <row r="212" spans="1:8" x14ac:dyDescent="0.35">
      <c r="A212" t="s">
        <v>336</v>
      </c>
      <c r="B212" t="s">
        <v>105</v>
      </c>
      <c r="C212" t="s">
        <v>179</v>
      </c>
      <c r="D212" t="s">
        <v>18</v>
      </c>
      <c r="E212" t="s">
        <v>12</v>
      </c>
      <c r="F212" s="1">
        <v>42717</v>
      </c>
      <c r="G212" s="1">
        <v>42800</v>
      </c>
      <c r="H212">
        <v>41</v>
      </c>
    </row>
    <row r="213" spans="1:8" x14ac:dyDescent="0.35">
      <c r="A213" t="s">
        <v>337</v>
      </c>
      <c r="B213" t="s">
        <v>252</v>
      </c>
      <c r="C213" t="s">
        <v>16</v>
      </c>
      <c r="D213" t="s">
        <v>20</v>
      </c>
      <c r="E213" t="s">
        <v>12</v>
      </c>
      <c r="F213" s="1">
        <v>42717</v>
      </c>
      <c r="G213" s="1">
        <v>42822</v>
      </c>
      <c r="H213">
        <v>519</v>
      </c>
    </row>
    <row r="214" spans="1:8" x14ac:dyDescent="0.35">
      <c r="A214" t="s">
        <v>338</v>
      </c>
      <c r="B214" t="s">
        <v>78</v>
      </c>
      <c r="C214" t="s">
        <v>8934</v>
      </c>
      <c r="D214" t="s">
        <v>15</v>
      </c>
      <c r="E214" t="s">
        <v>40</v>
      </c>
      <c r="F214" s="1">
        <v>42717</v>
      </c>
      <c r="G214" t="s">
        <v>8934</v>
      </c>
    </row>
    <row r="215" spans="1:8" x14ac:dyDescent="0.35">
      <c r="A215" t="s">
        <v>339</v>
      </c>
      <c r="B215" t="s">
        <v>51</v>
      </c>
      <c r="C215" t="s">
        <v>155</v>
      </c>
      <c r="D215" t="s">
        <v>20</v>
      </c>
      <c r="E215" t="s">
        <v>12</v>
      </c>
      <c r="F215" s="1">
        <v>42717</v>
      </c>
      <c r="G215" s="1">
        <v>42798</v>
      </c>
      <c r="H215">
        <v>524</v>
      </c>
    </row>
    <row r="216" spans="1:8" x14ac:dyDescent="0.35">
      <c r="A216" t="s">
        <v>340</v>
      </c>
      <c r="B216" t="s">
        <v>23</v>
      </c>
      <c r="C216" t="s">
        <v>273</v>
      </c>
      <c r="D216" t="s">
        <v>20</v>
      </c>
      <c r="E216" t="s">
        <v>12</v>
      </c>
      <c r="F216" s="1">
        <v>42717</v>
      </c>
      <c r="G216" s="1">
        <v>42821</v>
      </c>
      <c r="H216">
        <v>552</v>
      </c>
    </row>
    <row r="217" spans="1:8" x14ac:dyDescent="0.35">
      <c r="A217" t="s">
        <v>341</v>
      </c>
      <c r="B217" t="s">
        <v>44</v>
      </c>
      <c r="C217" t="s">
        <v>113</v>
      </c>
      <c r="D217" t="s">
        <v>10</v>
      </c>
      <c r="E217" t="s">
        <v>12</v>
      </c>
      <c r="F217" s="1">
        <v>42718</v>
      </c>
      <c r="G217" s="1">
        <v>42796</v>
      </c>
      <c r="H217">
        <v>970</v>
      </c>
    </row>
    <row r="218" spans="1:8" x14ac:dyDescent="0.35">
      <c r="A218" t="s">
        <v>342</v>
      </c>
      <c r="B218" t="s">
        <v>54</v>
      </c>
      <c r="C218" t="s">
        <v>8934</v>
      </c>
      <c r="D218" t="s">
        <v>39</v>
      </c>
      <c r="E218" t="s">
        <v>40</v>
      </c>
      <c r="F218" s="1">
        <v>42718</v>
      </c>
      <c r="G218" t="s">
        <v>8934</v>
      </c>
    </row>
    <row r="219" spans="1:8" x14ac:dyDescent="0.35">
      <c r="A219" t="s">
        <v>343</v>
      </c>
      <c r="B219" t="s">
        <v>95</v>
      </c>
      <c r="C219" t="s">
        <v>315</v>
      </c>
      <c r="D219" t="s">
        <v>10</v>
      </c>
      <c r="E219" t="s">
        <v>40</v>
      </c>
      <c r="F219" s="1">
        <v>42718</v>
      </c>
      <c r="G219" t="s">
        <v>8934</v>
      </c>
    </row>
    <row r="220" spans="1:8" x14ac:dyDescent="0.35">
      <c r="A220" t="s">
        <v>344</v>
      </c>
      <c r="B220" t="s">
        <v>95</v>
      </c>
      <c r="C220" t="s">
        <v>24</v>
      </c>
      <c r="D220" t="s">
        <v>10</v>
      </c>
      <c r="E220" t="s">
        <v>12</v>
      </c>
      <c r="F220" s="1">
        <v>42718</v>
      </c>
      <c r="G220" s="1">
        <v>42807</v>
      </c>
      <c r="H220">
        <v>1046</v>
      </c>
    </row>
    <row r="221" spans="1:8" x14ac:dyDescent="0.35">
      <c r="A221" t="s">
        <v>345</v>
      </c>
      <c r="B221" t="s">
        <v>95</v>
      </c>
      <c r="C221" t="s">
        <v>49</v>
      </c>
      <c r="D221" t="s">
        <v>10</v>
      </c>
      <c r="E221" t="s">
        <v>12</v>
      </c>
      <c r="F221" s="1">
        <v>42718</v>
      </c>
      <c r="G221" s="1">
        <v>42808</v>
      </c>
      <c r="H221">
        <v>988</v>
      </c>
    </row>
    <row r="222" spans="1:8" x14ac:dyDescent="0.35">
      <c r="A222" t="s">
        <v>346</v>
      </c>
      <c r="B222" t="s">
        <v>133</v>
      </c>
      <c r="C222" t="s">
        <v>21</v>
      </c>
      <c r="D222" t="s">
        <v>20</v>
      </c>
      <c r="E222" t="s">
        <v>12</v>
      </c>
      <c r="F222" s="1">
        <v>42718</v>
      </c>
      <c r="G222" s="1">
        <v>42816</v>
      </c>
      <c r="H222">
        <v>547</v>
      </c>
    </row>
    <row r="223" spans="1:8" x14ac:dyDescent="0.35">
      <c r="A223" t="s">
        <v>347</v>
      </c>
      <c r="B223" t="s">
        <v>32</v>
      </c>
      <c r="C223" t="s">
        <v>8934</v>
      </c>
      <c r="D223" t="s">
        <v>20</v>
      </c>
      <c r="E223" t="s">
        <v>40</v>
      </c>
      <c r="F223" s="1">
        <v>42718</v>
      </c>
      <c r="G223" t="s">
        <v>8934</v>
      </c>
    </row>
    <row r="224" spans="1:8" x14ac:dyDescent="0.35">
      <c r="A224" t="s">
        <v>348</v>
      </c>
      <c r="B224" t="s">
        <v>51</v>
      </c>
      <c r="C224" t="s">
        <v>273</v>
      </c>
      <c r="D224" t="s">
        <v>15</v>
      </c>
      <c r="E224" t="s">
        <v>46</v>
      </c>
      <c r="F224" s="1">
        <v>42718</v>
      </c>
      <c r="G224" s="1">
        <v>42798</v>
      </c>
      <c r="H224">
        <v>0</v>
      </c>
    </row>
    <row r="225" spans="1:8" x14ac:dyDescent="0.35">
      <c r="A225" t="s">
        <v>349</v>
      </c>
      <c r="B225" t="s">
        <v>61</v>
      </c>
      <c r="C225" t="s">
        <v>16</v>
      </c>
      <c r="D225" t="s">
        <v>18</v>
      </c>
      <c r="E225" t="s">
        <v>12</v>
      </c>
      <c r="F225" s="1">
        <v>42718</v>
      </c>
      <c r="G225" s="1">
        <v>42825</v>
      </c>
      <c r="H225">
        <v>54</v>
      </c>
    </row>
    <row r="226" spans="1:8" x14ac:dyDescent="0.35">
      <c r="A226" t="s">
        <v>350</v>
      </c>
      <c r="B226" t="s">
        <v>73</v>
      </c>
      <c r="C226" t="s">
        <v>143</v>
      </c>
      <c r="D226" t="s">
        <v>18</v>
      </c>
      <c r="E226" t="s">
        <v>12</v>
      </c>
      <c r="F226" s="1">
        <v>42718</v>
      </c>
      <c r="G226" s="1">
        <v>42814</v>
      </c>
      <c r="H226">
        <v>57</v>
      </c>
    </row>
    <row r="227" spans="1:8" x14ac:dyDescent="0.35">
      <c r="A227" t="s">
        <v>351</v>
      </c>
      <c r="B227" t="s">
        <v>73</v>
      </c>
      <c r="C227" t="s">
        <v>278</v>
      </c>
      <c r="D227" t="s">
        <v>18</v>
      </c>
      <c r="E227" t="s">
        <v>12</v>
      </c>
      <c r="F227" s="1">
        <v>42718</v>
      </c>
      <c r="G227" s="1">
        <v>42812</v>
      </c>
      <c r="H227">
        <v>55</v>
      </c>
    </row>
    <row r="228" spans="1:8" x14ac:dyDescent="0.35">
      <c r="A228" t="s">
        <v>352</v>
      </c>
      <c r="B228" t="s">
        <v>26</v>
      </c>
      <c r="C228" t="s">
        <v>111</v>
      </c>
      <c r="D228" t="s">
        <v>48</v>
      </c>
      <c r="E228" t="s">
        <v>12</v>
      </c>
      <c r="F228" s="1">
        <v>42719</v>
      </c>
      <c r="G228" s="1">
        <v>42809</v>
      </c>
      <c r="H228">
        <v>5765</v>
      </c>
    </row>
    <row r="229" spans="1:8" x14ac:dyDescent="0.35">
      <c r="A229" t="s">
        <v>353</v>
      </c>
      <c r="B229" t="s">
        <v>64</v>
      </c>
      <c r="C229" t="s">
        <v>165</v>
      </c>
      <c r="D229" t="s">
        <v>20</v>
      </c>
      <c r="E229" t="s">
        <v>12</v>
      </c>
      <c r="F229" s="1">
        <v>42719</v>
      </c>
      <c r="G229" s="1">
        <v>42810</v>
      </c>
      <c r="H229">
        <v>639</v>
      </c>
    </row>
    <row r="230" spans="1:8" x14ac:dyDescent="0.35">
      <c r="A230" t="s">
        <v>354</v>
      </c>
      <c r="B230" t="s">
        <v>95</v>
      </c>
      <c r="C230" t="s">
        <v>86</v>
      </c>
      <c r="D230" t="s">
        <v>15</v>
      </c>
      <c r="E230" t="s">
        <v>12</v>
      </c>
      <c r="F230" s="1">
        <v>42719</v>
      </c>
      <c r="G230" s="1">
        <v>42809</v>
      </c>
      <c r="H230">
        <v>5100</v>
      </c>
    </row>
    <row r="231" spans="1:8" x14ac:dyDescent="0.35">
      <c r="A231" t="s">
        <v>355</v>
      </c>
      <c r="B231" t="s">
        <v>32</v>
      </c>
      <c r="C231" t="s">
        <v>8934</v>
      </c>
      <c r="D231" t="s">
        <v>18</v>
      </c>
      <c r="E231" t="s">
        <v>40</v>
      </c>
      <c r="F231" s="1">
        <v>42719</v>
      </c>
      <c r="G231" t="s">
        <v>8934</v>
      </c>
    </row>
    <row r="232" spans="1:8" x14ac:dyDescent="0.35">
      <c r="A232" t="s">
        <v>356</v>
      </c>
      <c r="B232" t="s">
        <v>29</v>
      </c>
      <c r="C232" t="s">
        <v>70</v>
      </c>
      <c r="D232" t="s">
        <v>15</v>
      </c>
      <c r="E232" t="s">
        <v>12</v>
      </c>
      <c r="F232" s="1">
        <v>42719</v>
      </c>
      <c r="G232" s="1">
        <v>42801</v>
      </c>
      <c r="H232">
        <v>4906</v>
      </c>
    </row>
    <row r="233" spans="1:8" x14ac:dyDescent="0.35">
      <c r="A233" t="s">
        <v>357</v>
      </c>
      <c r="B233" t="s">
        <v>139</v>
      </c>
      <c r="C233" t="s">
        <v>45</v>
      </c>
      <c r="D233" t="s">
        <v>48</v>
      </c>
      <c r="E233" t="s">
        <v>40</v>
      </c>
      <c r="F233" s="1">
        <v>42720</v>
      </c>
      <c r="G233" t="s">
        <v>8934</v>
      </c>
    </row>
    <row r="234" spans="1:8" x14ac:dyDescent="0.35">
      <c r="A234" t="s">
        <v>358</v>
      </c>
      <c r="B234" t="s">
        <v>64</v>
      </c>
      <c r="C234" t="s">
        <v>207</v>
      </c>
      <c r="D234" t="s">
        <v>20</v>
      </c>
      <c r="E234" t="s">
        <v>40</v>
      </c>
      <c r="F234" s="1">
        <v>42720</v>
      </c>
      <c r="G234" t="s">
        <v>8934</v>
      </c>
    </row>
    <row r="235" spans="1:8" x14ac:dyDescent="0.35">
      <c r="A235" t="s">
        <v>359</v>
      </c>
      <c r="B235" t="s">
        <v>142</v>
      </c>
      <c r="C235" t="s">
        <v>140</v>
      </c>
      <c r="D235" t="s">
        <v>10</v>
      </c>
      <c r="E235" t="s">
        <v>12</v>
      </c>
      <c r="F235" s="1">
        <v>42720</v>
      </c>
      <c r="G235" s="1">
        <v>42801</v>
      </c>
      <c r="H235">
        <v>1037</v>
      </c>
    </row>
    <row r="236" spans="1:8" x14ac:dyDescent="0.35">
      <c r="A236" t="s">
        <v>360</v>
      </c>
      <c r="B236" t="s">
        <v>38</v>
      </c>
      <c r="C236" t="s">
        <v>124</v>
      </c>
      <c r="D236" t="s">
        <v>20</v>
      </c>
      <c r="E236" t="s">
        <v>12</v>
      </c>
      <c r="F236" s="1">
        <v>42720</v>
      </c>
      <c r="G236" s="1">
        <v>42809</v>
      </c>
      <c r="H236">
        <v>537</v>
      </c>
    </row>
    <row r="237" spans="1:8" x14ac:dyDescent="0.35">
      <c r="A237" t="s">
        <v>361</v>
      </c>
      <c r="B237" t="s">
        <v>95</v>
      </c>
      <c r="C237" t="s">
        <v>24</v>
      </c>
      <c r="D237" t="s">
        <v>15</v>
      </c>
      <c r="E237" t="s">
        <v>12</v>
      </c>
      <c r="F237" s="1">
        <v>42720</v>
      </c>
      <c r="G237" s="1">
        <v>42803</v>
      </c>
      <c r="H237">
        <v>4694</v>
      </c>
    </row>
    <row r="238" spans="1:8" x14ac:dyDescent="0.35">
      <c r="A238" t="s">
        <v>362</v>
      </c>
      <c r="B238" t="s">
        <v>133</v>
      </c>
      <c r="C238" t="s">
        <v>113</v>
      </c>
      <c r="D238" t="s">
        <v>20</v>
      </c>
      <c r="E238" t="s">
        <v>12</v>
      </c>
      <c r="F238" s="1">
        <v>42720</v>
      </c>
      <c r="G238" s="1">
        <v>42818</v>
      </c>
      <c r="H238">
        <v>560</v>
      </c>
    </row>
    <row r="239" spans="1:8" x14ac:dyDescent="0.35">
      <c r="A239" t="s">
        <v>363</v>
      </c>
      <c r="B239" t="s">
        <v>9</v>
      </c>
      <c r="C239" t="s">
        <v>91</v>
      </c>
      <c r="D239" t="s">
        <v>20</v>
      </c>
      <c r="E239" t="s">
        <v>12</v>
      </c>
      <c r="F239" s="1">
        <v>42720</v>
      </c>
      <c r="G239" s="1">
        <v>42807</v>
      </c>
      <c r="H239">
        <v>589</v>
      </c>
    </row>
    <row r="240" spans="1:8" x14ac:dyDescent="0.35">
      <c r="A240" t="s">
        <v>364</v>
      </c>
      <c r="B240" t="s">
        <v>97</v>
      </c>
      <c r="C240" t="s">
        <v>106</v>
      </c>
      <c r="D240" t="s">
        <v>20</v>
      </c>
      <c r="E240" t="s">
        <v>12</v>
      </c>
      <c r="F240" s="1">
        <v>42720</v>
      </c>
      <c r="G240" s="1">
        <v>42808</v>
      </c>
      <c r="H240">
        <v>493</v>
      </c>
    </row>
    <row r="241" spans="1:8" x14ac:dyDescent="0.35">
      <c r="A241" t="s">
        <v>365</v>
      </c>
      <c r="B241" t="s">
        <v>61</v>
      </c>
      <c r="C241" t="s">
        <v>303</v>
      </c>
      <c r="D241" t="s">
        <v>18</v>
      </c>
      <c r="E241" t="s">
        <v>12</v>
      </c>
      <c r="F241" s="1">
        <v>42720</v>
      </c>
      <c r="G241" s="1">
        <v>42802</v>
      </c>
      <c r="H241">
        <v>50</v>
      </c>
    </row>
    <row r="242" spans="1:8" x14ac:dyDescent="0.35">
      <c r="A242" t="s">
        <v>366</v>
      </c>
      <c r="B242" t="s">
        <v>29</v>
      </c>
      <c r="C242" t="s">
        <v>159</v>
      </c>
      <c r="D242" t="s">
        <v>20</v>
      </c>
      <c r="E242" t="s">
        <v>12</v>
      </c>
      <c r="F242" s="1">
        <v>42720</v>
      </c>
      <c r="G242" s="1">
        <v>42822</v>
      </c>
      <c r="H242">
        <v>492</v>
      </c>
    </row>
    <row r="243" spans="1:8" x14ac:dyDescent="0.35">
      <c r="A243" t="s">
        <v>367</v>
      </c>
      <c r="B243" t="s">
        <v>118</v>
      </c>
      <c r="C243" t="s">
        <v>8934</v>
      </c>
      <c r="D243" t="s">
        <v>20</v>
      </c>
      <c r="E243" t="s">
        <v>40</v>
      </c>
      <c r="F243" s="1">
        <v>42721</v>
      </c>
      <c r="G243" t="s">
        <v>8934</v>
      </c>
    </row>
    <row r="244" spans="1:8" x14ac:dyDescent="0.35">
      <c r="A244" t="s">
        <v>368</v>
      </c>
      <c r="B244" t="s">
        <v>164</v>
      </c>
      <c r="C244" t="s">
        <v>8934</v>
      </c>
      <c r="D244" t="s">
        <v>48</v>
      </c>
      <c r="E244" t="s">
        <v>40</v>
      </c>
      <c r="F244" s="1">
        <v>42721</v>
      </c>
      <c r="G244" t="s">
        <v>8934</v>
      </c>
    </row>
    <row r="245" spans="1:8" x14ac:dyDescent="0.35">
      <c r="A245" t="s">
        <v>369</v>
      </c>
      <c r="B245" t="s">
        <v>164</v>
      </c>
      <c r="C245" t="s">
        <v>199</v>
      </c>
      <c r="D245" t="s">
        <v>10</v>
      </c>
      <c r="E245" t="s">
        <v>12</v>
      </c>
      <c r="F245" s="1">
        <v>42721</v>
      </c>
      <c r="G245" s="1">
        <v>42807</v>
      </c>
      <c r="H245">
        <v>1255</v>
      </c>
    </row>
    <row r="246" spans="1:8" x14ac:dyDescent="0.35">
      <c r="A246" t="s">
        <v>370</v>
      </c>
      <c r="B246" t="s">
        <v>14</v>
      </c>
      <c r="C246" t="s">
        <v>187</v>
      </c>
      <c r="D246" t="s">
        <v>20</v>
      </c>
      <c r="E246" t="s">
        <v>12</v>
      </c>
      <c r="F246" s="1">
        <v>42721</v>
      </c>
      <c r="G246" s="1">
        <v>42798</v>
      </c>
      <c r="H246">
        <v>463</v>
      </c>
    </row>
    <row r="247" spans="1:8" x14ac:dyDescent="0.35">
      <c r="A247" t="s">
        <v>371</v>
      </c>
      <c r="B247" t="s">
        <v>142</v>
      </c>
      <c r="C247" t="s">
        <v>240</v>
      </c>
      <c r="D247" t="s">
        <v>10</v>
      </c>
      <c r="E247" t="s">
        <v>46</v>
      </c>
      <c r="F247" s="1">
        <v>42721</v>
      </c>
      <c r="G247" s="1">
        <v>42821</v>
      </c>
      <c r="H247">
        <v>0</v>
      </c>
    </row>
    <row r="248" spans="1:8" x14ac:dyDescent="0.35">
      <c r="A248" t="s">
        <v>372</v>
      </c>
      <c r="B248" t="s">
        <v>142</v>
      </c>
      <c r="C248" t="s">
        <v>373</v>
      </c>
      <c r="D248" t="s">
        <v>20</v>
      </c>
      <c r="E248" t="s">
        <v>12</v>
      </c>
      <c r="F248" s="1">
        <v>42721</v>
      </c>
      <c r="G248" s="1">
        <v>42806</v>
      </c>
      <c r="H248">
        <v>605</v>
      </c>
    </row>
    <row r="249" spans="1:8" x14ac:dyDescent="0.35">
      <c r="A249" t="s">
        <v>374</v>
      </c>
      <c r="B249" t="s">
        <v>54</v>
      </c>
      <c r="C249" t="s">
        <v>70</v>
      </c>
      <c r="D249" t="s">
        <v>10</v>
      </c>
      <c r="E249" t="s">
        <v>12</v>
      </c>
      <c r="F249" s="1">
        <v>42721</v>
      </c>
      <c r="G249" s="1">
        <v>42814</v>
      </c>
      <c r="H249">
        <v>1315</v>
      </c>
    </row>
    <row r="250" spans="1:8" x14ac:dyDescent="0.35">
      <c r="A250" t="s">
        <v>375</v>
      </c>
      <c r="B250" t="s">
        <v>133</v>
      </c>
      <c r="C250" t="s">
        <v>36</v>
      </c>
      <c r="D250" t="s">
        <v>20</v>
      </c>
      <c r="E250" t="s">
        <v>12</v>
      </c>
      <c r="F250" s="1">
        <v>42721</v>
      </c>
      <c r="G250" s="1">
        <v>42796</v>
      </c>
      <c r="H250">
        <v>559</v>
      </c>
    </row>
    <row r="251" spans="1:8" x14ac:dyDescent="0.35">
      <c r="A251" t="s">
        <v>376</v>
      </c>
      <c r="B251" t="s">
        <v>9</v>
      </c>
      <c r="C251" t="s">
        <v>126</v>
      </c>
      <c r="D251" t="s">
        <v>20</v>
      </c>
      <c r="E251" t="s">
        <v>12</v>
      </c>
      <c r="F251" s="1">
        <v>42721</v>
      </c>
      <c r="G251" s="1">
        <v>42822</v>
      </c>
      <c r="H251">
        <v>557</v>
      </c>
    </row>
    <row r="252" spans="1:8" x14ac:dyDescent="0.35">
      <c r="A252" t="s">
        <v>377</v>
      </c>
      <c r="B252" t="s">
        <v>88</v>
      </c>
      <c r="C252" t="s">
        <v>74</v>
      </c>
      <c r="D252" t="s">
        <v>18</v>
      </c>
      <c r="E252" t="s">
        <v>12</v>
      </c>
      <c r="F252" s="1">
        <v>42721</v>
      </c>
      <c r="G252" s="1">
        <v>42796</v>
      </c>
      <c r="H252">
        <v>48</v>
      </c>
    </row>
    <row r="253" spans="1:8" x14ac:dyDescent="0.35">
      <c r="A253" t="s">
        <v>378</v>
      </c>
      <c r="B253" t="s">
        <v>61</v>
      </c>
      <c r="C253" t="s">
        <v>16</v>
      </c>
      <c r="D253" t="s">
        <v>48</v>
      </c>
      <c r="E253" t="s">
        <v>12</v>
      </c>
      <c r="F253" s="1">
        <v>42721</v>
      </c>
      <c r="G253" s="1">
        <v>42819</v>
      </c>
      <c r="H253">
        <v>6282</v>
      </c>
    </row>
    <row r="254" spans="1:8" x14ac:dyDescent="0.35">
      <c r="A254" t="s">
        <v>379</v>
      </c>
      <c r="B254" t="s">
        <v>29</v>
      </c>
      <c r="C254" t="s">
        <v>8934</v>
      </c>
      <c r="D254" t="s">
        <v>18</v>
      </c>
      <c r="E254" t="s">
        <v>40</v>
      </c>
      <c r="F254" s="1">
        <v>42721</v>
      </c>
      <c r="G254" t="s">
        <v>8934</v>
      </c>
    </row>
    <row r="255" spans="1:8" x14ac:dyDescent="0.35">
      <c r="A255" t="s">
        <v>380</v>
      </c>
      <c r="B255" t="s">
        <v>26</v>
      </c>
      <c r="C255" t="s">
        <v>16</v>
      </c>
      <c r="D255" t="s">
        <v>39</v>
      </c>
      <c r="E255" t="s">
        <v>12</v>
      </c>
      <c r="F255" s="1">
        <v>42722</v>
      </c>
      <c r="G255" s="1">
        <v>42796</v>
      </c>
      <c r="H255">
        <v>3246</v>
      </c>
    </row>
    <row r="256" spans="1:8" x14ac:dyDescent="0.35">
      <c r="A256" t="s">
        <v>381</v>
      </c>
      <c r="B256" t="s">
        <v>118</v>
      </c>
      <c r="C256" t="s">
        <v>8934</v>
      </c>
      <c r="D256" t="s">
        <v>39</v>
      </c>
      <c r="E256" t="s">
        <v>40</v>
      </c>
      <c r="F256" s="1">
        <v>42722</v>
      </c>
      <c r="G256" t="s">
        <v>8934</v>
      </c>
    </row>
    <row r="257" spans="1:8" x14ac:dyDescent="0.35">
      <c r="A257" t="s">
        <v>382</v>
      </c>
      <c r="B257" t="s">
        <v>14</v>
      </c>
      <c r="C257" t="s">
        <v>129</v>
      </c>
      <c r="D257" t="s">
        <v>20</v>
      </c>
      <c r="E257" t="s">
        <v>12</v>
      </c>
      <c r="F257" s="1">
        <v>42722</v>
      </c>
      <c r="G257" s="1">
        <v>42808</v>
      </c>
      <c r="H257">
        <v>514</v>
      </c>
    </row>
    <row r="258" spans="1:8" x14ac:dyDescent="0.35">
      <c r="A258" t="s">
        <v>383</v>
      </c>
      <c r="B258" t="s">
        <v>142</v>
      </c>
      <c r="C258" t="s">
        <v>143</v>
      </c>
      <c r="D258" t="s">
        <v>10</v>
      </c>
      <c r="E258" t="s">
        <v>12</v>
      </c>
      <c r="F258" s="1">
        <v>42722</v>
      </c>
      <c r="G258" s="1">
        <v>42809</v>
      </c>
      <c r="H258">
        <v>1132</v>
      </c>
    </row>
    <row r="259" spans="1:8" x14ac:dyDescent="0.35">
      <c r="A259" t="s">
        <v>384</v>
      </c>
      <c r="B259" t="s">
        <v>105</v>
      </c>
      <c r="C259" t="s">
        <v>143</v>
      </c>
      <c r="D259" t="s">
        <v>48</v>
      </c>
      <c r="E259" t="s">
        <v>12</v>
      </c>
      <c r="F259" s="1">
        <v>42722</v>
      </c>
      <c r="G259" s="1">
        <v>42815</v>
      </c>
      <c r="H259">
        <v>5918</v>
      </c>
    </row>
    <row r="260" spans="1:8" x14ac:dyDescent="0.35">
      <c r="A260" t="s">
        <v>385</v>
      </c>
      <c r="B260" t="s">
        <v>95</v>
      </c>
      <c r="C260" t="s">
        <v>315</v>
      </c>
      <c r="D260" t="s">
        <v>15</v>
      </c>
      <c r="E260" t="s">
        <v>46</v>
      </c>
      <c r="F260" s="1">
        <v>42722</v>
      </c>
      <c r="G260" s="1">
        <v>42812</v>
      </c>
      <c r="H260">
        <v>0</v>
      </c>
    </row>
    <row r="261" spans="1:8" x14ac:dyDescent="0.35">
      <c r="A261" t="s">
        <v>386</v>
      </c>
      <c r="B261" t="s">
        <v>51</v>
      </c>
      <c r="C261" t="s">
        <v>155</v>
      </c>
      <c r="D261" t="s">
        <v>18</v>
      </c>
      <c r="E261" t="s">
        <v>46</v>
      </c>
      <c r="F261" s="1">
        <v>42722</v>
      </c>
      <c r="G261" s="1">
        <v>42808</v>
      </c>
      <c r="H261">
        <v>0</v>
      </c>
    </row>
    <row r="262" spans="1:8" x14ac:dyDescent="0.35">
      <c r="A262" t="s">
        <v>387</v>
      </c>
      <c r="B262" t="s">
        <v>57</v>
      </c>
      <c r="C262" t="s">
        <v>24</v>
      </c>
      <c r="D262" t="s">
        <v>18</v>
      </c>
      <c r="E262" t="s">
        <v>46</v>
      </c>
      <c r="F262" s="1">
        <v>42722</v>
      </c>
      <c r="G262" s="1">
        <v>42807</v>
      </c>
      <c r="H262">
        <v>0</v>
      </c>
    </row>
    <row r="263" spans="1:8" x14ac:dyDescent="0.35">
      <c r="A263" t="s">
        <v>388</v>
      </c>
      <c r="B263" t="s">
        <v>88</v>
      </c>
      <c r="C263" t="s">
        <v>124</v>
      </c>
      <c r="D263" t="s">
        <v>18</v>
      </c>
      <c r="E263" t="s">
        <v>40</v>
      </c>
      <c r="F263" s="1">
        <v>42722</v>
      </c>
      <c r="G263" t="s">
        <v>8934</v>
      </c>
    </row>
    <row r="264" spans="1:8" x14ac:dyDescent="0.35">
      <c r="A264" t="s">
        <v>389</v>
      </c>
      <c r="B264" t="s">
        <v>61</v>
      </c>
      <c r="C264" t="s">
        <v>109</v>
      </c>
      <c r="D264" t="s">
        <v>39</v>
      </c>
      <c r="E264" t="s">
        <v>12</v>
      </c>
      <c r="F264" s="1">
        <v>42722</v>
      </c>
      <c r="G264" s="1">
        <v>42818</v>
      </c>
      <c r="H264">
        <v>2955</v>
      </c>
    </row>
    <row r="265" spans="1:8" x14ac:dyDescent="0.35">
      <c r="A265" t="s">
        <v>390</v>
      </c>
      <c r="B265" t="s">
        <v>29</v>
      </c>
      <c r="C265" t="s">
        <v>70</v>
      </c>
      <c r="D265" t="s">
        <v>15</v>
      </c>
      <c r="E265" t="s">
        <v>12</v>
      </c>
      <c r="F265" s="1">
        <v>42722</v>
      </c>
      <c r="G265" s="1">
        <v>42815</v>
      </c>
      <c r="H265">
        <v>3742</v>
      </c>
    </row>
    <row r="266" spans="1:8" x14ac:dyDescent="0.35">
      <c r="A266" t="s">
        <v>391</v>
      </c>
      <c r="B266" t="s">
        <v>73</v>
      </c>
      <c r="C266" t="s">
        <v>240</v>
      </c>
      <c r="D266" t="s">
        <v>18</v>
      </c>
      <c r="E266" t="s">
        <v>12</v>
      </c>
      <c r="F266" s="1">
        <v>42722</v>
      </c>
      <c r="G266" s="1">
        <v>42808</v>
      </c>
      <c r="H266">
        <v>64</v>
      </c>
    </row>
    <row r="267" spans="1:8" x14ac:dyDescent="0.35">
      <c r="A267" t="s">
        <v>392</v>
      </c>
      <c r="B267" t="s">
        <v>102</v>
      </c>
      <c r="C267" t="s">
        <v>240</v>
      </c>
      <c r="D267" t="s">
        <v>39</v>
      </c>
      <c r="E267" t="s">
        <v>46</v>
      </c>
      <c r="F267" s="1">
        <v>42722</v>
      </c>
      <c r="G267" s="1">
        <v>42821</v>
      </c>
      <c r="H267">
        <v>0</v>
      </c>
    </row>
    <row r="268" spans="1:8" x14ac:dyDescent="0.35">
      <c r="A268" t="s">
        <v>393</v>
      </c>
      <c r="B268" t="s">
        <v>67</v>
      </c>
      <c r="C268" t="s">
        <v>76</v>
      </c>
      <c r="D268" t="s">
        <v>145</v>
      </c>
      <c r="E268" t="s">
        <v>40</v>
      </c>
      <c r="F268" s="1">
        <v>42723</v>
      </c>
      <c r="G268" t="s">
        <v>8934</v>
      </c>
    </row>
    <row r="269" spans="1:8" x14ac:dyDescent="0.35">
      <c r="A269" t="s">
        <v>394</v>
      </c>
      <c r="B269" t="s">
        <v>67</v>
      </c>
      <c r="C269" t="s">
        <v>59</v>
      </c>
      <c r="D269" t="s">
        <v>10</v>
      </c>
      <c r="E269" t="s">
        <v>12</v>
      </c>
      <c r="F269" s="1">
        <v>42723</v>
      </c>
      <c r="G269" s="1">
        <v>42812</v>
      </c>
      <c r="H269">
        <v>1164</v>
      </c>
    </row>
    <row r="270" spans="1:8" x14ac:dyDescent="0.35">
      <c r="A270" t="s">
        <v>395</v>
      </c>
      <c r="B270" t="s">
        <v>67</v>
      </c>
      <c r="C270" t="s">
        <v>273</v>
      </c>
      <c r="D270" t="s">
        <v>18</v>
      </c>
      <c r="E270" t="s">
        <v>12</v>
      </c>
      <c r="F270" s="1">
        <v>42723</v>
      </c>
      <c r="G270" s="1">
        <v>42801</v>
      </c>
      <c r="H270">
        <v>65</v>
      </c>
    </row>
    <row r="271" spans="1:8" x14ac:dyDescent="0.35">
      <c r="A271" t="s">
        <v>396</v>
      </c>
      <c r="B271" t="s">
        <v>44</v>
      </c>
      <c r="C271" t="s">
        <v>11</v>
      </c>
      <c r="D271" t="s">
        <v>10</v>
      </c>
      <c r="E271" t="s">
        <v>46</v>
      </c>
      <c r="F271" s="1">
        <v>42723</v>
      </c>
      <c r="G271" s="1">
        <v>42801</v>
      </c>
      <c r="H271">
        <v>0</v>
      </c>
    </row>
    <row r="272" spans="1:8" x14ac:dyDescent="0.35">
      <c r="A272" t="s">
        <v>397</v>
      </c>
      <c r="B272" t="s">
        <v>78</v>
      </c>
      <c r="C272" t="s">
        <v>398</v>
      </c>
      <c r="D272" t="s">
        <v>20</v>
      </c>
      <c r="E272" t="s">
        <v>12</v>
      </c>
      <c r="F272" s="1">
        <v>42723</v>
      </c>
      <c r="G272" s="1">
        <v>42810</v>
      </c>
      <c r="H272">
        <v>441</v>
      </c>
    </row>
    <row r="273" spans="1:8" x14ac:dyDescent="0.35">
      <c r="A273" t="s">
        <v>399</v>
      </c>
      <c r="B273" t="s">
        <v>116</v>
      </c>
      <c r="C273" t="s">
        <v>129</v>
      </c>
      <c r="D273" t="s">
        <v>10</v>
      </c>
      <c r="E273" t="s">
        <v>46</v>
      </c>
      <c r="F273" s="1">
        <v>42723</v>
      </c>
      <c r="G273" s="1">
        <v>42806</v>
      </c>
      <c r="H273">
        <v>0</v>
      </c>
    </row>
    <row r="274" spans="1:8" x14ac:dyDescent="0.35">
      <c r="A274" t="s">
        <v>400</v>
      </c>
      <c r="B274" t="s">
        <v>29</v>
      </c>
      <c r="C274" t="s">
        <v>24</v>
      </c>
      <c r="D274" t="s">
        <v>15</v>
      </c>
      <c r="E274" t="s">
        <v>12</v>
      </c>
      <c r="F274" s="1">
        <v>42723</v>
      </c>
      <c r="G274" s="1">
        <v>42810</v>
      </c>
      <c r="H274">
        <v>4907</v>
      </c>
    </row>
    <row r="275" spans="1:8" x14ac:dyDescent="0.35">
      <c r="A275" t="s">
        <v>401</v>
      </c>
      <c r="B275" t="s">
        <v>26</v>
      </c>
      <c r="C275" t="s">
        <v>16</v>
      </c>
      <c r="D275" t="s">
        <v>39</v>
      </c>
      <c r="E275" t="s">
        <v>46</v>
      </c>
      <c r="F275" s="1">
        <v>42724</v>
      </c>
      <c r="G275" s="1">
        <v>42795</v>
      </c>
      <c r="H275">
        <v>0</v>
      </c>
    </row>
    <row r="276" spans="1:8" x14ac:dyDescent="0.35">
      <c r="A276" t="s">
        <v>402</v>
      </c>
      <c r="B276" t="s">
        <v>64</v>
      </c>
      <c r="C276" t="s">
        <v>8934</v>
      </c>
      <c r="D276" t="s">
        <v>10</v>
      </c>
      <c r="E276" t="s">
        <v>40</v>
      </c>
      <c r="F276" s="1">
        <v>42724</v>
      </c>
      <c r="G276" t="s">
        <v>8934</v>
      </c>
    </row>
    <row r="277" spans="1:8" x14ac:dyDescent="0.35">
      <c r="A277" t="s">
        <v>403</v>
      </c>
      <c r="B277" t="s">
        <v>14</v>
      </c>
      <c r="C277" t="s">
        <v>21</v>
      </c>
      <c r="D277" t="s">
        <v>39</v>
      </c>
      <c r="E277" t="s">
        <v>12</v>
      </c>
      <c r="F277" s="1">
        <v>42724</v>
      </c>
      <c r="G277" s="1">
        <v>42819</v>
      </c>
      <c r="H277">
        <v>3269</v>
      </c>
    </row>
    <row r="278" spans="1:8" x14ac:dyDescent="0.35">
      <c r="A278" t="s">
        <v>404</v>
      </c>
      <c r="B278" t="s">
        <v>142</v>
      </c>
      <c r="C278" t="s">
        <v>179</v>
      </c>
      <c r="D278" t="s">
        <v>20</v>
      </c>
      <c r="E278" t="s">
        <v>12</v>
      </c>
      <c r="F278" s="1">
        <v>42724</v>
      </c>
      <c r="G278" s="1">
        <v>42806</v>
      </c>
      <c r="H278">
        <v>579</v>
      </c>
    </row>
    <row r="279" spans="1:8" x14ac:dyDescent="0.35">
      <c r="A279" t="s">
        <v>405</v>
      </c>
      <c r="B279" t="s">
        <v>44</v>
      </c>
      <c r="C279" t="s">
        <v>16</v>
      </c>
      <c r="D279" t="s">
        <v>20</v>
      </c>
      <c r="E279" t="s">
        <v>46</v>
      </c>
      <c r="F279" s="1">
        <v>42724</v>
      </c>
      <c r="G279" s="1">
        <v>42819</v>
      </c>
      <c r="H279">
        <v>0</v>
      </c>
    </row>
    <row r="280" spans="1:8" x14ac:dyDescent="0.35">
      <c r="A280" t="s">
        <v>406</v>
      </c>
      <c r="B280" t="s">
        <v>95</v>
      </c>
      <c r="C280" t="s">
        <v>174</v>
      </c>
      <c r="D280" t="s">
        <v>20</v>
      </c>
      <c r="E280" t="s">
        <v>46</v>
      </c>
      <c r="F280" s="1">
        <v>42724</v>
      </c>
      <c r="G280" s="1">
        <v>42801</v>
      </c>
      <c r="H280">
        <v>0</v>
      </c>
    </row>
    <row r="281" spans="1:8" x14ac:dyDescent="0.35">
      <c r="A281" t="s">
        <v>407</v>
      </c>
      <c r="B281" t="s">
        <v>95</v>
      </c>
      <c r="C281" t="s">
        <v>93</v>
      </c>
      <c r="D281" t="s">
        <v>18</v>
      </c>
      <c r="E281" t="s">
        <v>12</v>
      </c>
      <c r="F281" s="1">
        <v>42724</v>
      </c>
      <c r="G281" s="1">
        <v>42825</v>
      </c>
      <c r="H281">
        <v>51</v>
      </c>
    </row>
    <row r="282" spans="1:8" x14ac:dyDescent="0.35">
      <c r="A282" t="s">
        <v>408</v>
      </c>
      <c r="B282" t="s">
        <v>32</v>
      </c>
      <c r="C282" t="s">
        <v>194</v>
      </c>
      <c r="D282" t="s">
        <v>18</v>
      </c>
      <c r="E282" t="s">
        <v>12</v>
      </c>
      <c r="F282" s="1">
        <v>42724</v>
      </c>
      <c r="G282" s="1">
        <v>42802</v>
      </c>
      <c r="H282">
        <v>64</v>
      </c>
    </row>
    <row r="283" spans="1:8" x14ac:dyDescent="0.35">
      <c r="A283" t="s">
        <v>409</v>
      </c>
      <c r="B283" t="s">
        <v>88</v>
      </c>
      <c r="C283" t="s">
        <v>410</v>
      </c>
      <c r="D283" t="s">
        <v>18</v>
      </c>
      <c r="E283" t="s">
        <v>12</v>
      </c>
      <c r="F283" s="1">
        <v>42724</v>
      </c>
      <c r="G283" s="1">
        <v>42802</v>
      </c>
      <c r="H283">
        <v>60</v>
      </c>
    </row>
    <row r="284" spans="1:8" x14ac:dyDescent="0.35">
      <c r="A284" t="s">
        <v>411</v>
      </c>
      <c r="B284" t="s">
        <v>118</v>
      </c>
      <c r="C284" t="s">
        <v>81</v>
      </c>
      <c r="D284" t="s">
        <v>10</v>
      </c>
      <c r="E284" t="s">
        <v>12</v>
      </c>
      <c r="F284" s="1">
        <v>42725</v>
      </c>
      <c r="G284" s="1">
        <v>42821</v>
      </c>
      <c r="H284">
        <v>1186</v>
      </c>
    </row>
    <row r="285" spans="1:8" x14ac:dyDescent="0.35">
      <c r="A285" t="s">
        <v>412</v>
      </c>
      <c r="B285" t="s">
        <v>164</v>
      </c>
      <c r="C285" t="s">
        <v>278</v>
      </c>
      <c r="D285" t="s">
        <v>39</v>
      </c>
      <c r="E285" t="s">
        <v>12</v>
      </c>
      <c r="F285" s="1">
        <v>42725</v>
      </c>
      <c r="G285" s="1">
        <v>42803</v>
      </c>
      <c r="H285">
        <v>3577</v>
      </c>
    </row>
    <row r="286" spans="1:8" x14ac:dyDescent="0.35">
      <c r="A286" t="s">
        <v>413</v>
      </c>
      <c r="B286" t="s">
        <v>64</v>
      </c>
      <c r="C286" t="s">
        <v>209</v>
      </c>
      <c r="D286" t="s">
        <v>10</v>
      </c>
      <c r="E286" t="s">
        <v>12</v>
      </c>
      <c r="F286" s="1">
        <v>42725</v>
      </c>
      <c r="G286" s="1">
        <v>42801</v>
      </c>
      <c r="H286">
        <v>1020</v>
      </c>
    </row>
    <row r="287" spans="1:8" x14ac:dyDescent="0.35">
      <c r="A287" t="s">
        <v>414</v>
      </c>
      <c r="B287" t="s">
        <v>67</v>
      </c>
      <c r="C287" t="s">
        <v>313</v>
      </c>
      <c r="D287" t="s">
        <v>15</v>
      </c>
      <c r="E287" t="s">
        <v>40</v>
      </c>
      <c r="F287" s="1">
        <v>42725</v>
      </c>
      <c r="G287" t="s">
        <v>8934</v>
      </c>
    </row>
    <row r="288" spans="1:8" x14ac:dyDescent="0.35">
      <c r="A288" t="s">
        <v>415</v>
      </c>
      <c r="B288" t="s">
        <v>54</v>
      </c>
      <c r="C288" t="s">
        <v>79</v>
      </c>
      <c r="D288" t="s">
        <v>18</v>
      </c>
      <c r="E288" t="s">
        <v>12</v>
      </c>
      <c r="F288" s="1">
        <v>42725</v>
      </c>
      <c r="G288" s="1">
        <v>42817</v>
      </c>
      <c r="H288">
        <v>53</v>
      </c>
    </row>
    <row r="289" spans="1:8" x14ac:dyDescent="0.35">
      <c r="A289" t="s">
        <v>416</v>
      </c>
      <c r="B289" t="s">
        <v>252</v>
      </c>
      <c r="C289" t="s">
        <v>126</v>
      </c>
      <c r="D289" t="s">
        <v>20</v>
      </c>
      <c r="E289" t="s">
        <v>46</v>
      </c>
      <c r="F289" s="1">
        <v>42725</v>
      </c>
      <c r="G289" s="1">
        <v>42804</v>
      </c>
      <c r="H289">
        <v>0</v>
      </c>
    </row>
    <row r="290" spans="1:8" x14ac:dyDescent="0.35">
      <c r="A290" t="s">
        <v>417</v>
      </c>
      <c r="B290" t="s">
        <v>95</v>
      </c>
      <c r="C290" t="s">
        <v>194</v>
      </c>
      <c r="D290" t="s">
        <v>20</v>
      </c>
      <c r="E290" t="s">
        <v>46</v>
      </c>
      <c r="F290" s="1">
        <v>42725</v>
      </c>
      <c r="G290" s="1">
        <v>42822</v>
      </c>
      <c r="H290">
        <v>0</v>
      </c>
    </row>
    <row r="291" spans="1:8" x14ac:dyDescent="0.35">
      <c r="A291" t="s">
        <v>418</v>
      </c>
      <c r="B291" t="s">
        <v>95</v>
      </c>
      <c r="C291" t="s">
        <v>49</v>
      </c>
      <c r="D291" t="s">
        <v>15</v>
      </c>
      <c r="E291" t="s">
        <v>12</v>
      </c>
      <c r="F291" s="1">
        <v>42725</v>
      </c>
      <c r="G291" s="1">
        <v>42802</v>
      </c>
      <c r="H291">
        <v>4719</v>
      </c>
    </row>
    <row r="292" spans="1:8" x14ac:dyDescent="0.35">
      <c r="A292" t="s">
        <v>419</v>
      </c>
      <c r="B292" t="s">
        <v>9</v>
      </c>
      <c r="C292" t="s">
        <v>21</v>
      </c>
      <c r="D292" t="s">
        <v>20</v>
      </c>
      <c r="E292" t="s">
        <v>12</v>
      </c>
      <c r="F292" s="1">
        <v>42725</v>
      </c>
      <c r="G292" s="1">
        <v>42816</v>
      </c>
      <c r="H292">
        <v>546</v>
      </c>
    </row>
    <row r="293" spans="1:8" x14ac:dyDescent="0.35">
      <c r="A293" t="s">
        <v>420</v>
      </c>
      <c r="B293" t="s">
        <v>35</v>
      </c>
      <c r="C293" t="s">
        <v>207</v>
      </c>
      <c r="D293" t="s">
        <v>10</v>
      </c>
      <c r="E293" t="s">
        <v>12</v>
      </c>
      <c r="F293" s="1">
        <v>42725</v>
      </c>
      <c r="G293" s="1">
        <v>42815</v>
      </c>
      <c r="H293">
        <v>1212</v>
      </c>
    </row>
    <row r="294" spans="1:8" x14ac:dyDescent="0.35">
      <c r="A294" t="s">
        <v>421</v>
      </c>
      <c r="B294" t="s">
        <v>29</v>
      </c>
      <c r="C294" t="s">
        <v>8934</v>
      </c>
      <c r="D294" t="s">
        <v>20</v>
      </c>
      <c r="E294" t="s">
        <v>40</v>
      </c>
      <c r="F294" s="1">
        <v>42725</v>
      </c>
      <c r="G294" t="s">
        <v>8934</v>
      </c>
    </row>
    <row r="295" spans="1:8" x14ac:dyDescent="0.35">
      <c r="A295" t="s">
        <v>422</v>
      </c>
      <c r="B295" t="s">
        <v>29</v>
      </c>
      <c r="C295" t="s">
        <v>49</v>
      </c>
      <c r="D295" t="s">
        <v>20</v>
      </c>
      <c r="E295" t="s">
        <v>46</v>
      </c>
      <c r="F295" s="1">
        <v>42725</v>
      </c>
      <c r="G295" s="1">
        <v>42802</v>
      </c>
      <c r="H295">
        <v>0</v>
      </c>
    </row>
    <row r="296" spans="1:8" x14ac:dyDescent="0.35">
      <c r="A296" t="s">
        <v>423</v>
      </c>
      <c r="B296" t="s">
        <v>26</v>
      </c>
      <c r="C296" t="s">
        <v>42</v>
      </c>
      <c r="D296" t="s">
        <v>48</v>
      </c>
      <c r="E296" t="s">
        <v>46</v>
      </c>
      <c r="F296" s="1">
        <v>42726</v>
      </c>
      <c r="G296" s="1">
        <v>42821</v>
      </c>
      <c r="H296">
        <v>0</v>
      </c>
    </row>
    <row r="297" spans="1:8" x14ac:dyDescent="0.35">
      <c r="A297" t="s">
        <v>424</v>
      </c>
      <c r="B297" t="s">
        <v>44</v>
      </c>
      <c r="C297" t="s">
        <v>197</v>
      </c>
      <c r="D297" t="s">
        <v>48</v>
      </c>
      <c r="E297" t="s">
        <v>12</v>
      </c>
      <c r="F297" s="1">
        <v>42726</v>
      </c>
      <c r="G297" s="1">
        <v>42808</v>
      </c>
      <c r="H297">
        <v>5533</v>
      </c>
    </row>
    <row r="298" spans="1:8" x14ac:dyDescent="0.35">
      <c r="A298" t="s">
        <v>425</v>
      </c>
      <c r="B298" t="s">
        <v>78</v>
      </c>
      <c r="C298" t="s">
        <v>55</v>
      </c>
      <c r="D298" t="s">
        <v>39</v>
      </c>
      <c r="E298" t="s">
        <v>12</v>
      </c>
      <c r="F298" s="1">
        <v>42726</v>
      </c>
      <c r="G298" s="1">
        <v>42795</v>
      </c>
      <c r="H298">
        <v>3295</v>
      </c>
    </row>
    <row r="299" spans="1:8" x14ac:dyDescent="0.35">
      <c r="A299" t="s">
        <v>426</v>
      </c>
      <c r="B299" t="s">
        <v>57</v>
      </c>
      <c r="C299" t="s">
        <v>55</v>
      </c>
      <c r="D299" t="s">
        <v>18</v>
      </c>
      <c r="E299" t="s">
        <v>12</v>
      </c>
      <c r="F299" s="1">
        <v>42726</v>
      </c>
      <c r="G299" s="1">
        <v>42825</v>
      </c>
      <c r="H299">
        <v>45</v>
      </c>
    </row>
    <row r="300" spans="1:8" x14ac:dyDescent="0.35">
      <c r="A300" t="s">
        <v>427</v>
      </c>
      <c r="B300" t="s">
        <v>73</v>
      </c>
      <c r="C300" t="s">
        <v>165</v>
      </c>
      <c r="D300" t="s">
        <v>18</v>
      </c>
      <c r="E300" t="s">
        <v>12</v>
      </c>
      <c r="F300" s="1">
        <v>42726</v>
      </c>
      <c r="G300" s="1">
        <v>42798</v>
      </c>
      <c r="H300">
        <v>56</v>
      </c>
    </row>
    <row r="301" spans="1:8" x14ac:dyDescent="0.35">
      <c r="A301" t="s">
        <v>428</v>
      </c>
      <c r="B301" t="s">
        <v>23</v>
      </c>
      <c r="C301" t="s">
        <v>140</v>
      </c>
      <c r="D301" t="s">
        <v>15</v>
      </c>
      <c r="E301" t="s">
        <v>40</v>
      </c>
      <c r="F301" s="1">
        <v>42726</v>
      </c>
      <c r="G301" t="s">
        <v>8934</v>
      </c>
    </row>
    <row r="302" spans="1:8" x14ac:dyDescent="0.35">
      <c r="A302" t="s">
        <v>429</v>
      </c>
      <c r="B302" t="s">
        <v>164</v>
      </c>
      <c r="C302" t="s">
        <v>8934</v>
      </c>
      <c r="D302" t="s">
        <v>20</v>
      </c>
      <c r="E302" t="s">
        <v>40</v>
      </c>
      <c r="F302" s="1">
        <v>42727</v>
      </c>
      <c r="G302" t="s">
        <v>8934</v>
      </c>
    </row>
    <row r="303" spans="1:8" x14ac:dyDescent="0.35">
      <c r="A303" t="s">
        <v>430</v>
      </c>
      <c r="B303" t="s">
        <v>64</v>
      </c>
      <c r="C303" t="s">
        <v>129</v>
      </c>
      <c r="D303" t="s">
        <v>10</v>
      </c>
      <c r="E303" t="s">
        <v>40</v>
      </c>
      <c r="F303" s="1">
        <v>42727</v>
      </c>
      <c r="G303" t="s">
        <v>8934</v>
      </c>
    </row>
    <row r="304" spans="1:8" x14ac:dyDescent="0.35">
      <c r="A304" t="s">
        <v>431</v>
      </c>
      <c r="B304" t="s">
        <v>14</v>
      </c>
      <c r="C304" t="s">
        <v>135</v>
      </c>
      <c r="D304" t="s">
        <v>15</v>
      </c>
      <c r="E304" t="s">
        <v>12</v>
      </c>
      <c r="F304" s="1">
        <v>42727</v>
      </c>
      <c r="G304" s="1">
        <v>42814</v>
      </c>
      <c r="H304">
        <v>4247</v>
      </c>
    </row>
    <row r="305" spans="1:8" x14ac:dyDescent="0.35">
      <c r="A305" t="s">
        <v>432</v>
      </c>
      <c r="B305" t="s">
        <v>44</v>
      </c>
      <c r="C305" t="s">
        <v>16</v>
      </c>
      <c r="D305" t="s">
        <v>39</v>
      </c>
      <c r="E305" t="s">
        <v>12</v>
      </c>
      <c r="F305" s="1">
        <v>42727</v>
      </c>
      <c r="G305" s="1">
        <v>42807</v>
      </c>
      <c r="H305">
        <v>3440</v>
      </c>
    </row>
    <row r="306" spans="1:8" x14ac:dyDescent="0.35">
      <c r="A306" t="s">
        <v>433</v>
      </c>
      <c r="B306" t="s">
        <v>38</v>
      </c>
      <c r="C306" t="s">
        <v>124</v>
      </c>
      <c r="D306" t="s">
        <v>15</v>
      </c>
      <c r="E306" t="s">
        <v>12</v>
      </c>
      <c r="F306" s="1">
        <v>42727</v>
      </c>
      <c r="G306" s="1">
        <v>42796</v>
      </c>
      <c r="H306">
        <v>5040</v>
      </c>
    </row>
    <row r="307" spans="1:8" x14ac:dyDescent="0.35">
      <c r="A307" t="s">
        <v>434</v>
      </c>
      <c r="B307" t="s">
        <v>252</v>
      </c>
      <c r="C307" t="s">
        <v>11</v>
      </c>
      <c r="D307" t="s">
        <v>20</v>
      </c>
      <c r="E307" t="s">
        <v>12</v>
      </c>
      <c r="F307" s="1">
        <v>42727</v>
      </c>
      <c r="G307" s="1">
        <v>42806</v>
      </c>
      <c r="H307">
        <v>469</v>
      </c>
    </row>
    <row r="308" spans="1:8" x14ac:dyDescent="0.35">
      <c r="A308" t="s">
        <v>435</v>
      </c>
      <c r="B308" t="s">
        <v>9</v>
      </c>
      <c r="C308" t="s">
        <v>16</v>
      </c>
      <c r="D308" t="s">
        <v>18</v>
      </c>
      <c r="E308" t="s">
        <v>12</v>
      </c>
      <c r="F308" s="1">
        <v>42727</v>
      </c>
      <c r="G308" s="1">
        <v>42801</v>
      </c>
      <c r="H308">
        <v>58</v>
      </c>
    </row>
    <row r="309" spans="1:8" x14ac:dyDescent="0.35">
      <c r="A309" t="s">
        <v>436</v>
      </c>
      <c r="B309" t="s">
        <v>202</v>
      </c>
      <c r="C309" t="s">
        <v>16</v>
      </c>
      <c r="D309" t="s">
        <v>39</v>
      </c>
      <c r="E309" t="s">
        <v>12</v>
      </c>
      <c r="F309" s="1">
        <v>42728</v>
      </c>
      <c r="G309" s="1">
        <v>42810</v>
      </c>
      <c r="H309">
        <v>2955</v>
      </c>
    </row>
    <row r="310" spans="1:8" x14ac:dyDescent="0.35">
      <c r="A310" t="s">
        <v>437</v>
      </c>
      <c r="B310" t="s">
        <v>164</v>
      </c>
      <c r="C310" t="s">
        <v>218</v>
      </c>
      <c r="D310" t="s">
        <v>48</v>
      </c>
      <c r="E310" t="s">
        <v>12</v>
      </c>
      <c r="F310" s="1">
        <v>42728</v>
      </c>
      <c r="G310" s="1">
        <v>42820</v>
      </c>
      <c r="H310">
        <v>5228</v>
      </c>
    </row>
    <row r="311" spans="1:8" x14ac:dyDescent="0.35">
      <c r="A311" t="s">
        <v>438</v>
      </c>
      <c r="B311" t="s">
        <v>14</v>
      </c>
      <c r="C311" t="s">
        <v>170</v>
      </c>
      <c r="D311" t="s">
        <v>39</v>
      </c>
      <c r="E311" t="s">
        <v>12</v>
      </c>
      <c r="F311" s="1">
        <v>42728</v>
      </c>
      <c r="G311" s="1">
        <v>42808</v>
      </c>
      <c r="H311">
        <v>3358</v>
      </c>
    </row>
    <row r="312" spans="1:8" x14ac:dyDescent="0.35">
      <c r="A312" t="s">
        <v>439</v>
      </c>
      <c r="B312" t="s">
        <v>67</v>
      </c>
      <c r="C312" t="s">
        <v>100</v>
      </c>
      <c r="D312" t="s">
        <v>48</v>
      </c>
      <c r="E312" t="s">
        <v>46</v>
      </c>
      <c r="F312" s="1">
        <v>42728</v>
      </c>
      <c r="G312" s="1">
        <v>42823</v>
      </c>
      <c r="H312">
        <v>0</v>
      </c>
    </row>
    <row r="313" spans="1:8" x14ac:dyDescent="0.35">
      <c r="A313" t="s">
        <v>440</v>
      </c>
      <c r="B313" t="s">
        <v>252</v>
      </c>
      <c r="C313" t="s">
        <v>21</v>
      </c>
      <c r="D313" t="s">
        <v>20</v>
      </c>
      <c r="E313" t="s">
        <v>12</v>
      </c>
      <c r="F313" s="1">
        <v>42728</v>
      </c>
      <c r="G313" s="1">
        <v>42825</v>
      </c>
      <c r="H313">
        <v>517</v>
      </c>
    </row>
    <row r="314" spans="1:8" x14ac:dyDescent="0.35">
      <c r="A314" t="s">
        <v>441</v>
      </c>
      <c r="B314" t="s">
        <v>9</v>
      </c>
      <c r="C314" t="s">
        <v>197</v>
      </c>
      <c r="D314" t="s">
        <v>20</v>
      </c>
      <c r="E314" t="s">
        <v>12</v>
      </c>
      <c r="F314" s="1">
        <v>42728</v>
      </c>
      <c r="G314" s="1">
        <v>42797</v>
      </c>
      <c r="H314">
        <v>615</v>
      </c>
    </row>
    <row r="315" spans="1:8" x14ac:dyDescent="0.35">
      <c r="A315" t="s">
        <v>442</v>
      </c>
      <c r="B315" t="s">
        <v>35</v>
      </c>
      <c r="C315" t="s">
        <v>207</v>
      </c>
      <c r="D315" t="s">
        <v>20</v>
      </c>
      <c r="E315" t="s">
        <v>46</v>
      </c>
      <c r="F315" s="1">
        <v>42728</v>
      </c>
      <c r="G315" s="1">
        <v>42804</v>
      </c>
      <c r="H315">
        <v>0</v>
      </c>
    </row>
    <row r="316" spans="1:8" x14ac:dyDescent="0.35">
      <c r="A316" t="s">
        <v>443</v>
      </c>
      <c r="B316" t="s">
        <v>61</v>
      </c>
      <c r="C316" t="s">
        <v>218</v>
      </c>
      <c r="D316" t="s">
        <v>18</v>
      </c>
      <c r="E316" t="s">
        <v>12</v>
      </c>
      <c r="F316" s="1">
        <v>42728</v>
      </c>
      <c r="G316" s="1">
        <v>42802</v>
      </c>
      <c r="H316">
        <v>62</v>
      </c>
    </row>
    <row r="317" spans="1:8" x14ac:dyDescent="0.35">
      <c r="A317" t="s">
        <v>444</v>
      </c>
      <c r="B317" t="s">
        <v>14</v>
      </c>
      <c r="C317" t="s">
        <v>16</v>
      </c>
      <c r="D317" t="s">
        <v>48</v>
      </c>
      <c r="E317" t="s">
        <v>12</v>
      </c>
      <c r="F317" s="1">
        <v>42729</v>
      </c>
      <c r="G317" s="1">
        <v>42807</v>
      </c>
      <c r="H317">
        <v>4711</v>
      </c>
    </row>
    <row r="318" spans="1:8" x14ac:dyDescent="0.35">
      <c r="A318" t="s">
        <v>445</v>
      </c>
      <c r="B318" t="s">
        <v>142</v>
      </c>
      <c r="C318" t="s">
        <v>179</v>
      </c>
      <c r="D318" t="s">
        <v>15</v>
      </c>
      <c r="E318" t="s">
        <v>46</v>
      </c>
      <c r="F318" s="1">
        <v>42729</v>
      </c>
      <c r="G318" s="1">
        <v>42817</v>
      </c>
      <c r="H318">
        <v>0</v>
      </c>
    </row>
    <row r="319" spans="1:8" x14ac:dyDescent="0.35">
      <c r="A319" t="s">
        <v>446</v>
      </c>
      <c r="B319" t="s">
        <v>105</v>
      </c>
      <c r="C319" t="s">
        <v>278</v>
      </c>
      <c r="D319" t="s">
        <v>20</v>
      </c>
      <c r="E319" t="s">
        <v>12</v>
      </c>
      <c r="F319" s="1">
        <v>42729</v>
      </c>
      <c r="G319" s="1">
        <v>42824</v>
      </c>
      <c r="H319">
        <v>510</v>
      </c>
    </row>
    <row r="320" spans="1:8" x14ac:dyDescent="0.35">
      <c r="A320" t="s">
        <v>447</v>
      </c>
      <c r="B320" t="s">
        <v>44</v>
      </c>
      <c r="C320" t="s">
        <v>76</v>
      </c>
      <c r="D320" t="s">
        <v>15</v>
      </c>
      <c r="E320" t="s">
        <v>12</v>
      </c>
      <c r="F320" s="1">
        <v>42729</v>
      </c>
      <c r="G320" s="1">
        <v>42819</v>
      </c>
      <c r="H320">
        <v>4891</v>
      </c>
    </row>
    <row r="321" spans="1:8" x14ac:dyDescent="0.35">
      <c r="A321" t="s">
        <v>448</v>
      </c>
      <c r="B321" t="s">
        <v>54</v>
      </c>
      <c r="C321" t="s">
        <v>100</v>
      </c>
      <c r="D321" t="s">
        <v>10</v>
      </c>
      <c r="E321" t="s">
        <v>12</v>
      </c>
      <c r="F321" s="1">
        <v>42729</v>
      </c>
      <c r="G321" s="1">
        <v>42811</v>
      </c>
      <c r="H321">
        <v>926</v>
      </c>
    </row>
    <row r="322" spans="1:8" x14ac:dyDescent="0.35">
      <c r="A322" t="s">
        <v>449</v>
      </c>
      <c r="B322" t="s">
        <v>133</v>
      </c>
      <c r="C322" t="s">
        <v>303</v>
      </c>
      <c r="D322" t="s">
        <v>18</v>
      </c>
      <c r="E322" t="s">
        <v>12</v>
      </c>
      <c r="F322" s="1">
        <v>42729</v>
      </c>
      <c r="G322" s="1">
        <v>42804</v>
      </c>
      <c r="H322">
        <v>56</v>
      </c>
    </row>
    <row r="323" spans="1:8" x14ac:dyDescent="0.35">
      <c r="A323" t="s">
        <v>450</v>
      </c>
      <c r="B323" t="s">
        <v>51</v>
      </c>
      <c r="C323" t="s">
        <v>62</v>
      </c>
      <c r="D323" t="s">
        <v>20</v>
      </c>
      <c r="E323" t="s">
        <v>40</v>
      </c>
      <c r="F323" s="1">
        <v>42729</v>
      </c>
      <c r="G323" t="s">
        <v>8934</v>
      </c>
    </row>
    <row r="324" spans="1:8" x14ac:dyDescent="0.35">
      <c r="A324" t="s">
        <v>451</v>
      </c>
      <c r="B324" t="s">
        <v>57</v>
      </c>
      <c r="C324" t="s">
        <v>8934</v>
      </c>
      <c r="D324" t="s">
        <v>20</v>
      </c>
      <c r="E324" t="s">
        <v>40</v>
      </c>
      <c r="F324" s="1">
        <v>42729</v>
      </c>
      <c r="G324" t="s">
        <v>8934</v>
      </c>
    </row>
    <row r="325" spans="1:8" x14ac:dyDescent="0.35">
      <c r="A325" t="s">
        <v>452</v>
      </c>
      <c r="B325" t="s">
        <v>73</v>
      </c>
      <c r="C325" t="s">
        <v>177</v>
      </c>
      <c r="D325" t="s">
        <v>18</v>
      </c>
      <c r="E325" t="s">
        <v>12</v>
      </c>
      <c r="F325" s="1">
        <v>42729</v>
      </c>
      <c r="G325" s="1">
        <v>42799</v>
      </c>
      <c r="H325">
        <v>47</v>
      </c>
    </row>
    <row r="326" spans="1:8" x14ac:dyDescent="0.35">
      <c r="A326" t="s">
        <v>453</v>
      </c>
      <c r="B326" t="s">
        <v>14</v>
      </c>
      <c r="C326" t="s">
        <v>151</v>
      </c>
      <c r="D326" t="s">
        <v>20</v>
      </c>
      <c r="E326" t="s">
        <v>46</v>
      </c>
      <c r="F326" s="1">
        <v>42730</v>
      </c>
      <c r="G326" s="1">
        <v>42817</v>
      </c>
      <c r="H326">
        <v>0</v>
      </c>
    </row>
    <row r="327" spans="1:8" x14ac:dyDescent="0.35">
      <c r="A327" t="s">
        <v>454</v>
      </c>
      <c r="B327" t="s">
        <v>38</v>
      </c>
      <c r="C327" t="s">
        <v>157</v>
      </c>
      <c r="D327" t="s">
        <v>48</v>
      </c>
      <c r="E327" t="s">
        <v>12</v>
      </c>
      <c r="F327" s="1">
        <v>42730</v>
      </c>
      <c r="G327" s="1">
        <v>42804</v>
      </c>
      <c r="H327">
        <v>6490</v>
      </c>
    </row>
    <row r="328" spans="1:8" x14ac:dyDescent="0.35">
      <c r="A328" t="s">
        <v>455</v>
      </c>
      <c r="B328" t="s">
        <v>78</v>
      </c>
      <c r="C328" t="s">
        <v>109</v>
      </c>
      <c r="D328" t="s">
        <v>39</v>
      </c>
      <c r="E328" t="s">
        <v>40</v>
      </c>
      <c r="F328" s="1">
        <v>42730</v>
      </c>
      <c r="G328" t="s">
        <v>8934</v>
      </c>
    </row>
    <row r="329" spans="1:8" x14ac:dyDescent="0.35">
      <c r="A329" t="s">
        <v>456</v>
      </c>
      <c r="B329" t="s">
        <v>95</v>
      </c>
      <c r="C329" t="s">
        <v>8934</v>
      </c>
      <c r="D329" t="s">
        <v>15</v>
      </c>
      <c r="E329" t="s">
        <v>40</v>
      </c>
      <c r="F329" s="1">
        <v>42730</v>
      </c>
      <c r="G329" t="s">
        <v>8934</v>
      </c>
    </row>
    <row r="330" spans="1:8" x14ac:dyDescent="0.35">
      <c r="A330" t="s">
        <v>457</v>
      </c>
      <c r="B330" t="s">
        <v>35</v>
      </c>
      <c r="C330" t="s">
        <v>62</v>
      </c>
      <c r="D330" t="s">
        <v>39</v>
      </c>
      <c r="E330" t="s">
        <v>12</v>
      </c>
      <c r="F330" s="1">
        <v>42730</v>
      </c>
      <c r="G330" s="1">
        <v>42796</v>
      </c>
      <c r="H330">
        <v>3841</v>
      </c>
    </row>
    <row r="331" spans="1:8" x14ac:dyDescent="0.35">
      <c r="A331" t="s">
        <v>458</v>
      </c>
      <c r="B331" t="s">
        <v>95</v>
      </c>
      <c r="C331" t="s">
        <v>8934</v>
      </c>
      <c r="D331" t="s">
        <v>20</v>
      </c>
      <c r="E331" t="s">
        <v>40</v>
      </c>
      <c r="F331" s="1">
        <v>42731</v>
      </c>
      <c r="G331" t="s">
        <v>8934</v>
      </c>
    </row>
    <row r="332" spans="1:8" x14ac:dyDescent="0.35">
      <c r="A332" t="s">
        <v>459</v>
      </c>
      <c r="B332" t="s">
        <v>95</v>
      </c>
      <c r="C332" t="s">
        <v>194</v>
      </c>
      <c r="D332" t="s">
        <v>48</v>
      </c>
      <c r="E332" t="s">
        <v>12</v>
      </c>
      <c r="F332" s="1">
        <v>42731</v>
      </c>
      <c r="G332" s="1">
        <v>42809</v>
      </c>
      <c r="H332">
        <v>5256</v>
      </c>
    </row>
    <row r="333" spans="1:8" x14ac:dyDescent="0.35">
      <c r="A333" t="s">
        <v>460</v>
      </c>
      <c r="B333" t="s">
        <v>32</v>
      </c>
      <c r="C333" t="s">
        <v>155</v>
      </c>
      <c r="D333" t="s">
        <v>18</v>
      </c>
      <c r="E333" t="s">
        <v>46</v>
      </c>
      <c r="F333" s="1">
        <v>42731</v>
      </c>
      <c r="G333" s="1">
        <v>42822</v>
      </c>
      <c r="H333">
        <v>0</v>
      </c>
    </row>
    <row r="334" spans="1:8" x14ac:dyDescent="0.35">
      <c r="A334" t="s">
        <v>461</v>
      </c>
      <c r="B334" t="s">
        <v>32</v>
      </c>
      <c r="C334" t="s">
        <v>52</v>
      </c>
      <c r="D334" t="s">
        <v>39</v>
      </c>
      <c r="E334" t="s">
        <v>46</v>
      </c>
      <c r="F334" s="1">
        <v>42731</v>
      </c>
      <c r="G334" s="1">
        <v>42819</v>
      </c>
      <c r="H334">
        <v>0</v>
      </c>
    </row>
    <row r="335" spans="1:8" x14ac:dyDescent="0.35">
      <c r="A335" t="s">
        <v>462</v>
      </c>
      <c r="B335" t="s">
        <v>26</v>
      </c>
      <c r="C335" t="s">
        <v>120</v>
      </c>
      <c r="D335" t="s">
        <v>20</v>
      </c>
      <c r="E335" t="s">
        <v>12</v>
      </c>
      <c r="F335" s="1">
        <v>42732</v>
      </c>
      <c r="G335" s="1">
        <v>42795</v>
      </c>
      <c r="H335">
        <v>625</v>
      </c>
    </row>
    <row r="336" spans="1:8" x14ac:dyDescent="0.35">
      <c r="A336" t="s">
        <v>463</v>
      </c>
      <c r="B336" t="s">
        <v>164</v>
      </c>
      <c r="C336" t="s">
        <v>8934</v>
      </c>
      <c r="D336" t="s">
        <v>15</v>
      </c>
      <c r="E336" t="s">
        <v>40</v>
      </c>
      <c r="F336" s="1">
        <v>42732</v>
      </c>
      <c r="G336" t="s">
        <v>8934</v>
      </c>
    </row>
    <row r="337" spans="1:8" x14ac:dyDescent="0.35">
      <c r="A337" t="s">
        <v>464</v>
      </c>
      <c r="B337" t="s">
        <v>14</v>
      </c>
      <c r="C337" t="s">
        <v>76</v>
      </c>
      <c r="D337" t="s">
        <v>15</v>
      </c>
      <c r="E337" t="s">
        <v>46</v>
      </c>
      <c r="F337" s="1">
        <v>42732</v>
      </c>
      <c r="G337" s="1">
        <v>42810</v>
      </c>
      <c r="H337">
        <v>0</v>
      </c>
    </row>
    <row r="338" spans="1:8" x14ac:dyDescent="0.35">
      <c r="A338" t="s">
        <v>465</v>
      </c>
      <c r="B338" t="s">
        <v>14</v>
      </c>
      <c r="C338" t="s">
        <v>120</v>
      </c>
      <c r="D338" t="s">
        <v>15</v>
      </c>
      <c r="E338" t="s">
        <v>12</v>
      </c>
      <c r="F338" s="1">
        <v>42732</v>
      </c>
      <c r="G338" s="1">
        <v>42816</v>
      </c>
      <c r="H338">
        <v>3952</v>
      </c>
    </row>
    <row r="339" spans="1:8" x14ac:dyDescent="0.35">
      <c r="A339" t="s">
        <v>466</v>
      </c>
      <c r="B339" t="s">
        <v>95</v>
      </c>
      <c r="C339" t="s">
        <v>8934</v>
      </c>
      <c r="D339" t="s">
        <v>20</v>
      </c>
      <c r="E339" t="s">
        <v>40</v>
      </c>
      <c r="F339" s="1">
        <v>42732</v>
      </c>
      <c r="G339" t="s">
        <v>8934</v>
      </c>
    </row>
    <row r="340" spans="1:8" x14ac:dyDescent="0.35">
      <c r="A340" t="s">
        <v>467</v>
      </c>
      <c r="B340" t="s">
        <v>95</v>
      </c>
      <c r="C340" t="s">
        <v>199</v>
      </c>
      <c r="D340" t="s">
        <v>48</v>
      </c>
      <c r="E340" t="s">
        <v>12</v>
      </c>
      <c r="F340" s="1">
        <v>42732</v>
      </c>
      <c r="G340" s="1">
        <v>42807</v>
      </c>
      <c r="H340">
        <v>5515</v>
      </c>
    </row>
    <row r="341" spans="1:8" x14ac:dyDescent="0.35">
      <c r="A341" t="s">
        <v>468</v>
      </c>
      <c r="B341" t="s">
        <v>97</v>
      </c>
      <c r="C341" t="s">
        <v>74</v>
      </c>
      <c r="D341" t="s">
        <v>18</v>
      </c>
      <c r="E341" t="s">
        <v>12</v>
      </c>
      <c r="F341" s="1">
        <v>42732</v>
      </c>
      <c r="G341" s="1">
        <v>42810</v>
      </c>
      <c r="H341">
        <v>57</v>
      </c>
    </row>
    <row r="342" spans="1:8" x14ac:dyDescent="0.35">
      <c r="A342" t="s">
        <v>469</v>
      </c>
      <c r="B342" t="s">
        <v>61</v>
      </c>
      <c r="C342" t="s">
        <v>113</v>
      </c>
      <c r="D342" t="s">
        <v>18</v>
      </c>
      <c r="E342" t="s">
        <v>12</v>
      </c>
      <c r="F342" s="1">
        <v>42732</v>
      </c>
      <c r="G342" s="1">
        <v>42822</v>
      </c>
      <c r="H342">
        <v>51</v>
      </c>
    </row>
    <row r="343" spans="1:8" x14ac:dyDescent="0.35">
      <c r="A343" t="s">
        <v>470</v>
      </c>
      <c r="B343" t="s">
        <v>29</v>
      </c>
      <c r="C343" t="s">
        <v>70</v>
      </c>
      <c r="D343" t="s">
        <v>39</v>
      </c>
      <c r="E343" t="s">
        <v>12</v>
      </c>
      <c r="F343" s="1">
        <v>42732</v>
      </c>
      <c r="G343" s="1">
        <v>42807</v>
      </c>
      <c r="H343">
        <v>3803</v>
      </c>
    </row>
    <row r="344" spans="1:8" x14ac:dyDescent="0.35">
      <c r="A344" t="s">
        <v>471</v>
      </c>
      <c r="B344" t="s">
        <v>26</v>
      </c>
      <c r="C344" t="s">
        <v>126</v>
      </c>
      <c r="D344" t="s">
        <v>48</v>
      </c>
      <c r="E344" t="s">
        <v>12</v>
      </c>
      <c r="F344" s="1">
        <v>42733</v>
      </c>
      <c r="G344" s="1">
        <v>42821</v>
      </c>
      <c r="H344">
        <v>5459</v>
      </c>
    </row>
    <row r="345" spans="1:8" x14ac:dyDescent="0.35">
      <c r="A345" t="s">
        <v>472</v>
      </c>
      <c r="B345" t="s">
        <v>26</v>
      </c>
      <c r="C345" t="s">
        <v>111</v>
      </c>
      <c r="D345" t="s">
        <v>39</v>
      </c>
      <c r="E345" t="s">
        <v>12</v>
      </c>
      <c r="F345" s="1">
        <v>42733</v>
      </c>
      <c r="G345" s="1">
        <v>42817</v>
      </c>
      <c r="H345">
        <v>4148</v>
      </c>
    </row>
    <row r="346" spans="1:8" x14ac:dyDescent="0.35">
      <c r="A346" t="s">
        <v>473</v>
      </c>
      <c r="B346" t="s">
        <v>118</v>
      </c>
      <c r="C346" t="s">
        <v>8934</v>
      </c>
      <c r="D346" t="s">
        <v>48</v>
      </c>
      <c r="E346" t="s">
        <v>40</v>
      </c>
      <c r="F346" s="1">
        <v>42733</v>
      </c>
      <c r="G346" t="s">
        <v>8934</v>
      </c>
    </row>
    <row r="347" spans="1:8" x14ac:dyDescent="0.35">
      <c r="A347" t="s">
        <v>474</v>
      </c>
      <c r="B347" t="s">
        <v>164</v>
      </c>
      <c r="C347" t="s">
        <v>81</v>
      </c>
      <c r="D347" t="s">
        <v>48</v>
      </c>
      <c r="E347" t="s">
        <v>12</v>
      </c>
      <c r="F347" s="1">
        <v>42733</v>
      </c>
      <c r="G347" s="1">
        <v>42817</v>
      </c>
      <c r="H347">
        <v>5002</v>
      </c>
    </row>
    <row r="348" spans="1:8" x14ac:dyDescent="0.35">
      <c r="A348" t="s">
        <v>475</v>
      </c>
      <c r="B348" t="s">
        <v>164</v>
      </c>
      <c r="C348" t="s">
        <v>237</v>
      </c>
      <c r="D348" t="s">
        <v>39</v>
      </c>
      <c r="E348" t="s">
        <v>12</v>
      </c>
      <c r="F348" s="1">
        <v>42733</v>
      </c>
      <c r="G348" s="1">
        <v>42797</v>
      </c>
      <c r="H348">
        <v>3351</v>
      </c>
    </row>
    <row r="349" spans="1:8" x14ac:dyDescent="0.35">
      <c r="A349" t="s">
        <v>476</v>
      </c>
      <c r="B349" t="s">
        <v>44</v>
      </c>
      <c r="C349" t="s">
        <v>207</v>
      </c>
      <c r="D349" t="s">
        <v>20</v>
      </c>
      <c r="E349" t="s">
        <v>12</v>
      </c>
      <c r="F349" s="1">
        <v>42733</v>
      </c>
      <c r="G349" s="1">
        <v>42813</v>
      </c>
      <c r="H349">
        <v>571</v>
      </c>
    </row>
    <row r="350" spans="1:8" x14ac:dyDescent="0.35">
      <c r="A350" t="s">
        <v>477</v>
      </c>
      <c r="B350" t="s">
        <v>38</v>
      </c>
      <c r="C350" t="s">
        <v>148</v>
      </c>
      <c r="D350" t="s">
        <v>20</v>
      </c>
      <c r="E350" t="s">
        <v>12</v>
      </c>
      <c r="F350" s="1">
        <v>42733</v>
      </c>
      <c r="G350" s="1">
        <v>42804</v>
      </c>
      <c r="H350">
        <v>601</v>
      </c>
    </row>
    <row r="351" spans="1:8" x14ac:dyDescent="0.35">
      <c r="A351" t="s">
        <v>478</v>
      </c>
      <c r="B351" t="s">
        <v>78</v>
      </c>
      <c r="C351" t="s">
        <v>8934</v>
      </c>
      <c r="D351" t="s">
        <v>15</v>
      </c>
      <c r="E351" t="s">
        <v>40</v>
      </c>
      <c r="F351" s="1">
        <v>42733</v>
      </c>
      <c r="G351" t="s">
        <v>8934</v>
      </c>
    </row>
    <row r="352" spans="1:8" x14ac:dyDescent="0.35">
      <c r="A352" t="s">
        <v>479</v>
      </c>
      <c r="B352" t="s">
        <v>32</v>
      </c>
      <c r="C352" t="s">
        <v>79</v>
      </c>
      <c r="D352" t="s">
        <v>20</v>
      </c>
      <c r="E352" t="s">
        <v>12</v>
      </c>
      <c r="F352" s="1">
        <v>42733</v>
      </c>
      <c r="G352" s="1">
        <v>42807</v>
      </c>
      <c r="H352">
        <v>576</v>
      </c>
    </row>
    <row r="353" spans="1:8" x14ac:dyDescent="0.35">
      <c r="A353" t="s">
        <v>480</v>
      </c>
      <c r="B353" t="s">
        <v>116</v>
      </c>
      <c r="C353" t="s">
        <v>135</v>
      </c>
      <c r="D353" t="s">
        <v>18</v>
      </c>
      <c r="E353" t="s">
        <v>12</v>
      </c>
      <c r="F353" s="1">
        <v>42733</v>
      </c>
      <c r="G353" s="1">
        <v>42797</v>
      </c>
      <c r="H353">
        <v>52</v>
      </c>
    </row>
    <row r="354" spans="1:8" x14ac:dyDescent="0.35">
      <c r="A354" t="s">
        <v>481</v>
      </c>
      <c r="B354" t="s">
        <v>51</v>
      </c>
      <c r="C354" t="s">
        <v>70</v>
      </c>
      <c r="D354" t="s">
        <v>10</v>
      </c>
      <c r="E354" t="s">
        <v>12</v>
      </c>
      <c r="F354" s="1">
        <v>42733</v>
      </c>
      <c r="G354" s="1">
        <v>42807</v>
      </c>
      <c r="H354">
        <v>1185</v>
      </c>
    </row>
    <row r="355" spans="1:8" x14ac:dyDescent="0.35">
      <c r="A355" t="s">
        <v>482</v>
      </c>
      <c r="B355" t="s">
        <v>97</v>
      </c>
      <c r="C355" t="s">
        <v>237</v>
      </c>
      <c r="D355" t="s">
        <v>10</v>
      </c>
      <c r="E355" t="s">
        <v>46</v>
      </c>
      <c r="F355" s="1">
        <v>42733</v>
      </c>
      <c r="G355" s="1">
        <v>42822</v>
      </c>
      <c r="H355">
        <v>0</v>
      </c>
    </row>
    <row r="356" spans="1:8" x14ac:dyDescent="0.35">
      <c r="A356" t="s">
        <v>483</v>
      </c>
      <c r="B356" t="s">
        <v>57</v>
      </c>
      <c r="C356" t="s">
        <v>124</v>
      </c>
      <c r="D356" t="s">
        <v>18</v>
      </c>
      <c r="E356" t="s">
        <v>12</v>
      </c>
      <c r="F356" s="1">
        <v>42733</v>
      </c>
      <c r="G356" s="1">
        <v>42808</v>
      </c>
      <c r="H356">
        <v>56</v>
      </c>
    </row>
    <row r="357" spans="1:8" x14ac:dyDescent="0.35">
      <c r="A357" t="s">
        <v>484</v>
      </c>
      <c r="B357" t="s">
        <v>29</v>
      </c>
      <c r="C357" t="s">
        <v>8934</v>
      </c>
      <c r="D357" t="s">
        <v>20</v>
      </c>
      <c r="E357" t="s">
        <v>40</v>
      </c>
      <c r="F357" s="1">
        <v>42733</v>
      </c>
      <c r="G357" t="s">
        <v>8934</v>
      </c>
    </row>
    <row r="358" spans="1:8" x14ac:dyDescent="0.35">
      <c r="A358" t="s">
        <v>485</v>
      </c>
      <c r="B358" t="s">
        <v>73</v>
      </c>
      <c r="C358" t="s">
        <v>140</v>
      </c>
      <c r="D358" t="s">
        <v>18</v>
      </c>
      <c r="E358" t="s">
        <v>12</v>
      </c>
      <c r="F358" s="1">
        <v>42733</v>
      </c>
      <c r="G358" s="1">
        <v>42823</v>
      </c>
      <c r="H358">
        <v>54</v>
      </c>
    </row>
    <row r="359" spans="1:8" x14ac:dyDescent="0.35">
      <c r="A359" t="s">
        <v>486</v>
      </c>
      <c r="B359" t="s">
        <v>23</v>
      </c>
      <c r="C359" t="s">
        <v>93</v>
      </c>
      <c r="D359" t="s">
        <v>15</v>
      </c>
      <c r="E359" t="s">
        <v>12</v>
      </c>
      <c r="F359" s="1">
        <v>42733</v>
      </c>
      <c r="G359" s="1">
        <v>42807</v>
      </c>
      <c r="H359">
        <v>4818</v>
      </c>
    </row>
    <row r="360" spans="1:8" x14ac:dyDescent="0.35">
      <c r="A360" t="s">
        <v>487</v>
      </c>
      <c r="B360" t="s">
        <v>26</v>
      </c>
      <c r="C360" t="s">
        <v>21</v>
      </c>
      <c r="D360" t="s">
        <v>48</v>
      </c>
      <c r="E360" t="s">
        <v>12</v>
      </c>
      <c r="F360" s="1">
        <v>42736</v>
      </c>
      <c r="G360" s="1">
        <v>42795</v>
      </c>
      <c r="H360">
        <v>5087</v>
      </c>
    </row>
    <row r="361" spans="1:8" x14ac:dyDescent="0.35">
      <c r="A361" t="s">
        <v>488</v>
      </c>
      <c r="B361" t="s">
        <v>64</v>
      </c>
      <c r="C361" t="s">
        <v>140</v>
      </c>
      <c r="D361" t="s">
        <v>10</v>
      </c>
      <c r="E361" t="s">
        <v>12</v>
      </c>
      <c r="F361" s="1">
        <v>42736</v>
      </c>
      <c r="G361" s="1">
        <v>42813</v>
      </c>
      <c r="H361">
        <v>1116</v>
      </c>
    </row>
    <row r="362" spans="1:8" x14ac:dyDescent="0.35">
      <c r="A362" t="s">
        <v>489</v>
      </c>
      <c r="B362" t="s">
        <v>14</v>
      </c>
      <c r="C362" t="s">
        <v>109</v>
      </c>
      <c r="D362" t="s">
        <v>20</v>
      </c>
      <c r="E362" t="s">
        <v>12</v>
      </c>
      <c r="F362" s="1">
        <v>42736</v>
      </c>
      <c r="G362" s="1">
        <v>42814</v>
      </c>
      <c r="H362">
        <v>510</v>
      </c>
    </row>
    <row r="363" spans="1:8" x14ac:dyDescent="0.35">
      <c r="A363" t="s">
        <v>490</v>
      </c>
      <c r="B363" t="s">
        <v>67</v>
      </c>
      <c r="C363" t="s">
        <v>8934</v>
      </c>
      <c r="D363" t="s">
        <v>18</v>
      </c>
      <c r="E363" t="s">
        <v>40</v>
      </c>
      <c r="F363" s="1">
        <v>42736</v>
      </c>
      <c r="G363" t="s">
        <v>8934</v>
      </c>
    </row>
    <row r="364" spans="1:8" x14ac:dyDescent="0.35">
      <c r="A364" t="s">
        <v>491</v>
      </c>
      <c r="B364" t="s">
        <v>252</v>
      </c>
      <c r="C364" t="s">
        <v>492</v>
      </c>
      <c r="D364" t="s">
        <v>20</v>
      </c>
      <c r="E364" t="s">
        <v>12</v>
      </c>
      <c r="F364" s="1">
        <v>42736</v>
      </c>
      <c r="G364" s="1">
        <v>42810</v>
      </c>
      <c r="H364">
        <v>565</v>
      </c>
    </row>
    <row r="365" spans="1:8" x14ac:dyDescent="0.35">
      <c r="A365" t="s">
        <v>493</v>
      </c>
      <c r="B365" t="s">
        <v>78</v>
      </c>
      <c r="C365" t="s">
        <v>55</v>
      </c>
      <c r="D365" t="s">
        <v>20</v>
      </c>
      <c r="E365" t="s">
        <v>12</v>
      </c>
      <c r="F365" s="1">
        <v>42736</v>
      </c>
      <c r="G365" s="1">
        <v>42820</v>
      </c>
      <c r="H365">
        <v>633</v>
      </c>
    </row>
    <row r="366" spans="1:8" x14ac:dyDescent="0.35">
      <c r="A366" t="s">
        <v>494</v>
      </c>
      <c r="B366" t="s">
        <v>97</v>
      </c>
      <c r="C366" t="s">
        <v>65</v>
      </c>
      <c r="D366" t="s">
        <v>39</v>
      </c>
      <c r="E366" t="s">
        <v>12</v>
      </c>
      <c r="F366" s="1">
        <v>42736</v>
      </c>
      <c r="G366" s="1">
        <v>42823</v>
      </c>
      <c r="H366">
        <v>3962</v>
      </c>
    </row>
    <row r="367" spans="1:8" x14ac:dyDescent="0.35">
      <c r="A367" t="s">
        <v>495</v>
      </c>
      <c r="B367" t="s">
        <v>29</v>
      </c>
      <c r="C367" t="s">
        <v>159</v>
      </c>
      <c r="D367" t="s">
        <v>39</v>
      </c>
      <c r="E367" t="s">
        <v>12</v>
      </c>
      <c r="F367" s="1">
        <v>42736</v>
      </c>
      <c r="G367" s="1">
        <v>42816</v>
      </c>
      <c r="H367">
        <v>3672</v>
      </c>
    </row>
    <row r="368" spans="1:8" x14ac:dyDescent="0.35">
      <c r="A368" t="s">
        <v>496</v>
      </c>
      <c r="B368" t="s">
        <v>23</v>
      </c>
      <c r="C368" t="s">
        <v>100</v>
      </c>
      <c r="D368" t="s">
        <v>10</v>
      </c>
      <c r="E368" t="s">
        <v>40</v>
      </c>
      <c r="F368" s="1">
        <v>42736</v>
      </c>
      <c r="G368" t="s">
        <v>8934</v>
      </c>
    </row>
    <row r="369" spans="1:8" x14ac:dyDescent="0.35">
      <c r="A369" t="s">
        <v>497</v>
      </c>
      <c r="B369" t="s">
        <v>23</v>
      </c>
      <c r="C369" t="s">
        <v>148</v>
      </c>
      <c r="D369" t="s">
        <v>15</v>
      </c>
      <c r="E369" t="s">
        <v>12</v>
      </c>
      <c r="F369" s="1">
        <v>42736</v>
      </c>
      <c r="G369" s="1">
        <v>42812</v>
      </c>
      <c r="H369">
        <v>4586</v>
      </c>
    </row>
    <row r="370" spans="1:8" x14ac:dyDescent="0.35">
      <c r="A370" t="s">
        <v>498</v>
      </c>
      <c r="B370" t="s">
        <v>26</v>
      </c>
      <c r="C370" t="s">
        <v>315</v>
      </c>
      <c r="D370" t="s">
        <v>18</v>
      </c>
      <c r="E370" t="s">
        <v>12</v>
      </c>
      <c r="F370" s="1">
        <v>42737</v>
      </c>
      <c r="G370" s="1">
        <v>42796</v>
      </c>
      <c r="H370">
        <v>60</v>
      </c>
    </row>
    <row r="371" spans="1:8" x14ac:dyDescent="0.35">
      <c r="A371" t="s">
        <v>499</v>
      </c>
      <c r="B371" t="s">
        <v>164</v>
      </c>
      <c r="C371" t="s">
        <v>91</v>
      </c>
      <c r="D371" t="s">
        <v>10</v>
      </c>
      <c r="E371" t="s">
        <v>40</v>
      </c>
      <c r="F371" s="1">
        <v>42737</v>
      </c>
      <c r="G371" t="s">
        <v>8934</v>
      </c>
    </row>
    <row r="372" spans="1:8" x14ac:dyDescent="0.35">
      <c r="A372" t="s">
        <v>500</v>
      </c>
      <c r="B372" t="s">
        <v>164</v>
      </c>
      <c r="C372" t="s">
        <v>8934</v>
      </c>
      <c r="D372" t="s">
        <v>10</v>
      </c>
      <c r="E372" t="s">
        <v>40</v>
      </c>
      <c r="F372" s="1">
        <v>42737</v>
      </c>
      <c r="G372" t="s">
        <v>8934</v>
      </c>
    </row>
    <row r="373" spans="1:8" x14ac:dyDescent="0.35">
      <c r="A373" t="s">
        <v>501</v>
      </c>
      <c r="B373" t="s">
        <v>252</v>
      </c>
      <c r="C373" t="s">
        <v>197</v>
      </c>
      <c r="D373" t="s">
        <v>20</v>
      </c>
      <c r="E373" t="s">
        <v>12</v>
      </c>
      <c r="F373" s="1">
        <v>42737</v>
      </c>
      <c r="G373" s="1">
        <v>42859</v>
      </c>
      <c r="H373">
        <v>572</v>
      </c>
    </row>
    <row r="374" spans="1:8" x14ac:dyDescent="0.35">
      <c r="A374" t="s">
        <v>502</v>
      </c>
      <c r="B374" t="s">
        <v>95</v>
      </c>
      <c r="C374" t="s">
        <v>148</v>
      </c>
      <c r="D374" t="s">
        <v>20</v>
      </c>
      <c r="E374" t="s">
        <v>12</v>
      </c>
      <c r="F374" s="1">
        <v>42737</v>
      </c>
      <c r="G374" s="1">
        <v>42795</v>
      </c>
      <c r="H374">
        <v>550</v>
      </c>
    </row>
    <row r="375" spans="1:8" x14ac:dyDescent="0.35">
      <c r="A375" t="s">
        <v>503</v>
      </c>
      <c r="B375" t="s">
        <v>95</v>
      </c>
      <c r="C375" t="s">
        <v>52</v>
      </c>
      <c r="D375" t="s">
        <v>15</v>
      </c>
      <c r="E375" t="s">
        <v>12</v>
      </c>
      <c r="F375" s="1">
        <v>42737</v>
      </c>
      <c r="G375" s="1">
        <v>42811</v>
      </c>
      <c r="H375">
        <v>4125</v>
      </c>
    </row>
    <row r="376" spans="1:8" x14ac:dyDescent="0.35">
      <c r="A376" t="s">
        <v>504</v>
      </c>
      <c r="B376" t="s">
        <v>116</v>
      </c>
      <c r="C376" t="s">
        <v>36</v>
      </c>
      <c r="D376" t="s">
        <v>39</v>
      </c>
      <c r="E376" t="s">
        <v>12</v>
      </c>
      <c r="F376" s="1">
        <v>42737</v>
      </c>
      <c r="G376" s="1">
        <v>42804</v>
      </c>
      <c r="H376">
        <v>3647</v>
      </c>
    </row>
    <row r="377" spans="1:8" x14ac:dyDescent="0.35">
      <c r="A377" t="s">
        <v>505</v>
      </c>
      <c r="B377" t="s">
        <v>9</v>
      </c>
      <c r="C377" t="s">
        <v>197</v>
      </c>
      <c r="D377" t="s">
        <v>20</v>
      </c>
      <c r="E377" t="s">
        <v>12</v>
      </c>
      <c r="F377" s="1">
        <v>42737</v>
      </c>
      <c r="G377" s="1">
        <v>42815</v>
      </c>
      <c r="H377">
        <v>573</v>
      </c>
    </row>
    <row r="378" spans="1:8" x14ac:dyDescent="0.35">
      <c r="A378" t="s">
        <v>506</v>
      </c>
      <c r="B378" t="s">
        <v>73</v>
      </c>
      <c r="C378" t="s">
        <v>373</v>
      </c>
      <c r="D378" t="s">
        <v>20</v>
      </c>
      <c r="E378" t="s">
        <v>12</v>
      </c>
      <c r="F378" s="1">
        <v>42737</v>
      </c>
      <c r="G378" s="1">
        <v>42823</v>
      </c>
      <c r="H378">
        <v>542</v>
      </c>
    </row>
    <row r="379" spans="1:8" x14ac:dyDescent="0.35">
      <c r="A379" t="s">
        <v>507</v>
      </c>
      <c r="B379" t="s">
        <v>118</v>
      </c>
      <c r="C379" t="s">
        <v>410</v>
      </c>
      <c r="D379" t="s">
        <v>39</v>
      </c>
      <c r="E379" t="s">
        <v>12</v>
      </c>
      <c r="F379" s="1">
        <v>42738</v>
      </c>
      <c r="G379" s="1">
        <v>42806</v>
      </c>
      <c r="H379">
        <v>3479</v>
      </c>
    </row>
    <row r="380" spans="1:8" x14ac:dyDescent="0.35">
      <c r="A380" t="s">
        <v>508</v>
      </c>
      <c r="B380" t="s">
        <v>64</v>
      </c>
      <c r="C380" t="s">
        <v>81</v>
      </c>
      <c r="D380" t="s">
        <v>39</v>
      </c>
      <c r="E380" t="s">
        <v>46</v>
      </c>
      <c r="F380" s="1">
        <v>42738</v>
      </c>
      <c r="G380" s="1">
        <v>42816</v>
      </c>
      <c r="H380">
        <v>0</v>
      </c>
    </row>
    <row r="381" spans="1:8" x14ac:dyDescent="0.35">
      <c r="A381" t="s">
        <v>509</v>
      </c>
      <c r="B381" t="s">
        <v>14</v>
      </c>
      <c r="C381" t="s">
        <v>111</v>
      </c>
      <c r="D381" t="s">
        <v>10</v>
      </c>
      <c r="E381" t="s">
        <v>12</v>
      </c>
      <c r="F381" s="1">
        <v>42738</v>
      </c>
      <c r="G381" s="1">
        <v>42815</v>
      </c>
      <c r="H381">
        <v>1012</v>
      </c>
    </row>
    <row r="382" spans="1:8" x14ac:dyDescent="0.35">
      <c r="A382" t="s">
        <v>510</v>
      </c>
      <c r="B382" t="s">
        <v>54</v>
      </c>
      <c r="C382" t="s">
        <v>8934</v>
      </c>
      <c r="D382" t="s">
        <v>18</v>
      </c>
      <c r="E382" t="s">
        <v>40</v>
      </c>
      <c r="F382" s="1">
        <v>42738</v>
      </c>
      <c r="G382" t="s">
        <v>8934</v>
      </c>
    </row>
    <row r="383" spans="1:8" x14ac:dyDescent="0.35">
      <c r="A383" t="s">
        <v>511</v>
      </c>
      <c r="B383" t="s">
        <v>38</v>
      </c>
      <c r="C383" t="s">
        <v>224</v>
      </c>
      <c r="D383" t="s">
        <v>10</v>
      </c>
      <c r="E383" t="s">
        <v>12</v>
      </c>
      <c r="F383" s="1">
        <v>42738</v>
      </c>
      <c r="G383" s="1">
        <v>42800</v>
      </c>
      <c r="H383">
        <v>990</v>
      </c>
    </row>
    <row r="384" spans="1:8" x14ac:dyDescent="0.35">
      <c r="A384" t="s">
        <v>512</v>
      </c>
      <c r="B384" t="s">
        <v>38</v>
      </c>
      <c r="C384" t="s">
        <v>49</v>
      </c>
      <c r="D384" t="s">
        <v>15</v>
      </c>
      <c r="E384" t="s">
        <v>12</v>
      </c>
      <c r="F384" s="1">
        <v>42738</v>
      </c>
      <c r="G384" s="1">
        <v>42812</v>
      </c>
      <c r="H384">
        <v>4374</v>
      </c>
    </row>
    <row r="385" spans="1:8" x14ac:dyDescent="0.35">
      <c r="A385" t="s">
        <v>513</v>
      </c>
      <c r="B385" t="s">
        <v>95</v>
      </c>
      <c r="C385" t="s">
        <v>55</v>
      </c>
      <c r="D385" t="s">
        <v>20</v>
      </c>
      <c r="E385" t="s">
        <v>46</v>
      </c>
      <c r="F385" s="1">
        <v>42738</v>
      </c>
      <c r="G385" s="1">
        <v>42811</v>
      </c>
      <c r="H385">
        <v>0</v>
      </c>
    </row>
    <row r="386" spans="1:8" x14ac:dyDescent="0.35">
      <c r="A386" t="s">
        <v>514</v>
      </c>
      <c r="B386" t="s">
        <v>95</v>
      </c>
      <c r="C386" t="s">
        <v>93</v>
      </c>
      <c r="D386" t="s">
        <v>10</v>
      </c>
      <c r="E386" t="s">
        <v>12</v>
      </c>
      <c r="F386" s="1">
        <v>42738</v>
      </c>
      <c r="G386" s="1">
        <v>42824</v>
      </c>
      <c r="H386">
        <v>1054</v>
      </c>
    </row>
    <row r="387" spans="1:8" x14ac:dyDescent="0.35">
      <c r="A387" t="s">
        <v>515</v>
      </c>
      <c r="B387" t="s">
        <v>29</v>
      </c>
      <c r="C387" t="s">
        <v>59</v>
      </c>
      <c r="D387" t="s">
        <v>18</v>
      </c>
      <c r="E387" t="s">
        <v>12</v>
      </c>
      <c r="F387" s="1">
        <v>42738</v>
      </c>
      <c r="G387" s="1">
        <v>42809</v>
      </c>
      <c r="H387">
        <v>55</v>
      </c>
    </row>
    <row r="388" spans="1:8" x14ac:dyDescent="0.35">
      <c r="A388" t="s">
        <v>516</v>
      </c>
      <c r="B388" t="s">
        <v>73</v>
      </c>
      <c r="C388" t="s">
        <v>81</v>
      </c>
      <c r="D388" t="s">
        <v>18</v>
      </c>
      <c r="E388" t="s">
        <v>46</v>
      </c>
      <c r="F388" s="1">
        <v>42738</v>
      </c>
      <c r="G388" s="1">
        <v>42799</v>
      </c>
      <c r="H388">
        <v>0</v>
      </c>
    </row>
    <row r="389" spans="1:8" x14ac:dyDescent="0.35">
      <c r="A389" t="s">
        <v>517</v>
      </c>
      <c r="B389" t="s">
        <v>139</v>
      </c>
      <c r="C389" t="s">
        <v>518</v>
      </c>
      <c r="D389" t="s">
        <v>10</v>
      </c>
      <c r="E389" t="s">
        <v>12</v>
      </c>
      <c r="F389" s="1">
        <v>42739</v>
      </c>
      <c r="G389" s="1">
        <v>42819</v>
      </c>
      <c r="H389">
        <v>1073</v>
      </c>
    </row>
    <row r="390" spans="1:8" x14ac:dyDescent="0.35">
      <c r="A390" t="s">
        <v>519</v>
      </c>
      <c r="B390" t="s">
        <v>202</v>
      </c>
      <c r="C390" t="s">
        <v>45</v>
      </c>
      <c r="D390" t="s">
        <v>39</v>
      </c>
      <c r="E390" t="s">
        <v>46</v>
      </c>
      <c r="F390" s="1">
        <v>42739</v>
      </c>
      <c r="G390" s="1">
        <v>42814</v>
      </c>
      <c r="H390">
        <v>0</v>
      </c>
    </row>
    <row r="391" spans="1:8" x14ac:dyDescent="0.35">
      <c r="A391" t="s">
        <v>520</v>
      </c>
      <c r="B391" t="s">
        <v>64</v>
      </c>
      <c r="C391" t="s">
        <v>8934</v>
      </c>
      <c r="D391" t="s">
        <v>48</v>
      </c>
      <c r="E391" t="s">
        <v>40</v>
      </c>
      <c r="F391" s="1">
        <v>42739</v>
      </c>
      <c r="G391" t="s">
        <v>8934</v>
      </c>
    </row>
    <row r="392" spans="1:8" x14ac:dyDescent="0.35">
      <c r="A392" t="s">
        <v>521</v>
      </c>
      <c r="B392" t="s">
        <v>38</v>
      </c>
      <c r="C392" t="s">
        <v>8934</v>
      </c>
      <c r="D392" t="s">
        <v>39</v>
      </c>
      <c r="E392" t="s">
        <v>40</v>
      </c>
      <c r="F392" s="1">
        <v>42739</v>
      </c>
      <c r="G392" t="s">
        <v>8934</v>
      </c>
    </row>
    <row r="393" spans="1:8" x14ac:dyDescent="0.35">
      <c r="A393" t="s">
        <v>522</v>
      </c>
      <c r="B393" t="s">
        <v>95</v>
      </c>
      <c r="C393" t="s">
        <v>8934</v>
      </c>
      <c r="D393" t="s">
        <v>20</v>
      </c>
      <c r="E393" t="s">
        <v>40</v>
      </c>
      <c r="F393" s="1">
        <v>42739</v>
      </c>
      <c r="G393" t="s">
        <v>8934</v>
      </c>
    </row>
    <row r="394" spans="1:8" x14ac:dyDescent="0.35">
      <c r="A394" t="s">
        <v>523</v>
      </c>
      <c r="B394" t="s">
        <v>95</v>
      </c>
      <c r="C394" t="s">
        <v>194</v>
      </c>
      <c r="D394" t="s">
        <v>20</v>
      </c>
      <c r="E394" t="s">
        <v>12</v>
      </c>
      <c r="F394" s="1">
        <v>42739</v>
      </c>
      <c r="G394" s="1">
        <v>42810</v>
      </c>
      <c r="H394">
        <v>586</v>
      </c>
    </row>
    <row r="395" spans="1:8" x14ac:dyDescent="0.35">
      <c r="A395" t="s">
        <v>524</v>
      </c>
      <c r="B395" t="s">
        <v>116</v>
      </c>
      <c r="C395" t="s">
        <v>62</v>
      </c>
      <c r="D395" t="s">
        <v>15</v>
      </c>
      <c r="E395" t="s">
        <v>12</v>
      </c>
      <c r="F395" s="1">
        <v>42739</v>
      </c>
      <c r="G395" s="1">
        <v>42860</v>
      </c>
      <c r="H395">
        <v>4667</v>
      </c>
    </row>
    <row r="396" spans="1:8" x14ac:dyDescent="0.35">
      <c r="A396" t="s">
        <v>525</v>
      </c>
      <c r="B396" t="s">
        <v>29</v>
      </c>
      <c r="C396" t="s">
        <v>315</v>
      </c>
      <c r="D396" t="s">
        <v>10</v>
      </c>
      <c r="E396" t="s">
        <v>12</v>
      </c>
      <c r="F396" s="1">
        <v>42739</v>
      </c>
      <c r="G396" s="1">
        <v>42822</v>
      </c>
      <c r="H396">
        <v>880</v>
      </c>
    </row>
    <row r="397" spans="1:8" x14ac:dyDescent="0.35">
      <c r="A397" t="s">
        <v>526</v>
      </c>
      <c r="B397" t="s">
        <v>29</v>
      </c>
      <c r="C397" t="s">
        <v>124</v>
      </c>
      <c r="D397" t="s">
        <v>39</v>
      </c>
      <c r="E397" t="s">
        <v>12</v>
      </c>
      <c r="F397" s="1">
        <v>42739</v>
      </c>
      <c r="G397" s="1">
        <v>42806</v>
      </c>
      <c r="H397">
        <v>3676</v>
      </c>
    </row>
    <row r="398" spans="1:8" x14ac:dyDescent="0.35">
      <c r="A398" t="s">
        <v>527</v>
      </c>
      <c r="B398" t="s">
        <v>102</v>
      </c>
      <c r="C398" t="s">
        <v>8934</v>
      </c>
      <c r="D398" t="s">
        <v>18</v>
      </c>
      <c r="E398" t="s">
        <v>40</v>
      </c>
      <c r="F398" s="1">
        <v>42739</v>
      </c>
      <c r="G398" t="s">
        <v>8934</v>
      </c>
    </row>
    <row r="399" spans="1:8" x14ac:dyDescent="0.35">
      <c r="A399" t="s">
        <v>528</v>
      </c>
      <c r="B399" t="s">
        <v>26</v>
      </c>
      <c r="C399" t="s">
        <v>135</v>
      </c>
      <c r="D399" t="s">
        <v>39</v>
      </c>
      <c r="E399" t="s">
        <v>46</v>
      </c>
      <c r="F399" s="1">
        <v>42740</v>
      </c>
      <c r="G399" s="1">
        <v>42819</v>
      </c>
      <c r="H399">
        <v>0</v>
      </c>
    </row>
    <row r="400" spans="1:8" x14ac:dyDescent="0.35">
      <c r="A400" t="s">
        <v>529</v>
      </c>
      <c r="B400" t="s">
        <v>64</v>
      </c>
      <c r="C400" t="s">
        <v>8934</v>
      </c>
      <c r="D400" t="s">
        <v>48</v>
      </c>
      <c r="E400" t="s">
        <v>40</v>
      </c>
      <c r="F400" s="1">
        <v>42740</v>
      </c>
      <c r="G400" t="s">
        <v>8934</v>
      </c>
    </row>
    <row r="401" spans="1:8" x14ac:dyDescent="0.35">
      <c r="A401" t="s">
        <v>530</v>
      </c>
      <c r="B401" t="s">
        <v>14</v>
      </c>
      <c r="C401" t="s">
        <v>62</v>
      </c>
      <c r="D401" t="s">
        <v>15</v>
      </c>
      <c r="E401" t="s">
        <v>46</v>
      </c>
      <c r="F401" s="1">
        <v>42740</v>
      </c>
      <c r="G401" s="1">
        <v>42803</v>
      </c>
      <c r="H401">
        <v>0</v>
      </c>
    </row>
    <row r="402" spans="1:8" x14ac:dyDescent="0.35">
      <c r="A402" t="s">
        <v>531</v>
      </c>
      <c r="B402" t="s">
        <v>105</v>
      </c>
      <c r="C402" t="s">
        <v>140</v>
      </c>
      <c r="D402" t="s">
        <v>10</v>
      </c>
      <c r="E402" t="s">
        <v>46</v>
      </c>
      <c r="F402" s="1">
        <v>42740</v>
      </c>
      <c r="G402" s="1">
        <v>42820</v>
      </c>
      <c r="H402">
        <v>0</v>
      </c>
    </row>
    <row r="403" spans="1:8" x14ac:dyDescent="0.35">
      <c r="A403" t="s">
        <v>532</v>
      </c>
      <c r="B403" t="s">
        <v>252</v>
      </c>
      <c r="C403" t="s">
        <v>62</v>
      </c>
      <c r="D403" t="s">
        <v>15</v>
      </c>
      <c r="E403" t="s">
        <v>12</v>
      </c>
      <c r="F403" s="1">
        <v>42740</v>
      </c>
      <c r="G403" s="1">
        <v>42813</v>
      </c>
      <c r="H403">
        <v>4716</v>
      </c>
    </row>
    <row r="404" spans="1:8" x14ac:dyDescent="0.35">
      <c r="A404" t="s">
        <v>533</v>
      </c>
      <c r="B404" t="s">
        <v>78</v>
      </c>
      <c r="C404" t="s">
        <v>8934</v>
      </c>
      <c r="D404" t="s">
        <v>39</v>
      </c>
      <c r="E404" t="s">
        <v>40</v>
      </c>
      <c r="F404" s="1">
        <v>42740</v>
      </c>
      <c r="G404" t="s">
        <v>8934</v>
      </c>
    </row>
    <row r="405" spans="1:8" x14ac:dyDescent="0.35">
      <c r="A405" t="s">
        <v>534</v>
      </c>
      <c r="B405" t="s">
        <v>95</v>
      </c>
      <c r="C405" t="s">
        <v>313</v>
      </c>
      <c r="D405" t="s">
        <v>20</v>
      </c>
      <c r="E405" t="s">
        <v>46</v>
      </c>
      <c r="F405" s="1">
        <v>42740</v>
      </c>
      <c r="G405" s="1">
        <v>42824</v>
      </c>
      <c r="H405">
        <v>0</v>
      </c>
    </row>
    <row r="406" spans="1:8" x14ac:dyDescent="0.35">
      <c r="A406" t="s">
        <v>535</v>
      </c>
      <c r="B406" t="s">
        <v>29</v>
      </c>
      <c r="C406" t="s">
        <v>148</v>
      </c>
      <c r="D406" t="s">
        <v>15</v>
      </c>
      <c r="E406" t="s">
        <v>12</v>
      </c>
      <c r="F406" s="1">
        <v>42740</v>
      </c>
      <c r="G406" s="1">
        <v>42817</v>
      </c>
      <c r="H406">
        <v>4211</v>
      </c>
    </row>
    <row r="407" spans="1:8" x14ac:dyDescent="0.35">
      <c r="A407" t="s">
        <v>536</v>
      </c>
      <c r="B407" t="s">
        <v>26</v>
      </c>
      <c r="C407" t="s">
        <v>135</v>
      </c>
      <c r="D407" t="s">
        <v>39</v>
      </c>
      <c r="E407" t="s">
        <v>46</v>
      </c>
      <c r="F407" s="1">
        <v>42741</v>
      </c>
      <c r="G407" s="1">
        <v>42815</v>
      </c>
      <c r="H407">
        <v>0</v>
      </c>
    </row>
    <row r="408" spans="1:8" x14ac:dyDescent="0.35">
      <c r="A408" t="s">
        <v>537</v>
      </c>
      <c r="B408" t="s">
        <v>139</v>
      </c>
      <c r="C408" t="s">
        <v>8934</v>
      </c>
      <c r="D408" t="s">
        <v>48</v>
      </c>
      <c r="E408" t="s">
        <v>40</v>
      </c>
      <c r="F408" s="1">
        <v>42741</v>
      </c>
      <c r="G408" t="s">
        <v>8934</v>
      </c>
    </row>
    <row r="409" spans="1:8" x14ac:dyDescent="0.35">
      <c r="A409" t="s">
        <v>538</v>
      </c>
      <c r="B409" t="s">
        <v>14</v>
      </c>
      <c r="C409" t="s">
        <v>21</v>
      </c>
      <c r="D409" t="s">
        <v>15</v>
      </c>
      <c r="E409" t="s">
        <v>46</v>
      </c>
      <c r="F409" s="1">
        <v>42741</v>
      </c>
      <c r="G409" s="1">
        <v>42812</v>
      </c>
      <c r="H409">
        <v>0</v>
      </c>
    </row>
    <row r="410" spans="1:8" x14ac:dyDescent="0.35">
      <c r="A410" t="s">
        <v>539</v>
      </c>
      <c r="B410" t="s">
        <v>14</v>
      </c>
      <c r="C410" t="s">
        <v>170</v>
      </c>
      <c r="D410" t="s">
        <v>18</v>
      </c>
      <c r="E410" t="s">
        <v>12</v>
      </c>
      <c r="F410" s="1">
        <v>42741</v>
      </c>
      <c r="G410" s="1">
        <v>42811</v>
      </c>
      <c r="H410">
        <v>56</v>
      </c>
    </row>
    <row r="411" spans="1:8" x14ac:dyDescent="0.35">
      <c r="A411" t="s">
        <v>540</v>
      </c>
      <c r="B411" t="s">
        <v>44</v>
      </c>
      <c r="C411" t="s">
        <v>126</v>
      </c>
      <c r="D411" t="s">
        <v>18</v>
      </c>
      <c r="E411" t="s">
        <v>46</v>
      </c>
      <c r="F411" s="1">
        <v>42741</v>
      </c>
      <c r="G411" s="1">
        <v>42817</v>
      </c>
      <c r="H411">
        <v>0</v>
      </c>
    </row>
    <row r="412" spans="1:8" x14ac:dyDescent="0.35">
      <c r="A412" t="s">
        <v>541</v>
      </c>
      <c r="B412" t="s">
        <v>44</v>
      </c>
      <c r="C412" t="s">
        <v>135</v>
      </c>
      <c r="D412" t="s">
        <v>18</v>
      </c>
      <c r="E412" t="s">
        <v>12</v>
      </c>
      <c r="F412" s="1">
        <v>42741</v>
      </c>
      <c r="G412" s="1">
        <v>42817</v>
      </c>
      <c r="H412">
        <v>44</v>
      </c>
    </row>
    <row r="413" spans="1:8" x14ac:dyDescent="0.35">
      <c r="A413" t="s">
        <v>542</v>
      </c>
      <c r="B413" t="s">
        <v>95</v>
      </c>
      <c r="C413" t="s">
        <v>199</v>
      </c>
      <c r="D413" t="s">
        <v>20</v>
      </c>
      <c r="E413" t="s">
        <v>12</v>
      </c>
      <c r="F413" s="1">
        <v>42741</v>
      </c>
      <c r="G413" s="1">
        <v>42821</v>
      </c>
      <c r="H413">
        <v>532</v>
      </c>
    </row>
    <row r="414" spans="1:8" x14ac:dyDescent="0.35">
      <c r="A414" t="s">
        <v>543</v>
      </c>
      <c r="B414" t="s">
        <v>133</v>
      </c>
      <c r="C414" t="s">
        <v>62</v>
      </c>
      <c r="D414" t="s">
        <v>20</v>
      </c>
      <c r="E414" t="s">
        <v>46</v>
      </c>
      <c r="F414" s="1">
        <v>42741</v>
      </c>
      <c r="G414" s="1">
        <v>42865</v>
      </c>
      <c r="H414">
        <v>0</v>
      </c>
    </row>
    <row r="415" spans="1:8" x14ac:dyDescent="0.35">
      <c r="A415" t="s">
        <v>544</v>
      </c>
      <c r="B415" t="s">
        <v>133</v>
      </c>
      <c r="C415" t="s">
        <v>36</v>
      </c>
      <c r="D415" t="s">
        <v>20</v>
      </c>
      <c r="E415" t="s">
        <v>46</v>
      </c>
      <c r="F415" s="1">
        <v>42741</v>
      </c>
      <c r="G415" s="1">
        <v>42814</v>
      </c>
      <c r="H415">
        <v>0</v>
      </c>
    </row>
    <row r="416" spans="1:8" x14ac:dyDescent="0.35">
      <c r="A416" t="s">
        <v>545</v>
      </c>
      <c r="B416" t="s">
        <v>97</v>
      </c>
      <c r="C416" t="s">
        <v>179</v>
      </c>
      <c r="D416" t="s">
        <v>15</v>
      </c>
      <c r="E416" t="s">
        <v>46</v>
      </c>
      <c r="F416" s="1">
        <v>42741</v>
      </c>
      <c r="G416" s="1">
        <v>42811</v>
      </c>
      <c r="H416">
        <v>0</v>
      </c>
    </row>
    <row r="417" spans="1:8" x14ac:dyDescent="0.35">
      <c r="A417" t="s">
        <v>546</v>
      </c>
      <c r="B417" t="s">
        <v>61</v>
      </c>
      <c r="C417" t="s">
        <v>207</v>
      </c>
      <c r="D417" t="s">
        <v>20</v>
      </c>
      <c r="E417" t="s">
        <v>46</v>
      </c>
      <c r="F417" s="1">
        <v>42741</v>
      </c>
      <c r="G417" s="1">
        <v>42818</v>
      </c>
      <c r="H417">
        <v>0</v>
      </c>
    </row>
    <row r="418" spans="1:8" x14ac:dyDescent="0.35">
      <c r="A418" t="s">
        <v>547</v>
      </c>
      <c r="B418" t="s">
        <v>26</v>
      </c>
      <c r="C418" t="s">
        <v>16</v>
      </c>
      <c r="D418" t="s">
        <v>20</v>
      </c>
      <c r="E418" t="s">
        <v>12</v>
      </c>
      <c r="F418" s="1">
        <v>42742</v>
      </c>
      <c r="G418" s="1">
        <v>42802</v>
      </c>
      <c r="H418">
        <v>622</v>
      </c>
    </row>
    <row r="419" spans="1:8" x14ac:dyDescent="0.35">
      <c r="A419" t="s">
        <v>548</v>
      </c>
      <c r="B419" t="s">
        <v>118</v>
      </c>
      <c r="C419" t="s">
        <v>8934</v>
      </c>
      <c r="D419" t="s">
        <v>20</v>
      </c>
      <c r="E419" t="s">
        <v>40</v>
      </c>
      <c r="F419" s="1">
        <v>42742</v>
      </c>
      <c r="G419" t="s">
        <v>8934</v>
      </c>
    </row>
    <row r="420" spans="1:8" x14ac:dyDescent="0.35">
      <c r="A420" t="s">
        <v>549</v>
      </c>
      <c r="B420" t="s">
        <v>202</v>
      </c>
      <c r="C420" t="s">
        <v>11</v>
      </c>
      <c r="D420" t="s">
        <v>48</v>
      </c>
      <c r="E420" t="s">
        <v>46</v>
      </c>
      <c r="F420" s="1">
        <v>42742</v>
      </c>
      <c r="G420" s="1">
        <v>42799</v>
      </c>
      <c r="H420">
        <v>0</v>
      </c>
    </row>
    <row r="421" spans="1:8" x14ac:dyDescent="0.35">
      <c r="A421" t="s">
        <v>550</v>
      </c>
      <c r="B421" t="s">
        <v>164</v>
      </c>
      <c r="C421" t="s">
        <v>8934</v>
      </c>
      <c r="D421" t="s">
        <v>18</v>
      </c>
      <c r="E421" t="s">
        <v>40</v>
      </c>
      <c r="F421" s="1">
        <v>42742</v>
      </c>
      <c r="G421" t="s">
        <v>8934</v>
      </c>
    </row>
    <row r="422" spans="1:8" x14ac:dyDescent="0.35">
      <c r="A422" t="s">
        <v>551</v>
      </c>
      <c r="B422" t="s">
        <v>164</v>
      </c>
      <c r="C422" t="s">
        <v>65</v>
      </c>
      <c r="D422" t="s">
        <v>10</v>
      </c>
      <c r="E422" t="s">
        <v>12</v>
      </c>
      <c r="F422" s="1">
        <v>42742</v>
      </c>
      <c r="G422" s="1">
        <v>42810</v>
      </c>
      <c r="H422">
        <v>1257</v>
      </c>
    </row>
    <row r="423" spans="1:8" x14ac:dyDescent="0.35">
      <c r="A423" t="s">
        <v>552</v>
      </c>
      <c r="B423" t="s">
        <v>51</v>
      </c>
      <c r="C423" t="s">
        <v>184</v>
      </c>
      <c r="D423" t="s">
        <v>10</v>
      </c>
      <c r="E423" t="s">
        <v>12</v>
      </c>
      <c r="F423" s="1">
        <v>42742</v>
      </c>
      <c r="G423" s="1">
        <v>42819</v>
      </c>
      <c r="H423">
        <v>1135</v>
      </c>
    </row>
    <row r="424" spans="1:8" x14ac:dyDescent="0.35">
      <c r="A424" t="s">
        <v>553</v>
      </c>
      <c r="B424" t="s">
        <v>23</v>
      </c>
      <c r="C424" t="s">
        <v>315</v>
      </c>
      <c r="D424" t="s">
        <v>39</v>
      </c>
      <c r="E424" t="s">
        <v>46</v>
      </c>
      <c r="F424" s="1">
        <v>42742</v>
      </c>
      <c r="G424" s="1">
        <v>42822</v>
      </c>
      <c r="H424">
        <v>0</v>
      </c>
    </row>
    <row r="425" spans="1:8" x14ac:dyDescent="0.35">
      <c r="A425" t="s">
        <v>554</v>
      </c>
      <c r="B425" t="s">
        <v>23</v>
      </c>
      <c r="C425" t="s">
        <v>555</v>
      </c>
      <c r="D425" t="s">
        <v>15</v>
      </c>
      <c r="E425" t="s">
        <v>12</v>
      </c>
      <c r="F425" s="1">
        <v>42742</v>
      </c>
      <c r="G425" s="1">
        <v>42808</v>
      </c>
      <c r="H425">
        <v>4313</v>
      </c>
    </row>
    <row r="426" spans="1:8" x14ac:dyDescent="0.35">
      <c r="A426" t="s">
        <v>556</v>
      </c>
      <c r="B426" t="s">
        <v>26</v>
      </c>
      <c r="C426" t="s">
        <v>91</v>
      </c>
      <c r="D426" t="s">
        <v>48</v>
      </c>
      <c r="E426" t="s">
        <v>12</v>
      </c>
      <c r="F426" s="1">
        <v>42743</v>
      </c>
      <c r="G426" s="1">
        <v>42812</v>
      </c>
      <c r="H426">
        <v>5210</v>
      </c>
    </row>
    <row r="427" spans="1:8" x14ac:dyDescent="0.35">
      <c r="A427" t="s">
        <v>557</v>
      </c>
      <c r="B427" t="s">
        <v>133</v>
      </c>
      <c r="C427" t="s">
        <v>27</v>
      </c>
      <c r="D427" t="s">
        <v>18</v>
      </c>
      <c r="E427" t="s">
        <v>12</v>
      </c>
      <c r="F427" s="1">
        <v>42743</v>
      </c>
      <c r="G427" s="1">
        <v>42821</v>
      </c>
      <c r="H427">
        <v>47</v>
      </c>
    </row>
    <row r="428" spans="1:8" x14ac:dyDescent="0.35">
      <c r="A428" t="s">
        <v>558</v>
      </c>
      <c r="B428" t="s">
        <v>32</v>
      </c>
      <c r="C428" t="s">
        <v>199</v>
      </c>
      <c r="D428" t="s">
        <v>39</v>
      </c>
      <c r="E428" t="s">
        <v>12</v>
      </c>
      <c r="F428" s="1">
        <v>42743</v>
      </c>
      <c r="G428" s="1">
        <v>42816</v>
      </c>
      <c r="H428">
        <v>3220</v>
      </c>
    </row>
    <row r="429" spans="1:8" x14ac:dyDescent="0.35">
      <c r="A429" t="s">
        <v>559</v>
      </c>
      <c r="B429" t="s">
        <v>57</v>
      </c>
      <c r="C429" t="s">
        <v>240</v>
      </c>
      <c r="D429" t="s">
        <v>20</v>
      </c>
      <c r="E429" t="s">
        <v>40</v>
      </c>
      <c r="F429" s="1">
        <v>42743</v>
      </c>
      <c r="G429" t="s">
        <v>8934</v>
      </c>
    </row>
    <row r="430" spans="1:8" x14ac:dyDescent="0.35">
      <c r="A430" t="s">
        <v>560</v>
      </c>
      <c r="B430" t="s">
        <v>88</v>
      </c>
      <c r="C430" t="s">
        <v>410</v>
      </c>
      <c r="D430" t="s">
        <v>18</v>
      </c>
      <c r="E430" t="s">
        <v>12</v>
      </c>
      <c r="F430" s="1">
        <v>42743</v>
      </c>
      <c r="G430" s="1">
        <v>42820</v>
      </c>
      <c r="H430">
        <v>47</v>
      </c>
    </row>
    <row r="431" spans="1:8" x14ac:dyDescent="0.35">
      <c r="A431" t="s">
        <v>561</v>
      </c>
      <c r="B431" t="s">
        <v>73</v>
      </c>
      <c r="C431" t="s">
        <v>126</v>
      </c>
      <c r="D431" t="s">
        <v>18</v>
      </c>
      <c r="E431" t="s">
        <v>40</v>
      </c>
      <c r="F431" s="1">
        <v>42743</v>
      </c>
      <c r="G431" t="s">
        <v>8934</v>
      </c>
    </row>
    <row r="432" spans="1:8" x14ac:dyDescent="0.35">
      <c r="A432" t="s">
        <v>562</v>
      </c>
      <c r="B432" t="s">
        <v>73</v>
      </c>
      <c r="C432" t="s">
        <v>278</v>
      </c>
      <c r="D432" t="s">
        <v>18</v>
      </c>
      <c r="E432" t="s">
        <v>12</v>
      </c>
      <c r="F432" s="1">
        <v>42743</v>
      </c>
      <c r="G432" s="1">
        <v>42819</v>
      </c>
      <c r="H432">
        <v>63</v>
      </c>
    </row>
    <row r="433" spans="1:8" x14ac:dyDescent="0.35">
      <c r="A433" t="s">
        <v>563</v>
      </c>
      <c r="B433" t="s">
        <v>26</v>
      </c>
      <c r="C433" t="s">
        <v>303</v>
      </c>
      <c r="D433" t="s">
        <v>18</v>
      </c>
      <c r="E433" t="s">
        <v>12</v>
      </c>
      <c r="F433" s="1">
        <v>42744</v>
      </c>
      <c r="G433" s="1">
        <v>42809</v>
      </c>
      <c r="H433">
        <v>56</v>
      </c>
    </row>
    <row r="434" spans="1:8" x14ac:dyDescent="0.35">
      <c r="A434" t="s">
        <v>564</v>
      </c>
      <c r="B434" t="s">
        <v>26</v>
      </c>
      <c r="C434" t="s">
        <v>126</v>
      </c>
      <c r="D434" t="s">
        <v>18</v>
      </c>
      <c r="E434" t="s">
        <v>12</v>
      </c>
      <c r="F434" s="1">
        <v>42744</v>
      </c>
      <c r="G434" s="1">
        <v>42795</v>
      </c>
      <c r="H434">
        <v>65</v>
      </c>
    </row>
    <row r="435" spans="1:8" x14ac:dyDescent="0.35">
      <c r="A435" t="s">
        <v>565</v>
      </c>
      <c r="B435" t="s">
        <v>139</v>
      </c>
      <c r="C435" t="s">
        <v>209</v>
      </c>
      <c r="D435" t="s">
        <v>48</v>
      </c>
      <c r="E435" t="s">
        <v>12</v>
      </c>
      <c r="F435" s="1">
        <v>42744</v>
      </c>
      <c r="G435" s="1">
        <v>42813</v>
      </c>
      <c r="H435">
        <v>5743</v>
      </c>
    </row>
    <row r="436" spans="1:8" x14ac:dyDescent="0.35">
      <c r="A436" t="s">
        <v>566</v>
      </c>
      <c r="B436" t="s">
        <v>118</v>
      </c>
      <c r="C436" t="s">
        <v>106</v>
      </c>
      <c r="D436" t="s">
        <v>18</v>
      </c>
      <c r="E436" t="s">
        <v>12</v>
      </c>
      <c r="F436" s="1">
        <v>42744</v>
      </c>
      <c r="G436" s="1">
        <v>42797</v>
      </c>
      <c r="H436">
        <v>53</v>
      </c>
    </row>
    <row r="437" spans="1:8" x14ac:dyDescent="0.35">
      <c r="A437" t="s">
        <v>567</v>
      </c>
      <c r="B437" t="s">
        <v>164</v>
      </c>
      <c r="C437" t="s">
        <v>204</v>
      </c>
      <c r="D437" t="s">
        <v>48</v>
      </c>
      <c r="E437" t="s">
        <v>12</v>
      </c>
      <c r="F437" s="1">
        <v>42744</v>
      </c>
      <c r="G437" s="1">
        <v>42824</v>
      </c>
      <c r="H437">
        <v>4974</v>
      </c>
    </row>
    <row r="438" spans="1:8" x14ac:dyDescent="0.35">
      <c r="A438" t="s">
        <v>568</v>
      </c>
      <c r="B438" t="s">
        <v>142</v>
      </c>
      <c r="C438" t="s">
        <v>177</v>
      </c>
      <c r="D438" t="s">
        <v>39</v>
      </c>
      <c r="E438" t="s">
        <v>12</v>
      </c>
      <c r="F438" s="1">
        <v>42744</v>
      </c>
      <c r="G438" s="1">
        <v>42819</v>
      </c>
      <c r="H438">
        <v>3892</v>
      </c>
    </row>
    <row r="439" spans="1:8" x14ac:dyDescent="0.35">
      <c r="A439" t="s">
        <v>569</v>
      </c>
      <c r="B439" t="s">
        <v>105</v>
      </c>
      <c r="C439" t="s">
        <v>204</v>
      </c>
      <c r="D439" t="s">
        <v>15</v>
      </c>
      <c r="E439" t="s">
        <v>12</v>
      </c>
      <c r="F439" s="1">
        <v>42744</v>
      </c>
      <c r="G439" s="1">
        <v>42815</v>
      </c>
      <c r="H439">
        <v>3822</v>
      </c>
    </row>
    <row r="440" spans="1:8" x14ac:dyDescent="0.35">
      <c r="A440" t="s">
        <v>570</v>
      </c>
      <c r="B440" t="s">
        <v>252</v>
      </c>
      <c r="C440" t="s">
        <v>318</v>
      </c>
      <c r="D440" t="s">
        <v>20</v>
      </c>
      <c r="E440" t="s">
        <v>12</v>
      </c>
      <c r="F440" s="1">
        <v>42744</v>
      </c>
      <c r="G440" s="1">
        <v>42796</v>
      </c>
      <c r="H440">
        <v>504</v>
      </c>
    </row>
    <row r="441" spans="1:8" x14ac:dyDescent="0.35">
      <c r="A441" t="s">
        <v>571</v>
      </c>
      <c r="B441" t="s">
        <v>51</v>
      </c>
      <c r="C441" t="s">
        <v>8934</v>
      </c>
      <c r="D441" t="s">
        <v>18</v>
      </c>
      <c r="E441" t="s">
        <v>40</v>
      </c>
      <c r="F441" s="1">
        <v>42744</v>
      </c>
      <c r="G441" t="s">
        <v>8934</v>
      </c>
    </row>
    <row r="442" spans="1:8" x14ac:dyDescent="0.35">
      <c r="A442" t="s">
        <v>572</v>
      </c>
      <c r="B442" t="s">
        <v>57</v>
      </c>
      <c r="C442" t="s">
        <v>93</v>
      </c>
      <c r="D442" t="s">
        <v>39</v>
      </c>
      <c r="E442" t="s">
        <v>12</v>
      </c>
      <c r="F442" s="1">
        <v>42744</v>
      </c>
      <c r="G442" s="1">
        <v>42823</v>
      </c>
      <c r="H442">
        <v>3145</v>
      </c>
    </row>
    <row r="443" spans="1:8" x14ac:dyDescent="0.35">
      <c r="A443" t="s">
        <v>573</v>
      </c>
      <c r="B443" t="s">
        <v>29</v>
      </c>
      <c r="C443" t="s">
        <v>8934</v>
      </c>
      <c r="D443" t="s">
        <v>48</v>
      </c>
      <c r="E443" t="s">
        <v>40</v>
      </c>
      <c r="F443" s="1">
        <v>42744</v>
      </c>
      <c r="G443" t="s">
        <v>8934</v>
      </c>
    </row>
    <row r="444" spans="1:8" x14ac:dyDescent="0.35">
      <c r="A444" t="s">
        <v>574</v>
      </c>
      <c r="B444" t="s">
        <v>29</v>
      </c>
      <c r="C444" t="s">
        <v>55</v>
      </c>
      <c r="D444" t="s">
        <v>20</v>
      </c>
      <c r="E444" t="s">
        <v>12</v>
      </c>
      <c r="F444" s="1">
        <v>42744</v>
      </c>
      <c r="G444" s="1">
        <v>42821</v>
      </c>
      <c r="H444">
        <v>564</v>
      </c>
    </row>
    <row r="445" spans="1:8" x14ac:dyDescent="0.35">
      <c r="A445" t="s">
        <v>575</v>
      </c>
      <c r="B445" t="s">
        <v>23</v>
      </c>
      <c r="C445" t="s">
        <v>70</v>
      </c>
      <c r="D445" t="s">
        <v>10</v>
      </c>
      <c r="E445" t="s">
        <v>12</v>
      </c>
      <c r="F445" s="1">
        <v>42744</v>
      </c>
      <c r="G445" s="1">
        <v>42808</v>
      </c>
      <c r="H445">
        <v>1117</v>
      </c>
    </row>
    <row r="446" spans="1:8" x14ac:dyDescent="0.35">
      <c r="A446" t="s">
        <v>576</v>
      </c>
      <c r="B446" t="s">
        <v>26</v>
      </c>
      <c r="C446" t="s">
        <v>318</v>
      </c>
      <c r="D446" t="s">
        <v>18</v>
      </c>
      <c r="E446" t="s">
        <v>12</v>
      </c>
      <c r="F446" s="1">
        <v>42745</v>
      </c>
      <c r="G446" s="1">
        <v>42820</v>
      </c>
      <c r="H446">
        <v>59</v>
      </c>
    </row>
    <row r="447" spans="1:8" x14ac:dyDescent="0.35">
      <c r="A447" t="s">
        <v>577</v>
      </c>
      <c r="B447" t="s">
        <v>14</v>
      </c>
      <c r="C447" t="s">
        <v>129</v>
      </c>
      <c r="D447" t="s">
        <v>18</v>
      </c>
      <c r="E447" t="s">
        <v>12</v>
      </c>
      <c r="F447" s="1">
        <v>42745</v>
      </c>
      <c r="G447" s="1">
        <v>42822</v>
      </c>
      <c r="H447">
        <v>52</v>
      </c>
    </row>
    <row r="448" spans="1:8" x14ac:dyDescent="0.35">
      <c r="A448" t="s">
        <v>578</v>
      </c>
      <c r="B448" t="s">
        <v>142</v>
      </c>
      <c r="C448" t="s">
        <v>155</v>
      </c>
      <c r="D448" t="s">
        <v>15</v>
      </c>
      <c r="E448" t="s">
        <v>12</v>
      </c>
      <c r="F448" s="1">
        <v>42745</v>
      </c>
      <c r="G448" s="1">
        <v>42818</v>
      </c>
      <c r="H448">
        <v>4694</v>
      </c>
    </row>
    <row r="449" spans="1:8" x14ac:dyDescent="0.35">
      <c r="A449" t="s">
        <v>579</v>
      </c>
      <c r="B449" t="s">
        <v>54</v>
      </c>
      <c r="C449" t="s">
        <v>8934</v>
      </c>
      <c r="D449" t="s">
        <v>48</v>
      </c>
      <c r="E449" t="s">
        <v>40</v>
      </c>
      <c r="F449" s="1">
        <v>42745</v>
      </c>
      <c r="G449" t="s">
        <v>8934</v>
      </c>
    </row>
    <row r="450" spans="1:8" x14ac:dyDescent="0.35">
      <c r="A450" t="s">
        <v>580</v>
      </c>
      <c r="B450" t="s">
        <v>78</v>
      </c>
      <c r="C450" t="s">
        <v>168</v>
      </c>
      <c r="D450" t="s">
        <v>15</v>
      </c>
      <c r="E450" t="s">
        <v>12</v>
      </c>
      <c r="F450" s="1">
        <v>42745</v>
      </c>
      <c r="G450" s="1">
        <v>42800</v>
      </c>
      <c r="H450">
        <v>5620</v>
      </c>
    </row>
    <row r="451" spans="1:8" x14ac:dyDescent="0.35">
      <c r="A451" t="s">
        <v>581</v>
      </c>
      <c r="B451" t="s">
        <v>95</v>
      </c>
      <c r="C451" t="s">
        <v>273</v>
      </c>
      <c r="D451" t="s">
        <v>10</v>
      </c>
      <c r="E451" t="s">
        <v>12</v>
      </c>
      <c r="F451" s="1">
        <v>42745</v>
      </c>
      <c r="G451" s="1">
        <v>42802</v>
      </c>
      <c r="H451">
        <v>1095</v>
      </c>
    </row>
    <row r="452" spans="1:8" x14ac:dyDescent="0.35">
      <c r="A452" t="s">
        <v>582</v>
      </c>
      <c r="B452" t="s">
        <v>133</v>
      </c>
      <c r="C452" t="s">
        <v>120</v>
      </c>
      <c r="D452" t="s">
        <v>20</v>
      </c>
      <c r="E452" t="s">
        <v>46</v>
      </c>
      <c r="F452" s="1">
        <v>42745</v>
      </c>
      <c r="G452" s="1">
        <v>42857</v>
      </c>
      <c r="H452">
        <v>0</v>
      </c>
    </row>
    <row r="453" spans="1:8" x14ac:dyDescent="0.35">
      <c r="A453" t="s">
        <v>583</v>
      </c>
      <c r="B453" t="s">
        <v>133</v>
      </c>
      <c r="C453" t="s">
        <v>27</v>
      </c>
      <c r="D453" t="s">
        <v>20</v>
      </c>
      <c r="E453" t="s">
        <v>12</v>
      </c>
      <c r="F453" s="1">
        <v>42745</v>
      </c>
      <c r="G453" s="1">
        <v>42824</v>
      </c>
      <c r="H453">
        <v>489</v>
      </c>
    </row>
    <row r="454" spans="1:8" x14ac:dyDescent="0.35">
      <c r="A454" t="s">
        <v>584</v>
      </c>
      <c r="B454" t="s">
        <v>32</v>
      </c>
      <c r="C454" t="s">
        <v>8934</v>
      </c>
      <c r="D454" t="s">
        <v>20</v>
      </c>
      <c r="E454" t="s">
        <v>40</v>
      </c>
      <c r="F454" s="1">
        <v>42745</v>
      </c>
      <c r="G454" t="s">
        <v>8934</v>
      </c>
    </row>
    <row r="455" spans="1:8" x14ac:dyDescent="0.35">
      <c r="A455" t="s">
        <v>585</v>
      </c>
      <c r="B455" t="s">
        <v>32</v>
      </c>
      <c r="C455" t="s">
        <v>42</v>
      </c>
      <c r="D455" t="s">
        <v>18</v>
      </c>
      <c r="E455" t="s">
        <v>40</v>
      </c>
      <c r="F455" s="1">
        <v>42745</v>
      </c>
      <c r="G455" t="s">
        <v>8934</v>
      </c>
    </row>
    <row r="456" spans="1:8" x14ac:dyDescent="0.35">
      <c r="A456" t="s">
        <v>586</v>
      </c>
      <c r="B456" t="s">
        <v>32</v>
      </c>
      <c r="C456" t="s">
        <v>122</v>
      </c>
      <c r="D456" t="s">
        <v>48</v>
      </c>
      <c r="E456" t="s">
        <v>12</v>
      </c>
      <c r="F456" s="1">
        <v>42745</v>
      </c>
      <c r="G456" s="1">
        <v>42810</v>
      </c>
      <c r="H456">
        <v>5908</v>
      </c>
    </row>
    <row r="457" spans="1:8" x14ac:dyDescent="0.35">
      <c r="A457" t="s">
        <v>587</v>
      </c>
      <c r="B457" t="s">
        <v>32</v>
      </c>
      <c r="C457" t="s">
        <v>93</v>
      </c>
      <c r="D457" t="s">
        <v>39</v>
      </c>
      <c r="E457" t="s">
        <v>12</v>
      </c>
      <c r="F457" s="1">
        <v>42745</v>
      </c>
      <c r="G457" s="1">
        <v>42805</v>
      </c>
      <c r="H457">
        <v>3820</v>
      </c>
    </row>
    <row r="458" spans="1:8" x14ac:dyDescent="0.35">
      <c r="A458" t="s">
        <v>588</v>
      </c>
      <c r="B458" t="s">
        <v>51</v>
      </c>
      <c r="C458" t="s">
        <v>315</v>
      </c>
      <c r="D458" t="s">
        <v>10</v>
      </c>
      <c r="E458" t="s">
        <v>46</v>
      </c>
      <c r="F458" s="1">
        <v>42745</v>
      </c>
      <c r="G458" s="1">
        <v>42806</v>
      </c>
      <c r="H458">
        <v>0</v>
      </c>
    </row>
    <row r="459" spans="1:8" x14ac:dyDescent="0.35">
      <c r="A459" t="s">
        <v>589</v>
      </c>
      <c r="B459" t="s">
        <v>29</v>
      </c>
      <c r="C459" t="s">
        <v>8934</v>
      </c>
      <c r="D459" t="s">
        <v>15</v>
      </c>
      <c r="E459" t="s">
        <v>40</v>
      </c>
      <c r="F459" s="1">
        <v>42745</v>
      </c>
      <c r="G459" t="s">
        <v>8934</v>
      </c>
    </row>
    <row r="460" spans="1:8" x14ac:dyDescent="0.35">
      <c r="A460" t="s">
        <v>590</v>
      </c>
      <c r="B460" t="s">
        <v>29</v>
      </c>
      <c r="C460" t="s">
        <v>68</v>
      </c>
      <c r="D460" t="s">
        <v>20</v>
      </c>
      <c r="E460" t="s">
        <v>12</v>
      </c>
      <c r="F460" s="1">
        <v>42745</v>
      </c>
      <c r="G460" s="1">
        <v>42814</v>
      </c>
      <c r="H460">
        <v>581</v>
      </c>
    </row>
    <row r="461" spans="1:8" x14ac:dyDescent="0.35">
      <c r="A461" t="s">
        <v>591</v>
      </c>
      <c r="B461" t="s">
        <v>73</v>
      </c>
      <c r="C461" t="s">
        <v>8934</v>
      </c>
      <c r="D461" t="s">
        <v>48</v>
      </c>
      <c r="E461" t="s">
        <v>40</v>
      </c>
      <c r="F461" s="1">
        <v>42745</v>
      </c>
      <c r="G461" t="s">
        <v>8934</v>
      </c>
    </row>
    <row r="462" spans="1:8" x14ac:dyDescent="0.35">
      <c r="A462" t="s">
        <v>592</v>
      </c>
      <c r="B462" t="s">
        <v>164</v>
      </c>
      <c r="C462" t="s">
        <v>157</v>
      </c>
      <c r="D462" t="s">
        <v>15</v>
      </c>
      <c r="E462" t="s">
        <v>40</v>
      </c>
      <c r="F462" s="1">
        <v>42746</v>
      </c>
      <c r="G462" t="s">
        <v>8934</v>
      </c>
    </row>
    <row r="463" spans="1:8" x14ac:dyDescent="0.35">
      <c r="A463" t="s">
        <v>593</v>
      </c>
      <c r="B463" t="s">
        <v>164</v>
      </c>
      <c r="C463" t="s">
        <v>8934</v>
      </c>
      <c r="D463" t="s">
        <v>15</v>
      </c>
      <c r="E463" t="s">
        <v>40</v>
      </c>
      <c r="F463" s="1">
        <v>42746</v>
      </c>
      <c r="G463" t="s">
        <v>8934</v>
      </c>
    </row>
    <row r="464" spans="1:8" x14ac:dyDescent="0.35">
      <c r="A464" t="s">
        <v>594</v>
      </c>
      <c r="B464" t="s">
        <v>14</v>
      </c>
      <c r="C464" t="s">
        <v>135</v>
      </c>
      <c r="D464" t="s">
        <v>48</v>
      </c>
      <c r="E464" t="s">
        <v>46</v>
      </c>
      <c r="F464" s="1">
        <v>42746</v>
      </c>
      <c r="G464" s="1">
        <v>42804</v>
      </c>
      <c r="H464">
        <v>0</v>
      </c>
    </row>
    <row r="465" spans="1:8" x14ac:dyDescent="0.35">
      <c r="A465" t="s">
        <v>595</v>
      </c>
      <c r="B465" t="s">
        <v>252</v>
      </c>
      <c r="C465" t="s">
        <v>109</v>
      </c>
      <c r="D465" t="s">
        <v>20</v>
      </c>
      <c r="E465" t="s">
        <v>12</v>
      </c>
      <c r="F465" s="1">
        <v>42746</v>
      </c>
      <c r="G465" s="1">
        <v>42822</v>
      </c>
      <c r="H465">
        <v>585</v>
      </c>
    </row>
    <row r="466" spans="1:8" x14ac:dyDescent="0.35">
      <c r="A466" t="s">
        <v>596</v>
      </c>
      <c r="B466" t="s">
        <v>78</v>
      </c>
      <c r="C466" t="s">
        <v>168</v>
      </c>
      <c r="D466" t="s">
        <v>10</v>
      </c>
      <c r="E466" t="s">
        <v>40</v>
      </c>
      <c r="F466" s="1">
        <v>42746</v>
      </c>
      <c r="G466" t="s">
        <v>8934</v>
      </c>
    </row>
    <row r="467" spans="1:8" x14ac:dyDescent="0.35">
      <c r="A467" t="s">
        <v>597</v>
      </c>
      <c r="B467" t="s">
        <v>78</v>
      </c>
      <c r="C467" t="s">
        <v>157</v>
      </c>
      <c r="D467" t="s">
        <v>20</v>
      </c>
      <c r="E467" t="s">
        <v>12</v>
      </c>
      <c r="F467" s="1">
        <v>42746</v>
      </c>
      <c r="G467" s="1">
        <v>42861</v>
      </c>
      <c r="H467">
        <v>572</v>
      </c>
    </row>
    <row r="468" spans="1:8" x14ac:dyDescent="0.35">
      <c r="A468" t="s">
        <v>598</v>
      </c>
      <c r="B468" t="s">
        <v>133</v>
      </c>
      <c r="C468" t="s">
        <v>36</v>
      </c>
      <c r="D468" t="s">
        <v>39</v>
      </c>
      <c r="E468" t="s">
        <v>12</v>
      </c>
      <c r="F468" s="1">
        <v>42746</v>
      </c>
      <c r="G468" s="1">
        <v>42806</v>
      </c>
      <c r="H468">
        <v>3669</v>
      </c>
    </row>
    <row r="469" spans="1:8" x14ac:dyDescent="0.35">
      <c r="A469" t="s">
        <v>599</v>
      </c>
      <c r="B469" t="s">
        <v>32</v>
      </c>
      <c r="C469" t="s">
        <v>122</v>
      </c>
      <c r="D469" t="s">
        <v>10</v>
      </c>
      <c r="E469" t="s">
        <v>12</v>
      </c>
      <c r="F469" s="1">
        <v>42746</v>
      </c>
      <c r="G469" s="1">
        <v>42810</v>
      </c>
      <c r="H469">
        <v>1091</v>
      </c>
    </row>
    <row r="470" spans="1:8" x14ac:dyDescent="0.35">
      <c r="A470" t="s">
        <v>600</v>
      </c>
      <c r="B470" t="s">
        <v>116</v>
      </c>
      <c r="C470" t="s">
        <v>151</v>
      </c>
      <c r="D470" t="s">
        <v>10</v>
      </c>
      <c r="E470" t="s">
        <v>46</v>
      </c>
      <c r="F470" s="1">
        <v>42746</v>
      </c>
      <c r="G470" s="1">
        <v>42825</v>
      </c>
      <c r="H470">
        <v>0</v>
      </c>
    </row>
    <row r="471" spans="1:8" x14ac:dyDescent="0.35">
      <c r="A471" t="s">
        <v>601</v>
      </c>
      <c r="B471" t="s">
        <v>97</v>
      </c>
      <c r="C471" t="s">
        <v>209</v>
      </c>
      <c r="D471" t="s">
        <v>15</v>
      </c>
      <c r="E471" t="s">
        <v>12</v>
      </c>
      <c r="F471" s="1">
        <v>42746</v>
      </c>
      <c r="G471" s="1">
        <v>42811</v>
      </c>
      <c r="H471">
        <v>4905</v>
      </c>
    </row>
    <row r="472" spans="1:8" x14ac:dyDescent="0.35">
      <c r="A472" t="s">
        <v>602</v>
      </c>
      <c r="B472" t="s">
        <v>164</v>
      </c>
      <c r="C472" t="s">
        <v>74</v>
      </c>
      <c r="D472" t="s">
        <v>20</v>
      </c>
      <c r="E472" t="s">
        <v>12</v>
      </c>
      <c r="F472" s="1">
        <v>42747</v>
      </c>
      <c r="G472" s="1">
        <v>42804</v>
      </c>
      <c r="H472">
        <v>540</v>
      </c>
    </row>
    <row r="473" spans="1:8" x14ac:dyDescent="0.35">
      <c r="A473" t="s">
        <v>603</v>
      </c>
      <c r="B473" t="s">
        <v>44</v>
      </c>
      <c r="C473" t="s">
        <v>36</v>
      </c>
      <c r="D473" t="s">
        <v>18</v>
      </c>
      <c r="E473" t="s">
        <v>12</v>
      </c>
      <c r="F473" s="1">
        <v>42747</v>
      </c>
      <c r="G473" s="1">
        <v>42814</v>
      </c>
      <c r="H473">
        <v>49</v>
      </c>
    </row>
    <row r="474" spans="1:8" x14ac:dyDescent="0.35">
      <c r="A474" t="s">
        <v>604</v>
      </c>
      <c r="B474" t="s">
        <v>252</v>
      </c>
      <c r="C474" t="s">
        <v>213</v>
      </c>
      <c r="D474" t="s">
        <v>20</v>
      </c>
      <c r="E474" t="s">
        <v>12</v>
      </c>
      <c r="F474" s="1">
        <v>42747</v>
      </c>
      <c r="G474" s="1">
        <v>42872</v>
      </c>
      <c r="H474">
        <v>513</v>
      </c>
    </row>
    <row r="475" spans="1:8" x14ac:dyDescent="0.35">
      <c r="A475" t="s">
        <v>605</v>
      </c>
      <c r="B475" t="s">
        <v>133</v>
      </c>
      <c r="C475" t="s">
        <v>109</v>
      </c>
      <c r="D475" t="s">
        <v>18</v>
      </c>
      <c r="E475" t="s">
        <v>12</v>
      </c>
      <c r="F475" s="1">
        <v>42747</v>
      </c>
      <c r="G475" s="1">
        <v>42824</v>
      </c>
      <c r="H475">
        <v>54</v>
      </c>
    </row>
    <row r="476" spans="1:8" x14ac:dyDescent="0.35">
      <c r="A476" t="s">
        <v>606</v>
      </c>
      <c r="B476" t="s">
        <v>51</v>
      </c>
      <c r="C476" t="s">
        <v>8934</v>
      </c>
      <c r="D476" t="s">
        <v>10</v>
      </c>
      <c r="E476" t="s">
        <v>40</v>
      </c>
      <c r="F476" s="1">
        <v>42747</v>
      </c>
      <c r="G476" t="s">
        <v>8934</v>
      </c>
    </row>
    <row r="477" spans="1:8" x14ac:dyDescent="0.35">
      <c r="A477" t="s">
        <v>607</v>
      </c>
      <c r="B477" t="s">
        <v>73</v>
      </c>
      <c r="C477" t="s">
        <v>135</v>
      </c>
      <c r="D477" t="s">
        <v>20</v>
      </c>
      <c r="E477" t="s">
        <v>40</v>
      </c>
      <c r="F477" s="1">
        <v>42747</v>
      </c>
      <c r="G477" t="s">
        <v>8934</v>
      </c>
    </row>
    <row r="478" spans="1:8" x14ac:dyDescent="0.35">
      <c r="A478" t="s">
        <v>608</v>
      </c>
      <c r="B478" t="s">
        <v>73</v>
      </c>
      <c r="C478" t="s">
        <v>278</v>
      </c>
      <c r="D478" t="s">
        <v>18</v>
      </c>
      <c r="E478" t="s">
        <v>12</v>
      </c>
      <c r="F478" s="1">
        <v>42747</v>
      </c>
      <c r="G478" s="1">
        <v>42817</v>
      </c>
      <c r="H478">
        <v>56</v>
      </c>
    </row>
    <row r="479" spans="1:8" x14ac:dyDescent="0.35">
      <c r="A479" t="s">
        <v>609</v>
      </c>
      <c r="B479" t="s">
        <v>26</v>
      </c>
      <c r="C479" t="s">
        <v>113</v>
      </c>
      <c r="D479" t="s">
        <v>18</v>
      </c>
      <c r="E479" t="s">
        <v>12</v>
      </c>
      <c r="F479" s="1">
        <v>42748</v>
      </c>
      <c r="G479" s="1">
        <v>42810</v>
      </c>
      <c r="H479">
        <v>58</v>
      </c>
    </row>
    <row r="480" spans="1:8" x14ac:dyDescent="0.35">
      <c r="A480" t="s">
        <v>610</v>
      </c>
      <c r="B480" t="s">
        <v>26</v>
      </c>
      <c r="C480" t="s">
        <v>62</v>
      </c>
      <c r="D480" t="s">
        <v>18</v>
      </c>
      <c r="E480" t="s">
        <v>12</v>
      </c>
      <c r="F480" s="1">
        <v>42748</v>
      </c>
      <c r="G480" s="1">
        <v>42821</v>
      </c>
      <c r="H480">
        <v>58</v>
      </c>
    </row>
    <row r="481" spans="1:8" x14ac:dyDescent="0.35">
      <c r="A481" t="s">
        <v>611</v>
      </c>
      <c r="B481" t="s">
        <v>54</v>
      </c>
      <c r="C481" t="s">
        <v>74</v>
      </c>
      <c r="D481" t="s">
        <v>39</v>
      </c>
      <c r="E481" t="s">
        <v>40</v>
      </c>
      <c r="F481" s="1">
        <v>42748</v>
      </c>
      <c r="G481" t="s">
        <v>8934</v>
      </c>
    </row>
    <row r="482" spans="1:8" x14ac:dyDescent="0.35">
      <c r="A482" t="s">
        <v>612</v>
      </c>
      <c r="B482" t="s">
        <v>38</v>
      </c>
      <c r="C482" t="s">
        <v>518</v>
      </c>
      <c r="D482" t="s">
        <v>15</v>
      </c>
      <c r="E482" t="s">
        <v>40</v>
      </c>
      <c r="F482" s="1">
        <v>42748</v>
      </c>
      <c r="G482" t="s">
        <v>8934</v>
      </c>
    </row>
    <row r="483" spans="1:8" x14ac:dyDescent="0.35">
      <c r="A483" t="s">
        <v>613</v>
      </c>
      <c r="B483" t="s">
        <v>78</v>
      </c>
      <c r="C483" t="s">
        <v>157</v>
      </c>
      <c r="D483" t="s">
        <v>15</v>
      </c>
      <c r="E483" t="s">
        <v>12</v>
      </c>
      <c r="F483" s="1">
        <v>42748</v>
      </c>
      <c r="G483" s="1">
        <v>42815</v>
      </c>
      <c r="H483">
        <v>4453</v>
      </c>
    </row>
    <row r="484" spans="1:8" x14ac:dyDescent="0.35">
      <c r="A484" t="s">
        <v>614</v>
      </c>
      <c r="B484" t="s">
        <v>95</v>
      </c>
      <c r="C484" t="s">
        <v>168</v>
      </c>
      <c r="D484" t="s">
        <v>18</v>
      </c>
      <c r="E484" t="s">
        <v>46</v>
      </c>
      <c r="F484" s="1">
        <v>42748</v>
      </c>
      <c r="G484" s="1">
        <v>42863</v>
      </c>
      <c r="H484">
        <v>0</v>
      </c>
    </row>
    <row r="485" spans="1:8" x14ac:dyDescent="0.35">
      <c r="A485" t="s">
        <v>615</v>
      </c>
      <c r="B485" t="s">
        <v>95</v>
      </c>
      <c r="C485" t="s">
        <v>157</v>
      </c>
      <c r="D485" t="s">
        <v>20</v>
      </c>
      <c r="E485" t="s">
        <v>12</v>
      </c>
      <c r="F485" s="1">
        <v>42748</v>
      </c>
      <c r="G485" s="1">
        <v>42808</v>
      </c>
      <c r="H485">
        <v>619</v>
      </c>
    </row>
    <row r="486" spans="1:8" x14ac:dyDescent="0.35">
      <c r="A486" t="s">
        <v>616</v>
      </c>
      <c r="B486" t="s">
        <v>51</v>
      </c>
      <c r="C486" t="s">
        <v>93</v>
      </c>
      <c r="D486" t="s">
        <v>48</v>
      </c>
      <c r="E486" t="s">
        <v>12</v>
      </c>
      <c r="F486" s="1">
        <v>42748</v>
      </c>
      <c r="G486" s="1">
        <v>42869</v>
      </c>
      <c r="H486">
        <v>5163</v>
      </c>
    </row>
    <row r="487" spans="1:8" x14ac:dyDescent="0.35">
      <c r="A487" t="s">
        <v>617</v>
      </c>
      <c r="B487" t="s">
        <v>51</v>
      </c>
      <c r="C487" t="s">
        <v>100</v>
      </c>
      <c r="D487" t="s">
        <v>15</v>
      </c>
      <c r="E487" t="s">
        <v>12</v>
      </c>
      <c r="F487" s="1">
        <v>42748</v>
      </c>
      <c r="G487" s="1">
        <v>42819</v>
      </c>
      <c r="H487">
        <v>4071</v>
      </c>
    </row>
    <row r="488" spans="1:8" x14ac:dyDescent="0.35">
      <c r="A488" t="s">
        <v>618</v>
      </c>
      <c r="B488" t="s">
        <v>97</v>
      </c>
      <c r="C488" t="s">
        <v>209</v>
      </c>
      <c r="D488" t="s">
        <v>18</v>
      </c>
      <c r="E488" t="s">
        <v>12</v>
      </c>
      <c r="F488" s="1">
        <v>42748</v>
      </c>
      <c r="G488" s="1">
        <v>42863</v>
      </c>
      <c r="H488">
        <v>56</v>
      </c>
    </row>
    <row r="489" spans="1:8" x14ac:dyDescent="0.35">
      <c r="A489" t="s">
        <v>619</v>
      </c>
      <c r="B489" t="s">
        <v>29</v>
      </c>
      <c r="C489" t="s">
        <v>8934</v>
      </c>
      <c r="D489" t="s">
        <v>18</v>
      </c>
      <c r="E489" t="s">
        <v>40</v>
      </c>
      <c r="F489" s="1">
        <v>42748</v>
      </c>
      <c r="G489" t="s">
        <v>8934</v>
      </c>
    </row>
    <row r="490" spans="1:8" x14ac:dyDescent="0.35">
      <c r="A490" t="s">
        <v>620</v>
      </c>
      <c r="B490" t="s">
        <v>73</v>
      </c>
      <c r="C490" t="s">
        <v>329</v>
      </c>
      <c r="D490" t="s">
        <v>39</v>
      </c>
      <c r="E490" t="s">
        <v>46</v>
      </c>
      <c r="F490" s="1">
        <v>42748</v>
      </c>
      <c r="G490" s="1">
        <v>42825</v>
      </c>
      <c r="H490">
        <v>0</v>
      </c>
    </row>
    <row r="491" spans="1:8" x14ac:dyDescent="0.35">
      <c r="A491" t="s">
        <v>621</v>
      </c>
      <c r="B491" t="s">
        <v>142</v>
      </c>
      <c r="C491" t="s">
        <v>89</v>
      </c>
      <c r="D491" t="s">
        <v>15</v>
      </c>
      <c r="E491" t="s">
        <v>12</v>
      </c>
      <c r="F491" s="1">
        <v>42749</v>
      </c>
      <c r="G491" s="1">
        <v>42823</v>
      </c>
      <c r="H491">
        <v>4375</v>
      </c>
    </row>
    <row r="492" spans="1:8" x14ac:dyDescent="0.35">
      <c r="A492" t="s">
        <v>622</v>
      </c>
      <c r="B492" t="s">
        <v>38</v>
      </c>
      <c r="C492" t="s">
        <v>21</v>
      </c>
      <c r="D492" t="s">
        <v>39</v>
      </c>
      <c r="E492" t="s">
        <v>40</v>
      </c>
      <c r="F492" s="1">
        <v>42749</v>
      </c>
      <c r="G492" t="s">
        <v>8934</v>
      </c>
    </row>
    <row r="493" spans="1:8" x14ac:dyDescent="0.35">
      <c r="A493" t="s">
        <v>623</v>
      </c>
      <c r="B493" t="s">
        <v>78</v>
      </c>
      <c r="C493" t="s">
        <v>122</v>
      </c>
      <c r="D493" t="s">
        <v>20</v>
      </c>
      <c r="E493" t="s">
        <v>12</v>
      </c>
      <c r="F493" s="1">
        <v>42749</v>
      </c>
      <c r="G493" s="1">
        <v>42822</v>
      </c>
      <c r="H493">
        <v>610</v>
      </c>
    </row>
    <row r="494" spans="1:8" x14ac:dyDescent="0.35">
      <c r="A494" t="s">
        <v>624</v>
      </c>
      <c r="B494" t="s">
        <v>29</v>
      </c>
      <c r="C494" t="s">
        <v>231</v>
      </c>
      <c r="D494" t="s">
        <v>20</v>
      </c>
      <c r="E494" t="s">
        <v>40</v>
      </c>
      <c r="F494" s="1">
        <v>42749</v>
      </c>
      <c r="G494" t="s">
        <v>8934</v>
      </c>
    </row>
    <row r="495" spans="1:8" x14ac:dyDescent="0.35">
      <c r="A495" t="s">
        <v>625</v>
      </c>
      <c r="B495" t="s">
        <v>29</v>
      </c>
      <c r="C495" t="s">
        <v>24</v>
      </c>
      <c r="D495" t="s">
        <v>39</v>
      </c>
      <c r="E495" t="s">
        <v>46</v>
      </c>
      <c r="F495" s="1">
        <v>42749</v>
      </c>
      <c r="G495" s="1">
        <v>42860</v>
      </c>
      <c r="H495">
        <v>0</v>
      </c>
    </row>
    <row r="496" spans="1:8" x14ac:dyDescent="0.35">
      <c r="A496" t="s">
        <v>626</v>
      </c>
      <c r="B496" t="s">
        <v>29</v>
      </c>
      <c r="C496" t="s">
        <v>93</v>
      </c>
      <c r="D496" t="s">
        <v>15</v>
      </c>
      <c r="E496" t="s">
        <v>12</v>
      </c>
      <c r="F496" s="1">
        <v>42749</v>
      </c>
      <c r="G496" s="1">
        <v>42811</v>
      </c>
      <c r="H496">
        <v>4554</v>
      </c>
    </row>
    <row r="497" spans="1:8" x14ac:dyDescent="0.35">
      <c r="A497" t="s">
        <v>627</v>
      </c>
      <c r="B497" t="s">
        <v>102</v>
      </c>
      <c r="C497" t="s">
        <v>199</v>
      </c>
      <c r="D497" t="s">
        <v>39</v>
      </c>
      <c r="E497" t="s">
        <v>12</v>
      </c>
      <c r="F497" s="1">
        <v>42749</v>
      </c>
      <c r="G497" s="1">
        <v>42873</v>
      </c>
      <c r="H497">
        <v>2880</v>
      </c>
    </row>
    <row r="498" spans="1:8" x14ac:dyDescent="0.35">
      <c r="A498" t="s">
        <v>628</v>
      </c>
      <c r="B498" t="s">
        <v>164</v>
      </c>
      <c r="C498" t="s">
        <v>79</v>
      </c>
      <c r="D498" t="s">
        <v>48</v>
      </c>
      <c r="E498" t="s">
        <v>40</v>
      </c>
      <c r="F498" s="1">
        <v>42750</v>
      </c>
      <c r="G498" t="s">
        <v>8934</v>
      </c>
    </row>
    <row r="499" spans="1:8" x14ac:dyDescent="0.35">
      <c r="A499" t="s">
        <v>629</v>
      </c>
      <c r="B499" t="s">
        <v>164</v>
      </c>
      <c r="C499" t="s">
        <v>318</v>
      </c>
      <c r="D499" t="s">
        <v>15</v>
      </c>
      <c r="E499" t="s">
        <v>40</v>
      </c>
      <c r="F499" s="1">
        <v>42750</v>
      </c>
      <c r="G499" t="s">
        <v>8934</v>
      </c>
    </row>
    <row r="500" spans="1:8" x14ac:dyDescent="0.35">
      <c r="A500" t="s">
        <v>630</v>
      </c>
      <c r="B500" t="s">
        <v>164</v>
      </c>
      <c r="C500" t="s">
        <v>240</v>
      </c>
      <c r="D500" t="s">
        <v>10</v>
      </c>
      <c r="E500" t="s">
        <v>46</v>
      </c>
      <c r="F500" s="1">
        <v>42750</v>
      </c>
      <c r="G500" s="1">
        <v>42857</v>
      </c>
      <c r="H500">
        <v>0</v>
      </c>
    </row>
    <row r="501" spans="1:8" x14ac:dyDescent="0.35">
      <c r="A501" t="s">
        <v>631</v>
      </c>
      <c r="B501" t="s">
        <v>67</v>
      </c>
      <c r="C501" t="s">
        <v>106</v>
      </c>
      <c r="D501" t="s">
        <v>18</v>
      </c>
      <c r="E501" t="s">
        <v>40</v>
      </c>
      <c r="F501" s="1">
        <v>42750</v>
      </c>
      <c r="G501" t="s">
        <v>8934</v>
      </c>
    </row>
    <row r="502" spans="1:8" x14ac:dyDescent="0.35">
      <c r="A502" t="s">
        <v>632</v>
      </c>
      <c r="B502" t="s">
        <v>32</v>
      </c>
      <c r="C502" t="s">
        <v>59</v>
      </c>
      <c r="D502" t="s">
        <v>18</v>
      </c>
      <c r="E502" t="s">
        <v>12</v>
      </c>
      <c r="F502" s="1">
        <v>42750</v>
      </c>
      <c r="G502" s="1">
        <v>42873</v>
      </c>
      <c r="H502">
        <v>60</v>
      </c>
    </row>
    <row r="503" spans="1:8" x14ac:dyDescent="0.35">
      <c r="A503" t="s">
        <v>633</v>
      </c>
      <c r="B503" t="s">
        <v>51</v>
      </c>
      <c r="C503" t="s">
        <v>218</v>
      </c>
      <c r="D503" t="s">
        <v>20</v>
      </c>
      <c r="E503" t="s">
        <v>12</v>
      </c>
      <c r="F503" s="1">
        <v>42750</v>
      </c>
      <c r="G503" s="1">
        <v>42815</v>
      </c>
      <c r="H503">
        <v>688</v>
      </c>
    </row>
    <row r="504" spans="1:8" x14ac:dyDescent="0.35">
      <c r="A504" t="s">
        <v>634</v>
      </c>
      <c r="B504" t="s">
        <v>51</v>
      </c>
      <c r="C504" t="s">
        <v>148</v>
      </c>
      <c r="D504" t="s">
        <v>48</v>
      </c>
      <c r="E504" t="s">
        <v>12</v>
      </c>
      <c r="F504" s="1">
        <v>42750</v>
      </c>
      <c r="G504" s="1">
        <v>42816</v>
      </c>
      <c r="H504">
        <v>6142</v>
      </c>
    </row>
    <row r="505" spans="1:8" x14ac:dyDescent="0.35">
      <c r="A505" t="s">
        <v>635</v>
      </c>
      <c r="B505" t="s">
        <v>51</v>
      </c>
      <c r="C505" t="s">
        <v>100</v>
      </c>
      <c r="D505" t="s">
        <v>15</v>
      </c>
      <c r="E505" t="s">
        <v>12</v>
      </c>
      <c r="F505" s="1">
        <v>42750</v>
      </c>
      <c r="G505" s="1">
        <v>42825</v>
      </c>
      <c r="H505">
        <v>4939</v>
      </c>
    </row>
    <row r="506" spans="1:8" x14ac:dyDescent="0.35">
      <c r="A506" t="s">
        <v>636</v>
      </c>
      <c r="B506" t="s">
        <v>35</v>
      </c>
      <c r="C506" t="s">
        <v>76</v>
      </c>
      <c r="D506" t="s">
        <v>48</v>
      </c>
      <c r="E506" t="s">
        <v>12</v>
      </c>
      <c r="F506" s="1">
        <v>42750</v>
      </c>
      <c r="G506" s="1">
        <v>42870</v>
      </c>
      <c r="H506">
        <v>6270</v>
      </c>
    </row>
    <row r="507" spans="1:8" x14ac:dyDescent="0.35">
      <c r="A507" t="s">
        <v>637</v>
      </c>
      <c r="B507" t="s">
        <v>29</v>
      </c>
      <c r="C507" t="s">
        <v>8934</v>
      </c>
      <c r="D507" t="s">
        <v>20</v>
      </c>
      <c r="E507" t="s">
        <v>40</v>
      </c>
      <c r="F507" s="1">
        <v>42750</v>
      </c>
      <c r="G507" t="s">
        <v>8934</v>
      </c>
    </row>
    <row r="508" spans="1:8" x14ac:dyDescent="0.35">
      <c r="A508" t="s">
        <v>638</v>
      </c>
      <c r="B508" t="s">
        <v>102</v>
      </c>
      <c r="C508" t="s">
        <v>98</v>
      </c>
      <c r="D508" t="s">
        <v>39</v>
      </c>
      <c r="E508" t="s">
        <v>12</v>
      </c>
      <c r="F508" s="1">
        <v>42750</v>
      </c>
      <c r="G508" s="1">
        <v>42823</v>
      </c>
      <c r="H508">
        <v>3833</v>
      </c>
    </row>
    <row r="509" spans="1:8" x14ac:dyDescent="0.35">
      <c r="A509" t="s">
        <v>639</v>
      </c>
      <c r="B509" t="s">
        <v>64</v>
      </c>
      <c r="C509" t="s">
        <v>192</v>
      </c>
      <c r="D509" t="s">
        <v>10</v>
      </c>
      <c r="E509" t="s">
        <v>46</v>
      </c>
      <c r="F509" s="1">
        <v>42751</v>
      </c>
      <c r="G509" s="1">
        <v>42822</v>
      </c>
      <c r="H509">
        <v>0</v>
      </c>
    </row>
    <row r="510" spans="1:8" x14ac:dyDescent="0.35">
      <c r="A510" t="s">
        <v>640</v>
      </c>
      <c r="B510" t="s">
        <v>78</v>
      </c>
      <c r="C510" t="s">
        <v>98</v>
      </c>
      <c r="D510" t="s">
        <v>48</v>
      </c>
      <c r="E510" t="s">
        <v>40</v>
      </c>
      <c r="F510" s="1">
        <v>42751</v>
      </c>
      <c r="G510" t="s">
        <v>8934</v>
      </c>
    </row>
    <row r="511" spans="1:8" x14ac:dyDescent="0.35">
      <c r="A511" t="s">
        <v>641</v>
      </c>
      <c r="B511" t="s">
        <v>51</v>
      </c>
      <c r="C511" t="s">
        <v>8934</v>
      </c>
      <c r="D511" t="s">
        <v>18</v>
      </c>
      <c r="E511" t="s">
        <v>40</v>
      </c>
      <c r="F511" s="1">
        <v>42751</v>
      </c>
      <c r="G511" t="s">
        <v>8934</v>
      </c>
    </row>
    <row r="512" spans="1:8" x14ac:dyDescent="0.35">
      <c r="A512" t="s">
        <v>642</v>
      </c>
      <c r="B512" t="s">
        <v>9</v>
      </c>
      <c r="C512" t="s">
        <v>315</v>
      </c>
      <c r="D512" t="s">
        <v>18</v>
      </c>
      <c r="E512" t="s">
        <v>12</v>
      </c>
      <c r="F512" s="1">
        <v>42751</v>
      </c>
      <c r="G512" s="1">
        <v>42888</v>
      </c>
      <c r="H512">
        <v>57</v>
      </c>
    </row>
    <row r="513" spans="1:8" x14ac:dyDescent="0.35">
      <c r="A513" t="s">
        <v>643</v>
      </c>
      <c r="B513" t="s">
        <v>61</v>
      </c>
      <c r="C513" t="s">
        <v>11</v>
      </c>
      <c r="D513" t="s">
        <v>18</v>
      </c>
      <c r="E513" t="s">
        <v>12</v>
      </c>
      <c r="F513" s="1">
        <v>42751</v>
      </c>
      <c r="G513" s="1">
        <v>42811</v>
      </c>
      <c r="H513">
        <v>47</v>
      </c>
    </row>
    <row r="514" spans="1:8" x14ac:dyDescent="0.35">
      <c r="A514" t="s">
        <v>644</v>
      </c>
      <c r="B514" t="s">
        <v>73</v>
      </c>
      <c r="C514" t="s">
        <v>410</v>
      </c>
      <c r="D514" t="s">
        <v>18</v>
      </c>
      <c r="E514" t="s">
        <v>46</v>
      </c>
      <c r="F514" s="1">
        <v>42751</v>
      </c>
      <c r="G514" s="1">
        <v>42807</v>
      </c>
      <c r="H514">
        <v>0</v>
      </c>
    </row>
    <row r="515" spans="1:8" x14ac:dyDescent="0.35">
      <c r="A515" t="s">
        <v>645</v>
      </c>
      <c r="B515" t="s">
        <v>64</v>
      </c>
      <c r="C515" t="s">
        <v>215</v>
      </c>
      <c r="D515" t="s">
        <v>39</v>
      </c>
      <c r="E515" t="s">
        <v>46</v>
      </c>
      <c r="F515" s="1">
        <v>42752</v>
      </c>
      <c r="G515" s="1">
        <v>42813</v>
      </c>
      <c r="H515">
        <v>0</v>
      </c>
    </row>
    <row r="516" spans="1:8" x14ac:dyDescent="0.35">
      <c r="A516" t="s">
        <v>646</v>
      </c>
      <c r="B516" t="s">
        <v>44</v>
      </c>
      <c r="C516" t="s">
        <v>318</v>
      </c>
      <c r="D516" t="s">
        <v>18</v>
      </c>
      <c r="E516" t="s">
        <v>12</v>
      </c>
      <c r="F516" s="1">
        <v>42752</v>
      </c>
      <c r="G516" s="1">
        <v>42859</v>
      </c>
      <c r="H516">
        <v>57</v>
      </c>
    </row>
    <row r="517" spans="1:8" x14ac:dyDescent="0.35">
      <c r="A517" t="s">
        <v>647</v>
      </c>
      <c r="B517" t="s">
        <v>38</v>
      </c>
      <c r="C517" t="s">
        <v>76</v>
      </c>
      <c r="D517" t="s">
        <v>10</v>
      </c>
      <c r="E517" t="s">
        <v>40</v>
      </c>
      <c r="F517" s="1">
        <v>42752</v>
      </c>
      <c r="G517" t="s">
        <v>8934</v>
      </c>
    </row>
    <row r="518" spans="1:8" x14ac:dyDescent="0.35">
      <c r="A518" t="s">
        <v>648</v>
      </c>
      <c r="B518" t="s">
        <v>252</v>
      </c>
      <c r="C518" t="s">
        <v>45</v>
      </c>
      <c r="D518" t="s">
        <v>39</v>
      </c>
      <c r="E518" t="s">
        <v>12</v>
      </c>
      <c r="F518" s="1">
        <v>42752</v>
      </c>
      <c r="G518" s="1">
        <v>42808</v>
      </c>
      <c r="H518">
        <v>3257</v>
      </c>
    </row>
    <row r="519" spans="1:8" x14ac:dyDescent="0.35">
      <c r="A519" t="s">
        <v>649</v>
      </c>
      <c r="B519" t="s">
        <v>78</v>
      </c>
      <c r="C519" t="s">
        <v>49</v>
      </c>
      <c r="D519" t="s">
        <v>20</v>
      </c>
      <c r="E519" t="s">
        <v>12</v>
      </c>
      <c r="F519" s="1">
        <v>42752</v>
      </c>
      <c r="G519" s="1">
        <v>42863</v>
      </c>
      <c r="H519">
        <v>511</v>
      </c>
    </row>
    <row r="520" spans="1:8" x14ac:dyDescent="0.35">
      <c r="A520" t="s">
        <v>650</v>
      </c>
      <c r="B520" t="s">
        <v>78</v>
      </c>
      <c r="C520" t="s">
        <v>159</v>
      </c>
      <c r="D520" t="s">
        <v>20</v>
      </c>
      <c r="E520" t="s">
        <v>12</v>
      </c>
      <c r="F520" s="1">
        <v>42752</v>
      </c>
      <c r="G520" s="1">
        <v>42808</v>
      </c>
      <c r="H520">
        <v>607</v>
      </c>
    </row>
    <row r="521" spans="1:8" x14ac:dyDescent="0.35">
      <c r="A521" t="s">
        <v>651</v>
      </c>
      <c r="B521" t="s">
        <v>32</v>
      </c>
      <c r="C521" t="s">
        <v>33</v>
      </c>
      <c r="D521" t="s">
        <v>48</v>
      </c>
      <c r="E521" t="s">
        <v>12</v>
      </c>
      <c r="F521" s="1">
        <v>42752</v>
      </c>
      <c r="G521" s="1">
        <v>42823</v>
      </c>
      <c r="H521">
        <v>5120</v>
      </c>
    </row>
    <row r="522" spans="1:8" x14ac:dyDescent="0.35">
      <c r="A522" t="s">
        <v>652</v>
      </c>
      <c r="B522" t="s">
        <v>35</v>
      </c>
      <c r="C522" t="s">
        <v>315</v>
      </c>
      <c r="D522" t="s">
        <v>10</v>
      </c>
      <c r="E522" t="s">
        <v>12</v>
      </c>
      <c r="F522" s="1">
        <v>42752</v>
      </c>
      <c r="G522" s="1">
        <v>42817</v>
      </c>
      <c r="H522">
        <v>1343</v>
      </c>
    </row>
    <row r="523" spans="1:8" x14ac:dyDescent="0.35">
      <c r="A523" t="s">
        <v>653</v>
      </c>
      <c r="B523" t="s">
        <v>35</v>
      </c>
      <c r="C523" t="s">
        <v>126</v>
      </c>
      <c r="D523" t="s">
        <v>18</v>
      </c>
      <c r="E523" t="s">
        <v>12</v>
      </c>
      <c r="F523" s="1">
        <v>42752</v>
      </c>
      <c r="G523" s="1">
        <v>42869</v>
      </c>
      <c r="H523">
        <v>55</v>
      </c>
    </row>
    <row r="524" spans="1:8" x14ac:dyDescent="0.35">
      <c r="A524" t="s">
        <v>654</v>
      </c>
      <c r="B524" t="s">
        <v>29</v>
      </c>
      <c r="C524" t="s">
        <v>194</v>
      </c>
      <c r="D524" t="s">
        <v>18</v>
      </c>
      <c r="E524" t="s">
        <v>12</v>
      </c>
      <c r="F524" s="1">
        <v>42752</v>
      </c>
      <c r="G524" s="1">
        <v>42824</v>
      </c>
      <c r="H524">
        <v>49</v>
      </c>
    </row>
    <row r="525" spans="1:8" x14ac:dyDescent="0.35">
      <c r="A525" t="s">
        <v>655</v>
      </c>
      <c r="B525" t="s">
        <v>139</v>
      </c>
      <c r="C525" t="s">
        <v>103</v>
      </c>
      <c r="D525" t="s">
        <v>20</v>
      </c>
      <c r="E525" t="s">
        <v>46</v>
      </c>
      <c r="F525" s="1">
        <v>42753</v>
      </c>
      <c r="G525" s="1">
        <v>42823</v>
      </c>
      <c r="H525">
        <v>0</v>
      </c>
    </row>
    <row r="526" spans="1:8" x14ac:dyDescent="0.35">
      <c r="A526" t="s">
        <v>656</v>
      </c>
      <c r="B526" t="s">
        <v>64</v>
      </c>
      <c r="C526" t="s">
        <v>8934</v>
      </c>
      <c r="D526" t="s">
        <v>48</v>
      </c>
      <c r="E526" t="s">
        <v>40</v>
      </c>
      <c r="F526" s="1">
        <v>42753</v>
      </c>
      <c r="G526" t="s">
        <v>8934</v>
      </c>
    </row>
    <row r="527" spans="1:8" x14ac:dyDescent="0.35">
      <c r="A527" t="s">
        <v>657</v>
      </c>
      <c r="B527" t="s">
        <v>105</v>
      </c>
      <c r="C527" t="s">
        <v>89</v>
      </c>
      <c r="D527" t="s">
        <v>15</v>
      </c>
      <c r="E527" t="s">
        <v>12</v>
      </c>
      <c r="F527" s="1">
        <v>42753</v>
      </c>
      <c r="G527" s="1">
        <v>42890</v>
      </c>
      <c r="H527">
        <v>4426</v>
      </c>
    </row>
    <row r="528" spans="1:8" x14ac:dyDescent="0.35">
      <c r="A528" t="s">
        <v>658</v>
      </c>
      <c r="B528" t="s">
        <v>38</v>
      </c>
      <c r="C528" t="s">
        <v>398</v>
      </c>
      <c r="D528" t="s">
        <v>48</v>
      </c>
      <c r="E528" t="s">
        <v>12</v>
      </c>
      <c r="F528" s="1">
        <v>42753</v>
      </c>
      <c r="G528" s="1">
        <v>42858</v>
      </c>
      <c r="H528">
        <v>5264</v>
      </c>
    </row>
    <row r="529" spans="1:8" x14ac:dyDescent="0.35">
      <c r="A529" t="s">
        <v>659</v>
      </c>
      <c r="B529" t="s">
        <v>252</v>
      </c>
      <c r="C529" t="s">
        <v>120</v>
      </c>
      <c r="D529" t="s">
        <v>15</v>
      </c>
      <c r="E529" t="s">
        <v>46</v>
      </c>
      <c r="F529" s="1">
        <v>42753</v>
      </c>
      <c r="G529" s="1">
        <v>42875</v>
      </c>
      <c r="H529">
        <v>0</v>
      </c>
    </row>
    <row r="530" spans="1:8" x14ac:dyDescent="0.35">
      <c r="A530" t="s">
        <v>660</v>
      </c>
      <c r="B530" t="s">
        <v>95</v>
      </c>
      <c r="C530" t="s">
        <v>8934</v>
      </c>
      <c r="D530" t="s">
        <v>15</v>
      </c>
      <c r="E530" t="s">
        <v>40</v>
      </c>
      <c r="F530" s="1">
        <v>42753</v>
      </c>
      <c r="G530" t="s">
        <v>8934</v>
      </c>
    </row>
    <row r="531" spans="1:8" x14ac:dyDescent="0.35">
      <c r="A531" t="s">
        <v>661</v>
      </c>
      <c r="B531" t="s">
        <v>9</v>
      </c>
      <c r="C531" t="s">
        <v>197</v>
      </c>
      <c r="D531" t="s">
        <v>18</v>
      </c>
      <c r="E531" t="s">
        <v>12</v>
      </c>
      <c r="F531" s="1">
        <v>42753</v>
      </c>
      <c r="G531" s="1">
        <v>42823</v>
      </c>
      <c r="H531">
        <v>59</v>
      </c>
    </row>
    <row r="532" spans="1:8" x14ac:dyDescent="0.35">
      <c r="A532" t="s">
        <v>662</v>
      </c>
      <c r="B532" t="s">
        <v>105</v>
      </c>
      <c r="C532" t="s">
        <v>140</v>
      </c>
      <c r="D532" t="s">
        <v>20</v>
      </c>
      <c r="E532" t="s">
        <v>12</v>
      </c>
      <c r="F532" s="1">
        <v>42754</v>
      </c>
      <c r="G532" s="1">
        <v>42824</v>
      </c>
      <c r="H532">
        <v>617</v>
      </c>
    </row>
    <row r="533" spans="1:8" x14ac:dyDescent="0.35">
      <c r="A533" t="s">
        <v>663</v>
      </c>
      <c r="B533" t="s">
        <v>44</v>
      </c>
      <c r="C533" t="s">
        <v>21</v>
      </c>
      <c r="D533" t="s">
        <v>20</v>
      </c>
      <c r="E533" t="s">
        <v>12</v>
      </c>
      <c r="F533" s="1">
        <v>42754</v>
      </c>
      <c r="G533" s="1">
        <v>42890</v>
      </c>
      <c r="H533">
        <v>565</v>
      </c>
    </row>
    <row r="534" spans="1:8" x14ac:dyDescent="0.35">
      <c r="A534" t="s">
        <v>664</v>
      </c>
      <c r="B534" t="s">
        <v>38</v>
      </c>
      <c r="C534" t="s">
        <v>52</v>
      </c>
      <c r="D534" t="s">
        <v>20</v>
      </c>
      <c r="E534" t="s">
        <v>12</v>
      </c>
      <c r="F534" s="1">
        <v>42754</v>
      </c>
      <c r="G534" s="1">
        <v>42795</v>
      </c>
      <c r="H534">
        <v>511</v>
      </c>
    </row>
    <row r="535" spans="1:8" x14ac:dyDescent="0.35">
      <c r="A535" t="s">
        <v>665</v>
      </c>
      <c r="B535" t="s">
        <v>78</v>
      </c>
      <c r="C535" t="s">
        <v>68</v>
      </c>
      <c r="D535" t="s">
        <v>10</v>
      </c>
      <c r="E535" t="s">
        <v>46</v>
      </c>
      <c r="F535" s="1">
        <v>42754</v>
      </c>
      <c r="G535" s="1">
        <v>42863</v>
      </c>
      <c r="H535">
        <v>0</v>
      </c>
    </row>
    <row r="536" spans="1:8" x14ac:dyDescent="0.35">
      <c r="A536" t="s">
        <v>666</v>
      </c>
      <c r="B536" t="s">
        <v>95</v>
      </c>
      <c r="C536" t="s">
        <v>194</v>
      </c>
      <c r="D536" t="s">
        <v>18</v>
      </c>
      <c r="E536" t="s">
        <v>12</v>
      </c>
      <c r="F536" s="1">
        <v>42754</v>
      </c>
      <c r="G536" s="1">
        <v>42824</v>
      </c>
      <c r="H536">
        <v>60</v>
      </c>
    </row>
    <row r="537" spans="1:8" x14ac:dyDescent="0.35">
      <c r="A537" t="s">
        <v>667</v>
      </c>
      <c r="B537" t="s">
        <v>95</v>
      </c>
      <c r="C537" t="s">
        <v>124</v>
      </c>
      <c r="D537" t="s">
        <v>39</v>
      </c>
      <c r="E537" t="s">
        <v>12</v>
      </c>
      <c r="F537" s="1">
        <v>42754</v>
      </c>
      <c r="G537" s="1">
        <v>42823</v>
      </c>
      <c r="H537">
        <v>3407</v>
      </c>
    </row>
    <row r="538" spans="1:8" x14ac:dyDescent="0.35">
      <c r="A538" t="s">
        <v>668</v>
      </c>
      <c r="B538" t="s">
        <v>95</v>
      </c>
      <c r="C538" t="s">
        <v>93</v>
      </c>
      <c r="D538" t="s">
        <v>39</v>
      </c>
      <c r="E538" t="s">
        <v>12</v>
      </c>
      <c r="F538" s="1">
        <v>42754</v>
      </c>
      <c r="G538" s="1">
        <v>42822</v>
      </c>
      <c r="H538">
        <v>3273</v>
      </c>
    </row>
    <row r="539" spans="1:8" x14ac:dyDescent="0.35">
      <c r="A539" t="s">
        <v>669</v>
      </c>
      <c r="B539" t="s">
        <v>32</v>
      </c>
      <c r="C539" t="s">
        <v>159</v>
      </c>
      <c r="D539" t="s">
        <v>10</v>
      </c>
      <c r="E539" t="s">
        <v>46</v>
      </c>
      <c r="F539" s="1">
        <v>42754</v>
      </c>
      <c r="G539" s="1">
        <v>42820</v>
      </c>
      <c r="H539">
        <v>0</v>
      </c>
    </row>
    <row r="540" spans="1:8" x14ac:dyDescent="0.35">
      <c r="A540" t="s">
        <v>670</v>
      </c>
      <c r="B540" t="s">
        <v>32</v>
      </c>
      <c r="C540" t="s">
        <v>49</v>
      </c>
      <c r="D540" t="s">
        <v>18</v>
      </c>
      <c r="E540" t="s">
        <v>46</v>
      </c>
      <c r="F540" s="1">
        <v>42754</v>
      </c>
      <c r="G540" s="1">
        <v>42860</v>
      </c>
      <c r="H540">
        <v>0</v>
      </c>
    </row>
    <row r="541" spans="1:8" x14ac:dyDescent="0.35">
      <c r="A541" t="s">
        <v>671</v>
      </c>
      <c r="B541" t="s">
        <v>9</v>
      </c>
      <c r="C541" t="s">
        <v>109</v>
      </c>
      <c r="D541" t="s">
        <v>39</v>
      </c>
      <c r="E541" t="s">
        <v>12</v>
      </c>
      <c r="F541" s="1">
        <v>42754</v>
      </c>
      <c r="G541" s="1">
        <v>42856</v>
      </c>
      <c r="H541">
        <v>3363</v>
      </c>
    </row>
    <row r="542" spans="1:8" x14ac:dyDescent="0.35">
      <c r="A542" t="s">
        <v>672</v>
      </c>
      <c r="B542" t="s">
        <v>29</v>
      </c>
      <c r="C542" t="s">
        <v>8934</v>
      </c>
      <c r="D542" t="s">
        <v>18</v>
      </c>
      <c r="E542" t="s">
        <v>40</v>
      </c>
      <c r="F542" s="1">
        <v>42754</v>
      </c>
      <c r="G542" t="s">
        <v>8934</v>
      </c>
    </row>
    <row r="543" spans="1:8" x14ac:dyDescent="0.35">
      <c r="A543" t="s">
        <v>673</v>
      </c>
      <c r="B543" t="s">
        <v>29</v>
      </c>
      <c r="C543" t="s">
        <v>93</v>
      </c>
      <c r="D543" t="s">
        <v>20</v>
      </c>
      <c r="E543" t="s">
        <v>12</v>
      </c>
      <c r="F543" s="1">
        <v>42754</v>
      </c>
      <c r="G543" s="1">
        <v>42825</v>
      </c>
      <c r="H543">
        <v>365</v>
      </c>
    </row>
    <row r="544" spans="1:8" x14ac:dyDescent="0.35">
      <c r="A544" t="s">
        <v>674</v>
      </c>
      <c r="B544" t="s">
        <v>23</v>
      </c>
      <c r="C544" t="s">
        <v>184</v>
      </c>
      <c r="D544" t="s">
        <v>48</v>
      </c>
      <c r="E544" t="s">
        <v>12</v>
      </c>
      <c r="F544" s="1">
        <v>42754</v>
      </c>
      <c r="G544" s="1">
        <v>42812</v>
      </c>
      <c r="H544">
        <v>4869</v>
      </c>
    </row>
    <row r="545" spans="1:8" x14ac:dyDescent="0.35">
      <c r="A545" t="s">
        <v>675</v>
      </c>
      <c r="B545" t="s">
        <v>164</v>
      </c>
      <c r="C545" t="s">
        <v>177</v>
      </c>
      <c r="D545" t="s">
        <v>20</v>
      </c>
      <c r="E545" t="s">
        <v>12</v>
      </c>
      <c r="F545" s="1">
        <v>42755</v>
      </c>
      <c r="G545" s="1">
        <v>42892</v>
      </c>
      <c r="H545">
        <v>599</v>
      </c>
    </row>
    <row r="546" spans="1:8" x14ac:dyDescent="0.35">
      <c r="A546" t="s">
        <v>676</v>
      </c>
      <c r="B546" t="s">
        <v>64</v>
      </c>
      <c r="C546" t="s">
        <v>199</v>
      </c>
      <c r="D546" t="s">
        <v>39</v>
      </c>
      <c r="E546" t="s">
        <v>12</v>
      </c>
      <c r="F546" s="1">
        <v>42755</v>
      </c>
      <c r="G546" s="1">
        <v>42875</v>
      </c>
      <c r="H546">
        <v>3194</v>
      </c>
    </row>
    <row r="547" spans="1:8" x14ac:dyDescent="0.35">
      <c r="A547" t="s">
        <v>677</v>
      </c>
      <c r="B547" t="s">
        <v>105</v>
      </c>
      <c r="C547" t="s">
        <v>218</v>
      </c>
      <c r="D547" t="s">
        <v>48</v>
      </c>
      <c r="E547" t="s">
        <v>12</v>
      </c>
      <c r="F547" s="1">
        <v>42755</v>
      </c>
      <c r="G547" s="1">
        <v>42891</v>
      </c>
      <c r="H547">
        <v>5429</v>
      </c>
    </row>
    <row r="548" spans="1:8" x14ac:dyDescent="0.35">
      <c r="A548" t="s">
        <v>678</v>
      </c>
      <c r="B548" t="s">
        <v>252</v>
      </c>
      <c r="C548" t="s">
        <v>315</v>
      </c>
      <c r="D548" t="s">
        <v>15</v>
      </c>
      <c r="E548" t="s">
        <v>12</v>
      </c>
      <c r="F548" s="1">
        <v>42755</v>
      </c>
      <c r="G548" s="1">
        <v>42860</v>
      </c>
      <c r="H548">
        <v>5008</v>
      </c>
    </row>
    <row r="549" spans="1:8" x14ac:dyDescent="0.35">
      <c r="A549" t="s">
        <v>679</v>
      </c>
      <c r="B549" t="s">
        <v>252</v>
      </c>
      <c r="C549" t="s">
        <v>207</v>
      </c>
      <c r="D549" t="s">
        <v>39</v>
      </c>
      <c r="E549" t="s">
        <v>12</v>
      </c>
      <c r="F549" s="1">
        <v>42755</v>
      </c>
      <c r="G549" s="1">
        <v>42822</v>
      </c>
      <c r="H549">
        <v>3459</v>
      </c>
    </row>
    <row r="550" spans="1:8" x14ac:dyDescent="0.35">
      <c r="A550" t="s">
        <v>680</v>
      </c>
      <c r="B550" t="s">
        <v>95</v>
      </c>
      <c r="C550" t="s">
        <v>93</v>
      </c>
      <c r="D550" t="s">
        <v>15</v>
      </c>
      <c r="E550" t="s">
        <v>46</v>
      </c>
      <c r="F550" s="1">
        <v>42755</v>
      </c>
      <c r="G550" s="1">
        <v>42880</v>
      </c>
      <c r="H550">
        <v>0</v>
      </c>
    </row>
    <row r="551" spans="1:8" x14ac:dyDescent="0.35">
      <c r="A551" t="s">
        <v>681</v>
      </c>
      <c r="B551" t="s">
        <v>95</v>
      </c>
      <c r="C551" t="s">
        <v>315</v>
      </c>
      <c r="D551" t="s">
        <v>15</v>
      </c>
      <c r="E551" t="s">
        <v>12</v>
      </c>
      <c r="F551" s="1">
        <v>42755</v>
      </c>
      <c r="G551" s="1">
        <v>42801</v>
      </c>
      <c r="H551">
        <v>4559</v>
      </c>
    </row>
    <row r="552" spans="1:8" x14ac:dyDescent="0.35">
      <c r="A552" t="s">
        <v>682</v>
      </c>
      <c r="B552" t="s">
        <v>95</v>
      </c>
      <c r="C552" t="s">
        <v>86</v>
      </c>
      <c r="D552" t="s">
        <v>15</v>
      </c>
      <c r="E552" t="s">
        <v>12</v>
      </c>
      <c r="F552" s="1">
        <v>42755</v>
      </c>
      <c r="G552" s="1">
        <v>42822</v>
      </c>
      <c r="H552">
        <v>4221</v>
      </c>
    </row>
    <row r="553" spans="1:8" x14ac:dyDescent="0.35">
      <c r="A553" t="s">
        <v>683</v>
      </c>
      <c r="B553" t="s">
        <v>133</v>
      </c>
      <c r="C553" t="s">
        <v>76</v>
      </c>
      <c r="D553" t="s">
        <v>39</v>
      </c>
      <c r="E553" t="s">
        <v>46</v>
      </c>
      <c r="F553" s="1">
        <v>42755</v>
      </c>
      <c r="G553" s="1">
        <v>42805</v>
      </c>
      <c r="H553">
        <v>0</v>
      </c>
    </row>
    <row r="554" spans="1:8" x14ac:dyDescent="0.35">
      <c r="A554" t="s">
        <v>684</v>
      </c>
      <c r="B554" t="s">
        <v>133</v>
      </c>
      <c r="C554" t="s">
        <v>207</v>
      </c>
      <c r="D554" t="s">
        <v>18</v>
      </c>
      <c r="E554" t="s">
        <v>12</v>
      </c>
      <c r="F554" s="1">
        <v>42755</v>
      </c>
      <c r="G554" s="1">
        <v>42800</v>
      </c>
      <c r="H554">
        <v>56</v>
      </c>
    </row>
    <row r="555" spans="1:8" x14ac:dyDescent="0.35">
      <c r="A555" t="s">
        <v>685</v>
      </c>
      <c r="B555" t="s">
        <v>32</v>
      </c>
      <c r="C555" t="s">
        <v>157</v>
      </c>
      <c r="D555" t="s">
        <v>15</v>
      </c>
      <c r="E555" t="s">
        <v>12</v>
      </c>
      <c r="F555" s="1">
        <v>42755</v>
      </c>
      <c r="G555" s="1">
        <v>42858</v>
      </c>
      <c r="H555">
        <v>5508</v>
      </c>
    </row>
    <row r="556" spans="1:8" x14ac:dyDescent="0.35">
      <c r="A556" t="s">
        <v>686</v>
      </c>
      <c r="B556" t="s">
        <v>9</v>
      </c>
      <c r="C556" t="s">
        <v>21</v>
      </c>
      <c r="D556" t="s">
        <v>10</v>
      </c>
      <c r="E556" t="s">
        <v>46</v>
      </c>
      <c r="F556" s="1">
        <v>42755</v>
      </c>
      <c r="G556" s="1">
        <v>42818</v>
      </c>
      <c r="H556">
        <v>0</v>
      </c>
    </row>
    <row r="557" spans="1:8" x14ac:dyDescent="0.35">
      <c r="A557" t="s">
        <v>687</v>
      </c>
      <c r="B557" t="s">
        <v>23</v>
      </c>
      <c r="C557" t="s">
        <v>184</v>
      </c>
      <c r="D557" t="s">
        <v>20</v>
      </c>
      <c r="E557" t="s">
        <v>46</v>
      </c>
      <c r="F557" s="1">
        <v>42755</v>
      </c>
      <c r="G557" s="1">
        <v>42814</v>
      </c>
      <c r="H557">
        <v>0</v>
      </c>
    </row>
    <row r="558" spans="1:8" x14ac:dyDescent="0.35">
      <c r="A558" t="s">
        <v>688</v>
      </c>
      <c r="B558" t="s">
        <v>26</v>
      </c>
      <c r="C558" t="s">
        <v>11</v>
      </c>
      <c r="D558" t="s">
        <v>39</v>
      </c>
      <c r="E558" t="s">
        <v>46</v>
      </c>
      <c r="F558" s="1">
        <v>42756</v>
      </c>
      <c r="G558" s="1">
        <v>42803</v>
      </c>
      <c r="H558">
        <v>0</v>
      </c>
    </row>
    <row r="559" spans="1:8" x14ac:dyDescent="0.35">
      <c r="A559" t="s">
        <v>689</v>
      </c>
      <c r="B559" t="s">
        <v>164</v>
      </c>
      <c r="C559" t="s">
        <v>213</v>
      </c>
      <c r="D559" t="s">
        <v>15</v>
      </c>
      <c r="E559" t="s">
        <v>40</v>
      </c>
      <c r="F559" s="1">
        <v>42756</v>
      </c>
      <c r="G559" t="s">
        <v>8934</v>
      </c>
    </row>
    <row r="560" spans="1:8" x14ac:dyDescent="0.35">
      <c r="A560" t="s">
        <v>690</v>
      </c>
      <c r="B560" t="s">
        <v>14</v>
      </c>
      <c r="C560" t="s">
        <v>27</v>
      </c>
      <c r="D560" t="s">
        <v>20</v>
      </c>
      <c r="E560" t="s">
        <v>12</v>
      </c>
      <c r="F560" s="1">
        <v>42756</v>
      </c>
      <c r="G560" s="1">
        <v>42813</v>
      </c>
      <c r="H560">
        <v>657</v>
      </c>
    </row>
    <row r="561" spans="1:8" x14ac:dyDescent="0.35">
      <c r="A561" t="s">
        <v>691</v>
      </c>
      <c r="B561" t="s">
        <v>78</v>
      </c>
      <c r="C561" t="s">
        <v>8934</v>
      </c>
      <c r="D561" t="s">
        <v>20</v>
      </c>
      <c r="E561" t="s">
        <v>40</v>
      </c>
      <c r="F561" s="1">
        <v>42756</v>
      </c>
      <c r="G561" t="s">
        <v>8934</v>
      </c>
    </row>
    <row r="562" spans="1:8" x14ac:dyDescent="0.35">
      <c r="A562" t="s">
        <v>692</v>
      </c>
      <c r="B562" t="s">
        <v>78</v>
      </c>
      <c r="C562" t="s">
        <v>30</v>
      </c>
      <c r="D562" t="s">
        <v>15</v>
      </c>
      <c r="E562" t="s">
        <v>46</v>
      </c>
      <c r="F562" s="1">
        <v>42756</v>
      </c>
      <c r="G562" s="1">
        <v>42860</v>
      </c>
      <c r="H562">
        <v>0</v>
      </c>
    </row>
    <row r="563" spans="1:8" x14ac:dyDescent="0.35">
      <c r="A563" t="s">
        <v>693</v>
      </c>
      <c r="B563" t="s">
        <v>133</v>
      </c>
      <c r="C563" t="s">
        <v>231</v>
      </c>
      <c r="D563" t="s">
        <v>20</v>
      </c>
      <c r="E563" t="s">
        <v>12</v>
      </c>
      <c r="F563" s="1">
        <v>42756</v>
      </c>
      <c r="G563" s="1">
        <v>42819</v>
      </c>
      <c r="H563">
        <v>638</v>
      </c>
    </row>
    <row r="564" spans="1:8" x14ac:dyDescent="0.35">
      <c r="A564" t="s">
        <v>694</v>
      </c>
      <c r="B564" t="s">
        <v>32</v>
      </c>
      <c r="C564" t="s">
        <v>8934</v>
      </c>
      <c r="D564" t="s">
        <v>20</v>
      </c>
      <c r="E564" t="s">
        <v>40</v>
      </c>
      <c r="F564" s="1">
        <v>42756</v>
      </c>
      <c r="G564" t="s">
        <v>8934</v>
      </c>
    </row>
    <row r="565" spans="1:8" x14ac:dyDescent="0.35">
      <c r="A565" t="s">
        <v>695</v>
      </c>
      <c r="B565" t="s">
        <v>116</v>
      </c>
      <c r="C565" t="s">
        <v>303</v>
      </c>
      <c r="D565" t="s">
        <v>18</v>
      </c>
      <c r="E565" t="s">
        <v>12</v>
      </c>
      <c r="F565" s="1">
        <v>42756</v>
      </c>
      <c r="G565" s="1">
        <v>42892</v>
      </c>
      <c r="H565">
        <v>41</v>
      </c>
    </row>
    <row r="566" spans="1:8" x14ac:dyDescent="0.35">
      <c r="A566" t="s">
        <v>696</v>
      </c>
      <c r="B566" t="s">
        <v>88</v>
      </c>
      <c r="C566" t="s">
        <v>240</v>
      </c>
      <c r="D566" t="s">
        <v>48</v>
      </c>
      <c r="E566" t="s">
        <v>12</v>
      </c>
      <c r="F566" s="1">
        <v>42756</v>
      </c>
      <c r="G566" s="1">
        <v>42862</v>
      </c>
      <c r="H566">
        <v>5582</v>
      </c>
    </row>
    <row r="567" spans="1:8" x14ac:dyDescent="0.35">
      <c r="A567" t="s">
        <v>697</v>
      </c>
      <c r="B567" t="s">
        <v>61</v>
      </c>
      <c r="C567" t="s">
        <v>113</v>
      </c>
      <c r="D567" t="s">
        <v>18</v>
      </c>
      <c r="E567" t="s">
        <v>12</v>
      </c>
      <c r="F567" s="1">
        <v>42756</v>
      </c>
      <c r="G567" s="1">
        <v>42875</v>
      </c>
      <c r="H567">
        <v>60</v>
      </c>
    </row>
    <row r="568" spans="1:8" x14ac:dyDescent="0.35">
      <c r="A568" t="s">
        <v>698</v>
      </c>
      <c r="B568" t="s">
        <v>23</v>
      </c>
      <c r="C568" t="s">
        <v>159</v>
      </c>
      <c r="D568" t="s">
        <v>10</v>
      </c>
      <c r="E568" t="s">
        <v>12</v>
      </c>
      <c r="F568" s="1">
        <v>42756</v>
      </c>
      <c r="G568" s="1">
        <v>42858</v>
      </c>
      <c r="H568">
        <v>1036</v>
      </c>
    </row>
    <row r="569" spans="1:8" x14ac:dyDescent="0.35">
      <c r="A569" t="s">
        <v>699</v>
      </c>
      <c r="B569" t="s">
        <v>14</v>
      </c>
      <c r="C569" t="s">
        <v>135</v>
      </c>
      <c r="D569" t="s">
        <v>10</v>
      </c>
      <c r="E569" t="s">
        <v>12</v>
      </c>
      <c r="F569" s="1">
        <v>42757</v>
      </c>
      <c r="G569" s="1">
        <v>42867</v>
      </c>
      <c r="H569">
        <v>943</v>
      </c>
    </row>
    <row r="570" spans="1:8" x14ac:dyDescent="0.35">
      <c r="A570" t="s">
        <v>700</v>
      </c>
      <c r="B570" t="s">
        <v>67</v>
      </c>
      <c r="C570" t="s">
        <v>155</v>
      </c>
      <c r="D570" t="s">
        <v>20</v>
      </c>
      <c r="E570" t="s">
        <v>12</v>
      </c>
      <c r="F570" s="1">
        <v>42757</v>
      </c>
      <c r="G570" s="1">
        <v>42893</v>
      </c>
      <c r="H570">
        <v>581</v>
      </c>
    </row>
    <row r="571" spans="1:8" x14ac:dyDescent="0.35">
      <c r="A571" t="s">
        <v>701</v>
      </c>
      <c r="B571" t="s">
        <v>252</v>
      </c>
      <c r="C571" t="s">
        <v>21</v>
      </c>
      <c r="D571" t="s">
        <v>18</v>
      </c>
      <c r="E571" t="s">
        <v>46</v>
      </c>
      <c r="F571" s="1">
        <v>42757</v>
      </c>
      <c r="G571" s="1">
        <v>42870</v>
      </c>
      <c r="H571">
        <v>0</v>
      </c>
    </row>
    <row r="572" spans="1:8" x14ac:dyDescent="0.35">
      <c r="A572" t="s">
        <v>702</v>
      </c>
      <c r="B572" t="s">
        <v>9</v>
      </c>
      <c r="C572" t="s">
        <v>170</v>
      </c>
      <c r="D572" t="s">
        <v>20</v>
      </c>
      <c r="E572" t="s">
        <v>12</v>
      </c>
      <c r="F572" s="1">
        <v>42757</v>
      </c>
      <c r="G572" s="1">
        <v>42862</v>
      </c>
      <c r="H572">
        <v>538</v>
      </c>
    </row>
    <row r="573" spans="1:8" x14ac:dyDescent="0.35">
      <c r="A573" t="s">
        <v>703</v>
      </c>
      <c r="B573" t="s">
        <v>97</v>
      </c>
      <c r="C573" t="s">
        <v>209</v>
      </c>
      <c r="D573" t="s">
        <v>10</v>
      </c>
      <c r="E573" t="s">
        <v>12</v>
      </c>
      <c r="F573" s="1">
        <v>42757</v>
      </c>
      <c r="G573" s="1">
        <v>42822</v>
      </c>
      <c r="H573">
        <v>1100</v>
      </c>
    </row>
    <row r="574" spans="1:8" x14ac:dyDescent="0.35">
      <c r="A574" t="s">
        <v>704</v>
      </c>
      <c r="B574" t="s">
        <v>88</v>
      </c>
      <c r="C574" t="s">
        <v>8934</v>
      </c>
      <c r="D574" t="s">
        <v>39</v>
      </c>
      <c r="E574" t="s">
        <v>40</v>
      </c>
      <c r="F574" s="1">
        <v>42757</v>
      </c>
      <c r="G574" t="s">
        <v>8934</v>
      </c>
    </row>
    <row r="575" spans="1:8" x14ac:dyDescent="0.35">
      <c r="A575" t="s">
        <v>705</v>
      </c>
      <c r="B575" t="s">
        <v>26</v>
      </c>
      <c r="C575" t="s">
        <v>318</v>
      </c>
      <c r="D575" t="s">
        <v>39</v>
      </c>
      <c r="E575" t="s">
        <v>46</v>
      </c>
      <c r="F575" s="1">
        <v>42758</v>
      </c>
      <c r="G575" s="1">
        <v>42860</v>
      </c>
      <c r="H575">
        <v>0</v>
      </c>
    </row>
    <row r="576" spans="1:8" x14ac:dyDescent="0.35">
      <c r="A576" t="s">
        <v>706</v>
      </c>
      <c r="B576" t="s">
        <v>202</v>
      </c>
      <c r="C576" t="s">
        <v>129</v>
      </c>
      <c r="D576" t="s">
        <v>39</v>
      </c>
      <c r="E576" t="s">
        <v>46</v>
      </c>
      <c r="F576" s="1">
        <v>42758</v>
      </c>
      <c r="G576" s="1">
        <v>42883</v>
      </c>
      <c r="H576">
        <v>0</v>
      </c>
    </row>
    <row r="577" spans="1:8" x14ac:dyDescent="0.35">
      <c r="A577" t="s">
        <v>707</v>
      </c>
      <c r="B577" t="s">
        <v>252</v>
      </c>
      <c r="C577" t="s">
        <v>315</v>
      </c>
      <c r="D577" t="s">
        <v>10</v>
      </c>
      <c r="E577" t="s">
        <v>12</v>
      </c>
      <c r="F577" s="1">
        <v>42758</v>
      </c>
      <c r="G577" s="1">
        <v>42872</v>
      </c>
      <c r="H577">
        <v>1039</v>
      </c>
    </row>
    <row r="578" spans="1:8" x14ac:dyDescent="0.35">
      <c r="A578" t="s">
        <v>708</v>
      </c>
      <c r="B578" t="s">
        <v>133</v>
      </c>
      <c r="C578" t="s">
        <v>91</v>
      </c>
      <c r="D578" t="s">
        <v>18</v>
      </c>
      <c r="E578" t="s">
        <v>46</v>
      </c>
      <c r="F578" s="1">
        <v>42758</v>
      </c>
      <c r="G578" s="1">
        <v>42866</v>
      </c>
      <c r="H578">
        <v>0</v>
      </c>
    </row>
    <row r="579" spans="1:8" x14ac:dyDescent="0.35">
      <c r="A579" t="s">
        <v>709</v>
      </c>
      <c r="B579" t="s">
        <v>97</v>
      </c>
      <c r="C579" t="s">
        <v>189</v>
      </c>
      <c r="D579" t="s">
        <v>10</v>
      </c>
      <c r="E579" t="s">
        <v>12</v>
      </c>
      <c r="F579" s="1">
        <v>42758</v>
      </c>
      <c r="G579" s="1">
        <v>42865</v>
      </c>
      <c r="H579">
        <v>1076</v>
      </c>
    </row>
    <row r="580" spans="1:8" x14ac:dyDescent="0.35">
      <c r="A580" t="s">
        <v>710</v>
      </c>
      <c r="B580" t="s">
        <v>57</v>
      </c>
      <c r="C580" t="s">
        <v>199</v>
      </c>
      <c r="D580" t="s">
        <v>18</v>
      </c>
      <c r="E580" t="s">
        <v>46</v>
      </c>
      <c r="F580" s="1">
        <v>42758</v>
      </c>
      <c r="G580" s="1">
        <v>42861</v>
      </c>
      <c r="H580">
        <v>0</v>
      </c>
    </row>
    <row r="581" spans="1:8" x14ac:dyDescent="0.35">
      <c r="A581" t="s">
        <v>711</v>
      </c>
      <c r="B581" t="s">
        <v>57</v>
      </c>
      <c r="C581" t="s">
        <v>68</v>
      </c>
      <c r="D581" t="s">
        <v>18</v>
      </c>
      <c r="E581" t="s">
        <v>46</v>
      </c>
      <c r="F581" s="1">
        <v>42758</v>
      </c>
      <c r="G581" s="1">
        <v>42878</v>
      </c>
      <c r="H581">
        <v>0</v>
      </c>
    </row>
    <row r="582" spans="1:8" x14ac:dyDescent="0.35">
      <c r="A582" t="s">
        <v>712</v>
      </c>
      <c r="B582" t="s">
        <v>61</v>
      </c>
      <c r="C582" t="s">
        <v>126</v>
      </c>
      <c r="D582" t="s">
        <v>18</v>
      </c>
      <c r="E582" t="s">
        <v>12</v>
      </c>
      <c r="F582" s="1">
        <v>42758</v>
      </c>
      <c r="G582" s="1">
        <v>42810</v>
      </c>
      <c r="H582">
        <v>53</v>
      </c>
    </row>
    <row r="583" spans="1:8" x14ac:dyDescent="0.35">
      <c r="A583" t="s">
        <v>713</v>
      </c>
      <c r="B583" t="s">
        <v>61</v>
      </c>
      <c r="C583" t="s">
        <v>187</v>
      </c>
      <c r="D583" t="s">
        <v>39</v>
      </c>
      <c r="E583" t="s">
        <v>12</v>
      </c>
      <c r="F583" s="1">
        <v>42758</v>
      </c>
      <c r="G583" s="1">
        <v>42817</v>
      </c>
      <c r="H583">
        <v>3046</v>
      </c>
    </row>
    <row r="584" spans="1:8" x14ac:dyDescent="0.35">
      <c r="A584" t="s">
        <v>714</v>
      </c>
      <c r="B584" t="s">
        <v>29</v>
      </c>
      <c r="C584" t="s">
        <v>8934</v>
      </c>
      <c r="D584" t="s">
        <v>10</v>
      </c>
      <c r="E584" t="s">
        <v>40</v>
      </c>
      <c r="F584" s="1">
        <v>42758</v>
      </c>
      <c r="G584" t="s">
        <v>8934</v>
      </c>
    </row>
    <row r="585" spans="1:8" x14ac:dyDescent="0.35">
      <c r="A585" t="s">
        <v>715</v>
      </c>
      <c r="B585" t="s">
        <v>73</v>
      </c>
      <c r="C585" t="s">
        <v>98</v>
      </c>
      <c r="D585" t="s">
        <v>18</v>
      </c>
      <c r="E585" t="s">
        <v>46</v>
      </c>
      <c r="F585" s="1">
        <v>42758</v>
      </c>
      <c r="G585" s="1">
        <v>42861</v>
      </c>
      <c r="H585">
        <v>0</v>
      </c>
    </row>
    <row r="586" spans="1:8" x14ac:dyDescent="0.35">
      <c r="A586" t="s">
        <v>716</v>
      </c>
      <c r="B586" t="s">
        <v>23</v>
      </c>
      <c r="C586" t="s">
        <v>59</v>
      </c>
      <c r="D586" t="s">
        <v>20</v>
      </c>
      <c r="E586" t="s">
        <v>46</v>
      </c>
      <c r="F586" s="1">
        <v>42758</v>
      </c>
      <c r="G586" s="1">
        <v>42824</v>
      </c>
      <c r="H586">
        <v>0</v>
      </c>
    </row>
    <row r="587" spans="1:8" x14ac:dyDescent="0.35">
      <c r="A587" t="s">
        <v>717</v>
      </c>
      <c r="B587" t="s">
        <v>64</v>
      </c>
      <c r="C587" t="s">
        <v>155</v>
      </c>
      <c r="D587" t="s">
        <v>15</v>
      </c>
      <c r="E587" t="s">
        <v>12</v>
      </c>
      <c r="F587" s="1">
        <v>42759</v>
      </c>
      <c r="G587" s="1">
        <v>42825</v>
      </c>
      <c r="H587">
        <v>5140</v>
      </c>
    </row>
    <row r="588" spans="1:8" x14ac:dyDescent="0.35">
      <c r="A588" t="s">
        <v>718</v>
      </c>
      <c r="B588" t="s">
        <v>14</v>
      </c>
      <c r="C588" t="s">
        <v>76</v>
      </c>
      <c r="D588" t="s">
        <v>10</v>
      </c>
      <c r="E588" t="s">
        <v>12</v>
      </c>
      <c r="F588" s="1">
        <v>42759</v>
      </c>
      <c r="G588" s="1">
        <v>42872</v>
      </c>
      <c r="H588">
        <v>1067</v>
      </c>
    </row>
    <row r="589" spans="1:8" x14ac:dyDescent="0.35">
      <c r="A589" t="s">
        <v>719</v>
      </c>
      <c r="B589" t="s">
        <v>78</v>
      </c>
      <c r="C589" t="s">
        <v>8934</v>
      </c>
      <c r="D589" t="s">
        <v>20</v>
      </c>
      <c r="E589" t="s">
        <v>40</v>
      </c>
      <c r="F589" s="1">
        <v>42759</v>
      </c>
      <c r="G589" t="s">
        <v>8934</v>
      </c>
    </row>
    <row r="590" spans="1:8" x14ac:dyDescent="0.35">
      <c r="A590" t="s">
        <v>720</v>
      </c>
      <c r="B590" t="s">
        <v>78</v>
      </c>
      <c r="C590" t="s">
        <v>24</v>
      </c>
      <c r="D590" t="s">
        <v>10</v>
      </c>
      <c r="E590" t="s">
        <v>40</v>
      </c>
      <c r="F590" s="1">
        <v>42759</v>
      </c>
      <c r="G590" t="s">
        <v>8934</v>
      </c>
    </row>
    <row r="591" spans="1:8" x14ac:dyDescent="0.35">
      <c r="A591" t="s">
        <v>721</v>
      </c>
      <c r="B591" t="s">
        <v>29</v>
      </c>
      <c r="C591" t="s">
        <v>8934</v>
      </c>
      <c r="D591" t="s">
        <v>20</v>
      </c>
      <c r="E591" t="s">
        <v>40</v>
      </c>
      <c r="F591" s="1">
        <v>42759</v>
      </c>
      <c r="G591" t="s">
        <v>8934</v>
      </c>
    </row>
    <row r="592" spans="1:8" x14ac:dyDescent="0.35">
      <c r="A592" t="s">
        <v>722</v>
      </c>
      <c r="B592" t="s">
        <v>118</v>
      </c>
      <c r="C592" t="s">
        <v>140</v>
      </c>
      <c r="D592" t="s">
        <v>15</v>
      </c>
      <c r="E592" t="s">
        <v>46</v>
      </c>
      <c r="F592" s="1">
        <v>42760</v>
      </c>
      <c r="G592" s="1">
        <v>42884</v>
      </c>
      <c r="H592">
        <v>0</v>
      </c>
    </row>
    <row r="593" spans="1:8" x14ac:dyDescent="0.35">
      <c r="A593" t="s">
        <v>723</v>
      </c>
      <c r="B593" t="s">
        <v>64</v>
      </c>
      <c r="C593" t="s">
        <v>300</v>
      </c>
      <c r="D593" t="s">
        <v>10</v>
      </c>
      <c r="E593" t="s">
        <v>12</v>
      </c>
      <c r="F593" s="1">
        <v>42760</v>
      </c>
      <c r="G593" s="1">
        <v>42815</v>
      </c>
      <c r="H593">
        <v>1065</v>
      </c>
    </row>
    <row r="594" spans="1:8" x14ac:dyDescent="0.35">
      <c r="A594" t="s">
        <v>724</v>
      </c>
      <c r="B594" t="s">
        <v>95</v>
      </c>
      <c r="C594" t="s">
        <v>184</v>
      </c>
      <c r="D594" t="s">
        <v>20</v>
      </c>
      <c r="E594" t="s">
        <v>12</v>
      </c>
      <c r="F594" s="1">
        <v>42760</v>
      </c>
      <c r="G594" s="1">
        <v>42861</v>
      </c>
      <c r="H594">
        <v>481</v>
      </c>
    </row>
    <row r="595" spans="1:8" x14ac:dyDescent="0.35">
      <c r="A595" t="s">
        <v>725</v>
      </c>
      <c r="B595" t="s">
        <v>32</v>
      </c>
      <c r="C595" t="s">
        <v>30</v>
      </c>
      <c r="D595" t="s">
        <v>20</v>
      </c>
      <c r="E595" t="s">
        <v>46</v>
      </c>
      <c r="F595" s="1">
        <v>42760</v>
      </c>
      <c r="G595" s="1">
        <v>42877</v>
      </c>
      <c r="H595">
        <v>0</v>
      </c>
    </row>
    <row r="596" spans="1:8" x14ac:dyDescent="0.35">
      <c r="A596" t="s">
        <v>726</v>
      </c>
      <c r="B596" t="s">
        <v>51</v>
      </c>
      <c r="C596" t="s">
        <v>174</v>
      </c>
      <c r="D596" t="s">
        <v>20</v>
      </c>
      <c r="E596" t="s">
        <v>12</v>
      </c>
      <c r="F596" s="1">
        <v>42760</v>
      </c>
      <c r="G596" s="1">
        <v>42800</v>
      </c>
      <c r="H596">
        <v>499</v>
      </c>
    </row>
    <row r="597" spans="1:8" x14ac:dyDescent="0.35">
      <c r="A597" t="s">
        <v>727</v>
      </c>
      <c r="B597" t="s">
        <v>97</v>
      </c>
      <c r="C597" t="s">
        <v>98</v>
      </c>
      <c r="D597" t="s">
        <v>15</v>
      </c>
      <c r="E597" t="s">
        <v>46</v>
      </c>
      <c r="F597" s="1">
        <v>42760</v>
      </c>
      <c r="G597" s="1">
        <v>42862</v>
      </c>
      <c r="H597">
        <v>0</v>
      </c>
    </row>
    <row r="598" spans="1:8" x14ac:dyDescent="0.35">
      <c r="A598" t="s">
        <v>728</v>
      </c>
      <c r="B598" t="s">
        <v>88</v>
      </c>
      <c r="C598" t="s">
        <v>165</v>
      </c>
      <c r="D598" t="s">
        <v>18</v>
      </c>
      <c r="E598" t="s">
        <v>12</v>
      </c>
      <c r="F598" s="1">
        <v>42760</v>
      </c>
      <c r="G598" s="1">
        <v>42802</v>
      </c>
      <c r="H598">
        <v>59</v>
      </c>
    </row>
    <row r="599" spans="1:8" x14ac:dyDescent="0.35">
      <c r="A599" t="s">
        <v>729</v>
      </c>
      <c r="B599" t="s">
        <v>29</v>
      </c>
      <c r="C599" t="s">
        <v>315</v>
      </c>
      <c r="D599" t="s">
        <v>18</v>
      </c>
      <c r="E599" t="s">
        <v>46</v>
      </c>
      <c r="F599" s="1">
        <v>42760</v>
      </c>
      <c r="G599" s="1">
        <v>42856</v>
      </c>
      <c r="H599">
        <v>0</v>
      </c>
    </row>
    <row r="600" spans="1:8" x14ac:dyDescent="0.35">
      <c r="A600" t="s">
        <v>730</v>
      </c>
      <c r="B600" t="s">
        <v>73</v>
      </c>
      <c r="C600" t="s">
        <v>240</v>
      </c>
      <c r="D600" t="s">
        <v>18</v>
      </c>
      <c r="E600" t="s">
        <v>12</v>
      </c>
      <c r="F600" s="1">
        <v>42760</v>
      </c>
      <c r="G600" s="1">
        <v>42864</v>
      </c>
      <c r="H600">
        <v>45</v>
      </c>
    </row>
    <row r="601" spans="1:8" x14ac:dyDescent="0.35">
      <c r="A601" t="s">
        <v>731</v>
      </c>
      <c r="B601" t="s">
        <v>102</v>
      </c>
      <c r="C601" t="s">
        <v>8934</v>
      </c>
      <c r="D601" t="s">
        <v>39</v>
      </c>
      <c r="E601" t="s">
        <v>40</v>
      </c>
      <c r="F601" s="1">
        <v>42760</v>
      </c>
      <c r="G601" t="s">
        <v>8934</v>
      </c>
    </row>
    <row r="602" spans="1:8" x14ac:dyDescent="0.35">
      <c r="A602" t="s">
        <v>732</v>
      </c>
      <c r="B602" t="s">
        <v>23</v>
      </c>
      <c r="C602" t="s">
        <v>52</v>
      </c>
      <c r="D602" t="s">
        <v>15</v>
      </c>
      <c r="E602" t="s">
        <v>12</v>
      </c>
      <c r="F602" s="1">
        <v>42760</v>
      </c>
      <c r="G602" s="1">
        <v>42869</v>
      </c>
      <c r="H602">
        <v>5743</v>
      </c>
    </row>
    <row r="603" spans="1:8" x14ac:dyDescent="0.35">
      <c r="A603" t="s">
        <v>733</v>
      </c>
      <c r="B603" t="s">
        <v>118</v>
      </c>
      <c r="C603" t="s">
        <v>74</v>
      </c>
      <c r="D603" t="s">
        <v>48</v>
      </c>
      <c r="E603" t="s">
        <v>12</v>
      </c>
      <c r="F603" s="1">
        <v>42761</v>
      </c>
      <c r="G603" s="1">
        <v>42868</v>
      </c>
      <c r="H603">
        <v>6117</v>
      </c>
    </row>
    <row r="604" spans="1:8" x14ac:dyDescent="0.35">
      <c r="A604" t="s">
        <v>734</v>
      </c>
      <c r="B604" t="s">
        <v>14</v>
      </c>
      <c r="C604" t="s">
        <v>207</v>
      </c>
      <c r="D604" t="s">
        <v>15</v>
      </c>
      <c r="E604" t="s">
        <v>46</v>
      </c>
      <c r="F604" s="1">
        <v>42761</v>
      </c>
      <c r="G604" s="1">
        <v>42881</v>
      </c>
      <c r="H604">
        <v>0</v>
      </c>
    </row>
    <row r="605" spans="1:8" x14ac:dyDescent="0.35">
      <c r="A605" t="s">
        <v>735</v>
      </c>
      <c r="B605" t="s">
        <v>142</v>
      </c>
      <c r="C605" t="s">
        <v>103</v>
      </c>
      <c r="D605" t="s">
        <v>10</v>
      </c>
      <c r="E605" t="s">
        <v>12</v>
      </c>
      <c r="F605" s="1">
        <v>42761</v>
      </c>
      <c r="G605" s="1">
        <v>42813</v>
      </c>
      <c r="H605">
        <v>1158</v>
      </c>
    </row>
    <row r="606" spans="1:8" x14ac:dyDescent="0.35">
      <c r="A606" t="s">
        <v>736</v>
      </c>
      <c r="B606" t="s">
        <v>105</v>
      </c>
      <c r="C606" t="s">
        <v>179</v>
      </c>
      <c r="D606" t="s">
        <v>18</v>
      </c>
      <c r="E606" t="s">
        <v>12</v>
      </c>
      <c r="F606" s="1">
        <v>42761</v>
      </c>
      <c r="G606" s="1">
        <v>42877</v>
      </c>
      <c r="H606">
        <v>59</v>
      </c>
    </row>
    <row r="607" spans="1:8" x14ac:dyDescent="0.35">
      <c r="A607" t="s">
        <v>737</v>
      </c>
      <c r="B607" t="s">
        <v>78</v>
      </c>
      <c r="C607" t="s">
        <v>174</v>
      </c>
      <c r="D607" t="s">
        <v>10</v>
      </c>
      <c r="E607" t="s">
        <v>46</v>
      </c>
      <c r="F607" s="1">
        <v>42761</v>
      </c>
      <c r="G607" s="1">
        <v>42879</v>
      </c>
      <c r="H607">
        <v>0</v>
      </c>
    </row>
    <row r="608" spans="1:8" x14ac:dyDescent="0.35">
      <c r="A608" t="s">
        <v>738</v>
      </c>
      <c r="B608" t="s">
        <v>51</v>
      </c>
      <c r="C608" t="s">
        <v>93</v>
      </c>
      <c r="D608" t="s">
        <v>39</v>
      </c>
      <c r="E608" t="s">
        <v>12</v>
      </c>
      <c r="F608" s="1">
        <v>42761</v>
      </c>
      <c r="G608" s="1">
        <v>42818</v>
      </c>
      <c r="H608">
        <v>3106</v>
      </c>
    </row>
    <row r="609" spans="1:8" x14ac:dyDescent="0.35">
      <c r="A609" t="s">
        <v>739</v>
      </c>
      <c r="B609" t="s">
        <v>57</v>
      </c>
      <c r="C609" t="s">
        <v>555</v>
      </c>
      <c r="D609" t="s">
        <v>39</v>
      </c>
      <c r="E609" t="s">
        <v>12</v>
      </c>
      <c r="F609" s="1">
        <v>42761</v>
      </c>
      <c r="G609" s="1">
        <v>42813</v>
      </c>
      <c r="H609">
        <v>2982</v>
      </c>
    </row>
    <row r="610" spans="1:8" x14ac:dyDescent="0.35">
      <c r="A610" t="s">
        <v>740</v>
      </c>
      <c r="B610" t="s">
        <v>23</v>
      </c>
      <c r="C610" t="s">
        <v>315</v>
      </c>
      <c r="D610" t="s">
        <v>48</v>
      </c>
      <c r="E610" t="s">
        <v>12</v>
      </c>
      <c r="F610" s="1">
        <v>42761</v>
      </c>
      <c r="G610" s="1">
        <v>42810</v>
      </c>
      <c r="H610">
        <v>6101</v>
      </c>
    </row>
    <row r="611" spans="1:8" x14ac:dyDescent="0.35">
      <c r="A611" t="s">
        <v>741</v>
      </c>
      <c r="B611" t="s">
        <v>26</v>
      </c>
      <c r="C611" t="s">
        <v>62</v>
      </c>
      <c r="D611" t="s">
        <v>48</v>
      </c>
      <c r="E611" t="s">
        <v>12</v>
      </c>
      <c r="F611" s="1">
        <v>42762</v>
      </c>
      <c r="G611" s="1">
        <v>42863</v>
      </c>
      <c r="H611">
        <v>5883</v>
      </c>
    </row>
    <row r="612" spans="1:8" x14ac:dyDescent="0.35">
      <c r="A612" t="s">
        <v>742</v>
      </c>
      <c r="B612" t="s">
        <v>164</v>
      </c>
      <c r="C612" t="s">
        <v>65</v>
      </c>
      <c r="D612" t="s">
        <v>48</v>
      </c>
      <c r="E612" t="s">
        <v>12</v>
      </c>
      <c r="F612" s="1">
        <v>42762</v>
      </c>
      <c r="G612" s="1">
        <v>42877</v>
      </c>
      <c r="H612">
        <v>5051</v>
      </c>
    </row>
    <row r="613" spans="1:8" x14ac:dyDescent="0.35">
      <c r="A613" t="s">
        <v>743</v>
      </c>
      <c r="B613" t="s">
        <v>14</v>
      </c>
      <c r="C613" t="s">
        <v>187</v>
      </c>
      <c r="D613" t="s">
        <v>10</v>
      </c>
      <c r="E613" t="s">
        <v>12</v>
      </c>
      <c r="F613" s="1">
        <v>42762</v>
      </c>
      <c r="G613" s="1">
        <v>42866</v>
      </c>
      <c r="H613">
        <v>1155</v>
      </c>
    </row>
    <row r="614" spans="1:8" x14ac:dyDescent="0.35">
      <c r="A614" t="s">
        <v>744</v>
      </c>
      <c r="B614" t="s">
        <v>105</v>
      </c>
      <c r="C614" t="s">
        <v>745</v>
      </c>
      <c r="D614" t="s">
        <v>20</v>
      </c>
      <c r="E614" t="s">
        <v>46</v>
      </c>
      <c r="F614" s="1">
        <v>42762</v>
      </c>
      <c r="G614" s="1">
        <v>42865</v>
      </c>
      <c r="H614">
        <v>0</v>
      </c>
    </row>
    <row r="615" spans="1:8" x14ac:dyDescent="0.35">
      <c r="A615" t="s">
        <v>746</v>
      </c>
      <c r="B615" t="s">
        <v>38</v>
      </c>
      <c r="C615" t="s">
        <v>33</v>
      </c>
      <c r="D615" t="s">
        <v>48</v>
      </c>
      <c r="E615" t="s">
        <v>12</v>
      </c>
      <c r="F615" s="1">
        <v>42762</v>
      </c>
      <c r="G615" s="1">
        <v>42800</v>
      </c>
      <c r="H615">
        <v>5616</v>
      </c>
    </row>
    <row r="616" spans="1:8" x14ac:dyDescent="0.35">
      <c r="A616" t="s">
        <v>747</v>
      </c>
      <c r="B616" t="s">
        <v>38</v>
      </c>
      <c r="C616" t="s">
        <v>122</v>
      </c>
      <c r="D616" t="s">
        <v>48</v>
      </c>
      <c r="E616" t="s">
        <v>12</v>
      </c>
      <c r="F616" s="1">
        <v>42762</v>
      </c>
      <c r="G616" s="1">
        <v>42892</v>
      </c>
      <c r="H616">
        <v>5116</v>
      </c>
    </row>
    <row r="617" spans="1:8" x14ac:dyDescent="0.35">
      <c r="A617" t="s">
        <v>748</v>
      </c>
      <c r="B617" t="s">
        <v>95</v>
      </c>
      <c r="C617" t="s">
        <v>218</v>
      </c>
      <c r="D617" t="s">
        <v>10</v>
      </c>
      <c r="E617" t="s">
        <v>12</v>
      </c>
      <c r="F617" s="1">
        <v>42762</v>
      </c>
      <c r="G617" s="1">
        <v>42824</v>
      </c>
      <c r="H617">
        <v>1136</v>
      </c>
    </row>
    <row r="618" spans="1:8" x14ac:dyDescent="0.35">
      <c r="A618" t="s">
        <v>749</v>
      </c>
      <c r="B618" t="s">
        <v>26</v>
      </c>
      <c r="C618" t="s">
        <v>129</v>
      </c>
      <c r="D618" t="s">
        <v>10</v>
      </c>
      <c r="E618" t="s">
        <v>12</v>
      </c>
      <c r="F618" s="1">
        <v>42763</v>
      </c>
      <c r="G618" s="1">
        <v>42887</v>
      </c>
      <c r="H618">
        <v>1216</v>
      </c>
    </row>
    <row r="619" spans="1:8" x14ac:dyDescent="0.35">
      <c r="A619" t="s">
        <v>750</v>
      </c>
      <c r="B619" t="s">
        <v>26</v>
      </c>
      <c r="C619" t="s">
        <v>315</v>
      </c>
      <c r="D619" t="s">
        <v>10</v>
      </c>
      <c r="E619" t="s">
        <v>12</v>
      </c>
      <c r="F619" s="1">
        <v>42763</v>
      </c>
      <c r="G619" s="1">
        <v>42857</v>
      </c>
      <c r="H619">
        <v>1089</v>
      </c>
    </row>
    <row r="620" spans="1:8" x14ac:dyDescent="0.35">
      <c r="A620" t="s">
        <v>751</v>
      </c>
      <c r="B620" t="s">
        <v>118</v>
      </c>
      <c r="C620" t="s">
        <v>218</v>
      </c>
      <c r="D620" t="s">
        <v>39</v>
      </c>
      <c r="E620" t="s">
        <v>12</v>
      </c>
      <c r="F620" s="1">
        <v>42763</v>
      </c>
      <c r="G620" s="1">
        <v>42890</v>
      </c>
      <c r="H620">
        <v>3908</v>
      </c>
    </row>
    <row r="621" spans="1:8" x14ac:dyDescent="0.35">
      <c r="A621" t="s">
        <v>752</v>
      </c>
      <c r="B621" t="s">
        <v>164</v>
      </c>
      <c r="C621" t="s">
        <v>170</v>
      </c>
      <c r="D621" t="s">
        <v>10</v>
      </c>
      <c r="E621" t="s">
        <v>40</v>
      </c>
      <c r="F621" s="1">
        <v>42763</v>
      </c>
      <c r="G621" t="s">
        <v>8934</v>
      </c>
    </row>
    <row r="622" spans="1:8" x14ac:dyDescent="0.35">
      <c r="A622" t="s">
        <v>753</v>
      </c>
      <c r="B622" t="s">
        <v>14</v>
      </c>
      <c r="C622" t="s">
        <v>197</v>
      </c>
      <c r="D622" t="s">
        <v>15</v>
      </c>
      <c r="E622" t="s">
        <v>46</v>
      </c>
      <c r="F622" s="1">
        <v>42763</v>
      </c>
      <c r="G622" s="1">
        <v>42882</v>
      </c>
      <c r="H622">
        <v>0</v>
      </c>
    </row>
    <row r="623" spans="1:8" x14ac:dyDescent="0.35">
      <c r="A623" t="s">
        <v>754</v>
      </c>
      <c r="B623" t="s">
        <v>14</v>
      </c>
      <c r="C623" t="s">
        <v>129</v>
      </c>
      <c r="D623" t="s">
        <v>15</v>
      </c>
      <c r="E623" t="s">
        <v>46</v>
      </c>
      <c r="F623" s="1">
        <v>42763</v>
      </c>
      <c r="G623" s="1">
        <v>42873</v>
      </c>
      <c r="H623">
        <v>0</v>
      </c>
    </row>
    <row r="624" spans="1:8" x14ac:dyDescent="0.35">
      <c r="A624" t="s">
        <v>755</v>
      </c>
      <c r="B624" t="s">
        <v>14</v>
      </c>
      <c r="C624" t="s">
        <v>492</v>
      </c>
      <c r="D624" t="s">
        <v>39</v>
      </c>
      <c r="E624" t="s">
        <v>12</v>
      </c>
      <c r="F624" s="1">
        <v>42763</v>
      </c>
      <c r="G624" s="1">
        <v>42862</v>
      </c>
      <c r="H624">
        <v>3369</v>
      </c>
    </row>
    <row r="625" spans="1:8" x14ac:dyDescent="0.35">
      <c r="A625" t="s">
        <v>756</v>
      </c>
      <c r="B625" t="s">
        <v>38</v>
      </c>
      <c r="C625" t="s">
        <v>313</v>
      </c>
      <c r="D625" t="s">
        <v>15</v>
      </c>
      <c r="E625" t="s">
        <v>40</v>
      </c>
      <c r="F625" s="1">
        <v>42763</v>
      </c>
      <c r="G625" t="s">
        <v>8934</v>
      </c>
    </row>
    <row r="626" spans="1:8" x14ac:dyDescent="0.35">
      <c r="A626" t="s">
        <v>757</v>
      </c>
      <c r="B626" t="s">
        <v>38</v>
      </c>
      <c r="C626" t="s">
        <v>30</v>
      </c>
      <c r="D626" t="s">
        <v>48</v>
      </c>
      <c r="E626" t="s">
        <v>12</v>
      </c>
      <c r="F626" s="1">
        <v>42763</v>
      </c>
      <c r="G626" s="1">
        <v>42875</v>
      </c>
      <c r="H626">
        <v>5259</v>
      </c>
    </row>
    <row r="627" spans="1:8" x14ac:dyDescent="0.35">
      <c r="A627" t="s">
        <v>758</v>
      </c>
      <c r="B627" t="s">
        <v>51</v>
      </c>
      <c r="C627" t="s">
        <v>8934</v>
      </c>
      <c r="D627" t="s">
        <v>15</v>
      </c>
      <c r="E627" t="s">
        <v>40</v>
      </c>
      <c r="F627" s="1">
        <v>42763</v>
      </c>
      <c r="G627" t="s">
        <v>8934</v>
      </c>
    </row>
    <row r="628" spans="1:8" x14ac:dyDescent="0.35">
      <c r="A628" t="s">
        <v>759</v>
      </c>
      <c r="B628" t="s">
        <v>51</v>
      </c>
      <c r="C628" t="s">
        <v>159</v>
      </c>
      <c r="D628" t="s">
        <v>10</v>
      </c>
      <c r="E628" t="s">
        <v>46</v>
      </c>
      <c r="F628" s="1">
        <v>42763</v>
      </c>
      <c r="G628" s="1">
        <v>42863</v>
      </c>
      <c r="H628">
        <v>0</v>
      </c>
    </row>
    <row r="629" spans="1:8" x14ac:dyDescent="0.35">
      <c r="A629" t="s">
        <v>760</v>
      </c>
      <c r="B629" t="s">
        <v>97</v>
      </c>
      <c r="C629" t="s">
        <v>192</v>
      </c>
      <c r="D629" t="s">
        <v>39</v>
      </c>
      <c r="E629" t="s">
        <v>46</v>
      </c>
      <c r="F629" s="1">
        <v>42763</v>
      </c>
      <c r="G629" s="1">
        <v>42824</v>
      </c>
      <c r="H629">
        <v>0</v>
      </c>
    </row>
    <row r="630" spans="1:8" x14ac:dyDescent="0.35">
      <c r="A630" t="s">
        <v>761</v>
      </c>
      <c r="B630" t="s">
        <v>23</v>
      </c>
      <c r="C630" t="s">
        <v>113</v>
      </c>
      <c r="D630" t="s">
        <v>18</v>
      </c>
      <c r="E630" t="s">
        <v>40</v>
      </c>
      <c r="F630" s="1">
        <v>42763</v>
      </c>
      <c r="G630" t="s">
        <v>8934</v>
      </c>
    </row>
    <row r="631" spans="1:8" x14ac:dyDescent="0.35">
      <c r="A631" t="s">
        <v>762</v>
      </c>
      <c r="B631" t="s">
        <v>26</v>
      </c>
      <c r="C631" t="s">
        <v>218</v>
      </c>
      <c r="D631" t="s">
        <v>18</v>
      </c>
      <c r="E631" t="s">
        <v>12</v>
      </c>
      <c r="F631" s="1">
        <v>42764</v>
      </c>
      <c r="G631" s="1">
        <v>42880</v>
      </c>
      <c r="H631">
        <v>52</v>
      </c>
    </row>
    <row r="632" spans="1:8" x14ac:dyDescent="0.35">
      <c r="A632" t="s">
        <v>763</v>
      </c>
      <c r="B632" t="s">
        <v>139</v>
      </c>
      <c r="C632" t="s">
        <v>98</v>
      </c>
      <c r="D632" t="s">
        <v>48</v>
      </c>
      <c r="E632" t="s">
        <v>12</v>
      </c>
      <c r="F632" s="1">
        <v>42764</v>
      </c>
      <c r="G632" s="1">
        <v>42866</v>
      </c>
      <c r="H632">
        <v>5772</v>
      </c>
    </row>
    <row r="633" spans="1:8" x14ac:dyDescent="0.35">
      <c r="A633" t="s">
        <v>764</v>
      </c>
      <c r="B633" t="s">
        <v>118</v>
      </c>
      <c r="C633" t="s">
        <v>189</v>
      </c>
      <c r="D633" t="s">
        <v>15</v>
      </c>
      <c r="E633" t="s">
        <v>46</v>
      </c>
      <c r="F633" s="1">
        <v>42764</v>
      </c>
      <c r="G633" s="1">
        <v>42807</v>
      </c>
      <c r="H633">
        <v>0</v>
      </c>
    </row>
    <row r="634" spans="1:8" x14ac:dyDescent="0.35">
      <c r="A634" t="s">
        <v>765</v>
      </c>
      <c r="B634" t="s">
        <v>202</v>
      </c>
      <c r="C634" t="s">
        <v>207</v>
      </c>
      <c r="D634" t="s">
        <v>39</v>
      </c>
      <c r="E634" t="s">
        <v>12</v>
      </c>
      <c r="F634" s="1">
        <v>42764</v>
      </c>
      <c r="G634" s="1">
        <v>42815</v>
      </c>
      <c r="H634">
        <v>3496</v>
      </c>
    </row>
    <row r="635" spans="1:8" x14ac:dyDescent="0.35">
      <c r="A635" t="s">
        <v>766</v>
      </c>
      <c r="B635" t="s">
        <v>67</v>
      </c>
      <c r="C635" t="s">
        <v>55</v>
      </c>
      <c r="D635" t="s">
        <v>39</v>
      </c>
      <c r="E635" t="s">
        <v>12</v>
      </c>
      <c r="F635" s="1">
        <v>42764</v>
      </c>
      <c r="G635" s="1">
        <v>42806</v>
      </c>
      <c r="H635">
        <v>3602</v>
      </c>
    </row>
    <row r="636" spans="1:8" x14ac:dyDescent="0.35">
      <c r="A636" t="s">
        <v>767</v>
      </c>
      <c r="B636" t="s">
        <v>105</v>
      </c>
      <c r="C636" t="s">
        <v>278</v>
      </c>
      <c r="D636" t="s">
        <v>18</v>
      </c>
      <c r="E636" t="s">
        <v>12</v>
      </c>
      <c r="F636" s="1">
        <v>42764</v>
      </c>
      <c r="G636" s="1">
        <v>42803</v>
      </c>
      <c r="H636">
        <v>57</v>
      </c>
    </row>
    <row r="637" spans="1:8" x14ac:dyDescent="0.35">
      <c r="A637" t="s">
        <v>768</v>
      </c>
      <c r="B637" t="s">
        <v>44</v>
      </c>
      <c r="C637" t="s">
        <v>135</v>
      </c>
      <c r="D637" t="s">
        <v>18</v>
      </c>
      <c r="E637" t="s">
        <v>12</v>
      </c>
      <c r="F637" s="1">
        <v>42764</v>
      </c>
      <c r="G637" s="1">
        <v>42866</v>
      </c>
      <c r="H637">
        <v>51</v>
      </c>
    </row>
    <row r="638" spans="1:8" x14ac:dyDescent="0.35">
      <c r="A638" t="s">
        <v>769</v>
      </c>
      <c r="B638" t="s">
        <v>54</v>
      </c>
      <c r="C638" t="s">
        <v>52</v>
      </c>
      <c r="D638" t="s">
        <v>39</v>
      </c>
      <c r="E638" t="s">
        <v>12</v>
      </c>
      <c r="F638" s="1">
        <v>42764</v>
      </c>
      <c r="G638" s="1">
        <v>42900</v>
      </c>
      <c r="H638">
        <v>3689</v>
      </c>
    </row>
    <row r="639" spans="1:8" x14ac:dyDescent="0.35">
      <c r="A639" t="s">
        <v>770</v>
      </c>
      <c r="B639" t="s">
        <v>38</v>
      </c>
      <c r="C639" t="s">
        <v>93</v>
      </c>
      <c r="D639" t="s">
        <v>10</v>
      </c>
      <c r="E639" t="s">
        <v>12</v>
      </c>
      <c r="F639" s="1">
        <v>42764</v>
      </c>
      <c r="G639" s="1">
        <v>42858</v>
      </c>
      <c r="H639">
        <v>1170</v>
      </c>
    </row>
    <row r="640" spans="1:8" x14ac:dyDescent="0.35">
      <c r="A640" t="s">
        <v>771</v>
      </c>
      <c r="B640" t="s">
        <v>252</v>
      </c>
      <c r="C640" t="s">
        <v>126</v>
      </c>
      <c r="D640" t="s">
        <v>20</v>
      </c>
      <c r="E640" t="s">
        <v>46</v>
      </c>
      <c r="F640" s="1">
        <v>42764</v>
      </c>
      <c r="G640" s="1">
        <v>42800</v>
      </c>
      <c r="H640">
        <v>0</v>
      </c>
    </row>
    <row r="641" spans="1:8" x14ac:dyDescent="0.35">
      <c r="A641" t="s">
        <v>772</v>
      </c>
      <c r="B641" t="s">
        <v>252</v>
      </c>
      <c r="C641" t="s">
        <v>151</v>
      </c>
      <c r="D641" t="s">
        <v>15</v>
      </c>
      <c r="E641" t="s">
        <v>12</v>
      </c>
      <c r="F641" s="1">
        <v>42764</v>
      </c>
      <c r="G641" s="1">
        <v>42861</v>
      </c>
      <c r="H641">
        <v>4736</v>
      </c>
    </row>
    <row r="642" spans="1:8" x14ac:dyDescent="0.35">
      <c r="A642" t="s">
        <v>773</v>
      </c>
      <c r="B642" t="s">
        <v>78</v>
      </c>
      <c r="C642" t="s">
        <v>8934</v>
      </c>
      <c r="D642" t="s">
        <v>39</v>
      </c>
      <c r="E642" t="s">
        <v>40</v>
      </c>
      <c r="F642" s="1">
        <v>42764</v>
      </c>
      <c r="G642" t="s">
        <v>8934</v>
      </c>
    </row>
    <row r="643" spans="1:8" x14ac:dyDescent="0.35">
      <c r="A643" t="s">
        <v>774</v>
      </c>
      <c r="B643" t="s">
        <v>32</v>
      </c>
      <c r="C643" t="s">
        <v>8934</v>
      </c>
      <c r="D643" t="s">
        <v>20</v>
      </c>
      <c r="E643" t="s">
        <v>40</v>
      </c>
      <c r="F643" s="1">
        <v>42764</v>
      </c>
      <c r="G643" t="s">
        <v>8934</v>
      </c>
    </row>
    <row r="644" spans="1:8" x14ac:dyDescent="0.35">
      <c r="A644" t="s">
        <v>775</v>
      </c>
      <c r="B644" t="s">
        <v>51</v>
      </c>
      <c r="C644" t="s">
        <v>8934</v>
      </c>
      <c r="D644" t="s">
        <v>10</v>
      </c>
      <c r="E644" t="s">
        <v>40</v>
      </c>
      <c r="F644" s="1">
        <v>42764</v>
      </c>
      <c r="G644" t="s">
        <v>8934</v>
      </c>
    </row>
    <row r="645" spans="1:8" x14ac:dyDescent="0.35">
      <c r="A645" t="s">
        <v>776</v>
      </c>
      <c r="B645" t="s">
        <v>35</v>
      </c>
      <c r="C645" t="s">
        <v>45</v>
      </c>
      <c r="D645" t="s">
        <v>18</v>
      </c>
      <c r="E645" t="s">
        <v>46</v>
      </c>
      <c r="F645" s="1">
        <v>42764</v>
      </c>
      <c r="G645" s="1">
        <v>42860</v>
      </c>
      <c r="H645">
        <v>0</v>
      </c>
    </row>
    <row r="646" spans="1:8" x14ac:dyDescent="0.35">
      <c r="A646" t="s">
        <v>777</v>
      </c>
      <c r="B646" t="s">
        <v>61</v>
      </c>
      <c r="C646" t="s">
        <v>36</v>
      </c>
      <c r="D646" t="s">
        <v>18</v>
      </c>
      <c r="E646" t="s">
        <v>46</v>
      </c>
      <c r="F646" s="1">
        <v>42764</v>
      </c>
      <c r="G646" s="1">
        <v>42877</v>
      </c>
      <c r="H646">
        <v>0</v>
      </c>
    </row>
    <row r="647" spans="1:8" x14ac:dyDescent="0.35">
      <c r="A647" t="s">
        <v>778</v>
      </c>
      <c r="B647" t="s">
        <v>29</v>
      </c>
      <c r="C647" t="s">
        <v>24</v>
      </c>
      <c r="D647" t="s">
        <v>18</v>
      </c>
      <c r="E647" t="s">
        <v>12</v>
      </c>
      <c r="F647" s="1">
        <v>42764</v>
      </c>
      <c r="G647" s="1">
        <v>42880</v>
      </c>
      <c r="H647">
        <v>64</v>
      </c>
    </row>
    <row r="648" spans="1:8" x14ac:dyDescent="0.35">
      <c r="A648" t="s">
        <v>779</v>
      </c>
      <c r="B648" t="s">
        <v>29</v>
      </c>
      <c r="C648" t="s">
        <v>30</v>
      </c>
      <c r="D648" t="s">
        <v>18</v>
      </c>
      <c r="E648" t="s">
        <v>12</v>
      </c>
      <c r="F648" s="1">
        <v>42764</v>
      </c>
      <c r="G648" s="1">
        <v>42891</v>
      </c>
      <c r="H648">
        <v>55</v>
      </c>
    </row>
    <row r="649" spans="1:8" x14ac:dyDescent="0.35">
      <c r="A649" t="s">
        <v>780</v>
      </c>
      <c r="B649" t="s">
        <v>29</v>
      </c>
      <c r="C649" t="s">
        <v>148</v>
      </c>
      <c r="D649" t="s">
        <v>39</v>
      </c>
      <c r="E649" t="s">
        <v>12</v>
      </c>
      <c r="F649" s="1">
        <v>42764</v>
      </c>
      <c r="G649" s="1">
        <v>42807</v>
      </c>
      <c r="H649">
        <v>2970</v>
      </c>
    </row>
    <row r="650" spans="1:8" x14ac:dyDescent="0.35">
      <c r="A650" t="s">
        <v>781</v>
      </c>
      <c r="B650" t="s">
        <v>23</v>
      </c>
      <c r="C650" t="s">
        <v>8934</v>
      </c>
      <c r="D650" t="s">
        <v>15</v>
      </c>
      <c r="E650" t="s">
        <v>40</v>
      </c>
      <c r="F650" s="1">
        <v>42764</v>
      </c>
      <c r="G650" t="s">
        <v>8934</v>
      </c>
    </row>
    <row r="651" spans="1:8" x14ac:dyDescent="0.35">
      <c r="A651" t="s">
        <v>782</v>
      </c>
      <c r="B651" t="s">
        <v>202</v>
      </c>
      <c r="C651" t="s">
        <v>231</v>
      </c>
      <c r="D651" t="s">
        <v>18</v>
      </c>
      <c r="E651" t="s">
        <v>46</v>
      </c>
      <c r="F651" s="1">
        <v>42765</v>
      </c>
      <c r="G651" s="1">
        <v>42874</v>
      </c>
      <c r="H651">
        <v>0</v>
      </c>
    </row>
    <row r="652" spans="1:8" x14ac:dyDescent="0.35">
      <c r="A652" t="s">
        <v>783</v>
      </c>
      <c r="B652" t="s">
        <v>164</v>
      </c>
      <c r="C652" t="s">
        <v>192</v>
      </c>
      <c r="D652" t="s">
        <v>15</v>
      </c>
      <c r="E652" t="s">
        <v>12</v>
      </c>
      <c r="F652" s="1">
        <v>42765</v>
      </c>
      <c r="G652" s="1">
        <v>42868</v>
      </c>
      <c r="H652">
        <v>5035</v>
      </c>
    </row>
    <row r="653" spans="1:8" x14ac:dyDescent="0.35">
      <c r="A653" t="s">
        <v>784</v>
      </c>
      <c r="B653" t="s">
        <v>14</v>
      </c>
      <c r="C653" t="s">
        <v>207</v>
      </c>
      <c r="D653" t="s">
        <v>15</v>
      </c>
      <c r="E653" t="s">
        <v>46</v>
      </c>
      <c r="F653" s="1">
        <v>42765</v>
      </c>
      <c r="G653" s="1">
        <v>42886</v>
      </c>
      <c r="H653">
        <v>0</v>
      </c>
    </row>
    <row r="654" spans="1:8" x14ac:dyDescent="0.35">
      <c r="A654" t="s">
        <v>785</v>
      </c>
      <c r="B654" t="s">
        <v>14</v>
      </c>
      <c r="C654" t="s">
        <v>135</v>
      </c>
      <c r="D654" t="s">
        <v>15</v>
      </c>
      <c r="E654" t="s">
        <v>12</v>
      </c>
      <c r="F654" s="1">
        <v>42765</v>
      </c>
      <c r="G654" s="1">
        <v>42804</v>
      </c>
      <c r="H654">
        <v>4774</v>
      </c>
    </row>
    <row r="655" spans="1:8" x14ac:dyDescent="0.35">
      <c r="A655" t="s">
        <v>786</v>
      </c>
      <c r="B655" t="s">
        <v>67</v>
      </c>
      <c r="C655" t="s">
        <v>8934</v>
      </c>
      <c r="D655" t="s">
        <v>145</v>
      </c>
      <c r="E655" t="s">
        <v>40</v>
      </c>
      <c r="F655" s="1">
        <v>42765</v>
      </c>
      <c r="G655" t="s">
        <v>8934</v>
      </c>
    </row>
    <row r="656" spans="1:8" x14ac:dyDescent="0.35">
      <c r="A656" t="s">
        <v>787</v>
      </c>
      <c r="B656" t="s">
        <v>38</v>
      </c>
      <c r="C656" t="s">
        <v>155</v>
      </c>
      <c r="D656" t="s">
        <v>48</v>
      </c>
      <c r="E656" t="s">
        <v>12</v>
      </c>
      <c r="F656" s="1">
        <v>42765</v>
      </c>
      <c r="G656" s="1">
        <v>42871</v>
      </c>
      <c r="H656">
        <v>5390</v>
      </c>
    </row>
    <row r="657" spans="1:8" x14ac:dyDescent="0.35">
      <c r="A657" t="s">
        <v>788</v>
      </c>
      <c r="B657" t="s">
        <v>116</v>
      </c>
      <c r="C657" t="s">
        <v>21</v>
      </c>
      <c r="D657" t="s">
        <v>10</v>
      </c>
      <c r="E657" t="s">
        <v>12</v>
      </c>
      <c r="F657" s="1">
        <v>42765</v>
      </c>
      <c r="G657" s="1">
        <v>42892</v>
      </c>
      <c r="H657">
        <v>1190</v>
      </c>
    </row>
    <row r="658" spans="1:8" x14ac:dyDescent="0.35">
      <c r="A658" t="s">
        <v>789</v>
      </c>
      <c r="B658" t="s">
        <v>9</v>
      </c>
      <c r="C658" t="s">
        <v>303</v>
      </c>
      <c r="D658" t="s">
        <v>48</v>
      </c>
      <c r="E658" t="s">
        <v>12</v>
      </c>
      <c r="F658" s="1">
        <v>42765</v>
      </c>
      <c r="G658" s="1">
        <v>42869</v>
      </c>
      <c r="H658">
        <v>5755</v>
      </c>
    </row>
    <row r="659" spans="1:8" x14ac:dyDescent="0.35">
      <c r="A659" t="s">
        <v>790</v>
      </c>
      <c r="B659" t="s">
        <v>57</v>
      </c>
      <c r="C659" t="s">
        <v>59</v>
      </c>
      <c r="D659" t="s">
        <v>15</v>
      </c>
      <c r="E659" t="s">
        <v>12</v>
      </c>
      <c r="F659" s="1">
        <v>42765</v>
      </c>
      <c r="G659" s="1">
        <v>42899</v>
      </c>
      <c r="H659">
        <v>4933</v>
      </c>
    </row>
    <row r="660" spans="1:8" x14ac:dyDescent="0.35">
      <c r="A660" t="s">
        <v>791</v>
      </c>
      <c r="B660" t="s">
        <v>61</v>
      </c>
      <c r="C660" t="s">
        <v>27</v>
      </c>
      <c r="D660" t="s">
        <v>39</v>
      </c>
      <c r="E660" t="s">
        <v>12</v>
      </c>
      <c r="F660" s="1">
        <v>42765</v>
      </c>
      <c r="G660" s="1">
        <v>42890</v>
      </c>
      <c r="H660">
        <v>3642</v>
      </c>
    </row>
    <row r="661" spans="1:8" x14ac:dyDescent="0.35">
      <c r="A661" t="s">
        <v>792</v>
      </c>
      <c r="B661" t="s">
        <v>29</v>
      </c>
      <c r="C661" t="s">
        <v>313</v>
      </c>
      <c r="D661" t="s">
        <v>18</v>
      </c>
      <c r="E661" t="s">
        <v>46</v>
      </c>
      <c r="F661" s="1">
        <v>42765</v>
      </c>
      <c r="G661" s="1">
        <v>42862</v>
      </c>
      <c r="H661">
        <v>0</v>
      </c>
    </row>
    <row r="662" spans="1:8" x14ac:dyDescent="0.35">
      <c r="A662" t="s">
        <v>793</v>
      </c>
      <c r="B662" t="s">
        <v>118</v>
      </c>
      <c r="C662" t="s">
        <v>155</v>
      </c>
      <c r="D662" t="s">
        <v>39</v>
      </c>
      <c r="E662" t="s">
        <v>12</v>
      </c>
      <c r="F662" s="1">
        <v>42766</v>
      </c>
      <c r="G662" s="1">
        <v>42811</v>
      </c>
      <c r="H662">
        <v>2923</v>
      </c>
    </row>
    <row r="663" spans="1:8" x14ac:dyDescent="0.35">
      <c r="A663" t="s">
        <v>794</v>
      </c>
      <c r="B663" t="s">
        <v>164</v>
      </c>
      <c r="C663" t="s">
        <v>8934</v>
      </c>
      <c r="D663" t="s">
        <v>20</v>
      </c>
      <c r="E663" t="s">
        <v>40</v>
      </c>
      <c r="F663" s="1">
        <v>42766</v>
      </c>
      <c r="G663" t="s">
        <v>8934</v>
      </c>
    </row>
    <row r="664" spans="1:8" x14ac:dyDescent="0.35">
      <c r="A664" t="s">
        <v>795</v>
      </c>
      <c r="B664" t="s">
        <v>64</v>
      </c>
      <c r="C664" t="s">
        <v>300</v>
      </c>
      <c r="D664" t="s">
        <v>10</v>
      </c>
      <c r="E664" t="s">
        <v>40</v>
      </c>
      <c r="F664" s="1">
        <v>42766</v>
      </c>
      <c r="G664" t="s">
        <v>8934</v>
      </c>
    </row>
    <row r="665" spans="1:8" x14ac:dyDescent="0.35">
      <c r="A665" t="s">
        <v>796</v>
      </c>
      <c r="B665" t="s">
        <v>64</v>
      </c>
      <c r="C665" t="s">
        <v>8934</v>
      </c>
      <c r="D665" t="s">
        <v>10</v>
      </c>
      <c r="E665" t="s">
        <v>40</v>
      </c>
      <c r="F665" s="1">
        <v>42766</v>
      </c>
      <c r="G665" t="s">
        <v>8934</v>
      </c>
    </row>
    <row r="666" spans="1:8" x14ac:dyDescent="0.35">
      <c r="A666" t="s">
        <v>797</v>
      </c>
      <c r="B666" t="s">
        <v>14</v>
      </c>
      <c r="C666" t="s">
        <v>36</v>
      </c>
      <c r="D666" t="s">
        <v>15</v>
      </c>
      <c r="E666" t="s">
        <v>12</v>
      </c>
      <c r="F666" s="1">
        <v>42766</v>
      </c>
      <c r="G666" s="1">
        <v>42804</v>
      </c>
      <c r="H666">
        <v>5035</v>
      </c>
    </row>
    <row r="667" spans="1:8" x14ac:dyDescent="0.35">
      <c r="A667" t="s">
        <v>798</v>
      </c>
      <c r="B667" t="s">
        <v>51</v>
      </c>
      <c r="C667" t="s">
        <v>79</v>
      </c>
      <c r="D667" t="s">
        <v>15</v>
      </c>
      <c r="E667" t="s">
        <v>46</v>
      </c>
      <c r="F667" s="1">
        <v>42766</v>
      </c>
      <c r="G667" s="1">
        <v>42881</v>
      </c>
      <c r="H667">
        <v>0</v>
      </c>
    </row>
    <row r="668" spans="1:8" x14ac:dyDescent="0.35">
      <c r="A668" t="s">
        <v>799</v>
      </c>
      <c r="B668" t="s">
        <v>61</v>
      </c>
      <c r="C668" t="s">
        <v>91</v>
      </c>
      <c r="D668" t="s">
        <v>18</v>
      </c>
      <c r="E668" t="s">
        <v>12</v>
      </c>
      <c r="F668" s="1">
        <v>42766</v>
      </c>
      <c r="G668" s="1">
        <v>42875</v>
      </c>
      <c r="H668">
        <v>54</v>
      </c>
    </row>
    <row r="669" spans="1:8" x14ac:dyDescent="0.35">
      <c r="A669" t="s">
        <v>800</v>
      </c>
      <c r="B669" t="s">
        <v>61</v>
      </c>
      <c r="C669" t="s">
        <v>113</v>
      </c>
      <c r="D669" t="s">
        <v>18</v>
      </c>
      <c r="E669" t="s">
        <v>12</v>
      </c>
      <c r="F669" s="1">
        <v>42766</v>
      </c>
      <c r="G669" s="1">
        <v>42856</v>
      </c>
      <c r="H669">
        <v>54</v>
      </c>
    </row>
    <row r="670" spans="1:8" x14ac:dyDescent="0.35">
      <c r="A670" t="s">
        <v>801</v>
      </c>
      <c r="B670" t="s">
        <v>73</v>
      </c>
      <c r="C670" t="s">
        <v>8934</v>
      </c>
      <c r="D670" t="s">
        <v>10</v>
      </c>
      <c r="E670" t="s">
        <v>40</v>
      </c>
      <c r="F670" s="1">
        <v>42766</v>
      </c>
      <c r="G670" t="s">
        <v>8934</v>
      </c>
    </row>
    <row r="671" spans="1:8" x14ac:dyDescent="0.35">
      <c r="A671" t="s">
        <v>802</v>
      </c>
      <c r="B671" t="s">
        <v>102</v>
      </c>
      <c r="C671" t="s">
        <v>240</v>
      </c>
      <c r="D671" t="s">
        <v>20</v>
      </c>
      <c r="E671" t="s">
        <v>12</v>
      </c>
      <c r="F671" s="1">
        <v>42766</v>
      </c>
      <c r="G671" s="1">
        <v>42881</v>
      </c>
      <c r="H671">
        <v>592</v>
      </c>
    </row>
    <row r="672" spans="1:8" x14ac:dyDescent="0.35">
      <c r="A672" t="s">
        <v>803</v>
      </c>
      <c r="B672" t="s">
        <v>14</v>
      </c>
      <c r="C672" t="s">
        <v>170</v>
      </c>
      <c r="D672" t="s">
        <v>20</v>
      </c>
      <c r="E672" t="s">
        <v>12</v>
      </c>
      <c r="F672" s="1">
        <v>42767</v>
      </c>
      <c r="G672" s="1">
        <v>42871</v>
      </c>
      <c r="H672">
        <v>640</v>
      </c>
    </row>
    <row r="673" spans="1:8" x14ac:dyDescent="0.35">
      <c r="A673" t="s">
        <v>804</v>
      </c>
      <c r="B673" t="s">
        <v>14</v>
      </c>
      <c r="C673" t="s">
        <v>197</v>
      </c>
      <c r="D673" t="s">
        <v>15</v>
      </c>
      <c r="E673" t="s">
        <v>12</v>
      </c>
      <c r="F673" s="1">
        <v>42767</v>
      </c>
      <c r="G673" s="1">
        <v>42860</v>
      </c>
      <c r="H673">
        <v>5127</v>
      </c>
    </row>
    <row r="674" spans="1:8" x14ac:dyDescent="0.35">
      <c r="A674" t="s">
        <v>805</v>
      </c>
      <c r="B674" t="s">
        <v>14</v>
      </c>
      <c r="C674" t="s">
        <v>303</v>
      </c>
      <c r="D674" t="s">
        <v>39</v>
      </c>
      <c r="E674" t="s">
        <v>12</v>
      </c>
      <c r="F674" s="1">
        <v>42767</v>
      </c>
      <c r="G674" s="1">
        <v>42903</v>
      </c>
      <c r="H674">
        <v>3822</v>
      </c>
    </row>
    <row r="675" spans="1:8" x14ac:dyDescent="0.35">
      <c r="A675" t="s">
        <v>806</v>
      </c>
      <c r="B675" t="s">
        <v>44</v>
      </c>
      <c r="C675" t="s">
        <v>197</v>
      </c>
      <c r="D675" t="s">
        <v>39</v>
      </c>
      <c r="E675" t="s">
        <v>46</v>
      </c>
      <c r="F675" s="1">
        <v>42767</v>
      </c>
      <c r="G675" s="1">
        <v>42903</v>
      </c>
      <c r="H675">
        <v>0</v>
      </c>
    </row>
    <row r="676" spans="1:8" x14ac:dyDescent="0.35">
      <c r="A676" t="s">
        <v>807</v>
      </c>
      <c r="B676" t="s">
        <v>78</v>
      </c>
      <c r="C676" t="s">
        <v>313</v>
      </c>
      <c r="D676" t="s">
        <v>18</v>
      </c>
      <c r="E676" t="s">
        <v>46</v>
      </c>
      <c r="F676" s="1">
        <v>42767</v>
      </c>
      <c r="G676" s="1">
        <v>42899</v>
      </c>
      <c r="H676">
        <v>0</v>
      </c>
    </row>
    <row r="677" spans="1:8" x14ac:dyDescent="0.35">
      <c r="A677" t="s">
        <v>808</v>
      </c>
      <c r="B677" t="s">
        <v>133</v>
      </c>
      <c r="C677" t="s">
        <v>109</v>
      </c>
      <c r="D677" t="s">
        <v>20</v>
      </c>
      <c r="E677" t="s">
        <v>12</v>
      </c>
      <c r="F677" s="1">
        <v>42767</v>
      </c>
      <c r="G677" s="1">
        <v>42857</v>
      </c>
      <c r="H677">
        <v>574</v>
      </c>
    </row>
    <row r="678" spans="1:8" x14ac:dyDescent="0.35">
      <c r="A678" t="s">
        <v>809</v>
      </c>
      <c r="B678" t="s">
        <v>133</v>
      </c>
      <c r="C678" t="s">
        <v>21</v>
      </c>
      <c r="D678" t="s">
        <v>39</v>
      </c>
      <c r="E678" t="s">
        <v>12</v>
      </c>
      <c r="F678" s="1">
        <v>42767</v>
      </c>
      <c r="G678" s="1">
        <v>42904</v>
      </c>
      <c r="H678">
        <v>2525</v>
      </c>
    </row>
    <row r="679" spans="1:8" x14ac:dyDescent="0.35">
      <c r="A679" t="s">
        <v>810</v>
      </c>
      <c r="B679" t="s">
        <v>57</v>
      </c>
      <c r="C679" t="s">
        <v>398</v>
      </c>
      <c r="D679" t="s">
        <v>145</v>
      </c>
      <c r="E679" t="s">
        <v>12</v>
      </c>
      <c r="F679" s="1">
        <v>42767</v>
      </c>
      <c r="G679" s="1">
        <v>42893</v>
      </c>
      <c r="H679">
        <v>30288</v>
      </c>
    </row>
    <row r="680" spans="1:8" x14ac:dyDescent="0.35">
      <c r="A680" t="s">
        <v>811</v>
      </c>
      <c r="B680" t="s">
        <v>29</v>
      </c>
      <c r="C680" t="s">
        <v>148</v>
      </c>
      <c r="D680" t="s">
        <v>48</v>
      </c>
      <c r="E680" t="s">
        <v>46</v>
      </c>
      <c r="F680" s="1">
        <v>42767</v>
      </c>
      <c r="G680" s="1">
        <v>42873</v>
      </c>
      <c r="H680">
        <v>0</v>
      </c>
    </row>
    <row r="681" spans="1:8" x14ac:dyDescent="0.35">
      <c r="A681" t="s">
        <v>812</v>
      </c>
      <c r="B681" t="s">
        <v>23</v>
      </c>
      <c r="C681" t="s">
        <v>59</v>
      </c>
      <c r="D681" t="s">
        <v>20</v>
      </c>
      <c r="E681" t="s">
        <v>46</v>
      </c>
      <c r="F681" s="1">
        <v>42767</v>
      </c>
      <c r="G681" s="1">
        <v>42823</v>
      </c>
      <c r="H681">
        <v>0</v>
      </c>
    </row>
    <row r="682" spans="1:8" x14ac:dyDescent="0.35">
      <c r="A682" t="s">
        <v>813</v>
      </c>
      <c r="B682" t="s">
        <v>139</v>
      </c>
      <c r="C682" t="s">
        <v>8934</v>
      </c>
      <c r="D682" t="s">
        <v>10</v>
      </c>
      <c r="E682" t="s">
        <v>40</v>
      </c>
      <c r="F682" s="1">
        <v>42768</v>
      </c>
      <c r="G682" t="s">
        <v>8934</v>
      </c>
    </row>
    <row r="683" spans="1:8" x14ac:dyDescent="0.35">
      <c r="A683" t="s">
        <v>814</v>
      </c>
      <c r="B683" t="s">
        <v>67</v>
      </c>
      <c r="C683" t="s">
        <v>33</v>
      </c>
      <c r="D683" t="s">
        <v>145</v>
      </c>
      <c r="E683" t="s">
        <v>46</v>
      </c>
      <c r="F683" s="1">
        <v>42768</v>
      </c>
      <c r="G683" s="1">
        <v>42864</v>
      </c>
      <c r="H683">
        <v>0</v>
      </c>
    </row>
    <row r="684" spans="1:8" x14ac:dyDescent="0.35">
      <c r="A684" t="s">
        <v>815</v>
      </c>
      <c r="B684" t="s">
        <v>67</v>
      </c>
      <c r="C684" t="s">
        <v>155</v>
      </c>
      <c r="D684" t="s">
        <v>18</v>
      </c>
      <c r="E684" t="s">
        <v>46</v>
      </c>
      <c r="F684" s="1">
        <v>42768</v>
      </c>
      <c r="G684" s="1">
        <v>42856</v>
      </c>
      <c r="H684">
        <v>0</v>
      </c>
    </row>
    <row r="685" spans="1:8" x14ac:dyDescent="0.35">
      <c r="A685" t="s">
        <v>816</v>
      </c>
      <c r="B685" t="s">
        <v>44</v>
      </c>
      <c r="C685" t="s">
        <v>318</v>
      </c>
      <c r="D685" t="s">
        <v>39</v>
      </c>
      <c r="E685" t="s">
        <v>12</v>
      </c>
      <c r="F685" s="1">
        <v>42768</v>
      </c>
      <c r="G685" s="1">
        <v>42869</v>
      </c>
      <c r="H685">
        <v>3581</v>
      </c>
    </row>
    <row r="686" spans="1:8" x14ac:dyDescent="0.35">
      <c r="A686" t="s">
        <v>817</v>
      </c>
      <c r="B686" t="s">
        <v>252</v>
      </c>
      <c r="C686" t="s">
        <v>76</v>
      </c>
      <c r="D686" t="s">
        <v>10</v>
      </c>
      <c r="E686" t="s">
        <v>46</v>
      </c>
      <c r="F686" s="1">
        <v>42768</v>
      </c>
      <c r="G686" s="1">
        <v>42806</v>
      </c>
      <c r="H686">
        <v>0</v>
      </c>
    </row>
    <row r="687" spans="1:8" x14ac:dyDescent="0.35">
      <c r="A687" t="s">
        <v>818</v>
      </c>
      <c r="B687" t="s">
        <v>78</v>
      </c>
      <c r="C687" t="s">
        <v>8934</v>
      </c>
      <c r="D687" t="s">
        <v>10</v>
      </c>
      <c r="E687" t="s">
        <v>40</v>
      </c>
      <c r="F687" s="1">
        <v>42768</v>
      </c>
      <c r="G687" t="s">
        <v>8934</v>
      </c>
    </row>
    <row r="688" spans="1:8" x14ac:dyDescent="0.35">
      <c r="A688" t="s">
        <v>819</v>
      </c>
      <c r="B688" t="s">
        <v>35</v>
      </c>
      <c r="C688" t="s">
        <v>120</v>
      </c>
      <c r="D688" t="s">
        <v>15</v>
      </c>
      <c r="E688" t="s">
        <v>46</v>
      </c>
      <c r="F688" s="1">
        <v>42768</v>
      </c>
      <c r="G688" s="1">
        <v>42860</v>
      </c>
      <c r="H688">
        <v>0</v>
      </c>
    </row>
    <row r="689" spans="1:8" x14ac:dyDescent="0.35">
      <c r="A689" t="s">
        <v>820</v>
      </c>
      <c r="B689" t="s">
        <v>61</v>
      </c>
      <c r="C689" t="s">
        <v>129</v>
      </c>
      <c r="D689" t="s">
        <v>18</v>
      </c>
      <c r="E689" t="s">
        <v>12</v>
      </c>
      <c r="F689" s="1">
        <v>42768</v>
      </c>
      <c r="G689" s="1">
        <v>42824</v>
      </c>
      <c r="H689">
        <v>54</v>
      </c>
    </row>
    <row r="690" spans="1:8" x14ac:dyDescent="0.35">
      <c r="A690" t="s">
        <v>821</v>
      </c>
      <c r="B690" t="s">
        <v>29</v>
      </c>
      <c r="C690" t="s">
        <v>218</v>
      </c>
      <c r="D690" t="s">
        <v>10</v>
      </c>
      <c r="E690" t="s">
        <v>40</v>
      </c>
      <c r="F690" s="1">
        <v>42768</v>
      </c>
      <c r="G690" t="s">
        <v>8934</v>
      </c>
    </row>
    <row r="691" spans="1:8" x14ac:dyDescent="0.35">
      <c r="A691" t="s">
        <v>822</v>
      </c>
      <c r="B691" t="s">
        <v>139</v>
      </c>
      <c r="C691" t="s">
        <v>199</v>
      </c>
      <c r="D691" t="s">
        <v>10</v>
      </c>
      <c r="E691" t="s">
        <v>12</v>
      </c>
      <c r="F691" s="1">
        <v>42769</v>
      </c>
      <c r="G691" s="1">
        <v>42889</v>
      </c>
      <c r="H691">
        <v>1121</v>
      </c>
    </row>
    <row r="692" spans="1:8" x14ac:dyDescent="0.35">
      <c r="A692" t="s">
        <v>823</v>
      </c>
      <c r="B692" t="s">
        <v>118</v>
      </c>
      <c r="C692" t="s">
        <v>143</v>
      </c>
      <c r="D692" t="s">
        <v>20</v>
      </c>
      <c r="E692" t="s">
        <v>12</v>
      </c>
      <c r="F692" s="1">
        <v>42769</v>
      </c>
      <c r="G692" s="1">
        <v>42890</v>
      </c>
      <c r="H692">
        <v>477</v>
      </c>
    </row>
    <row r="693" spans="1:8" x14ac:dyDescent="0.35">
      <c r="A693" t="s">
        <v>824</v>
      </c>
      <c r="B693" t="s">
        <v>164</v>
      </c>
      <c r="C693" t="s">
        <v>218</v>
      </c>
      <c r="D693" t="s">
        <v>20</v>
      </c>
      <c r="E693" t="s">
        <v>12</v>
      </c>
      <c r="F693" s="1">
        <v>42769</v>
      </c>
      <c r="G693" s="1">
        <v>42860</v>
      </c>
      <c r="H693">
        <v>515</v>
      </c>
    </row>
    <row r="694" spans="1:8" x14ac:dyDescent="0.35">
      <c r="A694" t="s">
        <v>825</v>
      </c>
      <c r="B694" t="s">
        <v>64</v>
      </c>
      <c r="C694" t="s">
        <v>81</v>
      </c>
      <c r="D694" t="s">
        <v>18</v>
      </c>
      <c r="E694" t="s">
        <v>46</v>
      </c>
      <c r="F694" s="1">
        <v>42769</v>
      </c>
      <c r="G694" s="1">
        <v>42856</v>
      </c>
      <c r="H694">
        <v>0</v>
      </c>
    </row>
    <row r="695" spans="1:8" x14ac:dyDescent="0.35">
      <c r="A695" t="s">
        <v>826</v>
      </c>
      <c r="B695" t="s">
        <v>142</v>
      </c>
      <c r="C695" t="s">
        <v>189</v>
      </c>
      <c r="D695" t="s">
        <v>39</v>
      </c>
      <c r="E695" t="s">
        <v>46</v>
      </c>
      <c r="F695" s="1">
        <v>42769</v>
      </c>
      <c r="G695" s="1">
        <v>42866</v>
      </c>
      <c r="H695">
        <v>0</v>
      </c>
    </row>
    <row r="696" spans="1:8" x14ac:dyDescent="0.35">
      <c r="A696" t="s">
        <v>827</v>
      </c>
      <c r="B696" t="s">
        <v>54</v>
      </c>
      <c r="C696" t="s">
        <v>148</v>
      </c>
      <c r="D696" t="s">
        <v>10</v>
      </c>
      <c r="E696" t="s">
        <v>12</v>
      </c>
      <c r="F696" s="1">
        <v>42769</v>
      </c>
      <c r="G696" s="1">
        <v>42906</v>
      </c>
      <c r="H696">
        <v>975</v>
      </c>
    </row>
    <row r="697" spans="1:8" x14ac:dyDescent="0.35">
      <c r="A697" t="s">
        <v>828</v>
      </c>
      <c r="B697" t="s">
        <v>54</v>
      </c>
      <c r="C697" t="s">
        <v>49</v>
      </c>
      <c r="D697" t="s">
        <v>39</v>
      </c>
      <c r="E697" t="s">
        <v>12</v>
      </c>
      <c r="F697" s="1">
        <v>42769</v>
      </c>
      <c r="G697" s="1">
        <v>42856</v>
      </c>
      <c r="H697">
        <v>3376</v>
      </c>
    </row>
    <row r="698" spans="1:8" x14ac:dyDescent="0.35">
      <c r="A698" t="s">
        <v>829</v>
      </c>
      <c r="B698" t="s">
        <v>38</v>
      </c>
      <c r="C698" t="s">
        <v>70</v>
      </c>
      <c r="D698" t="s">
        <v>20</v>
      </c>
      <c r="E698" t="s">
        <v>12</v>
      </c>
      <c r="F698" s="1">
        <v>42769</v>
      </c>
      <c r="G698" s="1">
        <v>42806</v>
      </c>
      <c r="H698">
        <v>458</v>
      </c>
    </row>
    <row r="699" spans="1:8" x14ac:dyDescent="0.35">
      <c r="A699" t="s">
        <v>830</v>
      </c>
      <c r="B699" t="s">
        <v>252</v>
      </c>
      <c r="C699" t="s">
        <v>213</v>
      </c>
      <c r="D699" t="s">
        <v>20</v>
      </c>
      <c r="E699" t="s">
        <v>46</v>
      </c>
      <c r="F699" s="1">
        <v>42769</v>
      </c>
      <c r="G699" s="1">
        <v>42871</v>
      </c>
      <c r="H699">
        <v>0</v>
      </c>
    </row>
    <row r="700" spans="1:8" x14ac:dyDescent="0.35">
      <c r="A700" t="s">
        <v>831</v>
      </c>
      <c r="B700" t="s">
        <v>78</v>
      </c>
      <c r="C700" t="s">
        <v>122</v>
      </c>
      <c r="D700" t="s">
        <v>20</v>
      </c>
      <c r="E700" t="s">
        <v>46</v>
      </c>
      <c r="F700" s="1">
        <v>42769</v>
      </c>
      <c r="G700" s="1">
        <v>42878</v>
      </c>
      <c r="H700">
        <v>0</v>
      </c>
    </row>
    <row r="701" spans="1:8" x14ac:dyDescent="0.35">
      <c r="A701" t="s">
        <v>832</v>
      </c>
      <c r="B701" t="s">
        <v>78</v>
      </c>
      <c r="C701" t="s">
        <v>122</v>
      </c>
      <c r="D701" t="s">
        <v>20</v>
      </c>
      <c r="E701" t="s">
        <v>12</v>
      </c>
      <c r="F701" s="1">
        <v>42769</v>
      </c>
      <c r="G701" s="1">
        <v>42808</v>
      </c>
      <c r="H701">
        <v>622</v>
      </c>
    </row>
    <row r="702" spans="1:8" x14ac:dyDescent="0.35">
      <c r="A702" t="s">
        <v>833</v>
      </c>
      <c r="B702" t="s">
        <v>78</v>
      </c>
      <c r="C702" t="s">
        <v>184</v>
      </c>
      <c r="D702" t="s">
        <v>20</v>
      </c>
      <c r="E702" t="s">
        <v>12</v>
      </c>
      <c r="F702" s="1">
        <v>42769</v>
      </c>
      <c r="G702" s="1">
        <v>42895</v>
      </c>
      <c r="H702">
        <v>441</v>
      </c>
    </row>
    <row r="703" spans="1:8" x14ac:dyDescent="0.35">
      <c r="A703" t="s">
        <v>834</v>
      </c>
      <c r="B703" t="s">
        <v>95</v>
      </c>
      <c r="C703" t="s">
        <v>199</v>
      </c>
      <c r="D703" t="s">
        <v>15</v>
      </c>
      <c r="E703" t="s">
        <v>46</v>
      </c>
      <c r="F703" s="1">
        <v>42769</v>
      </c>
      <c r="G703" s="1">
        <v>42870</v>
      </c>
      <c r="H703">
        <v>0</v>
      </c>
    </row>
    <row r="704" spans="1:8" x14ac:dyDescent="0.35">
      <c r="A704" t="s">
        <v>835</v>
      </c>
      <c r="B704" t="s">
        <v>116</v>
      </c>
      <c r="C704" t="s">
        <v>27</v>
      </c>
      <c r="D704" t="s">
        <v>20</v>
      </c>
      <c r="E704" t="s">
        <v>12</v>
      </c>
      <c r="F704" s="1">
        <v>42769</v>
      </c>
      <c r="G704" s="1">
        <v>42876</v>
      </c>
      <c r="H704">
        <v>538</v>
      </c>
    </row>
    <row r="705" spans="1:8" x14ac:dyDescent="0.35">
      <c r="A705" t="s">
        <v>836</v>
      </c>
      <c r="B705" t="s">
        <v>51</v>
      </c>
      <c r="C705" t="s">
        <v>148</v>
      </c>
      <c r="D705" t="s">
        <v>48</v>
      </c>
      <c r="E705" t="s">
        <v>12</v>
      </c>
      <c r="F705" s="1">
        <v>42769</v>
      </c>
      <c r="G705" s="1">
        <v>42823</v>
      </c>
      <c r="H705">
        <v>4667</v>
      </c>
    </row>
    <row r="706" spans="1:8" x14ac:dyDescent="0.35">
      <c r="A706" t="s">
        <v>837</v>
      </c>
      <c r="B706" t="s">
        <v>35</v>
      </c>
      <c r="C706" t="s">
        <v>21</v>
      </c>
      <c r="D706" t="s">
        <v>10</v>
      </c>
      <c r="E706" t="s">
        <v>12</v>
      </c>
      <c r="F706" s="1">
        <v>42769</v>
      </c>
      <c r="G706" s="1">
        <v>42901</v>
      </c>
      <c r="H706">
        <v>1018</v>
      </c>
    </row>
    <row r="707" spans="1:8" x14ac:dyDescent="0.35">
      <c r="A707" t="s">
        <v>838</v>
      </c>
      <c r="B707" t="s">
        <v>97</v>
      </c>
      <c r="C707" t="s">
        <v>745</v>
      </c>
      <c r="D707" t="s">
        <v>15</v>
      </c>
      <c r="E707" t="s">
        <v>12</v>
      </c>
      <c r="F707" s="1">
        <v>42769</v>
      </c>
      <c r="G707" s="1">
        <v>42864</v>
      </c>
      <c r="H707">
        <v>4671</v>
      </c>
    </row>
    <row r="708" spans="1:8" x14ac:dyDescent="0.35">
      <c r="A708" t="s">
        <v>839</v>
      </c>
      <c r="B708" t="s">
        <v>29</v>
      </c>
      <c r="C708" t="s">
        <v>8934</v>
      </c>
      <c r="D708" t="s">
        <v>18</v>
      </c>
      <c r="E708" t="s">
        <v>40</v>
      </c>
      <c r="F708" s="1">
        <v>42769</v>
      </c>
      <c r="G708" t="s">
        <v>8934</v>
      </c>
    </row>
    <row r="709" spans="1:8" x14ac:dyDescent="0.35">
      <c r="A709" t="s">
        <v>840</v>
      </c>
      <c r="B709" t="s">
        <v>73</v>
      </c>
      <c r="C709" t="s">
        <v>192</v>
      </c>
      <c r="D709" t="s">
        <v>15</v>
      </c>
      <c r="E709" t="s">
        <v>12</v>
      </c>
      <c r="F709" s="1">
        <v>42769</v>
      </c>
      <c r="G709" s="1">
        <v>42871</v>
      </c>
      <c r="H709">
        <v>4634</v>
      </c>
    </row>
    <row r="710" spans="1:8" x14ac:dyDescent="0.35">
      <c r="A710" t="s">
        <v>841</v>
      </c>
      <c r="B710" t="s">
        <v>23</v>
      </c>
      <c r="C710" t="s">
        <v>30</v>
      </c>
      <c r="D710" t="s">
        <v>10</v>
      </c>
      <c r="E710" t="s">
        <v>46</v>
      </c>
      <c r="F710" s="1">
        <v>42769</v>
      </c>
      <c r="G710" s="1">
        <v>42896</v>
      </c>
      <c r="H710">
        <v>0</v>
      </c>
    </row>
    <row r="711" spans="1:8" x14ac:dyDescent="0.35">
      <c r="A711" t="s">
        <v>842</v>
      </c>
      <c r="B711" t="s">
        <v>202</v>
      </c>
      <c r="C711" t="s">
        <v>76</v>
      </c>
      <c r="D711" t="s">
        <v>39</v>
      </c>
      <c r="E711" t="s">
        <v>12</v>
      </c>
      <c r="F711" s="1">
        <v>42770</v>
      </c>
      <c r="G711" s="1">
        <v>42864</v>
      </c>
      <c r="H711">
        <v>3470</v>
      </c>
    </row>
    <row r="712" spans="1:8" x14ac:dyDescent="0.35">
      <c r="A712" t="s">
        <v>843</v>
      </c>
      <c r="B712" t="s">
        <v>164</v>
      </c>
      <c r="C712" t="s">
        <v>197</v>
      </c>
      <c r="D712" t="s">
        <v>20</v>
      </c>
      <c r="E712" t="s">
        <v>40</v>
      </c>
      <c r="F712" s="1">
        <v>42770</v>
      </c>
      <c r="G712" t="s">
        <v>8934</v>
      </c>
    </row>
    <row r="713" spans="1:8" x14ac:dyDescent="0.35">
      <c r="A713" t="s">
        <v>844</v>
      </c>
      <c r="B713" t="s">
        <v>64</v>
      </c>
      <c r="C713" t="s">
        <v>143</v>
      </c>
      <c r="D713" t="s">
        <v>10</v>
      </c>
      <c r="E713" t="s">
        <v>46</v>
      </c>
      <c r="F713" s="1">
        <v>42770</v>
      </c>
      <c r="G713" s="1">
        <v>42873</v>
      </c>
      <c r="H713">
        <v>0</v>
      </c>
    </row>
    <row r="714" spans="1:8" x14ac:dyDescent="0.35">
      <c r="A714" t="s">
        <v>845</v>
      </c>
      <c r="B714" t="s">
        <v>142</v>
      </c>
      <c r="C714" t="s">
        <v>98</v>
      </c>
      <c r="D714" t="s">
        <v>48</v>
      </c>
      <c r="E714" t="s">
        <v>12</v>
      </c>
      <c r="F714" s="1">
        <v>42770</v>
      </c>
      <c r="G714" s="1">
        <v>42885</v>
      </c>
      <c r="H714">
        <v>5366</v>
      </c>
    </row>
    <row r="715" spans="1:8" x14ac:dyDescent="0.35">
      <c r="A715" t="s">
        <v>846</v>
      </c>
      <c r="B715" t="s">
        <v>44</v>
      </c>
      <c r="C715" t="s">
        <v>126</v>
      </c>
      <c r="D715" t="s">
        <v>10</v>
      </c>
      <c r="E715" t="s">
        <v>46</v>
      </c>
      <c r="F715" s="1">
        <v>42770</v>
      </c>
      <c r="G715" s="1">
        <v>42881</v>
      </c>
      <c r="H715">
        <v>0</v>
      </c>
    </row>
    <row r="716" spans="1:8" x14ac:dyDescent="0.35">
      <c r="A716" t="s">
        <v>847</v>
      </c>
      <c r="B716" t="s">
        <v>54</v>
      </c>
      <c r="C716" t="s">
        <v>33</v>
      </c>
      <c r="D716" t="s">
        <v>10</v>
      </c>
      <c r="E716" t="s">
        <v>40</v>
      </c>
      <c r="F716" s="1">
        <v>42770</v>
      </c>
      <c r="G716" t="s">
        <v>8934</v>
      </c>
    </row>
    <row r="717" spans="1:8" x14ac:dyDescent="0.35">
      <c r="A717" t="s">
        <v>848</v>
      </c>
      <c r="B717" t="s">
        <v>95</v>
      </c>
      <c r="C717" t="s">
        <v>8934</v>
      </c>
      <c r="D717" t="s">
        <v>48</v>
      </c>
      <c r="E717" t="s">
        <v>40</v>
      </c>
      <c r="F717" s="1">
        <v>42770</v>
      </c>
      <c r="G717" t="s">
        <v>8934</v>
      </c>
    </row>
    <row r="718" spans="1:8" x14ac:dyDescent="0.35">
      <c r="A718" t="s">
        <v>849</v>
      </c>
      <c r="B718" t="s">
        <v>95</v>
      </c>
      <c r="C718" t="s">
        <v>398</v>
      </c>
      <c r="D718" t="s">
        <v>20</v>
      </c>
      <c r="E718" t="s">
        <v>12</v>
      </c>
      <c r="F718" s="1">
        <v>42770</v>
      </c>
      <c r="G718" s="1">
        <v>42872</v>
      </c>
      <c r="H718">
        <v>582</v>
      </c>
    </row>
    <row r="719" spans="1:8" x14ac:dyDescent="0.35">
      <c r="A719" t="s">
        <v>850</v>
      </c>
      <c r="B719" t="s">
        <v>95</v>
      </c>
      <c r="C719" t="s">
        <v>49</v>
      </c>
      <c r="D719" t="s">
        <v>20</v>
      </c>
      <c r="E719" t="s">
        <v>12</v>
      </c>
      <c r="F719" s="1">
        <v>42770</v>
      </c>
      <c r="G719" s="1">
        <v>42857</v>
      </c>
      <c r="H719">
        <v>583</v>
      </c>
    </row>
    <row r="720" spans="1:8" x14ac:dyDescent="0.35">
      <c r="A720" t="s">
        <v>851</v>
      </c>
      <c r="B720" t="s">
        <v>35</v>
      </c>
      <c r="C720" t="s">
        <v>91</v>
      </c>
      <c r="D720" t="s">
        <v>20</v>
      </c>
      <c r="E720" t="s">
        <v>46</v>
      </c>
      <c r="F720" s="1">
        <v>42770</v>
      </c>
      <c r="G720" s="1">
        <v>42871</v>
      </c>
      <c r="H720">
        <v>0</v>
      </c>
    </row>
    <row r="721" spans="1:8" x14ac:dyDescent="0.35">
      <c r="A721" t="s">
        <v>852</v>
      </c>
      <c r="B721" t="s">
        <v>29</v>
      </c>
      <c r="C721" t="s">
        <v>70</v>
      </c>
      <c r="D721" t="s">
        <v>48</v>
      </c>
      <c r="E721" t="s">
        <v>12</v>
      </c>
      <c r="F721" s="1">
        <v>42770</v>
      </c>
      <c r="G721" s="1">
        <v>42874</v>
      </c>
      <c r="H721">
        <v>6079</v>
      </c>
    </row>
    <row r="722" spans="1:8" x14ac:dyDescent="0.35">
      <c r="A722" t="s">
        <v>853</v>
      </c>
      <c r="B722" t="s">
        <v>23</v>
      </c>
      <c r="C722" t="s">
        <v>70</v>
      </c>
      <c r="D722" t="s">
        <v>10</v>
      </c>
      <c r="E722" t="s">
        <v>46</v>
      </c>
      <c r="F722" s="1">
        <v>42770</v>
      </c>
      <c r="G722" s="1">
        <v>42862</v>
      </c>
      <c r="H722">
        <v>0</v>
      </c>
    </row>
    <row r="723" spans="1:8" x14ac:dyDescent="0.35">
      <c r="A723" t="s">
        <v>854</v>
      </c>
      <c r="B723" t="s">
        <v>23</v>
      </c>
      <c r="C723" t="s">
        <v>199</v>
      </c>
      <c r="D723" t="s">
        <v>10</v>
      </c>
      <c r="E723" t="s">
        <v>12</v>
      </c>
      <c r="F723" s="1">
        <v>42770</v>
      </c>
      <c r="G723" s="1">
        <v>42888</v>
      </c>
      <c r="H723">
        <v>1068</v>
      </c>
    </row>
    <row r="724" spans="1:8" x14ac:dyDescent="0.35">
      <c r="A724" t="s">
        <v>855</v>
      </c>
      <c r="B724" t="s">
        <v>26</v>
      </c>
      <c r="C724" t="s">
        <v>11</v>
      </c>
      <c r="D724" t="s">
        <v>18</v>
      </c>
      <c r="E724" t="s">
        <v>12</v>
      </c>
      <c r="F724" s="1">
        <v>42771</v>
      </c>
      <c r="G724" s="1">
        <v>42859</v>
      </c>
      <c r="H724">
        <v>55</v>
      </c>
    </row>
    <row r="725" spans="1:8" x14ac:dyDescent="0.35">
      <c r="A725" t="s">
        <v>856</v>
      </c>
      <c r="B725" t="s">
        <v>118</v>
      </c>
      <c r="C725" t="s">
        <v>329</v>
      </c>
      <c r="D725" t="s">
        <v>20</v>
      </c>
      <c r="E725" t="s">
        <v>40</v>
      </c>
      <c r="F725" s="1">
        <v>42771</v>
      </c>
      <c r="G725" t="s">
        <v>8934</v>
      </c>
    </row>
    <row r="726" spans="1:8" x14ac:dyDescent="0.35">
      <c r="A726" t="s">
        <v>857</v>
      </c>
      <c r="B726" t="s">
        <v>118</v>
      </c>
      <c r="C726" t="s">
        <v>278</v>
      </c>
      <c r="D726" t="s">
        <v>39</v>
      </c>
      <c r="E726" t="s">
        <v>46</v>
      </c>
      <c r="F726" s="1">
        <v>42771</v>
      </c>
      <c r="G726" s="1">
        <v>42857</v>
      </c>
      <c r="H726">
        <v>0</v>
      </c>
    </row>
    <row r="727" spans="1:8" x14ac:dyDescent="0.35">
      <c r="A727" t="s">
        <v>858</v>
      </c>
      <c r="B727" t="s">
        <v>118</v>
      </c>
      <c r="C727" t="s">
        <v>204</v>
      </c>
      <c r="D727" t="s">
        <v>20</v>
      </c>
      <c r="E727" t="s">
        <v>12</v>
      </c>
      <c r="F727" s="1">
        <v>42771</v>
      </c>
      <c r="G727" s="1">
        <v>42821</v>
      </c>
      <c r="H727">
        <v>493</v>
      </c>
    </row>
    <row r="728" spans="1:8" x14ac:dyDescent="0.35">
      <c r="A728" t="s">
        <v>859</v>
      </c>
      <c r="B728" t="s">
        <v>14</v>
      </c>
      <c r="C728" t="s">
        <v>27</v>
      </c>
      <c r="D728" t="s">
        <v>10</v>
      </c>
      <c r="E728" t="s">
        <v>46</v>
      </c>
      <c r="F728" s="1">
        <v>42771</v>
      </c>
      <c r="G728" s="1">
        <v>42906</v>
      </c>
      <c r="H728">
        <v>0</v>
      </c>
    </row>
    <row r="729" spans="1:8" x14ac:dyDescent="0.35">
      <c r="A729" t="s">
        <v>860</v>
      </c>
      <c r="B729" t="s">
        <v>14</v>
      </c>
      <c r="C729" t="s">
        <v>218</v>
      </c>
      <c r="D729" t="s">
        <v>15</v>
      </c>
      <c r="E729" t="s">
        <v>12</v>
      </c>
      <c r="F729" s="1">
        <v>42771</v>
      </c>
      <c r="G729" s="1">
        <v>42819</v>
      </c>
      <c r="H729">
        <v>5559</v>
      </c>
    </row>
    <row r="730" spans="1:8" x14ac:dyDescent="0.35">
      <c r="A730" t="s">
        <v>861</v>
      </c>
      <c r="B730" t="s">
        <v>67</v>
      </c>
      <c r="C730" t="s">
        <v>106</v>
      </c>
      <c r="D730" t="s">
        <v>18</v>
      </c>
      <c r="E730" t="s">
        <v>40</v>
      </c>
      <c r="F730" s="1">
        <v>42771</v>
      </c>
      <c r="G730" t="s">
        <v>8934</v>
      </c>
    </row>
    <row r="731" spans="1:8" x14ac:dyDescent="0.35">
      <c r="A731" t="s">
        <v>862</v>
      </c>
      <c r="B731" t="s">
        <v>67</v>
      </c>
      <c r="C731" t="s">
        <v>59</v>
      </c>
      <c r="D731" t="s">
        <v>39</v>
      </c>
      <c r="E731" t="s">
        <v>12</v>
      </c>
      <c r="F731" s="1">
        <v>42771</v>
      </c>
      <c r="G731" s="1">
        <v>42864</v>
      </c>
      <c r="H731">
        <v>3351</v>
      </c>
    </row>
    <row r="732" spans="1:8" x14ac:dyDescent="0.35">
      <c r="A732" t="s">
        <v>863</v>
      </c>
      <c r="B732" t="s">
        <v>133</v>
      </c>
      <c r="C732" t="s">
        <v>16</v>
      </c>
      <c r="D732" t="s">
        <v>20</v>
      </c>
      <c r="E732" t="s">
        <v>12</v>
      </c>
      <c r="F732" s="1">
        <v>42771</v>
      </c>
      <c r="G732" s="1">
        <v>42868</v>
      </c>
      <c r="H732">
        <v>501</v>
      </c>
    </row>
    <row r="733" spans="1:8" x14ac:dyDescent="0.35">
      <c r="A733" t="s">
        <v>864</v>
      </c>
      <c r="B733" t="s">
        <v>51</v>
      </c>
      <c r="C733" t="s">
        <v>8934</v>
      </c>
      <c r="D733" t="s">
        <v>18</v>
      </c>
      <c r="E733" t="s">
        <v>40</v>
      </c>
      <c r="F733" s="1">
        <v>42771</v>
      </c>
      <c r="G733" t="s">
        <v>8934</v>
      </c>
    </row>
    <row r="734" spans="1:8" x14ac:dyDescent="0.35">
      <c r="A734" t="s">
        <v>865</v>
      </c>
      <c r="B734" t="s">
        <v>9</v>
      </c>
      <c r="C734" t="s">
        <v>318</v>
      </c>
      <c r="D734" t="s">
        <v>18</v>
      </c>
      <c r="E734" t="s">
        <v>46</v>
      </c>
      <c r="F734" s="1">
        <v>42771</v>
      </c>
      <c r="G734" s="1">
        <v>42863</v>
      </c>
      <c r="H734">
        <v>0</v>
      </c>
    </row>
    <row r="735" spans="1:8" x14ac:dyDescent="0.35">
      <c r="A735" t="s">
        <v>866</v>
      </c>
      <c r="B735" t="s">
        <v>97</v>
      </c>
      <c r="C735" t="s">
        <v>106</v>
      </c>
      <c r="D735" t="s">
        <v>20</v>
      </c>
      <c r="E735" t="s">
        <v>12</v>
      </c>
      <c r="F735" s="1">
        <v>42771</v>
      </c>
      <c r="G735" s="1">
        <v>42862</v>
      </c>
      <c r="H735">
        <v>532</v>
      </c>
    </row>
    <row r="736" spans="1:8" x14ac:dyDescent="0.35">
      <c r="A736" t="s">
        <v>867</v>
      </c>
      <c r="B736" t="s">
        <v>29</v>
      </c>
      <c r="C736" t="s">
        <v>52</v>
      </c>
      <c r="D736" t="s">
        <v>18</v>
      </c>
      <c r="E736" t="s">
        <v>46</v>
      </c>
      <c r="F736" s="1">
        <v>42771</v>
      </c>
      <c r="G736" s="1">
        <v>42879</v>
      </c>
      <c r="H736">
        <v>0</v>
      </c>
    </row>
    <row r="737" spans="1:8" x14ac:dyDescent="0.35">
      <c r="A737" t="s">
        <v>868</v>
      </c>
      <c r="B737" t="s">
        <v>29</v>
      </c>
      <c r="C737" t="s">
        <v>100</v>
      </c>
      <c r="D737" t="s">
        <v>39</v>
      </c>
      <c r="E737" t="s">
        <v>12</v>
      </c>
      <c r="F737" s="1">
        <v>42771</v>
      </c>
      <c r="G737" s="1">
        <v>42859</v>
      </c>
      <c r="H737">
        <v>3103</v>
      </c>
    </row>
    <row r="738" spans="1:8" x14ac:dyDescent="0.35">
      <c r="A738" t="s">
        <v>869</v>
      </c>
      <c r="B738" t="s">
        <v>102</v>
      </c>
      <c r="C738" t="s">
        <v>8934</v>
      </c>
      <c r="D738" t="s">
        <v>20</v>
      </c>
      <c r="E738" t="s">
        <v>40</v>
      </c>
      <c r="F738" s="1">
        <v>42771</v>
      </c>
      <c r="G738" t="s">
        <v>8934</v>
      </c>
    </row>
    <row r="739" spans="1:8" x14ac:dyDescent="0.35">
      <c r="A739" t="s">
        <v>870</v>
      </c>
      <c r="B739" t="s">
        <v>164</v>
      </c>
      <c r="C739" t="s">
        <v>237</v>
      </c>
      <c r="D739" t="s">
        <v>48</v>
      </c>
      <c r="E739" t="s">
        <v>12</v>
      </c>
      <c r="F739" s="1">
        <v>42772</v>
      </c>
      <c r="G739" s="1">
        <v>42877</v>
      </c>
      <c r="H739">
        <v>5505</v>
      </c>
    </row>
    <row r="740" spans="1:8" x14ac:dyDescent="0.35">
      <c r="A740" t="s">
        <v>871</v>
      </c>
      <c r="B740" t="s">
        <v>54</v>
      </c>
      <c r="C740" t="s">
        <v>16</v>
      </c>
      <c r="D740" t="s">
        <v>18</v>
      </c>
      <c r="E740" t="s">
        <v>40</v>
      </c>
      <c r="F740" s="1">
        <v>42772</v>
      </c>
      <c r="G740" t="s">
        <v>8934</v>
      </c>
    </row>
    <row r="741" spans="1:8" x14ac:dyDescent="0.35">
      <c r="A741" t="s">
        <v>872</v>
      </c>
      <c r="B741" t="s">
        <v>78</v>
      </c>
      <c r="C741" t="s">
        <v>79</v>
      </c>
      <c r="D741" t="s">
        <v>15</v>
      </c>
      <c r="E741" t="s">
        <v>40</v>
      </c>
      <c r="F741" s="1">
        <v>42772</v>
      </c>
      <c r="G741" t="s">
        <v>8934</v>
      </c>
    </row>
    <row r="742" spans="1:8" x14ac:dyDescent="0.35">
      <c r="A742" t="s">
        <v>873</v>
      </c>
      <c r="B742" t="s">
        <v>78</v>
      </c>
      <c r="C742" t="s">
        <v>159</v>
      </c>
      <c r="D742" t="s">
        <v>10</v>
      </c>
      <c r="E742" t="s">
        <v>46</v>
      </c>
      <c r="F742" s="1">
        <v>42772</v>
      </c>
      <c r="G742" s="1">
        <v>42877</v>
      </c>
      <c r="H742">
        <v>0</v>
      </c>
    </row>
    <row r="743" spans="1:8" x14ac:dyDescent="0.35">
      <c r="A743" t="s">
        <v>874</v>
      </c>
      <c r="B743" t="s">
        <v>51</v>
      </c>
      <c r="C743" t="s">
        <v>8934</v>
      </c>
      <c r="D743" t="s">
        <v>18</v>
      </c>
      <c r="E743" t="s">
        <v>40</v>
      </c>
      <c r="F743" s="1">
        <v>42772</v>
      </c>
      <c r="G743" t="s">
        <v>8934</v>
      </c>
    </row>
    <row r="744" spans="1:8" x14ac:dyDescent="0.35">
      <c r="A744" t="s">
        <v>875</v>
      </c>
      <c r="B744" t="s">
        <v>9</v>
      </c>
      <c r="C744" t="s">
        <v>151</v>
      </c>
      <c r="D744" t="s">
        <v>10</v>
      </c>
      <c r="E744" t="s">
        <v>12</v>
      </c>
      <c r="F744" s="1">
        <v>42772</v>
      </c>
      <c r="G744" s="1">
        <v>42870</v>
      </c>
      <c r="H744">
        <v>1068</v>
      </c>
    </row>
    <row r="745" spans="1:8" x14ac:dyDescent="0.35">
      <c r="A745" t="s">
        <v>876</v>
      </c>
      <c r="B745" t="s">
        <v>29</v>
      </c>
      <c r="C745" t="s">
        <v>33</v>
      </c>
      <c r="D745" t="s">
        <v>39</v>
      </c>
      <c r="E745" t="s">
        <v>12</v>
      </c>
      <c r="F745" s="1">
        <v>42772</v>
      </c>
      <c r="G745" s="1">
        <v>42859</v>
      </c>
      <c r="H745">
        <v>3357</v>
      </c>
    </row>
    <row r="746" spans="1:8" x14ac:dyDescent="0.35">
      <c r="A746" t="s">
        <v>877</v>
      </c>
      <c r="B746" t="s">
        <v>73</v>
      </c>
      <c r="C746" t="s">
        <v>106</v>
      </c>
      <c r="D746" t="s">
        <v>18</v>
      </c>
      <c r="E746" t="s">
        <v>46</v>
      </c>
      <c r="F746" s="1">
        <v>42772</v>
      </c>
      <c r="G746" s="1">
        <v>42861</v>
      </c>
      <c r="H746">
        <v>0</v>
      </c>
    </row>
    <row r="747" spans="1:8" x14ac:dyDescent="0.35">
      <c r="A747" t="s">
        <v>878</v>
      </c>
      <c r="B747" t="s">
        <v>23</v>
      </c>
      <c r="C747" t="s">
        <v>52</v>
      </c>
      <c r="D747" t="s">
        <v>20</v>
      </c>
      <c r="E747" t="s">
        <v>46</v>
      </c>
      <c r="F747" s="1">
        <v>42772</v>
      </c>
      <c r="G747" s="1">
        <v>42882</v>
      </c>
      <c r="H747">
        <v>0</v>
      </c>
    </row>
    <row r="748" spans="1:8" x14ac:dyDescent="0.35">
      <c r="A748" t="s">
        <v>879</v>
      </c>
      <c r="B748" t="s">
        <v>23</v>
      </c>
      <c r="C748" t="s">
        <v>55</v>
      </c>
      <c r="D748" t="s">
        <v>20</v>
      </c>
      <c r="E748" t="s">
        <v>12</v>
      </c>
      <c r="F748" s="1">
        <v>42772</v>
      </c>
      <c r="G748" s="1">
        <v>42909</v>
      </c>
      <c r="H748">
        <v>532</v>
      </c>
    </row>
    <row r="749" spans="1:8" x14ac:dyDescent="0.35">
      <c r="A749" t="s">
        <v>880</v>
      </c>
      <c r="B749" t="s">
        <v>118</v>
      </c>
      <c r="C749" t="s">
        <v>8934</v>
      </c>
      <c r="D749" t="s">
        <v>15</v>
      </c>
      <c r="E749" t="s">
        <v>40</v>
      </c>
      <c r="F749" s="1">
        <v>42773</v>
      </c>
      <c r="G749" t="s">
        <v>8934</v>
      </c>
    </row>
    <row r="750" spans="1:8" x14ac:dyDescent="0.35">
      <c r="A750" t="s">
        <v>881</v>
      </c>
      <c r="B750" t="s">
        <v>64</v>
      </c>
      <c r="C750" t="s">
        <v>8934</v>
      </c>
      <c r="D750" t="s">
        <v>15</v>
      </c>
      <c r="E750" t="s">
        <v>40</v>
      </c>
      <c r="F750" s="1">
        <v>42773</v>
      </c>
      <c r="G750" t="s">
        <v>8934</v>
      </c>
    </row>
    <row r="751" spans="1:8" x14ac:dyDescent="0.35">
      <c r="A751" t="s">
        <v>882</v>
      </c>
      <c r="B751" t="s">
        <v>64</v>
      </c>
      <c r="C751" t="s">
        <v>218</v>
      </c>
      <c r="D751" t="s">
        <v>39</v>
      </c>
      <c r="E751" t="s">
        <v>46</v>
      </c>
      <c r="F751" s="1">
        <v>42773</v>
      </c>
      <c r="G751" s="1">
        <v>42861</v>
      </c>
      <c r="H751">
        <v>0</v>
      </c>
    </row>
    <row r="752" spans="1:8" x14ac:dyDescent="0.35">
      <c r="A752" t="s">
        <v>883</v>
      </c>
      <c r="B752" t="s">
        <v>14</v>
      </c>
      <c r="C752" t="s">
        <v>135</v>
      </c>
      <c r="D752" t="s">
        <v>48</v>
      </c>
      <c r="E752" t="s">
        <v>12</v>
      </c>
      <c r="F752" s="1">
        <v>42773</v>
      </c>
      <c r="G752" s="1">
        <v>42860</v>
      </c>
      <c r="H752">
        <v>5786</v>
      </c>
    </row>
    <row r="753" spans="1:8" x14ac:dyDescent="0.35">
      <c r="A753" t="s">
        <v>884</v>
      </c>
      <c r="B753" t="s">
        <v>67</v>
      </c>
      <c r="C753" t="s">
        <v>8934</v>
      </c>
      <c r="D753" t="s">
        <v>145</v>
      </c>
      <c r="E753" t="s">
        <v>40</v>
      </c>
      <c r="F753" s="1">
        <v>42773</v>
      </c>
      <c r="G753" t="s">
        <v>8934</v>
      </c>
    </row>
    <row r="754" spans="1:8" x14ac:dyDescent="0.35">
      <c r="A754" t="s">
        <v>885</v>
      </c>
      <c r="B754" t="s">
        <v>54</v>
      </c>
      <c r="C754" t="s">
        <v>52</v>
      </c>
      <c r="D754" t="s">
        <v>10</v>
      </c>
      <c r="E754" t="s">
        <v>46</v>
      </c>
      <c r="F754" s="1">
        <v>42773</v>
      </c>
      <c r="G754" s="1">
        <v>42866</v>
      </c>
      <c r="H754">
        <v>0</v>
      </c>
    </row>
    <row r="755" spans="1:8" x14ac:dyDescent="0.35">
      <c r="A755" t="s">
        <v>886</v>
      </c>
      <c r="B755" t="s">
        <v>252</v>
      </c>
      <c r="C755" t="s">
        <v>492</v>
      </c>
      <c r="D755" t="s">
        <v>10</v>
      </c>
      <c r="E755" t="s">
        <v>12</v>
      </c>
      <c r="F755" s="1">
        <v>42773</v>
      </c>
      <c r="G755" s="1">
        <v>42874</v>
      </c>
      <c r="H755">
        <v>1131</v>
      </c>
    </row>
    <row r="756" spans="1:8" x14ac:dyDescent="0.35">
      <c r="A756" t="s">
        <v>887</v>
      </c>
      <c r="B756" t="s">
        <v>78</v>
      </c>
      <c r="C756" t="s">
        <v>159</v>
      </c>
      <c r="D756" t="s">
        <v>20</v>
      </c>
      <c r="E756" t="s">
        <v>40</v>
      </c>
      <c r="F756" s="1">
        <v>42773</v>
      </c>
      <c r="G756" t="s">
        <v>8934</v>
      </c>
    </row>
    <row r="757" spans="1:8" x14ac:dyDescent="0.35">
      <c r="A757" t="s">
        <v>888</v>
      </c>
      <c r="B757" t="s">
        <v>78</v>
      </c>
      <c r="C757" t="s">
        <v>189</v>
      </c>
      <c r="D757" t="s">
        <v>15</v>
      </c>
      <c r="E757" t="s">
        <v>40</v>
      </c>
      <c r="F757" s="1">
        <v>42773</v>
      </c>
      <c r="G757" t="s">
        <v>8934</v>
      </c>
    </row>
    <row r="758" spans="1:8" x14ac:dyDescent="0.35">
      <c r="A758" t="s">
        <v>889</v>
      </c>
      <c r="B758" t="s">
        <v>78</v>
      </c>
      <c r="C758" t="s">
        <v>59</v>
      </c>
      <c r="D758" t="s">
        <v>48</v>
      </c>
      <c r="E758" t="s">
        <v>12</v>
      </c>
      <c r="F758" s="1">
        <v>42773</v>
      </c>
      <c r="G758" s="1">
        <v>42870</v>
      </c>
      <c r="H758">
        <v>5401</v>
      </c>
    </row>
    <row r="759" spans="1:8" x14ac:dyDescent="0.35">
      <c r="A759" t="s">
        <v>890</v>
      </c>
      <c r="B759" t="s">
        <v>116</v>
      </c>
      <c r="C759" t="s">
        <v>113</v>
      </c>
      <c r="D759" t="s">
        <v>10</v>
      </c>
      <c r="E759" t="s">
        <v>12</v>
      </c>
      <c r="F759" s="1">
        <v>42773</v>
      </c>
      <c r="G759" s="1">
        <v>42822</v>
      </c>
      <c r="H759">
        <v>1062</v>
      </c>
    </row>
    <row r="760" spans="1:8" x14ac:dyDescent="0.35">
      <c r="A760" t="s">
        <v>891</v>
      </c>
      <c r="B760" t="s">
        <v>51</v>
      </c>
      <c r="C760" t="s">
        <v>8934</v>
      </c>
      <c r="D760" t="s">
        <v>10</v>
      </c>
      <c r="E760" t="s">
        <v>40</v>
      </c>
      <c r="F760" s="1">
        <v>42773</v>
      </c>
      <c r="G760" t="s">
        <v>8934</v>
      </c>
    </row>
    <row r="761" spans="1:8" x14ac:dyDescent="0.35">
      <c r="A761" t="s">
        <v>892</v>
      </c>
      <c r="B761" t="s">
        <v>97</v>
      </c>
      <c r="C761" t="s">
        <v>89</v>
      </c>
      <c r="D761" t="s">
        <v>39</v>
      </c>
      <c r="E761" t="s">
        <v>12</v>
      </c>
      <c r="F761" s="1">
        <v>42773</v>
      </c>
      <c r="G761" s="1">
        <v>42817</v>
      </c>
      <c r="H761">
        <v>3695</v>
      </c>
    </row>
    <row r="762" spans="1:8" x14ac:dyDescent="0.35">
      <c r="A762" t="s">
        <v>893</v>
      </c>
      <c r="B762" t="s">
        <v>88</v>
      </c>
      <c r="C762" t="s">
        <v>218</v>
      </c>
      <c r="D762" t="s">
        <v>18</v>
      </c>
      <c r="E762" t="s">
        <v>46</v>
      </c>
      <c r="F762" s="1">
        <v>42773</v>
      </c>
      <c r="G762" s="1">
        <v>42890</v>
      </c>
      <c r="H762">
        <v>0</v>
      </c>
    </row>
    <row r="763" spans="1:8" x14ac:dyDescent="0.35">
      <c r="A763" t="s">
        <v>894</v>
      </c>
      <c r="B763" t="s">
        <v>61</v>
      </c>
      <c r="C763" t="s">
        <v>129</v>
      </c>
      <c r="D763" t="s">
        <v>18</v>
      </c>
      <c r="E763" t="s">
        <v>12</v>
      </c>
      <c r="F763" s="1">
        <v>42773</v>
      </c>
      <c r="G763" s="1">
        <v>42889</v>
      </c>
      <c r="H763">
        <v>60</v>
      </c>
    </row>
    <row r="764" spans="1:8" x14ac:dyDescent="0.35">
      <c r="A764" t="s">
        <v>895</v>
      </c>
      <c r="B764" t="s">
        <v>29</v>
      </c>
      <c r="C764" t="s">
        <v>398</v>
      </c>
      <c r="D764" t="s">
        <v>15</v>
      </c>
      <c r="E764" t="s">
        <v>46</v>
      </c>
      <c r="F764" s="1">
        <v>42773</v>
      </c>
      <c r="G764" s="1">
        <v>42883</v>
      </c>
      <c r="H764">
        <v>0</v>
      </c>
    </row>
    <row r="765" spans="1:8" x14ac:dyDescent="0.35">
      <c r="A765" t="s">
        <v>896</v>
      </c>
      <c r="B765" t="s">
        <v>29</v>
      </c>
      <c r="C765" t="s">
        <v>273</v>
      </c>
      <c r="D765" t="s">
        <v>39</v>
      </c>
      <c r="E765" t="s">
        <v>12</v>
      </c>
      <c r="F765" s="1">
        <v>42773</v>
      </c>
      <c r="G765" s="1">
        <v>42899</v>
      </c>
      <c r="H765">
        <v>2919</v>
      </c>
    </row>
    <row r="766" spans="1:8" x14ac:dyDescent="0.35">
      <c r="A766" t="s">
        <v>897</v>
      </c>
      <c r="B766" t="s">
        <v>118</v>
      </c>
      <c r="C766" t="s">
        <v>8934</v>
      </c>
      <c r="D766" t="s">
        <v>48</v>
      </c>
      <c r="E766" t="s">
        <v>40</v>
      </c>
      <c r="F766" s="1">
        <v>42774</v>
      </c>
      <c r="G766" t="s">
        <v>8934</v>
      </c>
    </row>
    <row r="767" spans="1:8" x14ac:dyDescent="0.35">
      <c r="A767" t="s">
        <v>898</v>
      </c>
      <c r="B767" t="s">
        <v>118</v>
      </c>
      <c r="C767" t="s">
        <v>303</v>
      </c>
      <c r="D767" t="s">
        <v>18</v>
      </c>
      <c r="E767" t="s">
        <v>40</v>
      </c>
      <c r="F767" s="1">
        <v>42774</v>
      </c>
      <c r="G767" t="s">
        <v>8934</v>
      </c>
    </row>
    <row r="768" spans="1:8" x14ac:dyDescent="0.35">
      <c r="A768" t="s">
        <v>899</v>
      </c>
      <c r="B768" t="s">
        <v>118</v>
      </c>
      <c r="C768" t="s">
        <v>8934</v>
      </c>
      <c r="D768" t="s">
        <v>39</v>
      </c>
      <c r="E768" t="s">
        <v>40</v>
      </c>
      <c r="F768" s="1">
        <v>42774</v>
      </c>
      <c r="G768" t="s">
        <v>8934</v>
      </c>
    </row>
    <row r="769" spans="1:8" x14ac:dyDescent="0.35">
      <c r="A769" t="s">
        <v>900</v>
      </c>
      <c r="B769" t="s">
        <v>118</v>
      </c>
      <c r="C769" t="s">
        <v>215</v>
      </c>
      <c r="D769" t="s">
        <v>20</v>
      </c>
      <c r="E769" t="s">
        <v>12</v>
      </c>
      <c r="F769" s="1">
        <v>42774</v>
      </c>
      <c r="G769" s="1">
        <v>42856</v>
      </c>
      <c r="H769">
        <v>623</v>
      </c>
    </row>
    <row r="770" spans="1:8" x14ac:dyDescent="0.35">
      <c r="A770" t="s">
        <v>901</v>
      </c>
      <c r="B770" t="s">
        <v>164</v>
      </c>
      <c r="C770" t="s">
        <v>189</v>
      </c>
      <c r="D770" t="s">
        <v>18</v>
      </c>
      <c r="E770" t="s">
        <v>46</v>
      </c>
      <c r="F770" s="1">
        <v>42774</v>
      </c>
      <c r="G770" s="1">
        <v>42825</v>
      </c>
      <c r="H770">
        <v>0</v>
      </c>
    </row>
    <row r="771" spans="1:8" x14ac:dyDescent="0.35">
      <c r="A771" t="s">
        <v>902</v>
      </c>
      <c r="B771" t="s">
        <v>14</v>
      </c>
      <c r="C771" t="s">
        <v>231</v>
      </c>
      <c r="D771" t="s">
        <v>39</v>
      </c>
      <c r="E771" t="s">
        <v>46</v>
      </c>
      <c r="F771" s="1">
        <v>42774</v>
      </c>
      <c r="G771" s="1">
        <v>42859</v>
      </c>
      <c r="H771">
        <v>0</v>
      </c>
    </row>
    <row r="772" spans="1:8" x14ac:dyDescent="0.35">
      <c r="A772" t="s">
        <v>903</v>
      </c>
      <c r="B772" t="s">
        <v>67</v>
      </c>
      <c r="C772" t="s">
        <v>45</v>
      </c>
      <c r="D772" t="s">
        <v>20</v>
      </c>
      <c r="E772" t="s">
        <v>40</v>
      </c>
      <c r="F772" s="1">
        <v>42774</v>
      </c>
      <c r="G772" t="s">
        <v>8934</v>
      </c>
    </row>
    <row r="773" spans="1:8" x14ac:dyDescent="0.35">
      <c r="A773" t="s">
        <v>904</v>
      </c>
      <c r="B773" t="s">
        <v>38</v>
      </c>
      <c r="C773" t="s">
        <v>59</v>
      </c>
      <c r="D773" t="s">
        <v>18</v>
      </c>
      <c r="E773" t="s">
        <v>12</v>
      </c>
      <c r="F773" s="1">
        <v>42774</v>
      </c>
      <c r="G773" s="1">
        <v>42859</v>
      </c>
      <c r="H773">
        <v>49</v>
      </c>
    </row>
    <row r="774" spans="1:8" x14ac:dyDescent="0.35">
      <c r="A774" t="s">
        <v>905</v>
      </c>
      <c r="B774" t="s">
        <v>252</v>
      </c>
      <c r="C774" t="s">
        <v>111</v>
      </c>
      <c r="D774" t="s">
        <v>20</v>
      </c>
      <c r="E774" t="s">
        <v>46</v>
      </c>
      <c r="F774" s="1">
        <v>42774</v>
      </c>
      <c r="G774" s="1">
        <v>42879</v>
      </c>
      <c r="H774">
        <v>0</v>
      </c>
    </row>
    <row r="775" spans="1:8" x14ac:dyDescent="0.35">
      <c r="A775" t="s">
        <v>906</v>
      </c>
      <c r="B775" t="s">
        <v>252</v>
      </c>
      <c r="C775" t="s">
        <v>21</v>
      </c>
      <c r="D775" t="s">
        <v>20</v>
      </c>
      <c r="E775" t="s">
        <v>12</v>
      </c>
      <c r="F775" s="1">
        <v>42774</v>
      </c>
      <c r="G775" s="1">
        <v>42859</v>
      </c>
      <c r="H775">
        <v>612</v>
      </c>
    </row>
    <row r="776" spans="1:8" x14ac:dyDescent="0.35">
      <c r="A776" t="s">
        <v>907</v>
      </c>
      <c r="B776" t="s">
        <v>78</v>
      </c>
      <c r="C776" t="s">
        <v>8934</v>
      </c>
      <c r="D776" t="s">
        <v>10</v>
      </c>
      <c r="E776" t="s">
        <v>40</v>
      </c>
      <c r="F776" s="1">
        <v>42774</v>
      </c>
      <c r="G776" t="s">
        <v>8934</v>
      </c>
    </row>
    <row r="777" spans="1:8" x14ac:dyDescent="0.35">
      <c r="A777" t="s">
        <v>908</v>
      </c>
      <c r="B777" t="s">
        <v>78</v>
      </c>
      <c r="C777" t="s">
        <v>315</v>
      </c>
      <c r="D777" t="s">
        <v>20</v>
      </c>
      <c r="E777" t="s">
        <v>12</v>
      </c>
      <c r="F777" s="1">
        <v>42774</v>
      </c>
      <c r="G777" s="1">
        <v>42812</v>
      </c>
      <c r="H777">
        <v>534</v>
      </c>
    </row>
    <row r="778" spans="1:8" x14ac:dyDescent="0.35">
      <c r="A778" t="s">
        <v>909</v>
      </c>
      <c r="B778" t="s">
        <v>78</v>
      </c>
      <c r="C778" t="s">
        <v>218</v>
      </c>
      <c r="D778" t="s">
        <v>10</v>
      </c>
      <c r="E778" t="s">
        <v>12</v>
      </c>
      <c r="F778" s="1">
        <v>42774</v>
      </c>
      <c r="G778" s="1">
        <v>42893</v>
      </c>
      <c r="H778">
        <v>1103</v>
      </c>
    </row>
    <row r="779" spans="1:8" x14ac:dyDescent="0.35">
      <c r="A779" t="s">
        <v>910</v>
      </c>
      <c r="B779" t="s">
        <v>95</v>
      </c>
      <c r="C779" t="s">
        <v>8934</v>
      </c>
      <c r="D779" t="s">
        <v>15</v>
      </c>
      <c r="E779" t="s">
        <v>40</v>
      </c>
      <c r="F779" s="1">
        <v>42774</v>
      </c>
      <c r="G779" t="s">
        <v>8934</v>
      </c>
    </row>
    <row r="780" spans="1:8" x14ac:dyDescent="0.35">
      <c r="A780" t="s">
        <v>911</v>
      </c>
      <c r="B780" t="s">
        <v>133</v>
      </c>
      <c r="C780" t="s">
        <v>120</v>
      </c>
      <c r="D780" t="s">
        <v>20</v>
      </c>
      <c r="E780" t="s">
        <v>12</v>
      </c>
      <c r="F780" s="1">
        <v>42774</v>
      </c>
      <c r="G780" s="1">
        <v>42865</v>
      </c>
      <c r="H780">
        <v>582</v>
      </c>
    </row>
    <row r="781" spans="1:8" x14ac:dyDescent="0.35">
      <c r="A781" t="s">
        <v>912</v>
      </c>
      <c r="B781" t="s">
        <v>116</v>
      </c>
      <c r="C781" t="s">
        <v>218</v>
      </c>
      <c r="D781" t="s">
        <v>39</v>
      </c>
      <c r="E781" t="s">
        <v>46</v>
      </c>
      <c r="F781" s="1">
        <v>42774</v>
      </c>
      <c r="G781" s="1">
        <v>42868</v>
      </c>
      <c r="H781">
        <v>0</v>
      </c>
    </row>
    <row r="782" spans="1:8" x14ac:dyDescent="0.35">
      <c r="A782" t="s">
        <v>913</v>
      </c>
      <c r="B782" t="s">
        <v>116</v>
      </c>
      <c r="C782" t="s">
        <v>11</v>
      </c>
      <c r="D782" t="s">
        <v>48</v>
      </c>
      <c r="E782" t="s">
        <v>12</v>
      </c>
      <c r="F782" s="1">
        <v>42774</v>
      </c>
      <c r="G782" s="1">
        <v>42859</v>
      </c>
      <c r="H782">
        <v>6292</v>
      </c>
    </row>
    <row r="783" spans="1:8" x14ac:dyDescent="0.35">
      <c r="A783" t="s">
        <v>914</v>
      </c>
      <c r="B783" t="s">
        <v>35</v>
      </c>
      <c r="C783" t="s">
        <v>135</v>
      </c>
      <c r="D783" t="s">
        <v>18</v>
      </c>
      <c r="E783" t="s">
        <v>46</v>
      </c>
      <c r="F783" s="1">
        <v>42774</v>
      </c>
      <c r="G783" s="1">
        <v>42911</v>
      </c>
      <c r="H783">
        <v>0</v>
      </c>
    </row>
    <row r="784" spans="1:8" x14ac:dyDescent="0.35">
      <c r="A784" t="s">
        <v>915</v>
      </c>
      <c r="B784" t="s">
        <v>57</v>
      </c>
      <c r="C784" t="s">
        <v>398</v>
      </c>
      <c r="D784" t="s">
        <v>18</v>
      </c>
      <c r="E784" t="s">
        <v>12</v>
      </c>
      <c r="F784" s="1">
        <v>42774</v>
      </c>
      <c r="G784" s="1">
        <v>42879</v>
      </c>
      <c r="H784">
        <v>63</v>
      </c>
    </row>
    <row r="785" spans="1:8" x14ac:dyDescent="0.35">
      <c r="A785" t="s">
        <v>916</v>
      </c>
      <c r="B785" t="s">
        <v>61</v>
      </c>
      <c r="C785" t="s">
        <v>213</v>
      </c>
      <c r="D785" t="s">
        <v>39</v>
      </c>
      <c r="E785" t="s">
        <v>12</v>
      </c>
      <c r="F785" s="1">
        <v>42774</v>
      </c>
      <c r="G785" s="1">
        <v>42868</v>
      </c>
      <c r="H785">
        <v>3522</v>
      </c>
    </row>
    <row r="786" spans="1:8" x14ac:dyDescent="0.35">
      <c r="A786" t="s">
        <v>917</v>
      </c>
      <c r="B786" t="s">
        <v>29</v>
      </c>
      <c r="C786" t="s">
        <v>199</v>
      </c>
      <c r="D786" t="s">
        <v>18</v>
      </c>
      <c r="E786" t="s">
        <v>46</v>
      </c>
      <c r="F786" s="1">
        <v>42774</v>
      </c>
      <c r="G786" s="1">
        <v>42884</v>
      </c>
      <c r="H786">
        <v>0</v>
      </c>
    </row>
    <row r="787" spans="1:8" x14ac:dyDescent="0.35">
      <c r="A787" t="s">
        <v>918</v>
      </c>
      <c r="B787" t="s">
        <v>29</v>
      </c>
      <c r="C787" t="s">
        <v>124</v>
      </c>
      <c r="D787" t="s">
        <v>20</v>
      </c>
      <c r="E787" t="s">
        <v>12</v>
      </c>
      <c r="F787" s="1">
        <v>42774</v>
      </c>
      <c r="G787" s="1">
        <v>42859</v>
      </c>
      <c r="H787">
        <v>532</v>
      </c>
    </row>
    <row r="788" spans="1:8" x14ac:dyDescent="0.35">
      <c r="A788" t="s">
        <v>919</v>
      </c>
      <c r="B788" t="s">
        <v>73</v>
      </c>
      <c r="C788" t="s">
        <v>518</v>
      </c>
      <c r="D788" t="s">
        <v>18</v>
      </c>
      <c r="E788" t="s">
        <v>46</v>
      </c>
      <c r="F788" s="1">
        <v>42774</v>
      </c>
      <c r="G788" s="1">
        <v>42859</v>
      </c>
      <c r="H788">
        <v>0</v>
      </c>
    </row>
    <row r="789" spans="1:8" x14ac:dyDescent="0.35">
      <c r="A789" t="s">
        <v>920</v>
      </c>
      <c r="B789" t="s">
        <v>102</v>
      </c>
      <c r="C789" t="s">
        <v>179</v>
      </c>
      <c r="D789" t="s">
        <v>39</v>
      </c>
      <c r="E789" t="s">
        <v>12</v>
      </c>
      <c r="F789" s="1">
        <v>42774</v>
      </c>
      <c r="G789" s="1">
        <v>42877</v>
      </c>
      <c r="H789">
        <v>3645</v>
      </c>
    </row>
    <row r="790" spans="1:8" x14ac:dyDescent="0.35">
      <c r="A790" t="s">
        <v>921</v>
      </c>
      <c r="B790" t="s">
        <v>23</v>
      </c>
      <c r="C790" t="s">
        <v>159</v>
      </c>
      <c r="D790" t="s">
        <v>15</v>
      </c>
      <c r="E790" t="s">
        <v>46</v>
      </c>
      <c r="F790" s="1">
        <v>42774</v>
      </c>
      <c r="G790" s="1">
        <v>42865</v>
      </c>
      <c r="H790">
        <v>0</v>
      </c>
    </row>
    <row r="791" spans="1:8" x14ac:dyDescent="0.35">
      <c r="A791" t="s">
        <v>922</v>
      </c>
      <c r="B791" t="s">
        <v>26</v>
      </c>
      <c r="C791" t="s">
        <v>109</v>
      </c>
      <c r="D791" t="s">
        <v>48</v>
      </c>
      <c r="E791" t="s">
        <v>12</v>
      </c>
      <c r="F791" s="1">
        <v>42775</v>
      </c>
      <c r="G791" s="1">
        <v>42795</v>
      </c>
      <c r="H791">
        <v>4760</v>
      </c>
    </row>
    <row r="792" spans="1:8" x14ac:dyDescent="0.35">
      <c r="A792" t="s">
        <v>923</v>
      </c>
      <c r="B792" t="s">
        <v>164</v>
      </c>
      <c r="C792" t="s">
        <v>204</v>
      </c>
      <c r="D792" t="s">
        <v>20</v>
      </c>
      <c r="E792" t="s">
        <v>12</v>
      </c>
      <c r="F792" s="1">
        <v>42775</v>
      </c>
      <c r="G792" s="1">
        <v>42880</v>
      </c>
      <c r="H792">
        <v>603</v>
      </c>
    </row>
    <row r="793" spans="1:8" x14ac:dyDescent="0.35">
      <c r="A793" t="s">
        <v>924</v>
      </c>
      <c r="B793" t="s">
        <v>64</v>
      </c>
      <c r="C793" t="s">
        <v>165</v>
      </c>
      <c r="D793" t="s">
        <v>20</v>
      </c>
      <c r="E793" t="s">
        <v>46</v>
      </c>
      <c r="F793" s="1">
        <v>42775</v>
      </c>
      <c r="G793" s="1">
        <v>42877</v>
      </c>
      <c r="H793">
        <v>0</v>
      </c>
    </row>
    <row r="794" spans="1:8" x14ac:dyDescent="0.35">
      <c r="A794" t="s">
        <v>925</v>
      </c>
      <c r="B794" t="s">
        <v>64</v>
      </c>
      <c r="C794" t="s">
        <v>278</v>
      </c>
      <c r="D794" t="s">
        <v>39</v>
      </c>
      <c r="E794" t="s">
        <v>12</v>
      </c>
      <c r="F794" s="1">
        <v>42775</v>
      </c>
      <c r="G794" s="1">
        <v>42796</v>
      </c>
      <c r="H794">
        <v>3249</v>
      </c>
    </row>
    <row r="795" spans="1:8" x14ac:dyDescent="0.35">
      <c r="A795" t="s">
        <v>926</v>
      </c>
      <c r="B795" t="s">
        <v>14</v>
      </c>
      <c r="C795" t="s">
        <v>197</v>
      </c>
      <c r="D795" t="s">
        <v>15</v>
      </c>
      <c r="E795" t="s">
        <v>46</v>
      </c>
      <c r="F795" s="1">
        <v>42775</v>
      </c>
      <c r="G795" s="1">
        <v>42811</v>
      </c>
      <c r="H795">
        <v>0</v>
      </c>
    </row>
    <row r="796" spans="1:8" x14ac:dyDescent="0.35">
      <c r="A796" t="s">
        <v>927</v>
      </c>
      <c r="B796" t="s">
        <v>14</v>
      </c>
      <c r="C796" t="s">
        <v>187</v>
      </c>
      <c r="D796" t="s">
        <v>15</v>
      </c>
      <c r="E796" t="s">
        <v>46</v>
      </c>
      <c r="F796" s="1">
        <v>42775</v>
      </c>
      <c r="G796" s="1">
        <v>42873</v>
      </c>
      <c r="H796">
        <v>0</v>
      </c>
    </row>
    <row r="797" spans="1:8" x14ac:dyDescent="0.35">
      <c r="A797" t="s">
        <v>928</v>
      </c>
      <c r="B797" t="s">
        <v>14</v>
      </c>
      <c r="C797" t="s">
        <v>36</v>
      </c>
      <c r="D797" t="s">
        <v>15</v>
      </c>
      <c r="E797" t="s">
        <v>46</v>
      </c>
      <c r="F797" s="1">
        <v>42775</v>
      </c>
      <c r="G797" s="1">
        <v>42864</v>
      </c>
      <c r="H797">
        <v>0</v>
      </c>
    </row>
    <row r="798" spans="1:8" x14ac:dyDescent="0.35">
      <c r="A798" t="s">
        <v>929</v>
      </c>
      <c r="B798" t="s">
        <v>142</v>
      </c>
      <c r="C798" t="s">
        <v>98</v>
      </c>
      <c r="D798" t="s">
        <v>48</v>
      </c>
      <c r="E798" t="s">
        <v>12</v>
      </c>
      <c r="F798" s="1">
        <v>42775</v>
      </c>
      <c r="G798" s="1">
        <v>42897</v>
      </c>
      <c r="H798">
        <v>5724</v>
      </c>
    </row>
    <row r="799" spans="1:8" x14ac:dyDescent="0.35">
      <c r="A799" t="s">
        <v>930</v>
      </c>
      <c r="B799" t="s">
        <v>54</v>
      </c>
      <c r="C799" t="s">
        <v>398</v>
      </c>
      <c r="D799" t="s">
        <v>10</v>
      </c>
      <c r="E799" t="s">
        <v>46</v>
      </c>
      <c r="F799" s="1">
        <v>42775</v>
      </c>
      <c r="G799" s="1">
        <v>42857</v>
      </c>
      <c r="H799">
        <v>0</v>
      </c>
    </row>
    <row r="800" spans="1:8" x14ac:dyDescent="0.35">
      <c r="A800" t="s">
        <v>931</v>
      </c>
      <c r="B800" t="s">
        <v>54</v>
      </c>
      <c r="C800" t="s">
        <v>124</v>
      </c>
      <c r="D800" t="s">
        <v>10</v>
      </c>
      <c r="E800" t="s">
        <v>46</v>
      </c>
      <c r="F800" s="1">
        <v>42775</v>
      </c>
      <c r="G800" s="1">
        <v>42866</v>
      </c>
      <c r="H800">
        <v>0</v>
      </c>
    </row>
    <row r="801" spans="1:8" x14ac:dyDescent="0.35">
      <c r="A801" t="s">
        <v>932</v>
      </c>
      <c r="B801" t="s">
        <v>95</v>
      </c>
      <c r="C801" t="s">
        <v>194</v>
      </c>
      <c r="D801" t="s">
        <v>20</v>
      </c>
      <c r="E801" t="s">
        <v>12</v>
      </c>
      <c r="F801" s="1">
        <v>42775</v>
      </c>
      <c r="G801" s="1">
        <v>42857</v>
      </c>
      <c r="H801">
        <v>516</v>
      </c>
    </row>
    <row r="802" spans="1:8" x14ac:dyDescent="0.35">
      <c r="A802" t="s">
        <v>933</v>
      </c>
      <c r="B802" t="s">
        <v>116</v>
      </c>
      <c r="C802" t="s">
        <v>151</v>
      </c>
      <c r="D802" t="s">
        <v>10</v>
      </c>
      <c r="E802" t="s">
        <v>12</v>
      </c>
      <c r="F802" s="1">
        <v>42775</v>
      </c>
      <c r="G802" s="1">
        <v>42882</v>
      </c>
      <c r="H802">
        <v>1050</v>
      </c>
    </row>
    <row r="803" spans="1:8" x14ac:dyDescent="0.35">
      <c r="A803" t="s">
        <v>934</v>
      </c>
      <c r="B803" t="s">
        <v>51</v>
      </c>
      <c r="C803" t="s">
        <v>124</v>
      </c>
      <c r="D803" t="s">
        <v>48</v>
      </c>
      <c r="E803" t="s">
        <v>12</v>
      </c>
      <c r="F803" s="1">
        <v>42775</v>
      </c>
      <c r="G803" s="1">
        <v>42878</v>
      </c>
      <c r="H803">
        <v>4519</v>
      </c>
    </row>
    <row r="804" spans="1:8" x14ac:dyDescent="0.35">
      <c r="A804" t="s">
        <v>935</v>
      </c>
      <c r="B804" t="s">
        <v>35</v>
      </c>
      <c r="C804" t="s">
        <v>135</v>
      </c>
      <c r="D804" t="s">
        <v>20</v>
      </c>
      <c r="E804" t="s">
        <v>46</v>
      </c>
      <c r="F804" s="1">
        <v>42775</v>
      </c>
      <c r="G804" s="1">
        <v>42880</v>
      </c>
      <c r="H804">
        <v>0</v>
      </c>
    </row>
    <row r="805" spans="1:8" x14ac:dyDescent="0.35">
      <c r="A805" t="s">
        <v>936</v>
      </c>
      <c r="B805" t="s">
        <v>35</v>
      </c>
      <c r="C805" t="s">
        <v>197</v>
      </c>
      <c r="D805" t="s">
        <v>20</v>
      </c>
      <c r="E805" t="s">
        <v>12</v>
      </c>
      <c r="F805" s="1">
        <v>42775</v>
      </c>
      <c r="G805" s="1">
        <v>42891</v>
      </c>
      <c r="H805">
        <v>672</v>
      </c>
    </row>
    <row r="806" spans="1:8" x14ac:dyDescent="0.35">
      <c r="A806" t="s">
        <v>937</v>
      </c>
      <c r="B806" t="s">
        <v>97</v>
      </c>
      <c r="C806" t="s">
        <v>106</v>
      </c>
      <c r="D806" t="s">
        <v>10</v>
      </c>
      <c r="E806" t="s">
        <v>12</v>
      </c>
      <c r="F806" s="1">
        <v>42775</v>
      </c>
      <c r="G806" s="1">
        <v>42814</v>
      </c>
      <c r="H806">
        <v>896</v>
      </c>
    </row>
    <row r="807" spans="1:8" x14ac:dyDescent="0.35">
      <c r="A807" t="s">
        <v>938</v>
      </c>
      <c r="B807" t="s">
        <v>29</v>
      </c>
      <c r="C807" t="s">
        <v>199</v>
      </c>
      <c r="D807" t="s">
        <v>20</v>
      </c>
      <c r="E807" t="s">
        <v>12</v>
      </c>
      <c r="F807" s="1">
        <v>42775</v>
      </c>
      <c r="G807" s="1">
        <v>42817</v>
      </c>
      <c r="H807">
        <v>587</v>
      </c>
    </row>
    <row r="808" spans="1:8" x14ac:dyDescent="0.35">
      <c r="A808" t="s">
        <v>939</v>
      </c>
      <c r="B808" t="s">
        <v>29</v>
      </c>
      <c r="C808" t="s">
        <v>52</v>
      </c>
      <c r="D808" t="s">
        <v>39</v>
      </c>
      <c r="E808" t="s">
        <v>12</v>
      </c>
      <c r="F808" s="1">
        <v>42775</v>
      </c>
      <c r="G808" s="1">
        <v>42899</v>
      </c>
      <c r="H808">
        <v>3426</v>
      </c>
    </row>
    <row r="809" spans="1:8" x14ac:dyDescent="0.35">
      <c r="A809" t="s">
        <v>940</v>
      </c>
      <c r="B809" t="s">
        <v>139</v>
      </c>
      <c r="C809" t="s">
        <v>122</v>
      </c>
      <c r="D809" t="s">
        <v>39</v>
      </c>
      <c r="E809" t="s">
        <v>40</v>
      </c>
      <c r="F809" s="1">
        <v>42776</v>
      </c>
      <c r="G809" t="s">
        <v>8934</v>
      </c>
    </row>
    <row r="810" spans="1:8" x14ac:dyDescent="0.35">
      <c r="A810" t="s">
        <v>941</v>
      </c>
      <c r="B810" t="s">
        <v>118</v>
      </c>
      <c r="C810" t="s">
        <v>177</v>
      </c>
      <c r="D810" t="s">
        <v>15</v>
      </c>
      <c r="E810" t="s">
        <v>12</v>
      </c>
      <c r="F810" s="1">
        <v>42776</v>
      </c>
      <c r="G810" s="1">
        <v>42814</v>
      </c>
      <c r="H810">
        <v>5021</v>
      </c>
    </row>
    <row r="811" spans="1:8" x14ac:dyDescent="0.35">
      <c r="A811" t="s">
        <v>942</v>
      </c>
      <c r="B811" t="s">
        <v>14</v>
      </c>
      <c r="C811" t="s">
        <v>151</v>
      </c>
      <c r="D811" t="s">
        <v>10</v>
      </c>
      <c r="E811" t="s">
        <v>12</v>
      </c>
      <c r="F811" s="1">
        <v>42776</v>
      </c>
      <c r="G811" s="1">
        <v>42824</v>
      </c>
      <c r="H811">
        <v>1126</v>
      </c>
    </row>
    <row r="812" spans="1:8" x14ac:dyDescent="0.35">
      <c r="A812" t="s">
        <v>943</v>
      </c>
      <c r="B812" t="s">
        <v>142</v>
      </c>
      <c r="C812" t="s">
        <v>189</v>
      </c>
      <c r="D812" t="s">
        <v>15</v>
      </c>
      <c r="E812" t="s">
        <v>12</v>
      </c>
      <c r="F812" s="1">
        <v>42776</v>
      </c>
      <c r="G812" s="1">
        <v>42870</v>
      </c>
      <c r="H812">
        <v>5473</v>
      </c>
    </row>
    <row r="813" spans="1:8" x14ac:dyDescent="0.35">
      <c r="A813" t="s">
        <v>944</v>
      </c>
      <c r="B813" t="s">
        <v>67</v>
      </c>
      <c r="C813" t="s">
        <v>49</v>
      </c>
      <c r="D813" t="s">
        <v>18</v>
      </c>
      <c r="E813" t="s">
        <v>46</v>
      </c>
      <c r="F813" s="1">
        <v>42776</v>
      </c>
      <c r="G813" s="1">
        <v>42885</v>
      </c>
      <c r="H813">
        <v>0</v>
      </c>
    </row>
    <row r="814" spans="1:8" x14ac:dyDescent="0.35">
      <c r="A814" t="s">
        <v>945</v>
      </c>
      <c r="B814" t="s">
        <v>67</v>
      </c>
      <c r="C814" t="s">
        <v>68</v>
      </c>
      <c r="D814" t="s">
        <v>18</v>
      </c>
      <c r="E814" t="s">
        <v>12</v>
      </c>
      <c r="F814" s="1">
        <v>42776</v>
      </c>
      <c r="G814" s="1">
        <v>42864</v>
      </c>
      <c r="H814">
        <v>51</v>
      </c>
    </row>
    <row r="815" spans="1:8" x14ac:dyDescent="0.35">
      <c r="A815" t="s">
        <v>946</v>
      </c>
      <c r="B815" t="s">
        <v>78</v>
      </c>
      <c r="C815" t="s">
        <v>59</v>
      </c>
      <c r="D815" t="s">
        <v>20</v>
      </c>
      <c r="E815" t="s">
        <v>40</v>
      </c>
      <c r="F815" s="1">
        <v>42776</v>
      </c>
      <c r="G815" t="s">
        <v>8934</v>
      </c>
    </row>
    <row r="816" spans="1:8" x14ac:dyDescent="0.35">
      <c r="A816" t="s">
        <v>947</v>
      </c>
      <c r="B816" t="s">
        <v>78</v>
      </c>
      <c r="C816" t="s">
        <v>52</v>
      </c>
      <c r="D816" t="s">
        <v>20</v>
      </c>
      <c r="E816" t="s">
        <v>12</v>
      </c>
      <c r="F816" s="1">
        <v>42776</v>
      </c>
      <c r="G816" s="1">
        <v>42800</v>
      </c>
      <c r="H816">
        <v>563</v>
      </c>
    </row>
    <row r="817" spans="1:8" x14ac:dyDescent="0.35">
      <c r="A817" t="s">
        <v>948</v>
      </c>
      <c r="B817" t="s">
        <v>133</v>
      </c>
      <c r="C817" t="s">
        <v>16</v>
      </c>
      <c r="D817" t="s">
        <v>20</v>
      </c>
      <c r="E817" t="s">
        <v>46</v>
      </c>
      <c r="F817" s="1">
        <v>42776</v>
      </c>
      <c r="G817" s="1">
        <v>42881</v>
      </c>
      <c r="H817">
        <v>0</v>
      </c>
    </row>
    <row r="818" spans="1:8" x14ac:dyDescent="0.35">
      <c r="A818" t="s">
        <v>949</v>
      </c>
      <c r="B818" t="s">
        <v>97</v>
      </c>
      <c r="C818" t="s">
        <v>140</v>
      </c>
      <c r="D818" t="s">
        <v>20</v>
      </c>
      <c r="E818" t="s">
        <v>46</v>
      </c>
      <c r="F818" s="1">
        <v>42776</v>
      </c>
      <c r="G818" s="1">
        <v>42869</v>
      </c>
      <c r="H818">
        <v>0</v>
      </c>
    </row>
    <row r="819" spans="1:8" x14ac:dyDescent="0.35">
      <c r="A819" t="s">
        <v>950</v>
      </c>
      <c r="B819" t="s">
        <v>97</v>
      </c>
      <c r="C819" t="s">
        <v>155</v>
      </c>
      <c r="D819" t="s">
        <v>39</v>
      </c>
      <c r="E819" t="s">
        <v>12</v>
      </c>
      <c r="F819" s="1">
        <v>42776</v>
      </c>
      <c r="G819" s="1">
        <v>42901</v>
      </c>
      <c r="H819">
        <v>2928</v>
      </c>
    </row>
    <row r="820" spans="1:8" x14ac:dyDescent="0.35">
      <c r="A820" t="s">
        <v>951</v>
      </c>
      <c r="B820" t="s">
        <v>97</v>
      </c>
      <c r="C820" t="s">
        <v>300</v>
      </c>
      <c r="D820" t="s">
        <v>39</v>
      </c>
      <c r="E820" t="s">
        <v>12</v>
      </c>
      <c r="F820" s="1">
        <v>42776</v>
      </c>
      <c r="G820" s="1">
        <v>42891</v>
      </c>
      <c r="H820">
        <v>3618</v>
      </c>
    </row>
    <row r="821" spans="1:8" x14ac:dyDescent="0.35">
      <c r="A821" t="s">
        <v>952</v>
      </c>
      <c r="B821" t="s">
        <v>14</v>
      </c>
      <c r="C821" t="s">
        <v>318</v>
      </c>
      <c r="D821" t="s">
        <v>10</v>
      </c>
      <c r="E821" t="s">
        <v>12</v>
      </c>
      <c r="F821" s="1">
        <v>42777</v>
      </c>
      <c r="G821" s="1">
        <v>42871</v>
      </c>
      <c r="H821">
        <v>1189</v>
      </c>
    </row>
    <row r="822" spans="1:8" x14ac:dyDescent="0.35">
      <c r="A822" t="s">
        <v>953</v>
      </c>
      <c r="B822" t="s">
        <v>142</v>
      </c>
      <c r="C822" t="s">
        <v>209</v>
      </c>
      <c r="D822" t="s">
        <v>20</v>
      </c>
      <c r="E822" t="s">
        <v>46</v>
      </c>
      <c r="F822" s="1">
        <v>42777</v>
      </c>
      <c r="G822" s="1">
        <v>42862</v>
      </c>
      <c r="H822">
        <v>0</v>
      </c>
    </row>
    <row r="823" spans="1:8" x14ac:dyDescent="0.35">
      <c r="A823" t="s">
        <v>954</v>
      </c>
      <c r="B823" t="s">
        <v>67</v>
      </c>
      <c r="C823" t="s">
        <v>24</v>
      </c>
      <c r="D823" t="s">
        <v>18</v>
      </c>
      <c r="E823" t="s">
        <v>12</v>
      </c>
      <c r="F823" s="1">
        <v>42777</v>
      </c>
      <c r="G823" s="1">
        <v>42877</v>
      </c>
      <c r="H823">
        <v>60</v>
      </c>
    </row>
    <row r="824" spans="1:8" x14ac:dyDescent="0.35">
      <c r="A824" t="s">
        <v>955</v>
      </c>
      <c r="B824" t="s">
        <v>38</v>
      </c>
      <c r="C824" t="s">
        <v>8934</v>
      </c>
      <c r="D824" t="s">
        <v>48</v>
      </c>
      <c r="E824" t="s">
        <v>40</v>
      </c>
      <c r="F824" s="1">
        <v>42777</v>
      </c>
      <c r="G824" t="s">
        <v>8934</v>
      </c>
    </row>
    <row r="825" spans="1:8" x14ac:dyDescent="0.35">
      <c r="A825" t="s">
        <v>956</v>
      </c>
      <c r="B825" t="s">
        <v>252</v>
      </c>
      <c r="C825" t="s">
        <v>187</v>
      </c>
      <c r="D825" t="s">
        <v>10</v>
      </c>
      <c r="E825" t="s">
        <v>46</v>
      </c>
      <c r="F825" s="1">
        <v>42777</v>
      </c>
      <c r="G825" s="1">
        <v>42866</v>
      </c>
      <c r="H825">
        <v>0</v>
      </c>
    </row>
    <row r="826" spans="1:8" x14ac:dyDescent="0.35">
      <c r="A826" t="s">
        <v>957</v>
      </c>
      <c r="B826" t="s">
        <v>78</v>
      </c>
      <c r="C826" t="s">
        <v>33</v>
      </c>
      <c r="D826" t="s">
        <v>20</v>
      </c>
      <c r="E826" t="s">
        <v>12</v>
      </c>
      <c r="F826" s="1">
        <v>42777</v>
      </c>
      <c r="G826" s="1">
        <v>42908</v>
      </c>
      <c r="H826">
        <v>545</v>
      </c>
    </row>
    <row r="827" spans="1:8" x14ac:dyDescent="0.35">
      <c r="A827" t="s">
        <v>958</v>
      </c>
      <c r="B827" t="s">
        <v>78</v>
      </c>
      <c r="C827" t="s">
        <v>86</v>
      </c>
      <c r="D827" t="s">
        <v>39</v>
      </c>
      <c r="E827" t="s">
        <v>12</v>
      </c>
      <c r="F827" s="1">
        <v>42777</v>
      </c>
      <c r="G827" s="1">
        <v>42867</v>
      </c>
      <c r="H827">
        <v>3035</v>
      </c>
    </row>
    <row r="828" spans="1:8" x14ac:dyDescent="0.35">
      <c r="A828" t="s">
        <v>959</v>
      </c>
      <c r="B828" t="s">
        <v>95</v>
      </c>
      <c r="C828" t="s">
        <v>8934</v>
      </c>
      <c r="D828" t="s">
        <v>20</v>
      </c>
      <c r="E828" t="s">
        <v>40</v>
      </c>
      <c r="F828" s="1">
        <v>42777</v>
      </c>
      <c r="G828" t="s">
        <v>8934</v>
      </c>
    </row>
    <row r="829" spans="1:8" x14ac:dyDescent="0.35">
      <c r="A829" t="s">
        <v>960</v>
      </c>
      <c r="B829" t="s">
        <v>95</v>
      </c>
      <c r="C829" t="s">
        <v>199</v>
      </c>
      <c r="D829" t="s">
        <v>20</v>
      </c>
      <c r="E829" t="s">
        <v>12</v>
      </c>
      <c r="F829" s="1">
        <v>42777</v>
      </c>
      <c r="G829" s="1">
        <v>42909</v>
      </c>
      <c r="H829">
        <v>584</v>
      </c>
    </row>
    <row r="830" spans="1:8" x14ac:dyDescent="0.35">
      <c r="A830" t="s">
        <v>961</v>
      </c>
      <c r="B830" t="s">
        <v>32</v>
      </c>
      <c r="C830" t="s">
        <v>59</v>
      </c>
      <c r="D830" t="s">
        <v>18</v>
      </c>
      <c r="E830" t="s">
        <v>46</v>
      </c>
      <c r="F830" s="1">
        <v>42777</v>
      </c>
      <c r="G830" s="1">
        <v>42870</v>
      </c>
      <c r="H830">
        <v>0</v>
      </c>
    </row>
    <row r="831" spans="1:8" x14ac:dyDescent="0.35">
      <c r="A831" t="s">
        <v>962</v>
      </c>
      <c r="B831" t="s">
        <v>51</v>
      </c>
      <c r="C831" t="s">
        <v>33</v>
      </c>
      <c r="D831" t="s">
        <v>10</v>
      </c>
      <c r="E831" t="s">
        <v>12</v>
      </c>
      <c r="F831" s="1">
        <v>42777</v>
      </c>
      <c r="G831" s="1">
        <v>42909</v>
      </c>
      <c r="H831">
        <v>1069</v>
      </c>
    </row>
    <row r="832" spans="1:8" x14ac:dyDescent="0.35">
      <c r="A832" t="s">
        <v>963</v>
      </c>
      <c r="B832" t="s">
        <v>51</v>
      </c>
      <c r="C832" t="s">
        <v>93</v>
      </c>
      <c r="D832" t="s">
        <v>10</v>
      </c>
      <c r="E832" t="s">
        <v>12</v>
      </c>
      <c r="F832" s="1">
        <v>42777</v>
      </c>
      <c r="G832" s="1">
        <v>42908</v>
      </c>
      <c r="H832">
        <v>1035</v>
      </c>
    </row>
    <row r="833" spans="1:8" x14ac:dyDescent="0.35">
      <c r="A833" t="s">
        <v>964</v>
      </c>
      <c r="B833" t="s">
        <v>57</v>
      </c>
      <c r="C833" t="s">
        <v>122</v>
      </c>
      <c r="D833" t="s">
        <v>39</v>
      </c>
      <c r="E833" t="s">
        <v>40</v>
      </c>
      <c r="F833" s="1">
        <v>42777</v>
      </c>
      <c r="G833" t="s">
        <v>8934</v>
      </c>
    </row>
    <row r="834" spans="1:8" x14ac:dyDescent="0.35">
      <c r="A834" t="s">
        <v>965</v>
      </c>
      <c r="B834" t="s">
        <v>88</v>
      </c>
      <c r="C834" t="s">
        <v>81</v>
      </c>
      <c r="D834" t="s">
        <v>15</v>
      </c>
      <c r="E834" t="s">
        <v>46</v>
      </c>
      <c r="F834" s="1">
        <v>42777</v>
      </c>
      <c r="G834" s="1">
        <v>42796</v>
      </c>
      <c r="H834">
        <v>0</v>
      </c>
    </row>
    <row r="835" spans="1:8" x14ac:dyDescent="0.35">
      <c r="A835" t="s">
        <v>966</v>
      </c>
      <c r="B835" t="s">
        <v>29</v>
      </c>
      <c r="C835" t="s">
        <v>59</v>
      </c>
      <c r="D835" t="s">
        <v>15</v>
      </c>
      <c r="E835" t="s">
        <v>12</v>
      </c>
      <c r="F835" s="1">
        <v>42777</v>
      </c>
      <c r="G835" s="1">
        <v>42818</v>
      </c>
      <c r="H835">
        <v>4510</v>
      </c>
    </row>
    <row r="836" spans="1:8" x14ac:dyDescent="0.35">
      <c r="A836" t="s">
        <v>967</v>
      </c>
      <c r="B836" t="s">
        <v>73</v>
      </c>
      <c r="C836" t="s">
        <v>74</v>
      </c>
      <c r="D836" t="s">
        <v>10</v>
      </c>
      <c r="E836" t="s">
        <v>46</v>
      </c>
      <c r="F836" s="1">
        <v>42777</v>
      </c>
      <c r="G836" s="1">
        <v>42891</v>
      </c>
      <c r="H836">
        <v>0</v>
      </c>
    </row>
    <row r="837" spans="1:8" x14ac:dyDescent="0.35">
      <c r="A837" t="s">
        <v>968</v>
      </c>
      <c r="B837" t="s">
        <v>73</v>
      </c>
      <c r="C837" t="s">
        <v>89</v>
      </c>
      <c r="D837" t="s">
        <v>18</v>
      </c>
      <c r="E837" t="s">
        <v>12</v>
      </c>
      <c r="F837" s="1">
        <v>42777</v>
      </c>
      <c r="G837" s="1">
        <v>42863</v>
      </c>
      <c r="H837">
        <v>49</v>
      </c>
    </row>
    <row r="838" spans="1:8" x14ac:dyDescent="0.35">
      <c r="A838" t="s">
        <v>969</v>
      </c>
      <c r="B838" t="s">
        <v>26</v>
      </c>
      <c r="C838" t="s">
        <v>126</v>
      </c>
      <c r="D838" t="s">
        <v>18</v>
      </c>
      <c r="E838" t="s">
        <v>12</v>
      </c>
      <c r="F838" s="1">
        <v>42778</v>
      </c>
      <c r="G838" s="1">
        <v>42893</v>
      </c>
      <c r="H838">
        <v>59</v>
      </c>
    </row>
    <row r="839" spans="1:8" x14ac:dyDescent="0.35">
      <c r="A839" t="s">
        <v>970</v>
      </c>
      <c r="B839" t="s">
        <v>118</v>
      </c>
      <c r="C839" t="s">
        <v>155</v>
      </c>
      <c r="D839" t="s">
        <v>15</v>
      </c>
      <c r="E839" t="s">
        <v>12</v>
      </c>
      <c r="F839" s="1">
        <v>42778</v>
      </c>
      <c r="G839" s="1">
        <v>42798</v>
      </c>
      <c r="H839">
        <v>4705</v>
      </c>
    </row>
    <row r="840" spans="1:8" x14ac:dyDescent="0.35">
      <c r="A840" t="s">
        <v>971</v>
      </c>
      <c r="B840" t="s">
        <v>202</v>
      </c>
      <c r="C840" t="s">
        <v>36</v>
      </c>
      <c r="D840" t="s">
        <v>48</v>
      </c>
      <c r="E840" t="s">
        <v>12</v>
      </c>
      <c r="F840" s="1">
        <v>42778</v>
      </c>
      <c r="G840" s="1">
        <v>42889</v>
      </c>
      <c r="H840">
        <v>5148</v>
      </c>
    </row>
    <row r="841" spans="1:8" x14ac:dyDescent="0.35">
      <c r="A841" t="s">
        <v>972</v>
      </c>
      <c r="B841" t="s">
        <v>164</v>
      </c>
      <c r="C841" t="s">
        <v>81</v>
      </c>
      <c r="D841" t="s">
        <v>15</v>
      </c>
      <c r="E841" t="s">
        <v>12</v>
      </c>
      <c r="F841" s="1">
        <v>42778</v>
      </c>
      <c r="G841" s="1">
        <v>42863</v>
      </c>
      <c r="H841">
        <v>4833</v>
      </c>
    </row>
    <row r="842" spans="1:8" x14ac:dyDescent="0.35">
      <c r="A842" t="s">
        <v>973</v>
      </c>
      <c r="B842" t="s">
        <v>64</v>
      </c>
      <c r="C842" t="s">
        <v>106</v>
      </c>
      <c r="D842" t="s">
        <v>15</v>
      </c>
      <c r="E842" t="s">
        <v>12</v>
      </c>
      <c r="F842" s="1">
        <v>42778</v>
      </c>
      <c r="G842" s="1">
        <v>42886</v>
      </c>
      <c r="H842">
        <v>4664</v>
      </c>
    </row>
    <row r="843" spans="1:8" x14ac:dyDescent="0.35">
      <c r="A843" t="s">
        <v>974</v>
      </c>
      <c r="B843" t="s">
        <v>142</v>
      </c>
      <c r="C843" t="s">
        <v>215</v>
      </c>
      <c r="D843" t="s">
        <v>20</v>
      </c>
      <c r="E843" t="s">
        <v>12</v>
      </c>
      <c r="F843" s="1">
        <v>42778</v>
      </c>
      <c r="G843" s="1">
        <v>42867</v>
      </c>
      <c r="H843">
        <v>475</v>
      </c>
    </row>
    <row r="844" spans="1:8" x14ac:dyDescent="0.35">
      <c r="A844" t="s">
        <v>975</v>
      </c>
      <c r="B844" t="s">
        <v>54</v>
      </c>
      <c r="C844" t="s">
        <v>8934</v>
      </c>
      <c r="D844" t="s">
        <v>10</v>
      </c>
      <c r="E844" t="s">
        <v>40</v>
      </c>
      <c r="F844" s="1">
        <v>42778</v>
      </c>
      <c r="G844" t="s">
        <v>8934</v>
      </c>
    </row>
    <row r="845" spans="1:8" x14ac:dyDescent="0.35">
      <c r="A845" t="s">
        <v>976</v>
      </c>
      <c r="B845" t="s">
        <v>54</v>
      </c>
      <c r="C845" t="s">
        <v>86</v>
      </c>
      <c r="D845" t="s">
        <v>39</v>
      </c>
      <c r="E845" t="s">
        <v>12</v>
      </c>
      <c r="F845" s="1">
        <v>42778</v>
      </c>
      <c r="G845" s="1">
        <v>42899</v>
      </c>
      <c r="H845">
        <v>3807</v>
      </c>
    </row>
    <row r="846" spans="1:8" x14ac:dyDescent="0.35">
      <c r="A846" t="s">
        <v>977</v>
      </c>
      <c r="B846" t="s">
        <v>38</v>
      </c>
      <c r="C846" t="s">
        <v>194</v>
      </c>
      <c r="D846" t="s">
        <v>20</v>
      </c>
      <c r="E846" t="s">
        <v>40</v>
      </c>
      <c r="F846" s="1">
        <v>42778</v>
      </c>
      <c r="G846" t="s">
        <v>8934</v>
      </c>
    </row>
    <row r="847" spans="1:8" x14ac:dyDescent="0.35">
      <c r="A847" t="s">
        <v>978</v>
      </c>
      <c r="B847" t="s">
        <v>252</v>
      </c>
      <c r="C847" t="s">
        <v>111</v>
      </c>
      <c r="D847" t="s">
        <v>20</v>
      </c>
      <c r="E847" t="s">
        <v>12</v>
      </c>
      <c r="F847" s="1">
        <v>42778</v>
      </c>
      <c r="G847" s="1">
        <v>42876</v>
      </c>
      <c r="H847">
        <v>518</v>
      </c>
    </row>
    <row r="848" spans="1:8" x14ac:dyDescent="0.35">
      <c r="A848" t="s">
        <v>979</v>
      </c>
      <c r="B848" t="s">
        <v>78</v>
      </c>
      <c r="C848" t="s">
        <v>174</v>
      </c>
      <c r="D848" t="s">
        <v>10</v>
      </c>
      <c r="E848" t="s">
        <v>12</v>
      </c>
      <c r="F848" s="1">
        <v>42778</v>
      </c>
      <c r="G848" s="1">
        <v>42864</v>
      </c>
      <c r="H848">
        <v>1050</v>
      </c>
    </row>
    <row r="849" spans="1:8" x14ac:dyDescent="0.35">
      <c r="A849" t="s">
        <v>980</v>
      </c>
      <c r="B849" t="s">
        <v>51</v>
      </c>
      <c r="C849" t="s">
        <v>159</v>
      </c>
      <c r="D849" t="s">
        <v>15</v>
      </c>
      <c r="E849" t="s">
        <v>12</v>
      </c>
      <c r="F849" s="1">
        <v>42778</v>
      </c>
      <c r="G849" s="1">
        <v>42879</v>
      </c>
      <c r="H849">
        <v>4596</v>
      </c>
    </row>
    <row r="850" spans="1:8" x14ac:dyDescent="0.35">
      <c r="A850" t="s">
        <v>981</v>
      </c>
      <c r="B850" t="s">
        <v>57</v>
      </c>
      <c r="C850" t="s">
        <v>33</v>
      </c>
      <c r="D850" t="s">
        <v>39</v>
      </c>
      <c r="E850" t="s">
        <v>40</v>
      </c>
      <c r="F850" s="1">
        <v>42778</v>
      </c>
      <c r="G850" t="s">
        <v>8934</v>
      </c>
    </row>
    <row r="851" spans="1:8" x14ac:dyDescent="0.35">
      <c r="A851" t="s">
        <v>982</v>
      </c>
      <c r="B851" t="s">
        <v>73</v>
      </c>
      <c r="C851" t="s">
        <v>8934</v>
      </c>
      <c r="D851" t="s">
        <v>18</v>
      </c>
      <c r="E851" t="s">
        <v>40</v>
      </c>
      <c r="F851" s="1">
        <v>42778</v>
      </c>
      <c r="G851" t="s">
        <v>8934</v>
      </c>
    </row>
    <row r="852" spans="1:8" x14ac:dyDescent="0.35">
      <c r="A852" t="s">
        <v>983</v>
      </c>
      <c r="B852" t="s">
        <v>23</v>
      </c>
      <c r="C852" t="s">
        <v>159</v>
      </c>
      <c r="D852" t="s">
        <v>20</v>
      </c>
      <c r="E852" t="s">
        <v>12</v>
      </c>
      <c r="F852" s="1">
        <v>42778</v>
      </c>
      <c r="G852" s="1">
        <v>42860</v>
      </c>
      <c r="H852">
        <v>618</v>
      </c>
    </row>
    <row r="853" spans="1:8" x14ac:dyDescent="0.35">
      <c r="A853" t="s">
        <v>984</v>
      </c>
      <c r="B853" t="s">
        <v>23</v>
      </c>
      <c r="C853" t="s">
        <v>273</v>
      </c>
      <c r="D853" t="s">
        <v>39</v>
      </c>
      <c r="E853" t="s">
        <v>12</v>
      </c>
      <c r="F853" s="1">
        <v>42778</v>
      </c>
      <c r="G853" s="1">
        <v>42857</v>
      </c>
      <c r="H853">
        <v>3460</v>
      </c>
    </row>
    <row r="854" spans="1:8" x14ac:dyDescent="0.35">
      <c r="A854" t="s">
        <v>985</v>
      </c>
      <c r="B854" t="s">
        <v>64</v>
      </c>
      <c r="C854" t="s">
        <v>177</v>
      </c>
      <c r="D854" t="s">
        <v>48</v>
      </c>
      <c r="E854" t="s">
        <v>12</v>
      </c>
      <c r="F854" s="1">
        <v>42779</v>
      </c>
      <c r="G854" s="1">
        <v>42876</v>
      </c>
      <c r="H854">
        <v>5751</v>
      </c>
    </row>
    <row r="855" spans="1:8" x14ac:dyDescent="0.35">
      <c r="A855" t="s">
        <v>986</v>
      </c>
      <c r="B855" t="s">
        <v>14</v>
      </c>
      <c r="C855" t="s">
        <v>113</v>
      </c>
      <c r="D855" t="s">
        <v>48</v>
      </c>
      <c r="E855" t="s">
        <v>12</v>
      </c>
      <c r="F855" s="1">
        <v>42779</v>
      </c>
      <c r="G855" s="1">
        <v>42883</v>
      </c>
      <c r="H855">
        <v>5639</v>
      </c>
    </row>
    <row r="856" spans="1:8" x14ac:dyDescent="0.35">
      <c r="A856" t="s">
        <v>987</v>
      </c>
      <c r="B856" t="s">
        <v>142</v>
      </c>
      <c r="C856" t="s">
        <v>165</v>
      </c>
      <c r="D856" t="s">
        <v>48</v>
      </c>
      <c r="E856" t="s">
        <v>46</v>
      </c>
      <c r="F856" s="1">
        <v>42779</v>
      </c>
      <c r="G856" s="1">
        <v>42888</v>
      </c>
      <c r="H856">
        <v>0</v>
      </c>
    </row>
    <row r="857" spans="1:8" x14ac:dyDescent="0.35">
      <c r="A857" t="s">
        <v>988</v>
      </c>
      <c r="B857" t="s">
        <v>105</v>
      </c>
      <c r="C857" t="s">
        <v>373</v>
      </c>
      <c r="D857" t="s">
        <v>48</v>
      </c>
      <c r="E857" t="s">
        <v>12</v>
      </c>
      <c r="F857" s="1">
        <v>42779</v>
      </c>
      <c r="G857" s="1">
        <v>42873</v>
      </c>
      <c r="H857">
        <v>4766</v>
      </c>
    </row>
    <row r="858" spans="1:8" x14ac:dyDescent="0.35">
      <c r="A858" t="s">
        <v>989</v>
      </c>
      <c r="B858" t="s">
        <v>54</v>
      </c>
      <c r="C858" t="s">
        <v>140</v>
      </c>
      <c r="D858" t="s">
        <v>39</v>
      </c>
      <c r="E858" t="s">
        <v>40</v>
      </c>
      <c r="F858" s="1">
        <v>42779</v>
      </c>
      <c r="G858" t="s">
        <v>8934</v>
      </c>
    </row>
    <row r="859" spans="1:8" x14ac:dyDescent="0.35">
      <c r="A859" t="s">
        <v>990</v>
      </c>
      <c r="B859" t="s">
        <v>78</v>
      </c>
      <c r="C859" t="s">
        <v>59</v>
      </c>
      <c r="D859" t="s">
        <v>10</v>
      </c>
      <c r="E859" t="s">
        <v>46</v>
      </c>
      <c r="F859" s="1">
        <v>42779</v>
      </c>
      <c r="G859" s="1">
        <v>42864</v>
      </c>
      <c r="H859">
        <v>0</v>
      </c>
    </row>
    <row r="860" spans="1:8" x14ac:dyDescent="0.35">
      <c r="A860" t="s">
        <v>991</v>
      </c>
      <c r="B860" t="s">
        <v>95</v>
      </c>
      <c r="C860" t="s">
        <v>273</v>
      </c>
      <c r="D860" t="s">
        <v>20</v>
      </c>
      <c r="E860" t="s">
        <v>12</v>
      </c>
      <c r="F860" s="1">
        <v>42779</v>
      </c>
      <c r="G860" s="1">
        <v>42866</v>
      </c>
      <c r="H860">
        <v>589</v>
      </c>
    </row>
    <row r="861" spans="1:8" x14ac:dyDescent="0.35">
      <c r="A861" t="s">
        <v>992</v>
      </c>
      <c r="B861" t="s">
        <v>116</v>
      </c>
      <c r="C861" t="s">
        <v>129</v>
      </c>
      <c r="D861" t="s">
        <v>48</v>
      </c>
      <c r="E861" t="s">
        <v>46</v>
      </c>
      <c r="F861" s="1">
        <v>42779</v>
      </c>
      <c r="G861" s="1">
        <v>42886</v>
      </c>
      <c r="H861">
        <v>0</v>
      </c>
    </row>
    <row r="862" spans="1:8" x14ac:dyDescent="0.35">
      <c r="A862" t="s">
        <v>993</v>
      </c>
      <c r="B862" t="s">
        <v>9</v>
      </c>
      <c r="C862" t="s">
        <v>315</v>
      </c>
      <c r="D862" t="s">
        <v>20</v>
      </c>
      <c r="E862" t="s">
        <v>46</v>
      </c>
      <c r="F862" s="1">
        <v>42779</v>
      </c>
      <c r="G862" s="1">
        <v>42871</v>
      </c>
      <c r="H862">
        <v>0</v>
      </c>
    </row>
    <row r="863" spans="1:8" x14ac:dyDescent="0.35">
      <c r="A863" t="s">
        <v>994</v>
      </c>
      <c r="B863" t="s">
        <v>29</v>
      </c>
      <c r="C863" t="s">
        <v>194</v>
      </c>
      <c r="D863" t="s">
        <v>15</v>
      </c>
      <c r="E863" t="s">
        <v>40</v>
      </c>
      <c r="F863" s="1">
        <v>42779</v>
      </c>
      <c r="G863" t="s">
        <v>8934</v>
      </c>
    </row>
    <row r="864" spans="1:8" x14ac:dyDescent="0.35">
      <c r="A864" t="s">
        <v>995</v>
      </c>
      <c r="B864" t="s">
        <v>73</v>
      </c>
      <c r="C864" t="s">
        <v>8934</v>
      </c>
      <c r="D864" t="s">
        <v>20</v>
      </c>
      <c r="E864" t="s">
        <v>40</v>
      </c>
      <c r="F864" s="1">
        <v>42779</v>
      </c>
      <c r="G864" t="s">
        <v>8934</v>
      </c>
    </row>
    <row r="865" spans="1:8" x14ac:dyDescent="0.35">
      <c r="A865" t="s">
        <v>996</v>
      </c>
      <c r="B865" t="s">
        <v>73</v>
      </c>
      <c r="C865" t="s">
        <v>222</v>
      </c>
      <c r="D865" t="s">
        <v>20</v>
      </c>
      <c r="E865" t="s">
        <v>12</v>
      </c>
      <c r="F865" s="1">
        <v>42779</v>
      </c>
      <c r="G865" s="1">
        <v>42873</v>
      </c>
      <c r="H865">
        <v>533</v>
      </c>
    </row>
    <row r="866" spans="1:8" x14ac:dyDescent="0.35">
      <c r="A866" t="s">
        <v>997</v>
      </c>
      <c r="B866" t="s">
        <v>26</v>
      </c>
      <c r="C866" t="s">
        <v>120</v>
      </c>
      <c r="D866" t="s">
        <v>20</v>
      </c>
      <c r="E866" t="s">
        <v>46</v>
      </c>
      <c r="F866" s="1">
        <v>42780</v>
      </c>
      <c r="G866" s="1">
        <v>42860</v>
      </c>
      <c r="H866">
        <v>0</v>
      </c>
    </row>
    <row r="867" spans="1:8" x14ac:dyDescent="0.35">
      <c r="A867" t="s">
        <v>998</v>
      </c>
      <c r="B867" t="s">
        <v>26</v>
      </c>
      <c r="C867" t="s">
        <v>207</v>
      </c>
      <c r="D867" t="s">
        <v>18</v>
      </c>
      <c r="E867" t="s">
        <v>12</v>
      </c>
      <c r="F867" s="1">
        <v>42780</v>
      </c>
      <c r="G867" s="1">
        <v>42885</v>
      </c>
      <c r="H867">
        <v>63</v>
      </c>
    </row>
    <row r="868" spans="1:8" x14ac:dyDescent="0.35">
      <c r="A868" t="s">
        <v>999</v>
      </c>
      <c r="B868" t="s">
        <v>118</v>
      </c>
      <c r="C868" t="s">
        <v>165</v>
      </c>
      <c r="D868" t="s">
        <v>15</v>
      </c>
      <c r="E868" t="s">
        <v>12</v>
      </c>
      <c r="F868" s="1">
        <v>42780</v>
      </c>
      <c r="G868" s="1">
        <v>42863</v>
      </c>
      <c r="H868">
        <v>4942</v>
      </c>
    </row>
    <row r="869" spans="1:8" x14ac:dyDescent="0.35">
      <c r="A869" t="s">
        <v>1000</v>
      </c>
      <c r="B869" t="s">
        <v>14</v>
      </c>
      <c r="C869" t="s">
        <v>91</v>
      </c>
      <c r="D869" t="s">
        <v>15</v>
      </c>
      <c r="E869" t="s">
        <v>12</v>
      </c>
      <c r="F869" s="1">
        <v>42780</v>
      </c>
      <c r="G869" s="1">
        <v>42898</v>
      </c>
      <c r="H869">
        <v>4650</v>
      </c>
    </row>
    <row r="870" spans="1:8" x14ac:dyDescent="0.35">
      <c r="A870" t="s">
        <v>1001</v>
      </c>
      <c r="B870" t="s">
        <v>14</v>
      </c>
      <c r="C870" t="s">
        <v>113</v>
      </c>
      <c r="D870" t="s">
        <v>15</v>
      </c>
      <c r="E870" t="s">
        <v>12</v>
      </c>
      <c r="F870" s="1">
        <v>42780</v>
      </c>
      <c r="G870" s="1">
        <v>42902</v>
      </c>
      <c r="H870">
        <v>4829</v>
      </c>
    </row>
    <row r="871" spans="1:8" x14ac:dyDescent="0.35">
      <c r="A871" t="s">
        <v>1002</v>
      </c>
      <c r="B871" t="s">
        <v>142</v>
      </c>
      <c r="C871" t="s">
        <v>204</v>
      </c>
      <c r="D871" t="s">
        <v>10</v>
      </c>
      <c r="E871" t="s">
        <v>12</v>
      </c>
      <c r="F871" s="1">
        <v>42780</v>
      </c>
      <c r="G871" s="1">
        <v>42884</v>
      </c>
      <c r="H871">
        <v>987</v>
      </c>
    </row>
    <row r="872" spans="1:8" x14ac:dyDescent="0.35">
      <c r="A872" t="s">
        <v>1003</v>
      </c>
      <c r="B872" t="s">
        <v>142</v>
      </c>
      <c r="C872" t="s">
        <v>237</v>
      </c>
      <c r="D872" t="s">
        <v>48</v>
      </c>
      <c r="E872" t="s">
        <v>12</v>
      </c>
      <c r="F872" s="1">
        <v>42780</v>
      </c>
      <c r="G872" s="1">
        <v>42796</v>
      </c>
      <c r="H872">
        <v>4246</v>
      </c>
    </row>
    <row r="873" spans="1:8" x14ac:dyDescent="0.35">
      <c r="A873" t="s">
        <v>1004</v>
      </c>
      <c r="B873" t="s">
        <v>142</v>
      </c>
      <c r="C873" t="s">
        <v>518</v>
      </c>
      <c r="D873" t="s">
        <v>48</v>
      </c>
      <c r="E873" t="s">
        <v>12</v>
      </c>
      <c r="F873" s="1">
        <v>42780</v>
      </c>
      <c r="G873" s="1">
        <v>42861</v>
      </c>
      <c r="H873">
        <v>5702</v>
      </c>
    </row>
    <row r="874" spans="1:8" x14ac:dyDescent="0.35">
      <c r="A874" t="s">
        <v>1005</v>
      </c>
      <c r="B874" t="s">
        <v>142</v>
      </c>
      <c r="C874" t="s">
        <v>143</v>
      </c>
      <c r="D874" t="s">
        <v>39</v>
      </c>
      <c r="E874" t="s">
        <v>12</v>
      </c>
      <c r="F874" s="1">
        <v>42780</v>
      </c>
      <c r="G874" s="1">
        <v>42900</v>
      </c>
      <c r="H874">
        <v>2981</v>
      </c>
    </row>
    <row r="875" spans="1:8" x14ac:dyDescent="0.35">
      <c r="A875" t="s">
        <v>1006</v>
      </c>
      <c r="B875" t="s">
        <v>44</v>
      </c>
      <c r="C875" t="s">
        <v>315</v>
      </c>
      <c r="D875" t="s">
        <v>39</v>
      </c>
      <c r="E875" t="s">
        <v>46</v>
      </c>
      <c r="F875" s="1">
        <v>42780</v>
      </c>
      <c r="G875" s="1">
        <v>42868</v>
      </c>
      <c r="H875">
        <v>0</v>
      </c>
    </row>
    <row r="876" spans="1:8" x14ac:dyDescent="0.35">
      <c r="A876" t="s">
        <v>1007</v>
      </c>
      <c r="B876" t="s">
        <v>54</v>
      </c>
      <c r="C876" t="s">
        <v>199</v>
      </c>
      <c r="D876" t="s">
        <v>39</v>
      </c>
      <c r="E876" t="s">
        <v>12</v>
      </c>
      <c r="F876" s="1">
        <v>42780</v>
      </c>
      <c r="G876" s="1">
        <v>42856</v>
      </c>
      <c r="H876">
        <v>2873</v>
      </c>
    </row>
    <row r="877" spans="1:8" x14ac:dyDescent="0.35">
      <c r="A877" t="s">
        <v>1008</v>
      </c>
      <c r="B877" t="s">
        <v>252</v>
      </c>
      <c r="C877" t="s">
        <v>62</v>
      </c>
      <c r="D877" t="s">
        <v>39</v>
      </c>
      <c r="E877" t="s">
        <v>46</v>
      </c>
      <c r="F877" s="1">
        <v>42780</v>
      </c>
      <c r="G877" s="1">
        <v>42866</v>
      </c>
      <c r="H877">
        <v>0</v>
      </c>
    </row>
    <row r="878" spans="1:8" x14ac:dyDescent="0.35">
      <c r="A878" t="s">
        <v>1009</v>
      </c>
      <c r="B878" t="s">
        <v>32</v>
      </c>
      <c r="C878" t="s">
        <v>74</v>
      </c>
      <c r="D878" t="s">
        <v>145</v>
      </c>
      <c r="E878" t="s">
        <v>40</v>
      </c>
      <c r="F878" s="1">
        <v>42780</v>
      </c>
      <c r="G878" t="s">
        <v>8934</v>
      </c>
    </row>
    <row r="879" spans="1:8" x14ac:dyDescent="0.35">
      <c r="A879" t="s">
        <v>1010</v>
      </c>
      <c r="B879" t="s">
        <v>32</v>
      </c>
      <c r="C879" t="s">
        <v>42</v>
      </c>
      <c r="D879" t="s">
        <v>39</v>
      </c>
      <c r="E879" t="s">
        <v>40</v>
      </c>
      <c r="F879" s="1">
        <v>42780</v>
      </c>
      <c r="G879" t="s">
        <v>8934</v>
      </c>
    </row>
    <row r="880" spans="1:8" x14ac:dyDescent="0.35">
      <c r="A880" t="s">
        <v>1011</v>
      </c>
      <c r="B880" t="s">
        <v>88</v>
      </c>
      <c r="C880" t="s">
        <v>103</v>
      </c>
      <c r="D880" t="s">
        <v>18</v>
      </c>
      <c r="E880" t="s">
        <v>46</v>
      </c>
      <c r="F880" s="1">
        <v>42780</v>
      </c>
      <c r="G880" s="1">
        <v>42862</v>
      </c>
      <c r="H880">
        <v>0</v>
      </c>
    </row>
    <row r="881" spans="1:8" x14ac:dyDescent="0.35">
      <c r="A881" t="s">
        <v>1012</v>
      </c>
      <c r="B881" t="s">
        <v>61</v>
      </c>
      <c r="C881" t="s">
        <v>109</v>
      </c>
      <c r="D881" t="s">
        <v>20</v>
      </c>
      <c r="E881" t="s">
        <v>12</v>
      </c>
      <c r="F881" s="1">
        <v>42780</v>
      </c>
      <c r="G881" s="1">
        <v>42889</v>
      </c>
      <c r="H881">
        <v>528</v>
      </c>
    </row>
    <row r="882" spans="1:8" x14ac:dyDescent="0.35">
      <c r="A882" t="s">
        <v>1013</v>
      </c>
      <c r="B882" t="s">
        <v>61</v>
      </c>
      <c r="C882" t="s">
        <v>231</v>
      </c>
      <c r="D882" t="s">
        <v>10</v>
      </c>
      <c r="E882" t="s">
        <v>12</v>
      </c>
      <c r="F882" s="1">
        <v>42780</v>
      </c>
      <c r="G882" s="1">
        <v>42904</v>
      </c>
      <c r="H882">
        <v>1199</v>
      </c>
    </row>
    <row r="883" spans="1:8" x14ac:dyDescent="0.35">
      <c r="A883" t="s">
        <v>1014</v>
      </c>
      <c r="B883" t="s">
        <v>23</v>
      </c>
      <c r="C883" t="s">
        <v>79</v>
      </c>
      <c r="D883" t="s">
        <v>15</v>
      </c>
      <c r="E883" t="s">
        <v>46</v>
      </c>
      <c r="F883" s="1">
        <v>42780</v>
      </c>
      <c r="G883" s="1">
        <v>42795</v>
      </c>
      <c r="H883">
        <v>0</v>
      </c>
    </row>
    <row r="884" spans="1:8" x14ac:dyDescent="0.35">
      <c r="A884" t="s">
        <v>1015</v>
      </c>
      <c r="B884" t="s">
        <v>26</v>
      </c>
      <c r="C884" t="s">
        <v>492</v>
      </c>
      <c r="D884" t="s">
        <v>20</v>
      </c>
      <c r="E884" t="s">
        <v>46</v>
      </c>
      <c r="F884" s="1">
        <v>42781</v>
      </c>
      <c r="G884" s="1">
        <v>42868</v>
      </c>
      <c r="H884">
        <v>0</v>
      </c>
    </row>
    <row r="885" spans="1:8" x14ac:dyDescent="0.35">
      <c r="A885" t="s">
        <v>1016</v>
      </c>
      <c r="B885" t="s">
        <v>164</v>
      </c>
      <c r="C885" t="s">
        <v>8934</v>
      </c>
      <c r="D885" t="s">
        <v>48</v>
      </c>
      <c r="E885" t="s">
        <v>40</v>
      </c>
      <c r="F885" s="1">
        <v>42781</v>
      </c>
      <c r="G885" t="s">
        <v>8934</v>
      </c>
    </row>
    <row r="886" spans="1:8" x14ac:dyDescent="0.35">
      <c r="A886" t="s">
        <v>1017</v>
      </c>
      <c r="B886" t="s">
        <v>14</v>
      </c>
      <c r="C886" t="s">
        <v>492</v>
      </c>
      <c r="D886" t="s">
        <v>48</v>
      </c>
      <c r="E886" t="s">
        <v>46</v>
      </c>
      <c r="F886" s="1">
        <v>42781</v>
      </c>
      <c r="G886" s="1">
        <v>42863</v>
      </c>
      <c r="H886">
        <v>0</v>
      </c>
    </row>
    <row r="887" spans="1:8" x14ac:dyDescent="0.35">
      <c r="A887" t="s">
        <v>1018</v>
      </c>
      <c r="B887" t="s">
        <v>105</v>
      </c>
      <c r="C887" t="s">
        <v>745</v>
      </c>
      <c r="D887" t="s">
        <v>20</v>
      </c>
      <c r="E887" t="s">
        <v>46</v>
      </c>
      <c r="F887" s="1">
        <v>42781</v>
      </c>
      <c r="G887" s="1">
        <v>42817</v>
      </c>
      <c r="H887">
        <v>0</v>
      </c>
    </row>
    <row r="888" spans="1:8" x14ac:dyDescent="0.35">
      <c r="A888" t="s">
        <v>1019</v>
      </c>
      <c r="B888" t="s">
        <v>105</v>
      </c>
      <c r="C888" t="s">
        <v>177</v>
      </c>
      <c r="D888" t="s">
        <v>48</v>
      </c>
      <c r="E888" t="s">
        <v>46</v>
      </c>
      <c r="F888" s="1">
        <v>42781</v>
      </c>
      <c r="G888" s="1">
        <v>42798</v>
      </c>
      <c r="H888">
        <v>0</v>
      </c>
    </row>
    <row r="889" spans="1:8" x14ac:dyDescent="0.35">
      <c r="A889" t="s">
        <v>1020</v>
      </c>
      <c r="B889" t="s">
        <v>105</v>
      </c>
      <c r="C889" t="s">
        <v>81</v>
      </c>
      <c r="D889" t="s">
        <v>39</v>
      </c>
      <c r="E889" t="s">
        <v>12</v>
      </c>
      <c r="F889" s="1">
        <v>42781</v>
      </c>
      <c r="G889" s="1">
        <v>42800</v>
      </c>
      <c r="H889">
        <v>3507</v>
      </c>
    </row>
    <row r="890" spans="1:8" x14ac:dyDescent="0.35">
      <c r="A890" t="s">
        <v>1021</v>
      </c>
      <c r="B890" t="s">
        <v>38</v>
      </c>
      <c r="C890" t="s">
        <v>70</v>
      </c>
      <c r="D890" t="s">
        <v>20</v>
      </c>
      <c r="E890" t="s">
        <v>46</v>
      </c>
      <c r="F890" s="1">
        <v>42781</v>
      </c>
      <c r="G890" s="1">
        <v>42875</v>
      </c>
      <c r="H890">
        <v>0</v>
      </c>
    </row>
    <row r="891" spans="1:8" x14ac:dyDescent="0.35">
      <c r="A891" t="s">
        <v>1022</v>
      </c>
      <c r="B891" t="s">
        <v>38</v>
      </c>
      <c r="C891" t="s">
        <v>100</v>
      </c>
      <c r="D891" t="s">
        <v>15</v>
      </c>
      <c r="E891" t="s">
        <v>12</v>
      </c>
      <c r="F891" s="1">
        <v>42781</v>
      </c>
      <c r="G891" s="1">
        <v>42876</v>
      </c>
      <c r="H891">
        <v>4542</v>
      </c>
    </row>
    <row r="892" spans="1:8" x14ac:dyDescent="0.35">
      <c r="A892" t="s">
        <v>1023</v>
      </c>
      <c r="B892" t="s">
        <v>252</v>
      </c>
      <c r="C892" t="s">
        <v>213</v>
      </c>
      <c r="D892" t="s">
        <v>20</v>
      </c>
      <c r="E892" t="s">
        <v>12</v>
      </c>
      <c r="F892" s="1">
        <v>42781</v>
      </c>
      <c r="G892" s="1">
        <v>42883</v>
      </c>
      <c r="H892">
        <v>505</v>
      </c>
    </row>
    <row r="893" spans="1:8" x14ac:dyDescent="0.35">
      <c r="A893" t="s">
        <v>1024</v>
      </c>
      <c r="B893" t="s">
        <v>78</v>
      </c>
      <c r="C893" t="s">
        <v>8934</v>
      </c>
      <c r="D893" t="s">
        <v>48</v>
      </c>
      <c r="E893" t="s">
        <v>40</v>
      </c>
      <c r="F893" s="1">
        <v>42781</v>
      </c>
      <c r="G893" t="s">
        <v>8934</v>
      </c>
    </row>
    <row r="894" spans="1:8" x14ac:dyDescent="0.35">
      <c r="A894" t="s">
        <v>1025</v>
      </c>
      <c r="B894" t="s">
        <v>95</v>
      </c>
      <c r="C894" t="s">
        <v>8934</v>
      </c>
      <c r="D894" t="s">
        <v>20</v>
      </c>
      <c r="E894" t="s">
        <v>40</v>
      </c>
      <c r="F894" s="1">
        <v>42781</v>
      </c>
      <c r="G894" t="s">
        <v>8934</v>
      </c>
    </row>
    <row r="895" spans="1:8" x14ac:dyDescent="0.35">
      <c r="A895" t="s">
        <v>1026</v>
      </c>
      <c r="B895" t="s">
        <v>95</v>
      </c>
      <c r="C895" t="s">
        <v>33</v>
      </c>
      <c r="D895" t="s">
        <v>10</v>
      </c>
      <c r="E895" t="s">
        <v>46</v>
      </c>
      <c r="F895" s="1">
        <v>42781</v>
      </c>
      <c r="G895" s="1">
        <v>42862</v>
      </c>
      <c r="H895">
        <v>0</v>
      </c>
    </row>
    <row r="896" spans="1:8" x14ac:dyDescent="0.35">
      <c r="A896" t="s">
        <v>1027</v>
      </c>
      <c r="B896" t="s">
        <v>32</v>
      </c>
      <c r="C896" t="s">
        <v>8934</v>
      </c>
      <c r="D896" t="s">
        <v>10</v>
      </c>
      <c r="E896" t="s">
        <v>40</v>
      </c>
      <c r="F896" s="1">
        <v>42781</v>
      </c>
      <c r="G896" t="s">
        <v>8934</v>
      </c>
    </row>
    <row r="897" spans="1:8" x14ac:dyDescent="0.35">
      <c r="A897" t="s">
        <v>1028</v>
      </c>
      <c r="B897" t="s">
        <v>32</v>
      </c>
      <c r="C897" t="s">
        <v>52</v>
      </c>
      <c r="D897" t="s">
        <v>15</v>
      </c>
      <c r="E897" t="s">
        <v>46</v>
      </c>
      <c r="F897" s="1">
        <v>42781</v>
      </c>
      <c r="G897" s="1">
        <v>42886</v>
      </c>
      <c r="H897">
        <v>0</v>
      </c>
    </row>
    <row r="898" spans="1:8" x14ac:dyDescent="0.35">
      <c r="A898" t="s">
        <v>1029</v>
      </c>
      <c r="B898" t="s">
        <v>51</v>
      </c>
      <c r="C898" t="s">
        <v>8934</v>
      </c>
      <c r="D898" t="s">
        <v>20</v>
      </c>
      <c r="E898" t="s">
        <v>40</v>
      </c>
      <c r="F898" s="1">
        <v>42781</v>
      </c>
      <c r="G898" t="s">
        <v>8934</v>
      </c>
    </row>
    <row r="899" spans="1:8" x14ac:dyDescent="0.35">
      <c r="A899" t="s">
        <v>1030</v>
      </c>
      <c r="B899" t="s">
        <v>51</v>
      </c>
      <c r="C899" t="s">
        <v>8934</v>
      </c>
      <c r="D899" t="s">
        <v>39</v>
      </c>
      <c r="E899" t="s">
        <v>40</v>
      </c>
      <c r="F899" s="1">
        <v>42781</v>
      </c>
      <c r="G899" t="s">
        <v>8934</v>
      </c>
    </row>
    <row r="900" spans="1:8" x14ac:dyDescent="0.35">
      <c r="A900" t="s">
        <v>1031</v>
      </c>
      <c r="B900" t="s">
        <v>9</v>
      </c>
      <c r="C900" t="s">
        <v>45</v>
      </c>
      <c r="D900" t="s">
        <v>20</v>
      </c>
      <c r="E900" t="s">
        <v>12</v>
      </c>
      <c r="F900" s="1">
        <v>42781</v>
      </c>
      <c r="G900" s="1">
        <v>42868</v>
      </c>
      <c r="H900">
        <v>455</v>
      </c>
    </row>
    <row r="901" spans="1:8" x14ac:dyDescent="0.35">
      <c r="A901" t="s">
        <v>1032</v>
      </c>
      <c r="B901" t="s">
        <v>97</v>
      </c>
      <c r="C901" t="s">
        <v>240</v>
      </c>
      <c r="D901" t="s">
        <v>20</v>
      </c>
      <c r="E901" t="s">
        <v>12</v>
      </c>
      <c r="F901" s="1">
        <v>42781</v>
      </c>
      <c r="G901" s="1">
        <v>42797</v>
      </c>
      <c r="H901">
        <v>537</v>
      </c>
    </row>
    <row r="902" spans="1:8" x14ac:dyDescent="0.35">
      <c r="A902" t="s">
        <v>1033</v>
      </c>
      <c r="B902" t="s">
        <v>97</v>
      </c>
      <c r="C902" t="s">
        <v>140</v>
      </c>
      <c r="D902" t="s">
        <v>10</v>
      </c>
      <c r="E902" t="s">
        <v>12</v>
      </c>
      <c r="F902" s="1">
        <v>42781</v>
      </c>
      <c r="G902" s="1">
        <v>42798</v>
      </c>
      <c r="H902">
        <v>1090</v>
      </c>
    </row>
    <row r="903" spans="1:8" x14ac:dyDescent="0.35">
      <c r="A903" t="s">
        <v>1034</v>
      </c>
      <c r="B903" t="s">
        <v>61</v>
      </c>
      <c r="C903" t="s">
        <v>111</v>
      </c>
      <c r="D903" t="s">
        <v>39</v>
      </c>
      <c r="E903" t="s">
        <v>46</v>
      </c>
      <c r="F903" s="1">
        <v>42781</v>
      </c>
      <c r="G903" s="1">
        <v>42879</v>
      </c>
      <c r="H903">
        <v>0</v>
      </c>
    </row>
    <row r="904" spans="1:8" x14ac:dyDescent="0.35">
      <c r="A904" t="s">
        <v>1035</v>
      </c>
      <c r="B904" t="s">
        <v>61</v>
      </c>
      <c r="C904" t="s">
        <v>45</v>
      </c>
      <c r="D904" t="s">
        <v>18</v>
      </c>
      <c r="E904" t="s">
        <v>12</v>
      </c>
      <c r="F904" s="1">
        <v>42781</v>
      </c>
      <c r="G904" s="1">
        <v>42811</v>
      </c>
      <c r="H904">
        <v>60</v>
      </c>
    </row>
    <row r="905" spans="1:8" x14ac:dyDescent="0.35">
      <c r="A905" t="s">
        <v>1036</v>
      </c>
      <c r="B905" t="s">
        <v>29</v>
      </c>
      <c r="C905" t="s">
        <v>194</v>
      </c>
      <c r="D905" t="s">
        <v>10</v>
      </c>
      <c r="E905" t="s">
        <v>46</v>
      </c>
      <c r="F905" s="1">
        <v>42781</v>
      </c>
      <c r="G905" s="1">
        <v>42872</v>
      </c>
      <c r="H905">
        <v>0</v>
      </c>
    </row>
    <row r="906" spans="1:8" x14ac:dyDescent="0.35">
      <c r="A906" t="s">
        <v>1037</v>
      </c>
      <c r="B906" t="s">
        <v>23</v>
      </c>
      <c r="C906" t="s">
        <v>8934</v>
      </c>
      <c r="D906" t="s">
        <v>20</v>
      </c>
      <c r="E906" t="s">
        <v>40</v>
      </c>
      <c r="F906" s="1">
        <v>42781</v>
      </c>
      <c r="G906" t="s">
        <v>8934</v>
      </c>
    </row>
    <row r="907" spans="1:8" x14ac:dyDescent="0.35">
      <c r="A907" t="s">
        <v>1038</v>
      </c>
      <c r="B907" t="s">
        <v>118</v>
      </c>
      <c r="C907" t="s">
        <v>215</v>
      </c>
      <c r="D907" t="s">
        <v>48</v>
      </c>
      <c r="E907" t="s">
        <v>12</v>
      </c>
      <c r="F907" s="1">
        <v>42782</v>
      </c>
      <c r="G907" s="1">
        <v>42901</v>
      </c>
      <c r="H907">
        <v>6509</v>
      </c>
    </row>
    <row r="908" spans="1:8" x14ac:dyDescent="0.35">
      <c r="A908" t="s">
        <v>1039</v>
      </c>
      <c r="B908" t="s">
        <v>202</v>
      </c>
      <c r="C908" t="s">
        <v>27</v>
      </c>
      <c r="D908" t="s">
        <v>10</v>
      </c>
      <c r="E908" t="s">
        <v>12</v>
      </c>
      <c r="F908" s="1">
        <v>42782</v>
      </c>
      <c r="G908" s="1">
        <v>42873</v>
      </c>
      <c r="H908">
        <v>1079</v>
      </c>
    </row>
    <row r="909" spans="1:8" x14ac:dyDescent="0.35">
      <c r="A909" t="s">
        <v>1040</v>
      </c>
      <c r="B909" t="s">
        <v>164</v>
      </c>
      <c r="C909" t="s">
        <v>143</v>
      </c>
      <c r="D909" t="s">
        <v>10</v>
      </c>
      <c r="E909" t="s">
        <v>12</v>
      </c>
      <c r="F909" s="1">
        <v>42782</v>
      </c>
      <c r="G909" s="1">
        <v>42884</v>
      </c>
      <c r="H909">
        <v>1111</v>
      </c>
    </row>
    <row r="910" spans="1:8" x14ac:dyDescent="0.35">
      <c r="A910" t="s">
        <v>1041</v>
      </c>
      <c r="B910" t="s">
        <v>142</v>
      </c>
      <c r="C910" t="s">
        <v>106</v>
      </c>
      <c r="D910" t="s">
        <v>15</v>
      </c>
      <c r="E910" t="s">
        <v>46</v>
      </c>
      <c r="F910" s="1">
        <v>42782</v>
      </c>
      <c r="G910" s="1">
        <v>42876</v>
      </c>
      <c r="H910">
        <v>0</v>
      </c>
    </row>
    <row r="911" spans="1:8" x14ac:dyDescent="0.35">
      <c r="A911" t="s">
        <v>1042</v>
      </c>
      <c r="B911" t="s">
        <v>142</v>
      </c>
      <c r="C911" t="s">
        <v>209</v>
      </c>
      <c r="D911" t="s">
        <v>20</v>
      </c>
      <c r="E911" t="s">
        <v>12</v>
      </c>
      <c r="F911" s="1">
        <v>42782</v>
      </c>
      <c r="G911" s="1">
        <v>42796</v>
      </c>
      <c r="H911">
        <v>462</v>
      </c>
    </row>
    <row r="912" spans="1:8" x14ac:dyDescent="0.35">
      <c r="A912" t="s">
        <v>1043</v>
      </c>
      <c r="B912" t="s">
        <v>142</v>
      </c>
      <c r="C912" t="s">
        <v>65</v>
      </c>
      <c r="D912" t="s">
        <v>20</v>
      </c>
      <c r="E912" t="s">
        <v>12</v>
      </c>
      <c r="F912" s="1">
        <v>42782</v>
      </c>
      <c r="G912" s="1">
        <v>42798</v>
      </c>
      <c r="H912">
        <v>555</v>
      </c>
    </row>
    <row r="913" spans="1:8" x14ac:dyDescent="0.35">
      <c r="A913" t="s">
        <v>1044</v>
      </c>
      <c r="B913" t="s">
        <v>44</v>
      </c>
      <c r="C913" t="s">
        <v>120</v>
      </c>
      <c r="D913" t="s">
        <v>48</v>
      </c>
      <c r="E913" t="s">
        <v>12</v>
      </c>
      <c r="F913" s="1">
        <v>42782</v>
      </c>
      <c r="G913" s="1">
        <v>42795</v>
      </c>
      <c r="H913">
        <v>6719</v>
      </c>
    </row>
    <row r="914" spans="1:8" x14ac:dyDescent="0.35">
      <c r="A914" t="s">
        <v>1045</v>
      </c>
      <c r="B914" t="s">
        <v>54</v>
      </c>
      <c r="C914" t="s">
        <v>194</v>
      </c>
      <c r="D914" t="s">
        <v>39</v>
      </c>
      <c r="E914" t="s">
        <v>12</v>
      </c>
      <c r="F914" s="1">
        <v>42782</v>
      </c>
      <c r="G914" s="1">
        <v>42888</v>
      </c>
      <c r="H914">
        <v>3281</v>
      </c>
    </row>
    <row r="915" spans="1:8" x14ac:dyDescent="0.35">
      <c r="A915" t="s">
        <v>1046</v>
      </c>
      <c r="B915" t="s">
        <v>38</v>
      </c>
      <c r="C915" t="s">
        <v>8934</v>
      </c>
      <c r="D915" t="s">
        <v>10</v>
      </c>
      <c r="E915" t="s">
        <v>40</v>
      </c>
      <c r="F915" s="1">
        <v>42782</v>
      </c>
      <c r="G915" t="s">
        <v>8934</v>
      </c>
    </row>
    <row r="916" spans="1:8" x14ac:dyDescent="0.35">
      <c r="A916" t="s">
        <v>1047</v>
      </c>
      <c r="B916" t="s">
        <v>38</v>
      </c>
      <c r="C916" t="s">
        <v>155</v>
      </c>
      <c r="D916" t="s">
        <v>39</v>
      </c>
      <c r="E916" t="s">
        <v>12</v>
      </c>
      <c r="F916" s="1">
        <v>42782</v>
      </c>
      <c r="G916" s="1">
        <v>42862</v>
      </c>
      <c r="H916">
        <v>3398</v>
      </c>
    </row>
    <row r="917" spans="1:8" x14ac:dyDescent="0.35">
      <c r="A917" t="s">
        <v>1048</v>
      </c>
      <c r="B917" t="s">
        <v>95</v>
      </c>
      <c r="C917" t="s">
        <v>86</v>
      </c>
      <c r="D917" t="s">
        <v>20</v>
      </c>
      <c r="E917" t="s">
        <v>40</v>
      </c>
      <c r="F917" s="1">
        <v>42782</v>
      </c>
      <c r="G917" t="s">
        <v>8934</v>
      </c>
    </row>
    <row r="918" spans="1:8" x14ac:dyDescent="0.35">
      <c r="A918" t="s">
        <v>1049</v>
      </c>
      <c r="B918" t="s">
        <v>95</v>
      </c>
      <c r="C918" t="s">
        <v>8934</v>
      </c>
      <c r="D918" t="s">
        <v>15</v>
      </c>
      <c r="E918" t="s">
        <v>40</v>
      </c>
      <c r="F918" s="1">
        <v>42782</v>
      </c>
      <c r="G918" t="s">
        <v>8934</v>
      </c>
    </row>
    <row r="919" spans="1:8" x14ac:dyDescent="0.35">
      <c r="A919" t="s">
        <v>1050</v>
      </c>
      <c r="B919" t="s">
        <v>95</v>
      </c>
      <c r="C919" t="s">
        <v>315</v>
      </c>
      <c r="D919" t="s">
        <v>15</v>
      </c>
      <c r="E919" t="s">
        <v>46</v>
      </c>
      <c r="F919" s="1">
        <v>42782</v>
      </c>
      <c r="G919" s="1">
        <v>42869</v>
      </c>
      <c r="H919">
        <v>0</v>
      </c>
    </row>
    <row r="920" spans="1:8" x14ac:dyDescent="0.35">
      <c r="A920" t="s">
        <v>1051</v>
      </c>
      <c r="B920" t="s">
        <v>116</v>
      </c>
      <c r="C920" t="s">
        <v>207</v>
      </c>
      <c r="D920" t="s">
        <v>20</v>
      </c>
      <c r="E920" t="s">
        <v>12</v>
      </c>
      <c r="F920" s="1">
        <v>42782</v>
      </c>
      <c r="G920" s="1">
        <v>42795</v>
      </c>
      <c r="H920">
        <v>608</v>
      </c>
    </row>
    <row r="921" spans="1:8" x14ac:dyDescent="0.35">
      <c r="A921" t="s">
        <v>1052</v>
      </c>
      <c r="B921" t="s">
        <v>35</v>
      </c>
      <c r="C921" t="s">
        <v>213</v>
      </c>
      <c r="D921" t="s">
        <v>15</v>
      </c>
      <c r="E921" t="s">
        <v>46</v>
      </c>
      <c r="F921" s="1">
        <v>42782</v>
      </c>
      <c r="G921" s="1">
        <v>42872</v>
      </c>
      <c r="H921">
        <v>0</v>
      </c>
    </row>
    <row r="922" spans="1:8" x14ac:dyDescent="0.35">
      <c r="A922" t="s">
        <v>1053</v>
      </c>
      <c r="B922" t="s">
        <v>97</v>
      </c>
      <c r="C922" t="s">
        <v>209</v>
      </c>
      <c r="D922" t="s">
        <v>10</v>
      </c>
      <c r="E922" t="s">
        <v>12</v>
      </c>
      <c r="F922" s="1">
        <v>42782</v>
      </c>
      <c r="G922" s="1">
        <v>42885</v>
      </c>
      <c r="H922">
        <v>1187</v>
      </c>
    </row>
    <row r="923" spans="1:8" x14ac:dyDescent="0.35">
      <c r="A923" t="s">
        <v>1054</v>
      </c>
      <c r="B923" t="s">
        <v>88</v>
      </c>
      <c r="C923" t="s">
        <v>8934</v>
      </c>
      <c r="D923" t="s">
        <v>20</v>
      </c>
      <c r="E923" t="s">
        <v>40</v>
      </c>
      <c r="F923" s="1">
        <v>42782</v>
      </c>
      <c r="G923" t="s">
        <v>8934</v>
      </c>
    </row>
    <row r="924" spans="1:8" x14ac:dyDescent="0.35">
      <c r="A924" t="s">
        <v>1055</v>
      </c>
      <c r="B924" t="s">
        <v>73</v>
      </c>
      <c r="C924" t="s">
        <v>240</v>
      </c>
      <c r="D924" t="s">
        <v>48</v>
      </c>
      <c r="E924" t="s">
        <v>12</v>
      </c>
      <c r="F924" s="1">
        <v>42782</v>
      </c>
      <c r="G924" s="1">
        <v>42908</v>
      </c>
      <c r="H924">
        <v>5855</v>
      </c>
    </row>
    <row r="925" spans="1:8" x14ac:dyDescent="0.35">
      <c r="A925" t="s">
        <v>1056</v>
      </c>
      <c r="B925" t="s">
        <v>23</v>
      </c>
      <c r="C925" t="s">
        <v>8934</v>
      </c>
      <c r="D925" t="s">
        <v>20</v>
      </c>
      <c r="E925" t="s">
        <v>40</v>
      </c>
      <c r="F925" s="1">
        <v>42782</v>
      </c>
      <c r="G925" t="s">
        <v>8934</v>
      </c>
    </row>
    <row r="926" spans="1:8" x14ac:dyDescent="0.35">
      <c r="A926" t="s">
        <v>1057</v>
      </c>
      <c r="B926" t="s">
        <v>14</v>
      </c>
      <c r="C926" t="s">
        <v>11</v>
      </c>
      <c r="D926" t="s">
        <v>15</v>
      </c>
      <c r="E926" t="s">
        <v>12</v>
      </c>
      <c r="F926" s="1">
        <v>42783</v>
      </c>
      <c r="G926" s="1">
        <v>42865</v>
      </c>
      <c r="H926">
        <v>5068</v>
      </c>
    </row>
    <row r="927" spans="1:8" x14ac:dyDescent="0.35">
      <c r="A927" t="s">
        <v>1058</v>
      </c>
      <c r="B927" t="s">
        <v>142</v>
      </c>
      <c r="C927" t="s">
        <v>237</v>
      </c>
      <c r="D927" t="s">
        <v>10</v>
      </c>
      <c r="E927" t="s">
        <v>46</v>
      </c>
      <c r="F927" s="1">
        <v>42783</v>
      </c>
      <c r="G927" s="1">
        <v>42899</v>
      </c>
      <c r="H927">
        <v>0</v>
      </c>
    </row>
    <row r="928" spans="1:8" x14ac:dyDescent="0.35">
      <c r="A928" t="s">
        <v>1059</v>
      </c>
      <c r="B928" t="s">
        <v>67</v>
      </c>
      <c r="C928" t="s">
        <v>204</v>
      </c>
      <c r="D928" t="s">
        <v>18</v>
      </c>
      <c r="E928" t="s">
        <v>40</v>
      </c>
      <c r="F928" s="1">
        <v>42783</v>
      </c>
      <c r="G928" t="s">
        <v>8934</v>
      </c>
    </row>
    <row r="929" spans="1:8" x14ac:dyDescent="0.35">
      <c r="A929" t="s">
        <v>1060</v>
      </c>
      <c r="B929" t="s">
        <v>38</v>
      </c>
      <c r="C929" t="s">
        <v>30</v>
      </c>
      <c r="D929" t="s">
        <v>48</v>
      </c>
      <c r="E929" t="s">
        <v>12</v>
      </c>
      <c r="F929" s="1">
        <v>42783</v>
      </c>
      <c r="G929" s="1">
        <v>42905</v>
      </c>
      <c r="H929">
        <v>4066</v>
      </c>
    </row>
    <row r="930" spans="1:8" x14ac:dyDescent="0.35">
      <c r="A930" t="s">
        <v>1061</v>
      </c>
      <c r="B930" t="s">
        <v>252</v>
      </c>
      <c r="C930" t="s">
        <v>16</v>
      </c>
      <c r="D930" t="s">
        <v>15</v>
      </c>
      <c r="E930" t="s">
        <v>12</v>
      </c>
      <c r="F930" s="1">
        <v>42783</v>
      </c>
      <c r="G930" s="1">
        <v>42893</v>
      </c>
      <c r="H930">
        <v>4494</v>
      </c>
    </row>
    <row r="931" spans="1:8" x14ac:dyDescent="0.35">
      <c r="A931" t="s">
        <v>1062</v>
      </c>
      <c r="B931" t="s">
        <v>78</v>
      </c>
      <c r="C931" t="s">
        <v>55</v>
      </c>
      <c r="D931" t="s">
        <v>20</v>
      </c>
      <c r="E931" t="s">
        <v>46</v>
      </c>
      <c r="F931" s="1">
        <v>42783</v>
      </c>
      <c r="G931" s="1">
        <v>42859</v>
      </c>
      <c r="H931">
        <v>0</v>
      </c>
    </row>
    <row r="932" spans="1:8" x14ac:dyDescent="0.35">
      <c r="A932" t="s">
        <v>1063</v>
      </c>
      <c r="B932" t="s">
        <v>78</v>
      </c>
      <c r="C932" t="s">
        <v>157</v>
      </c>
      <c r="D932" t="s">
        <v>15</v>
      </c>
      <c r="E932" t="s">
        <v>46</v>
      </c>
      <c r="F932" s="1">
        <v>42783</v>
      </c>
      <c r="G932" s="1">
        <v>42883</v>
      </c>
      <c r="H932">
        <v>0</v>
      </c>
    </row>
    <row r="933" spans="1:8" x14ac:dyDescent="0.35">
      <c r="A933" t="s">
        <v>1064</v>
      </c>
      <c r="B933" t="s">
        <v>78</v>
      </c>
      <c r="C933" t="s">
        <v>124</v>
      </c>
      <c r="D933" t="s">
        <v>20</v>
      </c>
      <c r="E933" t="s">
        <v>12</v>
      </c>
      <c r="F933" s="1">
        <v>42783</v>
      </c>
      <c r="G933" s="1">
        <v>42864</v>
      </c>
      <c r="H933">
        <v>540</v>
      </c>
    </row>
    <row r="934" spans="1:8" x14ac:dyDescent="0.35">
      <c r="A934" t="s">
        <v>1065</v>
      </c>
      <c r="B934" t="s">
        <v>35</v>
      </c>
      <c r="C934" t="s">
        <v>120</v>
      </c>
      <c r="D934" t="s">
        <v>39</v>
      </c>
      <c r="E934" t="s">
        <v>46</v>
      </c>
      <c r="F934" s="1">
        <v>42783</v>
      </c>
      <c r="G934" s="1">
        <v>42869</v>
      </c>
      <c r="H934">
        <v>0</v>
      </c>
    </row>
    <row r="935" spans="1:8" x14ac:dyDescent="0.35">
      <c r="A935" t="s">
        <v>1066</v>
      </c>
      <c r="B935" t="s">
        <v>61</v>
      </c>
      <c r="C935" t="s">
        <v>207</v>
      </c>
      <c r="D935" t="s">
        <v>18</v>
      </c>
      <c r="E935" t="s">
        <v>12</v>
      </c>
      <c r="F935" s="1">
        <v>42783</v>
      </c>
      <c r="G935" s="1">
        <v>42874</v>
      </c>
      <c r="H935">
        <v>54</v>
      </c>
    </row>
    <row r="936" spans="1:8" x14ac:dyDescent="0.35">
      <c r="A936" t="s">
        <v>1067</v>
      </c>
      <c r="B936" t="s">
        <v>29</v>
      </c>
      <c r="C936" t="s">
        <v>8934</v>
      </c>
      <c r="D936" t="s">
        <v>39</v>
      </c>
      <c r="E936" t="s">
        <v>40</v>
      </c>
      <c r="F936" s="1">
        <v>42783</v>
      </c>
      <c r="G936" t="s">
        <v>8934</v>
      </c>
    </row>
    <row r="937" spans="1:8" x14ac:dyDescent="0.35">
      <c r="A937" t="s">
        <v>1068</v>
      </c>
      <c r="B937" t="s">
        <v>23</v>
      </c>
      <c r="C937" t="s">
        <v>184</v>
      </c>
      <c r="D937" t="s">
        <v>15</v>
      </c>
      <c r="E937" t="s">
        <v>46</v>
      </c>
      <c r="F937" s="1">
        <v>42783</v>
      </c>
      <c r="G937" s="1">
        <v>42883</v>
      </c>
      <c r="H937">
        <v>0</v>
      </c>
    </row>
    <row r="938" spans="1:8" x14ac:dyDescent="0.35">
      <c r="A938" t="s">
        <v>1069</v>
      </c>
      <c r="B938" t="s">
        <v>118</v>
      </c>
      <c r="C938" t="s">
        <v>8934</v>
      </c>
      <c r="D938" t="s">
        <v>18</v>
      </c>
      <c r="E938" t="s">
        <v>40</v>
      </c>
      <c r="F938" s="1">
        <v>42784</v>
      </c>
      <c r="G938" t="s">
        <v>8934</v>
      </c>
    </row>
    <row r="939" spans="1:8" x14ac:dyDescent="0.35">
      <c r="A939" t="s">
        <v>1070</v>
      </c>
      <c r="B939" t="s">
        <v>164</v>
      </c>
      <c r="C939" t="s">
        <v>300</v>
      </c>
      <c r="D939" t="s">
        <v>18</v>
      </c>
      <c r="E939" t="s">
        <v>46</v>
      </c>
      <c r="F939" s="1">
        <v>42784</v>
      </c>
      <c r="G939" s="1">
        <v>42881</v>
      </c>
      <c r="H939">
        <v>0</v>
      </c>
    </row>
    <row r="940" spans="1:8" x14ac:dyDescent="0.35">
      <c r="A940" t="s">
        <v>1071</v>
      </c>
      <c r="B940" t="s">
        <v>14</v>
      </c>
      <c r="C940" t="s">
        <v>315</v>
      </c>
      <c r="D940" t="s">
        <v>15</v>
      </c>
      <c r="E940" t="s">
        <v>46</v>
      </c>
      <c r="F940" s="1">
        <v>42784</v>
      </c>
      <c r="G940" s="1">
        <v>42875</v>
      </c>
      <c r="H940">
        <v>0</v>
      </c>
    </row>
    <row r="941" spans="1:8" x14ac:dyDescent="0.35">
      <c r="A941" t="s">
        <v>1072</v>
      </c>
      <c r="B941" t="s">
        <v>142</v>
      </c>
      <c r="C941" t="s">
        <v>204</v>
      </c>
      <c r="D941" t="s">
        <v>39</v>
      </c>
      <c r="E941" t="s">
        <v>12</v>
      </c>
      <c r="F941" s="1">
        <v>42784</v>
      </c>
      <c r="G941" s="1">
        <v>42863</v>
      </c>
      <c r="H941">
        <v>3602</v>
      </c>
    </row>
    <row r="942" spans="1:8" x14ac:dyDescent="0.35">
      <c r="A942" t="s">
        <v>1073</v>
      </c>
      <c r="B942" t="s">
        <v>133</v>
      </c>
      <c r="C942" t="s">
        <v>303</v>
      </c>
      <c r="D942" t="s">
        <v>39</v>
      </c>
      <c r="E942" t="s">
        <v>12</v>
      </c>
      <c r="F942" s="1">
        <v>42784</v>
      </c>
      <c r="G942" s="1">
        <v>42862</v>
      </c>
      <c r="H942">
        <v>2904</v>
      </c>
    </row>
    <row r="943" spans="1:8" x14ac:dyDescent="0.35">
      <c r="A943" t="s">
        <v>1074</v>
      </c>
      <c r="B943" t="s">
        <v>32</v>
      </c>
      <c r="C943" t="s">
        <v>52</v>
      </c>
      <c r="D943" t="s">
        <v>20</v>
      </c>
      <c r="E943" t="s">
        <v>12</v>
      </c>
      <c r="F943" s="1">
        <v>42784</v>
      </c>
      <c r="G943" s="1">
        <v>42886</v>
      </c>
      <c r="H943">
        <v>571</v>
      </c>
    </row>
    <row r="944" spans="1:8" x14ac:dyDescent="0.35">
      <c r="A944" t="s">
        <v>1075</v>
      </c>
      <c r="B944" t="s">
        <v>116</v>
      </c>
      <c r="C944" t="s">
        <v>45</v>
      </c>
      <c r="D944" t="s">
        <v>18</v>
      </c>
      <c r="E944" t="s">
        <v>46</v>
      </c>
      <c r="F944" s="1">
        <v>42784</v>
      </c>
      <c r="G944" s="1">
        <v>42885</v>
      </c>
      <c r="H944">
        <v>0</v>
      </c>
    </row>
    <row r="945" spans="1:8" x14ac:dyDescent="0.35">
      <c r="A945" t="s">
        <v>1076</v>
      </c>
      <c r="B945" t="s">
        <v>97</v>
      </c>
      <c r="C945" t="s">
        <v>300</v>
      </c>
      <c r="D945" t="s">
        <v>20</v>
      </c>
      <c r="E945" t="s">
        <v>12</v>
      </c>
      <c r="F945" s="1">
        <v>42784</v>
      </c>
      <c r="G945" s="1">
        <v>42904</v>
      </c>
      <c r="H945">
        <v>492</v>
      </c>
    </row>
    <row r="946" spans="1:8" x14ac:dyDescent="0.35">
      <c r="A946" t="s">
        <v>1077</v>
      </c>
      <c r="B946" t="s">
        <v>97</v>
      </c>
      <c r="C946" t="s">
        <v>300</v>
      </c>
      <c r="D946" t="s">
        <v>15</v>
      </c>
      <c r="E946" t="s">
        <v>12</v>
      </c>
      <c r="F946" s="1">
        <v>42784</v>
      </c>
      <c r="G946" s="1">
        <v>42882</v>
      </c>
      <c r="H946">
        <v>4545</v>
      </c>
    </row>
    <row r="947" spans="1:8" x14ac:dyDescent="0.35">
      <c r="A947" t="s">
        <v>1078</v>
      </c>
      <c r="B947" t="s">
        <v>61</v>
      </c>
      <c r="C947" t="s">
        <v>11</v>
      </c>
      <c r="D947" t="s">
        <v>48</v>
      </c>
      <c r="E947" t="s">
        <v>12</v>
      </c>
      <c r="F947" s="1">
        <v>42784</v>
      </c>
      <c r="G947" s="1">
        <v>42819</v>
      </c>
      <c r="H947">
        <v>5614</v>
      </c>
    </row>
    <row r="948" spans="1:8" x14ac:dyDescent="0.35">
      <c r="A948" t="s">
        <v>1079</v>
      </c>
      <c r="B948" t="s">
        <v>26</v>
      </c>
      <c r="C948" t="s">
        <v>303</v>
      </c>
      <c r="D948" t="s">
        <v>48</v>
      </c>
      <c r="E948" t="s">
        <v>12</v>
      </c>
      <c r="F948" s="1">
        <v>42785</v>
      </c>
      <c r="G948" s="1">
        <v>42898</v>
      </c>
      <c r="H948">
        <v>5370</v>
      </c>
    </row>
    <row r="949" spans="1:8" x14ac:dyDescent="0.35">
      <c r="A949" t="s">
        <v>1080</v>
      </c>
      <c r="B949" t="s">
        <v>139</v>
      </c>
      <c r="C949" t="s">
        <v>373</v>
      </c>
      <c r="D949" t="s">
        <v>20</v>
      </c>
      <c r="E949" t="s">
        <v>12</v>
      </c>
      <c r="F949" s="1">
        <v>42785</v>
      </c>
      <c r="G949" s="1">
        <v>42857</v>
      </c>
      <c r="H949">
        <v>550</v>
      </c>
    </row>
    <row r="950" spans="1:8" x14ac:dyDescent="0.35">
      <c r="A950" t="s">
        <v>1081</v>
      </c>
      <c r="B950" t="s">
        <v>118</v>
      </c>
      <c r="C950" t="s">
        <v>278</v>
      </c>
      <c r="D950" t="s">
        <v>10</v>
      </c>
      <c r="E950" t="s">
        <v>12</v>
      </c>
      <c r="F950" s="1">
        <v>42785</v>
      </c>
      <c r="G950" s="1">
        <v>42796</v>
      </c>
      <c r="H950">
        <v>1011</v>
      </c>
    </row>
    <row r="951" spans="1:8" x14ac:dyDescent="0.35">
      <c r="A951" t="s">
        <v>1082</v>
      </c>
      <c r="B951" t="s">
        <v>164</v>
      </c>
      <c r="C951" t="s">
        <v>329</v>
      </c>
      <c r="D951" t="s">
        <v>18</v>
      </c>
      <c r="E951" t="s">
        <v>12</v>
      </c>
      <c r="F951" s="1">
        <v>42785</v>
      </c>
      <c r="G951" s="1">
        <v>42904</v>
      </c>
      <c r="H951">
        <v>56</v>
      </c>
    </row>
    <row r="952" spans="1:8" x14ac:dyDescent="0.35">
      <c r="A952" t="s">
        <v>1083</v>
      </c>
      <c r="B952" t="s">
        <v>64</v>
      </c>
      <c r="C952" t="s">
        <v>8934</v>
      </c>
      <c r="D952" t="s">
        <v>18</v>
      </c>
      <c r="E952" t="s">
        <v>40</v>
      </c>
      <c r="F952" s="1">
        <v>42785</v>
      </c>
      <c r="G952" t="s">
        <v>8934</v>
      </c>
    </row>
    <row r="953" spans="1:8" x14ac:dyDescent="0.35">
      <c r="A953" t="s">
        <v>1084</v>
      </c>
      <c r="B953" t="s">
        <v>14</v>
      </c>
      <c r="C953" t="s">
        <v>21</v>
      </c>
      <c r="D953" t="s">
        <v>10</v>
      </c>
      <c r="E953" t="s">
        <v>12</v>
      </c>
      <c r="F953" s="1">
        <v>42785</v>
      </c>
      <c r="G953" s="1">
        <v>42798</v>
      </c>
      <c r="H953">
        <v>1217</v>
      </c>
    </row>
    <row r="954" spans="1:8" x14ac:dyDescent="0.35">
      <c r="A954" t="s">
        <v>1085</v>
      </c>
      <c r="B954" t="s">
        <v>142</v>
      </c>
      <c r="C954" t="s">
        <v>192</v>
      </c>
      <c r="D954" t="s">
        <v>20</v>
      </c>
      <c r="E954" t="s">
        <v>46</v>
      </c>
      <c r="F954" s="1">
        <v>42785</v>
      </c>
      <c r="G954" s="1">
        <v>42874</v>
      </c>
      <c r="H954">
        <v>0</v>
      </c>
    </row>
    <row r="955" spans="1:8" x14ac:dyDescent="0.35">
      <c r="A955" t="s">
        <v>1086</v>
      </c>
      <c r="B955" t="s">
        <v>142</v>
      </c>
      <c r="C955" t="s">
        <v>155</v>
      </c>
      <c r="D955" t="s">
        <v>39</v>
      </c>
      <c r="E955" t="s">
        <v>12</v>
      </c>
      <c r="F955" s="1">
        <v>42785</v>
      </c>
      <c r="G955" s="1">
        <v>42865</v>
      </c>
      <c r="H955">
        <v>3222</v>
      </c>
    </row>
    <row r="956" spans="1:8" x14ac:dyDescent="0.35">
      <c r="A956" t="s">
        <v>1087</v>
      </c>
      <c r="B956" t="s">
        <v>105</v>
      </c>
      <c r="C956" t="s">
        <v>165</v>
      </c>
      <c r="D956" t="s">
        <v>20</v>
      </c>
      <c r="E956" t="s">
        <v>46</v>
      </c>
      <c r="F956" s="1">
        <v>42785</v>
      </c>
      <c r="G956" s="1">
        <v>42869</v>
      </c>
      <c r="H956">
        <v>0</v>
      </c>
    </row>
    <row r="957" spans="1:8" x14ac:dyDescent="0.35">
      <c r="A957" t="s">
        <v>1088</v>
      </c>
      <c r="B957" t="s">
        <v>105</v>
      </c>
      <c r="C957" t="s">
        <v>222</v>
      </c>
      <c r="D957" t="s">
        <v>20</v>
      </c>
      <c r="E957" t="s">
        <v>46</v>
      </c>
      <c r="F957" s="1">
        <v>42785</v>
      </c>
      <c r="G957" s="1">
        <v>42860</v>
      </c>
      <c r="H957">
        <v>0</v>
      </c>
    </row>
    <row r="958" spans="1:8" x14ac:dyDescent="0.35">
      <c r="A958" t="s">
        <v>1089</v>
      </c>
      <c r="B958" t="s">
        <v>105</v>
      </c>
      <c r="C958" t="s">
        <v>140</v>
      </c>
      <c r="D958" t="s">
        <v>39</v>
      </c>
      <c r="E958" t="s">
        <v>12</v>
      </c>
      <c r="F958" s="1">
        <v>42785</v>
      </c>
      <c r="G958" s="1">
        <v>42795</v>
      </c>
      <c r="H958">
        <v>3348</v>
      </c>
    </row>
    <row r="959" spans="1:8" x14ac:dyDescent="0.35">
      <c r="A959" t="s">
        <v>1090</v>
      </c>
      <c r="B959" t="s">
        <v>252</v>
      </c>
      <c r="C959" t="s">
        <v>120</v>
      </c>
      <c r="D959" t="s">
        <v>20</v>
      </c>
      <c r="E959" t="s">
        <v>46</v>
      </c>
      <c r="F959" s="1">
        <v>42785</v>
      </c>
      <c r="G959" s="1">
        <v>42880</v>
      </c>
      <c r="H959">
        <v>0</v>
      </c>
    </row>
    <row r="960" spans="1:8" x14ac:dyDescent="0.35">
      <c r="A960" t="s">
        <v>1091</v>
      </c>
      <c r="B960" t="s">
        <v>78</v>
      </c>
      <c r="C960" t="s">
        <v>194</v>
      </c>
      <c r="D960" t="s">
        <v>20</v>
      </c>
      <c r="E960" t="s">
        <v>40</v>
      </c>
      <c r="F960" s="1">
        <v>42785</v>
      </c>
      <c r="G960" t="s">
        <v>8934</v>
      </c>
    </row>
    <row r="961" spans="1:8" x14ac:dyDescent="0.35">
      <c r="A961" t="s">
        <v>1092</v>
      </c>
      <c r="B961" t="s">
        <v>78</v>
      </c>
      <c r="C961" t="s">
        <v>555</v>
      </c>
      <c r="D961" t="s">
        <v>15</v>
      </c>
      <c r="E961" t="s">
        <v>12</v>
      </c>
      <c r="F961" s="1">
        <v>42785</v>
      </c>
      <c r="G961" s="1">
        <v>42799</v>
      </c>
      <c r="H961">
        <v>4216</v>
      </c>
    </row>
    <row r="962" spans="1:8" x14ac:dyDescent="0.35">
      <c r="A962" t="s">
        <v>1093</v>
      </c>
      <c r="B962" t="s">
        <v>32</v>
      </c>
      <c r="C962" t="s">
        <v>8934</v>
      </c>
      <c r="D962" t="s">
        <v>10</v>
      </c>
      <c r="E962" t="s">
        <v>40</v>
      </c>
      <c r="F962" s="1">
        <v>42785</v>
      </c>
      <c r="G962" t="s">
        <v>8934</v>
      </c>
    </row>
    <row r="963" spans="1:8" x14ac:dyDescent="0.35">
      <c r="A963" t="s">
        <v>1094</v>
      </c>
      <c r="B963" t="s">
        <v>32</v>
      </c>
      <c r="C963" t="s">
        <v>8934</v>
      </c>
      <c r="D963" t="s">
        <v>39</v>
      </c>
      <c r="E963" t="s">
        <v>40</v>
      </c>
      <c r="F963" s="1">
        <v>42785</v>
      </c>
      <c r="G963" t="s">
        <v>8934</v>
      </c>
    </row>
    <row r="964" spans="1:8" x14ac:dyDescent="0.35">
      <c r="A964" t="s">
        <v>1095</v>
      </c>
      <c r="B964" t="s">
        <v>9</v>
      </c>
      <c r="C964" t="s">
        <v>111</v>
      </c>
      <c r="D964" t="s">
        <v>20</v>
      </c>
      <c r="E964" t="s">
        <v>12</v>
      </c>
      <c r="F964" s="1">
        <v>42785</v>
      </c>
      <c r="G964" s="1">
        <v>42883</v>
      </c>
      <c r="H964">
        <v>404</v>
      </c>
    </row>
    <row r="965" spans="1:8" x14ac:dyDescent="0.35">
      <c r="A965" t="s">
        <v>1096</v>
      </c>
      <c r="B965" t="s">
        <v>88</v>
      </c>
      <c r="C965" t="s">
        <v>240</v>
      </c>
      <c r="D965" t="s">
        <v>48</v>
      </c>
      <c r="E965" t="s">
        <v>46</v>
      </c>
      <c r="F965" s="1">
        <v>42785</v>
      </c>
      <c r="G965" s="1">
        <v>42894</v>
      </c>
      <c r="H965">
        <v>0</v>
      </c>
    </row>
    <row r="966" spans="1:8" x14ac:dyDescent="0.35">
      <c r="A966" t="s">
        <v>1097</v>
      </c>
      <c r="B966" t="s">
        <v>88</v>
      </c>
      <c r="C966" t="s">
        <v>300</v>
      </c>
      <c r="D966" t="s">
        <v>18</v>
      </c>
      <c r="E966" t="s">
        <v>46</v>
      </c>
      <c r="F966" s="1">
        <v>42785</v>
      </c>
      <c r="G966" s="1">
        <v>42900</v>
      </c>
      <c r="H966">
        <v>0</v>
      </c>
    </row>
    <row r="967" spans="1:8" x14ac:dyDescent="0.35">
      <c r="A967" t="s">
        <v>1098</v>
      </c>
      <c r="B967" t="s">
        <v>88</v>
      </c>
      <c r="C967" t="s">
        <v>329</v>
      </c>
      <c r="D967" t="s">
        <v>15</v>
      </c>
      <c r="E967" t="s">
        <v>12</v>
      </c>
      <c r="F967" s="1">
        <v>42785</v>
      </c>
      <c r="G967" s="1">
        <v>42798</v>
      </c>
      <c r="H967">
        <v>5260</v>
      </c>
    </row>
    <row r="968" spans="1:8" x14ac:dyDescent="0.35">
      <c r="A968" t="s">
        <v>1099</v>
      </c>
      <c r="B968" t="s">
        <v>29</v>
      </c>
      <c r="C968" t="s">
        <v>8934</v>
      </c>
      <c r="D968" t="s">
        <v>39</v>
      </c>
      <c r="E968" t="s">
        <v>40</v>
      </c>
      <c r="F968" s="1">
        <v>42785</v>
      </c>
      <c r="G968" t="s">
        <v>8934</v>
      </c>
    </row>
    <row r="969" spans="1:8" x14ac:dyDescent="0.35">
      <c r="A969" t="s">
        <v>1100</v>
      </c>
      <c r="B969" t="s">
        <v>29</v>
      </c>
      <c r="C969" t="s">
        <v>155</v>
      </c>
      <c r="D969" t="s">
        <v>10</v>
      </c>
      <c r="E969" t="s">
        <v>46</v>
      </c>
      <c r="F969" s="1">
        <v>42785</v>
      </c>
      <c r="G969" s="1">
        <v>42801</v>
      </c>
      <c r="H969">
        <v>0</v>
      </c>
    </row>
    <row r="970" spans="1:8" x14ac:dyDescent="0.35">
      <c r="A970" t="s">
        <v>1101</v>
      </c>
      <c r="B970" t="s">
        <v>73</v>
      </c>
      <c r="C970" t="s">
        <v>209</v>
      </c>
      <c r="D970" t="s">
        <v>18</v>
      </c>
      <c r="E970" t="s">
        <v>12</v>
      </c>
      <c r="F970" s="1">
        <v>42785</v>
      </c>
      <c r="G970" s="1">
        <v>42861</v>
      </c>
      <c r="H970">
        <v>51</v>
      </c>
    </row>
    <row r="971" spans="1:8" x14ac:dyDescent="0.35">
      <c r="A971" t="s">
        <v>1102</v>
      </c>
      <c r="B971" t="s">
        <v>23</v>
      </c>
      <c r="C971" t="s">
        <v>8934</v>
      </c>
      <c r="D971" t="s">
        <v>20</v>
      </c>
      <c r="E971" t="s">
        <v>40</v>
      </c>
      <c r="F971" s="1">
        <v>42785</v>
      </c>
      <c r="G971" t="s">
        <v>8934</v>
      </c>
    </row>
    <row r="972" spans="1:8" x14ac:dyDescent="0.35">
      <c r="A972" t="s">
        <v>1103</v>
      </c>
      <c r="B972" t="s">
        <v>23</v>
      </c>
      <c r="C972" t="s">
        <v>59</v>
      </c>
      <c r="D972" t="s">
        <v>20</v>
      </c>
      <c r="E972" t="s">
        <v>12</v>
      </c>
      <c r="F972" s="1">
        <v>42785</v>
      </c>
      <c r="G972" s="1">
        <v>42911</v>
      </c>
      <c r="H972">
        <v>598</v>
      </c>
    </row>
    <row r="973" spans="1:8" x14ac:dyDescent="0.35">
      <c r="A973" t="s">
        <v>1104</v>
      </c>
      <c r="B973" t="s">
        <v>139</v>
      </c>
      <c r="C973" t="s">
        <v>199</v>
      </c>
      <c r="D973" t="s">
        <v>10</v>
      </c>
      <c r="E973" t="s">
        <v>46</v>
      </c>
      <c r="F973" s="1">
        <v>42786</v>
      </c>
      <c r="G973" s="1">
        <v>42880</v>
      </c>
      <c r="H973">
        <v>0</v>
      </c>
    </row>
    <row r="974" spans="1:8" x14ac:dyDescent="0.35">
      <c r="A974" t="s">
        <v>1105</v>
      </c>
      <c r="B974" t="s">
        <v>139</v>
      </c>
      <c r="C974" t="s">
        <v>300</v>
      </c>
      <c r="D974" t="s">
        <v>18</v>
      </c>
      <c r="E974" t="s">
        <v>12</v>
      </c>
      <c r="F974" s="1">
        <v>42786</v>
      </c>
      <c r="G974" s="1">
        <v>42879</v>
      </c>
      <c r="H974">
        <v>42</v>
      </c>
    </row>
    <row r="975" spans="1:8" x14ac:dyDescent="0.35">
      <c r="A975" t="s">
        <v>1106</v>
      </c>
      <c r="B975" t="s">
        <v>118</v>
      </c>
      <c r="C975" t="s">
        <v>74</v>
      </c>
      <c r="D975" t="s">
        <v>15</v>
      </c>
      <c r="E975" t="s">
        <v>12</v>
      </c>
      <c r="F975" s="1">
        <v>42786</v>
      </c>
      <c r="G975" s="1">
        <v>42893</v>
      </c>
      <c r="H975">
        <v>4689</v>
      </c>
    </row>
    <row r="976" spans="1:8" x14ac:dyDescent="0.35">
      <c r="A976" t="s">
        <v>1107</v>
      </c>
      <c r="B976" t="s">
        <v>202</v>
      </c>
      <c r="C976" t="s">
        <v>187</v>
      </c>
      <c r="D976" t="s">
        <v>48</v>
      </c>
      <c r="E976" t="s">
        <v>12</v>
      </c>
      <c r="F976" s="1">
        <v>42786</v>
      </c>
      <c r="G976" s="1">
        <v>42912</v>
      </c>
      <c r="H976">
        <v>5154</v>
      </c>
    </row>
    <row r="977" spans="1:8" x14ac:dyDescent="0.35">
      <c r="A977" t="s">
        <v>1108</v>
      </c>
      <c r="B977" t="s">
        <v>14</v>
      </c>
      <c r="C977" t="s">
        <v>109</v>
      </c>
      <c r="D977" t="s">
        <v>15</v>
      </c>
      <c r="E977" t="s">
        <v>46</v>
      </c>
      <c r="F977" s="1">
        <v>42786</v>
      </c>
      <c r="G977" s="1">
        <v>42871</v>
      </c>
      <c r="H977">
        <v>0</v>
      </c>
    </row>
    <row r="978" spans="1:8" x14ac:dyDescent="0.35">
      <c r="A978" t="s">
        <v>1109</v>
      </c>
      <c r="B978" t="s">
        <v>142</v>
      </c>
      <c r="C978" t="s">
        <v>373</v>
      </c>
      <c r="D978" t="s">
        <v>15</v>
      </c>
      <c r="E978" t="s">
        <v>12</v>
      </c>
      <c r="F978" s="1">
        <v>42786</v>
      </c>
      <c r="G978" s="1">
        <v>42860</v>
      </c>
      <c r="H978">
        <v>5010</v>
      </c>
    </row>
    <row r="979" spans="1:8" x14ac:dyDescent="0.35">
      <c r="A979" t="s">
        <v>1110</v>
      </c>
      <c r="B979" t="s">
        <v>44</v>
      </c>
      <c r="C979" t="s">
        <v>129</v>
      </c>
      <c r="D979" t="s">
        <v>39</v>
      </c>
      <c r="E979" t="s">
        <v>12</v>
      </c>
      <c r="F979" s="1">
        <v>42786</v>
      </c>
      <c r="G979" s="1">
        <v>42900</v>
      </c>
      <c r="H979">
        <v>3215</v>
      </c>
    </row>
    <row r="980" spans="1:8" x14ac:dyDescent="0.35">
      <c r="A980" t="s">
        <v>1111</v>
      </c>
      <c r="B980" t="s">
        <v>78</v>
      </c>
      <c r="C980" t="s">
        <v>157</v>
      </c>
      <c r="D980" t="s">
        <v>20</v>
      </c>
      <c r="E980" t="s">
        <v>46</v>
      </c>
      <c r="F980" s="1">
        <v>42786</v>
      </c>
      <c r="G980" s="1">
        <v>42889</v>
      </c>
      <c r="H980">
        <v>0</v>
      </c>
    </row>
    <row r="981" spans="1:8" x14ac:dyDescent="0.35">
      <c r="A981" t="s">
        <v>1112</v>
      </c>
      <c r="B981" t="s">
        <v>95</v>
      </c>
      <c r="C981" t="s">
        <v>209</v>
      </c>
      <c r="D981" t="s">
        <v>10</v>
      </c>
      <c r="E981" t="s">
        <v>40</v>
      </c>
      <c r="F981" s="1">
        <v>42786</v>
      </c>
      <c r="G981" t="s">
        <v>8934</v>
      </c>
    </row>
    <row r="982" spans="1:8" x14ac:dyDescent="0.35">
      <c r="A982" t="s">
        <v>1113</v>
      </c>
      <c r="B982" t="s">
        <v>95</v>
      </c>
      <c r="C982" t="s">
        <v>24</v>
      </c>
      <c r="D982" t="s">
        <v>15</v>
      </c>
      <c r="E982" t="s">
        <v>12</v>
      </c>
      <c r="F982" s="1">
        <v>42786</v>
      </c>
      <c r="G982" s="1">
        <v>42912</v>
      </c>
      <c r="H982">
        <v>3169</v>
      </c>
    </row>
    <row r="983" spans="1:8" x14ac:dyDescent="0.35">
      <c r="A983" t="s">
        <v>1114</v>
      </c>
      <c r="B983" t="s">
        <v>32</v>
      </c>
      <c r="C983" t="s">
        <v>59</v>
      </c>
      <c r="D983" t="s">
        <v>10</v>
      </c>
      <c r="E983" t="s">
        <v>46</v>
      </c>
      <c r="F983" s="1">
        <v>42786</v>
      </c>
      <c r="G983" s="1">
        <v>42913</v>
      </c>
      <c r="H983">
        <v>0</v>
      </c>
    </row>
    <row r="984" spans="1:8" x14ac:dyDescent="0.35">
      <c r="A984" t="s">
        <v>1115</v>
      </c>
      <c r="B984" t="s">
        <v>116</v>
      </c>
      <c r="C984" t="s">
        <v>135</v>
      </c>
      <c r="D984" t="s">
        <v>48</v>
      </c>
      <c r="E984" t="s">
        <v>12</v>
      </c>
      <c r="F984" s="1">
        <v>42786</v>
      </c>
      <c r="G984" s="1">
        <v>42889</v>
      </c>
      <c r="H984">
        <v>5015</v>
      </c>
    </row>
    <row r="985" spans="1:8" x14ac:dyDescent="0.35">
      <c r="A985" t="s">
        <v>1116</v>
      </c>
      <c r="B985" t="s">
        <v>51</v>
      </c>
      <c r="C985" t="s">
        <v>174</v>
      </c>
      <c r="D985" t="s">
        <v>20</v>
      </c>
      <c r="E985" t="s">
        <v>12</v>
      </c>
      <c r="F985" s="1">
        <v>42786</v>
      </c>
      <c r="G985" s="1">
        <v>42795</v>
      </c>
      <c r="H985">
        <v>571</v>
      </c>
    </row>
    <row r="986" spans="1:8" x14ac:dyDescent="0.35">
      <c r="A986" t="s">
        <v>1117</v>
      </c>
      <c r="B986" t="s">
        <v>97</v>
      </c>
      <c r="C986" t="s">
        <v>192</v>
      </c>
      <c r="D986" t="s">
        <v>15</v>
      </c>
      <c r="E986" t="s">
        <v>12</v>
      </c>
      <c r="F986" s="1">
        <v>42786</v>
      </c>
      <c r="G986" s="1">
        <v>42871</v>
      </c>
      <c r="H986">
        <v>4839</v>
      </c>
    </row>
    <row r="987" spans="1:8" x14ac:dyDescent="0.35">
      <c r="A987" t="s">
        <v>1118</v>
      </c>
      <c r="B987" t="s">
        <v>97</v>
      </c>
      <c r="C987" t="s">
        <v>222</v>
      </c>
      <c r="D987" t="s">
        <v>39</v>
      </c>
      <c r="E987" t="s">
        <v>12</v>
      </c>
      <c r="F987" s="1">
        <v>42786</v>
      </c>
      <c r="G987" s="1">
        <v>42799</v>
      </c>
      <c r="H987">
        <v>3315</v>
      </c>
    </row>
    <row r="988" spans="1:8" x14ac:dyDescent="0.35">
      <c r="A988" t="s">
        <v>1119</v>
      </c>
      <c r="B988" t="s">
        <v>61</v>
      </c>
      <c r="C988" t="s">
        <v>76</v>
      </c>
      <c r="D988" t="s">
        <v>18</v>
      </c>
      <c r="E988" t="s">
        <v>12</v>
      </c>
      <c r="F988" s="1">
        <v>42786</v>
      </c>
      <c r="G988" s="1">
        <v>42879</v>
      </c>
      <c r="H988">
        <v>60</v>
      </c>
    </row>
    <row r="989" spans="1:8" x14ac:dyDescent="0.35">
      <c r="A989" t="s">
        <v>1120</v>
      </c>
      <c r="B989" t="s">
        <v>29</v>
      </c>
      <c r="C989" t="s">
        <v>8934</v>
      </c>
      <c r="D989" t="s">
        <v>15</v>
      </c>
      <c r="E989" t="s">
        <v>40</v>
      </c>
      <c r="F989" s="1">
        <v>42786</v>
      </c>
      <c r="G989" t="s">
        <v>8934</v>
      </c>
    </row>
    <row r="990" spans="1:8" x14ac:dyDescent="0.35">
      <c r="A990" t="s">
        <v>1121</v>
      </c>
      <c r="B990" t="s">
        <v>102</v>
      </c>
      <c r="C990" t="s">
        <v>8934</v>
      </c>
      <c r="D990" t="s">
        <v>39</v>
      </c>
      <c r="E990" t="s">
        <v>40</v>
      </c>
      <c r="F990" s="1">
        <v>42786</v>
      </c>
      <c r="G990" t="s">
        <v>8934</v>
      </c>
    </row>
    <row r="991" spans="1:8" x14ac:dyDescent="0.35">
      <c r="A991" t="s">
        <v>1122</v>
      </c>
      <c r="B991" t="s">
        <v>26</v>
      </c>
      <c r="C991" t="s">
        <v>62</v>
      </c>
      <c r="D991" t="s">
        <v>10</v>
      </c>
      <c r="E991" t="s">
        <v>12</v>
      </c>
      <c r="F991" s="1">
        <v>42787</v>
      </c>
      <c r="G991" s="1">
        <v>42798</v>
      </c>
      <c r="H991">
        <v>999</v>
      </c>
    </row>
    <row r="992" spans="1:8" x14ac:dyDescent="0.35">
      <c r="A992" t="s">
        <v>1123</v>
      </c>
      <c r="B992" t="s">
        <v>139</v>
      </c>
      <c r="C992" t="s">
        <v>8934</v>
      </c>
      <c r="D992" t="s">
        <v>15</v>
      </c>
      <c r="E992" t="s">
        <v>40</v>
      </c>
      <c r="F992" s="1">
        <v>42787</v>
      </c>
      <c r="G992" t="s">
        <v>8934</v>
      </c>
    </row>
    <row r="993" spans="1:8" x14ac:dyDescent="0.35">
      <c r="A993" t="s">
        <v>1124</v>
      </c>
      <c r="B993" t="s">
        <v>14</v>
      </c>
      <c r="C993" t="s">
        <v>187</v>
      </c>
      <c r="D993" t="s">
        <v>20</v>
      </c>
      <c r="E993" t="s">
        <v>46</v>
      </c>
      <c r="F993" s="1">
        <v>42787</v>
      </c>
      <c r="G993" s="1">
        <v>42897</v>
      </c>
      <c r="H993">
        <v>0</v>
      </c>
    </row>
    <row r="994" spans="1:8" x14ac:dyDescent="0.35">
      <c r="A994" t="s">
        <v>1125</v>
      </c>
      <c r="B994" t="s">
        <v>133</v>
      </c>
      <c r="C994" t="s">
        <v>129</v>
      </c>
      <c r="D994" t="s">
        <v>48</v>
      </c>
      <c r="E994" t="s">
        <v>12</v>
      </c>
      <c r="F994" s="1">
        <v>42787</v>
      </c>
      <c r="G994" s="1">
        <v>42890</v>
      </c>
      <c r="H994">
        <v>5401</v>
      </c>
    </row>
    <row r="995" spans="1:8" x14ac:dyDescent="0.35">
      <c r="A995" t="s">
        <v>1126</v>
      </c>
      <c r="B995" t="s">
        <v>32</v>
      </c>
      <c r="C995" t="s">
        <v>555</v>
      </c>
      <c r="D995" t="s">
        <v>39</v>
      </c>
      <c r="E995" t="s">
        <v>40</v>
      </c>
      <c r="F995" s="1">
        <v>42787</v>
      </c>
      <c r="G995" t="s">
        <v>8934</v>
      </c>
    </row>
    <row r="996" spans="1:8" x14ac:dyDescent="0.35">
      <c r="A996" t="s">
        <v>1127</v>
      </c>
      <c r="B996" t="s">
        <v>51</v>
      </c>
      <c r="C996" t="s">
        <v>8934</v>
      </c>
      <c r="D996" t="s">
        <v>48</v>
      </c>
      <c r="E996" t="s">
        <v>40</v>
      </c>
      <c r="F996" s="1">
        <v>42787</v>
      </c>
      <c r="G996" t="s">
        <v>8934</v>
      </c>
    </row>
    <row r="997" spans="1:8" x14ac:dyDescent="0.35">
      <c r="A997" t="s">
        <v>1128</v>
      </c>
      <c r="B997" t="s">
        <v>9</v>
      </c>
      <c r="C997" t="s">
        <v>126</v>
      </c>
      <c r="D997" t="s">
        <v>20</v>
      </c>
      <c r="E997" t="s">
        <v>12</v>
      </c>
      <c r="F997" s="1">
        <v>42787</v>
      </c>
      <c r="G997" s="1">
        <v>42904</v>
      </c>
      <c r="H997">
        <v>551</v>
      </c>
    </row>
    <row r="998" spans="1:8" x14ac:dyDescent="0.35">
      <c r="A998" t="s">
        <v>1129</v>
      </c>
      <c r="B998" t="s">
        <v>97</v>
      </c>
      <c r="C998" t="s">
        <v>106</v>
      </c>
      <c r="D998" t="s">
        <v>48</v>
      </c>
      <c r="E998" t="s">
        <v>46</v>
      </c>
      <c r="F998" s="1">
        <v>42787</v>
      </c>
      <c r="G998" s="1">
        <v>42878</v>
      </c>
      <c r="H998">
        <v>0</v>
      </c>
    </row>
    <row r="999" spans="1:8" x14ac:dyDescent="0.35">
      <c r="A999" t="s">
        <v>1130</v>
      </c>
      <c r="B999" t="s">
        <v>29</v>
      </c>
      <c r="C999" t="s">
        <v>194</v>
      </c>
      <c r="D999" t="s">
        <v>20</v>
      </c>
      <c r="E999" t="s">
        <v>12</v>
      </c>
      <c r="F999" s="1">
        <v>42787</v>
      </c>
      <c r="G999" s="1">
        <v>42814</v>
      </c>
      <c r="H999">
        <v>600</v>
      </c>
    </row>
    <row r="1000" spans="1:8" x14ac:dyDescent="0.35">
      <c r="A1000" t="s">
        <v>1131</v>
      </c>
      <c r="B1000" t="s">
        <v>73</v>
      </c>
      <c r="C1000" t="s">
        <v>148</v>
      </c>
      <c r="D1000" t="s">
        <v>15</v>
      </c>
      <c r="E1000" t="s">
        <v>40</v>
      </c>
      <c r="F1000" s="1">
        <v>42787</v>
      </c>
      <c r="G1000" t="s">
        <v>8934</v>
      </c>
    </row>
    <row r="1001" spans="1:8" x14ac:dyDescent="0.35">
      <c r="A1001" t="s">
        <v>1132</v>
      </c>
      <c r="B1001" t="s">
        <v>73</v>
      </c>
      <c r="C1001" t="s">
        <v>165</v>
      </c>
      <c r="D1001" t="s">
        <v>48</v>
      </c>
      <c r="E1001" t="s">
        <v>46</v>
      </c>
      <c r="F1001" s="1">
        <v>42787</v>
      </c>
      <c r="G1001" s="1">
        <v>42860</v>
      </c>
      <c r="H1001">
        <v>0</v>
      </c>
    </row>
    <row r="1002" spans="1:8" x14ac:dyDescent="0.35">
      <c r="A1002" t="s">
        <v>1133</v>
      </c>
      <c r="B1002" t="s">
        <v>139</v>
      </c>
      <c r="C1002" t="s">
        <v>103</v>
      </c>
      <c r="D1002" t="s">
        <v>18</v>
      </c>
      <c r="E1002" t="s">
        <v>46</v>
      </c>
      <c r="F1002" s="1">
        <v>42788</v>
      </c>
      <c r="G1002" s="1">
        <v>42877</v>
      </c>
      <c r="H1002">
        <v>0</v>
      </c>
    </row>
    <row r="1003" spans="1:8" x14ac:dyDescent="0.35">
      <c r="A1003" t="s">
        <v>1134</v>
      </c>
      <c r="B1003" t="s">
        <v>118</v>
      </c>
      <c r="C1003" t="s">
        <v>329</v>
      </c>
      <c r="D1003" t="s">
        <v>15</v>
      </c>
      <c r="E1003" t="s">
        <v>12</v>
      </c>
      <c r="F1003" s="1">
        <v>42788</v>
      </c>
      <c r="G1003" s="1">
        <v>42796</v>
      </c>
      <c r="H1003">
        <v>4711</v>
      </c>
    </row>
    <row r="1004" spans="1:8" x14ac:dyDescent="0.35">
      <c r="A1004" t="s">
        <v>1135</v>
      </c>
      <c r="B1004" t="s">
        <v>164</v>
      </c>
      <c r="C1004" t="s">
        <v>74</v>
      </c>
      <c r="D1004" t="s">
        <v>39</v>
      </c>
      <c r="E1004" t="s">
        <v>46</v>
      </c>
      <c r="F1004" s="1">
        <v>42788</v>
      </c>
      <c r="G1004" s="1">
        <v>42894</v>
      </c>
      <c r="H1004">
        <v>0</v>
      </c>
    </row>
    <row r="1005" spans="1:8" x14ac:dyDescent="0.35">
      <c r="A1005" t="s">
        <v>1136</v>
      </c>
      <c r="B1005" t="s">
        <v>164</v>
      </c>
      <c r="C1005" t="s">
        <v>373</v>
      </c>
      <c r="D1005" t="s">
        <v>15</v>
      </c>
      <c r="E1005" t="s">
        <v>12</v>
      </c>
      <c r="F1005" s="1">
        <v>42788</v>
      </c>
      <c r="G1005" s="1">
        <v>42914</v>
      </c>
      <c r="H1005">
        <v>5133</v>
      </c>
    </row>
    <row r="1006" spans="1:8" x14ac:dyDescent="0.35">
      <c r="A1006" t="s">
        <v>1137</v>
      </c>
      <c r="B1006" t="s">
        <v>64</v>
      </c>
      <c r="C1006" t="s">
        <v>70</v>
      </c>
      <c r="D1006" t="s">
        <v>20</v>
      </c>
      <c r="E1006" t="s">
        <v>40</v>
      </c>
      <c r="F1006" s="1">
        <v>42788</v>
      </c>
      <c r="G1006" t="s">
        <v>8934</v>
      </c>
    </row>
    <row r="1007" spans="1:8" x14ac:dyDescent="0.35">
      <c r="A1007" t="s">
        <v>1138</v>
      </c>
      <c r="B1007" t="s">
        <v>64</v>
      </c>
      <c r="C1007" t="s">
        <v>329</v>
      </c>
      <c r="D1007" t="s">
        <v>48</v>
      </c>
      <c r="E1007" t="s">
        <v>46</v>
      </c>
      <c r="F1007" s="1">
        <v>42788</v>
      </c>
      <c r="G1007" s="1">
        <v>42872</v>
      </c>
      <c r="H1007">
        <v>0</v>
      </c>
    </row>
    <row r="1008" spans="1:8" x14ac:dyDescent="0.35">
      <c r="A1008" t="s">
        <v>1139</v>
      </c>
      <c r="B1008" t="s">
        <v>64</v>
      </c>
      <c r="C1008" t="s">
        <v>300</v>
      </c>
      <c r="D1008" t="s">
        <v>48</v>
      </c>
      <c r="E1008" t="s">
        <v>12</v>
      </c>
      <c r="F1008" s="1">
        <v>42788</v>
      </c>
      <c r="G1008" s="1">
        <v>42870</v>
      </c>
      <c r="H1008">
        <v>4848</v>
      </c>
    </row>
    <row r="1009" spans="1:8" x14ac:dyDescent="0.35">
      <c r="A1009" t="s">
        <v>1140</v>
      </c>
      <c r="B1009" t="s">
        <v>64</v>
      </c>
      <c r="C1009" t="s">
        <v>106</v>
      </c>
      <c r="D1009" t="s">
        <v>15</v>
      </c>
      <c r="E1009" t="s">
        <v>12</v>
      </c>
      <c r="F1009" s="1">
        <v>42788</v>
      </c>
      <c r="G1009" s="1">
        <v>42797</v>
      </c>
      <c r="H1009">
        <v>4475</v>
      </c>
    </row>
    <row r="1010" spans="1:8" x14ac:dyDescent="0.35">
      <c r="A1010" t="s">
        <v>1141</v>
      </c>
      <c r="B1010" t="s">
        <v>14</v>
      </c>
      <c r="C1010" t="s">
        <v>303</v>
      </c>
      <c r="D1010" t="s">
        <v>20</v>
      </c>
      <c r="E1010" t="s">
        <v>46</v>
      </c>
      <c r="F1010" s="1">
        <v>42788</v>
      </c>
      <c r="G1010" s="1">
        <v>42799</v>
      </c>
      <c r="H1010">
        <v>0</v>
      </c>
    </row>
    <row r="1011" spans="1:8" x14ac:dyDescent="0.35">
      <c r="A1011" t="s">
        <v>1142</v>
      </c>
      <c r="B1011" t="s">
        <v>14</v>
      </c>
      <c r="C1011" t="s">
        <v>45</v>
      </c>
      <c r="D1011" t="s">
        <v>15</v>
      </c>
      <c r="E1011" t="s">
        <v>12</v>
      </c>
      <c r="F1011" s="1">
        <v>42788</v>
      </c>
      <c r="G1011" s="1">
        <v>42804</v>
      </c>
      <c r="H1011">
        <v>3763</v>
      </c>
    </row>
    <row r="1012" spans="1:8" x14ac:dyDescent="0.35">
      <c r="A1012" t="s">
        <v>1143</v>
      </c>
      <c r="B1012" t="s">
        <v>14</v>
      </c>
      <c r="C1012" t="s">
        <v>27</v>
      </c>
      <c r="D1012" t="s">
        <v>15</v>
      </c>
      <c r="E1012" t="s">
        <v>12</v>
      </c>
      <c r="F1012" s="1">
        <v>42788</v>
      </c>
      <c r="G1012" s="1">
        <v>42799</v>
      </c>
      <c r="H1012">
        <v>5006</v>
      </c>
    </row>
    <row r="1013" spans="1:8" x14ac:dyDescent="0.35">
      <c r="A1013" t="s">
        <v>1144</v>
      </c>
      <c r="B1013" t="s">
        <v>44</v>
      </c>
      <c r="C1013" t="s">
        <v>170</v>
      </c>
      <c r="D1013" t="s">
        <v>15</v>
      </c>
      <c r="E1013" t="s">
        <v>12</v>
      </c>
      <c r="F1013" s="1">
        <v>42788</v>
      </c>
      <c r="G1013" s="1">
        <v>42901</v>
      </c>
      <c r="H1013">
        <v>4498</v>
      </c>
    </row>
    <row r="1014" spans="1:8" x14ac:dyDescent="0.35">
      <c r="A1014" t="s">
        <v>1145</v>
      </c>
      <c r="B1014" t="s">
        <v>44</v>
      </c>
      <c r="C1014" t="s">
        <v>76</v>
      </c>
      <c r="D1014" t="s">
        <v>15</v>
      </c>
      <c r="E1014" t="s">
        <v>12</v>
      </c>
      <c r="F1014" s="1">
        <v>42788</v>
      </c>
      <c r="G1014" s="1">
        <v>42818</v>
      </c>
      <c r="H1014">
        <v>4375</v>
      </c>
    </row>
    <row r="1015" spans="1:8" x14ac:dyDescent="0.35">
      <c r="A1015" t="s">
        <v>1146</v>
      </c>
      <c r="B1015" t="s">
        <v>54</v>
      </c>
      <c r="C1015" t="s">
        <v>8934</v>
      </c>
      <c r="D1015" t="s">
        <v>39</v>
      </c>
      <c r="E1015" t="s">
        <v>40</v>
      </c>
      <c r="F1015" s="1">
        <v>42788</v>
      </c>
      <c r="G1015" t="s">
        <v>8934</v>
      </c>
    </row>
    <row r="1016" spans="1:8" x14ac:dyDescent="0.35">
      <c r="A1016" t="s">
        <v>1147</v>
      </c>
      <c r="B1016" t="s">
        <v>54</v>
      </c>
      <c r="C1016" t="s">
        <v>30</v>
      </c>
      <c r="D1016" t="s">
        <v>10</v>
      </c>
      <c r="E1016" t="s">
        <v>46</v>
      </c>
      <c r="F1016" s="1">
        <v>42788</v>
      </c>
      <c r="G1016" s="1">
        <v>42882</v>
      </c>
      <c r="H1016">
        <v>0</v>
      </c>
    </row>
    <row r="1017" spans="1:8" x14ac:dyDescent="0.35">
      <c r="A1017" t="s">
        <v>1148</v>
      </c>
      <c r="B1017" t="s">
        <v>54</v>
      </c>
      <c r="C1017" t="s">
        <v>70</v>
      </c>
      <c r="D1017" t="s">
        <v>39</v>
      </c>
      <c r="E1017" t="s">
        <v>12</v>
      </c>
      <c r="F1017" s="1">
        <v>42788</v>
      </c>
      <c r="G1017" s="1">
        <v>42890</v>
      </c>
      <c r="H1017">
        <v>3763</v>
      </c>
    </row>
    <row r="1018" spans="1:8" x14ac:dyDescent="0.35">
      <c r="A1018" t="s">
        <v>1149</v>
      </c>
      <c r="B1018" t="s">
        <v>78</v>
      </c>
      <c r="C1018" t="s">
        <v>30</v>
      </c>
      <c r="D1018" t="s">
        <v>15</v>
      </c>
      <c r="E1018" t="s">
        <v>46</v>
      </c>
      <c r="F1018" s="1">
        <v>42788</v>
      </c>
      <c r="G1018" s="1">
        <v>42808</v>
      </c>
      <c r="H1018">
        <v>0</v>
      </c>
    </row>
    <row r="1019" spans="1:8" x14ac:dyDescent="0.35">
      <c r="A1019" t="s">
        <v>1150</v>
      </c>
      <c r="B1019" t="s">
        <v>78</v>
      </c>
      <c r="C1019" t="s">
        <v>52</v>
      </c>
      <c r="D1019" t="s">
        <v>48</v>
      </c>
      <c r="E1019" t="s">
        <v>12</v>
      </c>
      <c r="F1019" s="1">
        <v>42788</v>
      </c>
      <c r="G1019" s="1">
        <v>42865</v>
      </c>
      <c r="H1019">
        <v>5491</v>
      </c>
    </row>
    <row r="1020" spans="1:8" x14ac:dyDescent="0.35">
      <c r="A1020" t="s">
        <v>1151</v>
      </c>
      <c r="B1020" t="s">
        <v>133</v>
      </c>
      <c r="C1020" t="s">
        <v>42</v>
      </c>
      <c r="D1020" t="s">
        <v>20</v>
      </c>
      <c r="E1020" t="s">
        <v>46</v>
      </c>
      <c r="F1020" s="1">
        <v>42788</v>
      </c>
      <c r="G1020" s="1">
        <v>42877</v>
      </c>
      <c r="H1020">
        <v>0</v>
      </c>
    </row>
    <row r="1021" spans="1:8" x14ac:dyDescent="0.35">
      <c r="A1021" t="s">
        <v>1152</v>
      </c>
      <c r="B1021" t="s">
        <v>32</v>
      </c>
      <c r="C1021" t="s">
        <v>159</v>
      </c>
      <c r="D1021" t="s">
        <v>48</v>
      </c>
      <c r="E1021" t="s">
        <v>12</v>
      </c>
      <c r="F1021" s="1">
        <v>42788</v>
      </c>
      <c r="G1021" s="1">
        <v>42903</v>
      </c>
      <c r="H1021">
        <v>5503</v>
      </c>
    </row>
    <row r="1022" spans="1:8" x14ac:dyDescent="0.35">
      <c r="A1022" t="s">
        <v>1153</v>
      </c>
      <c r="B1022" t="s">
        <v>9</v>
      </c>
      <c r="C1022" t="s">
        <v>151</v>
      </c>
      <c r="D1022" t="s">
        <v>10</v>
      </c>
      <c r="E1022" t="s">
        <v>46</v>
      </c>
      <c r="F1022" s="1">
        <v>42788</v>
      </c>
      <c r="G1022" s="1">
        <v>42885</v>
      </c>
      <c r="H1022">
        <v>0</v>
      </c>
    </row>
    <row r="1023" spans="1:8" x14ac:dyDescent="0.35">
      <c r="A1023" t="s">
        <v>1154</v>
      </c>
      <c r="B1023" t="s">
        <v>9</v>
      </c>
      <c r="C1023" t="s">
        <v>187</v>
      </c>
      <c r="D1023" t="s">
        <v>18</v>
      </c>
      <c r="E1023" t="s">
        <v>12</v>
      </c>
      <c r="F1023" s="1">
        <v>42788</v>
      </c>
      <c r="G1023" s="1">
        <v>42870</v>
      </c>
      <c r="H1023">
        <v>58</v>
      </c>
    </row>
    <row r="1024" spans="1:8" x14ac:dyDescent="0.35">
      <c r="A1024" t="s">
        <v>1155</v>
      </c>
      <c r="B1024" t="s">
        <v>35</v>
      </c>
      <c r="C1024" t="s">
        <v>45</v>
      </c>
      <c r="D1024" t="s">
        <v>10</v>
      </c>
      <c r="E1024" t="s">
        <v>12</v>
      </c>
      <c r="F1024" s="1">
        <v>42788</v>
      </c>
      <c r="G1024" s="1">
        <v>42882</v>
      </c>
      <c r="H1024">
        <v>1051</v>
      </c>
    </row>
    <row r="1025" spans="1:8" x14ac:dyDescent="0.35">
      <c r="A1025" t="s">
        <v>1156</v>
      </c>
      <c r="B1025" t="s">
        <v>35</v>
      </c>
      <c r="C1025" t="s">
        <v>120</v>
      </c>
      <c r="D1025" t="s">
        <v>48</v>
      </c>
      <c r="E1025" t="s">
        <v>12</v>
      </c>
      <c r="F1025" s="1">
        <v>42788</v>
      </c>
      <c r="G1025" s="1">
        <v>42801</v>
      </c>
      <c r="H1025">
        <v>5604</v>
      </c>
    </row>
    <row r="1026" spans="1:8" x14ac:dyDescent="0.35">
      <c r="A1026" t="s">
        <v>1157</v>
      </c>
      <c r="B1026" t="s">
        <v>97</v>
      </c>
      <c r="C1026" t="s">
        <v>65</v>
      </c>
      <c r="D1026" t="s">
        <v>39</v>
      </c>
      <c r="E1026" t="s">
        <v>12</v>
      </c>
      <c r="F1026" s="1">
        <v>42788</v>
      </c>
      <c r="G1026" s="1">
        <v>42870</v>
      </c>
      <c r="H1026">
        <v>3273</v>
      </c>
    </row>
    <row r="1027" spans="1:8" x14ac:dyDescent="0.35">
      <c r="A1027" t="s">
        <v>1158</v>
      </c>
      <c r="B1027" t="s">
        <v>57</v>
      </c>
      <c r="C1027" t="s">
        <v>8934</v>
      </c>
      <c r="D1027" t="s">
        <v>20</v>
      </c>
      <c r="E1027" t="s">
        <v>40</v>
      </c>
      <c r="F1027" s="1">
        <v>42788</v>
      </c>
      <c r="G1027" t="s">
        <v>8934</v>
      </c>
    </row>
    <row r="1028" spans="1:8" x14ac:dyDescent="0.35">
      <c r="A1028" t="s">
        <v>1159</v>
      </c>
      <c r="B1028" t="s">
        <v>29</v>
      </c>
      <c r="C1028" t="s">
        <v>126</v>
      </c>
      <c r="D1028" t="s">
        <v>20</v>
      </c>
      <c r="E1028" t="s">
        <v>40</v>
      </c>
      <c r="F1028" s="1">
        <v>42788</v>
      </c>
      <c r="G1028" t="s">
        <v>8934</v>
      </c>
    </row>
    <row r="1029" spans="1:8" x14ac:dyDescent="0.35">
      <c r="A1029" t="s">
        <v>1160</v>
      </c>
      <c r="B1029" t="s">
        <v>29</v>
      </c>
      <c r="C1029" t="s">
        <v>59</v>
      </c>
      <c r="D1029" t="s">
        <v>10</v>
      </c>
      <c r="E1029" t="s">
        <v>46</v>
      </c>
      <c r="F1029" s="1">
        <v>42788</v>
      </c>
      <c r="G1029" s="1">
        <v>42866</v>
      </c>
      <c r="H1029">
        <v>0</v>
      </c>
    </row>
    <row r="1030" spans="1:8" x14ac:dyDescent="0.35">
      <c r="A1030" t="s">
        <v>1161</v>
      </c>
      <c r="B1030" t="s">
        <v>23</v>
      </c>
      <c r="C1030" t="s">
        <v>59</v>
      </c>
      <c r="D1030" t="s">
        <v>10</v>
      </c>
      <c r="E1030" t="s">
        <v>12</v>
      </c>
      <c r="F1030" s="1">
        <v>42788</v>
      </c>
      <c r="G1030" s="1">
        <v>42888</v>
      </c>
      <c r="H1030">
        <v>1220</v>
      </c>
    </row>
    <row r="1031" spans="1:8" x14ac:dyDescent="0.35">
      <c r="A1031" t="s">
        <v>1162</v>
      </c>
      <c r="B1031" t="s">
        <v>23</v>
      </c>
      <c r="C1031" t="s">
        <v>273</v>
      </c>
      <c r="D1031" t="s">
        <v>48</v>
      </c>
      <c r="E1031" t="s">
        <v>12</v>
      </c>
      <c r="F1031" s="1">
        <v>42788</v>
      </c>
      <c r="G1031" s="1">
        <v>42796</v>
      </c>
      <c r="H1031">
        <v>5497</v>
      </c>
    </row>
    <row r="1032" spans="1:8" x14ac:dyDescent="0.35">
      <c r="A1032" t="s">
        <v>1163</v>
      </c>
      <c r="B1032" t="s">
        <v>26</v>
      </c>
      <c r="C1032" t="s">
        <v>120</v>
      </c>
      <c r="D1032" t="s">
        <v>10</v>
      </c>
      <c r="E1032" t="s">
        <v>12</v>
      </c>
      <c r="F1032" s="1">
        <v>42789</v>
      </c>
      <c r="G1032" s="1">
        <v>42896</v>
      </c>
      <c r="H1032">
        <v>1056</v>
      </c>
    </row>
    <row r="1033" spans="1:8" x14ac:dyDescent="0.35">
      <c r="A1033" t="s">
        <v>1164</v>
      </c>
      <c r="B1033" t="s">
        <v>139</v>
      </c>
      <c r="C1033" t="s">
        <v>155</v>
      </c>
      <c r="D1033" t="s">
        <v>20</v>
      </c>
      <c r="E1033" t="s">
        <v>46</v>
      </c>
      <c r="F1033" s="1">
        <v>42789</v>
      </c>
      <c r="G1033" s="1">
        <v>42902</v>
      </c>
      <c r="H1033">
        <v>0</v>
      </c>
    </row>
    <row r="1034" spans="1:8" x14ac:dyDescent="0.35">
      <c r="A1034" t="s">
        <v>1165</v>
      </c>
      <c r="B1034" t="s">
        <v>118</v>
      </c>
      <c r="C1034" t="s">
        <v>222</v>
      </c>
      <c r="D1034" t="s">
        <v>20</v>
      </c>
      <c r="E1034" t="s">
        <v>12</v>
      </c>
      <c r="F1034" s="1">
        <v>42789</v>
      </c>
      <c r="G1034" s="1">
        <v>42806</v>
      </c>
      <c r="H1034">
        <v>572</v>
      </c>
    </row>
    <row r="1035" spans="1:8" x14ac:dyDescent="0.35">
      <c r="A1035" t="s">
        <v>1166</v>
      </c>
      <c r="B1035" t="s">
        <v>202</v>
      </c>
      <c r="C1035" t="s">
        <v>135</v>
      </c>
      <c r="D1035" t="s">
        <v>39</v>
      </c>
      <c r="E1035" t="s">
        <v>12</v>
      </c>
      <c r="F1035" s="1">
        <v>42789</v>
      </c>
      <c r="G1035" s="1">
        <v>42878</v>
      </c>
      <c r="H1035">
        <v>3668</v>
      </c>
    </row>
    <row r="1036" spans="1:8" x14ac:dyDescent="0.35">
      <c r="A1036" t="s">
        <v>1167</v>
      </c>
      <c r="B1036" t="s">
        <v>164</v>
      </c>
      <c r="C1036" t="s">
        <v>8934</v>
      </c>
      <c r="D1036" t="s">
        <v>20</v>
      </c>
      <c r="E1036" t="s">
        <v>40</v>
      </c>
      <c r="F1036" s="1">
        <v>42789</v>
      </c>
      <c r="G1036" t="s">
        <v>8934</v>
      </c>
    </row>
    <row r="1037" spans="1:8" x14ac:dyDescent="0.35">
      <c r="A1037" t="s">
        <v>1168</v>
      </c>
      <c r="B1037" t="s">
        <v>164</v>
      </c>
      <c r="C1037" t="s">
        <v>179</v>
      </c>
      <c r="D1037" t="s">
        <v>18</v>
      </c>
      <c r="E1037" t="s">
        <v>12</v>
      </c>
      <c r="F1037" s="1">
        <v>42789</v>
      </c>
      <c r="G1037" s="1">
        <v>42796</v>
      </c>
      <c r="H1037">
        <v>50</v>
      </c>
    </row>
    <row r="1038" spans="1:8" x14ac:dyDescent="0.35">
      <c r="A1038" t="s">
        <v>1169</v>
      </c>
      <c r="B1038" t="s">
        <v>64</v>
      </c>
      <c r="C1038" t="s">
        <v>143</v>
      </c>
      <c r="D1038" t="s">
        <v>39</v>
      </c>
      <c r="E1038" t="s">
        <v>12</v>
      </c>
      <c r="F1038" s="1">
        <v>42789</v>
      </c>
      <c r="G1038" s="1">
        <v>42877</v>
      </c>
      <c r="H1038">
        <v>3509</v>
      </c>
    </row>
    <row r="1039" spans="1:8" x14ac:dyDescent="0.35">
      <c r="A1039" t="s">
        <v>1170</v>
      </c>
      <c r="B1039" t="s">
        <v>14</v>
      </c>
      <c r="C1039" t="s">
        <v>109</v>
      </c>
      <c r="D1039" t="s">
        <v>15</v>
      </c>
      <c r="E1039" t="s">
        <v>12</v>
      </c>
      <c r="F1039" s="1">
        <v>42789</v>
      </c>
      <c r="G1039" s="1">
        <v>42914</v>
      </c>
      <c r="H1039">
        <v>5643</v>
      </c>
    </row>
    <row r="1040" spans="1:8" x14ac:dyDescent="0.35">
      <c r="A1040" t="s">
        <v>1171</v>
      </c>
      <c r="B1040" t="s">
        <v>67</v>
      </c>
      <c r="C1040" t="s">
        <v>174</v>
      </c>
      <c r="D1040" t="s">
        <v>18</v>
      </c>
      <c r="E1040" t="s">
        <v>12</v>
      </c>
      <c r="F1040" s="1">
        <v>42789</v>
      </c>
      <c r="G1040" s="1">
        <v>42804</v>
      </c>
      <c r="H1040">
        <v>47</v>
      </c>
    </row>
    <row r="1041" spans="1:8" x14ac:dyDescent="0.35">
      <c r="A1041" t="s">
        <v>1172</v>
      </c>
      <c r="B1041" t="s">
        <v>54</v>
      </c>
      <c r="C1041" t="s">
        <v>55</v>
      </c>
      <c r="D1041" t="s">
        <v>39</v>
      </c>
      <c r="E1041" t="s">
        <v>12</v>
      </c>
      <c r="F1041" s="1">
        <v>42789</v>
      </c>
      <c r="G1041" s="1">
        <v>42802</v>
      </c>
      <c r="H1041">
        <v>3312</v>
      </c>
    </row>
    <row r="1042" spans="1:8" x14ac:dyDescent="0.35">
      <c r="A1042" t="s">
        <v>1173</v>
      </c>
      <c r="B1042" t="s">
        <v>38</v>
      </c>
      <c r="C1042" t="s">
        <v>148</v>
      </c>
      <c r="D1042" t="s">
        <v>48</v>
      </c>
      <c r="E1042" t="s">
        <v>46</v>
      </c>
      <c r="F1042" s="1">
        <v>42789</v>
      </c>
      <c r="G1042" s="1">
        <v>42909</v>
      </c>
      <c r="H1042">
        <v>0</v>
      </c>
    </row>
    <row r="1043" spans="1:8" x14ac:dyDescent="0.35">
      <c r="A1043" t="s">
        <v>1174</v>
      </c>
      <c r="B1043" t="s">
        <v>78</v>
      </c>
      <c r="C1043" t="s">
        <v>8934</v>
      </c>
      <c r="D1043" t="s">
        <v>39</v>
      </c>
      <c r="E1043" t="s">
        <v>40</v>
      </c>
      <c r="F1043" s="1">
        <v>42789</v>
      </c>
      <c r="G1043" t="s">
        <v>8934</v>
      </c>
    </row>
    <row r="1044" spans="1:8" x14ac:dyDescent="0.35">
      <c r="A1044" t="s">
        <v>1175</v>
      </c>
      <c r="B1044" t="s">
        <v>78</v>
      </c>
      <c r="C1044" t="s">
        <v>86</v>
      </c>
      <c r="D1044" t="s">
        <v>20</v>
      </c>
      <c r="E1044" t="s">
        <v>12</v>
      </c>
      <c r="F1044" s="1">
        <v>42789</v>
      </c>
      <c r="G1044" s="1">
        <v>42805</v>
      </c>
      <c r="H1044">
        <v>480</v>
      </c>
    </row>
    <row r="1045" spans="1:8" x14ac:dyDescent="0.35">
      <c r="A1045" t="s">
        <v>1176</v>
      </c>
      <c r="B1045" t="s">
        <v>78</v>
      </c>
      <c r="C1045" t="s">
        <v>157</v>
      </c>
      <c r="D1045" t="s">
        <v>39</v>
      </c>
      <c r="E1045" t="s">
        <v>12</v>
      </c>
      <c r="F1045" s="1">
        <v>42789</v>
      </c>
      <c r="G1045" s="1">
        <v>42861</v>
      </c>
      <c r="H1045">
        <v>3208</v>
      </c>
    </row>
    <row r="1046" spans="1:8" x14ac:dyDescent="0.35">
      <c r="A1046" t="s">
        <v>1177</v>
      </c>
      <c r="B1046" t="s">
        <v>95</v>
      </c>
      <c r="C1046" t="s">
        <v>159</v>
      </c>
      <c r="D1046" t="s">
        <v>20</v>
      </c>
      <c r="E1046" t="s">
        <v>46</v>
      </c>
      <c r="F1046" s="1">
        <v>42789</v>
      </c>
      <c r="G1046" s="1">
        <v>42859</v>
      </c>
      <c r="H1046">
        <v>0</v>
      </c>
    </row>
    <row r="1047" spans="1:8" x14ac:dyDescent="0.35">
      <c r="A1047" t="s">
        <v>1178</v>
      </c>
      <c r="B1047" t="s">
        <v>95</v>
      </c>
      <c r="C1047" t="s">
        <v>155</v>
      </c>
      <c r="D1047" t="s">
        <v>48</v>
      </c>
      <c r="E1047" t="s">
        <v>12</v>
      </c>
      <c r="F1047" s="1">
        <v>42789</v>
      </c>
      <c r="G1047" s="1">
        <v>42859</v>
      </c>
      <c r="H1047">
        <v>5782</v>
      </c>
    </row>
    <row r="1048" spans="1:8" x14ac:dyDescent="0.35">
      <c r="A1048" t="s">
        <v>1179</v>
      </c>
      <c r="B1048" t="s">
        <v>133</v>
      </c>
      <c r="C1048" t="s">
        <v>151</v>
      </c>
      <c r="D1048" t="s">
        <v>48</v>
      </c>
      <c r="E1048" t="s">
        <v>12</v>
      </c>
      <c r="F1048" s="1">
        <v>42789</v>
      </c>
      <c r="G1048" s="1">
        <v>42878</v>
      </c>
      <c r="H1048">
        <v>5827</v>
      </c>
    </row>
    <row r="1049" spans="1:8" x14ac:dyDescent="0.35">
      <c r="A1049" t="s">
        <v>1180</v>
      </c>
      <c r="B1049" t="s">
        <v>51</v>
      </c>
      <c r="C1049" t="s">
        <v>8934</v>
      </c>
      <c r="D1049" t="s">
        <v>15</v>
      </c>
      <c r="E1049" t="s">
        <v>40</v>
      </c>
      <c r="F1049" s="1">
        <v>42789</v>
      </c>
      <c r="G1049" t="s">
        <v>8934</v>
      </c>
    </row>
    <row r="1050" spans="1:8" x14ac:dyDescent="0.35">
      <c r="A1050" t="s">
        <v>1181</v>
      </c>
      <c r="B1050" t="s">
        <v>51</v>
      </c>
      <c r="C1050" t="s">
        <v>555</v>
      </c>
      <c r="D1050" t="s">
        <v>20</v>
      </c>
      <c r="E1050" t="s">
        <v>46</v>
      </c>
      <c r="F1050" s="1">
        <v>42789</v>
      </c>
      <c r="G1050" s="1">
        <v>42903</v>
      </c>
      <c r="H1050">
        <v>0</v>
      </c>
    </row>
    <row r="1051" spans="1:8" x14ac:dyDescent="0.35">
      <c r="A1051" t="s">
        <v>1182</v>
      </c>
      <c r="B1051" t="s">
        <v>9</v>
      </c>
      <c r="C1051" t="s">
        <v>42</v>
      </c>
      <c r="D1051" t="s">
        <v>20</v>
      </c>
      <c r="E1051" t="s">
        <v>12</v>
      </c>
      <c r="F1051" s="1">
        <v>42789</v>
      </c>
      <c r="G1051" s="1">
        <v>42902</v>
      </c>
      <c r="H1051">
        <v>516</v>
      </c>
    </row>
    <row r="1052" spans="1:8" x14ac:dyDescent="0.35">
      <c r="A1052" t="s">
        <v>1183</v>
      </c>
      <c r="B1052" t="s">
        <v>9</v>
      </c>
      <c r="C1052" t="s">
        <v>218</v>
      </c>
      <c r="D1052" t="s">
        <v>10</v>
      </c>
      <c r="E1052" t="s">
        <v>12</v>
      </c>
      <c r="F1052" s="1">
        <v>42789</v>
      </c>
      <c r="G1052" s="1">
        <v>42892</v>
      </c>
      <c r="H1052">
        <v>956</v>
      </c>
    </row>
    <row r="1053" spans="1:8" x14ac:dyDescent="0.35">
      <c r="A1053" t="s">
        <v>1184</v>
      </c>
      <c r="B1053" t="s">
        <v>9</v>
      </c>
      <c r="C1053" t="s">
        <v>111</v>
      </c>
      <c r="D1053" t="s">
        <v>18</v>
      </c>
      <c r="E1053" t="s">
        <v>12</v>
      </c>
      <c r="F1053" s="1">
        <v>42789</v>
      </c>
      <c r="G1053" s="1">
        <v>42809</v>
      </c>
      <c r="H1053">
        <v>52</v>
      </c>
    </row>
    <row r="1054" spans="1:8" x14ac:dyDescent="0.35">
      <c r="A1054" t="s">
        <v>1185</v>
      </c>
      <c r="B1054" t="s">
        <v>9</v>
      </c>
      <c r="C1054" t="s">
        <v>170</v>
      </c>
      <c r="D1054" t="s">
        <v>39</v>
      </c>
      <c r="E1054" t="s">
        <v>12</v>
      </c>
      <c r="F1054" s="1">
        <v>42789</v>
      </c>
      <c r="G1054" s="1">
        <v>42866</v>
      </c>
      <c r="H1054">
        <v>3025</v>
      </c>
    </row>
    <row r="1055" spans="1:8" x14ac:dyDescent="0.35">
      <c r="A1055" t="s">
        <v>1186</v>
      </c>
      <c r="B1055" t="s">
        <v>97</v>
      </c>
      <c r="C1055" t="s">
        <v>103</v>
      </c>
      <c r="D1055" t="s">
        <v>15</v>
      </c>
      <c r="E1055" t="s">
        <v>12</v>
      </c>
      <c r="F1055" s="1">
        <v>42789</v>
      </c>
      <c r="G1055" s="1">
        <v>42896</v>
      </c>
      <c r="H1055">
        <v>5618</v>
      </c>
    </row>
    <row r="1056" spans="1:8" x14ac:dyDescent="0.35">
      <c r="A1056" t="s">
        <v>1187</v>
      </c>
      <c r="B1056" t="s">
        <v>88</v>
      </c>
      <c r="C1056" t="s">
        <v>189</v>
      </c>
      <c r="D1056" t="s">
        <v>15</v>
      </c>
      <c r="E1056" t="s">
        <v>12</v>
      </c>
      <c r="F1056" s="1">
        <v>42789</v>
      </c>
      <c r="G1056" s="1">
        <v>42864</v>
      </c>
      <c r="H1056">
        <v>4867</v>
      </c>
    </row>
    <row r="1057" spans="1:8" x14ac:dyDescent="0.35">
      <c r="A1057" t="s">
        <v>1188</v>
      </c>
      <c r="B1057" t="s">
        <v>23</v>
      </c>
      <c r="C1057" t="s">
        <v>155</v>
      </c>
      <c r="D1057" t="s">
        <v>10</v>
      </c>
      <c r="E1057" t="s">
        <v>12</v>
      </c>
      <c r="F1057" s="1">
        <v>42789</v>
      </c>
      <c r="G1057" s="1">
        <v>42808</v>
      </c>
      <c r="H1057">
        <v>929</v>
      </c>
    </row>
    <row r="1058" spans="1:8" x14ac:dyDescent="0.35">
      <c r="A1058" t="s">
        <v>1189</v>
      </c>
      <c r="B1058" t="s">
        <v>118</v>
      </c>
      <c r="C1058" t="s">
        <v>8934</v>
      </c>
      <c r="D1058" t="s">
        <v>20</v>
      </c>
      <c r="E1058" t="s">
        <v>40</v>
      </c>
      <c r="F1058" s="1">
        <v>42790</v>
      </c>
      <c r="G1058" t="s">
        <v>8934</v>
      </c>
    </row>
    <row r="1059" spans="1:8" x14ac:dyDescent="0.35">
      <c r="A1059" t="s">
        <v>1190</v>
      </c>
      <c r="B1059" t="s">
        <v>202</v>
      </c>
      <c r="C1059" t="s">
        <v>91</v>
      </c>
      <c r="D1059" t="s">
        <v>18</v>
      </c>
      <c r="E1059" t="s">
        <v>46</v>
      </c>
      <c r="F1059" s="1">
        <v>42790</v>
      </c>
      <c r="G1059" s="1">
        <v>42891</v>
      </c>
      <c r="H1059">
        <v>0</v>
      </c>
    </row>
    <row r="1060" spans="1:8" x14ac:dyDescent="0.35">
      <c r="A1060" t="s">
        <v>1191</v>
      </c>
      <c r="B1060" t="s">
        <v>164</v>
      </c>
      <c r="C1060" t="s">
        <v>8934</v>
      </c>
      <c r="D1060" t="s">
        <v>20</v>
      </c>
      <c r="E1060" t="s">
        <v>40</v>
      </c>
      <c r="F1060" s="1">
        <v>42790</v>
      </c>
      <c r="G1060" t="s">
        <v>8934</v>
      </c>
    </row>
    <row r="1061" spans="1:8" x14ac:dyDescent="0.35">
      <c r="A1061" t="s">
        <v>1192</v>
      </c>
      <c r="B1061" t="s">
        <v>164</v>
      </c>
      <c r="C1061" t="s">
        <v>65</v>
      </c>
      <c r="D1061" t="s">
        <v>39</v>
      </c>
      <c r="E1061" t="s">
        <v>46</v>
      </c>
      <c r="F1061" s="1">
        <v>42790</v>
      </c>
      <c r="G1061" s="1">
        <v>42866</v>
      </c>
      <c r="H1061">
        <v>0</v>
      </c>
    </row>
    <row r="1062" spans="1:8" x14ac:dyDescent="0.35">
      <c r="A1062" t="s">
        <v>1193</v>
      </c>
      <c r="B1062" t="s">
        <v>14</v>
      </c>
      <c r="C1062" t="s">
        <v>170</v>
      </c>
      <c r="D1062" t="s">
        <v>15</v>
      </c>
      <c r="E1062" t="s">
        <v>12</v>
      </c>
      <c r="F1062" s="1">
        <v>42790</v>
      </c>
      <c r="G1062" s="1">
        <v>42860</v>
      </c>
      <c r="H1062">
        <v>5010</v>
      </c>
    </row>
    <row r="1063" spans="1:8" x14ac:dyDescent="0.35">
      <c r="A1063" t="s">
        <v>1194</v>
      </c>
      <c r="B1063" t="s">
        <v>142</v>
      </c>
      <c r="C1063" t="s">
        <v>745</v>
      </c>
      <c r="D1063" t="s">
        <v>15</v>
      </c>
      <c r="E1063" t="s">
        <v>12</v>
      </c>
      <c r="F1063" s="1">
        <v>42790</v>
      </c>
      <c r="G1063" s="1">
        <v>42870</v>
      </c>
      <c r="H1063">
        <v>5621</v>
      </c>
    </row>
    <row r="1064" spans="1:8" x14ac:dyDescent="0.35">
      <c r="A1064" t="s">
        <v>1195</v>
      </c>
      <c r="B1064" t="s">
        <v>142</v>
      </c>
      <c r="C1064" t="s">
        <v>518</v>
      </c>
      <c r="D1064" t="s">
        <v>39</v>
      </c>
      <c r="E1064" t="s">
        <v>12</v>
      </c>
      <c r="F1064" s="1">
        <v>42790</v>
      </c>
      <c r="G1064" s="1">
        <v>42857</v>
      </c>
      <c r="H1064">
        <v>3233</v>
      </c>
    </row>
    <row r="1065" spans="1:8" x14ac:dyDescent="0.35">
      <c r="A1065" t="s">
        <v>1196</v>
      </c>
      <c r="B1065" t="s">
        <v>105</v>
      </c>
      <c r="C1065" t="s">
        <v>98</v>
      </c>
      <c r="D1065" t="s">
        <v>18</v>
      </c>
      <c r="E1065" t="s">
        <v>12</v>
      </c>
      <c r="F1065" s="1">
        <v>42790</v>
      </c>
      <c r="G1065" s="1">
        <v>42883</v>
      </c>
      <c r="H1065">
        <v>55</v>
      </c>
    </row>
    <row r="1066" spans="1:8" x14ac:dyDescent="0.35">
      <c r="A1066" t="s">
        <v>1197</v>
      </c>
      <c r="B1066" t="s">
        <v>105</v>
      </c>
      <c r="C1066" t="s">
        <v>165</v>
      </c>
      <c r="D1066" t="s">
        <v>39</v>
      </c>
      <c r="E1066" t="s">
        <v>12</v>
      </c>
      <c r="F1066" s="1">
        <v>42790</v>
      </c>
      <c r="G1066" s="1">
        <v>42801</v>
      </c>
      <c r="H1066">
        <v>3278</v>
      </c>
    </row>
    <row r="1067" spans="1:8" x14ac:dyDescent="0.35">
      <c r="A1067" t="s">
        <v>1198</v>
      </c>
      <c r="B1067" t="s">
        <v>44</v>
      </c>
      <c r="C1067" t="s">
        <v>207</v>
      </c>
      <c r="D1067" t="s">
        <v>10</v>
      </c>
      <c r="E1067" t="s">
        <v>12</v>
      </c>
      <c r="F1067" s="1">
        <v>42790</v>
      </c>
      <c r="G1067" s="1">
        <v>42804</v>
      </c>
      <c r="H1067">
        <v>1155</v>
      </c>
    </row>
    <row r="1068" spans="1:8" x14ac:dyDescent="0.35">
      <c r="A1068" t="s">
        <v>1199</v>
      </c>
      <c r="B1068" t="s">
        <v>54</v>
      </c>
      <c r="C1068" t="s">
        <v>148</v>
      </c>
      <c r="D1068" t="s">
        <v>39</v>
      </c>
      <c r="E1068" t="s">
        <v>12</v>
      </c>
      <c r="F1068" s="1">
        <v>42790</v>
      </c>
      <c r="G1068" s="1">
        <v>42805</v>
      </c>
      <c r="H1068">
        <v>3550</v>
      </c>
    </row>
    <row r="1069" spans="1:8" x14ac:dyDescent="0.35">
      <c r="A1069" t="s">
        <v>1200</v>
      </c>
      <c r="B1069" t="s">
        <v>252</v>
      </c>
      <c r="C1069" t="s">
        <v>111</v>
      </c>
      <c r="D1069" t="s">
        <v>39</v>
      </c>
      <c r="E1069" t="s">
        <v>46</v>
      </c>
      <c r="F1069" s="1">
        <v>42790</v>
      </c>
      <c r="G1069" s="1">
        <v>42865</v>
      </c>
      <c r="H1069">
        <v>0</v>
      </c>
    </row>
    <row r="1070" spans="1:8" x14ac:dyDescent="0.35">
      <c r="A1070" t="s">
        <v>1201</v>
      </c>
      <c r="B1070" t="s">
        <v>252</v>
      </c>
      <c r="C1070" t="s">
        <v>315</v>
      </c>
      <c r="D1070" t="s">
        <v>10</v>
      </c>
      <c r="E1070" t="s">
        <v>12</v>
      </c>
      <c r="F1070" s="1">
        <v>42790</v>
      </c>
      <c r="G1070" s="1">
        <v>42902</v>
      </c>
      <c r="H1070">
        <v>1055</v>
      </c>
    </row>
    <row r="1071" spans="1:8" x14ac:dyDescent="0.35">
      <c r="A1071" t="s">
        <v>1202</v>
      </c>
      <c r="B1071" t="s">
        <v>78</v>
      </c>
      <c r="C1071" t="s">
        <v>8934</v>
      </c>
      <c r="D1071" t="s">
        <v>15</v>
      </c>
      <c r="E1071" t="s">
        <v>40</v>
      </c>
      <c r="F1071" s="1">
        <v>42790</v>
      </c>
      <c r="G1071" t="s">
        <v>8934</v>
      </c>
    </row>
    <row r="1072" spans="1:8" x14ac:dyDescent="0.35">
      <c r="A1072" t="s">
        <v>1203</v>
      </c>
      <c r="B1072" t="s">
        <v>32</v>
      </c>
      <c r="C1072" t="s">
        <v>8934</v>
      </c>
      <c r="D1072" t="s">
        <v>15</v>
      </c>
      <c r="E1072" t="s">
        <v>40</v>
      </c>
      <c r="F1072" s="1">
        <v>42790</v>
      </c>
      <c r="G1072" t="s">
        <v>8934</v>
      </c>
    </row>
    <row r="1073" spans="1:8" x14ac:dyDescent="0.35">
      <c r="A1073" t="s">
        <v>1204</v>
      </c>
      <c r="B1073" t="s">
        <v>32</v>
      </c>
      <c r="C1073" t="s">
        <v>52</v>
      </c>
      <c r="D1073" t="s">
        <v>10</v>
      </c>
      <c r="E1073" t="s">
        <v>46</v>
      </c>
      <c r="F1073" s="1">
        <v>42790</v>
      </c>
      <c r="G1073" s="1">
        <v>42906</v>
      </c>
      <c r="H1073">
        <v>0</v>
      </c>
    </row>
    <row r="1074" spans="1:8" x14ac:dyDescent="0.35">
      <c r="A1074" t="s">
        <v>1205</v>
      </c>
      <c r="B1074" t="s">
        <v>32</v>
      </c>
      <c r="C1074" t="s">
        <v>159</v>
      </c>
      <c r="D1074" t="s">
        <v>20</v>
      </c>
      <c r="E1074" t="s">
        <v>12</v>
      </c>
      <c r="F1074" s="1">
        <v>42790</v>
      </c>
      <c r="G1074" s="1">
        <v>42860</v>
      </c>
      <c r="H1074">
        <v>595</v>
      </c>
    </row>
    <row r="1075" spans="1:8" x14ac:dyDescent="0.35">
      <c r="A1075" t="s">
        <v>1206</v>
      </c>
      <c r="B1075" t="s">
        <v>9</v>
      </c>
      <c r="C1075" t="s">
        <v>76</v>
      </c>
      <c r="D1075" t="s">
        <v>39</v>
      </c>
      <c r="E1075" t="s">
        <v>12</v>
      </c>
      <c r="F1075" s="1">
        <v>42790</v>
      </c>
      <c r="G1075" s="1">
        <v>42861</v>
      </c>
      <c r="H1075">
        <v>3063</v>
      </c>
    </row>
    <row r="1076" spans="1:8" x14ac:dyDescent="0.35">
      <c r="A1076" t="s">
        <v>1207</v>
      </c>
      <c r="B1076" t="s">
        <v>29</v>
      </c>
      <c r="C1076" t="s">
        <v>199</v>
      </c>
      <c r="D1076" t="s">
        <v>39</v>
      </c>
      <c r="E1076" t="s">
        <v>46</v>
      </c>
      <c r="F1076" s="1">
        <v>42790</v>
      </c>
      <c r="G1076" s="1">
        <v>42868</v>
      </c>
      <c r="H1076">
        <v>0</v>
      </c>
    </row>
    <row r="1077" spans="1:8" x14ac:dyDescent="0.35">
      <c r="A1077" t="s">
        <v>1208</v>
      </c>
      <c r="B1077" t="s">
        <v>73</v>
      </c>
      <c r="C1077" t="s">
        <v>222</v>
      </c>
      <c r="D1077" t="s">
        <v>39</v>
      </c>
      <c r="E1077" t="s">
        <v>12</v>
      </c>
      <c r="F1077" s="1">
        <v>42790</v>
      </c>
      <c r="G1077" s="1">
        <v>42892</v>
      </c>
      <c r="H1077">
        <v>3246</v>
      </c>
    </row>
    <row r="1078" spans="1:8" x14ac:dyDescent="0.35">
      <c r="A1078" t="s">
        <v>1209</v>
      </c>
      <c r="B1078" t="s">
        <v>26</v>
      </c>
      <c r="C1078" t="s">
        <v>231</v>
      </c>
      <c r="D1078" t="s">
        <v>20</v>
      </c>
      <c r="E1078" t="s">
        <v>12</v>
      </c>
      <c r="F1078" s="1">
        <v>42791</v>
      </c>
      <c r="G1078" s="1">
        <v>42796</v>
      </c>
      <c r="H1078">
        <v>423</v>
      </c>
    </row>
    <row r="1079" spans="1:8" x14ac:dyDescent="0.35">
      <c r="A1079" t="s">
        <v>1210</v>
      </c>
      <c r="B1079" t="s">
        <v>139</v>
      </c>
      <c r="C1079" t="s">
        <v>8934</v>
      </c>
      <c r="D1079" t="s">
        <v>48</v>
      </c>
      <c r="E1079" t="s">
        <v>40</v>
      </c>
      <c r="F1079" s="1">
        <v>42791</v>
      </c>
      <c r="G1079" t="s">
        <v>8934</v>
      </c>
    </row>
    <row r="1080" spans="1:8" x14ac:dyDescent="0.35">
      <c r="A1080" t="s">
        <v>1211</v>
      </c>
      <c r="B1080" t="s">
        <v>118</v>
      </c>
      <c r="C1080" t="s">
        <v>240</v>
      </c>
      <c r="D1080" t="s">
        <v>20</v>
      </c>
      <c r="E1080" t="s">
        <v>12</v>
      </c>
      <c r="F1080" s="1">
        <v>42791</v>
      </c>
      <c r="G1080" s="1">
        <v>42904</v>
      </c>
      <c r="H1080">
        <v>542</v>
      </c>
    </row>
    <row r="1081" spans="1:8" x14ac:dyDescent="0.35">
      <c r="A1081" t="s">
        <v>1212</v>
      </c>
      <c r="B1081" t="s">
        <v>118</v>
      </c>
      <c r="C1081" t="s">
        <v>177</v>
      </c>
      <c r="D1081" t="s">
        <v>15</v>
      </c>
      <c r="E1081" t="s">
        <v>12</v>
      </c>
      <c r="F1081" s="1">
        <v>42791</v>
      </c>
      <c r="G1081" s="1">
        <v>42802</v>
      </c>
      <c r="H1081">
        <v>5040</v>
      </c>
    </row>
    <row r="1082" spans="1:8" x14ac:dyDescent="0.35">
      <c r="A1082" t="s">
        <v>1213</v>
      </c>
      <c r="B1082" t="s">
        <v>164</v>
      </c>
      <c r="C1082" t="s">
        <v>155</v>
      </c>
      <c r="D1082" t="s">
        <v>10</v>
      </c>
      <c r="E1082" t="s">
        <v>46</v>
      </c>
      <c r="F1082" s="1">
        <v>42791</v>
      </c>
      <c r="G1082" s="1">
        <v>42876</v>
      </c>
      <c r="H1082">
        <v>0</v>
      </c>
    </row>
    <row r="1083" spans="1:8" x14ac:dyDescent="0.35">
      <c r="A1083" t="s">
        <v>1214</v>
      </c>
      <c r="B1083" t="s">
        <v>14</v>
      </c>
      <c r="C1083" t="s">
        <v>151</v>
      </c>
      <c r="D1083" t="s">
        <v>48</v>
      </c>
      <c r="E1083" t="s">
        <v>46</v>
      </c>
      <c r="F1083" s="1">
        <v>42791</v>
      </c>
      <c r="G1083" s="1">
        <v>42903</v>
      </c>
      <c r="H1083">
        <v>0</v>
      </c>
    </row>
    <row r="1084" spans="1:8" x14ac:dyDescent="0.35">
      <c r="A1084" t="s">
        <v>1215</v>
      </c>
      <c r="B1084" t="s">
        <v>14</v>
      </c>
      <c r="C1084" t="s">
        <v>187</v>
      </c>
      <c r="D1084" t="s">
        <v>15</v>
      </c>
      <c r="E1084" t="s">
        <v>12</v>
      </c>
      <c r="F1084" s="1">
        <v>42791</v>
      </c>
      <c r="G1084" s="1">
        <v>42864</v>
      </c>
      <c r="H1084">
        <v>5423</v>
      </c>
    </row>
    <row r="1085" spans="1:8" x14ac:dyDescent="0.35">
      <c r="A1085" t="s">
        <v>1216</v>
      </c>
      <c r="B1085" t="s">
        <v>14</v>
      </c>
      <c r="C1085" t="s">
        <v>11</v>
      </c>
      <c r="D1085" t="s">
        <v>39</v>
      </c>
      <c r="E1085" t="s">
        <v>12</v>
      </c>
      <c r="F1085" s="1">
        <v>42791</v>
      </c>
      <c r="G1085" s="1">
        <v>42899</v>
      </c>
      <c r="H1085">
        <v>3295</v>
      </c>
    </row>
    <row r="1086" spans="1:8" x14ac:dyDescent="0.35">
      <c r="A1086" t="s">
        <v>1217</v>
      </c>
      <c r="B1086" t="s">
        <v>142</v>
      </c>
      <c r="C1086" t="s">
        <v>215</v>
      </c>
      <c r="D1086" t="s">
        <v>20</v>
      </c>
      <c r="E1086" t="s">
        <v>12</v>
      </c>
      <c r="F1086" s="1">
        <v>42791</v>
      </c>
      <c r="G1086" s="1">
        <v>42888</v>
      </c>
      <c r="H1086">
        <v>568</v>
      </c>
    </row>
    <row r="1087" spans="1:8" x14ac:dyDescent="0.35">
      <c r="A1087" t="s">
        <v>1218</v>
      </c>
      <c r="B1087" t="s">
        <v>142</v>
      </c>
      <c r="C1087" t="s">
        <v>65</v>
      </c>
      <c r="D1087" t="s">
        <v>20</v>
      </c>
      <c r="E1087" t="s">
        <v>12</v>
      </c>
      <c r="F1087" s="1">
        <v>42791</v>
      </c>
      <c r="G1087" s="1">
        <v>42881</v>
      </c>
      <c r="H1087">
        <v>640</v>
      </c>
    </row>
    <row r="1088" spans="1:8" x14ac:dyDescent="0.35">
      <c r="A1088" t="s">
        <v>1219</v>
      </c>
      <c r="B1088" t="s">
        <v>67</v>
      </c>
      <c r="C1088" t="s">
        <v>168</v>
      </c>
      <c r="D1088" t="s">
        <v>15</v>
      </c>
      <c r="E1088" t="s">
        <v>12</v>
      </c>
      <c r="F1088" s="1">
        <v>42791</v>
      </c>
      <c r="G1088" s="1">
        <v>42874</v>
      </c>
      <c r="H1088">
        <v>4612</v>
      </c>
    </row>
    <row r="1089" spans="1:8" x14ac:dyDescent="0.35">
      <c r="A1089" t="s">
        <v>1220</v>
      </c>
      <c r="B1089" t="s">
        <v>44</v>
      </c>
      <c r="C1089" t="s">
        <v>207</v>
      </c>
      <c r="D1089" t="s">
        <v>15</v>
      </c>
      <c r="E1089" t="s">
        <v>46</v>
      </c>
      <c r="F1089" s="1">
        <v>42791</v>
      </c>
      <c r="G1089" s="1">
        <v>42881</v>
      </c>
      <c r="H1089">
        <v>0</v>
      </c>
    </row>
    <row r="1090" spans="1:8" x14ac:dyDescent="0.35">
      <c r="A1090" t="s">
        <v>1221</v>
      </c>
      <c r="B1090" t="s">
        <v>38</v>
      </c>
      <c r="C1090" t="s">
        <v>8934</v>
      </c>
      <c r="D1090" t="s">
        <v>48</v>
      </c>
      <c r="E1090" t="s">
        <v>40</v>
      </c>
      <c r="F1090" s="1">
        <v>42791</v>
      </c>
      <c r="G1090" t="s">
        <v>8934</v>
      </c>
    </row>
    <row r="1091" spans="1:8" x14ac:dyDescent="0.35">
      <c r="A1091" t="s">
        <v>1222</v>
      </c>
      <c r="B1091" t="s">
        <v>38</v>
      </c>
      <c r="C1091" t="s">
        <v>148</v>
      </c>
      <c r="D1091" t="s">
        <v>10</v>
      </c>
      <c r="E1091" t="s">
        <v>46</v>
      </c>
      <c r="F1091" s="1">
        <v>42791</v>
      </c>
      <c r="G1091" s="1">
        <v>42881</v>
      </c>
      <c r="H1091">
        <v>0</v>
      </c>
    </row>
    <row r="1092" spans="1:8" x14ac:dyDescent="0.35">
      <c r="A1092" t="s">
        <v>1223</v>
      </c>
      <c r="B1092" t="s">
        <v>252</v>
      </c>
      <c r="C1092" t="s">
        <v>197</v>
      </c>
      <c r="D1092" t="s">
        <v>39</v>
      </c>
      <c r="E1092" t="s">
        <v>12</v>
      </c>
      <c r="F1092" s="1">
        <v>42791</v>
      </c>
      <c r="G1092" s="1">
        <v>42861</v>
      </c>
      <c r="H1092">
        <v>3281</v>
      </c>
    </row>
    <row r="1093" spans="1:8" x14ac:dyDescent="0.35">
      <c r="A1093" t="s">
        <v>1224</v>
      </c>
      <c r="B1093" t="s">
        <v>78</v>
      </c>
      <c r="C1093" t="s">
        <v>55</v>
      </c>
      <c r="D1093" t="s">
        <v>20</v>
      </c>
      <c r="E1093" t="s">
        <v>46</v>
      </c>
      <c r="F1093" s="1">
        <v>42791</v>
      </c>
      <c r="G1093" s="1">
        <v>42806</v>
      </c>
      <c r="H1093">
        <v>0</v>
      </c>
    </row>
    <row r="1094" spans="1:8" x14ac:dyDescent="0.35">
      <c r="A1094" t="s">
        <v>1225</v>
      </c>
      <c r="B1094" t="s">
        <v>78</v>
      </c>
      <c r="C1094" t="s">
        <v>86</v>
      </c>
      <c r="D1094" t="s">
        <v>10</v>
      </c>
      <c r="E1094" t="s">
        <v>46</v>
      </c>
      <c r="F1094" s="1">
        <v>42791</v>
      </c>
      <c r="G1094" s="1">
        <v>42802</v>
      </c>
      <c r="H1094">
        <v>0</v>
      </c>
    </row>
    <row r="1095" spans="1:8" x14ac:dyDescent="0.35">
      <c r="A1095" t="s">
        <v>1226</v>
      </c>
      <c r="B1095" t="s">
        <v>78</v>
      </c>
      <c r="C1095" t="s">
        <v>68</v>
      </c>
      <c r="D1095" t="s">
        <v>18</v>
      </c>
      <c r="E1095" t="s">
        <v>12</v>
      </c>
      <c r="F1095" s="1">
        <v>42791</v>
      </c>
      <c r="G1095" s="1">
        <v>42805</v>
      </c>
      <c r="H1095">
        <v>59</v>
      </c>
    </row>
    <row r="1096" spans="1:8" x14ac:dyDescent="0.35">
      <c r="A1096" t="s">
        <v>1227</v>
      </c>
      <c r="B1096" t="s">
        <v>116</v>
      </c>
      <c r="C1096" t="s">
        <v>231</v>
      </c>
      <c r="D1096" t="s">
        <v>10</v>
      </c>
      <c r="E1096" t="s">
        <v>12</v>
      </c>
      <c r="F1096" s="1">
        <v>42791</v>
      </c>
      <c r="G1096" s="1">
        <v>42916</v>
      </c>
      <c r="H1096">
        <v>1081</v>
      </c>
    </row>
    <row r="1097" spans="1:8" x14ac:dyDescent="0.35">
      <c r="A1097" t="s">
        <v>1228</v>
      </c>
      <c r="B1097" t="s">
        <v>116</v>
      </c>
      <c r="C1097" t="s">
        <v>36</v>
      </c>
      <c r="D1097" t="s">
        <v>10</v>
      </c>
      <c r="E1097" t="s">
        <v>12</v>
      </c>
      <c r="F1097" s="1">
        <v>42791</v>
      </c>
      <c r="G1097" s="1">
        <v>42864</v>
      </c>
      <c r="H1097">
        <v>962</v>
      </c>
    </row>
    <row r="1098" spans="1:8" x14ac:dyDescent="0.35">
      <c r="A1098" t="s">
        <v>1229</v>
      </c>
      <c r="B1098" t="s">
        <v>35</v>
      </c>
      <c r="C1098" t="s">
        <v>21</v>
      </c>
      <c r="D1098" t="s">
        <v>10</v>
      </c>
      <c r="E1098" t="s">
        <v>12</v>
      </c>
      <c r="F1098" s="1">
        <v>42791</v>
      </c>
      <c r="G1098" s="1">
        <v>42800</v>
      </c>
      <c r="H1098">
        <v>1123</v>
      </c>
    </row>
    <row r="1099" spans="1:8" x14ac:dyDescent="0.35">
      <c r="A1099" t="s">
        <v>1230</v>
      </c>
      <c r="B1099" t="s">
        <v>97</v>
      </c>
      <c r="C1099" t="s">
        <v>65</v>
      </c>
      <c r="D1099" t="s">
        <v>39</v>
      </c>
      <c r="E1099" t="s">
        <v>12</v>
      </c>
      <c r="F1099" s="1">
        <v>42791</v>
      </c>
      <c r="G1099" s="1">
        <v>42896</v>
      </c>
      <c r="H1099">
        <v>3075</v>
      </c>
    </row>
    <row r="1100" spans="1:8" x14ac:dyDescent="0.35">
      <c r="A1100" t="s">
        <v>1231</v>
      </c>
      <c r="B1100" t="s">
        <v>57</v>
      </c>
      <c r="C1100" t="s">
        <v>218</v>
      </c>
      <c r="D1100" t="s">
        <v>18</v>
      </c>
      <c r="E1100" t="s">
        <v>12</v>
      </c>
      <c r="F1100" s="1">
        <v>42791</v>
      </c>
      <c r="G1100" s="1">
        <v>42864</v>
      </c>
      <c r="H1100">
        <v>50</v>
      </c>
    </row>
    <row r="1101" spans="1:8" x14ac:dyDescent="0.35">
      <c r="A1101" t="s">
        <v>1232</v>
      </c>
      <c r="B1101" t="s">
        <v>57</v>
      </c>
      <c r="C1101" t="s">
        <v>174</v>
      </c>
      <c r="D1101" t="s">
        <v>18</v>
      </c>
      <c r="E1101" t="s">
        <v>12</v>
      </c>
      <c r="F1101" s="1">
        <v>42791</v>
      </c>
      <c r="G1101" s="1">
        <v>42800</v>
      </c>
      <c r="H1101">
        <v>47</v>
      </c>
    </row>
    <row r="1102" spans="1:8" x14ac:dyDescent="0.35">
      <c r="A1102" t="s">
        <v>1233</v>
      </c>
      <c r="B1102" t="s">
        <v>61</v>
      </c>
      <c r="C1102" t="s">
        <v>213</v>
      </c>
      <c r="D1102" t="s">
        <v>18</v>
      </c>
      <c r="E1102" t="s">
        <v>46</v>
      </c>
      <c r="F1102" s="1">
        <v>42791</v>
      </c>
      <c r="G1102" s="1">
        <v>42802</v>
      </c>
      <c r="H1102">
        <v>0</v>
      </c>
    </row>
    <row r="1103" spans="1:8" x14ac:dyDescent="0.35">
      <c r="A1103" t="s">
        <v>1234</v>
      </c>
      <c r="B1103" t="s">
        <v>61</v>
      </c>
      <c r="C1103" t="s">
        <v>303</v>
      </c>
      <c r="D1103" t="s">
        <v>48</v>
      </c>
      <c r="E1103" t="s">
        <v>12</v>
      </c>
      <c r="F1103" s="1">
        <v>42791</v>
      </c>
      <c r="G1103" s="1">
        <v>42872</v>
      </c>
      <c r="H1103">
        <v>4494</v>
      </c>
    </row>
    <row r="1104" spans="1:8" x14ac:dyDescent="0.35">
      <c r="A1104" t="s">
        <v>1235</v>
      </c>
      <c r="B1104" t="s">
        <v>29</v>
      </c>
      <c r="C1104" t="s">
        <v>315</v>
      </c>
      <c r="D1104" t="s">
        <v>18</v>
      </c>
      <c r="E1104" t="s">
        <v>46</v>
      </c>
      <c r="F1104" s="1">
        <v>42791</v>
      </c>
      <c r="G1104" s="1">
        <v>42861</v>
      </c>
      <c r="H1104">
        <v>0</v>
      </c>
    </row>
    <row r="1105" spans="1:8" x14ac:dyDescent="0.35">
      <c r="A1105" t="s">
        <v>1236</v>
      </c>
      <c r="B1105" t="s">
        <v>29</v>
      </c>
      <c r="C1105" t="s">
        <v>273</v>
      </c>
      <c r="D1105" t="s">
        <v>18</v>
      </c>
      <c r="E1105" t="s">
        <v>12</v>
      </c>
      <c r="F1105" s="1">
        <v>42791</v>
      </c>
      <c r="G1105" s="1">
        <v>42805</v>
      </c>
      <c r="H1105">
        <v>61</v>
      </c>
    </row>
    <row r="1106" spans="1:8" x14ac:dyDescent="0.35">
      <c r="A1106" t="s">
        <v>1237</v>
      </c>
      <c r="B1106" t="s">
        <v>29</v>
      </c>
      <c r="C1106" t="s">
        <v>148</v>
      </c>
      <c r="D1106" t="s">
        <v>39</v>
      </c>
      <c r="E1106" t="s">
        <v>12</v>
      </c>
      <c r="F1106" s="1">
        <v>42791</v>
      </c>
      <c r="G1106" s="1">
        <v>42868</v>
      </c>
      <c r="H1106">
        <v>3418</v>
      </c>
    </row>
    <row r="1107" spans="1:8" x14ac:dyDescent="0.35">
      <c r="A1107" t="s">
        <v>1238</v>
      </c>
      <c r="B1107" t="s">
        <v>73</v>
      </c>
      <c r="C1107" t="s">
        <v>8934</v>
      </c>
      <c r="D1107" t="s">
        <v>39</v>
      </c>
      <c r="E1107" t="s">
        <v>40</v>
      </c>
      <c r="F1107" s="1">
        <v>42791</v>
      </c>
      <c r="G1107" t="s">
        <v>8934</v>
      </c>
    </row>
    <row r="1108" spans="1:8" x14ac:dyDescent="0.35">
      <c r="A1108" t="s">
        <v>1239</v>
      </c>
      <c r="B1108" t="s">
        <v>102</v>
      </c>
      <c r="C1108" t="s">
        <v>8934</v>
      </c>
      <c r="D1108" t="s">
        <v>48</v>
      </c>
      <c r="E1108" t="s">
        <v>40</v>
      </c>
      <c r="F1108" s="1">
        <v>42791</v>
      </c>
      <c r="G1108" t="s">
        <v>8934</v>
      </c>
    </row>
    <row r="1109" spans="1:8" x14ac:dyDescent="0.35">
      <c r="A1109" t="s">
        <v>1240</v>
      </c>
      <c r="B1109" t="s">
        <v>102</v>
      </c>
      <c r="C1109" t="s">
        <v>199</v>
      </c>
      <c r="D1109" t="s">
        <v>39</v>
      </c>
      <c r="E1109" t="s">
        <v>12</v>
      </c>
      <c r="F1109" s="1">
        <v>42791</v>
      </c>
      <c r="G1109" s="1">
        <v>42888</v>
      </c>
      <c r="H1109">
        <v>3336</v>
      </c>
    </row>
    <row r="1110" spans="1:8" x14ac:dyDescent="0.35">
      <c r="A1110" t="s">
        <v>1241</v>
      </c>
      <c r="B1110" t="s">
        <v>23</v>
      </c>
      <c r="C1110" t="s">
        <v>8934</v>
      </c>
      <c r="D1110" t="s">
        <v>10</v>
      </c>
      <c r="E1110" t="s">
        <v>40</v>
      </c>
      <c r="F1110" s="1">
        <v>42791</v>
      </c>
      <c r="G1110" t="s">
        <v>8934</v>
      </c>
    </row>
    <row r="1111" spans="1:8" x14ac:dyDescent="0.35">
      <c r="A1111" t="s">
        <v>1242</v>
      </c>
      <c r="B1111" t="s">
        <v>26</v>
      </c>
      <c r="C1111" t="s">
        <v>303</v>
      </c>
      <c r="D1111" t="s">
        <v>20</v>
      </c>
      <c r="E1111" t="s">
        <v>46</v>
      </c>
      <c r="F1111" s="1">
        <v>42792</v>
      </c>
      <c r="G1111" s="1">
        <v>42810</v>
      </c>
      <c r="H1111">
        <v>0</v>
      </c>
    </row>
    <row r="1112" spans="1:8" x14ac:dyDescent="0.35">
      <c r="A1112" t="s">
        <v>1243</v>
      </c>
      <c r="B1112" t="s">
        <v>139</v>
      </c>
      <c r="C1112" t="s">
        <v>106</v>
      </c>
      <c r="D1112" t="s">
        <v>48</v>
      </c>
      <c r="E1112" t="s">
        <v>12</v>
      </c>
      <c r="F1112" s="1">
        <v>42792</v>
      </c>
      <c r="G1112" s="1">
        <v>42807</v>
      </c>
      <c r="H1112">
        <v>4766</v>
      </c>
    </row>
    <row r="1113" spans="1:8" x14ac:dyDescent="0.35">
      <c r="A1113" t="s">
        <v>1244</v>
      </c>
      <c r="B1113" t="s">
        <v>164</v>
      </c>
      <c r="C1113" t="s">
        <v>215</v>
      </c>
      <c r="D1113" t="s">
        <v>39</v>
      </c>
      <c r="E1113" t="s">
        <v>46</v>
      </c>
      <c r="F1113" s="1">
        <v>42792</v>
      </c>
      <c r="G1113" s="1">
        <v>42896</v>
      </c>
      <c r="H1113">
        <v>0</v>
      </c>
    </row>
    <row r="1114" spans="1:8" x14ac:dyDescent="0.35">
      <c r="A1114" t="s">
        <v>1245</v>
      </c>
      <c r="B1114" t="s">
        <v>64</v>
      </c>
      <c r="C1114" t="s">
        <v>81</v>
      </c>
      <c r="D1114" t="s">
        <v>20</v>
      </c>
      <c r="E1114" t="s">
        <v>12</v>
      </c>
      <c r="F1114" s="1">
        <v>42792</v>
      </c>
      <c r="G1114" s="1">
        <v>42882</v>
      </c>
      <c r="H1114">
        <v>592</v>
      </c>
    </row>
    <row r="1115" spans="1:8" x14ac:dyDescent="0.35">
      <c r="A1115" t="s">
        <v>1246</v>
      </c>
      <c r="B1115" t="s">
        <v>142</v>
      </c>
      <c r="C1115" t="s">
        <v>518</v>
      </c>
      <c r="D1115" t="s">
        <v>20</v>
      </c>
      <c r="E1115" t="s">
        <v>46</v>
      </c>
      <c r="F1115" s="1">
        <v>42792</v>
      </c>
      <c r="G1115" s="1">
        <v>42887</v>
      </c>
      <c r="H1115">
        <v>0</v>
      </c>
    </row>
    <row r="1116" spans="1:8" x14ac:dyDescent="0.35">
      <c r="A1116" t="s">
        <v>1247</v>
      </c>
      <c r="B1116" t="s">
        <v>67</v>
      </c>
      <c r="C1116" t="s">
        <v>100</v>
      </c>
      <c r="D1116" t="s">
        <v>18</v>
      </c>
      <c r="E1116" t="s">
        <v>46</v>
      </c>
      <c r="F1116" s="1">
        <v>42792</v>
      </c>
      <c r="G1116" s="1">
        <v>42879</v>
      </c>
      <c r="H1116">
        <v>0</v>
      </c>
    </row>
    <row r="1117" spans="1:8" x14ac:dyDescent="0.35">
      <c r="A1117" t="s">
        <v>1248</v>
      </c>
      <c r="B1117" t="s">
        <v>44</v>
      </c>
      <c r="C1117" t="s">
        <v>62</v>
      </c>
      <c r="D1117" t="s">
        <v>15</v>
      </c>
      <c r="E1117" t="s">
        <v>46</v>
      </c>
      <c r="F1117" s="1">
        <v>42792</v>
      </c>
      <c r="G1117" s="1">
        <v>42884</v>
      </c>
      <c r="H1117">
        <v>0</v>
      </c>
    </row>
    <row r="1118" spans="1:8" x14ac:dyDescent="0.35">
      <c r="A1118" t="s">
        <v>1249</v>
      </c>
      <c r="B1118" t="s">
        <v>44</v>
      </c>
      <c r="C1118" t="s">
        <v>197</v>
      </c>
      <c r="D1118" t="s">
        <v>15</v>
      </c>
      <c r="E1118" t="s">
        <v>12</v>
      </c>
      <c r="F1118" s="1">
        <v>42792</v>
      </c>
      <c r="G1118" s="1">
        <v>42894</v>
      </c>
      <c r="H1118">
        <v>5142</v>
      </c>
    </row>
    <row r="1119" spans="1:8" x14ac:dyDescent="0.35">
      <c r="A1119" t="s">
        <v>1250</v>
      </c>
      <c r="B1119" t="s">
        <v>38</v>
      </c>
      <c r="C1119" t="s">
        <v>33</v>
      </c>
      <c r="D1119" t="s">
        <v>10</v>
      </c>
      <c r="E1119" t="s">
        <v>46</v>
      </c>
      <c r="F1119" s="1">
        <v>42792</v>
      </c>
      <c r="G1119" s="1">
        <v>42884</v>
      </c>
      <c r="H1119">
        <v>0</v>
      </c>
    </row>
    <row r="1120" spans="1:8" x14ac:dyDescent="0.35">
      <c r="A1120" t="s">
        <v>1251</v>
      </c>
      <c r="B1120" t="s">
        <v>95</v>
      </c>
      <c r="C1120" t="s">
        <v>313</v>
      </c>
      <c r="D1120" t="s">
        <v>48</v>
      </c>
      <c r="E1120" t="s">
        <v>40</v>
      </c>
      <c r="F1120" s="1">
        <v>42792</v>
      </c>
      <c r="G1120" t="s">
        <v>8934</v>
      </c>
    </row>
    <row r="1121" spans="1:8" x14ac:dyDescent="0.35">
      <c r="A1121" t="s">
        <v>1252</v>
      </c>
      <c r="B1121" t="s">
        <v>133</v>
      </c>
      <c r="C1121" t="s">
        <v>109</v>
      </c>
      <c r="D1121" t="s">
        <v>39</v>
      </c>
      <c r="E1121" t="s">
        <v>46</v>
      </c>
      <c r="F1121" s="1">
        <v>42792</v>
      </c>
      <c r="G1121" s="1">
        <v>42863</v>
      </c>
      <c r="H1121">
        <v>0</v>
      </c>
    </row>
    <row r="1122" spans="1:8" x14ac:dyDescent="0.35">
      <c r="A1122" t="s">
        <v>1253</v>
      </c>
      <c r="B1122" t="s">
        <v>32</v>
      </c>
      <c r="C1122" t="s">
        <v>124</v>
      </c>
      <c r="D1122" t="s">
        <v>10</v>
      </c>
      <c r="E1122" t="s">
        <v>46</v>
      </c>
      <c r="F1122" s="1">
        <v>42792</v>
      </c>
      <c r="G1122" s="1">
        <v>42902</v>
      </c>
      <c r="H1122">
        <v>0</v>
      </c>
    </row>
    <row r="1123" spans="1:8" x14ac:dyDescent="0.35">
      <c r="A1123" t="s">
        <v>1254</v>
      </c>
      <c r="B1123" t="s">
        <v>51</v>
      </c>
      <c r="C1123" t="s">
        <v>8934</v>
      </c>
      <c r="D1123" t="s">
        <v>10</v>
      </c>
      <c r="E1123" t="s">
        <v>40</v>
      </c>
      <c r="F1123" s="1">
        <v>42792</v>
      </c>
      <c r="G1123" t="s">
        <v>8934</v>
      </c>
    </row>
    <row r="1124" spans="1:8" x14ac:dyDescent="0.35">
      <c r="A1124" t="s">
        <v>1255</v>
      </c>
      <c r="B1124" t="s">
        <v>51</v>
      </c>
      <c r="C1124" t="s">
        <v>8934</v>
      </c>
      <c r="D1124" t="s">
        <v>10</v>
      </c>
      <c r="E1124" t="s">
        <v>40</v>
      </c>
      <c r="F1124" s="1">
        <v>42792</v>
      </c>
      <c r="G1124" t="s">
        <v>8934</v>
      </c>
    </row>
    <row r="1125" spans="1:8" x14ac:dyDescent="0.35">
      <c r="A1125" t="s">
        <v>1256</v>
      </c>
      <c r="B1125" t="s">
        <v>51</v>
      </c>
      <c r="C1125" t="s">
        <v>745</v>
      </c>
      <c r="D1125" t="s">
        <v>39</v>
      </c>
      <c r="E1125" t="s">
        <v>40</v>
      </c>
      <c r="F1125" s="1">
        <v>42792</v>
      </c>
      <c r="G1125" t="s">
        <v>8934</v>
      </c>
    </row>
    <row r="1126" spans="1:8" x14ac:dyDescent="0.35">
      <c r="A1126" t="s">
        <v>1257</v>
      </c>
      <c r="B1126" t="s">
        <v>51</v>
      </c>
      <c r="C1126" t="s">
        <v>194</v>
      </c>
      <c r="D1126" t="s">
        <v>10</v>
      </c>
      <c r="E1126" t="s">
        <v>46</v>
      </c>
      <c r="F1126" s="1">
        <v>42792</v>
      </c>
      <c r="G1126" s="1">
        <v>42912</v>
      </c>
      <c r="H1126">
        <v>0</v>
      </c>
    </row>
    <row r="1127" spans="1:8" x14ac:dyDescent="0.35">
      <c r="A1127" t="s">
        <v>1258</v>
      </c>
      <c r="B1127" t="s">
        <v>51</v>
      </c>
      <c r="C1127" t="s">
        <v>157</v>
      </c>
      <c r="D1127" t="s">
        <v>18</v>
      </c>
      <c r="E1127" t="s">
        <v>46</v>
      </c>
      <c r="F1127" s="1">
        <v>42792</v>
      </c>
      <c r="G1127" s="1">
        <v>42858</v>
      </c>
      <c r="H1127">
        <v>0</v>
      </c>
    </row>
    <row r="1128" spans="1:8" x14ac:dyDescent="0.35">
      <c r="A1128" t="s">
        <v>1259</v>
      </c>
      <c r="B1128" t="s">
        <v>9</v>
      </c>
      <c r="C1128" t="s">
        <v>197</v>
      </c>
      <c r="D1128" t="s">
        <v>20</v>
      </c>
      <c r="E1128" t="s">
        <v>12</v>
      </c>
      <c r="F1128" s="1">
        <v>42792</v>
      </c>
      <c r="G1128" s="1">
        <v>42809</v>
      </c>
      <c r="H1128">
        <v>660</v>
      </c>
    </row>
    <row r="1129" spans="1:8" x14ac:dyDescent="0.35">
      <c r="A1129" t="s">
        <v>1260</v>
      </c>
      <c r="B1129" t="s">
        <v>9</v>
      </c>
      <c r="C1129" t="s">
        <v>126</v>
      </c>
      <c r="D1129" t="s">
        <v>20</v>
      </c>
      <c r="E1129" t="s">
        <v>12</v>
      </c>
      <c r="F1129" s="1">
        <v>42792</v>
      </c>
      <c r="G1129" s="1">
        <v>42881</v>
      </c>
      <c r="H1129">
        <v>443</v>
      </c>
    </row>
    <row r="1130" spans="1:8" x14ac:dyDescent="0.35">
      <c r="A1130" t="s">
        <v>1261</v>
      </c>
      <c r="B1130" t="s">
        <v>35</v>
      </c>
      <c r="C1130" t="s">
        <v>21</v>
      </c>
      <c r="D1130" t="s">
        <v>18</v>
      </c>
      <c r="E1130" t="s">
        <v>46</v>
      </c>
      <c r="F1130" s="1">
        <v>42792</v>
      </c>
      <c r="G1130" s="1">
        <v>42875</v>
      </c>
      <c r="H1130">
        <v>0</v>
      </c>
    </row>
    <row r="1131" spans="1:8" x14ac:dyDescent="0.35">
      <c r="A1131" t="s">
        <v>1262</v>
      </c>
      <c r="B1131" t="s">
        <v>88</v>
      </c>
      <c r="C1131" t="s">
        <v>89</v>
      </c>
      <c r="D1131" t="s">
        <v>48</v>
      </c>
      <c r="E1131" t="s">
        <v>46</v>
      </c>
      <c r="F1131" s="1">
        <v>42792</v>
      </c>
      <c r="G1131" s="1">
        <v>42797</v>
      </c>
      <c r="H1131">
        <v>0</v>
      </c>
    </row>
    <row r="1132" spans="1:8" x14ac:dyDescent="0.35">
      <c r="A1132" t="s">
        <v>1263</v>
      </c>
      <c r="B1132" t="s">
        <v>88</v>
      </c>
      <c r="C1132" t="s">
        <v>103</v>
      </c>
      <c r="D1132" t="s">
        <v>18</v>
      </c>
      <c r="E1132" t="s">
        <v>46</v>
      </c>
      <c r="F1132" s="1">
        <v>42792</v>
      </c>
      <c r="G1132" s="1">
        <v>42873</v>
      </c>
      <c r="H1132">
        <v>0</v>
      </c>
    </row>
    <row r="1133" spans="1:8" x14ac:dyDescent="0.35">
      <c r="A1133" t="s">
        <v>1264</v>
      </c>
      <c r="B1133" t="s">
        <v>61</v>
      </c>
      <c r="C1133" t="s">
        <v>207</v>
      </c>
      <c r="D1133" t="s">
        <v>18</v>
      </c>
      <c r="E1133" t="s">
        <v>12</v>
      </c>
      <c r="F1133" s="1">
        <v>42792</v>
      </c>
      <c r="G1133" s="1">
        <v>42904</v>
      </c>
      <c r="H1133">
        <v>61</v>
      </c>
    </row>
    <row r="1134" spans="1:8" x14ac:dyDescent="0.35">
      <c r="A1134" t="s">
        <v>1265</v>
      </c>
      <c r="B1134" t="s">
        <v>23</v>
      </c>
      <c r="C1134" t="s">
        <v>8934</v>
      </c>
      <c r="D1134" t="s">
        <v>10</v>
      </c>
      <c r="E1134" t="s">
        <v>40</v>
      </c>
      <c r="F1134" s="1">
        <v>42792</v>
      </c>
      <c r="G1134" t="s">
        <v>8934</v>
      </c>
    </row>
    <row r="1135" spans="1:8" x14ac:dyDescent="0.35">
      <c r="A1135" t="s">
        <v>1266</v>
      </c>
      <c r="B1135" t="s">
        <v>23</v>
      </c>
      <c r="C1135" t="s">
        <v>159</v>
      </c>
      <c r="D1135" t="s">
        <v>48</v>
      </c>
      <c r="E1135" t="s">
        <v>12</v>
      </c>
      <c r="F1135" s="1">
        <v>42792</v>
      </c>
      <c r="G1135" s="1">
        <v>42808</v>
      </c>
      <c r="H1135">
        <v>4846</v>
      </c>
    </row>
    <row r="1136" spans="1:8" x14ac:dyDescent="0.35">
      <c r="A1136" t="s">
        <v>1267</v>
      </c>
      <c r="B1136" t="s">
        <v>26</v>
      </c>
      <c r="C1136" t="s">
        <v>91</v>
      </c>
      <c r="D1136" t="s">
        <v>20</v>
      </c>
      <c r="E1136" t="s">
        <v>12</v>
      </c>
      <c r="F1136" s="1">
        <v>42793</v>
      </c>
      <c r="G1136" s="1">
        <v>42890</v>
      </c>
      <c r="H1136">
        <v>574</v>
      </c>
    </row>
    <row r="1137" spans="1:8" x14ac:dyDescent="0.35">
      <c r="A1137" t="s">
        <v>1268</v>
      </c>
      <c r="B1137" t="s">
        <v>118</v>
      </c>
      <c r="C1137" t="s">
        <v>81</v>
      </c>
      <c r="D1137" t="s">
        <v>20</v>
      </c>
      <c r="E1137" t="s">
        <v>46</v>
      </c>
      <c r="F1137" s="1">
        <v>42793</v>
      </c>
      <c r="G1137" s="1">
        <v>42904</v>
      </c>
      <c r="H1137">
        <v>0</v>
      </c>
    </row>
    <row r="1138" spans="1:8" x14ac:dyDescent="0.35">
      <c r="A1138" t="s">
        <v>1269</v>
      </c>
      <c r="B1138" t="s">
        <v>118</v>
      </c>
      <c r="C1138" t="s">
        <v>329</v>
      </c>
      <c r="D1138" t="s">
        <v>15</v>
      </c>
      <c r="E1138" t="s">
        <v>46</v>
      </c>
      <c r="F1138" s="1">
        <v>42793</v>
      </c>
      <c r="G1138" s="1">
        <v>42877</v>
      </c>
      <c r="H1138">
        <v>0</v>
      </c>
    </row>
    <row r="1139" spans="1:8" x14ac:dyDescent="0.35">
      <c r="A1139" t="s">
        <v>1270</v>
      </c>
      <c r="B1139" t="s">
        <v>202</v>
      </c>
      <c r="C1139" t="s">
        <v>120</v>
      </c>
      <c r="D1139" t="s">
        <v>20</v>
      </c>
      <c r="E1139" t="s">
        <v>12</v>
      </c>
      <c r="F1139" s="1">
        <v>42793</v>
      </c>
      <c r="G1139" s="1">
        <v>42858</v>
      </c>
      <c r="H1139">
        <v>497</v>
      </c>
    </row>
    <row r="1140" spans="1:8" x14ac:dyDescent="0.35">
      <c r="A1140" t="s">
        <v>1271</v>
      </c>
      <c r="B1140" t="s">
        <v>164</v>
      </c>
      <c r="C1140" t="s">
        <v>65</v>
      </c>
      <c r="D1140" t="s">
        <v>20</v>
      </c>
      <c r="E1140" t="s">
        <v>46</v>
      </c>
      <c r="F1140" s="1">
        <v>42793</v>
      </c>
      <c r="G1140" s="1">
        <v>42859</v>
      </c>
      <c r="H1140">
        <v>0</v>
      </c>
    </row>
    <row r="1141" spans="1:8" x14ac:dyDescent="0.35">
      <c r="A1141" t="s">
        <v>1272</v>
      </c>
      <c r="B1141" t="s">
        <v>164</v>
      </c>
      <c r="C1141" t="s">
        <v>199</v>
      </c>
      <c r="D1141" t="s">
        <v>48</v>
      </c>
      <c r="E1141" t="s">
        <v>12</v>
      </c>
      <c r="F1141" s="1">
        <v>42793</v>
      </c>
      <c r="G1141" s="1">
        <v>42885</v>
      </c>
      <c r="H1141">
        <v>5159</v>
      </c>
    </row>
    <row r="1142" spans="1:8" x14ac:dyDescent="0.35">
      <c r="A1142" t="s">
        <v>1273</v>
      </c>
      <c r="B1142" t="s">
        <v>64</v>
      </c>
      <c r="C1142" t="s">
        <v>159</v>
      </c>
      <c r="D1142" t="s">
        <v>10</v>
      </c>
      <c r="E1142" t="s">
        <v>40</v>
      </c>
      <c r="F1142" s="1">
        <v>42793</v>
      </c>
      <c r="G1142" t="s">
        <v>8934</v>
      </c>
    </row>
    <row r="1143" spans="1:8" x14ac:dyDescent="0.35">
      <c r="A1143" t="s">
        <v>1274</v>
      </c>
      <c r="B1143" t="s">
        <v>14</v>
      </c>
      <c r="C1143" t="s">
        <v>21</v>
      </c>
      <c r="D1143" t="s">
        <v>18</v>
      </c>
      <c r="E1143" t="s">
        <v>46</v>
      </c>
      <c r="F1143" s="1">
        <v>42793</v>
      </c>
      <c r="G1143" s="1">
        <v>42857</v>
      </c>
      <c r="H1143">
        <v>0</v>
      </c>
    </row>
    <row r="1144" spans="1:8" x14ac:dyDescent="0.35">
      <c r="A1144" t="s">
        <v>1275</v>
      </c>
      <c r="B1144" t="s">
        <v>14</v>
      </c>
      <c r="C1144" t="s">
        <v>120</v>
      </c>
      <c r="D1144" t="s">
        <v>15</v>
      </c>
      <c r="E1144" t="s">
        <v>12</v>
      </c>
      <c r="F1144" s="1">
        <v>42793</v>
      </c>
      <c r="G1144" s="1">
        <v>42868</v>
      </c>
      <c r="H1144">
        <v>4311</v>
      </c>
    </row>
    <row r="1145" spans="1:8" x14ac:dyDescent="0.35">
      <c r="A1145" t="s">
        <v>1276</v>
      </c>
      <c r="B1145" t="s">
        <v>142</v>
      </c>
      <c r="C1145" t="s">
        <v>81</v>
      </c>
      <c r="D1145" t="s">
        <v>20</v>
      </c>
      <c r="E1145" t="s">
        <v>12</v>
      </c>
      <c r="F1145" s="1">
        <v>42793</v>
      </c>
      <c r="G1145" s="1">
        <v>42877</v>
      </c>
      <c r="H1145">
        <v>609</v>
      </c>
    </row>
    <row r="1146" spans="1:8" x14ac:dyDescent="0.35">
      <c r="A1146" t="s">
        <v>1277</v>
      </c>
      <c r="B1146" t="s">
        <v>44</v>
      </c>
      <c r="C1146" t="s">
        <v>11</v>
      </c>
      <c r="D1146" t="s">
        <v>10</v>
      </c>
      <c r="E1146" t="s">
        <v>12</v>
      </c>
      <c r="F1146" s="1">
        <v>42793</v>
      </c>
      <c r="G1146" s="1">
        <v>42910</v>
      </c>
      <c r="H1146">
        <v>1008</v>
      </c>
    </row>
    <row r="1147" spans="1:8" x14ac:dyDescent="0.35">
      <c r="A1147" t="s">
        <v>1278</v>
      </c>
      <c r="B1147" t="s">
        <v>44</v>
      </c>
      <c r="C1147" t="s">
        <v>36</v>
      </c>
      <c r="D1147" t="s">
        <v>15</v>
      </c>
      <c r="E1147" t="s">
        <v>12</v>
      </c>
      <c r="F1147" s="1">
        <v>42793</v>
      </c>
      <c r="G1147" s="1">
        <v>42908</v>
      </c>
      <c r="H1147">
        <v>4458</v>
      </c>
    </row>
    <row r="1148" spans="1:8" x14ac:dyDescent="0.35">
      <c r="A1148" t="s">
        <v>1279</v>
      </c>
      <c r="B1148" t="s">
        <v>54</v>
      </c>
      <c r="C1148" t="s">
        <v>8934</v>
      </c>
      <c r="D1148" t="s">
        <v>39</v>
      </c>
      <c r="E1148" t="s">
        <v>40</v>
      </c>
      <c r="F1148" s="1">
        <v>42793</v>
      </c>
      <c r="G1148" t="s">
        <v>8934</v>
      </c>
    </row>
    <row r="1149" spans="1:8" x14ac:dyDescent="0.35">
      <c r="A1149" t="s">
        <v>1280</v>
      </c>
      <c r="B1149" t="s">
        <v>54</v>
      </c>
      <c r="C1149" t="s">
        <v>124</v>
      </c>
      <c r="D1149" t="s">
        <v>39</v>
      </c>
      <c r="E1149" t="s">
        <v>12</v>
      </c>
      <c r="F1149" s="1">
        <v>42793</v>
      </c>
      <c r="G1149" s="1">
        <v>42881</v>
      </c>
      <c r="H1149">
        <v>2964</v>
      </c>
    </row>
    <row r="1150" spans="1:8" x14ac:dyDescent="0.35">
      <c r="A1150" t="s">
        <v>1281</v>
      </c>
      <c r="B1150" t="s">
        <v>38</v>
      </c>
      <c r="C1150" t="s">
        <v>184</v>
      </c>
      <c r="D1150" t="s">
        <v>48</v>
      </c>
      <c r="E1150" t="s">
        <v>46</v>
      </c>
      <c r="F1150" s="1">
        <v>42793</v>
      </c>
      <c r="G1150" s="1">
        <v>42890</v>
      </c>
      <c r="H1150">
        <v>0</v>
      </c>
    </row>
    <row r="1151" spans="1:8" x14ac:dyDescent="0.35">
      <c r="A1151" t="s">
        <v>1282</v>
      </c>
      <c r="B1151" t="s">
        <v>38</v>
      </c>
      <c r="C1151" t="s">
        <v>174</v>
      </c>
      <c r="D1151" t="s">
        <v>39</v>
      </c>
      <c r="E1151" t="s">
        <v>12</v>
      </c>
      <c r="F1151" s="1">
        <v>42793</v>
      </c>
      <c r="G1151" s="1">
        <v>42891</v>
      </c>
      <c r="H1151">
        <v>3813</v>
      </c>
    </row>
    <row r="1152" spans="1:8" x14ac:dyDescent="0.35">
      <c r="A1152" t="s">
        <v>1283</v>
      </c>
      <c r="B1152" t="s">
        <v>252</v>
      </c>
      <c r="C1152" t="s">
        <v>126</v>
      </c>
      <c r="D1152" t="s">
        <v>20</v>
      </c>
      <c r="E1152" t="s">
        <v>12</v>
      </c>
      <c r="F1152" s="1">
        <v>42793</v>
      </c>
      <c r="G1152" s="1">
        <v>42882</v>
      </c>
      <c r="H1152">
        <v>528</v>
      </c>
    </row>
    <row r="1153" spans="1:8" x14ac:dyDescent="0.35">
      <c r="A1153" t="s">
        <v>1284</v>
      </c>
      <c r="B1153" t="s">
        <v>95</v>
      </c>
      <c r="C1153" t="s">
        <v>68</v>
      </c>
      <c r="D1153" t="s">
        <v>10</v>
      </c>
      <c r="E1153" t="s">
        <v>12</v>
      </c>
      <c r="F1153" s="1">
        <v>42793</v>
      </c>
      <c r="G1153" s="1">
        <v>42804</v>
      </c>
      <c r="H1153">
        <v>1173</v>
      </c>
    </row>
    <row r="1154" spans="1:8" x14ac:dyDescent="0.35">
      <c r="A1154" t="s">
        <v>1285</v>
      </c>
      <c r="B1154" t="s">
        <v>95</v>
      </c>
      <c r="C1154" t="s">
        <v>155</v>
      </c>
      <c r="D1154" t="s">
        <v>15</v>
      </c>
      <c r="E1154" t="s">
        <v>12</v>
      </c>
      <c r="F1154" s="1">
        <v>42793</v>
      </c>
      <c r="G1154" s="1">
        <v>42905</v>
      </c>
      <c r="H1154">
        <v>3893</v>
      </c>
    </row>
    <row r="1155" spans="1:8" x14ac:dyDescent="0.35">
      <c r="A1155" t="s">
        <v>1286</v>
      </c>
      <c r="B1155" t="s">
        <v>95</v>
      </c>
      <c r="C1155" t="s">
        <v>52</v>
      </c>
      <c r="D1155" t="s">
        <v>15</v>
      </c>
      <c r="E1155" t="s">
        <v>12</v>
      </c>
      <c r="F1155" s="1">
        <v>42793</v>
      </c>
      <c r="G1155" s="1">
        <v>42809</v>
      </c>
      <c r="H1155">
        <v>4678</v>
      </c>
    </row>
    <row r="1156" spans="1:8" x14ac:dyDescent="0.35">
      <c r="A1156" t="s">
        <v>1287</v>
      </c>
      <c r="B1156" t="s">
        <v>133</v>
      </c>
      <c r="C1156" t="s">
        <v>42</v>
      </c>
      <c r="D1156" t="s">
        <v>20</v>
      </c>
      <c r="E1156" t="s">
        <v>12</v>
      </c>
      <c r="F1156" s="1">
        <v>42793</v>
      </c>
      <c r="G1156" s="1">
        <v>42887</v>
      </c>
      <c r="H1156">
        <v>530</v>
      </c>
    </row>
    <row r="1157" spans="1:8" x14ac:dyDescent="0.35">
      <c r="A1157" t="s">
        <v>1288</v>
      </c>
      <c r="B1157" t="s">
        <v>32</v>
      </c>
      <c r="C1157" t="s">
        <v>49</v>
      </c>
      <c r="D1157" t="s">
        <v>18</v>
      </c>
      <c r="E1157" t="s">
        <v>46</v>
      </c>
      <c r="F1157" s="1">
        <v>42793</v>
      </c>
      <c r="G1157" s="1">
        <v>42808</v>
      </c>
      <c r="H1157">
        <v>0</v>
      </c>
    </row>
    <row r="1158" spans="1:8" x14ac:dyDescent="0.35">
      <c r="A1158" t="s">
        <v>1289</v>
      </c>
      <c r="B1158" t="s">
        <v>32</v>
      </c>
      <c r="C1158" t="s">
        <v>148</v>
      </c>
      <c r="D1158" t="s">
        <v>145</v>
      </c>
      <c r="E1158" t="s">
        <v>12</v>
      </c>
      <c r="F1158" s="1">
        <v>42793</v>
      </c>
      <c r="G1158" s="1">
        <v>42913</v>
      </c>
      <c r="H1158">
        <v>29617</v>
      </c>
    </row>
    <row r="1159" spans="1:8" x14ac:dyDescent="0.35">
      <c r="A1159" t="s">
        <v>1290</v>
      </c>
      <c r="B1159" t="s">
        <v>116</v>
      </c>
      <c r="C1159" t="s">
        <v>16</v>
      </c>
      <c r="D1159" t="s">
        <v>10</v>
      </c>
      <c r="E1159" t="s">
        <v>12</v>
      </c>
      <c r="F1159" s="1">
        <v>42793</v>
      </c>
      <c r="G1159" s="1">
        <v>42864</v>
      </c>
      <c r="H1159">
        <v>1028</v>
      </c>
    </row>
    <row r="1160" spans="1:8" x14ac:dyDescent="0.35">
      <c r="A1160" t="s">
        <v>1291</v>
      </c>
      <c r="B1160" t="s">
        <v>116</v>
      </c>
      <c r="C1160" t="s">
        <v>207</v>
      </c>
      <c r="D1160" t="s">
        <v>39</v>
      </c>
      <c r="E1160" t="s">
        <v>12</v>
      </c>
      <c r="F1160" s="1">
        <v>42793</v>
      </c>
      <c r="G1160" s="1">
        <v>42914</v>
      </c>
      <c r="H1160">
        <v>2863</v>
      </c>
    </row>
    <row r="1161" spans="1:8" x14ac:dyDescent="0.35">
      <c r="A1161" t="s">
        <v>1292</v>
      </c>
      <c r="B1161" t="s">
        <v>51</v>
      </c>
      <c r="C1161" t="s">
        <v>8934</v>
      </c>
      <c r="D1161" t="s">
        <v>10</v>
      </c>
      <c r="E1161" t="s">
        <v>40</v>
      </c>
      <c r="F1161" s="1">
        <v>42793</v>
      </c>
      <c r="G1161" t="s">
        <v>8934</v>
      </c>
    </row>
    <row r="1162" spans="1:8" x14ac:dyDescent="0.35">
      <c r="A1162" t="s">
        <v>1293</v>
      </c>
      <c r="B1162" t="s">
        <v>9</v>
      </c>
      <c r="C1162" t="s">
        <v>21</v>
      </c>
      <c r="D1162" t="s">
        <v>39</v>
      </c>
      <c r="E1162" t="s">
        <v>12</v>
      </c>
      <c r="F1162" s="1">
        <v>42793</v>
      </c>
      <c r="G1162" s="1">
        <v>42914</v>
      </c>
      <c r="H1162">
        <v>4109</v>
      </c>
    </row>
    <row r="1163" spans="1:8" x14ac:dyDescent="0.35">
      <c r="A1163" t="s">
        <v>1294</v>
      </c>
      <c r="B1163" t="s">
        <v>35</v>
      </c>
      <c r="C1163" t="s">
        <v>303</v>
      </c>
      <c r="D1163" t="s">
        <v>20</v>
      </c>
      <c r="E1163" t="s">
        <v>46</v>
      </c>
      <c r="F1163" s="1">
        <v>42793</v>
      </c>
      <c r="G1163" s="1">
        <v>42863</v>
      </c>
      <c r="H1163">
        <v>0</v>
      </c>
    </row>
    <row r="1164" spans="1:8" x14ac:dyDescent="0.35">
      <c r="A1164" t="s">
        <v>1295</v>
      </c>
      <c r="B1164" t="s">
        <v>97</v>
      </c>
      <c r="C1164" t="s">
        <v>155</v>
      </c>
      <c r="D1164" t="s">
        <v>10</v>
      </c>
      <c r="E1164" t="s">
        <v>12</v>
      </c>
      <c r="F1164" s="1">
        <v>42793</v>
      </c>
      <c r="G1164" s="1">
        <v>42807</v>
      </c>
      <c r="H1164">
        <v>1106</v>
      </c>
    </row>
    <row r="1165" spans="1:8" x14ac:dyDescent="0.35">
      <c r="A1165" t="s">
        <v>1296</v>
      </c>
      <c r="B1165" t="s">
        <v>57</v>
      </c>
      <c r="C1165" t="s">
        <v>8934</v>
      </c>
      <c r="D1165" t="s">
        <v>18</v>
      </c>
      <c r="E1165" t="s">
        <v>40</v>
      </c>
      <c r="F1165" s="1">
        <v>42793</v>
      </c>
      <c r="G1165" t="s">
        <v>8934</v>
      </c>
    </row>
    <row r="1166" spans="1:8" x14ac:dyDescent="0.35">
      <c r="A1166" t="s">
        <v>1297</v>
      </c>
      <c r="B1166" t="s">
        <v>88</v>
      </c>
      <c r="C1166" t="s">
        <v>192</v>
      </c>
      <c r="D1166" t="s">
        <v>18</v>
      </c>
      <c r="E1166" t="s">
        <v>12</v>
      </c>
      <c r="F1166" s="1">
        <v>42793</v>
      </c>
      <c r="G1166" s="1">
        <v>42916</v>
      </c>
      <c r="H1166">
        <v>53</v>
      </c>
    </row>
    <row r="1167" spans="1:8" x14ac:dyDescent="0.35">
      <c r="A1167" t="s">
        <v>1298</v>
      </c>
      <c r="B1167" t="s">
        <v>61</v>
      </c>
      <c r="C1167" t="s">
        <v>213</v>
      </c>
      <c r="D1167" t="s">
        <v>18</v>
      </c>
      <c r="E1167" t="s">
        <v>12</v>
      </c>
      <c r="F1167" s="1">
        <v>42793</v>
      </c>
      <c r="G1167" s="1">
        <v>42869</v>
      </c>
      <c r="H1167">
        <v>47</v>
      </c>
    </row>
    <row r="1168" spans="1:8" x14ac:dyDescent="0.35">
      <c r="A1168" t="s">
        <v>1299</v>
      </c>
      <c r="B1168" t="s">
        <v>73</v>
      </c>
      <c r="C1168" t="s">
        <v>155</v>
      </c>
      <c r="D1168" t="s">
        <v>39</v>
      </c>
      <c r="E1168" t="s">
        <v>12</v>
      </c>
      <c r="F1168" s="1">
        <v>42793</v>
      </c>
      <c r="G1168" s="1">
        <v>42878</v>
      </c>
      <c r="H1168">
        <v>3749</v>
      </c>
    </row>
    <row r="1169" spans="1:8" x14ac:dyDescent="0.35">
      <c r="A1169" t="s">
        <v>1300</v>
      </c>
      <c r="B1169" t="s">
        <v>73</v>
      </c>
      <c r="C1169" t="s">
        <v>177</v>
      </c>
      <c r="D1169" t="s">
        <v>39</v>
      </c>
      <c r="E1169" t="s">
        <v>12</v>
      </c>
      <c r="F1169" s="1">
        <v>42793</v>
      </c>
      <c r="G1169" s="1">
        <v>42882</v>
      </c>
      <c r="H1169">
        <v>4204</v>
      </c>
    </row>
    <row r="1170" spans="1:8" x14ac:dyDescent="0.35">
      <c r="A1170" t="s">
        <v>1301</v>
      </c>
      <c r="B1170" t="s">
        <v>118</v>
      </c>
      <c r="C1170" t="s">
        <v>189</v>
      </c>
      <c r="D1170" t="s">
        <v>39</v>
      </c>
      <c r="E1170" t="s">
        <v>12</v>
      </c>
      <c r="F1170" s="1">
        <v>42794</v>
      </c>
      <c r="G1170" s="1">
        <v>42901</v>
      </c>
      <c r="H1170">
        <v>3986</v>
      </c>
    </row>
    <row r="1171" spans="1:8" x14ac:dyDescent="0.35">
      <c r="A1171" t="s">
        <v>1302</v>
      </c>
      <c r="B1171" t="s">
        <v>64</v>
      </c>
      <c r="C1171" t="s">
        <v>209</v>
      </c>
      <c r="D1171" t="s">
        <v>15</v>
      </c>
      <c r="E1171" t="s">
        <v>12</v>
      </c>
      <c r="F1171" s="1">
        <v>42794</v>
      </c>
      <c r="G1171" s="1">
        <v>42891</v>
      </c>
      <c r="H1171">
        <v>5105</v>
      </c>
    </row>
    <row r="1172" spans="1:8" x14ac:dyDescent="0.35">
      <c r="A1172" t="s">
        <v>1303</v>
      </c>
      <c r="B1172" t="s">
        <v>14</v>
      </c>
      <c r="C1172" t="s">
        <v>45</v>
      </c>
      <c r="D1172" t="s">
        <v>20</v>
      </c>
      <c r="E1172" t="s">
        <v>12</v>
      </c>
      <c r="F1172" s="1">
        <v>42794</v>
      </c>
      <c r="G1172" s="1">
        <v>42908</v>
      </c>
      <c r="H1172">
        <v>516</v>
      </c>
    </row>
    <row r="1173" spans="1:8" x14ac:dyDescent="0.35">
      <c r="A1173" t="s">
        <v>1304</v>
      </c>
      <c r="B1173" t="s">
        <v>14</v>
      </c>
      <c r="C1173" t="s">
        <v>126</v>
      </c>
      <c r="D1173" t="s">
        <v>15</v>
      </c>
      <c r="E1173" t="s">
        <v>12</v>
      </c>
      <c r="F1173" s="1">
        <v>42794</v>
      </c>
      <c r="G1173" s="1">
        <v>42888</v>
      </c>
      <c r="H1173">
        <v>4407</v>
      </c>
    </row>
    <row r="1174" spans="1:8" x14ac:dyDescent="0.35">
      <c r="A1174" t="s">
        <v>1305</v>
      </c>
      <c r="B1174" t="s">
        <v>142</v>
      </c>
      <c r="C1174" t="s">
        <v>300</v>
      </c>
      <c r="D1174" t="s">
        <v>39</v>
      </c>
      <c r="E1174" t="s">
        <v>12</v>
      </c>
      <c r="F1174" s="1">
        <v>42794</v>
      </c>
      <c r="G1174" s="1">
        <v>42905</v>
      </c>
      <c r="H1174">
        <v>3087</v>
      </c>
    </row>
    <row r="1175" spans="1:8" x14ac:dyDescent="0.35">
      <c r="A1175" t="s">
        <v>1306</v>
      </c>
      <c r="B1175" t="s">
        <v>44</v>
      </c>
      <c r="C1175" t="s">
        <v>318</v>
      </c>
      <c r="D1175" t="s">
        <v>48</v>
      </c>
      <c r="E1175" t="s">
        <v>12</v>
      </c>
      <c r="F1175" s="1">
        <v>42794</v>
      </c>
      <c r="G1175" s="1">
        <v>42870</v>
      </c>
      <c r="H1175">
        <v>5331</v>
      </c>
    </row>
    <row r="1176" spans="1:8" x14ac:dyDescent="0.35">
      <c r="A1176" t="s">
        <v>1307</v>
      </c>
      <c r="B1176" t="s">
        <v>54</v>
      </c>
      <c r="C1176" t="s">
        <v>218</v>
      </c>
      <c r="D1176" t="s">
        <v>39</v>
      </c>
      <c r="E1176" t="s">
        <v>12</v>
      </c>
      <c r="F1176" s="1">
        <v>42794</v>
      </c>
      <c r="G1176" s="1">
        <v>42860</v>
      </c>
      <c r="H1176">
        <v>4069</v>
      </c>
    </row>
    <row r="1177" spans="1:8" x14ac:dyDescent="0.35">
      <c r="A1177" t="s">
        <v>1308</v>
      </c>
      <c r="B1177" t="s">
        <v>38</v>
      </c>
      <c r="C1177" t="s">
        <v>8934</v>
      </c>
      <c r="D1177" t="s">
        <v>48</v>
      </c>
      <c r="E1177" t="s">
        <v>40</v>
      </c>
      <c r="F1177" s="1">
        <v>42794</v>
      </c>
      <c r="G1177" t="s">
        <v>8934</v>
      </c>
    </row>
    <row r="1178" spans="1:8" x14ac:dyDescent="0.35">
      <c r="A1178" t="s">
        <v>1309</v>
      </c>
      <c r="B1178" t="s">
        <v>38</v>
      </c>
      <c r="C1178" t="s">
        <v>24</v>
      </c>
      <c r="D1178" t="s">
        <v>20</v>
      </c>
      <c r="E1178" t="s">
        <v>12</v>
      </c>
      <c r="F1178" s="1">
        <v>42794</v>
      </c>
      <c r="G1178" s="1">
        <v>42915</v>
      </c>
      <c r="H1178">
        <v>463</v>
      </c>
    </row>
    <row r="1179" spans="1:8" x14ac:dyDescent="0.35">
      <c r="A1179" t="s">
        <v>1310</v>
      </c>
      <c r="B1179" t="s">
        <v>38</v>
      </c>
      <c r="C1179" t="s">
        <v>194</v>
      </c>
      <c r="D1179" t="s">
        <v>48</v>
      </c>
      <c r="E1179" t="s">
        <v>12</v>
      </c>
      <c r="F1179" s="1">
        <v>42794</v>
      </c>
      <c r="G1179" s="1">
        <v>42881</v>
      </c>
      <c r="H1179">
        <v>5625</v>
      </c>
    </row>
    <row r="1180" spans="1:8" x14ac:dyDescent="0.35">
      <c r="A1180" t="s">
        <v>1311</v>
      </c>
      <c r="B1180" t="s">
        <v>133</v>
      </c>
      <c r="C1180" t="s">
        <v>126</v>
      </c>
      <c r="D1180" t="s">
        <v>20</v>
      </c>
      <c r="E1180" t="s">
        <v>12</v>
      </c>
      <c r="F1180" s="1">
        <v>42794</v>
      </c>
      <c r="G1180" s="1">
        <v>42901</v>
      </c>
      <c r="H1180">
        <v>524</v>
      </c>
    </row>
    <row r="1181" spans="1:8" x14ac:dyDescent="0.35">
      <c r="A1181" t="s">
        <v>1312</v>
      </c>
      <c r="B1181" t="s">
        <v>32</v>
      </c>
      <c r="C1181" t="s">
        <v>33</v>
      </c>
      <c r="D1181" t="s">
        <v>20</v>
      </c>
      <c r="E1181" t="s">
        <v>46</v>
      </c>
      <c r="F1181" s="1">
        <v>42794</v>
      </c>
      <c r="G1181" s="1">
        <v>42867</v>
      </c>
      <c r="H1181">
        <v>0</v>
      </c>
    </row>
    <row r="1182" spans="1:8" x14ac:dyDescent="0.35">
      <c r="A1182" t="s">
        <v>1313</v>
      </c>
      <c r="B1182" t="s">
        <v>51</v>
      </c>
      <c r="C1182" t="s">
        <v>165</v>
      </c>
      <c r="D1182" t="s">
        <v>18</v>
      </c>
      <c r="E1182" t="s">
        <v>40</v>
      </c>
      <c r="F1182" s="1">
        <v>42794</v>
      </c>
      <c r="G1182" t="s">
        <v>8934</v>
      </c>
    </row>
    <row r="1183" spans="1:8" x14ac:dyDescent="0.35">
      <c r="A1183" t="s">
        <v>1314</v>
      </c>
      <c r="B1183" t="s">
        <v>9</v>
      </c>
      <c r="C1183" t="s">
        <v>45</v>
      </c>
      <c r="D1183" t="s">
        <v>18</v>
      </c>
      <c r="E1183" t="s">
        <v>46</v>
      </c>
      <c r="F1183" s="1">
        <v>42794</v>
      </c>
      <c r="G1183" s="1">
        <v>42883</v>
      </c>
      <c r="H1183">
        <v>0</v>
      </c>
    </row>
    <row r="1184" spans="1:8" x14ac:dyDescent="0.35">
      <c r="A1184" t="s">
        <v>1315</v>
      </c>
      <c r="B1184" t="s">
        <v>97</v>
      </c>
      <c r="C1184" t="s">
        <v>373</v>
      </c>
      <c r="D1184" t="s">
        <v>10</v>
      </c>
      <c r="E1184" t="s">
        <v>12</v>
      </c>
      <c r="F1184" s="1">
        <v>42794</v>
      </c>
      <c r="G1184" s="1">
        <v>42887</v>
      </c>
      <c r="H1184">
        <v>1161</v>
      </c>
    </row>
    <row r="1185" spans="1:8" x14ac:dyDescent="0.35">
      <c r="A1185" t="s">
        <v>1316</v>
      </c>
      <c r="B1185" t="s">
        <v>97</v>
      </c>
      <c r="C1185" t="s">
        <v>106</v>
      </c>
      <c r="D1185" t="s">
        <v>48</v>
      </c>
      <c r="E1185" t="s">
        <v>12</v>
      </c>
      <c r="F1185" s="1">
        <v>42794</v>
      </c>
      <c r="G1185" s="1">
        <v>42889</v>
      </c>
      <c r="H1185">
        <v>6046</v>
      </c>
    </row>
    <row r="1186" spans="1:8" x14ac:dyDescent="0.35">
      <c r="A1186" t="s">
        <v>1317</v>
      </c>
      <c r="B1186" t="s">
        <v>61</v>
      </c>
      <c r="C1186" t="s">
        <v>197</v>
      </c>
      <c r="D1186" t="s">
        <v>18</v>
      </c>
      <c r="E1186" t="s">
        <v>12</v>
      </c>
      <c r="F1186" s="1">
        <v>42794</v>
      </c>
      <c r="G1186" s="1">
        <v>42873</v>
      </c>
      <c r="H1186">
        <v>49</v>
      </c>
    </row>
    <row r="1187" spans="1:8" x14ac:dyDescent="0.35">
      <c r="A1187" t="s">
        <v>1318</v>
      </c>
      <c r="B1187" t="s">
        <v>26</v>
      </c>
      <c r="C1187" t="s">
        <v>120</v>
      </c>
      <c r="D1187" t="s">
        <v>18</v>
      </c>
      <c r="E1187" t="s">
        <v>12</v>
      </c>
      <c r="F1187" s="1">
        <v>42795</v>
      </c>
      <c r="G1187" s="1">
        <v>42883</v>
      </c>
      <c r="H1187">
        <v>51</v>
      </c>
    </row>
    <row r="1188" spans="1:8" x14ac:dyDescent="0.35">
      <c r="A1188" t="s">
        <v>1319</v>
      </c>
      <c r="B1188" t="s">
        <v>26</v>
      </c>
      <c r="C1188" t="s">
        <v>315</v>
      </c>
      <c r="D1188" t="s">
        <v>39</v>
      </c>
      <c r="E1188" t="s">
        <v>12</v>
      </c>
      <c r="F1188" s="1">
        <v>42795</v>
      </c>
      <c r="G1188" s="1">
        <v>42912</v>
      </c>
      <c r="H1188">
        <v>3415</v>
      </c>
    </row>
    <row r="1189" spans="1:8" x14ac:dyDescent="0.35">
      <c r="A1189" t="s">
        <v>1320</v>
      </c>
      <c r="B1189" t="s">
        <v>139</v>
      </c>
      <c r="C1189" t="s">
        <v>179</v>
      </c>
      <c r="D1189" t="s">
        <v>18</v>
      </c>
      <c r="E1189" t="s">
        <v>40</v>
      </c>
      <c r="F1189" s="1">
        <v>42795</v>
      </c>
      <c r="G1189" t="s">
        <v>8934</v>
      </c>
    </row>
    <row r="1190" spans="1:8" x14ac:dyDescent="0.35">
      <c r="A1190" t="s">
        <v>1321</v>
      </c>
      <c r="B1190" t="s">
        <v>139</v>
      </c>
      <c r="C1190" t="s">
        <v>155</v>
      </c>
      <c r="D1190" t="s">
        <v>10</v>
      </c>
      <c r="E1190" t="s">
        <v>12</v>
      </c>
      <c r="F1190" s="1">
        <v>42795</v>
      </c>
      <c r="G1190" s="1">
        <v>42804</v>
      </c>
      <c r="H1190">
        <v>1053</v>
      </c>
    </row>
    <row r="1191" spans="1:8" x14ac:dyDescent="0.35">
      <c r="A1191" t="s">
        <v>1322</v>
      </c>
      <c r="B1191" t="s">
        <v>118</v>
      </c>
      <c r="C1191" t="s">
        <v>204</v>
      </c>
      <c r="D1191" t="s">
        <v>10</v>
      </c>
      <c r="E1191" t="s">
        <v>46</v>
      </c>
      <c r="F1191" s="1">
        <v>42795</v>
      </c>
      <c r="G1191" s="1">
        <v>42880</v>
      </c>
      <c r="H1191">
        <v>0</v>
      </c>
    </row>
    <row r="1192" spans="1:8" x14ac:dyDescent="0.35">
      <c r="A1192" t="s">
        <v>1323</v>
      </c>
      <c r="B1192" t="s">
        <v>118</v>
      </c>
      <c r="C1192" t="s">
        <v>209</v>
      </c>
      <c r="D1192" t="s">
        <v>15</v>
      </c>
      <c r="E1192" t="s">
        <v>12</v>
      </c>
      <c r="F1192" s="1">
        <v>42795</v>
      </c>
      <c r="G1192" s="1">
        <v>42809</v>
      </c>
      <c r="H1192">
        <v>5068</v>
      </c>
    </row>
    <row r="1193" spans="1:8" x14ac:dyDescent="0.35">
      <c r="A1193" t="s">
        <v>1324</v>
      </c>
      <c r="B1193" t="s">
        <v>118</v>
      </c>
      <c r="C1193" t="s">
        <v>222</v>
      </c>
      <c r="D1193" t="s">
        <v>15</v>
      </c>
      <c r="E1193" t="s">
        <v>12</v>
      </c>
      <c r="F1193" s="1">
        <v>42795</v>
      </c>
      <c r="G1193" s="1">
        <v>42916</v>
      </c>
      <c r="H1193">
        <v>4256</v>
      </c>
    </row>
    <row r="1194" spans="1:8" x14ac:dyDescent="0.35">
      <c r="A1194" t="s">
        <v>1325</v>
      </c>
      <c r="B1194" t="s">
        <v>164</v>
      </c>
      <c r="C1194" t="s">
        <v>8934</v>
      </c>
      <c r="D1194" t="s">
        <v>15</v>
      </c>
      <c r="E1194" t="s">
        <v>40</v>
      </c>
      <c r="F1194" s="1">
        <v>42795</v>
      </c>
      <c r="G1194" t="s">
        <v>8934</v>
      </c>
    </row>
    <row r="1195" spans="1:8" x14ac:dyDescent="0.35">
      <c r="A1195" t="s">
        <v>1326</v>
      </c>
      <c r="B1195" t="s">
        <v>14</v>
      </c>
      <c r="C1195" t="s">
        <v>62</v>
      </c>
      <c r="D1195" t="s">
        <v>39</v>
      </c>
      <c r="E1195" t="s">
        <v>46</v>
      </c>
      <c r="F1195" s="1">
        <v>42795</v>
      </c>
      <c r="G1195" s="1">
        <v>42863</v>
      </c>
      <c r="H1195">
        <v>0</v>
      </c>
    </row>
    <row r="1196" spans="1:8" x14ac:dyDescent="0.35">
      <c r="A1196" t="s">
        <v>1327</v>
      </c>
      <c r="B1196" t="s">
        <v>14</v>
      </c>
      <c r="C1196" t="s">
        <v>45</v>
      </c>
      <c r="D1196" t="s">
        <v>20</v>
      </c>
      <c r="E1196" t="s">
        <v>12</v>
      </c>
      <c r="F1196" s="1">
        <v>42795</v>
      </c>
      <c r="G1196" s="1">
        <v>42806</v>
      </c>
      <c r="H1196">
        <v>657</v>
      </c>
    </row>
    <row r="1197" spans="1:8" x14ac:dyDescent="0.35">
      <c r="A1197" t="s">
        <v>1328</v>
      </c>
      <c r="B1197" t="s">
        <v>14</v>
      </c>
      <c r="C1197" t="s">
        <v>111</v>
      </c>
      <c r="D1197" t="s">
        <v>18</v>
      </c>
      <c r="E1197" t="s">
        <v>12</v>
      </c>
      <c r="F1197" s="1">
        <v>42795</v>
      </c>
      <c r="G1197" s="1">
        <v>42802</v>
      </c>
      <c r="H1197">
        <v>60</v>
      </c>
    </row>
    <row r="1198" spans="1:8" x14ac:dyDescent="0.35">
      <c r="A1198" t="s">
        <v>1329</v>
      </c>
      <c r="B1198" t="s">
        <v>142</v>
      </c>
      <c r="C1198" t="s">
        <v>140</v>
      </c>
      <c r="D1198" t="s">
        <v>20</v>
      </c>
      <c r="E1198" t="s">
        <v>46</v>
      </c>
      <c r="F1198" s="1">
        <v>42795</v>
      </c>
      <c r="G1198" s="1">
        <v>42884</v>
      </c>
      <c r="H1198">
        <v>0</v>
      </c>
    </row>
    <row r="1199" spans="1:8" x14ac:dyDescent="0.35">
      <c r="A1199" t="s">
        <v>1330</v>
      </c>
      <c r="B1199" t="s">
        <v>67</v>
      </c>
      <c r="C1199" t="s">
        <v>315</v>
      </c>
      <c r="D1199" t="s">
        <v>48</v>
      </c>
      <c r="E1199" t="s">
        <v>46</v>
      </c>
      <c r="F1199" s="1">
        <v>42795</v>
      </c>
      <c r="G1199" s="1">
        <v>42865</v>
      </c>
      <c r="H1199">
        <v>0</v>
      </c>
    </row>
    <row r="1200" spans="1:8" x14ac:dyDescent="0.35">
      <c r="A1200" t="s">
        <v>1331</v>
      </c>
      <c r="B1200" t="s">
        <v>105</v>
      </c>
      <c r="C1200" t="s">
        <v>143</v>
      </c>
      <c r="D1200" t="s">
        <v>20</v>
      </c>
      <c r="E1200" t="s">
        <v>46</v>
      </c>
      <c r="F1200" s="1">
        <v>42795</v>
      </c>
      <c r="G1200" s="1">
        <v>42860</v>
      </c>
      <c r="H1200">
        <v>0</v>
      </c>
    </row>
    <row r="1201" spans="1:8" x14ac:dyDescent="0.35">
      <c r="A1201" t="s">
        <v>1332</v>
      </c>
      <c r="B1201" t="s">
        <v>105</v>
      </c>
      <c r="C1201" t="s">
        <v>215</v>
      </c>
      <c r="D1201" t="s">
        <v>20</v>
      </c>
      <c r="E1201" t="s">
        <v>12</v>
      </c>
      <c r="F1201" s="1">
        <v>42795</v>
      </c>
      <c r="G1201" s="1">
        <v>42856</v>
      </c>
      <c r="H1201">
        <v>629</v>
      </c>
    </row>
    <row r="1202" spans="1:8" x14ac:dyDescent="0.35">
      <c r="A1202" t="s">
        <v>1333</v>
      </c>
      <c r="B1202" t="s">
        <v>44</v>
      </c>
      <c r="C1202" t="s">
        <v>315</v>
      </c>
      <c r="D1202" t="s">
        <v>39</v>
      </c>
      <c r="E1202" t="s">
        <v>46</v>
      </c>
      <c r="F1202" s="1">
        <v>42795</v>
      </c>
      <c r="G1202" s="1">
        <v>42878</v>
      </c>
      <c r="H1202">
        <v>0</v>
      </c>
    </row>
    <row r="1203" spans="1:8" x14ac:dyDescent="0.35">
      <c r="A1203" t="s">
        <v>1334</v>
      </c>
      <c r="B1203" t="s">
        <v>44</v>
      </c>
      <c r="C1203" t="s">
        <v>62</v>
      </c>
      <c r="D1203" t="s">
        <v>39</v>
      </c>
      <c r="E1203" t="s">
        <v>12</v>
      </c>
      <c r="F1203" s="1">
        <v>42795</v>
      </c>
      <c r="G1203" s="1">
        <v>42888</v>
      </c>
      <c r="H1203">
        <v>4082</v>
      </c>
    </row>
    <row r="1204" spans="1:8" x14ac:dyDescent="0.35">
      <c r="A1204" t="s">
        <v>1335</v>
      </c>
      <c r="B1204" t="s">
        <v>133</v>
      </c>
      <c r="C1204" t="s">
        <v>126</v>
      </c>
      <c r="D1204" t="s">
        <v>10</v>
      </c>
      <c r="E1204" t="s">
        <v>12</v>
      </c>
      <c r="F1204" s="1">
        <v>42795</v>
      </c>
      <c r="G1204" s="1">
        <v>42886</v>
      </c>
      <c r="H1204">
        <v>1044</v>
      </c>
    </row>
    <row r="1205" spans="1:8" x14ac:dyDescent="0.35">
      <c r="A1205" t="s">
        <v>1336</v>
      </c>
      <c r="B1205" t="s">
        <v>116</v>
      </c>
      <c r="C1205" t="s">
        <v>318</v>
      </c>
      <c r="D1205" t="s">
        <v>39</v>
      </c>
      <c r="E1205" t="s">
        <v>46</v>
      </c>
      <c r="F1205" s="1">
        <v>42795</v>
      </c>
      <c r="G1205" s="1">
        <v>42897</v>
      </c>
      <c r="H1205">
        <v>0</v>
      </c>
    </row>
    <row r="1206" spans="1:8" x14ac:dyDescent="0.35">
      <c r="A1206" t="s">
        <v>1337</v>
      </c>
      <c r="B1206" t="s">
        <v>51</v>
      </c>
      <c r="C1206" t="s">
        <v>68</v>
      </c>
      <c r="D1206" t="s">
        <v>10</v>
      </c>
      <c r="E1206" t="s">
        <v>12</v>
      </c>
      <c r="F1206" s="1">
        <v>42795</v>
      </c>
      <c r="G1206" s="1">
        <v>42815</v>
      </c>
      <c r="H1206">
        <v>1025</v>
      </c>
    </row>
    <row r="1207" spans="1:8" x14ac:dyDescent="0.35">
      <c r="A1207" t="s">
        <v>1338</v>
      </c>
      <c r="B1207" t="s">
        <v>9</v>
      </c>
      <c r="C1207" t="s">
        <v>492</v>
      </c>
      <c r="D1207" t="s">
        <v>20</v>
      </c>
      <c r="E1207" t="s">
        <v>12</v>
      </c>
      <c r="F1207" s="1">
        <v>42795</v>
      </c>
      <c r="G1207" s="1">
        <v>42903</v>
      </c>
      <c r="H1207">
        <v>465</v>
      </c>
    </row>
    <row r="1208" spans="1:8" x14ac:dyDescent="0.35">
      <c r="A1208" t="s">
        <v>1339</v>
      </c>
      <c r="B1208" t="s">
        <v>9</v>
      </c>
      <c r="C1208" t="s">
        <v>113</v>
      </c>
      <c r="D1208" t="s">
        <v>18</v>
      </c>
      <c r="E1208" t="s">
        <v>12</v>
      </c>
      <c r="F1208" s="1">
        <v>42795</v>
      </c>
      <c r="G1208" s="1">
        <v>42900</v>
      </c>
      <c r="H1208">
        <v>50</v>
      </c>
    </row>
    <row r="1209" spans="1:8" x14ac:dyDescent="0.35">
      <c r="A1209" t="s">
        <v>1340</v>
      </c>
      <c r="B1209" t="s">
        <v>97</v>
      </c>
      <c r="C1209" t="s">
        <v>74</v>
      </c>
      <c r="D1209" t="s">
        <v>48</v>
      </c>
      <c r="E1209" t="s">
        <v>12</v>
      </c>
      <c r="F1209" s="1">
        <v>42795</v>
      </c>
      <c r="G1209" s="1">
        <v>42803</v>
      </c>
      <c r="H1209">
        <v>5548</v>
      </c>
    </row>
    <row r="1210" spans="1:8" x14ac:dyDescent="0.35">
      <c r="A1210" t="s">
        <v>1341</v>
      </c>
      <c r="B1210" t="s">
        <v>97</v>
      </c>
      <c r="C1210" t="s">
        <v>155</v>
      </c>
      <c r="D1210" t="s">
        <v>39</v>
      </c>
      <c r="E1210" t="s">
        <v>12</v>
      </c>
      <c r="F1210" s="1">
        <v>42795</v>
      </c>
      <c r="G1210" s="1">
        <v>42889</v>
      </c>
      <c r="H1210">
        <v>3558</v>
      </c>
    </row>
    <row r="1211" spans="1:8" x14ac:dyDescent="0.35">
      <c r="A1211" t="s">
        <v>1342</v>
      </c>
      <c r="B1211" t="s">
        <v>57</v>
      </c>
      <c r="C1211" t="s">
        <v>273</v>
      </c>
      <c r="D1211" t="s">
        <v>39</v>
      </c>
      <c r="E1211" t="s">
        <v>12</v>
      </c>
      <c r="F1211" s="1">
        <v>42795</v>
      </c>
      <c r="G1211" s="1">
        <v>42801</v>
      </c>
      <c r="H1211">
        <v>3959</v>
      </c>
    </row>
    <row r="1212" spans="1:8" x14ac:dyDescent="0.35">
      <c r="A1212" t="s">
        <v>1343</v>
      </c>
      <c r="B1212" t="s">
        <v>61</v>
      </c>
      <c r="C1212" t="s">
        <v>27</v>
      </c>
      <c r="D1212" t="s">
        <v>18</v>
      </c>
      <c r="E1212" t="s">
        <v>12</v>
      </c>
      <c r="F1212" s="1">
        <v>42795</v>
      </c>
      <c r="G1212" s="1">
        <v>42811</v>
      </c>
      <c r="H1212">
        <v>49</v>
      </c>
    </row>
    <row r="1213" spans="1:8" x14ac:dyDescent="0.35">
      <c r="A1213" t="s">
        <v>1344</v>
      </c>
      <c r="B1213" t="s">
        <v>61</v>
      </c>
      <c r="C1213" t="s">
        <v>76</v>
      </c>
      <c r="D1213" t="s">
        <v>18</v>
      </c>
      <c r="E1213" t="s">
        <v>12</v>
      </c>
      <c r="F1213" s="1">
        <v>42795</v>
      </c>
      <c r="G1213" s="1">
        <v>42902</v>
      </c>
      <c r="H1213">
        <v>50</v>
      </c>
    </row>
    <row r="1214" spans="1:8" x14ac:dyDescent="0.35">
      <c r="A1214" t="s">
        <v>1345</v>
      </c>
      <c r="B1214" t="s">
        <v>29</v>
      </c>
      <c r="C1214" t="s">
        <v>93</v>
      </c>
      <c r="D1214" t="s">
        <v>20</v>
      </c>
      <c r="E1214" t="s">
        <v>12</v>
      </c>
      <c r="F1214" s="1">
        <v>42795</v>
      </c>
      <c r="G1214" s="1">
        <v>42802</v>
      </c>
      <c r="H1214">
        <v>523</v>
      </c>
    </row>
    <row r="1215" spans="1:8" x14ac:dyDescent="0.35">
      <c r="A1215" t="s">
        <v>1346</v>
      </c>
      <c r="B1215" t="s">
        <v>29</v>
      </c>
      <c r="C1215" t="s">
        <v>79</v>
      </c>
      <c r="D1215" t="s">
        <v>10</v>
      </c>
      <c r="E1215" t="s">
        <v>12</v>
      </c>
      <c r="F1215" s="1">
        <v>42795</v>
      </c>
      <c r="G1215" s="1">
        <v>42887</v>
      </c>
      <c r="H1215">
        <v>1086</v>
      </c>
    </row>
    <row r="1216" spans="1:8" x14ac:dyDescent="0.35">
      <c r="A1216" t="s">
        <v>1347</v>
      </c>
      <c r="B1216" t="s">
        <v>29</v>
      </c>
      <c r="C1216" t="s">
        <v>148</v>
      </c>
      <c r="D1216" t="s">
        <v>15</v>
      </c>
      <c r="E1216" t="s">
        <v>12</v>
      </c>
      <c r="F1216" s="1">
        <v>42795</v>
      </c>
      <c r="G1216" s="1">
        <v>42803</v>
      </c>
      <c r="H1216">
        <v>4445</v>
      </c>
    </row>
    <row r="1217" spans="1:8" x14ac:dyDescent="0.35">
      <c r="A1217" t="s">
        <v>1348</v>
      </c>
      <c r="B1217" t="s">
        <v>73</v>
      </c>
      <c r="C1217" t="s">
        <v>93</v>
      </c>
      <c r="D1217" t="s">
        <v>20</v>
      </c>
      <c r="E1217" t="s">
        <v>40</v>
      </c>
      <c r="F1217" s="1">
        <v>42795</v>
      </c>
      <c r="G1217" t="s">
        <v>8934</v>
      </c>
    </row>
    <row r="1218" spans="1:8" x14ac:dyDescent="0.35">
      <c r="A1218" t="s">
        <v>1349</v>
      </c>
      <c r="B1218" t="s">
        <v>73</v>
      </c>
      <c r="C1218" t="s">
        <v>189</v>
      </c>
      <c r="D1218" t="s">
        <v>15</v>
      </c>
      <c r="E1218" t="s">
        <v>12</v>
      </c>
      <c r="F1218" s="1">
        <v>42795</v>
      </c>
      <c r="G1218" s="1">
        <v>42910</v>
      </c>
      <c r="H1218">
        <v>4756</v>
      </c>
    </row>
    <row r="1219" spans="1:8" x14ac:dyDescent="0.35">
      <c r="A1219" t="s">
        <v>1350</v>
      </c>
      <c r="B1219" t="s">
        <v>73</v>
      </c>
      <c r="C1219" t="s">
        <v>237</v>
      </c>
      <c r="D1219" t="s">
        <v>18</v>
      </c>
      <c r="E1219" t="s">
        <v>12</v>
      </c>
      <c r="F1219" s="1">
        <v>42795</v>
      </c>
      <c r="G1219" s="1">
        <v>42905</v>
      </c>
      <c r="H1219">
        <v>67</v>
      </c>
    </row>
    <row r="1220" spans="1:8" x14ac:dyDescent="0.35">
      <c r="A1220" t="s">
        <v>1351</v>
      </c>
      <c r="B1220" t="s">
        <v>102</v>
      </c>
      <c r="C1220" t="s">
        <v>518</v>
      </c>
      <c r="D1220" t="s">
        <v>39</v>
      </c>
      <c r="E1220" t="s">
        <v>12</v>
      </c>
      <c r="F1220" s="1">
        <v>42795</v>
      </c>
      <c r="G1220" s="1">
        <v>42895</v>
      </c>
      <c r="H1220">
        <v>3783</v>
      </c>
    </row>
    <row r="1221" spans="1:8" x14ac:dyDescent="0.35">
      <c r="A1221" t="s">
        <v>1352</v>
      </c>
      <c r="B1221" t="s">
        <v>23</v>
      </c>
      <c r="C1221" t="s">
        <v>8934</v>
      </c>
      <c r="D1221" t="s">
        <v>15</v>
      </c>
      <c r="E1221" t="s">
        <v>40</v>
      </c>
      <c r="F1221" s="1">
        <v>42795</v>
      </c>
      <c r="G1221" t="s">
        <v>8934</v>
      </c>
    </row>
    <row r="1222" spans="1:8" x14ac:dyDescent="0.35">
      <c r="A1222" t="s">
        <v>1353</v>
      </c>
      <c r="B1222" t="s">
        <v>23</v>
      </c>
      <c r="C1222" t="s">
        <v>224</v>
      </c>
      <c r="D1222" t="s">
        <v>20</v>
      </c>
      <c r="E1222" t="s">
        <v>46</v>
      </c>
      <c r="F1222" s="1">
        <v>42795</v>
      </c>
      <c r="G1222" s="1">
        <v>42886</v>
      </c>
      <c r="H1222">
        <v>0</v>
      </c>
    </row>
    <row r="1223" spans="1:8" x14ac:dyDescent="0.35">
      <c r="A1223" t="s">
        <v>1354</v>
      </c>
      <c r="B1223" t="s">
        <v>23</v>
      </c>
      <c r="C1223" t="s">
        <v>68</v>
      </c>
      <c r="D1223" t="s">
        <v>48</v>
      </c>
      <c r="E1223" t="s">
        <v>46</v>
      </c>
      <c r="F1223" s="1">
        <v>42795</v>
      </c>
      <c r="G1223" s="1">
        <v>42913</v>
      </c>
      <c r="H1223">
        <v>0</v>
      </c>
    </row>
    <row r="1224" spans="1:8" x14ac:dyDescent="0.35">
      <c r="A1224" t="s">
        <v>1355</v>
      </c>
      <c r="B1224" t="s">
        <v>26</v>
      </c>
      <c r="C1224" t="s">
        <v>197</v>
      </c>
      <c r="D1224" t="s">
        <v>39</v>
      </c>
      <c r="E1224" t="s">
        <v>46</v>
      </c>
      <c r="F1224" s="1">
        <v>42796</v>
      </c>
      <c r="G1224" s="1">
        <v>42886</v>
      </c>
      <c r="H1224">
        <v>0</v>
      </c>
    </row>
    <row r="1225" spans="1:8" x14ac:dyDescent="0.35">
      <c r="A1225" t="s">
        <v>1356</v>
      </c>
      <c r="B1225" t="s">
        <v>26</v>
      </c>
      <c r="C1225" t="s">
        <v>120</v>
      </c>
      <c r="D1225" t="s">
        <v>20</v>
      </c>
      <c r="E1225" t="s">
        <v>12</v>
      </c>
      <c r="F1225" s="1">
        <v>42796</v>
      </c>
      <c r="G1225" s="1">
        <v>42806</v>
      </c>
      <c r="H1225">
        <v>522</v>
      </c>
    </row>
    <row r="1226" spans="1:8" x14ac:dyDescent="0.35">
      <c r="A1226" t="s">
        <v>1357</v>
      </c>
      <c r="B1226" t="s">
        <v>139</v>
      </c>
      <c r="C1226" t="s">
        <v>179</v>
      </c>
      <c r="D1226" t="s">
        <v>10</v>
      </c>
      <c r="E1226" t="s">
        <v>12</v>
      </c>
      <c r="F1226" s="1">
        <v>42796</v>
      </c>
      <c r="G1226" s="1">
        <v>42812</v>
      </c>
      <c r="H1226">
        <v>1001</v>
      </c>
    </row>
    <row r="1227" spans="1:8" x14ac:dyDescent="0.35">
      <c r="A1227" t="s">
        <v>1358</v>
      </c>
      <c r="B1227" t="s">
        <v>202</v>
      </c>
      <c r="C1227" t="s">
        <v>303</v>
      </c>
      <c r="D1227" t="s">
        <v>48</v>
      </c>
      <c r="E1227" t="s">
        <v>12</v>
      </c>
      <c r="F1227" s="1">
        <v>42796</v>
      </c>
      <c r="G1227" s="1">
        <v>42880</v>
      </c>
      <c r="H1227">
        <v>5728</v>
      </c>
    </row>
    <row r="1228" spans="1:8" x14ac:dyDescent="0.35">
      <c r="A1228" t="s">
        <v>1359</v>
      </c>
      <c r="B1228" t="s">
        <v>14</v>
      </c>
      <c r="C1228" t="s">
        <v>21</v>
      </c>
      <c r="D1228" t="s">
        <v>48</v>
      </c>
      <c r="E1228" t="s">
        <v>12</v>
      </c>
      <c r="F1228" s="1">
        <v>42796</v>
      </c>
      <c r="G1228" s="1">
        <v>42905</v>
      </c>
      <c r="H1228">
        <v>4856</v>
      </c>
    </row>
    <row r="1229" spans="1:8" x14ac:dyDescent="0.35">
      <c r="A1229" t="s">
        <v>1360</v>
      </c>
      <c r="B1229" t="s">
        <v>14</v>
      </c>
      <c r="C1229" t="s">
        <v>11</v>
      </c>
      <c r="D1229" t="s">
        <v>15</v>
      </c>
      <c r="E1229" t="s">
        <v>12</v>
      </c>
      <c r="F1229" s="1">
        <v>42796</v>
      </c>
      <c r="G1229" s="1">
        <v>42881</v>
      </c>
      <c r="H1229">
        <v>5570</v>
      </c>
    </row>
    <row r="1230" spans="1:8" x14ac:dyDescent="0.35">
      <c r="A1230" t="s">
        <v>1361</v>
      </c>
      <c r="B1230" t="s">
        <v>14</v>
      </c>
      <c r="C1230" t="s">
        <v>120</v>
      </c>
      <c r="D1230" t="s">
        <v>39</v>
      </c>
      <c r="E1230" t="s">
        <v>12</v>
      </c>
      <c r="F1230" s="1">
        <v>42796</v>
      </c>
      <c r="G1230" s="1">
        <v>42881</v>
      </c>
      <c r="H1230">
        <v>3647</v>
      </c>
    </row>
    <row r="1231" spans="1:8" x14ac:dyDescent="0.35">
      <c r="A1231" t="s">
        <v>1362</v>
      </c>
      <c r="B1231" t="s">
        <v>142</v>
      </c>
      <c r="C1231" t="s">
        <v>106</v>
      </c>
      <c r="D1231" t="s">
        <v>20</v>
      </c>
      <c r="E1231" t="s">
        <v>12</v>
      </c>
      <c r="F1231" s="1">
        <v>42796</v>
      </c>
      <c r="G1231" s="1">
        <v>42897</v>
      </c>
      <c r="H1231">
        <v>487</v>
      </c>
    </row>
    <row r="1232" spans="1:8" x14ac:dyDescent="0.35">
      <c r="A1232" t="s">
        <v>1363</v>
      </c>
      <c r="B1232" t="s">
        <v>142</v>
      </c>
      <c r="C1232" t="s">
        <v>209</v>
      </c>
      <c r="D1232" t="s">
        <v>10</v>
      </c>
      <c r="E1232" t="s">
        <v>12</v>
      </c>
      <c r="F1232" s="1">
        <v>42796</v>
      </c>
      <c r="G1232" s="1">
        <v>42898</v>
      </c>
      <c r="H1232">
        <v>1166</v>
      </c>
    </row>
    <row r="1233" spans="1:8" x14ac:dyDescent="0.35">
      <c r="A1233" t="s">
        <v>1364</v>
      </c>
      <c r="B1233" t="s">
        <v>67</v>
      </c>
      <c r="C1233" t="s">
        <v>8934</v>
      </c>
      <c r="D1233" t="s">
        <v>39</v>
      </c>
      <c r="E1233" t="s">
        <v>40</v>
      </c>
      <c r="F1233" s="1">
        <v>42796</v>
      </c>
      <c r="G1233" t="s">
        <v>8934</v>
      </c>
    </row>
    <row r="1234" spans="1:8" x14ac:dyDescent="0.35">
      <c r="A1234" t="s">
        <v>1365</v>
      </c>
      <c r="B1234" t="s">
        <v>252</v>
      </c>
      <c r="C1234" t="s">
        <v>231</v>
      </c>
      <c r="D1234" t="s">
        <v>20</v>
      </c>
      <c r="E1234" t="s">
        <v>12</v>
      </c>
      <c r="F1234" s="1">
        <v>42796</v>
      </c>
      <c r="G1234" s="1">
        <v>42892</v>
      </c>
      <c r="H1234">
        <v>595</v>
      </c>
    </row>
    <row r="1235" spans="1:8" x14ac:dyDescent="0.35">
      <c r="A1235" t="s">
        <v>1366</v>
      </c>
      <c r="B1235" t="s">
        <v>78</v>
      </c>
      <c r="C1235" t="s">
        <v>218</v>
      </c>
      <c r="D1235" t="s">
        <v>18</v>
      </c>
      <c r="E1235" t="s">
        <v>12</v>
      </c>
      <c r="F1235" s="1">
        <v>42796</v>
      </c>
      <c r="G1235" s="1">
        <v>42890</v>
      </c>
      <c r="H1235">
        <v>49</v>
      </c>
    </row>
    <row r="1236" spans="1:8" x14ac:dyDescent="0.35">
      <c r="A1236" t="s">
        <v>1367</v>
      </c>
      <c r="B1236" t="s">
        <v>95</v>
      </c>
      <c r="C1236" t="s">
        <v>93</v>
      </c>
      <c r="D1236" t="s">
        <v>20</v>
      </c>
      <c r="E1236" t="s">
        <v>12</v>
      </c>
      <c r="F1236" s="1">
        <v>42796</v>
      </c>
      <c r="G1236" s="1">
        <v>42813</v>
      </c>
      <c r="H1236">
        <v>599</v>
      </c>
    </row>
    <row r="1237" spans="1:8" x14ac:dyDescent="0.35">
      <c r="A1237" t="s">
        <v>1368</v>
      </c>
      <c r="B1237" t="s">
        <v>95</v>
      </c>
      <c r="C1237" t="s">
        <v>155</v>
      </c>
      <c r="D1237" t="s">
        <v>15</v>
      </c>
      <c r="E1237" t="s">
        <v>12</v>
      </c>
      <c r="F1237" s="1">
        <v>42796</v>
      </c>
      <c r="G1237" s="1">
        <v>42870</v>
      </c>
      <c r="H1237">
        <v>4506</v>
      </c>
    </row>
    <row r="1238" spans="1:8" x14ac:dyDescent="0.35">
      <c r="A1238" t="s">
        <v>1369</v>
      </c>
      <c r="B1238" t="s">
        <v>95</v>
      </c>
      <c r="C1238" t="s">
        <v>49</v>
      </c>
      <c r="D1238" t="s">
        <v>15</v>
      </c>
      <c r="E1238" t="s">
        <v>12</v>
      </c>
      <c r="F1238" s="1">
        <v>42796</v>
      </c>
      <c r="G1238" s="1">
        <v>42861</v>
      </c>
      <c r="H1238">
        <v>4512</v>
      </c>
    </row>
    <row r="1239" spans="1:8" x14ac:dyDescent="0.35">
      <c r="A1239" t="s">
        <v>1370</v>
      </c>
      <c r="B1239" t="s">
        <v>133</v>
      </c>
      <c r="C1239" t="s">
        <v>109</v>
      </c>
      <c r="D1239" t="s">
        <v>20</v>
      </c>
      <c r="E1239" t="s">
        <v>46</v>
      </c>
      <c r="F1239" s="1">
        <v>42796</v>
      </c>
      <c r="G1239" s="1">
        <v>42856</v>
      </c>
      <c r="H1239">
        <v>0</v>
      </c>
    </row>
    <row r="1240" spans="1:8" x14ac:dyDescent="0.35">
      <c r="A1240" t="s">
        <v>1371</v>
      </c>
      <c r="B1240" t="s">
        <v>51</v>
      </c>
      <c r="C1240" t="s">
        <v>157</v>
      </c>
      <c r="D1240" t="s">
        <v>10</v>
      </c>
      <c r="E1240" t="s">
        <v>12</v>
      </c>
      <c r="F1240" s="1">
        <v>42796</v>
      </c>
      <c r="G1240" s="1">
        <v>42861</v>
      </c>
      <c r="H1240">
        <v>1102</v>
      </c>
    </row>
    <row r="1241" spans="1:8" x14ac:dyDescent="0.35">
      <c r="A1241" t="s">
        <v>1372</v>
      </c>
      <c r="B1241" t="s">
        <v>57</v>
      </c>
      <c r="C1241" t="s">
        <v>8934</v>
      </c>
      <c r="D1241" t="s">
        <v>20</v>
      </c>
      <c r="E1241" t="s">
        <v>40</v>
      </c>
      <c r="F1241" s="1">
        <v>42796</v>
      </c>
      <c r="G1241" t="s">
        <v>8934</v>
      </c>
    </row>
    <row r="1242" spans="1:8" x14ac:dyDescent="0.35">
      <c r="A1242" t="s">
        <v>1373</v>
      </c>
      <c r="B1242" t="s">
        <v>57</v>
      </c>
      <c r="C1242" t="s">
        <v>68</v>
      </c>
      <c r="D1242" t="s">
        <v>20</v>
      </c>
      <c r="E1242" t="s">
        <v>46</v>
      </c>
      <c r="F1242" s="1">
        <v>42796</v>
      </c>
      <c r="G1242" s="1">
        <v>42896</v>
      </c>
      <c r="H1242">
        <v>0</v>
      </c>
    </row>
    <row r="1243" spans="1:8" x14ac:dyDescent="0.35">
      <c r="A1243" t="s">
        <v>1374</v>
      </c>
      <c r="B1243" t="s">
        <v>61</v>
      </c>
      <c r="C1243" t="s">
        <v>218</v>
      </c>
      <c r="D1243" t="s">
        <v>18</v>
      </c>
      <c r="E1243" t="s">
        <v>12</v>
      </c>
      <c r="F1243" s="1">
        <v>42796</v>
      </c>
      <c r="G1243" s="1">
        <v>42867</v>
      </c>
      <c r="H1243">
        <v>54</v>
      </c>
    </row>
    <row r="1244" spans="1:8" x14ac:dyDescent="0.35">
      <c r="A1244" t="s">
        <v>1375</v>
      </c>
      <c r="B1244" t="s">
        <v>61</v>
      </c>
      <c r="C1244" t="s">
        <v>315</v>
      </c>
      <c r="D1244" t="s">
        <v>18</v>
      </c>
      <c r="E1244" t="s">
        <v>12</v>
      </c>
      <c r="F1244" s="1">
        <v>42796</v>
      </c>
      <c r="G1244" s="1">
        <v>42811</v>
      </c>
      <c r="H1244">
        <v>62</v>
      </c>
    </row>
    <row r="1245" spans="1:8" x14ac:dyDescent="0.35">
      <c r="A1245" t="s">
        <v>1376</v>
      </c>
      <c r="B1245" t="s">
        <v>29</v>
      </c>
      <c r="C1245" t="s">
        <v>68</v>
      </c>
      <c r="D1245" t="s">
        <v>20</v>
      </c>
      <c r="E1245" t="s">
        <v>40</v>
      </c>
      <c r="F1245" s="1">
        <v>42796</v>
      </c>
      <c r="G1245" t="s">
        <v>8934</v>
      </c>
    </row>
    <row r="1246" spans="1:8" x14ac:dyDescent="0.35">
      <c r="A1246" t="s">
        <v>1377</v>
      </c>
      <c r="B1246" t="s">
        <v>29</v>
      </c>
      <c r="C1246" t="s">
        <v>8934</v>
      </c>
      <c r="D1246" t="s">
        <v>20</v>
      </c>
      <c r="E1246" t="s">
        <v>40</v>
      </c>
      <c r="F1246" s="1">
        <v>42796</v>
      </c>
      <c r="G1246" t="s">
        <v>8934</v>
      </c>
    </row>
    <row r="1247" spans="1:8" x14ac:dyDescent="0.35">
      <c r="A1247" t="s">
        <v>1378</v>
      </c>
      <c r="B1247" t="s">
        <v>29</v>
      </c>
      <c r="C1247" t="s">
        <v>8934</v>
      </c>
      <c r="D1247" t="s">
        <v>18</v>
      </c>
      <c r="E1247" t="s">
        <v>40</v>
      </c>
      <c r="F1247" s="1">
        <v>42796</v>
      </c>
      <c r="G1247" t="s">
        <v>8934</v>
      </c>
    </row>
    <row r="1248" spans="1:8" x14ac:dyDescent="0.35">
      <c r="A1248" t="s">
        <v>1379</v>
      </c>
      <c r="B1248" t="s">
        <v>73</v>
      </c>
      <c r="C1248" t="s">
        <v>103</v>
      </c>
      <c r="D1248" t="s">
        <v>18</v>
      </c>
      <c r="E1248" t="s">
        <v>12</v>
      </c>
      <c r="F1248" s="1">
        <v>42796</v>
      </c>
      <c r="G1248" s="1">
        <v>42803</v>
      </c>
      <c r="H1248">
        <v>61</v>
      </c>
    </row>
    <row r="1249" spans="1:8" x14ac:dyDescent="0.35">
      <c r="A1249" t="s">
        <v>1380</v>
      </c>
      <c r="B1249" t="s">
        <v>23</v>
      </c>
      <c r="C1249" t="s">
        <v>8934</v>
      </c>
      <c r="D1249" t="s">
        <v>20</v>
      </c>
      <c r="E1249" t="s">
        <v>40</v>
      </c>
      <c r="F1249" s="1">
        <v>42796</v>
      </c>
      <c r="G1249" t="s">
        <v>8934</v>
      </c>
    </row>
    <row r="1250" spans="1:8" x14ac:dyDescent="0.35">
      <c r="A1250" t="s">
        <v>1381</v>
      </c>
      <c r="B1250" t="s">
        <v>23</v>
      </c>
      <c r="C1250" t="s">
        <v>273</v>
      </c>
      <c r="D1250" t="s">
        <v>15</v>
      </c>
      <c r="E1250" t="s">
        <v>46</v>
      </c>
      <c r="F1250" s="1">
        <v>42796</v>
      </c>
      <c r="G1250" s="1">
        <v>42878</v>
      </c>
      <c r="H1250">
        <v>0</v>
      </c>
    </row>
    <row r="1251" spans="1:8" x14ac:dyDescent="0.35">
      <c r="A1251" t="s">
        <v>1382</v>
      </c>
      <c r="B1251" t="s">
        <v>23</v>
      </c>
      <c r="C1251" t="s">
        <v>86</v>
      </c>
      <c r="D1251" t="s">
        <v>15</v>
      </c>
      <c r="E1251" t="s">
        <v>12</v>
      </c>
      <c r="F1251" s="1">
        <v>42796</v>
      </c>
      <c r="G1251" s="1">
        <v>42810</v>
      </c>
      <c r="H1251">
        <v>4277</v>
      </c>
    </row>
    <row r="1252" spans="1:8" x14ac:dyDescent="0.35">
      <c r="A1252" t="s">
        <v>1383</v>
      </c>
      <c r="B1252" t="s">
        <v>26</v>
      </c>
      <c r="C1252" t="s">
        <v>213</v>
      </c>
      <c r="D1252" t="s">
        <v>18</v>
      </c>
      <c r="E1252" t="s">
        <v>12</v>
      </c>
      <c r="F1252" s="1">
        <v>42797</v>
      </c>
      <c r="G1252" s="1">
        <v>42878</v>
      </c>
      <c r="H1252">
        <v>46</v>
      </c>
    </row>
    <row r="1253" spans="1:8" x14ac:dyDescent="0.35">
      <c r="A1253" t="s">
        <v>1384</v>
      </c>
      <c r="B1253" t="s">
        <v>26</v>
      </c>
      <c r="C1253" t="s">
        <v>126</v>
      </c>
      <c r="D1253" t="s">
        <v>18</v>
      </c>
      <c r="E1253" t="s">
        <v>12</v>
      </c>
      <c r="F1253" s="1">
        <v>42797</v>
      </c>
      <c r="G1253" s="1">
        <v>42908</v>
      </c>
      <c r="H1253">
        <v>54</v>
      </c>
    </row>
    <row r="1254" spans="1:8" x14ac:dyDescent="0.35">
      <c r="A1254" t="s">
        <v>1385</v>
      </c>
      <c r="B1254" t="s">
        <v>139</v>
      </c>
      <c r="C1254" t="s">
        <v>209</v>
      </c>
      <c r="D1254" t="s">
        <v>48</v>
      </c>
      <c r="E1254" t="s">
        <v>12</v>
      </c>
      <c r="F1254" s="1">
        <v>42797</v>
      </c>
      <c r="G1254" s="1">
        <v>42894</v>
      </c>
      <c r="H1254">
        <v>6173</v>
      </c>
    </row>
    <row r="1255" spans="1:8" x14ac:dyDescent="0.35">
      <c r="A1255" t="s">
        <v>1386</v>
      </c>
      <c r="B1255" t="s">
        <v>118</v>
      </c>
      <c r="C1255" t="s">
        <v>213</v>
      </c>
      <c r="D1255" t="s">
        <v>15</v>
      </c>
      <c r="E1255" t="s">
        <v>40</v>
      </c>
      <c r="F1255" s="1">
        <v>42797</v>
      </c>
      <c r="G1255" t="s">
        <v>8934</v>
      </c>
    </row>
    <row r="1256" spans="1:8" x14ac:dyDescent="0.35">
      <c r="A1256" t="s">
        <v>1387</v>
      </c>
      <c r="B1256" t="s">
        <v>118</v>
      </c>
      <c r="C1256" t="s">
        <v>81</v>
      </c>
      <c r="D1256" t="s">
        <v>39</v>
      </c>
      <c r="E1256" t="s">
        <v>46</v>
      </c>
      <c r="F1256" s="1">
        <v>42797</v>
      </c>
      <c r="G1256" s="1">
        <v>42815</v>
      </c>
      <c r="H1256">
        <v>0</v>
      </c>
    </row>
    <row r="1257" spans="1:8" x14ac:dyDescent="0.35">
      <c r="A1257" t="s">
        <v>1388</v>
      </c>
      <c r="B1257" t="s">
        <v>64</v>
      </c>
      <c r="C1257" t="s">
        <v>329</v>
      </c>
      <c r="D1257" t="s">
        <v>15</v>
      </c>
      <c r="E1257" t="s">
        <v>46</v>
      </c>
      <c r="F1257" s="1">
        <v>42797</v>
      </c>
      <c r="G1257" s="1">
        <v>42897</v>
      </c>
      <c r="H1257">
        <v>0</v>
      </c>
    </row>
    <row r="1258" spans="1:8" x14ac:dyDescent="0.35">
      <c r="A1258" t="s">
        <v>1389</v>
      </c>
      <c r="B1258" t="s">
        <v>14</v>
      </c>
      <c r="C1258" t="s">
        <v>170</v>
      </c>
      <c r="D1258" t="s">
        <v>15</v>
      </c>
      <c r="E1258" t="s">
        <v>46</v>
      </c>
      <c r="F1258" s="1">
        <v>42797</v>
      </c>
      <c r="G1258" s="1">
        <v>42871</v>
      </c>
      <c r="H1258">
        <v>0</v>
      </c>
    </row>
    <row r="1259" spans="1:8" x14ac:dyDescent="0.35">
      <c r="A1259" t="s">
        <v>1390</v>
      </c>
      <c r="B1259" t="s">
        <v>14</v>
      </c>
      <c r="C1259" t="s">
        <v>113</v>
      </c>
      <c r="D1259" t="s">
        <v>10</v>
      </c>
      <c r="E1259" t="s">
        <v>12</v>
      </c>
      <c r="F1259" s="1">
        <v>42797</v>
      </c>
      <c r="G1259" s="1">
        <v>42883</v>
      </c>
      <c r="H1259">
        <v>1149</v>
      </c>
    </row>
    <row r="1260" spans="1:8" x14ac:dyDescent="0.35">
      <c r="A1260" t="s">
        <v>1391</v>
      </c>
      <c r="B1260" t="s">
        <v>105</v>
      </c>
      <c r="C1260" t="s">
        <v>143</v>
      </c>
      <c r="D1260" t="s">
        <v>20</v>
      </c>
      <c r="E1260" t="s">
        <v>46</v>
      </c>
      <c r="F1260" s="1">
        <v>42797</v>
      </c>
      <c r="G1260" s="1">
        <v>42859</v>
      </c>
      <c r="H1260">
        <v>0</v>
      </c>
    </row>
    <row r="1261" spans="1:8" x14ac:dyDescent="0.35">
      <c r="A1261" t="s">
        <v>1392</v>
      </c>
      <c r="B1261" t="s">
        <v>252</v>
      </c>
      <c r="C1261" t="s">
        <v>197</v>
      </c>
      <c r="D1261" t="s">
        <v>10</v>
      </c>
      <c r="E1261" t="s">
        <v>46</v>
      </c>
      <c r="F1261" s="1">
        <v>42797</v>
      </c>
      <c r="G1261" s="1">
        <v>42810</v>
      </c>
      <c r="H1261">
        <v>0</v>
      </c>
    </row>
    <row r="1262" spans="1:8" x14ac:dyDescent="0.35">
      <c r="A1262" t="s">
        <v>1393</v>
      </c>
      <c r="B1262" t="s">
        <v>95</v>
      </c>
      <c r="C1262" t="s">
        <v>8934</v>
      </c>
      <c r="D1262" t="s">
        <v>15</v>
      </c>
      <c r="E1262" t="s">
        <v>40</v>
      </c>
      <c r="F1262" s="1">
        <v>42797</v>
      </c>
      <c r="G1262" t="s">
        <v>8934</v>
      </c>
    </row>
    <row r="1263" spans="1:8" x14ac:dyDescent="0.35">
      <c r="A1263" t="s">
        <v>1394</v>
      </c>
      <c r="B1263" t="s">
        <v>95</v>
      </c>
      <c r="C1263" t="s">
        <v>148</v>
      </c>
      <c r="D1263" t="s">
        <v>20</v>
      </c>
      <c r="E1263" t="s">
        <v>12</v>
      </c>
      <c r="F1263" s="1">
        <v>42797</v>
      </c>
      <c r="G1263" s="1">
        <v>42877</v>
      </c>
      <c r="H1263">
        <v>568</v>
      </c>
    </row>
    <row r="1264" spans="1:8" x14ac:dyDescent="0.35">
      <c r="A1264" t="s">
        <v>1395</v>
      </c>
      <c r="B1264" t="s">
        <v>95</v>
      </c>
      <c r="C1264" t="s">
        <v>30</v>
      </c>
      <c r="D1264" t="s">
        <v>20</v>
      </c>
      <c r="E1264" t="s">
        <v>12</v>
      </c>
      <c r="F1264" s="1">
        <v>42797</v>
      </c>
      <c r="G1264" s="1">
        <v>42885</v>
      </c>
      <c r="H1264">
        <v>567</v>
      </c>
    </row>
    <row r="1265" spans="1:8" x14ac:dyDescent="0.35">
      <c r="A1265" t="s">
        <v>1396</v>
      </c>
      <c r="B1265" t="s">
        <v>133</v>
      </c>
      <c r="C1265" t="s">
        <v>45</v>
      </c>
      <c r="D1265" t="s">
        <v>20</v>
      </c>
      <c r="E1265" t="s">
        <v>12</v>
      </c>
      <c r="F1265" s="1">
        <v>42797</v>
      </c>
      <c r="G1265" s="1">
        <v>42803</v>
      </c>
      <c r="H1265">
        <v>542</v>
      </c>
    </row>
    <row r="1266" spans="1:8" x14ac:dyDescent="0.35">
      <c r="A1266" t="s">
        <v>1397</v>
      </c>
      <c r="B1266" t="s">
        <v>116</v>
      </c>
      <c r="C1266" t="s">
        <v>120</v>
      </c>
      <c r="D1266" t="s">
        <v>20</v>
      </c>
      <c r="E1266" t="s">
        <v>46</v>
      </c>
      <c r="F1266" s="1">
        <v>42797</v>
      </c>
      <c r="G1266" s="1">
        <v>42883</v>
      </c>
      <c r="H1266">
        <v>0</v>
      </c>
    </row>
    <row r="1267" spans="1:8" x14ac:dyDescent="0.35">
      <c r="A1267" t="s">
        <v>1398</v>
      </c>
      <c r="B1267" t="s">
        <v>116</v>
      </c>
      <c r="C1267" t="s">
        <v>135</v>
      </c>
      <c r="D1267" t="s">
        <v>10</v>
      </c>
      <c r="E1267" t="s">
        <v>12</v>
      </c>
      <c r="F1267" s="1">
        <v>42797</v>
      </c>
      <c r="G1267" s="1">
        <v>42810</v>
      </c>
      <c r="H1267">
        <v>1062</v>
      </c>
    </row>
    <row r="1268" spans="1:8" x14ac:dyDescent="0.35">
      <c r="A1268" t="s">
        <v>1399</v>
      </c>
      <c r="B1268" t="s">
        <v>51</v>
      </c>
      <c r="C1268" t="s">
        <v>70</v>
      </c>
      <c r="D1268" t="s">
        <v>10</v>
      </c>
      <c r="E1268" t="s">
        <v>12</v>
      </c>
      <c r="F1268" s="1">
        <v>42797</v>
      </c>
      <c r="G1268" s="1">
        <v>42807</v>
      </c>
      <c r="H1268">
        <v>1057</v>
      </c>
    </row>
    <row r="1269" spans="1:8" x14ac:dyDescent="0.35">
      <c r="A1269" t="s">
        <v>1400</v>
      </c>
      <c r="B1269" t="s">
        <v>9</v>
      </c>
      <c r="C1269" t="s">
        <v>213</v>
      </c>
      <c r="D1269" t="s">
        <v>10</v>
      </c>
      <c r="E1269" t="s">
        <v>12</v>
      </c>
      <c r="F1269" s="1">
        <v>42797</v>
      </c>
      <c r="G1269" s="1">
        <v>42887</v>
      </c>
      <c r="H1269">
        <v>1020</v>
      </c>
    </row>
    <row r="1270" spans="1:8" x14ac:dyDescent="0.35">
      <c r="A1270" t="s">
        <v>1401</v>
      </c>
      <c r="B1270" t="s">
        <v>29</v>
      </c>
      <c r="C1270" t="s">
        <v>8934</v>
      </c>
      <c r="D1270" t="s">
        <v>18</v>
      </c>
      <c r="E1270" t="s">
        <v>40</v>
      </c>
      <c r="F1270" s="1">
        <v>42797</v>
      </c>
      <c r="G1270" t="s">
        <v>8934</v>
      </c>
    </row>
    <row r="1271" spans="1:8" x14ac:dyDescent="0.35">
      <c r="A1271" t="s">
        <v>1402</v>
      </c>
      <c r="B1271" t="s">
        <v>102</v>
      </c>
      <c r="C1271" t="s">
        <v>8934</v>
      </c>
      <c r="D1271" t="s">
        <v>48</v>
      </c>
      <c r="E1271" t="s">
        <v>40</v>
      </c>
      <c r="F1271" s="1">
        <v>42797</v>
      </c>
      <c r="G1271" t="s">
        <v>8934</v>
      </c>
    </row>
    <row r="1272" spans="1:8" x14ac:dyDescent="0.35">
      <c r="A1272" t="s">
        <v>1403</v>
      </c>
      <c r="B1272" t="s">
        <v>23</v>
      </c>
      <c r="C1272" t="s">
        <v>8934</v>
      </c>
      <c r="D1272" t="s">
        <v>20</v>
      </c>
      <c r="E1272" t="s">
        <v>40</v>
      </c>
      <c r="F1272" s="1">
        <v>42797</v>
      </c>
      <c r="G1272" t="s">
        <v>8934</v>
      </c>
    </row>
    <row r="1273" spans="1:8" x14ac:dyDescent="0.35">
      <c r="A1273" t="s">
        <v>1404</v>
      </c>
      <c r="B1273" t="s">
        <v>23</v>
      </c>
      <c r="C1273" t="s">
        <v>100</v>
      </c>
      <c r="D1273" t="s">
        <v>20</v>
      </c>
      <c r="E1273" t="s">
        <v>12</v>
      </c>
      <c r="F1273" s="1">
        <v>42797</v>
      </c>
      <c r="G1273" s="1">
        <v>42866</v>
      </c>
      <c r="H1273">
        <v>535</v>
      </c>
    </row>
    <row r="1274" spans="1:8" x14ac:dyDescent="0.35">
      <c r="A1274" t="s">
        <v>1405</v>
      </c>
      <c r="B1274" t="s">
        <v>26</v>
      </c>
      <c r="C1274" t="s">
        <v>21</v>
      </c>
      <c r="D1274" t="s">
        <v>20</v>
      </c>
      <c r="E1274" t="s">
        <v>12</v>
      </c>
      <c r="F1274" s="1">
        <v>42798</v>
      </c>
      <c r="G1274" s="1">
        <v>42899</v>
      </c>
      <c r="H1274">
        <v>522</v>
      </c>
    </row>
    <row r="1275" spans="1:8" x14ac:dyDescent="0.35">
      <c r="A1275" t="s">
        <v>1406</v>
      </c>
      <c r="B1275" t="s">
        <v>26</v>
      </c>
      <c r="C1275" t="s">
        <v>151</v>
      </c>
      <c r="D1275" t="s">
        <v>20</v>
      </c>
      <c r="E1275" t="s">
        <v>12</v>
      </c>
      <c r="F1275" s="1">
        <v>42798</v>
      </c>
      <c r="G1275" s="1">
        <v>42869</v>
      </c>
      <c r="H1275">
        <v>544</v>
      </c>
    </row>
    <row r="1276" spans="1:8" x14ac:dyDescent="0.35">
      <c r="A1276" t="s">
        <v>1407</v>
      </c>
      <c r="B1276" t="s">
        <v>26</v>
      </c>
      <c r="C1276" t="s">
        <v>45</v>
      </c>
      <c r="D1276" t="s">
        <v>39</v>
      </c>
      <c r="E1276" t="s">
        <v>12</v>
      </c>
      <c r="F1276" s="1">
        <v>42798</v>
      </c>
      <c r="G1276" s="1">
        <v>42893</v>
      </c>
      <c r="H1276">
        <v>3081</v>
      </c>
    </row>
    <row r="1277" spans="1:8" x14ac:dyDescent="0.35">
      <c r="A1277" t="s">
        <v>1408</v>
      </c>
      <c r="B1277" t="s">
        <v>118</v>
      </c>
      <c r="C1277" t="s">
        <v>8934</v>
      </c>
      <c r="D1277" t="s">
        <v>39</v>
      </c>
      <c r="E1277" t="s">
        <v>40</v>
      </c>
      <c r="F1277" s="1">
        <v>42798</v>
      </c>
      <c r="G1277" t="s">
        <v>8934</v>
      </c>
    </row>
    <row r="1278" spans="1:8" x14ac:dyDescent="0.35">
      <c r="A1278" t="s">
        <v>1409</v>
      </c>
      <c r="B1278" t="s">
        <v>202</v>
      </c>
      <c r="C1278" t="s">
        <v>91</v>
      </c>
      <c r="D1278" t="s">
        <v>18</v>
      </c>
      <c r="E1278" t="s">
        <v>12</v>
      </c>
      <c r="F1278" s="1">
        <v>42798</v>
      </c>
      <c r="G1278" s="1">
        <v>42873</v>
      </c>
      <c r="H1278">
        <v>51</v>
      </c>
    </row>
    <row r="1279" spans="1:8" x14ac:dyDescent="0.35">
      <c r="A1279" t="s">
        <v>1410</v>
      </c>
      <c r="B1279" t="s">
        <v>164</v>
      </c>
      <c r="C1279" t="s">
        <v>373</v>
      </c>
      <c r="D1279" t="s">
        <v>10</v>
      </c>
      <c r="E1279" t="s">
        <v>46</v>
      </c>
      <c r="F1279" s="1">
        <v>42798</v>
      </c>
      <c r="G1279" s="1">
        <v>42864</v>
      </c>
      <c r="H1279">
        <v>0</v>
      </c>
    </row>
    <row r="1280" spans="1:8" x14ac:dyDescent="0.35">
      <c r="A1280" t="s">
        <v>1411</v>
      </c>
      <c r="B1280" t="s">
        <v>64</v>
      </c>
      <c r="C1280" t="s">
        <v>8934</v>
      </c>
      <c r="D1280" t="s">
        <v>20</v>
      </c>
      <c r="E1280" t="s">
        <v>40</v>
      </c>
      <c r="F1280" s="1">
        <v>42798</v>
      </c>
      <c r="G1280" t="s">
        <v>8934</v>
      </c>
    </row>
    <row r="1281" spans="1:8" x14ac:dyDescent="0.35">
      <c r="A1281" t="s">
        <v>1412</v>
      </c>
      <c r="B1281" t="s">
        <v>64</v>
      </c>
      <c r="C1281" t="s">
        <v>98</v>
      </c>
      <c r="D1281" t="s">
        <v>10</v>
      </c>
      <c r="E1281" t="s">
        <v>46</v>
      </c>
      <c r="F1281" s="1">
        <v>42798</v>
      </c>
      <c r="G1281" s="1">
        <v>42861</v>
      </c>
      <c r="H1281">
        <v>0</v>
      </c>
    </row>
    <row r="1282" spans="1:8" x14ac:dyDescent="0.35">
      <c r="A1282" t="s">
        <v>1413</v>
      </c>
      <c r="B1282" t="s">
        <v>14</v>
      </c>
      <c r="C1282" t="s">
        <v>492</v>
      </c>
      <c r="D1282" t="s">
        <v>10</v>
      </c>
      <c r="E1282" t="s">
        <v>12</v>
      </c>
      <c r="F1282" s="1">
        <v>42798</v>
      </c>
      <c r="G1282" s="1">
        <v>42814</v>
      </c>
      <c r="H1282">
        <v>1076</v>
      </c>
    </row>
    <row r="1283" spans="1:8" x14ac:dyDescent="0.35">
      <c r="A1283" t="s">
        <v>1414</v>
      </c>
      <c r="B1283" t="s">
        <v>38</v>
      </c>
      <c r="C1283" t="s">
        <v>159</v>
      </c>
      <c r="D1283" t="s">
        <v>39</v>
      </c>
      <c r="E1283" t="s">
        <v>12</v>
      </c>
      <c r="F1283" s="1">
        <v>42798</v>
      </c>
      <c r="G1283" s="1">
        <v>42864</v>
      </c>
      <c r="H1283">
        <v>3685</v>
      </c>
    </row>
    <row r="1284" spans="1:8" x14ac:dyDescent="0.35">
      <c r="A1284" t="s">
        <v>1415</v>
      </c>
      <c r="B1284" t="s">
        <v>252</v>
      </c>
      <c r="C1284" t="s">
        <v>315</v>
      </c>
      <c r="D1284" t="s">
        <v>10</v>
      </c>
      <c r="E1284" t="s">
        <v>46</v>
      </c>
      <c r="F1284" s="1">
        <v>42798</v>
      </c>
      <c r="G1284" s="1">
        <v>42868</v>
      </c>
      <c r="H1284">
        <v>0</v>
      </c>
    </row>
    <row r="1285" spans="1:8" x14ac:dyDescent="0.35">
      <c r="A1285" t="s">
        <v>1416</v>
      </c>
      <c r="B1285" t="s">
        <v>78</v>
      </c>
      <c r="C1285" t="s">
        <v>122</v>
      </c>
      <c r="D1285" t="s">
        <v>15</v>
      </c>
      <c r="E1285" t="s">
        <v>12</v>
      </c>
      <c r="F1285" s="1">
        <v>42798</v>
      </c>
      <c r="G1285" s="1">
        <v>42873</v>
      </c>
      <c r="H1285">
        <v>3997</v>
      </c>
    </row>
    <row r="1286" spans="1:8" x14ac:dyDescent="0.35">
      <c r="A1286" t="s">
        <v>1417</v>
      </c>
      <c r="B1286" t="s">
        <v>78</v>
      </c>
      <c r="C1286" t="s">
        <v>159</v>
      </c>
      <c r="D1286" t="s">
        <v>18</v>
      </c>
      <c r="E1286" t="s">
        <v>12</v>
      </c>
      <c r="F1286" s="1">
        <v>42798</v>
      </c>
      <c r="G1286" s="1">
        <v>42812</v>
      </c>
      <c r="H1286">
        <v>51</v>
      </c>
    </row>
    <row r="1287" spans="1:8" x14ac:dyDescent="0.35">
      <c r="A1287" t="s">
        <v>1418</v>
      </c>
      <c r="B1287" t="s">
        <v>78</v>
      </c>
      <c r="C1287" t="s">
        <v>49</v>
      </c>
      <c r="D1287" t="s">
        <v>39</v>
      </c>
      <c r="E1287" t="s">
        <v>12</v>
      </c>
      <c r="F1287" s="1">
        <v>42798</v>
      </c>
      <c r="G1287" s="1">
        <v>42815</v>
      </c>
      <c r="H1287">
        <v>3164</v>
      </c>
    </row>
    <row r="1288" spans="1:8" x14ac:dyDescent="0.35">
      <c r="A1288" t="s">
        <v>1419</v>
      </c>
      <c r="B1288" t="s">
        <v>133</v>
      </c>
      <c r="C1288" t="s">
        <v>135</v>
      </c>
      <c r="D1288" t="s">
        <v>20</v>
      </c>
      <c r="E1288" t="s">
        <v>12</v>
      </c>
      <c r="F1288" s="1">
        <v>42798</v>
      </c>
      <c r="G1288" s="1">
        <v>42908</v>
      </c>
      <c r="H1288">
        <v>496</v>
      </c>
    </row>
    <row r="1289" spans="1:8" x14ac:dyDescent="0.35">
      <c r="A1289" t="s">
        <v>1420</v>
      </c>
      <c r="B1289" t="s">
        <v>32</v>
      </c>
      <c r="C1289" t="s">
        <v>194</v>
      </c>
      <c r="D1289" t="s">
        <v>39</v>
      </c>
      <c r="E1289" t="s">
        <v>46</v>
      </c>
      <c r="F1289" s="1">
        <v>42798</v>
      </c>
      <c r="G1289" s="1">
        <v>42868</v>
      </c>
      <c r="H1289">
        <v>0</v>
      </c>
    </row>
    <row r="1290" spans="1:8" x14ac:dyDescent="0.35">
      <c r="A1290" t="s">
        <v>1421</v>
      </c>
      <c r="B1290" t="s">
        <v>116</v>
      </c>
      <c r="C1290" t="s">
        <v>111</v>
      </c>
      <c r="D1290" t="s">
        <v>20</v>
      </c>
      <c r="E1290" t="s">
        <v>12</v>
      </c>
      <c r="F1290" s="1">
        <v>42798</v>
      </c>
      <c r="G1290" s="1">
        <v>42820</v>
      </c>
      <c r="H1290">
        <v>579</v>
      </c>
    </row>
    <row r="1291" spans="1:8" x14ac:dyDescent="0.35">
      <c r="A1291" t="s">
        <v>1422</v>
      </c>
      <c r="B1291" t="s">
        <v>51</v>
      </c>
      <c r="C1291" t="s">
        <v>93</v>
      </c>
      <c r="D1291" t="s">
        <v>20</v>
      </c>
      <c r="E1291" t="s">
        <v>46</v>
      </c>
      <c r="F1291" s="1">
        <v>42798</v>
      </c>
      <c r="G1291" s="1">
        <v>42875</v>
      </c>
      <c r="H1291">
        <v>0</v>
      </c>
    </row>
    <row r="1292" spans="1:8" x14ac:dyDescent="0.35">
      <c r="A1292" t="s">
        <v>1423</v>
      </c>
      <c r="B1292" t="s">
        <v>35</v>
      </c>
      <c r="C1292" t="s">
        <v>42</v>
      </c>
      <c r="D1292" t="s">
        <v>15</v>
      </c>
      <c r="E1292" t="s">
        <v>46</v>
      </c>
      <c r="F1292" s="1">
        <v>42798</v>
      </c>
      <c r="G1292" s="1">
        <v>42857</v>
      </c>
      <c r="H1292">
        <v>0</v>
      </c>
    </row>
    <row r="1293" spans="1:8" x14ac:dyDescent="0.35">
      <c r="A1293" t="s">
        <v>1424</v>
      </c>
      <c r="B1293" t="s">
        <v>35</v>
      </c>
      <c r="C1293" t="s">
        <v>62</v>
      </c>
      <c r="D1293" t="s">
        <v>15</v>
      </c>
      <c r="E1293" t="s">
        <v>46</v>
      </c>
      <c r="F1293" s="1">
        <v>42798</v>
      </c>
      <c r="G1293" s="1">
        <v>42882</v>
      </c>
      <c r="H1293">
        <v>0</v>
      </c>
    </row>
    <row r="1294" spans="1:8" x14ac:dyDescent="0.35">
      <c r="A1294" t="s">
        <v>1425</v>
      </c>
      <c r="B1294" t="s">
        <v>97</v>
      </c>
      <c r="C1294" t="s">
        <v>155</v>
      </c>
      <c r="D1294" t="s">
        <v>20</v>
      </c>
      <c r="E1294" t="s">
        <v>12</v>
      </c>
      <c r="F1294" s="1">
        <v>42798</v>
      </c>
      <c r="G1294" s="1">
        <v>42913</v>
      </c>
      <c r="H1294">
        <v>521</v>
      </c>
    </row>
    <row r="1295" spans="1:8" x14ac:dyDescent="0.35">
      <c r="A1295" t="s">
        <v>1426</v>
      </c>
      <c r="B1295" t="s">
        <v>97</v>
      </c>
      <c r="C1295" t="s">
        <v>237</v>
      </c>
      <c r="D1295" t="s">
        <v>39</v>
      </c>
      <c r="E1295" t="s">
        <v>12</v>
      </c>
      <c r="F1295" s="1">
        <v>42798</v>
      </c>
      <c r="G1295" s="1">
        <v>42801</v>
      </c>
      <c r="H1295">
        <v>3889</v>
      </c>
    </row>
    <row r="1296" spans="1:8" x14ac:dyDescent="0.35">
      <c r="A1296" t="s">
        <v>1427</v>
      </c>
      <c r="B1296" t="s">
        <v>88</v>
      </c>
      <c r="C1296" t="s">
        <v>215</v>
      </c>
      <c r="D1296" t="s">
        <v>39</v>
      </c>
      <c r="E1296" t="s">
        <v>12</v>
      </c>
      <c r="F1296" s="1">
        <v>42798</v>
      </c>
      <c r="G1296" s="1">
        <v>42806</v>
      </c>
      <c r="H1296">
        <v>3340</v>
      </c>
    </row>
    <row r="1297" spans="1:8" x14ac:dyDescent="0.35">
      <c r="A1297" t="s">
        <v>1428</v>
      </c>
      <c r="B1297" t="s">
        <v>61</v>
      </c>
      <c r="C1297" t="s">
        <v>129</v>
      </c>
      <c r="D1297" t="s">
        <v>18</v>
      </c>
      <c r="E1297" t="s">
        <v>46</v>
      </c>
      <c r="F1297" s="1">
        <v>42798</v>
      </c>
      <c r="G1297" s="1">
        <v>42814</v>
      </c>
      <c r="H1297">
        <v>0</v>
      </c>
    </row>
    <row r="1298" spans="1:8" x14ac:dyDescent="0.35">
      <c r="A1298" t="s">
        <v>1429</v>
      </c>
      <c r="B1298" t="s">
        <v>29</v>
      </c>
      <c r="C1298" t="s">
        <v>33</v>
      </c>
      <c r="D1298" t="s">
        <v>15</v>
      </c>
      <c r="E1298" t="s">
        <v>46</v>
      </c>
      <c r="F1298" s="1">
        <v>42798</v>
      </c>
      <c r="G1298" s="1">
        <v>42866</v>
      </c>
      <c r="H1298">
        <v>0</v>
      </c>
    </row>
    <row r="1299" spans="1:8" x14ac:dyDescent="0.35">
      <c r="A1299" t="s">
        <v>1430</v>
      </c>
      <c r="B1299" t="s">
        <v>23</v>
      </c>
      <c r="C1299" t="s">
        <v>98</v>
      </c>
      <c r="D1299" t="s">
        <v>15</v>
      </c>
      <c r="E1299" t="s">
        <v>40</v>
      </c>
      <c r="F1299" s="1">
        <v>42798</v>
      </c>
      <c r="G1299" t="s">
        <v>8934</v>
      </c>
    </row>
    <row r="1300" spans="1:8" x14ac:dyDescent="0.35">
      <c r="A1300" t="s">
        <v>1431</v>
      </c>
      <c r="B1300" t="s">
        <v>23</v>
      </c>
      <c r="C1300" t="s">
        <v>8934</v>
      </c>
      <c r="D1300" t="s">
        <v>15</v>
      </c>
      <c r="E1300" t="s">
        <v>40</v>
      </c>
      <c r="F1300" s="1">
        <v>42798</v>
      </c>
      <c r="G1300" t="s">
        <v>8934</v>
      </c>
    </row>
    <row r="1301" spans="1:8" x14ac:dyDescent="0.35">
      <c r="A1301" t="s">
        <v>1432</v>
      </c>
      <c r="B1301" t="s">
        <v>23</v>
      </c>
      <c r="C1301" t="s">
        <v>313</v>
      </c>
      <c r="D1301" t="s">
        <v>15</v>
      </c>
      <c r="E1301" t="s">
        <v>12</v>
      </c>
      <c r="F1301" s="1">
        <v>42798</v>
      </c>
      <c r="G1301" s="1">
        <v>42897</v>
      </c>
      <c r="H1301">
        <v>5876</v>
      </c>
    </row>
    <row r="1302" spans="1:8" x14ac:dyDescent="0.35">
      <c r="A1302" t="s">
        <v>1433</v>
      </c>
      <c r="B1302" t="s">
        <v>26</v>
      </c>
      <c r="C1302" t="s">
        <v>170</v>
      </c>
      <c r="D1302" t="s">
        <v>48</v>
      </c>
      <c r="E1302" t="s">
        <v>12</v>
      </c>
      <c r="F1302" s="1">
        <v>42799</v>
      </c>
      <c r="G1302" s="1">
        <v>42884</v>
      </c>
      <c r="H1302">
        <v>5092</v>
      </c>
    </row>
    <row r="1303" spans="1:8" x14ac:dyDescent="0.35">
      <c r="A1303" t="s">
        <v>1434</v>
      </c>
      <c r="B1303" t="s">
        <v>139</v>
      </c>
      <c r="C1303" t="s">
        <v>222</v>
      </c>
      <c r="D1303" t="s">
        <v>10</v>
      </c>
      <c r="E1303" t="s">
        <v>46</v>
      </c>
      <c r="F1303" s="1">
        <v>42799</v>
      </c>
      <c r="G1303" s="1">
        <v>42864</v>
      </c>
      <c r="H1303">
        <v>0</v>
      </c>
    </row>
    <row r="1304" spans="1:8" x14ac:dyDescent="0.35">
      <c r="A1304" t="s">
        <v>1435</v>
      </c>
      <c r="B1304" t="s">
        <v>118</v>
      </c>
      <c r="C1304" t="s">
        <v>8934</v>
      </c>
      <c r="D1304" t="s">
        <v>39</v>
      </c>
      <c r="E1304" t="s">
        <v>40</v>
      </c>
      <c r="F1304" s="1">
        <v>42799</v>
      </c>
      <c r="G1304" t="s">
        <v>8934</v>
      </c>
    </row>
    <row r="1305" spans="1:8" x14ac:dyDescent="0.35">
      <c r="A1305" t="s">
        <v>1436</v>
      </c>
      <c r="B1305" t="s">
        <v>64</v>
      </c>
      <c r="C1305" t="s">
        <v>8934</v>
      </c>
      <c r="D1305" t="s">
        <v>20</v>
      </c>
      <c r="E1305" t="s">
        <v>40</v>
      </c>
      <c r="F1305" s="1">
        <v>42799</v>
      </c>
      <c r="G1305" t="s">
        <v>8934</v>
      </c>
    </row>
    <row r="1306" spans="1:8" x14ac:dyDescent="0.35">
      <c r="A1306" t="s">
        <v>1437</v>
      </c>
      <c r="B1306" t="s">
        <v>64</v>
      </c>
      <c r="C1306" t="s">
        <v>98</v>
      </c>
      <c r="D1306" t="s">
        <v>10</v>
      </c>
      <c r="E1306" t="s">
        <v>12</v>
      </c>
      <c r="F1306" s="1">
        <v>42799</v>
      </c>
      <c r="G1306" s="1">
        <v>42894</v>
      </c>
      <c r="H1306">
        <v>966</v>
      </c>
    </row>
    <row r="1307" spans="1:8" x14ac:dyDescent="0.35">
      <c r="A1307" t="s">
        <v>1438</v>
      </c>
      <c r="B1307" t="s">
        <v>64</v>
      </c>
      <c r="C1307" t="s">
        <v>140</v>
      </c>
      <c r="D1307" t="s">
        <v>48</v>
      </c>
      <c r="E1307" t="s">
        <v>12</v>
      </c>
      <c r="F1307" s="1">
        <v>42799</v>
      </c>
      <c r="G1307" s="1">
        <v>42815</v>
      </c>
      <c r="H1307">
        <v>6024</v>
      </c>
    </row>
    <row r="1308" spans="1:8" x14ac:dyDescent="0.35">
      <c r="A1308" t="s">
        <v>1439</v>
      </c>
      <c r="B1308" t="s">
        <v>64</v>
      </c>
      <c r="C1308" t="s">
        <v>218</v>
      </c>
      <c r="D1308" t="s">
        <v>39</v>
      </c>
      <c r="E1308" t="s">
        <v>12</v>
      </c>
      <c r="F1308" s="1">
        <v>42799</v>
      </c>
      <c r="G1308" s="1">
        <v>42808</v>
      </c>
      <c r="H1308">
        <v>3759</v>
      </c>
    </row>
    <row r="1309" spans="1:8" x14ac:dyDescent="0.35">
      <c r="A1309" t="s">
        <v>1440</v>
      </c>
      <c r="B1309" t="s">
        <v>14</v>
      </c>
      <c r="C1309" t="s">
        <v>492</v>
      </c>
      <c r="D1309" t="s">
        <v>15</v>
      </c>
      <c r="E1309" t="s">
        <v>46</v>
      </c>
      <c r="F1309" s="1">
        <v>42799</v>
      </c>
      <c r="G1309" s="1">
        <v>42879</v>
      </c>
      <c r="H1309">
        <v>0</v>
      </c>
    </row>
    <row r="1310" spans="1:8" x14ac:dyDescent="0.35">
      <c r="A1310" t="s">
        <v>1441</v>
      </c>
      <c r="B1310" t="s">
        <v>142</v>
      </c>
      <c r="C1310" t="s">
        <v>209</v>
      </c>
      <c r="D1310" t="s">
        <v>15</v>
      </c>
      <c r="E1310" t="s">
        <v>12</v>
      </c>
      <c r="F1310" s="1">
        <v>42799</v>
      </c>
      <c r="G1310" s="1">
        <v>42817</v>
      </c>
      <c r="H1310">
        <v>4443</v>
      </c>
    </row>
    <row r="1311" spans="1:8" x14ac:dyDescent="0.35">
      <c r="A1311" t="s">
        <v>1442</v>
      </c>
      <c r="B1311" t="s">
        <v>54</v>
      </c>
      <c r="C1311" t="s">
        <v>33</v>
      </c>
      <c r="D1311" t="s">
        <v>39</v>
      </c>
      <c r="E1311" t="s">
        <v>12</v>
      </c>
      <c r="F1311" s="1">
        <v>42799</v>
      </c>
      <c r="G1311" s="1">
        <v>42914</v>
      </c>
      <c r="H1311">
        <v>3397</v>
      </c>
    </row>
    <row r="1312" spans="1:8" x14ac:dyDescent="0.35">
      <c r="A1312" t="s">
        <v>1443</v>
      </c>
      <c r="B1312" t="s">
        <v>38</v>
      </c>
      <c r="C1312" t="s">
        <v>273</v>
      </c>
      <c r="D1312" t="s">
        <v>48</v>
      </c>
      <c r="E1312" t="s">
        <v>46</v>
      </c>
      <c r="F1312" s="1">
        <v>42799</v>
      </c>
      <c r="G1312" s="1">
        <v>42809</v>
      </c>
      <c r="H1312">
        <v>0</v>
      </c>
    </row>
    <row r="1313" spans="1:8" x14ac:dyDescent="0.35">
      <c r="A1313" t="s">
        <v>1444</v>
      </c>
      <c r="B1313" t="s">
        <v>38</v>
      </c>
      <c r="C1313" t="s">
        <v>49</v>
      </c>
      <c r="D1313" t="s">
        <v>18</v>
      </c>
      <c r="E1313" t="s">
        <v>46</v>
      </c>
      <c r="F1313" s="1">
        <v>42799</v>
      </c>
      <c r="G1313" s="1">
        <v>42869</v>
      </c>
      <c r="H1313">
        <v>0</v>
      </c>
    </row>
    <row r="1314" spans="1:8" x14ac:dyDescent="0.35">
      <c r="A1314" t="s">
        <v>1445</v>
      </c>
      <c r="B1314" t="s">
        <v>252</v>
      </c>
      <c r="C1314" t="s">
        <v>207</v>
      </c>
      <c r="D1314" t="s">
        <v>18</v>
      </c>
      <c r="E1314" t="s">
        <v>12</v>
      </c>
      <c r="F1314" s="1">
        <v>42799</v>
      </c>
      <c r="G1314" s="1">
        <v>42860</v>
      </c>
      <c r="H1314">
        <v>59</v>
      </c>
    </row>
    <row r="1315" spans="1:8" x14ac:dyDescent="0.35">
      <c r="A1315" t="s">
        <v>1446</v>
      </c>
      <c r="B1315" t="s">
        <v>78</v>
      </c>
      <c r="C1315" t="s">
        <v>8934</v>
      </c>
      <c r="D1315" t="s">
        <v>20</v>
      </c>
      <c r="E1315" t="s">
        <v>40</v>
      </c>
      <c r="F1315" s="1">
        <v>42799</v>
      </c>
      <c r="G1315" t="s">
        <v>8934</v>
      </c>
    </row>
    <row r="1316" spans="1:8" x14ac:dyDescent="0.35">
      <c r="A1316" t="s">
        <v>1447</v>
      </c>
      <c r="B1316" t="s">
        <v>133</v>
      </c>
      <c r="C1316" t="s">
        <v>11</v>
      </c>
      <c r="D1316" t="s">
        <v>20</v>
      </c>
      <c r="E1316" t="s">
        <v>46</v>
      </c>
      <c r="F1316" s="1">
        <v>42799</v>
      </c>
      <c r="G1316" s="1">
        <v>42867</v>
      </c>
      <c r="H1316">
        <v>0</v>
      </c>
    </row>
    <row r="1317" spans="1:8" x14ac:dyDescent="0.35">
      <c r="A1317" t="s">
        <v>1448</v>
      </c>
      <c r="B1317" t="s">
        <v>133</v>
      </c>
      <c r="C1317" t="s">
        <v>91</v>
      </c>
      <c r="D1317" t="s">
        <v>20</v>
      </c>
      <c r="E1317" t="s">
        <v>46</v>
      </c>
      <c r="F1317" s="1">
        <v>42799</v>
      </c>
      <c r="G1317" s="1">
        <v>42876</v>
      </c>
      <c r="H1317">
        <v>0</v>
      </c>
    </row>
    <row r="1318" spans="1:8" x14ac:dyDescent="0.35">
      <c r="A1318" t="s">
        <v>1449</v>
      </c>
      <c r="B1318" t="s">
        <v>133</v>
      </c>
      <c r="C1318" t="s">
        <v>151</v>
      </c>
      <c r="D1318" t="s">
        <v>20</v>
      </c>
      <c r="E1318" t="s">
        <v>12</v>
      </c>
      <c r="F1318" s="1">
        <v>42799</v>
      </c>
      <c r="G1318" s="1">
        <v>42892</v>
      </c>
      <c r="H1318">
        <v>494</v>
      </c>
    </row>
    <row r="1319" spans="1:8" x14ac:dyDescent="0.35">
      <c r="A1319" t="s">
        <v>1450</v>
      </c>
      <c r="B1319" t="s">
        <v>133</v>
      </c>
      <c r="C1319" t="s">
        <v>21</v>
      </c>
      <c r="D1319" t="s">
        <v>10</v>
      </c>
      <c r="E1319" t="s">
        <v>12</v>
      </c>
      <c r="F1319" s="1">
        <v>42799</v>
      </c>
      <c r="G1319" s="1">
        <v>42871</v>
      </c>
      <c r="H1319">
        <v>1060</v>
      </c>
    </row>
    <row r="1320" spans="1:8" x14ac:dyDescent="0.35">
      <c r="A1320" t="s">
        <v>1451</v>
      </c>
      <c r="B1320" t="s">
        <v>32</v>
      </c>
      <c r="C1320" t="s">
        <v>313</v>
      </c>
      <c r="D1320" t="s">
        <v>18</v>
      </c>
      <c r="E1320" t="s">
        <v>40</v>
      </c>
      <c r="F1320" s="1">
        <v>42799</v>
      </c>
      <c r="G1320" t="s">
        <v>8934</v>
      </c>
    </row>
    <row r="1321" spans="1:8" x14ac:dyDescent="0.35">
      <c r="A1321" t="s">
        <v>1452</v>
      </c>
      <c r="B1321" t="s">
        <v>116</v>
      </c>
      <c r="C1321" t="s">
        <v>231</v>
      </c>
      <c r="D1321" t="s">
        <v>18</v>
      </c>
      <c r="E1321" t="s">
        <v>46</v>
      </c>
      <c r="F1321" s="1">
        <v>42799</v>
      </c>
      <c r="G1321" s="1">
        <v>42881</v>
      </c>
      <c r="H1321">
        <v>0</v>
      </c>
    </row>
    <row r="1322" spans="1:8" x14ac:dyDescent="0.35">
      <c r="A1322" t="s">
        <v>1453</v>
      </c>
      <c r="B1322" t="s">
        <v>88</v>
      </c>
      <c r="C1322" t="s">
        <v>165</v>
      </c>
      <c r="D1322" t="s">
        <v>18</v>
      </c>
      <c r="E1322" t="s">
        <v>40</v>
      </c>
      <c r="F1322" s="1">
        <v>42799</v>
      </c>
      <c r="G1322" t="s">
        <v>8934</v>
      </c>
    </row>
    <row r="1323" spans="1:8" x14ac:dyDescent="0.35">
      <c r="A1323" t="s">
        <v>1454</v>
      </c>
      <c r="B1323" t="s">
        <v>88</v>
      </c>
      <c r="C1323" t="s">
        <v>74</v>
      </c>
      <c r="D1323" t="s">
        <v>18</v>
      </c>
      <c r="E1323" t="s">
        <v>46</v>
      </c>
      <c r="F1323" s="1">
        <v>42799</v>
      </c>
      <c r="G1323" s="1">
        <v>42874</v>
      </c>
      <c r="H1323">
        <v>0</v>
      </c>
    </row>
    <row r="1324" spans="1:8" x14ac:dyDescent="0.35">
      <c r="A1324" t="s">
        <v>1455</v>
      </c>
      <c r="B1324" t="s">
        <v>61</v>
      </c>
      <c r="C1324" t="s">
        <v>207</v>
      </c>
      <c r="D1324" t="s">
        <v>20</v>
      </c>
      <c r="E1324" t="s">
        <v>46</v>
      </c>
      <c r="F1324" s="1">
        <v>42799</v>
      </c>
      <c r="G1324" s="1">
        <v>42885</v>
      </c>
      <c r="H1324">
        <v>0</v>
      </c>
    </row>
    <row r="1325" spans="1:8" x14ac:dyDescent="0.35">
      <c r="A1325" t="s">
        <v>1456</v>
      </c>
      <c r="B1325" t="s">
        <v>29</v>
      </c>
      <c r="C1325" t="s">
        <v>194</v>
      </c>
      <c r="D1325" t="s">
        <v>20</v>
      </c>
      <c r="E1325" t="s">
        <v>12</v>
      </c>
      <c r="F1325" s="1">
        <v>42799</v>
      </c>
      <c r="G1325" s="1">
        <v>42866</v>
      </c>
      <c r="H1325">
        <v>624</v>
      </c>
    </row>
    <row r="1326" spans="1:8" x14ac:dyDescent="0.35">
      <c r="A1326" t="s">
        <v>1457</v>
      </c>
      <c r="B1326" t="s">
        <v>29</v>
      </c>
      <c r="C1326" t="s">
        <v>148</v>
      </c>
      <c r="D1326" t="s">
        <v>20</v>
      </c>
      <c r="E1326" t="s">
        <v>12</v>
      </c>
      <c r="F1326" s="1">
        <v>42799</v>
      </c>
      <c r="G1326" s="1">
        <v>42863</v>
      </c>
      <c r="H1326">
        <v>565</v>
      </c>
    </row>
    <row r="1327" spans="1:8" x14ac:dyDescent="0.35">
      <c r="A1327" t="s">
        <v>1458</v>
      </c>
      <c r="B1327" t="s">
        <v>29</v>
      </c>
      <c r="C1327" t="s">
        <v>199</v>
      </c>
      <c r="D1327" t="s">
        <v>20</v>
      </c>
      <c r="E1327" t="s">
        <v>12</v>
      </c>
      <c r="F1327" s="1">
        <v>42799</v>
      </c>
      <c r="G1327" s="1">
        <v>42900</v>
      </c>
      <c r="H1327">
        <v>642</v>
      </c>
    </row>
    <row r="1328" spans="1:8" x14ac:dyDescent="0.35">
      <c r="A1328" t="s">
        <v>1459</v>
      </c>
      <c r="B1328" t="s">
        <v>73</v>
      </c>
      <c r="C1328" t="s">
        <v>555</v>
      </c>
      <c r="D1328" t="s">
        <v>39</v>
      </c>
      <c r="E1328" t="s">
        <v>40</v>
      </c>
      <c r="F1328" s="1">
        <v>42799</v>
      </c>
      <c r="G1328" t="s">
        <v>8934</v>
      </c>
    </row>
    <row r="1329" spans="1:8" x14ac:dyDescent="0.35">
      <c r="A1329" t="s">
        <v>1460</v>
      </c>
      <c r="B1329" t="s">
        <v>73</v>
      </c>
      <c r="C1329" t="s">
        <v>204</v>
      </c>
      <c r="D1329" t="s">
        <v>18</v>
      </c>
      <c r="E1329" t="s">
        <v>12</v>
      </c>
      <c r="F1329" s="1">
        <v>42799</v>
      </c>
      <c r="G1329" s="1">
        <v>42808</v>
      </c>
      <c r="H1329">
        <v>48</v>
      </c>
    </row>
    <row r="1330" spans="1:8" x14ac:dyDescent="0.35">
      <c r="A1330" t="s">
        <v>1461</v>
      </c>
      <c r="B1330" t="s">
        <v>73</v>
      </c>
      <c r="C1330" t="s">
        <v>410</v>
      </c>
      <c r="D1330" t="s">
        <v>18</v>
      </c>
      <c r="E1330" t="s">
        <v>12</v>
      </c>
      <c r="F1330" s="1">
        <v>42799</v>
      </c>
      <c r="G1330" s="1">
        <v>42874</v>
      </c>
      <c r="H1330">
        <v>60</v>
      </c>
    </row>
    <row r="1331" spans="1:8" x14ac:dyDescent="0.35">
      <c r="A1331" t="s">
        <v>1462</v>
      </c>
      <c r="B1331" t="s">
        <v>139</v>
      </c>
      <c r="C1331" t="s">
        <v>155</v>
      </c>
      <c r="D1331" t="s">
        <v>20</v>
      </c>
      <c r="E1331" t="s">
        <v>12</v>
      </c>
      <c r="F1331" s="1">
        <v>42800</v>
      </c>
      <c r="G1331" s="1">
        <v>42873</v>
      </c>
      <c r="H1331">
        <v>522</v>
      </c>
    </row>
    <row r="1332" spans="1:8" x14ac:dyDescent="0.35">
      <c r="A1332" t="s">
        <v>1463</v>
      </c>
      <c r="B1332" t="s">
        <v>118</v>
      </c>
      <c r="C1332" t="s">
        <v>8934</v>
      </c>
      <c r="D1332" t="s">
        <v>20</v>
      </c>
      <c r="E1332" t="s">
        <v>40</v>
      </c>
      <c r="F1332" s="1">
        <v>42800</v>
      </c>
      <c r="G1332" t="s">
        <v>8934</v>
      </c>
    </row>
    <row r="1333" spans="1:8" x14ac:dyDescent="0.35">
      <c r="A1333" t="s">
        <v>1464</v>
      </c>
      <c r="B1333" t="s">
        <v>118</v>
      </c>
      <c r="C1333" t="s">
        <v>189</v>
      </c>
      <c r="D1333" t="s">
        <v>48</v>
      </c>
      <c r="E1333" t="s">
        <v>12</v>
      </c>
      <c r="F1333" s="1">
        <v>42800</v>
      </c>
      <c r="G1333" s="1">
        <v>42812</v>
      </c>
      <c r="H1333">
        <v>4701</v>
      </c>
    </row>
    <row r="1334" spans="1:8" x14ac:dyDescent="0.35">
      <c r="A1334" t="s">
        <v>1465</v>
      </c>
      <c r="B1334" t="s">
        <v>14</v>
      </c>
      <c r="C1334" t="s">
        <v>231</v>
      </c>
      <c r="D1334" t="s">
        <v>48</v>
      </c>
      <c r="E1334" t="s">
        <v>46</v>
      </c>
      <c r="F1334" s="1">
        <v>42800</v>
      </c>
      <c r="G1334" s="1">
        <v>42875</v>
      </c>
      <c r="H1334">
        <v>0</v>
      </c>
    </row>
    <row r="1335" spans="1:8" x14ac:dyDescent="0.35">
      <c r="A1335" t="s">
        <v>1466</v>
      </c>
      <c r="B1335" t="s">
        <v>67</v>
      </c>
      <c r="C1335" t="s">
        <v>273</v>
      </c>
      <c r="D1335" t="s">
        <v>15</v>
      </c>
      <c r="E1335" t="s">
        <v>12</v>
      </c>
      <c r="F1335" s="1">
        <v>42800</v>
      </c>
      <c r="G1335" s="1">
        <v>42807</v>
      </c>
      <c r="H1335">
        <v>4987</v>
      </c>
    </row>
    <row r="1336" spans="1:8" x14ac:dyDescent="0.35">
      <c r="A1336" t="s">
        <v>1467</v>
      </c>
      <c r="B1336" t="s">
        <v>252</v>
      </c>
      <c r="C1336" t="s">
        <v>318</v>
      </c>
      <c r="D1336" t="s">
        <v>20</v>
      </c>
      <c r="E1336" t="s">
        <v>12</v>
      </c>
      <c r="F1336" s="1">
        <v>42800</v>
      </c>
      <c r="G1336" s="1">
        <v>42886</v>
      </c>
      <c r="H1336">
        <v>579</v>
      </c>
    </row>
    <row r="1337" spans="1:8" x14ac:dyDescent="0.35">
      <c r="A1337" t="s">
        <v>1468</v>
      </c>
      <c r="B1337" t="s">
        <v>95</v>
      </c>
      <c r="C1337" t="s">
        <v>8934</v>
      </c>
      <c r="D1337" t="s">
        <v>18</v>
      </c>
      <c r="E1337" t="s">
        <v>40</v>
      </c>
      <c r="F1337" s="1">
        <v>42800</v>
      </c>
      <c r="G1337" t="s">
        <v>8934</v>
      </c>
    </row>
    <row r="1338" spans="1:8" x14ac:dyDescent="0.35">
      <c r="A1338" t="s">
        <v>1469</v>
      </c>
      <c r="B1338" t="s">
        <v>95</v>
      </c>
      <c r="C1338" t="s">
        <v>155</v>
      </c>
      <c r="D1338" t="s">
        <v>20</v>
      </c>
      <c r="E1338" t="s">
        <v>12</v>
      </c>
      <c r="F1338" s="1">
        <v>42800</v>
      </c>
      <c r="G1338" s="1">
        <v>42915</v>
      </c>
      <c r="H1338">
        <v>494</v>
      </c>
    </row>
    <row r="1339" spans="1:8" x14ac:dyDescent="0.35">
      <c r="A1339" t="s">
        <v>1470</v>
      </c>
      <c r="B1339" t="s">
        <v>116</v>
      </c>
      <c r="C1339" t="s">
        <v>16</v>
      </c>
      <c r="D1339" t="s">
        <v>20</v>
      </c>
      <c r="E1339" t="s">
        <v>12</v>
      </c>
      <c r="F1339" s="1">
        <v>42800</v>
      </c>
      <c r="G1339" s="1">
        <v>42897</v>
      </c>
      <c r="H1339">
        <v>545</v>
      </c>
    </row>
    <row r="1340" spans="1:8" x14ac:dyDescent="0.35">
      <c r="A1340" t="s">
        <v>1471</v>
      </c>
      <c r="B1340" t="s">
        <v>51</v>
      </c>
      <c r="C1340" t="s">
        <v>159</v>
      </c>
      <c r="D1340" t="s">
        <v>20</v>
      </c>
      <c r="E1340" t="s">
        <v>12</v>
      </c>
      <c r="F1340" s="1">
        <v>42800</v>
      </c>
      <c r="G1340" s="1">
        <v>42887</v>
      </c>
      <c r="H1340">
        <v>584</v>
      </c>
    </row>
    <row r="1341" spans="1:8" x14ac:dyDescent="0.35">
      <c r="A1341" t="s">
        <v>1472</v>
      </c>
      <c r="B1341" t="s">
        <v>9</v>
      </c>
      <c r="C1341" t="s">
        <v>91</v>
      </c>
      <c r="D1341" t="s">
        <v>39</v>
      </c>
      <c r="E1341" t="s">
        <v>12</v>
      </c>
      <c r="F1341" s="1">
        <v>42800</v>
      </c>
      <c r="G1341" s="1">
        <v>42895</v>
      </c>
      <c r="H1341">
        <v>3714</v>
      </c>
    </row>
    <row r="1342" spans="1:8" x14ac:dyDescent="0.35">
      <c r="A1342" t="s">
        <v>1473</v>
      </c>
      <c r="B1342" t="s">
        <v>35</v>
      </c>
      <c r="C1342" t="s">
        <v>129</v>
      </c>
      <c r="D1342" t="s">
        <v>39</v>
      </c>
      <c r="E1342" t="s">
        <v>12</v>
      </c>
      <c r="F1342" s="1">
        <v>42800</v>
      </c>
      <c r="G1342" s="1">
        <v>42870</v>
      </c>
      <c r="H1342">
        <v>3423</v>
      </c>
    </row>
    <row r="1343" spans="1:8" x14ac:dyDescent="0.35">
      <c r="A1343" t="s">
        <v>1474</v>
      </c>
      <c r="B1343" t="s">
        <v>35</v>
      </c>
      <c r="C1343" t="s">
        <v>27</v>
      </c>
      <c r="D1343" t="s">
        <v>39</v>
      </c>
      <c r="E1343" t="s">
        <v>12</v>
      </c>
      <c r="F1343" s="1">
        <v>42800</v>
      </c>
      <c r="G1343" s="1">
        <v>42813</v>
      </c>
      <c r="H1343">
        <v>3167</v>
      </c>
    </row>
    <row r="1344" spans="1:8" x14ac:dyDescent="0.35">
      <c r="A1344" t="s">
        <v>1475</v>
      </c>
      <c r="B1344" t="s">
        <v>97</v>
      </c>
      <c r="C1344" t="s">
        <v>98</v>
      </c>
      <c r="D1344" t="s">
        <v>20</v>
      </c>
      <c r="E1344" t="s">
        <v>46</v>
      </c>
      <c r="F1344" s="1">
        <v>42800</v>
      </c>
      <c r="G1344" s="1">
        <v>42884</v>
      </c>
      <c r="H1344">
        <v>0</v>
      </c>
    </row>
    <row r="1345" spans="1:8" x14ac:dyDescent="0.35">
      <c r="A1345" t="s">
        <v>1476</v>
      </c>
      <c r="B1345" t="s">
        <v>57</v>
      </c>
      <c r="C1345" t="s">
        <v>93</v>
      </c>
      <c r="D1345" t="s">
        <v>10</v>
      </c>
      <c r="E1345" t="s">
        <v>12</v>
      </c>
      <c r="F1345" s="1">
        <v>42800</v>
      </c>
      <c r="G1345" s="1">
        <v>42884</v>
      </c>
      <c r="H1345">
        <v>987</v>
      </c>
    </row>
    <row r="1346" spans="1:8" x14ac:dyDescent="0.35">
      <c r="A1346" t="s">
        <v>1477</v>
      </c>
      <c r="B1346" t="s">
        <v>88</v>
      </c>
      <c r="C1346" t="s">
        <v>8934</v>
      </c>
      <c r="D1346" t="s">
        <v>10</v>
      </c>
      <c r="E1346" t="s">
        <v>40</v>
      </c>
      <c r="F1346" s="1">
        <v>42800</v>
      </c>
      <c r="G1346" t="s">
        <v>8934</v>
      </c>
    </row>
    <row r="1347" spans="1:8" x14ac:dyDescent="0.35">
      <c r="A1347" t="s">
        <v>1478</v>
      </c>
      <c r="B1347" t="s">
        <v>88</v>
      </c>
      <c r="C1347" t="s">
        <v>199</v>
      </c>
      <c r="D1347" t="s">
        <v>39</v>
      </c>
      <c r="E1347" t="s">
        <v>46</v>
      </c>
      <c r="F1347" s="1">
        <v>42800</v>
      </c>
      <c r="G1347" s="1">
        <v>42892</v>
      </c>
      <c r="H1347">
        <v>0</v>
      </c>
    </row>
    <row r="1348" spans="1:8" x14ac:dyDescent="0.35">
      <c r="A1348" t="s">
        <v>1479</v>
      </c>
      <c r="B1348" t="s">
        <v>61</v>
      </c>
      <c r="C1348" t="s">
        <v>207</v>
      </c>
      <c r="D1348" t="s">
        <v>39</v>
      </c>
      <c r="E1348" t="s">
        <v>46</v>
      </c>
      <c r="F1348" s="1">
        <v>42800</v>
      </c>
      <c r="G1348" s="1">
        <v>42876</v>
      </c>
      <c r="H1348">
        <v>0</v>
      </c>
    </row>
    <row r="1349" spans="1:8" x14ac:dyDescent="0.35">
      <c r="A1349" t="s">
        <v>1480</v>
      </c>
      <c r="B1349" t="s">
        <v>61</v>
      </c>
      <c r="C1349" t="s">
        <v>197</v>
      </c>
      <c r="D1349" t="s">
        <v>39</v>
      </c>
      <c r="E1349" t="s">
        <v>12</v>
      </c>
      <c r="F1349" s="1">
        <v>42800</v>
      </c>
      <c r="G1349" s="1">
        <v>42879</v>
      </c>
      <c r="H1349">
        <v>3428</v>
      </c>
    </row>
    <row r="1350" spans="1:8" x14ac:dyDescent="0.35">
      <c r="A1350" t="s">
        <v>1481</v>
      </c>
      <c r="B1350" t="s">
        <v>73</v>
      </c>
      <c r="C1350" t="s">
        <v>76</v>
      </c>
      <c r="D1350" t="s">
        <v>18</v>
      </c>
      <c r="E1350" t="s">
        <v>40</v>
      </c>
      <c r="F1350" s="1">
        <v>42800</v>
      </c>
      <c r="G1350" t="s">
        <v>8934</v>
      </c>
    </row>
    <row r="1351" spans="1:8" x14ac:dyDescent="0.35">
      <c r="A1351" t="s">
        <v>1482</v>
      </c>
      <c r="B1351" t="s">
        <v>73</v>
      </c>
      <c r="C1351" t="s">
        <v>237</v>
      </c>
      <c r="D1351" t="s">
        <v>18</v>
      </c>
      <c r="E1351" t="s">
        <v>46</v>
      </c>
      <c r="F1351" s="1">
        <v>42800</v>
      </c>
      <c r="G1351" s="1">
        <v>42877</v>
      </c>
      <c r="H1351">
        <v>0</v>
      </c>
    </row>
    <row r="1352" spans="1:8" x14ac:dyDescent="0.35">
      <c r="A1352" t="s">
        <v>1483</v>
      </c>
      <c r="B1352" t="s">
        <v>23</v>
      </c>
      <c r="C1352" t="s">
        <v>315</v>
      </c>
      <c r="D1352" t="s">
        <v>10</v>
      </c>
      <c r="E1352" t="s">
        <v>12</v>
      </c>
      <c r="F1352" s="1">
        <v>42800</v>
      </c>
      <c r="G1352" s="1">
        <v>42886</v>
      </c>
      <c r="H1352">
        <v>1149</v>
      </c>
    </row>
    <row r="1353" spans="1:8" x14ac:dyDescent="0.35">
      <c r="A1353" t="s">
        <v>1484</v>
      </c>
      <c r="B1353" t="s">
        <v>26</v>
      </c>
      <c r="C1353" t="s">
        <v>213</v>
      </c>
      <c r="D1353" t="s">
        <v>48</v>
      </c>
      <c r="E1353" t="s">
        <v>12</v>
      </c>
      <c r="F1353" s="1">
        <v>42801</v>
      </c>
      <c r="G1353" s="1">
        <v>42897</v>
      </c>
      <c r="H1353">
        <v>6023</v>
      </c>
    </row>
    <row r="1354" spans="1:8" x14ac:dyDescent="0.35">
      <c r="A1354" t="s">
        <v>1485</v>
      </c>
      <c r="B1354" t="s">
        <v>139</v>
      </c>
      <c r="C1354" t="s">
        <v>8934</v>
      </c>
      <c r="D1354" t="s">
        <v>20</v>
      </c>
      <c r="E1354" t="s">
        <v>40</v>
      </c>
      <c r="F1354" s="1">
        <v>42801</v>
      </c>
      <c r="G1354" t="s">
        <v>8934</v>
      </c>
    </row>
    <row r="1355" spans="1:8" x14ac:dyDescent="0.35">
      <c r="A1355" t="s">
        <v>1486</v>
      </c>
      <c r="B1355" t="s">
        <v>139</v>
      </c>
      <c r="C1355" t="s">
        <v>8934</v>
      </c>
      <c r="D1355" t="s">
        <v>10</v>
      </c>
      <c r="E1355" t="s">
        <v>40</v>
      </c>
      <c r="F1355" s="1">
        <v>42801</v>
      </c>
      <c r="G1355" t="s">
        <v>8934</v>
      </c>
    </row>
    <row r="1356" spans="1:8" x14ac:dyDescent="0.35">
      <c r="A1356" t="s">
        <v>1487</v>
      </c>
      <c r="B1356" t="s">
        <v>118</v>
      </c>
      <c r="C1356" t="s">
        <v>745</v>
      </c>
      <c r="D1356" t="s">
        <v>20</v>
      </c>
      <c r="E1356" t="s">
        <v>46</v>
      </c>
      <c r="F1356" s="1">
        <v>42801</v>
      </c>
      <c r="G1356" s="1">
        <v>42890</v>
      </c>
      <c r="H1356">
        <v>0</v>
      </c>
    </row>
    <row r="1357" spans="1:8" x14ac:dyDescent="0.35">
      <c r="A1357" t="s">
        <v>1488</v>
      </c>
      <c r="B1357" t="s">
        <v>202</v>
      </c>
      <c r="C1357" t="s">
        <v>231</v>
      </c>
      <c r="D1357" t="s">
        <v>18</v>
      </c>
      <c r="E1357" t="s">
        <v>12</v>
      </c>
      <c r="F1357" s="1">
        <v>42801</v>
      </c>
      <c r="G1357" s="1">
        <v>42811</v>
      </c>
      <c r="H1357">
        <v>47</v>
      </c>
    </row>
    <row r="1358" spans="1:8" x14ac:dyDescent="0.35">
      <c r="A1358" t="s">
        <v>1489</v>
      </c>
      <c r="B1358" t="s">
        <v>164</v>
      </c>
      <c r="C1358" t="s">
        <v>209</v>
      </c>
      <c r="D1358" t="s">
        <v>20</v>
      </c>
      <c r="E1358" t="s">
        <v>12</v>
      </c>
      <c r="F1358" s="1">
        <v>42801</v>
      </c>
      <c r="G1358" s="1">
        <v>42804</v>
      </c>
      <c r="H1358">
        <v>542</v>
      </c>
    </row>
    <row r="1359" spans="1:8" x14ac:dyDescent="0.35">
      <c r="A1359" t="s">
        <v>1490</v>
      </c>
      <c r="B1359" t="s">
        <v>164</v>
      </c>
      <c r="C1359" t="s">
        <v>65</v>
      </c>
      <c r="D1359" t="s">
        <v>15</v>
      </c>
      <c r="E1359" t="s">
        <v>12</v>
      </c>
      <c r="F1359" s="1">
        <v>42801</v>
      </c>
      <c r="G1359" s="1">
        <v>42810</v>
      </c>
      <c r="H1359">
        <v>4980</v>
      </c>
    </row>
    <row r="1360" spans="1:8" x14ac:dyDescent="0.35">
      <c r="A1360" t="s">
        <v>1491</v>
      </c>
      <c r="B1360" t="s">
        <v>14</v>
      </c>
      <c r="C1360" t="s">
        <v>135</v>
      </c>
      <c r="D1360" t="s">
        <v>15</v>
      </c>
      <c r="E1360" t="s">
        <v>12</v>
      </c>
      <c r="F1360" s="1">
        <v>42801</v>
      </c>
      <c r="G1360" s="1">
        <v>42883</v>
      </c>
      <c r="H1360">
        <v>4978</v>
      </c>
    </row>
    <row r="1361" spans="1:8" x14ac:dyDescent="0.35">
      <c r="A1361" t="s">
        <v>1492</v>
      </c>
      <c r="B1361" t="s">
        <v>142</v>
      </c>
      <c r="C1361" t="s">
        <v>74</v>
      </c>
      <c r="D1361" t="s">
        <v>15</v>
      </c>
      <c r="E1361" t="s">
        <v>12</v>
      </c>
      <c r="F1361" s="1">
        <v>42801</v>
      </c>
      <c r="G1361" s="1">
        <v>42896</v>
      </c>
      <c r="H1361">
        <v>5256</v>
      </c>
    </row>
    <row r="1362" spans="1:8" x14ac:dyDescent="0.35">
      <c r="A1362" t="s">
        <v>1493</v>
      </c>
      <c r="B1362" t="s">
        <v>67</v>
      </c>
      <c r="C1362" t="s">
        <v>315</v>
      </c>
      <c r="D1362" t="s">
        <v>15</v>
      </c>
      <c r="E1362" t="s">
        <v>12</v>
      </c>
      <c r="F1362" s="1">
        <v>42801</v>
      </c>
      <c r="G1362" s="1">
        <v>42893</v>
      </c>
      <c r="H1362">
        <v>4327</v>
      </c>
    </row>
    <row r="1363" spans="1:8" x14ac:dyDescent="0.35">
      <c r="A1363" t="s">
        <v>1494</v>
      </c>
      <c r="B1363" t="s">
        <v>105</v>
      </c>
      <c r="C1363" t="s">
        <v>410</v>
      </c>
      <c r="D1363" t="s">
        <v>15</v>
      </c>
      <c r="E1363" t="s">
        <v>12</v>
      </c>
      <c r="F1363" s="1">
        <v>42801</v>
      </c>
      <c r="G1363" s="1">
        <v>42870</v>
      </c>
      <c r="H1363">
        <v>5022</v>
      </c>
    </row>
    <row r="1364" spans="1:8" x14ac:dyDescent="0.35">
      <c r="A1364" t="s">
        <v>1495</v>
      </c>
      <c r="B1364" t="s">
        <v>44</v>
      </c>
      <c r="C1364" t="s">
        <v>42</v>
      </c>
      <c r="D1364" t="s">
        <v>48</v>
      </c>
      <c r="E1364" t="s">
        <v>12</v>
      </c>
      <c r="F1364" s="1">
        <v>42801</v>
      </c>
      <c r="G1364" s="1">
        <v>42805</v>
      </c>
      <c r="H1364">
        <v>4887</v>
      </c>
    </row>
    <row r="1365" spans="1:8" x14ac:dyDescent="0.35">
      <c r="A1365" t="s">
        <v>1496</v>
      </c>
      <c r="B1365" t="s">
        <v>44</v>
      </c>
      <c r="C1365" t="s">
        <v>111</v>
      </c>
      <c r="D1365" t="s">
        <v>39</v>
      </c>
      <c r="E1365" t="s">
        <v>12</v>
      </c>
      <c r="F1365" s="1">
        <v>42801</v>
      </c>
      <c r="G1365" s="1">
        <v>42815</v>
      </c>
      <c r="H1365">
        <v>3724</v>
      </c>
    </row>
    <row r="1366" spans="1:8" x14ac:dyDescent="0.35">
      <c r="A1366" t="s">
        <v>1497</v>
      </c>
      <c r="B1366" t="s">
        <v>38</v>
      </c>
      <c r="C1366" t="s">
        <v>8934</v>
      </c>
      <c r="D1366" t="s">
        <v>10</v>
      </c>
      <c r="E1366" t="s">
        <v>40</v>
      </c>
      <c r="F1366" s="1">
        <v>42801</v>
      </c>
      <c r="G1366" t="s">
        <v>8934</v>
      </c>
    </row>
    <row r="1367" spans="1:8" x14ac:dyDescent="0.35">
      <c r="A1367" t="s">
        <v>1498</v>
      </c>
      <c r="B1367" t="s">
        <v>38</v>
      </c>
      <c r="C1367" t="s">
        <v>159</v>
      </c>
      <c r="D1367" t="s">
        <v>20</v>
      </c>
      <c r="E1367" t="s">
        <v>12</v>
      </c>
      <c r="F1367" s="1">
        <v>42801</v>
      </c>
      <c r="G1367" s="1">
        <v>42805</v>
      </c>
      <c r="H1367">
        <v>535</v>
      </c>
    </row>
    <row r="1368" spans="1:8" x14ac:dyDescent="0.35">
      <c r="A1368" t="s">
        <v>1499</v>
      </c>
      <c r="B1368" t="s">
        <v>95</v>
      </c>
      <c r="C1368" t="s">
        <v>197</v>
      </c>
      <c r="D1368" t="s">
        <v>20</v>
      </c>
      <c r="E1368" t="s">
        <v>40</v>
      </c>
      <c r="F1368" s="1">
        <v>42801</v>
      </c>
      <c r="G1368" t="s">
        <v>8934</v>
      </c>
    </row>
    <row r="1369" spans="1:8" x14ac:dyDescent="0.35">
      <c r="A1369" t="s">
        <v>1500</v>
      </c>
      <c r="B1369" t="s">
        <v>95</v>
      </c>
      <c r="C1369" t="s">
        <v>313</v>
      </c>
      <c r="D1369" t="s">
        <v>48</v>
      </c>
      <c r="E1369" t="s">
        <v>46</v>
      </c>
      <c r="F1369" s="1">
        <v>42801</v>
      </c>
      <c r="G1369" s="1">
        <v>42879</v>
      </c>
      <c r="H1369">
        <v>0</v>
      </c>
    </row>
    <row r="1370" spans="1:8" x14ac:dyDescent="0.35">
      <c r="A1370" t="s">
        <v>1501</v>
      </c>
      <c r="B1370" t="s">
        <v>32</v>
      </c>
      <c r="C1370" t="s">
        <v>273</v>
      </c>
      <c r="D1370" t="s">
        <v>39</v>
      </c>
      <c r="E1370" t="s">
        <v>12</v>
      </c>
      <c r="F1370" s="1">
        <v>42801</v>
      </c>
      <c r="G1370" s="1">
        <v>42809</v>
      </c>
      <c r="H1370">
        <v>3969</v>
      </c>
    </row>
    <row r="1371" spans="1:8" x14ac:dyDescent="0.35">
      <c r="A1371" t="s">
        <v>1502</v>
      </c>
      <c r="B1371" t="s">
        <v>51</v>
      </c>
      <c r="C1371" t="s">
        <v>313</v>
      </c>
      <c r="D1371" t="s">
        <v>10</v>
      </c>
      <c r="E1371" t="s">
        <v>40</v>
      </c>
      <c r="F1371" s="1">
        <v>42801</v>
      </c>
      <c r="G1371" t="s">
        <v>8934</v>
      </c>
    </row>
    <row r="1372" spans="1:8" x14ac:dyDescent="0.35">
      <c r="A1372" t="s">
        <v>1503</v>
      </c>
      <c r="B1372" t="s">
        <v>9</v>
      </c>
      <c r="C1372" t="s">
        <v>170</v>
      </c>
      <c r="D1372" t="s">
        <v>48</v>
      </c>
      <c r="E1372" t="s">
        <v>12</v>
      </c>
      <c r="F1372" s="1">
        <v>42801</v>
      </c>
      <c r="G1372" s="1">
        <v>42807</v>
      </c>
      <c r="H1372">
        <v>6805</v>
      </c>
    </row>
    <row r="1373" spans="1:8" x14ac:dyDescent="0.35">
      <c r="A1373" t="s">
        <v>1504</v>
      </c>
      <c r="B1373" t="s">
        <v>35</v>
      </c>
      <c r="C1373" t="s">
        <v>16</v>
      </c>
      <c r="D1373" t="s">
        <v>10</v>
      </c>
      <c r="E1373" t="s">
        <v>12</v>
      </c>
      <c r="F1373" s="1">
        <v>42801</v>
      </c>
      <c r="G1373" s="1">
        <v>42898</v>
      </c>
      <c r="H1373">
        <v>1190</v>
      </c>
    </row>
    <row r="1374" spans="1:8" x14ac:dyDescent="0.35">
      <c r="A1374" t="s">
        <v>1505</v>
      </c>
      <c r="B1374" t="s">
        <v>88</v>
      </c>
      <c r="C1374" t="s">
        <v>218</v>
      </c>
      <c r="D1374" t="s">
        <v>48</v>
      </c>
      <c r="E1374" t="s">
        <v>12</v>
      </c>
      <c r="F1374" s="1">
        <v>42801</v>
      </c>
      <c r="G1374" s="1">
        <v>42884</v>
      </c>
      <c r="H1374">
        <v>4821</v>
      </c>
    </row>
    <row r="1375" spans="1:8" x14ac:dyDescent="0.35">
      <c r="A1375" t="s">
        <v>1506</v>
      </c>
      <c r="B1375" t="s">
        <v>29</v>
      </c>
      <c r="C1375" t="s">
        <v>174</v>
      </c>
      <c r="D1375" t="s">
        <v>20</v>
      </c>
      <c r="E1375" t="s">
        <v>40</v>
      </c>
      <c r="F1375" s="1">
        <v>42801</v>
      </c>
      <c r="G1375" t="s">
        <v>8934</v>
      </c>
    </row>
    <row r="1376" spans="1:8" x14ac:dyDescent="0.35">
      <c r="A1376" t="s">
        <v>1507</v>
      </c>
      <c r="B1376" t="s">
        <v>73</v>
      </c>
      <c r="C1376" t="s">
        <v>179</v>
      </c>
      <c r="D1376" t="s">
        <v>18</v>
      </c>
      <c r="E1376" t="s">
        <v>12</v>
      </c>
      <c r="F1376" s="1">
        <v>42801</v>
      </c>
      <c r="G1376" s="1">
        <v>42861</v>
      </c>
      <c r="H1376">
        <v>53</v>
      </c>
    </row>
    <row r="1377" spans="1:8" x14ac:dyDescent="0.35">
      <c r="A1377" t="s">
        <v>1508</v>
      </c>
      <c r="B1377" t="s">
        <v>102</v>
      </c>
      <c r="C1377" t="s">
        <v>8934</v>
      </c>
      <c r="D1377" t="s">
        <v>10</v>
      </c>
      <c r="E1377" t="s">
        <v>40</v>
      </c>
      <c r="F1377" s="1">
        <v>42801</v>
      </c>
      <c r="G1377" t="s">
        <v>8934</v>
      </c>
    </row>
    <row r="1378" spans="1:8" x14ac:dyDescent="0.35">
      <c r="A1378" t="s">
        <v>1509</v>
      </c>
      <c r="B1378" t="s">
        <v>102</v>
      </c>
      <c r="C1378" t="s">
        <v>8934</v>
      </c>
      <c r="D1378" t="s">
        <v>39</v>
      </c>
      <c r="E1378" t="s">
        <v>40</v>
      </c>
      <c r="F1378" s="1">
        <v>42801</v>
      </c>
      <c r="G1378" t="s">
        <v>8934</v>
      </c>
    </row>
    <row r="1379" spans="1:8" x14ac:dyDescent="0.35">
      <c r="A1379" t="s">
        <v>1510</v>
      </c>
      <c r="B1379" t="s">
        <v>23</v>
      </c>
      <c r="C1379" t="s">
        <v>8934</v>
      </c>
      <c r="D1379" t="s">
        <v>15</v>
      </c>
      <c r="E1379" t="s">
        <v>40</v>
      </c>
      <c r="F1379" s="1">
        <v>42801</v>
      </c>
      <c r="G1379" t="s">
        <v>8934</v>
      </c>
    </row>
    <row r="1380" spans="1:8" x14ac:dyDescent="0.35">
      <c r="A1380" t="s">
        <v>1511</v>
      </c>
      <c r="B1380" t="s">
        <v>118</v>
      </c>
      <c r="C1380" t="s">
        <v>74</v>
      </c>
      <c r="D1380" t="s">
        <v>39</v>
      </c>
      <c r="E1380" t="s">
        <v>12</v>
      </c>
      <c r="F1380" s="1">
        <v>42802</v>
      </c>
      <c r="G1380" s="1">
        <v>42877</v>
      </c>
      <c r="H1380">
        <v>3087</v>
      </c>
    </row>
    <row r="1381" spans="1:8" x14ac:dyDescent="0.35">
      <c r="A1381" t="s">
        <v>1512</v>
      </c>
      <c r="B1381" t="s">
        <v>202</v>
      </c>
      <c r="C1381" t="s">
        <v>42</v>
      </c>
      <c r="D1381" t="s">
        <v>18</v>
      </c>
      <c r="E1381" t="s">
        <v>12</v>
      </c>
      <c r="F1381" s="1">
        <v>42802</v>
      </c>
      <c r="G1381" s="1">
        <v>42889</v>
      </c>
      <c r="H1381">
        <v>59</v>
      </c>
    </row>
    <row r="1382" spans="1:8" x14ac:dyDescent="0.35">
      <c r="A1382" t="s">
        <v>1513</v>
      </c>
      <c r="B1382" t="s">
        <v>164</v>
      </c>
      <c r="C1382" t="s">
        <v>192</v>
      </c>
      <c r="D1382" t="s">
        <v>10</v>
      </c>
      <c r="E1382" t="s">
        <v>12</v>
      </c>
      <c r="F1382" s="1">
        <v>42802</v>
      </c>
      <c r="G1382" s="1">
        <v>42888</v>
      </c>
      <c r="H1382">
        <v>857</v>
      </c>
    </row>
    <row r="1383" spans="1:8" x14ac:dyDescent="0.35">
      <c r="A1383" t="s">
        <v>1514</v>
      </c>
      <c r="B1383" t="s">
        <v>64</v>
      </c>
      <c r="C1383" t="s">
        <v>222</v>
      </c>
      <c r="D1383" t="s">
        <v>10</v>
      </c>
      <c r="E1383" t="s">
        <v>12</v>
      </c>
      <c r="F1383" s="1">
        <v>42802</v>
      </c>
      <c r="G1383" s="1">
        <v>42913</v>
      </c>
      <c r="H1383">
        <v>1142</v>
      </c>
    </row>
    <row r="1384" spans="1:8" x14ac:dyDescent="0.35">
      <c r="A1384" t="s">
        <v>1515</v>
      </c>
      <c r="B1384" t="s">
        <v>142</v>
      </c>
      <c r="C1384" t="s">
        <v>81</v>
      </c>
      <c r="D1384" t="s">
        <v>20</v>
      </c>
      <c r="E1384" t="s">
        <v>12</v>
      </c>
      <c r="F1384" s="1">
        <v>42802</v>
      </c>
      <c r="G1384" s="1">
        <v>42869</v>
      </c>
      <c r="H1384">
        <v>566</v>
      </c>
    </row>
    <row r="1385" spans="1:8" x14ac:dyDescent="0.35">
      <c r="A1385" t="s">
        <v>1516</v>
      </c>
      <c r="B1385" t="s">
        <v>105</v>
      </c>
      <c r="C1385" t="s">
        <v>65</v>
      </c>
      <c r="D1385" t="s">
        <v>39</v>
      </c>
      <c r="E1385" t="s">
        <v>12</v>
      </c>
      <c r="F1385" s="1">
        <v>42802</v>
      </c>
      <c r="G1385" s="1">
        <v>42812</v>
      </c>
      <c r="H1385">
        <v>4291</v>
      </c>
    </row>
    <row r="1386" spans="1:8" x14ac:dyDescent="0.35">
      <c r="A1386" t="s">
        <v>1517</v>
      </c>
      <c r="B1386" t="s">
        <v>54</v>
      </c>
      <c r="C1386" t="s">
        <v>68</v>
      </c>
      <c r="D1386" t="s">
        <v>10</v>
      </c>
      <c r="E1386" t="s">
        <v>12</v>
      </c>
      <c r="F1386" s="1">
        <v>42802</v>
      </c>
      <c r="G1386" s="1">
        <v>42902</v>
      </c>
      <c r="H1386">
        <v>1039</v>
      </c>
    </row>
    <row r="1387" spans="1:8" x14ac:dyDescent="0.35">
      <c r="A1387" t="s">
        <v>1518</v>
      </c>
      <c r="B1387" t="s">
        <v>54</v>
      </c>
      <c r="C1387" t="s">
        <v>93</v>
      </c>
      <c r="D1387" t="s">
        <v>39</v>
      </c>
      <c r="E1387" t="s">
        <v>12</v>
      </c>
      <c r="F1387" s="1">
        <v>42802</v>
      </c>
      <c r="G1387" s="1">
        <v>42874</v>
      </c>
      <c r="H1387">
        <v>3151</v>
      </c>
    </row>
    <row r="1388" spans="1:8" x14ac:dyDescent="0.35">
      <c r="A1388" t="s">
        <v>1519</v>
      </c>
      <c r="B1388" t="s">
        <v>252</v>
      </c>
      <c r="C1388" t="s">
        <v>109</v>
      </c>
      <c r="D1388" t="s">
        <v>20</v>
      </c>
      <c r="E1388" t="s">
        <v>12</v>
      </c>
      <c r="F1388" s="1">
        <v>42802</v>
      </c>
      <c r="G1388" s="1">
        <v>42818</v>
      </c>
      <c r="H1388">
        <v>590</v>
      </c>
    </row>
    <row r="1389" spans="1:8" x14ac:dyDescent="0.35">
      <c r="A1389" t="s">
        <v>1520</v>
      </c>
      <c r="B1389" t="s">
        <v>252</v>
      </c>
      <c r="C1389" t="s">
        <v>27</v>
      </c>
      <c r="D1389" t="s">
        <v>39</v>
      </c>
      <c r="E1389" t="s">
        <v>12</v>
      </c>
      <c r="F1389" s="1">
        <v>42802</v>
      </c>
      <c r="G1389" s="1">
        <v>42812</v>
      </c>
      <c r="H1389">
        <v>3217</v>
      </c>
    </row>
    <row r="1390" spans="1:8" x14ac:dyDescent="0.35">
      <c r="A1390" t="s">
        <v>1521</v>
      </c>
      <c r="B1390" t="s">
        <v>78</v>
      </c>
      <c r="C1390" t="s">
        <v>79</v>
      </c>
      <c r="D1390" t="s">
        <v>20</v>
      </c>
      <c r="E1390" t="s">
        <v>12</v>
      </c>
      <c r="F1390" s="1">
        <v>42802</v>
      </c>
      <c r="G1390" s="1">
        <v>42805</v>
      </c>
      <c r="H1390">
        <v>597</v>
      </c>
    </row>
    <row r="1391" spans="1:8" x14ac:dyDescent="0.35">
      <c r="A1391" t="s">
        <v>1522</v>
      </c>
      <c r="B1391" t="s">
        <v>95</v>
      </c>
      <c r="C1391" t="s">
        <v>555</v>
      </c>
      <c r="D1391" t="s">
        <v>15</v>
      </c>
      <c r="E1391" t="s">
        <v>12</v>
      </c>
      <c r="F1391" s="1">
        <v>42802</v>
      </c>
      <c r="G1391" s="1">
        <v>42866</v>
      </c>
      <c r="H1391">
        <v>4918</v>
      </c>
    </row>
    <row r="1392" spans="1:8" x14ac:dyDescent="0.35">
      <c r="A1392" t="s">
        <v>1523</v>
      </c>
      <c r="B1392" t="s">
        <v>95</v>
      </c>
      <c r="C1392" t="s">
        <v>59</v>
      </c>
      <c r="D1392" t="s">
        <v>15</v>
      </c>
      <c r="E1392" t="s">
        <v>12</v>
      </c>
      <c r="F1392" s="1">
        <v>42802</v>
      </c>
      <c r="G1392" s="1">
        <v>42813</v>
      </c>
      <c r="H1392">
        <v>5266</v>
      </c>
    </row>
    <row r="1393" spans="1:8" x14ac:dyDescent="0.35">
      <c r="A1393" t="s">
        <v>1524</v>
      </c>
      <c r="B1393" t="s">
        <v>133</v>
      </c>
      <c r="C1393" t="s">
        <v>129</v>
      </c>
      <c r="D1393" t="s">
        <v>39</v>
      </c>
      <c r="E1393" t="s">
        <v>46</v>
      </c>
      <c r="F1393" s="1">
        <v>42802</v>
      </c>
      <c r="G1393" s="1">
        <v>42869</v>
      </c>
      <c r="H1393">
        <v>0</v>
      </c>
    </row>
    <row r="1394" spans="1:8" x14ac:dyDescent="0.35">
      <c r="A1394" t="s">
        <v>1525</v>
      </c>
      <c r="B1394" t="s">
        <v>32</v>
      </c>
      <c r="C1394" t="s">
        <v>143</v>
      </c>
      <c r="D1394" t="s">
        <v>20</v>
      </c>
      <c r="E1394" t="s">
        <v>40</v>
      </c>
      <c r="F1394" s="1">
        <v>42802</v>
      </c>
      <c r="G1394" t="s">
        <v>8934</v>
      </c>
    </row>
    <row r="1395" spans="1:8" x14ac:dyDescent="0.35">
      <c r="A1395" t="s">
        <v>1526</v>
      </c>
      <c r="B1395" t="s">
        <v>32</v>
      </c>
      <c r="C1395" t="s">
        <v>273</v>
      </c>
      <c r="D1395" t="s">
        <v>20</v>
      </c>
      <c r="E1395" t="s">
        <v>46</v>
      </c>
      <c r="F1395" s="1">
        <v>42802</v>
      </c>
      <c r="G1395" s="1">
        <v>42872</v>
      </c>
      <c r="H1395">
        <v>0</v>
      </c>
    </row>
    <row r="1396" spans="1:8" x14ac:dyDescent="0.35">
      <c r="A1396" t="s">
        <v>1527</v>
      </c>
      <c r="B1396" t="s">
        <v>32</v>
      </c>
      <c r="C1396" t="s">
        <v>313</v>
      </c>
      <c r="D1396" t="s">
        <v>18</v>
      </c>
      <c r="E1396" t="s">
        <v>12</v>
      </c>
      <c r="F1396" s="1">
        <v>42802</v>
      </c>
      <c r="G1396" s="1">
        <v>42862</v>
      </c>
      <c r="H1396">
        <v>61</v>
      </c>
    </row>
    <row r="1397" spans="1:8" x14ac:dyDescent="0.35">
      <c r="A1397" t="s">
        <v>1528</v>
      </c>
      <c r="B1397" t="s">
        <v>32</v>
      </c>
      <c r="C1397" t="s">
        <v>194</v>
      </c>
      <c r="D1397" t="s">
        <v>39</v>
      </c>
      <c r="E1397" t="s">
        <v>12</v>
      </c>
      <c r="F1397" s="1">
        <v>42802</v>
      </c>
      <c r="G1397" s="1">
        <v>42886</v>
      </c>
      <c r="H1397">
        <v>3470</v>
      </c>
    </row>
    <row r="1398" spans="1:8" x14ac:dyDescent="0.35">
      <c r="A1398" t="s">
        <v>1529</v>
      </c>
      <c r="B1398" t="s">
        <v>9</v>
      </c>
      <c r="C1398" t="s">
        <v>303</v>
      </c>
      <c r="D1398" t="s">
        <v>20</v>
      </c>
      <c r="E1398" t="s">
        <v>46</v>
      </c>
      <c r="F1398" s="1">
        <v>42802</v>
      </c>
      <c r="G1398" s="1">
        <v>42912</v>
      </c>
      <c r="H1398">
        <v>0</v>
      </c>
    </row>
    <row r="1399" spans="1:8" x14ac:dyDescent="0.35">
      <c r="A1399" t="s">
        <v>1530</v>
      </c>
      <c r="B1399" t="s">
        <v>57</v>
      </c>
      <c r="C1399" t="s">
        <v>555</v>
      </c>
      <c r="D1399" t="s">
        <v>18</v>
      </c>
      <c r="E1399" t="s">
        <v>12</v>
      </c>
      <c r="F1399" s="1">
        <v>42802</v>
      </c>
      <c r="G1399" s="1">
        <v>42883</v>
      </c>
      <c r="H1399">
        <v>48</v>
      </c>
    </row>
    <row r="1400" spans="1:8" x14ac:dyDescent="0.35">
      <c r="A1400" t="s">
        <v>1531</v>
      </c>
      <c r="B1400" t="s">
        <v>88</v>
      </c>
      <c r="C1400" t="s">
        <v>98</v>
      </c>
      <c r="D1400" t="s">
        <v>18</v>
      </c>
      <c r="E1400" t="s">
        <v>12</v>
      </c>
      <c r="F1400" s="1">
        <v>42802</v>
      </c>
      <c r="G1400" s="1">
        <v>42908</v>
      </c>
      <c r="H1400">
        <v>61</v>
      </c>
    </row>
    <row r="1401" spans="1:8" x14ac:dyDescent="0.35">
      <c r="A1401" t="s">
        <v>1532</v>
      </c>
      <c r="B1401" t="s">
        <v>29</v>
      </c>
      <c r="C1401" t="s">
        <v>313</v>
      </c>
      <c r="D1401" t="s">
        <v>18</v>
      </c>
      <c r="E1401" t="s">
        <v>46</v>
      </c>
      <c r="F1401" s="1">
        <v>42802</v>
      </c>
      <c r="G1401" s="1">
        <v>42881</v>
      </c>
      <c r="H1401">
        <v>0</v>
      </c>
    </row>
    <row r="1402" spans="1:8" x14ac:dyDescent="0.35">
      <c r="A1402" t="s">
        <v>1533</v>
      </c>
      <c r="B1402" t="s">
        <v>73</v>
      </c>
      <c r="C1402" t="s">
        <v>143</v>
      </c>
      <c r="D1402" t="s">
        <v>20</v>
      </c>
      <c r="E1402" t="s">
        <v>46</v>
      </c>
      <c r="F1402" s="1">
        <v>42802</v>
      </c>
      <c r="G1402" s="1">
        <v>42884</v>
      </c>
      <c r="H1402">
        <v>0</v>
      </c>
    </row>
    <row r="1403" spans="1:8" x14ac:dyDescent="0.35">
      <c r="A1403" t="s">
        <v>1534</v>
      </c>
      <c r="B1403" t="s">
        <v>23</v>
      </c>
      <c r="C1403" t="s">
        <v>159</v>
      </c>
      <c r="D1403" t="s">
        <v>20</v>
      </c>
      <c r="E1403" t="s">
        <v>46</v>
      </c>
      <c r="F1403" s="1">
        <v>42802</v>
      </c>
      <c r="G1403" s="1">
        <v>42891</v>
      </c>
      <c r="H1403">
        <v>0</v>
      </c>
    </row>
    <row r="1404" spans="1:8" x14ac:dyDescent="0.35">
      <c r="A1404" t="s">
        <v>1535</v>
      </c>
      <c r="B1404" t="s">
        <v>23</v>
      </c>
      <c r="C1404" t="s">
        <v>168</v>
      </c>
      <c r="D1404" t="s">
        <v>10</v>
      </c>
      <c r="E1404" t="s">
        <v>46</v>
      </c>
      <c r="F1404" s="1">
        <v>42802</v>
      </c>
      <c r="G1404" s="1">
        <v>42882</v>
      </c>
      <c r="H1404">
        <v>0</v>
      </c>
    </row>
    <row r="1405" spans="1:8" x14ac:dyDescent="0.35">
      <c r="A1405" t="s">
        <v>1536</v>
      </c>
      <c r="B1405" t="s">
        <v>26</v>
      </c>
      <c r="C1405" t="s">
        <v>318</v>
      </c>
      <c r="D1405" t="s">
        <v>20</v>
      </c>
      <c r="E1405" t="s">
        <v>46</v>
      </c>
      <c r="F1405" s="1">
        <v>42803</v>
      </c>
      <c r="G1405" s="1">
        <v>42877</v>
      </c>
      <c r="H1405">
        <v>0</v>
      </c>
    </row>
    <row r="1406" spans="1:8" x14ac:dyDescent="0.35">
      <c r="A1406" t="s">
        <v>1537</v>
      </c>
      <c r="B1406" t="s">
        <v>26</v>
      </c>
      <c r="C1406" t="s">
        <v>315</v>
      </c>
      <c r="D1406" t="s">
        <v>48</v>
      </c>
      <c r="E1406" t="s">
        <v>46</v>
      </c>
      <c r="F1406" s="1">
        <v>42803</v>
      </c>
      <c r="G1406" s="1">
        <v>42866</v>
      </c>
      <c r="H1406">
        <v>0</v>
      </c>
    </row>
    <row r="1407" spans="1:8" x14ac:dyDescent="0.35">
      <c r="A1407" t="s">
        <v>1538</v>
      </c>
      <c r="B1407" t="s">
        <v>26</v>
      </c>
      <c r="C1407" t="s">
        <v>492</v>
      </c>
      <c r="D1407" t="s">
        <v>20</v>
      </c>
      <c r="E1407" t="s">
        <v>12</v>
      </c>
      <c r="F1407" s="1">
        <v>42803</v>
      </c>
      <c r="G1407" s="1">
        <v>42897</v>
      </c>
      <c r="H1407">
        <v>595</v>
      </c>
    </row>
    <row r="1408" spans="1:8" x14ac:dyDescent="0.35">
      <c r="A1408" t="s">
        <v>1539</v>
      </c>
      <c r="B1408" t="s">
        <v>26</v>
      </c>
      <c r="C1408" t="s">
        <v>36</v>
      </c>
      <c r="D1408" t="s">
        <v>18</v>
      </c>
      <c r="E1408" t="s">
        <v>12</v>
      </c>
      <c r="F1408" s="1">
        <v>42803</v>
      </c>
      <c r="G1408" s="1">
        <v>42887</v>
      </c>
      <c r="H1408">
        <v>51</v>
      </c>
    </row>
    <row r="1409" spans="1:8" x14ac:dyDescent="0.35">
      <c r="A1409" t="s">
        <v>1540</v>
      </c>
      <c r="B1409" t="s">
        <v>139</v>
      </c>
      <c r="C1409" t="s">
        <v>140</v>
      </c>
      <c r="D1409" t="s">
        <v>18</v>
      </c>
      <c r="E1409" t="s">
        <v>46</v>
      </c>
      <c r="F1409" s="1">
        <v>42803</v>
      </c>
      <c r="G1409" s="1">
        <v>42894</v>
      </c>
      <c r="H1409">
        <v>0</v>
      </c>
    </row>
    <row r="1410" spans="1:8" x14ac:dyDescent="0.35">
      <c r="A1410" t="s">
        <v>1541</v>
      </c>
      <c r="B1410" t="s">
        <v>118</v>
      </c>
      <c r="C1410" t="s">
        <v>155</v>
      </c>
      <c r="D1410" t="s">
        <v>15</v>
      </c>
      <c r="E1410" t="s">
        <v>12</v>
      </c>
      <c r="F1410" s="1">
        <v>42803</v>
      </c>
      <c r="G1410" s="1">
        <v>42880</v>
      </c>
      <c r="H1410">
        <v>4624</v>
      </c>
    </row>
    <row r="1411" spans="1:8" x14ac:dyDescent="0.35">
      <c r="A1411" t="s">
        <v>1542</v>
      </c>
      <c r="B1411" t="s">
        <v>164</v>
      </c>
      <c r="C1411" t="s">
        <v>8934</v>
      </c>
      <c r="D1411" t="s">
        <v>10</v>
      </c>
      <c r="E1411" t="s">
        <v>40</v>
      </c>
      <c r="F1411" s="1">
        <v>42803</v>
      </c>
      <c r="G1411" t="s">
        <v>8934</v>
      </c>
    </row>
    <row r="1412" spans="1:8" x14ac:dyDescent="0.35">
      <c r="A1412" t="s">
        <v>1543</v>
      </c>
      <c r="B1412" t="s">
        <v>64</v>
      </c>
      <c r="C1412" t="s">
        <v>106</v>
      </c>
      <c r="D1412" t="s">
        <v>20</v>
      </c>
      <c r="E1412" t="s">
        <v>40</v>
      </c>
      <c r="F1412" s="1">
        <v>42803</v>
      </c>
      <c r="G1412" t="s">
        <v>8934</v>
      </c>
    </row>
    <row r="1413" spans="1:8" x14ac:dyDescent="0.35">
      <c r="A1413" t="s">
        <v>1544</v>
      </c>
      <c r="B1413" t="s">
        <v>64</v>
      </c>
      <c r="C1413" t="s">
        <v>8934</v>
      </c>
      <c r="D1413" t="s">
        <v>20</v>
      </c>
      <c r="E1413" t="s">
        <v>40</v>
      </c>
      <c r="F1413" s="1">
        <v>42803</v>
      </c>
      <c r="G1413" t="s">
        <v>8934</v>
      </c>
    </row>
    <row r="1414" spans="1:8" x14ac:dyDescent="0.35">
      <c r="A1414" t="s">
        <v>1545</v>
      </c>
      <c r="B1414" t="s">
        <v>14</v>
      </c>
      <c r="C1414" t="s">
        <v>129</v>
      </c>
      <c r="D1414" t="s">
        <v>10</v>
      </c>
      <c r="E1414" t="s">
        <v>46</v>
      </c>
      <c r="F1414" s="1">
        <v>42803</v>
      </c>
      <c r="G1414" s="1">
        <v>42870</v>
      </c>
      <c r="H1414">
        <v>0</v>
      </c>
    </row>
    <row r="1415" spans="1:8" x14ac:dyDescent="0.35">
      <c r="A1415" t="s">
        <v>1546</v>
      </c>
      <c r="B1415" t="s">
        <v>14</v>
      </c>
      <c r="C1415" t="s">
        <v>42</v>
      </c>
      <c r="D1415" t="s">
        <v>18</v>
      </c>
      <c r="E1415" t="s">
        <v>46</v>
      </c>
      <c r="F1415" s="1">
        <v>42803</v>
      </c>
      <c r="G1415" s="1">
        <v>42883</v>
      </c>
      <c r="H1415">
        <v>0</v>
      </c>
    </row>
    <row r="1416" spans="1:8" x14ac:dyDescent="0.35">
      <c r="A1416" t="s">
        <v>1547</v>
      </c>
      <c r="B1416" t="s">
        <v>14</v>
      </c>
      <c r="C1416" t="s">
        <v>135</v>
      </c>
      <c r="D1416" t="s">
        <v>20</v>
      </c>
      <c r="E1416" t="s">
        <v>12</v>
      </c>
      <c r="F1416" s="1">
        <v>42803</v>
      </c>
      <c r="G1416" s="1">
        <v>42903</v>
      </c>
      <c r="H1416">
        <v>571</v>
      </c>
    </row>
    <row r="1417" spans="1:8" x14ac:dyDescent="0.35">
      <c r="A1417" t="s">
        <v>1548</v>
      </c>
      <c r="B1417" t="s">
        <v>67</v>
      </c>
      <c r="C1417" t="s">
        <v>184</v>
      </c>
      <c r="D1417" t="s">
        <v>39</v>
      </c>
      <c r="E1417" t="s">
        <v>12</v>
      </c>
      <c r="F1417" s="1">
        <v>42803</v>
      </c>
      <c r="G1417" s="1">
        <v>42819</v>
      </c>
      <c r="H1417">
        <v>3333</v>
      </c>
    </row>
    <row r="1418" spans="1:8" x14ac:dyDescent="0.35">
      <c r="A1418" t="s">
        <v>1549</v>
      </c>
      <c r="B1418" t="s">
        <v>44</v>
      </c>
      <c r="C1418" t="s">
        <v>16</v>
      </c>
      <c r="D1418" t="s">
        <v>48</v>
      </c>
      <c r="E1418" t="s">
        <v>12</v>
      </c>
      <c r="F1418" s="1">
        <v>42803</v>
      </c>
      <c r="G1418" s="1">
        <v>42871</v>
      </c>
      <c r="H1418">
        <v>4853</v>
      </c>
    </row>
    <row r="1419" spans="1:8" x14ac:dyDescent="0.35">
      <c r="A1419" t="s">
        <v>1550</v>
      </c>
      <c r="B1419" t="s">
        <v>44</v>
      </c>
      <c r="C1419" t="s">
        <v>170</v>
      </c>
      <c r="D1419" t="s">
        <v>18</v>
      </c>
      <c r="E1419" t="s">
        <v>12</v>
      </c>
      <c r="F1419" s="1">
        <v>42803</v>
      </c>
      <c r="G1419" s="1">
        <v>42894</v>
      </c>
      <c r="H1419">
        <v>51</v>
      </c>
    </row>
    <row r="1420" spans="1:8" x14ac:dyDescent="0.35">
      <c r="A1420" t="s">
        <v>1551</v>
      </c>
      <c r="B1420" t="s">
        <v>38</v>
      </c>
      <c r="C1420" t="s">
        <v>89</v>
      </c>
      <c r="D1420" t="s">
        <v>18</v>
      </c>
      <c r="E1420" t="s">
        <v>40</v>
      </c>
      <c r="F1420" s="1">
        <v>42803</v>
      </c>
      <c r="G1420" t="s">
        <v>8934</v>
      </c>
    </row>
    <row r="1421" spans="1:8" x14ac:dyDescent="0.35">
      <c r="A1421" t="s">
        <v>1552</v>
      </c>
      <c r="B1421" t="s">
        <v>38</v>
      </c>
      <c r="C1421" t="s">
        <v>8934</v>
      </c>
      <c r="D1421" t="s">
        <v>39</v>
      </c>
      <c r="E1421" t="s">
        <v>40</v>
      </c>
      <c r="F1421" s="1">
        <v>42803</v>
      </c>
      <c r="G1421" t="s">
        <v>8934</v>
      </c>
    </row>
    <row r="1422" spans="1:8" x14ac:dyDescent="0.35">
      <c r="A1422" t="s">
        <v>1553</v>
      </c>
      <c r="B1422" t="s">
        <v>38</v>
      </c>
      <c r="C1422" t="s">
        <v>33</v>
      </c>
      <c r="D1422" t="s">
        <v>20</v>
      </c>
      <c r="E1422" t="s">
        <v>46</v>
      </c>
      <c r="F1422" s="1">
        <v>42803</v>
      </c>
      <c r="G1422" s="1">
        <v>42878</v>
      </c>
      <c r="H1422">
        <v>0</v>
      </c>
    </row>
    <row r="1423" spans="1:8" x14ac:dyDescent="0.35">
      <c r="A1423" t="s">
        <v>1554</v>
      </c>
      <c r="B1423" t="s">
        <v>78</v>
      </c>
      <c r="C1423" t="s">
        <v>33</v>
      </c>
      <c r="D1423" t="s">
        <v>15</v>
      </c>
      <c r="E1423" t="s">
        <v>12</v>
      </c>
      <c r="F1423" s="1">
        <v>42803</v>
      </c>
      <c r="G1423" s="1">
        <v>42903</v>
      </c>
      <c r="H1423">
        <v>5035</v>
      </c>
    </row>
    <row r="1424" spans="1:8" x14ac:dyDescent="0.35">
      <c r="A1424" t="s">
        <v>1555</v>
      </c>
      <c r="B1424" t="s">
        <v>116</v>
      </c>
      <c r="C1424" t="s">
        <v>21</v>
      </c>
      <c r="D1424" t="s">
        <v>18</v>
      </c>
      <c r="E1424" t="s">
        <v>12</v>
      </c>
      <c r="F1424" s="1">
        <v>42803</v>
      </c>
      <c r="G1424" s="1">
        <v>42887</v>
      </c>
      <c r="H1424">
        <v>51</v>
      </c>
    </row>
    <row r="1425" spans="1:8" x14ac:dyDescent="0.35">
      <c r="A1425" t="s">
        <v>1556</v>
      </c>
      <c r="B1425" t="s">
        <v>51</v>
      </c>
      <c r="C1425" t="s">
        <v>174</v>
      </c>
      <c r="D1425" t="s">
        <v>15</v>
      </c>
      <c r="E1425" t="s">
        <v>12</v>
      </c>
      <c r="F1425" s="1">
        <v>42803</v>
      </c>
      <c r="G1425" s="1">
        <v>42895</v>
      </c>
      <c r="H1425">
        <v>4342</v>
      </c>
    </row>
    <row r="1426" spans="1:8" x14ac:dyDescent="0.35">
      <c r="A1426" t="s">
        <v>1557</v>
      </c>
      <c r="B1426" t="s">
        <v>61</v>
      </c>
      <c r="C1426" t="s">
        <v>21</v>
      </c>
      <c r="D1426" t="s">
        <v>39</v>
      </c>
      <c r="E1426" t="s">
        <v>46</v>
      </c>
      <c r="F1426" s="1">
        <v>42803</v>
      </c>
      <c r="G1426" s="1">
        <v>42807</v>
      </c>
      <c r="H1426">
        <v>0</v>
      </c>
    </row>
    <row r="1427" spans="1:8" x14ac:dyDescent="0.35">
      <c r="A1427" t="s">
        <v>1558</v>
      </c>
      <c r="B1427" t="s">
        <v>73</v>
      </c>
      <c r="C1427" t="s">
        <v>8934</v>
      </c>
      <c r="D1427" t="s">
        <v>18</v>
      </c>
      <c r="E1427" t="s">
        <v>40</v>
      </c>
      <c r="F1427" s="1">
        <v>42803</v>
      </c>
      <c r="G1427" t="s">
        <v>8934</v>
      </c>
    </row>
    <row r="1428" spans="1:8" x14ac:dyDescent="0.35">
      <c r="A1428" t="s">
        <v>1559</v>
      </c>
      <c r="B1428" t="s">
        <v>73</v>
      </c>
      <c r="C1428" t="s">
        <v>74</v>
      </c>
      <c r="D1428" t="s">
        <v>18</v>
      </c>
      <c r="E1428" t="s">
        <v>12</v>
      </c>
      <c r="F1428" s="1">
        <v>42803</v>
      </c>
      <c r="G1428" s="1">
        <v>42908</v>
      </c>
      <c r="H1428">
        <v>48</v>
      </c>
    </row>
    <row r="1429" spans="1:8" x14ac:dyDescent="0.35">
      <c r="A1429" t="s">
        <v>1560</v>
      </c>
      <c r="B1429" t="s">
        <v>23</v>
      </c>
      <c r="C1429" t="s">
        <v>155</v>
      </c>
      <c r="D1429" t="s">
        <v>48</v>
      </c>
      <c r="E1429" t="s">
        <v>12</v>
      </c>
      <c r="F1429" s="1">
        <v>42803</v>
      </c>
      <c r="G1429" s="1">
        <v>42873</v>
      </c>
      <c r="H1429">
        <v>5215</v>
      </c>
    </row>
    <row r="1430" spans="1:8" x14ac:dyDescent="0.35">
      <c r="A1430" t="s">
        <v>1561</v>
      </c>
      <c r="B1430" t="s">
        <v>26</v>
      </c>
      <c r="C1430" t="s">
        <v>492</v>
      </c>
      <c r="D1430" t="s">
        <v>10</v>
      </c>
      <c r="E1430" t="s">
        <v>46</v>
      </c>
      <c r="F1430" s="1">
        <v>42804</v>
      </c>
      <c r="G1430" s="1">
        <v>42867</v>
      </c>
      <c r="H1430">
        <v>0</v>
      </c>
    </row>
    <row r="1431" spans="1:8" x14ac:dyDescent="0.35">
      <c r="A1431" t="s">
        <v>1562</v>
      </c>
      <c r="B1431" t="s">
        <v>26</v>
      </c>
      <c r="C1431" t="s">
        <v>109</v>
      </c>
      <c r="D1431" t="s">
        <v>18</v>
      </c>
      <c r="E1431" t="s">
        <v>12</v>
      </c>
      <c r="F1431" s="1">
        <v>42804</v>
      </c>
      <c r="G1431" s="1">
        <v>42813</v>
      </c>
      <c r="H1431">
        <v>58</v>
      </c>
    </row>
    <row r="1432" spans="1:8" x14ac:dyDescent="0.35">
      <c r="A1432" t="s">
        <v>1563</v>
      </c>
      <c r="B1432" t="s">
        <v>202</v>
      </c>
      <c r="C1432" t="s">
        <v>129</v>
      </c>
      <c r="D1432" t="s">
        <v>39</v>
      </c>
      <c r="E1432" t="s">
        <v>12</v>
      </c>
      <c r="F1432" s="1">
        <v>42804</v>
      </c>
      <c r="G1432" s="1">
        <v>42814</v>
      </c>
      <c r="H1432">
        <v>3587</v>
      </c>
    </row>
    <row r="1433" spans="1:8" x14ac:dyDescent="0.35">
      <c r="A1433" t="s">
        <v>1564</v>
      </c>
      <c r="B1433" t="s">
        <v>202</v>
      </c>
      <c r="C1433" t="s">
        <v>76</v>
      </c>
      <c r="D1433" t="s">
        <v>39</v>
      </c>
      <c r="E1433" t="s">
        <v>12</v>
      </c>
      <c r="F1433" s="1">
        <v>42804</v>
      </c>
      <c r="G1433" s="1">
        <v>42884</v>
      </c>
      <c r="H1433">
        <v>2915</v>
      </c>
    </row>
    <row r="1434" spans="1:8" x14ac:dyDescent="0.35">
      <c r="A1434" t="s">
        <v>1565</v>
      </c>
      <c r="B1434" t="s">
        <v>64</v>
      </c>
      <c r="C1434" t="s">
        <v>199</v>
      </c>
      <c r="D1434" t="s">
        <v>15</v>
      </c>
      <c r="E1434" t="s">
        <v>12</v>
      </c>
      <c r="F1434" s="1">
        <v>42804</v>
      </c>
      <c r="G1434" s="1">
        <v>42914</v>
      </c>
      <c r="H1434">
        <v>4762</v>
      </c>
    </row>
    <row r="1435" spans="1:8" x14ac:dyDescent="0.35">
      <c r="A1435" t="s">
        <v>1566</v>
      </c>
      <c r="B1435" t="s">
        <v>105</v>
      </c>
      <c r="C1435" t="s">
        <v>237</v>
      </c>
      <c r="D1435" t="s">
        <v>10</v>
      </c>
      <c r="E1435" t="s">
        <v>12</v>
      </c>
      <c r="F1435" s="1">
        <v>42804</v>
      </c>
      <c r="G1435" s="1">
        <v>42898</v>
      </c>
      <c r="H1435">
        <v>1062</v>
      </c>
    </row>
    <row r="1436" spans="1:8" x14ac:dyDescent="0.35">
      <c r="A1436" t="s">
        <v>1567</v>
      </c>
      <c r="B1436" t="s">
        <v>44</v>
      </c>
      <c r="C1436" t="s">
        <v>129</v>
      </c>
      <c r="D1436" t="s">
        <v>48</v>
      </c>
      <c r="E1436" t="s">
        <v>46</v>
      </c>
      <c r="F1436" s="1">
        <v>42804</v>
      </c>
      <c r="G1436" s="1">
        <v>42865</v>
      </c>
      <c r="H1436">
        <v>0</v>
      </c>
    </row>
    <row r="1437" spans="1:8" x14ac:dyDescent="0.35">
      <c r="A1437" t="s">
        <v>1568</v>
      </c>
      <c r="B1437" t="s">
        <v>38</v>
      </c>
      <c r="C1437" t="s">
        <v>8934</v>
      </c>
      <c r="D1437" t="s">
        <v>48</v>
      </c>
      <c r="E1437" t="s">
        <v>40</v>
      </c>
      <c r="F1437" s="1">
        <v>42804</v>
      </c>
      <c r="G1437" t="s">
        <v>8934</v>
      </c>
    </row>
    <row r="1438" spans="1:8" x14ac:dyDescent="0.35">
      <c r="A1438" t="s">
        <v>1569</v>
      </c>
      <c r="B1438" t="s">
        <v>95</v>
      </c>
      <c r="C1438" t="s">
        <v>8934</v>
      </c>
      <c r="D1438" t="s">
        <v>20</v>
      </c>
      <c r="E1438" t="s">
        <v>40</v>
      </c>
      <c r="F1438" s="1">
        <v>42804</v>
      </c>
      <c r="G1438" t="s">
        <v>8934</v>
      </c>
    </row>
    <row r="1439" spans="1:8" x14ac:dyDescent="0.35">
      <c r="A1439" t="s">
        <v>1570</v>
      </c>
      <c r="B1439" t="s">
        <v>95</v>
      </c>
      <c r="C1439" t="s">
        <v>8934</v>
      </c>
      <c r="D1439" t="s">
        <v>20</v>
      </c>
      <c r="E1439" t="s">
        <v>40</v>
      </c>
      <c r="F1439" s="1">
        <v>42804</v>
      </c>
      <c r="G1439" t="s">
        <v>8934</v>
      </c>
    </row>
    <row r="1440" spans="1:8" x14ac:dyDescent="0.35">
      <c r="A1440" t="s">
        <v>1571</v>
      </c>
      <c r="B1440" t="s">
        <v>95</v>
      </c>
      <c r="C1440" t="s">
        <v>155</v>
      </c>
      <c r="D1440" t="s">
        <v>20</v>
      </c>
      <c r="E1440" t="s">
        <v>46</v>
      </c>
      <c r="F1440" s="1">
        <v>42804</v>
      </c>
      <c r="G1440" s="1">
        <v>42885</v>
      </c>
      <c r="H1440">
        <v>0</v>
      </c>
    </row>
    <row r="1441" spans="1:8" x14ac:dyDescent="0.35">
      <c r="A1441" t="s">
        <v>1572</v>
      </c>
      <c r="B1441" t="s">
        <v>51</v>
      </c>
      <c r="C1441" t="s">
        <v>155</v>
      </c>
      <c r="D1441" t="s">
        <v>48</v>
      </c>
      <c r="E1441" t="s">
        <v>46</v>
      </c>
      <c r="F1441" s="1">
        <v>42804</v>
      </c>
      <c r="G1441" s="1">
        <v>42814</v>
      </c>
      <c r="H1441">
        <v>0</v>
      </c>
    </row>
    <row r="1442" spans="1:8" x14ac:dyDescent="0.35">
      <c r="A1442" t="s">
        <v>1573</v>
      </c>
      <c r="B1442" t="s">
        <v>88</v>
      </c>
      <c r="C1442" t="s">
        <v>318</v>
      </c>
      <c r="D1442" t="s">
        <v>18</v>
      </c>
      <c r="E1442" t="s">
        <v>40</v>
      </c>
      <c r="F1442" s="1">
        <v>42804</v>
      </c>
      <c r="G1442" t="s">
        <v>8934</v>
      </c>
    </row>
    <row r="1443" spans="1:8" x14ac:dyDescent="0.35">
      <c r="A1443" t="s">
        <v>1574</v>
      </c>
      <c r="B1443" t="s">
        <v>73</v>
      </c>
      <c r="C1443" t="s">
        <v>222</v>
      </c>
      <c r="D1443" t="s">
        <v>18</v>
      </c>
      <c r="E1443" t="s">
        <v>46</v>
      </c>
      <c r="F1443" s="1">
        <v>42804</v>
      </c>
      <c r="G1443" s="1">
        <v>42884</v>
      </c>
      <c r="H1443">
        <v>0</v>
      </c>
    </row>
    <row r="1444" spans="1:8" x14ac:dyDescent="0.35">
      <c r="A1444" t="s">
        <v>1575</v>
      </c>
      <c r="B1444" t="s">
        <v>73</v>
      </c>
      <c r="C1444" t="s">
        <v>373</v>
      </c>
      <c r="D1444" t="s">
        <v>10</v>
      </c>
      <c r="E1444" t="s">
        <v>12</v>
      </c>
      <c r="F1444" s="1">
        <v>42804</v>
      </c>
      <c r="G1444" s="1">
        <v>42914</v>
      </c>
      <c r="H1444">
        <v>1074</v>
      </c>
    </row>
    <row r="1445" spans="1:8" x14ac:dyDescent="0.35">
      <c r="A1445" t="s">
        <v>1576</v>
      </c>
      <c r="B1445" t="s">
        <v>23</v>
      </c>
      <c r="C1445" t="s">
        <v>555</v>
      </c>
      <c r="D1445" t="s">
        <v>18</v>
      </c>
      <c r="E1445" t="s">
        <v>46</v>
      </c>
      <c r="F1445" s="1">
        <v>42804</v>
      </c>
      <c r="G1445" s="1">
        <v>42860</v>
      </c>
      <c r="H1445">
        <v>0</v>
      </c>
    </row>
    <row r="1446" spans="1:8" x14ac:dyDescent="0.35">
      <c r="A1446" t="s">
        <v>1577</v>
      </c>
      <c r="B1446" t="s">
        <v>26</v>
      </c>
      <c r="C1446" t="s">
        <v>318</v>
      </c>
      <c r="D1446" t="s">
        <v>18</v>
      </c>
      <c r="E1446" t="s">
        <v>46</v>
      </c>
      <c r="F1446" s="1">
        <v>42805</v>
      </c>
      <c r="G1446" s="1">
        <v>42885</v>
      </c>
      <c r="H1446">
        <v>0</v>
      </c>
    </row>
    <row r="1447" spans="1:8" x14ac:dyDescent="0.35">
      <c r="A1447" t="s">
        <v>1578</v>
      </c>
      <c r="B1447" t="s">
        <v>26</v>
      </c>
      <c r="C1447" t="s">
        <v>231</v>
      </c>
      <c r="D1447" t="s">
        <v>18</v>
      </c>
      <c r="E1447" t="s">
        <v>12</v>
      </c>
      <c r="F1447" s="1">
        <v>42805</v>
      </c>
      <c r="G1447" s="1">
        <v>42811</v>
      </c>
      <c r="H1447">
        <v>57</v>
      </c>
    </row>
    <row r="1448" spans="1:8" x14ac:dyDescent="0.35">
      <c r="A1448" t="s">
        <v>1579</v>
      </c>
      <c r="B1448" t="s">
        <v>118</v>
      </c>
      <c r="C1448" t="s">
        <v>89</v>
      </c>
      <c r="D1448" t="s">
        <v>20</v>
      </c>
      <c r="E1448" t="s">
        <v>12</v>
      </c>
      <c r="F1448" s="1">
        <v>42805</v>
      </c>
      <c r="G1448" s="1">
        <v>42877</v>
      </c>
      <c r="H1448">
        <v>586</v>
      </c>
    </row>
    <row r="1449" spans="1:8" x14ac:dyDescent="0.35">
      <c r="A1449" t="s">
        <v>1580</v>
      </c>
      <c r="B1449" t="s">
        <v>202</v>
      </c>
      <c r="C1449" t="s">
        <v>126</v>
      </c>
      <c r="D1449" t="s">
        <v>10</v>
      </c>
      <c r="E1449" t="s">
        <v>12</v>
      </c>
      <c r="F1449" s="1">
        <v>42805</v>
      </c>
      <c r="G1449" s="1">
        <v>42899</v>
      </c>
      <c r="H1449">
        <v>1184</v>
      </c>
    </row>
    <row r="1450" spans="1:8" x14ac:dyDescent="0.35">
      <c r="A1450" t="s">
        <v>1581</v>
      </c>
      <c r="B1450" t="s">
        <v>142</v>
      </c>
      <c r="C1450" t="s">
        <v>143</v>
      </c>
      <c r="D1450" t="s">
        <v>20</v>
      </c>
      <c r="E1450" t="s">
        <v>46</v>
      </c>
      <c r="F1450" s="1">
        <v>42805</v>
      </c>
      <c r="G1450" s="1">
        <v>42874</v>
      </c>
      <c r="H1450">
        <v>0</v>
      </c>
    </row>
    <row r="1451" spans="1:8" x14ac:dyDescent="0.35">
      <c r="A1451" t="s">
        <v>1582</v>
      </c>
      <c r="B1451" t="s">
        <v>38</v>
      </c>
      <c r="C1451" t="s">
        <v>8934</v>
      </c>
      <c r="D1451" t="s">
        <v>39</v>
      </c>
      <c r="E1451" t="s">
        <v>40</v>
      </c>
      <c r="F1451" s="1">
        <v>42805</v>
      </c>
      <c r="G1451" t="s">
        <v>8934</v>
      </c>
    </row>
    <row r="1452" spans="1:8" x14ac:dyDescent="0.35">
      <c r="A1452" t="s">
        <v>1583</v>
      </c>
      <c r="B1452" t="s">
        <v>38</v>
      </c>
      <c r="C1452" t="s">
        <v>184</v>
      </c>
      <c r="D1452" t="s">
        <v>10</v>
      </c>
      <c r="E1452" t="s">
        <v>46</v>
      </c>
      <c r="F1452" s="1">
        <v>42805</v>
      </c>
      <c r="G1452" s="1">
        <v>42894</v>
      </c>
      <c r="H1452">
        <v>0</v>
      </c>
    </row>
    <row r="1453" spans="1:8" x14ac:dyDescent="0.35">
      <c r="A1453" t="s">
        <v>1584</v>
      </c>
      <c r="B1453" t="s">
        <v>38</v>
      </c>
      <c r="C1453" t="s">
        <v>30</v>
      </c>
      <c r="D1453" t="s">
        <v>20</v>
      </c>
      <c r="E1453" t="s">
        <v>12</v>
      </c>
      <c r="F1453" s="1">
        <v>42805</v>
      </c>
      <c r="G1453" s="1">
        <v>42896</v>
      </c>
      <c r="H1453">
        <v>526</v>
      </c>
    </row>
    <row r="1454" spans="1:8" x14ac:dyDescent="0.35">
      <c r="A1454" t="s">
        <v>1585</v>
      </c>
      <c r="B1454" t="s">
        <v>38</v>
      </c>
      <c r="C1454" t="s">
        <v>218</v>
      </c>
      <c r="D1454" t="s">
        <v>48</v>
      </c>
      <c r="E1454" t="s">
        <v>12</v>
      </c>
      <c r="F1454" s="1">
        <v>42805</v>
      </c>
      <c r="G1454" s="1">
        <v>42898</v>
      </c>
      <c r="H1454">
        <v>5344</v>
      </c>
    </row>
    <row r="1455" spans="1:8" x14ac:dyDescent="0.35">
      <c r="A1455" t="s">
        <v>1586</v>
      </c>
      <c r="B1455" t="s">
        <v>38</v>
      </c>
      <c r="C1455" t="s">
        <v>199</v>
      </c>
      <c r="D1455" t="s">
        <v>15</v>
      </c>
      <c r="E1455" t="s">
        <v>12</v>
      </c>
      <c r="F1455" s="1">
        <v>42805</v>
      </c>
      <c r="G1455" s="1">
        <v>42877</v>
      </c>
      <c r="H1455">
        <v>4125</v>
      </c>
    </row>
    <row r="1456" spans="1:8" x14ac:dyDescent="0.35">
      <c r="A1456" t="s">
        <v>1587</v>
      </c>
      <c r="B1456" t="s">
        <v>78</v>
      </c>
      <c r="C1456" t="s">
        <v>174</v>
      </c>
      <c r="D1456" t="s">
        <v>20</v>
      </c>
      <c r="E1456" t="s">
        <v>12</v>
      </c>
      <c r="F1456" s="1">
        <v>42805</v>
      </c>
      <c r="G1456" s="1">
        <v>42892</v>
      </c>
      <c r="H1456">
        <v>528</v>
      </c>
    </row>
    <row r="1457" spans="1:8" x14ac:dyDescent="0.35">
      <c r="A1457" t="s">
        <v>1588</v>
      </c>
      <c r="B1457" t="s">
        <v>78</v>
      </c>
      <c r="C1457" t="s">
        <v>273</v>
      </c>
      <c r="D1457" t="s">
        <v>39</v>
      </c>
      <c r="E1457" t="s">
        <v>12</v>
      </c>
      <c r="F1457" s="1">
        <v>42805</v>
      </c>
      <c r="G1457" s="1">
        <v>42820</v>
      </c>
      <c r="H1457">
        <v>3254</v>
      </c>
    </row>
    <row r="1458" spans="1:8" x14ac:dyDescent="0.35">
      <c r="A1458" t="s">
        <v>1589</v>
      </c>
      <c r="B1458" t="s">
        <v>95</v>
      </c>
      <c r="C1458" t="s">
        <v>100</v>
      </c>
      <c r="D1458" t="s">
        <v>15</v>
      </c>
      <c r="E1458" t="s">
        <v>46</v>
      </c>
      <c r="F1458" s="1">
        <v>42805</v>
      </c>
      <c r="G1458" s="1">
        <v>42862</v>
      </c>
      <c r="H1458">
        <v>0</v>
      </c>
    </row>
    <row r="1459" spans="1:8" x14ac:dyDescent="0.35">
      <c r="A1459" t="s">
        <v>1590</v>
      </c>
      <c r="B1459" t="s">
        <v>95</v>
      </c>
      <c r="C1459" t="s">
        <v>30</v>
      </c>
      <c r="D1459" t="s">
        <v>20</v>
      </c>
      <c r="E1459" t="s">
        <v>12</v>
      </c>
      <c r="F1459" s="1">
        <v>42805</v>
      </c>
      <c r="G1459" s="1">
        <v>42879</v>
      </c>
      <c r="H1459">
        <v>516</v>
      </c>
    </row>
    <row r="1460" spans="1:8" x14ac:dyDescent="0.35">
      <c r="A1460" t="s">
        <v>1591</v>
      </c>
      <c r="B1460" t="s">
        <v>95</v>
      </c>
      <c r="C1460" t="s">
        <v>159</v>
      </c>
      <c r="D1460" t="s">
        <v>20</v>
      </c>
      <c r="E1460" t="s">
        <v>12</v>
      </c>
      <c r="F1460" s="1">
        <v>42805</v>
      </c>
      <c r="G1460" s="1">
        <v>42821</v>
      </c>
      <c r="H1460">
        <v>538</v>
      </c>
    </row>
    <row r="1461" spans="1:8" x14ac:dyDescent="0.35">
      <c r="A1461" t="s">
        <v>1592</v>
      </c>
      <c r="B1461" t="s">
        <v>133</v>
      </c>
      <c r="C1461" t="s">
        <v>21</v>
      </c>
      <c r="D1461" t="s">
        <v>20</v>
      </c>
      <c r="E1461" t="s">
        <v>12</v>
      </c>
      <c r="F1461" s="1">
        <v>42805</v>
      </c>
      <c r="G1461" s="1">
        <v>42903</v>
      </c>
      <c r="H1461">
        <v>459</v>
      </c>
    </row>
    <row r="1462" spans="1:8" x14ac:dyDescent="0.35">
      <c r="A1462" t="s">
        <v>1593</v>
      </c>
      <c r="B1462" t="s">
        <v>51</v>
      </c>
      <c r="C1462" t="s">
        <v>33</v>
      </c>
      <c r="D1462" t="s">
        <v>20</v>
      </c>
      <c r="E1462" t="s">
        <v>46</v>
      </c>
      <c r="F1462" s="1">
        <v>42805</v>
      </c>
      <c r="G1462" s="1">
        <v>42912</v>
      </c>
      <c r="H1462">
        <v>0</v>
      </c>
    </row>
    <row r="1463" spans="1:8" x14ac:dyDescent="0.35">
      <c r="A1463" t="s">
        <v>1594</v>
      </c>
      <c r="B1463" t="s">
        <v>51</v>
      </c>
      <c r="C1463" t="s">
        <v>49</v>
      </c>
      <c r="D1463" t="s">
        <v>15</v>
      </c>
      <c r="E1463" t="s">
        <v>12</v>
      </c>
      <c r="F1463" s="1">
        <v>42805</v>
      </c>
      <c r="G1463" s="1">
        <v>42877</v>
      </c>
      <c r="H1463">
        <v>5137</v>
      </c>
    </row>
    <row r="1464" spans="1:8" x14ac:dyDescent="0.35">
      <c r="A1464" t="s">
        <v>1595</v>
      </c>
      <c r="B1464" t="s">
        <v>9</v>
      </c>
      <c r="C1464" t="s">
        <v>113</v>
      </c>
      <c r="D1464" t="s">
        <v>39</v>
      </c>
      <c r="E1464" t="s">
        <v>12</v>
      </c>
      <c r="F1464" s="1">
        <v>42805</v>
      </c>
      <c r="G1464" s="1">
        <v>42890</v>
      </c>
      <c r="H1464">
        <v>3330</v>
      </c>
    </row>
    <row r="1465" spans="1:8" x14ac:dyDescent="0.35">
      <c r="A1465" t="s">
        <v>1596</v>
      </c>
      <c r="B1465" t="s">
        <v>61</v>
      </c>
      <c r="C1465" t="s">
        <v>120</v>
      </c>
      <c r="D1465" t="s">
        <v>20</v>
      </c>
      <c r="E1465" t="s">
        <v>12</v>
      </c>
      <c r="F1465" s="1">
        <v>42805</v>
      </c>
      <c r="G1465" s="1">
        <v>42865</v>
      </c>
      <c r="H1465">
        <v>589</v>
      </c>
    </row>
    <row r="1466" spans="1:8" x14ac:dyDescent="0.35">
      <c r="A1466" t="s">
        <v>1597</v>
      </c>
      <c r="B1466" t="s">
        <v>29</v>
      </c>
      <c r="C1466" t="s">
        <v>148</v>
      </c>
      <c r="D1466" t="s">
        <v>18</v>
      </c>
      <c r="E1466" t="s">
        <v>12</v>
      </c>
      <c r="F1466" s="1">
        <v>42805</v>
      </c>
      <c r="G1466" s="1">
        <v>42824</v>
      </c>
      <c r="H1466">
        <v>45</v>
      </c>
    </row>
    <row r="1467" spans="1:8" x14ac:dyDescent="0.35">
      <c r="A1467" t="s">
        <v>1598</v>
      </c>
      <c r="B1467" t="s">
        <v>23</v>
      </c>
      <c r="C1467" t="s">
        <v>8934</v>
      </c>
      <c r="D1467" t="s">
        <v>18</v>
      </c>
      <c r="E1467" t="s">
        <v>40</v>
      </c>
      <c r="F1467" s="1">
        <v>42805</v>
      </c>
      <c r="G1467" t="s">
        <v>8934</v>
      </c>
    </row>
    <row r="1468" spans="1:8" x14ac:dyDescent="0.35">
      <c r="A1468" t="s">
        <v>1599</v>
      </c>
      <c r="B1468" t="s">
        <v>26</v>
      </c>
      <c r="C1468" t="s">
        <v>135</v>
      </c>
      <c r="D1468" t="s">
        <v>18</v>
      </c>
      <c r="E1468" t="s">
        <v>46</v>
      </c>
      <c r="F1468" s="1">
        <v>42806</v>
      </c>
      <c r="G1468" s="1">
        <v>42880</v>
      </c>
      <c r="H1468">
        <v>0</v>
      </c>
    </row>
    <row r="1469" spans="1:8" x14ac:dyDescent="0.35">
      <c r="A1469" t="s">
        <v>1600</v>
      </c>
      <c r="B1469" t="s">
        <v>118</v>
      </c>
      <c r="C1469" t="s">
        <v>55</v>
      </c>
      <c r="D1469" t="s">
        <v>20</v>
      </c>
      <c r="E1469" t="s">
        <v>40</v>
      </c>
      <c r="F1469" s="1">
        <v>42806</v>
      </c>
      <c r="G1469" t="s">
        <v>8934</v>
      </c>
    </row>
    <row r="1470" spans="1:8" x14ac:dyDescent="0.35">
      <c r="A1470" t="s">
        <v>1601</v>
      </c>
      <c r="B1470" t="s">
        <v>118</v>
      </c>
      <c r="C1470" t="s">
        <v>140</v>
      </c>
      <c r="D1470" t="s">
        <v>48</v>
      </c>
      <c r="E1470" t="s">
        <v>12</v>
      </c>
      <c r="F1470" s="1">
        <v>42806</v>
      </c>
      <c r="G1470" s="1">
        <v>42897</v>
      </c>
      <c r="H1470">
        <v>5664</v>
      </c>
    </row>
    <row r="1471" spans="1:8" x14ac:dyDescent="0.35">
      <c r="A1471" t="s">
        <v>1602</v>
      </c>
      <c r="B1471" t="s">
        <v>202</v>
      </c>
      <c r="C1471" t="s">
        <v>492</v>
      </c>
      <c r="D1471" t="s">
        <v>39</v>
      </c>
      <c r="E1471" t="s">
        <v>46</v>
      </c>
      <c r="F1471" s="1">
        <v>42806</v>
      </c>
      <c r="G1471" s="1">
        <v>42857</v>
      </c>
      <c r="H1471">
        <v>0</v>
      </c>
    </row>
    <row r="1472" spans="1:8" x14ac:dyDescent="0.35">
      <c r="A1472" t="s">
        <v>1603</v>
      </c>
      <c r="B1472" t="s">
        <v>164</v>
      </c>
      <c r="C1472" t="s">
        <v>240</v>
      </c>
      <c r="D1472" t="s">
        <v>10</v>
      </c>
      <c r="E1472" t="s">
        <v>12</v>
      </c>
      <c r="F1472" s="1">
        <v>42806</v>
      </c>
      <c r="G1472" s="1">
        <v>42897</v>
      </c>
      <c r="H1472">
        <v>1074</v>
      </c>
    </row>
    <row r="1473" spans="1:8" x14ac:dyDescent="0.35">
      <c r="A1473" t="s">
        <v>1604</v>
      </c>
      <c r="B1473" t="s">
        <v>14</v>
      </c>
      <c r="C1473" t="s">
        <v>213</v>
      </c>
      <c r="D1473" t="s">
        <v>10</v>
      </c>
      <c r="E1473" t="s">
        <v>46</v>
      </c>
      <c r="F1473" s="1">
        <v>42806</v>
      </c>
      <c r="G1473" s="1">
        <v>42857</v>
      </c>
      <c r="H1473">
        <v>0</v>
      </c>
    </row>
    <row r="1474" spans="1:8" x14ac:dyDescent="0.35">
      <c r="A1474" t="s">
        <v>1605</v>
      </c>
      <c r="B1474" t="s">
        <v>14</v>
      </c>
      <c r="C1474" t="s">
        <v>62</v>
      </c>
      <c r="D1474" t="s">
        <v>15</v>
      </c>
      <c r="E1474" t="s">
        <v>46</v>
      </c>
      <c r="F1474" s="1">
        <v>42806</v>
      </c>
      <c r="G1474" s="1">
        <v>42881</v>
      </c>
      <c r="H1474">
        <v>0</v>
      </c>
    </row>
    <row r="1475" spans="1:8" x14ac:dyDescent="0.35">
      <c r="A1475" t="s">
        <v>1606</v>
      </c>
      <c r="B1475" t="s">
        <v>67</v>
      </c>
      <c r="C1475" t="s">
        <v>55</v>
      </c>
      <c r="D1475" t="s">
        <v>20</v>
      </c>
      <c r="E1475" t="s">
        <v>12</v>
      </c>
      <c r="F1475" s="1">
        <v>42806</v>
      </c>
      <c r="G1475" s="1">
        <v>42825</v>
      </c>
      <c r="H1475">
        <v>481</v>
      </c>
    </row>
    <row r="1476" spans="1:8" x14ac:dyDescent="0.35">
      <c r="A1476" t="s">
        <v>1607</v>
      </c>
      <c r="B1476" t="s">
        <v>67</v>
      </c>
      <c r="C1476" t="s">
        <v>86</v>
      </c>
      <c r="D1476" t="s">
        <v>10</v>
      </c>
      <c r="E1476" t="s">
        <v>12</v>
      </c>
      <c r="F1476" s="1">
        <v>42806</v>
      </c>
      <c r="G1476" s="1">
        <v>42888</v>
      </c>
      <c r="H1476">
        <v>1101</v>
      </c>
    </row>
    <row r="1477" spans="1:8" x14ac:dyDescent="0.35">
      <c r="A1477" t="s">
        <v>1608</v>
      </c>
      <c r="B1477" t="s">
        <v>44</v>
      </c>
      <c r="C1477" t="s">
        <v>76</v>
      </c>
      <c r="D1477" t="s">
        <v>20</v>
      </c>
      <c r="E1477" t="s">
        <v>12</v>
      </c>
      <c r="F1477" s="1">
        <v>42806</v>
      </c>
      <c r="G1477" s="1">
        <v>42909</v>
      </c>
      <c r="H1477">
        <v>522</v>
      </c>
    </row>
    <row r="1478" spans="1:8" x14ac:dyDescent="0.35">
      <c r="A1478" t="s">
        <v>1609</v>
      </c>
      <c r="B1478" t="s">
        <v>54</v>
      </c>
      <c r="C1478" t="s">
        <v>24</v>
      </c>
      <c r="D1478" t="s">
        <v>18</v>
      </c>
      <c r="E1478" t="s">
        <v>40</v>
      </c>
      <c r="F1478" s="1">
        <v>42806</v>
      </c>
      <c r="G1478" t="s">
        <v>8934</v>
      </c>
    </row>
    <row r="1479" spans="1:8" x14ac:dyDescent="0.35">
      <c r="A1479" t="s">
        <v>1610</v>
      </c>
      <c r="B1479" t="s">
        <v>54</v>
      </c>
      <c r="C1479" t="s">
        <v>159</v>
      </c>
      <c r="D1479" t="s">
        <v>18</v>
      </c>
      <c r="E1479" t="s">
        <v>12</v>
      </c>
      <c r="F1479" s="1">
        <v>42806</v>
      </c>
      <c r="G1479" s="1">
        <v>42899</v>
      </c>
      <c r="H1479">
        <v>49</v>
      </c>
    </row>
    <row r="1480" spans="1:8" x14ac:dyDescent="0.35">
      <c r="A1480" t="s">
        <v>1611</v>
      </c>
      <c r="B1480" t="s">
        <v>78</v>
      </c>
      <c r="C1480" t="s">
        <v>8934</v>
      </c>
      <c r="D1480" t="s">
        <v>15</v>
      </c>
      <c r="E1480" t="s">
        <v>40</v>
      </c>
      <c r="F1480" s="1">
        <v>42806</v>
      </c>
      <c r="G1480" t="s">
        <v>8934</v>
      </c>
    </row>
    <row r="1481" spans="1:8" x14ac:dyDescent="0.35">
      <c r="A1481" t="s">
        <v>1612</v>
      </c>
      <c r="B1481" t="s">
        <v>78</v>
      </c>
      <c r="C1481" t="s">
        <v>555</v>
      </c>
      <c r="D1481" t="s">
        <v>15</v>
      </c>
      <c r="E1481" t="s">
        <v>12</v>
      </c>
      <c r="F1481" s="1">
        <v>42806</v>
      </c>
      <c r="G1481" s="1">
        <v>42888</v>
      </c>
      <c r="H1481">
        <v>4865</v>
      </c>
    </row>
    <row r="1482" spans="1:8" x14ac:dyDescent="0.35">
      <c r="A1482" t="s">
        <v>1613</v>
      </c>
      <c r="B1482" t="s">
        <v>133</v>
      </c>
      <c r="C1482" t="s">
        <v>16</v>
      </c>
      <c r="D1482" t="s">
        <v>10</v>
      </c>
      <c r="E1482" t="s">
        <v>12</v>
      </c>
      <c r="F1482" s="1">
        <v>42806</v>
      </c>
      <c r="G1482" s="1">
        <v>42877</v>
      </c>
      <c r="H1482">
        <v>991</v>
      </c>
    </row>
    <row r="1483" spans="1:8" x14ac:dyDescent="0.35">
      <c r="A1483" t="s">
        <v>1614</v>
      </c>
      <c r="B1483" t="s">
        <v>133</v>
      </c>
      <c r="C1483" t="s">
        <v>197</v>
      </c>
      <c r="D1483" t="s">
        <v>48</v>
      </c>
      <c r="E1483" t="s">
        <v>12</v>
      </c>
      <c r="F1483" s="1">
        <v>42806</v>
      </c>
      <c r="G1483" s="1">
        <v>42882</v>
      </c>
      <c r="H1483">
        <v>4509</v>
      </c>
    </row>
    <row r="1484" spans="1:8" x14ac:dyDescent="0.35">
      <c r="A1484" t="s">
        <v>1615</v>
      </c>
      <c r="B1484" t="s">
        <v>32</v>
      </c>
      <c r="C1484" t="s">
        <v>157</v>
      </c>
      <c r="D1484" t="s">
        <v>15</v>
      </c>
      <c r="E1484" t="s">
        <v>12</v>
      </c>
      <c r="F1484" s="1">
        <v>42806</v>
      </c>
      <c r="G1484" s="1">
        <v>42858</v>
      </c>
      <c r="H1484">
        <v>5169</v>
      </c>
    </row>
    <row r="1485" spans="1:8" x14ac:dyDescent="0.35">
      <c r="A1485" t="s">
        <v>1616</v>
      </c>
      <c r="B1485" t="s">
        <v>51</v>
      </c>
      <c r="C1485" t="s">
        <v>52</v>
      </c>
      <c r="D1485" t="s">
        <v>20</v>
      </c>
      <c r="E1485" t="s">
        <v>12</v>
      </c>
      <c r="F1485" s="1">
        <v>42806</v>
      </c>
      <c r="G1485" s="1">
        <v>42821</v>
      </c>
      <c r="H1485">
        <v>491</v>
      </c>
    </row>
    <row r="1486" spans="1:8" x14ac:dyDescent="0.35">
      <c r="A1486" t="s">
        <v>1617</v>
      </c>
      <c r="B1486" t="s">
        <v>51</v>
      </c>
      <c r="C1486" t="s">
        <v>86</v>
      </c>
      <c r="D1486" t="s">
        <v>15</v>
      </c>
      <c r="E1486" t="s">
        <v>12</v>
      </c>
      <c r="F1486" s="1">
        <v>42806</v>
      </c>
      <c r="G1486" s="1">
        <v>42901</v>
      </c>
      <c r="H1486">
        <v>4281</v>
      </c>
    </row>
    <row r="1487" spans="1:8" x14ac:dyDescent="0.35">
      <c r="A1487" t="s">
        <v>1618</v>
      </c>
      <c r="B1487" t="s">
        <v>35</v>
      </c>
      <c r="C1487" t="s">
        <v>129</v>
      </c>
      <c r="D1487" t="s">
        <v>10</v>
      </c>
      <c r="E1487" t="s">
        <v>46</v>
      </c>
      <c r="F1487" s="1">
        <v>42806</v>
      </c>
      <c r="G1487" s="1">
        <v>42863</v>
      </c>
      <c r="H1487">
        <v>0</v>
      </c>
    </row>
    <row r="1488" spans="1:8" x14ac:dyDescent="0.35">
      <c r="A1488" t="s">
        <v>1619</v>
      </c>
      <c r="B1488" t="s">
        <v>88</v>
      </c>
      <c r="C1488" t="s">
        <v>189</v>
      </c>
      <c r="D1488" t="s">
        <v>18</v>
      </c>
      <c r="E1488" t="s">
        <v>46</v>
      </c>
      <c r="F1488" s="1">
        <v>42806</v>
      </c>
      <c r="G1488" s="1">
        <v>42873</v>
      </c>
      <c r="H1488">
        <v>0</v>
      </c>
    </row>
    <row r="1489" spans="1:8" x14ac:dyDescent="0.35">
      <c r="A1489" t="s">
        <v>1620</v>
      </c>
      <c r="B1489" t="s">
        <v>88</v>
      </c>
      <c r="C1489" t="s">
        <v>179</v>
      </c>
      <c r="D1489" t="s">
        <v>39</v>
      </c>
      <c r="E1489" t="s">
        <v>12</v>
      </c>
      <c r="F1489" s="1">
        <v>42806</v>
      </c>
      <c r="G1489" s="1">
        <v>42913</v>
      </c>
      <c r="H1489">
        <v>3443</v>
      </c>
    </row>
    <row r="1490" spans="1:8" x14ac:dyDescent="0.35">
      <c r="A1490" t="s">
        <v>1621</v>
      </c>
      <c r="B1490" t="s">
        <v>61</v>
      </c>
      <c r="C1490" t="s">
        <v>109</v>
      </c>
      <c r="D1490" t="s">
        <v>18</v>
      </c>
      <c r="E1490" t="s">
        <v>12</v>
      </c>
      <c r="F1490" s="1">
        <v>42806</v>
      </c>
      <c r="G1490" s="1">
        <v>42884</v>
      </c>
      <c r="H1490">
        <v>60</v>
      </c>
    </row>
    <row r="1491" spans="1:8" x14ac:dyDescent="0.35">
      <c r="A1491" t="s">
        <v>1622</v>
      </c>
      <c r="B1491" t="s">
        <v>61</v>
      </c>
      <c r="C1491" t="s">
        <v>315</v>
      </c>
      <c r="D1491" t="s">
        <v>18</v>
      </c>
      <c r="E1491" t="s">
        <v>12</v>
      </c>
      <c r="F1491" s="1">
        <v>42806</v>
      </c>
      <c r="G1491" s="1">
        <v>42906</v>
      </c>
      <c r="H1491">
        <v>53</v>
      </c>
    </row>
    <row r="1492" spans="1:8" x14ac:dyDescent="0.35">
      <c r="A1492" t="s">
        <v>1623</v>
      </c>
      <c r="B1492" t="s">
        <v>29</v>
      </c>
      <c r="C1492" t="s">
        <v>55</v>
      </c>
      <c r="D1492" t="s">
        <v>18</v>
      </c>
      <c r="E1492" t="s">
        <v>12</v>
      </c>
      <c r="F1492" s="1">
        <v>42806</v>
      </c>
      <c r="G1492" s="1">
        <v>42881</v>
      </c>
      <c r="H1492">
        <v>56</v>
      </c>
    </row>
    <row r="1493" spans="1:8" x14ac:dyDescent="0.35">
      <c r="A1493" t="s">
        <v>1624</v>
      </c>
      <c r="B1493" t="s">
        <v>23</v>
      </c>
      <c r="C1493" t="s">
        <v>59</v>
      </c>
      <c r="D1493" t="s">
        <v>20</v>
      </c>
      <c r="E1493" t="s">
        <v>12</v>
      </c>
      <c r="F1493" s="1">
        <v>42806</v>
      </c>
      <c r="G1493" s="1">
        <v>42811</v>
      </c>
      <c r="H1493">
        <v>665</v>
      </c>
    </row>
    <row r="1494" spans="1:8" x14ac:dyDescent="0.35">
      <c r="A1494" t="s">
        <v>1625</v>
      </c>
      <c r="B1494" t="s">
        <v>26</v>
      </c>
      <c r="C1494" t="s">
        <v>318</v>
      </c>
      <c r="D1494" t="s">
        <v>10</v>
      </c>
      <c r="E1494" t="s">
        <v>12</v>
      </c>
      <c r="F1494" s="1">
        <v>42807</v>
      </c>
      <c r="G1494" s="1">
        <v>42864</v>
      </c>
      <c r="H1494">
        <v>1140</v>
      </c>
    </row>
    <row r="1495" spans="1:8" x14ac:dyDescent="0.35">
      <c r="A1495" t="s">
        <v>1626</v>
      </c>
      <c r="B1495" t="s">
        <v>26</v>
      </c>
      <c r="C1495" t="s">
        <v>492</v>
      </c>
      <c r="D1495" t="s">
        <v>18</v>
      </c>
      <c r="E1495" t="s">
        <v>12</v>
      </c>
      <c r="F1495" s="1">
        <v>42807</v>
      </c>
      <c r="G1495" s="1">
        <v>42880</v>
      </c>
      <c r="H1495">
        <v>52</v>
      </c>
    </row>
    <row r="1496" spans="1:8" x14ac:dyDescent="0.35">
      <c r="A1496" t="s">
        <v>1627</v>
      </c>
      <c r="B1496" t="s">
        <v>26</v>
      </c>
      <c r="C1496" t="s">
        <v>76</v>
      </c>
      <c r="D1496" t="s">
        <v>18</v>
      </c>
      <c r="E1496" t="s">
        <v>12</v>
      </c>
      <c r="F1496" s="1">
        <v>42807</v>
      </c>
      <c r="G1496" s="1">
        <v>42894</v>
      </c>
      <c r="H1496">
        <v>52</v>
      </c>
    </row>
    <row r="1497" spans="1:8" x14ac:dyDescent="0.35">
      <c r="A1497" t="s">
        <v>1628</v>
      </c>
      <c r="B1497" t="s">
        <v>139</v>
      </c>
      <c r="C1497" t="s">
        <v>209</v>
      </c>
      <c r="D1497" t="s">
        <v>48</v>
      </c>
      <c r="E1497" t="s">
        <v>46</v>
      </c>
      <c r="F1497" s="1">
        <v>42807</v>
      </c>
      <c r="G1497" s="1">
        <v>42818</v>
      </c>
      <c r="H1497">
        <v>0</v>
      </c>
    </row>
    <row r="1498" spans="1:8" x14ac:dyDescent="0.35">
      <c r="A1498" t="s">
        <v>1629</v>
      </c>
      <c r="B1498" t="s">
        <v>118</v>
      </c>
      <c r="C1498" t="s">
        <v>8934</v>
      </c>
      <c r="D1498" t="s">
        <v>39</v>
      </c>
      <c r="E1498" t="s">
        <v>40</v>
      </c>
      <c r="F1498" s="1">
        <v>42807</v>
      </c>
      <c r="G1498" t="s">
        <v>8934</v>
      </c>
    </row>
    <row r="1499" spans="1:8" x14ac:dyDescent="0.35">
      <c r="A1499" t="s">
        <v>1630</v>
      </c>
      <c r="B1499" t="s">
        <v>202</v>
      </c>
      <c r="C1499" t="s">
        <v>113</v>
      </c>
      <c r="D1499" t="s">
        <v>48</v>
      </c>
      <c r="E1499" t="s">
        <v>12</v>
      </c>
      <c r="F1499" s="1">
        <v>42807</v>
      </c>
      <c r="G1499" s="1">
        <v>42868</v>
      </c>
      <c r="H1499">
        <v>5121</v>
      </c>
    </row>
    <row r="1500" spans="1:8" x14ac:dyDescent="0.35">
      <c r="A1500" t="s">
        <v>1631</v>
      </c>
      <c r="B1500" t="s">
        <v>202</v>
      </c>
      <c r="C1500" t="s">
        <v>126</v>
      </c>
      <c r="D1500" t="s">
        <v>39</v>
      </c>
      <c r="E1500" t="s">
        <v>12</v>
      </c>
      <c r="F1500" s="1">
        <v>42807</v>
      </c>
      <c r="G1500" s="1">
        <v>42825</v>
      </c>
      <c r="H1500">
        <v>3611</v>
      </c>
    </row>
    <row r="1501" spans="1:8" x14ac:dyDescent="0.35">
      <c r="A1501" t="s">
        <v>1632</v>
      </c>
      <c r="B1501" t="s">
        <v>164</v>
      </c>
      <c r="C1501" t="s">
        <v>222</v>
      </c>
      <c r="D1501" t="s">
        <v>18</v>
      </c>
      <c r="E1501" t="s">
        <v>12</v>
      </c>
      <c r="F1501" s="1">
        <v>42807</v>
      </c>
      <c r="G1501" s="1">
        <v>42818</v>
      </c>
      <c r="H1501">
        <v>50</v>
      </c>
    </row>
    <row r="1502" spans="1:8" x14ac:dyDescent="0.35">
      <c r="A1502" t="s">
        <v>1633</v>
      </c>
      <c r="B1502" t="s">
        <v>14</v>
      </c>
      <c r="C1502" t="s">
        <v>126</v>
      </c>
      <c r="D1502" t="s">
        <v>20</v>
      </c>
      <c r="E1502" t="s">
        <v>12</v>
      </c>
      <c r="F1502" s="1">
        <v>42807</v>
      </c>
      <c r="G1502" s="1">
        <v>42870</v>
      </c>
      <c r="H1502">
        <v>618</v>
      </c>
    </row>
    <row r="1503" spans="1:8" x14ac:dyDescent="0.35">
      <c r="A1503" t="s">
        <v>1634</v>
      </c>
      <c r="B1503" t="s">
        <v>14</v>
      </c>
      <c r="C1503" t="s">
        <v>213</v>
      </c>
      <c r="D1503" t="s">
        <v>10</v>
      </c>
      <c r="E1503" t="s">
        <v>12</v>
      </c>
      <c r="F1503" s="1">
        <v>42807</v>
      </c>
      <c r="G1503" s="1">
        <v>42811</v>
      </c>
      <c r="H1503">
        <v>1247</v>
      </c>
    </row>
    <row r="1504" spans="1:8" x14ac:dyDescent="0.35">
      <c r="A1504" t="s">
        <v>1635</v>
      </c>
      <c r="B1504" t="s">
        <v>67</v>
      </c>
      <c r="C1504" t="s">
        <v>329</v>
      </c>
      <c r="D1504" t="s">
        <v>18</v>
      </c>
      <c r="E1504" t="s">
        <v>40</v>
      </c>
      <c r="F1504" s="1">
        <v>42807</v>
      </c>
      <c r="G1504" t="s">
        <v>8934</v>
      </c>
    </row>
    <row r="1505" spans="1:8" x14ac:dyDescent="0.35">
      <c r="A1505" t="s">
        <v>1636</v>
      </c>
      <c r="B1505" t="s">
        <v>105</v>
      </c>
      <c r="C1505" t="s">
        <v>410</v>
      </c>
      <c r="D1505" t="s">
        <v>18</v>
      </c>
      <c r="E1505" t="s">
        <v>12</v>
      </c>
      <c r="F1505" s="1">
        <v>42807</v>
      </c>
      <c r="G1505" s="1">
        <v>42858</v>
      </c>
      <c r="H1505">
        <v>55</v>
      </c>
    </row>
    <row r="1506" spans="1:8" x14ac:dyDescent="0.35">
      <c r="A1506" t="s">
        <v>1637</v>
      </c>
      <c r="B1506" t="s">
        <v>54</v>
      </c>
      <c r="C1506" t="s">
        <v>273</v>
      </c>
      <c r="D1506" t="s">
        <v>10</v>
      </c>
      <c r="E1506" t="s">
        <v>12</v>
      </c>
      <c r="F1506" s="1">
        <v>42807</v>
      </c>
      <c r="G1506" s="1">
        <v>42903</v>
      </c>
      <c r="H1506">
        <v>1157</v>
      </c>
    </row>
    <row r="1507" spans="1:8" x14ac:dyDescent="0.35">
      <c r="A1507" t="s">
        <v>1638</v>
      </c>
      <c r="B1507" t="s">
        <v>95</v>
      </c>
      <c r="C1507" t="s">
        <v>315</v>
      </c>
      <c r="D1507" t="s">
        <v>20</v>
      </c>
      <c r="E1507" t="s">
        <v>12</v>
      </c>
      <c r="F1507" s="1">
        <v>42807</v>
      </c>
      <c r="G1507" s="1">
        <v>42877</v>
      </c>
      <c r="H1507">
        <v>537</v>
      </c>
    </row>
    <row r="1508" spans="1:8" x14ac:dyDescent="0.35">
      <c r="A1508" t="s">
        <v>1639</v>
      </c>
      <c r="B1508" t="s">
        <v>95</v>
      </c>
      <c r="C1508" t="s">
        <v>174</v>
      </c>
      <c r="D1508" t="s">
        <v>15</v>
      </c>
      <c r="E1508" t="s">
        <v>12</v>
      </c>
      <c r="F1508" s="1">
        <v>42807</v>
      </c>
      <c r="G1508" s="1">
        <v>42824</v>
      </c>
      <c r="H1508">
        <v>4955</v>
      </c>
    </row>
    <row r="1509" spans="1:8" x14ac:dyDescent="0.35">
      <c r="A1509" t="s">
        <v>1640</v>
      </c>
      <c r="B1509" t="s">
        <v>95</v>
      </c>
      <c r="C1509" t="s">
        <v>273</v>
      </c>
      <c r="D1509" t="s">
        <v>15</v>
      </c>
      <c r="E1509" t="s">
        <v>12</v>
      </c>
      <c r="F1509" s="1">
        <v>42807</v>
      </c>
      <c r="G1509" s="1">
        <v>42888</v>
      </c>
      <c r="H1509">
        <v>5606</v>
      </c>
    </row>
    <row r="1510" spans="1:8" x14ac:dyDescent="0.35">
      <c r="A1510" t="s">
        <v>1641</v>
      </c>
      <c r="B1510" t="s">
        <v>32</v>
      </c>
      <c r="C1510" t="s">
        <v>8934</v>
      </c>
      <c r="D1510" t="s">
        <v>20</v>
      </c>
      <c r="E1510" t="s">
        <v>40</v>
      </c>
      <c r="F1510" s="1">
        <v>42807</v>
      </c>
      <c r="G1510" t="s">
        <v>8934</v>
      </c>
    </row>
    <row r="1511" spans="1:8" x14ac:dyDescent="0.35">
      <c r="A1511" t="s">
        <v>1642</v>
      </c>
      <c r="B1511" t="s">
        <v>9</v>
      </c>
      <c r="C1511" t="s">
        <v>16</v>
      </c>
      <c r="D1511" t="s">
        <v>18</v>
      </c>
      <c r="E1511" t="s">
        <v>12</v>
      </c>
      <c r="F1511" s="1">
        <v>42807</v>
      </c>
      <c r="G1511" s="1">
        <v>42866</v>
      </c>
      <c r="H1511">
        <v>57</v>
      </c>
    </row>
    <row r="1512" spans="1:8" x14ac:dyDescent="0.35">
      <c r="A1512" t="s">
        <v>1643</v>
      </c>
      <c r="B1512" t="s">
        <v>57</v>
      </c>
      <c r="C1512" t="s">
        <v>49</v>
      </c>
      <c r="D1512" t="s">
        <v>18</v>
      </c>
      <c r="E1512" t="s">
        <v>12</v>
      </c>
      <c r="F1512" s="1">
        <v>42807</v>
      </c>
      <c r="G1512" s="1">
        <v>42875</v>
      </c>
      <c r="H1512">
        <v>66</v>
      </c>
    </row>
    <row r="1513" spans="1:8" x14ac:dyDescent="0.35">
      <c r="A1513" t="s">
        <v>1644</v>
      </c>
      <c r="B1513" t="s">
        <v>23</v>
      </c>
      <c r="C1513" t="s">
        <v>174</v>
      </c>
      <c r="D1513" t="s">
        <v>15</v>
      </c>
      <c r="E1513" t="s">
        <v>12</v>
      </c>
      <c r="F1513" s="1">
        <v>42807</v>
      </c>
      <c r="G1513" s="1">
        <v>42913</v>
      </c>
      <c r="H1513">
        <v>5113</v>
      </c>
    </row>
    <row r="1514" spans="1:8" x14ac:dyDescent="0.35">
      <c r="A1514" t="s">
        <v>1645</v>
      </c>
      <c r="B1514" t="s">
        <v>23</v>
      </c>
      <c r="C1514" t="s">
        <v>49</v>
      </c>
      <c r="D1514" t="s">
        <v>15</v>
      </c>
      <c r="E1514" t="s">
        <v>12</v>
      </c>
      <c r="F1514" s="1">
        <v>42807</v>
      </c>
      <c r="G1514" s="1">
        <v>42877</v>
      </c>
      <c r="H1514">
        <v>4595</v>
      </c>
    </row>
    <row r="1515" spans="1:8" x14ac:dyDescent="0.35">
      <c r="A1515" t="s">
        <v>1646</v>
      </c>
      <c r="B1515" t="s">
        <v>139</v>
      </c>
      <c r="C1515" t="s">
        <v>8934</v>
      </c>
      <c r="D1515" t="s">
        <v>10</v>
      </c>
      <c r="E1515" t="s">
        <v>40</v>
      </c>
      <c r="F1515" s="1">
        <v>42808</v>
      </c>
      <c r="G1515" t="s">
        <v>8934</v>
      </c>
    </row>
    <row r="1516" spans="1:8" x14ac:dyDescent="0.35">
      <c r="A1516" t="s">
        <v>1647</v>
      </c>
      <c r="B1516" t="s">
        <v>118</v>
      </c>
      <c r="C1516" t="s">
        <v>237</v>
      </c>
      <c r="D1516" t="s">
        <v>39</v>
      </c>
      <c r="E1516" t="s">
        <v>12</v>
      </c>
      <c r="F1516" s="1">
        <v>42808</v>
      </c>
      <c r="G1516" s="1">
        <v>42815</v>
      </c>
      <c r="H1516">
        <v>3503</v>
      </c>
    </row>
    <row r="1517" spans="1:8" x14ac:dyDescent="0.35">
      <c r="A1517" t="s">
        <v>1648</v>
      </c>
      <c r="B1517" t="s">
        <v>118</v>
      </c>
      <c r="C1517" t="s">
        <v>106</v>
      </c>
      <c r="D1517" t="s">
        <v>39</v>
      </c>
      <c r="E1517" t="s">
        <v>12</v>
      </c>
      <c r="F1517" s="1">
        <v>42808</v>
      </c>
      <c r="G1517" s="1">
        <v>42899</v>
      </c>
      <c r="H1517">
        <v>3600</v>
      </c>
    </row>
    <row r="1518" spans="1:8" x14ac:dyDescent="0.35">
      <c r="A1518" t="s">
        <v>1649</v>
      </c>
      <c r="B1518" t="s">
        <v>64</v>
      </c>
      <c r="C1518" t="s">
        <v>8934</v>
      </c>
      <c r="D1518" t="s">
        <v>15</v>
      </c>
      <c r="E1518" t="s">
        <v>40</v>
      </c>
      <c r="F1518" s="1">
        <v>42808</v>
      </c>
      <c r="G1518" t="s">
        <v>8934</v>
      </c>
    </row>
    <row r="1519" spans="1:8" x14ac:dyDescent="0.35">
      <c r="A1519" t="s">
        <v>1650</v>
      </c>
      <c r="B1519" t="s">
        <v>64</v>
      </c>
      <c r="C1519" t="s">
        <v>222</v>
      </c>
      <c r="D1519" t="s">
        <v>20</v>
      </c>
      <c r="E1519" t="s">
        <v>12</v>
      </c>
      <c r="F1519" s="1">
        <v>42808</v>
      </c>
      <c r="G1519" s="1">
        <v>42813</v>
      </c>
      <c r="H1519">
        <v>425</v>
      </c>
    </row>
    <row r="1520" spans="1:8" x14ac:dyDescent="0.35">
      <c r="A1520" t="s">
        <v>1651</v>
      </c>
      <c r="B1520" t="s">
        <v>14</v>
      </c>
      <c r="C1520" t="s">
        <v>197</v>
      </c>
      <c r="D1520" t="s">
        <v>15</v>
      </c>
      <c r="E1520" t="s">
        <v>12</v>
      </c>
      <c r="F1520" s="1">
        <v>42808</v>
      </c>
      <c r="G1520" s="1">
        <v>42906</v>
      </c>
      <c r="H1520">
        <v>4565</v>
      </c>
    </row>
    <row r="1521" spans="1:8" x14ac:dyDescent="0.35">
      <c r="A1521" t="s">
        <v>1652</v>
      </c>
      <c r="B1521" t="s">
        <v>14</v>
      </c>
      <c r="C1521" t="s">
        <v>27</v>
      </c>
      <c r="D1521" t="s">
        <v>15</v>
      </c>
      <c r="E1521" t="s">
        <v>12</v>
      </c>
      <c r="F1521" s="1">
        <v>42808</v>
      </c>
      <c r="G1521" s="1">
        <v>42877</v>
      </c>
      <c r="H1521">
        <v>4754</v>
      </c>
    </row>
    <row r="1522" spans="1:8" x14ac:dyDescent="0.35">
      <c r="A1522" t="s">
        <v>1653</v>
      </c>
      <c r="B1522" t="s">
        <v>14</v>
      </c>
      <c r="C1522" t="s">
        <v>91</v>
      </c>
      <c r="D1522" t="s">
        <v>18</v>
      </c>
      <c r="E1522" t="s">
        <v>12</v>
      </c>
      <c r="F1522" s="1">
        <v>42808</v>
      </c>
      <c r="G1522" s="1">
        <v>42861</v>
      </c>
      <c r="H1522">
        <v>62</v>
      </c>
    </row>
    <row r="1523" spans="1:8" x14ac:dyDescent="0.35">
      <c r="A1523" t="s">
        <v>1654</v>
      </c>
      <c r="B1523" t="s">
        <v>142</v>
      </c>
      <c r="C1523" t="s">
        <v>204</v>
      </c>
      <c r="D1523" t="s">
        <v>15</v>
      </c>
      <c r="E1523" t="s">
        <v>12</v>
      </c>
      <c r="F1523" s="1">
        <v>42808</v>
      </c>
      <c r="G1523" s="1">
        <v>42885</v>
      </c>
      <c r="H1523">
        <v>4688</v>
      </c>
    </row>
    <row r="1524" spans="1:8" x14ac:dyDescent="0.35">
      <c r="A1524" t="s">
        <v>1655</v>
      </c>
      <c r="B1524" t="s">
        <v>67</v>
      </c>
      <c r="C1524" t="s">
        <v>122</v>
      </c>
      <c r="D1524" t="s">
        <v>39</v>
      </c>
      <c r="E1524" t="s">
        <v>12</v>
      </c>
      <c r="F1524" s="1">
        <v>42808</v>
      </c>
      <c r="G1524" s="1">
        <v>42814</v>
      </c>
      <c r="H1524">
        <v>3386</v>
      </c>
    </row>
    <row r="1525" spans="1:8" x14ac:dyDescent="0.35">
      <c r="A1525" t="s">
        <v>1656</v>
      </c>
      <c r="B1525" t="s">
        <v>105</v>
      </c>
      <c r="C1525" t="s">
        <v>65</v>
      </c>
      <c r="D1525" t="s">
        <v>15</v>
      </c>
      <c r="E1525" t="s">
        <v>12</v>
      </c>
      <c r="F1525" s="1">
        <v>42808</v>
      </c>
      <c r="G1525" s="1">
        <v>42892</v>
      </c>
      <c r="H1525">
        <v>3869</v>
      </c>
    </row>
    <row r="1526" spans="1:8" x14ac:dyDescent="0.35">
      <c r="A1526" t="s">
        <v>1657</v>
      </c>
      <c r="B1526" t="s">
        <v>44</v>
      </c>
      <c r="C1526" t="s">
        <v>492</v>
      </c>
      <c r="D1526" t="s">
        <v>20</v>
      </c>
      <c r="E1526" t="s">
        <v>12</v>
      </c>
      <c r="F1526" s="1">
        <v>42808</v>
      </c>
      <c r="G1526" s="1">
        <v>42818</v>
      </c>
      <c r="H1526">
        <v>615</v>
      </c>
    </row>
    <row r="1527" spans="1:8" x14ac:dyDescent="0.35">
      <c r="A1527" t="s">
        <v>1658</v>
      </c>
      <c r="B1527" t="s">
        <v>44</v>
      </c>
      <c r="C1527" t="s">
        <v>129</v>
      </c>
      <c r="D1527" t="s">
        <v>18</v>
      </c>
      <c r="E1527" t="s">
        <v>12</v>
      </c>
      <c r="F1527" s="1">
        <v>42808</v>
      </c>
      <c r="G1527" s="1">
        <v>42873</v>
      </c>
      <c r="H1527">
        <v>55</v>
      </c>
    </row>
    <row r="1528" spans="1:8" x14ac:dyDescent="0.35">
      <c r="A1528" t="s">
        <v>1659</v>
      </c>
      <c r="B1528" t="s">
        <v>54</v>
      </c>
      <c r="C1528" t="s">
        <v>8934</v>
      </c>
      <c r="D1528" t="s">
        <v>39</v>
      </c>
      <c r="E1528" t="s">
        <v>40</v>
      </c>
      <c r="F1528" s="1">
        <v>42808</v>
      </c>
      <c r="G1528" t="s">
        <v>8934</v>
      </c>
    </row>
    <row r="1529" spans="1:8" x14ac:dyDescent="0.35">
      <c r="A1529" t="s">
        <v>1660</v>
      </c>
      <c r="B1529" t="s">
        <v>32</v>
      </c>
      <c r="C1529" t="s">
        <v>103</v>
      </c>
      <c r="D1529" t="s">
        <v>20</v>
      </c>
      <c r="E1529" t="s">
        <v>40</v>
      </c>
      <c r="F1529" s="1">
        <v>42808</v>
      </c>
      <c r="G1529" t="s">
        <v>8934</v>
      </c>
    </row>
    <row r="1530" spans="1:8" x14ac:dyDescent="0.35">
      <c r="A1530" t="s">
        <v>1661</v>
      </c>
      <c r="B1530" t="s">
        <v>32</v>
      </c>
      <c r="C1530" t="s">
        <v>8934</v>
      </c>
      <c r="D1530" t="s">
        <v>48</v>
      </c>
      <c r="E1530" t="s">
        <v>40</v>
      </c>
      <c r="F1530" s="1">
        <v>42808</v>
      </c>
      <c r="G1530" t="s">
        <v>8934</v>
      </c>
    </row>
    <row r="1531" spans="1:8" x14ac:dyDescent="0.35">
      <c r="A1531" t="s">
        <v>1662</v>
      </c>
      <c r="B1531" t="s">
        <v>116</v>
      </c>
      <c r="C1531" t="s">
        <v>16</v>
      </c>
      <c r="D1531" t="s">
        <v>20</v>
      </c>
      <c r="E1531" t="s">
        <v>46</v>
      </c>
      <c r="F1531" s="1">
        <v>42808</v>
      </c>
      <c r="G1531" s="1">
        <v>42872</v>
      </c>
      <c r="H1531">
        <v>0</v>
      </c>
    </row>
    <row r="1532" spans="1:8" x14ac:dyDescent="0.35">
      <c r="A1532" t="s">
        <v>1663</v>
      </c>
      <c r="B1532" t="s">
        <v>51</v>
      </c>
      <c r="C1532" t="s">
        <v>24</v>
      </c>
      <c r="D1532" t="s">
        <v>10</v>
      </c>
      <c r="E1532" t="s">
        <v>12</v>
      </c>
      <c r="F1532" s="1">
        <v>42808</v>
      </c>
      <c r="G1532" s="1">
        <v>42819</v>
      </c>
      <c r="H1532">
        <v>1019</v>
      </c>
    </row>
    <row r="1533" spans="1:8" x14ac:dyDescent="0.35">
      <c r="A1533" t="s">
        <v>1664</v>
      </c>
      <c r="B1533" t="s">
        <v>51</v>
      </c>
      <c r="C1533" t="s">
        <v>313</v>
      </c>
      <c r="D1533" t="s">
        <v>39</v>
      </c>
      <c r="E1533" t="s">
        <v>12</v>
      </c>
      <c r="F1533" s="1">
        <v>42808</v>
      </c>
      <c r="G1533" s="1">
        <v>42867</v>
      </c>
      <c r="H1533">
        <v>2798</v>
      </c>
    </row>
    <row r="1534" spans="1:8" x14ac:dyDescent="0.35">
      <c r="A1534" t="s">
        <v>1665</v>
      </c>
      <c r="B1534" t="s">
        <v>9</v>
      </c>
      <c r="C1534" t="s">
        <v>492</v>
      </c>
      <c r="D1534" t="s">
        <v>20</v>
      </c>
      <c r="E1534" t="s">
        <v>12</v>
      </c>
      <c r="F1534" s="1">
        <v>42808</v>
      </c>
      <c r="G1534" s="1">
        <v>42889</v>
      </c>
      <c r="H1534">
        <v>502</v>
      </c>
    </row>
    <row r="1535" spans="1:8" x14ac:dyDescent="0.35">
      <c r="A1535" t="s">
        <v>1666</v>
      </c>
      <c r="B1535" t="s">
        <v>9</v>
      </c>
      <c r="C1535" t="s">
        <v>16</v>
      </c>
      <c r="D1535" t="s">
        <v>39</v>
      </c>
      <c r="E1535" t="s">
        <v>12</v>
      </c>
      <c r="F1535" s="1">
        <v>42808</v>
      </c>
      <c r="G1535" s="1">
        <v>42810</v>
      </c>
      <c r="H1535">
        <v>3323</v>
      </c>
    </row>
    <row r="1536" spans="1:8" x14ac:dyDescent="0.35">
      <c r="A1536" t="s">
        <v>1667</v>
      </c>
      <c r="B1536" t="s">
        <v>97</v>
      </c>
      <c r="C1536" t="s">
        <v>218</v>
      </c>
      <c r="D1536" t="s">
        <v>10</v>
      </c>
      <c r="E1536" t="s">
        <v>46</v>
      </c>
      <c r="F1536" s="1">
        <v>42808</v>
      </c>
      <c r="G1536" s="1">
        <v>42897</v>
      </c>
      <c r="H1536">
        <v>0</v>
      </c>
    </row>
    <row r="1537" spans="1:8" x14ac:dyDescent="0.35">
      <c r="A1537" t="s">
        <v>1668</v>
      </c>
      <c r="B1537" t="s">
        <v>57</v>
      </c>
      <c r="C1537" t="s">
        <v>157</v>
      </c>
      <c r="D1537" t="s">
        <v>18</v>
      </c>
      <c r="E1537" t="s">
        <v>46</v>
      </c>
      <c r="F1537" s="1">
        <v>42808</v>
      </c>
      <c r="G1537" s="1">
        <v>42824</v>
      </c>
      <c r="H1537">
        <v>0</v>
      </c>
    </row>
    <row r="1538" spans="1:8" x14ac:dyDescent="0.35">
      <c r="A1538" t="s">
        <v>1669</v>
      </c>
      <c r="B1538" t="s">
        <v>29</v>
      </c>
      <c r="C1538" t="s">
        <v>157</v>
      </c>
      <c r="D1538" t="s">
        <v>48</v>
      </c>
      <c r="E1538" t="s">
        <v>46</v>
      </c>
      <c r="F1538" s="1">
        <v>42808</v>
      </c>
      <c r="G1538" s="1">
        <v>42882</v>
      </c>
      <c r="H1538">
        <v>0</v>
      </c>
    </row>
    <row r="1539" spans="1:8" x14ac:dyDescent="0.35">
      <c r="A1539" t="s">
        <v>1670</v>
      </c>
      <c r="B1539" t="s">
        <v>29</v>
      </c>
      <c r="C1539" t="s">
        <v>55</v>
      </c>
      <c r="D1539" t="s">
        <v>39</v>
      </c>
      <c r="E1539" t="s">
        <v>46</v>
      </c>
      <c r="F1539" s="1">
        <v>42808</v>
      </c>
      <c r="G1539" s="1">
        <v>42907</v>
      </c>
      <c r="H1539">
        <v>0</v>
      </c>
    </row>
    <row r="1540" spans="1:8" x14ac:dyDescent="0.35">
      <c r="A1540" t="s">
        <v>1671</v>
      </c>
      <c r="B1540" t="s">
        <v>29</v>
      </c>
      <c r="C1540" t="s">
        <v>59</v>
      </c>
      <c r="D1540" t="s">
        <v>20</v>
      </c>
      <c r="E1540" t="s">
        <v>12</v>
      </c>
      <c r="F1540" s="1">
        <v>42808</v>
      </c>
      <c r="G1540" s="1">
        <v>42811</v>
      </c>
      <c r="H1540">
        <v>542</v>
      </c>
    </row>
    <row r="1541" spans="1:8" x14ac:dyDescent="0.35">
      <c r="A1541" t="s">
        <v>1672</v>
      </c>
      <c r="B1541" t="s">
        <v>23</v>
      </c>
      <c r="C1541" t="s">
        <v>194</v>
      </c>
      <c r="D1541" t="s">
        <v>15</v>
      </c>
      <c r="E1541" t="s">
        <v>12</v>
      </c>
      <c r="F1541" s="1">
        <v>42808</v>
      </c>
      <c r="G1541" s="1">
        <v>42877</v>
      </c>
      <c r="H1541">
        <v>5172</v>
      </c>
    </row>
    <row r="1542" spans="1:8" x14ac:dyDescent="0.35">
      <c r="A1542" t="s">
        <v>1673</v>
      </c>
      <c r="B1542" t="s">
        <v>118</v>
      </c>
      <c r="C1542" t="s">
        <v>222</v>
      </c>
      <c r="D1542" t="s">
        <v>39</v>
      </c>
      <c r="E1542" t="s">
        <v>46</v>
      </c>
      <c r="F1542" s="1">
        <v>42809</v>
      </c>
      <c r="G1542" s="1">
        <v>42910</v>
      </c>
      <c r="H1542">
        <v>0</v>
      </c>
    </row>
    <row r="1543" spans="1:8" x14ac:dyDescent="0.35">
      <c r="A1543" t="s">
        <v>1674</v>
      </c>
      <c r="B1543" t="s">
        <v>118</v>
      </c>
      <c r="C1543" t="s">
        <v>189</v>
      </c>
      <c r="D1543" t="s">
        <v>20</v>
      </c>
      <c r="E1543" t="s">
        <v>12</v>
      </c>
      <c r="F1543" s="1">
        <v>42809</v>
      </c>
      <c r="G1543" s="1">
        <v>42825</v>
      </c>
      <c r="H1543">
        <v>538</v>
      </c>
    </row>
    <row r="1544" spans="1:8" x14ac:dyDescent="0.35">
      <c r="A1544" t="s">
        <v>1675</v>
      </c>
      <c r="B1544" t="s">
        <v>118</v>
      </c>
      <c r="C1544" t="s">
        <v>204</v>
      </c>
      <c r="D1544" t="s">
        <v>15</v>
      </c>
      <c r="E1544" t="s">
        <v>12</v>
      </c>
      <c r="F1544" s="1">
        <v>42809</v>
      </c>
      <c r="G1544" s="1">
        <v>42873</v>
      </c>
      <c r="H1544">
        <v>4497</v>
      </c>
    </row>
    <row r="1545" spans="1:8" x14ac:dyDescent="0.35">
      <c r="A1545" t="s">
        <v>1676</v>
      </c>
      <c r="B1545" t="s">
        <v>14</v>
      </c>
      <c r="C1545" t="s">
        <v>21</v>
      </c>
      <c r="D1545" t="s">
        <v>10</v>
      </c>
      <c r="E1545" t="s">
        <v>12</v>
      </c>
      <c r="F1545" s="1">
        <v>42809</v>
      </c>
      <c r="G1545" s="1">
        <v>42864</v>
      </c>
      <c r="H1545">
        <v>1178</v>
      </c>
    </row>
    <row r="1546" spans="1:8" x14ac:dyDescent="0.35">
      <c r="A1546" t="s">
        <v>1677</v>
      </c>
      <c r="B1546" t="s">
        <v>14</v>
      </c>
      <c r="C1546" t="s">
        <v>62</v>
      </c>
      <c r="D1546" t="s">
        <v>15</v>
      </c>
      <c r="E1546" t="s">
        <v>12</v>
      </c>
      <c r="F1546" s="1">
        <v>42809</v>
      </c>
      <c r="G1546" s="1">
        <v>42907</v>
      </c>
      <c r="H1546">
        <v>4969</v>
      </c>
    </row>
    <row r="1547" spans="1:8" x14ac:dyDescent="0.35">
      <c r="A1547" t="s">
        <v>1678</v>
      </c>
      <c r="B1547" t="s">
        <v>14</v>
      </c>
      <c r="C1547" t="s">
        <v>151</v>
      </c>
      <c r="D1547" t="s">
        <v>18</v>
      </c>
      <c r="E1547" t="s">
        <v>12</v>
      </c>
      <c r="F1547" s="1">
        <v>42809</v>
      </c>
      <c r="G1547" s="1">
        <v>42814</v>
      </c>
      <c r="H1547">
        <v>60</v>
      </c>
    </row>
    <row r="1548" spans="1:8" x14ac:dyDescent="0.35">
      <c r="A1548" t="s">
        <v>1679</v>
      </c>
      <c r="B1548" t="s">
        <v>14</v>
      </c>
      <c r="C1548" t="s">
        <v>197</v>
      </c>
      <c r="D1548" t="s">
        <v>39</v>
      </c>
      <c r="E1548" t="s">
        <v>12</v>
      </c>
      <c r="F1548" s="1">
        <v>42809</v>
      </c>
      <c r="G1548" s="1">
        <v>42891</v>
      </c>
      <c r="H1548">
        <v>2875</v>
      </c>
    </row>
    <row r="1549" spans="1:8" x14ac:dyDescent="0.35">
      <c r="A1549" t="s">
        <v>1680</v>
      </c>
      <c r="B1549" t="s">
        <v>67</v>
      </c>
      <c r="C1549" t="s">
        <v>313</v>
      </c>
      <c r="D1549" t="s">
        <v>20</v>
      </c>
      <c r="E1549" t="s">
        <v>40</v>
      </c>
      <c r="F1549" s="1">
        <v>42809</v>
      </c>
      <c r="G1549" t="s">
        <v>8934</v>
      </c>
    </row>
    <row r="1550" spans="1:8" x14ac:dyDescent="0.35">
      <c r="A1550" t="s">
        <v>1681</v>
      </c>
      <c r="B1550" t="s">
        <v>67</v>
      </c>
      <c r="C1550" t="s">
        <v>33</v>
      </c>
      <c r="D1550" t="s">
        <v>145</v>
      </c>
      <c r="E1550" t="s">
        <v>46</v>
      </c>
      <c r="F1550" s="1">
        <v>42809</v>
      </c>
      <c r="G1550" s="1">
        <v>42874</v>
      </c>
      <c r="H1550">
        <v>0</v>
      </c>
    </row>
    <row r="1551" spans="1:8" x14ac:dyDescent="0.35">
      <c r="A1551" t="s">
        <v>1682</v>
      </c>
      <c r="B1551" t="s">
        <v>105</v>
      </c>
      <c r="C1551" t="s">
        <v>410</v>
      </c>
      <c r="D1551" t="s">
        <v>48</v>
      </c>
      <c r="E1551" t="s">
        <v>12</v>
      </c>
      <c r="F1551" s="1">
        <v>42809</v>
      </c>
      <c r="G1551" s="1">
        <v>42875</v>
      </c>
      <c r="H1551">
        <v>6177</v>
      </c>
    </row>
    <row r="1552" spans="1:8" x14ac:dyDescent="0.35">
      <c r="A1552" t="s">
        <v>1683</v>
      </c>
      <c r="B1552" t="s">
        <v>44</v>
      </c>
      <c r="C1552" t="s">
        <v>126</v>
      </c>
      <c r="D1552" t="s">
        <v>39</v>
      </c>
      <c r="E1552" t="s">
        <v>46</v>
      </c>
      <c r="F1552" s="1">
        <v>42809</v>
      </c>
      <c r="G1552" s="1">
        <v>42914</v>
      </c>
      <c r="H1552">
        <v>0</v>
      </c>
    </row>
    <row r="1553" spans="1:8" x14ac:dyDescent="0.35">
      <c r="A1553" t="s">
        <v>1684</v>
      </c>
      <c r="B1553" t="s">
        <v>95</v>
      </c>
      <c r="C1553" t="s">
        <v>8934</v>
      </c>
      <c r="D1553" t="s">
        <v>15</v>
      </c>
      <c r="E1553" t="s">
        <v>40</v>
      </c>
      <c r="F1553" s="1">
        <v>42809</v>
      </c>
      <c r="G1553" t="s">
        <v>8934</v>
      </c>
    </row>
    <row r="1554" spans="1:8" x14ac:dyDescent="0.35">
      <c r="A1554" t="s">
        <v>1685</v>
      </c>
      <c r="B1554" t="s">
        <v>95</v>
      </c>
      <c r="C1554" t="s">
        <v>55</v>
      </c>
      <c r="D1554" t="s">
        <v>15</v>
      </c>
      <c r="E1554" t="s">
        <v>46</v>
      </c>
      <c r="F1554" s="1">
        <v>42809</v>
      </c>
      <c r="G1554" s="1">
        <v>42861</v>
      </c>
      <c r="H1554">
        <v>0</v>
      </c>
    </row>
    <row r="1555" spans="1:8" x14ac:dyDescent="0.35">
      <c r="A1555" t="s">
        <v>1686</v>
      </c>
      <c r="B1555" t="s">
        <v>95</v>
      </c>
      <c r="C1555" t="s">
        <v>155</v>
      </c>
      <c r="D1555" t="s">
        <v>15</v>
      </c>
      <c r="E1555" t="s">
        <v>12</v>
      </c>
      <c r="F1555" s="1">
        <v>42809</v>
      </c>
      <c r="G1555" s="1">
        <v>42900</v>
      </c>
      <c r="H1555">
        <v>4369</v>
      </c>
    </row>
    <row r="1556" spans="1:8" x14ac:dyDescent="0.35">
      <c r="A1556" t="s">
        <v>1687</v>
      </c>
      <c r="B1556" t="s">
        <v>95</v>
      </c>
      <c r="C1556" t="s">
        <v>159</v>
      </c>
      <c r="D1556" t="s">
        <v>15</v>
      </c>
      <c r="E1556" t="s">
        <v>12</v>
      </c>
      <c r="F1556" s="1">
        <v>42809</v>
      </c>
      <c r="G1556" s="1">
        <v>42876</v>
      </c>
      <c r="H1556">
        <v>4878</v>
      </c>
    </row>
    <row r="1557" spans="1:8" x14ac:dyDescent="0.35">
      <c r="A1557" t="s">
        <v>1688</v>
      </c>
      <c r="B1557" t="s">
        <v>133</v>
      </c>
      <c r="C1557" t="s">
        <v>45</v>
      </c>
      <c r="D1557" t="s">
        <v>48</v>
      </c>
      <c r="E1557" t="s">
        <v>12</v>
      </c>
      <c r="F1557" s="1">
        <v>42809</v>
      </c>
      <c r="G1557" s="1">
        <v>42907</v>
      </c>
      <c r="H1557">
        <v>4527</v>
      </c>
    </row>
    <row r="1558" spans="1:8" x14ac:dyDescent="0.35">
      <c r="A1558" t="s">
        <v>1689</v>
      </c>
      <c r="B1558" t="s">
        <v>51</v>
      </c>
      <c r="C1558" t="s">
        <v>93</v>
      </c>
      <c r="D1558" t="s">
        <v>10</v>
      </c>
      <c r="E1558" t="s">
        <v>46</v>
      </c>
      <c r="F1558" s="1">
        <v>42809</v>
      </c>
      <c r="G1558" s="1">
        <v>42885</v>
      </c>
      <c r="H1558">
        <v>0</v>
      </c>
    </row>
    <row r="1559" spans="1:8" x14ac:dyDescent="0.35">
      <c r="A1559" t="s">
        <v>1690</v>
      </c>
      <c r="B1559" t="s">
        <v>9</v>
      </c>
      <c r="C1559" t="s">
        <v>11</v>
      </c>
      <c r="D1559" t="s">
        <v>48</v>
      </c>
      <c r="E1559" t="s">
        <v>12</v>
      </c>
      <c r="F1559" s="1">
        <v>42809</v>
      </c>
      <c r="G1559" s="1">
        <v>42889</v>
      </c>
      <c r="H1559">
        <v>6102</v>
      </c>
    </row>
    <row r="1560" spans="1:8" x14ac:dyDescent="0.35">
      <c r="A1560" t="s">
        <v>1691</v>
      </c>
      <c r="B1560" t="s">
        <v>88</v>
      </c>
      <c r="C1560" t="s">
        <v>192</v>
      </c>
      <c r="D1560" t="s">
        <v>48</v>
      </c>
      <c r="E1560" t="s">
        <v>12</v>
      </c>
      <c r="F1560" s="1">
        <v>42809</v>
      </c>
      <c r="G1560" s="1">
        <v>42865</v>
      </c>
      <c r="H1560">
        <v>4983</v>
      </c>
    </row>
    <row r="1561" spans="1:8" x14ac:dyDescent="0.35">
      <c r="A1561" t="s">
        <v>1692</v>
      </c>
      <c r="B1561" t="s">
        <v>61</v>
      </c>
      <c r="C1561" t="s">
        <v>16</v>
      </c>
      <c r="D1561" t="s">
        <v>18</v>
      </c>
      <c r="E1561" t="s">
        <v>12</v>
      </c>
      <c r="F1561" s="1">
        <v>42809</v>
      </c>
      <c r="G1561" s="1">
        <v>42819</v>
      </c>
      <c r="H1561">
        <v>47</v>
      </c>
    </row>
    <row r="1562" spans="1:8" x14ac:dyDescent="0.35">
      <c r="A1562" t="s">
        <v>1693</v>
      </c>
      <c r="B1562" t="s">
        <v>29</v>
      </c>
      <c r="C1562" t="s">
        <v>79</v>
      </c>
      <c r="D1562" t="s">
        <v>18</v>
      </c>
      <c r="E1562" t="s">
        <v>12</v>
      </c>
      <c r="F1562" s="1">
        <v>42809</v>
      </c>
      <c r="G1562" s="1">
        <v>42897</v>
      </c>
      <c r="H1562">
        <v>52</v>
      </c>
    </row>
    <row r="1563" spans="1:8" x14ac:dyDescent="0.35">
      <c r="A1563" t="s">
        <v>1694</v>
      </c>
      <c r="B1563" t="s">
        <v>73</v>
      </c>
      <c r="C1563" t="s">
        <v>237</v>
      </c>
      <c r="D1563" t="s">
        <v>15</v>
      </c>
      <c r="E1563" t="s">
        <v>12</v>
      </c>
      <c r="F1563" s="1">
        <v>42809</v>
      </c>
      <c r="G1563" s="1">
        <v>42911</v>
      </c>
      <c r="H1563">
        <v>5031</v>
      </c>
    </row>
    <row r="1564" spans="1:8" x14ac:dyDescent="0.35">
      <c r="A1564" t="s">
        <v>1695</v>
      </c>
      <c r="B1564" t="s">
        <v>73</v>
      </c>
      <c r="C1564" t="s">
        <v>165</v>
      </c>
      <c r="D1564" t="s">
        <v>18</v>
      </c>
      <c r="E1564" t="s">
        <v>12</v>
      </c>
      <c r="F1564" s="1">
        <v>42809</v>
      </c>
      <c r="G1564" s="1">
        <v>42892</v>
      </c>
      <c r="H1564">
        <v>53</v>
      </c>
    </row>
    <row r="1565" spans="1:8" x14ac:dyDescent="0.35">
      <c r="A1565" t="s">
        <v>1696</v>
      </c>
      <c r="B1565" t="s">
        <v>102</v>
      </c>
      <c r="C1565" t="s">
        <v>8934</v>
      </c>
      <c r="D1565" t="s">
        <v>10</v>
      </c>
      <c r="E1565" t="s">
        <v>40</v>
      </c>
      <c r="F1565" s="1">
        <v>42809</v>
      </c>
      <c r="G1565" t="s">
        <v>8934</v>
      </c>
    </row>
    <row r="1566" spans="1:8" x14ac:dyDescent="0.35">
      <c r="A1566" t="s">
        <v>1697</v>
      </c>
      <c r="B1566" t="s">
        <v>26</v>
      </c>
      <c r="C1566" t="s">
        <v>318</v>
      </c>
      <c r="D1566" t="s">
        <v>20</v>
      </c>
      <c r="E1566" t="s">
        <v>12</v>
      </c>
      <c r="F1566" s="1">
        <v>42810</v>
      </c>
      <c r="G1566" s="1">
        <v>42857</v>
      </c>
      <c r="H1566">
        <v>550</v>
      </c>
    </row>
    <row r="1567" spans="1:8" x14ac:dyDescent="0.35">
      <c r="A1567" t="s">
        <v>1698</v>
      </c>
      <c r="B1567" t="s">
        <v>139</v>
      </c>
      <c r="C1567" t="s">
        <v>8934</v>
      </c>
      <c r="D1567" t="s">
        <v>10</v>
      </c>
      <c r="E1567" t="s">
        <v>40</v>
      </c>
      <c r="F1567" s="1">
        <v>42810</v>
      </c>
      <c r="G1567" t="s">
        <v>8934</v>
      </c>
    </row>
    <row r="1568" spans="1:8" x14ac:dyDescent="0.35">
      <c r="A1568" t="s">
        <v>1699</v>
      </c>
      <c r="B1568" t="s">
        <v>139</v>
      </c>
      <c r="C1568" t="s">
        <v>209</v>
      </c>
      <c r="D1568" t="s">
        <v>15</v>
      </c>
      <c r="E1568" t="s">
        <v>12</v>
      </c>
      <c r="F1568" s="1">
        <v>42810</v>
      </c>
      <c r="G1568" s="1">
        <v>42892</v>
      </c>
      <c r="H1568">
        <v>5223</v>
      </c>
    </row>
    <row r="1569" spans="1:8" x14ac:dyDescent="0.35">
      <c r="A1569" t="s">
        <v>1700</v>
      </c>
      <c r="B1569" t="s">
        <v>139</v>
      </c>
      <c r="C1569" t="s">
        <v>204</v>
      </c>
      <c r="D1569" t="s">
        <v>18</v>
      </c>
      <c r="E1569" t="s">
        <v>12</v>
      </c>
      <c r="F1569" s="1">
        <v>42810</v>
      </c>
      <c r="G1569" s="1">
        <v>42867</v>
      </c>
      <c r="H1569">
        <v>53</v>
      </c>
    </row>
    <row r="1570" spans="1:8" x14ac:dyDescent="0.35">
      <c r="A1570" t="s">
        <v>1701</v>
      </c>
      <c r="B1570" t="s">
        <v>118</v>
      </c>
      <c r="C1570" t="s">
        <v>745</v>
      </c>
      <c r="D1570" t="s">
        <v>15</v>
      </c>
      <c r="E1570" t="s">
        <v>12</v>
      </c>
      <c r="F1570" s="1">
        <v>42810</v>
      </c>
      <c r="G1570" s="1">
        <v>42872</v>
      </c>
      <c r="H1570">
        <v>4519</v>
      </c>
    </row>
    <row r="1571" spans="1:8" x14ac:dyDescent="0.35">
      <c r="A1571" t="s">
        <v>1702</v>
      </c>
      <c r="B1571" t="s">
        <v>164</v>
      </c>
      <c r="C1571" t="s">
        <v>74</v>
      </c>
      <c r="D1571" t="s">
        <v>15</v>
      </c>
      <c r="E1571" t="s">
        <v>12</v>
      </c>
      <c r="F1571" s="1">
        <v>42810</v>
      </c>
      <c r="G1571" s="1">
        <v>42887</v>
      </c>
      <c r="H1571">
        <v>4833</v>
      </c>
    </row>
    <row r="1572" spans="1:8" x14ac:dyDescent="0.35">
      <c r="A1572" t="s">
        <v>1703</v>
      </c>
      <c r="B1572" t="s">
        <v>64</v>
      </c>
      <c r="C1572" t="s">
        <v>8934</v>
      </c>
      <c r="D1572" t="s">
        <v>48</v>
      </c>
      <c r="E1572" t="s">
        <v>40</v>
      </c>
      <c r="F1572" s="1">
        <v>42810</v>
      </c>
      <c r="G1572" t="s">
        <v>8934</v>
      </c>
    </row>
    <row r="1573" spans="1:8" x14ac:dyDescent="0.35">
      <c r="A1573" t="s">
        <v>1704</v>
      </c>
      <c r="B1573" t="s">
        <v>64</v>
      </c>
      <c r="C1573" t="s">
        <v>373</v>
      </c>
      <c r="D1573" t="s">
        <v>48</v>
      </c>
      <c r="E1573" t="s">
        <v>12</v>
      </c>
      <c r="F1573" s="1">
        <v>42810</v>
      </c>
      <c r="G1573" s="1">
        <v>42915</v>
      </c>
      <c r="H1573">
        <v>5407</v>
      </c>
    </row>
    <row r="1574" spans="1:8" x14ac:dyDescent="0.35">
      <c r="A1574" t="s">
        <v>1705</v>
      </c>
      <c r="B1574" t="s">
        <v>14</v>
      </c>
      <c r="C1574" t="s">
        <v>126</v>
      </c>
      <c r="D1574" t="s">
        <v>20</v>
      </c>
      <c r="E1574" t="s">
        <v>46</v>
      </c>
      <c r="F1574" s="1">
        <v>42810</v>
      </c>
      <c r="G1574" s="1">
        <v>42857</v>
      </c>
      <c r="H1574">
        <v>0</v>
      </c>
    </row>
    <row r="1575" spans="1:8" x14ac:dyDescent="0.35">
      <c r="A1575" t="s">
        <v>1706</v>
      </c>
      <c r="B1575" t="s">
        <v>54</v>
      </c>
      <c r="C1575" t="s">
        <v>55</v>
      </c>
      <c r="D1575" t="s">
        <v>18</v>
      </c>
      <c r="E1575" t="s">
        <v>12</v>
      </c>
      <c r="F1575" s="1">
        <v>42810</v>
      </c>
      <c r="G1575" s="1">
        <v>42863</v>
      </c>
      <c r="H1575">
        <v>56</v>
      </c>
    </row>
    <row r="1576" spans="1:8" x14ac:dyDescent="0.35">
      <c r="A1576" t="s">
        <v>1707</v>
      </c>
      <c r="B1576" t="s">
        <v>78</v>
      </c>
      <c r="C1576" t="s">
        <v>518</v>
      </c>
      <c r="D1576" t="s">
        <v>20</v>
      </c>
      <c r="E1576" t="s">
        <v>40</v>
      </c>
      <c r="F1576" s="1">
        <v>42810</v>
      </c>
      <c r="G1576" t="s">
        <v>8934</v>
      </c>
    </row>
    <row r="1577" spans="1:8" x14ac:dyDescent="0.35">
      <c r="A1577" t="s">
        <v>1708</v>
      </c>
      <c r="B1577" t="s">
        <v>78</v>
      </c>
      <c r="C1577" t="s">
        <v>199</v>
      </c>
      <c r="D1577" t="s">
        <v>10</v>
      </c>
      <c r="E1577" t="s">
        <v>40</v>
      </c>
      <c r="F1577" s="1">
        <v>42810</v>
      </c>
      <c r="G1577" t="s">
        <v>8934</v>
      </c>
    </row>
    <row r="1578" spans="1:8" x14ac:dyDescent="0.35">
      <c r="A1578" t="s">
        <v>1709</v>
      </c>
      <c r="B1578" t="s">
        <v>95</v>
      </c>
      <c r="C1578" t="s">
        <v>55</v>
      </c>
      <c r="D1578" t="s">
        <v>20</v>
      </c>
      <c r="E1578" t="s">
        <v>12</v>
      </c>
      <c r="F1578" s="1">
        <v>42810</v>
      </c>
      <c r="G1578" s="1">
        <v>42878</v>
      </c>
      <c r="H1578">
        <v>468</v>
      </c>
    </row>
    <row r="1579" spans="1:8" x14ac:dyDescent="0.35">
      <c r="A1579" s="2" t="s">
        <v>1710</v>
      </c>
      <c r="B1579" t="s">
        <v>95</v>
      </c>
      <c r="C1579" t="s">
        <v>155</v>
      </c>
      <c r="D1579" t="s">
        <v>20</v>
      </c>
      <c r="E1579" t="s">
        <v>12</v>
      </c>
      <c r="F1579" s="1">
        <v>42810</v>
      </c>
      <c r="G1579" s="1">
        <v>42857</v>
      </c>
      <c r="H1579">
        <v>579</v>
      </c>
    </row>
    <row r="1580" spans="1:8" x14ac:dyDescent="0.35">
      <c r="A1580" t="s">
        <v>1711</v>
      </c>
      <c r="B1580" t="s">
        <v>133</v>
      </c>
      <c r="C1580" t="s">
        <v>62</v>
      </c>
      <c r="D1580" t="s">
        <v>39</v>
      </c>
      <c r="E1580" t="s">
        <v>12</v>
      </c>
      <c r="F1580" s="1">
        <v>42810</v>
      </c>
      <c r="G1580" s="1">
        <v>42897</v>
      </c>
      <c r="H1580">
        <v>3185</v>
      </c>
    </row>
    <row r="1581" spans="1:8" x14ac:dyDescent="0.35">
      <c r="A1581" t="s">
        <v>1712</v>
      </c>
      <c r="B1581" t="s">
        <v>32</v>
      </c>
      <c r="C1581" t="s">
        <v>8934</v>
      </c>
      <c r="D1581" t="s">
        <v>15</v>
      </c>
      <c r="E1581" t="s">
        <v>40</v>
      </c>
      <c r="F1581" s="1">
        <v>42810</v>
      </c>
      <c r="G1581" t="s">
        <v>8934</v>
      </c>
    </row>
    <row r="1582" spans="1:8" x14ac:dyDescent="0.35">
      <c r="A1582" t="s">
        <v>1713</v>
      </c>
      <c r="B1582" t="s">
        <v>32</v>
      </c>
      <c r="C1582" t="s">
        <v>33</v>
      </c>
      <c r="D1582" t="s">
        <v>18</v>
      </c>
      <c r="E1582" t="s">
        <v>12</v>
      </c>
      <c r="F1582" s="1">
        <v>42810</v>
      </c>
      <c r="G1582" s="1">
        <v>42889</v>
      </c>
      <c r="H1582">
        <v>54</v>
      </c>
    </row>
    <row r="1583" spans="1:8" x14ac:dyDescent="0.35">
      <c r="A1583" t="s">
        <v>1714</v>
      </c>
      <c r="B1583" t="s">
        <v>51</v>
      </c>
      <c r="C1583" t="s">
        <v>555</v>
      </c>
      <c r="D1583" t="s">
        <v>18</v>
      </c>
      <c r="E1583" t="s">
        <v>12</v>
      </c>
      <c r="F1583" s="1">
        <v>42810</v>
      </c>
      <c r="G1583" s="1">
        <v>42912</v>
      </c>
      <c r="H1583">
        <v>62</v>
      </c>
    </row>
    <row r="1584" spans="1:8" x14ac:dyDescent="0.35">
      <c r="A1584" t="s">
        <v>1715</v>
      </c>
      <c r="B1584" t="s">
        <v>9</v>
      </c>
      <c r="C1584" t="s">
        <v>91</v>
      </c>
      <c r="D1584" t="s">
        <v>20</v>
      </c>
      <c r="E1584" t="s">
        <v>46</v>
      </c>
      <c r="F1584" s="1">
        <v>42810</v>
      </c>
      <c r="G1584" s="1">
        <v>42878</v>
      </c>
      <c r="H1584">
        <v>0</v>
      </c>
    </row>
    <row r="1585" spans="1:8" x14ac:dyDescent="0.35">
      <c r="A1585" t="s">
        <v>1716</v>
      </c>
      <c r="B1585" t="s">
        <v>9</v>
      </c>
      <c r="C1585" t="s">
        <v>303</v>
      </c>
      <c r="D1585" t="s">
        <v>20</v>
      </c>
      <c r="E1585" t="s">
        <v>12</v>
      </c>
      <c r="F1585" s="1">
        <v>42810</v>
      </c>
      <c r="G1585" s="1">
        <v>42911</v>
      </c>
      <c r="H1585">
        <v>619</v>
      </c>
    </row>
    <row r="1586" spans="1:8" x14ac:dyDescent="0.35">
      <c r="A1586" t="s">
        <v>1717</v>
      </c>
      <c r="B1586" t="s">
        <v>57</v>
      </c>
      <c r="C1586" t="s">
        <v>122</v>
      </c>
      <c r="D1586" t="s">
        <v>18</v>
      </c>
      <c r="E1586" t="s">
        <v>46</v>
      </c>
      <c r="F1586" s="1">
        <v>42810</v>
      </c>
      <c r="G1586" s="1">
        <v>42875</v>
      </c>
      <c r="H1586">
        <v>0</v>
      </c>
    </row>
    <row r="1587" spans="1:8" x14ac:dyDescent="0.35">
      <c r="A1587" t="s">
        <v>1718</v>
      </c>
      <c r="B1587" t="s">
        <v>57</v>
      </c>
      <c r="C1587" t="s">
        <v>24</v>
      </c>
      <c r="D1587" t="s">
        <v>18</v>
      </c>
      <c r="E1587" t="s">
        <v>46</v>
      </c>
      <c r="F1587" s="1">
        <v>42810</v>
      </c>
      <c r="G1587" s="1">
        <v>42872</v>
      </c>
      <c r="H1587">
        <v>0</v>
      </c>
    </row>
    <row r="1588" spans="1:8" x14ac:dyDescent="0.35">
      <c r="A1588" t="s">
        <v>1719</v>
      </c>
      <c r="B1588" t="s">
        <v>57</v>
      </c>
      <c r="C1588" t="s">
        <v>93</v>
      </c>
      <c r="D1588" t="s">
        <v>39</v>
      </c>
      <c r="E1588" t="s">
        <v>46</v>
      </c>
      <c r="F1588" s="1">
        <v>42810</v>
      </c>
      <c r="G1588" s="1">
        <v>42891</v>
      </c>
      <c r="H1588">
        <v>0</v>
      </c>
    </row>
    <row r="1589" spans="1:8" x14ac:dyDescent="0.35">
      <c r="A1589" t="s">
        <v>1720</v>
      </c>
      <c r="B1589" t="s">
        <v>88</v>
      </c>
      <c r="C1589" t="s">
        <v>8934</v>
      </c>
      <c r="D1589" t="s">
        <v>48</v>
      </c>
      <c r="E1589" t="s">
        <v>40</v>
      </c>
      <c r="F1589" s="1">
        <v>42810</v>
      </c>
      <c r="G1589" t="s">
        <v>8934</v>
      </c>
    </row>
    <row r="1590" spans="1:8" x14ac:dyDescent="0.35">
      <c r="A1590" t="s">
        <v>1721</v>
      </c>
      <c r="B1590" t="s">
        <v>29</v>
      </c>
      <c r="C1590" t="s">
        <v>93</v>
      </c>
      <c r="D1590" t="s">
        <v>15</v>
      </c>
      <c r="E1590" t="s">
        <v>12</v>
      </c>
      <c r="F1590" s="1">
        <v>42810</v>
      </c>
      <c r="G1590" s="1">
        <v>42823</v>
      </c>
      <c r="H1590">
        <v>4408</v>
      </c>
    </row>
    <row r="1591" spans="1:8" x14ac:dyDescent="0.35">
      <c r="A1591" t="s">
        <v>1722</v>
      </c>
      <c r="B1591" t="s">
        <v>23</v>
      </c>
      <c r="C1591" t="s">
        <v>33</v>
      </c>
      <c r="D1591" t="s">
        <v>20</v>
      </c>
      <c r="E1591" t="s">
        <v>12</v>
      </c>
      <c r="F1591" s="1">
        <v>42810</v>
      </c>
      <c r="G1591" s="1">
        <v>42893</v>
      </c>
      <c r="H1591">
        <v>605</v>
      </c>
    </row>
    <row r="1592" spans="1:8" x14ac:dyDescent="0.35">
      <c r="A1592" t="s">
        <v>1723</v>
      </c>
      <c r="B1592" t="s">
        <v>26</v>
      </c>
      <c r="C1592" t="s">
        <v>45</v>
      </c>
      <c r="D1592" t="s">
        <v>48</v>
      </c>
      <c r="E1592" t="s">
        <v>12</v>
      </c>
      <c r="F1592" s="1">
        <v>42811</v>
      </c>
      <c r="G1592" s="1">
        <v>42820</v>
      </c>
      <c r="H1592">
        <v>6064</v>
      </c>
    </row>
    <row r="1593" spans="1:8" x14ac:dyDescent="0.35">
      <c r="A1593" t="s">
        <v>1724</v>
      </c>
      <c r="B1593" t="s">
        <v>118</v>
      </c>
      <c r="C1593" t="s">
        <v>215</v>
      </c>
      <c r="D1593" t="s">
        <v>20</v>
      </c>
      <c r="E1593" t="s">
        <v>12</v>
      </c>
      <c r="F1593" s="1">
        <v>42811</v>
      </c>
      <c r="G1593" s="1">
        <v>42903</v>
      </c>
      <c r="H1593">
        <v>641</v>
      </c>
    </row>
    <row r="1594" spans="1:8" x14ac:dyDescent="0.35">
      <c r="A1594" t="s">
        <v>1725</v>
      </c>
      <c r="B1594" t="s">
        <v>118</v>
      </c>
      <c r="C1594" t="s">
        <v>74</v>
      </c>
      <c r="D1594" t="s">
        <v>20</v>
      </c>
      <c r="E1594" t="s">
        <v>12</v>
      </c>
      <c r="F1594" s="1">
        <v>42811</v>
      </c>
      <c r="G1594" s="1">
        <v>42872</v>
      </c>
      <c r="H1594">
        <v>491</v>
      </c>
    </row>
    <row r="1595" spans="1:8" x14ac:dyDescent="0.35">
      <c r="A1595" t="s">
        <v>1726</v>
      </c>
      <c r="B1595" t="s">
        <v>164</v>
      </c>
      <c r="C1595" t="s">
        <v>8934</v>
      </c>
      <c r="D1595" t="s">
        <v>20</v>
      </c>
      <c r="E1595" t="s">
        <v>40</v>
      </c>
      <c r="F1595" s="1">
        <v>42811</v>
      </c>
      <c r="G1595" t="s">
        <v>8934</v>
      </c>
    </row>
    <row r="1596" spans="1:8" x14ac:dyDescent="0.35">
      <c r="A1596" t="s">
        <v>1727</v>
      </c>
      <c r="B1596" t="s">
        <v>164</v>
      </c>
      <c r="C1596" t="s">
        <v>113</v>
      </c>
      <c r="D1596" t="s">
        <v>10</v>
      </c>
      <c r="E1596" t="s">
        <v>40</v>
      </c>
      <c r="F1596" s="1">
        <v>42811</v>
      </c>
      <c r="G1596" t="s">
        <v>8934</v>
      </c>
    </row>
    <row r="1597" spans="1:8" x14ac:dyDescent="0.35">
      <c r="A1597" t="s">
        <v>1728</v>
      </c>
      <c r="B1597" t="s">
        <v>164</v>
      </c>
      <c r="C1597" t="s">
        <v>215</v>
      </c>
      <c r="D1597" t="s">
        <v>15</v>
      </c>
      <c r="E1597" t="s">
        <v>46</v>
      </c>
      <c r="F1597" s="1">
        <v>42811</v>
      </c>
      <c r="G1597" s="1">
        <v>42858</v>
      </c>
      <c r="H1597">
        <v>0</v>
      </c>
    </row>
    <row r="1598" spans="1:8" x14ac:dyDescent="0.35">
      <c r="A1598" t="s">
        <v>1729</v>
      </c>
      <c r="B1598" t="s">
        <v>14</v>
      </c>
      <c r="C1598" t="s">
        <v>21</v>
      </c>
      <c r="D1598" t="s">
        <v>18</v>
      </c>
      <c r="E1598" t="s">
        <v>12</v>
      </c>
      <c r="F1598" s="1">
        <v>42811</v>
      </c>
      <c r="G1598" s="1">
        <v>42882</v>
      </c>
      <c r="H1598">
        <v>47</v>
      </c>
    </row>
    <row r="1599" spans="1:8" x14ac:dyDescent="0.35">
      <c r="A1599" t="s">
        <v>1730</v>
      </c>
      <c r="B1599" t="s">
        <v>67</v>
      </c>
      <c r="C1599" t="s">
        <v>194</v>
      </c>
      <c r="D1599" t="s">
        <v>18</v>
      </c>
      <c r="E1599" t="s">
        <v>12</v>
      </c>
      <c r="F1599" s="1">
        <v>42811</v>
      </c>
      <c r="G1599" s="1">
        <v>42911</v>
      </c>
      <c r="H1599">
        <v>63</v>
      </c>
    </row>
    <row r="1600" spans="1:8" x14ac:dyDescent="0.35">
      <c r="A1600" t="s">
        <v>1731</v>
      </c>
      <c r="B1600" t="s">
        <v>105</v>
      </c>
      <c r="C1600" t="s">
        <v>329</v>
      </c>
      <c r="D1600" t="s">
        <v>39</v>
      </c>
      <c r="E1600" t="s">
        <v>12</v>
      </c>
      <c r="F1600" s="1">
        <v>42811</v>
      </c>
      <c r="G1600" s="1">
        <v>42873</v>
      </c>
      <c r="H1600">
        <v>3291</v>
      </c>
    </row>
    <row r="1601" spans="1:8" x14ac:dyDescent="0.35">
      <c r="A1601" t="s">
        <v>1732</v>
      </c>
      <c r="B1601" t="s">
        <v>54</v>
      </c>
      <c r="C1601" t="s">
        <v>8934</v>
      </c>
      <c r="D1601" t="s">
        <v>10</v>
      </c>
      <c r="E1601" t="s">
        <v>40</v>
      </c>
      <c r="F1601" s="1">
        <v>42811</v>
      </c>
      <c r="G1601" t="s">
        <v>8934</v>
      </c>
    </row>
    <row r="1602" spans="1:8" x14ac:dyDescent="0.35">
      <c r="A1602" t="s">
        <v>1733</v>
      </c>
      <c r="B1602" t="s">
        <v>54</v>
      </c>
      <c r="C1602" t="s">
        <v>273</v>
      </c>
      <c r="D1602" t="s">
        <v>10</v>
      </c>
      <c r="E1602" t="s">
        <v>12</v>
      </c>
      <c r="F1602" s="1">
        <v>42811</v>
      </c>
      <c r="G1602" s="1">
        <v>42896</v>
      </c>
      <c r="H1602">
        <v>1188</v>
      </c>
    </row>
    <row r="1603" spans="1:8" x14ac:dyDescent="0.35">
      <c r="A1603" t="s">
        <v>1734</v>
      </c>
      <c r="B1603" t="s">
        <v>95</v>
      </c>
      <c r="C1603" t="s">
        <v>8934</v>
      </c>
      <c r="D1603" t="s">
        <v>48</v>
      </c>
      <c r="E1603" t="s">
        <v>40</v>
      </c>
      <c r="F1603" s="1">
        <v>42811</v>
      </c>
      <c r="G1603" t="s">
        <v>8934</v>
      </c>
    </row>
    <row r="1604" spans="1:8" x14ac:dyDescent="0.35">
      <c r="A1604" t="s">
        <v>1735</v>
      </c>
      <c r="B1604" t="s">
        <v>95</v>
      </c>
      <c r="C1604" t="s">
        <v>33</v>
      </c>
      <c r="D1604" t="s">
        <v>20</v>
      </c>
      <c r="E1604" t="s">
        <v>46</v>
      </c>
      <c r="F1604" s="1">
        <v>42811</v>
      </c>
      <c r="G1604" s="1">
        <v>42863</v>
      </c>
      <c r="H1604">
        <v>0</v>
      </c>
    </row>
    <row r="1605" spans="1:8" x14ac:dyDescent="0.35">
      <c r="A1605" t="s">
        <v>1736</v>
      </c>
      <c r="B1605" t="s">
        <v>95</v>
      </c>
      <c r="C1605" t="s">
        <v>59</v>
      </c>
      <c r="D1605" t="s">
        <v>20</v>
      </c>
      <c r="E1605" t="s">
        <v>12</v>
      </c>
      <c r="F1605" s="1">
        <v>42811</v>
      </c>
      <c r="G1605" s="1">
        <v>42897</v>
      </c>
      <c r="H1605">
        <v>478</v>
      </c>
    </row>
    <row r="1606" spans="1:8" x14ac:dyDescent="0.35">
      <c r="A1606" t="s">
        <v>1737</v>
      </c>
      <c r="B1606" t="s">
        <v>95</v>
      </c>
      <c r="C1606" t="s">
        <v>100</v>
      </c>
      <c r="D1606" t="s">
        <v>18</v>
      </c>
      <c r="E1606" t="s">
        <v>12</v>
      </c>
      <c r="F1606" s="1">
        <v>42811</v>
      </c>
      <c r="G1606" s="1">
        <v>42879</v>
      </c>
      <c r="H1606">
        <v>60</v>
      </c>
    </row>
    <row r="1607" spans="1:8" x14ac:dyDescent="0.35">
      <c r="A1607" t="s">
        <v>1738</v>
      </c>
      <c r="B1607" t="s">
        <v>97</v>
      </c>
      <c r="C1607" t="s">
        <v>143</v>
      </c>
      <c r="D1607" t="s">
        <v>15</v>
      </c>
      <c r="E1607" t="s">
        <v>12</v>
      </c>
      <c r="F1607" s="1">
        <v>42811</v>
      </c>
      <c r="G1607" s="1">
        <v>42821</v>
      </c>
      <c r="H1607">
        <v>4064</v>
      </c>
    </row>
    <row r="1608" spans="1:8" x14ac:dyDescent="0.35">
      <c r="A1608" t="s">
        <v>1739</v>
      </c>
      <c r="B1608" t="s">
        <v>97</v>
      </c>
      <c r="C1608" t="s">
        <v>177</v>
      </c>
      <c r="D1608" t="s">
        <v>39</v>
      </c>
      <c r="E1608" t="s">
        <v>12</v>
      </c>
      <c r="F1608" s="1">
        <v>42811</v>
      </c>
      <c r="G1608" s="1">
        <v>42825</v>
      </c>
      <c r="H1608">
        <v>2550</v>
      </c>
    </row>
    <row r="1609" spans="1:8" x14ac:dyDescent="0.35">
      <c r="A1609" t="s">
        <v>1740</v>
      </c>
      <c r="B1609" t="s">
        <v>57</v>
      </c>
      <c r="C1609" t="s">
        <v>129</v>
      </c>
      <c r="D1609" t="s">
        <v>48</v>
      </c>
      <c r="E1609" t="s">
        <v>40</v>
      </c>
      <c r="F1609" s="1">
        <v>42811</v>
      </c>
      <c r="G1609" t="s">
        <v>8934</v>
      </c>
    </row>
    <row r="1610" spans="1:8" x14ac:dyDescent="0.35">
      <c r="A1610" t="s">
        <v>1741</v>
      </c>
      <c r="B1610" t="s">
        <v>88</v>
      </c>
      <c r="C1610" t="s">
        <v>165</v>
      </c>
      <c r="D1610" t="s">
        <v>18</v>
      </c>
      <c r="E1610" t="s">
        <v>46</v>
      </c>
      <c r="F1610" s="1">
        <v>42811</v>
      </c>
      <c r="G1610" s="1">
        <v>42863</v>
      </c>
      <c r="H1610">
        <v>0</v>
      </c>
    </row>
    <row r="1611" spans="1:8" x14ac:dyDescent="0.35">
      <c r="A1611" t="s">
        <v>1742</v>
      </c>
      <c r="B1611" t="s">
        <v>61</v>
      </c>
      <c r="C1611" t="s">
        <v>197</v>
      </c>
      <c r="D1611" t="s">
        <v>48</v>
      </c>
      <c r="E1611" t="s">
        <v>46</v>
      </c>
      <c r="F1611" s="1">
        <v>42811</v>
      </c>
      <c r="G1611" s="1">
        <v>42865</v>
      </c>
      <c r="H1611">
        <v>0</v>
      </c>
    </row>
    <row r="1612" spans="1:8" x14ac:dyDescent="0.35">
      <c r="A1612" t="s">
        <v>1743</v>
      </c>
      <c r="B1612" t="s">
        <v>61</v>
      </c>
      <c r="C1612" t="s">
        <v>45</v>
      </c>
      <c r="D1612" t="s">
        <v>18</v>
      </c>
      <c r="E1612" t="s">
        <v>46</v>
      </c>
      <c r="F1612" s="1">
        <v>42811</v>
      </c>
      <c r="G1612" s="1">
        <v>42871</v>
      </c>
      <c r="H1612">
        <v>0</v>
      </c>
    </row>
    <row r="1613" spans="1:8" x14ac:dyDescent="0.35">
      <c r="A1613" t="s">
        <v>1744</v>
      </c>
      <c r="B1613" t="s">
        <v>61</v>
      </c>
      <c r="C1613" t="s">
        <v>187</v>
      </c>
      <c r="D1613" t="s">
        <v>39</v>
      </c>
      <c r="E1613" t="s">
        <v>12</v>
      </c>
      <c r="F1613" s="1">
        <v>42811</v>
      </c>
      <c r="G1613" s="1">
        <v>42907</v>
      </c>
      <c r="H1613">
        <v>3378</v>
      </c>
    </row>
    <row r="1614" spans="1:8" x14ac:dyDescent="0.35">
      <c r="A1614" t="s">
        <v>1745</v>
      </c>
      <c r="B1614" t="s">
        <v>29</v>
      </c>
      <c r="C1614" t="s">
        <v>8934</v>
      </c>
      <c r="D1614" t="s">
        <v>48</v>
      </c>
      <c r="E1614" t="s">
        <v>40</v>
      </c>
      <c r="F1614" s="1">
        <v>42811</v>
      </c>
      <c r="G1614" t="s">
        <v>8934</v>
      </c>
    </row>
    <row r="1615" spans="1:8" x14ac:dyDescent="0.35">
      <c r="A1615" t="s">
        <v>1746</v>
      </c>
      <c r="B1615" t="s">
        <v>73</v>
      </c>
      <c r="C1615" t="s">
        <v>8934</v>
      </c>
      <c r="D1615" t="s">
        <v>20</v>
      </c>
      <c r="E1615" t="s">
        <v>40</v>
      </c>
      <c r="F1615" s="1">
        <v>42811</v>
      </c>
      <c r="G1615" t="s">
        <v>8934</v>
      </c>
    </row>
    <row r="1616" spans="1:8" x14ac:dyDescent="0.35">
      <c r="A1616" t="s">
        <v>1747</v>
      </c>
      <c r="B1616" t="s">
        <v>73</v>
      </c>
      <c r="C1616" t="s">
        <v>8934</v>
      </c>
      <c r="D1616" t="s">
        <v>18</v>
      </c>
      <c r="E1616" t="s">
        <v>40</v>
      </c>
      <c r="F1616" s="1">
        <v>42811</v>
      </c>
      <c r="G1616" t="s">
        <v>8934</v>
      </c>
    </row>
    <row r="1617" spans="1:8" x14ac:dyDescent="0.35">
      <c r="A1617" t="s">
        <v>1748</v>
      </c>
      <c r="B1617" t="s">
        <v>73</v>
      </c>
      <c r="C1617" t="s">
        <v>8934</v>
      </c>
      <c r="D1617" t="s">
        <v>18</v>
      </c>
      <c r="E1617" t="s">
        <v>40</v>
      </c>
      <c r="F1617" s="1">
        <v>42811</v>
      </c>
      <c r="G1617" t="s">
        <v>8934</v>
      </c>
    </row>
    <row r="1618" spans="1:8" x14ac:dyDescent="0.35">
      <c r="A1618" t="s">
        <v>1749</v>
      </c>
      <c r="B1618" t="s">
        <v>102</v>
      </c>
      <c r="C1618" t="s">
        <v>237</v>
      </c>
      <c r="D1618" t="s">
        <v>15</v>
      </c>
      <c r="E1618" t="s">
        <v>12</v>
      </c>
      <c r="F1618" s="1">
        <v>42811</v>
      </c>
      <c r="G1618" s="1">
        <v>42885</v>
      </c>
      <c r="H1618">
        <v>6135</v>
      </c>
    </row>
    <row r="1619" spans="1:8" x14ac:dyDescent="0.35">
      <c r="A1619" t="s">
        <v>1750</v>
      </c>
      <c r="B1619" t="s">
        <v>23</v>
      </c>
      <c r="C1619" t="s">
        <v>555</v>
      </c>
      <c r="D1619" t="s">
        <v>10</v>
      </c>
      <c r="E1619" t="s">
        <v>12</v>
      </c>
      <c r="F1619" s="1">
        <v>42811</v>
      </c>
      <c r="G1619" s="1">
        <v>42888</v>
      </c>
      <c r="H1619">
        <v>999</v>
      </c>
    </row>
    <row r="1620" spans="1:8" x14ac:dyDescent="0.35">
      <c r="A1620" t="s">
        <v>1751</v>
      </c>
      <c r="B1620" t="s">
        <v>23</v>
      </c>
      <c r="C1620" t="s">
        <v>273</v>
      </c>
      <c r="D1620" t="s">
        <v>18</v>
      </c>
      <c r="E1620" t="s">
        <v>12</v>
      </c>
      <c r="F1620" s="1">
        <v>42811</v>
      </c>
      <c r="G1620" s="1">
        <v>42891</v>
      </c>
      <c r="H1620">
        <v>52</v>
      </c>
    </row>
    <row r="1621" spans="1:8" x14ac:dyDescent="0.35">
      <c r="A1621" t="s">
        <v>1752</v>
      </c>
      <c r="B1621" t="s">
        <v>26</v>
      </c>
      <c r="C1621" t="s">
        <v>76</v>
      </c>
      <c r="D1621" t="s">
        <v>10</v>
      </c>
      <c r="E1621" t="s">
        <v>46</v>
      </c>
      <c r="F1621" s="1">
        <v>42812</v>
      </c>
      <c r="G1621" s="1">
        <v>42880</v>
      </c>
      <c r="H1621">
        <v>0</v>
      </c>
    </row>
    <row r="1622" spans="1:8" x14ac:dyDescent="0.35">
      <c r="A1622" t="s">
        <v>1753</v>
      </c>
      <c r="B1622" t="s">
        <v>118</v>
      </c>
      <c r="C1622" t="s">
        <v>410</v>
      </c>
      <c r="D1622" t="s">
        <v>48</v>
      </c>
      <c r="E1622" t="s">
        <v>46</v>
      </c>
      <c r="F1622" s="1">
        <v>42812</v>
      </c>
      <c r="G1622" s="1">
        <v>42879</v>
      </c>
      <c r="H1622">
        <v>0</v>
      </c>
    </row>
    <row r="1623" spans="1:8" x14ac:dyDescent="0.35">
      <c r="A1623" t="s">
        <v>1754</v>
      </c>
      <c r="B1623" t="s">
        <v>118</v>
      </c>
      <c r="C1623" t="s">
        <v>215</v>
      </c>
      <c r="D1623" t="s">
        <v>20</v>
      </c>
      <c r="E1623" t="s">
        <v>12</v>
      </c>
      <c r="F1623" s="1">
        <v>42812</v>
      </c>
      <c r="G1623" s="1">
        <v>42904</v>
      </c>
      <c r="H1623">
        <v>530</v>
      </c>
    </row>
    <row r="1624" spans="1:8" x14ac:dyDescent="0.35">
      <c r="A1624" t="s">
        <v>1755</v>
      </c>
      <c r="B1624" t="s">
        <v>202</v>
      </c>
      <c r="C1624" t="s">
        <v>113</v>
      </c>
      <c r="D1624" t="s">
        <v>20</v>
      </c>
      <c r="E1624" t="s">
        <v>12</v>
      </c>
      <c r="F1624" s="1">
        <v>42812</v>
      </c>
      <c r="G1624" s="1">
        <v>42864</v>
      </c>
      <c r="H1624">
        <v>538</v>
      </c>
    </row>
    <row r="1625" spans="1:8" x14ac:dyDescent="0.35">
      <c r="A1625" t="s">
        <v>1756</v>
      </c>
      <c r="B1625" t="s">
        <v>202</v>
      </c>
      <c r="C1625" t="s">
        <v>126</v>
      </c>
      <c r="D1625" t="s">
        <v>18</v>
      </c>
      <c r="E1625" t="s">
        <v>12</v>
      </c>
      <c r="F1625" s="1">
        <v>42812</v>
      </c>
      <c r="G1625" s="1">
        <v>42821</v>
      </c>
      <c r="H1625">
        <v>53</v>
      </c>
    </row>
    <row r="1626" spans="1:8" x14ac:dyDescent="0.35">
      <c r="A1626" t="s">
        <v>1757</v>
      </c>
      <c r="B1626" t="s">
        <v>14</v>
      </c>
      <c r="C1626" t="s">
        <v>231</v>
      </c>
      <c r="D1626" t="s">
        <v>15</v>
      </c>
      <c r="E1626" t="s">
        <v>12</v>
      </c>
      <c r="F1626" s="1">
        <v>42812</v>
      </c>
      <c r="G1626" s="1">
        <v>42898</v>
      </c>
      <c r="H1626">
        <v>5416</v>
      </c>
    </row>
    <row r="1627" spans="1:8" x14ac:dyDescent="0.35">
      <c r="A1627" t="s">
        <v>1758</v>
      </c>
      <c r="B1627" t="s">
        <v>67</v>
      </c>
      <c r="C1627" t="s">
        <v>59</v>
      </c>
      <c r="D1627" t="s">
        <v>18</v>
      </c>
      <c r="E1627" t="s">
        <v>46</v>
      </c>
      <c r="F1627" s="1">
        <v>42812</v>
      </c>
      <c r="G1627" s="1">
        <v>42882</v>
      </c>
      <c r="H1627">
        <v>0</v>
      </c>
    </row>
    <row r="1628" spans="1:8" x14ac:dyDescent="0.35">
      <c r="A1628" t="s">
        <v>1759</v>
      </c>
      <c r="B1628" t="s">
        <v>105</v>
      </c>
      <c r="C1628" t="s">
        <v>106</v>
      </c>
      <c r="D1628" t="s">
        <v>48</v>
      </c>
      <c r="E1628" t="s">
        <v>12</v>
      </c>
      <c r="F1628" s="1">
        <v>42812</v>
      </c>
      <c r="G1628" s="1">
        <v>42866</v>
      </c>
      <c r="H1628">
        <v>4995</v>
      </c>
    </row>
    <row r="1629" spans="1:8" x14ac:dyDescent="0.35">
      <c r="A1629" t="s">
        <v>1760</v>
      </c>
      <c r="B1629" t="s">
        <v>38</v>
      </c>
      <c r="C1629" t="s">
        <v>8934</v>
      </c>
      <c r="D1629" t="s">
        <v>20</v>
      </c>
      <c r="E1629" t="s">
        <v>40</v>
      </c>
      <c r="F1629" s="1">
        <v>42812</v>
      </c>
      <c r="G1629" t="s">
        <v>8934</v>
      </c>
    </row>
    <row r="1630" spans="1:8" x14ac:dyDescent="0.35">
      <c r="A1630" t="s">
        <v>1761</v>
      </c>
      <c r="B1630" t="s">
        <v>38</v>
      </c>
      <c r="C1630" t="s">
        <v>52</v>
      </c>
      <c r="D1630" t="s">
        <v>20</v>
      </c>
      <c r="E1630" t="s">
        <v>46</v>
      </c>
      <c r="F1630" s="1">
        <v>42812</v>
      </c>
      <c r="G1630" s="1">
        <v>42908</v>
      </c>
      <c r="H1630">
        <v>0</v>
      </c>
    </row>
    <row r="1631" spans="1:8" x14ac:dyDescent="0.35">
      <c r="A1631" t="s">
        <v>1762</v>
      </c>
      <c r="B1631" t="s">
        <v>252</v>
      </c>
      <c r="C1631" t="s">
        <v>42</v>
      </c>
      <c r="D1631" t="s">
        <v>10</v>
      </c>
      <c r="E1631" t="s">
        <v>12</v>
      </c>
      <c r="F1631" s="1">
        <v>42812</v>
      </c>
      <c r="G1631" s="1">
        <v>42881</v>
      </c>
      <c r="H1631">
        <v>1137</v>
      </c>
    </row>
    <row r="1632" spans="1:8" x14ac:dyDescent="0.35">
      <c r="A1632" t="s">
        <v>1763</v>
      </c>
      <c r="B1632" t="s">
        <v>78</v>
      </c>
      <c r="C1632" t="s">
        <v>52</v>
      </c>
      <c r="D1632" t="s">
        <v>20</v>
      </c>
      <c r="E1632" t="s">
        <v>12</v>
      </c>
      <c r="F1632" s="1">
        <v>42812</v>
      </c>
      <c r="G1632" s="1">
        <v>42822</v>
      </c>
      <c r="H1632">
        <v>453</v>
      </c>
    </row>
    <row r="1633" spans="1:8" x14ac:dyDescent="0.35">
      <c r="A1633" t="s">
        <v>1764</v>
      </c>
      <c r="B1633" t="s">
        <v>78</v>
      </c>
      <c r="C1633" t="s">
        <v>315</v>
      </c>
      <c r="D1633" t="s">
        <v>10</v>
      </c>
      <c r="E1633" t="s">
        <v>12</v>
      </c>
      <c r="F1633" s="1">
        <v>42812</v>
      </c>
      <c r="G1633" s="1">
        <v>42882</v>
      </c>
      <c r="H1633">
        <v>1065</v>
      </c>
    </row>
    <row r="1634" spans="1:8" x14ac:dyDescent="0.35">
      <c r="A1634" t="s">
        <v>1765</v>
      </c>
      <c r="B1634" t="s">
        <v>78</v>
      </c>
      <c r="C1634" t="s">
        <v>273</v>
      </c>
      <c r="D1634" t="s">
        <v>15</v>
      </c>
      <c r="E1634" t="s">
        <v>12</v>
      </c>
      <c r="F1634" s="1">
        <v>42812</v>
      </c>
      <c r="G1634" s="1">
        <v>42859</v>
      </c>
      <c r="H1634">
        <v>4373</v>
      </c>
    </row>
    <row r="1635" spans="1:8" x14ac:dyDescent="0.35">
      <c r="A1635" t="s">
        <v>1766</v>
      </c>
      <c r="B1635" t="s">
        <v>78</v>
      </c>
      <c r="C1635" t="s">
        <v>86</v>
      </c>
      <c r="D1635" t="s">
        <v>39</v>
      </c>
      <c r="E1635" t="s">
        <v>12</v>
      </c>
      <c r="F1635" s="1">
        <v>42812</v>
      </c>
      <c r="G1635" s="1">
        <v>42905</v>
      </c>
      <c r="H1635">
        <v>2560</v>
      </c>
    </row>
    <row r="1636" spans="1:8" x14ac:dyDescent="0.35">
      <c r="A1636" t="s">
        <v>1767</v>
      </c>
      <c r="B1636" t="s">
        <v>95</v>
      </c>
      <c r="C1636" t="s">
        <v>273</v>
      </c>
      <c r="D1636" t="s">
        <v>15</v>
      </c>
      <c r="E1636" t="s">
        <v>46</v>
      </c>
      <c r="F1636" s="1">
        <v>42812</v>
      </c>
      <c r="G1636" s="1">
        <v>42890</v>
      </c>
      <c r="H1636">
        <v>0</v>
      </c>
    </row>
    <row r="1637" spans="1:8" x14ac:dyDescent="0.35">
      <c r="A1637" t="s">
        <v>1768</v>
      </c>
      <c r="B1637" t="s">
        <v>32</v>
      </c>
      <c r="C1637" t="s">
        <v>398</v>
      </c>
      <c r="D1637" t="s">
        <v>10</v>
      </c>
      <c r="E1637" t="s">
        <v>12</v>
      </c>
      <c r="F1637" s="1">
        <v>42812</v>
      </c>
      <c r="G1637" s="1">
        <v>42825</v>
      </c>
      <c r="H1637">
        <v>1171</v>
      </c>
    </row>
    <row r="1638" spans="1:8" x14ac:dyDescent="0.35">
      <c r="A1638" t="s">
        <v>1769</v>
      </c>
      <c r="B1638" t="s">
        <v>32</v>
      </c>
      <c r="C1638" t="s">
        <v>199</v>
      </c>
      <c r="D1638" t="s">
        <v>18</v>
      </c>
      <c r="E1638" t="s">
        <v>12</v>
      </c>
      <c r="F1638" s="1">
        <v>42812</v>
      </c>
      <c r="G1638" s="1">
        <v>42908</v>
      </c>
      <c r="H1638">
        <v>53</v>
      </c>
    </row>
    <row r="1639" spans="1:8" x14ac:dyDescent="0.35">
      <c r="A1639" t="s">
        <v>1770</v>
      </c>
      <c r="B1639" t="s">
        <v>116</v>
      </c>
      <c r="C1639" t="s">
        <v>62</v>
      </c>
      <c r="D1639" t="s">
        <v>48</v>
      </c>
      <c r="E1639" t="s">
        <v>12</v>
      </c>
      <c r="F1639" s="1">
        <v>42812</v>
      </c>
      <c r="G1639" s="1">
        <v>42888</v>
      </c>
      <c r="H1639">
        <v>6553</v>
      </c>
    </row>
    <row r="1640" spans="1:8" x14ac:dyDescent="0.35">
      <c r="A1640" t="s">
        <v>1771</v>
      </c>
      <c r="B1640" t="s">
        <v>116</v>
      </c>
      <c r="C1640" t="s">
        <v>303</v>
      </c>
      <c r="D1640" t="s">
        <v>39</v>
      </c>
      <c r="E1640" t="s">
        <v>12</v>
      </c>
      <c r="F1640" s="1">
        <v>42812</v>
      </c>
      <c r="G1640" s="1">
        <v>42862</v>
      </c>
      <c r="H1640">
        <v>3542</v>
      </c>
    </row>
    <row r="1641" spans="1:8" x14ac:dyDescent="0.35">
      <c r="A1641" t="s">
        <v>1772</v>
      </c>
      <c r="B1641" t="s">
        <v>51</v>
      </c>
      <c r="C1641" t="s">
        <v>8934</v>
      </c>
      <c r="D1641" t="s">
        <v>20</v>
      </c>
      <c r="E1641" t="s">
        <v>40</v>
      </c>
      <c r="F1641" s="1">
        <v>42812</v>
      </c>
      <c r="G1641" t="s">
        <v>8934</v>
      </c>
    </row>
    <row r="1642" spans="1:8" x14ac:dyDescent="0.35">
      <c r="A1642" t="s">
        <v>1773</v>
      </c>
      <c r="B1642" t="s">
        <v>9</v>
      </c>
      <c r="C1642" t="s">
        <v>129</v>
      </c>
      <c r="D1642" t="s">
        <v>39</v>
      </c>
      <c r="E1642" t="s">
        <v>12</v>
      </c>
      <c r="F1642" s="1">
        <v>42812</v>
      </c>
      <c r="G1642" s="1">
        <v>42897</v>
      </c>
      <c r="H1642">
        <v>3619</v>
      </c>
    </row>
    <row r="1643" spans="1:8" x14ac:dyDescent="0.35">
      <c r="A1643" t="s">
        <v>1774</v>
      </c>
      <c r="B1643" t="s">
        <v>57</v>
      </c>
      <c r="C1643" t="s">
        <v>8934</v>
      </c>
      <c r="D1643" t="s">
        <v>39</v>
      </c>
      <c r="E1643" t="s">
        <v>40</v>
      </c>
      <c r="F1643" s="1">
        <v>42812</v>
      </c>
      <c r="G1643" t="s">
        <v>8934</v>
      </c>
    </row>
    <row r="1644" spans="1:8" x14ac:dyDescent="0.35">
      <c r="A1644" t="s">
        <v>1775</v>
      </c>
      <c r="B1644" t="s">
        <v>88</v>
      </c>
      <c r="C1644" t="s">
        <v>151</v>
      </c>
      <c r="D1644" t="s">
        <v>39</v>
      </c>
      <c r="E1644" t="s">
        <v>40</v>
      </c>
      <c r="F1644" s="1">
        <v>42812</v>
      </c>
      <c r="G1644" t="s">
        <v>8934</v>
      </c>
    </row>
    <row r="1645" spans="1:8" x14ac:dyDescent="0.35">
      <c r="A1645" t="s">
        <v>1776</v>
      </c>
      <c r="B1645" t="s">
        <v>29</v>
      </c>
      <c r="C1645" t="s">
        <v>8934</v>
      </c>
      <c r="D1645" t="s">
        <v>18</v>
      </c>
      <c r="E1645" t="s">
        <v>40</v>
      </c>
      <c r="F1645" s="1">
        <v>42812</v>
      </c>
      <c r="G1645" t="s">
        <v>8934</v>
      </c>
    </row>
    <row r="1646" spans="1:8" x14ac:dyDescent="0.35">
      <c r="A1646" t="s">
        <v>1777</v>
      </c>
      <c r="B1646" t="s">
        <v>102</v>
      </c>
      <c r="C1646" t="s">
        <v>745</v>
      </c>
      <c r="D1646" t="s">
        <v>39</v>
      </c>
      <c r="E1646" t="s">
        <v>12</v>
      </c>
      <c r="F1646" s="1">
        <v>42812</v>
      </c>
      <c r="G1646" s="1">
        <v>42873</v>
      </c>
      <c r="H1646">
        <v>3589</v>
      </c>
    </row>
    <row r="1647" spans="1:8" x14ac:dyDescent="0.35">
      <c r="A1647" t="s">
        <v>1778</v>
      </c>
      <c r="B1647" t="s">
        <v>23</v>
      </c>
      <c r="C1647" t="s">
        <v>124</v>
      </c>
      <c r="D1647" t="s">
        <v>48</v>
      </c>
      <c r="E1647" t="s">
        <v>12</v>
      </c>
      <c r="F1647" s="1">
        <v>42812</v>
      </c>
      <c r="G1647" s="1">
        <v>42868</v>
      </c>
      <c r="H1647">
        <v>6262</v>
      </c>
    </row>
    <row r="1648" spans="1:8" x14ac:dyDescent="0.35">
      <c r="A1648" t="s">
        <v>1779</v>
      </c>
      <c r="B1648" t="s">
        <v>118</v>
      </c>
      <c r="C1648" t="s">
        <v>157</v>
      </c>
      <c r="D1648" t="s">
        <v>10</v>
      </c>
      <c r="E1648" t="s">
        <v>40</v>
      </c>
      <c r="F1648" s="1">
        <v>42813</v>
      </c>
      <c r="G1648" t="s">
        <v>8934</v>
      </c>
    </row>
    <row r="1649" spans="1:8" x14ac:dyDescent="0.35">
      <c r="A1649" t="s">
        <v>1780</v>
      </c>
      <c r="B1649" t="s">
        <v>118</v>
      </c>
      <c r="C1649" t="s">
        <v>98</v>
      </c>
      <c r="D1649" t="s">
        <v>10</v>
      </c>
      <c r="E1649" t="s">
        <v>12</v>
      </c>
      <c r="F1649" s="1">
        <v>42813</v>
      </c>
      <c r="G1649" s="1">
        <v>42818</v>
      </c>
      <c r="H1649">
        <v>1161</v>
      </c>
    </row>
    <row r="1650" spans="1:8" x14ac:dyDescent="0.35">
      <c r="A1650" t="s">
        <v>1781</v>
      </c>
      <c r="B1650" t="s">
        <v>118</v>
      </c>
      <c r="C1650" t="s">
        <v>189</v>
      </c>
      <c r="D1650" t="s">
        <v>15</v>
      </c>
      <c r="E1650" t="s">
        <v>12</v>
      </c>
      <c r="F1650" s="1">
        <v>42813</v>
      </c>
      <c r="G1650" s="1">
        <v>42822</v>
      </c>
      <c r="H1650">
        <v>4975</v>
      </c>
    </row>
    <row r="1651" spans="1:8" x14ac:dyDescent="0.35">
      <c r="A1651" t="s">
        <v>1782</v>
      </c>
      <c r="B1651" t="s">
        <v>164</v>
      </c>
      <c r="C1651" t="s">
        <v>89</v>
      </c>
      <c r="D1651" t="s">
        <v>20</v>
      </c>
      <c r="E1651" t="s">
        <v>12</v>
      </c>
      <c r="F1651" s="1">
        <v>42813</v>
      </c>
      <c r="G1651" s="1">
        <v>42816</v>
      </c>
      <c r="H1651">
        <v>586</v>
      </c>
    </row>
    <row r="1652" spans="1:8" x14ac:dyDescent="0.35">
      <c r="A1652" t="s">
        <v>1783</v>
      </c>
      <c r="B1652" t="s">
        <v>164</v>
      </c>
      <c r="C1652" t="s">
        <v>103</v>
      </c>
      <c r="D1652" t="s">
        <v>18</v>
      </c>
      <c r="E1652" t="s">
        <v>12</v>
      </c>
      <c r="F1652" s="1">
        <v>42813</v>
      </c>
      <c r="G1652" s="1">
        <v>42819</v>
      </c>
      <c r="H1652">
        <v>41</v>
      </c>
    </row>
    <row r="1653" spans="1:8" x14ac:dyDescent="0.35">
      <c r="A1653" t="s">
        <v>1784</v>
      </c>
      <c r="B1653" t="s">
        <v>64</v>
      </c>
      <c r="C1653" t="s">
        <v>8934</v>
      </c>
      <c r="D1653" t="s">
        <v>10</v>
      </c>
      <c r="E1653" t="s">
        <v>40</v>
      </c>
      <c r="F1653" s="1">
        <v>42813</v>
      </c>
      <c r="G1653" t="s">
        <v>8934</v>
      </c>
    </row>
    <row r="1654" spans="1:8" x14ac:dyDescent="0.35">
      <c r="A1654" t="s">
        <v>1785</v>
      </c>
      <c r="B1654" t="s">
        <v>14</v>
      </c>
      <c r="C1654" t="s">
        <v>27</v>
      </c>
      <c r="D1654" t="s">
        <v>10</v>
      </c>
      <c r="E1654" t="s">
        <v>12</v>
      </c>
      <c r="F1654" s="1">
        <v>42813</v>
      </c>
      <c r="G1654" s="1">
        <v>42815</v>
      </c>
      <c r="H1654">
        <v>929</v>
      </c>
    </row>
    <row r="1655" spans="1:8" x14ac:dyDescent="0.35">
      <c r="A1655" t="s">
        <v>1786</v>
      </c>
      <c r="B1655" t="s">
        <v>14</v>
      </c>
      <c r="C1655" t="s">
        <v>492</v>
      </c>
      <c r="D1655" t="s">
        <v>18</v>
      </c>
      <c r="E1655" t="s">
        <v>12</v>
      </c>
      <c r="F1655" s="1">
        <v>42813</v>
      </c>
      <c r="G1655" s="1">
        <v>42890</v>
      </c>
      <c r="H1655">
        <v>65</v>
      </c>
    </row>
    <row r="1656" spans="1:8" x14ac:dyDescent="0.35">
      <c r="A1656" t="s">
        <v>1787</v>
      </c>
      <c r="B1656" t="s">
        <v>142</v>
      </c>
      <c r="C1656" t="s">
        <v>373</v>
      </c>
      <c r="D1656" t="s">
        <v>20</v>
      </c>
      <c r="E1656" t="s">
        <v>12</v>
      </c>
      <c r="F1656" s="1">
        <v>42813</v>
      </c>
      <c r="G1656" s="1">
        <v>42824</v>
      </c>
      <c r="H1656">
        <v>574</v>
      </c>
    </row>
    <row r="1657" spans="1:8" x14ac:dyDescent="0.35">
      <c r="A1657" t="s">
        <v>1788</v>
      </c>
      <c r="B1657" t="s">
        <v>44</v>
      </c>
      <c r="C1657" t="s">
        <v>218</v>
      </c>
      <c r="D1657" t="s">
        <v>15</v>
      </c>
      <c r="E1657" t="s">
        <v>46</v>
      </c>
      <c r="F1657" s="1">
        <v>42813</v>
      </c>
      <c r="G1657" s="1">
        <v>42912</v>
      </c>
      <c r="H1657">
        <v>0</v>
      </c>
    </row>
    <row r="1658" spans="1:8" x14ac:dyDescent="0.35">
      <c r="A1658" t="s">
        <v>1789</v>
      </c>
      <c r="B1658" t="s">
        <v>44</v>
      </c>
      <c r="C1658" t="s">
        <v>492</v>
      </c>
      <c r="D1658" t="s">
        <v>15</v>
      </c>
      <c r="E1658" t="s">
        <v>46</v>
      </c>
      <c r="F1658" s="1">
        <v>42813</v>
      </c>
      <c r="G1658" s="1">
        <v>42864</v>
      </c>
      <c r="H1658">
        <v>0</v>
      </c>
    </row>
    <row r="1659" spans="1:8" x14ac:dyDescent="0.35">
      <c r="A1659" t="s">
        <v>1790</v>
      </c>
      <c r="B1659" t="s">
        <v>54</v>
      </c>
      <c r="C1659" t="s">
        <v>86</v>
      </c>
      <c r="D1659" t="s">
        <v>39</v>
      </c>
      <c r="E1659" t="s">
        <v>12</v>
      </c>
      <c r="F1659" s="1">
        <v>42813</v>
      </c>
      <c r="G1659" s="1">
        <v>42902</v>
      </c>
      <c r="H1659">
        <v>3028</v>
      </c>
    </row>
    <row r="1660" spans="1:8" x14ac:dyDescent="0.35">
      <c r="A1660" t="s">
        <v>1791</v>
      </c>
      <c r="B1660" t="s">
        <v>38</v>
      </c>
      <c r="C1660" t="s">
        <v>273</v>
      </c>
      <c r="D1660" t="s">
        <v>20</v>
      </c>
      <c r="E1660" t="s">
        <v>12</v>
      </c>
      <c r="F1660" s="1">
        <v>42813</v>
      </c>
      <c r="G1660" s="1">
        <v>42820</v>
      </c>
      <c r="H1660">
        <v>403</v>
      </c>
    </row>
    <row r="1661" spans="1:8" x14ac:dyDescent="0.35">
      <c r="A1661" t="s">
        <v>1792</v>
      </c>
      <c r="B1661" t="s">
        <v>78</v>
      </c>
      <c r="C1661" t="s">
        <v>52</v>
      </c>
      <c r="D1661" t="s">
        <v>20</v>
      </c>
      <c r="E1661" t="s">
        <v>46</v>
      </c>
      <c r="F1661" s="1">
        <v>42813</v>
      </c>
      <c r="G1661" s="1">
        <v>42871</v>
      </c>
      <c r="H1661">
        <v>0</v>
      </c>
    </row>
    <row r="1662" spans="1:8" x14ac:dyDescent="0.35">
      <c r="A1662" t="s">
        <v>1793</v>
      </c>
      <c r="B1662" t="s">
        <v>78</v>
      </c>
      <c r="C1662" t="s">
        <v>155</v>
      </c>
      <c r="D1662" t="s">
        <v>39</v>
      </c>
      <c r="E1662" t="s">
        <v>12</v>
      </c>
      <c r="F1662" s="1">
        <v>42813</v>
      </c>
      <c r="G1662" s="1">
        <v>42893</v>
      </c>
      <c r="H1662">
        <v>3290</v>
      </c>
    </row>
    <row r="1663" spans="1:8" x14ac:dyDescent="0.35">
      <c r="A1663" t="s">
        <v>1794</v>
      </c>
      <c r="B1663" t="s">
        <v>95</v>
      </c>
      <c r="C1663" t="s">
        <v>8934</v>
      </c>
      <c r="D1663" t="s">
        <v>20</v>
      </c>
      <c r="E1663" t="s">
        <v>40</v>
      </c>
      <c r="F1663" s="1">
        <v>42813</v>
      </c>
      <c r="G1663" t="s">
        <v>8934</v>
      </c>
    </row>
    <row r="1664" spans="1:8" x14ac:dyDescent="0.35">
      <c r="A1664" t="s">
        <v>1795</v>
      </c>
      <c r="B1664" t="s">
        <v>95</v>
      </c>
      <c r="C1664" t="s">
        <v>52</v>
      </c>
      <c r="D1664" t="s">
        <v>39</v>
      </c>
      <c r="E1664" t="s">
        <v>46</v>
      </c>
      <c r="F1664" s="1">
        <v>42813</v>
      </c>
      <c r="G1664" s="1">
        <v>42909</v>
      </c>
      <c r="H1664">
        <v>0</v>
      </c>
    </row>
    <row r="1665" spans="1:8" x14ac:dyDescent="0.35">
      <c r="A1665" t="s">
        <v>1796</v>
      </c>
      <c r="B1665" t="s">
        <v>95</v>
      </c>
      <c r="C1665" t="s">
        <v>122</v>
      </c>
      <c r="D1665" t="s">
        <v>39</v>
      </c>
      <c r="E1665" t="s">
        <v>12</v>
      </c>
      <c r="F1665" s="1">
        <v>42813</v>
      </c>
      <c r="G1665" s="1">
        <v>42823</v>
      </c>
      <c r="H1665">
        <v>3550</v>
      </c>
    </row>
    <row r="1666" spans="1:8" x14ac:dyDescent="0.35">
      <c r="A1666" t="s">
        <v>1797</v>
      </c>
      <c r="B1666" t="s">
        <v>9</v>
      </c>
      <c r="C1666" t="s">
        <v>151</v>
      </c>
      <c r="D1666" t="s">
        <v>39</v>
      </c>
      <c r="E1666" t="s">
        <v>12</v>
      </c>
      <c r="F1666" s="1">
        <v>42813</v>
      </c>
      <c r="G1666" s="1">
        <v>42909</v>
      </c>
      <c r="H1666">
        <v>3657</v>
      </c>
    </row>
    <row r="1667" spans="1:8" x14ac:dyDescent="0.35">
      <c r="A1667" t="s">
        <v>1798</v>
      </c>
      <c r="B1667" t="s">
        <v>97</v>
      </c>
      <c r="C1667" t="s">
        <v>89</v>
      </c>
      <c r="D1667" t="s">
        <v>10</v>
      </c>
      <c r="E1667" t="s">
        <v>12</v>
      </c>
      <c r="F1667" s="1">
        <v>42813</v>
      </c>
      <c r="G1667" s="1">
        <v>42910</v>
      </c>
      <c r="H1667">
        <v>1046</v>
      </c>
    </row>
    <row r="1668" spans="1:8" x14ac:dyDescent="0.35">
      <c r="A1668" t="s">
        <v>1799</v>
      </c>
      <c r="B1668" t="s">
        <v>61</v>
      </c>
      <c r="C1668" t="s">
        <v>76</v>
      </c>
      <c r="D1668" t="s">
        <v>18</v>
      </c>
      <c r="E1668" t="s">
        <v>12</v>
      </c>
      <c r="F1668" s="1">
        <v>42813</v>
      </c>
      <c r="G1668" s="1">
        <v>42882</v>
      </c>
      <c r="H1668">
        <v>50</v>
      </c>
    </row>
    <row r="1669" spans="1:8" x14ac:dyDescent="0.35">
      <c r="A1669" t="s">
        <v>1800</v>
      </c>
      <c r="B1669" t="s">
        <v>61</v>
      </c>
      <c r="C1669" t="s">
        <v>135</v>
      </c>
      <c r="D1669" t="s">
        <v>39</v>
      </c>
      <c r="E1669" t="s">
        <v>12</v>
      </c>
      <c r="F1669" s="1">
        <v>42813</v>
      </c>
      <c r="G1669" s="1">
        <v>42821</v>
      </c>
      <c r="H1669">
        <v>2871</v>
      </c>
    </row>
    <row r="1670" spans="1:8" x14ac:dyDescent="0.35">
      <c r="A1670" t="s">
        <v>1801</v>
      </c>
      <c r="B1670" t="s">
        <v>73</v>
      </c>
      <c r="C1670" t="s">
        <v>165</v>
      </c>
      <c r="D1670" t="s">
        <v>18</v>
      </c>
      <c r="E1670" t="s">
        <v>12</v>
      </c>
      <c r="F1670" s="1">
        <v>42813</v>
      </c>
      <c r="G1670" s="1">
        <v>42890</v>
      </c>
      <c r="H1670">
        <v>52</v>
      </c>
    </row>
    <row r="1671" spans="1:8" x14ac:dyDescent="0.35">
      <c r="A1671" t="s">
        <v>1802</v>
      </c>
      <c r="B1671" t="s">
        <v>23</v>
      </c>
      <c r="C1671" t="s">
        <v>8934</v>
      </c>
      <c r="D1671" t="s">
        <v>15</v>
      </c>
      <c r="E1671" t="s">
        <v>40</v>
      </c>
      <c r="F1671" s="1">
        <v>42813</v>
      </c>
      <c r="G1671" t="s">
        <v>8934</v>
      </c>
    </row>
    <row r="1672" spans="1:8" x14ac:dyDescent="0.35">
      <c r="A1672" t="s">
        <v>1803</v>
      </c>
      <c r="B1672" t="s">
        <v>26</v>
      </c>
      <c r="C1672" t="s">
        <v>135</v>
      </c>
      <c r="D1672" t="s">
        <v>18</v>
      </c>
      <c r="E1672" t="s">
        <v>46</v>
      </c>
      <c r="F1672" s="1">
        <v>42814</v>
      </c>
      <c r="G1672" s="1">
        <v>42874</v>
      </c>
      <c r="H1672">
        <v>0</v>
      </c>
    </row>
    <row r="1673" spans="1:8" x14ac:dyDescent="0.35">
      <c r="A1673" t="s">
        <v>1804</v>
      </c>
      <c r="B1673" t="s">
        <v>139</v>
      </c>
      <c r="C1673" t="s">
        <v>155</v>
      </c>
      <c r="D1673" t="s">
        <v>20</v>
      </c>
      <c r="E1673" t="s">
        <v>12</v>
      </c>
      <c r="F1673" s="1">
        <v>42814</v>
      </c>
      <c r="G1673" s="1">
        <v>42898</v>
      </c>
      <c r="H1673">
        <v>564</v>
      </c>
    </row>
    <row r="1674" spans="1:8" x14ac:dyDescent="0.35">
      <c r="A1674" t="s">
        <v>1805</v>
      </c>
      <c r="B1674" t="s">
        <v>118</v>
      </c>
      <c r="C1674" t="s">
        <v>410</v>
      </c>
      <c r="D1674" t="s">
        <v>48</v>
      </c>
      <c r="E1674" t="s">
        <v>46</v>
      </c>
      <c r="F1674" s="1">
        <v>42814</v>
      </c>
      <c r="G1674" s="1">
        <v>42878</v>
      </c>
      <c r="H1674">
        <v>0</v>
      </c>
    </row>
    <row r="1675" spans="1:8" x14ac:dyDescent="0.35">
      <c r="A1675" t="s">
        <v>1806</v>
      </c>
      <c r="B1675" t="s">
        <v>164</v>
      </c>
      <c r="C1675" t="s">
        <v>124</v>
      </c>
      <c r="D1675" t="s">
        <v>20</v>
      </c>
      <c r="E1675" t="s">
        <v>40</v>
      </c>
      <c r="F1675" s="1">
        <v>42814</v>
      </c>
      <c r="G1675" t="s">
        <v>8934</v>
      </c>
    </row>
    <row r="1676" spans="1:8" x14ac:dyDescent="0.35">
      <c r="A1676" t="s">
        <v>1807</v>
      </c>
      <c r="B1676" t="s">
        <v>64</v>
      </c>
      <c r="C1676" t="s">
        <v>81</v>
      </c>
      <c r="D1676" t="s">
        <v>39</v>
      </c>
      <c r="E1676" t="s">
        <v>12</v>
      </c>
      <c r="F1676" s="1">
        <v>42814</v>
      </c>
      <c r="G1676" s="1">
        <v>42888</v>
      </c>
      <c r="H1676">
        <v>3780</v>
      </c>
    </row>
    <row r="1677" spans="1:8" x14ac:dyDescent="0.35">
      <c r="A1677" t="s">
        <v>1808</v>
      </c>
      <c r="B1677" t="s">
        <v>14</v>
      </c>
      <c r="C1677" t="s">
        <v>91</v>
      </c>
      <c r="D1677" t="s">
        <v>20</v>
      </c>
      <c r="E1677" t="s">
        <v>12</v>
      </c>
      <c r="F1677" s="1">
        <v>42814</v>
      </c>
      <c r="G1677" s="1">
        <v>42910</v>
      </c>
      <c r="H1677">
        <v>491</v>
      </c>
    </row>
    <row r="1678" spans="1:8" x14ac:dyDescent="0.35">
      <c r="A1678" t="s">
        <v>1809</v>
      </c>
      <c r="B1678" t="s">
        <v>14</v>
      </c>
      <c r="C1678" t="s">
        <v>197</v>
      </c>
      <c r="D1678" t="s">
        <v>20</v>
      </c>
      <c r="E1678" t="s">
        <v>12</v>
      </c>
      <c r="F1678" s="1">
        <v>42814</v>
      </c>
      <c r="G1678" s="1">
        <v>42824</v>
      </c>
      <c r="H1678">
        <v>604</v>
      </c>
    </row>
    <row r="1679" spans="1:8" x14ac:dyDescent="0.35">
      <c r="A1679" t="s">
        <v>1810</v>
      </c>
      <c r="B1679" t="s">
        <v>67</v>
      </c>
      <c r="C1679" t="s">
        <v>273</v>
      </c>
      <c r="D1679" t="s">
        <v>145</v>
      </c>
      <c r="E1679" t="s">
        <v>46</v>
      </c>
      <c r="F1679" s="1">
        <v>42814</v>
      </c>
      <c r="G1679" s="1">
        <v>42882</v>
      </c>
      <c r="H1679">
        <v>0</v>
      </c>
    </row>
    <row r="1680" spans="1:8" x14ac:dyDescent="0.35">
      <c r="A1680" t="s">
        <v>1811</v>
      </c>
      <c r="B1680" t="s">
        <v>78</v>
      </c>
      <c r="C1680" t="s">
        <v>52</v>
      </c>
      <c r="D1680" t="s">
        <v>20</v>
      </c>
      <c r="E1680" t="s">
        <v>46</v>
      </c>
      <c r="F1680" s="1">
        <v>42814</v>
      </c>
      <c r="G1680" s="1">
        <v>42817</v>
      </c>
      <c r="H1680">
        <v>0</v>
      </c>
    </row>
    <row r="1681" spans="1:8" x14ac:dyDescent="0.35">
      <c r="A1681" t="s">
        <v>1812</v>
      </c>
      <c r="B1681" t="s">
        <v>78</v>
      </c>
      <c r="C1681" t="s">
        <v>33</v>
      </c>
      <c r="D1681" t="s">
        <v>20</v>
      </c>
      <c r="E1681" t="s">
        <v>12</v>
      </c>
      <c r="F1681" s="1">
        <v>42814</v>
      </c>
      <c r="G1681" s="1">
        <v>42909</v>
      </c>
      <c r="H1681">
        <v>568</v>
      </c>
    </row>
    <row r="1682" spans="1:8" x14ac:dyDescent="0.35">
      <c r="A1682" t="s">
        <v>1813</v>
      </c>
      <c r="B1682" t="s">
        <v>95</v>
      </c>
      <c r="C1682" t="s">
        <v>273</v>
      </c>
      <c r="D1682" t="s">
        <v>20</v>
      </c>
      <c r="E1682" t="s">
        <v>12</v>
      </c>
      <c r="F1682" s="1">
        <v>42814</v>
      </c>
      <c r="G1682" s="1">
        <v>42910</v>
      </c>
      <c r="H1682">
        <v>601</v>
      </c>
    </row>
    <row r="1683" spans="1:8" x14ac:dyDescent="0.35">
      <c r="A1683" t="s">
        <v>1814</v>
      </c>
      <c r="B1683" t="s">
        <v>51</v>
      </c>
      <c r="C1683" t="s">
        <v>8934</v>
      </c>
      <c r="D1683" t="s">
        <v>10</v>
      </c>
      <c r="E1683" t="s">
        <v>40</v>
      </c>
      <c r="F1683" s="1">
        <v>42814</v>
      </c>
      <c r="G1683" t="s">
        <v>8934</v>
      </c>
    </row>
    <row r="1684" spans="1:8" x14ac:dyDescent="0.35">
      <c r="A1684" t="s">
        <v>1815</v>
      </c>
      <c r="B1684" t="s">
        <v>51</v>
      </c>
      <c r="C1684" t="s">
        <v>313</v>
      </c>
      <c r="D1684" t="s">
        <v>39</v>
      </c>
      <c r="E1684" t="s">
        <v>46</v>
      </c>
      <c r="F1684" s="1">
        <v>42814</v>
      </c>
      <c r="G1684" s="1">
        <v>42888</v>
      </c>
      <c r="H1684">
        <v>0</v>
      </c>
    </row>
    <row r="1685" spans="1:8" x14ac:dyDescent="0.35">
      <c r="A1685" t="s">
        <v>1816</v>
      </c>
      <c r="B1685" t="s">
        <v>35</v>
      </c>
      <c r="C1685" t="s">
        <v>45</v>
      </c>
      <c r="D1685" t="s">
        <v>48</v>
      </c>
      <c r="E1685" t="s">
        <v>12</v>
      </c>
      <c r="F1685" s="1">
        <v>42814</v>
      </c>
      <c r="G1685" s="1">
        <v>42861</v>
      </c>
      <c r="H1685">
        <v>5616</v>
      </c>
    </row>
    <row r="1686" spans="1:8" x14ac:dyDescent="0.35">
      <c r="A1686" t="s">
        <v>1817</v>
      </c>
      <c r="B1686" t="s">
        <v>97</v>
      </c>
      <c r="C1686" t="s">
        <v>89</v>
      </c>
      <c r="D1686" t="s">
        <v>15</v>
      </c>
      <c r="E1686" t="s">
        <v>46</v>
      </c>
      <c r="F1686" s="1">
        <v>42814</v>
      </c>
      <c r="G1686" s="1">
        <v>42914</v>
      </c>
      <c r="H1686">
        <v>0</v>
      </c>
    </row>
    <row r="1687" spans="1:8" x14ac:dyDescent="0.35">
      <c r="A1687" t="s">
        <v>1818</v>
      </c>
      <c r="B1687" t="s">
        <v>57</v>
      </c>
      <c r="C1687" t="s">
        <v>194</v>
      </c>
      <c r="D1687" t="s">
        <v>15</v>
      </c>
      <c r="E1687" t="s">
        <v>46</v>
      </c>
      <c r="F1687" s="1">
        <v>42814</v>
      </c>
      <c r="G1687" s="1">
        <v>42873</v>
      </c>
      <c r="H1687">
        <v>0</v>
      </c>
    </row>
    <row r="1688" spans="1:8" x14ac:dyDescent="0.35">
      <c r="A1688" t="s">
        <v>1819</v>
      </c>
      <c r="B1688" t="s">
        <v>61</v>
      </c>
      <c r="C1688" t="s">
        <v>91</v>
      </c>
      <c r="D1688" t="s">
        <v>18</v>
      </c>
      <c r="E1688" t="s">
        <v>46</v>
      </c>
      <c r="F1688" s="1">
        <v>42814</v>
      </c>
      <c r="G1688" s="1">
        <v>42907</v>
      </c>
      <c r="H1688">
        <v>0</v>
      </c>
    </row>
    <row r="1689" spans="1:8" x14ac:dyDescent="0.35">
      <c r="A1689" t="s">
        <v>1820</v>
      </c>
      <c r="B1689" t="s">
        <v>29</v>
      </c>
      <c r="C1689" t="s">
        <v>59</v>
      </c>
      <c r="D1689" t="s">
        <v>39</v>
      </c>
      <c r="E1689" t="s">
        <v>46</v>
      </c>
      <c r="F1689" s="1">
        <v>42814</v>
      </c>
      <c r="G1689" s="1">
        <v>42898</v>
      </c>
      <c r="H1689">
        <v>0</v>
      </c>
    </row>
    <row r="1690" spans="1:8" x14ac:dyDescent="0.35">
      <c r="A1690" t="s">
        <v>1821</v>
      </c>
      <c r="B1690" t="s">
        <v>73</v>
      </c>
      <c r="C1690" t="s">
        <v>140</v>
      </c>
      <c r="D1690" t="s">
        <v>20</v>
      </c>
      <c r="E1690" t="s">
        <v>12</v>
      </c>
      <c r="F1690" s="1">
        <v>42814</v>
      </c>
      <c r="G1690" s="1">
        <v>42915</v>
      </c>
      <c r="H1690">
        <v>542</v>
      </c>
    </row>
    <row r="1691" spans="1:8" x14ac:dyDescent="0.35">
      <c r="A1691" t="s">
        <v>1822</v>
      </c>
      <c r="B1691" t="s">
        <v>102</v>
      </c>
      <c r="C1691" t="s">
        <v>237</v>
      </c>
      <c r="D1691" t="s">
        <v>20</v>
      </c>
      <c r="E1691" t="s">
        <v>12</v>
      </c>
      <c r="F1691" s="1">
        <v>42814</v>
      </c>
      <c r="G1691" s="1">
        <v>42900</v>
      </c>
      <c r="H1691">
        <v>497</v>
      </c>
    </row>
    <row r="1692" spans="1:8" x14ac:dyDescent="0.35">
      <c r="A1692" t="s">
        <v>1823</v>
      </c>
      <c r="B1692" t="s">
        <v>23</v>
      </c>
      <c r="C1692" t="s">
        <v>30</v>
      </c>
      <c r="D1692" t="s">
        <v>15</v>
      </c>
      <c r="E1692" t="s">
        <v>12</v>
      </c>
      <c r="F1692" s="1">
        <v>42814</v>
      </c>
      <c r="G1692" s="1">
        <v>42877</v>
      </c>
      <c r="H1692">
        <v>5443</v>
      </c>
    </row>
    <row r="1693" spans="1:8" x14ac:dyDescent="0.35">
      <c r="A1693" t="s">
        <v>1824</v>
      </c>
      <c r="B1693" t="s">
        <v>26</v>
      </c>
      <c r="C1693" t="s">
        <v>151</v>
      </c>
      <c r="D1693" t="s">
        <v>10</v>
      </c>
      <c r="E1693" t="s">
        <v>12</v>
      </c>
      <c r="F1693" s="1">
        <v>42815</v>
      </c>
      <c r="G1693" s="1">
        <v>42902</v>
      </c>
      <c r="H1693">
        <v>1037</v>
      </c>
    </row>
    <row r="1694" spans="1:8" x14ac:dyDescent="0.35">
      <c r="A1694" t="s">
        <v>1825</v>
      </c>
      <c r="B1694" t="s">
        <v>139</v>
      </c>
      <c r="C1694" t="s">
        <v>151</v>
      </c>
      <c r="D1694" t="s">
        <v>10</v>
      </c>
      <c r="E1694" t="s">
        <v>40</v>
      </c>
      <c r="F1694" s="1">
        <v>42815</v>
      </c>
      <c r="G1694" t="s">
        <v>8934</v>
      </c>
    </row>
    <row r="1695" spans="1:8" x14ac:dyDescent="0.35">
      <c r="A1695" t="s">
        <v>1826</v>
      </c>
      <c r="B1695" t="s">
        <v>139</v>
      </c>
      <c r="C1695" t="s">
        <v>204</v>
      </c>
      <c r="D1695" t="s">
        <v>10</v>
      </c>
      <c r="E1695" t="s">
        <v>12</v>
      </c>
      <c r="F1695" s="1">
        <v>42815</v>
      </c>
      <c r="G1695" s="1">
        <v>42828</v>
      </c>
      <c r="H1695">
        <v>992</v>
      </c>
    </row>
    <row r="1696" spans="1:8" x14ac:dyDescent="0.35">
      <c r="A1696" t="s">
        <v>1827</v>
      </c>
      <c r="B1696" t="s">
        <v>202</v>
      </c>
      <c r="C1696" t="s">
        <v>111</v>
      </c>
      <c r="D1696" t="s">
        <v>10</v>
      </c>
      <c r="E1696" t="s">
        <v>12</v>
      </c>
      <c r="F1696" s="1">
        <v>42815</v>
      </c>
      <c r="G1696" s="1">
        <v>42824</v>
      </c>
      <c r="H1696">
        <v>966</v>
      </c>
    </row>
    <row r="1697" spans="1:8" x14ac:dyDescent="0.35">
      <c r="A1697" t="s">
        <v>1828</v>
      </c>
      <c r="B1697" t="s">
        <v>64</v>
      </c>
      <c r="C1697" t="s">
        <v>89</v>
      </c>
      <c r="D1697" t="s">
        <v>39</v>
      </c>
      <c r="E1697" t="s">
        <v>46</v>
      </c>
      <c r="F1697" s="1">
        <v>42815</v>
      </c>
      <c r="G1697" s="1">
        <v>42912</v>
      </c>
      <c r="H1697">
        <v>0</v>
      </c>
    </row>
    <row r="1698" spans="1:8" x14ac:dyDescent="0.35">
      <c r="A1698" t="s">
        <v>1829</v>
      </c>
      <c r="B1698" t="s">
        <v>105</v>
      </c>
      <c r="C1698" t="s">
        <v>74</v>
      </c>
      <c r="D1698" t="s">
        <v>48</v>
      </c>
      <c r="E1698" t="s">
        <v>46</v>
      </c>
      <c r="F1698" s="1">
        <v>42815</v>
      </c>
      <c r="G1698" s="1">
        <v>42826</v>
      </c>
      <c r="H1698">
        <v>0</v>
      </c>
    </row>
    <row r="1699" spans="1:8" x14ac:dyDescent="0.35">
      <c r="A1699" t="s">
        <v>1830</v>
      </c>
      <c r="B1699" t="s">
        <v>252</v>
      </c>
      <c r="C1699" t="s">
        <v>76</v>
      </c>
      <c r="D1699" t="s">
        <v>20</v>
      </c>
      <c r="E1699" t="s">
        <v>46</v>
      </c>
      <c r="F1699" s="1">
        <v>42815</v>
      </c>
      <c r="G1699" s="1">
        <v>42826</v>
      </c>
      <c r="H1699">
        <v>0</v>
      </c>
    </row>
    <row r="1700" spans="1:8" x14ac:dyDescent="0.35">
      <c r="A1700" t="s">
        <v>1831</v>
      </c>
      <c r="B1700" t="s">
        <v>252</v>
      </c>
      <c r="C1700" t="s">
        <v>27</v>
      </c>
      <c r="D1700" t="s">
        <v>39</v>
      </c>
      <c r="E1700" t="s">
        <v>12</v>
      </c>
      <c r="F1700" s="1">
        <v>42815</v>
      </c>
      <c r="G1700" s="1">
        <v>42866</v>
      </c>
      <c r="H1700">
        <v>3232</v>
      </c>
    </row>
    <row r="1701" spans="1:8" x14ac:dyDescent="0.35">
      <c r="A1701" t="s">
        <v>1832</v>
      </c>
      <c r="B1701" t="s">
        <v>97</v>
      </c>
      <c r="C1701" t="s">
        <v>81</v>
      </c>
      <c r="D1701" t="s">
        <v>20</v>
      </c>
      <c r="E1701" t="s">
        <v>12</v>
      </c>
      <c r="F1701" s="1">
        <v>42815</v>
      </c>
      <c r="G1701" s="1">
        <v>42884</v>
      </c>
      <c r="H1701">
        <v>548</v>
      </c>
    </row>
    <row r="1702" spans="1:8" x14ac:dyDescent="0.35">
      <c r="A1702" t="s">
        <v>1833</v>
      </c>
      <c r="B1702" t="s">
        <v>102</v>
      </c>
      <c r="C1702" t="s">
        <v>8934</v>
      </c>
      <c r="D1702" t="s">
        <v>39</v>
      </c>
      <c r="E1702" t="s">
        <v>40</v>
      </c>
      <c r="F1702" s="1">
        <v>42815</v>
      </c>
      <c r="G1702" t="s">
        <v>8934</v>
      </c>
    </row>
    <row r="1703" spans="1:8" x14ac:dyDescent="0.35">
      <c r="A1703" t="s">
        <v>1834</v>
      </c>
      <c r="B1703" t="s">
        <v>102</v>
      </c>
      <c r="C1703" t="s">
        <v>215</v>
      </c>
      <c r="D1703" t="s">
        <v>39</v>
      </c>
      <c r="E1703" t="s">
        <v>46</v>
      </c>
      <c r="F1703" s="1">
        <v>42815</v>
      </c>
      <c r="G1703" s="1">
        <v>42820</v>
      </c>
      <c r="H1703">
        <v>0</v>
      </c>
    </row>
    <row r="1704" spans="1:8" x14ac:dyDescent="0.35">
      <c r="A1704" t="s">
        <v>1835</v>
      </c>
      <c r="B1704" t="s">
        <v>26</v>
      </c>
      <c r="C1704" t="s">
        <v>27</v>
      </c>
      <c r="D1704" t="s">
        <v>18</v>
      </c>
      <c r="E1704" t="s">
        <v>12</v>
      </c>
      <c r="F1704" s="1">
        <v>42816</v>
      </c>
      <c r="G1704" s="1">
        <v>42885</v>
      </c>
      <c r="H1704">
        <v>52</v>
      </c>
    </row>
    <row r="1705" spans="1:8" x14ac:dyDescent="0.35">
      <c r="A1705" t="s">
        <v>1836</v>
      </c>
      <c r="B1705" t="s">
        <v>118</v>
      </c>
      <c r="C1705" t="s">
        <v>8934</v>
      </c>
      <c r="D1705" t="s">
        <v>15</v>
      </c>
      <c r="E1705" t="s">
        <v>40</v>
      </c>
      <c r="F1705" s="1">
        <v>42816</v>
      </c>
      <c r="G1705" t="s">
        <v>8934</v>
      </c>
    </row>
    <row r="1706" spans="1:8" x14ac:dyDescent="0.35">
      <c r="A1706" t="s">
        <v>1837</v>
      </c>
      <c r="B1706" t="s">
        <v>64</v>
      </c>
      <c r="C1706" t="s">
        <v>8934</v>
      </c>
      <c r="D1706" t="s">
        <v>18</v>
      </c>
      <c r="E1706" t="s">
        <v>40</v>
      </c>
      <c r="F1706" s="1">
        <v>42816</v>
      </c>
      <c r="G1706" t="s">
        <v>8934</v>
      </c>
    </row>
    <row r="1707" spans="1:8" x14ac:dyDescent="0.35">
      <c r="A1707" t="s">
        <v>1838</v>
      </c>
      <c r="B1707" t="s">
        <v>14</v>
      </c>
      <c r="C1707" t="s">
        <v>45</v>
      </c>
      <c r="D1707" t="s">
        <v>15</v>
      </c>
      <c r="E1707" t="s">
        <v>46</v>
      </c>
      <c r="F1707" s="1">
        <v>42816</v>
      </c>
      <c r="G1707" s="1">
        <v>42883</v>
      </c>
      <c r="H1707">
        <v>0</v>
      </c>
    </row>
    <row r="1708" spans="1:8" x14ac:dyDescent="0.35">
      <c r="A1708" t="s">
        <v>1839</v>
      </c>
      <c r="B1708" t="s">
        <v>14</v>
      </c>
      <c r="C1708" t="s">
        <v>213</v>
      </c>
      <c r="D1708" t="s">
        <v>15</v>
      </c>
      <c r="E1708" t="s">
        <v>46</v>
      </c>
      <c r="F1708" s="1">
        <v>42816</v>
      </c>
      <c r="G1708" s="1">
        <v>42878</v>
      </c>
      <c r="H1708">
        <v>0</v>
      </c>
    </row>
    <row r="1709" spans="1:8" x14ac:dyDescent="0.35">
      <c r="A1709" t="s">
        <v>1840</v>
      </c>
      <c r="B1709" t="s">
        <v>14</v>
      </c>
      <c r="C1709" t="s">
        <v>16</v>
      </c>
      <c r="D1709" t="s">
        <v>15</v>
      </c>
      <c r="E1709" t="s">
        <v>12</v>
      </c>
      <c r="F1709" s="1">
        <v>42816</v>
      </c>
      <c r="G1709" s="1">
        <v>42824</v>
      </c>
      <c r="H1709">
        <v>5109</v>
      </c>
    </row>
    <row r="1710" spans="1:8" x14ac:dyDescent="0.35">
      <c r="A1710" t="s">
        <v>1841</v>
      </c>
      <c r="B1710" t="s">
        <v>67</v>
      </c>
      <c r="C1710" t="s">
        <v>187</v>
      </c>
      <c r="D1710" t="s">
        <v>18</v>
      </c>
      <c r="E1710" t="s">
        <v>40</v>
      </c>
      <c r="F1710" s="1">
        <v>42816</v>
      </c>
      <c r="G1710" t="s">
        <v>8934</v>
      </c>
    </row>
    <row r="1711" spans="1:8" x14ac:dyDescent="0.35">
      <c r="A1711" t="s">
        <v>1842</v>
      </c>
      <c r="B1711" t="s">
        <v>44</v>
      </c>
      <c r="C1711" t="s">
        <v>21</v>
      </c>
      <c r="D1711" t="s">
        <v>18</v>
      </c>
      <c r="E1711" t="s">
        <v>12</v>
      </c>
      <c r="F1711" s="1">
        <v>42816</v>
      </c>
      <c r="G1711" s="1">
        <v>42907</v>
      </c>
      <c r="H1711">
        <v>49</v>
      </c>
    </row>
    <row r="1712" spans="1:8" x14ac:dyDescent="0.35">
      <c r="A1712" t="s">
        <v>1843</v>
      </c>
      <c r="B1712" t="s">
        <v>252</v>
      </c>
      <c r="C1712" t="s">
        <v>113</v>
      </c>
      <c r="D1712" t="s">
        <v>10</v>
      </c>
      <c r="E1712" t="s">
        <v>46</v>
      </c>
      <c r="F1712" s="1">
        <v>42816</v>
      </c>
      <c r="G1712" s="1">
        <v>42858</v>
      </c>
      <c r="H1712">
        <v>0</v>
      </c>
    </row>
    <row r="1713" spans="1:8" x14ac:dyDescent="0.35">
      <c r="A1713" t="s">
        <v>1844</v>
      </c>
      <c r="B1713" t="s">
        <v>78</v>
      </c>
      <c r="C1713" t="s">
        <v>8934</v>
      </c>
      <c r="D1713" t="s">
        <v>20</v>
      </c>
      <c r="E1713" t="s">
        <v>40</v>
      </c>
      <c r="F1713" s="1">
        <v>42816</v>
      </c>
      <c r="G1713" t="s">
        <v>8934</v>
      </c>
    </row>
    <row r="1714" spans="1:8" x14ac:dyDescent="0.35">
      <c r="A1714" t="s">
        <v>1845</v>
      </c>
      <c r="B1714" t="s">
        <v>78</v>
      </c>
      <c r="C1714" t="s">
        <v>155</v>
      </c>
      <c r="D1714" t="s">
        <v>20</v>
      </c>
      <c r="E1714" t="s">
        <v>12</v>
      </c>
      <c r="F1714" s="1">
        <v>42816</v>
      </c>
      <c r="G1714" s="1">
        <v>42911</v>
      </c>
      <c r="H1714">
        <v>447</v>
      </c>
    </row>
    <row r="1715" spans="1:8" x14ac:dyDescent="0.35">
      <c r="A1715" t="s">
        <v>1846</v>
      </c>
      <c r="B1715" t="s">
        <v>133</v>
      </c>
      <c r="C1715" t="s">
        <v>16</v>
      </c>
      <c r="D1715" t="s">
        <v>39</v>
      </c>
      <c r="E1715" t="s">
        <v>12</v>
      </c>
      <c r="F1715" s="1">
        <v>42816</v>
      </c>
      <c r="G1715" s="1">
        <v>42900</v>
      </c>
      <c r="H1715">
        <v>3430</v>
      </c>
    </row>
    <row r="1716" spans="1:8" x14ac:dyDescent="0.35">
      <c r="A1716" t="s">
        <v>1847</v>
      </c>
      <c r="B1716" t="s">
        <v>32</v>
      </c>
      <c r="C1716" t="s">
        <v>8934</v>
      </c>
      <c r="D1716" t="s">
        <v>39</v>
      </c>
      <c r="E1716" t="s">
        <v>40</v>
      </c>
      <c r="F1716" s="1">
        <v>42816</v>
      </c>
      <c r="G1716" t="s">
        <v>8934</v>
      </c>
    </row>
    <row r="1717" spans="1:8" x14ac:dyDescent="0.35">
      <c r="A1717" t="s">
        <v>1848</v>
      </c>
      <c r="B1717" t="s">
        <v>35</v>
      </c>
      <c r="C1717" t="s">
        <v>218</v>
      </c>
      <c r="D1717" t="s">
        <v>20</v>
      </c>
      <c r="E1717" t="s">
        <v>46</v>
      </c>
      <c r="F1717" s="1">
        <v>42816</v>
      </c>
      <c r="G1717" s="1">
        <v>42904</v>
      </c>
      <c r="H1717">
        <v>0</v>
      </c>
    </row>
    <row r="1718" spans="1:8" x14ac:dyDescent="0.35">
      <c r="A1718" t="s">
        <v>1849</v>
      </c>
      <c r="B1718" t="s">
        <v>97</v>
      </c>
      <c r="C1718" t="s">
        <v>209</v>
      </c>
      <c r="D1718" t="s">
        <v>39</v>
      </c>
      <c r="E1718" t="s">
        <v>12</v>
      </c>
      <c r="F1718" s="1">
        <v>42816</v>
      </c>
      <c r="G1718" s="1">
        <v>42896</v>
      </c>
      <c r="H1718">
        <v>3245</v>
      </c>
    </row>
    <row r="1719" spans="1:8" x14ac:dyDescent="0.35">
      <c r="A1719" t="s">
        <v>1850</v>
      </c>
      <c r="B1719" t="s">
        <v>61</v>
      </c>
      <c r="C1719" t="s">
        <v>42</v>
      </c>
      <c r="D1719" t="s">
        <v>20</v>
      </c>
      <c r="E1719" t="s">
        <v>46</v>
      </c>
      <c r="F1719" s="1">
        <v>42816</v>
      </c>
      <c r="G1719" s="1">
        <v>42821</v>
      </c>
      <c r="H1719">
        <v>0</v>
      </c>
    </row>
    <row r="1720" spans="1:8" x14ac:dyDescent="0.35">
      <c r="A1720" t="s">
        <v>1851</v>
      </c>
      <c r="B1720" t="s">
        <v>61</v>
      </c>
      <c r="C1720" t="s">
        <v>27</v>
      </c>
      <c r="D1720" t="s">
        <v>18</v>
      </c>
      <c r="E1720" t="s">
        <v>12</v>
      </c>
      <c r="F1720" s="1">
        <v>42816</v>
      </c>
      <c r="G1720" s="1">
        <v>42820</v>
      </c>
      <c r="H1720">
        <v>61</v>
      </c>
    </row>
    <row r="1721" spans="1:8" x14ac:dyDescent="0.35">
      <c r="A1721" t="s">
        <v>1852</v>
      </c>
      <c r="B1721" t="s">
        <v>29</v>
      </c>
      <c r="C1721" t="s">
        <v>122</v>
      </c>
      <c r="D1721" t="s">
        <v>18</v>
      </c>
      <c r="E1721" t="s">
        <v>12</v>
      </c>
      <c r="F1721" s="1">
        <v>42816</v>
      </c>
      <c r="G1721" s="1">
        <v>42915</v>
      </c>
      <c r="H1721">
        <v>60</v>
      </c>
    </row>
    <row r="1722" spans="1:8" x14ac:dyDescent="0.35">
      <c r="A1722" t="s">
        <v>1853</v>
      </c>
      <c r="B1722" t="s">
        <v>73</v>
      </c>
      <c r="C1722" t="s">
        <v>8934</v>
      </c>
      <c r="D1722" t="s">
        <v>15</v>
      </c>
      <c r="E1722" t="s">
        <v>40</v>
      </c>
      <c r="F1722" s="1">
        <v>42816</v>
      </c>
      <c r="G1722" t="s">
        <v>8934</v>
      </c>
    </row>
    <row r="1723" spans="1:8" x14ac:dyDescent="0.35">
      <c r="A1723" t="s">
        <v>1854</v>
      </c>
      <c r="B1723" t="s">
        <v>73</v>
      </c>
      <c r="C1723" t="s">
        <v>155</v>
      </c>
      <c r="D1723" t="s">
        <v>18</v>
      </c>
      <c r="E1723" t="s">
        <v>46</v>
      </c>
      <c r="F1723" s="1">
        <v>42816</v>
      </c>
      <c r="G1723" s="1">
        <v>42826</v>
      </c>
      <c r="H1723">
        <v>0</v>
      </c>
    </row>
    <row r="1724" spans="1:8" x14ac:dyDescent="0.35">
      <c r="A1724" t="s">
        <v>1855</v>
      </c>
      <c r="B1724" t="s">
        <v>23</v>
      </c>
      <c r="C1724" t="s">
        <v>8934</v>
      </c>
      <c r="D1724" t="s">
        <v>20</v>
      </c>
      <c r="E1724" t="s">
        <v>40</v>
      </c>
      <c r="F1724" s="1">
        <v>42816</v>
      </c>
      <c r="G1724" t="s">
        <v>8934</v>
      </c>
    </row>
    <row r="1725" spans="1:8" x14ac:dyDescent="0.35">
      <c r="A1725" t="s">
        <v>1856</v>
      </c>
      <c r="B1725" t="s">
        <v>26</v>
      </c>
      <c r="C1725" t="s">
        <v>91</v>
      </c>
      <c r="D1725" t="s">
        <v>48</v>
      </c>
      <c r="E1725" t="s">
        <v>12</v>
      </c>
      <c r="F1725" s="1">
        <v>42817</v>
      </c>
      <c r="G1725" s="1">
        <v>42826</v>
      </c>
      <c r="H1725">
        <v>5060</v>
      </c>
    </row>
    <row r="1726" spans="1:8" x14ac:dyDescent="0.35">
      <c r="A1726" t="s">
        <v>1857</v>
      </c>
      <c r="B1726" t="s">
        <v>139</v>
      </c>
      <c r="C1726" t="s">
        <v>65</v>
      </c>
      <c r="D1726" t="s">
        <v>20</v>
      </c>
      <c r="E1726" t="s">
        <v>46</v>
      </c>
      <c r="F1726" s="1">
        <v>42817</v>
      </c>
      <c r="G1726" s="1">
        <v>42826</v>
      </c>
      <c r="H1726">
        <v>0</v>
      </c>
    </row>
    <row r="1727" spans="1:8" x14ac:dyDescent="0.35">
      <c r="A1727" t="s">
        <v>1858</v>
      </c>
      <c r="B1727" t="s">
        <v>118</v>
      </c>
      <c r="C1727" t="s">
        <v>313</v>
      </c>
      <c r="D1727" t="s">
        <v>20</v>
      </c>
      <c r="E1727" t="s">
        <v>40</v>
      </c>
      <c r="F1727" s="1">
        <v>42817</v>
      </c>
      <c r="G1727" t="s">
        <v>8934</v>
      </c>
    </row>
    <row r="1728" spans="1:8" x14ac:dyDescent="0.35">
      <c r="A1728" t="s">
        <v>1859</v>
      </c>
      <c r="B1728" t="s">
        <v>118</v>
      </c>
      <c r="C1728" t="s">
        <v>155</v>
      </c>
      <c r="D1728" t="s">
        <v>20</v>
      </c>
      <c r="E1728" t="s">
        <v>12</v>
      </c>
      <c r="F1728" s="1">
        <v>42817</v>
      </c>
      <c r="G1728" s="1">
        <v>42826</v>
      </c>
      <c r="H1728">
        <v>585</v>
      </c>
    </row>
    <row r="1729" spans="1:8" x14ac:dyDescent="0.35">
      <c r="A1729" t="s">
        <v>1860</v>
      </c>
      <c r="B1729" t="s">
        <v>164</v>
      </c>
      <c r="C1729" t="s">
        <v>329</v>
      </c>
      <c r="D1729" t="s">
        <v>15</v>
      </c>
      <c r="E1729" t="s">
        <v>46</v>
      </c>
      <c r="F1729" s="1">
        <v>42817</v>
      </c>
      <c r="G1729" s="1">
        <v>42897</v>
      </c>
      <c r="H1729">
        <v>0</v>
      </c>
    </row>
    <row r="1730" spans="1:8" x14ac:dyDescent="0.35">
      <c r="A1730" t="s">
        <v>1861</v>
      </c>
      <c r="B1730" t="s">
        <v>142</v>
      </c>
      <c r="C1730" t="s">
        <v>204</v>
      </c>
      <c r="D1730" t="s">
        <v>15</v>
      </c>
      <c r="E1730" t="s">
        <v>46</v>
      </c>
      <c r="F1730" s="1">
        <v>42817</v>
      </c>
      <c r="G1730" s="1">
        <v>42874</v>
      </c>
      <c r="H1730">
        <v>0</v>
      </c>
    </row>
    <row r="1731" spans="1:8" x14ac:dyDescent="0.35">
      <c r="A1731" t="s">
        <v>1862</v>
      </c>
      <c r="B1731" t="s">
        <v>44</v>
      </c>
      <c r="C1731" t="s">
        <v>315</v>
      </c>
      <c r="D1731" t="s">
        <v>15</v>
      </c>
      <c r="E1731" t="s">
        <v>46</v>
      </c>
      <c r="F1731" s="1">
        <v>42817</v>
      </c>
      <c r="G1731" s="1">
        <v>42828</v>
      </c>
      <c r="H1731">
        <v>0</v>
      </c>
    </row>
    <row r="1732" spans="1:8" x14ac:dyDescent="0.35">
      <c r="A1732" t="s">
        <v>1863</v>
      </c>
      <c r="B1732" t="s">
        <v>78</v>
      </c>
      <c r="C1732" t="s">
        <v>218</v>
      </c>
      <c r="D1732" t="s">
        <v>15</v>
      </c>
      <c r="E1732" t="s">
        <v>46</v>
      </c>
      <c r="F1732" s="1">
        <v>42817</v>
      </c>
      <c r="G1732" s="1">
        <v>42828</v>
      </c>
      <c r="H1732">
        <v>0</v>
      </c>
    </row>
    <row r="1733" spans="1:8" x14ac:dyDescent="0.35">
      <c r="A1733" t="s">
        <v>1864</v>
      </c>
      <c r="B1733" t="s">
        <v>95</v>
      </c>
      <c r="C1733" t="s">
        <v>8934</v>
      </c>
      <c r="D1733" t="s">
        <v>15</v>
      </c>
      <c r="E1733" t="s">
        <v>40</v>
      </c>
      <c r="F1733" s="1">
        <v>42817</v>
      </c>
      <c r="G1733" t="s">
        <v>8934</v>
      </c>
    </row>
    <row r="1734" spans="1:8" x14ac:dyDescent="0.35">
      <c r="A1734" t="s">
        <v>1865</v>
      </c>
      <c r="B1734" t="s">
        <v>133</v>
      </c>
      <c r="C1734" t="s">
        <v>218</v>
      </c>
      <c r="D1734" t="s">
        <v>18</v>
      </c>
      <c r="E1734" t="s">
        <v>46</v>
      </c>
      <c r="F1734" s="1">
        <v>42817</v>
      </c>
      <c r="G1734" s="1">
        <v>42830</v>
      </c>
      <c r="H1734">
        <v>0</v>
      </c>
    </row>
    <row r="1735" spans="1:8" x14ac:dyDescent="0.35">
      <c r="A1735" t="s">
        <v>1866</v>
      </c>
      <c r="B1735" t="s">
        <v>133</v>
      </c>
      <c r="C1735" t="s">
        <v>197</v>
      </c>
      <c r="D1735" t="s">
        <v>18</v>
      </c>
      <c r="E1735" t="s">
        <v>46</v>
      </c>
      <c r="F1735" s="1">
        <v>42817</v>
      </c>
      <c r="G1735" s="1">
        <v>42901</v>
      </c>
      <c r="H1735">
        <v>0</v>
      </c>
    </row>
    <row r="1736" spans="1:8" x14ac:dyDescent="0.35">
      <c r="A1736" t="s">
        <v>1867</v>
      </c>
      <c r="B1736" t="s">
        <v>32</v>
      </c>
      <c r="C1736" t="s">
        <v>157</v>
      </c>
      <c r="D1736" t="s">
        <v>20</v>
      </c>
      <c r="E1736" t="s">
        <v>12</v>
      </c>
      <c r="F1736" s="1">
        <v>42817</v>
      </c>
      <c r="G1736" s="1">
        <v>42891</v>
      </c>
      <c r="H1736">
        <v>572</v>
      </c>
    </row>
    <row r="1737" spans="1:8" x14ac:dyDescent="0.35">
      <c r="A1737" t="s">
        <v>1868</v>
      </c>
      <c r="B1737" t="s">
        <v>32</v>
      </c>
      <c r="C1737" t="s">
        <v>122</v>
      </c>
      <c r="D1737" t="s">
        <v>18</v>
      </c>
      <c r="E1737" t="s">
        <v>12</v>
      </c>
      <c r="F1737" s="1">
        <v>42817</v>
      </c>
      <c r="G1737" s="1">
        <v>42894</v>
      </c>
      <c r="H1737">
        <v>54</v>
      </c>
    </row>
    <row r="1738" spans="1:8" x14ac:dyDescent="0.35">
      <c r="A1738" t="s">
        <v>1869</v>
      </c>
      <c r="B1738" t="s">
        <v>9</v>
      </c>
      <c r="C1738" t="s">
        <v>197</v>
      </c>
      <c r="D1738" t="s">
        <v>20</v>
      </c>
      <c r="E1738" t="s">
        <v>46</v>
      </c>
      <c r="F1738" s="1">
        <v>42817</v>
      </c>
      <c r="G1738" s="1">
        <v>42826</v>
      </c>
      <c r="H1738">
        <v>0</v>
      </c>
    </row>
    <row r="1739" spans="1:8" x14ac:dyDescent="0.35">
      <c r="A1739" t="s">
        <v>1870</v>
      </c>
      <c r="B1739" t="s">
        <v>61</v>
      </c>
      <c r="C1739" t="s">
        <v>111</v>
      </c>
      <c r="D1739" t="s">
        <v>18</v>
      </c>
      <c r="E1739" t="s">
        <v>12</v>
      </c>
      <c r="F1739" s="1">
        <v>42817</v>
      </c>
      <c r="G1739" s="1">
        <v>42860</v>
      </c>
      <c r="H1739">
        <v>60</v>
      </c>
    </row>
    <row r="1740" spans="1:8" x14ac:dyDescent="0.35">
      <c r="A1740" t="s">
        <v>1871</v>
      </c>
      <c r="B1740" t="s">
        <v>61</v>
      </c>
      <c r="C1740" t="s">
        <v>36</v>
      </c>
      <c r="D1740" t="s">
        <v>39</v>
      </c>
      <c r="E1740" t="s">
        <v>12</v>
      </c>
      <c r="F1740" s="1">
        <v>42817</v>
      </c>
      <c r="G1740" s="1">
        <v>42826</v>
      </c>
      <c r="H1740">
        <v>3251</v>
      </c>
    </row>
    <row r="1741" spans="1:8" x14ac:dyDescent="0.35">
      <c r="A1741" t="s">
        <v>1872</v>
      </c>
      <c r="B1741" t="s">
        <v>29</v>
      </c>
      <c r="C1741" t="s">
        <v>184</v>
      </c>
      <c r="D1741" t="s">
        <v>48</v>
      </c>
      <c r="E1741" t="s">
        <v>12</v>
      </c>
      <c r="F1741" s="1">
        <v>42817</v>
      </c>
      <c r="G1741" s="1">
        <v>42900</v>
      </c>
      <c r="H1741">
        <v>5930</v>
      </c>
    </row>
    <row r="1742" spans="1:8" x14ac:dyDescent="0.35">
      <c r="A1742" t="s">
        <v>1873</v>
      </c>
      <c r="B1742" t="s">
        <v>73</v>
      </c>
      <c r="C1742" t="s">
        <v>106</v>
      </c>
      <c r="D1742" t="s">
        <v>10</v>
      </c>
      <c r="E1742" t="s">
        <v>12</v>
      </c>
      <c r="F1742" s="1">
        <v>42817</v>
      </c>
      <c r="G1742" s="1">
        <v>42826</v>
      </c>
      <c r="H1742">
        <v>941</v>
      </c>
    </row>
    <row r="1743" spans="1:8" x14ac:dyDescent="0.35">
      <c r="A1743" t="s">
        <v>1874</v>
      </c>
      <c r="B1743" t="s">
        <v>26</v>
      </c>
      <c r="C1743" t="s">
        <v>11</v>
      </c>
      <c r="D1743" t="s">
        <v>20</v>
      </c>
      <c r="E1743" t="s">
        <v>46</v>
      </c>
      <c r="F1743" s="1">
        <v>42818</v>
      </c>
      <c r="G1743" s="1">
        <v>42873</v>
      </c>
      <c r="H1743">
        <v>0</v>
      </c>
    </row>
    <row r="1744" spans="1:8" x14ac:dyDescent="0.35">
      <c r="A1744" t="s">
        <v>1875</v>
      </c>
      <c r="B1744" t="s">
        <v>26</v>
      </c>
      <c r="C1744" t="s">
        <v>231</v>
      </c>
      <c r="D1744" t="s">
        <v>18</v>
      </c>
      <c r="E1744" t="s">
        <v>12</v>
      </c>
      <c r="F1744" s="1">
        <v>42818</v>
      </c>
      <c r="G1744" s="1">
        <v>42892</v>
      </c>
      <c r="H1744">
        <v>56</v>
      </c>
    </row>
    <row r="1745" spans="1:8" x14ac:dyDescent="0.35">
      <c r="A1745" t="s">
        <v>1876</v>
      </c>
      <c r="B1745" t="s">
        <v>26</v>
      </c>
      <c r="C1745" t="s">
        <v>21</v>
      </c>
      <c r="D1745" t="s">
        <v>39</v>
      </c>
      <c r="E1745" t="s">
        <v>12</v>
      </c>
      <c r="F1745" s="1">
        <v>42818</v>
      </c>
      <c r="G1745" s="1">
        <v>42829</v>
      </c>
      <c r="H1745">
        <v>3445</v>
      </c>
    </row>
    <row r="1746" spans="1:8" x14ac:dyDescent="0.35">
      <c r="A1746" t="s">
        <v>1877</v>
      </c>
      <c r="B1746" t="s">
        <v>118</v>
      </c>
      <c r="C1746" t="s">
        <v>8934</v>
      </c>
      <c r="D1746" t="s">
        <v>48</v>
      </c>
      <c r="E1746" t="s">
        <v>40</v>
      </c>
      <c r="F1746" s="1">
        <v>42818</v>
      </c>
      <c r="G1746" t="s">
        <v>8934</v>
      </c>
    </row>
    <row r="1747" spans="1:8" x14ac:dyDescent="0.35">
      <c r="A1747" t="s">
        <v>1878</v>
      </c>
      <c r="B1747" t="s">
        <v>118</v>
      </c>
      <c r="C1747" t="s">
        <v>273</v>
      </c>
      <c r="D1747" t="s">
        <v>39</v>
      </c>
      <c r="E1747" t="s">
        <v>40</v>
      </c>
      <c r="F1747" s="1">
        <v>42818</v>
      </c>
      <c r="G1747" t="s">
        <v>8934</v>
      </c>
    </row>
    <row r="1748" spans="1:8" x14ac:dyDescent="0.35">
      <c r="A1748" t="s">
        <v>1879</v>
      </c>
      <c r="B1748" t="s">
        <v>202</v>
      </c>
      <c r="C1748" t="s">
        <v>42</v>
      </c>
      <c r="D1748" t="s">
        <v>18</v>
      </c>
      <c r="E1748" t="s">
        <v>12</v>
      </c>
      <c r="F1748" s="1">
        <v>42818</v>
      </c>
      <c r="G1748" s="1">
        <v>42825</v>
      </c>
      <c r="H1748">
        <v>54</v>
      </c>
    </row>
    <row r="1749" spans="1:8" x14ac:dyDescent="0.35">
      <c r="A1749" t="s">
        <v>1880</v>
      </c>
      <c r="B1749" t="s">
        <v>164</v>
      </c>
      <c r="C1749" t="s">
        <v>8934</v>
      </c>
      <c r="D1749" t="s">
        <v>20</v>
      </c>
      <c r="E1749" t="s">
        <v>40</v>
      </c>
      <c r="F1749" s="1">
        <v>42818</v>
      </c>
      <c r="G1749" t="s">
        <v>8934</v>
      </c>
    </row>
    <row r="1750" spans="1:8" x14ac:dyDescent="0.35">
      <c r="A1750" t="s">
        <v>1881</v>
      </c>
      <c r="B1750" t="s">
        <v>164</v>
      </c>
      <c r="C1750" t="s">
        <v>106</v>
      </c>
      <c r="D1750" t="s">
        <v>39</v>
      </c>
      <c r="E1750" t="s">
        <v>12</v>
      </c>
      <c r="F1750" s="1">
        <v>42818</v>
      </c>
      <c r="G1750" s="1">
        <v>42825</v>
      </c>
      <c r="H1750">
        <v>3498</v>
      </c>
    </row>
    <row r="1751" spans="1:8" x14ac:dyDescent="0.35">
      <c r="A1751" t="s">
        <v>1882</v>
      </c>
      <c r="B1751" t="s">
        <v>64</v>
      </c>
      <c r="C1751" t="s">
        <v>74</v>
      </c>
      <c r="D1751" t="s">
        <v>20</v>
      </c>
      <c r="E1751" t="s">
        <v>12</v>
      </c>
      <c r="F1751" s="1">
        <v>42818</v>
      </c>
      <c r="G1751" s="1">
        <v>42827</v>
      </c>
      <c r="H1751">
        <v>540</v>
      </c>
    </row>
    <row r="1752" spans="1:8" x14ac:dyDescent="0.35">
      <c r="A1752" t="s">
        <v>1883</v>
      </c>
      <c r="B1752" t="s">
        <v>64</v>
      </c>
      <c r="C1752" t="s">
        <v>237</v>
      </c>
      <c r="D1752" t="s">
        <v>15</v>
      </c>
      <c r="E1752" t="s">
        <v>12</v>
      </c>
      <c r="F1752" s="1">
        <v>42818</v>
      </c>
      <c r="G1752" s="1">
        <v>42827</v>
      </c>
      <c r="H1752">
        <v>4986</v>
      </c>
    </row>
    <row r="1753" spans="1:8" x14ac:dyDescent="0.35">
      <c r="A1753" t="s">
        <v>1884</v>
      </c>
      <c r="B1753" t="s">
        <v>14</v>
      </c>
      <c r="C1753" t="s">
        <v>170</v>
      </c>
      <c r="D1753" t="s">
        <v>48</v>
      </c>
      <c r="E1753" t="s">
        <v>46</v>
      </c>
      <c r="F1753" s="1">
        <v>42818</v>
      </c>
      <c r="G1753" s="1">
        <v>42828</v>
      </c>
      <c r="H1753">
        <v>0</v>
      </c>
    </row>
    <row r="1754" spans="1:8" x14ac:dyDescent="0.35">
      <c r="A1754" t="s">
        <v>1885</v>
      </c>
      <c r="B1754" t="s">
        <v>14</v>
      </c>
      <c r="C1754" t="s">
        <v>207</v>
      </c>
      <c r="D1754" t="s">
        <v>48</v>
      </c>
      <c r="E1754" t="s">
        <v>12</v>
      </c>
      <c r="F1754" s="1">
        <v>42818</v>
      </c>
      <c r="G1754" s="1">
        <v>42870</v>
      </c>
      <c r="H1754">
        <v>5214</v>
      </c>
    </row>
    <row r="1755" spans="1:8" x14ac:dyDescent="0.35">
      <c r="A1755" t="s">
        <v>1886</v>
      </c>
      <c r="B1755" t="s">
        <v>14</v>
      </c>
      <c r="C1755" t="s">
        <v>16</v>
      </c>
      <c r="D1755" t="s">
        <v>15</v>
      </c>
      <c r="E1755" t="s">
        <v>12</v>
      </c>
      <c r="F1755" s="1">
        <v>42818</v>
      </c>
      <c r="G1755" s="1">
        <v>42824</v>
      </c>
      <c r="H1755">
        <v>4794</v>
      </c>
    </row>
    <row r="1756" spans="1:8" x14ac:dyDescent="0.35">
      <c r="A1756" t="s">
        <v>1887</v>
      </c>
      <c r="B1756" t="s">
        <v>54</v>
      </c>
      <c r="C1756" t="s">
        <v>8934</v>
      </c>
      <c r="D1756" t="s">
        <v>39</v>
      </c>
      <c r="E1756" t="s">
        <v>40</v>
      </c>
      <c r="F1756" s="1">
        <v>42818</v>
      </c>
      <c r="G1756" t="s">
        <v>8934</v>
      </c>
    </row>
    <row r="1757" spans="1:8" x14ac:dyDescent="0.35">
      <c r="A1757" t="s">
        <v>1888</v>
      </c>
      <c r="B1757" t="s">
        <v>38</v>
      </c>
      <c r="C1757" t="s">
        <v>155</v>
      </c>
      <c r="D1757" t="s">
        <v>10</v>
      </c>
      <c r="E1757" t="s">
        <v>46</v>
      </c>
      <c r="F1757" s="1">
        <v>42818</v>
      </c>
      <c r="G1757" s="1">
        <v>42827</v>
      </c>
      <c r="H1757">
        <v>0</v>
      </c>
    </row>
    <row r="1758" spans="1:8" x14ac:dyDescent="0.35">
      <c r="A1758" t="s">
        <v>1889</v>
      </c>
      <c r="B1758" t="s">
        <v>95</v>
      </c>
      <c r="C1758" t="s">
        <v>8934</v>
      </c>
      <c r="D1758" t="s">
        <v>48</v>
      </c>
      <c r="E1758" t="s">
        <v>40</v>
      </c>
      <c r="F1758" s="1">
        <v>42818</v>
      </c>
      <c r="G1758" t="s">
        <v>8934</v>
      </c>
    </row>
    <row r="1759" spans="1:8" x14ac:dyDescent="0.35">
      <c r="A1759" t="s">
        <v>1890</v>
      </c>
      <c r="B1759" t="s">
        <v>95</v>
      </c>
      <c r="C1759" t="s">
        <v>59</v>
      </c>
      <c r="D1759" t="s">
        <v>10</v>
      </c>
      <c r="E1759" t="s">
        <v>46</v>
      </c>
      <c r="F1759" s="1">
        <v>42818</v>
      </c>
      <c r="G1759" s="1">
        <v>42828</v>
      </c>
      <c r="H1759">
        <v>0</v>
      </c>
    </row>
    <row r="1760" spans="1:8" x14ac:dyDescent="0.35">
      <c r="A1760" t="s">
        <v>1891</v>
      </c>
      <c r="B1760" t="s">
        <v>133</v>
      </c>
      <c r="C1760" t="s">
        <v>11</v>
      </c>
      <c r="D1760" t="s">
        <v>20</v>
      </c>
      <c r="E1760" t="s">
        <v>12</v>
      </c>
      <c r="F1760" s="1">
        <v>42818</v>
      </c>
      <c r="G1760" s="1">
        <v>42882</v>
      </c>
      <c r="H1760">
        <v>648</v>
      </c>
    </row>
    <row r="1761" spans="1:8" x14ac:dyDescent="0.35">
      <c r="A1761" t="s">
        <v>1892</v>
      </c>
      <c r="B1761" t="s">
        <v>133</v>
      </c>
      <c r="C1761" t="s">
        <v>197</v>
      </c>
      <c r="D1761" t="s">
        <v>39</v>
      </c>
      <c r="E1761" t="s">
        <v>12</v>
      </c>
      <c r="F1761" s="1">
        <v>42818</v>
      </c>
      <c r="G1761" s="1">
        <v>42916</v>
      </c>
      <c r="H1761">
        <v>3040</v>
      </c>
    </row>
    <row r="1762" spans="1:8" x14ac:dyDescent="0.35">
      <c r="A1762" t="s">
        <v>1893</v>
      </c>
      <c r="B1762" t="s">
        <v>116</v>
      </c>
      <c r="C1762" t="s">
        <v>62</v>
      </c>
      <c r="D1762" t="s">
        <v>10</v>
      </c>
      <c r="E1762" t="s">
        <v>12</v>
      </c>
      <c r="F1762" s="1">
        <v>42818</v>
      </c>
      <c r="G1762" s="1">
        <v>42916</v>
      </c>
      <c r="H1762">
        <v>1185</v>
      </c>
    </row>
    <row r="1763" spans="1:8" x14ac:dyDescent="0.35">
      <c r="A1763" t="s">
        <v>1894</v>
      </c>
      <c r="B1763" t="s">
        <v>116</v>
      </c>
      <c r="C1763" t="s">
        <v>129</v>
      </c>
      <c r="D1763" t="s">
        <v>18</v>
      </c>
      <c r="E1763" t="s">
        <v>12</v>
      </c>
      <c r="F1763" s="1">
        <v>42818</v>
      </c>
      <c r="G1763" s="1">
        <v>42820</v>
      </c>
      <c r="H1763">
        <v>48</v>
      </c>
    </row>
    <row r="1764" spans="1:8" x14ac:dyDescent="0.35">
      <c r="A1764" t="s">
        <v>1895</v>
      </c>
      <c r="B1764" t="s">
        <v>51</v>
      </c>
      <c r="C1764" t="s">
        <v>30</v>
      </c>
      <c r="D1764" t="s">
        <v>10</v>
      </c>
      <c r="E1764" t="s">
        <v>46</v>
      </c>
      <c r="F1764" s="1">
        <v>42818</v>
      </c>
      <c r="G1764" s="1">
        <v>42826</v>
      </c>
      <c r="H1764">
        <v>0</v>
      </c>
    </row>
    <row r="1765" spans="1:8" x14ac:dyDescent="0.35">
      <c r="A1765" t="s">
        <v>1896</v>
      </c>
      <c r="B1765" t="s">
        <v>51</v>
      </c>
      <c r="C1765" t="s">
        <v>33</v>
      </c>
      <c r="D1765" t="s">
        <v>10</v>
      </c>
      <c r="E1765" t="s">
        <v>12</v>
      </c>
      <c r="F1765" s="1">
        <v>42818</v>
      </c>
      <c r="G1765" s="1">
        <v>42916</v>
      </c>
      <c r="H1765">
        <v>1021</v>
      </c>
    </row>
    <row r="1766" spans="1:8" x14ac:dyDescent="0.35">
      <c r="A1766" t="s">
        <v>1897</v>
      </c>
      <c r="B1766" t="s">
        <v>51</v>
      </c>
      <c r="C1766" t="s">
        <v>59</v>
      </c>
      <c r="D1766" t="s">
        <v>10</v>
      </c>
      <c r="E1766" t="s">
        <v>12</v>
      </c>
      <c r="F1766" s="1">
        <v>42818</v>
      </c>
      <c r="G1766" s="1">
        <v>42881</v>
      </c>
      <c r="H1766">
        <v>1264</v>
      </c>
    </row>
    <row r="1767" spans="1:8" x14ac:dyDescent="0.35">
      <c r="A1767" t="s">
        <v>1898</v>
      </c>
      <c r="B1767" t="s">
        <v>9</v>
      </c>
      <c r="C1767" t="s">
        <v>36</v>
      </c>
      <c r="D1767" t="s">
        <v>18</v>
      </c>
      <c r="E1767" t="s">
        <v>46</v>
      </c>
      <c r="F1767" s="1">
        <v>42818</v>
      </c>
      <c r="G1767" s="1">
        <v>42878</v>
      </c>
      <c r="H1767">
        <v>0</v>
      </c>
    </row>
    <row r="1768" spans="1:8" x14ac:dyDescent="0.35">
      <c r="A1768" t="s">
        <v>1899</v>
      </c>
      <c r="B1768" t="s">
        <v>9</v>
      </c>
      <c r="C1768" t="s">
        <v>27</v>
      </c>
      <c r="D1768" t="s">
        <v>20</v>
      </c>
      <c r="E1768" t="s">
        <v>12</v>
      </c>
      <c r="F1768" s="1">
        <v>42818</v>
      </c>
      <c r="G1768" s="1">
        <v>42898</v>
      </c>
      <c r="H1768">
        <v>503</v>
      </c>
    </row>
    <row r="1769" spans="1:8" x14ac:dyDescent="0.35">
      <c r="A1769" t="s">
        <v>1900</v>
      </c>
      <c r="B1769" t="s">
        <v>97</v>
      </c>
      <c r="C1769" t="s">
        <v>81</v>
      </c>
      <c r="D1769" t="s">
        <v>15</v>
      </c>
      <c r="E1769" t="s">
        <v>12</v>
      </c>
      <c r="F1769" s="1">
        <v>42818</v>
      </c>
      <c r="G1769" s="1">
        <v>42828</v>
      </c>
      <c r="H1769">
        <v>4440</v>
      </c>
    </row>
    <row r="1770" spans="1:8" x14ac:dyDescent="0.35">
      <c r="A1770" t="s">
        <v>1901</v>
      </c>
      <c r="B1770" t="s">
        <v>61</v>
      </c>
      <c r="C1770" t="s">
        <v>318</v>
      </c>
      <c r="D1770" t="s">
        <v>10</v>
      </c>
      <c r="E1770" t="s">
        <v>46</v>
      </c>
      <c r="F1770" s="1">
        <v>42818</v>
      </c>
      <c r="G1770" s="1">
        <v>42828</v>
      </c>
      <c r="H1770">
        <v>0</v>
      </c>
    </row>
    <row r="1771" spans="1:8" x14ac:dyDescent="0.35">
      <c r="A1771" t="s">
        <v>1902</v>
      </c>
      <c r="B1771" t="s">
        <v>61</v>
      </c>
      <c r="C1771" t="s">
        <v>151</v>
      </c>
      <c r="D1771" t="s">
        <v>18</v>
      </c>
      <c r="E1771" t="s">
        <v>12</v>
      </c>
      <c r="F1771" s="1">
        <v>42818</v>
      </c>
      <c r="G1771" s="1">
        <v>42827</v>
      </c>
      <c r="H1771">
        <v>52</v>
      </c>
    </row>
    <row r="1772" spans="1:8" x14ac:dyDescent="0.35">
      <c r="A1772" t="s">
        <v>1903</v>
      </c>
      <c r="B1772" t="s">
        <v>29</v>
      </c>
      <c r="C1772" t="s">
        <v>8934</v>
      </c>
      <c r="D1772" t="s">
        <v>18</v>
      </c>
      <c r="E1772" t="s">
        <v>40</v>
      </c>
      <c r="F1772" s="1">
        <v>42818</v>
      </c>
      <c r="G1772" t="s">
        <v>8934</v>
      </c>
    </row>
    <row r="1773" spans="1:8" x14ac:dyDescent="0.35">
      <c r="A1773" t="s">
        <v>1904</v>
      </c>
      <c r="B1773" t="s">
        <v>29</v>
      </c>
      <c r="C1773" t="s">
        <v>199</v>
      </c>
      <c r="D1773" t="s">
        <v>20</v>
      </c>
      <c r="E1773" t="s">
        <v>46</v>
      </c>
      <c r="F1773" s="1">
        <v>42818</v>
      </c>
      <c r="G1773" s="1">
        <v>42828</v>
      </c>
      <c r="H1773">
        <v>0</v>
      </c>
    </row>
    <row r="1774" spans="1:8" x14ac:dyDescent="0.35">
      <c r="A1774" t="s">
        <v>1905</v>
      </c>
      <c r="B1774" t="s">
        <v>73</v>
      </c>
      <c r="C1774" t="s">
        <v>240</v>
      </c>
      <c r="D1774" t="s">
        <v>20</v>
      </c>
      <c r="E1774" t="s">
        <v>46</v>
      </c>
      <c r="F1774" s="1">
        <v>42818</v>
      </c>
      <c r="G1774" s="1">
        <v>42860</v>
      </c>
      <c r="H1774">
        <v>0</v>
      </c>
    </row>
    <row r="1775" spans="1:8" x14ac:dyDescent="0.35">
      <c r="A1775" t="s">
        <v>1906</v>
      </c>
      <c r="B1775" t="s">
        <v>73</v>
      </c>
      <c r="C1775" t="s">
        <v>237</v>
      </c>
      <c r="D1775" t="s">
        <v>18</v>
      </c>
      <c r="E1775" t="s">
        <v>46</v>
      </c>
      <c r="F1775" s="1">
        <v>42818</v>
      </c>
      <c r="G1775" s="1">
        <v>42831</v>
      </c>
      <c r="H1775">
        <v>0</v>
      </c>
    </row>
    <row r="1776" spans="1:8" x14ac:dyDescent="0.35">
      <c r="A1776" t="s">
        <v>1907</v>
      </c>
      <c r="B1776" t="s">
        <v>73</v>
      </c>
      <c r="C1776" t="s">
        <v>237</v>
      </c>
      <c r="D1776" t="s">
        <v>20</v>
      </c>
      <c r="E1776" t="s">
        <v>12</v>
      </c>
      <c r="F1776" s="1">
        <v>42818</v>
      </c>
      <c r="G1776" s="1">
        <v>42820</v>
      </c>
      <c r="H1776">
        <v>499</v>
      </c>
    </row>
    <row r="1777" spans="1:8" x14ac:dyDescent="0.35">
      <c r="A1777" t="s">
        <v>1908</v>
      </c>
      <c r="B1777" t="s">
        <v>23</v>
      </c>
      <c r="C1777" t="s">
        <v>8934</v>
      </c>
      <c r="D1777" t="s">
        <v>48</v>
      </c>
      <c r="E1777" t="s">
        <v>40</v>
      </c>
      <c r="F1777" s="1">
        <v>42818</v>
      </c>
      <c r="G1777" t="s">
        <v>8934</v>
      </c>
    </row>
    <row r="1778" spans="1:8" x14ac:dyDescent="0.35">
      <c r="A1778" t="s">
        <v>1909</v>
      </c>
      <c r="B1778" t="s">
        <v>23</v>
      </c>
      <c r="C1778" t="s">
        <v>33</v>
      </c>
      <c r="D1778" t="s">
        <v>15</v>
      </c>
      <c r="E1778" t="s">
        <v>46</v>
      </c>
      <c r="F1778" s="1">
        <v>42818</v>
      </c>
      <c r="G1778" s="1">
        <v>42828</v>
      </c>
      <c r="H1778">
        <v>0</v>
      </c>
    </row>
    <row r="1779" spans="1:8" x14ac:dyDescent="0.35">
      <c r="A1779" t="s">
        <v>1910</v>
      </c>
      <c r="B1779" t="s">
        <v>23</v>
      </c>
      <c r="C1779" t="s">
        <v>218</v>
      </c>
      <c r="D1779" t="s">
        <v>10</v>
      </c>
      <c r="E1779" t="s">
        <v>12</v>
      </c>
      <c r="F1779" s="1">
        <v>42818</v>
      </c>
      <c r="G1779" s="1">
        <v>42823</v>
      </c>
      <c r="H1779">
        <v>1159</v>
      </c>
    </row>
    <row r="1780" spans="1:8" x14ac:dyDescent="0.35">
      <c r="A1780" t="s">
        <v>1911</v>
      </c>
      <c r="B1780" t="s">
        <v>26</v>
      </c>
      <c r="C1780" t="s">
        <v>207</v>
      </c>
      <c r="D1780" t="s">
        <v>18</v>
      </c>
      <c r="E1780" t="s">
        <v>46</v>
      </c>
      <c r="F1780" s="1">
        <v>42819</v>
      </c>
      <c r="G1780" s="1">
        <v>42828</v>
      </c>
      <c r="H1780">
        <v>0</v>
      </c>
    </row>
    <row r="1781" spans="1:8" x14ac:dyDescent="0.35">
      <c r="A1781" t="s">
        <v>1912</v>
      </c>
      <c r="B1781" t="s">
        <v>139</v>
      </c>
      <c r="C1781" t="s">
        <v>204</v>
      </c>
      <c r="D1781" t="s">
        <v>48</v>
      </c>
      <c r="E1781" t="s">
        <v>12</v>
      </c>
      <c r="F1781" s="1">
        <v>42819</v>
      </c>
      <c r="G1781" s="1">
        <v>42875</v>
      </c>
      <c r="H1781">
        <v>5479</v>
      </c>
    </row>
    <row r="1782" spans="1:8" x14ac:dyDescent="0.35">
      <c r="A1782" t="s">
        <v>1913</v>
      </c>
      <c r="B1782" t="s">
        <v>118</v>
      </c>
      <c r="C1782" t="s">
        <v>8934</v>
      </c>
      <c r="D1782" t="s">
        <v>39</v>
      </c>
      <c r="E1782" t="s">
        <v>40</v>
      </c>
      <c r="F1782" s="1">
        <v>42819</v>
      </c>
      <c r="G1782" t="s">
        <v>8934</v>
      </c>
    </row>
    <row r="1783" spans="1:8" x14ac:dyDescent="0.35">
      <c r="A1783" t="s">
        <v>1914</v>
      </c>
      <c r="B1783" t="s">
        <v>64</v>
      </c>
      <c r="C1783" t="s">
        <v>8934</v>
      </c>
      <c r="D1783" t="s">
        <v>15</v>
      </c>
      <c r="E1783" t="s">
        <v>40</v>
      </c>
      <c r="F1783" s="1">
        <v>42819</v>
      </c>
      <c r="G1783" t="s">
        <v>8934</v>
      </c>
    </row>
    <row r="1784" spans="1:8" x14ac:dyDescent="0.35">
      <c r="A1784" t="s">
        <v>1915</v>
      </c>
      <c r="B1784" t="s">
        <v>64</v>
      </c>
      <c r="C1784" t="s">
        <v>89</v>
      </c>
      <c r="D1784" t="s">
        <v>15</v>
      </c>
      <c r="E1784" t="s">
        <v>12</v>
      </c>
      <c r="F1784" s="1">
        <v>42819</v>
      </c>
      <c r="G1784" s="1">
        <v>42874</v>
      </c>
      <c r="H1784">
        <v>4555</v>
      </c>
    </row>
    <row r="1785" spans="1:8" x14ac:dyDescent="0.35">
      <c r="A1785" t="s">
        <v>1916</v>
      </c>
      <c r="B1785" t="s">
        <v>14</v>
      </c>
      <c r="C1785" t="s">
        <v>315</v>
      </c>
      <c r="D1785" t="s">
        <v>18</v>
      </c>
      <c r="E1785" t="s">
        <v>46</v>
      </c>
      <c r="F1785" s="1">
        <v>42819</v>
      </c>
      <c r="G1785" s="1">
        <v>42827</v>
      </c>
      <c r="H1785">
        <v>0</v>
      </c>
    </row>
    <row r="1786" spans="1:8" x14ac:dyDescent="0.35">
      <c r="A1786" t="s">
        <v>1917</v>
      </c>
      <c r="B1786" t="s">
        <v>67</v>
      </c>
      <c r="C1786" t="s">
        <v>70</v>
      </c>
      <c r="D1786" t="s">
        <v>18</v>
      </c>
      <c r="E1786" t="s">
        <v>46</v>
      </c>
      <c r="F1786" s="1">
        <v>42819</v>
      </c>
      <c r="G1786" s="1">
        <v>42880</v>
      </c>
      <c r="H1786">
        <v>0</v>
      </c>
    </row>
    <row r="1787" spans="1:8" x14ac:dyDescent="0.35">
      <c r="A1787" t="s">
        <v>1918</v>
      </c>
      <c r="B1787" t="s">
        <v>105</v>
      </c>
      <c r="C1787" t="s">
        <v>240</v>
      </c>
      <c r="D1787" t="s">
        <v>10</v>
      </c>
      <c r="E1787" t="s">
        <v>12</v>
      </c>
      <c r="F1787" s="1">
        <v>42819</v>
      </c>
      <c r="G1787" s="1">
        <v>42822</v>
      </c>
      <c r="H1787">
        <v>1026</v>
      </c>
    </row>
    <row r="1788" spans="1:8" x14ac:dyDescent="0.35">
      <c r="A1788" t="s">
        <v>1919</v>
      </c>
      <c r="B1788" t="s">
        <v>44</v>
      </c>
      <c r="C1788" t="s">
        <v>111</v>
      </c>
      <c r="D1788" t="s">
        <v>20</v>
      </c>
      <c r="E1788" t="s">
        <v>12</v>
      </c>
      <c r="F1788" s="1">
        <v>42819</v>
      </c>
      <c r="G1788" s="1">
        <v>42828</v>
      </c>
      <c r="H1788">
        <v>503</v>
      </c>
    </row>
    <row r="1789" spans="1:8" x14ac:dyDescent="0.35">
      <c r="A1789" t="s">
        <v>1920</v>
      </c>
      <c r="B1789" t="s">
        <v>44</v>
      </c>
      <c r="C1789" t="s">
        <v>492</v>
      </c>
      <c r="D1789" t="s">
        <v>10</v>
      </c>
      <c r="E1789" t="s">
        <v>12</v>
      </c>
      <c r="F1789" s="1">
        <v>42819</v>
      </c>
      <c r="G1789" s="1">
        <v>42900</v>
      </c>
      <c r="H1789">
        <v>1144</v>
      </c>
    </row>
    <row r="1790" spans="1:8" x14ac:dyDescent="0.35">
      <c r="A1790" t="s">
        <v>1921</v>
      </c>
      <c r="B1790" t="s">
        <v>44</v>
      </c>
      <c r="C1790" t="s">
        <v>45</v>
      </c>
      <c r="D1790" t="s">
        <v>18</v>
      </c>
      <c r="E1790" t="s">
        <v>12</v>
      </c>
      <c r="F1790" s="1">
        <v>42819</v>
      </c>
      <c r="G1790" s="1">
        <v>42902</v>
      </c>
      <c r="H1790">
        <v>55</v>
      </c>
    </row>
    <row r="1791" spans="1:8" x14ac:dyDescent="0.35">
      <c r="A1791" t="s">
        <v>1922</v>
      </c>
      <c r="B1791" t="s">
        <v>78</v>
      </c>
      <c r="C1791" t="s">
        <v>8934</v>
      </c>
      <c r="D1791" t="s">
        <v>20</v>
      </c>
      <c r="E1791" t="s">
        <v>40</v>
      </c>
      <c r="F1791" s="1">
        <v>42819</v>
      </c>
      <c r="G1791" t="s">
        <v>8934</v>
      </c>
    </row>
    <row r="1792" spans="1:8" x14ac:dyDescent="0.35">
      <c r="A1792" t="s">
        <v>1923</v>
      </c>
      <c r="B1792" t="s">
        <v>95</v>
      </c>
      <c r="C1792" t="s">
        <v>8934</v>
      </c>
      <c r="D1792" t="s">
        <v>10</v>
      </c>
      <c r="E1792" t="s">
        <v>40</v>
      </c>
      <c r="F1792" s="1">
        <v>42819</v>
      </c>
      <c r="G1792" t="s">
        <v>8934</v>
      </c>
    </row>
    <row r="1793" spans="1:8" x14ac:dyDescent="0.35">
      <c r="A1793" t="s">
        <v>1924</v>
      </c>
      <c r="B1793" t="s">
        <v>32</v>
      </c>
      <c r="C1793" t="s">
        <v>155</v>
      </c>
      <c r="D1793" t="s">
        <v>39</v>
      </c>
      <c r="E1793" t="s">
        <v>12</v>
      </c>
      <c r="F1793" s="1">
        <v>42819</v>
      </c>
      <c r="G1793" s="1">
        <v>42831</v>
      </c>
      <c r="H1793">
        <v>3181</v>
      </c>
    </row>
    <row r="1794" spans="1:8" x14ac:dyDescent="0.35">
      <c r="A1794" t="s">
        <v>1925</v>
      </c>
      <c r="B1794" t="s">
        <v>116</v>
      </c>
      <c r="C1794" t="s">
        <v>231</v>
      </c>
      <c r="D1794" t="s">
        <v>18</v>
      </c>
      <c r="E1794" t="s">
        <v>12</v>
      </c>
      <c r="F1794" s="1">
        <v>42819</v>
      </c>
      <c r="G1794" s="1">
        <v>42905</v>
      </c>
      <c r="H1794">
        <v>54</v>
      </c>
    </row>
    <row r="1795" spans="1:8" x14ac:dyDescent="0.35">
      <c r="A1795" t="s">
        <v>1926</v>
      </c>
      <c r="B1795" t="s">
        <v>51</v>
      </c>
      <c r="C1795" t="s">
        <v>8934</v>
      </c>
      <c r="D1795" t="s">
        <v>39</v>
      </c>
      <c r="E1795" t="s">
        <v>40</v>
      </c>
      <c r="F1795" s="1">
        <v>42819</v>
      </c>
      <c r="G1795" t="s">
        <v>8934</v>
      </c>
    </row>
    <row r="1796" spans="1:8" x14ac:dyDescent="0.35">
      <c r="A1796" t="s">
        <v>1927</v>
      </c>
      <c r="B1796" t="s">
        <v>51</v>
      </c>
      <c r="C1796" t="s">
        <v>273</v>
      </c>
      <c r="D1796" t="s">
        <v>15</v>
      </c>
      <c r="E1796" t="s">
        <v>12</v>
      </c>
      <c r="F1796" s="1">
        <v>42819</v>
      </c>
      <c r="G1796" s="1">
        <v>42916</v>
      </c>
      <c r="H1796">
        <v>3959</v>
      </c>
    </row>
    <row r="1797" spans="1:8" x14ac:dyDescent="0.35">
      <c r="A1797" t="s">
        <v>1928</v>
      </c>
      <c r="B1797" t="s">
        <v>35</v>
      </c>
      <c r="C1797" t="s">
        <v>492</v>
      </c>
      <c r="D1797" t="s">
        <v>20</v>
      </c>
      <c r="E1797" t="s">
        <v>12</v>
      </c>
      <c r="F1797" s="1">
        <v>42819</v>
      </c>
      <c r="G1797" s="1">
        <v>42886</v>
      </c>
      <c r="H1797">
        <v>571</v>
      </c>
    </row>
    <row r="1798" spans="1:8" x14ac:dyDescent="0.35">
      <c r="A1798" t="s">
        <v>1929</v>
      </c>
      <c r="B1798" t="s">
        <v>97</v>
      </c>
      <c r="C1798" t="s">
        <v>209</v>
      </c>
      <c r="D1798" t="s">
        <v>15</v>
      </c>
      <c r="E1798" t="s">
        <v>46</v>
      </c>
      <c r="F1798" s="1">
        <v>42819</v>
      </c>
      <c r="G1798" s="1">
        <v>42830</v>
      </c>
      <c r="H1798">
        <v>0</v>
      </c>
    </row>
    <row r="1799" spans="1:8" x14ac:dyDescent="0.35">
      <c r="A1799" t="s">
        <v>1930</v>
      </c>
      <c r="B1799" t="s">
        <v>29</v>
      </c>
      <c r="C1799" t="s">
        <v>155</v>
      </c>
      <c r="D1799" t="s">
        <v>20</v>
      </c>
      <c r="E1799" t="s">
        <v>46</v>
      </c>
      <c r="F1799" s="1">
        <v>42819</v>
      </c>
      <c r="G1799" s="1">
        <v>42829</v>
      </c>
      <c r="H1799">
        <v>0</v>
      </c>
    </row>
    <row r="1800" spans="1:8" x14ac:dyDescent="0.35">
      <c r="A1800" t="s">
        <v>1931</v>
      </c>
      <c r="B1800" t="s">
        <v>29</v>
      </c>
      <c r="C1800" t="s">
        <v>313</v>
      </c>
      <c r="D1800" t="s">
        <v>20</v>
      </c>
      <c r="E1800" t="s">
        <v>12</v>
      </c>
      <c r="F1800" s="1">
        <v>42819</v>
      </c>
      <c r="G1800" s="1">
        <v>42828</v>
      </c>
      <c r="H1800">
        <v>545</v>
      </c>
    </row>
    <row r="1801" spans="1:8" x14ac:dyDescent="0.35">
      <c r="A1801" t="s">
        <v>1932</v>
      </c>
      <c r="B1801" t="s">
        <v>29</v>
      </c>
      <c r="C1801" t="s">
        <v>86</v>
      </c>
      <c r="D1801" t="s">
        <v>20</v>
      </c>
      <c r="E1801" t="s">
        <v>12</v>
      </c>
      <c r="F1801" s="1">
        <v>42819</v>
      </c>
      <c r="G1801" s="1">
        <v>42907</v>
      </c>
      <c r="H1801">
        <v>554</v>
      </c>
    </row>
    <row r="1802" spans="1:8" x14ac:dyDescent="0.35">
      <c r="A1802" t="s">
        <v>1933</v>
      </c>
      <c r="B1802" t="s">
        <v>73</v>
      </c>
      <c r="C1802" t="s">
        <v>518</v>
      </c>
      <c r="D1802" t="s">
        <v>39</v>
      </c>
      <c r="E1802" t="s">
        <v>40</v>
      </c>
      <c r="F1802" s="1">
        <v>42819</v>
      </c>
      <c r="G1802" t="s">
        <v>8934</v>
      </c>
    </row>
    <row r="1803" spans="1:8" x14ac:dyDescent="0.35">
      <c r="A1803" t="s">
        <v>1934</v>
      </c>
      <c r="B1803" t="s">
        <v>73</v>
      </c>
      <c r="C1803" t="s">
        <v>278</v>
      </c>
      <c r="D1803" t="s">
        <v>18</v>
      </c>
      <c r="E1803" t="s">
        <v>12</v>
      </c>
      <c r="F1803" s="1">
        <v>42819</v>
      </c>
      <c r="G1803" s="1">
        <v>42827</v>
      </c>
      <c r="H1803">
        <v>68</v>
      </c>
    </row>
    <row r="1804" spans="1:8" x14ac:dyDescent="0.35">
      <c r="A1804" t="s">
        <v>1935</v>
      </c>
      <c r="B1804" t="s">
        <v>73</v>
      </c>
      <c r="C1804" t="s">
        <v>373</v>
      </c>
      <c r="D1804" t="s">
        <v>18</v>
      </c>
      <c r="E1804" t="s">
        <v>12</v>
      </c>
      <c r="F1804" s="1">
        <v>42819</v>
      </c>
      <c r="G1804" s="1">
        <v>42902</v>
      </c>
      <c r="H1804">
        <v>52</v>
      </c>
    </row>
    <row r="1805" spans="1:8" x14ac:dyDescent="0.35">
      <c r="A1805" t="s">
        <v>1936</v>
      </c>
      <c r="B1805" t="s">
        <v>102</v>
      </c>
      <c r="C1805" t="s">
        <v>129</v>
      </c>
      <c r="D1805" t="s">
        <v>20</v>
      </c>
      <c r="E1805" t="s">
        <v>40</v>
      </c>
      <c r="F1805" s="1">
        <v>42819</v>
      </c>
      <c r="G1805" t="s">
        <v>8934</v>
      </c>
    </row>
    <row r="1806" spans="1:8" x14ac:dyDescent="0.35">
      <c r="A1806" t="s">
        <v>1937</v>
      </c>
      <c r="B1806" t="s">
        <v>26</v>
      </c>
      <c r="C1806" t="s">
        <v>213</v>
      </c>
      <c r="D1806" t="s">
        <v>18</v>
      </c>
      <c r="E1806" t="s">
        <v>46</v>
      </c>
      <c r="F1806" s="1">
        <v>42820</v>
      </c>
      <c r="G1806" s="1">
        <v>42829</v>
      </c>
      <c r="H1806">
        <v>0</v>
      </c>
    </row>
    <row r="1807" spans="1:8" x14ac:dyDescent="0.35">
      <c r="A1807" t="s">
        <v>1938</v>
      </c>
      <c r="B1807" t="s">
        <v>26</v>
      </c>
      <c r="C1807" t="s">
        <v>197</v>
      </c>
      <c r="D1807" t="s">
        <v>18</v>
      </c>
      <c r="E1807" t="s">
        <v>12</v>
      </c>
      <c r="F1807" s="1">
        <v>42820</v>
      </c>
      <c r="G1807" s="1">
        <v>42829</v>
      </c>
      <c r="H1807">
        <v>54</v>
      </c>
    </row>
    <row r="1808" spans="1:8" x14ac:dyDescent="0.35">
      <c r="A1808" t="s">
        <v>1939</v>
      </c>
      <c r="B1808" t="s">
        <v>118</v>
      </c>
      <c r="C1808" t="s">
        <v>410</v>
      </c>
      <c r="D1808" t="s">
        <v>39</v>
      </c>
      <c r="E1808" t="s">
        <v>12</v>
      </c>
      <c r="F1808" s="1">
        <v>42820</v>
      </c>
      <c r="G1808" s="1">
        <v>42880</v>
      </c>
      <c r="H1808">
        <v>3822</v>
      </c>
    </row>
    <row r="1809" spans="1:8" x14ac:dyDescent="0.35">
      <c r="A1809" t="s">
        <v>1940</v>
      </c>
      <c r="B1809" t="s">
        <v>64</v>
      </c>
      <c r="C1809" t="s">
        <v>103</v>
      </c>
      <c r="D1809" t="s">
        <v>10</v>
      </c>
      <c r="E1809" t="s">
        <v>12</v>
      </c>
      <c r="F1809" s="1">
        <v>42820</v>
      </c>
      <c r="G1809" s="1">
        <v>42830</v>
      </c>
      <c r="H1809">
        <v>971</v>
      </c>
    </row>
    <row r="1810" spans="1:8" x14ac:dyDescent="0.35">
      <c r="A1810" t="s">
        <v>1941</v>
      </c>
      <c r="B1810" t="s">
        <v>64</v>
      </c>
      <c r="C1810" t="s">
        <v>410</v>
      </c>
      <c r="D1810" t="s">
        <v>48</v>
      </c>
      <c r="E1810" t="s">
        <v>12</v>
      </c>
      <c r="F1810" s="1">
        <v>42820</v>
      </c>
      <c r="G1810" s="1">
        <v>42830</v>
      </c>
      <c r="H1810">
        <v>6024</v>
      </c>
    </row>
    <row r="1811" spans="1:8" x14ac:dyDescent="0.35">
      <c r="A1811" t="s">
        <v>1942</v>
      </c>
      <c r="B1811" t="s">
        <v>14</v>
      </c>
      <c r="C1811" t="s">
        <v>111</v>
      </c>
      <c r="D1811" t="s">
        <v>15</v>
      </c>
      <c r="E1811" t="s">
        <v>12</v>
      </c>
      <c r="F1811" s="1">
        <v>42820</v>
      </c>
      <c r="G1811" s="1">
        <v>42829</v>
      </c>
      <c r="H1811">
        <v>4820</v>
      </c>
    </row>
    <row r="1812" spans="1:8" x14ac:dyDescent="0.35">
      <c r="A1812" t="s">
        <v>1943</v>
      </c>
      <c r="B1812" t="s">
        <v>142</v>
      </c>
      <c r="C1812" t="s">
        <v>179</v>
      </c>
      <c r="D1812" t="s">
        <v>48</v>
      </c>
      <c r="E1812" t="s">
        <v>46</v>
      </c>
      <c r="F1812" s="1">
        <v>42820</v>
      </c>
      <c r="G1812" s="1">
        <v>42883</v>
      </c>
      <c r="H1812">
        <v>0</v>
      </c>
    </row>
    <row r="1813" spans="1:8" x14ac:dyDescent="0.35">
      <c r="A1813" t="s">
        <v>1944</v>
      </c>
      <c r="B1813" t="s">
        <v>105</v>
      </c>
      <c r="C1813" t="s">
        <v>215</v>
      </c>
      <c r="D1813" t="s">
        <v>15</v>
      </c>
      <c r="E1813" t="s">
        <v>46</v>
      </c>
      <c r="F1813" s="1">
        <v>42820</v>
      </c>
      <c r="G1813" s="1">
        <v>42911</v>
      </c>
      <c r="H1813">
        <v>0</v>
      </c>
    </row>
    <row r="1814" spans="1:8" x14ac:dyDescent="0.35">
      <c r="A1814" t="s">
        <v>1945</v>
      </c>
      <c r="B1814" t="s">
        <v>105</v>
      </c>
      <c r="C1814" t="s">
        <v>81</v>
      </c>
      <c r="D1814" t="s">
        <v>39</v>
      </c>
      <c r="E1814" t="s">
        <v>12</v>
      </c>
      <c r="F1814" s="1">
        <v>42820</v>
      </c>
      <c r="G1814" s="1">
        <v>42827</v>
      </c>
      <c r="H1814">
        <v>2940</v>
      </c>
    </row>
    <row r="1815" spans="1:8" x14ac:dyDescent="0.35">
      <c r="A1815" t="s">
        <v>1946</v>
      </c>
      <c r="B1815" t="s">
        <v>54</v>
      </c>
      <c r="C1815" t="s">
        <v>8934</v>
      </c>
      <c r="D1815" t="s">
        <v>39</v>
      </c>
      <c r="E1815" t="s">
        <v>40</v>
      </c>
      <c r="F1815" s="1">
        <v>42820</v>
      </c>
      <c r="G1815" t="s">
        <v>8934</v>
      </c>
    </row>
    <row r="1816" spans="1:8" x14ac:dyDescent="0.35">
      <c r="A1816" t="s">
        <v>1947</v>
      </c>
      <c r="B1816" t="s">
        <v>54</v>
      </c>
      <c r="C1816" t="s">
        <v>224</v>
      </c>
      <c r="D1816" t="s">
        <v>18</v>
      </c>
      <c r="E1816" t="s">
        <v>12</v>
      </c>
      <c r="F1816" s="1">
        <v>42820</v>
      </c>
      <c r="G1816" s="1">
        <v>42829</v>
      </c>
      <c r="H1816">
        <v>49</v>
      </c>
    </row>
    <row r="1817" spans="1:8" x14ac:dyDescent="0.35">
      <c r="A1817" t="s">
        <v>1948</v>
      </c>
      <c r="B1817" t="s">
        <v>38</v>
      </c>
      <c r="C1817" t="s">
        <v>8934</v>
      </c>
      <c r="D1817" t="s">
        <v>15</v>
      </c>
      <c r="E1817" t="s">
        <v>40</v>
      </c>
      <c r="F1817" s="1">
        <v>42820</v>
      </c>
      <c r="G1817" t="s">
        <v>8934</v>
      </c>
    </row>
    <row r="1818" spans="1:8" x14ac:dyDescent="0.35">
      <c r="A1818" t="s">
        <v>1949</v>
      </c>
      <c r="B1818" t="s">
        <v>38</v>
      </c>
      <c r="C1818" t="s">
        <v>8934</v>
      </c>
      <c r="D1818" t="s">
        <v>18</v>
      </c>
      <c r="E1818" t="s">
        <v>40</v>
      </c>
      <c r="F1818" s="1">
        <v>42820</v>
      </c>
      <c r="G1818" t="s">
        <v>8934</v>
      </c>
    </row>
    <row r="1819" spans="1:8" x14ac:dyDescent="0.35">
      <c r="A1819" t="s">
        <v>1950</v>
      </c>
      <c r="B1819" t="s">
        <v>252</v>
      </c>
      <c r="C1819" t="s">
        <v>120</v>
      </c>
      <c r="D1819" t="s">
        <v>20</v>
      </c>
      <c r="E1819" t="s">
        <v>46</v>
      </c>
      <c r="F1819" s="1">
        <v>42820</v>
      </c>
      <c r="G1819" s="1">
        <v>42827</v>
      </c>
      <c r="H1819">
        <v>0</v>
      </c>
    </row>
    <row r="1820" spans="1:8" x14ac:dyDescent="0.35">
      <c r="A1820" t="s">
        <v>1951</v>
      </c>
      <c r="B1820" t="s">
        <v>78</v>
      </c>
      <c r="C1820" t="s">
        <v>55</v>
      </c>
      <c r="D1820" t="s">
        <v>10</v>
      </c>
      <c r="E1820" t="s">
        <v>46</v>
      </c>
      <c r="F1820" s="1">
        <v>42820</v>
      </c>
      <c r="G1820" s="1">
        <v>42886</v>
      </c>
      <c r="H1820">
        <v>0</v>
      </c>
    </row>
    <row r="1821" spans="1:8" x14ac:dyDescent="0.35">
      <c r="A1821" t="s">
        <v>1952</v>
      </c>
      <c r="B1821" t="s">
        <v>78</v>
      </c>
      <c r="C1821" t="s">
        <v>30</v>
      </c>
      <c r="D1821" t="s">
        <v>20</v>
      </c>
      <c r="E1821" t="s">
        <v>12</v>
      </c>
      <c r="F1821" s="1">
        <v>42820</v>
      </c>
      <c r="G1821" s="1">
        <v>42877</v>
      </c>
      <c r="H1821">
        <v>545</v>
      </c>
    </row>
    <row r="1822" spans="1:8" x14ac:dyDescent="0.35">
      <c r="A1822" t="s">
        <v>1953</v>
      </c>
      <c r="B1822" t="s">
        <v>95</v>
      </c>
      <c r="C1822" t="s">
        <v>187</v>
      </c>
      <c r="D1822" t="s">
        <v>48</v>
      </c>
      <c r="E1822" t="s">
        <v>40</v>
      </c>
      <c r="F1822" s="1">
        <v>42820</v>
      </c>
      <c r="G1822" t="s">
        <v>8934</v>
      </c>
    </row>
    <row r="1823" spans="1:8" x14ac:dyDescent="0.35">
      <c r="A1823" t="s">
        <v>1954</v>
      </c>
      <c r="B1823" t="s">
        <v>32</v>
      </c>
      <c r="C1823" t="s">
        <v>159</v>
      </c>
      <c r="D1823" t="s">
        <v>18</v>
      </c>
      <c r="E1823" t="s">
        <v>12</v>
      </c>
      <c r="F1823" s="1">
        <v>42820</v>
      </c>
      <c r="G1823" s="1">
        <v>42904</v>
      </c>
      <c r="H1823">
        <v>58</v>
      </c>
    </row>
    <row r="1824" spans="1:8" x14ac:dyDescent="0.35">
      <c r="A1824" t="s">
        <v>1955</v>
      </c>
      <c r="B1824" t="s">
        <v>116</v>
      </c>
      <c r="C1824" t="s">
        <v>492</v>
      </c>
      <c r="D1824" t="s">
        <v>39</v>
      </c>
      <c r="E1824" t="s">
        <v>46</v>
      </c>
      <c r="F1824" s="1">
        <v>42820</v>
      </c>
      <c r="G1824" s="1">
        <v>42828</v>
      </c>
      <c r="H1824">
        <v>0</v>
      </c>
    </row>
    <row r="1825" spans="1:8" x14ac:dyDescent="0.35">
      <c r="A1825" t="s">
        <v>1956</v>
      </c>
      <c r="B1825" t="s">
        <v>35</v>
      </c>
      <c r="C1825" t="s">
        <v>197</v>
      </c>
      <c r="D1825" t="s">
        <v>15</v>
      </c>
      <c r="E1825" t="s">
        <v>12</v>
      </c>
      <c r="F1825" s="1">
        <v>42820</v>
      </c>
      <c r="G1825" s="1">
        <v>42867</v>
      </c>
      <c r="H1825">
        <v>4280</v>
      </c>
    </row>
    <row r="1826" spans="1:8" x14ac:dyDescent="0.35">
      <c r="A1826" t="s">
        <v>1957</v>
      </c>
      <c r="B1826" t="s">
        <v>97</v>
      </c>
      <c r="C1826" t="s">
        <v>189</v>
      </c>
      <c r="D1826" t="s">
        <v>39</v>
      </c>
      <c r="E1826" t="s">
        <v>12</v>
      </c>
      <c r="F1826" s="1">
        <v>42820</v>
      </c>
      <c r="G1826" s="1">
        <v>42884</v>
      </c>
      <c r="H1826">
        <v>2880</v>
      </c>
    </row>
    <row r="1827" spans="1:8" x14ac:dyDescent="0.35">
      <c r="A1827" t="s">
        <v>1958</v>
      </c>
      <c r="B1827" t="s">
        <v>57</v>
      </c>
      <c r="C1827" t="s">
        <v>159</v>
      </c>
      <c r="D1827" t="s">
        <v>145</v>
      </c>
      <c r="E1827" t="s">
        <v>12</v>
      </c>
      <c r="F1827" s="1">
        <v>42820</v>
      </c>
      <c r="G1827" s="1">
        <v>42830</v>
      </c>
      <c r="H1827">
        <v>25288</v>
      </c>
    </row>
    <row r="1828" spans="1:8" x14ac:dyDescent="0.35">
      <c r="A1828" t="s">
        <v>1959</v>
      </c>
      <c r="B1828" t="s">
        <v>61</v>
      </c>
      <c r="C1828" t="s">
        <v>315</v>
      </c>
      <c r="D1828" t="s">
        <v>18</v>
      </c>
      <c r="E1828" t="s">
        <v>46</v>
      </c>
      <c r="F1828" s="1">
        <v>42820</v>
      </c>
      <c r="G1828" s="1">
        <v>42880</v>
      </c>
      <c r="H1828">
        <v>0</v>
      </c>
    </row>
    <row r="1829" spans="1:8" x14ac:dyDescent="0.35">
      <c r="A1829" t="s">
        <v>1960</v>
      </c>
      <c r="B1829" t="s">
        <v>29</v>
      </c>
      <c r="C1829" t="s">
        <v>24</v>
      </c>
      <c r="D1829" t="s">
        <v>18</v>
      </c>
      <c r="E1829" t="s">
        <v>46</v>
      </c>
      <c r="F1829" s="1">
        <v>42820</v>
      </c>
      <c r="G1829" s="1">
        <v>42861</v>
      </c>
      <c r="H1829">
        <v>0</v>
      </c>
    </row>
    <row r="1830" spans="1:8" x14ac:dyDescent="0.35">
      <c r="A1830" t="s">
        <v>1961</v>
      </c>
      <c r="B1830" t="s">
        <v>23</v>
      </c>
      <c r="C1830" t="s">
        <v>148</v>
      </c>
      <c r="D1830" t="s">
        <v>20</v>
      </c>
      <c r="E1830" t="s">
        <v>46</v>
      </c>
      <c r="F1830" s="1">
        <v>42820</v>
      </c>
      <c r="G1830" s="1">
        <v>42829</v>
      </c>
      <c r="H1830">
        <v>0</v>
      </c>
    </row>
    <row r="1831" spans="1:8" x14ac:dyDescent="0.35">
      <c r="A1831" t="s">
        <v>1962</v>
      </c>
      <c r="B1831" t="s">
        <v>23</v>
      </c>
      <c r="C1831" t="s">
        <v>315</v>
      </c>
      <c r="D1831" t="s">
        <v>20</v>
      </c>
      <c r="E1831" t="s">
        <v>46</v>
      </c>
      <c r="F1831" s="1">
        <v>42820</v>
      </c>
      <c r="G1831" s="1">
        <v>42869</v>
      </c>
      <c r="H1831">
        <v>0</v>
      </c>
    </row>
    <row r="1832" spans="1:8" x14ac:dyDescent="0.35">
      <c r="A1832" t="s">
        <v>1963</v>
      </c>
      <c r="B1832" t="s">
        <v>202</v>
      </c>
      <c r="C1832" t="s">
        <v>36</v>
      </c>
      <c r="D1832" t="s">
        <v>39</v>
      </c>
      <c r="E1832" t="s">
        <v>12</v>
      </c>
      <c r="F1832" s="1">
        <v>42821</v>
      </c>
      <c r="G1832" s="1">
        <v>42884</v>
      </c>
      <c r="H1832">
        <v>3267</v>
      </c>
    </row>
    <row r="1833" spans="1:8" x14ac:dyDescent="0.35">
      <c r="A1833" t="s">
        <v>1964</v>
      </c>
      <c r="B1833" t="s">
        <v>64</v>
      </c>
      <c r="C1833" t="s">
        <v>204</v>
      </c>
      <c r="D1833" t="s">
        <v>48</v>
      </c>
      <c r="E1833" t="s">
        <v>12</v>
      </c>
      <c r="F1833" s="1">
        <v>42821</v>
      </c>
      <c r="G1833" s="1">
        <v>42895</v>
      </c>
      <c r="H1833">
        <v>5182</v>
      </c>
    </row>
    <row r="1834" spans="1:8" x14ac:dyDescent="0.35">
      <c r="A1834" t="s">
        <v>1965</v>
      </c>
      <c r="B1834" t="s">
        <v>14</v>
      </c>
      <c r="C1834" t="s">
        <v>11</v>
      </c>
      <c r="D1834" t="s">
        <v>15</v>
      </c>
      <c r="E1834" t="s">
        <v>46</v>
      </c>
      <c r="F1834" s="1">
        <v>42821</v>
      </c>
      <c r="G1834" s="1">
        <v>42830</v>
      </c>
      <c r="H1834">
        <v>0</v>
      </c>
    </row>
    <row r="1835" spans="1:8" x14ac:dyDescent="0.35">
      <c r="A1835" t="s">
        <v>1966</v>
      </c>
      <c r="B1835" t="s">
        <v>14</v>
      </c>
      <c r="C1835" t="s">
        <v>187</v>
      </c>
      <c r="D1835" t="s">
        <v>18</v>
      </c>
      <c r="E1835" t="s">
        <v>46</v>
      </c>
      <c r="F1835" s="1">
        <v>42821</v>
      </c>
      <c r="G1835" s="1">
        <v>42832</v>
      </c>
      <c r="H1835">
        <v>0</v>
      </c>
    </row>
    <row r="1836" spans="1:8" x14ac:dyDescent="0.35">
      <c r="A1836" t="s">
        <v>1967</v>
      </c>
      <c r="B1836" t="s">
        <v>105</v>
      </c>
      <c r="C1836" t="s">
        <v>373</v>
      </c>
      <c r="D1836" t="s">
        <v>15</v>
      </c>
      <c r="E1836" t="s">
        <v>46</v>
      </c>
      <c r="F1836" s="1">
        <v>42821</v>
      </c>
      <c r="G1836" s="1">
        <v>42886</v>
      </c>
      <c r="H1836">
        <v>0</v>
      </c>
    </row>
    <row r="1837" spans="1:8" x14ac:dyDescent="0.35">
      <c r="A1837" t="s">
        <v>1968</v>
      </c>
      <c r="B1837" t="s">
        <v>38</v>
      </c>
      <c r="C1837" t="s">
        <v>159</v>
      </c>
      <c r="D1837" t="s">
        <v>20</v>
      </c>
      <c r="E1837" t="s">
        <v>12</v>
      </c>
      <c r="F1837" s="1">
        <v>42821</v>
      </c>
      <c r="G1837" s="1">
        <v>42880</v>
      </c>
      <c r="H1837">
        <v>540</v>
      </c>
    </row>
    <row r="1838" spans="1:8" x14ac:dyDescent="0.35">
      <c r="A1838" t="s">
        <v>1969</v>
      </c>
      <c r="B1838" t="s">
        <v>38</v>
      </c>
      <c r="C1838" t="s">
        <v>55</v>
      </c>
      <c r="D1838" t="s">
        <v>39</v>
      </c>
      <c r="E1838" t="s">
        <v>12</v>
      </c>
      <c r="F1838" s="1">
        <v>42821</v>
      </c>
      <c r="G1838" s="1">
        <v>42856</v>
      </c>
      <c r="H1838">
        <v>3492</v>
      </c>
    </row>
    <row r="1839" spans="1:8" x14ac:dyDescent="0.35">
      <c r="A1839" t="s">
        <v>1970</v>
      </c>
      <c r="B1839" t="s">
        <v>252</v>
      </c>
      <c r="C1839" t="s">
        <v>91</v>
      </c>
      <c r="D1839" t="s">
        <v>48</v>
      </c>
      <c r="E1839" t="s">
        <v>12</v>
      </c>
      <c r="F1839" s="1">
        <v>42821</v>
      </c>
      <c r="G1839" s="1">
        <v>42912</v>
      </c>
      <c r="H1839">
        <v>5991</v>
      </c>
    </row>
    <row r="1840" spans="1:8" x14ac:dyDescent="0.35">
      <c r="A1840" t="s">
        <v>1971</v>
      </c>
      <c r="B1840" t="s">
        <v>32</v>
      </c>
      <c r="C1840" t="s">
        <v>184</v>
      </c>
      <c r="D1840" t="s">
        <v>20</v>
      </c>
      <c r="E1840" t="s">
        <v>46</v>
      </c>
      <c r="F1840" s="1">
        <v>42821</v>
      </c>
      <c r="G1840" s="1">
        <v>42827</v>
      </c>
      <c r="H1840">
        <v>0</v>
      </c>
    </row>
    <row r="1841" spans="1:8" x14ac:dyDescent="0.35">
      <c r="A1841" t="s">
        <v>1972</v>
      </c>
      <c r="B1841" t="s">
        <v>32</v>
      </c>
      <c r="C1841" t="s">
        <v>199</v>
      </c>
      <c r="D1841" t="s">
        <v>39</v>
      </c>
      <c r="E1841" t="s">
        <v>46</v>
      </c>
      <c r="F1841" s="1">
        <v>42821</v>
      </c>
      <c r="G1841" s="1">
        <v>42831</v>
      </c>
      <c r="H1841">
        <v>0</v>
      </c>
    </row>
    <row r="1842" spans="1:8" x14ac:dyDescent="0.35">
      <c r="A1842" t="s">
        <v>1973</v>
      </c>
      <c r="B1842" t="s">
        <v>32</v>
      </c>
      <c r="C1842" t="s">
        <v>49</v>
      </c>
      <c r="D1842" t="s">
        <v>15</v>
      </c>
      <c r="E1842" t="s">
        <v>12</v>
      </c>
      <c r="F1842" s="1">
        <v>42821</v>
      </c>
      <c r="G1842" s="1">
        <v>42912</v>
      </c>
      <c r="H1842">
        <v>4968</v>
      </c>
    </row>
    <row r="1843" spans="1:8" x14ac:dyDescent="0.35">
      <c r="A1843" t="s">
        <v>1974</v>
      </c>
      <c r="B1843" t="s">
        <v>51</v>
      </c>
      <c r="C1843" t="s">
        <v>199</v>
      </c>
      <c r="D1843" t="s">
        <v>15</v>
      </c>
      <c r="E1843" t="s">
        <v>12</v>
      </c>
      <c r="F1843" s="1">
        <v>42821</v>
      </c>
      <c r="G1843" s="1">
        <v>42881</v>
      </c>
      <c r="H1843">
        <v>5006</v>
      </c>
    </row>
    <row r="1844" spans="1:8" x14ac:dyDescent="0.35">
      <c r="A1844" t="s">
        <v>1975</v>
      </c>
      <c r="B1844" t="s">
        <v>9</v>
      </c>
      <c r="C1844" t="s">
        <v>120</v>
      </c>
      <c r="D1844" t="s">
        <v>18</v>
      </c>
      <c r="E1844" t="s">
        <v>46</v>
      </c>
      <c r="F1844" s="1">
        <v>42821</v>
      </c>
      <c r="G1844" s="1">
        <v>42856</v>
      </c>
      <c r="H1844">
        <v>0</v>
      </c>
    </row>
    <row r="1845" spans="1:8" x14ac:dyDescent="0.35">
      <c r="A1845" t="s">
        <v>1976</v>
      </c>
      <c r="B1845" t="s">
        <v>97</v>
      </c>
      <c r="C1845" t="s">
        <v>89</v>
      </c>
      <c r="D1845" t="s">
        <v>48</v>
      </c>
      <c r="E1845" t="s">
        <v>46</v>
      </c>
      <c r="F1845" s="1">
        <v>42821</v>
      </c>
      <c r="G1845" s="1">
        <v>42870</v>
      </c>
      <c r="H1845">
        <v>0</v>
      </c>
    </row>
    <row r="1846" spans="1:8" x14ac:dyDescent="0.35">
      <c r="A1846" t="s">
        <v>1977</v>
      </c>
      <c r="B1846" t="s">
        <v>97</v>
      </c>
      <c r="C1846" t="s">
        <v>106</v>
      </c>
      <c r="D1846" t="s">
        <v>15</v>
      </c>
      <c r="E1846" t="s">
        <v>12</v>
      </c>
      <c r="F1846" s="1">
        <v>42821</v>
      </c>
      <c r="G1846" s="1">
        <v>42830</v>
      </c>
      <c r="H1846">
        <v>5363</v>
      </c>
    </row>
    <row r="1847" spans="1:8" x14ac:dyDescent="0.35">
      <c r="A1847" t="s">
        <v>1978</v>
      </c>
      <c r="B1847" t="s">
        <v>61</v>
      </c>
      <c r="C1847" t="s">
        <v>91</v>
      </c>
      <c r="D1847" t="s">
        <v>18</v>
      </c>
      <c r="E1847" t="s">
        <v>12</v>
      </c>
      <c r="F1847" s="1">
        <v>42821</v>
      </c>
      <c r="G1847" s="1">
        <v>42914</v>
      </c>
      <c r="H1847">
        <v>49</v>
      </c>
    </row>
    <row r="1848" spans="1:8" x14ac:dyDescent="0.35">
      <c r="A1848" t="s">
        <v>1979</v>
      </c>
      <c r="B1848" t="s">
        <v>29</v>
      </c>
      <c r="C1848" t="s">
        <v>410</v>
      </c>
      <c r="D1848" t="s">
        <v>10</v>
      </c>
      <c r="E1848" t="s">
        <v>40</v>
      </c>
      <c r="F1848" s="1">
        <v>42821</v>
      </c>
      <c r="G1848" t="s">
        <v>8934</v>
      </c>
    </row>
    <row r="1849" spans="1:8" x14ac:dyDescent="0.35">
      <c r="A1849" t="s">
        <v>1980</v>
      </c>
      <c r="B1849" t="s">
        <v>23</v>
      </c>
      <c r="C1849" t="s">
        <v>70</v>
      </c>
      <c r="D1849" t="s">
        <v>10</v>
      </c>
      <c r="E1849" t="s">
        <v>46</v>
      </c>
      <c r="F1849" s="1">
        <v>42821</v>
      </c>
      <c r="G1849" s="1">
        <v>42828</v>
      </c>
      <c r="H1849">
        <v>0</v>
      </c>
    </row>
    <row r="1850" spans="1:8" x14ac:dyDescent="0.35">
      <c r="A1850" t="s">
        <v>1981</v>
      </c>
      <c r="B1850" t="s">
        <v>23</v>
      </c>
      <c r="C1850" t="s">
        <v>224</v>
      </c>
      <c r="D1850" t="s">
        <v>39</v>
      </c>
      <c r="E1850" t="s">
        <v>12</v>
      </c>
      <c r="F1850" s="1">
        <v>42821</v>
      </c>
      <c r="G1850" s="1">
        <v>42828</v>
      </c>
      <c r="H1850">
        <v>4253</v>
      </c>
    </row>
    <row r="1851" spans="1:8" x14ac:dyDescent="0.35">
      <c r="A1851" t="s">
        <v>1982</v>
      </c>
      <c r="B1851" t="s">
        <v>26</v>
      </c>
      <c r="C1851" t="s">
        <v>21</v>
      </c>
      <c r="D1851" t="s">
        <v>18</v>
      </c>
      <c r="E1851" t="s">
        <v>46</v>
      </c>
      <c r="F1851" s="1">
        <v>42822</v>
      </c>
      <c r="G1851" s="1">
        <v>42833</v>
      </c>
      <c r="H1851">
        <v>0</v>
      </c>
    </row>
    <row r="1852" spans="1:8" x14ac:dyDescent="0.35">
      <c r="A1852" t="s">
        <v>1983</v>
      </c>
      <c r="B1852" t="s">
        <v>26</v>
      </c>
      <c r="C1852" t="s">
        <v>21</v>
      </c>
      <c r="D1852" t="s">
        <v>18</v>
      </c>
      <c r="E1852" t="s">
        <v>46</v>
      </c>
      <c r="F1852" s="1">
        <v>42822</v>
      </c>
      <c r="G1852" s="1">
        <v>42894</v>
      </c>
      <c r="H1852">
        <v>0</v>
      </c>
    </row>
    <row r="1853" spans="1:8" x14ac:dyDescent="0.35">
      <c r="A1853" t="s">
        <v>1984</v>
      </c>
      <c r="B1853" t="s">
        <v>118</v>
      </c>
      <c r="C1853" t="s">
        <v>215</v>
      </c>
      <c r="D1853" t="s">
        <v>20</v>
      </c>
      <c r="E1853" t="s">
        <v>12</v>
      </c>
      <c r="F1853" s="1">
        <v>42822</v>
      </c>
      <c r="G1853" s="1">
        <v>42885</v>
      </c>
      <c r="H1853">
        <v>422</v>
      </c>
    </row>
    <row r="1854" spans="1:8" x14ac:dyDescent="0.35">
      <c r="A1854" t="s">
        <v>1985</v>
      </c>
      <c r="B1854" t="s">
        <v>202</v>
      </c>
      <c r="C1854" t="s">
        <v>315</v>
      </c>
      <c r="D1854" t="s">
        <v>20</v>
      </c>
      <c r="E1854" t="s">
        <v>46</v>
      </c>
      <c r="F1854" s="1">
        <v>42822</v>
      </c>
      <c r="G1854" s="1">
        <v>42831</v>
      </c>
      <c r="H1854">
        <v>0</v>
      </c>
    </row>
    <row r="1855" spans="1:8" x14ac:dyDescent="0.35">
      <c r="A1855" t="s">
        <v>1986</v>
      </c>
      <c r="B1855" t="s">
        <v>202</v>
      </c>
      <c r="C1855" t="s">
        <v>21</v>
      </c>
      <c r="D1855" t="s">
        <v>10</v>
      </c>
      <c r="E1855" t="s">
        <v>12</v>
      </c>
      <c r="F1855" s="1">
        <v>42822</v>
      </c>
      <c r="G1855" s="1">
        <v>42833</v>
      </c>
      <c r="H1855">
        <v>1056</v>
      </c>
    </row>
    <row r="1856" spans="1:8" x14ac:dyDescent="0.35">
      <c r="A1856" t="s">
        <v>1987</v>
      </c>
      <c r="B1856" t="s">
        <v>164</v>
      </c>
      <c r="C1856" t="s">
        <v>165</v>
      </c>
      <c r="D1856" t="s">
        <v>15</v>
      </c>
      <c r="E1856" t="s">
        <v>46</v>
      </c>
      <c r="F1856" s="1">
        <v>42822</v>
      </c>
      <c r="G1856" s="1">
        <v>42832</v>
      </c>
      <c r="H1856">
        <v>0</v>
      </c>
    </row>
    <row r="1857" spans="1:8" x14ac:dyDescent="0.35">
      <c r="A1857" t="s">
        <v>1988</v>
      </c>
      <c r="B1857" t="s">
        <v>164</v>
      </c>
      <c r="C1857" t="s">
        <v>81</v>
      </c>
      <c r="D1857" t="s">
        <v>15</v>
      </c>
      <c r="E1857" t="s">
        <v>46</v>
      </c>
      <c r="F1857" s="1">
        <v>42822</v>
      </c>
      <c r="G1857" s="1">
        <v>42883</v>
      </c>
      <c r="H1857">
        <v>0</v>
      </c>
    </row>
    <row r="1858" spans="1:8" x14ac:dyDescent="0.35">
      <c r="A1858" t="s">
        <v>1989</v>
      </c>
      <c r="B1858" t="s">
        <v>14</v>
      </c>
      <c r="C1858" t="s">
        <v>197</v>
      </c>
      <c r="D1858" t="s">
        <v>15</v>
      </c>
      <c r="E1858" t="s">
        <v>46</v>
      </c>
      <c r="F1858" s="1">
        <v>42822</v>
      </c>
      <c r="G1858" s="1">
        <v>42831</v>
      </c>
      <c r="H1858">
        <v>0</v>
      </c>
    </row>
    <row r="1859" spans="1:8" x14ac:dyDescent="0.35">
      <c r="A1859" t="s">
        <v>1990</v>
      </c>
      <c r="B1859" t="s">
        <v>14</v>
      </c>
      <c r="C1859" t="s">
        <v>318</v>
      </c>
      <c r="D1859" t="s">
        <v>39</v>
      </c>
      <c r="E1859" t="s">
        <v>46</v>
      </c>
      <c r="F1859" s="1">
        <v>42822</v>
      </c>
      <c r="G1859" s="1">
        <v>42828</v>
      </c>
      <c r="H1859">
        <v>0</v>
      </c>
    </row>
    <row r="1860" spans="1:8" x14ac:dyDescent="0.35">
      <c r="A1860" t="s">
        <v>1991</v>
      </c>
      <c r="B1860" t="s">
        <v>14</v>
      </c>
      <c r="C1860" t="s">
        <v>76</v>
      </c>
      <c r="D1860" t="s">
        <v>39</v>
      </c>
      <c r="E1860" t="s">
        <v>12</v>
      </c>
      <c r="F1860" s="1">
        <v>42822</v>
      </c>
      <c r="G1860" s="1">
        <v>42834</v>
      </c>
      <c r="H1860">
        <v>3665</v>
      </c>
    </row>
    <row r="1861" spans="1:8" x14ac:dyDescent="0.35">
      <c r="A1861" t="s">
        <v>1992</v>
      </c>
      <c r="B1861" t="s">
        <v>142</v>
      </c>
      <c r="C1861" t="s">
        <v>209</v>
      </c>
      <c r="D1861" t="s">
        <v>15</v>
      </c>
      <c r="E1861" t="s">
        <v>12</v>
      </c>
      <c r="F1861" s="1">
        <v>42822</v>
      </c>
      <c r="G1861" s="1">
        <v>42889</v>
      </c>
      <c r="H1861">
        <v>4329</v>
      </c>
    </row>
    <row r="1862" spans="1:8" x14ac:dyDescent="0.35">
      <c r="A1862" t="s">
        <v>1993</v>
      </c>
      <c r="B1862" t="s">
        <v>44</v>
      </c>
      <c r="C1862" t="s">
        <v>129</v>
      </c>
      <c r="D1862" t="s">
        <v>18</v>
      </c>
      <c r="E1862" t="s">
        <v>46</v>
      </c>
      <c r="F1862" s="1">
        <v>42822</v>
      </c>
      <c r="G1862" s="1">
        <v>42828</v>
      </c>
      <c r="H1862">
        <v>0</v>
      </c>
    </row>
    <row r="1863" spans="1:8" x14ac:dyDescent="0.35">
      <c r="A1863" t="s">
        <v>1994</v>
      </c>
      <c r="B1863" t="s">
        <v>54</v>
      </c>
      <c r="C1863" t="s">
        <v>148</v>
      </c>
      <c r="D1863" t="s">
        <v>18</v>
      </c>
      <c r="E1863" t="s">
        <v>12</v>
      </c>
      <c r="F1863" s="1">
        <v>42822</v>
      </c>
      <c r="G1863" s="1">
        <v>42833</v>
      </c>
      <c r="H1863">
        <v>58</v>
      </c>
    </row>
    <row r="1864" spans="1:8" x14ac:dyDescent="0.35">
      <c r="A1864" t="s">
        <v>1995</v>
      </c>
      <c r="B1864" t="s">
        <v>38</v>
      </c>
      <c r="C1864" t="s">
        <v>159</v>
      </c>
      <c r="D1864" t="s">
        <v>48</v>
      </c>
      <c r="E1864" t="s">
        <v>12</v>
      </c>
      <c r="F1864" s="1">
        <v>42822</v>
      </c>
      <c r="G1864" s="1">
        <v>42912</v>
      </c>
      <c r="H1864">
        <v>7356</v>
      </c>
    </row>
    <row r="1865" spans="1:8" x14ac:dyDescent="0.35">
      <c r="A1865" t="s">
        <v>1996</v>
      </c>
      <c r="B1865" t="s">
        <v>38</v>
      </c>
      <c r="C1865" t="s">
        <v>70</v>
      </c>
      <c r="D1865" t="s">
        <v>15</v>
      </c>
      <c r="E1865" t="s">
        <v>12</v>
      </c>
      <c r="F1865" s="1">
        <v>42822</v>
      </c>
      <c r="G1865" s="1">
        <v>42911</v>
      </c>
      <c r="H1865">
        <v>4066</v>
      </c>
    </row>
    <row r="1866" spans="1:8" x14ac:dyDescent="0.35">
      <c r="A1866" t="s">
        <v>1997</v>
      </c>
      <c r="B1866" t="s">
        <v>133</v>
      </c>
      <c r="C1866" t="s">
        <v>218</v>
      </c>
      <c r="D1866" t="s">
        <v>18</v>
      </c>
      <c r="E1866" t="s">
        <v>12</v>
      </c>
      <c r="F1866" s="1">
        <v>42822</v>
      </c>
      <c r="G1866" s="1">
        <v>42892</v>
      </c>
      <c r="H1866">
        <v>55</v>
      </c>
    </row>
    <row r="1867" spans="1:8" x14ac:dyDescent="0.35">
      <c r="A1867" t="s">
        <v>1998</v>
      </c>
      <c r="B1867" t="s">
        <v>32</v>
      </c>
      <c r="C1867" t="s">
        <v>79</v>
      </c>
      <c r="D1867" t="s">
        <v>39</v>
      </c>
      <c r="E1867" t="s">
        <v>12</v>
      </c>
      <c r="F1867" s="1">
        <v>42822</v>
      </c>
      <c r="G1867" s="1">
        <v>42913</v>
      </c>
      <c r="H1867">
        <v>3738</v>
      </c>
    </row>
    <row r="1868" spans="1:8" x14ac:dyDescent="0.35">
      <c r="A1868" t="s">
        <v>1999</v>
      </c>
      <c r="B1868" t="s">
        <v>51</v>
      </c>
      <c r="C1868" t="s">
        <v>231</v>
      </c>
      <c r="D1868" t="s">
        <v>18</v>
      </c>
      <c r="E1868" t="s">
        <v>40</v>
      </c>
      <c r="F1868" s="1">
        <v>42822</v>
      </c>
      <c r="G1868" t="s">
        <v>8934</v>
      </c>
    </row>
    <row r="1869" spans="1:8" x14ac:dyDescent="0.35">
      <c r="A1869" t="s">
        <v>2000</v>
      </c>
      <c r="B1869" t="s">
        <v>51</v>
      </c>
      <c r="C1869" t="s">
        <v>315</v>
      </c>
      <c r="D1869" t="s">
        <v>20</v>
      </c>
      <c r="E1869" t="s">
        <v>46</v>
      </c>
      <c r="F1869" s="1">
        <v>42822</v>
      </c>
      <c r="G1869" s="1">
        <v>42829</v>
      </c>
      <c r="H1869">
        <v>0</v>
      </c>
    </row>
    <row r="1870" spans="1:8" x14ac:dyDescent="0.35">
      <c r="A1870" t="s">
        <v>2001</v>
      </c>
      <c r="B1870" t="s">
        <v>51</v>
      </c>
      <c r="C1870" t="s">
        <v>86</v>
      </c>
      <c r="D1870" t="s">
        <v>39</v>
      </c>
      <c r="E1870" t="s">
        <v>46</v>
      </c>
      <c r="F1870" s="1">
        <v>42822</v>
      </c>
      <c r="G1870" s="1">
        <v>42881</v>
      </c>
      <c r="H1870">
        <v>0</v>
      </c>
    </row>
    <row r="1871" spans="1:8" x14ac:dyDescent="0.35">
      <c r="A1871" t="s">
        <v>2002</v>
      </c>
      <c r="B1871" t="s">
        <v>51</v>
      </c>
      <c r="C1871" t="s">
        <v>159</v>
      </c>
      <c r="D1871" t="s">
        <v>10</v>
      </c>
      <c r="E1871" t="s">
        <v>12</v>
      </c>
      <c r="F1871" s="1">
        <v>42822</v>
      </c>
      <c r="G1871" s="1">
        <v>42870</v>
      </c>
      <c r="H1871">
        <v>888</v>
      </c>
    </row>
    <row r="1872" spans="1:8" x14ac:dyDescent="0.35">
      <c r="A1872" t="s">
        <v>2003</v>
      </c>
      <c r="B1872" t="s">
        <v>9</v>
      </c>
      <c r="C1872" t="s">
        <v>42</v>
      </c>
      <c r="D1872" t="s">
        <v>48</v>
      </c>
      <c r="E1872" t="s">
        <v>12</v>
      </c>
      <c r="F1872" s="1">
        <v>42822</v>
      </c>
      <c r="G1872" s="1">
        <v>42832</v>
      </c>
      <c r="H1872">
        <v>5447</v>
      </c>
    </row>
    <row r="1873" spans="1:8" x14ac:dyDescent="0.35">
      <c r="A1873" t="s">
        <v>2004</v>
      </c>
      <c r="B1873" t="s">
        <v>35</v>
      </c>
      <c r="C1873" t="s">
        <v>213</v>
      </c>
      <c r="D1873" t="s">
        <v>48</v>
      </c>
      <c r="E1873" t="s">
        <v>12</v>
      </c>
      <c r="F1873" s="1">
        <v>42822</v>
      </c>
      <c r="G1873" s="1">
        <v>42830</v>
      </c>
      <c r="H1873">
        <v>5972</v>
      </c>
    </row>
    <row r="1874" spans="1:8" x14ac:dyDescent="0.35">
      <c r="A1874" t="s">
        <v>2005</v>
      </c>
      <c r="B1874" t="s">
        <v>57</v>
      </c>
      <c r="C1874" t="s">
        <v>33</v>
      </c>
      <c r="D1874" t="s">
        <v>15</v>
      </c>
      <c r="E1874" t="s">
        <v>12</v>
      </c>
      <c r="F1874" s="1">
        <v>42822</v>
      </c>
      <c r="G1874" s="1">
        <v>42827</v>
      </c>
      <c r="H1874">
        <v>4855</v>
      </c>
    </row>
    <row r="1875" spans="1:8" x14ac:dyDescent="0.35">
      <c r="A1875" t="s">
        <v>2006</v>
      </c>
      <c r="B1875" t="s">
        <v>88</v>
      </c>
      <c r="C1875" t="s">
        <v>65</v>
      </c>
      <c r="D1875" t="s">
        <v>39</v>
      </c>
      <c r="E1875" t="s">
        <v>12</v>
      </c>
      <c r="F1875" s="1">
        <v>42822</v>
      </c>
      <c r="G1875" s="1">
        <v>42884</v>
      </c>
      <c r="H1875">
        <v>3395</v>
      </c>
    </row>
    <row r="1876" spans="1:8" x14ac:dyDescent="0.35">
      <c r="A1876" t="s">
        <v>2007</v>
      </c>
      <c r="B1876" t="s">
        <v>29</v>
      </c>
      <c r="C1876" t="s">
        <v>8934</v>
      </c>
      <c r="D1876" t="s">
        <v>18</v>
      </c>
      <c r="E1876" t="s">
        <v>40</v>
      </c>
      <c r="F1876" s="1">
        <v>42822</v>
      </c>
      <c r="G1876" t="s">
        <v>8934</v>
      </c>
    </row>
    <row r="1877" spans="1:8" x14ac:dyDescent="0.35">
      <c r="A1877" t="s">
        <v>2008</v>
      </c>
      <c r="B1877" t="s">
        <v>29</v>
      </c>
      <c r="C1877" t="s">
        <v>8934</v>
      </c>
      <c r="D1877" t="s">
        <v>18</v>
      </c>
      <c r="E1877" t="s">
        <v>40</v>
      </c>
      <c r="F1877" s="1">
        <v>42822</v>
      </c>
      <c r="G1877" t="s">
        <v>8934</v>
      </c>
    </row>
    <row r="1878" spans="1:8" x14ac:dyDescent="0.35">
      <c r="A1878" t="s">
        <v>2009</v>
      </c>
      <c r="B1878" t="s">
        <v>29</v>
      </c>
      <c r="C1878" t="s">
        <v>8934</v>
      </c>
      <c r="D1878" t="s">
        <v>18</v>
      </c>
      <c r="E1878" t="s">
        <v>40</v>
      </c>
      <c r="F1878" s="1">
        <v>42822</v>
      </c>
      <c r="G1878" t="s">
        <v>8934</v>
      </c>
    </row>
    <row r="1879" spans="1:8" x14ac:dyDescent="0.35">
      <c r="A1879" t="s">
        <v>2010</v>
      </c>
      <c r="B1879" t="s">
        <v>73</v>
      </c>
      <c r="C1879" t="s">
        <v>165</v>
      </c>
      <c r="D1879" t="s">
        <v>18</v>
      </c>
      <c r="E1879" t="s">
        <v>46</v>
      </c>
      <c r="F1879" s="1">
        <v>42822</v>
      </c>
      <c r="G1879" s="1">
        <v>42832</v>
      </c>
      <c r="H1879">
        <v>0</v>
      </c>
    </row>
    <row r="1880" spans="1:8" x14ac:dyDescent="0.35">
      <c r="A1880" t="s">
        <v>2011</v>
      </c>
      <c r="B1880" t="s">
        <v>23</v>
      </c>
      <c r="C1880" t="s">
        <v>148</v>
      </c>
      <c r="D1880" t="s">
        <v>10</v>
      </c>
      <c r="E1880" t="s">
        <v>12</v>
      </c>
      <c r="F1880" s="1">
        <v>42822</v>
      </c>
      <c r="G1880" s="1">
        <v>42824</v>
      </c>
      <c r="H1880">
        <v>1084</v>
      </c>
    </row>
    <row r="1881" spans="1:8" x14ac:dyDescent="0.35">
      <c r="A1881" t="s">
        <v>2012</v>
      </c>
      <c r="B1881" t="s">
        <v>202</v>
      </c>
      <c r="C1881" t="s">
        <v>318</v>
      </c>
      <c r="D1881" t="s">
        <v>39</v>
      </c>
      <c r="E1881" t="s">
        <v>12</v>
      </c>
      <c r="F1881" s="1">
        <v>42823</v>
      </c>
      <c r="G1881" s="1">
        <v>42889</v>
      </c>
      <c r="H1881">
        <v>3670</v>
      </c>
    </row>
    <row r="1882" spans="1:8" x14ac:dyDescent="0.35">
      <c r="A1882" t="s">
        <v>2013</v>
      </c>
      <c r="B1882" t="s">
        <v>64</v>
      </c>
      <c r="C1882" t="s">
        <v>240</v>
      </c>
      <c r="D1882" t="s">
        <v>10</v>
      </c>
      <c r="E1882" t="s">
        <v>46</v>
      </c>
      <c r="F1882" s="1">
        <v>42823</v>
      </c>
      <c r="G1882" s="1">
        <v>42827</v>
      </c>
      <c r="H1882">
        <v>0</v>
      </c>
    </row>
    <row r="1883" spans="1:8" x14ac:dyDescent="0.35">
      <c r="A1883" t="s">
        <v>2014</v>
      </c>
      <c r="B1883" t="s">
        <v>64</v>
      </c>
      <c r="C1883" t="s">
        <v>237</v>
      </c>
      <c r="D1883" t="s">
        <v>48</v>
      </c>
      <c r="E1883" t="s">
        <v>12</v>
      </c>
      <c r="F1883" s="1">
        <v>42823</v>
      </c>
      <c r="G1883" s="1">
        <v>42888</v>
      </c>
      <c r="H1883">
        <v>5304</v>
      </c>
    </row>
    <row r="1884" spans="1:8" x14ac:dyDescent="0.35">
      <c r="A1884" t="s">
        <v>2015</v>
      </c>
      <c r="B1884" t="s">
        <v>14</v>
      </c>
      <c r="C1884" t="s">
        <v>62</v>
      </c>
      <c r="D1884" t="s">
        <v>48</v>
      </c>
      <c r="E1884" t="s">
        <v>46</v>
      </c>
      <c r="F1884" s="1">
        <v>42823</v>
      </c>
      <c r="G1884" s="1">
        <v>42831</v>
      </c>
      <c r="H1884">
        <v>0</v>
      </c>
    </row>
    <row r="1885" spans="1:8" x14ac:dyDescent="0.35">
      <c r="A1885" t="s">
        <v>2016</v>
      </c>
      <c r="B1885" t="s">
        <v>14</v>
      </c>
      <c r="C1885" t="s">
        <v>120</v>
      </c>
      <c r="D1885" t="s">
        <v>15</v>
      </c>
      <c r="E1885" t="s">
        <v>12</v>
      </c>
      <c r="F1885" s="1">
        <v>42823</v>
      </c>
      <c r="G1885" s="1">
        <v>42902</v>
      </c>
      <c r="H1885">
        <v>3844</v>
      </c>
    </row>
    <row r="1886" spans="1:8" x14ac:dyDescent="0.35">
      <c r="A1886" t="s">
        <v>2017</v>
      </c>
      <c r="B1886" t="s">
        <v>142</v>
      </c>
      <c r="C1886" t="s">
        <v>98</v>
      </c>
      <c r="D1886" t="s">
        <v>20</v>
      </c>
      <c r="E1886" t="s">
        <v>12</v>
      </c>
      <c r="F1886" s="1">
        <v>42823</v>
      </c>
      <c r="G1886" s="1">
        <v>42866</v>
      </c>
      <c r="H1886">
        <v>549</v>
      </c>
    </row>
    <row r="1887" spans="1:8" x14ac:dyDescent="0.35">
      <c r="A1887" t="s">
        <v>2018</v>
      </c>
      <c r="B1887" t="s">
        <v>44</v>
      </c>
      <c r="C1887" t="s">
        <v>218</v>
      </c>
      <c r="D1887" t="s">
        <v>15</v>
      </c>
      <c r="E1887" t="s">
        <v>46</v>
      </c>
      <c r="F1887" s="1">
        <v>42823</v>
      </c>
      <c r="G1887" s="1">
        <v>42875</v>
      </c>
      <c r="H1887">
        <v>0</v>
      </c>
    </row>
    <row r="1888" spans="1:8" x14ac:dyDescent="0.35">
      <c r="A1888" t="s">
        <v>2019</v>
      </c>
      <c r="B1888" t="s">
        <v>44</v>
      </c>
      <c r="C1888" t="s">
        <v>111</v>
      </c>
      <c r="D1888" t="s">
        <v>39</v>
      </c>
      <c r="E1888" t="s">
        <v>46</v>
      </c>
      <c r="F1888" s="1">
        <v>42823</v>
      </c>
      <c r="G1888" s="1">
        <v>42830</v>
      </c>
      <c r="H1888">
        <v>0</v>
      </c>
    </row>
    <row r="1889" spans="1:8" x14ac:dyDescent="0.35">
      <c r="A1889" t="s">
        <v>2020</v>
      </c>
      <c r="B1889" t="s">
        <v>252</v>
      </c>
      <c r="C1889" t="s">
        <v>315</v>
      </c>
      <c r="D1889" t="s">
        <v>20</v>
      </c>
      <c r="E1889" t="s">
        <v>12</v>
      </c>
      <c r="F1889" s="1">
        <v>42823</v>
      </c>
      <c r="G1889" s="1">
        <v>42830</v>
      </c>
      <c r="H1889">
        <v>553</v>
      </c>
    </row>
    <row r="1890" spans="1:8" x14ac:dyDescent="0.35">
      <c r="A1890" t="s">
        <v>2021</v>
      </c>
      <c r="B1890" t="s">
        <v>78</v>
      </c>
      <c r="C1890" t="s">
        <v>8934</v>
      </c>
      <c r="D1890" t="s">
        <v>20</v>
      </c>
      <c r="E1890" t="s">
        <v>40</v>
      </c>
      <c r="F1890" s="1">
        <v>42823</v>
      </c>
      <c r="G1890" t="s">
        <v>8934</v>
      </c>
    </row>
    <row r="1891" spans="1:8" x14ac:dyDescent="0.35">
      <c r="A1891" t="s">
        <v>2022</v>
      </c>
      <c r="B1891" t="s">
        <v>78</v>
      </c>
      <c r="C1891" t="s">
        <v>124</v>
      </c>
      <c r="D1891" t="s">
        <v>10</v>
      </c>
      <c r="E1891" t="s">
        <v>46</v>
      </c>
      <c r="F1891" s="1">
        <v>42823</v>
      </c>
      <c r="G1891" s="1">
        <v>42860</v>
      </c>
      <c r="H1891">
        <v>0</v>
      </c>
    </row>
    <row r="1892" spans="1:8" x14ac:dyDescent="0.35">
      <c r="A1892" t="s">
        <v>2023</v>
      </c>
      <c r="B1892" t="s">
        <v>78</v>
      </c>
      <c r="C1892" t="s">
        <v>194</v>
      </c>
      <c r="D1892" t="s">
        <v>39</v>
      </c>
      <c r="E1892" t="s">
        <v>12</v>
      </c>
      <c r="F1892" s="1">
        <v>42823</v>
      </c>
      <c r="G1892" s="1">
        <v>42832</v>
      </c>
      <c r="H1892">
        <v>3523</v>
      </c>
    </row>
    <row r="1893" spans="1:8" x14ac:dyDescent="0.35">
      <c r="A1893" t="s">
        <v>2024</v>
      </c>
      <c r="B1893" t="s">
        <v>95</v>
      </c>
      <c r="C1893" t="s">
        <v>135</v>
      </c>
      <c r="D1893" t="s">
        <v>15</v>
      </c>
      <c r="E1893" t="s">
        <v>40</v>
      </c>
      <c r="F1893" s="1">
        <v>42823</v>
      </c>
      <c r="G1893" t="s">
        <v>8934</v>
      </c>
    </row>
    <row r="1894" spans="1:8" x14ac:dyDescent="0.35">
      <c r="A1894" t="s">
        <v>2025</v>
      </c>
      <c r="B1894" t="s">
        <v>95</v>
      </c>
      <c r="C1894" t="s">
        <v>199</v>
      </c>
      <c r="D1894" t="s">
        <v>20</v>
      </c>
      <c r="E1894" t="s">
        <v>46</v>
      </c>
      <c r="F1894" s="1">
        <v>42823</v>
      </c>
      <c r="G1894" s="1">
        <v>42875</v>
      </c>
      <c r="H1894">
        <v>0</v>
      </c>
    </row>
    <row r="1895" spans="1:8" x14ac:dyDescent="0.35">
      <c r="A1895" t="s">
        <v>2026</v>
      </c>
      <c r="B1895" t="s">
        <v>95</v>
      </c>
      <c r="C1895" t="s">
        <v>315</v>
      </c>
      <c r="D1895" t="s">
        <v>20</v>
      </c>
      <c r="E1895" t="s">
        <v>12</v>
      </c>
      <c r="F1895" s="1">
        <v>42823</v>
      </c>
      <c r="G1895" s="1">
        <v>42914</v>
      </c>
      <c r="H1895">
        <v>424</v>
      </c>
    </row>
    <row r="1896" spans="1:8" x14ac:dyDescent="0.35">
      <c r="A1896" t="s">
        <v>2027</v>
      </c>
      <c r="B1896" t="s">
        <v>116</v>
      </c>
      <c r="C1896" t="s">
        <v>113</v>
      </c>
      <c r="D1896" t="s">
        <v>20</v>
      </c>
      <c r="E1896" t="s">
        <v>12</v>
      </c>
      <c r="F1896" s="1">
        <v>42823</v>
      </c>
      <c r="G1896" s="1">
        <v>42888</v>
      </c>
      <c r="H1896">
        <v>490</v>
      </c>
    </row>
    <row r="1897" spans="1:8" x14ac:dyDescent="0.35">
      <c r="A1897" t="s">
        <v>2028</v>
      </c>
      <c r="B1897" t="s">
        <v>51</v>
      </c>
      <c r="C1897" t="s">
        <v>199</v>
      </c>
      <c r="D1897" t="s">
        <v>15</v>
      </c>
      <c r="E1897" t="s">
        <v>46</v>
      </c>
      <c r="F1897" s="1">
        <v>42823</v>
      </c>
      <c r="G1897" s="1">
        <v>42829</v>
      </c>
      <c r="H1897">
        <v>0</v>
      </c>
    </row>
    <row r="1898" spans="1:8" x14ac:dyDescent="0.35">
      <c r="A1898" t="s">
        <v>2029</v>
      </c>
      <c r="B1898" t="s">
        <v>51</v>
      </c>
      <c r="C1898" t="s">
        <v>100</v>
      </c>
      <c r="D1898" t="s">
        <v>18</v>
      </c>
      <c r="E1898" t="s">
        <v>12</v>
      </c>
      <c r="F1898" s="1">
        <v>42823</v>
      </c>
      <c r="G1898" s="1">
        <v>42832</v>
      </c>
      <c r="H1898">
        <v>48</v>
      </c>
    </row>
    <row r="1899" spans="1:8" x14ac:dyDescent="0.35">
      <c r="A1899" t="s">
        <v>2030</v>
      </c>
      <c r="B1899" t="s">
        <v>9</v>
      </c>
      <c r="C1899" t="s">
        <v>315</v>
      </c>
      <c r="D1899" t="s">
        <v>39</v>
      </c>
      <c r="E1899" t="s">
        <v>12</v>
      </c>
      <c r="F1899" s="1">
        <v>42823</v>
      </c>
      <c r="G1899" s="1">
        <v>42881</v>
      </c>
      <c r="H1899">
        <v>3982</v>
      </c>
    </row>
    <row r="1900" spans="1:8" x14ac:dyDescent="0.35">
      <c r="A1900" t="s">
        <v>2031</v>
      </c>
      <c r="B1900" t="s">
        <v>57</v>
      </c>
      <c r="C1900" t="s">
        <v>55</v>
      </c>
      <c r="D1900" t="s">
        <v>39</v>
      </c>
      <c r="E1900" t="s">
        <v>46</v>
      </c>
      <c r="F1900" s="1">
        <v>42823</v>
      </c>
      <c r="G1900" s="1">
        <v>42897</v>
      </c>
      <c r="H1900">
        <v>0</v>
      </c>
    </row>
    <row r="1901" spans="1:8" x14ac:dyDescent="0.35">
      <c r="A1901" t="s">
        <v>2032</v>
      </c>
      <c r="B1901" t="s">
        <v>29</v>
      </c>
      <c r="C1901" t="s">
        <v>52</v>
      </c>
      <c r="D1901" t="s">
        <v>48</v>
      </c>
      <c r="E1901" t="s">
        <v>46</v>
      </c>
      <c r="F1901" s="1">
        <v>42823</v>
      </c>
      <c r="G1901" s="1">
        <v>42831</v>
      </c>
      <c r="H1901">
        <v>0</v>
      </c>
    </row>
    <row r="1902" spans="1:8" x14ac:dyDescent="0.35">
      <c r="A1902" t="s">
        <v>2033</v>
      </c>
      <c r="B1902" t="s">
        <v>29</v>
      </c>
      <c r="C1902" t="s">
        <v>148</v>
      </c>
      <c r="D1902" t="s">
        <v>10</v>
      </c>
      <c r="E1902" t="s">
        <v>12</v>
      </c>
      <c r="F1902" s="1">
        <v>42823</v>
      </c>
      <c r="G1902" s="1">
        <v>42834</v>
      </c>
      <c r="H1902">
        <v>1176</v>
      </c>
    </row>
    <row r="1903" spans="1:8" x14ac:dyDescent="0.35">
      <c r="A1903" t="s">
        <v>2034</v>
      </c>
      <c r="B1903" t="s">
        <v>102</v>
      </c>
      <c r="C1903" t="s">
        <v>204</v>
      </c>
      <c r="D1903" t="s">
        <v>20</v>
      </c>
      <c r="E1903" t="s">
        <v>46</v>
      </c>
      <c r="F1903" s="1">
        <v>42823</v>
      </c>
      <c r="G1903" s="1">
        <v>42835</v>
      </c>
      <c r="H1903">
        <v>0</v>
      </c>
    </row>
    <row r="1904" spans="1:8" x14ac:dyDescent="0.35">
      <c r="A1904" t="s">
        <v>2035</v>
      </c>
      <c r="B1904" t="s">
        <v>102</v>
      </c>
      <c r="C1904" t="s">
        <v>179</v>
      </c>
      <c r="D1904" t="s">
        <v>20</v>
      </c>
      <c r="E1904" t="s">
        <v>12</v>
      </c>
      <c r="F1904" s="1">
        <v>42823</v>
      </c>
      <c r="G1904" s="1">
        <v>42829</v>
      </c>
      <c r="H1904">
        <v>589</v>
      </c>
    </row>
    <row r="1905" spans="1:8" x14ac:dyDescent="0.35">
      <c r="A1905" t="s">
        <v>2036</v>
      </c>
      <c r="B1905" t="s">
        <v>23</v>
      </c>
      <c r="C1905" t="s">
        <v>273</v>
      </c>
      <c r="D1905" t="s">
        <v>48</v>
      </c>
      <c r="E1905" t="s">
        <v>46</v>
      </c>
      <c r="F1905" s="1">
        <v>42823</v>
      </c>
      <c r="G1905" s="1">
        <v>42871</v>
      </c>
      <c r="H1905">
        <v>0</v>
      </c>
    </row>
    <row r="1906" spans="1:8" x14ac:dyDescent="0.35">
      <c r="A1906" t="s">
        <v>2037</v>
      </c>
      <c r="B1906" t="s">
        <v>139</v>
      </c>
      <c r="C1906" t="s">
        <v>74</v>
      </c>
      <c r="D1906" t="s">
        <v>20</v>
      </c>
      <c r="E1906" t="s">
        <v>46</v>
      </c>
      <c r="F1906" s="1">
        <v>42824</v>
      </c>
      <c r="G1906" s="1">
        <v>42826</v>
      </c>
      <c r="H1906">
        <v>0</v>
      </c>
    </row>
    <row r="1907" spans="1:8" x14ac:dyDescent="0.35">
      <c r="A1907" t="s">
        <v>2038</v>
      </c>
      <c r="B1907" t="s">
        <v>139</v>
      </c>
      <c r="C1907" t="s">
        <v>65</v>
      </c>
      <c r="D1907" t="s">
        <v>48</v>
      </c>
      <c r="E1907" t="s">
        <v>46</v>
      </c>
      <c r="F1907" s="1">
        <v>42824</v>
      </c>
      <c r="G1907" s="1">
        <v>42832</v>
      </c>
      <c r="H1907">
        <v>0</v>
      </c>
    </row>
    <row r="1908" spans="1:8" x14ac:dyDescent="0.35">
      <c r="A1908" t="s">
        <v>2039</v>
      </c>
      <c r="B1908" t="s">
        <v>118</v>
      </c>
      <c r="C1908" t="s">
        <v>103</v>
      </c>
      <c r="D1908" t="s">
        <v>15</v>
      </c>
      <c r="E1908" t="s">
        <v>12</v>
      </c>
      <c r="F1908" s="1">
        <v>42824</v>
      </c>
      <c r="G1908" s="1">
        <v>42831</v>
      </c>
      <c r="H1908">
        <v>4276</v>
      </c>
    </row>
    <row r="1909" spans="1:8" x14ac:dyDescent="0.35">
      <c r="A1909" t="s">
        <v>2040</v>
      </c>
      <c r="B1909" t="s">
        <v>118</v>
      </c>
      <c r="C1909" t="s">
        <v>143</v>
      </c>
      <c r="D1909" t="s">
        <v>39</v>
      </c>
      <c r="E1909" t="s">
        <v>12</v>
      </c>
      <c r="F1909" s="1">
        <v>42824</v>
      </c>
      <c r="G1909" s="1">
        <v>42832</v>
      </c>
      <c r="H1909">
        <v>3390</v>
      </c>
    </row>
    <row r="1910" spans="1:8" x14ac:dyDescent="0.35">
      <c r="A1910" t="s">
        <v>2041</v>
      </c>
      <c r="B1910" t="s">
        <v>202</v>
      </c>
      <c r="C1910" t="s">
        <v>42</v>
      </c>
      <c r="D1910" t="s">
        <v>20</v>
      </c>
      <c r="E1910" t="s">
        <v>46</v>
      </c>
      <c r="F1910" s="1">
        <v>42824</v>
      </c>
      <c r="G1910" s="1">
        <v>42836</v>
      </c>
      <c r="H1910">
        <v>0</v>
      </c>
    </row>
    <row r="1911" spans="1:8" x14ac:dyDescent="0.35">
      <c r="A1911" t="s">
        <v>2042</v>
      </c>
      <c r="B1911" t="s">
        <v>202</v>
      </c>
      <c r="C1911" t="s">
        <v>91</v>
      </c>
      <c r="D1911" t="s">
        <v>18</v>
      </c>
      <c r="E1911" t="s">
        <v>46</v>
      </c>
      <c r="F1911" s="1">
        <v>42824</v>
      </c>
      <c r="G1911" s="1">
        <v>42834</v>
      </c>
      <c r="H1911">
        <v>0</v>
      </c>
    </row>
    <row r="1912" spans="1:8" x14ac:dyDescent="0.35">
      <c r="A1912" t="s">
        <v>2043</v>
      </c>
      <c r="B1912" t="s">
        <v>202</v>
      </c>
      <c r="C1912" t="s">
        <v>197</v>
      </c>
      <c r="D1912" t="s">
        <v>20</v>
      </c>
      <c r="E1912" t="s">
        <v>12</v>
      </c>
      <c r="F1912" s="1">
        <v>42824</v>
      </c>
      <c r="G1912" s="1">
        <v>42874</v>
      </c>
      <c r="H1912">
        <v>541</v>
      </c>
    </row>
    <row r="1913" spans="1:8" x14ac:dyDescent="0.35">
      <c r="A1913" t="s">
        <v>2044</v>
      </c>
      <c r="B1913" t="s">
        <v>164</v>
      </c>
      <c r="C1913" t="s">
        <v>81</v>
      </c>
      <c r="D1913" t="s">
        <v>48</v>
      </c>
      <c r="E1913" t="s">
        <v>12</v>
      </c>
      <c r="F1913" s="1">
        <v>42824</v>
      </c>
      <c r="G1913" s="1">
        <v>42912</v>
      </c>
      <c r="H1913">
        <v>5189</v>
      </c>
    </row>
    <row r="1914" spans="1:8" x14ac:dyDescent="0.35">
      <c r="A1914" t="s">
        <v>2045</v>
      </c>
      <c r="B1914" t="s">
        <v>64</v>
      </c>
      <c r="C1914" t="s">
        <v>81</v>
      </c>
      <c r="D1914" t="s">
        <v>15</v>
      </c>
      <c r="E1914" t="s">
        <v>46</v>
      </c>
      <c r="F1914" s="1">
        <v>42824</v>
      </c>
      <c r="G1914" s="1">
        <v>42832</v>
      </c>
      <c r="H1914">
        <v>0</v>
      </c>
    </row>
    <row r="1915" spans="1:8" x14ac:dyDescent="0.35">
      <c r="A1915" t="s">
        <v>2046</v>
      </c>
      <c r="B1915" t="s">
        <v>64</v>
      </c>
      <c r="C1915" t="s">
        <v>65</v>
      </c>
      <c r="D1915" t="s">
        <v>48</v>
      </c>
      <c r="E1915" t="s">
        <v>12</v>
      </c>
      <c r="F1915" s="1">
        <v>42824</v>
      </c>
      <c r="G1915" s="1">
        <v>42909</v>
      </c>
      <c r="H1915">
        <v>6920</v>
      </c>
    </row>
    <row r="1916" spans="1:8" x14ac:dyDescent="0.35">
      <c r="A1916" t="s">
        <v>2047</v>
      </c>
      <c r="B1916" t="s">
        <v>14</v>
      </c>
      <c r="C1916" t="s">
        <v>218</v>
      </c>
      <c r="D1916" t="s">
        <v>20</v>
      </c>
      <c r="E1916" t="s">
        <v>46</v>
      </c>
      <c r="F1916" s="1">
        <v>42824</v>
      </c>
      <c r="G1916" s="1">
        <v>42826</v>
      </c>
      <c r="H1916">
        <v>0</v>
      </c>
    </row>
    <row r="1917" spans="1:8" x14ac:dyDescent="0.35">
      <c r="A1917" t="s">
        <v>2048</v>
      </c>
      <c r="B1917" t="s">
        <v>14</v>
      </c>
      <c r="C1917" t="s">
        <v>16</v>
      </c>
      <c r="D1917" t="s">
        <v>10</v>
      </c>
      <c r="E1917" t="s">
        <v>46</v>
      </c>
      <c r="F1917" s="1">
        <v>42824</v>
      </c>
      <c r="G1917" s="1">
        <v>42832</v>
      </c>
      <c r="H1917">
        <v>0</v>
      </c>
    </row>
    <row r="1918" spans="1:8" x14ac:dyDescent="0.35">
      <c r="A1918" t="s">
        <v>2049</v>
      </c>
      <c r="B1918" t="s">
        <v>14</v>
      </c>
      <c r="C1918" t="s">
        <v>213</v>
      </c>
      <c r="D1918" t="s">
        <v>39</v>
      </c>
      <c r="E1918" t="s">
        <v>46</v>
      </c>
      <c r="F1918" s="1">
        <v>42824</v>
      </c>
      <c r="G1918" s="1">
        <v>42872</v>
      </c>
      <c r="H1918">
        <v>0</v>
      </c>
    </row>
    <row r="1919" spans="1:8" x14ac:dyDescent="0.35">
      <c r="A1919" t="s">
        <v>2050</v>
      </c>
      <c r="B1919" t="s">
        <v>14</v>
      </c>
      <c r="C1919" t="s">
        <v>42</v>
      </c>
      <c r="D1919" t="s">
        <v>20</v>
      </c>
      <c r="E1919" t="s">
        <v>12</v>
      </c>
      <c r="F1919" s="1">
        <v>42824</v>
      </c>
      <c r="G1919" s="1">
        <v>42906</v>
      </c>
      <c r="H1919">
        <v>600</v>
      </c>
    </row>
    <row r="1920" spans="1:8" x14ac:dyDescent="0.35">
      <c r="A1920" t="s">
        <v>2051</v>
      </c>
      <c r="B1920" t="s">
        <v>142</v>
      </c>
      <c r="C1920" t="s">
        <v>192</v>
      </c>
      <c r="D1920" t="s">
        <v>10</v>
      </c>
      <c r="E1920" t="s">
        <v>46</v>
      </c>
      <c r="F1920" s="1">
        <v>42824</v>
      </c>
      <c r="G1920" s="1">
        <v>42836</v>
      </c>
      <c r="H1920">
        <v>0</v>
      </c>
    </row>
    <row r="1921" spans="1:8" x14ac:dyDescent="0.35">
      <c r="A1921" t="s">
        <v>2052</v>
      </c>
      <c r="B1921" t="s">
        <v>142</v>
      </c>
      <c r="C1921" t="s">
        <v>199</v>
      </c>
      <c r="D1921" t="s">
        <v>15</v>
      </c>
      <c r="E1921" t="s">
        <v>46</v>
      </c>
      <c r="F1921" s="1">
        <v>42824</v>
      </c>
      <c r="G1921" s="1">
        <v>42826</v>
      </c>
      <c r="H1921">
        <v>0</v>
      </c>
    </row>
    <row r="1922" spans="1:8" x14ac:dyDescent="0.35">
      <c r="A1922" t="s">
        <v>2053</v>
      </c>
      <c r="B1922" t="s">
        <v>142</v>
      </c>
      <c r="C1922" t="s">
        <v>65</v>
      </c>
      <c r="D1922" t="s">
        <v>20</v>
      </c>
      <c r="E1922" t="s">
        <v>12</v>
      </c>
      <c r="F1922" s="1">
        <v>42824</v>
      </c>
      <c r="G1922" s="1">
        <v>42831</v>
      </c>
      <c r="H1922">
        <v>564</v>
      </c>
    </row>
    <row r="1923" spans="1:8" x14ac:dyDescent="0.35">
      <c r="A1923" t="s">
        <v>2054</v>
      </c>
      <c r="B1923" t="s">
        <v>67</v>
      </c>
      <c r="C1923" t="s">
        <v>148</v>
      </c>
      <c r="D1923" t="s">
        <v>145</v>
      </c>
      <c r="E1923" t="s">
        <v>46</v>
      </c>
      <c r="F1923" s="1">
        <v>42824</v>
      </c>
      <c r="G1923" s="1">
        <v>42829</v>
      </c>
      <c r="H1923">
        <v>0</v>
      </c>
    </row>
    <row r="1924" spans="1:8" x14ac:dyDescent="0.35">
      <c r="A1924" t="s">
        <v>2055</v>
      </c>
      <c r="B1924" t="s">
        <v>105</v>
      </c>
      <c r="C1924" t="s">
        <v>300</v>
      </c>
      <c r="D1924" t="s">
        <v>10</v>
      </c>
      <c r="E1924" t="s">
        <v>12</v>
      </c>
      <c r="F1924" s="1">
        <v>42824</v>
      </c>
      <c r="G1924" s="1">
        <v>42886</v>
      </c>
      <c r="H1924">
        <v>1037</v>
      </c>
    </row>
    <row r="1925" spans="1:8" x14ac:dyDescent="0.35">
      <c r="A1925" t="s">
        <v>2056</v>
      </c>
      <c r="B1925" t="s">
        <v>78</v>
      </c>
      <c r="C1925" t="s">
        <v>315</v>
      </c>
      <c r="D1925" t="s">
        <v>20</v>
      </c>
      <c r="E1925" t="s">
        <v>12</v>
      </c>
      <c r="F1925" s="1">
        <v>42824</v>
      </c>
      <c r="G1925" s="1">
        <v>42826</v>
      </c>
      <c r="H1925">
        <v>500</v>
      </c>
    </row>
    <row r="1926" spans="1:8" x14ac:dyDescent="0.35">
      <c r="A1926" t="s">
        <v>2057</v>
      </c>
      <c r="B1926" t="s">
        <v>133</v>
      </c>
      <c r="C1926" t="s">
        <v>315</v>
      </c>
      <c r="D1926" t="s">
        <v>48</v>
      </c>
      <c r="E1926" t="s">
        <v>12</v>
      </c>
      <c r="F1926" s="1">
        <v>42824</v>
      </c>
      <c r="G1926" s="1">
        <v>42832</v>
      </c>
      <c r="H1926">
        <v>5728</v>
      </c>
    </row>
    <row r="1927" spans="1:8" x14ac:dyDescent="0.35">
      <c r="A1927" t="s">
        <v>2058</v>
      </c>
      <c r="B1927" t="s">
        <v>32</v>
      </c>
      <c r="C1927" t="s">
        <v>155</v>
      </c>
      <c r="D1927" t="s">
        <v>39</v>
      </c>
      <c r="E1927" t="s">
        <v>46</v>
      </c>
      <c r="F1927" s="1">
        <v>42824</v>
      </c>
      <c r="G1927" s="1">
        <v>42834</v>
      </c>
      <c r="H1927">
        <v>0</v>
      </c>
    </row>
    <row r="1928" spans="1:8" x14ac:dyDescent="0.35">
      <c r="A1928" t="s">
        <v>2059</v>
      </c>
      <c r="B1928" t="s">
        <v>116</v>
      </c>
      <c r="C1928" t="s">
        <v>187</v>
      </c>
      <c r="D1928" t="s">
        <v>15</v>
      </c>
      <c r="E1928" t="s">
        <v>46</v>
      </c>
      <c r="F1928" s="1">
        <v>42824</v>
      </c>
      <c r="G1928" s="1">
        <v>42831</v>
      </c>
      <c r="H1928">
        <v>0</v>
      </c>
    </row>
    <row r="1929" spans="1:8" x14ac:dyDescent="0.35">
      <c r="A1929" t="s">
        <v>2060</v>
      </c>
      <c r="B1929" t="s">
        <v>9</v>
      </c>
      <c r="C1929" t="s">
        <v>231</v>
      </c>
      <c r="D1929" t="s">
        <v>39</v>
      </c>
      <c r="E1929" t="s">
        <v>46</v>
      </c>
      <c r="F1929" s="1">
        <v>42824</v>
      </c>
      <c r="G1929" s="1">
        <v>42836</v>
      </c>
      <c r="H1929">
        <v>0</v>
      </c>
    </row>
    <row r="1930" spans="1:8" x14ac:dyDescent="0.35">
      <c r="A1930" t="s">
        <v>2061</v>
      </c>
      <c r="B1930" t="s">
        <v>9</v>
      </c>
      <c r="C1930" t="s">
        <v>129</v>
      </c>
      <c r="D1930" t="s">
        <v>18</v>
      </c>
      <c r="E1930" t="s">
        <v>12</v>
      </c>
      <c r="F1930" s="1">
        <v>42824</v>
      </c>
      <c r="G1930" s="1">
        <v>42875</v>
      </c>
      <c r="H1930">
        <v>54</v>
      </c>
    </row>
    <row r="1931" spans="1:8" x14ac:dyDescent="0.35">
      <c r="A1931" t="s">
        <v>2062</v>
      </c>
      <c r="B1931" t="s">
        <v>57</v>
      </c>
      <c r="C1931" t="s">
        <v>93</v>
      </c>
      <c r="D1931" t="s">
        <v>20</v>
      </c>
      <c r="E1931" t="s">
        <v>12</v>
      </c>
      <c r="F1931" s="1">
        <v>42824</v>
      </c>
      <c r="G1931" s="1">
        <v>42905</v>
      </c>
      <c r="H1931">
        <v>501</v>
      </c>
    </row>
    <row r="1932" spans="1:8" x14ac:dyDescent="0.35">
      <c r="A1932" t="s">
        <v>2063</v>
      </c>
      <c r="B1932" t="s">
        <v>88</v>
      </c>
      <c r="C1932" t="s">
        <v>55</v>
      </c>
      <c r="D1932" t="s">
        <v>20</v>
      </c>
      <c r="E1932" t="s">
        <v>40</v>
      </c>
      <c r="F1932" s="1">
        <v>42824</v>
      </c>
      <c r="G1932" t="s">
        <v>8934</v>
      </c>
    </row>
    <row r="1933" spans="1:8" x14ac:dyDescent="0.35">
      <c r="A1933" t="s">
        <v>2064</v>
      </c>
      <c r="B1933" t="s">
        <v>88</v>
      </c>
      <c r="C1933" t="s">
        <v>189</v>
      </c>
      <c r="D1933" t="s">
        <v>48</v>
      </c>
      <c r="E1933" t="s">
        <v>12</v>
      </c>
      <c r="F1933" s="1">
        <v>42824</v>
      </c>
      <c r="G1933" s="1">
        <v>42833</v>
      </c>
      <c r="H1933">
        <v>6155</v>
      </c>
    </row>
    <row r="1934" spans="1:8" x14ac:dyDescent="0.35">
      <c r="A1934" t="s">
        <v>2065</v>
      </c>
      <c r="B1934" t="s">
        <v>88</v>
      </c>
      <c r="C1934" t="s">
        <v>300</v>
      </c>
      <c r="D1934" t="s">
        <v>48</v>
      </c>
      <c r="E1934" t="s">
        <v>12</v>
      </c>
      <c r="F1934" s="1">
        <v>42824</v>
      </c>
      <c r="G1934" s="1">
        <v>42833</v>
      </c>
      <c r="H1934">
        <v>4668</v>
      </c>
    </row>
    <row r="1935" spans="1:8" x14ac:dyDescent="0.35">
      <c r="A1935" t="s">
        <v>2066</v>
      </c>
      <c r="B1935" t="s">
        <v>61</v>
      </c>
      <c r="C1935" t="s">
        <v>36</v>
      </c>
      <c r="D1935" t="s">
        <v>48</v>
      </c>
      <c r="E1935" t="s">
        <v>12</v>
      </c>
      <c r="F1935" s="1">
        <v>42824</v>
      </c>
      <c r="G1935" s="1">
        <v>42895</v>
      </c>
      <c r="H1935">
        <v>5017</v>
      </c>
    </row>
    <row r="1936" spans="1:8" x14ac:dyDescent="0.35">
      <c r="A1936" t="s">
        <v>2067</v>
      </c>
      <c r="B1936" t="s">
        <v>61</v>
      </c>
      <c r="C1936" t="s">
        <v>27</v>
      </c>
      <c r="D1936" t="s">
        <v>18</v>
      </c>
      <c r="E1936" t="s">
        <v>12</v>
      </c>
      <c r="F1936" s="1">
        <v>42824</v>
      </c>
      <c r="G1936" s="1">
        <v>42833</v>
      </c>
      <c r="H1936">
        <v>59</v>
      </c>
    </row>
    <row r="1937" spans="1:8" x14ac:dyDescent="0.35">
      <c r="A1937" t="s">
        <v>2068</v>
      </c>
      <c r="B1937" t="s">
        <v>29</v>
      </c>
      <c r="C1937" t="s">
        <v>8934</v>
      </c>
      <c r="D1937" t="s">
        <v>20</v>
      </c>
      <c r="E1937" t="s">
        <v>40</v>
      </c>
      <c r="F1937" s="1">
        <v>42824</v>
      </c>
      <c r="G1937" t="s">
        <v>8934</v>
      </c>
    </row>
    <row r="1938" spans="1:8" x14ac:dyDescent="0.35">
      <c r="A1938" t="s">
        <v>2069</v>
      </c>
      <c r="B1938" t="s">
        <v>29</v>
      </c>
      <c r="C1938" t="s">
        <v>70</v>
      </c>
      <c r="D1938" t="s">
        <v>15</v>
      </c>
      <c r="E1938" t="s">
        <v>46</v>
      </c>
      <c r="F1938" s="1">
        <v>42824</v>
      </c>
      <c r="G1938" s="1">
        <v>42833</v>
      </c>
      <c r="H1938">
        <v>0</v>
      </c>
    </row>
    <row r="1939" spans="1:8" x14ac:dyDescent="0.35">
      <c r="A1939" t="s">
        <v>2070</v>
      </c>
      <c r="B1939" t="s">
        <v>29</v>
      </c>
      <c r="C1939" t="s">
        <v>124</v>
      </c>
      <c r="D1939" t="s">
        <v>39</v>
      </c>
      <c r="E1939" t="s">
        <v>12</v>
      </c>
      <c r="F1939" s="1">
        <v>42824</v>
      </c>
      <c r="G1939" s="1">
        <v>42831</v>
      </c>
      <c r="H1939">
        <v>3316</v>
      </c>
    </row>
    <row r="1940" spans="1:8" x14ac:dyDescent="0.35">
      <c r="A1940" t="s">
        <v>2071</v>
      </c>
      <c r="B1940" t="s">
        <v>23</v>
      </c>
      <c r="C1940" t="s">
        <v>36</v>
      </c>
      <c r="D1940" t="s">
        <v>20</v>
      </c>
      <c r="E1940" t="s">
        <v>40</v>
      </c>
      <c r="F1940" s="1">
        <v>42824</v>
      </c>
      <c r="G1940" t="s">
        <v>8934</v>
      </c>
    </row>
    <row r="1941" spans="1:8" x14ac:dyDescent="0.35">
      <c r="A1941" t="s">
        <v>2072</v>
      </c>
      <c r="B1941" t="s">
        <v>23</v>
      </c>
      <c r="C1941" t="s">
        <v>124</v>
      </c>
      <c r="D1941" t="s">
        <v>48</v>
      </c>
      <c r="E1941" t="s">
        <v>12</v>
      </c>
      <c r="F1941" s="1">
        <v>42824</v>
      </c>
      <c r="G1941" s="1">
        <v>42835</v>
      </c>
      <c r="H1941">
        <v>6227</v>
      </c>
    </row>
    <row r="1942" spans="1:8" x14ac:dyDescent="0.35">
      <c r="A1942" t="s">
        <v>2073</v>
      </c>
      <c r="B1942" t="s">
        <v>26</v>
      </c>
      <c r="C1942" t="s">
        <v>62</v>
      </c>
      <c r="D1942" t="s">
        <v>18</v>
      </c>
      <c r="E1942" t="s">
        <v>46</v>
      </c>
      <c r="F1942" s="1">
        <v>42825</v>
      </c>
      <c r="G1942" s="1">
        <v>42832</v>
      </c>
      <c r="H1942">
        <v>0</v>
      </c>
    </row>
    <row r="1943" spans="1:8" x14ac:dyDescent="0.35">
      <c r="A1943" t="s">
        <v>2074</v>
      </c>
      <c r="B1943" t="s">
        <v>26</v>
      </c>
      <c r="C1943" t="s">
        <v>218</v>
      </c>
      <c r="D1943" t="s">
        <v>18</v>
      </c>
      <c r="E1943" t="s">
        <v>12</v>
      </c>
      <c r="F1943" s="1">
        <v>42825</v>
      </c>
      <c r="G1943" s="1">
        <v>42901</v>
      </c>
      <c r="H1943">
        <v>58</v>
      </c>
    </row>
    <row r="1944" spans="1:8" x14ac:dyDescent="0.35">
      <c r="A1944" t="s">
        <v>2075</v>
      </c>
      <c r="B1944" t="s">
        <v>26</v>
      </c>
      <c r="C1944" t="s">
        <v>91</v>
      </c>
      <c r="D1944" t="s">
        <v>39</v>
      </c>
      <c r="E1944" t="s">
        <v>12</v>
      </c>
      <c r="F1944" s="1">
        <v>42825</v>
      </c>
      <c r="G1944" s="1">
        <v>42833</v>
      </c>
      <c r="H1944">
        <v>3626</v>
      </c>
    </row>
    <row r="1945" spans="1:8" x14ac:dyDescent="0.35">
      <c r="A1945" t="s">
        <v>2076</v>
      </c>
      <c r="B1945" t="s">
        <v>139</v>
      </c>
      <c r="C1945" t="s">
        <v>74</v>
      </c>
      <c r="D1945" t="s">
        <v>39</v>
      </c>
      <c r="E1945" t="s">
        <v>12</v>
      </c>
      <c r="F1945" s="1">
        <v>42825</v>
      </c>
      <c r="G1945" s="1">
        <v>42826</v>
      </c>
      <c r="H1945">
        <v>2819</v>
      </c>
    </row>
    <row r="1946" spans="1:8" x14ac:dyDescent="0.35">
      <c r="A1946" t="s">
        <v>2077</v>
      </c>
      <c r="B1946" t="s">
        <v>118</v>
      </c>
      <c r="C1946" t="s">
        <v>11</v>
      </c>
      <c r="D1946" t="s">
        <v>15</v>
      </c>
      <c r="E1946" t="s">
        <v>40</v>
      </c>
      <c r="F1946" s="1">
        <v>42825</v>
      </c>
      <c r="G1946" t="s">
        <v>8934</v>
      </c>
    </row>
    <row r="1947" spans="1:8" x14ac:dyDescent="0.35">
      <c r="A1947" t="s">
        <v>2078</v>
      </c>
      <c r="B1947" t="s">
        <v>118</v>
      </c>
      <c r="C1947" t="s">
        <v>65</v>
      </c>
      <c r="D1947" t="s">
        <v>15</v>
      </c>
      <c r="E1947" t="s">
        <v>46</v>
      </c>
      <c r="F1947" s="1">
        <v>42825</v>
      </c>
      <c r="G1947" s="1">
        <v>42826</v>
      </c>
      <c r="H1947">
        <v>0</v>
      </c>
    </row>
    <row r="1948" spans="1:8" x14ac:dyDescent="0.35">
      <c r="A1948" t="s">
        <v>2079</v>
      </c>
      <c r="B1948" t="s">
        <v>118</v>
      </c>
      <c r="C1948" t="s">
        <v>373</v>
      </c>
      <c r="D1948" t="s">
        <v>15</v>
      </c>
      <c r="E1948" t="s">
        <v>46</v>
      </c>
      <c r="F1948" s="1">
        <v>42825</v>
      </c>
      <c r="G1948" s="1">
        <v>42832</v>
      </c>
      <c r="H1948">
        <v>0</v>
      </c>
    </row>
    <row r="1949" spans="1:8" x14ac:dyDescent="0.35">
      <c r="A1949" t="s">
        <v>2080</v>
      </c>
      <c r="B1949" t="s">
        <v>164</v>
      </c>
      <c r="C1949" t="s">
        <v>100</v>
      </c>
      <c r="D1949" t="s">
        <v>20</v>
      </c>
      <c r="E1949" t="s">
        <v>40</v>
      </c>
      <c r="F1949" s="1">
        <v>42825</v>
      </c>
      <c r="G1949" t="s">
        <v>8934</v>
      </c>
    </row>
    <row r="1950" spans="1:8" x14ac:dyDescent="0.35">
      <c r="A1950" t="s">
        <v>2081</v>
      </c>
      <c r="B1950" t="s">
        <v>67</v>
      </c>
      <c r="C1950" t="s">
        <v>318</v>
      </c>
      <c r="D1950" t="s">
        <v>18</v>
      </c>
      <c r="E1950" t="s">
        <v>40</v>
      </c>
      <c r="F1950" s="1">
        <v>42825</v>
      </c>
      <c r="G1950" t="s">
        <v>8934</v>
      </c>
    </row>
    <row r="1951" spans="1:8" x14ac:dyDescent="0.35">
      <c r="A1951" t="s">
        <v>2082</v>
      </c>
      <c r="B1951" t="s">
        <v>44</v>
      </c>
      <c r="C1951" t="s">
        <v>213</v>
      </c>
      <c r="D1951" t="s">
        <v>48</v>
      </c>
      <c r="E1951" t="s">
        <v>46</v>
      </c>
      <c r="F1951" s="1">
        <v>42825</v>
      </c>
      <c r="G1951" s="1">
        <v>42827</v>
      </c>
      <c r="H1951">
        <v>0</v>
      </c>
    </row>
    <row r="1952" spans="1:8" x14ac:dyDescent="0.35">
      <c r="A1952" t="s">
        <v>2083</v>
      </c>
      <c r="B1952" t="s">
        <v>54</v>
      </c>
      <c r="C1952" t="s">
        <v>70</v>
      </c>
      <c r="D1952" t="s">
        <v>10</v>
      </c>
      <c r="E1952" t="s">
        <v>12</v>
      </c>
      <c r="F1952" s="1">
        <v>42825</v>
      </c>
      <c r="G1952" s="1">
        <v>42834</v>
      </c>
      <c r="H1952">
        <v>901</v>
      </c>
    </row>
    <row r="1953" spans="1:8" x14ac:dyDescent="0.35">
      <c r="A1953" t="s">
        <v>2084</v>
      </c>
      <c r="B1953" t="s">
        <v>54</v>
      </c>
      <c r="C1953" t="s">
        <v>224</v>
      </c>
      <c r="D1953" t="s">
        <v>39</v>
      </c>
      <c r="E1953" t="s">
        <v>12</v>
      </c>
      <c r="F1953" s="1">
        <v>42825</v>
      </c>
      <c r="G1953" s="1">
        <v>42890</v>
      </c>
      <c r="H1953">
        <v>3438</v>
      </c>
    </row>
    <row r="1954" spans="1:8" x14ac:dyDescent="0.35">
      <c r="A1954" t="s">
        <v>2085</v>
      </c>
      <c r="B1954" t="s">
        <v>38</v>
      </c>
      <c r="C1954" t="s">
        <v>194</v>
      </c>
      <c r="D1954" t="s">
        <v>20</v>
      </c>
      <c r="E1954" t="s">
        <v>12</v>
      </c>
      <c r="F1954" s="1">
        <v>42825</v>
      </c>
      <c r="G1954" s="1">
        <v>42833</v>
      </c>
      <c r="H1954">
        <v>589</v>
      </c>
    </row>
    <row r="1955" spans="1:8" x14ac:dyDescent="0.35">
      <c r="A1955" t="s">
        <v>2086</v>
      </c>
      <c r="B1955" t="s">
        <v>78</v>
      </c>
      <c r="C1955" t="s">
        <v>168</v>
      </c>
      <c r="D1955" t="s">
        <v>18</v>
      </c>
      <c r="E1955" t="s">
        <v>46</v>
      </c>
      <c r="F1955" s="1">
        <v>42825</v>
      </c>
      <c r="G1955" s="1">
        <v>42906</v>
      </c>
      <c r="H1955">
        <v>0</v>
      </c>
    </row>
    <row r="1956" spans="1:8" x14ac:dyDescent="0.35">
      <c r="A1956" t="s">
        <v>2087</v>
      </c>
      <c r="B1956" t="s">
        <v>78</v>
      </c>
      <c r="C1956" t="s">
        <v>49</v>
      </c>
      <c r="D1956" t="s">
        <v>15</v>
      </c>
      <c r="E1956" t="s">
        <v>12</v>
      </c>
      <c r="F1956" s="1">
        <v>42825</v>
      </c>
      <c r="G1956" s="1">
        <v>42826</v>
      </c>
      <c r="H1956">
        <v>5073</v>
      </c>
    </row>
    <row r="1957" spans="1:8" x14ac:dyDescent="0.35">
      <c r="A1957" t="s">
        <v>2088</v>
      </c>
      <c r="B1957" t="s">
        <v>95</v>
      </c>
      <c r="C1957" t="s">
        <v>8934</v>
      </c>
      <c r="D1957" t="s">
        <v>48</v>
      </c>
      <c r="E1957" t="s">
        <v>40</v>
      </c>
      <c r="F1957" s="1">
        <v>42825</v>
      </c>
      <c r="G1957" t="s">
        <v>8934</v>
      </c>
    </row>
    <row r="1958" spans="1:8" x14ac:dyDescent="0.35">
      <c r="A1958" t="s">
        <v>2089</v>
      </c>
      <c r="B1958" t="s">
        <v>95</v>
      </c>
      <c r="C1958" t="s">
        <v>8934</v>
      </c>
      <c r="D1958" t="s">
        <v>18</v>
      </c>
      <c r="E1958" t="s">
        <v>40</v>
      </c>
      <c r="F1958" s="1">
        <v>42825</v>
      </c>
      <c r="G1958" t="s">
        <v>8934</v>
      </c>
    </row>
    <row r="1959" spans="1:8" x14ac:dyDescent="0.35">
      <c r="A1959" t="s">
        <v>2090</v>
      </c>
      <c r="B1959" t="s">
        <v>95</v>
      </c>
      <c r="C1959" t="s">
        <v>315</v>
      </c>
      <c r="D1959" t="s">
        <v>39</v>
      </c>
      <c r="E1959" t="s">
        <v>46</v>
      </c>
      <c r="F1959" s="1">
        <v>42825</v>
      </c>
      <c r="G1959" s="1">
        <v>42826</v>
      </c>
      <c r="H1959">
        <v>0</v>
      </c>
    </row>
    <row r="1960" spans="1:8" x14ac:dyDescent="0.35">
      <c r="A1960" t="s">
        <v>2091</v>
      </c>
      <c r="B1960" t="s">
        <v>95</v>
      </c>
      <c r="C1960" t="s">
        <v>199</v>
      </c>
      <c r="D1960" t="s">
        <v>20</v>
      </c>
      <c r="E1960" t="s">
        <v>12</v>
      </c>
      <c r="F1960" s="1">
        <v>42825</v>
      </c>
      <c r="G1960" s="1">
        <v>42827</v>
      </c>
      <c r="H1960">
        <v>609</v>
      </c>
    </row>
    <row r="1961" spans="1:8" x14ac:dyDescent="0.35">
      <c r="A1961" t="s">
        <v>2092</v>
      </c>
      <c r="B1961" t="s">
        <v>95</v>
      </c>
      <c r="C1961" t="s">
        <v>148</v>
      </c>
      <c r="D1961" t="s">
        <v>18</v>
      </c>
      <c r="E1961" t="s">
        <v>12</v>
      </c>
      <c r="F1961" s="1">
        <v>42825</v>
      </c>
      <c r="G1961" s="1">
        <v>42826</v>
      </c>
      <c r="H1961">
        <v>55</v>
      </c>
    </row>
    <row r="1962" spans="1:8" x14ac:dyDescent="0.35">
      <c r="A1962" t="s">
        <v>2093</v>
      </c>
      <c r="B1962" t="s">
        <v>32</v>
      </c>
      <c r="C1962" t="s">
        <v>70</v>
      </c>
      <c r="D1962" t="s">
        <v>18</v>
      </c>
      <c r="E1962" t="s">
        <v>46</v>
      </c>
      <c r="F1962" s="1">
        <v>42825</v>
      </c>
      <c r="G1962" s="1">
        <v>42837</v>
      </c>
      <c r="H1962">
        <v>0</v>
      </c>
    </row>
    <row r="1963" spans="1:8" x14ac:dyDescent="0.35">
      <c r="A1963" t="s">
        <v>2094</v>
      </c>
      <c r="B1963" t="s">
        <v>51</v>
      </c>
      <c r="C1963" t="s">
        <v>100</v>
      </c>
      <c r="D1963" t="s">
        <v>10</v>
      </c>
      <c r="E1963" t="s">
        <v>46</v>
      </c>
      <c r="F1963" s="1">
        <v>42825</v>
      </c>
      <c r="G1963" s="1">
        <v>42837</v>
      </c>
      <c r="H1963">
        <v>0</v>
      </c>
    </row>
    <row r="1964" spans="1:8" x14ac:dyDescent="0.35">
      <c r="A1964" t="s">
        <v>2095</v>
      </c>
      <c r="B1964" t="s">
        <v>51</v>
      </c>
      <c r="C1964" t="s">
        <v>218</v>
      </c>
      <c r="D1964" t="s">
        <v>48</v>
      </c>
      <c r="E1964" t="s">
        <v>12</v>
      </c>
      <c r="F1964" s="1">
        <v>42825</v>
      </c>
      <c r="G1964" s="1">
        <v>42835</v>
      </c>
      <c r="H1964">
        <v>5637</v>
      </c>
    </row>
    <row r="1965" spans="1:8" x14ac:dyDescent="0.35">
      <c r="A1965" t="s">
        <v>2096</v>
      </c>
      <c r="B1965" t="s">
        <v>51</v>
      </c>
      <c r="C1965" t="s">
        <v>124</v>
      </c>
      <c r="D1965" t="s">
        <v>48</v>
      </c>
      <c r="E1965" t="s">
        <v>12</v>
      </c>
      <c r="F1965" s="1">
        <v>42825</v>
      </c>
      <c r="G1965" s="1">
        <v>42836</v>
      </c>
      <c r="H1965">
        <v>5793</v>
      </c>
    </row>
    <row r="1966" spans="1:8" x14ac:dyDescent="0.35">
      <c r="A1966" t="s">
        <v>2097</v>
      </c>
      <c r="B1966" t="s">
        <v>97</v>
      </c>
      <c r="C1966" t="s">
        <v>222</v>
      </c>
      <c r="D1966" t="s">
        <v>18</v>
      </c>
      <c r="E1966" t="s">
        <v>46</v>
      </c>
      <c r="F1966" s="1">
        <v>42825</v>
      </c>
      <c r="G1966" s="1">
        <v>42837</v>
      </c>
      <c r="H1966">
        <v>0</v>
      </c>
    </row>
    <row r="1967" spans="1:8" x14ac:dyDescent="0.35">
      <c r="A1967" t="s">
        <v>2098</v>
      </c>
      <c r="B1967" t="s">
        <v>57</v>
      </c>
      <c r="C1967" t="s">
        <v>30</v>
      </c>
      <c r="D1967" t="s">
        <v>20</v>
      </c>
      <c r="E1967" t="s">
        <v>46</v>
      </c>
      <c r="F1967" s="1">
        <v>42825</v>
      </c>
      <c r="G1967" s="1">
        <v>42830</v>
      </c>
      <c r="H1967">
        <v>0</v>
      </c>
    </row>
    <row r="1968" spans="1:8" x14ac:dyDescent="0.35">
      <c r="A1968" t="s">
        <v>2099</v>
      </c>
      <c r="B1968" t="s">
        <v>57</v>
      </c>
      <c r="C1968" t="s">
        <v>174</v>
      </c>
      <c r="D1968" t="s">
        <v>39</v>
      </c>
      <c r="E1968" t="s">
        <v>46</v>
      </c>
      <c r="F1968" s="1">
        <v>42825</v>
      </c>
      <c r="G1968" s="1">
        <v>42885</v>
      </c>
      <c r="H1968">
        <v>0</v>
      </c>
    </row>
    <row r="1969" spans="1:8" x14ac:dyDescent="0.35">
      <c r="A1969" t="s">
        <v>2100</v>
      </c>
      <c r="B1969" t="s">
        <v>57</v>
      </c>
      <c r="C1969" t="s">
        <v>315</v>
      </c>
      <c r="D1969" t="s">
        <v>20</v>
      </c>
      <c r="E1969" t="s">
        <v>12</v>
      </c>
      <c r="F1969" s="1">
        <v>42825</v>
      </c>
      <c r="G1969" s="1">
        <v>42832</v>
      </c>
      <c r="H1969">
        <v>520</v>
      </c>
    </row>
    <row r="1970" spans="1:8" x14ac:dyDescent="0.35">
      <c r="A1970" t="s">
        <v>2101</v>
      </c>
      <c r="B1970" t="s">
        <v>57</v>
      </c>
      <c r="C1970" t="s">
        <v>55</v>
      </c>
      <c r="D1970" t="s">
        <v>39</v>
      </c>
      <c r="E1970" t="s">
        <v>12</v>
      </c>
      <c r="F1970" s="1">
        <v>42825</v>
      </c>
      <c r="G1970" s="1">
        <v>42827</v>
      </c>
      <c r="H1970">
        <v>4080</v>
      </c>
    </row>
    <row r="1971" spans="1:8" x14ac:dyDescent="0.35">
      <c r="A1971" t="s">
        <v>2102</v>
      </c>
      <c r="B1971" t="s">
        <v>61</v>
      </c>
      <c r="C1971" t="s">
        <v>318</v>
      </c>
      <c r="D1971" t="s">
        <v>20</v>
      </c>
      <c r="E1971" t="s">
        <v>12</v>
      </c>
      <c r="F1971" s="1">
        <v>42825</v>
      </c>
      <c r="G1971" s="1">
        <v>42916</v>
      </c>
      <c r="H1971">
        <v>526</v>
      </c>
    </row>
    <row r="1972" spans="1:8" x14ac:dyDescent="0.35">
      <c r="A1972" t="s">
        <v>2103</v>
      </c>
      <c r="B1972" t="s">
        <v>61</v>
      </c>
      <c r="C1972" t="s">
        <v>231</v>
      </c>
      <c r="D1972" t="s">
        <v>18</v>
      </c>
      <c r="E1972" t="s">
        <v>12</v>
      </c>
      <c r="F1972" s="1">
        <v>42825</v>
      </c>
      <c r="G1972" s="1">
        <v>42872</v>
      </c>
      <c r="H1972">
        <v>57</v>
      </c>
    </row>
    <row r="1973" spans="1:8" x14ac:dyDescent="0.35">
      <c r="A1973" t="s">
        <v>2104</v>
      </c>
      <c r="B1973" t="s">
        <v>29</v>
      </c>
      <c r="C1973" t="s">
        <v>8934</v>
      </c>
      <c r="D1973" t="s">
        <v>15</v>
      </c>
      <c r="E1973" t="s">
        <v>40</v>
      </c>
      <c r="F1973" s="1">
        <v>42825</v>
      </c>
      <c r="G1973" t="s">
        <v>8934</v>
      </c>
    </row>
    <row r="1974" spans="1:8" x14ac:dyDescent="0.35">
      <c r="A1974" t="s">
        <v>2105</v>
      </c>
      <c r="B1974" t="s">
        <v>29</v>
      </c>
      <c r="C1974" t="s">
        <v>93</v>
      </c>
      <c r="D1974" t="s">
        <v>39</v>
      </c>
      <c r="E1974" t="s">
        <v>46</v>
      </c>
      <c r="F1974" s="1">
        <v>42825</v>
      </c>
      <c r="G1974" s="1">
        <v>42834</v>
      </c>
      <c r="H1974">
        <v>0</v>
      </c>
    </row>
    <row r="1975" spans="1:8" x14ac:dyDescent="0.35">
      <c r="A1975" t="s">
        <v>2106</v>
      </c>
      <c r="B1975" t="s">
        <v>29</v>
      </c>
      <c r="C1975" t="s">
        <v>159</v>
      </c>
      <c r="D1975" t="s">
        <v>18</v>
      </c>
      <c r="E1975" t="s">
        <v>12</v>
      </c>
      <c r="F1975" s="1">
        <v>42825</v>
      </c>
      <c r="G1975" s="1">
        <v>42914</v>
      </c>
      <c r="H1975">
        <v>54</v>
      </c>
    </row>
    <row r="1976" spans="1:8" x14ac:dyDescent="0.35">
      <c r="A1976" t="s">
        <v>2107</v>
      </c>
      <c r="B1976" t="s">
        <v>29</v>
      </c>
      <c r="C1976" t="s">
        <v>49</v>
      </c>
      <c r="D1976" t="s">
        <v>39</v>
      </c>
      <c r="E1976" t="s">
        <v>12</v>
      </c>
      <c r="F1976" s="1">
        <v>42825</v>
      </c>
      <c r="G1976" s="1">
        <v>42837</v>
      </c>
      <c r="H1976">
        <v>3367</v>
      </c>
    </row>
    <row r="1977" spans="1:8" x14ac:dyDescent="0.35">
      <c r="A1977" t="s">
        <v>2108</v>
      </c>
      <c r="B1977" t="s">
        <v>73</v>
      </c>
      <c r="C1977" t="s">
        <v>8934</v>
      </c>
      <c r="D1977" t="s">
        <v>39</v>
      </c>
      <c r="E1977" t="s">
        <v>40</v>
      </c>
      <c r="F1977" s="1">
        <v>42825</v>
      </c>
      <c r="G1977" t="s">
        <v>8934</v>
      </c>
    </row>
    <row r="1978" spans="1:8" x14ac:dyDescent="0.35">
      <c r="A1978" t="s">
        <v>2109</v>
      </c>
      <c r="B1978" t="s">
        <v>23</v>
      </c>
      <c r="C1978" t="s">
        <v>174</v>
      </c>
      <c r="D1978" t="s">
        <v>20</v>
      </c>
      <c r="E1978" t="s">
        <v>12</v>
      </c>
      <c r="F1978" s="1">
        <v>42825</v>
      </c>
      <c r="G1978" s="1">
        <v>42831</v>
      </c>
      <c r="H1978">
        <v>430</v>
      </c>
    </row>
    <row r="1979" spans="1:8" x14ac:dyDescent="0.35">
      <c r="A1979" t="s">
        <v>2110</v>
      </c>
      <c r="B1979" t="s">
        <v>26</v>
      </c>
      <c r="C1979" t="s">
        <v>315</v>
      </c>
      <c r="D1979" t="s">
        <v>20</v>
      </c>
      <c r="E1979" t="s">
        <v>12</v>
      </c>
      <c r="F1979" s="1">
        <v>42826</v>
      </c>
      <c r="G1979" s="1">
        <v>42860</v>
      </c>
      <c r="H1979">
        <v>518</v>
      </c>
    </row>
    <row r="1980" spans="1:8" x14ac:dyDescent="0.35">
      <c r="A1980" t="s">
        <v>2111</v>
      </c>
      <c r="B1980" t="s">
        <v>139</v>
      </c>
      <c r="C1980" t="s">
        <v>189</v>
      </c>
      <c r="D1980" t="s">
        <v>10</v>
      </c>
      <c r="E1980" t="s">
        <v>46</v>
      </c>
      <c r="F1980" s="1">
        <v>42826</v>
      </c>
      <c r="G1980" s="1">
        <v>42837</v>
      </c>
      <c r="H1980">
        <v>0</v>
      </c>
    </row>
    <row r="1981" spans="1:8" x14ac:dyDescent="0.35">
      <c r="A1981" t="s">
        <v>2112</v>
      </c>
      <c r="B1981" t="s">
        <v>118</v>
      </c>
      <c r="C1981" t="s">
        <v>8934</v>
      </c>
      <c r="D1981" t="s">
        <v>18</v>
      </c>
      <c r="E1981" t="s">
        <v>40</v>
      </c>
      <c r="F1981" s="1">
        <v>42826</v>
      </c>
      <c r="G1981" t="s">
        <v>8934</v>
      </c>
    </row>
    <row r="1982" spans="1:8" x14ac:dyDescent="0.35">
      <c r="A1982" t="s">
        <v>2113</v>
      </c>
      <c r="B1982" t="s">
        <v>164</v>
      </c>
      <c r="C1982" t="s">
        <v>89</v>
      </c>
      <c r="D1982" t="s">
        <v>10</v>
      </c>
      <c r="E1982" t="s">
        <v>46</v>
      </c>
      <c r="F1982" s="1">
        <v>42826</v>
      </c>
      <c r="G1982" s="1">
        <v>42836</v>
      </c>
      <c r="H1982">
        <v>0</v>
      </c>
    </row>
    <row r="1983" spans="1:8" x14ac:dyDescent="0.35">
      <c r="A1983" t="s">
        <v>2114</v>
      </c>
      <c r="B1983" t="s">
        <v>64</v>
      </c>
      <c r="C1983" t="s">
        <v>59</v>
      </c>
      <c r="D1983" t="s">
        <v>15</v>
      </c>
      <c r="E1983" t="s">
        <v>40</v>
      </c>
      <c r="F1983" s="1">
        <v>42826</v>
      </c>
      <c r="G1983" t="s">
        <v>8934</v>
      </c>
    </row>
    <row r="1984" spans="1:8" x14ac:dyDescent="0.35">
      <c r="A1984" t="s">
        <v>2115</v>
      </c>
      <c r="B1984" t="s">
        <v>64</v>
      </c>
      <c r="C1984" t="s">
        <v>222</v>
      </c>
      <c r="D1984" t="s">
        <v>15</v>
      </c>
      <c r="E1984" t="s">
        <v>46</v>
      </c>
      <c r="F1984" s="1">
        <v>42826</v>
      </c>
      <c r="G1984" s="1">
        <v>42828</v>
      </c>
      <c r="H1984">
        <v>0</v>
      </c>
    </row>
    <row r="1985" spans="1:8" x14ac:dyDescent="0.35">
      <c r="A1985" t="s">
        <v>2116</v>
      </c>
      <c r="B1985" t="s">
        <v>14</v>
      </c>
      <c r="C1985" t="s">
        <v>42</v>
      </c>
      <c r="D1985" t="s">
        <v>48</v>
      </c>
      <c r="E1985" t="s">
        <v>12</v>
      </c>
      <c r="F1985" s="1">
        <v>42826</v>
      </c>
      <c r="G1985" s="1">
        <v>42833</v>
      </c>
      <c r="H1985">
        <v>5798</v>
      </c>
    </row>
    <row r="1986" spans="1:8" x14ac:dyDescent="0.35">
      <c r="A1986" t="s">
        <v>2117</v>
      </c>
      <c r="B1986" t="s">
        <v>14</v>
      </c>
      <c r="C1986" t="s">
        <v>303</v>
      </c>
      <c r="D1986" t="s">
        <v>15</v>
      </c>
      <c r="E1986" t="s">
        <v>12</v>
      </c>
      <c r="F1986" s="1">
        <v>42826</v>
      </c>
      <c r="G1986" s="1">
        <v>42835</v>
      </c>
      <c r="H1986">
        <v>4685</v>
      </c>
    </row>
    <row r="1987" spans="1:8" x14ac:dyDescent="0.35">
      <c r="A1987" t="s">
        <v>2118</v>
      </c>
      <c r="B1987" t="s">
        <v>14</v>
      </c>
      <c r="C1987" t="s">
        <v>45</v>
      </c>
      <c r="D1987" t="s">
        <v>39</v>
      </c>
      <c r="E1987" t="s">
        <v>12</v>
      </c>
      <c r="F1987" s="1">
        <v>42826</v>
      </c>
      <c r="G1987" s="1">
        <v>42903</v>
      </c>
      <c r="H1987">
        <v>3228</v>
      </c>
    </row>
    <row r="1988" spans="1:8" x14ac:dyDescent="0.35">
      <c r="A1988" t="s">
        <v>2119</v>
      </c>
      <c r="B1988" t="s">
        <v>142</v>
      </c>
      <c r="C1988" t="s">
        <v>240</v>
      </c>
      <c r="D1988" t="s">
        <v>20</v>
      </c>
      <c r="E1988" t="s">
        <v>46</v>
      </c>
      <c r="F1988" s="1">
        <v>42826</v>
      </c>
      <c r="G1988" s="1">
        <v>42828</v>
      </c>
      <c r="H1988">
        <v>0</v>
      </c>
    </row>
    <row r="1989" spans="1:8" x14ac:dyDescent="0.35">
      <c r="A1989" t="s">
        <v>2120</v>
      </c>
      <c r="B1989" t="s">
        <v>67</v>
      </c>
      <c r="C1989" t="s">
        <v>124</v>
      </c>
      <c r="D1989" t="s">
        <v>20</v>
      </c>
      <c r="E1989" t="s">
        <v>12</v>
      </c>
      <c r="F1989" s="1">
        <v>42826</v>
      </c>
      <c r="G1989" s="1">
        <v>42908</v>
      </c>
      <c r="H1989">
        <v>452</v>
      </c>
    </row>
    <row r="1990" spans="1:8" x14ac:dyDescent="0.35">
      <c r="A1990" t="s">
        <v>2121</v>
      </c>
      <c r="B1990" t="s">
        <v>44</v>
      </c>
      <c r="C1990" t="s">
        <v>218</v>
      </c>
      <c r="D1990" t="s">
        <v>10</v>
      </c>
      <c r="E1990" t="s">
        <v>46</v>
      </c>
      <c r="F1990" s="1">
        <v>42826</v>
      </c>
      <c r="G1990" s="1">
        <v>42836</v>
      </c>
      <c r="H1990">
        <v>0</v>
      </c>
    </row>
    <row r="1991" spans="1:8" x14ac:dyDescent="0.35">
      <c r="A1991" t="s">
        <v>2122</v>
      </c>
      <c r="B1991" t="s">
        <v>54</v>
      </c>
      <c r="C1991" t="s">
        <v>8934</v>
      </c>
      <c r="D1991" t="s">
        <v>39</v>
      </c>
      <c r="E1991" t="s">
        <v>40</v>
      </c>
      <c r="F1991" s="1">
        <v>42826</v>
      </c>
      <c r="G1991" t="s">
        <v>8934</v>
      </c>
    </row>
    <row r="1992" spans="1:8" x14ac:dyDescent="0.35">
      <c r="A1992" t="s">
        <v>2123</v>
      </c>
      <c r="B1992" t="s">
        <v>252</v>
      </c>
      <c r="C1992" t="s">
        <v>197</v>
      </c>
      <c r="D1992" t="s">
        <v>20</v>
      </c>
      <c r="E1992" t="s">
        <v>12</v>
      </c>
      <c r="F1992" s="1">
        <v>42826</v>
      </c>
      <c r="G1992" s="1">
        <v>42833</v>
      </c>
      <c r="H1992">
        <v>565</v>
      </c>
    </row>
    <row r="1993" spans="1:8" x14ac:dyDescent="0.35">
      <c r="A1993" t="s">
        <v>2124</v>
      </c>
      <c r="B1993" t="s">
        <v>252</v>
      </c>
      <c r="C1993" t="s">
        <v>76</v>
      </c>
      <c r="D1993" t="s">
        <v>10</v>
      </c>
      <c r="E1993" t="s">
        <v>12</v>
      </c>
      <c r="F1993" s="1">
        <v>42826</v>
      </c>
      <c r="G1993" s="1">
        <v>42891</v>
      </c>
      <c r="H1993">
        <v>1184</v>
      </c>
    </row>
    <row r="1994" spans="1:8" x14ac:dyDescent="0.35">
      <c r="A1994" t="s">
        <v>2125</v>
      </c>
      <c r="B1994" t="s">
        <v>78</v>
      </c>
      <c r="C1994" t="s">
        <v>24</v>
      </c>
      <c r="D1994" t="s">
        <v>10</v>
      </c>
      <c r="E1994" t="s">
        <v>12</v>
      </c>
      <c r="F1994" s="1">
        <v>42826</v>
      </c>
      <c r="G1994" s="1">
        <v>42908</v>
      </c>
      <c r="H1994">
        <v>1150</v>
      </c>
    </row>
    <row r="1995" spans="1:8" x14ac:dyDescent="0.35">
      <c r="A1995" t="s">
        <v>2126</v>
      </c>
      <c r="B1995" t="s">
        <v>95</v>
      </c>
      <c r="C1995" t="s">
        <v>518</v>
      </c>
      <c r="D1995" t="s">
        <v>20</v>
      </c>
      <c r="E1995" t="s">
        <v>40</v>
      </c>
      <c r="F1995" s="1">
        <v>42826</v>
      </c>
      <c r="G1995" t="s">
        <v>8934</v>
      </c>
    </row>
    <row r="1996" spans="1:8" x14ac:dyDescent="0.35">
      <c r="A1996" t="s">
        <v>2127</v>
      </c>
      <c r="B1996" t="s">
        <v>95</v>
      </c>
      <c r="C1996" t="s">
        <v>273</v>
      </c>
      <c r="D1996" t="s">
        <v>10</v>
      </c>
      <c r="E1996" t="s">
        <v>12</v>
      </c>
      <c r="F1996" s="1">
        <v>42826</v>
      </c>
      <c r="G1996" s="1">
        <v>42879</v>
      </c>
      <c r="H1996">
        <v>1110</v>
      </c>
    </row>
    <row r="1997" spans="1:8" x14ac:dyDescent="0.35">
      <c r="A1997" t="s">
        <v>2128</v>
      </c>
      <c r="B1997" t="s">
        <v>133</v>
      </c>
      <c r="C1997" t="s">
        <v>36</v>
      </c>
      <c r="D1997" t="s">
        <v>39</v>
      </c>
      <c r="E1997" t="s">
        <v>46</v>
      </c>
      <c r="F1997" s="1">
        <v>42826</v>
      </c>
      <c r="G1997" s="1">
        <v>42835</v>
      </c>
      <c r="H1997">
        <v>0</v>
      </c>
    </row>
    <row r="1998" spans="1:8" x14ac:dyDescent="0.35">
      <c r="A1998" t="s">
        <v>2129</v>
      </c>
      <c r="B1998" t="s">
        <v>32</v>
      </c>
      <c r="C1998" t="s">
        <v>30</v>
      </c>
      <c r="D1998" t="s">
        <v>39</v>
      </c>
      <c r="E1998" t="s">
        <v>12</v>
      </c>
      <c r="F1998" s="1">
        <v>42826</v>
      </c>
      <c r="G1998" s="1">
        <v>42831</v>
      </c>
      <c r="H1998">
        <v>3817</v>
      </c>
    </row>
    <row r="1999" spans="1:8" x14ac:dyDescent="0.35">
      <c r="A1999" t="s">
        <v>2130</v>
      </c>
      <c r="B1999" t="s">
        <v>116</v>
      </c>
      <c r="C1999" t="s">
        <v>126</v>
      </c>
      <c r="D1999" t="s">
        <v>39</v>
      </c>
      <c r="E1999" t="s">
        <v>46</v>
      </c>
      <c r="F1999" s="1">
        <v>42826</v>
      </c>
      <c r="G1999" s="1">
        <v>42835</v>
      </c>
      <c r="H1999">
        <v>0</v>
      </c>
    </row>
    <row r="2000" spans="1:8" x14ac:dyDescent="0.35">
      <c r="A2000" t="s">
        <v>2131</v>
      </c>
      <c r="B2000" t="s">
        <v>9</v>
      </c>
      <c r="C2000" t="s">
        <v>42</v>
      </c>
      <c r="D2000" t="s">
        <v>39</v>
      </c>
      <c r="E2000" t="s">
        <v>46</v>
      </c>
      <c r="F2000" s="1">
        <v>42826</v>
      </c>
      <c r="G2000" s="1">
        <v>42831</v>
      </c>
      <c r="H2000">
        <v>0</v>
      </c>
    </row>
    <row r="2001" spans="1:8" x14ac:dyDescent="0.35">
      <c r="A2001" t="s">
        <v>2132</v>
      </c>
      <c r="B2001" t="s">
        <v>35</v>
      </c>
      <c r="C2001" t="s">
        <v>315</v>
      </c>
      <c r="D2001" t="s">
        <v>20</v>
      </c>
      <c r="E2001" t="s">
        <v>12</v>
      </c>
      <c r="F2001" s="1">
        <v>42826</v>
      </c>
      <c r="G2001" s="1">
        <v>42835</v>
      </c>
      <c r="H2001">
        <v>531</v>
      </c>
    </row>
    <row r="2002" spans="1:8" x14ac:dyDescent="0.35">
      <c r="A2002" t="s">
        <v>2133</v>
      </c>
      <c r="B2002" t="s">
        <v>97</v>
      </c>
      <c r="C2002" t="s">
        <v>103</v>
      </c>
      <c r="D2002" t="s">
        <v>48</v>
      </c>
      <c r="E2002" t="s">
        <v>46</v>
      </c>
      <c r="F2002" s="1">
        <v>42826</v>
      </c>
      <c r="G2002" s="1">
        <v>42829</v>
      </c>
      <c r="H2002">
        <v>0</v>
      </c>
    </row>
    <row r="2003" spans="1:8" x14ac:dyDescent="0.35">
      <c r="A2003" t="s">
        <v>2134</v>
      </c>
      <c r="B2003" t="s">
        <v>97</v>
      </c>
      <c r="C2003" t="s">
        <v>177</v>
      </c>
      <c r="D2003" t="s">
        <v>39</v>
      </c>
      <c r="E2003" t="s">
        <v>46</v>
      </c>
      <c r="F2003" s="1">
        <v>42826</v>
      </c>
      <c r="G2003" s="1">
        <v>42827</v>
      </c>
      <c r="H2003">
        <v>0</v>
      </c>
    </row>
    <row r="2004" spans="1:8" x14ac:dyDescent="0.35">
      <c r="A2004" t="s">
        <v>2135</v>
      </c>
      <c r="B2004" t="s">
        <v>57</v>
      </c>
      <c r="C2004" t="s">
        <v>313</v>
      </c>
      <c r="D2004" t="s">
        <v>18</v>
      </c>
      <c r="E2004" t="s">
        <v>12</v>
      </c>
      <c r="F2004" s="1">
        <v>42826</v>
      </c>
      <c r="G2004" s="1">
        <v>42832</v>
      </c>
      <c r="H2004">
        <v>51</v>
      </c>
    </row>
    <row r="2005" spans="1:8" x14ac:dyDescent="0.35">
      <c r="A2005" t="s">
        <v>2136</v>
      </c>
      <c r="B2005" t="s">
        <v>88</v>
      </c>
      <c r="C2005" t="s">
        <v>49</v>
      </c>
      <c r="D2005" t="s">
        <v>39</v>
      </c>
      <c r="E2005" t="s">
        <v>40</v>
      </c>
      <c r="F2005" s="1">
        <v>42826</v>
      </c>
      <c r="G2005" t="s">
        <v>8934</v>
      </c>
    </row>
    <row r="2006" spans="1:8" x14ac:dyDescent="0.35">
      <c r="A2006" t="s">
        <v>2137</v>
      </c>
      <c r="B2006" t="s">
        <v>88</v>
      </c>
      <c r="C2006" t="s">
        <v>106</v>
      </c>
      <c r="D2006" t="s">
        <v>15</v>
      </c>
      <c r="E2006" t="s">
        <v>12</v>
      </c>
      <c r="F2006" s="1">
        <v>42826</v>
      </c>
      <c r="G2006" s="1">
        <v>42867</v>
      </c>
      <c r="H2006">
        <v>5106</v>
      </c>
    </row>
    <row r="2007" spans="1:8" x14ac:dyDescent="0.35">
      <c r="A2007" t="s">
        <v>2138</v>
      </c>
      <c r="B2007" t="s">
        <v>61</v>
      </c>
      <c r="C2007" t="s">
        <v>45</v>
      </c>
      <c r="D2007" t="s">
        <v>39</v>
      </c>
      <c r="E2007" t="s">
        <v>46</v>
      </c>
      <c r="F2007" s="1">
        <v>42826</v>
      </c>
      <c r="G2007" s="1">
        <v>42838</v>
      </c>
      <c r="H2007">
        <v>0</v>
      </c>
    </row>
    <row r="2008" spans="1:8" x14ac:dyDescent="0.35">
      <c r="A2008" t="s">
        <v>2139</v>
      </c>
      <c r="B2008" t="s">
        <v>61</v>
      </c>
      <c r="C2008" t="s">
        <v>111</v>
      </c>
      <c r="D2008" t="s">
        <v>18</v>
      </c>
      <c r="E2008" t="s">
        <v>12</v>
      </c>
      <c r="F2008" s="1">
        <v>42826</v>
      </c>
      <c r="G2008" s="1">
        <v>42827</v>
      </c>
      <c r="H2008">
        <v>60</v>
      </c>
    </row>
    <row r="2009" spans="1:8" x14ac:dyDescent="0.35">
      <c r="A2009" t="s">
        <v>2140</v>
      </c>
      <c r="B2009" t="s">
        <v>29</v>
      </c>
      <c r="C2009" t="s">
        <v>179</v>
      </c>
      <c r="D2009" t="s">
        <v>15</v>
      </c>
      <c r="E2009" t="s">
        <v>40</v>
      </c>
      <c r="F2009" s="1">
        <v>42826</v>
      </c>
      <c r="G2009" t="s">
        <v>8934</v>
      </c>
    </row>
    <row r="2010" spans="1:8" x14ac:dyDescent="0.35">
      <c r="A2010" t="s">
        <v>2141</v>
      </c>
      <c r="B2010" t="s">
        <v>29</v>
      </c>
      <c r="C2010" t="s">
        <v>159</v>
      </c>
      <c r="D2010" t="s">
        <v>15</v>
      </c>
      <c r="E2010" t="s">
        <v>46</v>
      </c>
      <c r="F2010" s="1">
        <v>42826</v>
      </c>
      <c r="G2010" s="1">
        <v>42834</v>
      </c>
      <c r="H2010">
        <v>0</v>
      </c>
    </row>
    <row r="2011" spans="1:8" x14ac:dyDescent="0.35">
      <c r="A2011" t="s">
        <v>2142</v>
      </c>
      <c r="B2011" t="s">
        <v>102</v>
      </c>
      <c r="C2011" t="s">
        <v>89</v>
      </c>
      <c r="D2011" t="s">
        <v>48</v>
      </c>
      <c r="E2011" t="s">
        <v>46</v>
      </c>
      <c r="F2011" s="1">
        <v>42826</v>
      </c>
      <c r="G2011" s="1">
        <v>42834</v>
      </c>
      <c r="H2011">
        <v>0</v>
      </c>
    </row>
    <row r="2012" spans="1:8" x14ac:dyDescent="0.35">
      <c r="A2012" t="s">
        <v>2143</v>
      </c>
      <c r="B2012" t="s">
        <v>23</v>
      </c>
      <c r="C2012" t="s">
        <v>315</v>
      </c>
      <c r="D2012" t="s">
        <v>10</v>
      </c>
      <c r="E2012" t="s">
        <v>46</v>
      </c>
      <c r="F2012" s="1">
        <v>42826</v>
      </c>
      <c r="G2012" s="1">
        <v>42827</v>
      </c>
      <c r="H2012">
        <v>0</v>
      </c>
    </row>
    <row r="2013" spans="1:8" x14ac:dyDescent="0.35">
      <c r="A2013" t="s">
        <v>2144</v>
      </c>
      <c r="B2013" t="s">
        <v>23</v>
      </c>
      <c r="C2013" t="s">
        <v>24</v>
      </c>
      <c r="D2013" t="s">
        <v>15</v>
      </c>
      <c r="E2013" t="s">
        <v>12</v>
      </c>
      <c r="F2013" s="1">
        <v>42826</v>
      </c>
      <c r="G2013" s="1">
        <v>42915</v>
      </c>
      <c r="H2013">
        <v>5079</v>
      </c>
    </row>
    <row r="2014" spans="1:8" x14ac:dyDescent="0.35">
      <c r="A2014" t="s">
        <v>2145</v>
      </c>
      <c r="B2014" t="s">
        <v>26</v>
      </c>
      <c r="C2014" t="s">
        <v>492</v>
      </c>
      <c r="D2014" t="s">
        <v>20</v>
      </c>
      <c r="E2014" t="s">
        <v>12</v>
      </c>
      <c r="F2014" s="1">
        <v>42827</v>
      </c>
      <c r="G2014" s="1">
        <v>42906</v>
      </c>
      <c r="H2014">
        <v>460</v>
      </c>
    </row>
    <row r="2015" spans="1:8" x14ac:dyDescent="0.35">
      <c r="A2015" t="s">
        <v>2146</v>
      </c>
      <c r="B2015" t="s">
        <v>139</v>
      </c>
      <c r="C2015" t="s">
        <v>8934</v>
      </c>
      <c r="D2015" t="s">
        <v>39</v>
      </c>
      <c r="E2015" t="s">
        <v>40</v>
      </c>
      <c r="F2015" s="1">
        <v>42827</v>
      </c>
      <c r="G2015" t="s">
        <v>8934</v>
      </c>
    </row>
    <row r="2016" spans="1:8" x14ac:dyDescent="0.35">
      <c r="A2016" t="s">
        <v>2147</v>
      </c>
      <c r="B2016" t="s">
        <v>139</v>
      </c>
      <c r="C2016" t="s">
        <v>518</v>
      </c>
      <c r="D2016" t="s">
        <v>10</v>
      </c>
      <c r="E2016" t="s">
        <v>46</v>
      </c>
      <c r="F2016" s="1">
        <v>42827</v>
      </c>
      <c r="G2016" s="1">
        <v>42910</v>
      </c>
      <c r="H2016">
        <v>0</v>
      </c>
    </row>
    <row r="2017" spans="1:8" x14ac:dyDescent="0.35">
      <c r="A2017" t="s">
        <v>2148</v>
      </c>
      <c r="B2017" t="s">
        <v>202</v>
      </c>
      <c r="C2017" t="s">
        <v>207</v>
      </c>
      <c r="D2017" t="s">
        <v>39</v>
      </c>
      <c r="E2017" t="s">
        <v>12</v>
      </c>
      <c r="F2017" s="1">
        <v>42827</v>
      </c>
      <c r="G2017" s="1">
        <v>42835</v>
      </c>
      <c r="H2017">
        <v>3343</v>
      </c>
    </row>
    <row r="2018" spans="1:8" x14ac:dyDescent="0.35">
      <c r="A2018" t="s">
        <v>2149</v>
      </c>
      <c r="B2018" t="s">
        <v>164</v>
      </c>
      <c r="C2018" t="s">
        <v>65</v>
      </c>
      <c r="D2018" t="s">
        <v>48</v>
      </c>
      <c r="E2018" t="s">
        <v>12</v>
      </c>
      <c r="F2018" s="1">
        <v>42827</v>
      </c>
      <c r="G2018" s="1">
        <v>42883</v>
      </c>
      <c r="H2018">
        <v>5125</v>
      </c>
    </row>
    <row r="2019" spans="1:8" x14ac:dyDescent="0.35">
      <c r="A2019" t="s">
        <v>2150</v>
      </c>
      <c r="B2019" t="s">
        <v>14</v>
      </c>
      <c r="C2019" t="s">
        <v>42</v>
      </c>
      <c r="D2019" t="s">
        <v>39</v>
      </c>
      <c r="E2019" t="s">
        <v>12</v>
      </c>
      <c r="F2019" s="1">
        <v>42827</v>
      </c>
      <c r="G2019" s="1">
        <v>42836</v>
      </c>
      <c r="H2019">
        <v>3263</v>
      </c>
    </row>
    <row r="2020" spans="1:8" x14ac:dyDescent="0.35">
      <c r="A2020" t="s">
        <v>2151</v>
      </c>
      <c r="B2020" t="s">
        <v>67</v>
      </c>
      <c r="C2020" t="s">
        <v>70</v>
      </c>
      <c r="D2020" t="s">
        <v>10</v>
      </c>
      <c r="E2020" t="s">
        <v>12</v>
      </c>
      <c r="F2020" s="1">
        <v>42827</v>
      </c>
      <c r="G2020" s="1">
        <v>42833</v>
      </c>
      <c r="H2020">
        <v>976</v>
      </c>
    </row>
    <row r="2021" spans="1:8" x14ac:dyDescent="0.35">
      <c r="A2021" t="s">
        <v>2152</v>
      </c>
      <c r="B2021" t="s">
        <v>105</v>
      </c>
      <c r="C2021" t="s">
        <v>215</v>
      </c>
      <c r="D2021" t="s">
        <v>15</v>
      </c>
      <c r="E2021" t="s">
        <v>12</v>
      </c>
      <c r="F2021" s="1">
        <v>42827</v>
      </c>
      <c r="G2021" s="1">
        <v>42834</v>
      </c>
      <c r="H2021">
        <v>4746</v>
      </c>
    </row>
    <row r="2022" spans="1:8" x14ac:dyDescent="0.35">
      <c r="A2022" t="s">
        <v>2153</v>
      </c>
      <c r="B2022" t="s">
        <v>44</v>
      </c>
      <c r="C2022" t="s">
        <v>120</v>
      </c>
      <c r="D2022" t="s">
        <v>10</v>
      </c>
      <c r="E2022" t="s">
        <v>46</v>
      </c>
      <c r="F2022" s="1">
        <v>42827</v>
      </c>
      <c r="G2022" s="1">
        <v>42828</v>
      </c>
      <c r="H2022">
        <v>0</v>
      </c>
    </row>
    <row r="2023" spans="1:8" x14ac:dyDescent="0.35">
      <c r="A2023" t="s">
        <v>2154</v>
      </c>
      <c r="B2023" t="s">
        <v>44</v>
      </c>
      <c r="C2023" t="s">
        <v>21</v>
      </c>
      <c r="D2023" t="s">
        <v>20</v>
      </c>
      <c r="E2023" t="s">
        <v>12</v>
      </c>
      <c r="F2023" s="1">
        <v>42827</v>
      </c>
      <c r="G2023" s="1">
        <v>42836</v>
      </c>
      <c r="H2023">
        <v>507</v>
      </c>
    </row>
    <row r="2024" spans="1:8" x14ac:dyDescent="0.35">
      <c r="A2024" t="s">
        <v>2155</v>
      </c>
      <c r="B2024" t="s">
        <v>38</v>
      </c>
      <c r="C2024" t="s">
        <v>8934</v>
      </c>
      <c r="D2024" t="s">
        <v>48</v>
      </c>
      <c r="E2024" t="s">
        <v>40</v>
      </c>
      <c r="F2024" s="1">
        <v>42827</v>
      </c>
      <c r="G2024" t="s">
        <v>8934</v>
      </c>
    </row>
    <row r="2025" spans="1:8" x14ac:dyDescent="0.35">
      <c r="A2025" t="s">
        <v>2156</v>
      </c>
      <c r="B2025" t="s">
        <v>38</v>
      </c>
      <c r="C2025" t="s">
        <v>199</v>
      </c>
      <c r="D2025" t="s">
        <v>20</v>
      </c>
      <c r="E2025" t="s">
        <v>46</v>
      </c>
      <c r="F2025" s="1">
        <v>42827</v>
      </c>
      <c r="G2025" s="1">
        <v>42839</v>
      </c>
      <c r="H2025">
        <v>0</v>
      </c>
    </row>
    <row r="2026" spans="1:8" x14ac:dyDescent="0.35">
      <c r="A2026" t="s">
        <v>2157</v>
      </c>
      <c r="B2026" t="s">
        <v>38</v>
      </c>
      <c r="C2026" t="s">
        <v>70</v>
      </c>
      <c r="D2026" t="s">
        <v>15</v>
      </c>
      <c r="E2026" t="s">
        <v>12</v>
      </c>
      <c r="F2026" s="1">
        <v>42827</v>
      </c>
      <c r="G2026" s="1">
        <v>42834</v>
      </c>
      <c r="H2026">
        <v>5693</v>
      </c>
    </row>
    <row r="2027" spans="1:8" x14ac:dyDescent="0.35">
      <c r="A2027" t="s">
        <v>2158</v>
      </c>
      <c r="B2027" t="s">
        <v>78</v>
      </c>
      <c r="C2027" t="s">
        <v>8934</v>
      </c>
      <c r="D2027" t="s">
        <v>15</v>
      </c>
      <c r="E2027" t="s">
        <v>40</v>
      </c>
      <c r="F2027" s="1">
        <v>42827</v>
      </c>
      <c r="G2027" t="s">
        <v>8934</v>
      </c>
    </row>
    <row r="2028" spans="1:8" x14ac:dyDescent="0.35">
      <c r="A2028" t="s">
        <v>2159</v>
      </c>
      <c r="B2028" t="s">
        <v>78</v>
      </c>
      <c r="C2028" t="s">
        <v>70</v>
      </c>
      <c r="D2028" t="s">
        <v>10</v>
      </c>
      <c r="E2028" t="s">
        <v>46</v>
      </c>
      <c r="F2028" s="1">
        <v>42827</v>
      </c>
      <c r="G2028" s="1">
        <v>42839</v>
      </c>
      <c r="H2028">
        <v>0</v>
      </c>
    </row>
    <row r="2029" spans="1:8" x14ac:dyDescent="0.35">
      <c r="A2029" t="s">
        <v>2160</v>
      </c>
      <c r="B2029" t="s">
        <v>95</v>
      </c>
      <c r="C2029" t="s">
        <v>86</v>
      </c>
      <c r="D2029" t="s">
        <v>20</v>
      </c>
      <c r="E2029" t="s">
        <v>46</v>
      </c>
      <c r="F2029" s="1">
        <v>42827</v>
      </c>
      <c r="G2029" s="1">
        <v>42828</v>
      </c>
      <c r="H2029">
        <v>0</v>
      </c>
    </row>
    <row r="2030" spans="1:8" x14ac:dyDescent="0.35">
      <c r="A2030" t="s">
        <v>2161</v>
      </c>
      <c r="B2030" t="s">
        <v>95</v>
      </c>
      <c r="C2030" t="s">
        <v>33</v>
      </c>
      <c r="D2030" t="s">
        <v>20</v>
      </c>
      <c r="E2030" t="s">
        <v>12</v>
      </c>
      <c r="F2030" s="1">
        <v>42827</v>
      </c>
      <c r="G2030" s="1">
        <v>42835</v>
      </c>
      <c r="H2030">
        <v>488</v>
      </c>
    </row>
    <row r="2031" spans="1:8" x14ac:dyDescent="0.35">
      <c r="A2031" t="s">
        <v>2162</v>
      </c>
      <c r="B2031" t="s">
        <v>95</v>
      </c>
      <c r="C2031" t="s">
        <v>68</v>
      </c>
      <c r="D2031" t="s">
        <v>20</v>
      </c>
      <c r="E2031" t="s">
        <v>12</v>
      </c>
      <c r="F2031" s="1">
        <v>42827</v>
      </c>
      <c r="G2031" s="1">
        <v>42875</v>
      </c>
      <c r="H2031">
        <v>605</v>
      </c>
    </row>
    <row r="2032" spans="1:8" x14ac:dyDescent="0.35">
      <c r="A2032" t="s">
        <v>2163</v>
      </c>
      <c r="B2032" t="s">
        <v>32</v>
      </c>
      <c r="C2032" t="s">
        <v>8934</v>
      </c>
      <c r="D2032" t="s">
        <v>15</v>
      </c>
      <c r="E2032" t="s">
        <v>40</v>
      </c>
      <c r="F2032" s="1">
        <v>42827</v>
      </c>
      <c r="G2032" t="s">
        <v>8934</v>
      </c>
    </row>
    <row r="2033" spans="1:8" x14ac:dyDescent="0.35">
      <c r="A2033" t="s">
        <v>2164</v>
      </c>
      <c r="B2033" t="s">
        <v>32</v>
      </c>
      <c r="C2033" t="s">
        <v>93</v>
      </c>
      <c r="D2033" t="s">
        <v>48</v>
      </c>
      <c r="E2033" t="s">
        <v>46</v>
      </c>
      <c r="F2033" s="1">
        <v>42827</v>
      </c>
      <c r="G2033" s="1">
        <v>42870</v>
      </c>
      <c r="H2033">
        <v>0</v>
      </c>
    </row>
    <row r="2034" spans="1:8" x14ac:dyDescent="0.35">
      <c r="A2034" t="s">
        <v>2165</v>
      </c>
      <c r="B2034" t="s">
        <v>116</v>
      </c>
      <c r="C2034" t="s">
        <v>135</v>
      </c>
      <c r="D2034" t="s">
        <v>10</v>
      </c>
      <c r="E2034" t="s">
        <v>12</v>
      </c>
      <c r="F2034" s="1">
        <v>42827</v>
      </c>
      <c r="G2034" s="1">
        <v>42836</v>
      </c>
      <c r="H2034">
        <v>949</v>
      </c>
    </row>
    <row r="2035" spans="1:8" x14ac:dyDescent="0.35">
      <c r="A2035" t="s">
        <v>2166</v>
      </c>
      <c r="B2035" t="s">
        <v>51</v>
      </c>
      <c r="C2035" t="s">
        <v>194</v>
      </c>
      <c r="D2035" t="s">
        <v>10</v>
      </c>
      <c r="E2035" t="s">
        <v>12</v>
      </c>
      <c r="F2035" s="1">
        <v>42827</v>
      </c>
      <c r="G2035" s="1">
        <v>42829</v>
      </c>
      <c r="H2035">
        <v>882</v>
      </c>
    </row>
    <row r="2036" spans="1:8" x14ac:dyDescent="0.35">
      <c r="A2036" t="s">
        <v>2167</v>
      </c>
      <c r="B2036" t="s">
        <v>51</v>
      </c>
      <c r="C2036" t="s">
        <v>148</v>
      </c>
      <c r="D2036" t="s">
        <v>10</v>
      </c>
      <c r="E2036" t="s">
        <v>12</v>
      </c>
      <c r="F2036" s="1">
        <v>42827</v>
      </c>
      <c r="G2036" s="1">
        <v>42908</v>
      </c>
      <c r="H2036">
        <v>1096</v>
      </c>
    </row>
    <row r="2037" spans="1:8" x14ac:dyDescent="0.35">
      <c r="A2037" t="s">
        <v>2168</v>
      </c>
      <c r="B2037" t="s">
        <v>97</v>
      </c>
      <c r="C2037" t="s">
        <v>410</v>
      </c>
      <c r="D2037" t="s">
        <v>20</v>
      </c>
      <c r="E2037" t="s">
        <v>46</v>
      </c>
      <c r="F2037" s="1">
        <v>42827</v>
      </c>
      <c r="G2037" s="1">
        <v>42835</v>
      </c>
      <c r="H2037">
        <v>0</v>
      </c>
    </row>
    <row r="2038" spans="1:8" x14ac:dyDescent="0.35">
      <c r="A2038" t="s">
        <v>2169</v>
      </c>
      <c r="B2038" t="s">
        <v>97</v>
      </c>
      <c r="C2038" t="s">
        <v>410</v>
      </c>
      <c r="D2038" t="s">
        <v>20</v>
      </c>
      <c r="E2038" t="s">
        <v>12</v>
      </c>
      <c r="F2038" s="1">
        <v>42827</v>
      </c>
      <c r="G2038" s="1">
        <v>42951</v>
      </c>
      <c r="H2038">
        <v>572</v>
      </c>
    </row>
    <row r="2039" spans="1:8" x14ac:dyDescent="0.35">
      <c r="A2039" t="s">
        <v>2170</v>
      </c>
      <c r="B2039" t="s">
        <v>88</v>
      </c>
      <c r="C2039" t="s">
        <v>745</v>
      </c>
      <c r="D2039" t="s">
        <v>39</v>
      </c>
      <c r="E2039" t="s">
        <v>46</v>
      </c>
      <c r="F2039" s="1">
        <v>42827</v>
      </c>
      <c r="G2039" s="1">
        <v>42832</v>
      </c>
      <c r="H2039">
        <v>0</v>
      </c>
    </row>
    <row r="2040" spans="1:8" x14ac:dyDescent="0.35">
      <c r="A2040" t="s">
        <v>2171</v>
      </c>
      <c r="B2040" t="s">
        <v>88</v>
      </c>
      <c r="C2040" t="s">
        <v>179</v>
      </c>
      <c r="D2040" t="s">
        <v>15</v>
      </c>
      <c r="E2040" t="s">
        <v>12</v>
      </c>
      <c r="F2040" s="1">
        <v>42827</v>
      </c>
      <c r="G2040" s="1">
        <v>42837</v>
      </c>
      <c r="H2040">
        <v>3731</v>
      </c>
    </row>
    <row r="2041" spans="1:8" x14ac:dyDescent="0.35">
      <c r="A2041" t="s">
        <v>2172</v>
      </c>
      <c r="B2041" t="s">
        <v>61</v>
      </c>
      <c r="C2041" t="s">
        <v>113</v>
      </c>
      <c r="D2041" t="s">
        <v>18</v>
      </c>
      <c r="E2041" t="s">
        <v>46</v>
      </c>
      <c r="F2041" s="1">
        <v>42827</v>
      </c>
      <c r="G2041" s="1">
        <v>42837</v>
      </c>
      <c r="H2041">
        <v>0</v>
      </c>
    </row>
    <row r="2042" spans="1:8" x14ac:dyDescent="0.35">
      <c r="A2042" t="s">
        <v>2173</v>
      </c>
      <c r="B2042" t="s">
        <v>23</v>
      </c>
      <c r="C2042" t="s">
        <v>315</v>
      </c>
      <c r="D2042" t="s">
        <v>10</v>
      </c>
      <c r="E2042" t="s">
        <v>12</v>
      </c>
      <c r="F2042" s="1">
        <v>42827</v>
      </c>
      <c r="G2042" s="1">
        <v>42899</v>
      </c>
      <c r="H2042">
        <v>1214</v>
      </c>
    </row>
    <row r="2043" spans="1:8" x14ac:dyDescent="0.35">
      <c r="A2043" t="s">
        <v>2174</v>
      </c>
      <c r="B2043" t="s">
        <v>23</v>
      </c>
      <c r="C2043" t="s">
        <v>49</v>
      </c>
      <c r="D2043" t="s">
        <v>15</v>
      </c>
      <c r="E2043" t="s">
        <v>12</v>
      </c>
      <c r="F2043" s="1">
        <v>42827</v>
      </c>
      <c r="G2043" s="1">
        <v>42828</v>
      </c>
      <c r="H2043">
        <v>4444</v>
      </c>
    </row>
    <row r="2044" spans="1:8" x14ac:dyDescent="0.35">
      <c r="A2044" t="s">
        <v>2175</v>
      </c>
      <c r="B2044" t="s">
        <v>26</v>
      </c>
      <c r="C2044" t="s">
        <v>151</v>
      </c>
      <c r="D2044" t="s">
        <v>20</v>
      </c>
      <c r="E2044" t="s">
        <v>12</v>
      </c>
      <c r="F2044" s="1">
        <v>42828</v>
      </c>
      <c r="G2044" s="1">
        <v>42913</v>
      </c>
      <c r="H2044">
        <v>524</v>
      </c>
    </row>
    <row r="2045" spans="1:8" x14ac:dyDescent="0.35">
      <c r="A2045" t="s">
        <v>2176</v>
      </c>
      <c r="B2045" t="s">
        <v>118</v>
      </c>
      <c r="C2045" t="s">
        <v>8934</v>
      </c>
      <c r="D2045" t="s">
        <v>10</v>
      </c>
      <c r="E2045" t="s">
        <v>40</v>
      </c>
      <c r="F2045" s="1">
        <v>42828</v>
      </c>
      <c r="G2045" t="s">
        <v>8934</v>
      </c>
    </row>
    <row r="2046" spans="1:8" x14ac:dyDescent="0.35">
      <c r="A2046" t="s">
        <v>2177</v>
      </c>
      <c r="B2046" t="s">
        <v>118</v>
      </c>
      <c r="C2046" t="s">
        <v>8934</v>
      </c>
      <c r="D2046" t="s">
        <v>48</v>
      </c>
      <c r="E2046" t="s">
        <v>40</v>
      </c>
      <c r="F2046" s="1">
        <v>42828</v>
      </c>
      <c r="G2046" t="s">
        <v>8934</v>
      </c>
    </row>
    <row r="2047" spans="1:8" x14ac:dyDescent="0.35">
      <c r="A2047" t="s">
        <v>2178</v>
      </c>
      <c r="B2047" t="s">
        <v>118</v>
      </c>
      <c r="C2047" t="s">
        <v>192</v>
      </c>
      <c r="D2047" t="s">
        <v>10</v>
      </c>
      <c r="E2047" t="s">
        <v>12</v>
      </c>
      <c r="F2047" s="1">
        <v>42828</v>
      </c>
      <c r="G2047" s="1">
        <v>42875</v>
      </c>
      <c r="H2047">
        <v>997</v>
      </c>
    </row>
    <row r="2048" spans="1:8" x14ac:dyDescent="0.35">
      <c r="A2048" t="s">
        <v>2179</v>
      </c>
      <c r="B2048" t="s">
        <v>164</v>
      </c>
      <c r="C2048" t="s">
        <v>204</v>
      </c>
      <c r="D2048" t="s">
        <v>39</v>
      </c>
      <c r="E2048" t="s">
        <v>12</v>
      </c>
      <c r="F2048" s="1">
        <v>42828</v>
      </c>
      <c r="G2048" s="1">
        <v>42835</v>
      </c>
      <c r="H2048">
        <v>2794</v>
      </c>
    </row>
    <row r="2049" spans="1:8" x14ac:dyDescent="0.35">
      <c r="A2049" t="s">
        <v>2180</v>
      </c>
      <c r="B2049" t="s">
        <v>14</v>
      </c>
      <c r="C2049" t="s">
        <v>151</v>
      </c>
      <c r="D2049" t="s">
        <v>18</v>
      </c>
      <c r="E2049" t="s">
        <v>12</v>
      </c>
      <c r="F2049" s="1">
        <v>42828</v>
      </c>
      <c r="G2049" s="1">
        <v>42834</v>
      </c>
      <c r="H2049">
        <v>53</v>
      </c>
    </row>
    <row r="2050" spans="1:8" x14ac:dyDescent="0.35">
      <c r="A2050" t="s">
        <v>2181</v>
      </c>
      <c r="B2050" t="s">
        <v>14</v>
      </c>
      <c r="C2050" t="s">
        <v>213</v>
      </c>
      <c r="D2050" t="s">
        <v>39</v>
      </c>
      <c r="E2050" t="s">
        <v>12</v>
      </c>
      <c r="F2050" s="1">
        <v>42828</v>
      </c>
      <c r="G2050" s="1">
        <v>42838</v>
      </c>
      <c r="H2050">
        <v>3141</v>
      </c>
    </row>
    <row r="2051" spans="1:8" x14ac:dyDescent="0.35">
      <c r="A2051" t="s">
        <v>2182</v>
      </c>
      <c r="B2051" t="s">
        <v>142</v>
      </c>
      <c r="C2051" t="s">
        <v>143</v>
      </c>
      <c r="D2051" t="s">
        <v>18</v>
      </c>
      <c r="E2051" t="s">
        <v>46</v>
      </c>
      <c r="F2051" s="1">
        <v>42828</v>
      </c>
      <c r="G2051" s="1">
        <v>42840</v>
      </c>
      <c r="H2051">
        <v>0</v>
      </c>
    </row>
    <row r="2052" spans="1:8" x14ac:dyDescent="0.35">
      <c r="A2052" t="s">
        <v>2183</v>
      </c>
      <c r="B2052" t="s">
        <v>142</v>
      </c>
      <c r="C2052" t="s">
        <v>165</v>
      </c>
      <c r="D2052" t="s">
        <v>10</v>
      </c>
      <c r="E2052" t="s">
        <v>12</v>
      </c>
      <c r="F2052" s="1">
        <v>42828</v>
      </c>
      <c r="G2052" s="1">
        <v>42912</v>
      </c>
      <c r="H2052">
        <v>1109</v>
      </c>
    </row>
    <row r="2053" spans="1:8" x14ac:dyDescent="0.35">
      <c r="A2053" t="s">
        <v>2184</v>
      </c>
      <c r="B2053" t="s">
        <v>142</v>
      </c>
      <c r="C2053" t="s">
        <v>518</v>
      </c>
      <c r="D2053" t="s">
        <v>48</v>
      </c>
      <c r="E2053" t="s">
        <v>12</v>
      </c>
      <c r="F2053" s="1">
        <v>42828</v>
      </c>
      <c r="G2053" s="1">
        <v>42839</v>
      </c>
      <c r="H2053">
        <v>5691</v>
      </c>
    </row>
    <row r="2054" spans="1:8" x14ac:dyDescent="0.35">
      <c r="A2054" t="s">
        <v>2185</v>
      </c>
      <c r="B2054" t="s">
        <v>67</v>
      </c>
      <c r="C2054" t="s">
        <v>8934</v>
      </c>
      <c r="D2054" t="s">
        <v>15</v>
      </c>
      <c r="E2054" t="s">
        <v>40</v>
      </c>
      <c r="F2054" s="1">
        <v>42828</v>
      </c>
      <c r="G2054" t="s">
        <v>8934</v>
      </c>
    </row>
    <row r="2055" spans="1:8" x14ac:dyDescent="0.35">
      <c r="A2055" t="s">
        <v>2186</v>
      </c>
      <c r="B2055" t="s">
        <v>67</v>
      </c>
      <c r="C2055" t="s">
        <v>157</v>
      </c>
      <c r="D2055" t="s">
        <v>18</v>
      </c>
      <c r="E2055" t="s">
        <v>12</v>
      </c>
      <c r="F2055" s="1">
        <v>42828</v>
      </c>
      <c r="G2055" s="1">
        <v>42832</v>
      </c>
      <c r="H2055">
        <v>52</v>
      </c>
    </row>
    <row r="2056" spans="1:8" x14ac:dyDescent="0.35">
      <c r="A2056" t="s">
        <v>2187</v>
      </c>
      <c r="B2056" t="s">
        <v>44</v>
      </c>
      <c r="C2056" t="s">
        <v>315</v>
      </c>
      <c r="D2056" t="s">
        <v>18</v>
      </c>
      <c r="E2056" t="s">
        <v>46</v>
      </c>
      <c r="F2056" s="1">
        <v>42828</v>
      </c>
      <c r="G2056" s="1">
        <v>42835</v>
      </c>
      <c r="H2056">
        <v>0</v>
      </c>
    </row>
    <row r="2057" spans="1:8" x14ac:dyDescent="0.35">
      <c r="A2057" t="s">
        <v>2188</v>
      </c>
      <c r="B2057" t="s">
        <v>44</v>
      </c>
      <c r="C2057" t="s">
        <v>303</v>
      </c>
      <c r="D2057" t="s">
        <v>20</v>
      </c>
      <c r="E2057" t="s">
        <v>12</v>
      </c>
      <c r="F2057" s="1">
        <v>42828</v>
      </c>
      <c r="G2057" s="1">
        <v>42830</v>
      </c>
      <c r="H2057">
        <v>532</v>
      </c>
    </row>
    <row r="2058" spans="1:8" x14ac:dyDescent="0.35">
      <c r="A2058" t="s">
        <v>2189</v>
      </c>
      <c r="B2058" t="s">
        <v>44</v>
      </c>
      <c r="C2058" t="s">
        <v>16</v>
      </c>
      <c r="D2058" t="s">
        <v>15</v>
      </c>
      <c r="E2058" t="s">
        <v>12</v>
      </c>
      <c r="F2058" s="1">
        <v>42828</v>
      </c>
      <c r="G2058" s="1">
        <v>42829</v>
      </c>
      <c r="H2058">
        <v>5615</v>
      </c>
    </row>
    <row r="2059" spans="1:8" x14ac:dyDescent="0.35">
      <c r="A2059" t="s">
        <v>2190</v>
      </c>
      <c r="B2059" t="s">
        <v>54</v>
      </c>
      <c r="C2059" t="s">
        <v>8934</v>
      </c>
      <c r="D2059" t="s">
        <v>10</v>
      </c>
      <c r="E2059" t="s">
        <v>40</v>
      </c>
      <c r="F2059" s="1">
        <v>42828</v>
      </c>
      <c r="G2059" t="s">
        <v>8934</v>
      </c>
    </row>
    <row r="2060" spans="1:8" x14ac:dyDescent="0.35">
      <c r="A2060" t="s">
        <v>2191</v>
      </c>
      <c r="B2060" t="s">
        <v>38</v>
      </c>
      <c r="C2060" t="s">
        <v>148</v>
      </c>
      <c r="D2060" t="s">
        <v>20</v>
      </c>
      <c r="E2060" t="s">
        <v>46</v>
      </c>
      <c r="F2060" s="1">
        <v>42828</v>
      </c>
      <c r="G2060" s="1">
        <v>42829</v>
      </c>
      <c r="H2060">
        <v>0</v>
      </c>
    </row>
    <row r="2061" spans="1:8" x14ac:dyDescent="0.35">
      <c r="A2061" t="s">
        <v>2192</v>
      </c>
      <c r="B2061" t="s">
        <v>78</v>
      </c>
      <c r="C2061" t="s">
        <v>194</v>
      </c>
      <c r="D2061" t="s">
        <v>15</v>
      </c>
      <c r="E2061" t="s">
        <v>46</v>
      </c>
      <c r="F2061" s="1">
        <v>42828</v>
      </c>
      <c r="G2061" s="1">
        <v>42881</v>
      </c>
      <c r="H2061">
        <v>0</v>
      </c>
    </row>
    <row r="2062" spans="1:8" x14ac:dyDescent="0.35">
      <c r="A2062" t="s">
        <v>2193</v>
      </c>
      <c r="B2062" t="s">
        <v>78</v>
      </c>
      <c r="C2062" t="s">
        <v>30</v>
      </c>
      <c r="D2062" t="s">
        <v>20</v>
      </c>
      <c r="E2062" t="s">
        <v>12</v>
      </c>
      <c r="F2062" s="1">
        <v>42828</v>
      </c>
      <c r="G2062" s="1">
        <v>42837</v>
      </c>
      <c r="H2062">
        <v>565</v>
      </c>
    </row>
    <row r="2063" spans="1:8" x14ac:dyDescent="0.35">
      <c r="A2063" t="s">
        <v>2194</v>
      </c>
      <c r="B2063" t="s">
        <v>133</v>
      </c>
      <c r="C2063" t="s">
        <v>27</v>
      </c>
      <c r="D2063" t="s">
        <v>20</v>
      </c>
      <c r="E2063" t="s">
        <v>46</v>
      </c>
      <c r="F2063" s="1">
        <v>42828</v>
      </c>
      <c r="G2063" s="1">
        <v>42836</v>
      </c>
      <c r="H2063">
        <v>0</v>
      </c>
    </row>
    <row r="2064" spans="1:8" x14ac:dyDescent="0.35">
      <c r="A2064" t="s">
        <v>2195</v>
      </c>
      <c r="B2064" t="s">
        <v>32</v>
      </c>
      <c r="C2064" t="s">
        <v>100</v>
      </c>
      <c r="D2064" t="s">
        <v>20</v>
      </c>
      <c r="E2064" t="s">
        <v>40</v>
      </c>
      <c r="F2064" s="1">
        <v>42828</v>
      </c>
      <c r="G2064" t="s">
        <v>8934</v>
      </c>
    </row>
    <row r="2065" spans="1:8" x14ac:dyDescent="0.35">
      <c r="A2065" t="s">
        <v>2196</v>
      </c>
      <c r="B2065" t="s">
        <v>32</v>
      </c>
      <c r="C2065" t="s">
        <v>518</v>
      </c>
      <c r="D2065" t="s">
        <v>20</v>
      </c>
      <c r="E2065" t="s">
        <v>40</v>
      </c>
      <c r="F2065" s="1">
        <v>42828</v>
      </c>
      <c r="G2065" t="s">
        <v>8934</v>
      </c>
    </row>
    <row r="2066" spans="1:8" x14ac:dyDescent="0.35">
      <c r="A2066" t="s">
        <v>2197</v>
      </c>
      <c r="B2066" t="s">
        <v>97</v>
      </c>
      <c r="C2066" t="s">
        <v>237</v>
      </c>
      <c r="D2066" t="s">
        <v>15</v>
      </c>
      <c r="E2066" t="s">
        <v>46</v>
      </c>
      <c r="F2066" s="1">
        <v>42828</v>
      </c>
      <c r="G2066" s="1">
        <v>42830</v>
      </c>
      <c r="H2066">
        <v>0</v>
      </c>
    </row>
    <row r="2067" spans="1:8" x14ac:dyDescent="0.35">
      <c r="A2067" t="s">
        <v>2198</v>
      </c>
      <c r="B2067" t="s">
        <v>97</v>
      </c>
      <c r="C2067" t="s">
        <v>278</v>
      </c>
      <c r="D2067" t="s">
        <v>15</v>
      </c>
      <c r="E2067" t="s">
        <v>12</v>
      </c>
      <c r="F2067" s="1">
        <v>42828</v>
      </c>
      <c r="G2067" s="1">
        <v>42839</v>
      </c>
      <c r="H2067">
        <v>3991</v>
      </c>
    </row>
    <row r="2068" spans="1:8" x14ac:dyDescent="0.35">
      <c r="A2068" t="s">
        <v>2199</v>
      </c>
      <c r="B2068" t="s">
        <v>88</v>
      </c>
      <c r="C2068" t="s">
        <v>179</v>
      </c>
      <c r="D2068" t="s">
        <v>15</v>
      </c>
      <c r="E2068" t="s">
        <v>12</v>
      </c>
      <c r="F2068" s="1">
        <v>42828</v>
      </c>
      <c r="G2068" s="1">
        <v>42875</v>
      </c>
      <c r="H2068">
        <v>5763</v>
      </c>
    </row>
    <row r="2069" spans="1:8" x14ac:dyDescent="0.35">
      <c r="A2069" t="s">
        <v>2200</v>
      </c>
      <c r="B2069" t="s">
        <v>61</v>
      </c>
      <c r="C2069" t="s">
        <v>120</v>
      </c>
      <c r="D2069" t="s">
        <v>18</v>
      </c>
      <c r="E2069" t="s">
        <v>46</v>
      </c>
      <c r="F2069" s="1">
        <v>42828</v>
      </c>
      <c r="G2069" s="1">
        <v>42839</v>
      </c>
      <c r="H2069">
        <v>0</v>
      </c>
    </row>
    <row r="2070" spans="1:8" x14ac:dyDescent="0.35">
      <c r="A2070" t="s">
        <v>2201</v>
      </c>
      <c r="B2070" t="s">
        <v>29</v>
      </c>
      <c r="C2070" t="s">
        <v>8934</v>
      </c>
      <c r="D2070" t="s">
        <v>18</v>
      </c>
      <c r="E2070" t="s">
        <v>40</v>
      </c>
      <c r="F2070" s="1">
        <v>42828</v>
      </c>
      <c r="G2070" t="s">
        <v>8934</v>
      </c>
    </row>
    <row r="2071" spans="1:8" x14ac:dyDescent="0.35">
      <c r="A2071" t="s">
        <v>2202</v>
      </c>
      <c r="B2071" t="s">
        <v>29</v>
      </c>
      <c r="C2071" t="s">
        <v>33</v>
      </c>
      <c r="D2071" t="s">
        <v>39</v>
      </c>
      <c r="E2071" t="s">
        <v>46</v>
      </c>
      <c r="F2071" s="1">
        <v>42828</v>
      </c>
      <c r="G2071" s="1">
        <v>42836</v>
      </c>
      <c r="H2071">
        <v>0</v>
      </c>
    </row>
    <row r="2072" spans="1:8" x14ac:dyDescent="0.35">
      <c r="A2072" t="s">
        <v>2203</v>
      </c>
      <c r="B2072" t="s">
        <v>29</v>
      </c>
      <c r="C2072" t="s">
        <v>30</v>
      </c>
      <c r="D2072" t="s">
        <v>20</v>
      </c>
      <c r="E2072" t="s">
        <v>12</v>
      </c>
      <c r="F2072" s="1">
        <v>42828</v>
      </c>
      <c r="G2072" s="1">
        <v>42840</v>
      </c>
      <c r="H2072">
        <v>456</v>
      </c>
    </row>
    <row r="2073" spans="1:8" x14ac:dyDescent="0.35">
      <c r="A2073" t="s">
        <v>2204</v>
      </c>
      <c r="B2073" t="s">
        <v>102</v>
      </c>
      <c r="C2073" t="s">
        <v>8934</v>
      </c>
      <c r="D2073" t="s">
        <v>18</v>
      </c>
      <c r="E2073" t="s">
        <v>40</v>
      </c>
      <c r="F2073" s="1">
        <v>42828</v>
      </c>
      <c r="G2073" t="s">
        <v>8934</v>
      </c>
    </row>
    <row r="2074" spans="1:8" x14ac:dyDescent="0.35">
      <c r="A2074" t="s">
        <v>2205</v>
      </c>
      <c r="B2074" t="s">
        <v>102</v>
      </c>
      <c r="C2074" t="s">
        <v>745</v>
      </c>
      <c r="D2074" t="s">
        <v>18</v>
      </c>
      <c r="E2074" t="s">
        <v>46</v>
      </c>
      <c r="F2074" s="1">
        <v>42828</v>
      </c>
      <c r="G2074" s="1">
        <v>42830</v>
      </c>
      <c r="H2074">
        <v>0</v>
      </c>
    </row>
    <row r="2075" spans="1:8" x14ac:dyDescent="0.35">
      <c r="A2075" t="s">
        <v>2206</v>
      </c>
      <c r="B2075" t="s">
        <v>26</v>
      </c>
      <c r="C2075" t="s">
        <v>207</v>
      </c>
      <c r="D2075" t="s">
        <v>20</v>
      </c>
      <c r="E2075" t="s">
        <v>12</v>
      </c>
      <c r="F2075" s="1">
        <v>42829</v>
      </c>
      <c r="G2075" s="1">
        <v>42836</v>
      </c>
      <c r="H2075">
        <v>582</v>
      </c>
    </row>
    <row r="2076" spans="1:8" x14ac:dyDescent="0.35">
      <c r="A2076" t="s">
        <v>2207</v>
      </c>
      <c r="B2076" t="s">
        <v>26</v>
      </c>
      <c r="C2076" t="s">
        <v>207</v>
      </c>
      <c r="D2076" t="s">
        <v>18</v>
      </c>
      <c r="E2076" t="s">
        <v>12</v>
      </c>
      <c r="F2076" s="1">
        <v>42829</v>
      </c>
      <c r="G2076" s="1">
        <v>42837</v>
      </c>
      <c r="H2076">
        <v>59</v>
      </c>
    </row>
    <row r="2077" spans="1:8" x14ac:dyDescent="0.35">
      <c r="A2077" t="s">
        <v>2208</v>
      </c>
      <c r="B2077" t="s">
        <v>139</v>
      </c>
      <c r="C2077" t="s">
        <v>209</v>
      </c>
      <c r="D2077" t="s">
        <v>39</v>
      </c>
      <c r="E2077" t="s">
        <v>12</v>
      </c>
      <c r="F2077" s="1">
        <v>42829</v>
      </c>
      <c r="G2077" s="1">
        <v>42834</v>
      </c>
      <c r="H2077">
        <v>3259</v>
      </c>
    </row>
    <row r="2078" spans="1:8" x14ac:dyDescent="0.35">
      <c r="A2078" t="s">
        <v>2209</v>
      </c>
      <c r="B2078" t="s">
        <v>164</v>
      </c>
      <c r="C2078" t="s">
        <v>8934</v>
      </c>
      <c r="D2078" t="s">
        <v>48</v>
      </c>
      <c r="E2078" t="s">
        <v>40</v>
      </c>
      <c r="F2078" s="1">
        <v>42829</v>
      </c>
      <c r="G2078" t="s">
        <v>8934</v>
      </c>
    </row>
    <row r="2079" spans="1:8" x14ac:dyDescent="0.35">
      <c r="A2079" t="s">
        <v>2210</v>
      </c>
      <c r="B2079" t="s">
        <v>164</v>
      </c>
      <c r="C2079" t="s">
        <v>81</v>
      </c>
      <c r="D2079" t="s">
        <v>20</v>
      </c>
      <c r="E2079" t="s">
        <v>46</v>
      </c>
      <c r="F2079" s="1">
        <v>42829</v>
      </c>
      <c r="G2079" s="1">
        <v>42865</v>
      </c>
      <c r="H2079">
        <v>0</v>
      </c>
    </row>
    <row r="2080" spans="1:8" x14ac:dyDescent="0.35">
      <c r="A2080" t="s">
        <v>2211</v>
      </c>
      <c r="B2080" t="s">
        <v>164</v>
      </c>
      <c r="C2080" t="s">
        <v>155</v>
      </c>
      <c r="D2080" t="s">
        <v>10</v>
      </c>
      <c r="E2080" t="s">
        <v>46</v>
      </c>
      <c r="F2080" s="1">
        <v>42829</v>
      </c>
      <c r="G2080" s="1">
        <v>42836</v>
      </c>
      <c r="H2080">
        <v>0</v>
      </c>
    </row>
    <row r="2081" spans="1:8" x14ac:dyDescent="0.35">
      <c r="A2081" t="s">
        <v>2212</v>
      </c>
      <c r="B2081" t="s">
        <v>164</v>
      </c>
      <c r="C2081" t="s">
        <v>74</v>
      </c>
      <c r="D2081" t="s">
        <v>20</v>
      </c>
      <c r="E2081" t="s">
        <v>12</v>
      </c>
      <c r="F2081" s="1">
        <v>42829</v>
      </c>
      <c r="G2081" s="1">
        <v>42836</v>
      </c>
      <c r="H2081">
        <v>593</v>
      </c>
    </row>
    <row r="2082" spans="1:8" x14ac:dyDescent="0.35">
      <c r="A2082" t="s">
        <v>2213</v>
      </c>
      <c r="B2082" t="s">
        <v>164</v>
      </c>
      <c r="C2082" t="s">
        <v>215</v>
      </c>
      <c r="D2082" t="s">
        <v>15</v>
      </c>
      <c r="E2082" t="s">
        <v>12</v>
      </c>
      <c r="F2082" s="1">
        <v>42829</v>
      </c>
      <c r="G2082" s="1">
        <v>42912</v>
      </c>
      <c r="H2082">
        <v>5197</v>
      </c>
    </row>
    <row r="2083" spans="1:8" x14ac:dyDescent="0.35">
      <c r="A2083" t="s">
        <v>2214</v>
      </c>
      <c r="B2083" t="s">
        <v>14</v>
      </c>
      <c r="C2083" t="s">
        <v>91</v>
      </c>
      <c r="D2083" t="s">
        <v>15</v>
      </c>
      <c r="E2083" t="s">
        <v>46</v>
      </c>
      <c r="F2083" s="1">
        <v>42829</v>
      </c>
      <c r="G2083" s="1">
        <v>42840</v>
      </c>
      <c r="H2083">
        <v>0</v>
      </c>
    </row>
    <row r="2084" spans="1:8" x14ac:dyDescent="0.35">
      <c r="A2084" t="s">
        <v>2215</v>
      </c>
      <c r="B2084" t="s">
        <v>14</v>
      </c>
      <c r="C2084" t="s">
        <v>113</v>
      </c>
      <c r="D2084" t="s">
        <v>15</v>
      </c>
      <c r="E2084" t="s">
        <v>46</v>
      </c>
      <c r="F2084" s="1">
        <v>42829</v>
      </c>
      <c r="G2084" s="1">
        <v>42907</v>
      </c>
      <c r="H2084">
        <v>0</v>
      </c>
    </row>
    <row r="2085" spans="1:8" x14ac:dyDescent="0.35">
      <c r="A2085" t="s">
        <v>2216</v>
      </c>
      <c r="B2085" t="s">
        <v>14</v>
      </c>
      <c r="C2085" t="s">
        <v>187</v>
      </c>
      <c r="D2085" t="s">
        <v>18</v>
      </c>
      <c r="E2085" t="s">
        <v>46</v>
      </c>
      <c r="F2085" s="1">
        <v>42829</v>
      </c>
      <c r="G2085" s="1">
        <v>42837</v>
      </c>
      <c r="H2085">
        <v>0</v>
      </c>
    </row>
    <row r="2086" spans="1:8" x14ac:dyDescent="0.35">
      <c r="A2086" t="s">
        <v>2217</v>
      </c>
      <c r="B2086" t="s">
        <v>14</v>
      </c>
      <c r="C2086" t="s">
        <v>129</v>
      </c>
      <c r="D2086" t="s">
        <v>39</v>
      </c>
      <c r="E2086" t="s">
        <v>12</v>
      </c>
      <c r="F2086" s="1">
        <v>42829</v>
      </c>
      <c r="G2086" s="1">
        <v>42904</v>
      </c>
      <c r="H2086">
        <v>3031</v>
      </c>
    </row>
    <row r="2087" spans="1:8" x14ac:dyDescent="0.35">
      <c r="A2087" t="s">
        <v>2218</v>
      </c>
      <c r="B2087" t="s">
        <v>142</v>
      </c>
      <c r="C2087" t="s">
        <v>237</v>
      </c>
      <c r="D2087" t="s">
        <v>15</v>
      </c>
      <c r="E2087" t="s">
        <v>46</v>
      </c>
      <c r="F2087" s="1">
        <v>42829</v>
      </c>
      <c r="G2087" s="1">
        <v>42840</v>
      </c>
      <c r="H2087">
        <v>0</v>
      </c>
    </row>
    <row r="2088" spans="1:8" x14ac:dyDescent="0.35">
      <c r="A2088" t="s">
        <v>2219</v>
      </c>
      <c r="B2088" t="s">
        <v>142</v>
      </c>
      <c r="C2088" t="s">
        <v>373</v>
      </c>
      <c r="D2088" t="s">
        <v>15</v>
      </c>
      <c r="E2088" t="s">
        <v>12</v>
      </c>
      <c r="F2088" s="1">
        <v>42829</v>
      </c>
      <c r="G2088" s="1">
        <v>42880</v>
      </c>
      <c r="H2088">
        <v>5244</v>
      </c>
    </row>
    <row r="2089" spans="1:8" x14ac:dyDescent="0.35">
      <c r="A2089" t="s">
        <v>2220</v>
      </c>
      <c r="B2089" t="s">
        <v>67</v>
      </c>
      <c r="C2089" t="s">
        <v>8934</v>
      </c>
      <c r="D2089" t="s">
        <v>18</v>
      </c>
      <c r="E2089" t="s">
        <v>40</v>
      </c>
      <c r="F2089" s="1">
        <v>42829</v>
      </c>
      <c r="G2089" t="s">
        <v>8934</v>
      </c>
    </row>
    <row r="2090" spans="1:8" x14ac:dyDescent="0.35">
      <c r="A2090" t="s">
        <v>2221</v>
      </c>
      <c r="B2090" t="s">
        <v>67</v>
      </c>
      <c r="C2090" t="s">
        <v>100</v>
      </c>
      <c r="D2090" t="s">
        <v>18</v>
      </c>
      <c r="E2090" t="s">
        <v>46</v>
      </c>
      <c r="F2090" s="1">
        <v>42829</v>
      </c>
      <c r="G2090" s="1">
        <v>42835</v>
      </c>
      <c r="H2090">
        <v>0</v>
      </c>
    </row>
    <row r="2091" spans="1:8" x14ac:dyDescent="0.35">
      <c r="A2091" t="s">
        <v>2222</v>
      </c>
      <c r="B2091" t="s">
        <v>105</v>
      </c>
      <c r="C2091" t="s">
        <v>177</v>
      </c>
      <c r="D2091" t="s">
        <v>48</v>
      </c>
      <c r="E2091" t="s">
        <v>12</v>
      </c>
      <c r="F2091" s="1">
        <v>42829</v>
      </c>
      <c r="G2091" s="1">
        <v>42906</v>
      </c>
      <c r="H2091">
        <v>5946</v>
      </c>
    </row>
    <row r="2092" spans="1:8" x14ac:dyDescent="0.35">
      <c r="A2092" t="s">
        <v>2223</v>
      </c>
      <c r="B2092" t="s">
        <v>54</v>
      </c>
      <c r="C2092" t="s">
        <v>122</v>
      </c>
      <c r="D2092" t="s">
        <v>10</v>
      </c>
      <c r="E2092" t="s">
        <v>46</v>
      </c>
      <c r="F2092" s="1">
        <v>42829</v>
      </c>
      <c r="G2092" s="1">
        <v>42833</v>
      </c>
      <c r="H2092">
        <v>0</v>
      </c>
    </row>
    <row r="2093" spans="1:8" x14ac:dyDescent="0.35">
      <c r="A2093" t="s">
        <v>2224</v>
      </c>
      <c r="B2093" t="s">
        <v>38</v>
      </c>
      <c r="C2093" t="s">
        <v>86</v>
      </c>
      <c r="D2093" t="s">
        <v>48</v>
      </c>
      <c r="E2093" t="s">
        <v>46</v>
      </c>
      <c r="F2093" s="1">
        <v>42829</v>
      </c>
      <c r="G2093" s="1">
        <v>42836</v>
      </c>
      <c r="H2093">
        <v>0</v>
      </c>
    </row>
    <row r="2094" spans="1:8" x14ac:dyDescent="0.35">
      <c r="A2094" t="s">
        <v>2225</v>
      </c>
      <c r="B2094" t="s">
        <v>38</v>
      </c>
      <c r="C2094" t="s">
        <v>273</v>
      </c>
      <c r="D2094" t="s">
        <v>15</v>
      </c>
      <c r="E2094" t="s">
        <v>12</v>
      </c>
      <c r="F2094" s="1">
        <v>42829</v>
      </c>
      <c r="G2094" s="1">
        <v>42892</v>
      </c>
      <c r="H2094">
        <v>4335</v>
      </c>
    </row>
    <row r="2095" spans="1:8" x14ac:dyDescent="0.35">
      <c r="A2095" t="s">
        <v>2226</v>
      </c>
      <c r="B2095" t="s">
        <v>252</v>
      </c>
      <c r="C2095" t="s">
        <v>129</v>
      </c>
      <c r="D2095" t="s">
        <v>48</v>
      </c>
      <c r="E2095" t="s">
        <v>46</v>
      </c>
      <c r="F2095" s="1">
        <v>42829</v>
      </c>
      <c r="G2095" s="1">
        <v>42831</v>
      </c>
      <c r="H2095">
        <v>0</v>
      </c>
    </row>
    <row r="2096" spans="1:8" x14ac:dyDescent="0.35">
      <c r="A2096" t="s">
        <v>2227</v>
      </c>
      <c r="B2096" t="s">
        <v>252</v>
      </c>
      <c r="C2096" t="s">
        <v>113</v>
      </c>
      <c r="D2096" t="s">
        <v>15</v>
      </c>
      <c r="E2096" t="s">
        <v>12</v>
      </c>
      <c r="F2096" s="1">
        <v>42829</v>
      </c>
      <c r="G2096" s="1">
        <v>42831</v>
      </c>
      <c r="H2096">
        <v>5063</v>
      </c>
    </row>
    <row r="2097" spans="1:8" x14ac:dyDescent="0.35">
      <c r="A2097" t="s">
        <v>2228</v>
      </c>
      <c r="B2097" t="s">
        <v>252</v>
      </c>
      <c r="C2097" t="s">
        <v>492</v>
      </c>
      <c r="D2097" t="s">
        <v>15</v>
      </c>
      <c r="E2097" t="s">
        <v>12</v>
      </c>
      <c r="F2097" s="1">
        <v>42829</v>
      </c>
      <c r="G2097" s="1">
        <v>42835</v>
      </c>
      <c r="H2097">
        <v>5032</v>
      </c>
    </row>
    <row r="2098" spans="1:8" x14ac:dyDescent="0.35">
      <c r="A2098" t="s">
        <v>2229</v>
      </c>
      <c r="B2098" t="s">
        <v>78</v>
      </c>
      <c r="C2098" t="s">
        <v>86</v>
      </c>
      <c r="D2098" t="s">
        <v>15</v>
      </c>
      <c r="E2098" t="s">
        <v>12</v>
      </c>
      <c r="F2098" s="1">
        <v>42829</v>
      </c>
      <c r="G2098" s="1">
        <v>42886</v>
      </c>
      <c r="H2098">
        <v>4398</v>
      </c>
    </row>
    <row r="2099" spans="1:8" x14ac:dyDescent="0.35">
      <c r="A2099" t="s">
        <v>2230</v>
      </c>
      <c r="B2099" t="s">
        <v>78</v>
      </c>
      <c r="C2099" t="s">
        <v>59</v>
      </c>
      <c r="D2099" t="s">
        <v>15</v>
      </c>
      <c r="E2099" t="s">
        <v>12</v>
      </c>
      <c r="F2099" s="1">
        <v>42829</v>
      </c>
      <c r="G2099" s="1">
        <v>42831</v>
      </c>
      <c r="H2099">
        <v>4449</v>
      </c>
    </row>
    <row r="2100" spans="1:8" x14ac:dyDescent="0.35">
      <c r="A2100" t="s">
        <v>2231</v>
      </c>
      <c r="B2100" t="s">
        <v>95</v>
      </c>
      <c r="C2100" t="s">
        <v>313</v>
      </c>
      <c r="D2100" t="s">
        <v>48</v>
      </c>
      <c r="E2100" t="s">
        <v>46</v>
      </c>
      <c r="F2100" s="1">
        <v>42829</v>
      </c>
      <c r="G2100" s="1">
        <v>42865</v>
      </c>
      <c r="H2100">
        <v>0</v>
      </c>
    </row>
    <row r="2101" spans="1:8" x14ac:dyDescent="0.35">
      <c r="A2101" t="s">
        <v>2232</v>
      </c>
      <c r="B2101" t="s">
        <v>133</v>
      </c>
      <c r="C2101" t="s">
        <v>62</v>
      </c>
      <c r="D2101" t="s">
        <v>20</v>
      </c>
      <c r="E2101" t="s">
        <v>46</v>
      </c>
      <c r="F2101" s="1">
        <v>42829</v>
      </c>
      <c r="G2101" s="1">
        <v>42831</v>
      </c>
      <c r="H2101">
        <v>0</v>
      </c>
    </row>
    <row r="2102" spans="1:8" x14ac:dyDescent="0.35">
      <c r="A2102" t="s">
        <v>2233</v>
      </c>
      <c r="B2102" t="s">
        <v>133</v>
      </c>
      <c r="C2102" t="s">
        <v>16</v>
      </c>
      <c r="D2102" t="s">
        <v>39</v>
      </c>
      <c r="E2102" t="s">
        <v>46</v>
      </c>
      <c r="F2102" s="1">
        <v>42829</v>
      </c>
      <c r="G2102" s="1">
        <v>42840</v>
      </c>
      <c r="H2102">
        <v>0</v>
      </c>
    </row>
    <row r="2103" spans="1:8" x14ac:dyDescent="0.35">
      <c r="A2103" t="s">
        <v>2234</v>
      </c>
      <c r="B2103" t="s">
        <v>133</v>
      </c>
      <c r="C2103" t="s">
        <v>135</v>
      </c>
      <c r="D2103" t="s">
        <v>18</v>
      </c>
      <c r="E2103" t="s">
        <v>12</v>
      </c>
      <c r="F2103" s="1">
        <v>42829</v>
      </c>
      <c r="G2103" s="1">
        <v>42886</v>
      </c>
      <c r="H2103">
        <v>50</v>
      </c>
    </row>
    <row r="2104" spans="1:8" x14ac:dyDescent="0.35">
      <c r="A2104" t="s">
        <v>2235</v>
      </c>
      <c r="B2104" t="s">
        <v>32</v>
      </c>
      <c r="C2104" t="s">
        <v>8934</v>
      </c>
      <c r="D2104" t="s">
        <v>10</v>
      </c>
      <c r="E2104" t="s">
        <v>40</v>
      </c>
      <c r="F2104" s="1">
        <v>42829</v>
      </c>
      <c r="G2104" t="s">
        <v>8934</v>
      </c>
    </row>
    <row r="2105" spans="1:8" x14ac:dyDescent="0.35">
      <c r="A2105" t="s">
        <v>2236</v>
      </c>
      <c r="B2105" t="s">
        <v>32</v>
      </c>
      <c r="C2105" t="s">
        <v>148</v>
      </c>
      <c r="D2105" t="s">
        <v>20</v>
      </c>
      <c r="E2105" t="s">
        <v>12</v>
      </c>
      <c r="F2105" s="1">
        <v>42829</v>
      </c>
      <c r="G2105" s="1">
        <v>42889</v>
      </c>
      <c r="H2105">
        <v>605</v>
      </c>
    </row>
    <row r="2106" spans="1:8" x14ac:dyDescent="0.35">
      <c r="A2106" t="s">
        <v>2237</v>
      </c>
      <c r="B2106" t="s">
        <v>32</v>
      </c>
      <c r="C2106" t="s">
        <v>59</v>
      </c>
      <c r="D2106" t="s">
        <v>18</v>
      </c>
      <c r="E2106" t="s">
        <v>12</v>
      </c>
      <c r="F2106" s="1">
        <v>42829</v>
      </c>
      <c r="G2106" s="1">
        <v>42833</v>
      </c>
      <c r="H2106">
        <v>57</v>
      </c>
    </row>
    <row r="2107" spans="1:8" x14ac:dyDescent="0.35">
      <c r="A2107" t="s">
        <v>2238</v>
      </c>
      <c r="B2107" t="s">
        <v>32</v>
      </c>
      <c r="C2107" t="s">
        <v>33</v>
      </c>
      <c r="D2107" t="s">
        <v>39</v>
      </c>
      <c r="E2107" t="s">
        <v>12</v>
      </c>
      <c r="F2107" s="1">
        <v>42829</v>
      </c>
      <c r="G2107" s="1">
        <v>42896</v>
      </c>
      <c r="H2107">
        <v>2882</v>
      </c>
    </row>
    <row r="2108" spans="1:8" x14ac:dyDescent="0.35">
      <c r="A2108" t="s">
        <v>2239</v>
      </c>
      <c r="B2108" t="s">
        <v>116</v>
      </c>
      <c r="C2108" t="s">
        <v>109</v>
      </c>
      <c r="D2108" t="s">
        <v>39</v>
      </c>
      <c r="E2108" t="s">
        <v>12</v>
      </c>
      <c r="F2108" s="1">
        <v>42829</v>
      </c>
      <c r="G2108" s="1">
        <v>42891</v>
      </c>
      <c r="H2108">
        <v>3011</v>
      </c>
    </row>
    <row r="2109" spans="1:8" x14ac:dyDescent="0.35">
      <c r="A2109" t="s">
        <v>2240</v>
      </c>
      <c r="B2109" t="s">
        <v>51</v>
      </c>
      <c r="C2109" t="s">
        <v>8934</v>
      </c>
      <c r="D2109" t="s">
        <v>48</v>
      </c>
      <c r="E2109" t="s">
        <v>40</v>
      </c>
      <c r="F2109" s="1">
        <v>42829</v>
      </c>
      <c r="G2109" t="s">
        <v>8934</v>
      </c>
    </row>
    <row r="2110" spans="1:8" x14ac:dyDescent="0.35">
      <c r="A2110" t="s">
        <v>2241</v>
      </c>
      <c r="B2110" t="s">
        <v>51</v>
      </c>
      <c r="C2110" t="s">
        <v>68</v>
      </c>
      <c r="D2110" t="s">
        <v>10</v>
      </c>
      <c r="E2110" t="s">
        <v>12</v>
      </c>
      <c r="F2110" s="1">
        <v>42829</v>
      </c>
      <c r="G2110" s="1">
        <v>42836</v>
      </c>
      <c r="H2110">
        <v>1181</v>
      </c>
    </row>
    <row r="2111" spans="1:8" x14ac:dyDescent="0.35">
      <c r="A2111" t="s">
        <v>2242</v>
      </c>
      <c r="B2111" t="s">
        <v>35</v>
      </c>
      <c r="C2111" t="s">
        <v>303</v>
      </c>
      <c r="D2111" t="s">
        <v>10</v>
      </c>
      <c r="E2111" t="s">
        <v>12</v>
      </c>
      <c r="F2111" s="1">
        <v>42829</v>
      </c>
      <c r="G2111" s="1">
        <v>42897</v>
      </c>
      <c r="H2111">
        <v>1067</v>
      </c>
    </row>
    <row r="2112" spans="1:8" x14ac:dyDescent="0.35">
      <c r="A2112" t="s">
        <v>2243</v>
      </c>
      <c r="B2112" t="s">
        <v>97</v>
      </c>
      <c r="C2112" t="s">
        <v>209</v>
      </c>
      <c r="D2112" t="s">
        <v>20</v>
      </c>
      <c r="E2112" t="s">
        <v>46</v>
      </c>
      <c r="F2112" s="1">
        <v>42829</v>
      </c>
      <c r="G2112" s="1">
        <v>42838</v>
      </c>
      <c r="H2112">
        <v>0</v>
      </c>
    </row>
    <row r="2113" spans="1:8" x14ac:dyDescent="0.35">
      <c r="A2113" t="s">
        <v>2244</v>
      </c>
      <c r="B2113" t="s">
        <v>97</v>
      </c>
      <c r="C2113" t="s">
        <v>240</v>
      </c>
      <c r="D2113" t="s">
        <v>20</v>
      </c>
      <c r="E2113" t="s">
        <v>46</v>
      </c>
      <c r="F2113" s="1">
        <v>42829</v>
      </c>
      <c r="G2113" s="1">
        <v>42834</v>
      </c>
      <c r="H2113">
        <v>0</v>
      </c>
    </row>
    <row r="2114" spans="1:8" x14ac:dyDescent="0.35">
      <c r="A2114" t="s">
        <v>2245</v>
      </c>
      <c r="B2114" t="s">
        <v>61</v>
      </c>
      <c r="C2114" t="s">
        <v>16</v>
      </c>
      <c r="D2114" t="s">
        <v>18</v>
      </c>
      <c r="E2114" t="s">
        <v>12</v>
      </c>
      <c r="F2114" s="1">
        <v>42829</v>
      </c>
      <c r="G2114" s="1">
        <v>42831</v>
      </c>
      <c r="H2114">
        <v>54</v>
      </c>
    </row>
    <row r="2115" spans="1:8" x14ac:dyDescent="0.35">
      <c r="A2115" t="s">
        <v>2246</v>
      </c>
      <c r="B2115" t="s">
        <v>23</v>
      </c>
      <c r="C2115" t="s">
        <v>124</v>
      </c>
      <c r="D2115" t="s">
        <v>20</v>
      </c>
      <c r="E2115" t="s">
        <v>12</v>
      </c>
      <c r="F2115" s="1">
        <v>42829</v>
      </c>
      <c r="G2115" s="1">
        <v>42915</v>
      </c>
      <c r="H2115">
        <v>564</v>
      </c>
    </row>
    <row r="2116" spans="1:8" x14ac:dyDescent="0.35">
      <c r="A2116" t="s">
        <v>2247</v>
      </c>
      <c r="B2116" t="s">
        <v>26</v>
      </c>
      <c r="C2116" t="s">
        <v>120</v>
      </c>
      <c r="D2116" t="s">
        <v>10</v>
      </c>
      <c r="E2116" t="s">
        <v>46</v>
      </c>
      <c r="F2116" s="1">
        <v>42830</v>
      </c>
      <c r="G2116" s="1">
        <v>42831</v>
      </c>
      <c r="H2116">
        <v>0</v>
      </c>
    </row>
    <row r="2117" spans="1:8" x14ac:dyDescent="0.35">
      <c r="A2117" t="s">
        <v>2248</v>
      </c>
      <c r="B2117" t="s">
        <v>26</v>
      </c>
      <c r="C2117" t="s">
        <v>303</v>
      </c>
      <c r="D2117" t="s">
        <v>18</v>
      </c>
      <c r="E2117" t="s">
        <v>12</v>
      </c>
      <c r="F2117" s="1">
        <v>42830</v>
      </c>
      <c r="G2117" s="1">
        <v>42839</v>
      </c>
      <c r="H2117">
        <v>57</v>
      </c>
    </row>
    <row r="2118" spans="1:8" x14ac:dyDescent="0.35">
      <c r="A2118" t="s">
        <v>2249</v>
      </c>
      <c r="B2118" t="s">
        <v>118</v>
      </c>
      <c r="C2118" t="s">
        <v>278</v>
      </c>
      <c r="D2118" t="s">
        <v>15</v>
      </c>
      <c r="E2118" t="s">
        <v>12</v>
      </c>
      <c r="F2118" s="1">
        <v>42830</v>
      </c>
      <c r="G2118" s="1">
        <v>42916</v>
      </c>
      <c r="H2118">
        <v>5558</v>
      </c>
    </row>
    <row r="2119" spans="1:8" x14ac:dyDescent="0.35">
      <c r="A2119" t="s">
        <v>2250</v>
      </c>
      <c r="B2119" t="s">
        <v>202</v>
      </c>
      <c r="C2119" t="s">
        <v>62</v>
      </c>
      <c r="D2119" t="s">
        <v>48</v>
      </c>
      <c r="E2119" t="s">
        <v>46</v>
      </c>
      <c r="F2119" s="1">
        <v>42830</v>
      </c>
      <c r="G2119" s="1">
        <v>42835</v>
      </c>
      <c r="H2119">
        <v>0</v>
      </c>
    </row>
    <row r="2120" spans="1:8" x14ac:dyDescent="0.35">
      <c r="A2120" t="s">
        <v>2251</v>
      </c>
      <c r="B2120" t="s">
        <v>164</v>
      </c>
      <c r="C2120" t="s">
        <v>143</v>
      </c>
      <c r="D2120" t="s">
        <v>20</v>
      </c>
      <c r="E2120" t="s">
        <v>46</v>
      </c>
      <c r="F2120" s="1">
        <v>42830</v>
      </c>
      <c r="G2120" s="1">
        <v>42832</v>
      </c>
      <c r="H2120">
        <v>0</v>
      </c>
    </row>
    <row r="2121" spans="1:8" x14ac:dyDescent="0.35">
      <c r="A2121" t="s">
        <v>2252</v>
      </c>
      <c r="B2121" t="s">
        <v>164</v>
      </c>
      <c r="C2121" t="s">
        <v>192</v>
      </c>
      <c r="D2121" t="s">
        <v>10</v>
      </c>
      <c r="E2121" t="s">
        <v>12</v>
      </c>
      <c r="F2121" s="1">
        <v>42830</v>
      </c>
      <c r="G2121" s="1">
        <v>42835</v>
      </c>
      <c r="H2121">
        <v>1083</v>
      </c>
    </row>
    <row r="2122" spans="1:8" x14ac:dyDescent="0.35">
      <c r="A2122" t="s">
        <v>2253</v>
      </c>
      <c r="B2122" t="s">
        <v>14</v>
      </c>
      <c r="C2122" t="s">
        <v>62</v>
      </c>
      <c r="D2122" t="s">
        <v>15</v>
      </c>
      <c r="E2122" t="s">
        <v>12</v>
      </c>
      <c r="F2122" s="1">
        <v>42830</v>
      </c>
      <c r="G2122" s="1">
        <v>42831</v>
      </c>
      <c r="H2122">
        <v>5647</v>
      </c>
    </row>
    <row r="2123" spans="1:8" x14ac:dyDescent="0.35">
      <c r="A2123" t="s">
        <v>2254</v>
      </c>
      <c r="B2123" t="s">
        <v>142</v>
      </c>
      <c r="C2123" t="s">
        <v>373</v>
      </c>
      <c r="D2123" t="s">
        <v>20</v>
      </c>
      <c r="E2123" t="s">
        <v>46</v>
      </c>
      <c r="F2123" s="1">
        <v>42830</v>
      </c>
      <c r="G2123" s="1">
        <v>42954</v>
      </c>
      <c r="H2123">
        <v>0</v>
      </c>
    </row>
    <row r="2124" spans="1:8" x14ac:dyDescent="0.35">
      <c r="A2124" t="s">
        <v>2255</v>
      </c>
      <c r="B2124" t="s">
        <v>142</v>
      </c>
      <c r="C2124" t="s">
        <v>143</v>
      </c>
      <c r="D2124" t="s">
        <v>15</v>
      </c>
      <c r="E2124" t="s">
        <v>12</v>
      </c>
      <c r="F2124" s="1">
        <v>42830</v>
      </c>
      <c r="G2124" s="1">
        <v>42905</v>
      </c>
      <c r="H2124">
        <v>4648</v>
      </c>
    </row>
    <row r="2125" spans="1:8" x14ac:dyDescent="0.35">
      <c r="A2125" t="s">
        <v>2256</v>
      </c>
      <c r="B2125" t="s">
        <v>142</v>
      </c>
      <c r="C2125" t="s">
        <v>215</v>
      </c>
      <c r="D2125" t="s">
        <v>18</v>
      </c>
      <c r="E2125" t="s">
        <v>12</v>
      </c>
      <c r="F2125" s="1">
        <v>42830</v>
      </c>
      <c r="G2125" s="1">
        <v>42839</v>
      </c>
      <c r="H2125">
        <v>50</v>
      </c>
    </row>
    <row r="2126" spans="1:8" x14ac:dyDescent="0.35">
      <c r="A2126" t="s">
        <v>2257</v>
      </c>
      <c r="B2126" t="s">
        <v>44</v>
      </c>
      <c r="C2126" t="s">
        <v>315</v>
      </c>
      <c r="D2126" t="s">
        <v>39</v>
      </c>
      <c r="E2126" t="s">
        <v>46</v>
      </c>
      <c r="F2126" s="1">
        <v>42830</v>
      </c>
      <c r="G2126" s="1">
        <v>42832</v>
      </c>
      <c r="H2126">
        <v>0</v>
      </c>
    </row>
    <row r="2127" spans="1:8" x14ac:dyDescent="0.35">
      <c r="A2127" t="s">
        <v>2258</v>
      </c>
      <c r="B2127" t="s">
        <v>38</v>
      </c>
      <c r="C2127" t="s">
        <v>155</v>
      </c>
      <c r="D2127" t="s">
        <v>20</v>
      </c>
      <c r="E2127" t="s">
        <v>46</v>
      </c>
      <c r="F2127" s="1">
        <v>42830</v>
      </c>
      <c r="G2127" s="1">
        <v>42885</v>
      </c>
      <c r="H2127">
        <v>0</v>
      </c>
    </row>
    <row r="2128" spans="1:8" x14ac:dyDescent="0.35">
      <c r="A2128" t="s">
        <v>2259</v>
      </c>
      <c r="B2128" t="s">
        <v>38</v>
      </c>
      <c r="C2128" t="s">
        <v>273</v>
      </c>
      <c r="D2128" t="s">
        <v>15</v>
      </c>
      <c r="E2128" t="s">
        <v>46</v>
      </c>
      <c r="F2128" s="1">
        <v>42830</v>
      </c>
      <c r="G2128" s="1">
        <v>42832</v>
      </c>
      <c r="H2128">
        <v>0</v>
      </c>
    </row>
    <row r="2129" spans="1:8" x14ac:dyDescent="0.35">
      <c r="A2129" t="s">
        <v>2260</v>
      </c>
      <c r="B2129" t="s">
        <v>252</v>
      </c>
      <c r="C2129" t="s">
        <v>91</v>
      </c>
      <c r="D2129" t="s">
        <v>20</v>
      </c>
      <c r="E2129" t="s">
        <v>46</v>
      </c>
      <c r="F2129" s="1">
        <v>42830</v>
      </c>
      <c r="G2129" s="1">
        <v>42954</v>
      </c>
      <c r="H2129">
        <v>0</v>
      </c>
    </row>
    <row r="2130" spans="1:8" x14ac:dyDescent="0.35">
      <c r="A2130" t="s">
        <v>2261</v>
      </c>
      <c r="B2130" t="s">
        <v>252</v>
      </c>
      <c r="C2130" t="s">
        <v>151</v>
      </c>
      <c r="D2130" t="s">
        <v>20</v>
      </c>
      <c r="E2130" t="s">
        <v>12</v>
      </c>
      <c r="F2130" s="1">
        <v>42830</v>
      </c>
      <c r="G2130" s="1">
        <v>42867</v>
      </c>
      <c r="H2130">
        <v>505</v>
      </c>
    </row>
    <row r="2131" spans="1:8" x14ac:dyDescent="0.35">
      <c r="A2131" t="s">
        <v>2262</v>
      </c>
      <c r="B2131" t="s">
        <v>95</v>
      </c>
      <c r="C2131" t="s">
        <v>224</v>
      </c>
      <c r="D2131" t="s">
        <v>15</v>
      </c>
      <c r="E2131" t="s">
        <v>46</v>
      </c>
      <c r="F2131" s="1">
        <v>42830</v>
      </c>
      <c r="G2131" s="1">
        <v>42840</v>
      </c>
      <c r="H2131">
        <v>0</v>
      </c>
    </row>
    <row r="2132" spans="1:8" x14ac:dyDescent="0.35">
      <c r="A2132" t="s">
        <v>2263</v>
      </c>
      <c r="B2132" t="s">
        <v>95</v>
      </c>
      <c r="C2132" t="s">
        <v>100</v>
      </c>
      <c r="D2132" t="s">
        <v>20</v>
      </c>
      <c r="E2132" t="s">
        <v>12</v>
      </c>
      <c r="F2132" s="1">
        <v>42830</v>
      </c>
      <c r="G2132" s="1">
        <v>42831</v>
      </c>
      <c r="H2132">
        <v>450</v>
      </c>
    </row>
    <row r="2133" spans="1:8" x14ac:dyDescent="0.35">
      <c r="A2133" t="s">
        <v>2264</v>
      </c>
      <c r="B2133" t="s">
        <v>95</v>
      </c>
      <c r="C2133" t="s">
        <v>313</v>
      </c>
      <c r="D2133" t="s">
        <v>48</v>
      </c>
      <c r="E2133" t="s">
        <v>12</v>
      </c>
      <c r="F2133" s="1">
        <v>42830</v>
      </c>
      <c r="G2133" s="1">
        <v>42876</v>
      </c>
      <c r="H2133">
        <v>4983</v>
      </c>
    </row>
    <row r="2134" spans="1:8" x14ac:dyDescent="0.35">
      <c r="A2134" t="s">
        <v>2265</v>
      </c>
      <c r="B2134" t="s">
        <v>133</v>
      </c>
      <c r="C2134" t="s">
        <v>27</v>
      </c>
      <c r="D2134" t="s">
        <v>10</v>
      </c>
      <c r="E2134" t="s">
        <v>12</v>
      </c>
      <c r="F2134" s="1">
        <v>42830</v>
      </c>
      <c r="G2134" s="1">
        <v>42905</v>
      </c>
      <c r="H2134">
        <v>1140</v>
      </c>
    </row>
    <row r="2135" spans="1:8" x14ac:dyDescent="0.35">
      <c r="A2135" t="s">
        <v>2266</v>
      </c>
      <c r="B2135" t="s">
        <v>32</v>
      </c>
      <c r="C2135" t="s">
        <v>8934</v>
      </c>
      <c r="D2135" t="s">
        <v>18</v>
      </c>
      <c r="E2135" t="s">
        <v>40</v>
      </c>
      <c r="F2135" s="1">
        <v>42830</v>
      </c>
      <c r="G2135" t="s">
        <v>8934</v>
      </c>
    </row>
    <row r="2136" spans="1:8" x14ac:dyDescent="0.35">
      <c r="A2136" t="s">
        <v>2267</v>
      </c>
      <c r="B2136" t="s">
        <v>32</v>
      </c>
      <c r="C2136" t="s">
        <v>194</v>
      </c>
      <c r="D2136" t="s">
        <v>10</v>
      </c>
      <c r="E2136" t="s">
        <v>46</v>
      </c>
      <c r="F2136" s="1">
        <v>42830</v>
      </c>
      <c r="G2136" s="1">
        <v>42832</v>
      </c>
      <c r="H2136">
        <v>0</v>
      </c>
    </row>
    <row r="2137" spans="1:8" x14ac:dyDescent="0.35">
      <c r="A2137" t="s">
        <v>2268</v>
      </c>
      <c r="B2137" t="s">
        <v>32</v>
      </c>
      <c r="C2137" t="s">
        <v>30</v>
      </c>
      <c r="D2137" t="s">
        <v>39</v>
      </c>
      <c r="E2137" t="s">
        <v>12</v>
      </c>
      <c r="F2137" s="1">
        <v>42830</v>
      </c>
      <c r="G2137" s="1">
        <v>42908</v>
      </c>
      <c r="H2137">
        <v>3188</v>
      </c>
    </row>
    <row r="2138" spans="1:8" x14ac:dyDescent="0.35">
      <c r="A2138" t="s">
        <v>2269</v>
      </c>
      <c r="B2138" t="s">
        <v>97</v>
      </c>
      <c r="C2138" t="s">
        <v>143</v>
      </c>
      <c r="D2138" t="s">
        <v>20</v>
      </c>
      <c r="E2138" t="s">
        <v>46</v>
      </c>
      <c r="F2138" s="1">
        <v>42830</v>
      </c>
      <c r="G2138" s="1">
        <v>42831</v>
      </c>
      <c r="H2138">
        <v>0</v>
      </c>
    </row>
    <row r="2139" spans="1:8" x14ac:dyDescent="0.35">
      <c r="A2139" t="s">
        <v>2270</v>
      </c>
      <c r="B2139" t="s">
        <v>97</v>
      </c>
      <c r="C2139" t="s">
        <v>65</v>
      </c>
      <c r="D2139" t="s">
        <v>10</v>
      </c>
      <c r="E2139" t="s">
        <v>12</v>
      </c>
      <c r="F2139" s="1">
        <v>42830</v>
      </c>
      <c r="G2139" s="1">
        <v>42949</v>
      </c>
      <c r="H2139">
        <v>1091</v>
      </c>
    </row>
    <row r="2140" spans="1:8" x14ac:dyDescent="0.35">
      <c r="A2140" t="s">
        <v>2271</v>
      </c>
      <c r="B2140" t="s">
        <v>97</v>
      </c>
      <c r="C2140" t="s">
        <v>165</v>
      </c>
      <c r="D2140" t="s">
        <v>48</v>
      </c>
      <c r="E2140" t="s">
        <v>12</v>
      </c>
      <c r="F2140" s="1">
        <v>42830</v>
      </c>
      <c r="G2140" s="1">
        <v>42837</v>
      </c>
      <c r="H2140">
        <v>5095</v>
      </c>
    </row>
    <row r="2141" spans="1:8" x14ac:dyDescent="0.35">
      <c r="A2141" t="s">
        <v>2272</v>
      </c>
      <c r="B2141" t="s">
        <v>97</v>
      </c>
      <c r="C2141" t="s">
        <v>218</v>
      </c>
      <c r="D2141" t="s">
        <v>18</v>
      </c>
      <c r="E2141" t="s">
        <v>12</v>
      </c>
      <c r="F2141" s="1">
        <v>42830</v>
      </c>
      <c r="G2141" s="1">
        <v>42949</v>
      </c>
      <c r="H2141">
        <v>51</v>
      </c>
    </row>
    <row r="2142" spans="1:8" x14ac:dyDescent="0.35">
      <c r="A2142" t="s">
        <v>2273</v>
      </c>
      <c r="B2142" t="s">
        <v>57</v>
      </c>
      <c r="C2142" t="s">
        <v>100</v>
      </c>
      <c r="D2142" t="s">
        <v>18</v>
      </c>
      <c r="E2142" t="s">
        <v>12</v>
      </c>
      <c r="F2142" s="1">
        <v>42830</v>
      </c>
      <c r="G2142" s="1">
        <v>42905</v>
      </c>
      <c r="H2142">
        <v>62</v>
      </c>
    </row>
    <row r="2143" spans="1:8" x14ac:dyDescent="0.35">
      <c r="A2143" t="s">
        <v>2274</v>
      </c>
      <c r="B2143" t="s">
        <v>29</v>
      </c>
      <c r="C2143" t="s">
        <v>79</v>
      </c>
      <c r="D2143" t="s">
        <v>20</v>
      </c>
      <c r="E2143" t="s">
        <v>12</v>
      </c>
      <c r="F2143" s="1">
        <v>42830</v>
      </c>
      <c r="G2143" s="1">
        <v>42914</v>
      </c>
      <c r="H2143">
        <v>550</v>
      </c>
    </row>
    <row r="2144" spans="1:8" x14ac:dyDescent="0.35">
      <c r="A2144" t="s">
        <v>2275</v>
      </c>
      <c r="B2144" t="s">
        <v>73</v>
      </c>
      <c r="C2144" t="s">
        <v>237</v>
      </c>
      <c r="D2144" t="s">
        <v>18</v>
      </c>
      <c r="E2144" t="s">
        <v>12</v>
      </c>
      <c r="F2144" s="1">
        <v>42830</v>
      </c>
      <c r="G2144" s="1">
        <v>42832</v>
      </c>
      <c r="H2144">
        <v>45</v>
      </c>
    </row>
    <row r="2145" spans="1:8" x14ac:dyDescent="0.35">
      <c r="A2145" t="s">
        <v>2276</v>
      </c>
      <c r="B2145" t="s">
        <v>23</v>
      </c>
      <c r="C2145" t="s">
        <v>8934</v>
      </c>
      <c r="D2145" t="s">
        <v>20</v>
      </c>
      <c r="E2145" t="s">
        <v>40</v>
      </c>
      <c r="F2145" s="1">
        <v>42830</v>
      </c>
      <c r="G2145" t="s">
        <v>8934</v>
      </c>
    </row>
    <row r="2146" spans="1:8" x14ac:dyDescent="0.35">
      <c r="A2146" t="s">
        <v>2277</v>
      </c>
      <c r="B2146" t="s">
        <v>26</v>
      </c>
      <c r="C2146" t="s">
        <v>197</v>
      </c>
      <c r="D2146" t="s">
        <v>20</v>
      </c>
      <c r="E2146" t="s">
        <v>12</v>
      </c>
      <c r="F2146" s="1">
        <v>42831</v>
      </c>
      <c r="G2146" s="1">
        <v>42895</v>
      </c>
      <c r="H2146">
        <v>527</v>
      </c>
    </row>
    <row r="2147" spans="1:8" x14ac:dyDescent="0.35">
      <c r="A2147" t="s">
        <v>2278</v>
      </c>
      <c r="B2147" t="s">
        <v>118</v>
      </c>
      <c r="C2147" t="s">
        <v>179</v>
      </c>
      <c r="D2147" t="s">
        <v>20</v>
      </c>
      <c r="E2147" t="s">
        <v>46</v>
      </c>
      <c r="F2147" s="1">
        <v>42831</v>
      </c>
      <c r="G2147" s="1">
        <v>42840</v>
      </c>
      <c r="H2147">
        <v>0</v>
      </c>
    </row>
    <row r="2148" spans="1:8" x14ac:dyDescent="0.35">
      <c r="A2148" t="s">
        <v>2279</v>
      </c>
      <c r="B2148" t="s">
        <v>118</v>
      </c>
      <c r="C2148" t="s">
        <v>65</v>
      </c>
      <c r="D2148" t="s">
        <v>10</v>
      </c>
      <c r="E2148" t="s">
        <v>46</v>
      </c>
      <c r="F2148" s="1">
        <v>42831</v>
      </c>
      <c r="G2148" s="1">
        <v>42885</v>
      </c>
      <c r="H2148">
        <v>0</v>
      </c>
    </row>
    <row r="2149" spans="1:8" x14ac:dyDescent="0.35">
      <c r="A2149" t="s">
        <v>2280</v>
      </c>
      <c r="B2149" t="s">
        <v>64</v>
      </c>
      <c r="C2149" t="s">
        <v>8934</v>
      </c>
      <c r="D2149" t="s">
        <v>39</v>
      </c>
      <c r="E2149" t="s">
        <v>40</v>
      </c>
      <c r="F2149" s="1">
        <v>42831</v>
      </c>
      <c r="G2149" t="s">
        <v>8934</v>
      </c>
    </row>
    <row r="2150" spans="1:8" x14ac:dyDescent="0.35">
      <c r="A2150" t="s">
        <v>2281</v>
      </c>
      <c r="B2150" t="s">
        <v>14</v>
      </c>
      <c r="C2150" t="s">
        <v>207</v>
      </c>
      <c r="D2150" t="s">
        <v>39</v>
      </c>
      <c r="E2150" t="s">
        <v>46</v>
      </c>
      <c r="F2150" s="1">
        <v>42831</v>
      </c>
      <c r="G2150" s="1">
        <v>42833</v>
      </c>
      <c r="H2150">
        <v>0</v>
      </c>
    </row>
    <row r="2151" spans="1:8" x14ac:dyDescent="0.35">
      <c r="A2151" t="s">
        <v>2282</v>
      </c>
      <c r="B2151" t="s">
        <v>14</v>
      </c>
      <c r="C2151" t="s">
        <v>126</v>
      </c>
      <c r="D2151" t="s">
        <v>18</v>
      </c>
      <c r="E2151" t="s">
        <v>12</v>
      </c>
      <c r="F2151" s="1">
        <v>42831</v>
      </c>
      <c r="G2151" s="1">
        <v>42839</v>
      </c>
      <c r="H2151">
        <v>64</v>
      </c>
    </row>
    <row r="2152" spans="1:8" x14ac:dyDescent="0.35">
      <c r="A2152" t="s">
        <v>2283</v>
      </c>
      <c r="B2152" t="s">
        <v>142</v>
      </c>
      <c r="C2152" t="s">
        <v>215</v>
      </c>
      <c r="D2152" t="s">
        <v>39</v>
      </c>
      <c r="E2152" t="s">
        <v>12</v>
      </c>
      <c r="F2152" s="1">
        <v>42831</v>
      </c>
      <c r="G2152" s="1">
        <v>42840</v>
      </c>
      <c r="H2152">
        <v>3655</v>
      </c>
    </row>
    <row r="2153" spans="1:8" x14ac:dyDescent="0.35">
      <c r="A2153" t="s">
        <v>2284</v>
      </c>
      <c r="B2153" t="s">
        <v>67</v>
      </c>
      <c r="C2153" t="s">
        <v>8934</v>
      </c>
      <c r="D2153" t="s">
        <v>145</v>
      </c>
      <c r="E2153" t="s">
        <v>40</v>
      </c>
      <c r="F2153" s="1">
        <v>42831</v>
      </c>
      <c r="G2153" t="s">
        <v>8934</v>
      </c>
    </row>
    <row r="2154" spans="1:8" x14ac:dyDescent="0.35">
      <c r="A2154" t="s">
        <v>2285</v>
      </c>
      <c r="B2154" t="s">
        <v>67</v>
      </c>
      <c r="C2154" t="s">
        <v>8934</v>
      </c>
      <c r="D2154" t="s">
        <v>18</v>
      </c>
      <c r="E2154" t="s">
        <v>40</v>
      </c>
      <c r="F2154" s="1">
        <v>42831</v>
      </c>
      <c r="G2154" t="s">
        <v>8934</v>
      </c>
    </row>
    <row r="2155" spans="1:8" x14ac:dyDescent="0.35">
      <c r="A2155" t="s">
        <v>2286</v>
      </c>
      <c r="B2155" t="s">
        <v>44</v>
      </c>
      <c r="C2155" t="s">
        <v>42</v>
      </c>
      <c r="D2155" t="s">
        <v>18</v>
      </c>
      <c r="E2155" t="s">
        <v>46</v>
      </c>
      <c r="F2155" s="1">
        <v>42831</v>
      </c>
      <c r="G2155" s="1">
        <v>42841</v>
      </c>
      <c r="H2155">
        <v>0</v>
      </c>
    </row>
    <row r="2156" spans="1:8" x14ac:dyDescent="0.35">
      <c r="A2156" t="s">
        <v>2287</v>
      </c>
      <c r="B2156" t="s">
        <v>44</v>
      </c>
      <c r="C2156" t="s">
        <v>126</v>
      </c>
      <c r="D2156" t="s">
        <v>39</v>
      </c>
      <c r="E2156" t="s">
        <v>46</v>
      </c>
      <c r="F2156" s="1">
        <v>42831</v>
      </c>
      <c r="G2156" s="1">
        <v>42838</v>
      </c>
      <c r="H2156">
        <v>0</v>
      </c>
    </row>
    <row r="2157" spans="1:8" x14ac:dyDescent="0.35">
      <c r="A2157" t="s">
        <v>2288</v>
      </c>
      <c r="B2157" t="s">
        <v>54</v>
      </c>
      <c r="C2157" t="s">
        <v>8934</v>
      </c>
      <c r="D2157" t="s">
        <v>39</v>
      </c>
      <c r="E2157" t="s">
        <v>40</v>
      </c>
      <c r="F2157" s="1">
        <v>42831</v>
      </c>
      <c r="G2157" t="s">
        <v>8934</v>
      </c>
    </row>
    <row r="2158" spans="1:8" x14ac:dyDescent="0.35">
      <c r="A2158" t="s">
        <v>2289</v>
      </c>
      <c r="B2158" t="s">
        <v>38</v>
      </c>
      <c r="C2158" t="s">
        <v>55</v>
      </c>
      <c r="D2158" t="s">
        <v>20</v>
      </c>
      <c r="E2158" t="s">
        <v>12</v>
      </c>
      <c r="F2158" s="1">
        <v>42831</v>
      </c>
      <c r="G2158" s="1">
        <v>42876</v>
      </c>
      <c r="H2158">
        <v>561</v>
      </c>
    </row>
    <row r="2159" spans="1:8" x14ac:dyDescent="0.35">
      <c r="A2159" t="s">
        <v>2290</v>
      </c>
      <c r="B2159" t="s">
        <v>78</v>
      </c>
      <c r="C2159" t="s">
        <v>8934</v>
      </c>
      <c r="D2159" t="s">
        <v>10</v>
      </c>
      <c r="E2159" t="s">
        <v>40</v>
      </c>
      <c r="F2159" s="1">
        <v>42831</v>
      </c>
      <c r="G2159" t="s">
        <v>8934</v>
      </c>
    </row>
    <row r="2160" spans="1:8" x14ac:dyDescent="0.35">
      <c r="A2160" t="s">
        <v>2291</v>
      </c>
      <c r="B2160" t="s">
        <v>95</v>
      </c>
      <c r="C2160" t="s">
        <v>24</v>
      </c>
      <c r="D2160" t="s">
        <v>20</v>
      </c>
      <c r="E2160" t="s">
        <v>46</v>
      </c>
      <c r="F2160" s="1">
        <v>42831</v>
      </c>
      <c r="G2160" s="1">
        <v>42953</v>
      </c>
      <c r="H2160">
        <v>0</v>
      </c>
    </row>
    <row r="2161" spans="1:8" x14ac:dyDescent="0.35">
      <c r="A2161" t="s">
        <v>2292</v>
      </c>
      <c r="B2161" t="s">
        <v>95</v>
      </c>
      <c r="C2161" t="s">
        <v>194</v>
      </c>
      <c r="D2161" t="s">
        <v>10</v>
      </c>
      <c r="E2161" t="s">
        <v>46</v>
      </c>
      <c r="F2161" s="1">
        <v>42831</v>
      </c>
      <c r="G2161" s="1">
        <v>42841</v>
      </c>
      <c r="H2161">
        <v>0</v>
      </c>
    </row>
    <row r="2162" spans="1:8" x14ac:dyDescent="0.35">
      <c r="A2162" t="s">
        <v>2293</v>
      </c>
      <c r="B2162" t="s">
        <v>95</v>
      </c>
      <c r="C2162" t="s">
        <v>124</v>
      </c>
      <c r="D2162" t="s">
        <v>48</v>
      </c>
      <c r="E2162" t="s">
        <v>12</v>
      </c>
      <c r="F2162" s="1">
        <v>42831</v>
      </c>
      <c r="G2162" s="1">
        <v>42832</v>
      </c>
      <c r="H2162">
        <v>6154</v>
      </c>
    </row>
    <row r="2163" spans="1:8" x14ac:dyDescent="0.35">
      <c r="A2163" t="s">
        <v>2294</v>
      </c>
      <c r="B2163" t="s">
        <v>95</v>
      </c>
      <c r="C2163" t="s">
        <v>33</v>
      </c>
      <c r="D2163" t="s">
        <v>15</v>
      </c>
      <c r="E2163" t="s">
        <v>12</v>
      </c>
      <c r="F2163" s="1">
        <v>42831</v>
      </c>
      <c r="G2163" s="1">
        <v>42837</v>
      </c>
      <c r="H2163">
        <v>4756</v>
      </c>
    </row>
    <row r="2164" spans="1:8" x14ac:dyDescent="0.35">
      <c r="A2164" t="s">
        <v>2295</v>
      </c>
      <c r="B2164" t="s">
        <v>133</v>
      </c>
      <c r="C2164" t="s">
        <v>492</v>
      </c>
      <c r="D2164" t="s">
        <v>20</v>
      </c>
      <c r="E2164" t="s">
        <v>46</v>
      </c>
      <c r="F2164" s="1">
        <v>42831</v>
      </c>
      <c r="G2164" s="1">
        <v>42839</v>
      </c>
      <c r="H2164">
        <v>0</v>
      </c>
    </row>
    <row r="2165" spans="1:8" x14ac:dyDescent="0.35">
      <c r="A2165" t="s">
        <v>2296</v>
      </c>
      <c r="B2165" t="s">
        <v>133</v>
      </c>
      <c r="C2165" t="s">
        <v>109</v>
      </c>
      <c r="D2165" t="s">
        <v>18</v>
      </c>
      <c r="E2165" t="s">
        <v>12</v>
      </c>
      <c r="F2165" s="1">
        <v>42831</v>
      </c>
      <c r="G2165" s="1">
        <v>42885</v>
      </c>
      <c r="H2165">
        <v>61</v>
      </c>
    </row>
    <row r="2166" spans="1:8" x14ac:dyDescent="0.35">
      <c r="A2166" t="s">
        <v>2297</v>
      </c>
      <c r="B2166" t="s">
        <v>9</v>
      </c>
      <c r="C2166" t="s">
        <v>76</v>
      </c>
      <c r="D2166" t="s">
        <v>20</v>
      </c>
      <c r="E2166" t="s">
        <v>12</v>
      </c>
      <c r="F2166" s="1">
        <v>42831</v>
      </c>
      <c r="G2166" s="1">
        <v>42910</v>
      </c>
      <c r="H2166">
        <v>575</v>
      </c>
    </row>
    <row r="2167" spans="1:8" x14ac:dyDescent="0.35">
      <c r="A2167" t="s">
        <v>2298</v>
      </c>
      <c r="B2167" t="s">
        <v>9</v>
      </c>
      <c r="C2167" t="s">
        <v>129</v>
      </c>
      <c r="D2167" t="s">
        <v>10</v>
      </c>
      <c r="E2167" t="s">
        <v>12</v>
      </c>
      <c r="F2167" s="1">
        <v>42831</v>
      </c>
      <c r="G2167" s="1">
        <v>42877</v>
      </c>
      <c r="H2167">
        <v>1147</v>
      </c>
    </row>
    <row r="2168" spans="1:8" x14ac:dyDescent="0.35">
      <c r="A2168" t="s">
        <v>2299</v>
      </c>
      <c r="B2168" t="s">
        <v>9</v>
      </c>
      <c r="C2168" t="s">
        <v>135</v>
      </c>
      <c r="D2168" t="s">
        <v>39</v>
      </c>
      <c r="E2168" t="s">
        <v>12</v>
      </c>
      <c r="F2168" s="1">
        <v>42831</v>
      </c>
      <c r="G2168" s="1">
        <v>42898</v>
      </c>
      <c r="H2168">
        <v>3161</v>
      </c>
    </row>
    <row r="2169" spans="1:8" x14ac:dyDescent="0.35">
      <c r="A2169" t="s">
        <v>2300</v>
      </c>
      <c r="B2169" t="s">
        <v>35</v>
      </c>
      <c r="C2169" t="s">
        <v>16</v>
      </c>
      <c r="D2169" t="s">
        <v>20</v>
      </c>
      <c r="E2169" t="s">
        <v>46</v>
      </c>
      <c r="F2169" s="1">
        <v>42831</v>
      </c>
      <c r="G2169" s="1">
        <v>42841</v>
      </c>
      <c r="H2169">
        <v>0</v>
      </c>
    </row>
    <row r="2170" spans="1:8" x14ac:dyDescent="0.35">
      <c r="A2170" t="s">
        <v>2301</v>
      </c>
      <c r="B2170" t="s">
        <v>29</v>
      </c>
      <c r="C2170" t="s">
        <v>218</v>
      </c>
      <c r="D2170" t="s">
        <v>39</v>
      </c>
      <c r="E2170" t="s">
        <v>46</v>
      </c>
      <c r="F2170" s="1">
        <v>42831</v>
      </c>
      <c r="G2170" s="1">
        <v>42839</v>
      </c>
      <c r="H2170">
        <v>0</v>
      </c>
    </row>
    <row r="2171" spans="1:8" x14ac:dyDescent="0.35">
      <c r="A2171" t="s">
        <v>2302</v>
      </c>
      <c r="B2171" t="s">
        <v>29</v>
      </c>
      <c r="C2171" t="s">
        <v>59</v>
      </c>
      <c r="D2171" t="s">
        <v>20</v>
      </c>
      <c r="E2171" t="s">
        <v>12</v>
      </c>
      <c r="F2171" s="1">
        <v>42831</v>
      </c>
      <c r="G2171" s="1">
        <v>42859</v>
      </c>
      <c r="H2171">
        <v>525</v>
      </c>
    </row>
    <row r="2172" spans="1:8" x14ac:dyDescent="0.35">
      <c r="A2172" t="s">
        <v>2303</v>
      </c>
      <c r="B2172" t="s">
        <v>23</v>
      </c>
      <c r="C2172" t="s">
        <v>174</v>
      </c>
      <c r="D2172" t="s">
        <v>15</v>
      </c>
      <c r="E2172" t="s">
        <v>12</v>
      </c>
      <c r="F2172" s="1">
        <v>42831</v>
      </c>
      <c r="G2172" s="1">
        <v>42837</v>
      </c>
      <c r="H2172">
        <v>4168</v>
      </c>
    </row>
    <row r="2173" spans="1:8" x14ac:dyDescent="0.35">
      <c r="A2173" t="s">
        <v>2304</v>
      </c>
      <c r="B2173" t="s">
        <v>26</v>
      </c>
      <c r="C2173" t="s">
        <v>76</v>
      </c>
      <c r="D2173" t="s">
        <v>20</v>
      </c>
      <c r="E2173" t="s">
        <v>12</v>
      </c>
      <c r="F2173" s="1">
        <v>42832</v>
      </c>
      <c r="G2173" s="1">
        <v>42833</v>
      </c>
      <c r="H2173">
        <v>596</v>
      </c>
    </row>
    <row r="2174" spans="1:8" x14ac:dyDescent="0.35">
      <c r="A2174" t="s">
        <v>2305</v>
      </c>
      <c r="B2174" t="s">
        <v>139</v>
      </c>
      <c r="C2174" t="s">
        <v>8934</v>
      </c>
      <c r="D2174" t="s">
        <v>15</v>
      </c>
      <c r="E2174" t="s">
        <v>40</v>
      </c>
      <c r="F2174" s="1">
        <v>42832</v>
      </c>
      <c r="G2174" t="s">
        <v>8934</v>
      </c>
    </row>
    <row r="2175" spans="1:8" x14ac:dyDescent="0.35">
      <c r="A2175" t="s">
        <v>2306</v>
      </c>
      <c r="B2175" t="s">
        <v>139</v>
      </c>
      <c r="C2175" t="s">
        <v>89</v>
      </c>
      <c r="D2175" t="s">
        <v>18</v>
      </c>
      <c r="E2175" t="s">
        <v>12</v>
      </c>
      <c r="F2175" s="1">
        <v>42832</v>
      </c>
      <c r="G2175" s="1">
        <v>42840</v>
      </c>
      <c r="H2175">
        <v>59</v>
      </c>
    </row>
    <row r="2176" spans="1:8" x14ac:dyDescent="0.35">
      <c r="A2176" t="s">
        <v>2307</v>
      </c>
      <c r="B2176" t="s">
        <v>118</v>
      </c>
      <c r="C2176" t="s">
        <v>177</v>
      </c>
      <c r="D2176" t="s">
        <v>15</v>
      </c>
      <c r="E2176" t="s">
        <v>46</v>
      </c>
      <c r="F2176" s="1">
        <v>42832</v>
      </c>
      <c r="G2176" s="1">
        <v>42869</v>
      </c>
      <c r="H2176">
        <v>0</v>
      </c>
    </row>
    <row r="2177" spans="1:8" x14ac:dyDescent="0.35">
      <c r="A2177" t="s">
        <v>2308</v>
      </c>
      <c r="B2177" t="s">
        <v>164</v>
      </c>
      <c r="C2177" t="s">
        <v>8934</v>
      </c>
      <c r="D2177" t="s">
        <v>39</v>
      </c>
      <c r="E2177" t="s">
        <v>40</v>
      </c>
      <c r="F2177" s="1">
        <v>42832</v>
      </c>
      <c r="G2177" t="s">
        <v>8934</v>
      </c>
    </row>
    <row r="2178" spans="1:8" x14ac:dyDescent="0.35">
      <c r="A2178" t="s">
        <v>2309</v>
      </c>
      <c r="B2178" t="s">
        <v>164</v>
      </c>
      <c r="C2178" t="s">
        <v>199</v>
      </c>
      <c r="D2178" t="s">
        <v>48</v>
      </c>
      <c r="E2178" t="s">
        <v>12</v>
      </c>
      <c r="F2178" s="1">
        <v>42832</v>
      </c>
      <c r="G2178" s="1">
        <v>42840</v>
      </c>
      <c r="H2178">
        <v>5684</v>
      </c>
    </row>
    <row r="2179" spans="1:8" x14ac:dyDescent="0.35">
      <c r="A2179" t="s">
        <v>2310</v>
      </c>
      <c r="B2179" t="s">
        <v>64</v>
      </c>
      <c r="C2179" t="s">
        <v>155</v>
      </c>
      <c r="D2179" t="s">
        <v>39</v>
      </c>
      <c r="E2179" t="s">
        <v>46</v>
      </c>
      <c r="F2179" s="1">
        <v>42832</v>
      </c>
      <c r="G2179" s="1">
        <v>42840</v>
      </c>
      <c r="H2179">
        <v>0</v>
      </c>
    </row>
    <row r="2180" spans="1:8" x14ac:dyDescent="0.35">
      <c r="A2180" t="s">
        <v>2311</v>
      </c>
      <c r="B2180" t="s">
        <v>14</v>
      </c>
      <c r="C2180" t="s">
        <v>109</v>
      </c>
      <c r="D2180" t="s">
        <v>15</v>
      </c>
      <c r="E2180" t="s">
        <v>12</v>
      </c>
      <c r="F2180" s="1">
        <v>42832</v>
      </c>
      <c r="G2180" s="1">
        <v>42840</v>
      </c>
      <c r="H2180">
        <v>4413</v>
      </c>
    </row>
    <row r="2181" spans="1:8" x14ac:dyDescent="0.35">
      <c r="A2181" t="s">
        <v>2312</v>
      </c>
      <c r="B2181" t="s">
        <v>142</v>
      </c>
      <c r="C2181" t="s">
        <v>140</v>
      </c>
      <c r="D2181" t="s">
        <v>39</v>
      </c>
      <c r="E2181" t="s">
        <v>46</v>
      </c>
      <c r="F2181" s="1">
        <v>42832</v>
      </c>
      <c r="G2181" s="1">
        <v>42842</v>
      </c>
      <c r="H2181">
        <v>0</v>
      </c>
    </row>
    <row r="2182" spans="1:8" x14ac:dyDescent="0.35">
      <c r="A2182" t="s">
        <v>2313</v>
      </c>
      <c r="B2182" t="s">
        <v>142</v>
      </c>
      <c r="C2182" t="s">
        <v>74</v>
      </c>
      <c r="D2182" t="s">
        <v>39</v>
      </c>
      <c r="E2182" t="s">
        <v>46</v>
      </c>
      <c r="F2182" s="1">
        <v>42832</v>
      </c>
      <c r="G2182" s="1">
        <v>42840</v>
      </c>
      <c r="H2182">
        <v>0</v>
      </c>
    </row>
    <row r="2183" spans="1:8" x14ac:dyDescent="0.35">
      <c r="A2183" t="s">
        <v>2314</v>
      </c>
      <c r="B2183" t="s">
        <v>142</v>
      </c>
      <c r="C2183" t="s">
        <v>106</v>
      </c>
      <c r="D2183" t="s">
        <v>15</v>
      </c>
      <c r="E2183" t="s">
        <v>12</v>
      </c>
      <c r="F2183" s="1">
        <v>42832</v>
      </c>
      <c r="G2183" s="1">
        <v>42838</v>
      </c>
      <c r="H2183">
        <v>4152</v>
      </c>
    </row>
    <row r="2184" spans="1:8" x14ac:dyDescent="0.35">
      <c r="A2184" t="s">
        <v>2315</v>
      </c>
      <c r="B2184" t="s">
        <v>67</v>
      </c>
      <c r="C2184" t="s">
        <v>174</v>
      </c>
      <c r="D2184" t="s">
        <v>18</v>
      </c>
      <c r="E2184" t="s">
        <v>12</v>
      </c>
      <c r="F2184" s="1">
        <v>42832</v>
      </c>
      <c r="G2184" s="1">
        <v>42910</v>
      </c>
      <c r="H2184">
        <v>51</v>
      </c>
    </row>
    <row r="2185" spans="1:8" x14ac:dyDescent="0.35">
      <c r="A2185" t="s">
        <v>2316</v>
      </c>
      <c r="B2185" t="s">
        <v>105</v>
      </c>
      <c r="C2185" t="s">
        <v>300</v>
      </c>
      <c r="D2185" t="s">
        <v>20</v>
      </c>
      <c r="E2185" t="s">
        <v>46</v>
      </c>
      <c r="F2185" s="1">
        <v>42832</v>
      </c>
      <c r="G2185" s="1">
        <v>42840</v>
      </c>
      <c r="H2185">
        <v>0</v>
      </c>
    </row>
    <row r="2186" spans="1:8" x14ac:dyDescent="0.35">
      <c r="A2186" t="s">
        <v>2317</v>
      </c>
      <c r="B2186" t="s">
        <v>44</v>
      </c>
      <c r="C2186" t="s">
        <v>170</v>
      </c>
      <c r="D2186" t="s">
        <v>39</v>
      </c>
      <c r="E2186" t="s">
        <v>46</v>
      </c>
      <c r="F2186" s="1">
        <v>42832</v>
      </c>
      <c r="G2186" s="1">
        <v>42843</v>
      </c>
      <c r="H2186">
        <v>0</v>
      </c>
    </row>
    <row r="2187" spans="1:8" x14ac:dyDescent="0.35">
      <c r="A2187" t="s">
        <v>2318</v>
      </c>
      <c r="B2187" t="s">
        <v>38</v>
      </c>
      <c r="C2187" t="s">
        <v>52</v>
      </c>
      <c r="D2187" t="s">
        <v>10</v>
      </c>
      <c r="E2187" t="s">
        <v>12</v>
      </c>
      <c r="F2187" s="1">
        <v>42832</v>
      </c>
      <c r="G2187" s="1">
        <v>42873</v>
      </c>
      <c r="H2187">
        <v>1103</v>
      </c>
    </row>
    <row r="2188" spans="1:8" x14ac:dyDescent="0.35">
      <c r="A2188" t="s">
        <v>2319</v>
      </c>
      <c r="B2188" t="s">
        <v>252</v>
      </c>
      <c r="C2188" t="s">
        <v>76</v>
      </c>
      <c r="D2188" t="s">
        <v>10</v>
      </c>
      <c r="E2188" t="s">
        <v>12</v>
      </c>
      <c r="F2188" s="1">
        <v>42832</v>
      </c>
      <c r="G2188" s="1">
        <v>42834</v>
      </c>
      <c r="H2188">
        <v>1091</v>
      </c>
    </row>
    <row r="2189" spans="1:8" x14ac:dyDescent="0.35">
      <c r="A2189" t="s">
        <v>2320</v>
      </c>
      <c r="B2189" t="s">
        <v>252</v>
      </c>
      <c r="C2189" t="s">
        <v>36</v>
      </c>
      <c r="D2189" t="s">
        <v>10</v>
      </c>
      <c r="E2189" t="s">
        <v>12</v>
      </c>
      <c r="F2189" s="1">
        <v>42832</v>
      </c>
      <c r="G2189" s="1">
        <v>42842</v>
      </c>
      <c r="H2189">
        <v>1189</v>
      </c>
    </row>
    <row r="2190" spans="1:8" x14ac:dyDescent="0.35">
      <c r="A2190" t="s">
        <v>2321</v>
      </c>
      <c r="B2190" t="s">
        <v>252</v>
      </c>
      <c r="C2190" t="s">
        <v>492</v>
      </c>
      <c r="D2190" t="s">
        <v>15</v>
      </c>
      <c r="E2190" t="s">
        <v>12</v>
      </c>
      <c r="F2190" s="1">
        <v>42832</v>
      </c>
      <c r="G2190" s="1">
        <v>42913</v>
      </c>
      <c r="H2190">
        <v>4534</v>
      </c>
    </row>
    <row r="2191" spans="1:8" x14ac:dyDescent="0.35">
      <c r="A2191" t="s">
        <v>2322</v>
      </c>
      <c r="B2191" t="s">
        <v>78</v>
      </c>
      <c r="C2191" t="s">
        <v>122</v>
      </c>
      <c r="D2191" t="s">
        <v>20</v>
      </c>
      <c r="E2191" t="s">
        <v>46</v>
      </c>
      <c r="F2191" s="1">
        <v>42832</v>
      </c>
      <c r="G2191" s="1">
        <v>42867</v>
      </c>
      <c r="H2191">
        <v>0</v>
      </c>
    </row>
    <row r="2192" spans="1:8" x14ac:dyDescent="0.35">
      <c r="A2192" t="s">
        <v>2323</v>
      </c>
      <c r="B2192" t="s">
        <v>78</v>
      </c>
      <c r="C2192" t="s">
        <v>199</v>
      </c>
      <c r="D2192" t="s">
        <v>10</v>
      </c>
      <c r="E2192" t="s">
        <v>46</v>
      </c>
      <c r="F2192" s="1">
        <v>42832</v>
      </c>
      <c r="G2192" s="1">
        <v>42841</v>
      </c>
      <c r="H2192">
        <v>0</v>
      </c>
    </row>
    <row r="2193" spans="1:8" x14ac:dyDescent="0.35">
      <c r="A2193" t="s">
        <v>2324</v>
      </c>
      <c r="B2193" t="s">
        <v>95</v>
      </c>
      <c r="C2193" t="s">
        <v>8934</v>
      </c>
      <c r="D2193" t="s">
        <v>20</v>
      </c>
      <c r="E2193" t="s">
        <v>40</v>
      </c>
      <c r="F2193" s="1">
        <v>42832</v>
      </c>
      <c r="G2193" t="s">
        <v>8934</v>
      </c>
    </row>
    <row r="2194" spans="1:8" x14ac:dyDescent="0.35">
      <c r="A2194" t="s">
        <v>2325</v>
      </c>
      <c r="B2194" t="s">
        <v>95</v>
      </c>
      <c r="C2194" t="s">
        <v>8934</v>
      </c>
      <c r="D2194" t="s">
        <v>39</v>
      </c>
      <c r="E2194" t="s">
        <v>40</v>
      </c>
      <c r="F2194" s="1">
        <v>42832</v>
      </c>
      <c r="G2194" t="s">
        <v>8934</v>
      </c>
    </row>
    <row r="2195" spans="1:8" x14ac:dyDescent="0.35">
      <c r="A2195" t="s">
        <v>2326</v>
      </c>
      <c r="B2195" t="s">
        <v>133</v>
      </c>
      <c r="C2195" t="s">
        <v>21</v>
      </c>
      <c r="D2195" t="s">
        <v>20</v>
      </c>
      <c r="E2195" t="s">
        <v>46</v>
      </c>
      <c r="F2195" s="1">
        <v>42832</v>
      </c>
      <c r="G2195" s="1">
        <v>42841</v>
      </c>
      <c r="H2195">
        <v>0</v>
      </c>
    </row>
    <row r="2196" spans="1:8" x14ac:dyDescent="0.35">
      <c r="A2196" t="s">
        <v>2327</v>
      </c>
      <c r="B2196" t="s">
        <v>32</v>
      </c>
      <c r="C2196" t="s">
        <v>218</v>
      </c>
      <c r="D2196" t="s">
        <v>20</v>
      </c>
      <c r="E2196" t="s">
        <v>12</v>
      </c>
      <c r="F2196" s="1">
        <v>42832</v>
      </c>
      <c r="G2196" s="1">
        <v>42838</v>
      </c>
      <c r="H2196">
        <v>522</v>
      </c>
    </row>
    <row r="2197" spans="1:8" x14ac:dyDescent="0.35">
      <c r="A2197" t="s">
        <v>2328</v>
      </c>
      <c r="B2197" t="s">
        <v>32</v>
      </c>
      <c r="C2197" t="s">
        <v>148</v>
      </c>
      <c r="D2197" t="s">
        <v>15</v>
      </c>
      <c r="E2197" t="s">
        <v>12</v>
      </c>
      <c r="F2197" s="1">
        <v>42832</v>
      </c>
      <c r="G2197" s="1">
        <v>42882</v>
      </c>
      <c r="H2197">
        <v>5012</v>
      </c>
    </row>
    <row r="2198" spans="1:8" x14ac:dyDescent="0.35">
      <c r="A2198" t="s">
        <v>2329</v>
      </c>
      <c r="B2198" t="s">
        <v>51</v>
      </c>
      <c r="C2198" t="s">
        <v>68</v>
      </c>
      <c r="D2198" t="s">
        <v>10</v>
      </c>
      <c r="E2198" t="s">
        <v>12</v>
      </c>
      <c r="F2198" s="1">
        <v>42832</v>
      </c>
      <c r="G2198" s="1">
        <v>42833</v>
      </c>
      <c r="H2198">
        <v>1109</v>
      </c>
    </row>
    <row r="2199" spans="1:8" x14ac:dyDescent="0.35">
      <c r="A2199" t="s">
        <v>2330</v>
      </c>
      <c r="B2199" t="s">
        <v>9</v>
      </c>
      <c r="C2199" t="s">
        <v>45</v>
      </c>
      <c r="D2199" t="s">
        <v>48</v>
      </c>
      <c r="E2199" t="s">
        <v>12</v>
      </c>
      <c r="F2199" s="1">
        <v>42832</v>
      </c>
      <c r="G2199" s="1">
        <v>42838</v>
      </c>
      <c r="H2199">
        <v>4659</v>
      </c>
    </row>
    <row r="2200" spans="1:8" x14ac:dyDescent="0.35">
      <c r="A2200" t="s">
        <v>2331</v>
      </c>
      <c r="B2200" t="s">
        <v>35</v>
      </c>
      <c r="C2200" t="s">
        <v>11</v>
      </c>
      <c r="D2200" t="s">
        <v>20</v>
      </c>
      <c r="E2200" t="s">
        <v>46</v>
      </c>
      <c r="F2200" s="1">
        <v>42832</v>
      </c>
      <c r="G2200" s="1">
        <v>42841</v>
      </c>
      <c r="H2200">
        <v>0</v>
      </c>
    </row>
    <row r="2201" spans="1:8" x14ac:dyDescent="0.35">
      <c r="A2201" t="s">
        <v>2332</v>
      </c>
      <c r="B2201" t="s">
        <v>61</v>
      </c>
      <c r="C2201" t="s">
        <v>21</v>
      </c>
      <c r="D2201" t="s">
        <v>48</v>
      </c>
      <c r="E2201" t="s">
        <v>46</v>
      </c>
      <c r="F2201" s="1">
        <v>42832</v>
      </c>
      <c r="G2201" s="1">
        <v>42899</v>
      </c>
      <c r="H2201">
        <v>0</v>
      </c>
    </row>
    <row r="2202" spans="1:8" x14ac:dyDescent="0.35">
      <c r="A2202" t="s">
        <v>2333</v>
      </c>
      <c r="B2202" t="s">
        <v>61</v>
      </c>
      <c r="C2202" t="s">
        <v>62</v>
      </c>
      <c r="D2202" t="s">
        <v>48</v>
      </c>
      <c r="E2202" t="s">
        <v>46</v>
      </c>
      <c r="F2202" s="1">
        <v>42832</v>
      </c>
      <c r="G2202" s="1">
        <v>42834</v>
      </c>
      <c r="H2202">
        <v>0</v>
      </c>
    </row>
    <row r="2203" spans="1:8" x14ac:dyDescent="0.35">
      <c r="A2203" t="s">
        <v>2334</v>
      </c>
      <c r="B2203" t="s">
        <v>61</v>
      </c>
      <c r="C2203" t="s">
        <v>113</v>
      </c>
      <c r="D2203" t="s">
        <v>18</v>
      </c>
      <c r="E2203" t="s">
        <v>46</v>
      </c>
      <c r="F2203" s="1">
        <v>42832</v>
      </c>
      <c r="G2203" s="1">
        <v>42885</v>
      </c>
      <c r="H2203">
        <v>0</v>
      </c>
    </row>
    <row r="2204" spans="1:8" x14ac:dyDescent="0.35">
      <c r="A2204" t="s">
        <v>2335</v>
      </c>
      <c r="B2204" t="s">
        <v>61</v>
      </c>
      <c r="C2204" t="s">
        <v>151</v>
      </c>
      <c r="D2204" t="s">
        <v>39</v>
      </c>
      <c r="E2204" t="s">
        <v>46</v>
      </c>
      <c r="F2204" s="1">
        <v>42832</v>
      </c>
      <c r="G2204" s="1">
        <v>42837</v>
      </c>
      <c r="H2204">
        <v>0</v>
      </c>
    </row>
    <row r="2205" spans="1:8" x14ac:dyDescent="0.35">
      <c r="A2205" t="s">
        <v>2336</v>
      </c>
      <c r="B2205" t="s">
        <v>29</v>
      </c>
      <c r="C2205" t="s">
        <v>8934</v>
      </c>
      <c r="D2205" t="s">
        <v>20</v>
      </c>
      <c r="E2205" t="s">
        <v>40</v>
      </c>
      <c r="F2205" s="1">
        <v>42832</v>
      </c>
      <c r="G2205" t="s">
        <v>8934</v>
      </c>
    </row>
    <row r="2206" spans="1:8" x14ac:dyDescent="0.35">
      <c r="A2206" t="s">
        <v>2337</v>
      </c>
      <c r="B2206" t="s">
        <v>29</v>
      </c>
      <c r="C2206" t="s">
        <v>199</v>
      </c>
      <c r="D2206" t="s">
        <v>39</v>
      </c>
      <c r="E2206" t="s">
        <v>46</v>
      </c>
      <c r="F2206" s="1">
        <v>42832</v>
      </c>
      <c r="G2206" s="1">
        <v>42841</v>
      </c>
      <c r="H2206">
        <v>0</v>
      </c>
    </row>
    <row r="2207" spans="1:8" x14ac:dyDescent="0.35">
      <c r="A2207" t="s">
        <v>2338</v>
      </c>
      <c r="B2207" t="s">
        <v>23</v>
      </c>
      <c r="C2207" t="s">
        <v>55</v>
      </c>
      <c r="D2207" t="s">
        <v>39</v>
      </c>
      <c r="E2207" t="s">
        <v>46</v>
      </c>
      <c r="F2207" s="1">
        <v>42832</v>
      </c>
      <c r="G2207" s="1">
        <v>42838</v>
      </c>
      <c r="H2207">
        <v>0</v>
      </c>
    </row>
    <row r="2208" spans="1:8" x14ac:dyDescent="0.35">
      <c r="A2208" t="s">
        <v>2339</v>
      </c>
      <c r="B2208" t="s">
        <v>26</v>
      </c>
      <c r="C2208" t="s">
        <v>91</v>
      </c>
      <c r="D2208" t="s">
        <v>39</v>
      </c>
      <c r="E2208" t="s">
        <v>46</v>
      </c>
      <c r="F2208" s="1">
        <v>42833</v>
      </c>
      <c r="G2208" s="1">
        <v>42840</v>
      </c>
      <c r="H2208">
        <v>0</v>
      </c>
    </row>
    <row r="2209" spans="1:8" x14ac:dyDescent="0.35">
      <c r="A2209" t="s">
        <v>2340</v>
      </c>
      <c r="B2209" t="s">
        <v>26</v>
      </c>
      <c r="C2209" t="s">
        <v>111</v>
      </c>
      <c r="D2209" t="s">
        <v>10</v>
      </c>
      <c r="E2209" t="s">
        <v>12</v>
      </c>
      <c r="F2209" s="1">
        <v>42833</v>
      </c>
      <c r="G2209" s="1">
        <v>42840</v>
      </c>
      <c r="H2209">
        <v>1142</v>
      </c>
    </row>
    <row r="2210" spans="1:8" x14ac:dyDescent="0.35">
      <c r="A2210" t="s">
        <v>2341</v>
      </c>
      <c r="B2210" t="s">
        <v>118</v>
      </c>
      <c r="C2210" t="s">
        <v>8934</v>
      </c>
      <c r="D2210" t="s">
        <v>15</v>
      </c>
      <c r="E2210" t="s">
        <v>40</v>
      </c>
      <c r="F2210" s="1">
        <v>42833</v>
      </c>
      <c r="G2210" t="s">
        <v>8934</v>
      </c>
    </row>
    <row r="2211" spans="1:8" x14ac:dyDescent="0.35">
      <c r="A2211" t="s">
        <v>2342</v>
      </c>
      <c r="B2211" t="s">
        <v>164</v>
      </c>
      <c r="C2211" t="s">
        <v>300</v>
      </c>
      <c r="D2211" t="s">
        <v>20</v>
      </c>
      <c r="E2211" t="s">
        <v>12</v>
      </c>
      <c r="F2211" s="1">
        <v>42833</v>
      </c>
      <c r="G2211" s="1">
        <v>42882</v>
      </c>
      <c r="H2211">
        <v>491</v>
      </c>
    </row>
    <row r="2212" spans="1:8" x14ac:dyDescent="0.35">
      <c r="A2212" t="s">
        <v>2343</v>
      </c>
      <c r="B2212" t="s">
        <v>64</v>
      </c>
      <c r="C2212" t="s">
        <v>159</v>
      </c>
      <c r="D2212" t="s">
        <v>48</v>
      </c>
      <c r="E2212" t="s">
        <v>40</v>
      </c>
      <c r="F2212" s="1">
        <v>42833</v>
      </c>
      <c r="G2212" t="s">
        <v>8934</v>
      </c>
    </row>
    <row r="2213" spans="1:8" x14ac:dyDescent="0.35">
      <c r="A2213" t="s">
        <v>2344</v>
      </c>
      <c r="B2213" t="s">
        <v>14</v>
      </c>
      <c r="C2213" t="s">
        <v>129</v>
      </c>
      <c r="D2213" t="s">
        <v>15</v>
      </c>
      <c r="E2213" t="s">
        <v>46</v>
      </c>
      <c r="F2213" s="1">
        <v>42833</v>
      </c>
      <c r="G2213" s="1">
        <v>42843</v>
      </c>
      <c r="H2213">
        <v>0</v>
      </c>
    </row>
    <row r="2214" spans="1:8" x14ac:dyDescent="0.35">
      <c r="A2214" t="s">
        <v>2345</v>
      </c>
      <c r="B2214" t="s">
        <v>14</v>
      </c>
      <c r="C2214" t="s">
        <v>207</v>
      </c>
      <c r="D2214" t="s">
        <v>18</v>
      </c>
      <c r="E2214" t="s">
        <v>46</v>
      </c>
      <c r="F2214" s="1">
        <v>42833</v>
      </c>
      <c r="G2214" s="1">
        <v>42839</v>
      </c>
      <c r="H2214">
        <v>0</v>
      </c>
    </row>
    <row r="2215" spans="1:8" x14ac:dyDescent="0.35">
      <c r="A2215" t="s">
        <v>2346</v>
      </c>
      <c r="B2215" t="s">
        <v>14</v>
      </c>
      <c r="C2215" t="s">
        <v>135</v>
      </c>
      <c r="D2215" t="s">
        <v>15</v>
      </c>
      <c r="E2215" t="s">
        <v>12</v>
      </c>
      <c r="F2215" s="1">
        <v>42833</v>
      </c>
      <c r="G2215" s="1">
        <v>42834</v>
      </c>
      <c r="H2215">
        <v>5678</v>
      </c>
    </row>
    <row r="2216" spans="1:8" x14ac:dyDescent="0.35">
      <c r="A2216" t="s">
        <v>2347</v>
      </c>
      <c r="B2216" t="s">
        <v>142</v>
      </c>
      <c r="C2216" t="s">
        <v>165</v>
      </c>
      <c r="D2216" t="s">
        <v>15</v>
      </c>
      <c r="E2216" t="s">
        <v>46</v>
      </c>
      <c r="F2216" s="1">
        <v>42833</v>
      </c>
      <c r="G2216" s="1">
        <v>42841</v>
      </c>
      <c r="H2216">
        <v>0</v>
      </c>
    </row>
    <row r="2217" spans="1:8" x14ac:dyDescent="0.35">
      <c r="A2217" t="s">
        <v>2348</v>
      </c>
      <c r="B2217" t="s">
        <v>142</v>
      </c>
      <c r="C2217" t="s">
        <v>329</v>
      </c>
      <c r="D2217" t="s">
        <v>20</v>
      </c>
      <c r="E2217" t="s">
        <v>12</v>
      </c>
      <c r="F2217" s="1">
        <v>42833</v>
      </c>
      <c r="G2217" s="1">
        <v>42900</v>
      </c>
      <c r="H2217">
        <v>547</v>
      </c>
    </row>
    <row r="2218" spans="1:8" x14ac:dyDescent="0.35">
      <c r="A2218" t="s">
        <v>2349</v>
      </c>
      <c r="B2218" t="s">
        <v>105</v>
      </c>
      <c r="C2218" t="s">
        <v>189</v>
      </c>
      <c r="D2218" t="s">
        <v>20</v>
      </c>
      <c r="E2218" t="s">
        <v>46</v>
      </c>
      <c r="F2218" s="1">
        <v>42833</v>
      </c>
      <c r="G2218" s="1">
        <v>42841</v>
      </c>
      <c r="H2218">
        <v>0</v>
      </c>
    </row>
    <row r="2219" spans="1:8" x14ac:dyDescent="0.35">
      <c r="A2219" t="s">
        <v>2350</v>
      </c>
      <c r="B2219" t="s">
        <v>54</v>
      </c>
      <c r="C2219" t="s">
        <v>273</v>
      </c>
      <c r="D2219" t="s">
        <v>10</v>
      </c>
      <c r="E2219" t="s">
        <v>12</v>
      </c>
      <c r="F2219" s="1">
        <v>42833</v>
      </c>
      <c r="G2219" s="1">
        <v>42880</v>
      </c>
      <c r="H2219">
        <v>935</v>
      </c>
    </row>
    <row r="2220" spans="1:8" x14ac:dyDescent="0.35">
      <c r="A2220" t="s">
        <v>2351</v>
      </c>
      <c r="B2220" t="s">
        <v>54</v>
      </c>
      <c r="C2220" t="s">
        <v>59</v>
      </c>
      <c r="D2220" t="s">
        <v>48</v>
      </c>
      <c r="E2220" t="s">
        <v>12</v>
      </c>
      <c r="F2220" s="1">
        <v>42833</v>
      </c>
      <c r="G2220" s="1">
        <v>42835</v>
      </c>
      <c r="H2220">
        <v>4761</v>
      </c>
    </row>
    <row r="2221" spans="1:8" x14ac:dyDescent="0.35">
      <c r="A2221" t="s">
        <v>2352</v>
      </c>
      <c r="B2221" t="s">
        <v>54</v>
      </c>
      <c r="C2221" t="s">
        <v>555</v>
      </c>
      <c r="D2221" t="s">
        <v>39</v>
      </c>
      <c r="E2221" t="s">
        <v>12</v>
      </c>
      <c r="F2221" s="1">
        <v>42833</v>
      </c>
      <c r="G2221" s="1">
        <v>42839</v>
      </c>
      <c r="H2221">
        <v>3224</v>
      </c>
    </row>
    <row r="2222" spans="1:8" x14ac:dyDescent="0.35">
      <c r="A2222" t="s">
        <v>2353</v>
      </c>
      <c r="B2222" t="s">
        <v>78</v>
      </c>
      <c r="C2222" t="s">
        <v>49</v>
      </c>
      <c r="D2222" t="s">
        <v>20</v>
      </c>
      <c r="E2222" t="s">
        <v>12</v>
      </c>
      <c r="F2222" s="1">
        <v>42833</v>
      </c>
      <c r="G2222" s="1">
        <v>42842</v>
      </c>
      <c r="H2222">
        <v>501</v>
      </c>
    </row>
    <row r="2223" spans="1:8" x14ac:dyDescent="0.35">
      <c r="A2223" t="s">
        <v>2354</v>
      </c>
      <c r="B2223" t="s">
        <v>133</v>
      </c>
      <c r="C2223" t="s">
        <v>187</v>
      </c>
      <c r="D2223" t="s">
        <v>39</v>
      </c>
      <c r="E2223" t="s">
        <v>12</v>
      </c>
      <c r="F2223" s="1">
        <v>42833</v>
      </c>
      <c r="G2223" s="1">
        <v>42842</v>
      </c>
      <c r="H2223">
        <v>3532</v>
      </c>
    </row>
    <row r="2224" spans="1:8" x14ac:dyDescent="0.35">
      <c r="A2224" t="s">
        <v>2355</v>
      </c>
      <c r="B2224" t="s">
        <v>32</v>
      </c>
      <c r="C2224" t="s">
        <v>8934</v>
      </c>
      <c r="D2224" t="s">
        <v>39</v>
      </c>
      <c r="E2224" t="s">
        <v>40</v>
      </c>
      <c r="F2224" s="1">
        <v>42833</v>
      </c>
      <c r="G2224" t="s">
        <v>8934</v>
      </c>
    </row>
    <row r="2225" spans="1:8" x14ac:dyDescent="0.35">
      <c r="A2225" t="s">
        <v>2356</v>
      </c>
      <c r="B2225" t="s">
        <v>51</v>
      </c>
      <c r="C2225" t="s">
        <v>93</v>
      </c>
      <c r="D2225" t="s">
        <v>15</v>
      </c>
      <c r="E2225" t="s">
        <v>12</v>
      </c>
      <c r="F2225" s="1">
        <v>42833</v>
      </c>
      <c r="G2225" s="1">
        <v>42837</v>
      </c>
      <c r="H2225">
        <v>4320</v>
      </c>
    </row>
    <row r="2226" spans="1:8" x14ac:dyDescent="0.35">
      <c r="A2226" t="s">
        <v>2357</v>
      </c>
      <c r="B2226" t="s">
        <v>9</v>
      </c>
      <c r="C2226" t="s">
        <v>45</v>
      </c>
      <c r="D2226" t="s">
        <v>18</v>
      </c>
      <c r="E2226" t="s">
        <v>46</v>
      </c>
      <c r="F2226" s="1">
        <v>42833</v>
      </c>
      <c r="G2226" s="1">
        <v>42835</v>
      </c>
      <c r="H2226">
        <v>0</v>
      </c>
    </row>
    <row r="2227" spans="1:8" x14ac:dyDescent="0.35">
      <c r="A2227" t="s">
        <v>2358</v>
      </c>
      <c r="B2227" t="s">
        <v>97</v>
      </c>
      <c r="C2227" t="s">
        <v>89</v>
      </c>
      <c r="D2227" t="s">
        <v>10</v>
      </c>
      <c r="E2227" t="s">
        <v>12</v>
      </c>
      <c r="F2227" s="1">
        <v>42833</v>
      </c>
      <c r="G2227" s="1">
        <v>42897</v>
      </c>
      <c r="H2227">
        <v>1123</v>
      </c>
    </row>
    <row r="2228" spans="1:8" x14ac:dyDescent="0.35">
      <c r="A2228" t="s">
        <v>2359</v>
      </c>
      <c r="B2228" t="s">
        <v>88</v>
      </c>
      <c r="C2228" t="s">
        <v>65</v>
      </c>
      <c r="D2228" t="s">
        <v>15</v>
      </c>
      <c r="E2228" t="s">
        <v>12</v>
      </c>
      <c r="F2228" s="1">
        <v>42833</v>
      </c>
      <c r="G2228" s="1">
        <v>42834</v>
      </c>
      <c r="H2228">
        <v>5217</v>
      </c>
    </row>
    <row r="2229" spans="1:8" x14ac:dyDescent="0.35">
      <c r="A2229" t="s">
        <v>2360</v>
      </c>
      <c r="B2229" t="s">
        <v>61</v>
      </c>
      <c r="C2229" t="s">
        <v>21</v>
      </c>
      <c r="D2229" t="s">
        <v>18</v>
      </c>
      <c r="E2229" t="s">
        <v>46</v>
      </c>
      <c r="F2229" s="1">
        <v>42833</v>
      </c>
      <c r="G2229" s="1">
        <v>42882</v>
      </c>
      <c r="H2229">
        <v>0</v>
      </c>
    </row>
    <row r="2230" spans="1:8" x14ac:dyDescent="0.35">
      <c r="A2230" t="s">
        <v>2361</v>
      </c>
      <c r="B2230" t="s">
        <v>29</v>
      </c>
      <c r="C2230" t="s">
        <v>8934</v>
      </c>
      <c r="D2230" t="s">
        <v>15</v>
      </c>
      <c r="E2230" t="s">
        <v>40</v>
      </c>
      <c r="F2230" s="1">
        <v>42833</v>
      </c>
      <c r="G2230" t="s">
        <v>8934</v>
      </c>
    </row>
    <row r="2231" spans="1:8" x14ac:dyDescent="0.35">
      <c r="A2231" t="s">
        <v>2362</v>
      </c>
      <c r="B2231" t="s">
        <v>29</v>
      </c>
      <c r="C2231" t="s">
        <v>86</v>
      </c>
      <c r="D2231" t="s">
        <v>20</v>
      </c>
      <c r="E2231" t="s">
        <v>12</v>
      </c>
      <c r="F2231" s="1">
        <v>42833</v>
      </c>
      <c r="G2231" s="1">
        <v>42896</v>
      </c>
      <c r="H2231">
        <v>595</v>
      </c>
    </row>
    <row r="2232" spans="1:8" x14ac:dyDescent="0.35">
      <c r="A2232" t="s">
        <v>2363</v>
      </c>
      <c r="B2232" t="s">
        <v>29</v>
      </c>
      <c r="C2232" t="s">
        <v>199</v>
      </c>
      <c r="D2232" t="s">
        <v>48</v>
      </c>
      <c r="E2232" t="s">
        <v>12</v>
      </c>
      <c r="F2232" s="1">
        <v>42833</v>
      </c>
      <c r="G2232" s="1">
        <v>42841</v>
      </c>
      <c r="H2232">
        <v>5848</v>
      </c>
    </row>
    <row r="2233" spans="1:8" x14ac:dyDescent="0.35">
      <c r="A2233" t="s">
        <v>2364</v>
      </c>
      <c r="B2233" t="s">
        <v>23</v>
      </c>
      <c r="C2233" t="s">
        <v>194</v>
      </c>
      <c r="D2233" t="s">
        <v>20</v>
      </c>
      <c r="E2233" t="s">
        <v>46</v>
      </c>
      <c r="F2233" s="1">
        <v>42833</v>
      </c>
      <c r="G2233" s="1">
        <v>42834</v>
      </c>
      <c r="H2233">
        <v>0</v>
      </c>
    </row>
    <row r="2234" spans="1:8" x14ac:dyDescent="0.35">
      <c r="A2234" t="s">
        <v>2365</v>
      </c>
      <c r="B2234" t="s">
        <v>23</v>
      </c>
      <c r="C2234" t="s">
        <v>124</v>
      </c>
      <c r="D2234" t="s">
        <v>18</v>
      </c>
      <c r="E2234" t="s">
        <v>46</v>
      </c>
      <c r="F2234" s="1">
        <v>42833</v>
      </c>
      <c r="G2234" s="1">
        <v>42838</v>
      </c>
      <c r="H2234">
        <v>0</v>
      </c>
    </row>
    <row r="2235" spans="1:8" x14ac:dyDescent="0.35">
      <c r="A2235" t="s">
        <v>2366</v>
      </c>
      <c r="B2235" t="s">
        <v>23</v>
      </c>
      <c r="C2235" t="s">
        <v>93</v>
      </c>
      <c r="D2235" t="s">
        <v>48</v>
      </c>
      <c r="E2235" t="s">
        <v>12</v>
      </c>
      <c r="F2235" s="1">
        <v>42833</v>
      </c>
      <c r="G2235" s="1">
        <v>42842</v>
      </c>
      <c r="H2235">
        <v>5884</v>
      </c>
    </row>
    <row r="2236" spans="1:8" x14ac:dyDescent="0.35">
      <c r="A2236" t="s">
        <v>2367</v>
      </c>
      <c r="B2236" t="s">
        <v>26</v>
      </c>
      <c r="C2236" t="s">
        <v>303</v>
      </c>
      <c r="D2236" t="s">
        <v>39</v>
      </c>
      <c r="E2236" t="s">
        <v>12</v>
      </c>
      <c r="F2236" s="1">
        <v>42834</v>
      </c>
      <c r="G2236" s="1">
        <v>42888</v>
      </c>
      <c r="H2236">
        <v>3666</v>
      </c>
    </row>
    <row r="2237" spans="1:8" x14ac:dyDescent="0.35">
      <c r="A2237" t="s">
        <v>2368</v>
      </c>
      <c r="B2237" t="s">
        <v>139</v>
      </c>
      <c r="C2237" t="s">
        <v>300</v>
      </c>
      <c r="D2237" t="s">
        <v>20</v>
      </c>
      <c r="E2237" t="s">
        <v>46</v>
      </c>
      <c r="F2237" s="1">
        <v>42834</v>
      </c>
      <c r="G2237" s="1">
        <v>42843</v>
      </c>
      <c r="H2237">
        <v>0</v>
      </c>
    </row>
    <row r="2238" spans="1:8" x14ac:dyDescent="0.35">
      <c r="A2238" t="s">
        <v>2369</v>
      </c>
      <c r="B2238" t="s">
        <v>118</v>
      </c>
      <c r="C2238" t="s">
        <v>199</v>
      </c>
      <c r="D2238" t="s">
        <v>20</v>
      </c>
      <c r="E2238" t="s">
        <v>12</v>
      </c>
      <c r="F2238" s="1">
        <v>42834</v>
      </c>
      <c r="G2238" s="1">
        <v>42845</v>
      </c>
      <c r="H2238">
        <v>598</v>
      </c>
    </row>
    <row r="2239" spans="1:8" x14ac:dyDescent="0.35">
      <c r="A2239" t="s">
        <v>2370</v>
      </c>
      <c r="B2239" t="s">
        <v>118</v>
      </c>
      <c r="C2239" t="s">
        <v>240</v>
      </c>
      <c r="D2239" t="s">
        <v>39</v>
      </c>
      <c r="E2239" t="s">
        <v>12</v>
      </c>
      <c r="F2239" s="1">
        <v>42834</v>
      </c>
      <c r="G2239" s="1">
        <v>42841</v>
      </c>
      <c r="H2239">
        <v>3275</v>
      </c>
    </row>
    <row r="2240" spans="1:8" x14ac:dyDescent="0.35">
      <c r="A2240" t="s">
        <v>2371</v>
      </c>
      <c r="B2240" t="s">
        <v>202</v>
      </c>
      <c r="C2240" t="s">
        <v>135</v>
      </c>
      <c r="D2240" t="s">
        <v>20</v>
      </c>
      <c r="E2240" t="s">
        <v>46</v>
      </c>
      <c r="F2240" s="1">
        <v>42834</v>
      </c>
      <c r="G2240" s="1">
        <v>42835</v>
      </c>
      <c r="H2240">
        <v>0</v>
      </c>
    </row>
    <row r="2241" spans="1:8" x14ac:dyDescent="0.35">
      <c r="A2241" t="s">
        <v>2372</v>
      </c>
      <c r="B2241" t="s">
        <v>202</v>
      </c>
      <c r="C2241" t="s">
        <v>16</v>
      </c>
      <c r="D2241" t="s">
        <v>20</v>
      </c>
      <c r="E2241" t="s">
        <v>46</v>
      </c>
      <c r="F2241" s="1">
        <v>42834</v>
      </c>
      <c r="G2241" s="1">
        <v>42843</v>
      </c>
      <c r="H2241">
        <v>0</v>
      </c>
    </row>
    <row r="2242" spans="1:8" x14ac:dyDescent="0.35">
      <c r="A2242" t="s">
        <v>2373</v>
      </c>
      <c r="B2242" t="s">
        <v>202</v>
      </c>
      <c r="C2242" t="s">
        <v>36</v>
      </c>
      <c r="D2242" t="s">
        <v>18</v>
      </c>
      <c r="E2242" t="s">
        <v>46</v>
      </c>
      <c r="F2242" s="1">
        <v>42834</v>
      </c>
      <c r="G2242" s="1">
        <v>42845</v>
      </c>
      <c r="H2242">
        <v>0</v>
      </c>
    </row>
    <row r="2243" spans="1:8" x14ac:dyDescent="0.35">
      <c r="A2243" t="s">
        <v>2374</v>
      </c>
      <c r="B2243" t="s">
        <v>164</v>
      </c>
      <c r="C2243" t="s">
        <v>8934</v>
      </c>
      <c r="D2243" t="s">
        <v>39</v>
      </c>
      <c r="E2243" t="s">
        <v>40</v>
      </c>
      <c r="F2243" s="1">
        <v>42834</v>
      </c>
      <c r="G2243" t="s">
        <v>8934</v>
      </c>
    </row>
    <row r="2244" spans="1:8" x14ac:dyDescent="0.35">
      <c r="A2244" t="s">
        <v>2375</v>
      </c>
      <c r="B2244" t="s">
        <v>64</v>
      </c>
      <c r="C2244" t="s">
        <v>204</v>
      </c>
      <c r="D2244" t="s">
        <v>15</v>
      </c>
      <c r="E2244" t="s">
        <v>46</v>
      </c>
      <c r="F2244" s="1">
        <v>42834</v>
      </c>
      <c r="G2244" s="1">
        <v>42885</v>
      </c>
      <c r="H2244">
        <v>0</v>
      </c>
    </row>
    <row r="2245" spans="1:8" x14ac:dyDescent="0.35">
      <c r="A2245" t="s">
        <v>2376</v>
      </c>
      <c r="B2245" t="s">
        <v>14</v>
      </c>
      <c r="C2245" t="s">
        <v>27</v>
      </c>
      <c r="D2245" t="s">
        <v>15</v>
      </c>
      <c r="E2245" t="s">
        <v>12</v>
      </c>
      <c r="F2245" s="1">
        <v>42834</v>
      </c>
      <c r="G2245" s="1">
        <v>42843</v>
      </c>
      <c r="H2245">
        <v>4978</v>
      </c>
    </row>
    <row r="2246" spans="1:8" x14ac:dyDescent="0.35">
      <c r="A2246" t="s">
        <v>2377</v>
      </c>
      <c r="B2246" t="s">
        <v>67</v>
      </c>
      <c r="C2246" t="s">
        <v>174</v>
      </c>
      <c r="D2246" t="s">
        <v>18</v>
      </c>
      <c r="E2246" t="s">
        <v>12</v>
      </c>
      <c r="F2246" s="1">
        <v>42834</v>
      </c>
      <c r="G2246" s="1">
        <v>42884</v>
      </c>
      <c r="H2246">
        <v>56</v>
      </c>
    </row>
    <row r="2247" spans="1:8" x14ac:dyDescent="0.35">
      <c r="A2247" t="s">
        <v>2378</v>
      </c>
      <c r="B2247" t="s">
        <v>44</v>
      </c>
      <c r="C2247" t="s">
        <v>318</v>
      </c>
      <c r="D2247" t="s">
        <v>39</v>
      </c>
      <c r="E2247" t="s">
        <v>12</v>
      </c>
      <c r="F2247" s="1">
        <v>42834</v>
      </c>
      <c r="G2247" s="1">
        <v>42839</v>
      </c>
      <c r="H2247">
        <v>3077</v>
      </c>
    </row>
    <row r="2248" spans="1:8" x14ac:dyDescent="0.35">
      <c r="A2248" t="s">
        <v>2379</v>
      </c>
      <c r="B2248" t="s">
        <v>54</v>
      </c>
      <c r="C2248" t="s">
        <v>315</v>
      </c>
      <c r="D2248" t="s">
        <v>10</v>
      </c>
      <c r="E2248" t="s">
        <v>12</v>
      </c>
      <c r="F2248" s="1">
        <v>42834</v>
      </c>
      <c r="G2248" s="1">
        <v>42842</v>
      </c>
      <c r="H2248">
        <v>974</v>
      </c>
    </row>
    <row r="2249" spans="1:8" x14ac:dyDescent="0.35">
      <c r="A2249" t="s">
        <v>2380</v>
      </c>
      <c r="B2249" t="s">
        <v>78</v>
      </c>
      <c r="C2249" t="s">
        <v>33</v>
      </c>
      <c r="D2249" t="s">
        <v>10</v>
      </c>
      <c r="E2249" t="s">
        <v>12</v>
      </c>
      <c r="F2249" s="1">
        <v>42834</v>
      </c>
      <c r="G2249" s="1">
        <v>42835</v>
      </c>
      <c r="H2249">
        <v>915</v>
      </c>
    </row>
    <row r="2250" spans="1:8" x14ac:dyDescent="0.35">
      <c r="A2250" t="s">
        <v>2381</v>
      </c>
      <c r="B2250" t="s">
        <v>95</v>
      </c>
      <c r="C2250" t="s">
        <v>273</v>
      </c>
      <c r="D2250" t="s">
        <v>10</v>
      </c>
      <c r="E2250" t="s">
        <v>46</v>
      </c>
      <c r="F2250" s="1">
        <v>42834</v>
      </c>
      <c r="G2250" s="1">
        <v>42959</v>
      </c>
      <c r="H2250">
        <v>0</v>
      </c>
    </row>
    <row r="2251" spans="1:8" x14ac:dyDescent="0.35">
      <c r="A2251" t="s">
        <v>2382</v>
      </c>
      <c r="B2251" t="s">
        <v>95</v>
      </c>
      <c r="C2251" t="s">
        <v>313</v>
      </c>
      <c r="D2251" t="s">
        <v>39</v>
      </c>
      <c r="E2251" t="s">
        <v>46</v>
      </c>
      <c r="F2251" s="1">
        <v>42834</v>
      </c>
      <c r="G2251" s="1">
        <v>42841</v>
      </c>
      <c r="H2251">
        <v>0</v>
      </c>
    </row>
    <row r="2252" spans="1:8" x14ac:dyDescent="0.35">
      <c r="A2252" t="s">
        <v>2383</v>
      </c>
      <c r="B2252" t="s">
        <v>95</v>
      </c>
      <c r="C2252" t="s">
        <v>218</v>
      </c>
      <c r="D2252" t="s">
        <v>10</v>
      </c>
      <c r="E2252" t="s">
        <v>12</v>
      </c>
      <c r="F2252" s="1">
        <v>42834</v>
      </c>
      <c r="G2252" s="1">
        <v>42906</v>
      </c>
      <c r="H2252">
        <v>983</v>
      </c>
    </row>
    <row r="2253" spans="1:8" x14ac:dyDescent="0.35">
      <c r="A2253" t="s">
        <v>2384</v>
      </c>
      <c r="B2253" t="s">
        <v>116</v>
      </c>
      <c r="C2253" t="s">
        <v>318</v>
      </c>
      <c r="D2253" t="s">
        <v>10</v>
      </c>
      <c r="E2253" t="s">
        <v>12</v>
      </c>
      <c r="F2253" s="1">
        <v>42834</v>
      </c>
      <c r="G2253" s="1">
        <v>42835</v>
      </c>
      <c r="H2253">
        <v>1204</v>
      </c>
    </row>
    <row r="2254" spans="1:8" x14ac:dyDescent="0.35">
      <c r="A2254" t="s">
        <v>2385</v>
      </c>
      <c r="B2254" t="s">
        <v>9</v>
      </c>
      <c r="C2254" t="s">
        <v>218</v>
      </c>
      <c r="D2254" t="s">
        <v>48</v>
      </c>
      <c r="E2254" t="s">
        <v>46</v>
      </c>
      <c r="F2254" s="1">
        <v>42834</v>
      </c>
      <c r="G2254" s="1">
        <v>42841</v>
      </c>
      <c r="H2254">
        <v>0</v>
      </c>
    </row>
    <row r="2255" spans="1:8" x14ac:dyDescent="0.35">
      <c r="A2255" t="s">
        <v>2386</v>
      </c>
      <c r="B2255" t="s">
        <v>35</v>
      </c>
      <c r="C2255" t="s">
        <v>113</v>
      </c>
      <c r="D2255" t="s">
        <v>10</v>
      </c>
      <c r="E2255" t="s">
        <v>12</v>
      </c>
      <c r="F2255" s="1">
        <v>42834</v>
      </c>
      <c r="G2255" s="1">
        <v>42835</v>
      </c>
      <c r="H2255">
        <v>970</v>
      </c>
    </row>
    <row r="2256" spans="1:8" x14ac:dyDescent="0.35">
      <c r="A2256" t="s">
        <v>2387</v>
      </c>
      <c r="B2256" t="s">
        <v>97</v>
      </c>
      <c r="C2256" t="s">
        <v>204</v>
      </c>
      <c r="D2256" t="s">
        <v>20</v>
      </c>
      <c r="E2256" t="s">
        <v>12</v>
      </c>
      <c r="F2256" s="1">
        <v>42834</v>
      </c>
      <c r="G2256" s="1">
        <v>42841</v>
      </c>
      <c r="H2256">
        <v>575</v>
      </c>
    </row>
    <row r="2257" spans="1:8" x14ac:dyDescent="0.35">
      <c r="A2257" t="s">
        <v>2388</v>
      </c>
      <c r="B2257" t="s">
        <v>88</v>
      </c>
      <c r="C2257" t="s">
        <v>81</v>
      </c>
      <c r="D2257" t="s">
        <v>48</v>
      </c>
      <c r="E2257" t="s">
        <v>12</v>
      </c>
      <c r="F2257" s="1">
        <v>42834</v>
      </c>
      <c r="G2257" s="1">
        <v>42904</v>
      </c>
      <c r="H2257">
        <v>5986</v>
      </c>
    </row>
    <row r="2258" spans="1:8" x14ac:dyDescent="0.35">
      <c r="A2258" t="s">
        <v>2389</v>
      </c>
      <c r="B2258" t="s">
        <v>61</v>
      </c>
      <c r="C2258" t="s">
        <v>129</v>
      </c>
      <c r="D2258" t="s">
        <v>10</v>
      </c>
      <c r="E2258" t="s">
        <v>46</v>
      </c>
      <c r="F2258" s="1">
        <v>42834</v>
      </c>
      <c r="G2258" s="1">
        <v>42846</v>
      </c>
      <c r="H2258">
        <v>0</v>
      </c>
    </row>
    <row r="2259" spans="1:8" x14ac:dyDescent="0.35">
      <c r="A2259" t="s">
        <v>2390</v>
      </c>
      <c r="B2259" t="s">
        <v>29</v>
      </c>
      <c r="C2259" t="s">
        <v>68</v>
      </c>
      <c r="D2259" t="s">
        <v>18</v>
      </c>
      <c r="E2259" t="s">
        <v>12</v>
      </c>
      <c r="F2259" s="1">
        <v>42834</v>
      </c>
      <c r="G2259" s="1">
        <v>42902</v>
      </c>
      <c r="H2259">
        <v>64</v>
      </c>
    </row>
    <row r="2260" spans="1:8" x14ac:dyDescent="0.35">
      <c r="A2260" t="s">
        <v>2391</v>
      </c>
      <c r="B2260" t="s">
        <v>73</v>
      </c>
      <c r="C2260" t="s">
        <v>8934</v>
      </c>
      <c r="D2260" t="s">
        <v>18</v>
      </c>
      <c r="E2260" t="s">
        <v>40</v>
      </c>
      <c r="F2260" s="1">
        <v>42834</v>
      </c>
      <c r="G2260" t="s">
        <v>8934</v>
      </c>
    </row>
    <row r="2261" spans="1:8" x14ac:dyDescent="0.35">
      <c r="A2261" t="s">
        <v>2392</v>
      </c>
      <c r="B2261" t="s">
        <v>23</v>
      </c>
      <c r="C2261" t="s">
        <v>373</v>
      </c>
      <c r="D2261" t="s">
        <v>10</v>
      </c>
      <c r="E2261" t="s">
        <v>40</v>
      </c>
      <c r="F2261" s="1">
        <v>42834</v>
      </c>
      <c r="G2261" t="s">
        <v>8934</v>
      </c>
    </row>
    <row r="2262" spans="1:8" x14ac:dyDescent="0.35">
      <c r="A2262" t="s">
        <v>2393</v>
      </c>
      <c r="B2262" t="s">
        <v>23</v>
      </c>
      <c r="C2262" t="s">
        <v>59</v>
      </c>
      <c r="D2262" t="s">
        <v>20</v>
      </c>
      <c r="E2262" t="s">
        <v>46</v>
      </c>
      <c r="F2262" s="1">
        <v>42834</v>
      </c>
      <c r="G2262" s="1">
        <v>42840</v>
      </c>
      <c r="H2262">
        <v>0</v>
      </c>
    </row>
    <row r="2263" spans="1:8" x14ac:dyDescent="0.35">
      <c r="A2263" t="s">
        <v>2394</v>
      </c>
      <c r="B2263" t="s">
        <v>23</v>
      </c>
      <c r="C2263" t="s">
        <v>30</v>
      </c>
      <c r="D2263" t="s">
        <v>39</v>
      </c>
      <c r="E2263" t="s">
        <v>12</v>
      </c>
      <c r="F2263" s="1">
        <v>42834</v>
      </c>
      <c r="G2263" s="1">
        <v>42912</v>
      </c>
      <c r="H2263">
        <v>3070</v>
      </c>
    </row>
    <row r="2264" spans="1:8" x14ac:dyDescent="0.35">
      <c r="A2264" t="s">
        <v>2395</v>
      </c>
      <c r="B2264" t="s">
        <v>26</v>
      </c>
      <c r="C2264" t="s">
        <v>129</v>
      </c>
      <c r="D2264" t="s">
        <v>18</v>
      </c>
      <c r="E2264" t="s">
        <v>46</v>
      </c>
      <c r="F2264" s="1">
        <v>42835</v>
      </c>
      <c r="G2264" s="1">
        <v>42836</v>
      </c>
      <c r="H2264">
        <v>0</v>
      </c>
    </row>
    <row r="2265" spans="1:8" x14ac:dyDescent="0.35">
      <c r="A2265" t="s">
        <v>2396</v>
      </c>
      <c r="B2265" t="s">
        <v>139</v>
      </c>
      <c r="C2265" t="s">
        <v>240</v>
      </c>
      <c r="D2265" t="s">
        <v>20</v>
      </c>
      <c r="E2265" t="s">
        <v>46</v>
      </c>
      <c r="F2265" s="1">
        <v>42835</v>
      </c>
      <c r="G2265" s="1">
        <v>42836</v>
      </c>
      <c r="H2265">
        <v>0</v>
      </c>
    </row>
    <row r="2266" spans="1:8" x14ac:dyDescent="0.35">
      <c r="A2266" t="s">
        <v>2397</v>
      </c>
      <c r="B2266" t="s">
        <v>118</v>
      </c>
      <c r="C2266" t="s">
        <v>106</v>
      </c>
      <c r="D2266" t="s">
        <v>10</v>
      </c>
      <c r="E2266" t="s">
        <v>46</v>
      </c>
      <c r="F2266" s="1">
        <v>42835</v>
      </c>
      <c r="G2266" s="1">
        <v>42842</v>
      </c>
      <c r="H2266">
        <v>0</v>
      </c>
    </row>
    <row r="2267" spans="1:8" x14ac:dyDescent="0.35">
      <c r="A2267" t="s">
        <v>2398</v>
      </c>
      <c r="B2267" t="s">
        <v>202</v>
      </c>
      <c r="C2267" t="s">
        <v>151</v>
      </c>
      <c r="D2267" t="s">
        <v>18</v>
      </c>
      <c r="E2267" t="s">
        <v>46</v>
      </c>
      <c r="F2267" s="1">
        <v>42835</v>
      </c>
      <c r="G2267" s="1">
        <v>42845</v>
      </c>
      <c r="H2267">
        <v>0</v>
      </c>
    </row>
    <row r="2268" spans="1:8" x14ac:dyDescent="0.35">
      <c r="A2268" t="s">
        <v>2399</v>
      </c>
      <c r="B2268" t="s">
        <v>202</v>
      </c>
      <c r="C2268" t="s">
        <v>16</v>
      </c>
      <c r="D2268" t="s">
        <v>39</v>
      </c>
      <c r="E2268" t="s">
        <v>12</v>
      </c>
      <c r="F2268" s="1">
        <v>42835</v>
      </c>
      <c r="G2268" s="1">
        <v>42843</v>
      </c>
      <c r="H2268">
        <v>3409</v>
      </c>
    </row>
    <row r="2269" spans="1:8" x14ac:dyDescent="0.35">
      <c r="A2269" t="s">
        <v>2400</v>
      </c>
      <c r="B2269" t="s">
        <v>64</v>
      </c>
      <c r="C2269" t="s">
        <v>98</v>
      </c>
      <c r="D2269" t="s">
        <v>48</v>
      </c>
      <c r="E2269" t="s">
        <v>12</v>
      </c>
      <c r="F2269" s="1">
        <v>42835</v>
      </c>
      <c r="G2269" s="1">
        <v>42897</v>
      </c>
      <c r="H2269">
        <v>5721</v>
      </c>
    </row>
    <row r="2270" spans="1:8" x14ac:dyDescent="0.35">
      <c r="A2270" t="s">
        <v>2401</v>
      </c>
      <c r="B2270" t="s">
        <v>64</v>
      </c>
      <c r="C2270" t="s">
        <v>81</v>
      </c>
      <c r="D2270" t="s">
        <v>15</v>
      </c>
      <c r="E2270" t="s">
        <v>12</v>
      </c>
      <c r="F2270" s="1">
        <v>42835</v>
      </c>
      <c r="G2270" s="1">
        <v>42914</v>
      </c>
      <c r="H2270">
        <v>5039</v>
      </c>
    </row>
    <row r="2271" spans="1:8" x14ac:dyDescent="0.35">
      <c r="A2271" t="s">
        <v>2402</v>
      </c>
      <c r="B2271" t="s">
        <v>64</v>
      </c>
      <c r="C2271" t="s">
        <v>65</v>
      </c>
      <c r="D2271" t="s">
        <v>15</v>
      </c>
      <c r="E2271" t="s">
        <v>12</v>
      </c>
      <c r="F2271" s="1">
        <v>42835</v>
      </c>
      <c r="G2271" s="1">
        <v>42836</v>
      </c>
      <c r="H2271">
        <v>5000</v>
      </c>
    </row>
    <row r="2272" spans="1:8" x14ac:dyDescent="0.35">
      <c r="A2272" t="s">
        <v>2403</v>
      </c>
      <c r="B2272" t="s">
        <v>14</v>
      </c>
      <c r="C2272" t="s">
        <v>315</v>
      </c>
      <c r="D2272" t="s">
        <v>20</v>
      </c>
      <c r="E2272" t="s">
        <v>46</v>
      </c>
      <c r="F2272" s="1">
        <v>42835</v>
      </c>
      <c r="G2272" s="1">
        <v>42843</v>
      </c>
      <c r="H2272">
        <v>0</v>
      </c>
    </row>
    <row r="2273" spans="1:8" x14ac:dyDescent="0.35">
      <c r="A2273" t="s">
        <v>2404</v>
      </c>
      <c r="B2273" t="s">
        <v>14</v>
      </c>
      <c r="C2273" t="s">
        <v>21</v>
      </c>
      <c r="D2273" t="s">
        <v>15</v>
      </c>
      <c r="E2273" t="s">
        <v>46</v>
      </c>
      <c r="F2273" s="1">
        <v>42835</v>
      </c>
      <c r="G2273" s="1">
        <v>42843</v>
      </c>
      <c r="H2273">
        <v>0</v>
      </c>
    </row>
    <row r="2274" spans="1:8" x14ac:dyDescent="0.35">
      <c r="A2274" t="s">
        <v>2405</v>
      </c>
      <c r="B2274" t="s">
        <v>14</v>
      </c>
      <c r="C2274" t="s">
        <v>109</v>
      </c>
      <c r="D2274" t="s">
        <v>48</v>
      </c>
      <c r="E2274" t="s">
        <v>12</v>
      </c>
      <c r="F2274" s="1">
        <v>42835</v>
      </c>
      <c r="G2274" s="1">
        <v>42841</v>
      </c>
      <c r="H2274">
        <v>4955</v>
      </c>
    </row>
    <row r="2275" spans="1:8" x14ac:dyDescent="0.35">
      <c r="A2275" t="s">
        <v>2406</v>
      </c>
      <c r="B2275" t="s">
        <v>14</v>
      </c>
      <c r="C2275" t="s">
        <v>218</v>
      </c>
      <c r="D2275" t="s">
        <v>15</v>
      </c>
      <c r="E2275" t="s">
        <v>12</v>
      </c>
      <c r="F2275" s="1">
        <v>42835</v>
      </c>
      <c r="G2275" s="1">
        <v>42842</v>
      </c>
      <c r="H2275">
        <v>5065</v>
      </c>
    </row>
    <row r="2276" spans="1:8" x14ac:dyDescent="0.35">
      <c r="A2276" t="s">
        <v>2407</v>
      </c>
      <c r="B2276" t="s">
        <v>14</v>
      </c>
      <c r="C2276" t="s">
        <v>213</v>
      </c>
      <c r="D2276" t="s">
        <v>15</v>
      </c>
      <c r="E2276" t="s">
        <v>12</v>
      </c>
      <c r="F2276" s="1">
        <v>42835</v>
      </c>
      <c r="G2276" s="1">
        <v>42842</v>
      </c>
      <c r="H2276">
        <v>4343</v>
      </c>
    </row>
    <row r="2277" spans="1:8" x14ac:dyDescent="0.35">
      <c r="A2277" t="s">
        <v>2408</v>
      </c>
      <c r="B2277" t="s">
        <v>14</v>
      </c>
      <c r="C2277" t="s">
        <v>111</v>
      </c>
      <c r="D2277" t="s">
        <v>15</v>
      </c>
      <c r="E2277" t="s">
        <v>12</v>
      </c>
      <c r="F2277" s="1">
        <v>42835</v>
      </c>
      <c r="G2277" s="1">
        <v>42845</v>
      </c>
      <c r="H2277">
        <v>3892</v>
      </c>
    </row>
    <row r="2278" spans="1:8" x14ac:dyDescent="0.35">
      <c r="A2278" t="s">
        <v>2409</v>
      </c>
      <c r="B2278" t="s">
        <v>44</v>
      </c>
      <c r="C2278" t="s">
        <v>76</v>
      </c>
      <c r="D2278" t="s">
        <v>20</v>
      </c>
      <c r="E2278" t="s">
        <v>46</v>
      </c>
      <c r="F2278" s="1">
        <v>42835</v>
      </c>
      <c r="G2278" s="1">
        <v>42845</v>
      </c>
      <c r="H2278">
        <v>0</v>
      </c>
    </row>
    <row r="2279" spans="1:8" x14ac:dyDescent="0.35">
      <c r="A2279" t="s">
        <v>2410</v>
      </c>
      <c r="B2279" t="s">
        <v>54</v>
      </c>
      <c r="C2279" t="s">
        <v>8934</v>
      </c>
      <c r="D2279" t="s">
        <v>39</v>
      </c>
      <c r="E2279" t="s">
        <v>40</v>
      </c>
      <c r="F2279" s="1">
        <v>42835</v>
      </c>
      <c r="G2279" t="s">
        <v>8934</v>
      </c>
    </row>
    <row r="2280" spans="1:8" x14ac:dyDescent="0.35">
      <c r="A2280" t="s">
        <v>2411</v>
      </c>
      <c r="B2280" t="s">
        <v>38</v>
      </c>
      <c r="C2280" t="s">
        <v>33</v>
      </c>
      <c r="D2280" t="s">
        <v>39</v>
      </c>
      <c r="E2280" t="s">
        <v>46</v>
      </c>
      <c r="F2280" s="1">
        <v>42835</v>
      </c>
      <c r="G2280" s="1">
        <v>42836</v>
      </c>
      <c r="H2280">
        <v>0</v>
      </c>
    </row>
    <row r="2281" spans="1:8" x14ac:dyDescent="0.35">
      <c r="A2281" t="s">
        <v>2412</v>
      </c>
      <c r="B2281" t="s">
        <v>252</v>
      </c>
      <c r="C2281" t="s">
        <v>120</v>
      </c>
      <c r="D2281" t="s">
        <v>10</v>
      </c>
      <c r="E2281" t="s">
        <v>12</v>
      </c>
      <c r="F2281" s="1">
        <v>42835</v>
      </c>
      <c r="G2281" s="1">
        <v>42913</v>
      </c>
      <c r="H2281">
        <v>1115</v>
      </c>
    </row>
    <row r="2282" spans="1:8" x14ac:dyDescent="0.35">
      <c r="A2282" t="s">
        <v>2413</v>
      </c>
      <c r="B2282" t="s">
        <v>78</v>
      </c>
      <c r="C2282" t="s">
        <v>155</v>
      </c>
      <c r="D2282" t="s">
        <v>20</v>
      </c>
      <c r="E2282" t="s">
        <v>12</v>
      </c>
      <c r="F2282" s="1">
        <v>42835</v>
      </c>
      <c r="G2282" s="1">
        <v>42841</v>
      </c>
      <c r="H2282">
        <v>533</v>
      </c>
    </row>
    <row r="2283" spans="1:8" x14ac:dyDescent="0.35">
      <c r="A2283" t="s">
        <v>2414</v>
      </c>
      <c r="B2283" t="s">
        <v>78</v>
      </c>
      <c r="C2283" t="s">
        <v>33</v>
      </c>
      <c r="D2283" t="s">
        <v>10</v>
      </c>
      <c r="E2283" t="s">
        <v>12</v>
      </c>
      <c r="F2283" s="1">
        <v>42835</v>
      </c>
      <c r="G2283" s="1">
        <v>42838</v>
      </c>
      <c r="H2283">
        <v>1290</v>
      </c>
    </row>
    <row r="2284" spans="1:8" x14ac:dyDescent="0.35">
      <c r="A2284" t="s">
        <v>2415</v>
      </c>
      <c r="B2284" t="s">
        <v>95</v>
      </c>
      <c r="C2284" t="s">
        <v>315</v>
      </c>
      <c r="D2284" t="s">
        <v>20</v>
      </c>
      <c r="E2284" t="s">
        <v>46</v>
      </c>
      <c r="F2284" s="1">
        <v>42835</v>
      </c>
      <c r="G2284" s="1">
        <v>42837</v>
      </c>
      <c r="H2284">
        <v>0</v>
      </c>
    </row>
    <row r="2285" spans="1:8" x14ac:dyDescent="0.35">
      <c r="A2285" t="s">
        <v>2416</v>
      </c>
      <c r="B2285" t="s">
        <v>95</v>
      </c>
      <c r="C2285" t="s">
        <v>100</v>
      </c>
      <c r="D2285" t="s">
        <v>10</v>
      </c>
      <c r="E2285" t="s">
        <v>46</v>
      </c>
      <c r="F2285" s="1">
        <v>42835</v>
      </c>
      <c r="G2285" s="1">
        <v>42899</v>
      </c>
      <c r="H2285">
        <v>0</v>
      </c>
    </row>
    <row r="2286" spans="1:8" x14ac:dyDescent="0.35">
      <c r="A2286" t="s">
        <v>2417</v>
      </c>
      <c r="B2286" t="s">
        <v>133</v>
      </c>
      <c r="C2286" t="s">
        <v>197</v>
      </c>
      <c r="D2286" t="s">
        <v>18</v>
      </c>
      <c r="E2286" t="s">
        <v>46</v>
      </c>
      <c r="F2286" s="1">
        <v>42835</v>
      </c>
      <c r="G2286" s="1">
        <v>42837</v>
      </c>
      <c r="H2286">
        <v>0</v>
      </c>
    </row>
    <row r="2287" spans="1:8" x14ac:dyDescent="0.35">
      <c r="A2287" t="s">
        <v>2418</v>
      </c>
      <c r="B2287" t="s">
        <v>133</v>
      </c>
      <c r="C2287" t="s">
        <v>21</v>
      </c>
      <c r="D2287" t="s">
        <v>10</v>
      </c>
      <c r="E2287" t="s">
        <v>12</v>
      </c>
      <c r="F2287" s="1">
        <v>42835</v>
      </c>
      <c r="G2287" s="1">
        <v>42888</v>
      </c>
      <c r="H2287">
        <v>1047</v>
      </c>
    </row>
    <row r="2288" spans="1:8" x14ac:dyDescent="0.35">
      <c r="A2288" t="s">
        <v>2419</v>
      </c>
      <c r="B2288" t="s">
        <v>133</v>
      </c>
      <c r="C2288" t="s">
        <v>109</v>
      </c>
      <c r="D2288" t="s">
        <v>18</v>
      </c>
      <c r="E2288" t="s">
        <v>12</v>
      </c>
      <c r="F2288" s="1">
        <v>42835</v>
      </c>
      <c r="G2288" s="1">
        <v>42843</v>
      </c>
      <c r="H2288">
        <v>47</v>
      </c>
    </row>
    <row r="2289" spans="1:8" x14ac:dyDescent="0.35">
      <c r="A2289" t="s">
        <v>2420</v>
      </c>
      <c r="B2289" t="s">
        <v>32</v>
      </c>
      <c r="C2289" t="s">
        <v>135</v>
      </c>
      <c r="D2289" t="s">
        <v>39</v>
      </c>
      <c r="E2289" t="s">
        <v>40</v>
      </c>
      <c r="F2289" s="1">
        <v>42835</v>
      </c>
      <c r="G2289" t="s">
        <v>8934</v>
      </c>
    </row>
    <row r="2290" spans="1:8" x14ac:dyDescent="0.35">
      <c r="A2290" t="s">
        <v>2421</v>
      </c>
      <c r="B2290" t="s">
        <v>116</v>
      </c>
      <c r="C2290" t="s">
        <v>218</v>
      </c>
      <c r="D2290" t="s">
        <v>20</v>
      </c>
      <c r="E2290" t="s">
        <v>46</v>
      </c>
      <c r="F2290" s="1">
        <v>42835</v>
      </c>
      <c r="G2290" s="1">
        <v>42846</v>
      </c>
      <c r="H2290">
        <v>0</v>
      </c>
    </row>
    <row r="2291" spans="1:8" x14ac:dyDescent="0.35">
      <c r="A2291" t="s">
        <v>2422</v>
      </c>
      <c r="B2291" t="s">
        <v>116</v>
      </c>
      <c r="C2291" t="s">
        <v>151</v>
      </c>
      <c r="D2291" t="s">
        <v>15</v>
      </c>
      <c r="E2291" t="s">
        <v>12</v>
      </c>
      <c r="F2291" s="1">
        <v>42835</v>
      </c>
      <c r="G2291" s="1">
        <v>42895</v>
      </c>
      <c r="H2291">
        <v>4413</v>
      </c>
    </row>
    <row r="2292" spans="1:8" x14ac:dyDescent="0.35">
      <c r="A2292" t="s">
        <v>2423</v>
      </c>
      <c r="B2292" t="s">
        <v>51</v>
      </c>
      <c r="C2292" t="s">
        <v>315</v>
      </c>
      <c r="D2292" t="s">
        <v>10</v>
      </c>
      <c r="E2292" t="s">
        <v>12</v>
      </c>
      <c r="F2292" s="1">
        <v>42835</v>
      </c>
      <c r="G2292" s="1">
        <v>42912</v>
      </c>
      <c r="H2292">
        <v>950</v>
      </c>
    </row>
    <row r="2293" spans="1:8" x14ac:dyDescent="0.35">
      <c r="A2293" t="s">
        <v>2424</v>
      </c>
      <c r="B2293" t="s">
        <v>97</v>
      </c>
      <c r="C2293" t="s">
        <v>215</v>
      </c>
      <c r="D2293" t="s">
        <v>15</v>
      </c>
      <c r="E2293" t="s">
        <v>46</v>
      </c>
      <c r="F2293" s="1">
        <v>42835</v>
      </c>
      <c r="G2293" s="1">
        <v>42841</v>
      </c>
      <c r="H2293">
        <v>0</v>
      </c>
    </row>
    <row r="2294" spans="1:8" x14ac:dyDescent="0.35">
      <c r="A2294" t="s">
        <v>2425</v>
      </c>
      <c r="B2294" t="s">
        <v>97</v>
      </c>
      <c r="C2294" t="s">
        <v>103</v>
      </c>
      <c r="D2294" t="s">
        <v>15</v>
      </c>
      <c r="E2294" t="s">
        <v>12</v>
      </c>
      <c r="F2294" s="1">
        <v>42835</v>
      </c>
      <c r="G2294" s="1">
        <v>42845</v>
      </c>
      <c r="H2294">
        <v>4136</v>
      </c>
    </row>
    <row r="2295" spans="1:8" x14ac:dyDescent="0.35">
      <c r="A2295" t="s">
        <v>2426</v>
      </c>
      <c r="B2295" t="s">
        <v>61</v>
      </c>
      <c r="C2295" t="s">
        <v>126</v>
      </c>
      <c r="D2295" t="s">
        <v>18</v>
      </c>
      <c r="E2295" t="s">
        <v>12</v>
      </c>
      <c r="F2295" s="1">
        <v>42835</v>
      </c>
      <c r="G2295" s="1">
        <v>42843</v>
      </c>
      <c r="H2295">
        <v>62</v>
      </c>
    </row>
    <row r="2296" spans="1:8" x14ac:dyDescent="0.35">
      <c r="A2296" t="s">
        <v>2427</v>
      </c>
      <c r="B2296" t="s">
        <v>29</v>
      </c>
      <c r="C2296" t="s">
        <v>30</v>
      </c>
      <c r="D2296" t="s">
        <v>18</v>
      </c>
      <c r="E2296" t="s">
        <v>46</v>
      </c>
      <c r="F2296" s="1">
        <v>42835</v>
      </c>
      <c r="G2296" s="1">
        <v>42843</v>
      </c>
      <c r="H2296">
        <v>0</v>
      </c>
    </row>
    <row r="2297" spans="1:8" x14ac:dyDescent="0.35">
      <c r="A2297" t="s">
        <v>2428</v>
      </c>
      <c r="B2297" t="s">
        <v>23</v>
      </c>
      <c r="C2297" t="s">
        <v>8934</v>
      </c>
      <c r="D2297" t="s">
        <v>39</v>
      </c>
      <c r="E2297" t="s">
        <v>40</v>
      </c>
      <c r="F2297" s="1">
        <v>42835</v>
      </c>
      <c r="G2297" t="s">
        <v>8934</v>
      </c>
    </row>
    <row r="2298" spans="1:8" x14ac:dyDescent="0.35">
      <c r="A2298" t="s">
        <v>2429</v>
      </c>
      <c r="B2298" t="s">
        <v>23</v>
      </c>
      <c r="C2298" t="s">
        <v>148</v>
      </c>
      <c r="D2298" t="s">
        <v>20</v>
      </c>
      <c r="E2298" t="s">
        <v>12</v>
      </c>
      <c r="F2298" s="1">
        <v>42835</v>
      </c>
      <c r="G2298" s="1">
        <v>42836</v>
      </c>
      <c r="H2298">
        <v>467</v>
      </c>
    </row>
    <row r="2299" spans="1:8" x14ac:dyDescent="0.35">
      <c r="A2299" t="s">
        <v>2430</v>
      </c>
      <c r="B2299" t="s">
        <v>139</v>
      </c>
      <c r="C2299" t="s">
        <v>237</v>
      </c>
      <c r="D2299" t="s">
        <v>10</v>
      </c>
      <c r="E2299" t="s">
        <v>12</v>
      </c>
      <c r="F2299" s="1">
        <v>42836</v>
      </c>
      <c r="G2299" s="1">
        <v>42897</v>
      </c>
      <c r="H2299">
        <v>1075</v>
      </c>
    </row>
    <row r="2300" spans="1:8" x14ac:dyDescent="0.35">
      <c r="A2300" t="s">
        <v>2431</v>
      </c>
      <c r="B2300" t="s">
        <v>202</v>
      </c>
      <c r="C2300" t="s">
        <v>303</v>
      </c>
      <c r="D2300" t="s">
        <v>18</v>
      </c>
      <c r="E2300" t="s">
        <v>46</v>
      </c>
      <c r="F2300" s="1">
        <v>42836</v>
      </c>
      <c r="G2300" s="1">
        <v>42844</v>
      </c>
      <c r="H2300">
        <v>0</v>
      </c>
    </row>
    <row r="2301" spans="1:8" x14ac:dyDescent="0.35">
      <c r="A2301" t="s">
        <v>2432</v>
      </c>
      <c r="B2301" t="s">
        <v>64</v>
      </c>
      <c r="C2301" t="s">
        <v>177</v>
      </c>
      <c r="D2301" t="s">
        <v>18</v>
      </c>
      <c r="E2301" t="s">
        <v>12</v>
      </c>
      <c r="F2301" s="1">
        <v>42836</v>
      </c>
      <c r="G2301" s="1">
        <v>42838</v>
      </c>
      <c r="H2301">
        <v>52</v>
      </c>
    </row>
    <row r="2302" spans="1:8" x14ac:dyDescent="0.35">
      <c r="A2302" t="s">
        <v>2433</v>
      </c>
      <c r="B2302" t="s">
        <v>14</v>
      </c>
      <c r="C2302" t="s">
        <v>318</v>
      </c>
      <c r="D2302" t="s">
        <v>15</v>
      </c>
      <c r="E2302" t="s">
        <v>46</v>
      </c>
      <c r="F2302" s="1">
        <v>42836</v>
      </c>
      <c r="G2302" s="1">
        <v>42844</v>
      </c>
      <c r="H2302">
        <v>0</v>
      </c>
    </row>
    <row r="2303" spans="1:8" x14ac:dyDescent="0.35">
      <c r="A2303" t="s">
        <v>2434</v>
      </c>
      <c r="B2303" t="s">
        <v>14</v>
      </c>
      <c r="C2303" t="s">
        <v>318</v>
      </c>
      <c r="D2303" t="s">
        <v>15</v>
      </c>
      <c r="E2303" t="s">
        <v>46</v>
      </c>
      <c r="F2303" s="1">
        <v>42836</v>
      </c>
      <c r="G2303" s="1">
        <v>42837</v>
      </c>
      <c r="H2303">
        <v>0</v>
      </c>
    </row>
    <row r="2304" spans="1:8" x14ac:dyDescent="0.35">
      <c r="A2304" t="s">
        <v>2435</v>
      </c>
      <c r="B2304" t="s">
        <v>14</v>
      </c>
      <c r="C2304" t="s">
        <v>218</v>
      </c>
      <c r="D2304" t="s">
        <v>15</v>
      </c>
      <c r="E2304" t="s">
        <v>12</v>
      </c>
      <c r="F2304" s="1">
        <v>42836</v>
      </c>
      <c r="G2304" s="1">
        <v>42843</v>
      </c>
      <c r="H2304">
        <v>4837</v>
      </c>
    </row>
    <row r="2305" spans="1:8" x14ac:dyDescent="0.35">
      <c r="A2305" t="s">
        <v>2436</v>
      </c>
      <c r="B2305" t="s">
        <v>142</v>
      </c>
      <c r="C2305" t="s">
        <v>215</v>
      </c>
      <c r="D2305" t="s">
        <v>10</v>
      </c>
      <c r="E2305" t="s">
        <v>46</v>
      </c>
      <c r="F2305" s="1">
        <v>42836</v>
      </c>
      <c r="G2305" s="1">
        <v>42843</v>
      </c>
      <c r="H2305">
        <v>0</v>
      </c>
    </row>
    <row r="2306" spans="1:8" x14ac:dyDescent="0.35">
      <c r="A2306" t="s">
        <v>2437</v>
      </c>
      <c r="B2306" t="s">
        <v>67</v>
      </c>
      <c r="C2306" t="s">
        <v>194</v>
      </c>
      <c r="D2306" t="s">
        <v>20</v>
      </c>
      <c r="E2306" t="s">
        <v>46</v>
      </c>
      <c r="F2306" s="1">
        <v>42836</v>
      </c>
      <c r="G2306" s="1">
        <v>42908</v>
      </c>
      <c r="H2306">
        <v>0</v>
      </c>
    </row>
    <row r="2307" spans="1:8" x14ac:dyDescent="0.35">
      <c r="A2307" t="s">
        <v>2438</v>
      </c>
      <c r="B2307" t="s">
        <v>67</v>
      </c>
      <c r="C2307" t="s">
        <v>93</v>
      </c>
      <c r="D2307" t="s">
        <v>10</v>
      </c>
      <c r="E2307" t="s">
        <v>12</v>
      </c>
      <c r="F2307" s="1">
        <v>42836</v>
      </c>
      <c r="G2307" s="1">
        <v>42838</v>
      </c>
      <c r="H2307">
        <v>1163</v>
      </c>
    </row>
    <row r="2308" spans="1:8" x14ac:dyDescent="0.35">
      <c r="A2308" t="s">
        <v>2439</v>
      </c>
      <c r="B2308" t="s">
        <v>44</v>
      </c>
      <c r="C2308" t="s">
        <v>126</v>
      </c>
      <c r="D2308" t="s">
        <v>20</v>
      </c>
      <c r="E2308" t="s">
        <v>46</v>
      </c>
      <c r="F2308" s="1">
        <v>42836</v>
      </c>
      <c r="G2308" s="1">
        <v>42846</v>
      </c>
      <c r="H2308">
        <v>0</v>
      </c>
    </row>
    <row r="2309" spans="1:8" x14ac:dyDescent="0.35">
      <c r="A2309" t="s">
        <v>2440</v>
      </c>
      <c r="B2309" t="s">
        <v>38</v>
      </c>
      <c r="C2309" t="s">
        <v>68</v>
      </c>
      <c r="D2309" t="s">
        <v>48</v>
      </c>
      <c r="E2309" t="s">
        <v>46</v>
      </c>
      <c r="F2309" s="1">
        <v>42836</v>
      </c>
      <c r="G2309" s="1">
        <v>42896</v>
      </c>
      <c r="H2309">
        <v>0</v>
      </c>
    </row>
    <row r="2310" spans="1:8" x14ac:dyDescent="0.35">
      <c r="A2310" t="s">
        <v>2441</v>
      </c>
      <c r="B2310" t="s">
        <v>78</v>
      </c>
      <c r="C2310" t="s">
        <v>199</v>
      </c>
      <c r="D2310" t="s">
        <v>20</v>
      </c>
      <c r="E2310" t="s">
        <v>46</v>
      </c>
      <c r="F2310" s="1">
        <v>42836</v>
      </c>
      <c r="G2310" s="1">
        <v>42838</v>
      </c>
      <c r="H2310">
        <v>0</v>
      </c>
    </row>
    <row r="2311" spans="1:8" x14ac:dyDescent="0.35">
      <c r="A2311" t="s">
        <v>2442</v>
      </c>
      <c r="B2311" t="s">
        <v>95</v>
      </c>
      <c r="C2311" t="s">
        <v>8934</v>
      </c>
      <c r="D2311" t="s">
        <v>10</v>
      </c>
      <c r="E2311" t="s">
        <v>40</v>
      </c>
      <c r="F2311" s="1">
        <v>42836</v>
      </c>
      <c r="G2311" t="s">
        <v>8934</v>
      </c>
    </row>
    <row r="2312" spans="1:8" x14ac:dyDescent="0.35">
      <c r="A2312" t="s">
        <v>2443</v>
      </c>
      <c r="B2312" t="s">
        <v>95</v>
      </c>
      <c r="C2312" t="s">
        <v>398</v>
      </c>
      <c r="D2312" t="s">
        <v>20</v>
      </c>
      <c r="E2312" t="s">
        <v>46</v>
      </c>
      <c r="F2312" s="1">
        <v>42836</v>
      </c>
      <c r="G2312" s="1">
        <v>42838</v>
      </c>
      <c r="H2312">
        <v>0</v>
      </c>
    </row>
    <row r="2313" spans="1:8" x14ac:dyDescent="0.35">
      <c r="A2313" t="s">
        <v>2444</v>
      </c>
      <c r="B2313" t="s">
        <v>95</v>
      </c>
      <c r="C2313" t="s">
        <v>273</v>
      </c>
      <c r="D2313" t="s">
        <v>20</v>
      </c>
      <c r="E2313" t="s">
        <v>46</v>
      </c>
      <c r="F2313" s="1">
        <v>42836</v>
      </c>
      <c r="G2313" s="1">
        <v>42843</v>
      </c>
      <c r="H2313">
        <v>0</v>
      </c>
    </row>
    <row r="2314" spans="1:8" x14ac:dyDescent="0.35">
      <c r="A2314" t="s">
        <v>2445</v>
      </c>
      <c r="B2314" t="s">
        <v>95</v>
      </c>
      <c r="C2314" t="s">
        <v>224</v>
      </c>
      <c r="D2314" t="s">
        <v>20</v>
      </c>
      <c r="E2314" t="s">
        <v>12</v>
      </c>
      <c r="F2314" s="1">
        <v>42836</v>
      </c>
      <c r="G2314" s="1">
        <v>42843</v>
      </c>
      <c r="H2314">
        <v>568</v>
      </c>
    </row>
    <row r="2315" spans="1:8" x14ac:dyDescent="0.35">
      <c r="A2315" t="s">
        <v>2446</v>
      </c>
      <c r="B2315" t="s">
        <v>95</v>
      </c>
      <c r="C2315" t="s">
        <v>68</v>
      </c>
      <c r="D2315" t="s">
        <v>15</v>
      </c>
      <c r="E2315" t="s">
        <v>12</v>
      </c>
      <c r="F2315" s="1">
        <v>42836</v>
      </c>
      <c r="G2315" s="1">
        <v>42905</v>
      </c>
      <c r="H2315">
        <v>5063</v>
      </c>
    </row>
    <row r="2316" spans="1:8" x14ac:dyDescent="0.35">
      <c r="A2316" t="s">
        <v>2447</v>
      </c>
      <c r="B2316" t="s">
        <v>9</v>
      </c>
      <c r="C2316" t="s">
        <v>91</v>
      </c>
      <c r="D2316" t="s">
        <v>39</v>
      </c>
      <c r="E2316" t="s">
        <v>46</v>
      </c>
      <c r="F2316" s="1">
        <v>42836</v>
      </c>
      <c r="G2316" s="1">
        <v>42846</v>
      </c>
      <c r="H2316">
        <v>0</v>
      </c>
    </row>
    <row r="2317" spans="1:8" x14ac:dyDescent="0.35">
      <c r="A2317" t="s">
        <v>2448</v>
      </c>
      <c r="B2317" t="s">
        <v>9</v>
      </c>
      <c r="C2317" t="s">
        <v>126</v>
      </c>
      <c r="D2317" t="s">
        <v>18</v>
      </c>
      <c r="E2317" t="s">
        <v>12</v>
      </c>
      <c r="F2317" s="1">
        <v>42836</v>
      </c>
      <c r="G2317" s="1">
        <v>42892</v>
      </c>
      <c r="H2317">
        <v>46</v>
      </c>
    </row>
    <row r="2318" spans="1:8" x14ac:dyDescent="0.35">
      <c r="A2318" t="s">
        <v>2449</v>
      </c>
      <c r="B2318" t="s">
        <v>35</v>
      </c>
      <c r="C2318" t="s">
        <v>91</v>
      </c>
      <c r="D2318" t="s">
        <v>39</v>
      </c>
      <c r="E2318" t="s">
        <v>46</v>
      </c>
      <c r="F2318" s="1">
        <v>42836</v>
      </c>
      <c r="G2318" s="1">
        <v>42837</v>
      </c>
      <c r="H2318">
        <v>0</v>
      </c>
    </row>
    <row r="2319" spans="1:8" x14ac:dyDescent="0.35">
      <c r="A2319" t="s">
        <v>2450</v>
      </c>
      <c r="B2319" t="s">
        <v>35</v>
      </c>
      <c r="C2319" t="s">
        <v>109</v>
      </c>
      <c r="D2319" t="s">
        <v>20</v>
      </c>
      <c r="E2319" t="s">
        <v>12</v>
      </c>
      <c r="F2319" s="1">
        <v>42836</v>
      </c>
      <c r="G2319" s="1">
        <v>42837</v>
      </c>
      <c r="H2319">
        <v>504</v>
      </c>
    </row>
    <row r="2320" spans="1:8" x14ac:dyDescent="0.35">
      <c r="A2320" t="s">
        <v>2451</v>
      </c>
      <c r="B2320" t="s">
        <v>35</v>
      </c>
      <c r="C2320" t="s">
        <v>109</v>
      </c>
      <c r="D2320" t="s">
        <v>18</v>
      </c>
      <c r="E2320" t="s">
        <v>12</v>
      </c>
      <c r="F2320" s="1">
        <v>42836</v>
      </c>
      <c r="G2320" s="1">
        <v>42838</v>
      </c>
      <c r="H2320">
        <v>55</v>
      </c>
    </row>
    <row r="2321" spans="1:8" x14ac:dyDescent="0.35">
      <c r="A2321" t="s">
        <v>2452</v>
      </c>
      <c r="B2321" t="s">
        <v>57</v>
      </c>
      <c r="C2321" t="s">
        <v>24</v>
      </c>
      <c r="D2321" t="s">
        <v>15</v>
      </c>
      <c r="E2321" t="s">
        <v>12</v>
      </c>
      <c r="F2321" s="1">
        <v>42836</v>
      </c>
      <c r="G2321" s="1">
        <v>42903</v>
      </c>
      <c r="H2321">
        <v>4760</v>
      </c>
    </row>
    <row r="2322" spans="1:8" x14ac:dyDescent="0.35">
      <c r="A2322" t="s">
        <v>2453</v>
      </c>
      <c r="B2322" t="s">
        <v>61</v>
      </c>
      <c r="C2322" t="s">
        <v>11</v>
      </c>
      <c r="D2322" t="s">
        <v>20</v>
      </c>
      <c r="E2322" t="s">
        <v>46</v>
      </c>
      <c r="F2322" s="1">
        <v>42836</v>
      </c>
      <c r="G2322" s="1">
        <v>42846</v>
      </c>
      <c r="H2322">
        <v>0</v>
      </c>
    </row>
    <row r="2323" spans="1:8" x14ac:dyDescent="0.35">
      <c r="A2323" t="s">
        <v>2454</v>
      </c>
      <c r="B2323" t="s">
        <v>61</v>
      </c>
      <c r="C2323" t="s">
        <v>135</v>
      </c>
      <c r="D2323" t="s">
        <v>39</v>
      </c>
      <c r="E2323" t="s">
        <v>46</v>
      </c>
      <c r="F2323" s="1">
        <v>42836</v>
      </c>
      <c r="G2323" s="1">
        <v>42843</v>
      </c>
      <c r="H2323">
        <v>0</v>
      </c>
    </row>
    <row r="2324" spans="1:8" x14ac:dyDescent="0.35">
      <c r="A2324" t="s">
        <v>2455</v>
      </c>
      <c r="B2324" t="s">
        <v>29</v>
      </c>
      <c r="C2324" t="s">
        <v>70</v>
      </c>
      <c r="D2324" t="s">
        <v>15</v>
      </c>
      <c r="E2324" t="s">
        <v>12</v>
      </c>
      <c r="F2324" s="1">
        <v>42836</v>
      </c>
      <c r="G2324" s="1">
        <v>42907</v>
      </c>
      <c r="H2324">
        <v>4653</v>
      </c>
    </row>
    <row r="2325" spans="1:8" x14ac:dyDescent="0.35">
      <c r="A2325" t="s">
        <v>2456</v>
      </c>
      <c r="B2325" t="s">
        <v>73</v>
      </c>
      <c r="C2325" t="s">
        <v>8934</v>
      </c>
      <c r="D2325" t="s">
        <v>18</v>
      </c>
      <c r="E2325" t="s">
        <v>40</v>
      </c>
      <c r="F2325" s="1">
        <v>42836</v>
      </c>
      <c r="G2325" t="s">
        <v>8934</v>
      </c>
    </row>
    <row r="2326" spans="1:8" x14ac:dyDescent="0.35">
      <c r="A2326" t="s">
        <v>2457</v>
      </c>
      <c r="B2326" t="s">
        <v>73</v>
      </c>
      <c r="C2326" t="s">
        <v>140</v>
      </c>
      <c r="D2326" t="s">
        <v>18</v>
      </c>
      <c r="E2326" t="s">
        <v>46</v>
      </c>
      <c r="F2326" s="1">
        <v>42836</v>
      </c>
      <c r="G2326" s="1">
        <v>42847</v>
      </c>
      <c r="H2326">
        <v>0</v>
      </c>
    </row>
    <row r="2327" spans="1:8" x14ac:dyDescent="0.35">
      <c r="A2327" t="s">
        <v>2458</v>
      </c>
      <c r="B2327" t="s">
        <v>73</v>
      </c>
      <c r="C2327" t="s">
        <v>222</v>
      </c>
      <c r="D2327" t="s">
        <v>18</v>
      </c>
      <c r="E2327" t="s">
        <v>12</v>
      </c>
      <c r="F2327" s="1">
        <v>42836</v>
      </c>
      <c r="G2327" s="1">
        <v>42837</v>
      </c>
      <c r="H2327">
        <v>55</v>
      </c>
    </row>
    <row r="2328" spans="1:8" x14ac:dyDescent="0.35">
      <c r="A2328" t="s">
        <v>2459</v>
      </c>
      <c r="B2328" t="s">
        <v>26</v>
      </c>
      <c r="C2328" t="s">
        <v>126</v>
      </c>
      <c r="D2328" t="s">
        <v>20</v>
      </c>
      <c r="E2328" t="s">
        <v>46</v>
      </c>
      <c r="F2328" s="1">
        <v>42837</v>
      </c>
      <c r="G2328" s="1">
        <v>42843</v>
      </c>
      <c r="H2328">
        <v>0</v>
      </c>
    </row>
    <row r="2329" spans="1:8" x14ac:dyDescent="0.35">
      <c r="A2329" t="s">
        <v>2460</v>
      </c>
      <c r="B2329" t="s">
        <v>139</v>
      </c>
      <c r="C2329" t="s">
        <v>45</v>
      </c>
      <c r="D2329" t="s">
        <v>10</v>
      </c>
      <c r="E2329" t="s">
        <v>40</v>
      </c>
      <c r="F2329" s="1">
        <v>42837</v>
      </c>
      <c r="G2329" t="s">
        <v>8934</v>
      </c>
    </row>
    <row r="2330" spans="1:8" x14ac:dyDescent="0.35">
      <c r="A2330" t="s">
        <v>2461</v>
      </c>
      <c r="B2330" t="s">
        <v>139</v>
      </c>
      <c r="C2330" t="s">
        <v>199</v>
      </c>
      <c r="D2330" t="s">
        <v>39</v>
      </c>
      <c r="E2330" t="s">
        <v>12</v>
      </c>
      <c r="F2330" s="1">
        <v>42837</v>
      </c>
      <c r="G2330" s="1">
        <v>42847</v>
      </c>
      <c r="H2330">
        <v>3223</v>
      </c>
    </row>
    <row r="2331" spans="1:8" x14ac:dyDescent="0.35">
      <c r="A2331" t="s">
        <v>2462</v>
      </c>
      <c r="B2331" t="s">
        <v>118</v>
      </c>
      <c r="C2331" t="s">
        <v>204</v>
      </c>
      <c r="D2331" t="s">
        <v>48</v>
      </c>
      <c r="E2331" t="s">
        <v>46</v>
      </c>
      <c r="F2331" s="1">
        <v>42837</v>
      </c>
      <c r="G2331" s="1">
        <v>42842</v>
      </c>
      <c r="H2331">
        <v>0</v>
      </c>
    </row>
    <row r="2332" spans="1:8" x14ac:dyDescent="0.35">
      <c r="A2332" t="s">
        <v>2463</v>
      </c>
      <c r="B2332" t="s">
        <v>118</v>
      </c>
      <c r="C2332" t="s">
        <v>300</v>
      </c>
      <c r="D2332" t="s">
        <v>20</v>
      </c>
      <c r="E2332" t="s">
        <v>12</v>
      </c>
      <c r="F2332" s="1">
        <v>42837</v>
      </c>
      <c r="G2332" s="1">
        <v>42844</v>
      </c>
      <c r="H2332">
        <v>553</v>
      </c>
    </row>
    <row r="2333" spans="1:8" x14ac:dyDescent="0.35">
      <c r="A2333" t="s">
        <v>2464</v>
      </c>
      <c r="B2333" t="s">
        <v>118</v>
      </c>
      <c r="C2333" t="s">
        <v>237</v>
      </c>
      <c r="D2333" t="s">
        <v>10</v>
      </c>
      <c r="E2333" t="s">
        <v>12</v>
      </c>
      <c r="F2333" s="1">
        <v>42837</v>
      </c>
      <c r="G2333" s="1">
        <v>42839</v>
      </c>
      <c r="H2333">
        <v>1114</v>
      </c>
    </row>
    <row r="2334" spans="1:8" x14ac:dyDescent="0.35">
      <c r="A2334" t="s">
        <v>2465</v>
      </c>
      <c r="B2334" t="s">
        <v>202</v>
      </c>
      <c r="C2334" t="s">
        <v>91</v>
      </c>
      <c r="D2334" t="s">
        <v>39</v>
      </c>
      <c r="E2334" t="s">
        <v>12</v>
      </c>
      <c r="F2334" s="1">
        <v>42837</v>
      </c>
      <c r="G2334" s="1">
        <v>42845</v>
      </c>
      <c r="H2334">
        <v>3785</v>
      </c>
    </row>
    <row r="2335" spans="1:8" x14ac:dyDescent="0.35">
      <c r="A2335" t="s">
        <v>2466</v>
      </c>
      <c r="B2335" t="s">
        <v>164</v>
      </c>
      <c r="C2335" t="s">
        <v>151</v>
      </c>
      <c r="D2335" t="s">
        <v>48</v>
      </c>
      <c r="E2335" t="s">
        <v>40</v>
      </c>
      <c r="F2335" s="1">
        <v>42837</v>
      </c>
      <c r="G2335" t="s">
        <v>8934</v>
      </c>
    </row>
    <row r="2336" spans="1:8" x14ac:dyDescent="0.35">
      <c r="A2336" t="s">
        <v>2467</v>
      </c>
      <c r="B2336" t="s">
        <v>14</v>
      </c>
      <c r="C2336" t="s">
        <v>492</v>
      </c>
      <c r="D2336" t="s">
        <v>10</v>
      </c>
      <c r="E2336" t="s">
        <v>46</v>
      </c>
      <c r="F2336" s="1">
        <v>42837</v>
      </c>
      <c r="G2336" s="1">
        <v>42839</v>
      </c>
      <c r="H2336">
        <v>0</v>
      </c>
    </row>
    <row r="2337" spans="1:8" x14ac:dyDescent="0.35">
      <c r="A2337" t="s">
        <v>2468</v>
      </c>
      <c r="B2337" t="s">
        <v>14</v>
      </c>
      <c r="C2337" t="s">
        <v>109</v>
      </c>
      <c r="D2337" t="s">
        <v>39</v>
      </c>
      <c r="E2337" t="s">
        <v>46</v>
      </c>
      <c r="F2337" s="1">
        <v>42837</v>
      </c>
      <c r="G2337" s="1">
        <v>42914</v>
      </c>
      <c r="H2337">
        <v>0</v>
      </c>
    </row>
    <row r="2338" spans="1:8" x14ac:dyDescent="0.35">
      <c r="A2338" t="s">
        <v>2469</v>
      </c>
      <c r="B2338" t="s">
        <v>142</v>
      </c>
      <c r="C2338" t="s">
        <v>278</v>
      </c>
      <c r="D2338" t="s">
        <v>15</v>
      </c>
      <c r="E2338" t="s">
        <v>12</v>
      </c>
      <c r="F2338" s="1">
        <v>42837</v>
      </c>
      <c r="G2338" s="1">
        <v>42838</v>
      </c>
      <c r="H2338">
        <v>5316</v>
      </c>
    </row>
    <row r="2339" spans="1:8" x14ac:dyDescent="0.35">
      <c r="A2339" t="s">
        <v>2470</v>
      </c>
      <c r="B2339" t="s">
        <v>54</v>
      </c>
      <c r="C2339" t="s">
        <v>148</v>
      </c>
      <c r="D2339" t="s">
        <v>18</v>
      </c>
      <c r="E2339" t="s">
        <v>46</v>
      </c>
      <c r="F2339" s="1">
        <v>42837</v>
      </c>
      <c r="G2339" s="1">
        <v>42841</v>
      </c>
      <c r="H2339">
        <v>0</v>
      </c>
    </row>
    <row r="2340" spans="1:8" x14ac:dyDescent="0.35">
      <c r="A2340" t="s">
        <v>2471</v>
      </c>
      <c r="B2340" t="s">
        <v>252</v>
      </c>
      <c r="C2340" t="s">
        <v>11</v>
      </c>
      <c r="D2340" t="s">
        <v>15</v>
      </c>
      <c r="E2340" t="s">
        <v>46</v>
      </c>
      <c r="F2340" s="1">
        <v>42837</v>
      </c>
      <c r="G2340" s="1">
        <v>42849</v>
      </c>
      <c r="H2340">
        <v>0</v>
      </c>
    </row>
    <row r="2341" spans="1:8" x14ac:dyDescent="0.35">
      <c r="A2341" t="s">
        <v>2472</v>
      </c>
      <c r="B2341" t="s">
        <v>252</v>
      </c>
      <c r="C2341" t="s">
        <v>197</v>
      </c>
      <c r="D2341" t="s">
        <v>20</v>
      </c>
      <c r="E2341" t="s">
        <v>12</v>
      </c>
      <c r="F2341" s="1">
        <v>42837</v>
      </c>
      <c r="G2341" s="1">
        <v>42909</v>
      </c>
      <c r="H2341">
        <v>531</v>
      </c>
    </row>
    <row r="2342" spans="1:8" x14ac:dyDescent="0.35">
      <c r="A2342" t="s">
        <v>2473</v>
      </c>
      <c r="B2342" t="s">
        <v>252</v>
      </c>
      <c r="C2342" t="s">
        <v>151</v>
      </c>
      <c r="D2342" t="s">
        <v>20</v>
      </c>
      <c r="E2342" t="s">
        <v>12</v>
      </c>
      <c r="F2342" s="1">
        <v>42837</v>
      </c>
      <c r="G2342" s="1">
        <v>42902</v>
      </c>
      <c r="H2342">
        <v>544</v>
      </c>
    </row>
    <row r="2343" spans="1:8" x14ac:dyDescent="0.35">
      <c r="A2343" t="s">
        <v>2474</v>
      </c>
      <c r="B2343" t="s">
        <v>78</v>
      </c>
      <c r="C2343" t="s">
        <v>159</v>
      </c>
      <c r="D2343" t="s">
        <v>20</v>
      </c>
      <c r="E2343" t="s">
        <v>12</v>
      </c>
      <c r="F2343" s="1">
        <v>42837</v>
      </c>
      <c r="G2343" s="1">
        <v>42838</v>
      </c>
      <c r="H2343">
        <v>478</v>
      </c>
    </row>
    <row r="2344" spans="1:8" x14ac:dyDescent="0.35">
      <c r="A2344" t="s">
        <v>2475</v>
      </c>
      <c r="B2344" t="s">
        <v>78</v>
      </c>
      <c r="C2344" t="s">
        <v>55</v>
      </c>
      <c r="D2344" t="s">
        <v>15</v>
      </c>
      <c r="E2344" t="s">
        <v>12</v>
      </c>
      <c r="F2344" s="1">
        <v>42837</v>
      </c>
      <c r="G2344" s="1">
        <v>42847</v>
      </c>
      <c r="H2344">
        <v>5672</v>
      </c>
    </row>
    <row r="2345" spans="1:8" x14ac:dyDescent="0.35">
      <c r="A2345" t="s">
        <v>2476</v>
      </c>
      <c r="B2345" t="s">
        <v>78</v>
      </c>
      <c r="C2345" t="s">
        <v>148</v>
      </c>
      <c r="D2345" t="s">
        <v>18</v>
      </c>
      <c r="E2345" t="s">
        <v>12</v>
      </c>
      <c r="F2345" s="1">
        <v>42837</v>
      </c>
      <c r="G2345" s="1">
        <v>42844</v>
      </c>
      <c r="H2345">
        <v>51</v>
      </c>
    </row>
    <row r="2346" spans="1:8" x14ac:dyDescent="0.35">
      <c r="A2346" t="s">
        <v>2477</v>
      </c>
      <c r="B2346" t="s">
        <v>78</v>
      </c>
      <c r="C2346" t="s">
        <v>199</v>
      </c>
      <c r="D2346" t="s">
        <v>39</v>
      </c>
      <c r="E2346" t="s">
        <v>12</v>
      </c>
      <c r="F2346" s="1">
        <v>42837</v>
      </c>
      <c r="G2346" s="1">
        <v>42844</v>
      </c>
      <c r="H2346">
        <v>3141</v>
      </c>
    </row>
    <row r="2347" spans="1:8" x14ac:dyDescent="0.35">
      <c r="A2347" t="s">
        <v>2478</v>
      </c>
      <c r="B2347" t="s">
        <v>95</v>
      </c>
      <c r="C2347" t="s">
        <v>8934</v>
      </c>
      <c r="D2347" t="s">
        <v>15</v>
      </c>
      <c r="E2347" t="s">
        <v>40</v>
      </c>
      <c r="F2347" s="1">
        <v>42837</v>
      </c>
      <c r="G2347" t="s">
        <v>8934</v>
      </c>
    </row>
    <row r="2348" spans="1:8" x14ac:dyDescent="0.35">
      <c r="A2348" t="s">
        <v>2479</v>
      </c>
      <c r="B2348" t="s">
        <v>95</v>
      </c>
      <c r="C2348" t="s">
        <v>224</v>
      </c>
      <c r="D2348" t="s">
        <v>15</v>
      </c>
      <c r="E2348" t="s">
        <v>46</v>
      </c>
      <c r="F2348" s="1">
        <v>42837</v>
      </c>
      <c r="G2348" s="1">
        <v>42838</v>
      </c>
      <c r="H2348">
        <v>0</v>
      </c>
    </row>
    <row r="2349" spans="1:8" x14ac:dyDescent="0.35">
      <c r="A2349" t="s">
        <v>2480</v>
      </c>
      <c r="B2349" t="s">
        <v>95</v>
      </c>
      <c r="C2349" t="s">
        <v>398</v>
      </c>
      <c r="D2349" t="s">
        <v>18</v>
      </c>
      <c r="E2349" t="s">
        <v>46</v>
      </c>
      <c r="F2349" s="1">
        <v>42837</v>
      </c>
      <c r="G2349" s="1">
        <v>42841</v>
      </c>
      <c r="H2349">
        <v>0</v>
      </c>
    </row>
    <row r="2350" spans="1:8" x14ac:dyDescent="0.35">
      <c r="A2350" t="s">
        <v>2481</v>
      </c>
      <c r="B2350" t="s">
        <v>32</v>
      </c>
      <c r="C2350" t="s">
        <v>122</v>
      </c>
      <c r="D2350" t="s">
        <v>18</v>
      </c>
      <c r="E2350" t="s">
        <v>46</v>
      </c>
      <c r="F2350" s="1">
        <v>42837</v>
      </c>
      <c r="G2350" s="1">
        <v>42838</v>
      </c>
      <c r="H2350">
        <v>0</v>
      </c>
    </row>
    <row r="2351" spans="1:8" x14ac:dyDescent="0.35">
      <c r="A2351" t="s">
        <v>2482</v>
      </c>
      <c r="B2351" t="s">
        <v>116</v>
      </c>
      <c r="C2351" t="s">
        <v>21</v>
      </c>
      <c r="D2351" t="s">
        <v>10</v>
      </c>
      <c r="E2351" t="s">
        <v>46</v>
      </c>
      <c r="F2351" s="1">
        <v>42837</v>
      </c>
      <c r="G2351" s="1">
        <v>42838</v>
      </c>
      <c r="H2351">
        <v>0</v>
      </c>
    </row>
    <row r="2352" spans="1:8" x14ac:dyDescent="0.35">
      <c r="A2352" t="s">
        <v>2483</v>
      </c>
      <c r="B2352" t="s">
        <v>116</v>
      </c>
      <c r="C2352" t="s">
        <v>315</v>
      </c>
      <c r="D2352" t="s">
        <v>48</v>
      </c>
      <c r="E2352" t="s">
        <v>46</v>
      </c>
      <c r="F2352" s="1">
        <v>42837</v>
      </c>
      <c r="G2352" s="1">
        <v>42839</v>
      </c>
      <c r="H2352">
        <v>0</v>
      </c>
    </row>
    <row r="2353" spans="1:8" x14ac:dyDescent="0.35">
      <c r="A2353" t="s">
        <v>2484</v>
      </c>
      <c r="B2353" t="s">
        <v>9</v>
      </c>
      <c r="C2353" t="s">
        <v>120</v>
      </c>
      <c r="D2353" t="s">
        <v>48</v>
      </c>
      <c r="E2353" t="s">
        <v>46</v>
      </c>
      <c r="F2353" s="1">
        <v>42837</v>
      </c>
      <c r="G2353" s="1">
        <v>42847</v>
      </c>
      <c r="H2353">
        <v>0</v>
      </c>
    </row>
    <row r="2354" spans="1:8" x14ac:dyDescent="0.35">
      <c r="A2354" t="s">
        <v>2485</v>
      </c>
      <c r="B2354" t="s">
        <v>97</v>
      </c>
      <c r="C2354" t="s">
        <v>155</v>
      </c>
      <c r="D2354" t="s">
        <v>48</v>
      </c>
      <c r="E2354" t="s">
        <v>12</v>
      </c>
      <c r="F2354" s="1">
        <v>42837</v>
      </c>
      <c r="G2354" s="1">
        <v>42907</v>
      </c>
      <c r="H2354">
        <v>5393</v>
      </c>
    </row>
    <row r="2355" spans="1:8" x14ac:dyDescent="0.35">
      <c r="A2355" t="s">
        <v>2486</v>
      </c>
      <c r="B2355" t="s">
        <v>57</v>
      </c>
      <c r="C2355" t="s">
        <v>197</v>
      </c>
      <c r="D2355" t="s">
        <v>18</v>
      </c>
      <c r="E2355" t="s">
        <v>40</v>
      </c>
      <c r="F2355" s="1">
        <v>42837</v>
      </c>
      <c r="G2355" t="s">
        <v>8934</v>
      </c>
    </row>
    <row r="2356" spans="1:8" x14ac:dyDescent="0.35">
      <c r="A2356" t="s">
        <v>2487</v>
      </c>
      <c r="B2356" t="s">
        <v>61</v>
      </c>
      <c r="C2356" t="s">
        <v>187</v>
      </c>
      <c r="D2356" t="s">
        <v>18</v>
      </c>
      <c r="E2356" t="s">
        <v>46</v>
      </c>
      <c r="F2356" s="1">
        <v>42837</v>
      </c>
      <c r="G2356" s="1">
        <v>42844</v>
      </c>
      <c r="H2356">
        <v>0</v>
      </c>
    </row>
    <row r="2357" spans="1:8" x14ac:dyDescent="0.35">
      <c r="A2357" t="s">
        <v>2488</v>
      </c>
      <c r="B2357" t="s">
        <v>29</v>
      </c>
      <c r="C2357" t="s">
        <v>8934</v>
      </c>
      <c r="D2357" t="s">
        <v>18</v>
      </c>
      <c r="E2357" t="s">
        <v>40</v>
      </c>
      <c r="F2357" s="1">
        <v>42837</v>
      </c>
      <c r="G2357" t="s">
        <v>8934</v>
      </c>
    </row>
    <row r="2358" spans="1:8" x14ac:dyDescent="0.35">
      <c r="A2358" t="s">
        <v>2489</v>
      </c>
      <c r="B2358" t="s">
        <v>29</v>
      </c>
      <c r="C2358" t="s">
        <v>184</v>
      </c>
      <c r="D2358" t="s">
        <v>39</v>
      </c>
      <c r="E2358" t="s">
        <v>40</v>
      </c>
      <c r="F2358" s="1">
        <v>42837</v>
      </c>
      <c r="G2358" t="s">
        <v>8934</v>
      </c>
    </row>
    <row r="2359" spans="1:8" x14ac:dyDescent="0.35">
      <c r="A2359" t="s">
        <v>2490</v>
      </c>
      <c r="B2359" t="s">
        <v>29</v>
      </c>
      <c r="C2359" t="s">
        <v>100</v>
      </c>
      <c r="D2359" t="s">
        <v>48</v>
      </c>
      <c r="E2359" t="s">
        <v>46</v>
      </c>
      <c r="F2359" s="1">
        <v>42837</v>
      </c>
      <c r="G2359" s="1">
        <v>42844</v>
      </c>
      <c r="H2359">
        <v>0</v>
      </c>
    </row>
    <row r="2360" spans="1:8" x14ac:dyDescent="0.35">
      <c r="A2360" t="s">
        <v>2491</v>
      </c>
      <c r="B2360" t="s">
        <v>29</v>
      </c>
      <c r="C2360" t="s">
        <v>315</v>
      </c>
      <c r="D2360" t="s">
        <v>20</v>
      </c>
      <c r="E2360" t="s">
        <v>12</v>
      </c>
      <c r="F2360" s="1">
        <v>42837</v>
      </c>
      <c r="G2360" s="1">
        <v>42892</v>
      </c>
      <c r="H2360">
        <v>638</v>
      </c>
    </row>
    <row r="2361" spans="1:8" x14ac:dyDescent="0.35">
      <c r="A2361" t="s">
        <v>2492</v>
      </c>
      <c r="B2361" t="s">
        <v>29</v>
      </c>
      <c r="C2361" t="s">
        <v>30</v>
      </c>
      <c r="D2361" t="s">
        <v>18</v>
      </c>
      <c r="E2361" t="s">
        <v>12</v>
      </c>
      <c r="F2361" s="1">
        <v>42837</v>
      </c>
      <c r="G2361" s="1">
        <v>42848</v>
      </c>
      <c r="H2361">
        <v>50</v>
      </c>
    </row>
    <row r="2362" spans="1:8" x14ac:dyDescent="0.35">
      <c r="A2362" t="s">
        <v>2493</v>
      </c>
      <c r="B2362" t="s">
        <v>73</v>
      </c>
      <c r="C2362" t="s">
        <v>165</v>
      </c>
      <c r="D2362" t="s">
        <v>39</v>
      </c>
      <c r="E2362" t="s">
        <v>46</v>
      </c>
      <c r="F2362" s="1">
        <v>42837</v>
      </c>
      <c r="G2362" s="1">
        <v>42843</v>
      </c>
      <c r="H2362">
        <v>0</v>
      </c>
    </row>
    <row r="2363" spans="1:8" x14ac:dyDescent="0.35">
      <c r="A2363" t="s">
        <v>2494</v>
      </c>
      <c r="B2363" t="s">
        <v>23</v>
      </c>
      <c r="C2363" t="s">
        <v>24</v>
      </c>
      <c r="D2363" t="s">
        <v>15</v>
      </c>
      <c r="E2363" t="s">
        <v>12</v>
      </c>
      <c r="F2363" s="1">
        <v>42837</v>
      </c>
      <c r="G2363" s="1">
        <v>42847</v>
      </c>
      <c r="H2363">
        <v>4272</v>
      </c>
    </row>
    <row r="2364" spans="1:8" x14ac:dyDescent="0.35">
      <c r="A2364" t="s">
        <v>2495</v>
      </c>
      <c r="B2364" t="s">
        <v>26</v>
      </c>
      <c r="C2364" t="s">
        <v>42</v>
      </c>
      <c r="D2364" t="s">
        <v>10</v>
      </c>
      <c r="E2364" t="s">
        <v>46</v>
      </c>
      <c r="F2364" s="1">
        <v>42838</v>
      </c>
      <c r="G2364" s="1">
        <v>42840</v>
      </c>
      <c r="H2364">
        <v>0</v>
      </c>
    </row>
    <row r="2365" spans="1:8" x14ac:dyDescent="0.35">
      <c r="A2365" t="s">
        <v>2496</v>
      </c>
      <c r="B2365" t="s">
        <v>26</v>
      </c>
      <c r="C2365" t="s">
        <v>318</v>
      </c>
      <c r="D2365" t="s">
        <v>18</v>
      </c>
      <c r="E2365" t="s">
        <v>12</v>
      </c>
      <c r="F2365" s="1">
        <v>42838</v>
      </c>
      <c r="G2365" s="1">
        <v>42840</v>
      </c>
      <c r="H2365">
        <v>58</v>
      </c>
    </row>
    <row r="2366" spans="1:8" x14ac:dyDescent="0.35">
      <c r="A2366" t="s">
        <v>2497</v>
      </c>
      <c r="B2366" t="s">
        <v>139</v>
      </c>
      <c r="C2366" t="s">
        <v>177</v>
      </c>
      <c r="D2366" t="s">
        <v>10</v>
      </c>
      <c r="E2366" t="s">
        <v>12</v>
      </c>
      <c r="F2366" s="1">
        <v>42838</v>
      </c>
      <c r="G2366" s="1">
        <v>42839</v>
      </c>
      <c r="H2366">
        <v>1088</v>
      </c>
    </row>
    <row r="2367" spans="1:8" x14ac:dyDescent="0.35">
      <c r="A2367" t="s">
        <v>2498</v>
      </c>
      <c r="B2367" t="s">
        <v>164</v>
      </c>
      <c r="C2367" t="s">
        <v>209</v>
      </c>
      <c r="D2367" t="s">
        <v>20</v>
      </c>
      <c r="E2367" t="s">
        <v>46</v>
      </c>
      <c r="F2367" s="1">
        <v>42838</v>
      </c>
      <c r="G2367" s="1">
        <v>42848</v>
      </c>
      <c r="H2367">
        <v>0</v>
      </c>
    </row>
    <row r="2368" spans="1:8" x14ac:dyDescent="0.35">
      <c r="A2368" t="s">
        <v>2499</v>
      </c>
      <c r="B2368" t="s">
        <v>164</v>
      </c>
      <c r="C2368" t="s">
        <v>143</v>
      </c>
      <c r="D2368" t="s">
        <v>15</v>
      </c>
      <c r="E2368" t="s">
        <v>46</v>
      </c>
      <c r="F2368" s="1">
        <v>42838</v>
      </c>
      <c r="G2368" s="1">
        <v>42843</v>
      </c>
      <c r="H2368">
        <v>0</v>
      </c>
    </row>
    <row r="2369" spans="1:8" x14ac:dyDescent="0.35">
      <c r="A2369" t="s">
        <v>2500</v>
      </c>
      <c r="B2369" t="s">
        <v>64</v>
      </c>
      <c r="C2369" t="s">
        <v>215</v>
      </c>
      <c r="D2369" t="s">
        <v>20</v>
      </c>
      <c r="E2369" t="s">
        <v>46</v>
      </c>
      <c r="F2369" s="1">
        <v>42838</v>
      </c>
      <c r="G2369" s="1">
        <v>42845</v>
      </c>
      <c r="H2369">
        <v>0</v>
      </c>
    </row>
    <row r="2370" spans="1:8" x14ac:dyDescent="0.35">
      <c r="A2370" t="s">
        <v>2501</v>
      </c>
      <c r="B2370" t="s">
        <v>64</v>
      </c>
      <c r="C2370" t="s">
        <v>155</v>
      </c>
      <c r="D2370" t="s">
        <v>15</v>
      </c>
      <c r="E2370" t="s">
        <v>46</v>
      </c>
      <c r="F2370" s="1">
        <v>42838</v>
      </c>
      <c r="G2370" s="1">
        <v>42868</v>
      </c>
      <c r="H2370">
        <v>0</v>
      </c>
    </row>
    <row r="2371" spans="1:8" x14ac:dyDescent="0.35">
      <c r="A2371" t="s">
        <v>2502</v>
      </c>
      <c r="B2371" t="s">
        <v>14</v>
      </c>
      <c r="C2371" t="s">
        <v>303</v>
      </c>
      <c r="D2371" t="s">
        <v>20</v>
      </c>
      <c r="E2371" t="s">
        <v>46</v>
      </c>
      <c r="F2371" s="1">
        <v>42838</v>
      </c>
      <c r="G2371" s="1">
        <v>42845</v>
      </c>
      <c r="H2371">
        <v>0</v>
      </c>
    </row>
    <row r="2372" spans="1:8" x14ac:dyDescent="0.35">
      <c r="A2372" t="s">
        <v>2503</v>
      </c>
      <c r="B2372" t="s">
        <v>14</v>
      </c>
      <c r="C2372" t="s">
        <v>213</v>
      </c>
      <c r="D2372" t="s">
        <v>15</v>
      </c>
      <c r="E2372" t="s">
        <v>46</v>
      </c>
      <c r="F2372" s="1">
        <v>42838</v>
      </c>
      <c r="G2372" s="1">
        <v>42839</v>
      </c>
      <c r="H2372">
        <v>0</v>
      </c>
    </row>
    <row r="2373" spans="1:8" x14ac:dyDescent="0.35">
      <c r="A2373" t="s">
        <v>2504</v>
      </c>
      <c r="B2373" t="s">
        <v>14</v>
      </c>
      <c r="C2373" t="s">
        <v>207</v>
      </c>
      <c r="D2373" t="s">
        <v>10</v>
      </c>
      <c r="E2373" t="s">
        <v>12</v>
      </c>
      <c r="F2373" s="1">
        <v>42838</v>
      </c>
      <c r="G2373" s="1">
        <v>42844</v>
      </c>
      <c r="H2373">
        <v>1327</v>
      </c>
    </row>
    <row r="2374" spans="1:8" x14ac:dyDescent="0.35">
      <c r="A2374" t="s">
        <v>2505</v>
      </c>
      <c r="B2374" t="s">
        <v>14</v>
      </c>
      <c r="C2374" t="s">
        <v>197</v>
      </c>
      <c r="D2374" t="s">
        <v>10</v>
      </c>
      <c r="E2374" t="s">
        <v>12</v>
      </c>
      <c r="F2374" s="1">
        <v>42838</v>
      </c>
      <c r="G2374" s="1">
        <v>42913</v>
      </c>
      <c r="H2374">
        <v>923</v>
      </c>
    </row>
    <row r="2375" spans="1:8" x14ac:dyDescent="0.35">
      <c r="A2375" t="s">
        <v>2506</v>
      </c>
      <c r="B2375" t="s">
        <v>14</v>
      </c>
      <c r="C2375" t="s">
        <v>231</v>
      </c>
      <c r="D2375" t="s">
        <v>10</v>
      </c>
      <c r="E2375" t="s">
        <v>12</v>
      </c>
      <c r="F2375" s="1">
        <v>42838</v>
      </c>
      <c r="G2375" s="1">
        <v>42848</v>
      </c>
      <c r="H2375">
        <v>1058</v>
      </c>
    </row>
    <row r="2376" spans="1:8" x14ac:dyDescent="0.35">
      <c r="A2376" t="s">
        <v>2507</v>
      </c>
      <c r="B2376" t="s">
        <v>14</v>
      </c>
      <c r="C2376" t="s">
        <v>492</v>
      </c>
      <c r="D2376" t="s">
        <v>48</v>
      </c>
      <c r="E2376" t="s">
        <v>12</v>
      </c>
      <c r="F2376" s="1">
        <v>42838</v>
      </c>
      <c r="G2376" s="1">
        <v>42846</v>
      </c>
      <c r="H2376">
        <v>5220</v>
      </c>
    </row>
    <row r="2377" spans="1:8" x14ac:dyDescent="0.35">
      <c r="A2377" t="s">
        <v>2508</v>
      </c>
      <c r="B2377" t="s">
        <v>44</v>
      </c>
      <c r="C2377" t="s">
        <v>218</v>
      </c>
      <c r="D2377" t="s">
        <v>48</v>
      </c>
      <c r="E2377" t="s">
        <v>46</v>
      </c>
      <c r="F2377" s="1">
        <v>42838</v>
      </c>
      <c r="G2377" s="1">
        <v>42844</v>
      </c>
      <c r="H2377">
        <v>0</v>
      </c>
    </row>
    <row r="2378" spans="1:8" x14ac:dyDescent="0.35">
      <c r="A2378" t="s">
        <v>2509</v>
      </c>
      <c r="B2378" t="s">
        <v>44</v>
      </c>
      <c r="C2378" t="s">
        <v>27</v>
      </c>
      <c r="D2378" t="s">
        <v>18</v>
      </c>
      <c r="E2378" t="s">
        <v>12</v>
      </c>
      <c r="F2378" s="1">
        <v>42838</v>
      </c>
      <c r="G2378" s="1">
        <v>42847</v>
      </c>
      <c r="H2378">
        <v>55</v>
      </c>
    </row>
    <row r="2379" spans="1:8" x14ac:dyDescent="0.35">
      <c r="A2379" t="s">
        <v>2510</v>
      </c>
      <c r="B2379" t="s">
        <v>54</v>
      </c>
      <c r="C2379" t="s">
        <v>174</v>
      </c>
      <c r="D2379" t="s">
        <v>39</v>
      </c>
      <c r="E2379" t="s">
        <v>46</v>
      </c>
      <c r="F2379" s="1">
        <v>42838</v>
      </c>
      <c r="G2379" s="1">
        <v>42845</v>
      </c>
      <c r="H2379">
        <v>0</v>
      </c>
    </row>
    <row r="2380" spans="1:8" x14ac:dyDescent="0.35">
      <c r="A2380" t="s">
        <v>2511</v>
      </c>
      <c r="B2380" t="s">
        <v>54</v>
      </c>
      <c r="C2380" t="s">
        <v>24</v>
      </c>
      <c r="D2380" t="s">
        <v>18</v>
      </c>
      <c r="E2380" t="s">
        <v>12</v>
      </c>
      <c r="F2380" s="1">
        <v>42838</v>
      </c>
      <c r="G2380" s="1">
        <v>42909</v>
      </c>
      <c r="H2380">
        <v>62</v>
      </c>
    </row>
    <row r="2381" spans="1:8" x14ac:dyDescent="0.35">
      <c r="A2381" t="s">
        <v>2512</v>
      </c>
      <c r="B2381" t="s">
        <v>38</v>
      </c>
      <c r="C2381" t="s">
        <v>122</v>
      </c>
      <c r="D2381" t="s">
        <v>10</v>
      </c>
      <c r="E2381" t="s">
        <v>12</v>
      </c>
      <c r="F2381" s="1">
        <v>42838</v>
      </c>
      <c r="G2381" s="1">
        <v>42845</v>
      </c>
      <c r="H2381">
        <v>996</v>
      </c>
    </row>
    <row r="2382" spans="1:8" x14ac:dyDescent="0.35">
      <c r="A2382" t="s">
        <v>2513</v>
      </c>
      <c r="B2382" t="s">
        <v>78</v>
      </c>
      <c r="C2382" t="s">
        <v>8934</v>
      </c>
      <c r="D2382" t="s">
        <v>15</v>
      </c>
      <c r="E2382" t="s">
        <v>40</v>
      </c>
      <c r="F2382" s="1">
        <v>42838</v>
      </c>
      <c r="G2382" t="s">
        <v>8934</v>
      </c>
    </row>
    <row r="2383" spans="1:8" x14ac:dyDescent="0.35">
      <c r="A2383" t="s">
        <v>2514</v>
      </c>
      <c r="B2383" t="s">
        <v>78</v>
      </c>
      <c r="C2383" t="s">
        <v>68</v>
      </c>
      <c r="D2383" t="s">
        <v>20</v>
      </c>
      <c r="E2383" t="s">
        <v>46</v>
      </c>
      <c r="F2383" s="1">
        <v>42838</v>
      </c>
      <c r="G2383" s="1">
        <v>42895</v>
      </c>
      <c r="H2383">
        <v>0</v>
      </c>
    </row>
    <row r="2384" spans="1:8" x14ac:dyDescent="0.35">
      <c r="A2384" t="s">
        <v>2515</v>
      </c>
      <c r="B2384" t="s">
        <v>78</v>
      </c>
      <c r="C2384" t="s">
        <v>315</v>
      </c>
      <c r="D2384" t="s">
        <v>20</v>
      </c>
      <c r="E2384" t="s">
        <v>12</v>
      </c>
      <c r="F2384" s="1">
        <v>42838</v>
      </c>
      <c r="G2384" s="1">
        <v>42847</v>
      </c>
      <c r="H2384">
        <v>543</v>
      </c>
    </row>
    <row r="2385" spans="1:8" x14ac:dyDescent="0.35">
      <c r="A2385" t="s">
        <v>2516</v>
      </c>
      <c r="B2385" t="s">
        <v>95</v>
      </c>
      <c r="C2385" t="s">
        <v>24</v>
      </c>
      <c r="D2385" t="s">
        <v>15</v>
      </c>
      <c r="E2385" t="s">
        <v>46</v>
      </c>
      <c r="F2385" s="1">
        <v>42838</v>
      </c>
      <c r="G2385" s="1">
        <v>42844</v>
      </c>
      <c r="H2385">
        <v>0</v>
      </c>
    </row>
    <row r="2386" spans="1:8" x14ac:dyDescent="0.35">
      <c r="A2386" t="s">
        <v>2517</v>
      </c>
      <c r="B2386" t="s">
        <v>95</v>
      </c>
      <c r="C2386" t="s">
        <v>159</v>
      </c>
      <c r="D2386" t="s">
        <v>15</v>
      </c>
      <c r="E2386" t="s">
        <v>46</v>
      </c>
      <c r="F2386" s="1">
        <v>42838</v>
      </c>
      <c r="G2386" s="1">
        <v>42846</v>
      </c>
      <c r="H2386">
        <v>0</v>
      </c>
    </row>
    <row r="2387" spans="1:8" x14ac:dyDescent="0.35">
      <c r="A2387" t="s">
        <v>2518</v>
      </c>
      <c r="B2387" t="s">
        <v>9</v>
      </c>
      <c r="C2387" t="s">
        <v>76</v>
      </c>
      <c r="D2387" t="s">
        <v>18</v>
      </c>
      <c r="E2387" t="s">
        <v>46</v>
      </c>
      <c r="F2387" s="1">
        <v>42838</v>
      </c>
      <c r="G2387" s="1">
        <v>42963</v>
      </c>
      <c r="H2387">
        <v>0</v>
      </c>
    </row>
    <row r="2388" spans="1:8" x14ac:dyDescent="0.35">
      <c r="A2388" t="s">
        <v>2519</v>
      </c>
      <c r="B2388" t="s">
        <v>35</v>
      </c>
      <c r="C2388" t="s">
        <v>231</v>
      </c>
      <c r="D2388" t="s">
        <v>10</v>
      </c>
      <c r="E2388" t="s">
        <v>46</v>
      </c>
      <c r="F2388" s="1">
        <v>42838</v>
      </c>
      <c r="G2388" s="1">
        <v>42902</v>
      </c>
      <c r="H2388">
        <v>0</v>
      </c>
    </row>
    <row r="2389" spans="1:8" x14ac:dyDescent="0.35">
      <c r="A2389" t="s">
        <v>2520</v>
      </c>
      <c r="B2389" t="s">
        <v>61</v>
      </c>
      <c r="C2389" t="s">
        <v>129</v>
      </c>
      <c r="D2389" t="s">
        <v>18</v>
      </c>
      <c r="E2389" t="s">
        <v>46</v>
      </c>
      <c r="F2389" s="1">
        <v>42838</v>
      </c>
      <c r="G2389" s="1">
        <v>42881</v>
      </c>
      <c r="H2389">
        <v>0</v>
      </c>
    </row>
    <row r="2390" spans="1:8" x14ac:dyDescent="0.35">
      <c r="A2390" t="s">
        <v>2521</v>
      </c>
      <c r="B2390" t="s">
        <v>61</v>
      </c>
      <c r="C2390" t="s">
        <v>42</v>
      </c>
      <c r="D2390" t="s">
        <v>18</v>
      </c>
      <c r="E2390" t="s">
        <v>12</v>
      </c>
      <c r="F2390" s="1">
        <v>42838</v>
      </c>
      <c r="G2390" s="1">
        <v>42847</v>
      </c>
      <c r="H2390">
        <v>56</v>
      </c>
    </row>
    <row r="2391" spans="1:8" x14ac:dyDescent="0.35">
      <c r="A2391" t="s">
        <v>2522</v>
      </c>
      <c r="B2391" t="s">
        <v>29</v>
      </c>
      <c r="C2391" t="s">
        <v>155</v>
      </c>
      <c r="D2391" t="s">
        <v>48</v>
      </c>
      <c r="E2391" t="s">
        <v>46</v>
      </c>
      <c r="F2391" s="1">
        <v>42838</v>
      </c>
      <c r="G2391" s="1">
        <v>42845</v>
      </c>
      <c r="H2391">
        <v>0</v>
      </c>
    </row>
    <row r="2392" spans="1:8" x14ac:dyDescent="0.35">
      <c r="A2392" t="s">
        <v>2523</v>
      </c>
      <c r="B2392" t="s">
        <v>29</v>
      </c>
      <c r="C2392" t="s">
        <v>313</v>
      </c>
      <c r="D2392" t="s">
        <v>39</v>
      </c>
      <c r="E2392" t="s">
        <v>46</v>
      </c>
      <c r="F2392" s="1">
        <v>42838</v>
      </c>
      <c r="G2392" s="1">
        <v>42848</v>
      </c>
      <c r="H2392">
        <v>0</v>
      </c>
    </row>
    <row r="2393" spans="1:8" x14ac:dyDescent="0.35">
      <c r="A2393" t="s">
        <v>2524</v>
      </c>
      <c r="B2393" t="s">
        <v>73</v>
      </c>
      <c r="C2393" t="s">
        <v>329</v>
      </c>
      <c r="D2393" t="s">
        <v>10</v>
      </c>
      <c r="E2393" t="s">
        <v>12</v>
      </c>
      <c r="F2393" s="1">
        <v>42838</v>
      </c>
      <c r="G2393" s="1">
        <v>42896</v>
      </c>
      <c r="H2393">
        <v>1145</v>
      </c>
    </row>
    <row r="2394" spans="1:8" x14ac:dyDescent="0.35">
      <c r="A2394" t="s">
        <v>2525</v>
      </c>
      <c r="B2394" t="s">
        <v>102</v>
      </c>
      <c r="C2394" t="s">
        <v>143</v>
      </c>
      <c r="D2394" t="s">
        <v>15</v>
      </c>
      <c r="E2394" t="s">
        <v>46</v>
      </c>
      <c r="F2394" s="1">
        <v>42838</v>
      </c>
      <c r="G2394" s="1">
        <v>42851</v>
      </c>
      <c r="H2394">
        <v>0</v>
      </c>
    </row>
    <row r="2395" spans="1:8" x14ac:dyDescent="0.35">
      <c r="A2395" t="s">
        <v>2526</v>
      </c>
      <c r="B2395" t="s">
        <v>23</v>
      </c>
      <c r="C2395" t="s">
        <v>8934</v>
      </c>
      <c r="D2395" t="s">
        <v>20</v>
      </c>
      <c r="E2395" t="s">
        <v>40</v>
      </c>
      <c r="F2395" s="1">
        <v>42838</v>
      </c>
      <c r="G2395" t="s">
        <v>8934</v>
      </c>
    </row>
    <row r="2396" spans="1:8" x14ac:dyDescent="0.35">
      <c r="A2396" t="s">
        <v>2527</v>
      </c>
      <c r="B2396" t="s">
        <v>23</v>
      </c>
      <c r="C2396" t="s">
        <v>8934</v>
      </c>
      <c r="D2396" t="s">
        <v>39</v>
      </c>
      <c r="E2396" t="s">
        <v>40</v>
      </c>
      <c r="F2396" s="1">
        <v>42838</v>
      </c>
      <c r="G2396" t="s">
        <v>8934</v>
      </c>
    </row>
    <row r="2397" spans="1:8" x14ac:dyDescent="0.35">
      <c r="A2397" t="s">
        <v>2528</v>
      </c>
      <c r="B2397" t="s">
        <v>118</v>
      </c>
      <c r="C2397" t="s">
        <v>373</v>
      </c>
      <c r="D2397" t="s">
        <v>48</v>
      </c>
      <c r="E2397" t="s">
        <v>46</v>
      </c>
      <c r="F2397" s="1">
        <v>42839</v>
      </c>
      <c r="G2397" s="1">
        <v>42844</v>
      </c>
      <c r="H2397">
        <v>0</v>
      </c>
    </row>
    <row r="2398" spans="1:8" x14ac:dyDescent="0.35">
      <c r="A2398" t="s">
        <v>2529</v>
      </c>
      <c r="B2398" t="s">
        <v>118</v>
      </c>
      <c r="C2398" t="s">
        <v>745</v>
      </c>
      <c r="D2398" t="s">
        <v>15</v>
      </c>
      <c r="E2398" t="s">
        <v>46</v>
      </c>
      <c r="F2398" s="1">
        <v>42839</v>
      </c>
      <c r="G2398" s="1">
        <v>42847</v>
      </c>
      <c r="H2398">
        <v>0</v>
      </c>
    </row>
    <row r="2399" spans="1:8" x14ac:dyDescent="0.35">
      <c r="A2399" t="s">
        <v>2530</v>
      </c>
      <c r="B2399" t="s">
        <v>118</v>
      </c>
      <c r="C2399" t="s">
        <v>189</v>
      </c>
      <c r="D2399" t="s">
        <v>39</v>
      </c>
      <c r="E2399" t="s">
        <v>46</v>
      </c>
      <c r="F2399" s="1">
        <v>42839</v>
      </c>
      <c r="G2399" s="1">
        <v>42844</v>
      </c>
      <c r="H2399">
        <v>0</v>
      </c>
    </row>
    <row r="2400" spans="1:8" x14ac:dyDescent="0.35">
      <c r="A2400" t="s">
        <v>2531</v>
      </c>
      <c r="B2400" t="s">
        <v>164</v>
      </c>
      <c r="C2400" t="s">
        <v>222</v>
      </c>
      <c r="D2400" t="s">
        <v>10</v>
      </c>
      <c r="E2400" t="s">
        <v>12</v>
      </c>
      <c r="F2400" s="1">
        <v>42839</v>
      </c>
      <c r="G2400" s="1">
        <v>42848</v>
      </c>
      <c r="H2400">
        <v>1033</v>
      </c>
    </row>
    <row r="2401" spans="1:8" x14ac:dyDescent="0.35">
      <c r="A2401" t="s">
        <v>2532</v>
      </c>
      <c r="B2401" t="s">
        <v>64</v>
      </c>
      <c r="C2401" t="s">
        <v>103</v>
      </c>
      <c r="D2401" t="s">
        <v>39</v>
      </c>
      <c r="E2401" t="s">
        <v>46</v>
      </c>
      <c r="F2401" s="1">
        <v>42839</v>
      </c>
      <c r="G2401" s="1">
        <v>42845</v>
      </c>
      <c r="H2401">
        <v>0</v>
      </c>
    </row>
    <row r="2402" spans="1:8" x14ac:dyDescent="0.35">
      <c r="A2402" t="s">
        <v>2533</v>
      </c>
      <c r="B2402" t="s">
        <v>14</v>
      </c>
      <c r="C2402" t="s">
        <v>109</v>
      </c>
      <c r="D2402" t="s">
        <v>10</v>
      </c>
      <c r="E2402" t="s">
        <v>46</v>
      </c>
      <c r="F2402" s="1">
        <v>42839</v>
      </c>
      <c r="G2402" s="1">
        <v>42840</v>
      </c>
      <c r="H2402">
        <v>0</v>
      </c>
    </row>
    <row r="2403" spans="1:8" x14ac:dyDescent="0.35">
      <c r="A2403" t="s">
        <v>2534</v>
      </c>
      <c r="B2403" t="s">
        <v>14</v>
      </c>
      <c r="C2403" t="s">
        <v>62</v>
      </c>
      <c r="D2403" t="s">
        <v>15</v>
      </c>
      <c r="E2403" t="s">
        <v>46</v>
      </c>
      <c r="F2403" s="1">
        <v>42839</v>
      </c>
      <c r="G2403" s="1">
        <v>42841</v>
      </c>
      <c r="H2403">
        <v>0</v>
      </c>
    </row>
    <row r="2404" spans="1:8" x14ac:dyDescent="0.35">
      <c r="A2404" t="s">
        <v>2535</v>
      </c>
      <c r="B2404" t="s">
        <v>14</v>
      </c>
      <c r="C2404" t="s">
        <v>11</v>
      </c>
      <c r="D2404" t="s">
        <v>15</v>
      </c>
      <c r="E2404" t="s">
        <v>12</v>
      </c>
      <c r="F2404" s="1">
        <v>42839</v>
      </c>
      <c r="G2404" s="1">
        <v>42961</v>
      </c>
      <c r="H2404">
        <v>4359</v>
      </c>
    </row>
    <row r="2405" spans="1:8" x14ac:dyDescent="0.35">
      <c r="A2405" t="s">
        <v>2536</v>
      </c>
      <c r="B2405" t="s">
        <v>14</v>
      </c>
      <c r="C2405" t="s">
        <v>76</v>
      </c>
      <c r="D2405" t="s">
        <v>15</v>
      </c>
      <c r="E2405" t="s">
        <v>12</v>
      </c>
      <c r="F2405" s="1">
        <v>42839</v>
      </c>
      <c r="G2405" s="1">
        <v>42888</v>
      </c>
      <c r="H2405">
        <v>4575</v>
      </c>
    </row>
    <row r="2406" spans="1:8" x14ac:dyDescent="0.35">
      <c r="A2406" t="s">
        <v>2537</v>
      </c>
      <c r="B2406" t="s">
        <v>14</v>
      </c>
      <c r="C2406" t="s">
        <v>129</v>
      </c>
      <c r="D2406" t="s">
        <v>18</v>
      </c>
      <c r="E2406" t="s">
        <v>12</v>
      </c>
      <c r="F2406" s="1">
        <v>42839</v>
      </c>
      <c r="G2406" s="1">
        <v>42847</v>
      </c>
      <c r="H2406">
        <v>53</v>
      </c>
    </row>
    <row r="2407" spans="1:8" x14ac:dyDescent="0.35">
      <c r="A2407" t="s">
        <v>2538</v>
      </c>
      <c r="B2407" t="s">
        <v>67</v>
      </c>
      <c r="C2407" t="s">
        <v>30</v>
      </c>
      <c r="D2407" t="s">
        <v>20</v>
      </c>
      <c r="E2407" t="s">
        <v>12</v>
      </c>
      <c r="F2407" s="1">
        <v>42839</v>
      </c>
      <c r="G2407" s="1">
        <v>42841</v>
      </c>
      <c r="H2407">
        <v>597</v>
      </c>
    </row>
    <row r="2408" spans="1:8" x14ac:dyDescent="0.35">
      <c r="A2408" t="s">
        <v>2539</v>
      </c>
      <c r="B2408" t="s">
        <v>67</v>
      </c>
      <c r="C2408" t="s">
        <v>79</v>
      </c>
      <c r="D2408" t="s">
        <v>39</v>
      </c>
      <c r="E2408" t="s">
        <v>12</v>
      </c>
      <c r="F2408" s="1">
        <v>42839</v>
      </c>
      <c r="G2408" s="1">
        <v>42902</v>
      </c>
      <c r="H2408">
        <v>3179</v>
      </c>
    </row>
    <row r="2409" spans="1:8" x14ac:dyDescent="0.35">
      <c r="A2409" t="s">
        <v>2540</v>
      </c>
      <c r="B2409" t="s">
        <v>44</v>
      </c>
      <c r="C2409" t="s">
        <v>213</v>
      </c>
      <c r="D2409" t="s">
        <v>20</v>
      </c>
      <c r="E2409" t="s">
        <v>46</v>
      </c>
      <c r="F2409" s="1">
        <v>42839</v>
      </c>
      <c r="G2409" s="1">
        <v>42902</v>
      </c>
      <c r="H2409">
        <v>0</v>
      </c>
    </row>
    <row r="2410" spans="1:8" x14ac:dyDescent="0.35">
      <c r="A2410" t="s">
        <v>2541</v>
      </c>
      <c r="B2410" t="s">
        <v>44</v>
      </c>
      <c r="C2410" t="s">
        <v>111</v>
      </c>
      <c r="D2410" t="s">
        <v>18</v>
      </c>
      <c r="E2410" t="s">
        <v>12</v>
      </c>
      <c r="F2410" s="1">
        <v>42839</v>
      </c>
      <c r="G2410" s="1">
        <v>42840</v>
      </c>
      <c r="H2410">
        <v>57</v>
      </c>
    </row>
    <row r="2411" spans="1:8" x14ac:dyDescent="0.35">
      <c r="A2411" t="s">
        <v>2542</v>
      </c>
      <c r="B2411" t="s">
        <v>54</v>
      </c>
      <c r="C2411" t="s">
        <v>315</v>
      </c>
      <c r="D2411" t="s">
        <v>39</v>
      </c>
      <c r="E2411" t="s">
        <v>46</v>
      </c>
      <c r="F2411" s="1">
        <v>42839</v>
      </c>
      <c r="G2411" s="1">
        <v>42840</v>
      </c>
      <c r="H2411">
        <v>0</v>
      </c>
    </row>
    <row r="2412" spans="1:8" x14ac:dyDescent="0.35">
      <c r="A2412" t="s">
        <v>2543</v>
      </c>
      <c r="B2412" t="s">
        <v>54</v>
      </c>
      <c r="C2412" t="s">
        <v>59</v>
      </c>
      <c r="D2412" t="s">
        <v>39</v>
      </c>
      <c r="E2412" t="s">
        <v>12</v>
      </c>
      <c r="F2412" s="1">
        <v>42839</v>
      </c>
      <c r="G2412" s="1">
        <v>42849</v>
      </c>
      <c r="H2412">
        <v>2997</v>
      </c>
    </row>
    <row r="2413" spans="1:8" x14ac:dyDescent="0.35">
      <c r="A2413" t="s">
        <v>2544</v>
      </c>
      <c r="B2413" t="s">
        <v>38</v>
      </c>
      <c r="C2413" t="s">
        <v>194</v>
      </c>
      <c r="D2413" t="s">
        <v>20</v>
      </c>
      <c r="E2413" t="s">
        <v>12</v>
      </c>
      <c r="F2413" s="1">
        <v>42839</v>
      </c>
      <c r="G2413" s="1">
        <v>42884</v>
      </c>
      <c r="H2413">
        <v>545</v>
      </c>
    </row>
    <row r="2414" spans="1:8" x14ac:dyDescent="0.35">
      <c r="A2414" t="s">
        <v>2545</v>
      </c>
      <c r="B2414" t="s">
        <v>252</v>
      </c>
      <c r="C2414" t="s">
        <v>36</v>
      </c>
      <c r="D2414" t="s">
        <v>20</v>
      </c>
      <c r="E2414" t="s">
        <v>12</v>
      </c>
      <c r="F2414" s="1">
        <v>42839</v>
      </c>
      <c r="G2414" s="1">
        <v>42850</v>
      </c>
      <c r="H2414">
        <v>565</v>
      </c>
    </row>
    <row r="2415" spans="1:8" x14ac:dyDescent="0.35">
      <c r="A2415" t="s">
        <v>2546</v>
      </c>
      <c r="B2415" t="s">
        <v>252</v>
      </c>
      <c r="C2415" t="s">
        <v>62</v>
      </c>
      <c r="D2415" t="s">
        <v>18</v>
      </c>
      <c r="E2415" t="s">
        <v>12</v>
      </c>
      <c r="F2415" s="1">
        <v>42839</v>
      </c>
      <c r="G2415" s="1">
        <v>42849</v>
      </c>
      <c r="H2415">
        <v>54</v>
      </c>
    </row>
    <row r="2416" spans="1:8" x14ac:dyDescent="0.35">
      <c r="A2416" t="s">
        <v>2547</v>
      </c>
      <c r="B2416" t="s">
        <v>78</v>
      </c>
      <c r="C2416" t="s">
        <v>8934</v>
      </c>
      <c r="D2416" t="s">
        <v>15</v>
      </c>
      <c r="E2416" t="s">
        <v>40</v>
      </c>
      <c r="F2416" s="1">
        <v>42839</v>
      </c>
      <c r="G2416" t="s">
        <v>8934</v>
      </c>
    </row>
    <row r="2417" spans="1:8" x14ac:dyDescent="0.35">
      <c r="A2417" t="s">
        <v>2548</v>
      </c>
      <c r="B2417" t="s">
        <v>78</v>
      </c>
      <c r="C2417" t="s">
        <v>30</v>
      </c>
      <c r="D2417" t="s">
        <v>20</v>
      </c>
      <c r="E2417" t="s">
        <v>46</v>
      </c>
      <c r="F2417" s="1">
        <v>42839</v>
      </c>
      <c r="G2417" s="1">
        <v>42840</v>
      </c>
      <c r="H2417">
        <v>0</v>
      </c>
    </row>
    <row r="2418" spans="1:8" x14ac:dyDescent="0.35">
      <c r="A2418" t="s">
        <v>2549</v>
      </c>
      <c r="B2418" t="s">
        <v>78</v>
      </c>
      <c r="C2418" t="s">
        <v>49</v>
      </c>
      <c r="D2418" t="s">
        <v>15</v>
      </c>
      <c r="E2418" t="s">
        <v>12</v>
      </c>
      <c r="F2418" s="1">
        <v>42839</v>
      </c>
      <c r="G2418" s="1">
        <v>42846</v>
      </c>
      <c r="H2418">
        <v>4991</v>
      </c>
    </row>
    <row r="2419" spans="1:8" x14ac:dyDescent="0.35">
      <c r="A2419" t="s">
        <v>2550</v>
      </c>
      <c r="B2419" t="s">
        <v>32</v>
      </c>
      <c r="C2419" t="s">
        <v>8934</v>
      </c>
      <c r="D2419" t="s">
        <v>20</v>
      </c>
      <c r="E2419" t="s">
        <v>40</v>
      </c>
      <c r="F2419" s="1">
        <v>42839</v>
      </c>
      <c r="G2419" t="s">
        <v>8934</v>
      </c>
    </row>
    <row r="2420" spans="1:8" x14ac:dyDescent="0.35">
      <c r="A2420" t="s">
        <v>2551</v>
      </c>
      <c r="B2420" t="s">
        <v>32</v>
      </c>
      <c r="C2420" t="s">
        <v>8934</v>
      </c>
      <c r="D2420" t="s">
        <v>18</v>
      </c>
      <c r="E2420" t="s">
        <v>40</v>
      </c>
      <c r="F2420" s="1">
        <v>42839</v>
      </c>
      <c r="G2420" t="s">
        <v>8934</v>
      </c>
    </row>
    <row r="2421" spans="1:8" x14ac:dyDescent="0.35">
      <c r="A2421" t="s">
        <v>2552</v>
      </c>
      <c r="B2421" t="s">
        <v>51</v>
      </c>
      <c r="C2421" t="s">
        <v>315</v>
      </c>
      <c r="D2421" t="s">
        <v>48</v>
      </c>
      <c r="E2421" t="s">
        <v>46</v>
      </c>
      <c r="F2421" s="1">
        <v>42839</v>
      </c>
      <c r="G2421" s="1">
        <v>42844</v>
      </c>
      <c r="H2421">
        <v>0</v>
      </c>
    </row>
    <row r="2422" spans="1:8" x14ac:dyDescent="0.35">
      <c r="A2422" t="s">
        <v>2553</v>
      </c>
      <c r="B2422" t="s">
        <v>51</v>
      </c>
      <c r="C2422" t="s">
        <v>313</v>
      </c>
      <c r="D2422" t="s">
        <v>39</v>
      </c>
      <c r="E2422" t="s">
        <v>46</v>
      </c>
      <c r="F2422" s="1">
        <v>42839</v>
      </c>
      <c r="G2422" s="1">
        <v>42841</v>
      </c>
      <c r="H2422">
        <v>0</v>
      </c>
    </row>
    <row r="2423" spans="1:8" x14ac:dyDescent="0.35">
      <c r="A2423" t="s">
        <v>2554</v>
      </c>
      <c r="B2423" t="s">
        <v>88</v>
      </c>
      <c r="C2423" t="s">
        <v>143</v>
      </c>
      <c r="D2423" t="s">
        <v>15</v>
      </c>
      <c r="E2423" t="s">
        <v>12</v>
      </c>
      <c r="F2423" s="1">
        <v>42839</v>
      </c>
      <c r="G2423" s="1">
        <v>42902</v>
      </c>
      <c r="H2423">
        <v>5546</v>
      </c>
    </row>
    <row r="2424" spans="1:8" x14ac:dyDescent="0.35">
      <c r="A2424" t="s">
        <v>2555</v>
      </c>
      <c r="B2424" t="s">
        <v>29</v>
      </c>
      <c r="C2424" t="s">
        <v>315</v>
      </c>
      <c r="D2424" t="s">
        <v>18</v>
      </c>
      <c r="E2424" t="s">
        <v>12</v>
      </c>
      <c r="F2424" s="1">
        <v>42839</v>
      </c>
      <c r="G2424" s="1">
        <v>42845</v>
      </c>
      <c r="H2424">
        <v>59</v>
      </c>
    </row>
    <row r="2425" spans="1:8" x14ac:dyDescent="0.35">
      <c r="A2425" t="s">
        <v>2556</v>
      </c>
      <c r="B2425" t="s">
        <v>26</v>
      </c>
      <c r="C2425" t="s">
        <v>187</v>
      </c>
      <c r="D2425" t="s">
        <v>10</v>
      </c>
      <c r="E2425" t="s">
        <v>46</v>
      </c>
      <c r="F2425" s="1">
        <v>42840</v>
      </c>
      <c r="G2425" s="1">
        <v>42848</v>
      </c>
      <c r="H2425">
        <v>0</v>
      </c>
    </row>
    <row r="2426" spans="1:8" x14ac:dyDescent="0.35">
      <c r="A2426" t="s">
        <v>2557</v>
      </c>
      <c r="B2426" t="s">
        <v>26</v>
      </c>
      <c r="C2426" t="s">
        <v>187</v>
      </c>
      <c r="D2426" t="s">
        <v>18</v>
      </c>
      <c r="E2426" t="s">
        <v>46</v>
      </c>
      <c r="F2426" s="1">
        <v>42840</v>
      </c>
      <c r="G2426" s="1">
        <v>42845</v>
      </c>
      <c r="H2426">
        <v>0</v>
      </c>
    </row>
    <row r="2427" spans="1:8" x14ac:dyDescent="0.35">
      <c r="A2427" t="s">
        <v>2558</v>
      </c>
      <c r="B2427" t="s">
        <v>26</v>
      </c>
      <c r="C2427" t="s">
        <v>187</v>
      </c>
      <c r="D2427" t="s">
        <v>48</v>
      </c>
      <c r="E2427" t="s">
        <v>12</v>
      </c>
      <c r="F2427" s="1">
        <v>42840</v>
      </c>
      <c r="G2427" s="1">
        <v>42841</v>
      </c>
      <c r="H2427">
        <v>5082</v>
      </c>
    </row>
    <row r="2428" spans="1:8" x14ac:dyDescent="0.35">
      <c r="A2428" t="s">
        <v>2559</v>
      </c>
      <c r="B2428" t="s">
        <v>139</v>
      </c>
      <c r="C2428" t="s">
        <v>518</v>
      </c>
      <c r="D2428" t="s">
        <v>48</v>
      </c>
      <c r="E2428" t="s">
        <v>12</v>
      </c>
      <c r="F2428" s="1">
        <v>42840</v>
      </c>
      <c r="G2428" s="1">
        <v>42849</v>
      </c>
      <c r="H2428">
        <v>5293</v>
      </c>
    </row>
    <row r="2429" spans="1:8" x14ac:dyDescent="0.35">
      <c r="A2429" t="s">
        <v>2560</v>
      </c>
      <c r="B2429" t="s">
        <v>202</v>
      </c>
      <c r="C2429" t="s">
        <v>315</v>
      </c>
      <c r="D2429" t="s">
        <v>10</v>
      </c>
      <c r="E2429" t="s">
        <v>12</v>
      </c>
      <c r="F2429" s="1">
        <v>42840</v>
      </c>
      <c r="G2429" s="1">
        <v>42913</v>
      </c>
      <c r="H2429">
        <v>1163</v>
      </c>
    </row>
    <row r="2430" spans="1:8" x14ac:dyDescent="0.35">
      <c r="A2430" t="s">
        <v>2561</v>
      </c>
      <c r="B2430" t="s">
        <v>142</v>
      </c>
      <c r="C2430" t="s">
        <v>81</v>
      </c>
      <c r="D2430" t="s">
        <v>18</v>
      </c>
      <c r="E2430" t="s">
        <v>12</v>
      </c>
      <c r="F2430" s="1">
        <v>42840</v>
      </c>
      <c r="G2430" s="1">
        <v>42841</v>
      </c>
      <c r="H2430">
        <v>49</v>
      </c>
    </row>
    <row r="2431" spans="1:8" x14ac:dyDescent="0.35">
      <c r="A2431" t="s">
        <v>2562</v>
      </c>
      <c r="B2431" t="s">
        <v>105</v>
      </c>
      <c r="C2431" t="s">
        <v>209</v>
      </c>
      <c r="D2431" t="s">
        <v>18</v>
      </c>
      <c r="E2431" t="s">
        <v>12</v>
      </c>
      <c r="F2431" s="1">
        <v>42840</v>
      </c>
      <c r="G2431" s="1">
        <v>42856</v>
      </c>
      <c r="H2431">
        <v>53</v>
      </c>
    </row>
    <row r="2432" spans="1:8" x14ac:dyDescent="0.35">
      <c r="A2432" t="s">
        <v>2563</v>
      </c>
      <c r="B2432" t="s">
        <v>44</v>
      </c>
      <c r="C2432" t="s">
        <v>303</v>
      </c>
      <c r="D2432" t="s">
        <v>39</v>
      </c>
      <c r="E2432" t="s">
        <v>46</v>
      </c>
      <c r="F2432" s="1">
        <v>42840</v>
      </c>
      <c r="G2432" s="1">
        <v>42841</v>
      </c>
      <c r="H2432">
        <v>0</v>
      </c>
    </row>
    <row r="2433" spans="1:8" x14ac:dyDescent="0.35">
      <c r="A2433" t="s">
        <v>2564</v>
      </c>
      <c r="B2433" t="s">
        <v>44</v>
      </c>
      <c r="C2433" t="s">
        <v>109</v>
      </c>
      <c r="D2433" t="s">
        <v>39</v>
      </c>
      <c r="E2433" t="s">
        <v>46</v>
      </c>
      <c r="F2433" s="1">
        <v>42840</v>
      </c>
      <c r="G2433" s="1">
        <v>42898</v>
      </c>
      <c r="H2433">
        <v>0</v>
      </c>
    </row>
    <row r="2434" spans="1:8" x14ac:dyDescent="0.35">
      <c r="A2434" t="s">
        <v>2565</v>
      </c>
      <c r="B2434" t="s">
        <v>54</v>
      </c>
      <c r="C2434" t="s">
        <v>184</v>
      </c>
      <c r="D2434" t="s">
        <v>10</v>
      </c>
      <c r="E2434" t="s">
        <v>46</v>
      </c>
      <c r="F2434" s="1">
        <v>42840</v>
      </c>
      <c r="G2434" s="1">
        <v>42849</v>
      </c>
      <c r="H2434">
        <v>0</v>
      </c>
    </row>
    <row r="2435" spans="1:8" x14ac:dyDescent="0.35">
      <c r="A2435" t="s">
        <v>2566</v>
      </c>
      <c r="B2435" t="s">
        <v>78</v>
      </c>
      <c r="C2435" t="s">
        <v>8934</v>
      </c>
      <c r="D2435" t="s">
        <v>10</v>
      </c>
      <c r="E2435" t="s">
        <v>40</v>
      </c>
      <c r="F2435" s="1">
        <v>42840</v>
      </c>
      <c r="G2435" t="s">
        <v>8934</v>
      </c>
    </row>
    <row r="2436" spans="1:8" x14ac:dyDescent="0.35">
      <c r="A2436" t="s">
        <v>2567</v>
      </c>
      <c r="B2436" t="s">
        <v>78</v>
      </c>
      <c r="C2436" t="s">
        <v>70</v>
      </c>
      <c r="D2436" t="s">
        <v>20</v>
      </c>
      <c r="E2436" t="s">
        <v>46</v>
      </c>
      <c r="F2436" s="1">
        <v>42840</v>
      </c>
      <c r="G2436" s="1">
        <v>42846</v>
      </c>
      <c r="H2436">
        <v>0</v>
      </c>
    </row>
    <row r="2437" spans="1:8" x14ac:dyDescent="0.35">
      <c r="A2437" t="s">
        <v>2568</v>
      </c>
      <c r="B2437" t="s">
        <v>95</v>
      </c>
      <c r="C2437" t="s">
        <v>8934</v>
      </c>
      <c r="D2437" t="s">
        <v>20</v>
      </c>
      <c r="E2437" t="s">
        <v>40</v>
      </c>
      <c r="F2437" s="1">
        <v>42840</v>
      </c>
      <c r="G2437" t="s">
        <v>8934</v>
      </c>
    </row>
    <row r="2438" spans="1:8" x14ac:dyDescent="0.35">
      <c r="A2438" t="s">
        <v>2569</v>
      </c>
      <c r="B2438" t="s">
        <v>95</v>
      </c>
      <c r="C2438" t="s">
        <v>49</v>
      </c>
      <c r="D2438" t="s">
        <v>20</v>
      </c>
      <c r="E2438" t="s">
        <v>46</v>
      </c>
      <c r="F2438" s="1">
        <v>42840</v>
      </c>
      <c r="G2438" s="1">
        <v>42954</v>
      </c>
      <c r="H2438">
        <v>0</v>
      </c>
    </row>
    <row r="2439" spans="1:8" x14ac:dyDescent="0.35">
      <c r="A2439" t="s">
        <v>2570</v>
      </c>
      <c r="B2439" t="s">
        <v>9</v>
      </c>
      <c r="C2439" t="s">
        <v>21</v>
      </c>
      <c r="D2439" t="s">
        <v>39</v>
      </c>
      <c r="E2439" t="s">
        <v>46</v>
      </c>
      <c r="F2439" s="1">
        <v>42840</v>
      </c>
      <c r="G2439" s="1">
        <v>42842</v>
      </c>
      <c r="H2439">
        <v>0</v>
      </c>
    </row>
    <row r="2440" spans="1:8" x14ac:dyDescent="0.35">
      <c r="A2440" t="s">
        <v>2571</v>
      </c>
      <c r="B2440" t="s">
        <v>61</v>
      </c>
      <c r="C2440" t="s">
        <v>129</v>
      </c>
      <c r="D2440" t="s">
        <v>39</v>
      </c>
      <c r="E2440" t="s">
        <v>12</v>
      </c>
      <c r="F2440" s="1">
        <v>42840</v>
      </c>
      <c r="G2440" s="1">
        <v>42874</v>
      </c>
      <c r="H2440">
        <v>3641</v>
      </c>
    </row>
    <row r="2441" spans="1:8" x14ac:dyDescent="0.35">
      <c r="A2441" t="s">
        <v>2572</v>
      </c>
      <c r="B2441" t="s">
        <v>73</v>
      </c>
      <c r="C2441" t="s">
        <v>168</v>
      </c>
      <c r="D2441" t="s">
        <v>18</v>
      </c>
      <c r="E2441" t="s">
        <v>40</v>
      </c>
      <c r="F2441" s="1">
        <v>42840</v>
      </c>
      <c r="G2441" t="s">
        <v>8934</v>
      </c>
    </row>
    <row r="2442" spans="1:8" x14ac:dyDescent="0.35">
      <c r="A2442" t="s">
        <v>2573</v>
      </c>
      <c r="B2442" t="s">
        <v>73</v>
      </c>
      <c r="C2442" t="s">
        <v>218</v>
      </c>
      <c r="D2442" t="s">
        <v>20</v>
      </c>
      <c r="E2442" t="s">
        <v>46</v>
      </c>
      <c r="F2442" s="1">
        <v>42840</v>
      </c>
      <c r="G2442" s="1">
        <v>42842</v>
      </c>
      <c r="H2442">
        <v>0</v>
      </c>
    </row>
    <row r="2443" spans="1:8" x14ac:dyDescent="0.35">
      <c r="A2443" t="s">
        <v>2574</v>
      </c>
      <c r="B2443" t="s">
        <v>23</v>
      </c>
      <c r="C2443" t="s">
        <v>218</v>
      </c>
      <c r="D2443" t="s">
        <v>20</v>
      </c>
      <c r="E2443" t="s">
        <v>12</v>
      </c>
      <c r="F2443" s="1">
        <v>42840</v>
      </c>
      <c r="G2443" s="1">
        <v>42878</v>
      </c>
      <c r="H2443">
        <v>501</v>
      </c>
    </row>
    <row r="2444" spans="1:8" x14ac:dyDescent="0.35">
      <c r="A2444" t="s">
        <v>2575</v>
      </c>
      <c r="B2444" t="s">
        <v>23</v>
      </c>
      <c r="C2444" t="s">
        <v>199</v>
      </c>
      <c r="D2444" t="s">
        <v>48</v>
      </c>
      <c r="E2444" t="s">
        <v>12</v>
      </c>
      <c r="F2444" s="1">
        <v>42840</v>
      </c>
      <c r="G2444" s="1">
        <v>42845</v>
      </c>
      <c r="H2444">
        <v>4687</v>
      </c>
    </row>
    <row r="2445" spans="1:8" x14ac:dyDescent="0.35">
      <c r="A2445" t="s">
        <v>2576</v>
      </c>
      <c r="B2445" t="s">
        <v>26</v>
      </c>
      <c r="C2445" t="s">
        <v>91</v>
      </c>
      <c r="D2445" t="s">
        <v>20</v>
      </c>
      <c r="E2445" t="s">
        <v>12</v>
      </c>
      <c r="F2445" s="1">
        <v>42841</v>
      </c>
      <c r="G2445" s="1">
        <v>42909</v>
      </c>
      <c r="H2445">
        <v>626</v>
      </c>
    </row>
    <row r="2446" spans="1:8" x14ac:dyDescent="0.35">
      <c r="A2446" t="s">
        <v>2577</v>
      </c>
      <c r="B2446" t="s">
        <v>26</v>
      </c>
      <c r="C2446" t="s">
        <v>129</v>
      </c>
      <c r="D2446" t="s">
        <v>20</v>
      </c>
      <c r="E2446" t="s">
        <v>12</v>
      </c>
      <c r="F2446" s="1">
        <v>42841</v>
      </c>
      <c r="G2446" s="1">
        <v>42950</v>
      </c>
      <c r="H2446">
        <v>489</v>
      </c>
    </row>
    <row r="2447" spans="1:8" x14ac:dyDescent="0.35">
      <c r="A2447" t="s">
        <v>2578</v>
      </c>
      <c r="B2447" t="s">
        <v>118</v>
      </c>
      <c r="C2447" t="s">
        <v>373</v>
      </c>
      <c r="D2447" t="s">
        <v>15</v>
      </c>
      <c r="E2447" t="s">
        <v>12</v>
      </c>
      <c r="F2447" s="1">
        <v>42841</v>
      </c>
      <c r="G2447" s="1">
        <v>42852</v>
      </c>
      <c r="H2447">
        <v>4852</v>
      </c>
    </row>
    <row r="2448" spans="1:8" x14ac:dyDescent="0.35">
      <c r="A2448" t="s">
        <v>2579</v>
      </c>
      <c r="B2448" t="s">
        <v>202</v>
      </c>
      <c r="C2448" t="s">
        <v>76</v>
      </c>
      <c r="D2448" t="s">
        <v>39</v>
      </c>
      <c r="E2448" t="s">
        <v>46</v>
      </c>
      <c r="F2448" s="1">
        <v>42841</v>
      </c>
      <c r="G2448" s="1">
        <v>42914</v>
      </c>
      <c r="H2448">
        <v>0</v>
      </c>
    </row>
    <row r="2449" spans="1:8" x14ac:dyDescent="0.35">
      <c r="A2449" t="s">
        <v>2580</v>
      </c>
      <c r="B2449" t="s">
        <v>64</v>
      </c>
      <c r="C2449" t="s">
        <v>192</v>
      </c>
      <c r="D2449" t="s">
        <v>10</v>
      </c>
      <c r="E2449" t="s">
        <v>12</v>
      </c>
      <c r="F2449" s="1">
        <v>42841</v>
      </c>
      <c r="G2449" s="1">
        <v>42892</v>
      </c>
      <c r="H2449">
        <v>1192</v>
      </c>
    </row>
    <row r="2450" spans="1:8" x14ac:dyDescent="0.35">
      <c r="A2450" t="s">
        <v>2581</v>
      </c>
      <c r="B2450" t="s">
        <v>64</v>
      </c>
      <c r="C2450" t="s">
        <v>209</v>
      </c>
      <c r="D2450" t="s">
        <v>15</v>
      </c>
      <c r="E2450" t="s">
        <v>12</v>
      </c>
      <c r="F2450" s="1">
        <v>42841</v>
      </c>
      <c r="G2450" s="1">
        <v>42842</v>
      </c>
      <c r="H2450">
        <v>5104</v>
      </c>
    </row>
    <row r="2451" spans="1:8" x14ac:dyDescent="0.35">
      <c r="A2451" t="s">
        <v>2582</v>
      </c>
      <c r="B2451" t="s">
        <v>14</v>
      </c>
      <c r="C2451" t="s">
        <v>21</v>
      </c>
      <c r="D2451" t="s">
        <v>15</v>
      </c>
      <c r="E2451" t="s">
        <v>12</v>
      </c>
      <c r="F2451" s="1">
        <v>42841</v>
      </c>
      <c r="G2451" s="1">
        <v>42956</v>
      </c>
      <c r="H2451">
        <v>5820</v>
      </c>
    </row>
    <row r="2452" spans="1:8" x14ac:dyDescent="0.35">
      <c r="A2452" t="s">
        <v>2583</v>
      </c>
      <c r="B2452" t="s">
        <v>142</v>
      </c>
      <c r="C2452" t="s">
        <v>98</v>
      </c>
      <c r="D2452" t="s">
        <v>39</v>
      </c>
      <c r="E2452" t="s">
        <v>12</v>
      </c>
      <c r="F2452" s="1">
        <v>42841</v>
      </c>
      <c r="G2452" s="1">
        <v>42952</v>
      </c>
      <c r="H2452">
        <v>3012</v>
      </c>
    </row>
    <row r="2453" spans="1:8" x14ac:dyDescent="0.35">
      <c r="A2453" t="s">
        <v>2584</v>
      </c>
      <c r="B2453" t="s">
        <v>105</v>
      </c>
      <c r="C2453" t="s">
        <v>329</v>
      </c>
      <c r="D2453" t="s">
        <v>48</v>
      </c>
      <c r="E2453" t="s">
        <v>46</v>
      </c>
      <c r="F2453" s="1">
        <v>42841</v>
      </c>
      <c r="G2453" s="1">
        <v>42847</v>
      </c>
      <c r="H2453">
        <v>0</v>
      </c>
    </row>
    <row r="2454" spans="1:8" x14ac:dyDescent="0.35">
      <c r="A2454" t="s">
        <v>2585</v>
      </c>
      <c r="B2454" t="s">
        <v>105</v>
      </c>
      <c r="C2454" t="s">
        <v>106</v>
      </c>
      <c r="D2454" t="s">
        <v>15</v>
      </c>
      <c r="E2454" t="s">
        <v>46</v>
      </c>
      <c r="F2454" s="1">
        <v>42841</v>
      </c>
      <c r="G2454" s="1">
        <v>42843</v>
      </c>
      <c r="H2454">
        <v>0</v>
      </c>
    </row>
    <row r="2455" spans="1:8" x14ac:dyDescent="0.35">
      <c r="A2455" t="s">
        <v>2586</v>
      </c>
      <c r="B2455" t="s">
        <v>105</v>
      </c>
      <c r="C2455" t="s">
        <v>199</v>
      </c>
      <c r="D2455" t="s">
        <v>15</v>
      </c>
      <c r="E2455" t="s">
        <v>12</v>
      </c>
      <c r="F2455" s="1">
        <v>42841</v>
      </c>
      <c r="G2455" s="1">
        <v>42848</v>
      </c>
      <c r="H2455">
        <v>3930</v>
      </c>
    </row>
    <row r="2456" spans="1:8" x14ac:dyDescent="0.35">
      <c r="A2456" t="s">
        <v>2587</v>
      </c>
      <c r="B2456" t="s">
        <v>44</v>
      </c>
      <c r="C2456" t="s">
        <v>207</v>
      </c>
      <c r="D2456" t="s">
        <v>10</v>
      </c>
      <c r="E2456" t="s">
        <v>12</v>
      </c>
      <c r="F2456" s="1">
        <v>42841</v>
      </c>
      <c r="G2456" s="1">
        <v>42847</v>
      </c>
      <c r="H2456">
        <v>1055</v>
      </c>
    </row>
    <row r="2457" spans="1:8" x14ac:dyDescent="0.35">
      <c r="A2457" t="s">
        <v>2588</v>
      </c>
      <c r="B2457" t="s">
        <v>54</v>
      </c>
      <c r="C2457" t="s">
        <v>313</v>
      </c>
      <c r="D2457" t="s">
        <v>39</v>
      </c>
      <c r="E2457" t="s">
        <v>46</v>
      </c>
      <c r="F2457" s="1">
        <v>42841</v>
      </c>
      <c r="G2457" s="1">
        <v>42847</v>
      </c>
      <c r="H2457">
        <v>0</v>
      </c>
    </row>
    <row r="2458" spans="1:8" x14ac:dyDescent="0.35">
      <c r="A2458" t="s">
        <v>2589</v>
      </c>
      <c r="B2458" t="s">
        <v>252</v>
      </c>
      <c r="C2458" t="s">
        <v>231</v>
      </c>
      <c r="D2458" t="s">
        <v>20</v>
      </c>
      <c r="E2458" t="s">
        <v>12</v>
      </c>
      <c r="F2458" s="1">
        <v>42841</v>
      </c>
      <c r="G2458" s="1">
        <v>42849</v>
      </c>
      <c r="H2458">
        <v>538</v>
      </c>
    </row>
    <row r="2459" spans="1:8" x14ac:dyDescent="0.35">
      <c r="A2459" t="s">
        <v>2590</v>
      </c>
      <c r="B2459" t="s">
        <v>252</v>
      </c>
      <c r="C2459" t="s">
        <v>207</v>
      </c>
      <c r="D2459" t="s">
        <v>18</v>
      </c>
      <c r="E2459" t="s">
        <v>12</v>
      </c>
      <c r="F2459" s="1">
        <v>42841</v>
      </c>
      <c r="G2459" s="1">
        <v>42848</v>
      </c>
      <c r="H2459">
        <v>68</v>
      </c>
    </row>
    <row r="2460" spans="1:8" x14ac:dyDescent="0.35">
      <c r="A2460" t="s">
        <v>2591</v>
      </c>
      <c r="B2460" t="s">
        <v>95</v>
      </c>
      <c r="C2460" t="s">
        <v>8934</v>
      </c>
      <c r="D2460" t="s">
        <v>15</v>
      </c>
      <c r="E2460" t="s">
        <v>40</v>
      </c>
      <c r="F2460" s="1">
        <v>42841</v>
      </c>
      <c r="G2460" t="s">
        <v>8934</v>
      </c>
    </row>
    <row r="2461" spans="1:8" x14ac:dyDescent="0.35">
      <c r="A2461" t="s">
        <v>2592</v>
      </c>
      <c r="B2461" t="s">
        <v>95</v>
      </c>
      <c r="C2461" t="s">
        <v>555</v>
      </c>
      <c r="D2461" t="s">
        <v>39</v>
      </c>
      <c r="E2461" t="s">
        <v>46</v>
      </c>
      <c r="F2461" s="1">
        <v>42841</v>
      </c>
      <c r="G2461" s="1">
        <v>42848</v>
      </c>
      <c r="H2461">
        <v>0</v>
      </c>
    </row>
    <row r="2462" spans="1:8" x14ac:dyDescent="0.35">
      <c r="A2462" t="s">
        <v>2593</v>
      </c>
      <c r="B2462" t="s">
        <v>51</v>
      </c>
      <c r="C2462" t="s">
        <v>555</v>
      </c>
      <c r="D2462" t="s">
        <v>20</v>
      </c>
      <c r="E2462" t="s">
        <v>12</v>
      </c>
      <c r="F2462" s="1">
        <v>42841</v>
      </c>
      <c r="G2462" s="1">
        <v>42853</v>
      </c>
      <c r="H2462">
        <v>572</v>
      </c>
    </row>
    <row r="2463" spans="1:8" x14ac:dyDescent="0.35">
      <c r="A2463" t="s">
        <v>2594</v>
      </c>
      <c r="B2463" t="s">
        <v>51</v>
      </c>
      <c r="C2463" t="s">
        <v>398</v>
      </c>
      <c r="D2463" t="s">
        <v>10</v>
      </c>
      <c r="E2463" t="s">
        <v>12</v>
      </c>
      <c r="F2463" s="1">
        <v>42841</v>
      </c>
      <c r="G2463" s="1">
        <v>42849</v>
      </c>
      <c r="H2463">
        <v>1234</v>
      </c>
    </row>
    <row r="2464" spans="1:8" x14ac:dyDescent="0.35">
      <c r="A2464" t="s">
        <v>2595</v>
      </c>
      <c r="B2464" t="s">
        <v>9</v>
      </c>
      <c r="C2464" t="s">
        <v>27</v>
      </c>
      <c r="D2464" t="s">
        <v>20</v>
      </c>
      <c r="E2464" t="s">
        <v>46</v>
      </c>
      <c r="F2464" s="1">
        <v>42841</v>
      </c>
      <c r="G2464" s="1">
        <v>42843</v>
      </c>
      <c r="H2464">
        <v>0</v>
      </c>
    </row>
    <row r="2465" spans="1:8" x14ac:dyDescent="0.35">
      <c r="A2465" t="s">
        <v>2596</v>
      </c>
      <c r="B2465" t="s">
        <v>61</v>
      </c>
      <c r="C2465" t="s">
        <v>16</v>
      </c>
      <c r="D2465" t="s">
        <v>18</v>
      </c>
      <c r="E2465" t="s">
        <v>46</v>
      </c>
      <c r="F2465" s="1">
        <v>42841</v>
      </c>
      <c r="G2465" s="1">
        <v>42842</v>
      </c>
      <c r="H2465">
        <v>0</v>
      </c>
    </row>
    <row r="2466" spans="1:8" x14ac:dyDescent="0.35">
      <c r="A2466" t="s">
        <v>2597</v>
      </c>
      <c r="B2466" t="s">
        <v>29</v>
      </c>
      <c r="C2466" t="s">
        <v>8934</v>
      </c>
      <c r="D2466" t="s">
        <v>15</v>
      </c>
      <c r="E2466" t="s">
        <v>40</v>
      </c>
      <c r="F2466" s="1">
        <v>42841</v>
      </c>
      <c r="G2466" t="s">
        <v>8934</v>
      </c>
    </row>
    <row r="2467" spans="1:8" x14ac:dyDescent="0.35">
      <c r="A2467" t="s">
        <v>2598</v>
      </c>
      <c r="B2467" t="s">
        <v>29</v>
      </c>
      <c r="C2467" t="s">
        <v>168</v>
      </c>
      <c r="D2467" t="s">
        <v>18</v>
      </c>
      <c r="E2467" t="s">
        <v>12</v>
      </c>
      <c r="F2467" s="1">
        <v>42841</v>
      </c>
      <c r="G2467" s="1">
        <v>42859</v>
      </c>
      <c r="H2467">
        <v>56</v>
      </c>
    </row>
    <row r="2468" spans="1:8" x14ac:dyDescent="0.35">
      <c r="A2468" t="s">
        <v>2599</v>
      </c>
      <c r="B2468" t="s">
        <v>73</v>
      </c>
      <c r="C2468" t="s">
        <v>300</v>
      </c>
      <c r="D2468" t="s">
        <v>18</v>
      </c>
      <c r="E2468" t="s">
        <v>46</v>
      </c>
      <c r="F2468" s="1">
        <v>42841</v>
      </c>
      <c r="G2468" s="1">
        <v>42858</v>
      </c>
      <c r="H2468">
        <v>0</v>
      </c>
    </row>
    <row r="2469" spans="1:8" x14ac:dyDescent="0.35">
      <c r="A2469" t="s">
        <v>2600</v>
      </c>
      <c r="B2469" t="s">
        <v>23</v>
      </c>
      <c r="C2469" t="s">
        <v>224</v>
      </c>
      <c r="D2469" t="s">
        <v>18</v>
      </c>
      <c r="E2469" t="s">
        <v>46</v>
      </c>
      <c r="F2469" s="1">
        <v>42841</v>
      </c>
      <c r="G2469" s="1">
        <v>42850</v>
      </c>
      <c r="H2469">
        <v>0</v>
      </c>
    </row>
    <row r="2470" spans="1:8" x14ac:dyDescent="0.35">
      <c r="A2470" t="s">
        <v>2601</v>
      </c>
      <c r="B2470" t="s">
        <v>26</v>
      </c>
      <c r="C2470" t="s">
        <v>76</v>
      </c>
      <c r="D2470" t="s">
        <v>18</v>
      </c>
      <c r="E2470" t="s">
        <v>12</v>
      </c>
      <c r="F2470" s="1">
        <v>42842</v>
      </c>
      <c r="G2470" s="1">
        <v>42851</v>
      </c>
      <c r="H2470">
        <v>52</v>
      </c>
    </row>
    <row r="2471" spans="1:8" x14ac:dyDescent="0.35">
      <c r="A2471" t="s">
        <v>2602</v>
      </c>
      <c r="B2471" t="s">
        <v>26</v>
      </c>
      <c r="C2471" t="s">
        <v>21</v>
      </c>
      <c r="D2471" t="s">
        <v>39</v>
      </c>
      <c r="E2471" t="s">
        <v>12</v>
      </c>
      <c r="F2471" s="1">
        <v>42842</v>
      </c>
      <c r="G2471" s="1">
        <v>42849</v>
      </c>
      <c r="H2471">
        <v>3668</v>
      </c>
    </row>
    <row r="2472" spans="1:8" x14ac:dyDescent="0.35">
      <c r="A2472" t="s">
        <v>2603</v>
      </c>
      <c r="B2472" t="s">
        <v>139</v>
      </c>
      <c r="C2472" t="s">
        <v>215</v>
      </c>
      <c r="D2472" t="s">
        <v>20</v>
      </c>
      <c r="E2472" t="s">
        <v>46</v>
      </c>
      <c r="F2472" s="1">
        <v>42842</v>
      </c>
      <c r="G2472" s="1">
        <v>42844</v>
      </c>
      <c r="H2472">
        <v>0</v>
      </c>
    </row>
    <row r="2473" spans="1:8" x14ac:dyDescent="0.35">
      <c r="A2473" t="s">
        <v>2604</v>
      </c>
      <c r="B2473" t="s">
        <v>139</v>
      </c>
      <c r="C2473" t="s">
        <v>89</v>
      </c>
      <c r="D2473" t="s">
        <v>39</v>
      </c>
      <c r="E2473" t="s">
        <v>12</v>
      </c>
      <c r="F2473" s="1">
        <v>42842</v>
      </c>
      <c r="G2473" s="1">
        <v>42951</v>
      </c>
      <c r="H2473">
        <v>3138</v>
      </c>
    </row>
    <row r="2474" spans="1:8" x14ac:dyDescent="0.35">
      <c r="A2474" t="s">
        <v>2605</v>
      </c>
      <c r="B2474" t="s">
        <v>202</v>
      </c>
      <c r="C2474" t="s">
        <v>120</v>
      </c>
      <c r="D2474" t="s">
        <v>18</v>
      </c>
      <c r="E2474" t="s">
        <v>46</v>
      </c>
      <c r="F2474" s="1">
        <v>42842</v>
      </c>
      <c r="G2474" s="1">
        <v>42844</v>
      </c>
      <c r="H2474">
        <v>0</v>
      </c>
    </row>
    <row r="2475" spans="1:8" x14ac:dyDescent="0.35">
      <c r="A2475" t="s">
        <v>2606</v>
      </c>
      <c r="B2475" t="s">
        <v>164</v>
      </c>
      <c r="C2475" t="s">
        <v>177</v>
      </c>
      <c r="D2475" t="s">
        <v>20</v>
      </c>
      <c r="E2475" t="s">
        <v>46</v>
      </c>
      <c r="F2475" s="1">
        <v>42842</v>
      </c>
      <c r="G2475" s="1">
        <v>42843</v>
      </c>
      <c r="H2475">
        <v>0</v>
      </c>
    </row>
    <row r="2476" spans="1:8" x14ac:dyDescent="0.35">
      <c r="A2476" t="s">
        <v>2607</v>
      </c>
      <c r="B2476" t="s">
        <v>164</v>
      </c>
      <c r="C2476" t="s">
        <v>373</v>
      </c>
      <c r="D2476" t="s">
        <v>20</v>
      </c>
      <c r="E2476" t="s">
        <v>46</v>
      </c>
      <c r="F2476" s="1">
        <v>42842</v>
      </c>
      <c r="G2476" s="1">
        <v>42846</v>
      </c>
      <c r="H2476">
        <v>0</v>
      </c>
    </row>
    <row r="2477" spans="1:8" x14ac:dyDescent="0.35">
      <c r="A2477" t="s">
        <v>2608</v>
      </c>
      <c r="B2477" t="s">
        <v>164</v>
      </c>
      <c r="C2477" t="s">
        <v>518</v>
      </c>
      <c r="D2477" t="s">
        <v>15</v>
      </c>
      <c r="E2477" t="s">
        <v>12</v>
      </c>
      <c r="F2477" s="1">
        <v>42842</v>
      </c>
      <c r="G2477" s="1">
        <v>42887</v>
      </c>
      <c r="H2477">
        <v>5032</v>
      </c>
    </row>
    <row r="2478" spans="1:8" x14ac:dyDescent="0.35">
      <c r="A2478" t="s">
        <v>2609</v>
      </c>
      <c r="B2478" t="s">
        <v>64</v>
      </c>
      <c r="C2478" t="s">
        <v>215</v>
      </c>
      <c r="D2478" t="s">
        <v>10</v>
      </c>
      <c r="E2478" t="s">
        <v>12</v>
      </c>
      <c r="F2478" s="1">
        <v>42842</v>
      </c>
      <c r="G2478" s="1">
        <v>42845</v>
      </c>
      <c r="H2478">
        <v>1310</v>
      </c>
    </row>
    <row r="2479" spans="1:8" x14ac:dyDescent="0.35">
      <c r="A2479" t="s">
        <v>2610</v>
      </c>
      <c r="B2479" t="s">
        <v>64</v>
      </c>
      <c r="C2479" t="s">
        <v>106</v>
      </c>
      <c r="D2479" t="s">
        <v>48</v>
      </c>
      <c r="E2479" t="s">
        <v>12</v>
      </c>
      <c r="F2479" s="1">
        <v>42842</v>
      </c>
      <c r="G2479" s="1">
        <v>42913</v>
      </c>
      <c r="H2479">
        <v>5076</v>
      </c>
    </row>
    <row r="2480" spans="1:8" x14ac:dyDescent="0.35">
      <c r="A2480" t="s">
        <v>2611</v>
      </c>
      <c r="B2480" t="s">
        <v>64</v>
      </c>
      <c r="C2480" t="s">
        <v>74</v>
      </c>
      <c r="D2480" t="s">
        <v>39</v>
      </c>
      <c r="E2480" t="s">
        <v>12</v>
      </c>
      <c r="F2480" s="1">
        <v>42842</v>
      </c>
      <c r="G2480" s="1">
        <v>42905</v>
      </c>
      <c r="H2480">
        <v>3641</v>
      </c>
    </row>
    <row r="2481" spans="1:8" x14ac:dyDescent="0.35">
      <c r="A2481" t="s">
        <v>2612</v>
      </c>
      <c r="B2481" t="s">
        <v>14</v>
      </c>
      <c r="C2481" t="s">
        <v>120</v>
      </c>
      <c r="D2481" t="s">
        <v>15</v>
      </c>
      <c r="E2481" t="s">
        <v>46</v>
      </c>
      <c r="F2481" s="1">
        <v>42842</v>
      </c>
      <c r="G2481" s="1">
        <v>42843</v>
      </c>
      <c r="H2481">
        <v>0</v>
      </c>
    </row>
    <row r="2482" spans="1:8" x14ac:dyDescent="0.35">
      <c r="A2482" t="s">
        <v>2613</v>
      </c>
      <c r="B2482" t="s">
        <v>14</v>
      </c>
      <c r="C2482" t="s">
        <v>76</v>
      </c>
      <c r="D2482" t="s">
        <v>10</v>
      </c>
      <c r="E2482" t="s">
        <v>12</v>
      </c>
      <c r="F2482" s="1">
        <v>42842</v>
      </c>
      <c r="G2482" s="1">
        <v>42850</v>
      </c>
      <c r="H2482">
        <v>1170</v>
      </c>
    </row>
    <row r="2483" spans="1:8" x14ac:dyDescent="0.35">
      <c r="A2483" t="s">
        <v>2614</v>
      </c>
      <c r="B2483" t="s">
        <v>14</v>
      </c>
      <c r="C2483" t="s">
        <v>207</v>
      </c>
      <c r="D2483" t="s">
        <v>15</v>
      </c>
      <c r="E2483" t="s">
        <v>12</v>
      </c>
      <c r="F2483" s="1">
        <v>42842</v>
      </c>
      <c r="G2483" s="1">
        <v>42856</v>
      </c>
      <c r="H2483">
        <v>4226</v>
      </c>
    </row>
    <row r="2484" spans="1:8" x14ac:dyDescent="0.35">
      <c r="A2484" t="s">
        <v>2615</v>
      </c>
      <c r="B2484" t="s">
        <v>67</v>
      </c>
      <c r="C2484" t="s">
        <v>8934</v>
      </c>
      <c r="D2484" t="s">
        <v>18</v>
      </c>
      <c r="E2484" t="s">
        <v>40</v>
      </c>
      <c r="F2484" s="1">
        <v>42842</v>
      </c>
      <c r="G2484" t="s">
        <v>8934</v>
      </c>
    </row>
    <row r="2485" spans="1:8" x14ac:dyDescent="0.35">
      <c r="A2485" t="s">
        <v>2616</v>
      </c>
      <c r="B2485" t="s">
        <v>67</v>
      </c>
      <c r="C2485" t="s">
        <v>100</v>
      </c>
      <c r="D2485" t="s">
        <v>39</v>
      </c>
      <c r="E2485" t="s">
        <v>46</v>
      </c>
      <c r="F2485" s="1">
        <v>42842</v>
      </c>
      <c r="G2485" s="1">
        <v>42843</v>
      </c>
      <c r="H2485">
        <v>0</v>
      </c>
    </row>
    <row r="2486" spans="1:8" x14ac:dyDescent="0.35">
      <c r="A2486" t="s">
        <v>2617</v>
      </c>
      <c r="B2486" t="s">
        <v>44</v>
      </c>
      <c r="C2486" t="s">
        <v>45</v>
      </c>
      <c r="D2486" t="s">
        <v>15</v>
      </c>
      <c r="E2486" t="s">
        <v>12</v>
      </c>
      <c r="F2486" s="1">
        <v>42842</v>
      </c>
      <c r="G2486" s="1">
        <v>42849</v>
      </c>
      <c r="H2486">
        <v>4784</v>
      </c>
    </row>
    <row r="2487" spans="1:8" x14ac:dyDescent="0.35">
      <c r="A2487" t="s">
        <v>2618</v>
      </c>
      <c r="B2487" t="s">
        <v>54</v>
      </c>
      <c r="C2487" t="s">
        <v>194</v>
      </c>
      <c r="D2487" t="s">
        <v>10</v>
      </c>
      <c r="E2487" t="s">
        <v>46</v>
      </c>
      <c r="F2487" s="1">
        <v>42842</v>
      </c>
      <c r="G2487" s="1">
        <v>42850</v>
      </c>
      <c r="H2487">
        <v>0</v>
      </c>
    </row>
    <row r="2488" spans="1:8" x14ac:dyDescent="0.35">
      <c r="A2488" t="s">
        <v>2619</v>
      </c>
      <c r="B2488" t="s">
        <v>54</v>
      </c>
      <c r="C2488" t="s">
        <v>313</v>
      </c>
      <c r="D2488" t="s">
        <v>39</v>
      </c>
      <c r="E2488" t="s">
        <v>46</v>
      </c>
      <c r="F2488" s="1">
        <v>42842</v>
      </c>
      <c r="G2488" s="1">
        <v>42844</v>
      </c>
      <c r="H2488">
        <v>0</v>
      </c>
    </row>
    <row r="2489" spans="1:8" x14ac:dyDescent="0.35">
      <c r="A2489" t="s">
        <v>2620</v>
      </c>
      <c r="B2489" t="s">
        <v>38</v>
      </c>
      <c r="C2489" t="s">
        <v>8934</v>
      </c>
      <c r="D2489" t="s">
        <v>20</v>
      </c>
      <c r="E2489" t="s">
        <v>40</v>
      </c>
      <c r="F2489" s="1">
        <v>42842</v>
      </c>
      <c r="G2489" t="s">
        <v>8934</v>
      </c>
    </row>
    <row r="2490" spans="1:8" x14ac:dyDescent="0.35">
      <c r="A2490" t="s">
        <v>2621</v>
      </c>
      <c r="B2490" t="s">
        <v>38</v>
      </c>
      <c r="C2490" t="s">
        <v>122</v>
      </c>
      <c r="D2490" t="s">
        <v>39</v>
      </c>
      <c r="E2490" t="s">
        <v>46</v>
      </c>
      <c r="F2490" s="1">
        <v>42842</v>
      </c>
      <c r="G2490" s="1">
        <v>42959</v>
      </c>
      <c r="H2490">
        <v>0</v>
      </c>
    </row>
    <row r="2491" spans="1:8" x14ac:dyDescent="0.35">
      <c r="A2491" t="s">
        <v>2622</v>
      </c>
      <c r="B2491" t="s">
        <v>38</v>
      </c>
      <c r="C2491" t="s">
        <v>148</v>
      </c>
      <c r="D2491" t="s">
        <v>15</v>
      </c>
      <c r="E2491" t="s">
        <v>12</v>
      </c>
      <c r="F2491" s="1">
        <v>42842</v>
      </c>
      <c r="G2491" s="1">
        <v>42849</v>
      </c>
      <c r="H2491">
        <v>5451</v>
      </c>
    </row>
    <row r="2492" spans="1:8" x14ac:dyDescent="0.35">
      <c r="A2492" t="s">
        <v>2623</v>
      </c>
      <c r="B2492" t="s">
        <v>78</v>
      </c>
      <c r="C2492" t="s">
        <v>194</v>
      </c>
      <c r="D2492" t="s">
        <v>20</v>
      </c>
      <c r="E2492" t="s">
        <v>12</v>
      </c>
      <c r="F2492" s="1">
        <v>42842</v>
      </c>
      <c r="G2492" s="1">
        <v>42844</v>
      </c>
      <c r="H2492">
        <v>527</v>
      </c>
    </row>
    <row r="2493" spans="1:8" x14ac:dyDescent="0.35">
      <c r="A2493" t="s">
        <v>2624</v>
      </c>
      <c r="B2493" t="s">
        <v>95</v>
      </c>
      <c r="C2493" t="s">
        <v>8934</v>
      </c>
      <c r="D2493" t="s">
        <v>48</v>
      </c>
      <c r="E2493" t="s">
        <v>40</v>
      </c>
      <c r="F2493" s="1">
        <v>42842</v>
      </c>
      <c r="G2493" t="s">
        <v>8934</v>
      </c>
    </row>
    <row r="2494" spans="1:8" x14ac:dyDescent="0.35">
      <c r="A2494" t="s">
        <v>2625</v>
      </c>
      <c r="B2494" t="s">
        <v>95</v>
      </c>
      <c r="C2494" t="s">
        <v>8934</v>
      </c>
      <c r="D2494" t="s">
        <v>15</v>
      </c>
      <c r="E2494" t="s">
        <v>40</v>
      </c>
      <c r="F2494" s="1">
        <v>42842</v>
      </c>
      <c r="G2494" t="s">
        <v>8934</v>
      </c>
    </row>
    <row r="2495" spans="1:8" x14ac:dyDescent="0.35">
      <c r="A2495" t="s">
        <v>2626</v>
      </c>
      <c r="B2495" t="s">
        <v>95</v>
      </c>
      <c r="C2495" t="s">
        <v>159</v>
      </c>
      <c r="D2495" t="s">
        <v>48</v>
      </c>
      <c r="E2495" t="s">
        <v>46</v>
      </c>
      <c r="F2495" s="1">
        <v>42842</v>
      </c>
      <c r="G2495" s="1">
        <v>42850</v>
      </c>
      <c r="H2495">
        <v>0</v>
      </c>
    </row>
    <row r="2496" spans="1:8" x14ac:dyDescent="0.35">
      <c r="A2496" t="s">
        <v>2627</v>
      </c>
      <c r="B2496" t="s">
        <v>95</v>
      </c>
      <c r="C2496" t="s">
        <v>159</v>
      </c>
      <c r="D2496" t="s">
        <v>48</v>
      </c>
      <c r="E2496" t="s">
        <v>46</v>
      </c>
      <c r="F2496" s="1">
        <v>42842</v>
      </c>
      <c r="G2496" s="1">
        <v>42844</v>
      </c>
      <c r="H2496">
        <v>0</v>
      </c>
    </row>
    <row r="2497" spans="1:8" x14ac:dyDescent="0.35">
      <c r="A2497" t="s">
        <v>2628</v>
      </c>
      <c r="B2497" t="s">
        <v>95</v>
      </c>
      <c r="C2497" t="s">
        <v>59</v>
      </c>
      <c r="D2497" t="s">
        <v>15</v>
      </c>
      <c r="E2497" t="s">
        <v>46</v>
      </c>
      <c r="F2497" s="1">
        <v>42842</v>
      </c>
      <c r="G2497" s="1">
        <v>42843</v>
      </c>
      <c r="H2497">
        <v>0</v>
      </c>
    </row>
    <row r="2498" spans="1:8" x14ac:dyDescent="0.35">
      <c r="A2498" t="s">
        <v>2629</v>
      </c>
      <c r="B2498" t="s">
        <v>95</v>
      </c>
      <c r="C2498" t="s">
        <v>70</v>
      </c>
      <c r="D2498" t="s">
        <v>48</v>
      </c>
      <c r="E2498" t="s">
        <v>12</v>
      </c>
      <c r="F2498" s="1">
        <v>42842</v>
      </c>
      <c r="G2498" s="1">
        <v>42844</v>
      </c>
      <c r="H2498">
        <v>5408</v>
      </c>
    </row>
    <row r="2499" spans="1:8" x14ac:dyDescent="0.35">
      <c r="A2499" t="s">
        <v>2630</v>
      </c>
      <c r="B2499" t="s">
        <v>133</v>
      </c>
      <c r="C2499" t="s">
        <v>120</v>
      </c>
      <c r="D2499" t="s">
        <v>10</v>
      </c>
      <c r="E2499" t="s">
        <v>46</v>
      </c>
      <c r="F2499" s="1">
        <v>42842</v>
      </c>
      <c r="G2499" s="1">
        <v>42857</v>
      </c>
      <c r="H2499">
        <v>0</v>
      </c>
    </row>
    <row r="2500" spans="1:8" x14ac:dyDescent="0.35">
      <c r="A2500" t="s">
        <v>2631</v>
      </c>
      <c r="B2500" t="s">
        <v>133</v>
      </c>
      <c r="C2500" t="s">
        <v>16</v>
      </c>
      <c r="D2500" t="s">
        <v>48</v>
      </c>
      <c r="E2500" t="s">
        <v>46</v>
      </c>
      <c r="F2500" s="1">
        <v>42842</v>
      </c>
      <c r="G2500" s="1">
        <v>42849</v>
      </c>
      <c r="H2500">
        <v>0</v>
      </c>
    </row>
    <row r="2501" spans="1:8" x14ac:dyDescent="0.35">
      <c r="A2501" t="s">
        <v>2632</v>
      </c>
      <c r="B2501" t="s">
        <v>133</v>
      </c>
      <c r="C2501" t="s">
        <v>113</v>
      </c>
      <c r="D2501" t="s">
        <v>18</v>
      </c>
      <c r="E2501" t="s">
        <v>12</v>
      </c>
      <c r="F2501" s="1">
        <v>42842</v>
      </c>
      <c r="G2501" s="1">
        <v>42909</v>
      </c>
      <c r="H2501">
        <v>48</v>
      </c>
    </row>
    <row r="2502" spans="1:8" x14ac:dyDescent="0.35">
      <c r="A2502" t="s">
        <v>2633</v>
      </c>
      <c r="B2502" t="s">
        <v>32</v>
      </c>
      <c r="C2502" t="s">
        <v>313</v>
      </c>
      <c r="D2502" t="s">
        <v>20</v>
      </c>
      <c r="E2502" t="s">
        <v>40</v>
      </c>
      <c r="F2502" s="1">
        <v>42842</v>
      </c>
      <c r="G2502" t="s">
        <v>8934</v>
      </c>
    </row>
    <row r="2503" spans="1:8" x14ac:dyDescent="0.35">
      <c r="A2503" t="s">
        <v>2634</v>
      </c>
      <c r="B2503" t="s">
        <v>32</v>
      </c>
      <c r="C2503" t="s">
        <v>124</v>
      </c>
      <c r="D2503" t="s">
        <v>20</v>
      </c>
      <c r="E2503" t="s">
        <v>12</v>
      </c>
      <c r="F2503" s="1">
        <v>42842</v>
      </c>
      <c r="G2503" s="1">
        <v>42849</v>
      </c>
      <c r="H2503">
        <v>527</v>
      </c>
    </row>
    <row r="2504" spans="1:8" x14ac:dyDescent="0.35">
      <c r="A2504" t="s">
        <v>2635</v>
      </c>
      <c r="B2504" t="s">
        <v>116</v>
      </c>
      <c r="C2504" t="s">
        <v>91</v>
      </c>
      <c r="D2504" t="s">
        <v>10</v>
      </c>
      <c r="E2504" t="s">
        <v>12</v>
      </c>
      <c r="F2504" s="1">
        <v>42842</v>
      </c>
      <c r="G2504" s="1">
        <v>42848</v>
      </c>
      <c r="H2504">
        <v>1160</v>
      </c>
    </row>
    <row r="2505" spans="1:8" x14ac:dyDescent="0.35">
      <c r="A2505" t="s">
        <v>2636</v>
      </c>
      <c r="B2505" t="s">
        <v>35</v>
      </c>
      <c r="C2505" t="s">
        <v>318</v>
      </c>
      <c r="D2505" t="s">
        <v>20</v>
      </c>
      <c r="E2505" t="s">
        <v>12</v>
      </c>
      <c r="F2505" s="1">
        <v>42842</v>
      </c>
      <c r="G2505" s="1">
        <v>42892</v>
      </c>
      <c r="H2505">
        <v>491</v>
      </c>
    </row>
    <row r="2506" spans="1:8" x14ac:dyDescent="0.35">
      <c r="A2506" t="s">
        <v>2637</v>
      </c>
      <c r="B2506" t="s">
        <v>97</v>
      </c>
      <c r="C2506" t="s">
        <v>189</v>
      </c>
      <c r="D2506" t="s">
        <v>20</v>
      </c>
      <c r="E2506" t="s">
        <v>12</v>
      </c>
      <c r="F2506" s="1">
        <v>42842</v>
      </c>
      <c r="G2506" s="1">
        <v>42844</v>
      </c>
      <c r="H2506">
        <v>555</v>
      </c>
    </row>
    <row r="2507" spans="1:8" x14ac:dyDescent="0.35">
      <c r="A2507" t="s">
        <v>2638</v>
      </c>
      <c r="B2507" t="s">
        <v>57</v>
      </c>
      <c r="C2507" t="s">
        <v>8934</v>
      </c>
      <c r="D2507" t="s">
        <v>20</v>
      </c>
      <c r="E2507" t="s">
        <v>40</v>
      </c>
      <c r="F2507" s="1">
        <v>42842</v>
      </c>
      <c r="G2507" t="s">
        <v>8934</v>
      </c>
    </row>
    <row r="2508" spans="1:8" x14ac:dyDescent="0.35">
      <c r="A2508" t="s">
        <v>2639</v>
      </c>
      <c r="B2508" t="s">
        <v>57</v>
      </c>
      <c r="C2508" t="s">
        <v>8934</v>
      </c>
      <c r="D2508" t="s">
        <v>15</v>
      </c>
      <c r="E2508" t="s">
        <v>40</v>
      </c>
      <c r="F2508" s="1">
        <v>42842</v>
      </c>
      <c r="G2508" t="s">
        <v>8934</v>
      </c>
    </row>
    <row r="2509" spans="1:8" x14ac:dyDescent="0.35">
      <c r="A2509" t="s">
        <v>2640</v>
      </c>
      <c r="B2509" t="s">
        <v>57</v>
      </c>
      <c r="C2509" t="s">
        <v>184</v>
      </c>
      <c r="D2509" t="s">
        <v>18</v>
      </c>
      <c r="E2509" t="s">
        <v>46</v>
      </c>
      <c r="F2509" s="1">
        <v>42842</v>
      </c>
      <c r="G2509" s="1">
        <v>42852</v>
      </c>
      <c r="H2509">
        <v>0</v>
      </c>
    </row>
    <row r="2510" spans="1:8" x14ac:dyDescent="0.35">
      <c r="A2510" t="s">
        <v>2641</v>
      </c>
      <c r="B2510" t="s">
        <v>61</v>
      </c>
      <c r="C2510" t="s">
        <v>16</v>
      </c>
      <c r="D2510" t="s">
        <v>18</v>
      </c>
      <c r="E2510" t="s">
        <v>12</v>
      </c>
      <c r="F2510" s="1">
        <v>42842</v>
      </c>
      <c r="G2510" s="1">
        <v>42848</v>
      </c>
      <c r="H2510">
        <v>62</v>
      </c>
    </row>
    <row r="2511" spans="1:8" x14ac:dyDescent="0.35">
      <c r="A2511" t="s">
        <v>2642</v>
      </c>
      <c r="B2511" t="s">
        <v>73</v>
      </c>
      <c r="C2511" t="s">
        <v>81</v>
      </c>
      <c r="D2511" t="s">
        <v>18</v>
      </c>
      <c r="E2511" t="s">
        <v>46</v>
      </c>
      <c r="F2511" s="1">
        <v>42842</v>
      </c>
      <c r="G2511" s="1">
        <v>42851</v>
      </c>
      <c r="H2511">
        <v>0</v>
      </c>
    </row>
    <row r="2512" spans="1:8" x14ac:dyDescent="0.35">
      <c r="A2512" t="s">
        <v>2643</v>
      </c>
      <c r="B2512" t="s">
        <v>73</v>
      </c>
      <c r="C2512" t="s">
        <v>199</v>
      </c>
      <c r="D2512" t="s">
        <v>18</v>
      </c>
      <c r="E2512" t="s">
        <v>12</v>
      </c>
      <c r="F2512" s="1">
        <v>42842</v>
      </c>
      <c r="G2512" s="1">
        <v>42850</v>
      </c>
      <c r="H2512">
        <v>56</v>
      </c>
    </row>
    <row r="2513" spans="1:8" x14ac:dyDescent="0.35">
      <c r="A2513" t="s">
        <v>2644</v>
      </c>
      <c r="B2513" t="s">
        <v>102</v>
      </c>
      <c r="C2513" t="s">
        <v>103</v>
      </c>
      <c r="D2513" t="s">
        <v>39</v>
      </c>
      <c r="E2513" t="s">
        <v>12</v>
      </c>
      <c r="F2513" s="1">
        <v>42842</v>
      </c>
      <c r="G2513" s="1">
        <v>42848</v>
      </c>
      <c r="H2513">
        <v>3490</v>
      </c>
    </row>
    <row r="2514" spans="1:8" x14ac:dyDescent="0.35">
      <c r="A2514" t="s">
        <v>2645</v>
      </c>
      <c r="B2514" t="s">
        <v>23</v>
      </c>
      <c r="C2514" t="s">
        <v>159</v>
      </c>
      <c r="D2514" t="s">
        <v>15</v>
      </c>
      <c r="E2514" t="s">
        <v>46</v>
      </c>
      <c r="F2514" s="1">
        <v>42842</v>
      </c>
      <c r="G2514" s="1">
        <v>42910</v>
      </c>
      <c r="H2514">
        <v>0</v>
      </c>
    </row>
    <row r="2515" spans="1:8" x14ac:dyDescent="0.35">
      <c r="A2515" t="s">
        <v>2646</v>
      </c>
      <c r="B2515" t="s">
        <v>26</v>
      </c>
      <c r="C2515" t="s">
        <v>303</v>
      </c>
      <c r="D2515" t="s">
        <v>18</v>
      </c>
      <c r="E2515" t="s">
        <v>46</v>
      </c>
      <c r="F2515" s="1">
        <v>42843</v>
      </c>
      <c r="G2515" s="1">
        <v>42849</v>
      </c>
      <c r="H2515">
        <v>0</v>
      </c>
    </row>
    <row r="2516" spans="1:8" x14ac:dyDescent="0.35">
      <c r="A2516" t="s">
        <v>2647</v>
      </c>
      <c r="B2516" t="s">
        <v>26</v>
      </c>
      <c r="C2516" t="s">
        <v>303</v>
      </c>
      <c r="D2516" t="s">
        <v>18</v>
      </c>
      <c r="E2516" t="s">
        <v>12</v>
      </c>
      <c r="F2516" s="1">
        <v>42843</v>
      </c>
      <c r="G2516" s="1">
        <v>42850</v>
      </c>
      <c r="H2516">
        <v>51</v>
      </c>
    </row>
    <row r="2517" spans="1:8" x14ac:dyDescent="0.35">
      <c r="A2517" t="s">
        <v>2648</v>
      </c>
      <c r="B2517" t="s">
        <v>26</v>
      </c>
      <c r="C2517" t="s">
        <v>218</v>
      </c>
      <c r="D2517" t="s">
        <v>18</v>
      </c>
      <c r="E2517" t="s">
        <v>12</v>
      </c>
      <c r="F2517" s="1">
        <v>42843</v>
      </c>
      <c r="G2517" s="1">
        <v>42906</v>
      </c>
      <c r="H2517">
        <v>54</v>
      </c>
    </row>
    <row r="2518" spans="1:8" x14ac:dyDescent="0.35">
      <c r="A2518" t="s">
        <v>2649</v>
      </c>
      <c r="B2518" t="s">
        <v>26</v>
      </c>
      <c r="C2518" t="s">
        <v>120</v>
      </c>
      <c r="D2518" t="s">
        <v>18</v>
      </c>
      <c r="E2518" t="s">
        <v>12</v>
      </c>
      <c r="F2518" s="1">
        <v>42843</v>
      </c>
      <c r="G2518" s="1">
        <v>42852</v>
      </c>
      <c r="H2518">
        <v>56</v>
      </c>
    </row>
    <row r="2519" spans="1:8" x14ac:dyDescent="0.35">
      <c r="A2519" t="s">
        <v>2650</v>
      </c>
      <c r="B2519" t="s">
        <v>139</v>
      </c>
      <c r="C2519" t="s">
        <v>155</v>
      </c>
      <c r="D2519" t="s">
        <v>15</v>
      </c>
      <c r="E2519" t="s">
        <v>46</v>
      </c>
      <c r="F2519" s="1">
        <v>42843</v>
      </c>
      <c r="G2519" s="1">
        <v>42882</v>
      </c>
      <c r="H2519">
        <v>0</v>
      </c>
    </row>
    <row r="2520" spans="1:8" x14ac:dyDescent="0.35">
      <c r="A2520" t="s">
        <v>2651</v>
      </c>
      <c r="B2520" t="s">
        <v>118</v>
      </c>
      <c r="C2520" t="s">
        <v>237</v>
      </c>
      <c r="D2520" t="s">
        <v>39</v>
      </c>
      <c r="E2520" t="s">
        <v>12</v>
      </c>
      <c r="F2520" s="1">
        <v>42843</v>
      </c>
      <c r="G2520" s="1">
        <v>42951</v>
      </c>
      <c r="H2520">
        <v>3808</v>
      </c>
    </row>
    <row r="2521" spans="1:8" x14ac:dyDescent="0.35">
      <c r="A2521" t="s">
        <v>2652</v>
      </c>
      <c r="B2521" t="s">
        <v>164</v>
      </c>
      <c r="C2521" t="s">
        <v>278</v>
      </c>
      <c r="D2521" t="s">
        <v>48</v>
      </c>
      <c r="E2521" t="s">
        <v>46</v>
      </c>
      <c r="F2521" s="1">
        <v>42843</v>
      </c>
      <c r="G2521" s="1">
        <v>42859</v>
      </c>
      <c r="H2521">
        <v>0</v>
      </c>
    </row>
    <row r="2522" spans="1:8" x14ac:dyDescent="0.35">
      <c r="A2522" t="s">
        <v>2653</v>
      </c>
      <c r="B2522" t="s">
        <v>164</v>
      </c>
      <c r="C2522" t="s">
        <v>199</v>
      </c>
      <c r="D2522" t="s">
        <v>39</v>
      </c>
      <c r="E2522" t="s">
        <v>12</v>
      </c>
      <c r="F2522" s="1">
        <v>42843</v>
      </c>
      <c r="G2522" s="1">
        <v>42858</v>
      </c>
      <c r="H2522">
        <v>3041</v>
      </c>
    </row>
    <row r="2523" spans="1:8" x14ac:dyDescent="0.35">
      <c r="A2523" t="s">
        <v>2654</v>
      </c>
      <c r="B2523" t="s">
        <v>142</v>
      </c>
      <c r="C2523" t="s">
        <v>65</v>
      </c>
      <c r="D2523" t="s">
        <v>20</v>
      </c>
      <c r="E2523" t="s">
        <v>46</v>
      </c>
      <c r="F2523" s="1">
        <v>42843</v>
      </c>
      <c r="G2523" s="1">
        <v>42850</v>
      </c>
      <c r="H2523">
        <v>0</v>
      </c>
    </row>
    <row r="2524" spans="1:8" x14ac:dyDescent="0.35">
      <c r="A2524" t="s">
        <v>2655</v>
      </c>
      <c r="B2524" t="s">
        <v>67</v>
      </c>
      <c r="C2524" t="s">
        <v>65</v>
      </c>
      <c r="D2524" t="s">
        <v>145</v>
      </c>
      <c r="E2524" t="s">
        <v>40</v>
      </c>
      <c r="F2524" s="1">
        <v>42843</v>
      </c>
      <c r="G2524" t="s">
        <v>8934</v>
      </c>
    </row>
    <row r="2525" spans="1:8" x14ac:dyDescent="0.35">
      <c r="A2525" t="s">
        <v>2656</v>
      </c>
      <c r="B2525" t="s">
        <v>105</v>
      </c>
      <c r="C2525" t="s">
        <v>218</v>
      </c>
      <c r="D2525" t="s">
        <v>39</v>
      </c>
      <c r="E2525" t="s">
        <v>46</v>
      </c>
      <c r="F2525" s="1">
        <v>42843</v>
      </c>
      <c r="G2525" s="1">
        <v>42855</v>
      </c>
      <c r="H2525">
        <v>0</v>
      </c>
    </row>
    <row r="2526" spans="1:8" x14ac:dyDescent="0.35">
      <c r="A2526" t="s">
        <v>2657</v>
      </c>
      <c r="B2526" t="s">
        <v>44</v>
      </c>
      <c r="C2526" t="s">
        <v>16</v>
      </c>
      <c r="D2526" t="s">
        <v>15</v>
      </c>
      <c r="E2526" t="s">
        <v>46</v>
      </c>
      <c r="F2526" s="1">
        <v>42843</v>
      </c>
      <c r="G2526" s="1">
        <v>42859</v>
      </c>
      <c r="H2526">
        <v>0</v>
      </c>
    </row>
    <row r="2527" spans="1:8" x14ac:dyDescent="0.35">
      <c r="A2527" t="s">
        <v>2658</v>
      </c>
      <c r="B2527" t="s">
        <v>54</v>
      </c>
      <c r="C2527" t="s">
        <v>148</v>
      </c>
      <c r="D2527" t="s">
        <v>48</v>
      </c>
      <c r="E2527" t="s">
        <v>46</v>
      </c>
      <c r="F2527" s="1">
        <v>42843</v>
      </c>
      <c r="G2527" s="1">
        <v>42848</v>
      </c>
      <c r="H2527">
        <v>0</v>
      </c>
    </row>
    <row r="2528" spans="1:8" x14ac:dyDescent="0.35">
      <c r="A2528" t="s">
        <v>2659</v>
      </c>
      <c r="B2528" t="s">
        <v>38</v>
      </c>
      <c r="C2528" t="s">
        <v>8934</v>
      </c>
      <c r="D2528" t="s">
        <v>39</v>
      </c>
      <c r="E2528" t="s">
        <v>40</v>
      </c>
      <c r="F2528" s="1">
        <v>42843</v>
      </c>
      <c r="G2528" t="s">
        <v>8934</v>
      </c>
    </row>
    <row r="2529" spans="1:8" x14ac:dyDescent="0.35">
      <c r="A2529" t="s">
        <v>2660</v>
      </c>
      <c r="B2529" t="s">
        <v>38</v>
      </c>
      <c r="C2529" t="s">
        <v>122</v>
      </c>
      <c r="D2529" t="s">
        <v>10</v>
      </c>
      <c r="E2529" t="s">
        <v>46</v>
      </c>
      <c r="F2529" s="1">
        <v>42843</v>
      </c>
      <c r="G2529" s="1">
        <v>42845</v>
      </c>
      <c r="H2529">
        <v>0</v>
      </c>
    </row>
    <row r="2530" spans="1:8" x14ac:dyDescent="0.35">
      <c r="A2530" t="s">
        <v>2661</v>
      </c>
      <c r="B2530" t="s">
        <v>38</v>
      </c>
      <c r="C2530" t="s">
        <v>155</v>
      </c>
      <c r="D2530" t="s">
        <v>18</v>
      </c>
      <c r="E2530" t="s">
        <v>12</v>
      </c>
      <c r="F2530" s="1">
        <v>42843</v>
      </c>
      <c r="G2530" s="1">
        <v>42854</v>
      </c>
      <c r="H2530">
        <v>44</v>
      </c>
    </row>
    <row r="2531" spans="1:8" x14ac:dyDescent="0.35">
      <c r="A2531" t="s">
        <v>2662</v>
      </c>
      <c r="B2531" t="s">
        <v>78</v>
      </c>
      <c r="C2531" t="s">
        <v>93</v>
      </c>
      <c r="D2531" t="s">
        <v>48</v>
      </c>
      <c r="E2531" t="s">
        <v>46</v>
      </c>
      <c r="F2531" s="1">
        <v>42843</v>
      </c>
      <c r="G2531" s="1">
        <v>42849</v>
      </c>
      <c r="H2531">
        <v>0</v>
      </c>
    </row>
    <row r="2532" spans="1:8" x14ac:dyDescent="0.35">
      <c r="A2532" t="s">
        <v>2663</v>
      </c>
      <c r="B2532" t="s">
        <v>78</v>
      </c>
      <c r="C2532" t="s">
        <v>224</v>
      </c>
      <c r="D2532" t="s">
        <v>20</v>
      </c>
      <c r="E2532" t="s">
        <v>12</v>
      </c>
      <c r="F2532" s="1">
        <v>42843</v>
      </c>
      <c r="G2532" s="1">
        <v>42849</v>
      </c>
      <c r="H2532">
        <v>552</v>
      </c>
    </row>
    <row r="2533" spans="1:8" x14ac:dyDescent="0.35">
      <c r="A2533" t="s">
        <v>2664</v>
      </c>
      <c r="B2533" t="s">
        <v>95</v>
      </c>
      <c r="C2533" t="s">
        <v>140</v>
      </c>
      <c r="D2533" t="s">
        <v>48</v>
      </c>
      <c r="E2533" t="s">
        <v>40</v>
      </c>
      <c r="F2533" s="1">
        <v>42843</v>
      </c>
      <c r="G2533" t="s">
        <v>8934</v>
      </c>
    </row>
    <row r="2534" spans="1:8" x14ac:dyDescent="0.35">
      <c r="A2534" t="s">
        <v>2665</v>
      </c>
      <c r="B2534" t="s">
        <v>95</v>
      </c>
      <c r="C2534" t="s">
        <v>555</v>
      </c>
      <c r="D2534" t="s">
        <v>20</v>
      </c>
      <c r="E2534" t="s">
        <v>12</v>
      </c>
      <c r="F2534" s="1">
        <v>42843</v>
      </c>
      <c r="G2534" s="1">
        <v>42851</v>
      </c>
      <c r="H2534">
        <v>474</v>
      </c>
    </row>
    <row r="2535" spans="1:8" x14ac:dyDescent="0.35">
      <c r="A2535" t="s">
        <v>2666</v>
      </c>
      <c r="B2535" t="s">
        <v>95</v>
      </c>
      <c r="C2535" t="s">
        <v>93</v>
      </c>
      <c r="D2535" t="s">
        <v>10</v>
      </c>
      <c r="E2535" t="s">
        <v>12</v>
      </c>
      <c r="F2535" s="1">
        <v>42843</v>
      </c>
      <c r="G2535" s="1">
        <v>42847</v>
      </c>
      <c r="H2535">
        <v>1158</v>
      </c>
    </row>
    <row r="2536" spans="1:8" x14ac:dyDescent="0.35">
      <c r="A2536" t="s">
        <v>2667</v>
      </c>
      <c r="B2536" t="s">
        <v>95</v>
      </c>
      <c r="C2536" t="s">
        <v>194</v>
      </c>
      <c r="D2536" t="s">
        <v>48</v>
      </c>
      <c r="E2536" t="s">
        <v>12</v>
      </c>
      <c r="F2536" s="1">
        <v>42843</v>
      </c>
      <c r="G2536" s="1">
        <v>42844</v>
      </c>
      <c r="H2536">
        <v>5839</v>
      </c>
    </row>
    <row r="2537" spans="1:8" x14ac:dyDescent="0.35">
      <c r="A2537" t="s">
        <v>2668</v>
      </c>
      <c r="B2537" t="s">
        <v>95</v>
      </c>
      <c r="C2537" t="s">
        <v>273</v>
      </c>
      <c r="D2537" t="s">
        <v>15</v>
      </c>
      <c r="E2537" t="s">
        <v>12</v>
      </c>
      <c r="F2537" s="1">
        <v>42843</v>
      </c>
      <c r="G2537" s="1">
        <v>42953</v>
      </c>
      <c r="H2537">
        <v>4554</v>
      </c>
    </row>
    <row r="2538" spans="1:8" x14ac:dyDescent="0.35">
      <c r="A2538" t="s">
        <v>2669</v>
      </c>
      <c r="B2538" t="s">
        <v>95</v>
      </c>
      <c r="C2538" t="s">
        <v>93</v>
      </c>
      <c r="D2538" t="s">
        <v>15</v>
      </c>
      <c r="E2538" t="s">
        <v>12</v>
      </c>
      <c r="F2538" s="1">
        <v>42843</v>
      </c>
      <c r="G2538" s="1">
        <v>42849</v>
      </c>
      <c r="H2538">
        <v>5078</v>
      </c>
    </row>
    <row r="2539" spans="1:8" x14ac:dyDescent="0.35">
      <c r="A2539" t="s">
        <v>2670</v>
      </c>
      <c r="B2539" t="s">
        <v>133</v>
      </c>
      <c r="C2539" t="s">
        <v>45</v>
      </c>
      <c r="D2539" t="s">
        <v>10</v>
      </c>
      <c r="E2539" t="s">
        <v>46</v>
      </c>
      <c r="F2539" s="1">
        <v>42843</v>
      </c>
      <c r="G2539" s="1">
        <v>42851</v>
      </c>
      <c r="H2539">
        <v>0</v>
      </c>
    </row>
    <row r="2540" spans="1:8" x14ac:dyDescent="0.35">
      <c r="A2540" t="s">
        <v>2671</v>
      </c>
      <c r="B2540" t="s">
        <v>32</v>
      </c>
      <c r="C2540" t="s">
        <v>33</v>
      </c>
      <c r="D2540" t="s">
        <v>20</v>
      </c>
      <c r="E2540" t="s">
        <v>12</v>
      </c>
      <c r="F2540" s="1">
        <v>42843</v>
      </c>
      <c r="G2540" s="1">
        <v>42890</v>
      </c>
      <c r="H2540">
        <v>561</v>
      </c>
    </row>
    <row r="2541" spans="1:8" x14ac:dyDescent="0.35">
      <c r="A2541" t="s">
        <v>2672</v>
      </c>
      <c r="B2541" t="s">
        <v>51</v>
      </c>
      <c r="C2541" t="s">
        <v>8934</v>
      </c>
      <c r="D2541" t="s">
        <v>10</v>
      </c>
      <c r="E2541" t="s">
        <v>40</v>
      </c>
      <c r="F2541" s="1">
        <v>42843</v>
      </c>
      <c r="G2541" t="s">
        <v>8934</v>
      </c>
    </row>
    <row r="2542" spans="1:8" x14ac:dyDescent="0.35">
      <c r="A2542" t="s">
        <v>2673</v>
      </c>
      <c r="B2542" t="s">
        <v>51</v>
      </c>
      <c r="C2542" t="s">
        <v>55</v>
      </c>
      <c r="D2542" t="s">
        <v>10</v>
      </c>
      <c r="E2542" t="s">
        <v>46</v>
      </c>
      <c r="F2542" s="1">
        <v>42843</v>
      </c>
      <c r="G2542" s="1">
        <v>42847</v>
      </c>
      <c r="H2542">
        <v>0</v>
      </c>
    </row>
    <row r="2543" spans="1:8" x14ac:dyDescent="0.35">
      <c r="A2543" t="s">
        <v>2674</v>
      </c>
      <c r="B2543" t="s">
        <v>35</v>
      </c>
      <c r="C2543" t="s">
        <v>27</v>
      </c>
      <c r="D2543" t="s">
        <v>39</v>
      </c>
      <c r="E2543" t="s">
        <v>46</v>
      </c>
      <c r="F2543" s="1">
        <v>42843</v>
      </c>
      <c r="G2543" s="1">
        <v>42877</v>
      </c>
      <c r="H2543">
        <v>0</v>
      </c>
    </row>
    <row r="2544" spans="1:8" x14ac:dyDescent="0.35">
      <c r="A2544" t="s">
        <v>2675</v>
      </c>
      <c r="B2544" t="s">
        <v>35</v>
      </c>
      <c r="C2544" t="s">
        <v>318</v>
      </c>
      <c r="D2544" t="s">
        <v>39</v>
      </c>
      <c r="E2544" t="s">
        <v>12</v>
      </c>
      <c r="F2544" s="1">
        <v>42843</v>
      </c>
      <c r="G2544" s="1">
        <v>42844</v>
      </c>
      <c r="H2544">
        <v>3392</v>
      </c>
    </row>
    <row r="2545" spans="1:8" x14ac:dyDescent="0.35">
      <c r="A2545" t="s">
        <v>2676</v>
      </c>
      <c r="B2545" t="s">
        <v>88</v>
      </c>
      <c r="C2545" t="s">
        <v>8934</v>
      </c>
      <c r="D2545" t="s">
        <v>48</v>
      </c>
      <c r="E2545" t="s">
        <v>40</v>
      </c>
      <c r="F2545" s="1">
        <v>42843</v>
      </c>
      <c r="G2545" t="s">
        <v>8934</v>
      </c>
    </row>
    <row r="2546" spans="1:8" x14ac:dyDescent="0.35">
      <c r="A2546" t="s">
        <v>2677</v>
      </c>
      <c r="B2546" t="s">
        <v>29</v>
      </c>
      <c r="C2546" t="s">
        <v>8934</v>
      </c>
      <c r="D2546" t="s">
        <v>18</v>
      </c>
      <c r="E2546" t="s">
        <v>40</v>
      </c>
      <c r="F2546" s="1">
        <v>42843</v>
      </c>
      <c r="G2546" t="s">
        <v>8934</v>
      </c>
    </row>
    <row r="2547" spans="1:8" x14ac:dyDescent="0.35">
      <c r="A2547" t="s">
        <v>2678</v>
      </c>
      <c r="B2547" t="s">
        <v>29</v>
      </c>
      <c r="C2547" t="s">
        <v>8934</v>
      </c>
      <c r="D2547" t="s">
        <v>39</v>
      </c>
      <c r="E2547" t="s">
        <v>40</v>
      </c>
      <c r="F2547" s="1">
        <v>42843</v>
      </c>
      <c r="G2547" t="s">
        <v>8934</v>
      </c>
    </row>
    <row r="2548" spans="1:8" x14ac:dyDescent="0.35">
      <c r="A2548" t="s">
        <v>2679</v>
      </c>
      <c r="B2548" t="s">
        <v>29</v>
      </c>
      <c r="C2548" t="s">
        <v>70</v>
      </c>
      <c r="D2548" t="s">
        <v>15</v>
      </c>
      <c r="E2548" t="s">
        <v>12</v>
      </c>
      <c r="F2548" s="1">
        <v>42843</v>
      </c>
      <c r="G2548" s="1">
        <v>42845</v>
      </c>
      <c r="H2548">
        <v>5040</v>
      </c>
    </row>
    <row r="2549" spans="1:8" x14ac:dyDescent="0.35">
      <c r="A2549" t="s">
        <v>2680</v>
      </c>
      <c r="B2549" t="s">
        <v>73</v>
      </c>
      <c r="C2549" t="s">
        <v>8934</v>
      </c>
      <c r="D2549" t="s">
        <v>18</v>
      </c>
      <c r="E2549" t="s">
        <v>40</v>
      </c>
      <c r="F2549" s="1">
        <v>42843</v>
      </c>
      <c r="G2549" t="s">
        <v>8934</v>
      </c>
    </row>
    <row r="2550" spans="1:8" x14ac:dyDescent="0.35">
      <c r="A2550" t="s">
        <v>2681</v>
      </c>
      <c r="B2550" t="s">
        <v>73</v>
      </c>
      <c r="C2550" t="s">
        <v>8934</v>
      </c>
      <c r="D2550" t="s">
        <v>18</v>
      </c>
      <c r="E2550" t="s">
        <v>40</v>
      </c>
      <c r="F2550" s="1">
        <v>42843</v>
      </c>
      <c r="G2550" t="s">
        <v>8934</v>
      </c>
    </row>
    <row r="2551" spans="1:8" x14ac:dyDescent="0.35">
      <c r="A2551" t="s">
        <v>2682</v>
      </c>
      <c r="B2551" t="s">
        <v>23</v>
      </c>
      <c r="C2551" t="s">
        <v>148</v>
      </c>
      <c r="D2551" t="s">
        <v>15</v>
      </c>
      <c r="E2551" t="s">
        <v>46</v>
      </c>
      <c r="F2551" s="1">
        <v>42843</v>
      </c>
      <c r="G2551" s="1">
        <v>42849</v>
      </c>
      <c r="H2551">
        <v>0</v>
      </c>
    </row>
    <row r="2552" spans="1:8" x14ac:dyDescent="0.35">
      <c r="A2552" t="s">
        <v>2683</v>
      </c>
      <c r="B2552" t="s">
        <v>23</v>
      </c>
      <c r="C2552" t="s">
        <v>68</v>
      </c>
      <c r="D2552" t="s">
        <v>39</v>
      </c>
      <c r="E2552" t="s">
        <v>46</v>
      </c>
      <c r="F2552" s="1">
        <v>42843</v>
      </c>
      <c r="G2552" s="1">
        <v>42850</v>
      </c>
      <c r="H2552">
        <v>0</v>
      </c>
    </row>
    <row r="2553" spans="1:8" x14ac:dyDescent="0.35">
      <c r="A2553" t="s">
        <v>2684</v>
      </c>
      <c r="B2553" t="s">
        <v>23</v>
      </c>
      <c r="C2553" t="s">
        <v>52</v>
      </c>
      <c r="D2553" t="s">
        <v>48</v>
      </c>
      <c r="E2553" t="s">
        <v>12</v>
      </c>
      <c r="F2553" s="1">
        <v>42843</v>
      </c>
      <c r="G2553" s="1">
        <v>42850</v>
      </c>
      <c r="H2553">
        <v>5853</v>
      </c>
    </row>
    <row r="2554" spans="1:8" x14ac:dyDescent="0.35">
      <c r="A2554" t="s">
        <v>2685</v>
      </c>
      <c r="B2554" t="s">
        <v>26</v>
      </c>
      <c r="C2554" t="s">
        <v>231</v>
      </c>
      <c r="D2554" t="s">
        <v>18</v>
      </c>
      <c r="E2554" t="s">
        <v>12</v>
      </c>
      <c r="F2554" s="1">
        <v>42844</v>
      </c>
      <c r="G2554" s="1">
        <v>42850</v>
      </c>
      <c r="H2554">
        <v>49</v>
      </c>
    </row>
    <row r="2555" spans="1:8" x14ac:dyDescent="0.35">
      <c r="A2555" t="s">
        <v>2686</v>
      </c>
      <c r="B2555" t="s">
        <v>139</v>
      </c>
      <c r="C2555" t="s">
        <v>8934</v>
      </c>
      <c r="D2555" t="s">
        <v>20</v>
      </c>
      <c r="E2555" t="s">
        <v>40</v>
      </c>
      <c r="F2555" s="1">
        <v>42844</v>
      </c>
      <c r="G2555" t="s">
        <v>8934</v>
      </c>
    </row>
    <row r="2556" spans="1:8" x14ac:dyDescent="0.35">
      <c r="A2556" t="s">
        <v>2687</v>
      </c>
      <c r="B2556" t="s">
        <v>139</v>
      </c>
      <c r="C2556" t="s">
        <v>237</v>
      </c>
      <c r="D2556" t="s">
        <v>10</v>
      </c>
      <c r="E2556" t="s">
        <v>12</v>
      </c>
      <c r="F2556" s="1">
        <v>42844</v>
      </c>
      <c r="G2556" s="1">
        <v>42854</v>
      </c>
      <c r="H2556">
        <v>1080</v>
      </c>
    </row>
    <row r="2557" spans="1:8" x14ac:dyDescent="0.35">
      <c r="A2557" t="s">
        <v>2688</v>
      </c>
      <c r="B2557" t="s">
        <v>202</v>
      </c>
      <c r="C2557" t="s">
        <v>45</v>
      </c>
      <c r="D2557" t="s">
        <v>20</v>
      </c>
      <c r="E2557" t="s">
        <v>46</v>
      </c>
      <c r="F2557" s="1">
        <v>42844</v>
      </c>
      <c r="G2557" s="1">
        <v>42853</v>
      </c>
      <c r="H2557">
        <v>0</v>
      </c>
    </row>
    <row r="2558" spans="1:8" x14ac:dyDescent="0.35">
      <c r="A2558" t="s">
        <v>2689</v>
      </c>
      <c r="B2558" t="s">
        <v>202</v>
      </c>
      <c r="C2558" t="s">
        <v>113</v>
      </c>
      <c r="D2558" t="s">
        <v>18</v>
      </c>
      <c r="E2558" t="s">
        <v>12</v>
      </c>
      <c r="F2558" s="1">
        <v>42844</v>
      </c>
      <c r="G2558" s="1">
        <v>42845</v>
      </c>
      <c r="H2558">
        <v>55</v>
      </c>
    </row>
    <row r="2559" spans="1:8" x14ac:dyDescent="0.35">
      <c r="A2559" t="s">
        <v>2690</v>
      </c>
      <c r="B2559" t="s">
        <v>164</v>
      </c>
      <c r="C2559" t="s">
        <v>8934</v>
      </c>
      <c r="D2559" t="s">
        <v>20</v>
      </c>
      <c r="E2559" t="s">
        <v>40</v>
      </c>
      <c r="F2559" s="1">
        <v>42844</v>
      </c>
      <c r="G2559" t="s">
        <v>8934</v>
      </c>
    </row>
    <row r="2560" spans="1:8" x14ac:dyDescent="0.35">
      <c r="A2560" t="s">
        <v>2691</v>
      </c>
      <c r="B2560" t="s">
        <v>64</v>
      </c>
      <c r="C2560" t="s">
        <v>98</v>
      </c>
      <c r="D2560" t="s">
        <v>10</v>
      </c>
      <c r="E2560" t="s">
        <v>12</v>
      </c>
      <c r="F2560" s="1">
        <v>42844</v>
      </c>
      <c r="G2560" s="1">
        <v>42877</v>
      </c>
      <c r="H2560">
        <v>1282</v>
      </c>
    </row>
    <row r="2561" spans="1:8" x14ac:dyDescent="0.35">
      <c r="A2561" t="s">
        <v>2692</v>
      </c>
      <c r="B2561" t="s">
        <v>67</v>
      </c>
      <c r="C2561" t="s">
        <v>184</v>
      </c>
      <c r="D2561" t="s">
        <v>145</v>
      </c>
      <c r="E2561" t="s">
        <v>12</v>
      </c>
      <c r="F2561" s="1">
        <v>42844</v>
      </c>
      <c r="G2561" s="1">
        <v>42845</v>
      </c>
      <c r="H2561">
        <v>23746</v>
      </c>
    </row>
    <row r="2562" spans="1:8" x14ac:dyDescent="0.35">
      <c r="A2562" t="s">
        <v>2693</v>
      </c>
      <c r="B2562" t="s">
        <v>105</v>
      </c>
      <c r="C2562" t="s">
        <v>222</v>
      </c>
      <c r="D2562" t="s">
        <v>20</v>
      </c>
      <c r="E2562" t="s">
        <v>46</v>
      </c>
      <c r="F2562" s="1">
        <v>42844</v>
      </c>
      <c r="G2562" s="1">
        <v>42853</v>
      </c>
      <c r="H2562">
        <v>0</v>
      </c>
    </row>
    <row r="2563" spans="1:8" x14ac:dyDescent="0.35">
      <c r="A2563" t="s">
        <v>2694</v>
      </c>
      <c r="B2563" t="s">
        <v>54</v>
      </c>
      <c r="C2563" t="s">
        <v>8934</v>
      </c>
      <c r="D2563" t="s">
        <v>39</v>
      </c>
      <c r="E2563" t="s">
        <v>40</v>
      </c>
      <c r="F2563" s="1">
        <v>42844</v>
      </c>
      <c r="G2563" t="s">
        <v>8934</v>
      </c>
    </row>
    <row r="2564" spans="1:8" x14ac:dyDescent="0.35">
      <c r="A2564" t="s">
        <v>2695</v>
      </c>
      <c r="B2564" t="s">
        <v>38</v>
      </c>
      <c r="C2564" t="s">
        <v>224</v>
      </c>
      <c r="D2564" t="s">
        <v>20</v>
      </c>
      <c r="E2564" t="s">
        <v>46</v>
      </c>
      <c r="F2564" s="1">
        <v>42844</v>
      </c>
      <c r="G2564" s="1">
        <v>42856</v>
      </c>
      <c r="H2564">
        <v>0</v>
      </c>
    </row>
    <row r="2565" spans="1:8" x14ac:dyDescent="0.35">
      <c r="A2565" t="s">
        <v>2696</v>
      </c>
      <c r="B2565" t="s">
        <v>78</v>
      </c>
      <c r="C2565" t="s">
        <v>122</v>
      </c>
      <c r="D2565" t="s">
        <v>20</v>
      </c>
      <c r="E2565" t="s">
        <v>46</v>
      </c>
      <c r="F2565" s="1">
        <v>42844</v>
      </c>
      <c r="G2565" s="1">
        <v>42963</v>
      </c>
      <c r="H2565">
        <v>0</v>
      </c>
    </row>
    <row r="2566" spans="1:8" x14ac:dyDescent="0.35">
      <c r="A2566" t="s">
        <v>2697</v>
      </c>
      <c r="B2566" t="s">
        <v>133</v>
      </c>
      <c r="C2566" t="s">
        <v>492</v>
      </c>
      <c r="D2566" t="s">
        <v>39</v>
      </c>
      <c r="E2566" t="s">
        <v>46</v>
      </c>
      <c r="F2566" s="1">
        <v>42844</v>
      </c>
      <c r="G2566" s="1">
        <v>42846</v>
      </c>
      <c r="H2566">
        <v>0</v>
      </c>
    </row>
    <row r="2567" spans="1:8" x14ac:dyDescent="0.35">
      <c r="A2567" t="s">
        <v>2698</v>
      </c>
      <c r="B2567" t="s">
        <v>51</v>
      </c>
      <c r="C2567" t="s">
        <v>33</v>
      </c>
      <c r="D2567" t="s">
        <v>10</v>
      </c>
      <c r="E2567" t="s">
        <v>46</v>
      </c>
      <c r="F2567" s="1">
        <v>42844</v>
      </c>
      <c r="G2567" s="1">
        <v>42852</v>
      </c>
      <c r="H2567">
        <v>0</v>
      </c>
    </row>
    <row r="2568" spans="1:8" x14ac:dyDescent="0.35">
      <c r="A2568" t="s">
        <v>2699</v>
      </c>
      <c r="B2568" t="s">
        <v>35</v>
      </c>
      <c r="C2568" t="s">
        <v>11</v>
      </c>
      <c r="D2568" t="s">
        <v>20</v>
      </c>
      <c r="E2568" t="s">
        <v>46</v>
      </c>
      <c r="F2568" s="1">
        <v>42844</v>
      </c>
      <c r="G2568" s="1">
        <v>42846</v>
      </c>
      <c r="H2568">
        <v>0</v>
      </c>
    </row>
    <row r="2569" spans="1:8" x14ac:dyDescent="0.35">
      <c r="A2569" t="s">
        <v>2700</v>
      </c>
      <c r="B2569" t="s">
        <v>97</v>
      </c>
      <c r="C2569" t="s">
        <v>140</v>
      </c>
      <c r="D2569" t="s">
        <v>18</v>
      </c>
      <c r="E2569" t="s">
        <v>46</v>
      </c>
      <c r="F2569" s="1">
        <v>42844</v>
      </c>
      <c r="G2569" s="1">
        <v>42845</v>
      </c>
      <c r="H2569">
        <v>0</v>
      </c>
    </row>
    <row r="2570" spans="1:8" x14ac:dyDescent="0.35">
      <c r="A2570" t="s">
        <v>2701</v>
      </c>
      <c r="B2570" t="s">
        <v>97</v>
      </c>
      <c r="C2570" t="s">
        <v>140</v>
      </c>
      <c r="D2570" t="s">
        <v>18</v>
      </c>
      <c r="E2570" t="s">
        <v>12</v>
      </c>
      <c r="F2570" s="1">
        <v>42844</v>
      </c>
      <c r="G2570" s="1">
        <v>42852</v>
      </c>
      <c r="H2570">
        <v>61</v>
      </c>
    </row>
    <row r="2571" spans="1:8" x14ac:dyDescent="0.35">
      <c r="A2571" t="s">
        <v>2702</v>
      </c>
      <c r="B2571" t="s">
        <v>57</v>
      </c>
      <c r="C2571" t="s">
        <v>30</v>
      </c>
      <c r="D2571" t="s">
        <v>18</v>
      </c>
      <c r="E2571" t="s">
        <v>46</v>
      </c>
      <c r="F2571" s="1">
        <v>42844</v>
      </c>
      <c r="G2571" s="1">
        <v>42855</v>
      </c>
      <c r="H2571">
        <v>0</v>
      </c>
    </row>
    <row r="2572" spans="1:8" x14ac:dyDescent="0.35">
      <c r="A2572" t="s">
        <v>2703</v>
      </c>
      <c r="B2572" t="s">
        <v>57</v>
      </c>
      <c r="C2572" t="s">
        <v>148</v>
      </c>
      <c r="D2572" t="s">
        <v>20</v>
      </c>
      <c r="E2572" t="s">
        <v>12</v>
      </c>
      <c r="F2572" s="1">
        <v>42844</v>
      </c>
      <c r="G2572" s="1">
        <v>42853</v>
      </c>
      <c r="H2572">
        <v>600</v>
      </c>
    </row>
    <row r="2573" spans="1:8" x14ac:dyDescent="0.35">
      <c r="A2573" t="s">
        <v>2704</v>
      </c>
      <c r="B2573" t="s">
        <v>88</v>
      </c>
      <c r="C2573" t="s">
        <v>204</v>
      </c>
      <c r="D2573" t="s">
        <v>15</v>
      </c>
      <c r="E2573" t="s">
        <v>40</v>
      </c>
      <c r="F2573" s="1">
        <v>42844</v>
      </c>
      <c r="G2573" t="s">
        <v>8934</v>
      </c>
    </row>
    <row r="2574" spans="1:8" x14ac:dyDescent="0.35">
      <c r="A2574" t="s">
        <v>2705</v>
      </c>
      <c r="B2574" t="s">
        <v>88</v>
      </c>
      <c r="C2574" t="s">
        <v>140</v>
      </c>
      <c r="D2574" t="s">
        <v>48</v>
      </c>
      <c r="E2574" t="s">
        <v>12</v>
      </c>
      <c r="F2574" s="1">
        <v>42844</v>
      </c>
      <c r="G2574" s="1">
        <v>42845</v>
      </c>
      <c r="H2574">
        <v>5805</v>
      </c>
    </row>
    <row r="2575" spans="1:8" x14ac:dyDescent="0.35">
      <c r="A2575" t="s">
        <v>2706</v>
      </c>
      <c r="B2575" t="s">
        <v>61</v>
      </c>
      <c r="C2575" t="s">
        <v>315</v>
      </c>
      <c r="D2575" t="s">
        <v>18</v>
      </c>
      <c r="E2575" t="s">
        <v>12</v>
      </c>
      <c r="F2575" s="1">
        <v>42844</v>
      </c>
      <c r="G2575" s="1">
        <v>42913</v>
      </c>
      <c r="H2575">
        <v>58</v>
      </c>
    </row>
    <row r="2576" spans="1:8" x14ac:dyDescent="0.35">
      <c r="A2576" t="s">
        <v>2707</v>
      </c>
      <c r="B2576" t="s">
        <v>61</v>
      </c>
      <c r="C2576" t="s">
        <v>231</v>
      </c>
      <c r="D2576" t="s">
        <v>18</v>
      </c>
      <c r="E2576" t="s">
        <v>12</v>
      </c>
      <c r="F2576" s="1">
        <v>42844</v>
      </c>
      <c r="G2576" s="1">
        <v>42950</v>
      </c>
      <c r="H2576">
        <v>52</v>
      </c>
    </row>
    <row r="2577" spans="1:8" x14ac:dyDescent="0.35">
      <c r="A2577" t="s">
        <v>2708</v>
      </c>
      <c r="B2577" t="s">
        <v>73</v>
      </c>
      <c r="C2577" t="s">
        <v>237</v>
      </c>
      <c r="D2577" t="s">
        <v>18</v>
      </c>
      <c r="E2577" t="s">
        <v>46</v>
      </c>
      <c r="F2577" s="1">
        <v>42844</v>
      </c>
      <c r="G2577" s="1">
        <v>42846</v>
      </c>
      <c r="H2577">
        <v>0</v>
      </c>
    </row>
    <row r="2578" spans="1:8" x14ac:dyDescent="0.35">
      <c r="A2578" t="s">
        <v>2709</v>
      </c>
      <c r="B2578" t="s">
        <v>23</v>
      </c>
      <c r="C2578" t="s">
        <v>315</v>
      </c>
      <c r="D2578" t="s">
        <v>20</v>
      </c>
      <c r="E2578" t="s">
        <v>40</v>
      </c>
      <c r="F2578" s="1">
        <v>42844</v>
      </c>
      <c r="G2578" t="s">
        <v>8934</v>
      </c>
    </row>
    <row r="2579" spans="1:8" x14ac:dyDescent="0.35">
      <c r="A2579" t="s">
        <v>2710</v>
      </c>
      <c r="B2579" t="s">
        <v>139</v>
      </c>
      <c r="C2579" t="s">
        <v>143</v>
      </c>
      <c r="D2579" t="s">
        <v>18</v>
      </c>
      <c r="E2579" t="s">
        <v>12</v>
      </c>
      <c r="F2579" s="1">
        <v>42845</v>
      </c>
      <c r="G2579" s="1">
        <v>42902</v>
      </c>
      <c r="H2579">
        <v>55</v>
      </c>
    </row>
    <row r="2580" spans="1:8" x14ac:dyDescent="0.35">
      <c r="A2580" t="s">
        <v>2711</v>
      </c>
      <c r="B2580" t="s">
        <v>118</v>
      </c>
      <c r="C2580" t="s">
        <v>98</v>
      </c>
      <c r="D2580" t="s">
        <v>10</v>
      </c>
      <c r="E2580" t="s">
        <v>12</v>
      </c>
      <c r="F2580" s="1">
        <v>42845</v>
      </c>
      <c r="G2580" s="1">
        <v>42957</v>
      </c>
      <c r="H2580">
        <v>1161</v>
      </c>
    </row>
    <row r="2581" spans="1:8" x14ac:dyDescent="0.35">
      <c r="A2581" t="s">
        <v>2712</v>
      </c>
      <c r="B2581" t="s">
        <v>118</v>
      </c>
      <c r="C2581" t="s">
        <v>215</v>
      </c>
      <c r="D2581" t="s">
        <v>15</v>
      </c>
      <c r="E2581" t="s">
        <v>12</v>
      </c>
      <c r="F2581" s="1">
        <v>42845</v>
      </c>
      <c r="G2581" s="1">
        <v>42850</v>
      </c>
      <c r="H2581">
        <v>5091</v>
      </c>
    </row>
    <row r="2582" spans="1:8" x14ac:dyDescent="0.35">
      <c r="A2582" t="s">
        <v>2713</v>
      </c>
      <c r="B2582" t="s">
        <v>118</v>
      </c>
      <c r="C2582" t="s">
        <v>209</v>
      </c>
      <c r="D2582" t="s">
        <v>18</v>
      </c>
      <c r="E2582" t="s">
        <v>12</v>
      </c>
      <c r="F2582" s="1">
        <v>42845</v>
      </c>
      <c r="G2582" s="1">
        <v>42847</v>
      </c>
      <c r="H2582">
        <v>59</v>
      </c>
    </row>
    <row r="2583" spans="1:8" x14ac:dyDescent="0.35">
      <c r="A2583" t="s">
        <v>2714</v>
      </c>
      <c r="B2583" t="s">
        <v>164</v>
      </c>
      <c r="C2583" t="s">
        <v>215</v>
      </c>
      <c r="D2583" t="s">
        <v>48</v>
      </c>
      <c r="E2583" t="s">
        <v>46</v>
      </c>
      <c r="F2583" s="1">
        <v>42845</v>
      </c>
      <c r="G2583" s="1">
        <v>42856</v>
      </c>
      <c r="H2583">
        <v>0</v>
      </c>
    </row>
    <row r="2584" spans="1:8" x14ac:dyDescent="0.35">
      <c r="A2584" t="s">
        <v>2715</v>
      </c>
      <c r="B2584" t="s">
        <v>64</v>
      </c>
      <c r="C2584" t="s">
        <v>177</v>
      </c>
      <c r="D2584" t="s">
        <v>20</v>
      </c>
      <c r="E2584" t="s">
        <v>46</v>
      </c>
      <c r="F2584" s="1">
        <v>42845</v>
      </c>
      <c r="G2584" s="1">
        <v>42847</v>
      </c>
      <c r="H2584">
        <v>0</v>
      </c>
    </row>
    <row r="2585" spans="1:8" x14ac:dyDescent="0.35">
      <c r="A2585" t="s">
        <v>2716</v>
      </c>
      <c r="B2585" t="s">
        <v>14</v>
      </c>
      <c r="C2585" t="s">
        <v>109</v>
      </c>
      <c r="D2585" t="s">
        <v>15</v>
      </c>
      <c r="E2585" t="s">
        <v>46</v>
      </c>
      <c r="F2585" s="1">
        <v>42845</v>
      </c>
      <c r="G2585" s="1">
        <v>42855</v>
      </c>
      <c r="H2585">
        <v>0</v>
      </c>
    </row>
    <row r="2586" spans="1:8" x14ac:dyDescent="0.35">
      <c r="A2586" t="s">
        <v>2717</v>
      </c>
      <c r="B2586" t="s">
        <v>14</v>
      </c>
      <c r="C2586" t="s">
        <v>126</v>
      </c>
      <c r="D2586" t="s">
        <v>20</v>
      </c>
      <c r="E2586" t="s">
        <v>12</v>
      </c>
      <c r="F2586" s="1">
        <v>42845</v>
      </c>
      <c r="G2586" s="1">
        <v>42853</v>
      </c>
      <c r="H2586">
        <v>549</v>
      </c>
    </row>
    <row r="2587" spans="1:8" x14ac:dyDescent="0.35">
      <c r="A2587" t="s">
        <v>2718</v>
      </c>
      <c r="B2587" t="s">
        <v>142</v>
      </c>
      <c r="C2587" t="s">
        <v>300</v>
      </c>
      <c r="D2587" t="s">
        <v>10</v>
      </c>
      <c r="E2587" t="s">
        <v>46</v>
      </c>
      <c r="F2587" s="1">
        <v>42845</v>
      </c>
      <c r="G2587" s="1">
        <v>42849</v>
      </c>
      <c r="H2587">
        <v>0</v>
      </c>
    </row>
    <row r="2588" spans="1:8" x14ac:dyDescent="0.35">
      <c r="A2588" t="s">
        <v>2719</v>
      </c>
      <c r="B2588" t="s">
        <v>67</v>
      </c>
      <c r="C2588" t="s">
        <v>124</v>
      </c>
      <c r="D2588" t="s">
        <v>145</v>
      </c>
      <c r="E2588" t="s">
        <v>12</v>
      </c>
      <c r="F2588" s="1">
        <v>42845</v>
      </c>
      <c r="G2588" s="1">
        <v>42914</v>
      </c>
      <c r="H2588">
        <v>24949</v>
      </c>
    </row>
    <row r="2589" spans="1:8" x14ac:dyDescent="0.35">
      <c r="A2589" t="s">
        <v>2720</v>
      </c>
      <c r="B2589" t="s">
        <v>44</v>
      </c>
      <c r="C2589" t="s">
        <v>45</v>
      </c>
      <c r="D2589" t="s">
        <v>10</v>
      </c>
      <c r="E2589" t="s">
        <v>46</v>
      </c>
      <c r="F2589" s="1">
        <v>42845</v>
      </c>
      <c r="G2589" s="1">
        <v>42857</v>
      </c>
      <c r="H2589">
        <v>0</v>
      </c>
    </row>
    <row r="2590" spans="1:8" x14ac:dyDescent="0.35">
      <c r="A2590" t="s">
        <v>2721</v>
      </c>
      <c r="B2590" t="s">
        <v>38</v>
      </c>
      <c r="C2590" t="s">
        <v>555</v>
      </c>
      <c r="D2590" t="s">
        <v>15</v>
      </c>
      <c r="E2590" t="s">
        <v>46</v>
      </c>
      <c r="F2590" s="1">
        <v>42845</v>
      </c>
      <c r="G2590" s="1">
        <v>42864</v>
      </c>
      <c r="H2590">
        <v>0</v>
      </c>
    </row>
    <row r="2591" spans="1:8" x14ac:dyDescent="0.35">
      <c r="A2591" t="s">
        <v>2722</v>
      </c>
      <c r="B2591" t="s">
        <v>38</v>
      </c>
      <c r="C2591" t="s">
        <v>70</v>
      </c>
      <c r="D2591" t="s">
        <v>48</v>
      </c>
      <c r="E2591" t="s">
        <v>12</v>
      </c>
      <c r="F2591" s="1">
        <v>42845</v>
      </c>
      <c r="G2591" s="1">
        <v>42857</v>
      </c>
      <c r="H2591">
        <v>4985</v>
      </c>
    </row>
    <row r="2592" spans="1:8" x14ac:dyDescent="0.35">
      <c r="A2592" t="s">
        <v>2723</v>
      </c>
      <c r="B2592" t="s">
        <v>252</v>
      </c>
      <c r="C2592" t="s">
        <v>170</v>
      </c>
      <c r="D2592" t="s">
        <v>20</v>
      </c>
      <c r="E2592" t="s">
        <v>46</v>
      </c>
      <c r="F2592" s="1">
        <v>42845</v>
      </c>
      <c r="G2592" s="1">
        <v>42847</v>
      </c>
      <c r="H2592">
        <v>0</v>
      </c>
    </row>
    <row r="2593" spans="1:8" x14ac:dyDescent="0.35">
      <c r="A2593" t="s">
        <v>2724</v>
      </c>
      <c r="B2593" t="s">
        <v>252</v>
      </c>
      <c r="C2593" t="s">
        <v>120</v>
      </c>
      <c r="D2593" t="s">
        <v>20</v>
      </c>
      <c r="E2593" t="s">
        <v>12</v>
      </c>
      <c r="F2593" s="1">
        <v>42845</v>
      </c>
      <c r="G2593" s="1">
        <v>42854</v>
      </c>
      <c r="H2593">
        <v>657</v>
      </c>
    </row>
    <row r="2594" spans="1:8" x14ac:dyDescent="0.35">
      <c r="A2594" t="s">
        <v>2725</v>
      </c>
      <c r="B2594" t="s">
        <v>252</v>
      </c>
      <c r="C2594" t="s">
        <v>492</v>
      </c>
      <c r="D2594" t="s">
        <v>20</v>
      </c>
      <c r="E2594" t="s">
        <v>12</v>
      </c>
      <c r="F2594" s="1">
        <v>42845</v>
      </c>
      <c r="G2594" s="1">
        <v>42916</v>
      </c>
      <c r="H2594">
        <v>628</v>
      </c>
    </row>
    <row r="2595" spans="1:8" x14ac:dyDescent="0.35">
      <c r="A2595" t="s">
        <v>2726</v>
      </c>
      <c r="B2595" t="s">
        <v>252</v>
      </c>
      <c r="C2595" t="s">
        <v>120</v>
      </c>
      <c r="D2595" t="s">
        <v>10</v>
      </c>
      <c r="E2595" t="s">
        <v>12</v>
      </c>
      <c r="F2595" s="1">
        <v>42845</v>
      </c>
      <c r="G2595" s="1">
        <v>42901</v>
      </c>
      <c r="H2595">
        <v>1183</v>
      </c>
    </row>
    <row r="2596" spans="1:8" x14ac:dyDescent="0.35">
      <c r="A2596" t="s">
        <v>2727</v>
      </c>
      <c r="B2596" t="s">
        <v>252</v>
      </c>
      <c r="C2596" t="s">
        <v>207</v>
      </c>
      <c r="D2596" t="s">
        <v>48</v>
      </c>
      <c r="E2596" t="s">
        <v>12</v>
      </c>
      <c r="F2596" s="1">
        <v>42845</v>
      </c>
      <c r="G2596" s="1">
        <v>42950</v>
      </c>
      <c r="H2596">
        <v>5203</v>
      </c>
    </row>
    <row r="2597" spans="1:8" x14ac:dyDescent="0.35">
      <c r="A2597" t="s">
        <v>2728</v>
      </c>
      <c r="B2597" t="s">
        <v>252</v>
      </c>
      <c r="C2597" t="s">
        <v>109</v>
      </c>
      <c r="D2597" t="s">
        <v>18</v>
      </c>
      <c r="E2597" t="s">
        <v>12</v>
      </c>
      <c r="F2597" s="1">
        <v>42845</v>
      </c>
      <c r="G2597" s="1">
        <v>42852</v>
      </c>
      <c r="H2597">
        <v>56</v>
      </c>
    </row>
    <row r="2598" spans="1:8" x14ac:dyDescent="0.35">
      <c r="A2598" t="s">
        <v>2729</v>
      </c>
      <c r="B2598" t="s">
        <v>78</v>
      </c>
      <c r="C2598" t="s">
        <v>8934</v>
      </c>
      <c r="D2598" t="s">
        <v>18</v>
      </c>
      <c r="E2598" t="s">
        <v>40</v>
      </c>
      <c r="F2598" s="1">
        <v>42845</v>
      </c>
      <c r="G2598" t="s">
        <v>8934</v>
      </c>
    </row>
    <row r="2599" spans="1:8" x14ac:dyDescent="0.35">
      <c r="A2599" t="s">
        <v>2730</v>
      </c>
      <c r="B2599" t="s">
        <v>78</v>
      </c>
      <c r="C2599" t="s">
        <v>313</v>
      </c>
      <c r="D2599" t="s">
        <v>20</v>
      </c>
      <c r="E2599" t="s">
        <v>12</v>
      </c>
      <c r="F2599" s="1">
        <v>42845</v>
      </c>
      <c r="G2599" s="1">
        <v>42853</v>
      </c>
      <c r="H2599">
        <v>502</v>
      </c>
    </row>
    <row r="2600" spans="1:8" x14ac:dyDescent="0.35">
      <c r="A2600" t="s">
        <v>2731</v>
      </c>
      <c r="B2600" t="s">
        <v>95</v>
      </c>
      <c r="C2600" t="s">
        <v>8934</v>
      </c>
      <c r="D2600" t="s">
        <v>20</v>
      </c>
      <c r="E2600" t="s">
        <v>40</v>
      </c>
      <c r="F2600" s="1">
        <v>42845</v>
      </c>
      <c r="G2600" t="s">
        <v>8934</v>
      </c>
    </row>
    <row r="2601" spans="1:8" x14ac:dyDescent="0.35">
      <c r="A2601" t="s">
        <v>2732</v>
      </c>
      <c r="B2601" t="s">
        <v>95</v>
      </c>
      <c r="C2601" t="s">
        <v>93</v>
      </c>
      <c r="D2601" t="s">
        <v>20</v>
      </c>
      <c r="E2601" t="s">
        <v>12</v>
      </c>
      <c r="F2601" s="1">
        <v>42845</v>
      </c>
      <c r="G2601" s="1">
        <v>42911</v>
      </c>
      <c r="H2601">
        <v>527</v>
      </c>
    </row>
    <row r="2602" spans="1:8" x14ac:dyDescent="0.35">
      <c r="A2602" t="s">
        <v>2733</v>
      </c>
      <c r="B2602" t="s">
        <v>32</v>
      </c>
      <c r="C2602" t="s">
        <v>93</v>
      </c>
      <c r="D2602" t="s">
        <v>18</v>
      </c>
      <c r="E2602" t="s">
        <v>46</v>
      </c>
      <c r="F2602" s="1">
        <v>42845</v>
      </c>
      <c r="G2602" s="1">
        <v>42846</v>
      </c>
      <c r="H2602">
        <v>0</v>
      </c>
    </row>
    <row r="2603" spans="1:8" x14ac:dyDescent="0.35">
      <c r="A2603" t="s">
        <v>2734</v>
      </c>
      <c r="B2603" t="s">
        <v>116</v>
      </c>
      <c r="C2603" t="s">
        <v>129</v>
      </c>
      <c r="D2603" t="s">
        <v>18</v>
      </c>
      <c r="E2603" t="s">
        <v>12</v>
      </c>
      <c r="F2603" s="1">
        <v>42845</v>
      </c>
      <c r="G2603" s="1">
        <v>42853</v>
      </c>
      <c r="H2603">
        <v>64</v>
      </c>
    </row>
    <row r="2604" spans="1:8" x14ac:dyDescent="0.35">
      <c r="A2604" t="s">
        <v>2735</v>
      </c>
      <c r="B2604" t="s">
        <v>51</v>
      </c>
      <c r="C2604" t="s">
        <v>59</v>
      </c>
      <c r="D2604" t="s">
        <v>20</v>
      </c>
      <c r="E2604" t="s">
        <v>12</v>
      </c>
      <c r="F2604" s="1">
        <v>42845</v>
      </c>
      <c r="G2604" s="1">
        <v>42852</v>
      </c>
      <c r="H2604">
        <v>579</v>
      </c>
    </row>
    <row r="2605" spans="1:8" x14ac:dyDescent="0.35">
      <c r="A2605" t="s">
        <v>2736</v>
      </c>
      <c r="B2605" t="s">
        <v>51</v>
      </c>
      <c r="C2605" t="s">
        <v>184</v>
      </c>
      <c r="D2605" t="s">
        <v>48</v>
      </c>
      <c r="E2605" t="s">
        <v>12</v>
      </c>
      <c r="F2605" s="1">
        <v>42845</v>
      </c>
      <c r="G2605" s="1">
        <v>42855</v>
      </c>
      <c r="H2605">
        <v>5958</v>
      </c>
    </row>
    <row r="2606" spans="1:8" x14ac:dyDescent="0.35">
      <c r="A2606" t="s">
        <v>2737</v>
      </c>
      <c r="B2606" t="s">
        <v>51</v>
      </c>
      <c r="C2606" t="s">
        <v>59</v>
      </c>
      <c r="D2606" t="s">
        <v>15</v>
      </c>
      <c r="E2606" t="s">
        <v>12</v>
      </c>
      <c r="F2606" s="1">
        <v>42845</v>
      </c>
      <c r="G2606" s="1">
        <v>42882</v>
      </c>
      <c r="H2606">
        <v>4543</v>
      </c>
    </row>
    <row r="2607" spans="1:8" x14ac:dyDescent="0.35">
      <c r="A2607" t="s">
        <v>2738</v>
      </c>
      <c r="B2607" t="s">
        <v>9</v>
      </c>
      <c r="C2607" t="s">
        <v>318</v>
      </c>
      <c r="D2607" t="s">
        <v>20</v>
      </c>
      <c r="E2607" t="s">
        <v>46</v>
      </c>
      <c r="F2607" s="1">
        <v>42845</v>
      </c>
      <c r="G2607" s="1">
        <v>42847</v>
      </c>
      <c r="H2607">
        <v>0</v>
      </c>
    </row>
    <row r="2608" spans="1:8" x14ac:dyDescent="0.35">
      <c r="A2608" t="s">
        <v>2739</v>
      </c>
      <c r="B2608" t="s">
        <v>9</v>
      </c>
      <c r="C2608" t="s">
        <v>62</v>
      </c>
      <c r="D2608" t="s">
        <v>18</v>
      </c>
      <c r="E2608" t="s">
        <v>12</v>
      </c>
      <c r="F2608" s="1">
        <v>42845</v>
      </c>
      <c r="G2608" s="1">
        <v>42857</v>
      </c>
      <c r="H2608">
        <v>58</v>
      </c>
    </row>
    <row r="2609" spans="1:8" x14ac:dyDescent="0.35">
      <c r="A2609" t="s">
        <v>2740</v>
      </c>
      <c r="B2609" t="s">
        <v>97</v>
      </c>
      <c r="C2609" t="s">
        <v>215</v>
      </c>
      <c r="D2609" t="s">
        <v>10</v>
      </c>
      <c r="E2609" t="s">
        <v>46</v>
      </c>
      <c r="F2609" s="1">
        <v>42845</v>
      </c>
      <c r="G2609" s="1">
        <v>42846</v>
      </c>
      <c r="H2609">
        <v>0</v>
      </c>
    </row>
    <row r="2610" spans="1:8" x14ac:dyDescent="0.35">
      <c r="A2610" t="s">
        <v>2741</v>
      </c>
      <c r="B2610" t="s">
        <v>97</v>
      </c>
      <c r="C2610" t="s">
        <v>74</v>
      </c>
      <c r="D2610" t="s">
        <v>48</v>
      </c>
      <c r="E2610" t="s">
        <v>46</v>
      </c>
      <c r="F2610" s="1">
        <v>42845</v>
      </c>
      <c r="G2610" s="1">
        <v>42852</v>
      </c>
      <c r="H2610">
        <v>0</v>
      </c>
    </row>
    <row r="2611" spans="1:8" x14ac:dyDescent="0.35">
      <c r="A2611" t="s">
        <v>2742</v>
      </c>
      <c r="B2611" t="s">
        <v>88</v>
      </c>
      <c r="C2611" t="s">
        <v>204</v>
      </c>
      <c r="D2611" t="s">
        <v>10</v>
      </c>
      <c r="E2611" t="s">
        <v>12</v>
      </c>
      <c r="F2611" s="1">
        <v>42845</v>
      </c>
      <c r="G2611" s="1">
        <v>42910</v>
      </c>
      <c r="H2611">
        <v>1036</v>
      </c>
    </row>
    <row r="2612" spans="1:8" x14ac:dyDescent="0.35">
      <c r="A2612" t="s">
        <v>2743</v>
      </c>
      <c r="B2612" t="s">
        <v>61</v>
      </c>
      <c r="C2612" t="s">
        <v>45</v>
      </c>
      <c r="D2612" t="s">
        <v>48</v>
      </c>
      <c r="E2612" t="s">
        <v>12</v>
      </c>
      <c r="F2612" s="1">
        <v>42845</v>
      </c>
      <c r="G2612" s="1">
        <v>42852</v>
      </c>
      <c r="H2612">
        <v>4878</v>
      </c>
    </row>
    <row r="2613" spans="1:8" x14ac:dyDescent="0.35">
      <c r="A2613" t="s">
        <v>2744</v>
      </c>
      <c r="B2613" t="s">
        <v>29</v>
      </c>
      <c r="C2613" t="s">
        <v>194</v>
      </c>
      <c r="D2613" t="s">
        <v>20</v>
      </c>
      <c r="E2613" t="s">
        <v>46</v>
      </c>
      <c r="F2613" s="1">
        <v>42845</v>
      </c>
      <c r="G2613" s="1">
        <v>42853</v>
      </c>
      <c r="H2613">
        <v>0</v>
      </c>
    </row>
    <row r="2614" spans="1:8" x14ac:dyDescent="0.35">
      <c r="A2614" t="s">
        <v>2745</v>
      </c>
      <c r="B2614" t="s">
        <v>26</v>
      </c>
      <c r="C2614" t="s">
        <v>492</v>
      </c>
      <c r="D2614" t="s">
        <v>10</v>
      </c>
      <c r="E2614" t="s">
        <v>46</v>
      </c>
      <c r="F2614" s="1">
        <v>42846</v>
      </c>
      <c r="G2614" s="1">
        <v>42860</v>
      </c>
      <c r="H2614">
        <v>0</v>
      </c>
    </row>
    <row r="2615" spans="1:8" x14ac:dyDescent="0.35">
      <c r="A2615" t="s">
        <v>2746</v>
      </c>
      <c r="B2615" t="s">
        <v>118</v>
      </c>
      <c r="C2615" t="s">
        <v>8934</v>
      </c>
      <c r="D2615" t="s">
        <v>10</v>
      </c>
      <c r="E2615" t="s">
        <v>40</v>
      </c>
      <c r="F2615" s="1">
        <v>42846</v>
      </c>
      <c r="G2615" t="s">
        <v>8934</v>
      </c>
    </row>
    <row r="2616" spans="1:8" x14ac:dyDescent="0.35">
      <c r="A2616" t="s">
        <v>2747</v>
      </c>
      <c r="B2616" t="s">
        <v>118</v>
      </c>
      <c r="C2616" t="s">
        <v>192</v>
      </c>
      <c r="D2616" t="s">
        <v>10</v>
      </c>
      <c r="E2616" t="s">
        <v>12</v>
      </c>
      <c r="F2616" s="1">
        <v>42846</v>
      </c>
      <c r="G2616" s="1">
        <v>42968</v>
      </c>
      <c r="H2616">
        <v>1033</v>
      </c>
    </row>
    <row r="2617" spans="1:8" x14ac:dyDescent="0.35">
      <c r="A2617" t="s">
        <v>2748</v>
      </c>
      <c r="B2617" t="s">
        <v>64</v>
      </c>
      <c r="C2617" t="s">
        <v>300</v>
      </c>
      <c r="D2617" t="s">
        <v>48</v>
      </c>
      <c r="E2617" t="s">
        <v>12</v>
      </c>
      <c r="F2617" s="1">
        <v>42846</v>
      </c>
      <c r="G2617" s="1">
        <v>42898</v>
      </c>
      <c r="H2617">
        <v>5343</v>
      </c>
    </row>
    <row r="2618" spans="1:8" x14ac:dyDescent="0.35">
      <c r="A2618" t="s">
        <v>2749</v>
      </c>
      <c r="B2618" t="s">
        <v>14</v>
      </c>
      <c r="C2618" t="s">
        <v>120</v>
      </c>
      <c r="D2618" t="s">
        <v>10</v>
      </c>
      <c r="E2618" t="s">
        <v>46</v>
      </c>
      <c r="F2618" s="1">
        <v>42846</v>
      </c>
      <c r="G2618" s="1">
        <v>42855</v>
      </c>
      <c r="H2618">
        <v>0</v>
      </c>
    </row>
    <row r="2619" spans="1:8" x14ac:dyDescent="0.35">
      <c r="A2619" t="s">
        <v>2750</v>
      </c>
      <c r="B2619" t="s">
        <v>14</v>
      </c>
      <c r="C2619" t="s">
        <v>111</v>
      </c>
      <c r="D2619" t="s">
        <v>15</v>
      </c>
      <c r="E2619" t="s">
        <v>46</v>
      </c>
      <c r="F2619" s="1">
        <v>42846</v>
      </c>
      <c r="G2619" s="1">
        <v>42852</v>
      </c>
      <c r="H2619">
        <v>0</v>
      </c>
    </row>
    <row r="2620" spans="1:8" x14ac:dyDescent="0.35">
      <c r="A2620" t="s">
        <v>2751</v>
      </c>
      <c r="B2620" t="s">
        <v>14</v>
      </c>
      <c r="C2620" t="s">
        <v>111</v>
      </c>
      <c r="D2620" t="s">
        <v>15</v>
      </c>
      <c r="E2620" t="s">
        <v>46</v>
      </c>
      <c r="F2620" s="1">
        <v>42846</v>
      </c>
      <c r="G2620" s="1">
        <v>42957</v>
      </c>
      <c r="H2620">
        <v>0</v>
      </c>
    </row>
    <row r="2621" spans="1:8" x14ac:dyDescent="0.35">
      <c r="A2621" t="s">
        <v>2752</v>
      </c>
      <c r="B2621" t="s">
        <v>14</v>
      </c>
      <c r="C2621" t="s">
        <v>129</v>
      </c>
      <c r="D2621" t="s">
        <v>39</v>
      </c>
      <c r="E2621" t="s">
        <v>12</v>
      </c>
      <c r="F2621" s="1">
        <v>42846</v>
      </c>
      <c r="G2621" s="1">
        <v>42851</v>
      </c>
      <c r="H2621">
        <v>3269</v>
      </c>
    </row>
    <row r="2622" spans="1:8" x14ac:dyDescent="0.35">
      <c r="A2622" t="s">
        <v>2753</v>
      </c>
      <c r="B2622" t="s">
        <v>142</v>
      </c>
      <c r="C2622" t="s">
        <v>143</v>
      </c>
      <c r="D2622" t="s">
        <v>20</v>
      </c>
      <c r="E2622" t="s">
        <v>46</v>
      </c>
      <c r="F2622" s="1">
        <v>42846</v>
      </c>
      <c r="G2622" s="1">
        <v>42862</v>
      </c>
      <c r="H2622">
        <v>0</v>
      </c>
    </row>
    <row r="2623" spans="1:8" x14ac:dyDescent="0.35">
      <c r="A2623" t="s">
        <v>2754</v>
      </c>
      <c r="B2623" t="s">
        <v>142</v>
      </c>
      <c r="C2623" t="s">
        <v>98</v>
      </c>
      <c r="D2623" t="s">
        <v>15</v>
      </c>
      <c r="E2623" t="s">
        <v>12</v>
      </c>
      <c r="F2623" s="1">
        <v>42846</v>
      </c>
      <c r="G2623" s="1">
        <v>42852</v>
      </c>
      <c r="H2623">
        <v>4605</v>
      </c>
    </row>
    <row r="2624" spans="1:8" x14ac:dyDescent="0.35">
      <c r="A2624" t="s">
        <v>2755</v>
      </c>
      <c r="B2624" t="s">
        <v>105</v>
      </c>
      <c r="C2624" t="s">
        <v>106</v>
      </c>
      <c r="D2624" t="s">
        <v>48</v>
      </c>
      <c r="E2624" t="s">
        <v>12</v>
      </c>
      <c r="F2624" s="1">
        <v>42846</v>
      </c>
      <c r="G2624" s="1">
        <v>42898</v>
      </c>
      <c r="H2624">
        <v>4908</v>
      </c>
    </row>
    <row r="2625" spans="1:8" x14ac:dyDescent="0.35">
      <c r="A2625" t="s">
        <v>2756</v>
      </c>
      <c r="B2625" t="s">
        <v>54</v>
      </c>
      <c r="C2625" t="s">
        <v>86</v>
      </c>
      <c r="D2625" t="s">
        <v>39</v>
      </c>
      <c r="E2625" t="s">
        <v>12</v>
      </c>
      <c r="F2625" s="1">
        <v>42846</v>
      </c>
      <c r="G2625" s="1">
        <v>42855</v>
      </c>
      <c r="H2625">
        <v>3303</v>
      </c>
    </row>
    <row r="2626" spans="1:8" x14ac:dyDescent="0.35">
      <c r="A2626" t="s">
        <v>2757</v>
      </c>
      <c r="B2626" t="s">
        <v>252</v>
      </c>
      <c r="C2626" t="s">
        <v>91</v>
      </c>
      <c r="D2626" t="s">
        <v>39</v>
      </c>
      <c r="E2626" t="s">
        <v>46</v>
      </c>
      <c r="F2626" s="1">
        <v>42846</v>
      </c>
      <c r="G2626" s="1">
        <v>42847</v>
      </c>
      <c r="H2626">
        <v>0</v>
      </c>
    </row>
    <row r="2627" spans="1:8" x14ac:dyDescent="0.35">
      <c r="A2627" t="s">
        <v>2758</v>
      </c>
      <c r="B2627" t="s">
        <v>252</v>
      </c>
      <c r="C2627" t="s">
        <v>27</v>
      </c>
      <c r="D2627" t="s">
        <v>39</v>
      </c>
      <c r="E2627" t="s">
        <v>46</v>
      </c>
      <c r="F2627" s="1">
        <v>42846</v>
      </c>
      <c r="G2627" s="1">
        <v>42857</v>
      </c>
      <c r="H2627">
        <v>0</v>
      </c>
    </row>
    <row r="2628" spans="1:8" x14ac:dyDescent="0.35">
      <c r="A2628" t="s">
        <v>2759</v>
      </c>
      <c r="B2628" t="s">
        <v>252</v>
      </c>
      <c r="C2628" t="s">
        <v>492</v>
      </c>
      <c r="D2628" t="s">
        <v>18</v>
      </c>
      <c r="E2628" t="s">
        <v>12</v>
      </c>
      <c r="F2628" s="1">
        <v>42846</v>
      </c>
      <c r="G2628" s="1">
        <v>42847</v>
      </c>
      <c r="H2628">
        <v>55</v>
      </c>
    </row>
    <row r="2629" spans="1:8" x14ac:dyDescent="0.35">
      <c r="A2629" t="s">
        <v>2760</v>
      </c>
      <c r="B2629" t="s">
        <v>78</v>
      </c>
      <c r="C2629" t="s">
        <v>184</v>
      </c>
      <c r="D2629" t="s">
        <v>20</v>
      </c>
      <c r="E2629" t="s">
        <v>12</v>
      </c>
      <c r="F2629" s="1">
        <v>42846</v>
      </c>
      <c r="G2629" s="1">
        <v>42915</v>
      </c>
      <c r="H2629">
        <v>531</v>
      </c>
    </row>
    <row r="2630" spans="1:8" x14ac:dyDescent="0.35">
      <c r="A2630" t="s">
        <v>2761</v>
      </c>
      <c r="B2630" t="s">
        <v>78</v>
      </c>
      <c r="C2630" t="s">
        <v>555</v>
      </c>
      <c r="D2630" t="s">
        <v>20</v>
      </c>
      <c r="E2630" t="s">
        <v>12</v>
      </c>
      <c r="F2630" s="1">
        <v>42846</v>
      </c>
      <c r="G2630" s="1">
        <v>42859</v>
      </c>
      <c r="H2630">
        <v>557</v>
      </c>
    </row>
    <row r="2631" spans="1:8" x14ac:dyDescent="0.35">
      <c r="A2631" t="s">
        <v>2762</v>
      </c>
      <c r="B2631" t="s">
        <v>133</v>
      </c>
      <c r="C2631" t="s">
        <v>315</v>
      </c>
      <c r="D2631" t="s">
        <v>20</v>
      </c>
      <c r="E2631" t="s">
        <v>12</v>
      </c>
      <c r="F2631" s="1">
        <v>42846</v>
      </c>
      <c r="G2631" s="1">
        <v>42898</v>
      </c>
      <c r="H2631">
        <v>489</v>
      </c>
    </row>
    <row r="2632" spans="1:8" x14ac:dyDescent="0.35">
      <c r="A2632" t="s">
        <v>2763</v>
      </c>
      <c r="B2632" t="s">
        <v>116</v>
      </c>
      <c r="C2632" t="s">
        <v>231</v>
      </c>
      <c r="D2632" t="s">
        <v>39</v>
      </c>
      <c r="E2632" t="s">
        <v>46</v>
      </c>
      <c r="F2632" s="1">
        <v>42846</v>
      </c>
      <c r="G2632" s="1">
        <v>42884</v>
      </c>
      <c r="H2632">
        <v>0</v>
      </c>
    </row>
    <row r="2633" spans="1:8" x14ac:dyDescent="0.35">
      <c r="A2633" t="s">
        <v>2764</v>
      </c>
      <c r="B2633" t="s">
        <v>9</v>
      </c>
      <c r="C2633" t="s">
        <v>492</v>
      </c>
      <c r="D2633" t="s">
        <v>18</v>
      </c>
      <c r="E2633" t="s">
        <v>12</v>
      </c>
      <c r="F2633" s="1">
        <v>42846</v>
      </c>
      <c r="G2633" s="1">
        <v>42861</v>
      </c>
      <c r="H2633">
        <v>60</v>
      </c>
    </row>
    <row r="2634" spans="1:8" x14ac:dyDescent="0.35">
      <c r="A2634" t="s">
        <v>2765</v>
      </c>
      <c r="B2634" t="s">
        <v>97</v>
      </c>
      <c r="C2634" t="s">
        <v>204</v>
      </c>
      <c r="D2634" t="s">
        <v>39</v>
      </c>
      <c r="E2634" t="s">
        <v>12</v>
      </c>
      <c r="F2634" s="1">
        <v>42846</v>
      </c>
      <c r="G2634" s="1">
        <v>42890</v>
      </c>
      <c r="H2634">
        <v>2887</v>
      </c>
    </row>
    <row r="2635" spans="1:8" x14ac:dyDescent="0.35">
      <c r="A2635" t="s">
        <v>2766</v>
      </c>
      <c r="B2635" t="s">
        <v>97</v>
      </c>
      <c r="C2635" t="s">
        <v>410</v>
      </c>
      <c r="D2635" t="s">
        <v>39</v>
      </c>
      <c r="E2635" t="s">
        <v>12</v>
      </c>
      <c r="F2635" s="1">
        <v>42846</v>
      </c>
      <c r="G2635" s="1">
        <v>42857</v>
      </c>
      <c r="H2635">
        <v>3214</v>
      </c>
    </row>
    <row r="2636" spans="1:8" x14ac:dyDescent="0.35">
      <c r="A2636" t="s">
        <v>2767</v>
      </c>
      <c r="B2636" t="s">
        <v>88</v>
      </c>
      <c r="C2636" t="s">
        <v>303</v>
      </c>
      <c r="D2636" t="s">
        <v>39</v>
      </c>
      <c r="E2636" t="s">
        <v>40</v>
      </c>
      <c r="F2636" s="1">
        <v>42846</v>
      </c>
      <c r="G2636" t="s">
        <v>8934</v>
      </c>
    </row>
    <row r="2637" spans="1:8" x14ac:dyDescent="0.35">
      <c r="A2637" t="s">
        <v>2768</v>
      </c>
      <c r="B2637" t="s">
        <v>88</v>
      </c>
      <c r="C2637" t="s">
        <v>98</v>
      </c>
      <c r="D2637" t="s">
        <v>39</v>
      </c>
      <c r="E2637" t="s">
        <v>12</v>
      </c>
      <c r="F2637" s="1">
        <v>42846</v>
      </c>
      <c r="G2637" s="1">
        <v>42848</v>
      </c>
      <c r="H2637">
        <v>3850</v>
      </c>
    </row>
    <row r="2638" spans="1:8" x14ac:dyDescent="0.35">
      <c r="A2638" t="s">
        <v>2769</v>
      </c>
      <c r="B2638" t="s">
        <v>61</v>
      </c>
      <c r="C2638" t="s">
        <v>109</v>
      </c>
      <c r="D2638" t="s">
        <v>18</v>
      </c>
      <c r="E2638" t="s">
        <v>12</v>
      </c>
      <c r="F2638" s="1">
        <v>42846</v>
      </c>
      <c r="G2638" s="1">
        <v>42895</v>
      </c>
      <c r="H2638">
        <v>54</v>
      </c>
    </row>
    <row r="2639" spans="1:8" x14ac:dyDescent="0.35">
      <c r="A2639" t="s">
        <v>2770</v>
      </c>
      <c r="B2639" t="s">
        <v>29</v>
      </c>
      <c r="C2639" t="s">
        <v>8934</v>
      </c>
      <c r="D2639" t="s">
        <v>15</v>
      </c>
      <c r="E2639" t="s">
        <v>40</v>
      </c>
      <c r="F2639" s="1">
        <v>42846</v>
      </c>
      <c r="G2639" t="s">
        <v>8934</v>
      </c>
    </row>
    <row r="2640" spans="1:8" x14ac:dyDescent="0.35">
      <c r="A2640" t="s">
        <v>2771</v>
      </c>
      <c r="B2640" t="s">
        <v>29</v>
      </c>
      <c r="C2640" t="s">
        <v>398</v>
      </c>
      <c r="D2640" t="s">
        <v>18</v>
      </c>
      <c r="E2640" t="s">
        <v>46</v>
      </c>
      <c r="F2640" s="1">
        <v>42846</v>
      </c>
      <c r="G2640" s="1">
        <v>42854</v>
      </c>
      <c r="H2640">
        <v>0</v>
      </c>
    </row>
    <row r="2641" spans="1:8" x14ac:dyDescent="0.35">
      <c r="A2641" t="s">
        <v>2772</v>
      </c>
      <c r="B2641" t="s">
        <v>29</v>
      </c>
      <c r="C2641" t="s">
        <v>124</v>
      </c>
      <c r="D2641" t="s">
        <v>15</v>
      </c>
      <c r="E2641" t="s">
        <v>12</v>
      </c>
      <c r="F2641" s="1">
        <v>42846</v>
      </c>
      <c r="G2641" s="1">
        <v>42959</v>
      </c>
      <c r="H2641">
        <v>5040</v>
      </c>
    </row>
    <row r="2642" spans="1:8" x14ac:dyDescent="0.35">
      <c r="A2642" t="s">
        <v>2773</v>
      </c>
      <c r="B2642" t="s">
        <v>102</v>
      </c>
      <c r="C2642" t="s">
        <v>518</v>
      </c>
      <c r="D2642" t="s">
        <v>48</v>
      </c>
      <c r="E2642" t="s">
        <v>12</v>
      </c>
      <c r="F2642" s="1">
        <v>42846</v>
      </c>
      <c r="G2642" s="1">
        <v>42847</v>
      </c>
      <c r="H2642">
        <v>6263</v>
      </c>
    </row>
    <row r="2643" spans="1:8" x14ac:dyDescent="0.35">
      <c r="A2643" t="s">
        <v>2774</v>
      </c>
      <c r="B2643" t="s">
        <v>23</v>
      </c>
      <c r="C2643" t="s">
        <v>59</v>
      </c>
      <c r="D2643" t="s">
        <v>15</v>
      </c>
      <c r="E2643" t="s">
        <v>46</v>
      </c>
      <c r="F2643" s="1">
        <v>42846</v>
      </c>
      <c r="G2643" s="1">
        <v>42857</v>
      </c>
      <c r="H2643">
        <v>0</v>
      </c>
    </row>
    <row r="2644" spans="1:8" x14ac:dyDescent="0.35">
      <c r="A2644" t="s">
        <v>2775</v>
      </c>
      <c r="B2644" t="s">
        <v>23</v>
      </c>
      <c r="C2644" t="s">
        <v>313</v>
      </c>
      <c r="D2644" t="s">
        <v>20</v>
      </c>
      <c r="E2644" t="s">
        <v>12</v>
      </c>
      <c r="F2644" s="1">
        <v>42846</v>
      </c>
      <c r="G2644" s="1">
        <v>42848</v>
      </c>
      <c r="H2644">
        <v>570</v>
      </c>
    </row>
    <row r="2645" spans="1:8" x14ac:dyDescent="0.35">
      <c r="A2645" t="s">
        <v>2776</v>
      </c>
      <c r="B2645" t="s">
        <v>23</v>
      </c>
      <c r="C2645" t="s">
        <v>174</v>
      </c>
      <c r="D2645" t="s">
        <v>15</v>
      </c>
      <c r="E2645" t="s">
        <v>12</v>
      </c>
      <c r="F2645" s="1">
        <v>42846</v>
      </c>
      <c r="G2645" s="1">
        <v>42854</v>
      </c>
      <c r="H2645">
        <v>4633</v>
      </c>
    </row>
    <row r="2646" spans="1:8" x14ac:dyDescent="0.35">
      <c r="A2646" t="s">
        <v>2777</v>
      </c>
      <c r="B2646" t="s">
        <v>139</v>
      </c>
      <c r="C2646" t="s">
        <v>209</v>
      </c>
      <c r="D2646" t="s">
        <v>48</v>
      </c>
      <c r="E2646" t="s">
        <v>46</v>
      </c>
      <c r="F2646" s="1">
        <v>42847</v>
      </c>
      <c r="G2646" s="1">
        <v>42854</v>
      </c>
      <c r="H2646">
        <v>0</v>
      </c>
    </row>
    <row r="2647" spans="1:8" x14ac:dyDescent="0.35">
      <c r="A2647" t="s">
        <v>2778</v>
      </c>
      <c r="B2647" t="s">
        <v>118</v>
      </c>
      <c r="C2647" t="s">
        <v>179</v>
      </c>
      <c r="D2647" t="s">
        <v>15</v>
      </c>
      <c r="E2647" t="s">
        <v>46</v>
      </c>
      <c r="F2647" s="1">
        <v>42847</v>
      </c>
      <c r="G2647" s="1">
        <v>42863</v>
      </c>
      <c r="H2647">
        <v>0</v>
      </c>
    </row>
    <row r="2648" spans="1:8" x14ac:dyDescent="0.35">
      <c r="A2648" t="s">
        <v>2779</v>
      </c>
      <c r="B2648" t="s">
        <v>118</v>
      </c>
      <c r="C2648" t="s">
        <v>103</v>
      </c>
      <c r="D2648" t="s">
        <v>15</v>
      </c>
      <c r="E2648" t="s">
        <v>12</v>
      </c>
      <c r="F2648" s="1">
        <v>42847</v>
      </c>
      <c r="G2648" s="1">
        <v>42853</v>
      </c>
      <c r="H2648">
        <v>4891</v>
      </c>
    </row>
    <row r="2649" spans="1:8" x14ac:dyDescent="0.35">
      <c r="A2649" t="s">
        <v>2780</v>
      </c>
      <c r="B2649" t="s">
        <v>14</v>
      </c>
      <c r="C2649" t="s">
        <v>492</v>
      </c>
      <c r="D2649" t="s">
        <v>48</v>
      </c>
      <c r="E2649" t="s">
        <v>12</v>
      </c>
      <c r="F2649" s="1">
        <v>42847</v>
      </c>
      <c r="G2649" s="1">
        <v>42854</v>
      </c>
      <c r="H2649">
        <v>5858</v>
      </c>
    </row>
    <row r="2650" spans="1:8" x14ac:dyDescent="0.35">
      <c r="A2650" t="s">
        <v>2781</v>
      </c>
      <c r="B2650" t="s">
        <v>14</v>
      </c>
      <c r="C2650" t="s">
        <v>126</v>
      </c>
      <c r="D2650" t="s">
        <v>15</v>
      </c>
      <c r="E2650" t="s">
        <v>12</v>
      </c>
      <c r="F2650" s="1">
        <v>42847</v>
      </c>
      <c r="G2650" s="1">
        <v>42879</v>
      </c>
      <c r="H2650">
        <v>4939</v>
      </c>
    </row>
    <row r="2651" spans="1:8" x14ac:dyDescent="0.35">
      <c r="A2651" t="s">
        <v>2782</v>
      </c>
      <c r="B2651" t="s">
        <v>252</v>
      </c>
      <c r="C2651" t="s">
        <v>318</v>
      </c>
      <c r="D2651" t="s">
        <v>20</v>
      </c>
      <c r="E2651" t="s">
        <v>12</v>
      </c>
      <c r="F2651" s="1">
        <v>42847</v>
      </c>
      <c r="G2651" s="1">
        <v>42959</v>
      </c>
      <c r="H2651">
        <v>570</v>
      </c>
    </row>
    <row r="2652" spans="1:8" x14ac:dyDescent="0.35">
      <c r="A2652" t="s">
        <v>2783</v>
      </c>
      <c r="B2652" t="s">
        <v>95</v>
      </c>
      <c r="C2652" t="s">
        <v>70</v>
      </c>
      <c r="D2652" t="s">
        <v>39</v>
      </c>
      <c r="E2652" t="s">
        <v>46</v>
      </c>
      <c r="F2652" s="1">
        <v>42847</v>
      </c>
      <c r="G2652" s="1">
        <v>42854</v>
      </c>
      <c r="H2652">
        <v>0</v>
      </c>
    </row>
    <row r="2653" spans="1:8" x14ac:dyDescent="0.35">
      <c r="A2653" t="s">
        <v>2784</v>
      </c>
      <c r="B2653" t="s">
        <v>95</v>
      </c>
      <c r="C2653" t="s">
        <v>159</v>
      </c>
      <c r="D2653" t="s">
        <v>20</v>
      </c>
      <c r="E2653" t="s">
        <v>12</v>
      </c>
      <c r="F2653" s="1">
        <v>42847</v>
      </c>
      <c r="G2653" s="1">
        <v>42855</v>
      </c>
      <c r="H2653">
        <v>500</v>
      </c>
    </row>
    <row r="2654" spans="1:8" x14ac:dyDescent="0.35">
      <c r="A2654" t="s">
        <v>2785</v>
      </c>
      <c r="B2654" t="s">
        <v>95</v>
      </c>
      <c r="C2654" t="s">
        <v>155</v>
      </c>
      <c r="D2654" t="s">
        <v>39</v>
      </c>
      <c r="E2654" t="s">
        <v>12</v>
      </c>
      <c r="F2654" s="1">
        <v>42847</v>
      </c>
      <c r="G2654" s="1">
        <v>42848</v>
      </c>
      <c r="H2654">
        <v>3546</v>
      </c>
    </row>
    <row r="2655" spans="1:8" x14ac:dyDescent="0.35">
      <c r="A2655" t="s">
        <v>2786</v>
      </c>
      <c r="B2655" t="s">
        <v>32</v>
      </c>
      <c r="C2655" t="s">
        <v>174</v>
      </c>
      <c r="D2655" t="s">
        <v>20</v>
      </c>
      <c r="E2655" t="s">
        <v>12</v>
      </c>
      <c r="F2655" s="1">
        <v>42847</v>
      </c>
      <c r="G2655" s="1">
        <v>42855</v>
      </c>
      <c r="H2655">
        <v>525</v>
      </c>
    </row>
    <row r="2656" spans="1:8" x14ac:dyDescent="0.35">
      <c r="A2656" t="s">
        <v>2787</v>
      </c>
      <c r="B2656" t="s">
        <v>51</v>
      </c>
      <c r="C2656" t="s">
        <v>8934</v>
      </c>
      <c r="D2656" t="s">
        <v>18</v>
      </c>
      <c r="E2656" t="s">
        <v>40</v>
      </c>
      <c r="F2656" s="1">
        <v>42847</v>
      </c>
      <c r="G2656" t="s">
        <v>8934</v>
      </c>
    </row>
    <row r="2657" spans="1:8" x14ac:dyDescent="0.35">
      <c r="A2657" t="s">
        <v>2788</v>
      </c>
      <c r="B2657" t="s">
        <v>9</v>
      </c>
      <c r="C2657" t="s">
        <v>120</v>
      </c>
      <c r="D2657" t="s">
        <v>10</v>
      </c>
      <c r="E2657" t="s">
        <v>12</v>
      </c>
      <c r="F2657" s="1">
        <v>42847</v>
      </c>
      <c r="G2657" s="1">
        <v>42852</v>
      </c>
      <c r="H2657">
        <v>1024</v>
      </c>
    </row>
    <row r="2658" spans="1:8" x14ac:dyDescent="0.35">
      <c r="A2658" t="s">
        <v>2789</v>
      </c>
      <c r="B2658" t="s">
        <v>35</v>
      </c>
      <c r="C2658" t="s">
        <v>492</v>
      </c>
      <c r="D2658" t="s">
        <v>48</v>
      </c>
      <c r="E2658" t="s">
        <v>12</v>
      </c>
      <c r="F2658" s="1">
        <v>42847</v>
      </c>
      <c r="G2658" s="1">
        <v>42855</v>
      </c>
      <c r="H2658">
        <v>6384</v>
      </c>
    </row>
    <row r="2659" spans="1:8" x14ac:dyDescent="0.35">
      <c r="A2659" t="s">
        <v>2790</v>
      </c>
      <c r="B2659" t="s">
        <v>97</v>
      </c>
      <c r="C2659" t="s">
        <v>98</v>
      </c>
      <c r="D2659" t="s">
        <v>20</v>
      </c>
      <c r="E2659" t="s">
        <v>46</v>
      </c>
      <c r="F2659" s="1">
        <v>42847</v>
      </c>
      <c r="G2659" s="1">
        <v>42863</v>
      </c>
      <c r="H2659">
        <v>0</v>
      </c>
    </row>
    <row r="2660" spans="1:8" x14ac:dyDescent="0.35">
      <c r="A2660" t="s">
        <v>2791</v>
      </c>
      <c r="B2660" t="s">
        <v>97</v>
      </c>
      <c r="C2660" t="s">
        <v>410</v>
      </c>
      <c r="D2660" t="s">
        <v>20</v>
      </c>
      <c r="E2660" t="s">
        <v>12</v>
      </c>
      <c r="F2660" s="1">
        <v>42847</v>
      </c>
      <c r="G2660" s="1">
        <v>42910</v>
      </c>
      <c r="H2660">
        <v>587</v>
      </c>
    </row>
    <row r="2661" spans="1:8" x14ac:dyDescent="0.35">
      <c r="A2661" t="s">
        <v>2792</v>
      </c>
      <c r="B2661" t="s">
        <v>57</v>
      </c>
      <c r="C2661" t="s">
        <v>86</v>
      </c>
      <c r="D2661" t="s">
        <v>18</v>
      </c>
      <c r="E2661" t="s">
        <v>12</v>
      </c>
      <c r="F2661" s="1">
        <v>42847</v>
      </c>
      <c r="G2661" s="1">
        <v>42853</v>
      </c>
      <c r="H2661">
        <v>55</v>
      </c>
    </row>
    <row r="2662" spans="1:8" x14ac:dyDescent="0.35">
      <c r="A2662" t="s">
        <v>2793</v>
      </c>
      <c r="B2662" t="s">
        <v>57</v>
      </c>
      <c r="C2662" t="s">
        <v>159</v>
      </c>
      <c r="D2662" t="s">
        <v>39</v>
      </c>
      <c r="E2662" t="s">
        <v>12</v>
      </c>
      <c r="F2662" s="1">
        <v>42847</v>
      </c>
      <c r="G2662" s="1">
        <v>42855</v>
      </c>
      <c r="H2662">
        <v>3242</v>
      </c>
    </row>
    <row r="2663" spans="1:8" x14ac:dyDescent="0.35">
      <c r="A2663" t="s">
        <v>2794</v>
      </c>
      <c r="B2663" t="s">
        <v>61</v>
      </c>
      <c r="C2663" t="s">
        <v>36</v>
      </c>
      <c r="D2663" t="s">
        <v>48</v>
      </c>
      <c r="E2663" t="s">
        <v>12</v>
      </c>
      <c r="F2663" s="1">
        <v>42847</v>
      </c>
      <c r="G2663" s="1">
        <v>42881</v>
      </c>
      <c r="H2663">
        <v>5558</v>
      </c>
    </row>
    <row r="2664" spans="1:8" x14ac:dyDescent="0.35">
      <c r="A2664" t="s">
        <v>2795</v>
      </c>
      <c r="B2664" t="s">
        <v>29</v>
      </c>
      <c r="C2664" t="s">
        <v>273</v>
      </c>
      <c r="D2664" t="s">
        <v>15</v>
      </c>
      <c r="E2664" t="s">
        <v>12</v>
      </c>
      <c r="F2664" s="1">
        <v>42847</v>
      </c>
      <c r="G2664" s="1">
        <v>42853</v>
      </c>
      <c r="H2664">
        <v>4869</v>
      </c>
    </row>
    <row r="2665" spans="1:8" x14ac:dyDescent="0.35">
      <c r="A2665" t="s">
        <v>2796</v>
      </c>
      <c r="B2665" t="s">
        <v>29</v>
      </c>
      <c r="C2665" t="s">
        <v>315</v>
      </c>
      <c r="D2665" t="s">
        <v>39</v>
      </c>
      <c r="E2665" t="s">
        <v>12</v>
      </c>
      <c r="F2665" s="1">
        <v>42847</v>
      </c>
      <c r="G2665" s="1">
        <v>42854</v>
      </c>
      <c r="H2665">
        <v>3661</v>
      </c>
    </row>
    <row r="2666" spans="1:8" x14ac:dyDescent="0.35">
      <c r="A2666" t="s">
        <v>2797</v>
      </c>
      <c r="B2666" t="s">
        <v>73</v>
      </c>
      <c r="C2666" t="s">
        <v>8934</v>
      </c>
      <c r="D2666" t="s">
        <v>20</v>
      </c>
      <c r="E2666" t="s">
        <v>40</v>
      </c>
      <c r="F2666" s="1">
        <v>42847</v>
      </c>
      <c r="G2666" t="s">
        <v>8934</v>
      </c>
    </row>
    <row r="2667" spans="1:8" x14ac:dyDescent="0.35">
      <c r="A2667" t="s">
        <v>2798</v>
      </c>
      <c r="B2667" t="s">
        <v>73</v>
      </c>
      <c r="C2667" t="s">
        <v>8934</v>
      </c>
      <c r="D2667" t="s">
        <v>18</v>
      </c>
      <c r="E2667" t="s">
        <v>40</v>
      </c>
      <c r="F2667" s="1">
        <v>42847</v>
      </c>
      <c r="G2667" t="s">
        <v>8934</v>
      </c>
    </row>
    <row r="2668" spans="1:8" x14ac:dyDescent="0.35">
      <c r="A2668" t="s">
        <v>2799</v>
      </c>
      <c r="B2668" t="s">
        <v>23</v>
      </c>
      <c r="C2668" t="s">
        <v>155</v>
      </c>
      <c r="D2668" t="s">
        <v>15</v>
      </c>
      <c r="E2668" t="s">
        <v>12</v>
      </c>
      <c r="F2668" s="1">
        <v>42847</v>
      </c>
      <c r="G2668" s="1">
        <v>42854</v>
      </c>
      <c r="H2668">
        <v>5456</v>
      </c>
    </row>
    <row r="2669" spans="1:8" x14ac:dyDescent="0.35">
      <c r="A2669" t="s">
        <v>2800</v>
      </c>
      <c r="B2669" t="s">
        <v>26</v>
      </c>
      <c r="C2669" t="s">
        <v>213</v>
      </c>
      <c r="D2669" t="s">
        <v>18</v>
      </c>
      <c r="E2669" t="s">
        <v>46</v>
      </c>
      <c r="F2669" s="1">
        <v>42848</v>
      </c>
      <c r="G2669" s="1">
        <v>42973</v>
      </c>
      <c r="H2669">
        <v>0</v>
      </c>
    </row>
    <row r="2670" spans="1:8" x14ac:dyDescent="0.35">
      <c r="A2670" t="s">
        <v>2801</v>
      </c>
      <c r="B2670" t="s">
        <v>139</v>
      </c>
      <c r="C2670" t="s">
        <v>215</v>
      </c>
      <c r="D2670" t="s">
        <v>15</v>
      </c>
      <c r="E2670" t="s">
        <v>46</v>
      </c>
      <c r="F2670" s="1">
        <v>42848</v>
      </c>
      <c r="G2670" s="1">
        <v>42849</v>
      </c>
      <c r="H2670">
        <v>0</v>
      </c>
    </row>
    <row r="2671" spans="1:8" x14ac:dyDescent="0.35">
      <c r="A2671" t="s">
        <v>2802</v>
      </c>
      <c r="B2671" t="s">
        <v>118</v>
      </c>
      <c r="C2671" t="s">
        <v>81</v>
      </c>
      <c r="D2671" t="s">
        <v>20</v>
      </c>
      <c r="E2671" t="s">
        <v>46</v>
      </c>
      <c r="F2671" s="1">
        <v>42848</v>
      </c>
      <c r="G2671" s="1">
        <v>42855</v>
      </c>
      <c r="H2671">
        <v>0</v>
      </c>
    </row>
    <row r="2672" spans="1:8" x14ac:dyDescent="0.35">
      <c r="A2672" t="s">
        <v>2803</v>
      </c>
      <c r="B2672" t="s">
        <v>118</v>
      </c>
      <c r="C2672" t="s">
        <v>189</v>
      </c>
      <c r="D2672" t="s">
        <v>39</v>
      </c>
      <c r="E2672" t="s">
        <v>46</v>
      </c>
      <c r="F2672" s="1">
        <v>42848</v>
      </c>
      <c r="G2672" s="1">
        <v>42967</v>
      </c>
      <c r="H2672">
        <v>0</v>
      </c>
    </row>
    <row r="2673" spans="1:8" x14ac:dyDescent="0.35">
      <c r="A2673" t="s">
        <v>2804</v>
      </c>
      <c r="B2673" t="s">
        <v>164</v>
      </c>
      <c r="C2673" t="s">
        <v>106</v>
      </c>
      <c r="D2673" t="s">
        <v>15</v>
      </c>
      <c r="E2673" t="s">
        <v>46</v>
      </c>
      <c r="F2673" s="1">
        <v>42848</v>
      </c>
      <c r="G2673" s="1">
        <v>42855</v>
      </c>
      <c r="H2673">
        <v>0</v>
      </c>
    </row>
    <row r="2674" spans="1:8" x14ac:dyDescent="0.35">
      <c r="A2674" t="s">
        <v>2805</v>
      </c>
      <c r="B2674" t="s">
        <v>164</v>
      </c>
      <c r="C2674" t="s">
        <v>89</v>
      </c>
      <c r="D2674" t="s">
        <v>48</v>
      </c>
      <c r="E2674" t="s">
        <v>12</v>
      </c>
      <c r="F2674" s="1">
        <v>42848</v>
      </c>
      <c r="G2674" s="1">
        <v>42849</v>
      </c>
      <c r="H2674">
        <v>5780</v>
      </c>
    </row>
    <row r="2675" spans="1:8" x14ac:dyDescent="0.35">
      <c r="A2675" t="s">
        <v>2806</v>
      </c>
      <c r="B2675" t="s">
        <v>164</v>
      </c>
      <c r="C2675" t="s">
        <v>373</v>
      </c>
      <c r="D2675" t="s">
        <v>15</v>
      </c>
      <c r="E2675" t="s">
        <v>12</v>
      </c>
      <c r="F2675" s="1">
        <v>42848</v>
      </c>
      <c r="G2675" s="1">
        <v>42855</v>
      </c>
      <c r="H2675">
        <v>5787</v>
      </c>
    </row>
    <row r="2676" spans="1:8" x14ac:dyDescent="0.35">
      <c r="A2676" t="s">
        <v>2807</v>
      </c>
      <c r="B2676" t="s">
        <v>64</v>
      </c>
      <c r="C2676" t="s">
        <v>165</v>
      </c>
      <c r="D2676" t="s">
        <v>15</v>
      </c>
      <c r="E2676" t="s">
        <v>12</v>
      </c>
      <c r="F2676" s="1">
        <v>42848</v>
      </c>
      <c r="G2676" s="1">
        <v>42850</v>
      </c>
      <c r="H2676">
        <v>5149</v>
      </c>
    </row>
    <row r="2677" spans="1:8" x14ac:dyDescent="0.35">
      <c r="A2677" t="s">
        <v>2808</v>
      </c>
      <c r="B2677" t="s">
        <v>142</v>
      </c>
      <c r="C2677" t="s">
        <v>81</v>
      </c>
      <c r="D2677" t="s">
        <v>10</v>
      </c>
      <c r="E2677" t="s">
        <v>46</v>
      </c>
      <c r="F2677" s="1">
        <v>42848</v>
      </c>
      <c r="G2677" s="1">
        <v>42973</v>
      </c>
      <c r="H2677">
        <v>0</v>
      </c>
    </row>
    <row r="2678" spans="1:8" x14ac:dyDescent="0.35">
      <c r="A2678" t="s">
        <v>2809</v>
      </c>
      <c r="B2678" t="s">
        <v>142</v>
      </c>
      <c r="C2678" t="s">
        <v>204</v>
      </c>
      <c r="D2678" t="s">
        <v>15</v>
      </c>
      <c r="E2678" t="s">
        <v>12</v>
      </c>
      <c r="F2678" s="1">
        <v>42848</v>
      </c>
      <c r="G2678" s="1">
        <v>42889</v>
      </c>
      <c r="H2678">
        <v>5100</v>
      </c>
    </row>
    <row r="2679" spans="1:8" x14ac:dyDescent="0.35">
      <c r="A2679" t="s">
        <v>2810</v>
      </c>
      <c r="B2679" t="s">
        <v>142</v>
      </c>
      <c r="C2679" t="s">
        <v>74</v>
      </c>
      <c r="D2679" t="s">
        <v>15</v>
      </c>
      <c r="E2679" t="s">
        <v>12</v>
      </c>
      <c r="F2679" s="1">
        <v>42848</v>
      </c>
      <c r="G2679" s="1">
        <v>42855</v>
      </c>
      <c r="H2679">
        <v>4810</v>
      </c>
    </row>
    <row r="2680" spans="1:8" x14ac:dyDescent="0.35">
      <c r="A2680" t="s">
        <v>2811</v>
      </c>
      <c r="B2680" t="s">
        <v>67</v>
      </c>
      <c r="C2680" t="s">
        <v>148</v>
      </c>
      <c r="D2680" t="s">
        <v>18</v>
      </c>
      <c r="E2680" t="s">
        <v>46</v>
      </c>
      <c r="F2680" s="1">
        <v>42848</v>
      </c>
      <c r="G2680" s="1">
        <v>42859</v>
      </c>
      <c r="H2680">
        <v>0</v>
      </c>
    </row>
    <row r="2681" spans="1:8" x14ac:dyDescent="0.35">
      <c r="A2681" t="s">
        <v>2812</v>
      </c>
      <c r="B2681" t="s">
        <v>67</v>
      </c>
      <c r="C2681" t="s">
        <v>313</v>
      </c>
      <c r="D2681" t="s">
        <v>39</v>
      </c>
      <c r="E2681" t="s">
        <v>46</v>
      </c>
      <c r="F2681" s="1">
        <v>42848</v>
      </c>
      <c r="G2681" s="1">
        <v>42948</v>
      </c>
      <c r="H2681">
        <v>0</v>
      </c>
    </row>
    <row r="2682" spans="1:8" x14ac:dyDescent="0.35">
      <c r="A2682" t="s">
        <v>2813</v>
      </c>
      <c r="B2682" t="s">
        <v>44</v>
      </c>
      <c r="C2682" t="s">
        <v>303</v>
      </c>
      <c r="D2682" t="s">
        <v>20</v>
      </c>
      <c r="E2682" t="s">
        <v>12</v>
      </c>
      <c r="F2682" s="1">
        <v>42848</v>
      </c>
      <c r="G2682" s="1">
        <v>42849</v>
      </c>
      <c r="H2682">
        <v>560</v>
      </c>
    </row>
    <row r="2683" spans="1:8" x14ac:dyDescent="0.35">
      <c r="A2683" t="s">
        <v>2814</v>
      </c>
      <c r="B2683" t="s">
        <v>44</v>
      </c>
      <c r="C2683" t="s">
        <v>318</v>
      </c>
      <c r="D2683" t="s">
        <v>15</v>
      </c>
      <c r="E2683" t="s">
        <v>12</v>
      </c>
      <c r="F2683" s="1">
        <v>42848</v>
      </c>
      <c r="G2683" s="1">
        <v>42857</v>
      </c>
      <c r="H2683">
        <v>4916</v>
      </c>
    </row>
    <row r="2684" spans="1:8" x14ac:dyDescent="0.35">
      <c r="A2684" t="s">
        <v>2815</v>
      </c>
      <c r="B2684" t="s">
        <v>38</v>
      </c>
      <c r="C2684" t="s">
        <v>8934</v>
      </c>
      <c r="D2684" t="s">
        <v>18</v>
      </c>
      <c r="E2684" t="s">
        <v>40</v>
      </c>
      <c r="F2684" s="1">
        <v>42848</v>
      </c>
      <c r="G2684" t="s">
        <v>8934</v>
      </c>
    </row>
    <row r="2685" spans="1:8" x14ac:dyDescent="0.35">
      <c r="A2685" t="s">
        <v>2816</v>
      </c>
      <c r="B2685" t="s">
        <v>38</v>
      </c>
      <c r="C2685" t="s">
        <v>555</v>
      </c>
      <c r="D2685" t="s">
        <v>18</v>
      </c>
      <c r="E2685" t="s">
        <v>12</v>
      </c>
      <c r="F2685" s="1">
        <v>42848</v>
      </c>
      <c r="G2685" s="1">
        <v>42897</v>
      </c>
      <c r="H2685">
        <v>45</v>
      </c>
    </row>
    <row r="2686" spans="1:8" x14ac:dyDescent="0.35">
      <c r="A2686" t="s">
        <v>2817</v>
      </c>
      <c r="B2686" t="s">
        <v>78</v>
      </c>
      <c r="C2686" t="s">
        <v>199</v>
      </c>
      <c r="D2686" t="s">
        <v>10</v>
      </c>
      <c r="E2686" t="s">
        <v>46</v>
      </c>
      <c r="F2686" s="1">
        <v>42848</v>
      </c>
      <c r="G2686" s="1">
        <v>42850</v>
      </c>
      <c r="H2686">
        <v>0</v>
      </c>
    </row>
    <row r="2687" spans="1:8" x14ac:dyDescent="0.35">
      <c r="A2687" t="s">
        <v>2818</v>
      </c>
      <c r="B2687" t="s">
        <v>78</v>
      </c>
      <c r="C2687" t="s">
        <v>122</v>
      </c>
      <c r="D2687" t="s">
        <v>20</v>
      </c>
      <c r="E2687" t="s">
        <v>12</v>
      </c>
      <c r="F2687" s="1">
        <v>42848</v>
      </c>
      <c r="G2687" s="1">
        <v>42849</v>
      </c>
      <c r="H2687">
        <v>592</v>
      </c>
    </row>
    <row r="2688" spans="1:8" x14ac:dyDescent="0.35">
      <c r="A2688" t="s">
        <v>2819</v>
      </c>
      <c r="B2688" t="s">
        <v>95</v>
      </c>
      <c r="C2688" t="s">
        <v>224</v>
      </c>
      <c r="D2688" t="s">
        <v>20</v>
      </c>
      <c r="E2688" t="s">
        <v>12</v>
      </c>
      <c r="F2688" s="1">
        <v>42848</v>
      </c>
      <c r="G2688" s="1">
        <v>42854</v>
      </c>
      <c r="H2688">
        <v>529</v>
      </c>
    </row>
    <row r="2689" spans="1:8" x14ac:dyDescent="0.35">
      <c r="A2689" t="s">
        <v>2820</v>
      </c>
      <c r="B2689" t="s">
        <v>95</v>
      </c>
      <c r="C2689" t="s">
        <v>30</v>
      </c>
      <c r="D2689" t="s">
        <v>15</v>
      </c>
      <c r="E2689" t="s">
        <v>12</v>
      </c>
      <c r="F2689" s="1">
        <v>42848</v>
      </c>
      <c r="G2689" s="1">
        <v>42851</v>
      </c>
      <c r="H2689">
        <v>5415</v>
      </c>
    </row>
    <row r="2690" spans="1:8" x14ac:dyDescent="0.35">
      <c r="A2690" t="s">
        <v>2821</v>
      </c>
      <c r="B2690" t="s">
        <v>133</v>
      </c>
      <c r="C2690" t="s">
        <v>492</v>
      </c>
      <c r="D2690" t="s">
        <v>48</v>
      </c>
      <c r="E2690" t="s">
        <v>46</v>
      </c>
      <c r="F2690" s="1">
        <v>42848</v>
      </c>
      <c r="G2690" s="1">
        <v>42857</v>
      </c>
      <c r="H2690">
        <v>0</v>
      </c>
    </row>
    <row r="2691" spans="1:8" x14ac:dyDescent="0.35">
      <c r="A2691" t="s">
        <v>2822</v>
      </c>
      <c r="B2691" t="s">
        <v>133</v>
      </c>
      <c r="C2691" t="s">
        <v>42</v>
      </c>
      <c r="D2691" t="s">
        <v>20</v>
      </c>
      <c r="E2691" t="s">
        <v>12</v>
      </c>
      <c r="F2691" s="1">
        <v>42848</v>
      </c>
      <c r="G2691" s="1">
        <v>42901</v>
      </c>
      <c r="H2691">
        <v>518</v>
      </c>
    </row>
    <row r="2692" spans="1:8" x14ac:dyDescent="0.35">
      <c r="A2692" t="s">
        <v>2823</v>
      </c>
      <c r="B2692" t="s">
        <v>133</v>
      </c>
      <c r="C2692" t="s">
        <v>76</v>
      </c>
      <c r="D2692" t="s">
        <v>18</v>
      </c>
      <c r="E2692" t="s">
        <v>12</v>
      </c>
      <c r="F2692" s="1">
        <v>42848</v>
      </c>
      <c r="G2692" s="1">
        <v>42958</v>
      </c>
      <c r="H2692">
        <v>52</v>
      </c>
    </row>
    <row r="2693" spans="1:8" x14ac:dyDescent="0.35">
      <c r="A2693" t="s">
        <v>2824</v>
      </c>
      <c r="B2693" t="s">
        <v>32</v>
      </c>
      <c r="C2693" t="s">
        <v>8934</v>
      </c>
      <c r="D2693" t="s">
        <v>39</v>
      </c>
      <c r="E2693" t="s">
        <v>40</v>
      </c>
      <c r="F2693" s="1">
        <v>42848</v>
      </c>
      <c r="G2693" t="s">
        <v>8934</v>
      </c>
    </row>
    <row r="2694" spans="1:8" x14ac:dyDescent="0.35">
      <c r="A2694" t="s">
        <v>2825</v>
      </c>
      <c r="B2694" t="s">
        <v>32</v>
      </c>
      <c r="C2694" t="s">
        <v>86</v>
      </c>
      <c r="D2694" t="s">
        <v>18</v>
      </c>
      <c r="E2694" t="s">
        <v>46</v>
      </c>
      <c r="F2694" s="1">
        <v>42848</v>
      </c>
      <c r="G2694" s="1">
        <v>42849</v>
      </c>
      <c r="H2694">
        <v>0</v>
      </c>
    </row>
    <row r="2695" spans="1:8" x14ac:dyDescent="0.35">
      <c r="A2695" t="s">
        <v>2826</v>
      </c>
      <c r="B2695" t="s">
        <v>9</v>
      </c>
      <c r="C2695" t="s">
        <v>135</v>
      </c>
      <c r="D2695" t="s">
        <v>18</v>
      </c>
      <c r="E2695" t="s">
        <v>12</v>
      </c>
      <c r="F2695" s="1">
        <v>42848</v>
      </c>
      <c r="G2695" s="1">
        <v>42911</v>
      </c>
      <c r="H2695">
        <v>51</v>
      </c>
    </row>
    <row r="2696" spans="1:8" x14ac:dyDescent="0.35">
      <c r="A2696" t="s">
        <v>2827</v>
      </c>
      <c r="B2696" t="s">
        <v>35</v>
      </c>
      <c r="C2696" t="s">
        <v>45</v>
      </c>
      <c r="D2696" t="s">
        <v>20</v>
      </c>
      <c r="E2696" t="s">
        <v>12</v>
      </c>
      <c r="F2696" s="1">
        <v>42848</v>
      </c>
      <c r="G2696" s="1">
        <v>42849</v>
      </c>
      <c r="H2696">
        <v>554</v>
      </c>
    </row>
    <row r="2697" spans="1:8" x14ac:dyDescent="0.35">
      <c r="A2697" t="s">
        <v>2828</v>
      </c>
      <c r="B2697" t="s">
        <v>35</v>
      </c>
      <c r="C2697" t="s">
        <v>126</v>
      </c>
      <c r="D2697" t="s">
        <v>15</v>
      </c>
      <c r="E2697" t="s">
        <v>12</v>
      </c>
      <c r="F2697" s="1">
        <v>42848</v>
      </c>
      <c r="G2697" s="1">
        <v>42979</v>
      </c>
      <c r="H2697">
        <v>4835</v>
      </c>
    </row>
    <row r="2698" spans="1:8" x14ac:dyDescent="0.35">
      <c r="A2698" t="s">
        <v>2829</v>
      </c>
      <c r="B2698" t="s">
        <v>97</v>
      </c>
      <c r="C2698" t="s">
        <v>177</v>
      </c>
      <c r="D2698" t="s">
        <v>39</v>
      </c>
      <c r="E2698" t="s">
        <v>46</v>
      </c>
      <c r="F2698" s="1">
        <v>42848</v>
      </c>
      <c r="G2698" s="1">
        <v>42849</v>
      </c>
      <c r="H2698">
        <v>0</v>
      </c>
    </row>
    <row r="2699" spans="1:8" x14ac:dyDescent="0.35">
      <c r="A2699" t="s">
        <v>2830</v>
      </c>
      <c r="B2699" t="s">
        <v>57</v>
      </c>
      <c r="C2699" t="s">
        <v>8934</v>
      </c>
      <c r="D2699" t="s">
        <v>18</v>
      </c>
      <c r="E2699" t="s">
        <v>40</v>
      </c>
      <c r="F2699" s="1">
        <v>42848</v>
      </c>
      <c r="G2699" t="s">
        <v>8934</v>
      </c>
    </row>
    <row r="2700" spans="1:8" x14ac:dyDescent="0.35">
      <c r="A2700" t="s">
        <v>2831</v>
      </c>
      <c r="B2700" t="s">
        <v>57</v>
      </c>
      <c r="C2700" t="s">
        <v>313</v>
      </c>
      <c r="D2700" t="s">
        <v>18</v>
      </c>
      <c r="E2700" t="s">
        <v>12</v>
      </c>
      <c r="F2700" s="1">
        <v>42848</v>
      </c>
      <c r="G2700" s="1">
        <v>42855</v>
      </c>
      <c r="H2700">
        <v>59</v>
      </c>
    </row>
    <row r="2701" spans="1:8" x14ac:dyDescent="0.35">
      <c r="A2701" t="s">
        <v>2832</v>
      </c>
      <c r="B2701" t="s">
        <v>88</v>
      </c>
      <c r="C2701" t="s">
        <v>240</v>
      </c>
      <c r="D2701" t="s">
        <v>39</v>
      </c>
      <c r="E2701" t="s">
        <v>46</v>
      </c>
      <c r="F2701" s="1">
        <v>42848</v>
      </c>
      <c r="G2701" s="1">
        <v>42861</v>
      </c>
      <c r="H2701">
        <v>0</v>
      </c>
    </row>
    <row r="2702" spans="1:8" x14ac:dyDescent="0.35">
      <c r="A2702" t="s">
        <v>2833</v>
      </c>
      <c r="B2702" t="s">
        <v>61</v>
      </c>
      <c r="C2702" t="s">
        <v>36</v>
      </c>
      <c r="D2702" t="s">
        <v>18</v>
      </c>
      <c r="E2702" t="s">
        <v>46</v>
      </c>
      <c r="F2702" s="1">
        <v>42848</v>
      </c>
      <c r="G2702" s="1">
        <v>42860</v>
      </c>
      <c r="H2702">
        <v>0</v>
      </c>
    </row>
    <row r="2703" spans="1:8" x14ac:dyDescent="0.35">
      <c r="A2703" t="s">
        <v>2834</v>
      </c>
      <c r="B2703" t="s">
        <v>61</v>
      </c>
      <c r="C2703" t="s">
        <v>197</v>
      </c>
      <c r="D2703" t="s">
        <v>39</v>
      </c>
      <c r="E2703" t="s">
        <v>46</v>
      </c>
      <c r="F2703" s="1">
        <v>42848</v>
      </c>
      <c r="G2703" s="1">
        <v>42953</v>
      </c>
      <c r="H2703">
        <v>0</v>
      </c>
    </row>
    <row r="2704" spans="1:8" x14ac:dyDescent="0.35">
      <c r="A2704" t="s">
        <v>2835</v>
      </c>
      <c r="B2704" t="s">
        <v>29</v>
      </c>
      <c r="C2704" t="s">
        <v>124</v>
      </c>
      <c r="D2704" t="s">
        <v>15</v>
      </c>
      <c r="E2704" t="s">
        <v>46</v>
      </c>
      <c r="F2704" s="1">
        <v>42848</v>
      </c>
      <c r="G2704" s="1">
        <v>42960</v>
      </c>
      <c r="H2704">
        <v>0</v>
      </c>
    </row>
    <row r="2705" spans="1:8" x14ac:dyDescent="0.35">
      <c r="A2705" t="s">
        <v>2836</v>
      </c>
      <c r="B2705" t="s">
        <v>29</v>
      </c>
      <c r="C2705" t="s">
        <v>555</v>
      </c>
      <c r="D2705" t="s">
        <v>18</v>
      </c>
      <c r="E2705" t="s">
        <v>46</v>
      </c>
      <c r="F2705" s="1">
        <v>42848</v>
      </c>
      <c r="G2705" s="1">
        <v>42855</v>
      </c>
      <c r="H2705">
        <v>0</v>
      </c>
    </row>
    <row r="2706" spans="1:8" x14ac:dyDescent="0.35">
      <c r="A2706" t="s">
        <v>2837</v>
      </c>
      <c r="B2706" t="s">
        <v>73</v>
      </c>
      <c r="C2706" t="s">
        <v>65</v>
      </c>
      <c r="D2706" t="s">
        <v>48</v>
      </c>
      <c r="E2706" t="s">
        <v>12</v>
      </c>
      <c r="F2706" s="1">
        <v>42848</v>
      </c>
      <c r="G2706" s="1">
        <v>42863</v>
      </c>
      <c r="H2706">
        <v>5813</v>
      </c>
    </row>
    <row r="2707" spans="1:8" x14ac:dyDescent="0.35">
      <c r="A2707" t="s">
        <v>2838</v>
      </c>
      <c r="B2707" t="s">
        <v>102</v>
      </c>
      <c r="C2707" t="s">
        <v>140</v>
      </c>
      <c r="D2707" t="s">
        <v>15</v>
      </c>
      <c r="E2707" t="s">
        <v>12</v>
      </c>
      <c r="F2707" s="1">
        <v>42848</v>
      </c>
      <c r="G2707" s="1">
        <v>42856</v>
      </c>
      <c r="H2707">
        <v>5414</v>
      </c>
    </row>
    <row r="2708" spans="1:8" x14ac:dyDescent="0.35">
      <c r="A2708" t="s">
        <v>2839</v>
      </c>
      <c r="B2708" t="s">
        <v>23</v>
      </c>
      <c r="C2708" t="s">
        <v>93</v>
      </c>
      <c r="D2708" t="s">
        <v>48</v>
      </c>
      <c r="E2708" t="s">
        <v>46</v>
      </c>
      <c r="F2708" s="1">
        <v>42848</v>
      </c>
      <c r="G2708" s="1">
        <v>42853</v>
      </c>
      <c r="H2708">
        <v>0</v>
      </c>
    </row>
    <row r="2709" spans="1:8" x14ac:dyDescent="0.35">
      <c r="A2709" t="s">
        <v>2840</v>
      </c>
      <c r="B2709" t="s">
        <v>26</v>
      </c>
      <c r="C2709" t="s">
        <v>27</v>
      </c>
      <c r="D2709" t="s">
        <v>18</v>
      </c>
      <c r="E2709" t="s">
        <v>12</v>
      </c>
      <c r="F2709" s="1">
        <v>42849</v>
      </c>
      <c r="G2709" s="1">
        <v>42850</v>
      </c>
      <c r="H2709">
        <v>62</v>
      </c>
    </row>
    <row r="2710" spans="1:8" x14ac:dyDescent="0.35">
      <c r="A2710" t="s">
        <v>2841</v>
      </c>
      <c r="B2710" t="s">
        <v>164</v>
      </c>
      <c r="C2710" t="s">
        <v>8934</v>
      </c>
      <c r="D2710" t="s">
        <v>39</v>
      </c>
      <c r="E2710" t="s">
        <v>40</v>
      </c>
      <c r="F2710" s="1">
        <v>42849</v>
      </c>
      <c r="G2710" t="s">
        <v>8934</v>
      </c>
    </row>
    <row r="2711" spans="1:8" x14ac:dyDescent="0.35">
      <c r="A2711" t="s">
        <v>2842</v>
      </c>
      <c r="B2711" t="s">
        <v>164</v>
      </c>
      <c r="C2711" t="s">
        <v>215</v>
      </c>
      <c r="D2711" t="s">
        <v>15</v>
      </c>
      <c r="E2711" t="s">
        <v>12</v>
      </c>
      <c r="F2711" s="1">
        <v>42849</v>
      </c>
      <c r="G2711" s="1">
        <v>42951</v>
      </c>
      <c r="H2711">
        <v>4505</v>
      </c>
    </row>
    <row r="2712" spans="1:8" x14ac:dyDescent="0.35">
      <c r="A2712" t="s">
        <v>2843</v>
      </c>
      <c r="B2712" t="s">
        <v>14</v>
      </c>
      <c r="C2712" t="s">
        <v>16</v>
      </c>
      <c r="D2712" t="s">
        <v>15</v>
      </c>
      <c r="E2712" t="s">
        <v>46</v>
      </c>
      <c r="F2712" s="1">
        <v>42849</v>
      </c>
      <c r="G2712" s="1">
        <v>42855</v>
      </c>
      <c r="H2712">
        <v>0</v>
      </c>
    </row>
    <row r="2713" spans="1:8" x14ac:dyDescent="0.35">
      <c r="A2713" t="s">
        <v>2844</v>
      </c>
      <c r="B2713" t="s">
        <v>14</v>
      </c>
      <c r="C2713" t="s">
        <v>113</v>
      </c>
      <c r="D2713" t="s">
        <v>10</v>
      </c>
      <c r="E2713" t="s">
        <v>12</v>
      </c>
      <c r="F2713" s="1">
        <v>42849</v>
      </c>
      <c r="G2713" s="1">
        <v>42861</v>
      </c>
      <c r="H2713">
        <v>1020</v>
      </c>
    </row>
    <row r="2714" spans="1:8" x14ac:dyDescent="0.35">
      <c r="A2714" t="s">
        <v>2845</v>
      </c>
      <c r="B2714" t="s">
        <v>14</v>
      </c>
      <c r="C2714" t="s">
        <v>207</v>
      </c>
      <c r="D2714" t="s">
        <v>48</v>
      </c>
      <c r="E2714" t="s">
        <v>12</v>
      </c>
      <c r="F2714" s="1">
        <v>42849</v>
      </c>
      <c r="G2714" s="1">
        <v>42854</v>
      </c>
      <c r="H2714">
        <v>5029</v>
      </c>
    </row>
    <row r="2715" spans="1:8" x14ac:dyDescent="0.35">
      <c r="A2715" t="s">
        <v>2846</v>
      </c>
      <c r="B2715" t="s">
        <v>14</v>
      </c>
      <c r="C2715" t="s">
        <v>231</v>
      </c>
      <c r="D2715" t="s">
        <v>15</v>
      </c>
      <c r="E2715" t="s">
        <v>12</v>
      </c>
      <c r="F2715" s="1">
        <v>42849</v>
      </c>
      <c r="G2715" s="1">
        <v>42962</v>
      </c>
      <c r="H2715">
        <v>5191</v>
      </c>
    </row>
    <row r="2716" spans="1:8" x14ac:dyDescent="0.35">
      <c r="A2716" t="s">
        <v>2847</v>
      </c>
      <c r="B2716" t="s">
        <v>105</v>
      </c>
      <c r="C2716" t="s">
        <v>89</v>
      </c>
      <c r="D2716" t="s">
        <v>20</v>
      </c>
      <c r="E2716" t="s">
        <v>46</v>
      </c>
      <c r="F2716" s="1">
        <v>42849</v>
      </c>
      <c r="G2716" s="1">
        <v>42861</v>
      </c>
      <c r="H2716">
        <v>0</v>
      </c>
    </row>
    <row r="2717" spans="1:8" x14ac:dyDescent="0.35">
      <c r="A2717" t="s">
        <v>2848</v>
      </c>
      <c r="B2717" t="s">
        <v>44</v>
      </c>
      <c r="C2717" t="s">
        <v>197</v>
      </c>
      <c r="D2717" t="s">
        <v>15</v>
      </c>
      <c r="E2717" t="s">
        <v>46</v>
      </c>
      <c r="F2717" s="1">
        <v>42849</v>
      </c>
      <c r="G2717" s="1">
        <v>42858</v>
      </c>
      <c r="H2717">
        <v>0</v>
      </c>
    </row>
    <row r="2718" spans="1:8" x14ac:dyDescent="0.35">
      <c r="A2718" t="s">
        <v>2849</v>
      </c>
      <c r="B2718" t="s">
        <v>54</v>
      </c>
      <c r="C2718" t="s">
        <v>8934</v>
      </c>
      <c r="D2718" t="s">
        <v>39</v>
      </c>
      <c r="E2718" t="s">
        <v>40</v>
      </c>
      <c r="F2718" s="1">
        <v>42849</v>
      </c>
      <c r="G2718" t="s">
        <v>8934</v>
      </c>
    </row>
    <row r="2719" spans="1:8" x14ac:dyDescent="0.35">
      <c r="A2719" t="s">
        <v>2850</v>
      </c>
      <c r="B2719" t="s">
        <v>38</v>
      </c>
      <c r="C2719" t="s">
        <v>59</v>
      </c>
      <c r="D2719" t="s">
        <v>39</v>
      </c>
      <c r="E2719" t="s">
        <v>12</v>
      </c>
      <c r="F2719" s="1">
        <v>42849</v>
      </c>
      <c r="G2719" s="1">
        <v>42860</v>
      </c>
      <c r="H2719">
        <v>3042</v>
      </c>
    </row>
    <row r="2720" spans="1:8" x14ac:dyDescent="0.35">
      <c r="A2720" t="s">
        <v>2851</v>
      </c>
      <c r="B2720" t="s">
        <v>252</v>
      </c>
      <c r="C2720" t="s">
        <v>213</v>
      </c>
      <c r="D2720" t="s">
        <v>20</v>
      </c>
      <c r="E2720" t="s">
        <v>12</v>
      </c>
      <c r="F2720" s="1">
        <v>42849</v>
      </c>
      <c r="G2720" s="1">
        <v>42851</v>
      </c>
      <c r="H2720">
        <v>580</v>
      </c>
    </row>
    <row r="2721" spans="1:8" x14ac:dyDescent="0.35">
      <c r="A2721" t="s">
        <v>2852</v>
      </c>
      <c r="B2721" t="s">
        <v>78</v>
      </c>
      <c r="C2721" t="s">
        <v>8934</v>
      </c>
      <c r="D2721" t="s">
        <v>10</v>
      </c>
      <c r="E2721" t="s">
        <v>40</v>
      </c>
      <c r="F2721" s="1">
        <v>42849</v>
      </c>
      <c r="G2721" t="s">
        <v>8934</v>
      </c>
    </row>
    <row r="2722" spans="1:8" x14ac:dyDescent="0.35">
      <c r="A2722" t="s">
        <v>2853</v>
      </c>
      <c r="B2722" t="s">
        <v>95</v>
      </c>
      <c r="C2722" t="s">
        <v>157</v>
      </c>
      <c r="D2722" t="s">
        <v>20</v>
      </c>
      <c r="E2722" t="s">
        <v>12</v>
      </c>
      <c r="F2722" s="1">
        <v>42849</v>
      </c>
      <c r="G2722" s="1">
        <v>42981</v>
      </c>
      <c r="H2722">
        <v>616</v>
      </c>
    </row>
    <row r="2723" spans="1:8" x14ac:dyDescent="0.35">
      <c r="A2723" t="s">
        <v>2854</v>
      </c>
      <c r="B2723" t="s">
        <v>32</v>
      </c>
      <c r="C2723" t="s">
        <v>30</v>
      </c>
      <c r="D2723" t="s">
        <v>10</v>
      </c>
      <c r="E2723" t="s">
        <v>12</v>
      </c>
      <c r="F2723" s="1">
        <v>42849</v>
      </c>
      <c r="G2723" s="1">
        <v>42854</v>
      </c>
      <c r="H2723">
        <v>788</v>
      </c>
    </row>
    <row r="2724" spans="1:8" x14ac:dyDescent="0.35">
      <c r="A2724" t="s">
        <v>2855</v>
      </c>
      <c r="B2724" t="s">
        <v>51</v>
      </c>
      <c r="C2724" t="s">
        <v>155</v>
      </c>
      <c r="D2724" t="s">
        <v>20</v>
      </c>
      <c r="E2724" t="s">
        <v>46</v>
      </c>
      <c r="F2724" s="1">
        <v>42849</v>
      </c>
      <c r="G2724" s="1">
        <v>42851</v>
      </c>
      <c r="H2724">
        <v>0</v>
      </c>
    </row>
    <row r="2725" spans="1:8" x14ac:dyDescent="0.35">
      <c r="A2725" t="s">
        <v>2856</v>
      </c>
      <c r="B2725" t="s">
        <v>97</v>
      </c>
      <c r="C2725" t="s">
        <v>74</v>
      </c>
      <c r="D2725" t="s">
        <v>15</v>
      </c>
      <c r="E2725" t="s">
        <v>12</v>
      </c>
      <c r="F2725" s="1">
        <v>42849</v>
      </c>
      <c r="G2725" s="1">
        <v>42850</v>
      </c>
      <c r="H2725">
        <v>4980</v>
      </c>
    </row>
    <row r="2726" spans="1:8" x14ac:dyDescent="0.35">
      <c r="A2726" t="s">
        <v>2857</v>
      </c>
      <c r="B2726" t="s">
        <v>29</v>
      </c>
      <c r="C2726" t="s">
        <v>8934</v>
      </c>
      <c r="D2726" t="s">
        <v>18</v>
      </c>
      <c r="E2726" t="s">
        <v>40</v>
      </c>
      <c r="F2726" s="1">
        <v>42849</v>
      </c>
      <c r="G2726" t="s">
        <v>8934</v>
      </c>
    </row>
    <row r="2727" spans="1:8" x14ac:dyDescent="0.35">
      <c r="A2727" t="s">
        <v>2858</v>
      </c>
      <c r="B2727" t="s">
        <v>29</v>
      </c>
      <c r="C2727" t="s">
        <v>8934</v>
      </c>
      <c r="D2727" t="s">
        <v>18</v>
      </c>
      <c r="E2727" t="s">
        <v>40</v>
      </c>
      <c r="F2727" s="1">
        <v>42849</v>
      </c>
      <c r="G2727" t="s">
        <v>8934</v>
      </c>
    </row>
    <row r="2728" spans="1:8" x14ac:dyDescent="0.35">
      <c r="A2728" t="s">
        <v>2859</v>
      </c>
      <c r="B2728" t="s">
        <v>29</v>
      </c>
      <c r="C2728" t="s">
        <v>100</v>
      </c>
      <c r="D2728" t="s">
        <v>20</v>
      </c>
      <c r="E2728" t="s">
        <v>46</v>
      </c>
      <c r="F2728" s="1">
        <v>42849</v>
      </c>
      <c r="G2728" s="1">
        <v>42957</v>
      </c>
      <c r="H2728">
        <v>0</v>
      </c>
    </row>
    <row r="2729" spans="1:8" x14ac:dyDescent="0.35">
      <c r="A2729" t="s">
        <v>2860</v>
      </c>
      <c r="B2729" t="s">
        <v>73</v>
      </c>
      <c r="C2729" t="s">
        <v>165</v>
      </c>
      <c r="D2729" t="s">
        <v>39</v>
      </c>
      <c r="E2729" t="s">
        <v>12</v>
      </c>
      <c r="F2729" s="1">
        <v>42849</v>
      </c>
      <c r="G2729" s="1">
        <v>42951</v>
      </c>
      <c r="H2729">
        <v>2981</v>
      </c>
    </row>
    <row r="2730" spans="1:8" x14ac:dyDescent="0.35">
      <c r="A2730" t="s">
        <v>2861</v>
      </c>
      <c r="B2730" t="s">
        <v>23</v>
      </c>
      <c r="C2730" t="s">
        <v>55</v>
      </c>
      <c r="D2730" t="s">
        <v>20</v>
      </c>
      <c r="E2730" t="s">
        <v>46</v>
      </c>
      <c r="F2730" s="1">
        <v>42849</v>
      </c>
      <c r="G2730" s="1">
        <v>42855</v>
      </c>
      <c r="H2730">
        <v>0</v>
      </c>
    </row>
    <row r="2731" spans="1:8" x14ac:dyDescent="0.35">
      <c r="A2731" t="s">
        <v>2862</v>
      </c>
      <c r="B2731" t="s">
        <v>23</v>
      </c>
      <c r="C2731" t="s">
        <v>100</v>
      </c>
      <c r="D2731" t="s">
        <v>48</v>
      </c>
      <c r="E2731" t="s">
        <v>46</v>
      </c>
      <c r="F2731" s="1">
        <v>42849</v>
      </c>
      <c r="G2731" s="1">
        <v>42852</v>
      </c>
      <c r="H2731">
        <v>0</v>
      </c>
    </row>
    <row r="2732" spans="1:8" x14ac:dyDescent="0.35">
      <c r="A2732" t="s">
        <v>2863</v>
      </c>
      <c r="B2732" t="s">
        <v>139</v>
      </c>
      <c r="C2732" t="s">
        <v>8934</v>
      </c>
      <c r="D2732" t="s">
        <v>10</v>
      </c>
      <c r="E2732" t="s">
        <v>40</v>
      </c>
      <c r="F2732" s="1">
        <v>42850</v>
      </c>
      <c r="G2732" t="s">
        <v>8934</v>
      </c>
    </row>
    <row r="2733" spans="1:8" x14ac:dyDescent="0.35">
      <c r="A2733" t="s">
        <v>2864</v>
      </c>
      <c r="B2733" t="s">
        <v>139</v>
      </c>
      <c r="C2733" t="s">
        <v>373</v>
      </c>
      <c r="D2733" t="s">
        <v>20</v>
      </c>
      <c r="E2733" t="s">
        <v>12</v>
      </c>
      <c r="F2733" s="1">
        <v>42850</v>
      </c>
      <c r="G2733" s="1">
        <v>42852</v>
      </c>
      <c r="H2733">
        <v>560</v>
      </c>
    </row>
    <row r="2734" spans="1:8" x14ac:dyDescent="0.35">
      <c r="A2734" t="s">
        <v>2865</v>
      </c>
      <c r="B2734" t="s">
        <v>118</v>
      </c>
      <c r="C2734" t="s">
        <v>8934</v>
      </c>
      <c r="D2734" t="s">
        <v>15</v>
      </c>
      <c r="E2734" t="s">
        <v>40</v>
      </c>
      <c r="F2734" s="1">
        <v>42850</v>
      </c>
      <c r="G2734" t="s">
        <v>8934</v>
      </c>
    </row>
    <row r="2735" spans="1:8" x14ac:dyDescent="0.35">
      <c r="A2735" t="s">
        <v>2866</v>
      </c>
      <c r="B2735" t="s">
        <v>118</v>
      </c>
      <c r="C2735" t="s">
        <v>209</v>
      </c>
      <c r="D2735" t="s">
        <v>39</v>
      </c>
      <c r="E2735" t="s">
        <v>12</v>
      </c>
      <c r="F2735" s="1">
        <v>42850</v>
      </c>
      <c r="G2735" s="1">
        <v>42865</v>
      </c>
      <c r="H2735">
        <v>3844</v>
      </c>
    </row>
    <row r="2736" spans="1:8" x14ac:dyDescent="0.35">
      <c r="A2736" t="s">
        <v>2867</v>
      </c>
      <c r="B2736" t="s">
        <v>164</v>
      </c>
      <c r="C2736" t="s">
        <v>745</v>
      </c>
      <c r="D2736" t="s">
        <v>20</v>
      </c>
      <c r="E2736" t="s">
        <v>12</v>
      </c>
      <c r="F2736" s="1">
        <v>42850</v>
      </c>
      <c r="G2736" s="1">
        <v>42861</v>
      </c>
      <c r="H2736">
        <v>562</v>
      </c>
    </row>
    <row r="2737" spans="1:8" x14ac:dyDescent="0.35">
      <c r="A2737" t="s">
        <v>2868</v>
      </c>
      <c r="B2737" t="s">
        <v>64</v>
      </c>
      <c r="C2737" t="s">
        <v>103</v>
      </c>
      <c r="D2737" t="s">
        <v>18</v>
      </c>
      <c r="E2737" t="s">
        <v>12</v>
      </c>
      <c r="F2737" s="1">
        <v>42850</v>
      </c>
      <c r="G2737" s="1">
        <v>42856</v>
      </c>
      <c r="H2737">
        <v>51</v>
      </c>
    </row>
    <row r="2738" spans="1:8" x14ac:dyDescent="0.35">
      <c r="A2738" t="s">
        <v>2869</v>
      </c>
      <c r="B2738" t="s">
        <v>14</v>
      </c>
      <c r="C2738" t="s">
        <v>129</v>
      </c>
      <c r="D2738" t="s">
        <v>10</v>
      </c>
      <c r="E2738" t="s">
        <v>12</v>
      </c>
      <c r="F2738" s="1">
        <v>42850</v>
      </c>
      <c r="G2738" s="1">
        <v>42906</v>
      </c>
      <c r="H2738">
        <v>984</v>
      </c>
    </row>
    <row r="2739" spans="1:8" x14ac:dyDescent="0.35">
      <c r="A2739" t="s">
        <v>2870</v>
      </c>
      <c r="B2739" t="s">
        <v>14</v>
      </c>
      <c r="C2739" t="s">
        <v>109</v>
      </c>
      <c r="D2739" t="s">
        <v>15</v>
      </c>
      <c r="E2739" t="s">
        <v>12</v>
      </c>
      <c r="F2739" s="1">
        <v>42850</v>
      </c>
      <c r="G2739" s="1">
        <v>42893</v>
      </c>
      <c r="H2739">
        <v>4923</v>
      </c>
    </row>
    <row r="2740" spans="1:8" x14ac:dyDescent="0.35">
      <c r="A2740" t="s">
        <v>2871</v>
      </c>
      <c r="B2740" t="s">
        <v>54</v>
      </c>
      <c r="C2740" t="s">
        <v>8934</v>
      </c>
      <c r="D2740" t="s">
        <v>10</v>
      </c>
      <c r="E2740" t="s">
        <v>40</v>
      </c>
      <c r="F2740" s="1">
        <v>42850</v>
      </c>
      <c r="G2740" t="s">
        <v>8934</v>
      </c>
    </row>
    <row r="2741" spans="1:8" x14ac:dyDescent="0.35">
      <c r="A2741" t="s">
        <v>2872</v>
      </c>
      <c r="B2741" t="s">
        <v>38</v>
      </c>
      <c r="C2741" t="s">
        <v>194</v>
      </c>
      <c r="D2741" t="s">
        <v>20</v>
      </c>
      <c r="E2741" t="s">
        <v>46</v>
      </c>
      <c r="F2741" s="1">
        <v>42850</v>
      </c>
      <c r="G2741" s="1">
        <v>42950</v>
      </c>
      <c r="H2741">
        <v>0</v>
      </c>
    </row>
    <row r="2742" spans="1:8" x14ac:dyDescent="0.35">
      <c r="A2742" t="s">
        <v>2873</v>
      </c>
      <c r="B2742" t="s">
        <v>95</v>
      </c>
      <c r="C2742" t="s">
        <v>49</v>
      </c>
      <c r="D2742" t="s">
        <v>15</v>
      </c>
      <c r="E2742" t="s">
        <v>46</v>
      </c>
      <c r="F2742" s="1">
        <v>42850</v>
      </c>
      <c r="G2742" s="1">
        <v>42852</v>
      </c>
      <c r="H2742">
        <v>0</v>
      </c>
    </row>
    <row r="2743" spans="1:8" x14ac:dyDescent="0.35">
      <c r="A2743" t="s">
        <v>2874</v>
      </c>
      <c r="B2743" t="s">
        <v>133</v>
      </c>
      <c r="C2743" t="s">
        <v>315</v>
      </c>
      <c r="D2743" t="s">
        <v>20</v>
      </c>
      <c r="E2743" t="s">
        <v>46</v>
      </c>
      <c r="F2743" s="1">
        <v>42850</v>
      </c>
      <c r="G2743" s="1">
        <v>42963</v>
      </c>
      <c r="H2743">
        <v>0</v>
      </c>
    </row>
    <row r="2744" spans="1:8" x14ac:dyDescent="0.35">
      <c r="A2744" t="s">
        <v>2875</v>
      </c>
      <c r="B2744" t="s">
        <v>116</v>
      </c>
      <c r="C2744" t="s">
        <v>113</v>
      </c>
      <c r="D2744" t="s">
        <v>39</v>
      </c>
      <c r="E2744" t="s">
        <v>46</v>
      </c>
      <c r="F2744" s="1">
        <v>42850</v>
      </c>
      <c r="G2744" s="1">
        <v>42857</v>
      </c>
      <c r="H2744">
        <v>0</v>
      </c>
    </row>
    <row r="2745" spans="1:8" x14ac:dyDescent="0.35">
      <c r="A2745" t="s">
        <v>2876</v>
      </c>
      <c r="B2745" t="s">
        <v>51</v>
      </c>
      <c r="C2745" t="s">
        <v>8934</v>
      </c>
      <c r="D2745" t="s">
        <v>15</v>
      </c>
      <c r="E2745" t="s">
        <v>40</v>
      </c>
      <c r="F2745" s="1">
        <v>42850</v>
      </c>
      <c r="G2745" t="s">
        <v>8934</v>
      </c>
    </row>
    <row r="2746" spans="1:8" x14ac:dyDescent="0.35">
      <c r="A2746" t="s">
        <v>2877</v>
      </c>
      <c r="B2746" t="s">
        <v>51</v>
      </c>
      <c r="C2746" t="s">
        <v>159</v>
      </c>
      <c r="D2746" t="s">
        <v>10</v>
      </c>
      <c r="E2746" t="s">
        <v>12</v>
      </c>
      <c r="F2746" s="1">
        <v>42850</v>
      </c>
      <c r="G2746" s="1">
        <v>42851</v>
      </c>
      <c r="H2746">
        <v>1113</v>
      </c>
    </row>
    <row r="2747" spans="1:8" x14ac:dyDescent="0.35">
      <c r="A2747" t="s">
        <v>2878</v>
      </c>
      <c r="B2747" t="s">
        <v>35</v>
      </c>
      <c r="C2747" t="s">
        <v>62</v>
      </c>
      <c r="D2747" t="s">
        <v>48</v>
      </c>
      <c r="E2747" t="s">
        <v>12</v>
      </c>
      <c r="F2747" s="1">
        <v>42850</v>
      </c>
      <c r="G2747" s="1">
        <v>42866</v>
      </c>
      <c r="H2747">
        <v>6039</v>
      </c>
    </row>
    <row r="2748" spans="1:8" x14ac:dyDescent="0.35">
      <c r="A2748" t="s">
        <v>2879</v>
      </c>
      <c r="B2748" t="s">
        <v>97</v>
      </c>
      <c r="C2748" t="s">
        <v>222</v>
      </c>
      <c r="D2748" t="s">
        <v>20</v>
      </c>
      <c r="E2748" t="s">
        <v>12</v>
      </c>
      <c r="F2748" s="1">
        <v>42850</v>
      </c>
      <c r="G2748" s="1">
        <v>42890</v>
      </c>
      <c r="H2748">
        <v>538</v>
      </c>
    </row>
    <row r="2749" spans="1:8" x14ac:dyDescent="0.35">
      <c r="A2749" t="s">
        <v>2880</v>
      </c>
      <c r="B2749" t="s">
        <v>61</v>
      </c>
      <c r="C2749" t="s">
        <v>213</v>
      </c>
      <c r="D2749" t="s">
        <v>39</v>
      </c>
      <c r="E2749" t="s">
        <v>46</v>
      </c>
      <c r="F2749" s="1">
        <v>42850</v>
      </c>
      <c r="G2749" s="1">
        <v>42852</v>
      </c>
      <c r="H2749">
        <v>0</v>
      </c>
    </row>
    <row r="2750" spans="1:8" x14ac:dyDescent="0.35">
      <c r="A2750" t="s">
        <v>2881</v>
      </c>
      <c r="B2750" t="s">
        <v>29</v>
      </c>
      <c r="C2750" t="s">
        <v>398</v>
      </c>
      <c r="D2750" t="s">
        <v>15</v>
      </c>
      <c r="E2750" t="s">
        <v>12</v>
      </c>
      <c r="F2750" s="1">
        <v>42850</v>
      </c>
      <c r="G2750" s="1">
        <v>42877</v>
      </c>
      <c r="H2750">
        <v>4364</v>
      </c>
    </row>
    <row r="2751" spans="1:8" x14ac:dyDescent="0.35">
      <c r="A2751" t="s">
        <v>2882</v>
      </c>
      <c r="B2751" t="s">
        <v>73</v>
      </c>
      <c r="C2751" t="s">
        <v>8934</v>
      </c>
      <c r="D2751" t="s">
        <v>10</v>
      </c>
      <c r="E2751" t="s">
        <v>40</v>
      </c>
      <c r="F2751" s="1">
        <v>42850</v>
      </c>
      <c r="G2751" t="s">
        <v>8934</v>
      </c>
    </row>
    <row r="2752" spans="1:8" x14ac:dyDescent="0.35">
      <c r="A2752" t="s">
        <v>2883</v>
      </c>
      <c r="B2752" t="s">
        <v>102</v>
      </c>
      <c r="C2752" t="s">
        <v>8934</v>
      </c>
      <c r="D2752" t="s">
        <v>20</v>
      </c>
      <c r="E2752" t="s">
        <v>40</v>
      </c>
      <c r="F2752" s="1">
        <v>42850</v>
      </c>
      <c r="G2752" t="s">
        <v>8934</v>
      </c>
    </row>
    <row r="2753" spans="1:8" x14ac:dyDescent="0.35">
      <c r="A2753" t="s">
        <v>2884</v>
      </c>
      <c r="B2753" t="s">
        <v>23</v>
      </c>
      <c r="C2753" t="s">
        <v>86</v>
      </c>
      <c r="D2753" t="s">
        <v>20</v>
      </c>
      <c r="E2753" t="s">
        <v>46</v>
      </c>
      <c r="F2753" s="1">
        <v>42850</v>
      </c>
      <c r="G2753" s="1">
        <v>42954</v>
      </c>
      <c r="H2753">
        <v>0</v>
      </c>
    </row>
    <row r="2754" spans="1:8" x14ac:dyDescent="0.35">
      <c r="A2754" t="s">
        <v>2885</v>
      </c>
      <c r="B2754" t="s">
        <v>23</v>
      </c>
      <c r="C2754" t="s">
        <v>68</v>
      </c>
      <c r="D2754" t="s">
        <v>20</v>
      </c>
      <c r="E2754" t="s">
        <v>12</v>
      </c>
      <c r="F2754" s="1">
        <v>42850</v>
      </c>
      <c r="G2754" s="1">
        <v>42852</v>
      </c>
      <c r="H2754">
        <v>464</v>
      </c>
    </row>
    <row r="2755" spans="1:8" x14ac:dyDescent="0.35">
      <c r="A2755" t="s">
        <v>2886</v>
      </c>
      <c r="B2755" t="s">
        <v>26</v>
      </c>
      <c r="C2755" t="s">
        <v>11</v>
      </c>
      <c r="D2755" t="s">
        <v>10</v>
      </c>
      <c r="E2755" t="s">
        <v>46</v>
      </c>
      <c r="F2755" s="1">
        <v>42851</v>
      </c>
      <c r="G2755" s="1">
        <v>42948</v>
      </c>
      <c r="H2755">
        <v>0</v>
      </c>
    </row>
    <row r="2756" spans="1:8" x14ac:dyDescent="0.35">
      <c r="A2756" t="s">
        <v>2887</v>
      </c>
      <c r="B2756" t="s">
        <v>26</v>
      </c>
      <c r="C2756" t="s">
        <v>76</v>
      </c>
      <c r="D2756" t="s">
        <v>48</v>
      </c>
      <c r="E2756" t="s">
        <v>46</v>
      </c>
      <c r="F2756" s="1">
        <v>42851</v>
      </c>
      <c r="G2756" s="1">
        <v>42948</v>
      </c>
      <c r="H2756">
        <v>0</v>
      </c>
    </row>
    <row r="2757" spans="1:8" x14ac:dyDescent="0.35">
      <c r="A2757" t="s">
        <v>2888</v>
      </c>
      <c r="B2757" t="s">
        <v>26</v>
      </c>
      <c r="C2757" t="s">
        <v>315</v>
      </c>
      <c r="D2757" t="s">
        <v>10</v>
      </c>
      <c r="E2757" t="s">
        <v>12</v>
      </c>
      <c r="F2757" s="1">
        <v>42851</v>
      </c>
      <c r="G2757" s="1">
        <v>42916</v>
      </c>
      <c r="H2757">
        <v>1073</v>
      </c>
    </row>
    <row r="2758" spans="1:8" x14ac:dyDescent="0.35">
      <c r="A2758" t="s">
        <v>2889</v>
      </c>
      <c r="B2758" t="s">
        <v>139</v>
      </c>
      <c r="C2758" t="s">
        <v>189</v>
      </c>
      <c r="D2758" t="s">
        <v>20</v>
      </c>
      <c r="E2758" t="s">
        <v>46</v>
      </c>
      <c r="F2758" s="1">
        <v>42851</v>
      </c>
      <c r="G2758" s="1">
        <v>42853</v>
      </c>
      <c r="H2758">
        <v>0</v>
      </c>
    </row>
    <row r="2759" spans="1:8" x14ac:dyDescent="0.35">
      <c r="A2759" t="s">
        <v>2890</v>
      </c>
      <c r="B2759" t="s">
        <v>139</v>
      </c>
      <c r="C2759" t="s">
        <v>410</v>
      </c>
      <c r="D2759" t="s">
        <v>10</v>
      </c>
      <c r="E2759" t="s">
        <v>46</v>
      </c>
      <c r="F2759" s="1">
        <v>42851</v>
      </c>
      <c r="G2759" s="1">
        <v>42856</v>
      </c>
      <c r="H2759">
        <v>0</v>
      </c>
    </row>
    <row r="2760" spans="1:8" x14ac:dyDescent="0.35">
      <c r="A2760" t="s">
        <v>2891</v>
      </c>
      <c r="B2760" t="s">
        <v>118</v>
      </c>
      <c r="C2760" t="s">
        <v>222</v>
      </c>
      <c r="D2760" t="s">
        <v>15</v>
      </c>
      <c r="E2760" t="s">
        <v>46</v>
      </c>
      <c r="F2760" s="1">
        <v>42851</v>
      </c>
      <c r="G2760" s="1">
        <v>42956</v>
      </c>
      <c r="H2760">
        <v>0</v>
      </c>
    </row>
    <row r="2761" spans="1:8" x14ac:dyDescent="0.35">
      <c r="A2761" t="s">
        <v>2892</v>
      </c>
      <c r="B2761" t="s">
        <v>164</v>
      </c>
      <c r="C2761" t="s">
        <v>8934</v>
      </c>
      <c r="D2761" t="s">
        <v>48</v>
      </c>
      <c r="E2761" t="s">
        <v>40</v>
      </c>
      <c r="F2761" s="1">
        <v>42851</v>
      </c>
      <c r="G2761" t="s">
        <v>8934</v>
      </c>
    </row>
    <row r="2762" spans="1:8" x14ac:dyDescent="0.35">
      <c r="A2762" t="s">
        <v>2893</v>
      </c>
      <c r="B2762" t="s">
        <v>164</v>
      </c>
      <c r="C2762" t="s">
        <v>410</v>
      </c>
      <c r="D2762" t="s">
        <v>18</v>
      </c>
      <c r="E2762" t="s">
        <v>46</v>
      </c>
      <c r="F2762" s="1">
        <v>42851</v>
      </c>
      <c r="G2762" s="1">
        <v>42951</v>
      </c>
      <c r="H2762">
        <v>0</v>
      </c>
    </row>
    <row r="2763" spans="1:8" x14ac:dyDescent="0.35">
      <c r="A2763" t="s">
        <v>2894</v>
      </c>
      <c r="B2763" t="s">
        <v>64</v>
      </c>
      <c r="C2763" t="s">
        <v>8934</v>
      </c>
      <c r="D2763" t="s">
        <v>39</v>
      </c>
      <c r="E2763" t="s">
        <v>40</v>
      </c>
      <c r="F2763" s="1">
        <v>42851</v>
      </c>
      <c r="G2763" t="s">
        <v>8934</v>
      </c>
    </row>
    <row r="2764" spans="1:8" x14ac:dyDescent="0.35">
      <c r="A2764" t="s">
        <v>2895</v>
      </c>
      <c r="B2764" t="s">
        <v>14</v>
      </c>
      <c r="C2764" t="s">
        <v>213</v>
      </c>
      <c r="D2764" t="s">
        <v>10</v>
      </c>
      <c r="E2764" t="s">
        <v>46</v>
      </c>
      <c r="F2764" s="1">
        <v>42851</v>
      </c>
      <c r="G2764" s="1">
        <v>42956</v>
      </c>
      <c r="H2764">
        <v>0</v>
      </c>
    </row>
    <row r="2765" spans="1:8" x14ac:dyDescent="0.35">
      <c r="A2765" t="s">
        <v>2896</v>
      </c>
      <c r="B2765" t="s">
        <v>14</v>
      </c>
      <c r="C2765" t="s">
        <v>126</v>
      </c>
      <c r="D2765" t="s">
        <v>10</v>
      </c>
      <c r="E2765" t="s">
        <v>12</v>
      </c>
      <c r="F2765" s="1">
        <v>42851</v>
      </c>
      <c r="G2765" s="1">
        <v>42866</v>
      </c>
      <c r="H2765">
        <v>1055</v>
      </c>
    </row>
    <row r="2766" spans="1:8" x14ac:dyDescent="0.35">
      <c r="A2766" t="s">
        <v>2897</v>
      </c>
      <c r="B2766" t="s">
        <v>67</v>
      </c>
      <c r="C2766" t="s">
        <v>194</v>
      </c>
      <c r="D2766" t="s">
        <v>18</v>
      </c>
      <c r="E2766" t="s">
        <v>12</v>
      </c>
      <c r="F2766" s="1">
        <v>42851</v>
      </c>
      <c r="G2766" s="1">
        <v>42853</v>
      </c>
      <c r="H2766">
        <v>43</v>
      </c>
    </row>
    <row r="2767" spans="1:8" x14ac:dyDescent="0.35">
      <c r="A2767" t="s">
        <v>2898</v>
      </c>
      <c r="B2767" t="s">
        <v>38</v>
      </c>
      <c r="C2767" t="s">
        <v>315</v>
      </c>
      <c r="D2767" t="s">
        <v>20</v>
      </c>
      <c r="E2767" t="s">
        <v>46</v>
      </c>
      <c r="F2767" s="1">
        <v>42851</v>
      </c>
      <c r="G2767" s="1">
        <v>42859</v>
      </c>
      <c r="H2767">
        <v>0</v>
      </c>
    </row>
    <row r="2768" spans="1:8" x14ac:dyDescent="0.35">
      <c r="A2768" t="s">
        <v>2899</v>
      </c>
      <c r="B2768" t="s">
        <v>38</v>
      </c>
      <c r="C2768" t="s">
        <v>122</v>
      </c>
      <c r="D2768" t="s">
        <v>18</v>
      </c>
      <c r="E2768" t="s">
        <v>12</v>
      </c>
      <c r="F2768" s="1">
        <v>42851</v>
      </c>
      <c r="G2768" s="1">
        <v>42853</v>
      </c>
      <c r="H2768">
        <v>49</v>
      </c>
    </row>
    <row r="2769" spans="1:8" x14ac:dyDescent="0.35">
      <c r="A2769" t="s">
        <v>2900</v>
      </c>
      <c r="B2769" t="s">
        <v>78</v>
      </c>
      <c r="C2769" t="s">
        <v>157</v>
      </c>
      <c r="D2769" t="s">
        <v>10</v>
      </c>
      <c r="E2769" t="s">
        <v>46</v>
      </c>
      <c r="F2769" s="1">
        <v>42851</v>
      </c>
      <c r="G2769" s="1">
        <v>42853</v>
      </c>
      <c r="H2769">
        <v>0</v>
      </c>
    </row>
    <row r="2770" spans="1:8" x14ac:dyDescent="0.35">
      <c r="A2770" t="s">
        <v>2901</v>
      </c>
      <c r="B2770" t="s">
        <v>78</v>
      </c>
      <c r="C2770" t="s">
        <v>159</v>
      </c>
      <c r="D2770" t="s">
        <v>15</v>
      </c>
      <c r="E2770" t="s">
        <v>46</v>
      </c>
      <c r="F2770" s="1">
        <v>42851</v>
      </c>
      <c r="G2770" s="1">
        <v>42853</v>
      </c>
      <c r="H2770">
        <v>0</v>
      </c>
    </row>
    <row r="2771" spans="1:8" x14ac:dyDescent="0.35">
      <c r="A2771" t="s">
        <v>2902</v>
      </c>
      <c r="B2771" t="s">
        <v>95</v>
      </c>
      <c r="C2771" t="s">
        <v>86</v>
      </c>
      <c r="D2771" t="s">
        <v>15</v>
      </c>
      <c r="E2771" t="s">
        <v>12</v>
      </c>
      <c r="F2771" s="1">
        <v>42851</v>
      </c>
      <c r="G2771" s="1">
        <v>42955</v>
      </c>
      <c r="H2771">
        <v>4901</v>
      </c>
    </row>
    <row r="2772" spans="1:8" x14ac:dyDescent="0.35">
      <c r="A2772" t="s">
        <v>2903</v>
      </c>
      <c r="B2772" t="s">
        <v>133</v>
      </c>
      <c r="C2772" t="s">
        <v>111</v>
      </c>
      <c r="D2772" t="s">
        <v>20</v>
      </c>
      <c r="E2772" t="s">
        <v>12</v>
      </c>
      <c r="F2772" s="1">
        <v>42851</v>
      </c>
      <c r="G2772" s="1">
        <v>42852</v>
      </c>
      <c r="H2772">
        <v>517</v>
      </c>
    </row>
    <row r="2773" spans="1:8" x14ac:dyDescent="0.35">
      <c r="A2773" t="s">
        <v>2904</v>
      </c>
      <c r="B2773" t="s">
        <v>116</v>
      </c>
      <c r="C2773" t="s">
        <v>135</v>
      </c>
      <c r="D2773" t="s">
        <v>10</v>
      </c>
      <c r="E2773" t="s">
        <v>12</v>
      </c>
      <c r="F2773" s="1">
        <v>42851</v>
      </c>
      <c r="G2773" s="1">
        <v>42899</v>
      </c>
      <c r="H2773">
        <v>1105</v>
      </c>
    </row>
    <row r="2774" spans="1:8" x14ac:dyDescent="0.35">
      <c r="A2774" t="s">
        <v>2905</v>
      </c>
      <c r="B2774" t="s">
        <v>51</v>
      </c>
      <c r="C2774" t="s">
        <v>157</v>
      </c>
      <c r="D2774" t="s">
        <v>20</v>
      </c>
      <c r="E2774" t="s">
        <v>12</v>
      </c>
      <c r="F2774" s="1">
        <v>42851</v>
      </c>
      <c r="G2774" s="1">
        <v>42865</v>
      </c>
      <c r="H2774">
        <v>556</v>
      </c>
    </row>
    <row r="2775" spans="1:8" x14ac:dyDescent="0.35">
      <c r="A2775" t="s">
        <v>2906</v>
      </c>
      <c r="B2775" t="s">
        <v>9</v>
      </c>
      <c r="C2775" t="s">
        <v>62</v>
      </c>
      <c r="D2775" t="s">
        <v>39</v>
      </c>
      <c r="E2775" t="s">
        <v>12</v>
      </c>
      <c r="F2775" s="1">
        <v>42851</v>
      </c>
      <c r="G2775" s="1">
        <v>42963</v>
      </c>
      <c r="H2775">
        <v>3025</v>
      </c>
    </row>
    <row r="2776" spans="1:8" x14ac:dyDescent="0.35">
      <c r="A2776" t="s">
        <v>2907</v>
      </c>
      <c r="B2776" t="s">
        <v>35</v>
      </c>
      <c r="C2776" t="s">
        <v>218</v>
      </c>
      <c r="D2776" t="s">
        <v>18</v>
      </c>
      <c r="E2776" t="s">
        <v>12</v>
      </c>
      <c r="F2776" s="1">
        <v>42851</v>
      </c>
      <c r="G2776" s="1">
        <v>42891</v>
      </c>
      <c r="H2776">
        <v>54</v>
      </c>
    </row>
    <row r="2777" spans="1:8" x14ac:dyDescent="0.35">
      <c r="A2777" t="s">
        <v>2908</v>
      </c>
      <c r="B2777" t="s">
        <v>57</v>
      </c>
      <c r="C2777" t="s">
        <v>218</v>
      </c>
      <c r="D2777" t="s">
        <v>18</v>
      </c>
      <c r="E2777" t="s">
        <v>12</v>
      </c>
      <c r="F2777" s="1">
        <v>42851</v>
      </c>
      <c r="G2777" s="1">
        <v>42853</v>
      </c>
      <c r="H2777">
        <v>53</v>
      </c>
    </row>
    <row r="2778" spans="1:8" x14ac:dyDescent="0.35">
      <c r="A2778" t="s">
        <v>2909</v>
      </c>
      <c r="B2778" t="s">
        <v>29</v>
      </c>
      <c r="C2778" t="s">
        <v>555</v>
      </c>
      <c r="D2778" t="s">
        <v>15</v>
      </c>
      <c r="E2778" t="s">
        <v>12</v>
      </c>
      <c r="F2778" s="1">
        <v>42851</v>
      </c>
      <c r="G2778" s="1">
        <v>42852</v>
      </c>
      <c r="H2778">
        <v>4735</v>
      </c>
    </row>
    <row r="2779" spans="1:8" x14ac:dyDescent="0.35">
      <c r="A2779" t="s">
        <v>2910</v>
      </c>
      <c r="B2779" t="s">
        <v>23</v>
      </c>
      <c r="C2779" t="s">
        <v>8934</v>
      </c>
      <c r="D2779" t="s">
        <v>20</v>
      </c>
      <c r="E2779" t="s">
        <v>40</v>
      </c>
      <c r="F2779" s="1">
        <v>42851</v>
      </c>
      <c r="G2779" t="s">
        <v>8934</v>
      </c>
    </row>
    <row r="2780" spans="1:8" x14ac:dyDescent="0.35">
      <c r="A2780" t="s">
        <v>2911</v>
      </c>
      <c r="B2780" t="s">
        <v>139</v>
      </c>
      <c r="C2780" t="s">
        <v>199</v>
      </c>
      <c r="D2780" t="s">
        <v>20</v>
      </c>
      <c r="E2780" t="s">
        <v>12</v>
      </c>
      <c r="F2780" s="1">
        <v>42852</v>
      </c>
      <c r="G2780" s="1">
        <v>42854</v>
      </c>
      <c r="H2780">
        <v>584</v>
      </c>
    </row>
    <row r="2781" spans="1:8" x14ac:dyDescent="0.35">
      <c r="A2781" t="s">
        <v>2912</v>
      </c>
      <c r="B2781" t="s">
        <v>118</v>
      </c>
      <c r="C2781" t="s">
        <v>189</v>
      </c>
      <c r="D2781" t="s">
        <v>15</v>
      </c>
      <c r="E2781" t="s">
        <v>46</v>
      </c>
      <c r="F2781" s="1">
        <v>42852</v>
      </c>
      <c r="G2781" s="1">
        <v>42867</v>
      </c>
      <c r="H2781">
        <v>0</v>
      </c>
    </row>
    <row r="2782" spans="1:8" x14ac:dyDescent="0.35">
      <c r="A2782" t="s">
        <v>2913</v>
      </c>
      <c r="B2782" t="s">
        <v>64</v>
      </c>
      <c r="C2782" t="s">
        <v>8934</v>
      </c>
      <c r="D2782" t="s">
        <v>48</v>
      </c>
      <c r="E2782" t="s">
        <v>40</v>
      </c>
      <c r="F2782" s="1">
        <v>42852</v>
      </c>
      <c r="G2782" t="s">
        <v>8934</v>
      </c>
    </row>
    <row r="2783" spans="1:8" x14ac:dyDescent="0.35">
      <c r="A2783" t="s">
        <v>2914</v>
      </c>
      <c r="B2783" t="s">
        <v>64</v>
      </c>
      <c r="C2783" t="s">
        <v>199</v>
      </c>
      <c r="D2783" t="s">
        <v>15</v>
      </c>
      <c r="E2783" t="s">
        <v>12</v>
      </c>
      <c r="F2783" s="1">
        <v>42852</v>
      </c>
      <c r="G2783" s="1">
        <v>42853</v>
      </c>
      <c r="H2783">
        <v>5676</v>
      </c>
    </row>
    <row r="2784" spans="1:8" x14ac:dyDescent="0.35">
      <c r="A2784" t="s">
        <v>2915</v>
      </c>
      <c r="B2784" t="s">
        <v>14</v>
      </c>
      <c r="C2784" t="s">
        <v>113</v>
      </c>
      <c r="D2784" t="s">
        <v>20</v>
      </c>
      <c r="E2784" t="s">
        <v>46</v>
      </c>
      <c r="F2784" s="1">
        <v>42852</v>
      </c>
      <c r="G2784" s="1">
        <v>42854</v>
      </c>
      <c r="H2784">
        <v>0</v>
      </c>
    </row>
    <row r="2785" spans="1:8" x14ac:dyDescent="0.35">
      <c r="A2785" t="s">
        <v>2916</v>
      </c>
      <c r="B2785" t="s">
        <v>14</v>
      </c>
      <c r="C2785" t="s">
        <v>231</v>
      </c>
      <c r="D2785" t="s">
        <v>15</v>
      </c>
      <c r="E2785" t="s">
        <v>46</v>
      </c>
      <c r="F2785" s="1">
        <v>42852</v>
      </c>
      <c r="G2785" s="1">
        <v>42854</v>
      </c>
      <c r="H2785">
        <v>0</v>
      </c>
    </row>
    <row r="2786" spans="1:8" x14ac:dyDescent="0.35">
      <c r="A2786" t="s">
        <v>2917</v>
      </c>
      <c r="B2786" t="s">
        <v>14</v>
      </c>
      <c r="C2786" t="s">
        <v>129</v>
      </c>
      <c r="D2786" t="s">
        <v>15</v>
      </c>
      <c r="E2786" t="s">
        <v>12</v>
      </c>
      <c r="F2786" s="1">
        <v>42852</v>
      </c>
      <c r="G2786" s="1">
        <v>42861</v>
      </c>
      <c r="H2786">
        <v>4727</v>
      </c>
    </row>
    <row r="2787" spans="1:8" x14ac:dyDescent="0.35">
      <c r="A2787" t="s">
        <v>2918</v>
      </c>
      <c r="B2787" t="s">
        <v>105</v>
      </c>
      <c r="C2787" t="s">
        <v>237</v>
      </c>
      <c r="D2787" t="s">
        <v>48</v>
      </c>
      <c r="E2787" t="s">
        <v>46</v>
      </c>
      <c r="F2787" s="1">
        <v>42852</v>
      </c>
      <c r="G2787" s="1">
        <v>42958</v>
      </c>
      <c r="H2787">
        <v>0</v>
      </c>
    </row>
    <row r="2788" spans="1:8" x14ac:dyDescent="0.35">
      <c r="A2788" t="s">
        <v>2919</v>
      </c>
      <c r="B2788" t="s">
        <v>44</v>
      </c>
      <c r="C2788" t="s">
        <v>91</v>
      </c>
      <c r="D2788" t="s">
        <v>10</v>
      </c>
      <c r="E2788" t="s">
        <v>12</v>
      </c>
      <c r="F2788" s="1">
        <v>42852</v>
      </c>
      <c r="G2788" s="1">
        <v>42948</v>
      </c>
      <c r="H2788">
        <v>821</v>
      </c>
    </row>
    <row r="2789" spans="1:8" x14ac:dyDescent="0.35">
      <c r="A2789" t="s">
        <v>2920</v>
      </c>
      <c r="B2789" t="s">
        <v>38</v>
      </c>
      <c r="C2789" t="s">
        <v>122</v>
      </c>
      <c r="D2789" t="s">
        <v>10</v>
      </c>
      <c r="E2789" t="s">
        <v>46</v>
      </c>
      <c r="F2789" s="1">
        <v>42852</v>
      </c>
      <c r="G2789" s="1">
        <v>42872</v>
      </c>
      <c r="H2789">
        <v>0</v>
      </c>
    </row>
    <row r="2790" spans="1:8" x14ac:dyDescent="0.35">
      <c r="A2790" t="s">
        <v>2921</v>
      </c>
      <c r="B2790" t="s">
        <v>133</v>
      </c>
      <c r="C2790" t="s">
        <v>197</v>
      </c>
      <c r="D2790" t="s">
        <v>10</v>
      </c>
      <c r="E2790" t="s">
        <v>12</v>
      </c>
      <c r="F2790" s="1">
        <v>42852</v>
      </c>
      <c r="G2790" s="1">
        <v>42954</v>
      </c>
      <c r="H2790">
        <v>999</v>
      </c>
    </row>
    <row r="2791" spans="1:8" x14ac:dyDescent="0.35">
      <c r="A2791" t="s">
        <v>2922</v>
      </c>
      <c r="B2791" t="s">
        <v>133</v>
      </c>
      <c r="C2791" t="s">
        <v>91</v>
      </c>
      <c r="D2791" t="s">
        <v>18</v>
      </c>
      <c r="E2791" t="s">
        <v>12</v>
      </c>
      <c r="F2791" s="1">
        <v>42852</v>
      </c>
      <c r="G2791" s="1">
        <v>42952</v>
      </c>
      <c r="H2791">
        <v>54</v>
      </c>
    </row>
    <row r="2792" spans="1:8" x14ac:dyDescent="0.35">
      <c r="A2792" t="s">
        <v>2923</v>
      </c>
      <c r="B2792" t="s">
        <v>116</v>
      </c>
      <c r="C2792" t="s">
        <v>120</v>
      </c>
      <c r="D2792" t="s">
        <v>20</v>
      </c>
      <c r="E2792" t="s">
        <v>46</v>
      </c>
      <c r="F2792" s="1">
        <v>42852</v>
      </c>
      <c r="G2792" s="1">
        <v>42953</v>
      </c>
      <c r="H2792">
        <v>0</v>
      </c>
    </row>
    <row r="2793" spans="1:8" x14ac:dyDescent="0.35">
      <c r="A2793" t="s">
        <v>2924</v>
      </c>
      <c r="B2793" t="s">
        <v>35</v>
      </c>
      <c r="C2793" t="s">
        <v>109</v>
      </c>
      <c r="D2793" t="s">
        <v>39</v>
      </c>
      <c r="E2793" t="s">
        <v>12</v>
      </c>
      <c r="F2793" s="1">
        <v>42852</v>
      </c>
      <c r="G2793" s="1">
        <v>42865</v>
      </c>
      <c r="H2793">
        <v>3397</v>
      </c>
    </row>
    <row r="2794" spans="1:8" x14ac:dyDescent="0.35">
      <c r="A2794" t="s">
        <v>2925</v>
      </c>
      <c r="B2794" t="s">
        <v>88</v>
      </c>
      <c r="C2794" t="s">
        <v>143</v>
      </c>
      <c r="D2794" t="s">
        <v>20</v>
      </c>
      <c r="E2794" t="s">
        <v>12</v>
      </c>
      <c r="F2794" s="1">
        <v>42852</v>
      </c>
      <c r="G2794" s="1">
        <v>42870</v>
      </c>
      <c r="H2794">
        <v>574</v>
      </c>
    </row>
    <row r="2795" spans="1:8" x14ac:dyDescent="0.35">
      <c r="A2795" t="s">
        <v>2926</v>
      </c>
      <c r="B2795" t="s">
        <v>61</v>
      </c>
      <c r="C2795" t="s">
        <v>318</v>
      </c>
      <c r="D2795" t="s">
        <v>18</v>
      </c>
      <c r="E2795" t="s">
        <v>46</v>
      </c>
      <c r="F2795" s="1">
        <v>42852</v>
      </c>
      <c r="G2795" s="1">
        <v>42864</v>
      </c>
      <c r="H2795">
        <v>0</v>
      </c>
    </row>
    <row r="2796" spans="1:8" x14ac:dyDescent="0.35">
      <c r="A2796" t="s">
        <v>2927</v>
      </c>
      <c r="B2796" t="s">
        <v>61</v>
      </c>
      <c r="C2796" t="s">
        <v>109</v>
      </c>
      <c r="D2796" t="s">
        <v>18</v>
      </c>
      <c r="E2796" t="s">
        <v>12</v>
      </c>
      <c r="F2796" s="1">
        <v>42852</v>
      </c>
      <c r="G2796" s="1">
        <v>42962</v>
      </c>
      <c r="H2796">
        <v>59</v>
      </c>
    </row>
    <row r="2797" spans="1:8" x14ac:dyDescent="0.35">
      <c r="A2797" t="s">
        <v>2928</v>
      </c>
      <c r="B2797" t="s">
        <v>61</v>
      </c>
      <c r="C2797" t="s">
        <v>62</v>
      </c>
      <c r="D2797" t="s">
        <v>18</v>
      </c>
      <c r="E2797" t="s">
        <v>12</v>
      </c>
      <c r="F2797" s="1">
        <v>42852</v>
      </c>
      <c r="G2797" s="1">
        <v>42854</v>
      </c>
      <c r="H2797">
        <v>60</v>
      </c>
    </row>
    <row r="2798" spans="1:8" x14ac:dyDescent="0.35">
      <c r="A2798" t="s">
        <v>2929</v>
      </c>
      <c r="B2798" t="s">
        <v>29</v>
      </c>
      <c r="C2798" t="s">
        <v>184</v>
      </c>
      <c r="D2798" t="s">
        <v>20</v>
      </c>
      <c r="E2798" t="s">
        <v>46</v>
      </c>
      <c r="F2798" s="1">
        <v>42852</v>
      </c>
      <c r="G2798" s="1">
        <v>42854</v>
      </c>
      <c r="H2798">
        <v>0</v>
      </c>
    </row>
    <row r="2799" spans="1:8" x14ac:dyDescent="0.35">
      <c r="A2799" t="s">
        <v>2930</v>
      </c>
      <c r="B2799" t="s">
        <v>29</v>
      </c>
      <c r="C2799" t="s">
        <v>79</v>
      </c>
      <c r="D2799" t="s">
        <v>20</v>
      </c>
      <c r="E2799" t="s">
        <v>12</v>
      </c>
      <c r="F2799" s="1">
        <v>42852</v>
      </c>
      <c r="G2799" s="1">
        <v>42870</v>
      </c>
      <c r="H2799">
        <v>573</v>
      </c>
    </row>
    <row r="2800" spans="1:8" x14ac:dyDescent="0.35">
      <c r="A2800" t="s">
        <v>2931</v>
      </c>
      <c r="B2800" t="s">
        <v>29</v>
      </c>
      <c r="C2800" t="s">
        <v>55</v>
      </c>
      <c r="D2800" t="s">
        <v>15</v>
      </c>
      <c r="E2800" t="s">
        <v>12</v>
      </c>
      <c r="F2800" s="1">
        <v>42852</v>
      </c>
      <c r="G2800" s="1">
        <v>42872</v>
      </c>
      <c r="H2800">
        <v>4406</v>
      </c>
    </row>
    <row r="2801" spans="1:8" x14ac:dyDescent="0.35">
      <c r="A2801" t="s">
        <v>2932</v>
      </c>
      <c r="B2801" t="s">
        <v>73</v>
      </c>
      <c r="C2801" t="s">
        <v>215</v>
      </c>
      <c r="D2801" t="s">
        <v>10</v>
      </c>
      <c r="E2801" t="s">
        <v>12</v>
      </c>
      <c r="F2801" s="1">
        <v>42852</v>
      </c>
      <c r="G2801" s="1">
        <v>42853</v>
      </c>
      <c r="H2801">
        <v>1146</v>
      </c>
    </row>
    <row r="2802" spans="1:8" x14ac:dyDescent="0.35">
      <c r="A2802" t="s">
        <v>2933</v>
      </c>
      <c r="B2802" t="s">
        <v>102</v>
      </c>
      <c r="C2802" t="s">
        <v>8934</v>
      </c>
      <c r="D2802" t="s">
        <v>18</v>
      </c>
      <c r="E2802" t="s">
        <v>40</v>
      </c>
      <c r="F2802" s="1">
        <v>42852</v>
      </c>
      <c r="G2802" t="s">
        <v>8934</v>
      </c>
    </row>
    <row r="2803" spans="1:8" x14ac:dyDescent="0.35">
      <c r="A2803" t="s">
        <v>2934</v>
      </c>
      <c r="B2803" t="s">
        <v>102</v>
      </c>
      <c r="C2803" t="s">
        <v>179</v>
      </c>
      <c r="D2803" t="s">
        <v>20</v>
      </c>
      <c r="E2803" t="s">
        <v>12</v>
      </c>
      <c r="F2803" s="1">
        <v>42852</v>
      </c>
      <c r="G2803" s="1">
        <v>42868</v>
      </c>
      <c r="H2803">
        <v>525</v>
      </c>
    </row>
    <row r="2804" spans="1:8" x14ac:dyDescent="0.35">
      <c r="A2804" t="s">
        <v>2935</v>
      </c>
      <c r="B2804" t="s">
        <v>26</v>
      </c>
      <c r="C2804" t="s">
        <v>197</v>
      </c>
      <c r="D2804" t="s">
        <v>20</v>
      </c>
      <c r="E2804" t="s">
        <v>46</v>
      </c>
      <c r="F2804" s="1">
        <v>42853</v>
      </c>
      <c r="G2804" s="1">
        <v>42854</v>
      </c>
      <c r="H2804">
        <v>0</v>
      </c>
    </row>
    <row r="2805" spans="1:8" x14ac:dyDescent="0.35">
      <c r="A2805" t="s">
        <v>2936</v>
      </c>
      <c r="B2805" t="s">
        <v>26</v>
      </c>
      <c r="C2805" t="s">
        <v>231</v>
      </c>
      <c r="D2805" t="s">
        <v>10</v>
      </c>
      <c r="E2805" t="s">
        <v>46</v>
      </c>
      <c r="F2805" s="1">
        <v>42853</v>
      </c>
      <c r="G2805" s="1">
        <v>42984</v>
      </c>
      <c r="H2805">
        <v>0</v>
      </c>
    </row>
    <row r="2806" spans="1:8" x14ac:dyDescent="0.35">
      <c r="A2806" t="s">
        <v>2937</v>
      </c>
      <c r="B2806" t="s">
        <v>26</v>
      </c>
      <c r="C2806" t="s">
        <v>151</v>
      </c>
      <c r="D2806" t="s">
        <v>39</v>
      </c>
      <c r="E2806" t="s">
        <v>12</v>
      </c>
      <c r="F2806" s="1">
        <v>42853</v>
      </c>
      <c r="G2806" s="1">
        <v>42961</v>
      </c>
      <c r="H2806">
        <v>3334</v>
      </c>
    </row>
    <row r="2807" spans="1:8" x14ac:dyDescent="0.35">
      <c r="A2807" t="s">
        <v>2938</v>
      </c>
      <c r="B2807" t="s">
        <v>118</v>
      </c>
      <c r="C2807" t="s">
        <v>240</v>
      </c>
      <c r="D2807" t="s">
        <v>20</v>
      </c>
      <c r="E2807" t="s">
        <v>46</v>
      </c>
      <c r="F2807" s="1">
        <v>42853</v>
      </c>
      <c r="G2807" s="1">
        <v>42867</v>
      </c>
      <c r="H2807">
        <v>0</v>
      </c>
    </row>
    <row r="2808" spans="1:8" x14ac:dyDescent="0.35">
      <c r="A2808" t="s">
        <v>2939</v>
      </c>
      <c r="B2808" t="s">
        <v>64</v>
      </c>
      <c r="C2808" t="s">
        <v>209</v>
      </c>
      <c r="D2808" t="s">
        <v>10</v>
      </c>
      <c r="E2808" t="s">
        <v>46</v>
      </c>
      <c r="F2808" s="1">
        <v>42853</v>
      </c>
      <c r="G2808" s="1">
        <v>42855</v>
      </c>
      <c r="H2808">
        <v>0</v>
      </c>
    </row>
    <row r="2809" spans="1:8" x14ac:dyDescent="0.35">
      <c r="A2809" t="s">
        <v>2940</v>
      </c>
      <c r="B2809" t="s">
        <v>142</v>
      </c>
      <c r="C2809" t="s">
        <v>81</v>
      </c>
      <c r="D2809" t="s">
        <v>15</v>
      </c>
      <c r="E2809" t="s">
        <v>46</v>
      </c>
      <c r="F2809" s="1">
        <v>42853</v>
      </c>
      <c r="G2809" s="1">
        <v>42854</v>
      </c>
      <c r="H2809">
        <v>0</v>
      </c>
    </row>
    <row r="2810" spans="1:8" x14ac:dyDescent="0.35">
      <c r="A2810" t="s">
        <v>2941</v>
      </c>
      <c r="B2810" t="s">
        <v>67</v>
      </c>
      <c r="C2810" t="s">
        <v>86</v>
      </c>
      <c r="D2810" t="s">
        <v>145</v>
      </c>
      <c r="E2810" t="s">
        <v>12</v>
      </c>
      <c r="F2810" s="1">
        <v>42853</v>
      </c>
      <c r="G2810" s="1">
        <v>42904</v>
      </c>
      <c r="H2810">
        <v>27385</v>
      </c>
    </row>
    <row r="2811" spans="1:8" x14ac:dyDescent="0.35">
      <c r="A2811" t="s">
        <v>2942</v>
      </c>
      <c r="B2811" t="s">
        <v>252</v>
      </c>
      <c r="C2811" t="s">
        <v>113</v>
      </c>
      <c r="D2811" t="s">
        <v>20</v>
      </c>
      <c r="E2811" t="s">
        <v>46</v>
      </c>
      <c r="F2811" s="1">
        <v>42853</v>
      </c>
      <c r="G2811" s="1">
        <v>42962</v>
      </c>
      <c r="H2811">
        <v>0</v>
      </c>
    </row>
    <row r="2812" spans="1:8" x14ac:dyDescent="0.35">
      <c r="A2812" t="s">
        <v>2943</v>
      </c>
      <c r="B2812" t="s">
        <v>78</v>
      </c>
      <c r="C2812" t="s">
        <v>318</v>
      </c>
      <c r="D2812" t="s">
        <v>20</v>
      </c>
      <c r="E2812" t="s">
        <v>40</v>
      </c>
      <c r="F2812" s="1">
        <v>42853</v>
      </c>
      <c r="G2812" t="s">
        <v>8934</v>
      </c>
    </row>
    <row r="2813" spans="1:8" x14ac:dyDescent="0.35">
      <c r="A2813" t="s">
        <v>2944</v>
      </c>
      <c r="B2813" t="s">
        <v>32</v>
      </c>
      <c r="C2813" t="s">
        <v>184</v>
      </c>
      <c r="D2813" t="s">
        <v>10</v>
      </c>
      <c r="E2813" t="s">
        <v>46</v>
      </c>
      <c r="F2813" s="1">
        <v>42853</v>
      </c>
      <c r="G2813" s="1">
        <v>42854</v>
      </c>
      <c r="H2813">
        <v>0</v>
      </c>
    </row>
    <row r="2814" spans="1:8" x14ac:dyDescent="0.35">
      <c r="A2814" t="s">
        <v>2945</v>
      </c>
      <c r="B2814" t="s">
        <v>9</v>
      </c>
      <c r="C2814" t="s">
        <v>76</v>
      </c>
      <c r="D2814" t="s">
        <v>20</v>
      </c>
      <c r="E2814" t="s">
        <v>12</v>
      </c>
      <c r="F2814" s="1">
        <v>42853</v>
      </c>
      <c r="G2814" s="1">
        <v>42961</v>
      </c>
      <c r="H2814">
        <v>599</v>
      </c>
    </row>
    <row r="2815" spans="1:8" x14ac:dyDescent="0.35">
      <c r="A2815" t="s">
        <v>2946</v>
      </c>
      <c r="B2815" t="s">
        <v>88</v>
      </c>
      <c r="C2815" t="s">
        <v>106</v>
      </c>
      <c r="D2815" t="s">
        <v>18</v>
      </c>
      <c r="E2815" t="s">
        <v>12</v>
      </c>
      <c r="F2815" s="1">
        <v>42853</v>
      </c>
      <c r="G2815" s="1">
        <v>42858</v>
      </c>
      <c r="H2815">
        <v>64</v>
      </c>
    </row>
    <row r="2816" spans="1:8" x14ac:dyDescent="0.35">
      <c r="A2816" t="s">
        <v>2947</v>
      </c>
      <c r="B2816" t="s">
        <v>29</v>
      </c>
      <c r="C2816" t="s">
        <v>209</v>
      </c>
      <c r="D2816" t="s">
        <v>48</v>
      </c>
      <c r="E2816" t="s">
        <v>40</v>
      </c>
      <c r="F2816" s="1">
        <v>42853</v>
      </c>
      <c r="G2816" t="s">
        <v>8934</v>
      </c>
    </row>
    <row r="2817" spans="1:8" x14ac:dyDescent="0.35">
      <c r="A2817" t="s">
        <v>2948</v>
      </c>
      <c r="B2817" t="s">
        <v>29</v>
      </c>
      <c r="C2817" t="s">
        <v>59</v>
      </c>
      <c r="D2817" t="s">
        <v>15</v>
      </c>
      <c r="E2817" t="s">
        <v>46</v>
      </c>
      <c r="F2817" s="1">
        <v>42853</v>
      </c>
      <c r="G2817" s="1">
        <v>42861</v>
      </c>
      <c r="H2817">
        <v>0</v>
      </c>
    </row>
    <row r="2818" spans="1:8" x14ac:dyDescent="0.35">
      <c r="A2818" t="s">
        <v>2949</v>
      </c>
      <c r="B2818" t="s">
        <v>29</v>
      </c>
      <c r="C2818" t="s">
        <v>184</v>
      </c>
      <c r="D2818" t="s">
        <v>39</v>
      </c>
      <c r="E2818" t="s">
        <v>46</v>
      </c>
      <c r="F2818" s="1">
        <v>42853</v>
      </c>
      <c r="G2818" s="1">
        <v>42869</v>
      </c>
      <c r="H2818">
        <v>0</v>
      </c>
    </row>
    <row r="2819" spans="1:8" x14ac:dyDescent="0.35">
      <c r="A2819" t="s">
        <v>2950</v>
      </c>
      <c r="B2819" t="s">
        <v>73</v>
      </c>
      <c r="C2819" t="s">
        <v>179</v>
      </c>
      <c r="D2819" t="s">
        <v>18</v>
      </c>
      <c r="E2819" t="s">
        <v>46</v>
      </c>
      <c r="F2819" s="1">
        <v>42853</v>
      </c>
      <c r="G2819" s="1">
        <v>42896</v>
      </c>
      <c r="H2819">
        <v>0</v>
      </c>
    </row>
    <row r="2820" spans="1:8" x14ac:dyDescent="0.35">
      <c r="A2820" t="s">
        <v>2951</v>
      </c>
      <c r="B2820" t="s">
        <v>26</v>
      </c>
      <c r="C2820" t="s">
        <v>231</v>
      </c>
      <c r="D2820" t="s">
        <v>10</v>
      </c>
      <c r="E2820" t="s">
        <v>12</v>
      </c>
      <c r="F2820" s="1">
        <v>42854</v>
      </c>
      <c r="G2820" s="1">
        <v>42870</v>
      </c>
      <c r="H2820">
        <v>918</v>
      </c>
    </row>
    <row r="2821" spans="1:8" x14ac:dyDescent="0.35">
      <c r="A2821" t="s">
        <v>2952</v>
      </c>
      <c r="B2821" t="s">
        <v>118</v>
      </c>
      <c r="C2821" t="s">
        <v>8934</v>
      </c>
      <c r="D2821" t="s">
        <v>18</v>
      </c>
      <c r="E2821" t="s">
        <v>40</v>
      </c>
      <c r="F2821" s="1">
        <v>42854</v>
      </c>
      <c r="G2821" t="s">
        <v>8934</v>
      </c>
    </row>
    <row r="2822" spans="1:8" x14ac:dyDescent="0.35">
      <c r="A2822" t="s">
        <v>2953</v>
      </c>
      <c r="B2822" t="s">
        <v>64</v>
      </c>
      <c r="C2822" t="s">
        <v>192</v>
      </c>
      <c r="D2822" t="s">
        <v>18</v>
      </c>
      <c r="E2822" t="s">
        <v>12</v>
      </c>
      <c r="F2822" s="1">
        <v>42854</v>
      </c>
      <c r="G2822" s="1">
        <v>42859</v>
      </c>
      <c r="H2822">
        <v>60</v>
      </c>
    </row>
    <row r="2823" spans="1:8" x14ac:dyDescent="0.35">
      <c r="A2823" t="s">
        <v>2954</v>
      </c>
      <c r="B2823" t="s">
        <v>142</v>
      </c>
      <c r="C2823" t="s">
        <v>177</v>
      </c>
      <c r="D2823" t="s">
        <v>15</v>
      </c>
      <c r="E2823" t="s">
        <v>46</v>
      </c>
      <c r="F2823" s="1">
        <v>42854</v>
      </c>
      <c r="G2823" s="1">
        <v>42865</v>
      </c>
      <c r="H2823">
        <v>0</v>
      </c>
    </row>
    <row r="2824" spans="1:8" x14ac:dyDescent="0.35">
      <c r="A2824" t="s">
        <v>2955</v>
      </c>
      <c r="B2824" t="s">
        <v>142</v>
      </c>
      <c r="C2824" t="s">
        <v>237</v>
      </c>
      <c r="D2824" t="s">
        <v>20</v>
      </c>
      <c r="E2824" t="s">
        <v>12</v>
      </c>
      <c r="F2824" s="1">
        <v>42854</v>
      </c>
      <c r="G2824" s="1">
        <v>42861</v>
      </c>
      <c r="H2824">
        <v>519</v>
      </c>
    </row>
    <row r="2825" spans="1:8" x14ac:dyDescent="0.35">
      <c r="A2825" t="s">
        <v>2956</v>
      </c>
      <c r="B2825" t="s">
        <v>67</v>
      </c>
      <c r="C2825" t="s">
        <v>8934</v>
      </c>
      <c r="D2825" t="s">
        <v>20</v>
      </c>
      <c r="E2825" t="s">
        <v>40</v>
      </c>
      <c r="F2825" s="1">
        <v>42854</v>
      </c>
      <c r="G2825" t="s">
        <v>8934</v>
      </c>
    </row>
    <row r="2826" spans="1:8" x14ac:dyDescent="0.35">
      <c r="A2826" t="s">
        <v>2957</v>
      </c>
      <c r="B2826" t="s">
        <v>54</v>
      </c>
      <c r="C2826" t="s">
        <v>204</v>
      </c>
      <c r="D2826" t="s">
        <v>18</v>
      </c>
      <c r="E2826" t="s">
        <v>40</v>
      </c>
      <c r="F2826" s="1">
        <v>42854</v>
      </c>
      <c r="G2826" t="s">
        <v>8934</v>
      </c>
    </row>
    <row r="2827" spans="1:8" x14ac:dyDescent="0.35">
      <c r="A2827" t="s">
        <v>2958</v>
      </c>
      <c r="B2827" t="s">
        <v>38</v>
      </c>
      <c r="C2827" t="s">
        <v>59</v>
      </c>
      <c r="D2827" t="s">
        <v>48</v>
      </c>
      <c r="E2827" t="s">
        <v>12</v>
      </c>
      <c r="F2827" s="1">
        <v>42854</v>
      </c>
      <c r="G2827" s="1">
        <v>42859</v>
      </c>
      <c r="H2827">
        <v>4956</v>
      </c>
    </row>
    <row r="2828" spans="1:8" x14ac:dyDescent="0.35">
      <c r="A2828" t="s">
        <v>2959</v>
      </c>
      <c r="B2828" t="s">
        <v>95</v>
      </c>
      <c r="C2828" t="s">
        <v>170</v>
      </c>
      <c r="D2828" t="s">
        <v>39</v>
      </c>
      <c r="E2828" t="s">
        <v>40</v>
      </c>
      <c r="F2828" s="1">
        <v>42854</v>
      </c>
      <c r="G2828" t="s">
        <v>8934</v>
      </c>
    </row>
    <row r="2829" spans="1:8" x14ac:dyDescent="0.35">
      <c r="A2829" t="s">
        <v>2960</v>
      </c>
      <c r="B2829" t="s">
        <v>133</v>
      </c>
      <c r="C2829" t="s">
        <v>62</v>
      </c>
      <c r="D2829" t="s">
        <v>20</v>
      </c>
      <c r="E2829" t="s">
        <v>46</v>
      </c>
      <c r="F2829" s="1">
        <v>42854</v>
      </c>
      <c r="G2829" s="1">
        <v>42872</v>
      </c>
      <c r="H2829">
        <v>0</v>
      </c>
    </row>
    <row r="2830" spans="1:8" x14ac:dyDescent="0.35">
      <c r="A2830" t="s">
        <v>2961</v>
      </c>
      <c r="B2830" t="s">
        <v>133</v>
      </c>
      <c r="C2830" t="s">
        <v>151</v>
      </c>
      <c r="D2830" t="s">
        <v>48</v>
      </c>
      <c r="E2830" t="s">
        <v>12</v>
      </c>
      <c r="F2830" s="1">
        <v>42854</v>
      </c>
      <c r="G2830" s="1">
        <v>42955</v>
      </c>
      <c r="H2830">
        <v>5913</v>
      </c>
    </row>
    <row r="2831" spans="1:8" x14ac:dyDescent="0.35">
      <c r="A2831" t="s">
        <v>2962</v>
      </c>
      <c r="B2831" t="s">
        <v>51</v>
      </c>
      <c r="C2831" t="s">
        <v>222</v>
      </c>
      <c r="D2831" t="s">
        <v>15</v>
      </c>
      <c r="E2831" t="s">
        <v>40</v>
      </c>
      <c r="F2831" s="1">
        <v>42854</v>
      </c>
      <c r="G2831" t="s">
        <v>8934</v>
      </c>
    </row>
    <row r="2832" spans="1:8" x14ac:dyDescent="0.35">
      <c r="A2832" t="s">
        <v>2963</v>
      </c>
      <c r="B2832" t="s">
        <v>9</v>
      </c>
      <c r="C2832" t="s">
        <v>42</v>
      </c>
      <c r="D2832" t="s">
        <v>20</v>
      </c>
      <c r="E2832" t="s">
        <v>46</v>
      </c>
      <c r="F2832" s="1">
        <v>42854</v>
      </c>
      <c r="G2832" s="1">
        <v>42886</v>
      </c>
      <c r="H2832">
        <v>0</v>
      </c>
    </row>
    <row r="2833" spans="1:8" x14ac:dyDescent="0.35">
      <c r="A2833" t="s">
        <v>2964</v>
      </c>
      <c r="B2833" t="s">
        <v>57</v>
      </c>
      <c r="C2833" t="s">
        <v>398</v>
      </c>
      <c r="D2833" t="s">
        <v>10</v>
      </c>
      <c r="E2833" t="s">
        <v>12</v>
      </c>
      <c r="F2833" s="1">
        <v>42854</v>
      </c>
      <c r="G2833" s="1">
        <v>42968</v>
      </c>
      <c r="H2833">
        <v>1210</v>
      </c>
    </row>
    <row r="2834" spans="1:8" x14ac:dyDescent="0.35">
      <c r="A2834" t="s">
        <v>2965</v>
      </c>
      <c r="B2834" t="s">
        <v>29</v>
      </c>
      <c r="C2834" t="s">
        <v>86</v>
      </c>
      <c r="D2834" t="s">
        <v>39</v>
      </c>
      <c r="E2834" t="s">
        <v>46</v>
      </c>
      <c r="F2834" s="1">
        <v>42854</v>
      </c>
      <c r="G2834" s="1">
        <v>42855</v>
      </c>
      <c r="H2834">
        <v>0</v>
      </c>
    </row>
    <row r="2835" spans="1:8" x14ac:dyDescent="0.35">
      <c r="A2835" t="s">
        <v>2966</v>
      </c>
      <c r="B2835" t="s">
        <v>73</v>
      </c>
      <c r="C2835" t="s">
        <v>8934</v>
      </c>
      <c r="D2835" t="s">
        <v>10</v>
      </c>
      <c r="E2835" t="s">
        <v>40</v>
      </c>
      <c r="F2835" s="1">
        <v>42854</v>
      </c>
      <c r="G2835" t="s">
        <v>8934</v>
      </c>
    </row>
    <row r="2836" spans="1:8" x14ac:dyDescent="0.35">
      <c r="A2836" t="s">
        <v>2967</v>
      </c>
      <c r="B2836" t="s">
        <v>202</v>
      </c>
      <c r="C2836" t="s">
        <v>45</v>
      </c>
      <c r="D2836" t="s">
        <v>39</v>
      </c>
      <c r="E2836" t="s">
        <v>12</v>
      </c>
      <c r="F2836" s="1">
        <v>42855</v>
      </c>
      <c r="G2836" s="1">
        <v>42957</v>
      </c>
      <c r="H2836">
        <v>3139</v>
      </c>
    </row>
    <row r="2837" spans="1:8" x14ac:dyDescent="0.35">
      <c r="A2837" t="s">
        <v>2968</v>
      </c>
      <c r="B2837" t="s">
        <v>164</v>
      </c>
      <c r="C2837" t="s">
        <v>240</v>
      </c>
      <c r="D2837" t="s">
        <v>20</v>
      </c>
      <c r="E2837" t="s">
        <v>12</v>
      </c>
      <c r="F2837" s="1">
        <v>42855</v>
      </c>
      <c r="G2837" s="1">
        <v>42958</v>
      </c>
      <c r="H2837">
        <v>527</v>
      </c>
    </row>
    <row r="2838" spans="1:8" x14ac:dyDescent="0.35">
      <c r="A2838" t="s">
        <v>2969</v>
      </c>
      <c r="B2838" t="s">
        <v>64</v>
      </c>
      <c r="C2838" t="s">
        <v>8934</v>
      </c>
      <c r="D2838" t="s">
        <v>48</v>
      </c>
      <c r="E2838" t="s">
        <v>40</v>
      </c>
      <c r="F2838" s="1">
        <v>42855</v>
      </c>
      <c r="G2838" t="s">
        <v>8934</v>
      </c>
    </row>
    <row r="2839" spans="1:8" x14ac:dyDescent="0.35">
      <c r="A2839" t="s">
        <v>2970</v>
      </c>
      <c r="B2839" t="s">
        <v>14</v>
      </c>
      <c r="C2839" t="s">
        <v>197</v>
      </c>
      <c r="D2839" t="s">
        <v>20</v>
      </c>
      <c r="E2839" t="s">
        <v>46</v>
      </c>
      <c r="F2839" s="1">
        <v>42855</v>
      </c>
      <c r="G2839" s="1">
        <v>42859</v>
      </c>
      <c r="H2839">
        <v>0</v>
      </c>
    </row>
    <row r="2840" spans="1:8" x14ac:dyDescent="0.35">
      <c r="A2840" t="s">
        <v>2971</v>
      </c>
      <c r="B2840" t="s">
        <v>54</v>
      </c>
      <c r="C2840" t="s">
        <v>86</v>
      </c>
      <c r="D2840" t="s">
        <v>48</v>
      </c>
      <c r="E2840" t="s">
        <v>12</v>
      </c>
      <c r="F2840" s="1">
        <v>42855</v>
      </c>
      <c r="G2840" s="1">
        <v>42959</v>
      </c>
      <c r="H2840">
        <v>5408</v>
      </c>
    </row>
    <row r="2841" spans="1:8" x14ac:dyDescent="0.35">
      <c r="A2841" t="s">
        <v>2972</v>
      </c>
      <c r="B2841" t="s">
        <v>54</v>
      </c>
      <c r="C2841" t="s">
        <v>398</v>
      </c>
      <c r="D2841" t="s">
        <v>18</v>
      </c>
      <c r="E2841" t="s">
        <v>12</v>
      </c>
      <c r="F2841" s="1">
        <v>42855</v>
      </c>
      <c r="G2841" s="1">
        <v>42959</v>
      </c>
      <c r="H2841">
        <v>62</v>
      </c>
    </row>
    <row r="2842" spans="1:8" x14ac:dyDescent="0.35">
      <c r="A2842" t="s">
        <v>2973</v>
      </c>
      <c r="B2842" t="s">
        <v>252</v>
      </c>
      <c r="C2842" t="s">
        <v>207</v>
      </c>
      <c r="D2842" t="s">
        <v>20</v>
      </c>
      <c r="E2842" t="s">
        <v>12</v>
      </c>
      <c r="F2842" s="1">
        <v>42855</v>
      </c>
      <c r="G2842" s="1">
        <v>42868</v>
      </c>
      <c r="H2842">
        <v>586</v>
      </c>
    </row>
    <row r="2843" spans="1:8" x14ac:dyDescent="0.35">
      <c r="A2843" t="s">
        <v>2974</v>
      </c>
      <c r="B2843" t="s">
        <v>78</v>
      </c>
      <c r="C2843" t="s">
        <v>157</v>
      </c>
      <c r="D2843" t="s">
        <v>15</v>
      </c>
      <c r="E2843" t="s">
        <v>46</v>
      </c>
      <c r="F2843" s="1">
        <v>42855</v>
      </c>
      <c r="G2843" s="1">
        <v>42856</v>
      </c>
      <c r="H2843">
        <v>0</v>
      </c>
    </row>
    <row r="2844" spans="1:8" x14ac:dyDescent="0.35">
      <c r="A2844" t="s">
        <v>2975</v>
      </c>
      <c r="B2844" t="s">
        <v>95</v>
      </c>
      <c r="C2844" t="s">
        <v>184</v>
      </c>
      <c r="D2844" t="s">
        <v>20</v>
      </c>
      <c r="E2844" t="s">
        <v>12</v>
      </c>
      <c r="F2844" s="1">
        <v>42855</v>
      </c>
      <c r="G2844" s="1">
        <v>42953</v>
      </c>
      <c r="H2844">
        <v>532</v>
      </c>
    </row>
    <row r="2845" spans="1:8" x14ac:dyDescent="0.35">
      <c r="A2845" t="s">
        <v>2976</v>
      </c>
      <c r="B2845" t="s">
        <v>95</v>
      </c>
      <c r="C2845" t="s">
        <v>555</v>
      </c>
      <c r="D2845" t="s">
        <v>20</v>
      </c>
      <c r="E2845" t="s">
        <v>12</v>
      </c>
      <c r="F2845" s="1">
        <v>42855</v>
      </c>
      <c r="G2845" s="1">
        <v>42960</v>
      </c>
      <c r="H2845">
        <v>585</v>
      </c>
    </row>
    <row r="2846" spans="1:8" x14ac:dyDescent="0.35">
      <c r="A2846" t="s">
        <v>2977</v>
      </c>
      <c r="B2846" t="s">
        <v>133</v>
      </c>
      <c r="C2846" t="s">
        <v>27</v>
      </c>
      <c r="D2846" t="s">
        <v>20</v>
      </c>
      <c r="E2846" t="s">
        <v>12</v>
      </c>
      <c r="F2846" s="1">
        <v>42855</v>
      </c>
      <c r="G2846" s="1">
        <v>42958</v>
      </c>
      <c r="H2846">
        <v>583</v>
      </c>
    </row>
    <row r="2847" spans="1:8" x14ac:dyDescent="0.35">
      <c r="A2847" t="s">
        <v>2978</v>
      </c>
      <c r="B2847" t="s">
        <v>116</v>
      </c>
      <c r="C2847" t="s">
        <v>151</v>
      </c>
      <c r="D2847" t="s">
        <v>20</v>
      </c>
      <c r="E2847" t="s">
        <v>12</v>
      </c>
      <c r="F2847" s="1">
        <v>42855</v>
      </c>
      <c r="G2847" s="1">
        <v>42980</v>
      </c>
      <c r="H2847">
        <v>433</v>
      </c>
    </row>
    <row r="2848" spans="1:8" x14ac:dyDescent="0.35">
      <c r="A2848" t="s">
        <v>2979</v>
      </c>
      <c r="B2848" t="s">
        <v>35</v>
      </c>
      <c r="C2848" t="s">
        <v>218</v>
      </c>
      <c r="D2848" t="s">
        <v>20</v>
      </c>
      <c r="E2848" t="s">
        <v>12</v>
      </c>
      <c r="F2848" s="1">
        <v>42855</v>
      </c>
      <c r="G2848" s="1">
        <v>42861</v>
      </c>
      <c r="H2848">
        <v>557</v>
      </c>
    </row>
    <row r="2849" spans="1:8" x14ac:dyDescent="0.35">
      <c r="A2849" t="s">
        <v>2980</v>
      </c>
      <c r="B2849" t="s">
        <v>97</v>
      </c>
      <c r="C2849" t="s">
        <v>140</v>
      </c>
      <c r="D2849" t="s">
        <v>15</v>
      </c>
      <c r="E2849" t="s">
        <v>12</v>
      </c>
      <c r="F2849" s="1">
        <v>42855</v>
      </c>
      <c r="G2849" s="1">
        <v>42864</v>
      </c>
      <c r="H2849">
        <v>4704</v>
      </c>
    </row>
    <row r="2850" spans="1:8" x14ac:dyDescent="0.35">
      <c r="A2850" t="s">
        <v>2981</v>
      </c>
      <c r="B2850" t="s">
        <v>57</v>
      </c>
      <c r="C2850" t="s">
        <v>8934</v>
      </c>
      <c r="D2850" t="s">
        <v>20</v>
      </c>
      <c r="E2850" t="s">
        <v>40</v>
      </c>
      <c r="F2850" s="1">
        <v>42855</v>
      </c>
      <c r="G2850" t="s">
        <v>8934</v>
      </c>
    </row>
    <row r="2851" spans="1:8" x14ac:dyDescent="0.35">
      <c r="A2851" t="s">
        <v>2982</v>
      </c>
      <c r="B2851" t="s">
        <v>88</v>
      </c>
      <c r="C2851" t="s">
        <v>215</v>
      </c>
      <c r="D2851" t="s">
        <v>15</v>
      </c>
      <c r="E2851" t="s">
        <v>12</v>
      </c>
      <c r="F2851" s="1">
        <v>42855</v>
      </c>
      <c r="G2851" s="1">
        <v>42959</v>
      </c>
      <c r="H2851">
        <v>5182</v>
      </c>
    </row>
    <row r="2852" spans="1:8" x14ac:dyDescent="0.35">
      <c r="A2852" t="s">
        <v>2983</v>
      </c>
      <c r="B2852" t="s">
        <v>23</v>
      </c>
      <c r="C2852" t="s">
        <v>184</v>
      </c>
      <c r="D2852" t="s">
        <v>15</v>
      </c>
      <c r="E2852" t="s">
        <v>12</v>
      </c>
      <c r="F2852" s="1">
        <v>42855</v>
      </c>
      <c r="G2852" s="1">
        <v>42868</v>
      </c>
      <c r="H2852">
        <v>5311</v>
      </c>
    </row>
    <row r="2853" spans="1:8" x14ac:dyDescent="0.35">
      <c r="A2853" t="s">
        <v>2984</v>
      </c>
      <c r="B2853" t="s">
        <v>26</v>
      </c>
      <c r="C2853" t="s">
        <v>218</v>
      </c>
      <c r="D2853" t="s">
        <v>48</v>
      </c>
      <c r="E2853" t="s">
        <v>46</v>
      </c>
      <c r="F2853" s="1">
        <v>42856</v>
      </c>
      <c r="G2853" s="1">
        <v>42873</v>
      </c>
      <c r="H2853">
        <v>0</v>
      </c>
    </row>
    <row r="2854" spans="1:8" x14ac:dyDescent="0.35">
      <c r="A2854" t="s">
        <v>2985</v>
      </c>
      <c r="B2854" t="s">
        <v>26</v>
      </c>
      <c r="C2854" t="s">
        <v>213</v>
      </c>
      <c r="D2854" t="s">
        <v>18</v>
      </c>
      <c r="E2854" t="s">
        <v>12</v>
      </c>
      <c r="F2854" s="1">
        <v>42856</v>
      </c>
      <c r="G2854" s="1">
        <v>42975</v>
      </c>
      <c r="H2854">
        <v>64</v>
      </c>
    </row>
    <row r="2855" spans="1:8" x14ac:dyDescent="0.35">
      <c r="A2855" t="s">
        <v>2986</v>
      </c>
      <c r="B2855" t="s">
        <v>139</v>
      </c>
      <c r="C2855" t="s">
        <v>8934</v>
      </c>
      <c r="D2855" t="s">
        <v>48</v>
      </c>
      <c r="E2855" t="s">
        <v>40</v>
      </c>
      <c r="F2855" s="1">
        <v>42856</v>
      </c>
      <c r="G2855" t="s">
        <v>8934</v>
      </c>
    </row>
    <row r="2856" spans="1:8" x14ac:dyDescent="0.35">
      <c r="A2856" t="s">
        <v>2987</v>
      </c>
      <c r="B2856" t="s">
        <v>164</v>
      </c>
      <c r="C2856" t="s">
        <v>373</v>
      </c>
      <c r="D2856" t="s">
        <v>20</v>
      </c>
      <c r="E2856" t="s">
        <v>40</v>
      </c>
      <c r="F2856" s="1">
        <v>42856</v>
      </c>
      <c r="G2856" t="s">
        <v>8934</v>
      </c>
    </row>
    <row r="2857" spans="1:8" x14ac:dyDescent="0.35">
      <c r="A2857" t="s">
        <v>2988</v>
      </c>
      <c r="B2857" t="s">
        <v>14</v>
      </c>
      <c r="C2857" t="s">
        <v>76</v>
      </c>
      <c r="D2857" t="s">
        <v>10</v>
      </c>
      <c r="E2857" t="s">
        <v>12</v>
      </c>
      <c r="F2857" s="1">
        <v>42856</v>
      </c>
      <c r="G2857" s="1">
        <v>42970</v>
      </c>
      <c r="H2857">
        <v>878</v>
      </c>
    </row>
    <row r="2858" spans="1:8" x14ac:dyDescent="0.35">
      <c r="A2858" t="s">
        <v>2989</v>
      </c>
      <c r="B2858" t="s">
        <v>14</v>
      </c>
      <c r="C2858" t="s">
        <v>45</v>
      </c>
      <c r="D2858" t="s">
        <v>18</v>
      </c>
      <c r="E2858" t="s">
        <v>12</v>
      </c>
      <c r="F2858" s="1">
        <v>42856</v>
      </c>
      <c r="G2858" s="1">
        <v>42857</v>
      </c>
      <c r="H2858">
        <v>59</v>
      </c>
    </row>
    <row r="2859" spans="1:8" x14ac:dyDescent="0.35">
      <c r="A2859" t="s">
        <v>2990</v>
      </c>
      <c r="B2859" t="s">
        <v>142</v>
      </c>
      <c r="C2859" t="s">
        <v>89</v>
      </c>
      <c r="D2859" t="s">
        <v>20</v>
      </c>
      <c r="E2859" t="s">
        <v>46</v>
      </c>
      <c r="F2859" s="1">
        <v>42856</v>
      </c>
      <c r="G2859" s="1">
        <v>42875</v>
      </c>
      <c r="H2859">
        <v>0</v>
      </c>
    </row>
    <row r="2860" spans="1:8" x14ac:dyDescent="0.35">
      <c r="A2860" t="s">
        <v>2991</v>
      </c>
      <c r="B2860" t="s">
        <v>44</v>
      </c>
      <c r="C2860" t="s">
        <v>492</v>
      </c>
      <c r="D2860" t="s">
        <v>15</v>
      </c>
      <c r="E2860" t="s">
        <v>46</v>
      </c>
      <c r="F2860" s="1">
        <v>42856</v>
      </c>
      <c r="G2860" s="1">
        <v>42954</v>
      </c>
      <c r="H2860">
        <v>0</v>
      </c>
    </row>
    <row r="2861" spans="1:8" x14ac:dyDescent="0.35">
      <c r="A2861" t="s">
        <v>2992</v>
      </c>
      <c r="B2861" t="s">
        <v>38</v>
      </c>
      <c r="C2861" t="s">
        <v>187</v>
      </c>
      <c r="D2861" t="s">
        <v>48</v>
      </c>
      <c r="E2861" t="s">
        <v>40</v>
      </c>
      <c r="F2861" s="1">
        <v>42856</v>
      </c>
      <c r="G2861" t="s">
        <v>8934</v>
      </c>
    </row>
    <row r="2862" spans="1:8" x14ac:dyDescent="0.35">
      <c r="A2862" t="s">
        <v>2993</v>
      </c>
      <c r="B2862" t="s">
        <v>38</v>
      </c>
      <c r="C2862" t="s">
        <v>273</v>
      </c>
      <c r="D2862" t="s">
        <v>18</v>
      </c>
      <c r="E2862" t="s">
        <v>12</v>
      </c>
      <c r="F2862" s="1">
        <v>42856</v>
      </c>
      <c r="G2862" s="1">
        <v>42967</v>
      </c>
      <c r="H2862">
        <v>65</v>
      </c>
    </row>
    <row r="2863" spans="1:8" x14ac:dyDescent="0.35">
      <c r="A2863" t="s">
        <v>2994</v>
      </c>
      <c r="B2863" t="s">
        <v>252</v>
      </c>
      <c r="C2863" t="s">
        <v>315</v>
      </c>
      <c r="D2863" t="s">
        <v>20</v>
      </c>
      <c r="E2863" t="s">
        <v>12</v>
      </c>
      <c r="F2863" s="1">
        <v>42856</v>
      </c>
      <c r="G2863" s="1">
        <v>42958</v>
      </c>
      <c r="H2863">
        <v>543</v>
      </c>
    </row>
    <row r="2864" spans="1:8" x14ac:dyDescent="0.35">
      <c r="A2864" t="s">
        <v>2995</v>
      </c>
      <c r="B2864" t="s">
        <v>78</v>
      </c>
      <c r="C2864" t="s">
        <v>745</v>
      </c>
      <c r="D2864" t="s">
        <v>20</v>
      </c>
      <c r="E2864" t="s">
        <v>40</v>
      </c>
      <c r="F2864" s="1">
        <v>42856</v>
      </c>
      <c r="G2864" t="s">
        <v>8934</v>
      </c>
    </row>
    <row r="2865" spans="1:8" x14ac:dyDescent="0.35">
      <c r="A2865" t="s">
        <v>2996</v>
      </c>
      <c r="B2865" t="s">
        <v>95</v>
      </c>
      <c r="C2865" t="s">
        <v>8934</v>
      </c>
      <c r="D2865" t="s">
        <v>15</v>
      </c>
      <c r="E2865" t="s">
        <v>40</v>
      </c>
      <c r="F2865" s="1">
        <v>42856</v>
      </c>
      <c r="G2865" t="s">
        <v>8934</v>
      </c>
    </row>
    <row r="2866" spans="1:8" x14ac:dyDescent="0.35">
      <c r="A2866" t="s">
        <v>2997</v>
      </c>
      <c r="B2866" t="s">
        <v>95</v>
      </c>
      <c r="C2866" t="s">
        <v>59</v>
      </c>
      <c r="D2866" t="s">
        <v>20</v>
      </c>
      <c r="E2866" t="s">
        <v>46</v>
      </c>
      <c r="F2866" s="1">
        <v>42856</v>
      </c>
      <c r="G2866" s="1">
        <v>42898</v>
      </c>
      <c r="H2866">
        <v>0</v>
      </c>
    </row>
    <row r="2867" spans="1:8" x14ac:dyDescent="0.35">
      <c r="A2867" t="s">
        <v>2998</v>
      </c>
      <c r="B2867" t="s">
        <v>32</v>
      </c>
      <c r="C2867" t="s">
        <v>207</v>
      </c>
      <c r="D2867" t="s">
        <v>39</v>
      </c>
      <c r="E2867" t="s">
        <v>40</v>
      </c>
      <c r="F2867" s="1">
        <v>42856</v>
      </c>
      <c r="G2867" t="s">
        <v>8934</v>
      </c>
    </row>
    <row r="2868" spans="1:8" x14ac:dyDescent="0.35">
      <c r="A2868" t="s">
        <v>2999</v>
      </c>
      <c r="B2868" t="s">
        <v>51</v>
      </c>
      <c r="C2868" t="s">
        <v>8934</v>
      </c>
      <c r="D2868" t="s">
        <v>48</v>
      </c>
      <c r="E2868" t="s">
        <v>40</v>
      </c>
      <c r="F2868" s="1">
        <v>42856</v>
      </c>
      <c r="G2868" t="s">
        <v>8934</v>
      </c>
    </row>
    <row r="2869" spans="1:8" x14ac:dyDescent="0.35">
      <c r="A2869" t="s">
        <v>3000</v>
      </c>
      <c r="B2869" t="s">
        <v>9</v>
      </c>
      <c r="C2869" t="s">
        <v>218</v>
      </c>
      <c r="D2869" t="s">
        <v>48</v>
      </c>
      <c r="E2869" t="s">
        <v>46</v>
      </c>
      <c r="F2869" s="1">
        <v>42856</v>
      </c>
      <c r="G2869" s="1">
        <v>42865</v>
      </c>
      <c r="H2869">
        <v>0</v>
      </c>
    </row>
    <row r="2870" spans="1:8" x14ac:dyDescent="0.35">
      <c r="A2870" t="s">
        <v>3001</v>
      </c>
      <c r="B2870" t="s">
        <v>9</v>
      </c>
      <c r="C2870" t="s">
        <v>76</v>
      </c>
      <c r="D2870" t="s">
        <v>48</v>
      </c>
      <c r="E2870" t="s">
        <v>46</v>
      </c>
      <c r="F2870" s="1">
        <v>42856</v>
      </c>
      <c r="G2870" s="1">
        <v>42862</v>
      </c>
      <c r="H2870">
        <v>0</v>
      </c>
    </row>
    <row r="2871" spans="1:8" x14ac:dyDescent="0.35">
      <c r="A2871" t="s">
        <v>3002</v>
      </c>
      <c r="B2871" t="s">
        <v>9</v>
      </c>
      <c r="C2871" t="s">
        <v>27</v>
      </c>
      <c r="D2871" t="s">
        <v>39</v>
      </c>
      <c r="E2871" t="s">
        <v>12</v>
      </c>
      <c r="F2871" s="1">
        <v>42856</v>
      </c>
      <c r="G2871" s="1">
        <v>42863</v>
      </c>
      <c r="H2871">
        <v>3971</v>
      </c>
    </row>
    <row r="2872" spans="1:8" x14ac:dyDescent="0.35">
      <c r="A2872" t="s">
        <v>3003</v>
      </c>
      <c r="B2872" t="s">
        <v>35</v>
      </c>
      <c r="C2872" t="s">
        <v>231</v>
      </c>
      <c r="D2872" t="s">
        <v>20</v>
      </c>
      <c r="E2872" t="s">
        <v>12</v>
      </c>
      <c r="F2872" s="1">
        <v>42856</v>
      </c>
      <c r="G2872" s="1">
        <v>42871</v>
      </c>
      <c r="H2872">
        <v>554</v>
      </c>
    </row>
    <row r="2873" spans="1:8" x14ac:dyDescent="0.35">
      <c r="A2873" t="s">
        <v>3004</v>
      </c>
      <c r="B2873" t="s">
        <v>29</v>
      </c>
      <c r="C2873" t="s">
        <v>8934</v>
      </c>
      <c r="D2873" t="s">
        <v>48</v>
      </c>
      <c r="E2873" t="s">
        <v>40</v>
      </c>
      <c r="F2873" s="1">
        <v>42856</v>
      </c>
      <c r="G2873" t="s">
        <v>8934</v>
      </c>
    </row>
    <row r="2874" spans="1:8" x14ac:dyDescent="0.35">
      <c r="A2874" t="s">
        <v>3005</v>
      </c>
      <c r="B2874" t="s">
        <v>29</v>
      </c>
      <c r="C2874" t="s">
        <v>33</v>
      </c>
      <c r="D2874" t="s">
        <v>39</v>
      </c>
      <c r="E2874" t="s">
        <v>46</v>
      </c>
      <c r="F2874" s="1">
        <v>42856</v>
      </c>
      <c r="G2874" s="1">
        <v>42912</v>
      </c>
      <c r="H2874">
        <v>0</v>
      </c>
    </row>
    <row r="2875" spans="1:8" x14ac:dyDescent="0.35">
      <c r="A2875" t="s">
        <v>3006</v>
      </c>
      <c r="B2875" t="s">
        <v>29</v>
      </c>
      <c r="C2875" t="s">
        <v>70</v>
      </c>
      <c r="D2875" t="s">
        <v>10</v>
      </c>
      <c r="E2875" t="s">
        <v>12</v>
      </c>
      <c r="F2875" s="1">
        <v>42856</v>
      </c>
      <c r="G2875" s="1">
        <v>42902</v>
      </c>
      <c r="H2875">
        <v>1273</v>
      </c>
    </row>
    <row r="2876" spans="1:8" x14ac:dyDescent="0.35">
      <c r="A2876" t="s">
        <v>3007</v>
      </c>
      <c r="B2876" t="s">
        <v>23</v>
      </c>
      <c r="C2876" t="s">
        <v>189</v>
      </c>
      <c r="D2876" t="s">
        <v>39</v>
      </c>
      <c r="E2876" t="s">
        <v>40</v>
      </c>
      <c r="F2876" s="1">
        <v>42856</v>
      </c>
      <c r="G2876" t="s">
        <v>8934</v>
      </c>
    </row>
    <row r="2877" spans="1:8" x14ac:dyDescent="0.35">
      <c r="A2877" t="s">
        <v>3008</v>
      </c>
      <c r="B2877" t="s">
        <v>26</v>
      </c>
      <c r="C2877" t="s">
        <v>120</v>
      </c>
      <c r="D2877" t="s">
        <v>10</v>
      </c>
      <c r="E2877" t="s">
        <v>12</v>
      </c>
      <c r="F2877" s="1">
        <v>42857</v>
      </c>
      <c r="G2877" s="1">
        <v>42866</v>
      </c>
      <c r="H2877">
        <v>1300</v>
      </c>
    </row>
    <row r="2878" spans="1:8" x14ac:dyDescent="0.35">
      <c r="A2878" t="s">
        <v>3009</v>
      </c>
      <c r="B2878" t="s">
        <v>139</v>
      </c>
      <c r="C2878" t="s">
        <v>8934</v>
      </c>
      <c r="D2878" t="s">
        <v>10</v>
      </c>
      <c r="E2878" t="s">
        <v>40</v>
      </c>
      <c r="F2878" s="1">
        <v>42857</v>
      </c>
      <c r="G2878" t="s">
        <v>8934</v>
      </c>
    </row>
    <row r="2879" spans="1:8" x14ac:dyDescent="0.35">
      <c r="A2879" t="s">
        <v>3010</v>
      </c>
      <c r="B2879" t="s">
        <v>139</v>
      </c>
      <c r="C2879" t="s">
        <v>8934</v>
      </c>
      <c r="D2879" t="s">
        <v>10</v>
      </c>
      <c r="E2879" t="s">
        <v>40</v>
      </c>
      <c r="F2879" s="1">
        <v>42857</v>
      </c>
      <c r="G2879" t="s">
        <v>8934</v>
      </c>
    </row>
    <row r="2880" spans="1:8" x14ac:dyDescent="0.35">
      <c r="A2880" t="s">
        <v>3011</v>
      </c>
      <c r="B2880" t="s">
        <v>139</v>
      </c>
      <c r="C2880" t="s">
        <v>106</v>
      </c>
      <c r="D2880" t="s">
        <v>48</v>
      </c>
      <c r="E2880" t="s">
        <v>46</v>
      </c>
      <c r="F2880" s="1">
        <v>42857</v>
      </c>
      <c r="G2880" s="1">
        <v>42876</v>
      </c>
      <c r="H2880">
        <v>0</v>
      </c>
    </row>
    <row r="2881" spans="1:8" x14ac:dyDescent="0.35">
      <c r="A2881" t="s">
        <v>3012</v>
      </c>
      <c r="B2881" t="s">
        <v>67</v>
      </c>
      <c r="C2881" t="s">
        <v>218</v>
      </c>
      <c r="D2881" t="s">
        <v>18</v>
      </c>
      <c r="E2881" t="s">
        <v>46</v>
      </c>
      <c r="F2881" s="1">
        <v>42857</v>
      </c>
      <c r="G2881" s="1">
        <v>42961</v>
      </c>
      <c r="H2881">
        <v>0</v>
      </c>
    </row>
    <row r="2882" spans="1:8" x14ac:dyDescent="0.35">
      <c r="A2882" t="s">
        <v>3013</v>
      </c>
      <c r="B2882" t="s">
        <v>54</v>
      </c>
      <c r="C2882" t="s">
        <v>52</v>
      </c>
      <c r="D2882" t="s">
        <v>39</v>
      </c>
      <c r="E2882" t="s">
        <v>12</v>
      </c>
      <c r="F2882" s="1">
        <v>42857</v>
      </c>
      <c r="G2882" s="1">
        <v>42865</v>
      </c>
      <c r="H2882">
        <v>3527</v>
      </c>
    </row>
    <row r="2883" spans="1:8" x14ac:dyDescent="0.35">
      <c r="A2883" t="s">
        <v>3014</v>
      </c>
      <c r="B2883" t="s">
        <v>252</v>
      </c>
      <c r="C2883" t="s">
        <v>126</v>
      </c>
      <c r="D2883" t="s">
        <v>20</v>
      </c>
      <c r="E2883" t="s">
        <v>12</v>
      </c>
      <c r="F2883" s="1">
        <v>42857</v>
      </c>
      <c r="G2883" s="1">
        <v>42861</v>
      </c>
      <c r="H2883">
        <v>526</v>
      </c>
    </row>
    <row r="2884" spans="1:8" x14ac:dyDescent="0.35">
      <c r="A2884" t="s">
        <v>3015</v>
      </c>
      <c r="B2884" t="s">
        <v>78</v>
      </c>
      <c r="C2884" t="s">
        <v>218</v>
      </c>
      <c r="D2884" t="s">
        <v>18</v>
      </c>
      <c r="E2884" t="s">
        <v>46</v>
      </c>
      <c r="F2884" s="1">
        <v>42857</v>
      </c>
      <c r="G2884" s="1">
        <v>42896</v>
      </c>
      <c r="H2884">
        <v>0</v>
      </c>
    </row>
    <row r="2885" spans="1:8" x14ac:dyDescent="0.35">
      <c r="A2885" t="s">
        <v>3016</v>
      </c>
      <c r="B2885" t="s">
        <v>133</v>
      </c>
      <c r="C2885" t="s">
        <v>16</v>
      </c>
      <c r="D2885" t="s">
        <v>20</v>
      </c>
      <c r="E2885" t="s">
        <v>46</v>
      </c>
      <c r="F2885" s="1">
        <v>42857</v>
      </c>
      <c r="G2885" s="1">
        <v>42954</v>
      </c>
      <c r="H2885">
        <v>0</v>
      </c>
    </row>
    <row r="2886" spans="1:8" x14ac:dyDescent="0.35">
      <c r="A2886" t="s">
        <v>3017</v>
      </c>
      <c r="B2886" t="s">
        <v>32</v>
      </c>
      <c r="C2886" t="s">
        <v>315</v>
      </c>
      <c r="D2886" t="s">
        <v>20</v>
      </c>
      <c r="E2886" t="s">
        <v>12</v>
      </c>
      <c r="F2886" s="1">
        <v>42857</v>
      </c>
      <c r="G2886" s="1">
        <v>42908</v>
      </c>
      <c r="H2886">
        <v>569</v>
      </c>
    </row>
    <row r="2887" spans="1:8" x14ac:dyDescent="0.35">
      <c r="A2887" t="s">
        <v>3018</v>
      </c>
      <c r="B2887" t="s">
        <v>51</v>
      </c>
      <c r="C2887" t="s">
        <v>59</v>
      </c>
      <c r="D2887" t="s">
        <v>48</v>
      </c>
      <c r="E2887" t="s">
        <v>12</v>
      </c>
      <c r="F2887" s="1">
        <v>42857</v>
      </c>
      <c r="G2887" s="1">
        <v>42869</v>
      </c>
      <c r="H2887">
        <v>6310</v>
      </c>
    </row>
    <row r="2888" spans="1:8" x14ac:dyDescent="0.35">
      <c r="A2888" t="s">
        <v>3019</v>
      </c>
      <c r="B2888" t="s">
        <v>9</v>
      </c>
      <c r="C2888" t="s">
        <v>213</v>
      </c>
      <c r="D2888" t="s">
        <v>39</v>
      </c>
      <c r="E2888" t="s">
        <v>46</v>
      </c>
      <c r="F2888" s="1">
        <v>42857</v>
      </c>
      <c r="G2888" s="1">
        <v>42865</v>
      </c>
      <c r="H2888">
        <v>0</v>
      </c>
    </row>
    <row r="2889" spans="1:8" x14ac:dyDescent="0.35">
      <c r="A2889" t="s">
        <v>3020</v>
      </c>
      <c r="B2889" t="s">
        <v>97</v>
      </c>
      <c r="C2889" t="s">
        <v>199</v>
      </c>
      <c r="D2889" t="s">
        <v>10</v>
      </c>
      <c r="E2889" t="s">
        <v>12</v>
      </c>
      <c r="F2889" s="1">
        <v>42857</v>
      </c>
      <c r="G2889" s="1">
        <v>42872</v>
      </c>
      <c r="H2889">
        <v>1135</v>
      </c>
    </row>
    <row r="2890" spans="1:8" x14ac:dyDescent="0.35">
      <c r="A2890" t="s">
        <v>3021</v>
      </c>
      <c r="B2890" t="s">
        <v>57</v>
      </c>
      <c r="C2890" t="s">
        <v>8934</v>
      </c>
      <c r="D2890" t="s">
        <v>18</v>
      </c>
      <c r="E2890" t="s">
        <v>40</v>
      </c>
      <c r="F2890" s="1">
        <v>42857</v>
      </c>
      <c r="G2890" t="s">
        <v>8934</v>
      </c>
    </row>
    <row r="2891" spans="1:8" x14ac:dyDescent="0.35">
      <c r="A2891" t="s">
        <v>3022</v>
      </c>
      <c r="B2891" t="s">
        <v>61</v>
      </c>
      <c r="C2891" t="s">
        <v>91</v>
      </c>
      <c r="D2891" t="s">
        <v>48</v>
      </c>
      <c r="E2891" t="s">
        <v>12</v>
      </c>
      <c r="F2891" s="1">
        <v>42857</v>
      </c>
      <c r="G2891" s="1">
        <v>42966</v>
      </c>
      <c r="H2891">
        <v>5145</v>
      </c>
    </row>
    <row r="2892" spans="1:8" x14ac:dyDescent="0.35">
      <c r="A2892" t="s">
        <v>3023</v>
      </c>
      <c r="B2892" t="s">
        <v>61</v>
      </c>
      <c r="C2892" t="s">
        <v>11</v>
      </c>
      <c r="D2892" t="s">
        <v>18</v>
      </c>
      <c r="E2892" t="s">
        <v>12</v>
      </c>
      <c r="F2892" s="1">
        <v>42857</v>
      </c>
      <c r="G2892" s="1">
        <v>42956</v>
      </c>
      <c r="H2892">
        <v>54</v>
      </c>
    </row>
    <row r="2893" spans="1:8" x14ac:dyDescent="0.35">
      <c r="A2893" t="s">
        <v>3024</v>
      </c>
      <c r="B2893" t="s">
        <v>29</v>
      </c>
      <c r="C2893" t="s">
        <v>59</v>
      </c>
      <c r="D2893" t="s">
        <v>15</v>
      </c>
      <c r="E2893" t="s">
        <v>46</v>
      </c>
      <c r="F2893" s="1">
        <v>42857</v>
      </c>
      <c r="G2893" s="1">
        <v>42872</v>
      </c>
      <c r="H2893">
        <v>0</v>
      </c>
    </row>
    <row r="2894" spans="1:8" x14ac:dyDescent="0.35">
      <c r="A2894" t="s">
        <v>3025</v>
      </c>
      <c r="B2894" t="s">
        <v>23</v>
      </c>
      <c r="C2894" t="s">
        <v>8934</v>
      </c>
      <c r="D2894" t="s">
        <v>48</v>
      </c>
      <c r="E2894" t="s">
        <v>40</v>
      </c>
      <c r="F2894" s="1">
        <v>42857</v>
      </c>
      <c r="G2894" t="s">
        <v>8934</v>
      </c>
    </row>
    <row r="2895" spans="1:8" x14ac:dyDescent="0.35">
      <c r="A2895" t="s">
        <v>3026</v>
      </c>
      <c r="B2895" t="s">
        <v>26</v>
      </c>
      <c r="C2895" t="s">
        <v>21</v>
      </c>
      <c r="D2895" t="s">
        <v>18</v>
      </c>
      <c r="E2895" t="s">
        <v>12</v>
      </c>
      <c r="F2895" s="1">
        <v>42858</v>
      </c>
      <c r="G2895" s="1">
        <v>42948</v>
      </c>
      <c r="H2895">
        <v>53</v>
      </c>
    </row>
    <row r="2896" spans="1:8" x14ac:dyDescent="0.35">
      <c r="A2896" t="s">
        <v>3027</v>
      </c>
      <c r="B2896" t="s">
        <v>139</v>
      </c>
      <c r="C2896" t="s">
        <v>189</v>
      </c>
      <c r="D2896" t="s">
        <v>20</v>
      </c>
      <c r="E2896" t="s">
        <v>12</v>
      </c>
      <c r="F2896" s="1">
        <v>42858</v>
      </c>
      <c r="G2896" s="1">
        <v>42868</v>
      </c>
      <c r="H2896">
        <v>511</v>
      </c>
    </row>
    <row r="2897" spans="1:8" x14ac:dyDescent="0.35">
      <c r="A2897" t="s">
        <v>3028</v>
      </c>
      <c r="B2897" t="s">
        <v>139</v>
      </c>
      <c r="C2897" t="s">
        <v>199</v>
      </c>
      <c r="D2897" t="s">
        <v>48</v>
      </c>
      <c r="E2897" t="s">
        <v>12</v>
      </c>
      <c r="F2897" s="1">
        <v>42858</v>
      </c>
      <c r="G2897" s="1">
        <v>42972</v>
      </c>
      <c r="H2897">
        <v>5747</v>
      </c>
    </row>
    <row r="2898" spans="1:8" x14ac:dyDescent="0.35">
      <c r="A2898" t="s">
        <v>3029</v>
      </c>
      <c r="B2898" t="s">
        <v>118</v>
      </c>
      <c r="C2898" t="s">
        <v>318</v>
      </c>
      <c r="D2898" t="s">
        <v>15</v>
      </c>
      <c r="E2898" t="s">
        <v>40</v>
      </c>
      <c r="F2898" s="1">
        <v>42858</v>
      </c>
      <c r="G2898" t="s">
        <v>8934</v>
      </c>
    </row>
    <row r="2899" spans="1:8" x14ac:dyDescent="0.35">
      <c r="A2899" t="s">
        <v>3030</v>
      </c>
      <c r="B2899" t="s">
        <v>118</v>
      </c>
      <c r="C2899" t="s">
        <v>98</v>
      </c>
      <c r="D2899" t="s">
        <v>20</v>
      </c>
      <c r="E2899" t="s">
        <v>46</v>
      </c>
      <c r="F2899" s="1">
        <v>42858</v>
      </c>
      <c r="G2899" s="1">
        <v>42948</v>
      </c>
      <c r="H2899">
        <v>0</v>
      </c>
    </row>
    <row r="2900" spans="1:8" x14ac:dyDescent="0.35">
      <c r="A2900" t="s">
        <v>3031</v>
      </c>
      <c r="B2900" t="s">
        <v>14</v>
      </c>
      <c r="C2900" t="s">
        <v>21</v>
      </c>
      <c r="D2900" t="s">
        <v>15</v>
      </c>
      <c r="E2900" t="s">
        <v>46</v>
      </c>
      <c r="F2900" s="1">
        <v>42858</v>
      </c>
      <c r="G2900" s="1">
        <v>42955</v>
      </c>
      <c r="H2900">
        <v>0</v>
      </c>
    </row>
    <row r="2901" spans="1:8" x14ac:dyDescent="0.35">
      <c r="A2901" t="s">
        <v>3032</v>
      </c>
      <c r="B2901" t="s">
        <v>14</v>
      </c>
      <c r="C2901" t="s">
        <v>318</v>
      </c>
      <c r="D2901" t="s">
        <v>20</v>
      </c>
      <c r="E2901" t="s">
        <v>12</v>
      </c>
      <c r="F2901" s="1">
        <v>42858</v>
      </c>
      <c r="G2901" s="1">
        <v>42958</v>
      </c>
      <c r="H2901">
        <v>596</v>
      </c>
    </row>
    <row r="2902" spans="1:8" x14ac:dyDescent="0.35">
      <c r="A2902" t="s">
        <v>3033</v>
      </c>
      <c r="B2902" t="s">
        <v>252</v>
      </c>
      <c r="C2902" t="s">
        <v>120</v>
      </c>
      <c r="D2902" t="s">
        <v>18</v>
      </c>
      <c r="E2902" t="s">
        <v>12</v>
      </c>
      <c r="F2902" s="1">
        <v>42858</v>
      </c>
      <c r="G2902" s="1">
        <v>42869</v>
      </c>
      <c r="H2902">
        <v>60</v>
      </c>
    </row>
    <row r="2903" spans="1:8" x14ac:dyDescent="0.35">
      <c r="A2903" t="s">
        <v>3034</v>
      </c>
      <c r="B2903" t="s">
        <v>78</v>
      </c>
      <c r="C2903" t="s">
        <v>55</v>
      </c>
      <c r="D2903" t="s">
        <v>15</v>
      </c>
      <c r="E2903" t="s">
        <v>12</v>
      </c>
      <c r="F2903" s="1">
        <v>42858</v>
      </c>
      <c r="G2903" s="1">
        <v>42859</v>
      </c>
      <c r="H2903">
        <v>4372</v>
      </c>
    </row>
    <row r="2904" spans="1:8" x14ac:dyDescent="0.35">
      <c r="A2904" t="s">
        <v>3035</v>
      </c>
      <c r="B2904" t="s">
        <v>95</v>
      </c>
      <c r="C2904" t="s">
        <v>93</v>
      </c>
      <c r="D2904" t="s">
        <v>15</v>
      </c>
      <c r="E2904" t="s">
        <v>12</v>
      </c>
      <c r="F2904" s="1">
        <v>42858</v>
      </c>
      <c r="G2904" s="1">
        <v>42863</v>
      </c>
      <c r="H2904">
        <v>4604</v>
      </c>
    </row>
    <row r="2905" spans="1:8" x14ac:dyDescent="0.35">
      <c r="A2905" t="s">
        <v>3036</v>
      </c>
      <c r="B2905" t="s">
        <v>32</v>
      </c>
      <c r="C2905" t="s">
        <v>8934</v>
      </c>
      <c r="D2905" t="s">
        <v>48</v>
      </c>
      <c r="E2905" t="s">
        <v>40</v>
      </c>
      <c r="F2905" s="1">
        <v>42858</v>
      </c>
      <c r="G2905" t="s">
        <v>8934</v>
      </c>
    </row>
    <row r="2906" spans="1:8" x14ac:dyDescent="0.35">
      <c r="A2906" t="s">
        <v>3037</v>
      </c>
      <c r="B2906" t="s">
        <v>32</v>
      </c>
      <c r="C2906" t="s">
        <v>148</v>
      </c>
      <c r="D2906" t="s">
        <v>39</v>
      </c>
      <c r="E2906" t="s">
        <v>46</v>
      </c>
      <c r="F2906" s="1">
        <v>42858</v>
      </c>
      <c r="G2906" s="1">
        <v>42868</v>
      </c>
      <c r="H2906">
        <v>0</v>
      </c>
    </row>
    <row r="2907" spans="1:8" x14ac:dyDescent="0.35">
      <c r="A2907" t="s">
        <v>3038</v>
      </c>
      <c r="B2907" t="s">
        <v>97</v>
      </c>
      <c r="C2907" t="s">
        <v>204</v>
      </c>
      <c r="D2907" t="s">
        <v>15</v>
      </c>
      <c r="E2907" t="s">
        <v>12</v>
      </c>
      <c r="F2907" s="1">
        <v>42858</v>
      </c>
      <c r="G2907" s="1">
        <v>42863</v>
      </c>
      <c r="H2907">
        <v>4859</v>
      </c>
    </row>
    <row r="2908" spans="1:8" x14ac:dyDescent="0.35">
      <c r="A2908" t="s">
        <v>3039</v>
      </c>
      <c r="B2908" t="s">
        <v>29</v>
      </c>
      <c r="C2908" t="s">
        <v>79</v>
      </c>
      <c r="D2908" t="s">
        <v>39</v>
      </c>
      <c r="E2908" t="s">
        <v>12</v>
      </c>
      <c r="F2908" s="1">
        <v>42858</v>
      </c>
      <c r="G2908" s="1">
        <v>42950</v>
      </c>
      <c r="H2908">
        <v>3718</v>
      </c>
    </row>
    <row r="2909" spans="1:8" x14ac:dyDescent="0.35">
      <c r="A2909" t="s">
        <v>3040</v>
      </c>
      <c r="B2909" t="s">
        <v>73</v>
      </c>
      <c r="C2909" t="s">
        <v>398</v>
      </c>
      <c r="D2909" t="s">
        <v>18</v>
      </c>
      <c r="E2909" t="s">
        <v>40</v>
      </c>
      <c r="F2909" s="1">
        <v>42858</v>
      </c>
      <c r="G2909" t="s">
        <v>8934</v>
      </c>
    </row>
    <row r="2910" spans="1:8" x14ac:dyDescent="0.35">
      <c r="A2910" t="s">
        <v>3041</v>
      </c>
      <c r="B2910" t="s">
        <v>73</v>
      </c>
      <c r="C2910" t="s">
        <v>329</v>
      </c>
      <c r="D2910" t="s">
        <v>39</v>
      </c>
      <c r="E2910" t="s">
        <v>46</v>
      </c>
      <c r="F2910" s="1">
        <v>42858</v>
      </c>
      <c r="G2910" s="1">
        <v>42874</v>
      </c>
      <c r="H2910">
        <v>0</v>
      </c>
    </row>
    <row r="2911" spans="1:8" x14ac:dyDescent="0.35">
      <c r="A2911" t="s">
        <v>3042</v>
      </c>
      <c r="B2911" t="s">
        <v>23</v>
      </c>
      <c r="C2911" t="s">
        <v>315</v>
      </c>
      <c r="D2911" t="s">
        <v>20</v>
      </c>
      <c r="E2911" t="s">
        <v>12</v>
      </c>
      <c r="F2911" s="1">
        <v>42858</v>
      </c>
      <c r="G2911" s="1">
        <v>42885</v>
      </c>
      <c r="H2911">
        <v>493</v>
      </c>
    </row>
    <row r="2912" spans="1:8" x14ac:dyDescent="0.35">
      <c r="A2912" t="s">
        <v>3043</v>
      </c>
      <c r="B2912" t="s">
        <v>26</v>
      </c>
      <c r="C2912" t="s">
        <v>207</v>
      </c>
      <c r="D2912" t="s">
        <v>18</v>
      </c>
      <c r="E2912" t="s">
        <v>12</v>
      </c>
      <c r="F2912" s="1">
        <v>42859</v>
      </c>
      <c r="G2912" s="1">
        <v>42890</v>
      </c>
      <c r="H2912">
        <v>54</v>
      </c>
    </row>
    <row r="2913" spans="1:8" x14ac:dyDescent="0.35">
      <c r="A2913" t="s">
        <v>3044</v>
      </c>
      <c r="B2913" t="s">
        <v>26</v>
      </c>
      <c r="C2913" t="s">
        <v>113</v>
      </c>
      <c r="D2913" t="s">
        <v>18</v>
      </c>
      <c r="E2913" t="s">
        <v>12</v>
      </c>
      <c r="F2913" s="1">
        <v>42859</v>
      </c>
      <c r="G2913" s="1">
        <v>42895</v>
      </c>
      <c r="H2913">
        <v>52</v>
      </c>
    </row>
    <row r="2914" spans="1:8" x14ac:dyDescent="0.35">
      <c r="A2914" t="s">
        <v>3045</v>
      </c>
      <c r="B2914" t="s">
        <v>26</v>
      </c>
      <c r="C2914" t="s">
        <v>151</v>
      </c>
      <c r="D2914" t="s">
        <v>39</v>
      </c>
      <c r="E2914" t="s">
        <v>12</v>
      </c>
      <c r="F2914" s="1">
        <v>42859</v>
      </c>
      <c r="G2914" s="1">
        <v>42909</v>
      </c>
      <c r="H2914">
        <v>3813</v>
      </c>
    </row>
    <row r="2915" spans="1:8" x14ac:dyDescent="0.35">
      <c r="A2915" t="s">
        <v>3046</v>
      </c>
      <c r="B2915" t="s">
        <v>64</v>
      </c>
      <c r="C2915" t="s">
        <v>74</v>
      </c>
      <c r="D2915" t="s">
        <v>15</v>
      </c>
      <c r="E2915" t="s">
        <v>46</v>
      </c>
      <c r="F2915" s="1">
        <v>42859</v>
      </c>
      <c r="G2915" s="1">
        <v>42951</v>
      </c>
      <c r="H2915">
        <v>0</v>
      </c>
    </row>
    <row r="2916" spans="1:8" x14ac:dyDescent="0.35">
      <c r="A2916" t="s">
        <v>3047</v>
      </c>
      <c r="B2916" t="s">
        <v>14</v>
      </c>
      <c r="C2916" t="s">
        <v>197</v>
      </c>
      <c r="D2916" t="s">
        <v>15</v>
      </c>
      <c r="E2916" t="s">
        <v>12</v>
      </c>
      <c r="F2916" s="1">
        <v>42859</v>
      </c>
      <c r="G2916" s="1">
        <v>42959</v>
      </c>
      <c r="H2916">
        <v>4935</v>
      </c>
    </row>
    <row r="2917" spans="1:8" x14ac:dyDescent="0.35">
      <c r="A2917" t="s">
        <v>3048</v>
      </c>
      <c r="B2917" t="s">
        <v>14</v>
      </c>
      <c r="C2917" t="s">
        <v>21</v>
      </c>
      <c r="D2917" t="s">
        <v>39</v>
      </c>
      <c r="E2917" t="s">
        <v>12</v>
      </c>
      <c r="F2917" s="1">
        <v>42859</v>
      </c>
      <c r="G2917" s="1">
        <v>42964</v>
      </c>
      <c r="H2917">
        <v>3560</v>
      </c>
    </row>
    <row r="2918" spans="1:8" x14ac:dyDescent="0.35">
      <c r="A2918" t="s">
        <v>3049</v>
      </c>
      <c r="B2918" t="s">
        <v>252</v>
      </c>
      <c r="C2918" t="s">
        <v>303</v>
      </c>
      <c r="D2918" t="s">
        <v>15</v>
      </c>
      <c r="E2918" t="s">
        <v>46</v>
      </c>
      <c r="F2918" s="1">
        <v>42859</v>
      </c>
      <c r="G2918" s="1">
        <v>42875</v>
      </c>
      <c r="H2918">
        <v>0</v>
      </c>
    </row>
    <row r="2919" spans="1:8" x14ac:dyDescent="0.35">
      <c r="A2919" t="s">
        <v>3050</v>
      </c>
      <c r="B2919" t="s">
        <v>252</v>
      </c>
      <c r="C2919" t="s">
        <v>187</v>
      </c>
      <c r="D2919" t="s">
        <v>15</v>
      </c>
      <c r="E2919" t="s">
        <v>46</v>
      </c>
      <c r="F2919" s="1">
        <v>42859</v>
      </c>
      <c r="G2919" s="1">
        <v>42972</v>
      </c>
      <c r="H2919">
        <v>0</v>
      </c>
    </row>
    <row r="2920" spans="1:8" x14ac:dyDescent="0.35">
      <c r="A2920" t="s">
        <v>3051</v>
      </c>
      <c r="B2920" t="s">
        <v>133</v>
      </c>
      <c r="C2920" t="s">
        <v>27</v>
      </c>
      <c r="D2920" t="s">
        <v>20</v>
      </c>
      <c r="E2920" t="s">
        <v>46</v>
      </c>
      <c r="F2920" s="1">
        <v>42859</v>
      </c>
      <c r="G2920" s="1">
        <v>42865</v>
      </c>
      <c r="H2920">
        <v>0</v>
      </c>
    </row>
    <row r="2921" spans="1:8" x14ac:dyDescent="0.35">
      <c r="A2921" t="s">
        <v>3052</v>
      </c>
      <c r="B2921" t="s">
        <v>133</v>
      </c>
      <c r="C2921" t="s">
        <v>303</v>
      </c>
      <c r="D2921" t="s">
        <v>10</v>
      </c>
      <c r="E2921" t="s">
        <v>46</v>
      </c>
      <c r="F2921" s="1">
        <v>42859</v>
      </c>
      <c r="G2921" s="1">
        <v>42967</v>
      </c>
      <c r="H2921">
        <v>0</v>
      </c>
    </row>
    <row r="2922" spans="1:8" x14ac:dyDescent="0.35">
      <c r="A2922" t="s">
        <v>3053</v>
      </c>
      <c r="B2922" t="s">
        <v>133</v>
      </c>
      <c r="C2922" t="s">
        <v>36</v>
      </c>
      <c r="D2922" t="s">
        <v>39</v>
      </c>
      <c r="E2922" t="s">
        <v>46</v>
      </c>
      <c r="F2922" s="1">
        <v>42859</v>
      </c>
      <c r="G2922" s="1">
        <v>42974</v>
      </c>
      <c r="H2922">
        <v>0</v>
      </c>
    </row>
    <row r="2923" spans="1:8" x14ac:dyDescent="0.35">
      <c r="A2923" t="s">
        <v>3054</v>
      </c>
      <c r="B2923" t="s">
        <v>35</v>
      </c>
      <c r="C2923" t="s">
        <v>111</v>
      </c>
      <c r="D2923" t="s">
        <v>10</v>
      </c>
      <c r="E2923" t="s">
        <v>46</v>
      </c>
      <c r="F2923" s="1">
        <v>42859</v>
      </c>
      <c r="G2923" s="1">
        <v>42972</v>
      </c>
      <c r="H2923">
        <v>0</v>
      </c>
    </row>
    <row r="2924" spans="1:8" x14ac:dyDescent="0.35">
      <c r="A2924" t="s">
        <v>3055</v>
      </c>
      <c r="B2924" t="s">
        <v>35</v>
      </c>
      <c r="C2924" t="s">
        <v>45</v>
      </c>
      <c r="D2924" t="s">
        <v>20</v>
      </c>
      <c r="E2924" t="s">
        <v>12</v>
      </c>
      <c r="F2924" s="1">
        <v>42859</v>
      </c>
      <c r="G2924" s="1">
        <v>42952</v>
      </c>
      <c r="H2924">
        <v>528</v>
      </c>
    </row>
    <row r="2925" spans="1:8" x14ac:dyDescent="0.35">
      <c r="A2925" t="s">
        <v>3056</v>
      </c>
      <c r="B2925" t="s">
        <v>35</v>
      </c>
      <c r="C2925" t="s">
        <v>111</v>
      </c>
      <c r="D2925" t="s">
        <v>10</v>
      </c>
      <c r="E2925" t="s">
        <v>12</v>
      </c>
      <c r="F2925" s="1">
        <v>42859</v>
      </c>
      <c r="G2925" s="1">
        <v>42906</v>
      </c>
      <c r="H2925">
        <v>1188</v>
      </c>
    </row>
    <row r="2926" spans="1:8" x14ac:dyDescent="0.35">
      <c r="A2926" t="s">
        <v>3057</v>
      </c>
      <c r="B2926" t="s">
        <v>97</v>
      </c>
      <c r="C2926" t="s">
        <v>65</v>
      </c>
      <c r="D2926" t="s">
        <v>48</v>
      </c>
      <c r="E2926" t="s">
        <v>46</v>
      </c>
      <c r="F2926" s="1">
        <v>42859</v>
      </c>
      <c r="G2926" s="1">
        <v>42993</v>
      </c>
      <c r="H2926">
        <v>0</v>
      </c>
    </row>
    <row r="2927" spans="1:8" x14ac:dyDescent="0.35">
      <c r="A2927" t="s">
        <v>3058</v>
      </c>
      <c r="B2927" t="s">
        <v>61</v>
      </c>
      <c r="C2927" t="s">
        <v>197</v>
      </c>
      <c r="D2927" t="s">
        <v>39</v>
      </c>
      <c r="E2927" t="s">
        <v>46</v>
      </c>
      <c r="F2927" s="1">
        <v>42859</v>
      </c>
      <c r="G2927" s="1">
        <v>42865</v>
      </c>
      <c r="H2927">
        <v>0</v>
      </c>
    </row>
    <row r="2928" spans="1:8" x14ac:dyDescent="0.35">
      <c r="A2928" t="s">
        <v>3059</v>
      </c>
      <c r="B2928" t="s">
        <v>61</v>
      </c>
      <c r="C2928" t="s">
        <v>303</v>
      </c>
      <c r="D2928" t="s">
        <v>20</v>
      </c>
      <c r="E2928" t="s">
        <v>12</v>
      </c>
      <c r="F2928" s="1">
        <v>42859</v>
      </c>
      <c r="G2928" s="1">
        <v>42956</v>
      </c>
      <c r="H2928">
        <v>590</v>
      </c>
    </row>
    <row r="2929" spans="1:8" x14ac:dyDescent="0.35">
      <c r="A2929" t="s">
        <v>3060</v>
      </c>
      <c r="B2929" t="s">
        <v>29</v>
      </c>
      <c r="C2929" t="s">
        <v>159</v>
      </c>
      <c r="D2929" t="s">
        <v>20</v>
      </c>
      <c r="E2929" t="s">
        <v>12</v>
      </c>
      <c r="F2929" s="1">
        <v>42859</v>
      </c>
      <c r="G2929" s="1">
        <v>42961</v>
      </c>
      <c r="H2929">
        <v>578</v>
      </c>
    </row>
    <row r="2930" spans="1:8" x14ac:dyDescent="0.35">
      <c r="A2930" t="s">
        <v>3061</v>
      </c>
      <c r="B2930" t="s">
        <v>73</v>
      </c>
      <c r="C2930" t="s">
        <v>237</v>
      </c>
      <c r="D2930" t="s">
        <v>15</v>
      </c>
      <c r="E2930" t="s">
        <v>46</v>
      </c>
      <c r="F2930" s="1">
        <v>42859</v>
      </c>
      <c r="G2930" s="1">
        <v>42953</v>
      </c>
      <c r="H2930">
        <v>0</v>
      </c>
    </row>
    <row r="2931" spans="1:8" x14ac:dyDescent="0.35">
      <c r="A2931" t="s">
        <v>3062</v>
      </c>
      <c r="B2931" t="s">
        <v>102</v>
      </c>
      <c r="C2931" t="s">
        <v>8934</v>
      </c>
      <c r="D2931" t="s">
        <v>39</v>
      </c>
      <c r="E2931" t="s">
        <v>40</v>
      </c>
      <c r="F2931" s="1">
        <v>42859</v>
      </c>
      <c r="G2931" t="s">
        <v>8934</v>
      </c>
    </row>
    <row r="2932" spans="1:8" x14ac:dyDescent="0.35">
      <c r="A2932" t="s">
        <v>3063</v>
      </c>
      <c r="B2932" t="s">
        <v>23</v>
      </c>
      <c r="C2932" t="s">
        <v>184</v>
      </c>
      <c r="D2932" t="s">
        <v>20</v>
      </c>
      <c r="E2932" t="s">
        <v>46</v>
      </c>
      <c r="F2932" s="1">
        <v>42859</v>
      </c>
      <c r="G2932" s="1">
        <v>42864</v>
      </c>
      <c r="H2932">
        <v>0</v>
      </c>
    </row>
    <row r="2933" spans="1:8" x14ac:dyDescent="0.35">
      <c r="A2933" t="s">
        <v>3064</v>
      </c>
      <c r="B2933" t="s">
        <v>26</v>
      </c>
      <c r="C2933" t="s">
        <v>42</v>
      </c>
      <c r="D2933" t="s">
        <v>39</v>
      </c>
      <c r="E2933" t="s">
        <v>46</v>
      </c>
      <c r="F2933" s="1">
        <v>42860</v>
      </c>
      <c r="G2933" s="1">
        <v>42962</v>
      </c>
      <c r="H2933">
        <v>0</v>
      </c>
    </row>
    <row r="2934" spans="1:8" x14ac:dyDescent="0.35">
      <c r="A2934" t="s">
        <v>3065</v>
      </c>
      <c r="B2934" t="s">
        <v>118</v>
      </c>
      <c r="C2934" t="s">
        <v>93</v>
      </c>
      <c r="D2934" t="s">
        <v>10</v>
      </c>
      <c r="E2934" t="s">
        <v>40</v>
      </c>
      <c r="F2934" s="1">
        <v>42860</v>
      </c>
      <c r="G2934" t="s">
        <v>8934</v>
      </c>
    </row>
    <row r="2935" spans="1:8" x14ac:dyDescent="0.35">
      <c r="A2935" t="s">
        <v>3066</v>
      </c>
      <c r="B2935" t="s">
        <v>118</v>
      </c>
      <c r="C2935" t="s">
        <v>209</v>
      </c>
      <c r="D2935" t="s">
        <v>15</v>
      </c>
      <c r="E2935" t="s">
        <v>12</v>
      </c>
      <c r="F2935" s="1">
        <v>42860</v>
      </c>
      <c r="G2935" s="1">
        <v>42952</v>
      </c>
      <c r="H2935">
        <v>4697</v>
      </c>
    </row>
    <row r="2936" spans="1:8" x14ac:dyDescent="0.35">
      <c r="A2936" t="s">
        <v>3067</v>
      </c>
      <c r="B2936" t="s">
        <v>142</v>
      </c>
      <c r="C2936" t="s">
        <v>177</v>
      </c>
      <c r="D2936" t="s">
        <v>15</v>
      </c>
      <c r="E2936" t="s">
        <v>46</v>
      </c>
      <c r="F2936" s="1">
        <v>42860</v>
      </c>
      <c r="G2936" s="1">
        <v>42960</v>
      </c>
      <c r="H2936">
        <v>0</v>
      </c>
    </row>
    <row r="2937" spans="1:8" x14ac:dyDescent="0.35">
      <c r="A2937" t="s">
        <v>3068</v>
      </c>
      <c r="B2937" t="s">
        <v>142</v>
      </c>
      <c r="C2937" t="s">
        <v>177</v>
      </c>
      <c r="D2937" t="s">
        <v>15</v>
      </c>
      <c r="E2937" t="s">
        <v>46</v>
      </c>
      <c r="F2937" s="1">
        <v>42860</v>
      </c>
      <c r="G2937" s="1">
        <v>42885</v>
      </c>
      <c r="H2937">
        <v>0</v>
      </c>
    </row>
    <row r="2938" spans="1:8" x14ac:dyDescent="0.35">
      <c r="A2938" t="s">
        <v>3069</v>
      </c>
      <c r="B2938" t="s">
        <v>142</v>
      </c>
      <c r="C2938" t="s">
        <v>179</v>
      </c>
      <c r="D2938" t="s">
        <v>10</v>
      </c>
      <c r="E2938" t="s">
        <v>12</v>
      </c>
      <c r="F2938" s="1">
        <v>42860</v>
      </c>
      <c r="G2938" s="1">
        <v>42973</v>
      </c>
      <c r="H2938">
        <v>1161</v>
      </c>
    </row>
    <row r="2939" spans="1:8" x14ac:dyDescent="0.35">
      <c r="A2939" t="s">
        <v>3070</v>
      </c>
      <c r="B2939" t="s">
        <v>142</v>
      </c>
      <c r="C2939" t="s">
        <v>74</v>
      </c>
      <c r="D2939" t="s">
        <v>10</v>
      </c>
      <c r="E2939" t="s">
        <v>12</v>
      </c>
      <c r="F2939" s="1">
        <v>42860</v>
      </c>
      <c r="G2939" s="1">
        <v>42861</v>
      </c>
      <c r="H2939">
        <v>1101</v>
      </c>
    </row>
    <row r="2940" spans="1:8" x14ac:dyDescent="0.35">
      <c r="A2940" t="s">
        <v>3071</v>
      </c>
      <c r="B2940" t="s">
        <v>252</v>
      </c>
      <c r="C2940" t="s">
        <v>318</v>
      </c>
      <c r="D2940" t="s">
        <v>20</v>
      </c>
      <c r="E2940" t="s">
        <v>12</v>
      </c>
      <c r="F2940" s="1">
        <v>42860</v>
      </c>
      <c r="G2940" s="1">
        <v>42959</v>
      </c>
      <c r="H2940">
        <v>511</v>
      </c>
    </row>
    <row r="2941" spans="1:8" x14ac:dyDescent="0.35">
      <c r="A2941" t="s">
        <v>3072</v>
      </c>
      <c r="B2941" t="s">
        <v>252</v>
      </c>
      <c r="C2941" t="s">
        <v>218</v>
      </c>
      <c r="D2941" t="s">
        <v>18</v>
      </c>
      <c r="E2941" t="s">
        <v>12</v>
      </c>
      <c r="F2941" s="1">
        <v>42860</v>
      </c>
      <c r="G2941" s="1">
        <v>42948</v>
      </c>
      <c r="H2941">
        <v>57</v>
      </c>
    </row>
    <row r="2942" spans="1:8" x14ac:dyDescent="0.35">
      <c r="A2942" t="s">
        <v>3073</v>
      </c>
      <c r="B2942" t="s">
        <v>78</v>
      </c>
      <c r="C2942" t="s">
        <v>93</v>
      </c>
      <c r="D2942" t="s">
        <v>18</v>
      </c>
      <c r="E2942" t="s">
        <v>46</v>
      </c>
      <c r="F2942" s="1">
        <v>42860</v>
      </c>
      <c r="G2942" s="1">
        <v>42867</v>
      </c>
      <c r="H2942">
        <v>0</v>
      </c>
    </row>
    <row r="2943" spans="1:8" x14ac:dyDescent="0.35">
      <c r="A2943" t="s">
        <v>3074</v>
      </c>
      <c r="B2943" t="s">
        <v>78</v>
      </c>
      <c r="C2943" t="s">
        <v>273</v>
      </c>
      <c r="D2943" t="s">
        <v>20</v>
      </c>
      <c r="E2943" t="s">
        <v>12</v>
      </c>
      <c r="F2943" s="1">
        <v>42860</v>
      </c>
      <c r="G2943" s="1">
        <v>42876</v>
      </c>
      <c r="H2943">
        <v>635</v>
      </c>
    </row>
    <row r="2944" spans="1:8" x14ac:dyDescent="0.35">
      <c r="A2944" t="s">
        <v>3075</v>
      </c>
      <c r="B2944" t="s">
        <v>78</v>
      </c>
      <c r="C2944" t="s">
        <v>157</v>
      </c>
      <c r="D2944" t="s">
        <v>15</v>
      </c>
      <c r="E2944" t="s">
        <v>12</v>
      </c>
      <c r="F2944" s="1">
        <v>42860</v>
      </c>
      <c r="G2944" s="1">
        <v>42963</v>
      </c>
      <c r="H2944">
        <v>4352</v>
      </c>
    </row>
    <row r="2945" spans="1:8" x14ac:dyDescent="0.35">
      <c r="A2945" t="s">
        <v>3076</v>
      </c>
      <c r="B2945" t="s">
        <v>95</v>
      </c>
      <c r="C2945" t="s">
        <v>74</v>
      </c>
      <c r="D2945" t="s">
        <v>10</v>
      </c>
      <c r="E2945" t="s">
        <v>40</v>
      </c>
      <c r="F2945" s="1">
        <v>42860</v>
      </c>
      <c r="G2945" t="s">
        <v>8934</v>
      </c>
    </row>
    <row r="2946" spans="1:8" x14ac:dyDescent="0.35">
      <c r="A2946" t="s">
        <v>3077</v>
      </c>
      <c r="B2946" t="s">
        <v>95</v>
      </c>
      <c r="C2946" t="s">
        <v>159</v>
      </c>
      <c r="D2946" t="s">
        <v>18</v>
      </c>
      <c r="E2946" t="s">
        <v>46</v>
      </c>
      <c r="F2946" s="1">
        <v>42860</v>
      </c>
      <c r="G2946" s="1">
        <v>42871</v>
      </c>
      <c r="H2946">
        <v>0</v>
      </c>
    </row>
    <row r="2947" spans="1:8" x14ac:dyDescent="0.35">
      <c r="A2947" t="s">
        <v>3078</v>
      </c>
      <c r="B2947" t="s">
        <v>133</v>
      </c>
      <c r="C2947" t="s">
        <v>151</v>
      </c>
      <c r="D2947" t="s">
        <v>48</v>
      </c>
      <c r="E2947" t="s">
        <v>46</v>
      </c>
      <c r="F2947" s="1">
        <v>42860</v>
      </c>
      <c r="G2947" s="1">
        <v>42865</v>
      </c>
      <c r="H2947">
        <v>0</v>
      </c>
    </row>
    <row r="2948" spans="1:8" x14ac:dyDescent="0.35">
      <c r="A2948" t="s">
        <v>3079</v>
      </c>
      <c r="B2948" t="s">
        <v>133</v>
      </c>
      <c r="C2948" t="s">
        <v>207</v>
      </c>
      <c r="D2948" t="s">
        <v>39</v>
      </c>
      <c r="E2948" t="s">
        <v>12</v>
      </c>
      <c r="F2948" s="1">
        <v>42860</v>
      </c>
      <c r="G2948" s="1">
        <v>42863</v>
      </c>
      <c r="H2948">
        <v>3952</v>
      </c>
    </row>
    <row r="2949" spans="1:8" x14ac:dyDescent="0.35">
      <c r="A2949" t="s">
        <v>3080</v>
      </c>
      <c r="B2949" t="s">
        <v>32</v>
      </c>
      <c r="C2949" t="s">
        <v>103</v>
      </c>
      <c r="D2949" t="s">
        <v>20</v>
      </c>
      <c r="E2949" t="s">
        <v>40</v>
      </c>
      <c r="F2949" s="1">
        <v>42860</v>
      </c>
      <c r="G2949" t="s">
        <v>8934</v>
      </c>
    </row>
    <row r="2950" spans="1:8" x14ac:dyDescent="0.35">
      <c r="A2950" t="s">
        <v>3081</v>
      </c>
      <c r="B2950" t="s">
        <v>32</v>
      </c>
      <c r="C2950" t="s">
        <v>8934</v>
      </c>
      <c r="D2950" t="s">
        <v>20</v>
      </c>
      <c r="E2950" t="s">
        <v>40</v>
      </c>
      <c r="F2950" s="1">
        <v>42860</v>
      </c>
      <c r="G2950" t="s">
        <v>8934</v>
      </c>
    </row>
    <row r="2951" spans="1:8" x14ac:dyDescent="0.35">
      <c r="A2951" t="s">
        <v>3082</v>
      </c>
      <c r="B2951" t="s">
        <v>32</v>
      </c>
      <c r="C2951" t="s">
        <v>155</v>
      </c>
      <c r="D2951" t="s">
        <v>20</v>
      </c>
      <c r="E2951" t="s">
        <v>12</v>
      </c>
      <c r="F2951" s="1">
        <v>42860</v>
      </c>
      <c r="G2951" s="1">
        <v>42861</v>
      </c>
      <c r="H2951">
        <v>560</v>
      </c>
    </row>
    <row r="2952" spans="1:8" x14ac:dyDescent="0.35">
      <c r="A2952" t="s">
        <v>3083</v>
      </c>
      <c r="B2952" t="s">
        <v>116</v>
      </c>
      <c r="C2952" t="s">
        <v>42</v>
      </c>
      <c r="D2952" t="s">
        <v>10</v>
      </c>
      <c r="E2952" t="s">
        <v>46</v>
      </c>
      <c r="F2952" s="1">
        <v>42860</v>
      </c>
      <c r="G2952" s="1">
        <v>42863</v>
      </c>
      <c r="H2952">
        <v>0</v>
      </c>
    </row>
    <row r="2953" spans="1:8" x14ac:dyDescent="0.35">
      <c r="A2953" t="s">
        <v>3084</v>
      </c>
      <c r="B2953" t="s">
        <v>35</v>
      </c>
      <c r="C2953" t="s">
        <v>135</v>
      </c>
      <c r="D2953" t="s">
        <v>10</v>
      </c>
      <c r="E2953" t="s">
        <v>12</v>
      </c>
      <c r="F2953" s="1">
        <v>42860</v>
      </c>
      <c r="G2953" s="1">
        <v>42996</v>
      </c>
      <c r="H2953">
        <v>984</v>
      </c>
    </row>
    <row r="2954" spans="1:8" x14ac:dyDescent="0.35">
      <c r="A2954" t="s">
        <v>3085</v>
      </c>
      <c r="B2954" t="s">
        <v>97</v>
      </c>
      <c r="C2954" t="s">
        <v>74</v>
      </c>
      <c r="D2954" t="s">
        <v>39</v>
      </c>
      <c r="E2954" t="s">
        <v>46</v>
      </c>
      <c r="F2954" s="1">
        <v>42860</v>
      </c>
      <c r="G2954" s="1">
        <v>42866</v>
      </c>
      <c r="H2954">
        <v>0</v>
      </c>
    </row>
    <row r="2955" spans="1:8" x14ac:dyDescent="0.35">
      <c r="A2955" t="s">
        <v>3086</v>
      </c>
      <c r="B2955" t="s">
        <v>29</v>
      </c>
      <c r="C2955" t="s">
        <v>52</v>
      </c>
      <c r="D2955" t="s">
        <v>20</v>
      </c>
      <c r="E2955" t="s">
        <v>12</v>
      </c>
      <c r="F2955" s="1">
        <v>42860</v>
      </c>
      <c r="G2955" s="1">
        <v>42869</v>
      </c>
      <c r="H2955">
        <v>579</v>
      </c>
    </row>
    <row r="2956" spans="1:8" x14ac:dyDescent="0.35">
      <c r="A2956" t="s">
        <v>3087</v>
      </c>
      <c r="B2956" t="s">
        <v>29</v>
      </c>
      <c r="C2956" t="s">
        <v>398</v>
      </c>
      <c r="D2956" t="s">
        <v>10</v>
      </c>
      <c r="E2956" t="s">
        <v>12</v>
      </c>
      <c r="F2956" s="1">
        <v>42860</v>
      </c>
      <c r="G2956" s="1">
        <v>42957</v>
      </c>
      <c r="H2956">
        <v>1151</v>
      </c>
    </row>
    <row r="2957" spans="1:8" x14ac:dyDescent="0.35">
      <c r="A2957" t="s">
        <v>3088</v>
      </c>
      <c r="B2957" t="s">
        <v>73</v>
      </c>
      <c r="C2957" t="s">
        <v>410</v>
      </c>
      <c r="D2957" t="s">
        <v>10</v>
      </c>
      <c r="E2957" t="s">
        <v>12</v>
      </c>
      <c r="F2957" s="1">
        <v>42860</v>
      </c>
      <c r="G2957" s="1">
        <v>42972</v>
      </c>
      <c r="H2957">
        <v>881</v>
      </c>
    </row>
    <row r="2958" spans="1:8" x14ac:dyDescent="0.35">
      <c r="A2958" t="s">
        <v>3089</v>
      </c>
      <c r="B2958" t="s">
        <v>73</v>
      </c>
      <c r="C2958" t="s">
        <v>189</v>
      </c>
      <c r="D2958" t="s">
        <v>18</v>
      </c>
      <c r="E2958" t="s">
        <v>12</v>
      </c>
      <c r="F2958" s="1">
        <v>42860</v>
      </c>
      <c r="G2958" s="1">
        <v>42964</v>
      </c>
      <c r="H2958">
        <v>59</v>
      </c>
    </row>
    <row r="2959" spans="1:8" x14ac:dyDescent="0.35">
      <c r="A2959" t="s">
        <v>3090</v>
      </c>
      <c r="B2959" t="s">
        <v>23</v>
      </c>
      <c r="C2959" t="s">
        <v>124</v>
      </c>
      <c r="D2959" t="s">
        <v>20</v>
      </c>
      <c r="E2959" t="s">
        <v>12</v>
      </c>
      <c r="F2959" s="1">
        <v>42860</v>
      </c>
      <c r="G2959" s="1">
        <v>42867</v>
      </c>
      <c r="H2959">
        <v>608</v>
      </c>
    </row>
    <row r="2960" spans="1:8" x14ac:dyDescent="0.35">
      <c r="A2960" t="s">
        <v>3091</v>
      </c>
      <c r="B2960" t="s">
        <v>26</v>
      </c>
      <c r="C2960" t="s">
        <v>197</v>
      </c>
      <c r="D2960" t="s">
        <v>48</v>
      </c>
      <c r="E2960" t="s">
        <v>12</v>
      </c>
      <c r="F2960" s="1">
        <v>42861</v>
      </c>
      <c r="G2960" s="1">
        <v>42864</v>
      </c>
      <c r="H2960">
        <v>4784</v>
      </c>
    </row>
    <row r="2961" spans="1:8" x14ac:dyDescent="0.35">
      <c r="A2961" t="s">
        <v>3092</v>
      </c>
      <c r="B2961" t="s">
        <v>139</v>
      </c>
      <c r="C2961" t="s">
        <v>98</v>
      </c>
      <c r="D2961" t="s">
        <v>39</v>
      </c>
      <c r="E2961" t="s">
        <v>12</v>
      </c>
      <c r="F2961" s="1">
        <v>42861</v>
      </c>
      <c r="G2961" s="1">
        <v>42877</v>
      </c>
      <c r="H2961">
        <v>3370</v>
      </c>
    </row>
    <row r="2962" spans="1:8" x14ac:dyDescent="0.35">
      <c r="A2962" t="s">
        <v>3093</v>
      </c>
      <c r="B2962" t="s">
        <v>118</v>
      </c>
      <c r="C2962" t="s">
        <v>204</v>
      </c>
      <c r="D2962" t="s">
        <v>18</v>
      </c>
      <c r="E2962" t="s">
        <v>46</v>
      </c>
      <c r="F2962" s="1">
        <v>42861</v>
      </c>
      <c r="G2962" s="1">
        <v>42879</v>
      </c>
      <c r="H2962">
        <v>0</v>
      </c>
    </row>
    <row r="2963" spans="1:8" x14ac:dyDescent="0.35">
      <c r="A2963" t="s">
        <v>3094</v>
      </c>
      <c r="B2963" t="s">
        <v>164</v>
      </c>
      <c r="C2963" t="s">
        <v>81</v>
      </c>
      <c r="D2963" t="s">
        <v>48</v>
      </c>
      <c r="E2963" t="s">
        <v>40</v>
      </c>
      <c r="F2963" s="1">
        <v>42861</v>
      </c>
      <c r="G2963" t="s">
        <v>8934</v>
      </c>
    </row>
    <row r="2964" spans="1:8" x14ac:dyDescent="0.35">
      <c r="A2964" t="s">
        <v>3095</v>
      </c>
      <c r="B2964" t="s">
        <v>14</v>
      </c>
      <c r="C2964" t="s">
        <v>135</v>
      </c>
      <c r="D2964" t="s">
        <v>10</v>
      </c>
      <c r="E2964" t="s">
        <v>46</v>
      </c>
      <c r="F2964" s="1">
        <v>42861</v>
      </c>
      <c r="G2964" s="1">
        <v>42988</v>
      </c>
      <c r="H2964">
        <v>0</v>
      </c>
    </row>
    <row r="2965" spans="1:8" x14ac:dyDescent="0.35">
      <c r="A2965" t="s">
        <v>3096</v>
      </c>
      <c r="B2965" t="s">
        <v>14</v>
      </c>
      <c r="C2965" t="s">
        <v>135</v>
      </c>
      <c r="D2965" t="s">
        <v>20</v>
      </c>
      <c r="E2965" t="s">
        <v>12</v>
      </c>
      <c r="F2965" s="1">
        <v>42861</v>
      </c>
      <c r="G2965" s="1">
        <v>42964</v>
      </c>
      <c r="H2965">
        <v>526</v>
      </c>
    </row>
    <row r="2966" spans="1:8" x14ac:dyDescent="0.35">
      <c r="A2966" t="s">
        <v>3097</v>
      </c>
      <c r="B2966" t="s">
        <v>142</v>
      </c>
      <c r="C2966" t="s">
        <v>106</v>
      </c>
      <c r="D2966" t="s">
        <v>10</v>
      </c>
      <c r="E2966" t="s">
        <v>46</v>
      </c>
      <c r="F2966" s="1">
        <v>42861</v>
      </c>
      <c r="G2966" s="1">
        <v>42867</v>
      </c>
      <c r="H2966">
        <v>0</v>
      </c>
    </row>
    <row r="2967" spans="1:8" x14ac:dyDescent="0.35">
      <c r="A2967" t="s">
        <v>3098</v>
      </c>
      <c r="B2967" t="s">
        <v>44</v>
      </c>
      <c r="C2967" t="s">
        <v>315</v>
      </c>
      <c r="D2967" t="s">
        <v>15</v>
      </c>
      <c r="E2967" t="s">
        <v>12</v>
      </c>
      <c r="F2967" s="1">
        <v>42861</v>
      </c>
      <c r="G2967" s="1">
        <v>42915</v>
      </c>
      <c r="H2967">
        <v>5028</v>
      </c>
    </row>
    <row r="2968" spans="1:8" x14ac:dyDescent="0.35">
      <c r="A2968" t="s">
        <v>3099</v>
      </c>
      <c r="B2968" t="s">
        <v>252</v>
      </c>
      <c r="C2968" t="s">
        <v>218</v>
      </c>
      <c r="D2968" t="s">
        <v>20</v>
      </c>
      <c r="E2968" t="s">
        <v>46</v>
      </c>
      <c r="F2968" s="1">
        <v>42861</v>
      </c>
      <c r="G2968" s="1">
        <v>42878</v>
      </c>
      <c r="H2968">
        <v>0</v>
      </c>
    </row>
    <row r="2969" spans="1:8" x14ac:dyDescent="0.35">
      <c r="A2969" t="s">
        <v>3100</v>
      </c>
      <c r="B2969" t="s">
        <v>252</v>
      </c>
      <c r="C2969" t="s">
        <v>16</v>
      </c>
      <c r="D2969" t="s">
        <v>15</v>
      </c>
      <c r="E2969" t="s">
        <v>46</v>
      </c>
      <c r="F2969" s="1">
        <v>42861</v>
      </c>
      <c r="G2969" s="1">
        <v>42873</v>
      </c>
      <c r="H2969">
        <v>0</v>
      </c>
    </row>
    <row r="2970" spans="1:8" x14ac:dyDescent="0.35">
      <c r="A2970" t="s">
        <v>3101</v>
      </c>
      <c r="B2970" t="s">
        <v>95</v>
      </c>
      <c r="C2970" t="s">
        <v>240</v>
      </c>
      <c r="D2970" t="s">
        <v>20</v>
      </c>
      <c r="E2970" t="s">
        <v>40</v>
      </c>
      <c r="F2970" s="1">
        <v>42861</v>
      </c>
      <c r="G2970" t="s">
        <v>8934</v>
      </c>
    </row>
    <row r="2971" spans="1:8" x14ac:dyDescent="0.35">
      <c r="A2971" t="s">
        <v>3102</v>
      </c>
      <c r="B2971" t="s">
        <v>133</v>
      </c>
      <c r="C2971" t="s">
        <v>21</v>
      </c>
      <c r="D2971" t="s">
        <v>20</v>
      </c>
      <c r="E2971" t="s">
        <v>46</v>
      </c>
      <c r="F2971" s="1">
        <v>42861</v>
      </c>
      <c r="G2971" s="1">
        <v>42873</v>
      </c>
      <c r="H2971">
        <v>0</v>
      </c>
    </row>
    <row r="2972" spans="1:8" x14ac:dyDescent="0.35">
      <c r="A2972" t="s">
        <v>3103</v>
      </c>
      <c r="B2972" t="s">
        <v>133</v>
      </c>
      <c r="C2972" t="s">
        <v>91</v>
      </c>
      <c r="D2972" t="s">
        <v>20</v>
      </c>
      <c r="E2972" t="s">
        <v>46</v>
      </c>
      <c r="F2972" s="1">
        <v>42861</v>
      </c>
      <c r="G2972" s="1">
        <v>42875</v>
      </c>
      <c r="H2972">
        <v>0</v>
      </c>
    </row>
    <row r="2973" spans="1:8" x14ac:dyDescent="0.35">
      <c r="A2973" t="s">
        <v>3104</v>
      </c>
      <c r="B2973" t="s">
        <v>133</v>
      </c>
      <c r="C2973" t="s">
        <v>492</v>
      </c>
      <c r="D2973" t="s">
        <v>39</v>
      </c>
      <c r="E2973" t="s">
        <v>46</v>
      </c>
      <c r="F2973" s="1">
        <v>42861</v>
      </c>
      <c r="G2973" s="1">
        <v>42878</v>
      </c>
      <c r="H2973">
        <v>0</v>
      </c>
    </row>
    <row r="2974" spans="1:8" x14ac:dyDescent="0.35">
      <c r="A2974" t="s">
        <v>3105</v>
      </c>
      <c r="B2974" t="s">
        <v>32</v>
      </c>
      <c r="C2974" t="s">
        <v>8934</v>
      </c>
      <c r="D2974" t="s">
        <v>10</v>
      </c>
      <c r="E2974" t="s">
        <v>40</v>
      </c>
      <c r="F2974" s="1">
        <v>42861</v>
      </c>
      <c r="G2974" t="s">
        <v>8934</v>
      </c>
    </row>
    <row r="2975" spans="1:8" x14ac:dyDescent="0.35">
      <c r="A2975" t="s">
        <v>3106</v>
      </c>
      <c r="B2975" t="s">
        <v>9</v>
      </c>
      <c r="C2975" t="s">
        <v>45</v>
      </c>
      <c r="D2975" t="s">
        <v>20</v>
      </c>
      <c r="E2975" t="s">
        <v>12</v>
      </c>
      <c r="F2975" s="1">
        <v>42861</v>
      </c>
      <c r="G2975" s="1">
        <v>42877</v>
      </c>
      <c r="H2975">
        <v>569</v>
      </c>
    </row>
    <row r="2976" spans="1:8" x14ac:dyDescent="0.35">
      <c r="A2976" t="s">
        <v>3107</v>
      </c>
      <c r="B2976" t="s">
        <v>35</v>
      </c>
      <c r="C2976" t="s">
        <v>21</v>
      </c>
      <c r="D2976" t="s">
        <v>18</v>
      </c>
      <c r="E2976" t="s">
        <v>46</v>
      </c>
      <c r="F2976" s="1">
        <v>42861</v>
      </c>
      <c r="G2976" s="1">
        <v>42881</v>
      </c>
      <c r="H2976">
        <v>0</v>
      </c>
    </row>
    <row r="2977" spans="1:8" x14ac:dyDescent="0.35">
      <c r="A2977" t="s">
        <v>3108</v>
      </c>
      <c r="B2977" t="s">
        <v>88</v>
      </c>
      <c r="C2977" t="s">
        <v>237</v>
      </c>
      <c r="D2977" t="s">
        <v>48</v>
      </c>
      <c r="E2977" t="s">
        <v>46</v>
      </c>
      <c r="F2977" s="1">
        <v>42861</v>
      </c>
      <c r="G2977" s="1">
        <v>42949</v>
      </c>
      <c r="H2977">
        <v>0</v>
      </c>
    </row>
    <row r="2978" spans="1:8" x14ac:dyDescent="0.35">
      <c r="A2978" t="s">
        <v>3109</v>
      </c>
      <c r="B2978" t="s">
        <v>88</v>
      </c>
      <c r="C2978" t="s">
        <v>155</v>
      </c>
      <c r="D2978" t="s">
        <v>18</v>
      </c>
      <c r="E2978" t="s">
        <v>12</v>
      </c>
      <c r="F2978" s="1">
        <v>42861</v>
      </c>
      <c r="G2978" s="1">
        <v>42956</v>
      </c>
      <c r="H2978">
        <v>51</v>
      </c>
    </row>
    <row r="2979" spans="1:8" x14ac:dyDescent="0.35">
      <c r="A2979" t="s">
        <v>3110</v>
      </c>
      <c r="B2979" t="s">
        <v>29</v>
      </c>
      <c r="C2979" t="s">
        <v>122</v>
      </c>
      <c r="D2979" t="s">
        <v>48</v>
      </c>
      <c r="E2979" t="s">
        <v>40</v>
      </c>
      <c r="F2979" s="1">
        <v>42861</v>
      </c>
      <c r="G2979" t="s">
        <v>8934</v>
      </c>
    </row>
    <row r="2980" spans="1:8" x14ac:dyDescent="0.35">
      <c r="A2980" t="s">
        <v>3111</v>
      </c>
      <c r="B2980" t="s">
        <v>29</v>
      </c>
      <c r="C2980" t="s">
        <v>8934</v>
      </c>
      <c r="D2980" t="s">
        <v>15</v>
      </c>
      <c r="E2980" t="s">
        <v>40</v>
      </c>
      <c r="F2980" s="1">
        <v>42861</v>
      </c>
      <c r="G2980" t="s">
        <v>8934</v>
      </c>
    </row>
    <row r="2981" spans="1:8" x14ac:dyDescent="0.35">
      <c r="A2981" t="s">
        <v>3112</v>
      </c>
      <c r="B2981" t="s">
        <v>26</v>
      </c>
      <c r="C2981" t="s">
        <v>91</v>
      </c>
      <c r="D2981" t="s">
        <v>10</v>
      </c>
      <c r="E2981" t="s">
        <v>46</v>
      </c>
      <c r="F2981" s="1">
        <v>42862</v>
      </c>
      <c r="G2981" s="1">
        <v>42977</v>
      </c>
      <c r="H2981">
        <v>0</v>
      </c>
    </row>
    <row r="2982" spans="1:8" x14ac:dyDescent="0.35">
      <c r="A2982" t="s">
        <v>3113</v>
      </c>
      <c r="B2982" t="s">
        <v>118</v>
      </c>
      <c r="C2982" t="s">
        <v>192</v>
      </c>
      <c r="D2982" t="s">
        <v>39</v>
      </c>
      <c r="E2982" t="s">
        <v>12</v>
      </c>
      <c r="F2982" s="1">
        <v>42862</v>
      </c>
      <c r="G2982" s="1">
        <v>42876</v>
      </c>
      <c r="H2982">
        <v>4287</v>
      </c>
    </row>
    <row r="2983" spans="1:8" x14ac:dyDescent="0.35">
      <c r="A2983" t="s">
        <v>3114</v>
      </c>
      <c r="B2983" t="s">
        <v>164</v>
      </c>
      <c r="C2983" t="s">
        <v>215</v>
      </c>
      <c r="D2983" t="s">
        <v>10</v>
      </c>
      <c r="E2983" t="s">
        <v>40</v>
      </c>
      <c r="F2983" s="1">
        <v>42862</v>
      </c>
      <c r="G2983" t="s">
        <v>8934</v>
      </c>
    </row>
    <row r="2984" spans="1:8" x14ac:dyDescent="0.35">
      <c r="A2984" t="s">
        <v>3115</v>
      </c>
      <c r="B2984" t="s">
        <v>164</v>
      </c>
      <c r="C2984" t="s">
        <v>8934</v>
      </c>
      <c r="D2984" t="s">
        <v>15</v>
      </c>
      <c r="E2984" t="s">
        <v>40</v>
      </c>
      <c r="F2984" s="1">
        <v>42862</v>
      </c>
      <c r="G2984" t="s">
        <v>8934</v>
      </c>
    </row>
    <row r="2985" spans="1:8" x14ac:dyDescent="0.35">
      <c r="A2985" t="s">
        <v>3116</v>
      </c>
      <c r="B2985" t="s">
        <v>164</v>
      </c>
      <c r="C2985" t="s">
        <v>177</v>
      </c>
      <c r="D2985" t="s">
        <v>15</v>
      </c>
      <c r="E2985" t="s">
        <v>12</v>
      </c>
      <c r="F2985" s="1">
        <v>42862</v>
      </c>
      <c r="G2985" s="1">
        <v>42870</v>
      </c>
      <c r="H2985">
        <v>3960</v>
      </c>
    </row>
    <row r="2986" spans="1:8" x14ac:dyDescent="0.35">
      <c r="A2986" t="s">
        <v>3117</v>
      </c>
      <c r="B2986" t="s">
        <v>142</v>
      </c>
      <c r="C2986" t="s">
        <v>199</v>
      </c>
      <c r="D2986" t="s">
        <v>15</v>
      </c>
      <c r="E2986" t="s">
        <v>46</v>
      </c>
      <c r="F2986" s="1">
        <v>42862</v>
      </c>
      <c r="G2986" s="1">
        <v>42864</v>
      </c>
      <c r="H2986">
        <v>0</v>
      </c>
    </row>
    <row r="2987" spans="1:8" x14ac:dyDescent="0.35">
      <c r="A2987" t="s">
        <v>3118</v>
      </c>
      <c r="B2987" t="s">
        <v>252</v>
      </c>
      <c r="C2987" t="s">
        <v>21</v>
      </c>
      <c r="D2987" t="s">
        <v>10</v>
      </c>
      <c r="E2987" t="s">
        <v>12</v>
      </c>
      <c r="F2987" s="1">
        <v>42862</v>
      </c>
      <c r="G2987" s="1">
        <v>42980</v>
      </c>
      <c r="H2987">
        <v>1093</v>
      </c>
    </row>
    <row r="2988" spans="1:8" x14ac:dyDescent="0.35">
      <c r="A2988" t="s">
        <v>3119</v>
      </c>
      <c r="B2988" t="s">
        <v>252</v>
      </c>
      <c r="C2988" t="s">
        <v>76</v>
      </c>
      <c r="D2988" t="s">
        <v>10</v>
      </c>
      <c r="E2988" t="s">
        <v>12</v>
      </c>
      <c r="F2988" s="1">
        <v>42862</v>
      </c>
      <c r="G2988" s="1">
        <v>42957</v>
      </c>
      <c r="H2988">
        <v>1194</v>
      </c>
    </row>
    <row r="2989" spans="1:8" x14ac:dyDescent="0.35">
      <c r="A2989" t="s">
        <v>3120</v>
      </c>
      <c r="B2989" t="s">
        <v>252</v>
      </c>
      <c r="C2989" t="s">
        <v>151</v>
      </c>
      <c r="D2989" t="s">
        <v>15</v>
      </c>
      <c r="E2989" t="s">
        <v>12</v>
      </c>
      <c r="F2989" s="1">
        <v>42862</v>
      </c>
      <c r="G2989" s="1">
        <v>42961</v>
      </c>
      <c r="H2989">
        <v>5310</v>
      </c>
    </row>
    <row r="2990" spans="1:8" x14ac:dyDescent="0.35">
      <c r="A2990" t="s">
        <v>3121</v>
      </c>
      <c r="B2990" t="s">
        <v>78</v>
      </c>
      <c r="C2990" t="s">
        <v>313</v>
      </c>
      <c r="D2990" t="s">
        <v>10</v>
      </c>
      <c r="E2990" t="s">
        <v>46</v>
      </c>
      <c r="F2990" s="1">
        <v>42862</v>
      </c>
      <c r="G2990" s="1">
        <v>42951</v>
      </c>
      <c r="H2990">
        <v>0</v>
      </c>
    </row>
    <row r="2991" spans="1:8" x14ac:dyDescent="0.35">
      <c r="A2991" t="s">
        <v>3122</v>
      </c>
      <c r="B2991" t="s">
        <v>95</v>
      </c>
      <c r="C2991" t="s">
        <v>70</v>
      </c>
      <c r="D2991" t="s">
        <v>10</v>
      </c>
      <c r="E2991" t="s">
        <v>46</v>
      </c>
      <c r="F2991" s="1">
        <v>42862</v>
      </c>
      <c r="G2991" s="1">
        <v>42875</v>
      </c>
      <c r="H2991">
        <v>0</v>
      </c>
    </row>
    <row r="2992" spans="1:8" x14ac:dyDescent="0.35">
      <c r="A2992" t="s">
        <v>3123</v>
      </c>
      <c r="B2992" t="s">
        <v>133</v>
      </c>
      <c r="C2992" t="s">
        <v>315</v>
      </c>
      <c r="D2992" t="s">
        <v>20</v>
      </c>
      <c r="E2992" t="s">
        <v>46</v>
      </c>
      <c r="F2992" s="1">
        <v>42862</v>
      </c>
      <c r="G2992" s="1">
        <v>42950</v>
      </c>
      <c r="H2992">
        <v>0</v>
      </c>
    </row>
    <row r="2993" spans="1:8" x14ac:dyDescent="0.35">
      <c r="A2993" t="s">
        <v>3124</v>
      </c>
      <c r="B2993" t="s">
        <v>32</v>
      </c>
      <c r="C2993" t="s">
        <v>8934</v>
      </c>
      <c r="D2993" t="s">
        <v>48</v>
      </c>
      <c r="E2993" t="s">
        <v>40</v>
      </c>
      <c r="F2993" s="1">
        <v>42862</v>
      </c>
      <c r="G2993" t="s">
        <v>8934</v>
      </c>
    </row>
    <row r="2994" spans="1:8" x14ac:dyDescent="0.35">
      <c r="A2994" t="s">
        <v>3125</v>
      </c>
      <c r="B2994" t="s">
        <v>51</v>
      </c>
      <c r="C2994" t="s">
        <v>122</v>
      </c>
      <c r="D2994" t="s">
        <v>10</v>
      </c>
      <c r="E2994" t="s">
        <v>12</v>
      </c>
      <c r="F2994" s="1">
        <v>42862</v>
      </c>
      <c r="G2994" s="1">
        <v>42955</v>
      </c>
      <c r="H2994">
        <v>1222</v>
      </c>
    </row>
    <row r="2995" spans="1:8" x14ac:dyDescent="0.35">
      <c r="A2995" t="s">
        <v>3126</v>
      </c>
      <c r="B2995" t="s">
        <v>9</v>
      </c>
      <c r="C2995" t="s">
        <v>318</v>
      </c>
      <c r="D2995" t="s">
        <v>10</v>
      </c>
      <c r="E2995" t="s">
        <v>12</v>
      </c>
      <c r="F2995" s="1">
        <v>42862</v>
      </c>
      <c r="G2995" s="1">
        <v>42952</v>
      </c>
      <c r="H2995">
        <v>901</v>
      </c>
    </row>
    <row r="2996" spans="1:8" x14ac:dyDescent="0.35">
      <c r="A2996" t="s">
        <v>3127</v>
      </c>
      <c r="B2996" t="s">
        <v>97</v>
      </c>
      <c r="C2996" t="s">
        <v>177</v>
      </c>
      <c r="D2996" t="s">
        <v>39</v>
      </c>
      <c r="E2996" t="s">
        <v>46</v>
      </c>
      <c r="F2996" s="1">
        <v>42862</v>
      </c>
      <c r="G2996" s="1">
        <v>42973</v>
      </c>
      <c r="H2996">
        <v>0</v>
      </c>
    </row>
    <row r="2997" spans="1:8" x14ac:dyDescent="0.35">
      <c r="A2997" t="s">
        <v>3128</v>
      </c>
      <c r="B2997" t="s">
        <v>97</v>
      </c>
      <c r="C2997" t="s">
        <v>155</v>
      </c>
      <c r="D2997" t="s">
        <v>48</v>
      </c>
      <c r="E2997" t="s">
        <v>12</v>
      </c>
      <c r="F2997" s="1">
        <v>42862</v>
      </c>
      <c r="G2997" s="1">
        <v>42948</v>
      </c>
      <c r="H2997">
        <v>5601</v>
      </c>
    </row>
    <row r="2998" spans="1:8" x14ac:dyDescent="0.35">
      <c r="A2998" t="s">
        <v>3129</v>
      </c>
      <c r="B2998" t="s">
        <v>57</v>
      </c>
      <c r="C2998" t="s">
        <v>8934</v>
      </c>
      <c r="D2998" t="s">
        <v>39</v>
      </c>
      <c r="E2998" t="s">
        <v>40</v>
      </c>
      <c r="F2998" s="1">
        <v>42862</v>
      </c>
      <c r="G2998" t="s">
        <v>8934</v>
      </c>
    </row>
    <row r="2999" spans="1:8" x14ac:dyDescent="0.35">
      <c r="A2999" t="s">
        <v>3130</v>
      </c>
      <c r="B2999" t="s">
        <v>73</v>
      </c>
      <c r="C2999" t="s">
        <v>8934</v>
      </c>
      <c r="D2999" t="s">
        <v>39</v>
      </c>
      <c r="E2999" t="s">
        <v>40</v>
      </c>
      <c r="F2999" s="1">
        <v>42862</v>
      </c>
      <c r="G2999" t="s">
        <v>8934</v>
      </c>
    </row>
    <row r="3000" spans="1:8" x14ac:dyDescent="0.35">
      <c r="A3000" t="s">
        <v>3131</v>
      </c>
      <c r="B3000" t="s">
        <v>102</v>
      </c>
      <c r="C3000" t="s">
        <v>209</v>
      </c>
      <c r="D3000" t="s">
        <v>10</v>
      </c>
      <c r="E3000" t="s">
        <v>12</v>
      </c>
      <c r="F3000" s="1">
        <v>42862</v>
      </c>
      <c r="G3000" s="1">
        <v>42952</v>
      </c>
      <c r="H3000">
        <v>995</v>
      </c>
    </row>
    <row r="3001" spans="1:8" x14ac:dyDescent="0.35">
      <c r="A3001" t="s">
        <v>3132</v>
      </c>
      <c r="B3001" t="s">
        <v>102</v>
      </c>
      <c r="C3001" t="s">
        <v>65</v>
      </c>
      <c r="D3001" t="s">
        <v>39</v>
      </c>
      <c r="E3001" t="s">
        <v>12</v>
      </c>
      <c r="F3001" s="1">
        <v>42862</v>
      </c>
      <c r="G3001" s="1">
        <v>42952</v>
      </c>
      <c r="H3001">
        <v>3666</v>
      </c>
    </row>
    <row r="3002" spans="1:8" x14ac:dyDescent="0.35">
      <c r="A3002" t="s">
        <v>3133</v>
      </c>
      <c r="B3002" t="s">
        <v>26</v>
      </c>
      <c r="C3002" t="s">
        <v>36</v>
      </c>
      <c r="D3002" t="s">
        <v>10</v>
      </c>
      <c r="E3002" t="s">
        <v>46</v>
      </c>
      <c r="F3002" s="1">
        <v>42863</v>
      </c>
      <c r="G3002" s="1">
        <v>42873</v>
      </c>
      <c r="H3002">
        <v>0</v>
      </c>
    </row>
    <row r="3003" spans="1:8" x14ac:dyDescent="0.35">
      <c r="A3003" t="s">
        <v>3134</v>
      </c>
      <c r="B3003" t="s">
        <v>26</v>
      </c>
      <c r="C3003" t="s">
        <v>231</v>
      </c>
      <c r="D3003" t="s">
        <v>18</v>
      </c>
      <c r="E3003" t="s">
        <v>12</v>
      </c>
      <c r="F3003" s="1">
        <v>42863</v>
      </c>
      <c r="G3003" s="1">
        <v>42874</v>
      </c>
      <c r="H3003">
        <v>56</v>
      </c>
    </row>
    <row r="3004" spans="1:8" x14ac:dyDescent="0.35">
      <c r="A3004" t="s">
        <v>3135</v>
      </c>
      <c r="B3004" t="s">
        <v>118</v>
      </c>
      <c r="C3004" t="s">
        <v>240</v>
      </c>
      <c r="D3004" t="s">
        <v>10</v>
      </c>
      <c r="E3004" t="s">
        <v>12</v>
      </c>
      <c r="F3004" s="1">
        <v>42863</v>
      </c>
      <c r="G3004" s="1">
        <v>42872</v>
      </c>
      <c r="H3004">
        <v>1372</v>
      </c>
    </row>
    <row r="3005" spans="1:8" x14ac:dyDescent="0.35">
      <c r="A3005" t="s">
        <v>3136</v>
      </c>
      <c r="B3005" t="s">
        <v>64</v>
      </c>
      <c r="C3005" t="s">
        <v>745</v>
      </c>
      <c r="D3005" t="s">
        <v>39</v>
      </c>
      <c r="E3005" t="s">
        <v>12</v>
      </c>
      <c r="F3005" s="1">
        <v>42863</v>
      </c>
      <c r="G3005" s="1">
        <v>42948</v>
      </c>
      <c r="H3005">
        <v>3282</v>
      </c>
    </row>
    <row r="3006" spans="1:8" x14ac:dyDescent="0.35">
      <c r="A3006" t="s">
        <v>3137</v>
      </c>
      <c r="B3006" t="s">
        <v>14</v>
      </c>
      <c r="C3006" t="s">
        <v>197</v>
      </c>
      <c r="D3006" t="s">
        <v>15</v>
      </c>
      <c r="E3006" t="s">
        <v>46</v>
      </c>
      <c r="F3006" s="1">
        <v>42863</v>
      </c>
      <c r="G3006" s="1">
        <v>42953</v>
      </c>
      <c r="H3006">
        <v>0</v>
      </c>
    </row>
    <row r="3007" spans="1:8" x14ac:dyDescent="0.35">
      <c r="A3007" t="s">
        <v>3138</v>
      </c>
      <c r="B3007" t="s">
        <v>67</v>
      </c>
      <c r="C3007" t="s">
        <v>174</v>
      </c>
      <c r="D3007" t="s">
        <v>18</v>
      </c>
      <c r="E3007" t="s">
        <v>12</v>
      </c>
      <c r="F3007" s="1">
        <v>42863</v>
      </c>
      <c r="G3007" s="1">
        <v>42965</v>
      </c>
      <c r="H3007">
        <v>43</v>
      </c>
    </row>
    <row r="3008" spans="1:8" x14ac:dyDescent="0.35">
      <c r="A3008" t="s">
        <v>3139</v>
      </c>
      <c r="B3008" t="s">
        <v>67</v>
      </c>
      <c r="C3008" t="s">
        <v>555</v>
      </c>
      <c r="D3008" t="s">
        <v>18</v>
      </c>
      <c r="E3008" t="s">
        <v>12</v>
      </c>
      <c r="F3008" s="1">
        <v>42863</v>
      </c>
      <c r="G3008" s="1">
        <v>42983</v>
      </c>
      <c r="H3008">
        <v>54</v>
      </c>
    </row>
    <row r="3009" spans="1:8" x14ac:dyDescent="0.35">
      <c r="A3009" t="s">
        <v>3140</v>
      </c>
      <c r="B3009" t="s">
        <v>252</v>
      </c>
      <c r="C3009" t="s">
        <v>111</v>
      </c>
      <c r="D3009" t="s">
        <v>20</v>
      </c>
      <c r="E3009" t="s">
        <v>46</v>
      </c>
      <c r="F3009" s="1">
        <v>42863</v>
      </c>
      <c r="G3009" s="1">
        <v>42968</v>
      </c>
      <c r="H3009">
        <v>0</v>
      </c>
    </row>
    <row r="3010" spans="1:8" x14ac:dyDescent="0.35">
      <c r="A3010" t="s">
        <v>3141</v>
      </c>
      <c r="B3010" t="s">
        <v>78</v>
      </c>
      <c r="C3010" t="s">
        <v>33</v>
      </c>
      <c r="D3010" t="s">
        <v>20</v>
      </c>
      <c r="E3010" t="s">
        <v>12</v>
      </c>
      <c r="F3010" s="1">
        <v>42863</v>
      </c>
      <c r="G3010" s="1">
        <v>42871</v>
      </c>
      <c r="H3010">
        <v>575</v>
      </c>
    </row>
    <row r="3011" spans="1:8" x14ac:dyDescent="0.35">
      <c r="A3011" t="s">
        <v>3142</v>
      </c>
      <c r="B3011" t="s">
        <v>78</v>
      </c>
      <c r="C3011" t="s">
        <v>315</v>
      </c>
      <c r="D3011" t="s">
        <v>10</v>
      </c>
      <c r="E3011" t="s">
        <v>12</v>
      </c>
      <c r="F3011" s="1">
        <v>42863</v>
      </c>
      <c r="G3011" s="1">
        <v>42957</v>
      </c>
      <c r="H3011">
        <v>768</v>
      </c>
    </row>
    <row r="3012" spans="1:8" x14ac:dyDescent="0.35">
      <c r="A3012" t="s">
        <v>3143</v>
      </c>
      <c r="B3012" t="s">
        <v>78</v>
      </c>
      <c r="C3012" t="s">
        <v>273</v>
      </c>
      <c r="D3012" t="s">
        <v>15</v>
      </c>
      <c r="E3012" t="s">
        <v>12</v>
      </c>
      <c r="F3012" s="1">
        <v>42863</v>
      </c>
      <c r="G3012" s="1">
        <v>42990</v>
      </c>
      <c r="H3012">
        <v>4426</v>
      </c>
    </row>
    <row r="3013" spans="1:8" x14ac:dyDescent="0.35">
      <c r="A3013" t="s">
        <v>3144</v>
      </c>
      <c r="B3013" t="s">
        <v>133</v>
      </c>
      <c r="C3013" t="s">
        <v>303</v>
      </c>
      <c r="D3013" t="s">
        <v>20</v>
      </c>
      <c r="E3013" t="s">
        <v>46</v>
      </c>
      <c r="F3013" s="1">
        <v>42863</v>
      </c>
      <c r="G3013" s="1">
        <v>42865</v>
      </c>
      <c r="H3013">
        <v>0</v>
      </c>
    </row>
    <row r="3014" spans="1:8" x14ac:dyDescent="0.35">
      <c r="A3014" t="s">
        <v>3145</v>
      </c>
      <c r="B3014" t="s">
        <v>133</v>
      </c>
      <c r="C3014" t="s">
        <v>113</v>
      </c>
      <c r="D3014" t="s">
        <v>20</v>
      </c>
      <c r="E3014" t="s">
        <v>12</v>
      </c>
      <c r="F3014" s="1">
        <v>42863</v>
      </c>
      <c r="G3014" s="1">
        <v>42967</v>
      </c>
      <c r="H3014">
        <v>553</v>
      </c>
    </row>
    <row r="3015" spans="1:8" x14ac:dyDescent="0.35">
      <c r="A3015" t="s">
        <v>3146</v>
      </c>
      <c r="B3015" t="s">
        <v>116</v>
      </c>
      <c r="C3015" t="s">
        <v>21</v>
      </c>
      <c r="D3015" t="s">
        <v>48</v>
      </c>
      <c r="E3015" t="s">
        <v>46</v>
      </c>
      <c r="F3015" s="1">
        <v>42863</v>
      </c>
      <c r="G3015" s="1">
        <v>42875</v>
      </c>
      <c r="H3015">
        <v>0</v>
      </c>
    </row>
    <row r="3016" spans="1:8" x14ac:dyDescent="0.35">
      <c r="A3016" t="s">
        <v>3147</v>
      </c>
      <c r="B3016" t="s">
        <v>51</v>
      </c>
      <c r="C3016" t="s">
        <v>8934</v>
      </c>
      <c r="D3016" t="s">
        <v>10</v>
      </c>
      <c r="E3016" t="s">
        <v>40</v>
      </c>
      <c r="F3016" s="1">
        <v>42863</v>
      </c>
      <c r="G3016" t="s">
        <v>8934</v>
      </c>
    </row>
    <row r="3017" spans="1:8" x14ac:dyDescent="0.35">
      <c r="A3017" t="s">
        <v>3148</v>
      </c>
      <c r="B3017" t="s">
        <v>51</v>
      </c>
      <c r="C3017" t="s">
        <v>100</v>
      </c>
      <c r="D3017" t="s">
        <v>10</v>
      </c>
      <c r="E3017" t="s">
        <v>46</v>
      </c>
      <c r="F3017" s="1">
        <v>42863</v>
      </c>
      <c r="G3017" s="1">
        <v>42952</v>
      </c>
      <c r="H3017">
        <v>0</v>
      </c>
    </row>
    <row r="3018" spans="1:8" x14ac:dyDescent="0.35">
      <c r="A3018" t="s">
        <v>3149</v>
      </c>
      <c r="B3018" t="s">
        <v>51</v>
      </c>
      <c r="C3018" t="s">
        <v>79</v>
      </c>
      <c r="D3018" t="s">
        <v>48</v>
      </c>
      <c r="E3018" t="s">
        <v>12</v>
      </c>
      <c r="F3018" s="1">
        <v>42863</v>
      </c>
      <c r="G3018" s="1">
        <v>42996</v>
      </c>
      <c r="H3018">
        <v>4786</v>
      </c>
    </row>
    <row r="3019" spans="1:8" x14ac:dyDescent="0.35">
      <c r="A3019" t="s">
        <v>3150</v>
      </c>
      <c r="B3019" t="s">
        <v>9</v>
      </c>
      <c r="C3019" t="s">
        <v>126</v>
      </c>
      <c r="D3019" t="s">
        <v>39</v>
      </c>
      <c r="E3019" t="s">
        <v>46</v>
      </c>
      <c r="F3019" s="1">
        <v>42863</v>
      </c>
      <c r="G3019" s="1">
        <v>42878</v>
      </c>
      <c r="H3019">
        <v>0</v>
      </c>
    </row>
    <row r="3020" spans="1:8" x14ac:dyDescent="0.35">
      <c r="A3020" t="s">
        <v>3151</v>
      </c>
      <c r="B3020" t="s">
        <v>97</v>
      </c>
      <c r="C3020" t="s">
        <v>103</v>
      </c>
      <c r="D3020" t="s">
        <v>15</v>
      </c>
      <c r="E3020" t="s">
        <v>46</v>
      </c>
      <c r="F3020" s="1">
        <v>42863</v>
      </c>
      <c r="G3020" s="1">
        <v>42872</v>
      </c>
      <c r="H3020">
        <v>0</v>
      </c>
    </row>
    <row r="3021" spans="1:8" x14ac:dyDescent="0.35">
      <c r="A3021" t="s">
        <v>3152</v>
      </c>
      <c r="B3021" t="s">
        <v>61</v>
      </c>
      <c r="C3021" t="s">
        <v>318</v>
      </c>
      <c r="D3021" t="s">
        <v>48</v>
      </c>
      <c r="E3021" t="s">
        <v>46</v>
      </c>
      <c r="F3021" s="1">
        <v>42863</v>
      </c>
      <c r="G3021" s="1">
        <v>42949</v>
      </c>
      <c r="H3021">
        <v>0</v>
      </c>
    </row>
    <row r="3022" spans="1:8" x14ac:dyDescent="0.35">
      <c r="A3022" t="s">
        <v>3153</v>
      </c>
      <c r="B3022" t="s">
        <v>61</v>
      </c>
      <c r="C3022" t="s">
        <v>27</v>
      </c>
      <c r="D3022" t="s">
        <v>18</v>
      </c>
      <c r="E3022" t="s">
        <v>46</v>
      </c>
      <c r="F3022" s="1">
        <v>42863</v>
      </c>
      <c r="G3022" s="1">
        <v>42966</v>
      </c>
      <c r="H3022">
        <v>0</v>
      </c>
    </row>
    <row r="3023" spans="1:8" x14ac:dyDescent="0.35">
      <c r="A3023" t="s">
        <v>3154</v>
      </c>
      <c r="B3023" t="s">
        <v>61</v>
      </c>
      <c r="C3023" t="s">
        <v>91</v>
      </c>
      <c r="D3023" t="s">
        <v>48</v>
      </c>
      <c r="E3023" t="s">
        <v>12</v>
      </c>
      <c r="F3023" s="1">
        <v>42863</v>
      </c>
      <c r="G3023" s="1">
        <v>42871</v>
      </c>
      <c r="H3023">
        <v>5338</v>
      </c>
    </row>
    <row r="3024" spans="1:8" x14ac:dyDescent="0.35">
      <c r="A3024" t="s">
        <v>3155</v>
      </c>
      <c r="B3024" t="s">
        <v>23</v>
      </c>
      <c r="C3024" t="s">
        <v>24</v>
      </c>
      <c r="D3024" t="s">
        <v>15</v>
      </c>
      <c r="E3024" t="s">
        <v>40</v>
      </c>
      <c r="F3024" s="1">
        <v>42863</v>
      </c>
      <c r="G3024" t="s">
        <v>8934</v>
      </c>
    </row>
    <row r="3025" spans="1:8" x14ac:dyDescent="0.35">
      <c r="A3025" t="s">
        <v>3156</v>
      </c>
      <c r="B3025" t="s">
        <v>23</v>
      </c>
      <c r="C3025" t="s">
        <v>59</v>
      </c>
      <c r="D3025" t="s">
        <v>20</v>
      </c>
      <c r="E3025" t="s">
        <v>46</v>
      </c>
      <c r="F3025" s="1">
        <v>42863</v>
      </c>
      <c r="G3025" s="1">
        <v>42870</v>
      </c>
      <c r="H3025">
        <v>0</v>
      </c>
    </row>
    <row r="3026" spans="1:8" x14ac:dyDescent="0.35">
      <c r="A3026" t="s">
        <v>3157</v>
      </c>
      <c r="B3026" t="s">
        <v>26</v>
      </c>
      <c r="C3026" t="s">
        <v>187</v>
      </c>
      <c r="D3026" t="s">
        <v>10</v>
      </c>
      <c r="E3026" t="s">
        <v>12</v>
      </c>
      <c r="F3026" s="1">
        <v>42864</v>
      </c>
      <c r="G3026" s="1">
        <v>42978</v>
      </c>
      <c r="H3026">
        <v>996</v>
      </c>
    </row>
    <row r="3027" spans="1:8" x14ac:dyDescent="0.35">
      <c r="A3027" t="s">
        <v>3158</v>
      </c>
      <c r="B3027" t="s">
        <v>139</v>
      </c>
      <c r="C3027" t="s">
        <v>8934</v>
      </c>
      <c r="D3027" t="s">
        <v>10</v>
      </c>
      <c r="E3027" t="s">
        <v>40</v>
      </c>
      <c r="F3027" s="1">
        <v>42864</v>
      </c>
      <c r="G3027" t="s">
        <v>8934</v>
      </c>
    </row>
    <row r="3028" spans="1:8" x14ac:dyDescent="0.35">
      <c r="A3028" t="s">
        <v>3159</v>
      </c>
      <c r="B3028" t="s">
        <v>139</v>
      </c>
      <c r="C3028" t="s">
        <v>8934</v>
      </c>
      <c r="D3028" t="s">
        <v>39</v>
      </c>
      <c r="E3028" t="s">
        <v>40</v>
      </c>
      <c r="F3028" s="1">
        <v>42864</v>
      </c>
      <c r="G3028" t="s">
        <v>8934</v>
      </c>
    </row>
    <row r="3029" spans="1:8" x14ac:dyDescent="0.35">
      <c r="A3029" t="s">
        <v>3160</v>
      </c>
      <c r="B3029" t="s">
        <v>118</v>
      </c>
      <c r="C3029" t="s">
        <v>237</v>
      </c>
      <c r="D3029" t="s">
        <v>39</v>
      </c>
      <c r="E3029" t="s">
        <v>46</v>
      </c>
      <c r="F3029" s="1">
        <v>42864</v>
      </c>
      <c r="G3029" s="1">
        <v>42875</v>
      </c>
      <c r="H3029">
        <v>0</v>
      </c>
    </row>
    <row r="3030" spans="1:8" x14ac:dyDescent="0.35">
      <c r="A3030" t="s">
        <v>3161</v>
      </c>
      <c r="B3030" t="s">
        <v>202</v>
      </c>
      <c r="C3030" t="s">
        <v>197</v>
      </c>
      <c r="D3030" t="s">
        <v>18</v>
      </c>
      <c r="E3030" t="s">
        <v>12</v>
      </c>
      <c r="F3030" s="1">
        <v>42864</v>
      </c>
      <c r="G3030" s="1">
        <v>42956</v>
      </c>
      <c r="H3030">
        <v>63</v>
      </c>
    </row>
    <row r="3031" spans="1:8" x14ac:dyDescent="0.35">
      <c r="A3031" t="s">
        <v>3162</v>
      </c>
      <c r="B3031" t="s">
        <v>64</v>
      </c>
      <c r="C3031" t="s">
        <v>140</v>
      </c>
      <c r="D3031" t="s">
        <v>10</v>
      </c>
      <c r="E3031" t="s">
        <v>46</v>
      </c>
      <c r="F3031" s="1">
        <v>42864</v>
      </c>
      <c r="G3031" s="1">
        <v>42964</v>
      </c>
      <c r="H3031">
        <v>0</v>
      </c>
    </row>
    <row r="3032" spans="1:8" x14ac:dyDescent="0.35">
      <c r="A3032" t="s">
        <v>3163</v>
      </c>
      <c r="B3032" t="s">
        <v>14</v>
      </c>
      <c r="C3032" t="s">
        <v>318</v>
      </c>
      <c r="D3032" t="s">
        <v>10</v>
      </c>
      <c r="E3032" t="s">
        <v>12</v>
      </c>
      <c r="F3032" s="1">
        <v>42864</v>
      </c>
      <c r="G3032" s="1">
        <v>42874</v>
      </c>
      <c r="H3032">
        <v>1075</v>
      </c>
    </row>
    <row r="3033" spans="1:8" x14ac:dyDescent="0.35">
      <c r="A3033" t="s">
        <v>3164</v>
      </c>
      <c r="B3033" t="s">
        <v>14</v>
      </c>
      <c r="C3033" t="s">
        <v>76</v>
      </c>
      <c r="D3033" t="s">
        <v>15</v>
      </c>
      <c r="E3033" t="s">
        <v>12</v>
      </c>
      <c r="F3033" s="1">
        <v>42864</v>
      </c>
      <c r="G3033" s="1">
        <v>42879</v>
      </c>
      <c r="H3033">
        <v>5033</v>
      </c>
    </row>
    <row r="3034" spans="1:8" x14ac:dyDescent="0.35">
      <c r="A3034" t="s">
        <v>3165</v>
      </c>
      <c r="B3034" t="s">
        <v>14</v>
      </c>
      <c r="C3034" t="s">
        <v>126</v>
      </c>
      <c r="D3034" t="s">
        <v>39</v>
      </c>
      <c r="E3034" t="s">
        <v>12</v>
      </c>
      <c r="F3034" s="1">
        <v>42864</v>
      </c>
      <c r="G3034" s="1">
        <v>42912</v>
      </c>
      <c r="H3034">
        <v>3249</v>
      </c>
    </row>
    <row r="3035" spans="1:8" x14ac:dyDescent="0.35">
      <c r="A3035" t="s">
        <v>3166</v>
      </c>
      <c r="B3035" t="s">
        <v>44</v>
      </c>
      <c r="C3035" t="s">
        <v>213</v>
      </c>
      <c r="D3035" t="s">
        <v>10</v>
      </c>
      <c r="E3035" t="s">
        <v>12</v>
      </c>
      <c r="F3035" s="1">
        <v>42864</v>
      </c>
      <c r="G3035" s="1">
        <v>42961</v>
      </c>
      <c r="H3035">
        <v>1015</v>
      </c>
    </row>
    <row r="3036" spans="1:8" x14ac:dyDescent="0.35">
      <c r="A3036" t="s">
        <v>3167</v>
      </c>
      <c r="B3036" t="s">
        <v>252</v>
      </c>
      <c r="C3036" t="s">
        <v>111</v>
      </c>
      <c r="D3036" t="s">
        <v>20</v>
      </c>
      <c r="E3036" t="s">
        <v>46</v>
      </c>
      <c r="F3036" s="1">
        <v>42864</v>
      </c>
      <c r="G3036" s="1">
        <v>42913</v>
      </c>
      <c r="H3036">
        <v>0</v>
      </c>
    </row>
    <row r="3037" spans="1:8" x14ac:dyDescent="0.35">
      <c r="A3037" t="s">
        <v>3168</v>
      </c>
      <c r="B3037" t="s">
        <v>252</v>
      </c>
      <c r="C3037" t="s">
        <v>109</v>
      </c>
      <c r="D3037" t="s">
        <v>10</v>
      </c>
      <c r="E3037" t="s">
        <v>12</v>
      </c>
      <c r="F3037" s="1">
        <v>42864</v>
      </c>
      <c r="G3037" s="1">
        <v>42871</v>
      </c>
      <c r="H3037">
        <v>1100</v>
      </c>
    </row>
    <row r="3038" spans="1:8" x14ac:dyDescent="0.35">
      <c r="A3038" t="s">
        <v>3169</v>
      </c>
      <c r="B3038" t="s">
        <v>78</v>
      </c>
      <c r="C3038" t="s">
        <v>313</v>
      </c>
      <c r="D3038" t="s">
        <v>48</v>
      </c>
      <c r="E3038" t="s">
        <v>12</v>
      </c>
      <c r="F3038" s="1">
        <v>42864</v>
      </c>
      <c r="G3038" s="1">
        <v>42991</v>
      </c>
      <c r="H3038">
        <v>4755</v>
      </c>
    </row>
    <row r="3039" spans="1:8" x14ac:dyDescent="0.35">
      <c r="A3039" t="s">
        <v>3170</v>
      </c>
      <c r="B3039" t="s">
        <v>95</v>
      </c>
      <c r="C3039" t="s">
        <v>155</v>
      </c>
      <c r="D3039" t="s">
        <v>20</v>
      </c>
      <c r="E3039" t="s">
        <v>46</v>
      </c>
      <c r="F3039" s="1">
        <v>42864</v>
      </c>
      <c r="G3039" s="1">
        <v>42955</v>
      </c>
      <c r="H3039">
        <v>0</v>
      </c>
    </row>
    <row r="3040" spans="1:8" x14ac:dyDescent="0.35">
      <c r="A3040" t="s">
        <v>3171</v>
      </c>
      <c r="B3040" t="s">
        <v>32</v>
      </c>
      <c r="C3040" t="s">
        <v>8934</v>
      </c>
      <c r="D3040" t="s">
        <v>145</v>
      </c>
      <c r="E3040" t="s">
        <v>40</v>
      </c>
      <c r="F3040" s="1">
        <v>42864</v>
      </c>
      <c r="G3040" t="s">
        <v>8934</v>
      </c>
    </row>
    <row r="3041" spans="1:8" x14ac:dyDescent="0.35">
      <c r="A3041" t="s">
        <v>3172</v>
      </c>
      <c r="B3041" t="s">
        <v>32</v>
      </c>
      <c r="C3041" t="s">
        <v>398</v>
      </c>
      <c r="D3041" t="s">
        <v>20</v>
      </c>
      <c r="E3041" t="s">
        <v>40</v>
      </c>
      <c r="F3041" s="1">
        <v>42864</v>
      </c>
      <c r="G3041" t="s">
        <v>8934</v>
      </c>
    </row>
    <row r="3042" spans="1:8" x14ac:dyDescent="0.35">
      <c r="A3042" t="s">
        <v>3173</v>
      </c>
      <c r="B3042" t="s">
        <v>32</v>
      </c>
      <c r="C3042" t="s">
        <v>199</v>
      </c>
      <c r="D3042" t="s">
        <v>10</v>
      </c>
      <c r="E3042" t="s">
        <v>46</v>
      </c>
      <c r="F3042" s="1">
        <v>42864</v>
      </c>
      <c r="G3042" s="1">
        <v>42874</v>
      </c>
      <c r="H3042">
        <v>0</v>
      </c>
    </row>
    <row r="3043" spans="1:8" x14ac:dyDescent="0.35">
      <c r="A3043" t="s">
        <v>3174</v>
      </c>
      <c r="B3043" t="s">
        <v>32</v>
      </c>
      <c r="C3043" t="s">
        <v>122</v>
      </c>
      <c r="D3043" t="s">
        <v>15</v>
      </c>
      <c r="E3043" t="s">
        <v>46</v>
      </c>
      <c r="F3043" s="1">
        <v>42864</v>
      </c>
      <c r="G3043" s="1">
        <v>42916</v>
      </c>
      <c r="H3043">
        <v>0</v>
      </c>
    </row>
    <row r="3044" spans="1:8" x14ac:dyDescent="0.35">
      <c r="A3044" t="s">
        <v>3175</v>
      </c>
      <c r="B3044" t="s">
        <v>32</v>
      </c>
      <c r="C3044" t="s">
        <v>30</v>
      </c>
      <c r="D3044" t="s">
        <v>20</v>
      </c>
      <c r="E3044" t="s">
        <v>12</v>
      </c>
      <c r="F3044" s="1">
        <v>42864</v>
      </c>
      <c r="G3044" s="1">
        <v>42865</v>
      </c>
      <c r="H3044">
        <v>541</v>
      </c>
    </row>
    <row r="3045" spans="1:8" x14ac:dyDescent="0.35">
      <c r="A3045" t="s">
        <v>3176</v>
      </c>
      <c r="B3045" t="s">
        <v>32</v>
      </c>
      <c r="C3045" t="s">
        <v>24</v>
      </c>
      <c r="D3045" t="s">
        <v>15</v>
      </c>
      <c r="E3045" t="s">
        <v>12</v>
      </c>
      <c r="F3045" s="1">
        <v>42864</v>
      </c>
      <c r="G3045" s="1">
        <v>42888</v>
      </c>
      <c r="H3045">
        <v>4815</v>
      </c>
    </row>
    <row r="3046" spans="1:8" x14ac:dyDescent="0.35">
      <c r="A3046" t="s">
        <v>3177</v>
      </c>
      <c r="B3046" t="s">
        <v>51</v>
      </c>
      <c r="C3046" t="s">
        <v>209</v>
      </c>
      <c r="D3046" t="s">
        <v>10</v>
      </c>
      <c r="E3046" t="s">
        <v>40</v>
      </c>
      <c r="F3046" s="1">
        <v>42864</v>
      </c>
      <c r="G3046" t="s">
        <v>8934</v>
      </c>
    </row>
    <row r="3047" spans="1:8" x14ac:dyDescent="0.35">
      <c r="A3047" t="s">
        <v>3178</v>
      </c>
      <c r="B3047" t="s">
        <v>51</v>
      </c>
      <c r="C3047" t="s">
        <v>199</v>
      </c>
      <c r="D3047" t="s">
        <v>18</v>
      </c>
      <c r="E3047" t="s">
        <v>12</v>
      </c>
      <c r="F3047" s="1">
        <v>42864</v>
      </c>
      <c r="G3047" s="1">
        <v>42867</v>
      </c>
      <c r="H3047">
        <v>57</v>
      </c>
    </row>
    <row r="3048" spans="1:8" x14ac:dyDescent="0.35">
      <c r="A3048" t="s">
        <v>3179</v>
      </c>
      <c r="B3048" t="s">
        <v>35</v>
      </c>
      <c r="C3048" t="s">
        <v>27</v>
      </c>
      <c r="D3048" t="s">
        <v>10</v>
      </c>
      <c r="E3048" t="s">
        <v>46</v>
      </c>
      <c r="F3048" s="1">
        <v>42864</v>
      </c>
      <c r="G3048" s="1">
        <v>42875</v>
      </c>
      <c r="H3048">
        <v>0</v>
      </c>
    </row>
    <row r="3049" spans="1:8" x14ac:dyDescent="0.35">
      <c r="A3049" t="s">
        <v>3180</v>
      </c>
      <c r="B3049" t="s">
        <v>35</v>
      </c>
      <c r="C3049" t="s">
        <v>27</v>
      </c>
      <c r="D3049" t="s">
        <v>18</v>
      </c>
      <c r="E3049" t="s">
        <v>46</v>
      </c>
      <c r="F3049" s="1">
        <v>42864</v>
      </c>
      <c r="G3049" s="1">
        <v>42969</v>
      </c>
      <c r="H3049">
        <v>0</v>
      </c>
    </row>
    <row r="3050" spans="1:8" x14ac:dyDescent="0.35">
      <c r="A3050" t="s">
        <v>3181</v>
      </c>
      <c r="B3050" t="s">
        <v>97</v>
      </c>
      <c r="C3050" t="s">
        <v>140</v>
      </c>
      <c r="D3050" t="s">
        <v>48</v>
      </c>
      <c r="E3050" t="s">
        <v>12</v>
      </c>
      <c r="F3050" s="1">
        <v>42864</v>
      </c>
      <c r="G3050" s="1">
        <v>42872</v>
      </c>
      <c r="H3050">
        <v>5406</v>
      </c>
    </row>
    <row r="3051" spans="1:8" x14ac:dyDescent="0.35">
      <c r="A3051" t="s">
        <v>3182</v>
      </c>
      <c r="B3051" t="s">
        <v>88</v>
      </c>
      <c r="C3051" t="s">
        <v>8934</v>
      </c>
      <c r="D3051" t="s">
        <v>15</v>
      </c>
      <c r="E3051" t="s">
        <v>40</v>
      </c>
      <c r="F3051" s="1">
        <v>42864</v>
      </c>
      <c r="G3051" t="s">
        <v>8934</v>
      </c>
    </row>
    <row r="3052" spans="1:8" x14ac:dyDescent="0.35">
      <c r="A3052" t="s">
        <v>3183</v>
      </c>
      <c r="B3052" t="s">
        <v>29</v>
      </c>
      <c r="C3052" t="s">
        <v>70</v>
      </c>
      <c r="D3052" t="s">
        <v>20</v>
      </c>
      <c r="E3052" t="s">
        <v>46</v>
      </c>
      <c r="F3052" s="1">
        <v>42864</v>
      </c>
      <c r="G3052" s="1">
        <v>42907</v>
      </c>
      <c r="H3052">
        <v>0</v>
      </c>
    </row>
    <row r="3053" spans="1:8" x14ac:dyDescent="0.35">
      <c r="A3053" t="s">
        <v>3184</v>
      </c>
      <c r="B3053" t="s">
        <v>29</v>
      </c>
      <c r="C3053" t="s">
        <v>93</v>
      </c>
      <c r="D3053" t="s">
        <v>39</v>
      </c>
      <c r="E3053" t="s">
        <v>46</v>
      </c>
      <c r="F3053" s="1">
        <v>42864</v>
      </c>
      <c r="G3053" s="1">
        <v>42951</v>
      </c>
      <c r="H3053">
        <v>0</v>
      </c>
    </row>
    <row r="3054" spans="1:8" x14ac:dyDescent="0.35">
      <c r="A3054" t="s">
        <v>3185</v>
      </c>
      <c r="B3054" t="s">
        <v>23</v>
      </c>
      <c r="C3054" t="s">
        <v>151</v>
      </c>
      <c r="D3054" t="s">
        <v>20</v>
      </c>
      <c r="E3054" t="s">
        <v>40</v>
      </c>
      <c r="F3054" s="1">
        <v>42864</v>
      </c>
      <c r="G3054" t="s">
        <v>8934</v>
      </c>
    </row>
    <row r="3055" spans="1:8" x14ac:dyDescent="0.35">
      <c r="A3055" t="s">
        <v>3186</v>
      </c>
      <c r="B3055" t="s">
        <v>23</v>
      </c>
      <c r="C3055" t="s">
        <v>148</v>
      </c>
      <c r="D3055" t="s">
        <v>48</v>
      </c>
      <c r="E3055" t="s">
        <v>12</v>
      </c>
      <c r="F3055" s="1">
        <v>42864</v>
      </c>
      <c r="G3055" s="1">
        <v>42875</v>
      </c>
      <c r="H3055">
        <v>5042</v>
      </c>
    </row>
    <row r="3056" spans="1:8" x14ac:dyDescent="0.35">
      <c r="A3056" t="s">
        <v>3187</v>
      </c>
      <c r="B3056" t="s">
        <v>23</v>
      </c>
      <c r="C3056" t="s">
        <v>68</v>
      </c>
      <c r="D3056" t="s">
        <v>15</v>
      </c>
      <c r="E3056" t="s">
        <v>12</v>
      </c>
      <c r="F3056" s="1">
        <v>42864</v>
      </c>
      <c r="G3056" s="1">
        <v>42878</v>
      </c>
      <c r="H3056">
        <v>3969</v>
      </c>
    </row>
    <row r="3057" spans="1:8" x14ac:dyDescent="0.35">
      <c r="A3057" t="s">
        <v>3188</v>
      </c>
      <c r="B3057" t="s">
        <v>26</v>
      </c>
      <c r="C3057" t="s">
        <v>91</v>
      </c>
      <c r="D3057" t="s">
        <v>18</v>
      </c>
      <c r="E3057" t="s">
        <v>46</v>
      </c>
      <c r="F3057" s="1">
        <v>42865</v>
      </c>
      <c r="G3057" s="1">
        <v>42968</v>
      </c>
      <c r="H3057">
        <v>0</v>
      </c>
    </row>
    <row r="3058" spans="1:8" x14ac:dyDescent="0.35">
      <c r="A3058" t="s">
        <v>3189</v>
      </c>
      <c r="B3058" t="s">
        <v>26</v>
      </c>
      <c r="C3058" t="s">
        <v>16</v>
      </c>
      <c r="D3058" t="s">
        <v>18</v>
      </c>
      <c r="E3058" t="s">
        <v>12</v>
      </c>
      <c r="F3058" s="1">
        <v>42865</v>
      </c>
      <c r="G3058" s="1">
        <v>42951</v>
      </c>
      <c r="H3058">
        <v>59</v>
      </c>
    </row>
    <row r="3059" spans="1:8" x14ac:dyDescent="0.35">
      <c r="A3059" t="s">
        <v>3190</v>
      </c>
      <c r="B3059" t="s">
        <v>118</v>
      </c>
      <c r="C3059" t="s">
        <v>329</v>
      </c>
      <c r="D3059" t="s">
        <v>20</v>
      </c>
      <c r="E3059" t="s">
        <v>12</v>
      </c>
      <c r="F3059" s="1">
        <v>42865</v>
      </c>
      <c r="G3059" s="1">
        <v>42871</v>
      </c>
      <c r="H3059">
        <v>629</v>
      </c>
    </row>
    <row r="3060" spans="1:8" x14ac:dyDescent="0.35">
      <c r="A3060" t="s">
        <v>3191</v>
      </c>
      <c r="B3060" t="s">
        <v>202</v>
      </c>
      <c r="C3060" t="s">
        <v>197</v>
      </c>
      <c r="D3060" t="s">
        <v>18</v>
      </c>
      <c r="E3060" t="s">
        <v>12</v>
      </c>
      <c r="F3060" s="1">
        <v>42865</v>
      </c>
      <c r="G3060" s="1">
        <v>42871</v>
      </c>
      <c r="H3060">
        <v>57</v>
      </c>
    </row>
    <row r="3061" spans="1:8" x14ac:dyDescent="0.35">
      <c r="A3061" t="s">
        <v>3192</v>
      </c>
      <c r="B3061" t="s">
        <v>164</v>
      </c>
      <c r="C3061" t="s">
        <v>199</v>
      </c>
      <c r="D3061" t="s">
        <v>39</v>
      </c>
      <c r="E3061" t="s">
        <v>46</v>
      </c>
      <c r="F3061" s="1">
        <v>42865</v>
      </c>
      <c r="G3061" s="1">
        <v>42869</v>
      </c>
      <c r="H3061">
        <v>0</v>
      </c>
    </row>
    <row r="3062" spans="1:8" x14ac:dyDescent="0.35">
      <c r="A3062" t="s">
        <v>3193</v>
      </c>
      <c r="B3062" t="s">
        <v>164</v>
      </c>
      <c r="C3062" t="s">
        <v>143</v>
      </c>
      <c r="D3062" t="s">
        <v>15</v>
      </c>
      <c r="E3062" t="s">
        <v>12</v>
      </c>
      <c r="F3062" s="1">
        <v>42865</v>
      </c>
      <c r="G3062" s="1">
        <v>42953</v>
      </c>
      <c r="H3062">
        <v>4861</v>
      </c>
    </row>
    <row r="3063" spans="1:8" x14ac:dyDescent="0.35">
      <c r="A3063" t="s">
        <v>3194</v>
      </c>
      <c r="B3063" t="s">
        <v>64</v>
      </c>
      <c r="C3063" t="s">
        <v>215</v>
      </c>
      <c r="D3063" t="s">
        <v>39</v>
      </c>
      <c r="E3063" t="s">
        <v>46</v>
      </c>
      <c r="F3063" s="1">
        <v>42865</v>
      </c>
      <c r="G3063" s="1">
        <v>42981</v>
      </c>
      <c r="H3063">
        <v>0</v>
      </c>
    </row>
    <row r="3064" spans="1:8" x14ac:dyDescent="0.35">
      <c r="A3064" t="s">
        <v>3195</v>
      </c>
      <c r="B3064" t="s">
        <v>14</v>
      </c>
      <c r="C3064" t="s">
        <v>197</v>
      </c>
      <c r="D3064" t="s">
        <v>15</v>
      </c>
      <c r="E3064" t="s">
        <v>46</v>
      </c>
      <c r="F3064" s="1">
        <v>42865</v>
      </c>
      <c r="G3064" s="1">
        <v>42948</v>
      </c>
      <c r="H3064">
        <v>0</v>
      </c>
    </row>
    <row r="3065" spans="1:8" x14ac:dyDescent="0.35">
      <c r="A3065" t="s">
        <v>3196</v>
      </c>
      <c r="B3065" t="s">
        <v>14</v>
      </c>
      <c r="C3065" t="s">
        <v>36</v>
      </c>
      <c r="D3065" t="s">
        <v>10</v>
      </c>
      <c r="E3065" t="s">
        <v>12</v>
      </c>
      <c r="F3065" s="1">
        <v>42865</v>
      </c>
      <c r="G3065" s="1">
        <v>42885</v>
      </c>
      <c r="H3065">
        <v>980</v>
      </c>
    </row>
    <row r="3066" spans="1:8" x14ac:dyDescent="0.35">
      <c r="A3066" t="s">
        <v>3197</v>
      </c>
      <c r="B3066" t="s">
        <v>142</v>
      </c>
      <c r="C3066" t="s">
        <v>189</v>
      </c>
      <c r="D3066" t="s">
        <v>48</v>
      </c>
      <c r="E3066" t="s">
        <v>46</v>
      </c>
      <c r="F3066" s="1">
        <v>42865</v>
      </c>
      <c r="G3066" s="1">
        <v>42872</v>
      </c>
      <c r="H3066">
        <v>0</v>
      </c>
    </row>
    <row r="3067" spans="1:8" x14ac:dyDescent="0.35">
      <c r="A3067" t="s">
        <v>3198</v>
      </c>
      <c r="B3067" t="s">
        <v>142</v>
      </c>
      <c r="C3067" t="s">
        <v>89</v>
      </c>
      <c r="D3067" t="s">
        <v>39</v>
      </c>
      <c r="E3067" t="s">
        <v>46</v>
      </c>
      <c r="F3067" s="1">
        <v>42865</v>
      </c>
      <c r="G3067" s="1">
        <v>42877</v>
      </c>
      <c r="H3067">
        <v>0</v>
      </c>
    </row>
    <row r="3068" spans="1:8" x14ac:dyDescent="0.35">
      <c r="A3068" t="s">
        <v>3199</v>
      </c>
      <c r="B3068" t="s">
        <v>105</v>
      </c>
      <c r="C3068" t="s">
        <v>155</v>
      </c>
      <c r="D3068" t="s">
        <v>15</v>
      </c>
      <c r="E3068" t="s">
        <v>46</v>
      </c>
      <c r="F3068" s="1">
        <v>42865</v>
      </c>
      <c r="G3068" s="1">
        <v>42971</v>
      </c>
      <c r="H3068">
        <v>0</v>
      </c>
    </row>
    <row r="3069" spans="1:8" x14ac:dyDescent="0.35">
      <c r="A3069" t="s">
        <v>3200</v>
      </c>
      <c r="B3069" t="s">
        <v>44</v>
      </c>
      <c r="C3069" t="s">
        <v>11</v>
      </c>
      <c r="D3069" t="s">
        <v>15</v>
      </c>
      <c r="E3069" t="s">
        <v>12</v>
      </c>
      <c r="F3069" s="1">
        <v>42865</v>
      </c>
      <c r="G3069" s="1">
        <v>42957</v>
      </c>
      <c r="H3069">
        <v>5361</v>
      </c>
    </row>
    <row r="3070" spans="1:8" x14ac:dyDescent="0.35">
      <c r="A3070" t="s">
        <v>3201</v>
      </c>
      <c r="B3070" t="s">
        <v>38</v>
      </c>
      <c r="C3070" t="s">
        <v>86</v>
      </c>
      <c r="D3070" t="s">
        <v>39</v>
      </c>
      <c r="E3070" t="s">
        <v>46</v>
      </c>
      <c r="F3070" s="1">
        <v>42865</v>
      </c>
      <c r="G3070" s="1">
        <v>42958</v>
      </c>
      <c r="H3070">
        <v>0</v>
      </c>
    </row>
    <row r="3071" spans="1:8" x14ac:dyDescent="0.35">
      <c r="A3071" t="s">
        <v>3202</v>
      </c>
      <c r="B3071" t="s">
        <v>78</v>
      </c>
      <c r="C3071" t="s">
        <v>8934</v>
      </c>
      <c r="D3071" t="s">
        <v>20</v>
      </c>
      <c r="E3071" t="s">
        <v>40</v>
      </c>
      <c r="F3071" s="1">
        <v>42865</v>
      </c>
      <c r="G3071" t="s">
        <v>8934</v>
      </c>
    </row>
    <row r="3072" spans="1:8" x14ac:dyDescent="0.35">
      <c r="A3072" t="s">
        <v>3203</v>
      </c>
      <c r="B3072" t="s">
        <v>78</v>
      </c>
      <c r="C3072" t="s">
        <v>8934</v>
      </c>
      <c r="D3072" t="s">
        <v>20</v>
      </c>
      <c r="E3072" t="s">
        <v>40</v>
      </c>
      <c r="F3072" s="1">
        <v>42865</v>
      </c>
      <c r="G3072" t="s">
        <v>8934</v>
      </c>
    </row>
    <row r="3073" spans="1:8" x14ac:dyDescent="0.35">
      <c r="A3073" t="s">
        <v>3204</v>
      </c>
      <c r="B3073" t="s">
        <v>78</v>
      </c>
      <c r="C3073" t="s">
        <v>148</v>
      </c>
      <c r="D3073" t="s">
        <v>20</v>
      </c>
      <c r="E3073" t="s">
        <v>46</v>
      </c>
      <c r="F3073" s="1">
        <v>42865</v>
      </c>
      <c r="G3073" s="1">
        <v>42972</v>
      </c>
      <c r="H3073">
        <v>0</v>
      </c>
    </row>
    <row r="3074" spans="1:8" x14ac:dyDescent="0.35">
      <c r="A3074" t="s">
        <v>3205</v>
      </c>
      <c r="B3074" t="s">
        <v>95</v>
      </c>
      <c r="C3074" t="s">
        <v>194</v>
      </c>
      <c r="D3074" t="s">
        <v>10</v>
      </c>
      <c r="E3074" t="s">
        <v>12</v>
      </c>
      <c r="F3074" s="1">
        <v>42865</v>
      </c>
      <c r="G3074" s="1">
        <v>42992</v>
      </c>
      <c r="H3074">
        <v>1220</v>
      </c>
    </row>
    <row r="3075" spans="1:8" x14ac:dyDescent="0.35">
      <c r="A3075" t="s">
        <v>3206</v>
      </c>
      <c r="B3075" t="s">
        <v>32</v>
      </c>
      <c r="C3075" t="s">
        <v>224</v>
      </c>
      <c r="D3075" t="s">
        <v>18</v>
      </c>
      <c r="E3075" t="s">
        <v>46</v>
      </c>
      <c r="F3075" s="1">
        <v>42865</v>
      </c>
      <c r="G3075" s="1">
        <v>42877</v>
      </c>
      <c r="H3075">
        <v>0</v>
      </c>
    </row>
    <row r="3076" spans="1:8" x14ac:dyDescent="0.35">
      <c r="A3076" t="s">
        <v>3207</v>
      </c>
      <c r="B3076" t="s">
        <v>32</v>
      </c>
      <c r="C3076" t="s">
        <v>273</v>
      </c>
      <c r="D3076" t="s">
        <v>39</v>
      </c>
      <c r="E3076" t="s">
        <v>46</v>
      </c>
      <c r="F3076" s="1">
        <v>42865</v>
      </c>
      <c r="G3076" s="1">
        <v>42871</v>
      </c>
      <c r="H3076">
        <v>0</v>
      </c>
    </row>
    <row r="3077" spans="1:8" x14ac:dyDescent="0.35">
      <c r="A3077" t="s">
        <v>3208</v>
      </c>
      <c r="B3077" t="s">
        <v>32</v>
      </c>
      <c r="C3077" t="s">
        <v>59</v>
      </c>
      <c r="D3077" t="s">
        <v>20</v>
      </c>
      <c r="E3077" t="s">
        <v>12</v>
      </c>
      <c r="F3077" s="1">
        <v>42865</v>
      </c>
      <c r="G3077" s="1">
        <v>42982</v>
      </c>
      <c r="H3077">
        <v>464</v>
      </c>
    </row>
    <row r="3078" spans="1:8" x14ac:dyDescent="0.35">
      <c r="A3078" t="s">
        <v>3209</v>
      </c>
      <c r="B3078" t="s">
        <v>116</v>
      </c>
      <c r="C3078" t="s">
        <v>45</v>
      </c>
      <c r="D3078" t="s">
        <v>39</v>
      </c>
      <c r="E3078" t="s">
        <v>12</v>
      </c>
      <c r="F3078" s="1">
        <v>42865</v>
      </c>
      <c r="G3078" s="1">
        <v>42879</v>
      </c>
      <c r="H3078">
        <v>3604</v>
      </c>
    </row>
    <row r="3079" spans="1:8" x14ac:dyDescent="0.35">
      <c r="A3079" t="s">
        <v>3210</v>
      </c>
      <c r="B3079" t="s">
        <v>9</v>
      </c>
      <c r="C3079" t="s">
        <v>129</v>
      </c>
      <c r="D3079" t="s">
        <v>20</v>
      </c>
      <c r="E3079" t="s">
        <v>12</v>
      </c>
      <c r="F3079" s="1">
        <v>42865</v>
      </c>
      <c r="G3079" s="1">
        <v>42968</v>
      </c>
      <c r="H3079">
        <v>529</v>
      </c>
    </row>
    <row r="3080" spans="1:8" x14ac:dyDescent="0.35">
      <c r="A3080" t="s">
        <v>3211</v>
      </c>
      <c r="B3080" t="s">
        <v>35</v>
      </c>
      <c r="C3080" t="s">
        <v>170</v>
      </c>
      <c r="D3080" t="s">
        <v>10</v>
      </c>
      <c r="E3080" t="s">
        <v>46</v>
      </c>
      <c r="F3080" s="1">
        <v>42865</v>
      </c>
      <c r="G3080" s="1">
        <v>42997</v>
      </c>
      <c r="H3080">
        <v>0</v>
      </c>
    </row>
    <row r="3081" spans="1:8" x14ac:dyDescent="0.35">
      <c r="A3081" t="s">
        <v>3212</v>
      </c>
      <c r="B3081" t="s">
        <v>57</v>
      </c>
      <c r="C3081" t="s">
        <v>100</v>
      </c>
      <c r="D3081" t="s">
        <v>39</v>
      </c>
      <c r="E3081" t="s">
        <v>46</v>
      </c>
      <c r="F3081" s="1">
        <v>42865</v>
      </c>
      <c r="G3081" s="1">
        <v>42873</v>
      </c>
      <c r="H3081">
        <v>0</v>
      </c>
    </row>
    <row r="3082" spans="1:8" x14ac:dyDescent="0.35">
      <c r="A3082" t="s">
        <v>3213</v>
      </c>
      <c r="B3082" t="s">
        <v>88</v>
      </c>
      <c r="C3082" t="s">
        <v>192</v>
      </c>
      <c r="D3082" t="s">
        <v>18</v>
      </c>
      <c r="E3082" t="s">
        <v>12</v>
      </c>
      <c r="F3082" s="1">
        <v>42865</v>
      </c>
      <c r="G3082" s="1">
        <v>42867</v>
      </c>
      <c r="H3082">
        <v>54</v>
      </c>
    </row>
    <row r="3083" spans="1:8" x14ac:dyDescent="0.35">
      <c r="A3083" t="s">
        <v>3214</v>
      </c>
      <c r="B3083" t="s">
        <v>29</v>
      </c>
      <c r="C3083" t="s">
        <v>120</v>
      </c>
      <c r="D3083" t="s">
        <v>20</v>
      </c>
      <c r="E3083" t="s">
        <v>40</v>
      </c>
      <c r="F3083" s="1">
        <v>42865</v>
      </c>
      <c r="G3083" t="s">
        <v>8934</v>
      </c>
    </row>
    <row r="3084" spans="1:8" x14ac:dyDescent="0.35">
      <c r="A3084" t="s">
        <v>3215</v>
      </c>
      <c r="B3084" t="s">
        <v>73</v>
      </c>
      <c r="C3084" t="s">
        <v>98</v>
      </c>
      <c r="D3084" t="s">
        <v>10</v>
      </c>
      <c r="E3084" t="s">
        <v>12</v>
      </c>
      <c r="F3084" s="1">
        <v>42865</v>
      </c>
      <c r="G3084" s="1">
        <v>42883</v>
      </c>
      <c r="H3084">
        <v>1022</v>
      </c>
    </row>
    <row r="3085" spans="1:8" x14ac:dyDescent="0.35">
      <c r="A3085" t="s">
        <v>3216</v>
      </c>
      <c r="B3085" t="s">
        <v>26</v>
      </c>
      <c r="C3085" t="s">
        <v>27</v>
      </c>
      <c r="D3085" t="s">
        <v>10</v>
      </c>
      <c r="E3085" t="s">
        <v>46</v>
      </c>
      <c r="F3085" s="1">
        <v>42866</v>
      </c>
      <c r="G3085" s="1">
        <v>42950</v>
      </c>
      <c r="H3085">
        <v>0</v>
      </c>
    </row>
    <row r="3086" spans="1:8" x14ac:dyDescent="0.35">
      <c r="A3086" t="s">
        <v>3217</v>
      </c>
      <c r="B3086" t="s">
        <v>26</v>
      </c>
      <c r="C3086" t="s">
        <v>197</v>
      </c>
      <c r="D3086" t="s">
        <v>18</v>
      </c>
      <c r="E3086" t="s">
        <v>12</v>
      </c>
      <c r="F3086" s="1">
        <v>42866</v>
      </c>
      <c r="G3086" s="1">
        <v>42881</v>
      </c>
      <c r="H3086">
        <v>52</v>
      </c>
    </row>
    <row r="3087" spans="1:8" x14ac:dyDescent="0.35">
      <c r="A3087" t="s">
        <v>3218</v>
      </c>
      <c r="B3087" t="s">
        <v>139</v>
      </c>
      <c r="C3087" t="s">
        <v>192</v>
      </c>
      <c r="D3087" t="s">
        <v>20</v>
      </c>
      <c r="E3087" t="s">
        <v>40</v>
      </c>
      <c r="F3087" s="1">
        <v>42866</v>
      </c>
      <c r="G3087" t="s">
        <v>8934</v>
      </c>
    </row>
    <row r="3088" spans="1:8" x14ac:dyDescent="0.35">
      <c r="A3088" t="s">
        <v>3219</v>
      </c>
      <c r="B3088" t="s">
        <v>118</v>
      </c>
      <c r="C3088" t="s">
        <v>373</v>
      </c>
      <c r="D3088" t="s">
        <v>20</v>
      </c>
      <c r="E3088" t="s">
        <v>40</v>
      </c>
      <c r="F3088" s="1">
        <v>42866</v>
      </c>
      <c r="G3088" t="s">
        <v>8934</v>
      </c>
    </row>
    <row r="3089" spans="1:8" x14ac:dyDescent="0.35">
      <c r="A3089" t="s">
        <v>3220</v>
      </c>
      <c r="B3089" t="s">
        <v>164</v>
      </c>
      <c r="C3089" t="s">
        <v>8934</v>
      </c>
      <c r="D3089" t="s">
        <v>18</v>
      </c>
      <c r="E3089" t="s">
        <v>40</v>
      </c>
      <c r="F3089" s="1">
        <v>42866</v>
      </c>
      <c r="G3089" t="s">
        <v>8934</v>
      </c>
    </row>
    <row r="3090" spans="1:8" x14ac:dyDescent="0.35">
      <c r="A3090" t="s">
        <v>3221</v>
      </c>
      <c r="B3090" t="s">
        <v>14</v>
      </c>
      <c r="C3090" t="s">
        <v>42</v>
      </c>
      <c r="D3090" t="s">
        <v>15</v>
      </c>
      <c r="E3090" t="s">
        <v>12</v>
      </c>
      <c r="F3090" s="1">
        <v>42866</v>
      </c>
      <c r="G3090" s="1">
        <v>42958</v>
      </c>
      <c r="H3090">
        <v>5037</v>
      </c>
    </row>
    <row r="3091" spans="1:8" x14ac:dyDescent="0.35">
      <c r="A3091" t="s">
        <v>3222</v>
      </c>
      <c r="B3091" t="s">
        <v>14</v>
      </c>
      <c r="C3091" t="s">
        <v>213</v>
      </c>
      <c r="D3091" t="s">
        <v>15</v>
      </c>
      <c r="E3091" t="s">
        <v>12</v>
      </c>
      <c r="F3091" s="1">
        <v>42866</v>
      </c>
      <c r="G3091" s="1">
        <v>42915</v>
      </c>
      <c r="H3091">
        <v>4709</v>
      </c>
    </row>
    <row r="3092" spans="1:8" x14ac:dyDescent="0.35">
      <c r="A3092" t="s">
        <v>3223</v>
      </c>
      <c r="B3092" t="s">
        <v>14</v>
      </c>
      <c r="C3092" t="s">
        <v>62</v>
      </c>
      <c r="D3092" t="s">
        <v>18</v>
      </c>
      <c r="E3092" t="s">
        <v>12</v>
      </c>
      <c r="F3092" s="1">
        <v>42866</v>
      </c>
      <c r="G3092" s="1">
        <v>42875</v>
      </c>
      <c r="H3092">
        <v>60</v>
      </c>
    </row>
    <row r="3093" spans="1:8" x14ac:dyDescent="0.35">
      <c r="A3093" t="s">
        <v>3224</v>
      </c>
      <c r="B3093" t="s">
        <v>14</v>
      </c>
      <c r="C3093" t="s">
        <v>111</v>
      </c>
      <c r="D3093" t="s">
        <v>39</v>
      </c>
      <c r="E3093" t="s">
        <v>12</v>
      </c>
      <c r="F3093" s="1">
        <v>42866</v>
      </c>
      <c r="G3093" s="1">
        <v>42971</v>
      </c>
      <c r="H3093">
        <v>3766</v>
      </c>
    </row>
    <row r="3094" spans="1:8" x14ac:dyDescent="0.35">
      <c r="A3094" t="s">
        <v>3225</v>
      </c>
      <c r="B3094" t="s">
        <v>105</v>
      </c>
      <c r="C3094" t="s">
        <v>209</v>
      </c>
      <c r="D3094" t="s">
        <v>39</v>
      </c>
      <c r="E3094" t="s">
        <v>12</v>
      </c>
      <c r="F3094" s="1">
        <v>42866</v>
      </c>
      <c r="G3094" s="1">
        <v>42958</v>
      </c>
      <c r="H3094">
        <v>3552</v>
      </c>
    </row>
    <row r="3095" spans="1:8" x14ac:dyDescent="0.35">
      <c r="A3095" t="s">
        <v>3226</v>
      </c>
      <c r="B3095" t="s">
        <v>78</v>
      </c>
      <c r="C3095" t="s">
        <v>8934</v>
      </c>
      <c r="D3095" t="s">
        <v>20</v>
      </c>
      <c r="E3095" t="s">
        <v>40</v>
      </c>
      <c r="F3095" s="1">
        <v>42866</v>
      </c>
      <c r="G3095" t="s">
        <v>8934</v>
      </c>
    </row>
    <row r="3096" spans="1:8" x14ac:dyDescent="0.35">
      <c r="A3096" t="s">
        <v>3227</v>
      </c>
      <c r="B3096" t="s">
        <v>78</v>
      </c>
      <c r="C3096" t="s">
        <v>313</v>
      </c>
      <c r="D3096" t="s">
        <v>18</v>
      </c>
      <c r="E3096" t="s">
        <v>46</v>
      </c>
      <c r="F3096" s="1">
        <v>42866</v>
      </c>
      <c r="G3096" s="1">
        <v>42980</v>
      </c>
      <c r="H3096">
        <v>0</v>
      </c>
    </row>
    <row r="3097" spans="1:8" x14ac:dyDescent="0.35">
      <c r="A3097" t="s">
        <v>3228</v>
      </c>
      <c r="B3097" t="s">
        <v>78</v>
      </c>
      <c r="C3097" t="s">
        <v>398</v>
      </c>
      <c r="D3097" t="s">
        <v>39</v>
      </c>
      <c r="E3097" t="s">
        <v>46</v>
      </c>
      <c r="F3097" s="1">
        <v>42866</v>
      </c>
      <c r="G3097" s="1">
        <v>42950</v>
      </c>
      <c r="H3097">
        <v>0</v>
      </c>
    </row>
    <row r="3098" spans="1:8" x14ac:dyDescent="0.35">
      <c r="A3098" t="s">
        <v>3229</v>
      </c>
      <c r="B3098" t="s">
        <v>95</v>
      </c>
      <c r="C3098" t="s">
        <v>42</v>
      </c>
      <c r="D3098" t="s">
        <v>20</v>
      </c>
      <c r="E3098" t="s">
        <v>40</v>
      </c>
      <c r="F3098" s="1">
        <v>42866</v>
      </c>
      <c r="G3098" t="s">
        <v>8934</v>
      </c>
    </row>
    <row r="3099" spans="1:8" x14ac:dyDescent="0.35">
      <c r="A3099" t="s">
        <v>3230</v>
      </c>
      <c r="B3099" t="s">
        <v>95</v>
      </c>
      <c r="C3099" t="s">
        <v>155</v>
      </c>
      <c r="D3099" t="s">
        <v>15</v>
      </c>
      <c r="E3099" t="s">
        <v>46</v>
      </c>
      <c r="F3099" s="1">
        <v>42866</v>
      </c>
      <c r="G3099" s="1">
        <v>42885</v>
      </c>
      <c r="H3099">
        <v>0</v>
      </c>
    </row>
    <row r="3100" spans="1:8" x14ac:dyDescent="0.35">
      <c r="A3100" t="s">
        <v>3231</v>
      </c>
      <c r="B3100" t="s">
        <v>32</v>
      </c>
      <c r="C3100" t="s">
        <v>70</v>
      </c>
      <c r="D3100" t="s">
        <v>39</v>
      </c>
      <c r="E3100" t="s">
        <v>46</v>
      </c>
      <c r="F3100" s="1">
        <v>42866</v>
      </c>
      <c r="G3100" s="1">
        <v>42950</v>
      </c>
      <c r="H3100">
        <v>0</v>
      </c>
    </row>
    <row r="3101" spans="1:8" x14ac:dyDescent="0.35">
      <c r="A3101" t="s">
        <v>3232</v>
      </c>
      <c r="B3101" t="s">
        <v>51</v>
      </c>
      <c r="C3101" t="s">
        <v>52</v>
      </c>
      <c r="D3101" t="s">
        <v>48</v>
      </c>
      <c r="E3101" t="s">
        <v>40</v>
      </c>
      <c r="F3101" s="1">
        <v>42866</v>
      </c>
      <c r="G3101" t="s">
        <v>8934</v>
      </c>
    </row>
    <row r="3102" spans="1:8" x14ac:dyDescent="0.35">
      <c r="A3102" t="s">
        <v>3233</v>
      </c>
      <c r="B3102" t="s">
        <v>51</v>
      </c>
      <c r="C3102" t="s">
        <v>55</v>
      </c>
      <c r="D3102" t="s">
        <v>20</v>
      </c>
      <c r="E3102" t="s">
        <v>46</v>
      </c>
      <c r="F3102" s="1">
        <v>42866</v>
      </c>
      <c r="G3102" s="1">
        <v>42877</v>
      </c>
      <c r="H3102">
        <v>0</v>
      </c>
    </row>
    <row r="3103" spans="1:8" x14ac:dyDescent="0.35">
      <c r="A3103" t="s">
        <v>3234</v>
      </c>
      <c r="B3103" t="s">
        <v>9</v>
      </c>
      <c r="C3103" t="s">
        <v>62</v>
      </c>
      <c r="D3103" t="s">
        <v>20</v>
      </c>
      <c r="E3103" t="s">
        <v>12</v>
      </c>
      <c r="F3103" s="1">
        <v>42866</v>
      </c>
      <c r="G3103" s="1">
        <v>42880</v>
      </c>
      <c r="H3103">
        <v>472</v>
      </c>
    </row>
    <row r="3104" spans="1:8" x14ac:dyDescent="0.35">
      <c r="A3104" t="s">
        <v>3235</v>
      </c>
      <c r="B3104" t="s">
        <v>29</v>
      </c>
      <c r="C3104" t="s">
        <v>8934</v>
      </c>
      <c r="D3104" t="s">
        <v>48</v>
      </c>
      <c r="E3104" t="s">
        <v>40</v>
      </c>
      <c r="F3104" s="1">
        <v>42866</v>
      </c>
      <c r="G3104" t="s">
        <v>8934</v>
      </c>
    </row>
    <row r="3105" spans="1:8" x14ac:dyDescent="0.35">
      <c r="A3105" t="s">
        <v>3236</v>
      </c>
      <c r="B3105" t="s">
        <v>29</v>
      </c>
      <c r="C3105" t="s">
        <v>33</v>
      </c>
      <c r="D3105" t="s">
        <v>18</v>
      </c>
      <c r="E3105" t="s">
        <v>12</v>
      </c>
      <c r="F3105" s="1">
        <v>42866</v>
      </c>
      <c r="G3105" s="1">
        <v>42875</v>
      </c>
      <c r="H3105">
        <v>56</v>
      </c>
    </row>
    <row r="3106" spans="1:8" x14ac:dyDescent="0.35">
      <c r="A3106" t="s">
        <v>3237</v>
      </c>
      <c r="B3106" t="s">
        <v>73</v>
      </c>
      <c r="C3106" t="s">
        <v>140</v>
      </c>
      <c r="D3106" t="s">
        <v>18</v>
      </c>
      <c r="E3106" t="s">
        <v>12</v>
      </c>
      <c r="F3106" s="1">
        <v>42866</v>
      </c>
      <c r="G3106" s="1">
        <v>42902</v>
      </c>
      <c r="H3106">
        <v>57</v>
      </c>
    </row>
    <row r="3107" spans="1:8" x14ac:dyDescent="0.35">
      <c r="A3107" t="s">
        <v>3238</v>
      </c>
      <c r="B3107" t="s">
        <v>102</v>
      </c>
      <c r="C3107" t="s">
        <v>106</v>
      </c>
      <c r="D3107" t="s">
        <v>39</v>
      </c>
      <c r="E3107" t="s">
        <v>46</v>
      </c>
      <c r="F3107" s="1">
        <v>42866</v>
      </c>
      <c r="G3107" s="1">
        <v>42951</v>
      </c>
      <c r="H3107">
        <v>0</v>
      </c>
    </row>
    <row r="3108" spans="1:8" x14ac:dyDescent="0.35">
      <c r="A3108" t="s">
        <v>3239</v>
      </c>
      <c r="B3108" t="s">
        <v>23</v>
      </c>
      <c r="C3108" t="s">
        <v>555</v>
      </c>
      <c r="D3108" t="s">
        <v>10</v>
      </c>
      <c r="E3108" t="s">
        <v>12</v>
      </c>
      <c r="F3108" s="1">
        <v>42866</v>
      </c>
      <c r="G3108" s="1">
        <v>42964</v>
      </c>
      <c r="H3108">
        <v>776</v>
      </c>
    </row>
    <row r="3109" spans="1:8" x14ac:dyDescent="0.35">
      <c r="A3109" t="s">
        <v>3240</v>
      </c>
      <c r="B3109" t="s">
        <v>26</v>
      </c>
      <c r="C3109" t="s">
        <v>109</v>
      </c>
      <c r="D3109" t="s">
        <v>18</v>
      </c>
      <c r="E3109" t="s">
        <v>46</v>
      </c>
      <c r="F3109" s="1">
        <v>42867</v>
      </c>
      <c r="G3109" s="1">
        <v>42878</v>
      </c>
      <c r="H3109">
        <v>0</v>
      </c>
    </row>
    <row r="3110" spans="1:8" x14ac:dyDescent="0.35">
      <c r="A3110" t="s">
        <v>3241</v>
      </c>
      <c r="B3110" t="s">
        <v>202</v>
      </c>
      <c r="C3110" t="s">
        <v>21</v>
      </c>
      <c r="D3110" t="s">
        <v>18</v>
      </c>
      <c r="E3110" t="s">
        <v>12</v>
      </c>
      <c r="F3110" s="1">
        <v>42867</v>
      </c>
      <c r="G3110" s="1">
        <v>42896</v>
      </c>
      <c r="H3110">
        <v>61</v>
      </c>
    </row>
    <row r="3111" spans="1:8" x14ac:dyDescent="0.35">
      <c r="A3111" t="s">
        <v>3242</v>
      </c>
      <c r="B3111" t="s">
        <v>202</v>
      </c>
      <c r="C3111" t="s">
        <v>315</v>
      </c>
      <c r="D3111" t="s">
        <v>39</v>
      </c>
      <c r="E3111" t="s">
        <v>12</v>
      </c>
      <c r="F3111" s="1">
        <v>42867</v>
      </c>
      <c r="G3111" s="1">
        <v>42882</v>
      </c>
      <c r="H3111">
        <v>3831</v>
      </c>
    </row>
    <row r="3112" spans="1:8" x14ac:dyDescent="0.35">
      <c r="A3112" t="s">
        <v>3243</v>
      </c>
      <c r="B3112" t="s">
        <v>164</v>
      </c>
      <c r="C3112" t="s">
        <v>329</v>
      </c>
      <c r="D3112" t="s">
        <v>39</v>
      </c>
      <c r="E3112" t="s">
        <v>46</v>
      </c>
      <c r="F3112" s="1">
        <v>42867</v>
      </c>
      <c r="G3112" s="1">
        <v>42971</v>
      </c>
      <c r="H3112">
        <v>0</v>
      </c>
    </row>
    <row r="3113" spans="1:8" x14ac:dyDescent="0.35">
      <c r="A3113" t="s">
        <v>3244</v>
      </c>
      <c r="B3113" t="s">
        <v>44</v>
      </c>
      <c r="C3113" t="s">
        <v>151</v>
      </c>
      <c r="D3113" t="s">
        <v>18</v>
      </c>
      <c r="E3113" t="s">
        <v>12</v>
      </c>
      <c r="F3113" s="1">
        <v>42867</v>
      </c>
      <c r="G3113" s="1">
        <v>42956</v>
      </c>
      <c r="H3113">
        <v>52</v>
      </c>
    </row>
    <row r="3114" spans="1:8" x14ac:dyDescent="0.35">
      <c r="A3114" t="s">
        <v>3245</v>
      </c>
      <c r="B3114" t="s">
        <v>38</v>
      </c>
      <c r="C3114" t="s">
        <v>122</v>
      </c>
      <c r="D3114" t="s">
        <v>15</v>
      </c>
      <c r="E3114" t="s">
        <v>46</v>
      </c>
      <c r="F3114" s="1">
        <v>42867</v>
      </c>
      <c r="G3114" s="1">
        <v>42948</v>
      </c>
      <c r="H3114">
        <v>0</v>
      </c>
    </row>
    <row r="3115" spans="1:8" x14ac:dyDescent="0.35">
      <c r="A3115" t="s">
        <v>3246</v>
      </c>
      <c r="B3115" t="s">
        <v>252</v>
      </c>
      <c r="C3115" t="s">
        <v>91</v>
      </c>
      <c r="D3115" t="s">
        <v>39</v>
      </c>
      <c r="E3115" t="s">
        <v>46</v>
      </c>
      <c r="F3115" s="1">
        <v>42867</v>
      </c>
      <c r="G3115" s="1">
        <v>42875</v>
      </c>
      <c r="H3115">
        <v>0</v>
      </c>
    </row>
    <row r="3116" spans="1:8" x14ac:dyDescent="0.35">
      <c r="A3116" t="s">
        <v>3247</v>
      </c>
      <c r="B3116" t="s">
        <v>78</v>
      </c>
      <c r="C3116" t="s">
        <v>184</v>
      </c>
      <c r="D3116" t="s">
        <v>15</v>
      </c>
      <c r="E3116" t="s">
        <v>46</v>
      </c>
      <c r="F3116" s="1">
        <v>42867</v>
      </c>
      <c r="G3116" s="1">
        <v>42875</v>
      </c>
      <c r="H3116">
        <v>0</v>
      </c>
    </row>
    <row r="3117" spans="1:8" x14ac:dyDescent="0.35">
      <c r="A3117" t="s">
        <v>3248</v>
      </c>
      <c r="B3117" t="s">
        <v>95</v>
      </c>
      <c r="C3117" t="s">
        <v>199</v>
      </c>
      <c r="D3117" t="s">
        <v>15</v>
      </c>
      <c r="E3117" t="s">
        <v>46</v>
      </c>
      <c r="F3117" s="1">
        <v>42867</v>
      </c>
      <c r="G3117" s="1">
        <v>42950</v>
      </c>
      <c r="H3117">
        <v>0</v>
      </c>
    </row>
    <row r="3118" spans="1:8" x14ac:dyDescent="0.35">
      <c r="A3118" t="s">
        <v>3249</v>
      </c>
      <c r="B3118" t="s">
        <v>95</v>
      </c>
      <c r="C3118" t="s">
        <v>59</v>
      </c>
      <c r="D3118" t="s">
        <v>48</v>
      </c>
      <c r="E3118" t="s">
        <v>12</v>
      </c>
      <c r="F3118" s="1">
        <v>42867</v>
      </c>
      <c r="G3118" s="1">
        <v>42908</v>
      </c>
      <c r="H3118">
        <v>5698</v>
      </c>
    </row>
    <row r="3119" spans="1:8" x14ac:dyDescent="0.35">
      <c r="A3119" t="s">
        <v>3250</v>
      </c>
      <c r="B3119" t="s">
        <v>133</v>
      </c>
      <c r="C3119" t="s">
        <v>27</v>
      </c>
      <c r="D3119" t="s">
        <v>20</v>
      </c>
      <c r="E3119" t="s">
        <v>12</v>
      </c>
      <c r="F3119" s="1">
        <v>42867</v>
      </c>
      <c r="G3119" s="1">
        <v>42877</v>
      </c>
      <c r="H3119">
        <v>595</v>
      </c>
    </row>
    <row r="3120" spans="1:8" x14ac:dyDescent="0.35">
      <c r="A3120" t="s">
        <v>3251</v>
      </c>
      <c r="B3120" t="s">
        <v>116</v>
      </c>
      <c r="C3120" t="s">
        <v>21</v>
      </c>
      <c r="D3120" t="s">
        <v>48</v>
      </c>
      <c r="E3120" t="s">
        <v>46</v>
      </c>
      <c r="F3120" s="1">
        <v>42867</v>
      </c>
      <c r="G3120" s="1">
        <v>42959</v>
      </c>
      <c r="H3120">
        <v>0</v>
      </c>
    </row>
    <row r="3121" spans="1:8" x14ac:dyDescent="0.35">
      <c r="A3121" t="s">
        <v>3252</v>
      </c>
      <c r="B3121" t="s">
        <v>51</v>
      </c>
      <c r="C3121" t="s">
        <v>555</v>
      </c>
      <c r="D3121" t="s">
        <v>10</v>
      </c>
      <c r="E3121" t="s">
        <v>12</v>
      </c>
      <c r="F3121" s="1">
        <v>42867</v>
      </c>
      <c r="G3121" s="1">
        <v>42970</v>
      </c>
      <c r="H3121">
        <v>1144</v>
      </c>
    </row>
    <row r="3122" spans="1:8" x14ac:dyDescent="0.35">
      <c r="A3122" t="s">
        <v>3253</v>
      </c>
      <c r="B3122" t="s">
        <v>9</v>
      </c>
      <c r="C3122" t="s">
        <v>129</v>
      </c>
      <c r="D3122" t="s">
        <v>18</v>
      </c>
      <c r="E3122" t="s">
        <v>12</v>
      </c>
      <c r="F3122" s="1">
        <v>42867</v>
      </c>
      <c r="G3122" s="1">
        <v>42993</v>
      </c>
      <c r="H3122">
        <v>61</v>
      </c>
    </row>
    <row r="3123" spans="1:8" x14ac:dyDescent="0.35">
      <c r="A3123" t="s">
        <v>3254</v>
      </c>
      <c r="B3123" t="s">
        <v>97</v>
      </c>
      <c r="C3123" t="s">
        <v>98</v>
      </c>
      <c r="D3123" t="s">
        <v>15</v>
      </c>
      <c r="E3123" t="s">
        <v>46</v>
      </c>
      <c r="F3123" s="1">
        <v>42867</v>
      </c>
      <c r="G3123" s="1">
        <v>42879</v>
      </c>
      <c r="H3123">
        <v>0</v>
      </c>
    </row>
    <row r="3124" spans="1:8" x14ac:dyDescent="0.35">
      <c r="A3124" t="s">
        <v>3255</v>
      </c>
      <c r="B3124" t="s">
        <v>97</v>
      </c>
      <c r="C3124" t="s">
        <v>199</v>
      </c>
      <c r="D3124" t="s">
        <v>39</v>
      </c>
      <c r="E3124" t="s">
        <v>46</v>
      </c>
      <c r="F3124" s="1">
        <v>42867</v>
      </c>
      <c r="G3124" s="1">
        <v>42960</v>
      </c>
      <c r="H3124">
        <v>0</v>
      </c>
    </row>
    <row r="3125" spans="1:8" x14ac:dyDescent="0.35">
      <c r="A3125" t="s">
        <v>3256</v>
      </c>
      <c r="B3125" t="s">
        <v>97</v>
      </c>
      <c r="C3125" t="s">
        <v>215</v>
      </c>
      <c r="D3125" t="s">
        <v>39</v>
      </c>
      <c r="E3125" t="s">
        <v>12</v>
      </c>
      <c r="F3125" s="1">
        <v>42867</v>
      </c>
      <c r="G3125" s="1">
        <v>42870</v>
      </c>
      <c r="H3125">
        <v>3510</v>
      </c>
    </row>
    <row r="3126" spans="1:8" x14ac:dyDescent="0.35">
      <c r="A3126" t="s">
        <v>3257</v>
      </c>
      <c r="B3126" t="s">
        <v>88</v>
      </c>
      <c r="C3126" t="s">
        <v>199</v>
      </c>
      <c r="D3126" t="s">
        <v>20</v>
      </c>
      <c r="E3126" t="s">
        <v>12</v>
      </c>
      <c r="F3126" s="1">
        <v>42867</v>
      </c>
      <c r="G3126" s="1">
        <v>42951</v>
      </c>
      <c r="H3126">
        <v>513</v>
      </c>
    </row>
    <row r="3127" spans="1:8" x14ac:dyDescent="0.35">
      <c r="A3127" t="s">
        <v>3258</v>
      </c>
      <c r="B3127" t="s">
        <v>61</v>
      </c>
      <c r="C3127" t="s">
        <v>170</v>
      </c>
      <c r="D3127" t="s">
        <v>39</v>
      </c>
      <c r="E3127" t="s">
        <v>46</v>
      </c>
      <c r="F3127" s="1">
        <v>42867</v>
      </c>
      <c r="G3127" s="1">
        <v>42961</v>
      </c>
      <c r="H3127">
        <v>0</v>
      </c>
    </row>
    <row r="3128" spans="1:8" x14ac:dyDescent="0.35">
      <c r="A3128" t="s">
        <v>3259</v>
      </c>
      <c r="B3128" t="s">
        <v>61</v>
      </c>
      <c r="C3128" t="s">
        <v>318</v>
      </c>
      <c r="D3128" t="s">
        <v>10</v>
      </c>
      <c r="E3128" t="s">
        <v>12</v>
      </c>
      <c r="F3128" s="1">
        <v>42867</v>
      </c>
      <c r="G3128" s="1">
        <v>42958</v>
      </c>
      <c r="H3128">
        <v>1083</v>
      </c>
    </row>
    <row r="3129" spans="1:8" x14ac:dyDescent="0.35">
      <c r="A3129" t="s">
        <v>3260</v>
      </c>
      <c r="B3129" t="s">
        <v>29</v>
      </c>
      <c r="C3129" t="s">
        <v>59</v>
      </c>
      <c r="D3129" t="s">
        <v>20</v>
      </c>
      <c r="E3129" t="s">
        <v>46</v>
      </c>
      <c r="F3129" s="1">
        <v>42867</v>
      </c>
      <c r="G3129" s="1">
        <v>42881</v>
      </c>
      <c r="H3129">
        <v>0</v>
      </c>
    </row>
    <row r="3130" spans="1:8" x14ac:dyDescent="0.35">
      <c r="A3130" t="s">
        <v>3261</v>
      </c>
      <c r="B3130" t="s">
        <v>29</v>
      </c>
      <c r="C3130" t="s">
        <v>218</v>
      </c>
      <c r="D3130" t="s">
        <v>48</v>
      </c>
      <c r="E3130" t="s">
        <v>12</v>
      </c>
      <c r="F3130" s="1">
        <v>42867</v>
      </c>
      <c r="G3130" s="1">
        <v>42970</v>
      </c>
      <c r="H3130">
        <v>5987</v>
      </c>
    </row>
    <row r="3131" spans="1:8" x14ac:dyDescent="0.35">
      <c r="A3131" t="s">
        <v>3262</v>
      </c>
      <c r="B3131" t="s">
        <v>26</v>
      </c>
      <c r="C3131" t="s">
        <v>91</v>
      </c>
      <c r="D3131" t="s">
        <v>10</v>
      </c>
      <c r="E3131" t="s">
        <v>12</v>
      </c>
      <c r="F3131" s="1">
        <v>42868</v>
      </c>
      <c r="G3131" s="1">
        <v>42914</v>
      </c>
      <c r="H3131">
        <v>1041</v>
      </c>
    </row>
    <row r="3132" spans="1:8" x14ac:dyDescent="0.35">
      <c r="A3132" t="s">
        <v>3263</v>
      </c>
      <c r="B3132" t="s">
        <v>26</v>
      </c>
      <c r="C3132" t="s">
        <v>135</v>
      </c>
      <c r="D3132" t="s">
        <v>18</v>
      </c>
      <c r="E3132" t="s">
        <v>12</v>
      </c>
      <c r="F3132" s="1">
        <v>42868</v>
      </c>
      <c r="G3132" s="1">
        <v>42951</v>
      </c>
      <c r="H3132">
        <v>54</v>
      </c>
    </row>
    <row r="3133" spans="1:8" x14ac:dyDescent="0.35">
      <c r="A3133" t="s">
        <v>3264</v>
      </c>
      <c r="B3133" t="s">
        <v>139</v>
      </c>
      <c r="C3133" t="s">
        <v>222</v>
      </c>
      <c r="D3133" t="s">
        <v>39</v>
      </c>
      <c r="E3133" t="s">
        <v>12</v>
      </c>
      <c r="F3133" s="1">
        <v>42868</v>
      </c>
      <c r="G3133" s="1">
        <v>42887</v>
      </c>
      <c r="H3133">
        <v>2677</v>
      </c>
    </row>
    <row r="3134" spans="1:8" x14ac:dyDescent="0.35">
      <c r="A3134" t="s">
        <v>3265</v>
      </c>
      <c r="B3134" t="s">
        <v>202</v>
      </c>
      <c r="C3134" t="s">
        <v>126</v>
      </c>
      <c r="D3134" t="s">
        <v>39</v>
      </c>
      <c r="E3134" t="s">
        <v>12</v>
      </c>
      <c r="F3134" s="1">
        <v>42868</v>
      </c>
      <c r="G3134" s="1">
        <v>42882</v>
      </c>
      <c r="H3134">
        <v>3558</v>
      </c>
    </row>
    <row r="3135" spans="1:8" x14ac:dyDescent="0.35">
      <c r="A3135" t="s">
        <v>3266</v>
      </c>
      <c r="B3135" t="s">
        <v>164</v>
      </c>
      <c r="C3135" t="s">
        <v>8934</v>
      </c>
      <c r="D3135" t="s">
        <v>39</v>
      </c>
      <c r="E3135" t="s">
        <v>40</v>
      </c>
      <c r="F3135" s="1">
        <v>42868</v>
      </c>
      <c r="G3135" t="s">
        <v>8934</v>
      </c>
    </row>
    <row r="3136" spans="1:8" x14ac:dyDescent="0.35">
      <c r="A3136" t="s">
        <v>3267</v>
      </c>
      <c r="B3136" t="s">
        <v>164</v>
      </c>
      <c r="C3136" t="s">
        <v>329</v>
      </c>
      <c r="D3136" t="s">
        <v>20</v>
      </c>
      <c r="E3136" t="s">
        <v>46</v>
      </c>
      <c r="F3136" s="1">
        <v>42868</v>
      </c>
      <c r="G3136" s="1">
        <v>42955</v>
      </c>
      <c r="H3136">
        <v>0</v>
      </c>
    </row>
    <row r="3137" spans="1:8" x14ac:dyDescent="0.35">
      <c r="A3137" t="s">
        <v>3268</v>
      </c>
      <c r="B3137" t="s">
        <v>164</v>
      </c>
      <c r="C3137" t="s">
        <v>215</v>
      </c>
      <c r="D3137" t="s">
        <v>10</v>
      </c>
      <c r="E3137" t="s">
        <v>12</v>
      </c>
      <c r="F3137" s="1">
        <v>42868</v>
      </c>
      <c r="G3137" s="1">
        <v>42967</v>
      </c>
      <c r="H3137">
        <v>866</v>
      </c>
    </row>
    <row r="3138" spans="1:8" x14ac:dyDescent="0.35">
      <c r="A3138" t="s">
        <v>3269</v>
      </c>
      <c r="B3138" t="s">
        <v>14</v>
      </c>
      <c r="C3138" t="s">
        <v>218</v>
      </c>
      <c r="D3138" t="s">
        <v>10</v>
      </c>
      <c r="E3138" t="s">
        <v>12</v>
      </c>
      <c r="F3138" s="1">
        <v>42868</v>
      </c>
      <c r="G3138" s="1">
        <v>42971</v>
      </c>
      <c r="H3138">
        <v>987</v>
      </c>
    </row>
    <row r="3139" spans="1:8" x14ac:dyDescent="0.35">
      <c r="A3139" t="s">
        <v>3270</v>
      </c>
      <c r="B3139" t="s">
        <v>14</v>
      </c>
      <c r="C3139" t="s">
        <v>197</v>
      </c>
      <c r="D3139" t="s">
        <v>39</v>
      </c>
      <c r="E3139" t="s">
        <v>12</v>
      </c>
      <c r="F3139" s="1">
        <v>42868</v>
      </c>
      <c r="G3139" s="1">
        <v>42962</v>
      </c>
      <c r="H3139">
        <v>3290</v>
      </c>
    </row>
    <row r="3140" spans="1:8" x14ac:dyDescent="0.35">
      <c r="A3140" t="s">
        <v>3271</v>
      </c>
      <c r="B3140" t="s">
        <v>142</v>
      </c>
      <c r="C3140" t="s">
        <v>65</v>
      </c>
      <c r="D3140" t="s">
        <v>48</v>
      </c>
      <c r="E3140" t="s">
        <v>46</v>
      </c>
      <c r="F3140" s="1">
        <v>42868</v>
      </c>
      <c r="G3140" s="1">
        <v>42956</v>
      </c>
      <c r="H3140">
        <v>0</v>
      </c>
    </row>
    <row r="3141" spans="1:8" x14ac:dyDescent="0.35">
      <c r="A3141" t="s">
        <v>3272</v>
      </c>
      <c r="B3141" t="s">
        <v>142</v>
      </c>
      <c r="C3141" t="s">
        <v>209</v>
      </c>
      <c r="D3141" t="s">
        <v>39</v>
      </c>
      <c r="E3141" t="s">
        <v>46</v>
      </c>
      <c r="F3141" s="1">
        <v>42868</v>
      </c>
      <c r="G3141" s="1">
        <v>42874</v>
      </c>
      <c r="H3141">
        <v>0</v>
      </c>
    </row>
    <row r="3142" spans="1:8" x14ac:dyDescent="0.35">
      <c r="A3142" t="s">
        <v>3273</v>
      </c>
      <c r="B3142" t="s">
        <v>142</v>
      </c>
      <c r="C3142" t="s">
        <v>106</v>
      </c>
      <c r="D3142" t="s">
        <v>39</v>
      </c>
      <c r="E3142" t="s">
        <v>46</v>
      </c>
      <c r="F3142" s="1">
        <v>42868</v>
      </c>
      <c r="G3142" s="1">
        <v>42872</v>
      </c>
      <c r="H3142">
        <v>0</v>
      </c>
    </row>
    <row r="3143" spans="1:8" x14ac:dyDescent="0.35">
      <c r="A3143" t="s">
        <v>3274</v>
      </c>
      <c r="B3143" t="s">
        <v>67</v>
      </c>
      <c r="C3143" t="s">
        <v>194</v>
      </c>
      <c r="D3143" t="s">
        <v>18</v>
      </c>
      <c r="E3143" t="s">
        <v>12</v>
      </c>
      <c r="F3143" s="1">
        <v>42868</v>
      </c>
      <c r="G3143" s="1">
        <v>42991</v>
      </c>
      <c r="H3143">
        <v>54</v>
      </c>
    </row>
    <row r="3144" spans="1:8" x14ac:dyDescent="0.35">
      <c r="A3144" t="s">
        <v>3275</v>
      </c>
      <c r="B3144" t="s">
        <v>54</v>
      </c>
      <c r="C3144" t="s">
        <v>194</v>
      </c>
      <c r="D3144" t="s">
        <v>39</v>
      </c>
      <c r="E3144" t="s">
        <v>40</v>
      </c>
      <c r="F3144" s="1">
        <v>42868</v>
      </c>
      <c r="G3144" t="s">
        <v>8934</v>
      </c>
    </row>
    <row r="3145" spans="1:8" x14ac:dyDescent="0.35">
      <c r="A3145" t="s">
        <v>3276</v>
      </c>
      <c r="B3145" t="s">
        <v>54</v>
      </c>
      <c r="C3145" t="s">
        <v>273</v>
      </c>
      <c r="D3145" t="s">
        <v>48</v>
      </c>
      <c r="E3145" t="s">
        <v>12</v>
      </c>
      <c r="F3145" s="1">
        <v>42868</v>
      </c>
      <c r="G3145" s="1">
        <v>42872</v>
      </c>
      <c r="H3145">
        <v>4627</v>
      </c>
    </row>
    <row r="3146" spans="1:8" x14ac:dyDescent="0.35">
      <c r="A3146" t="s">
        <v>3277</v>
      </c>
      <c r="B3146" t="s">
        <v>38</v>
      </c>
      <c r="C3146" t="s">
        <v>100</v>
      </c>
      <c r="D3146" t="s">
        <v>20</v>
      </c>
      <c r="E3146" t="s">
        <v>46</v>
      </c>
      <c r="F3146" s="1">
        <v>42868</v>
      </c>
      <c r="G3146" s="1">
        <v>42969</v>
      </c>
      <c r="H3146">
        <v>0</v>
      </c>
    </row>
    <row r="3147" spans="1:8" x14ac:dyDescent="0.35">
      <c r="A3147" t="s">
        <v>3278</v>
      </c>
      <c r="B3147" t="s">
        <v>252</v>
      </c>
      <c r="C3147" t="s">
        <v>21</v>
      </c>
      <c r="D3147" t="s">
        <v>15</v>
      </c>
      <c r="E3147" t="s">
        <v>12</v>
      </c>
      <c r="F3147" s="1">
        <v>42868</v>
      </c>
      <c r="G3147" s="1">
        <v>42984</v>
      </c>
      <c r="H3147">
        <v>5625</v>
      </c>
    </row>
    <row r="3148" spans="1:8" x14ac:dyDescent="0.35">
      <c r="A3148" t="s">
        <v>3279</v>
      </c>
      <c r="B3148" t="s">
        <v>133</v>
      </c>
      <c r="C3148" t="s">
        <v>45</v>
      </c>
      <c r="D3148" t="s">
        <v>20</v>
      </c>
      <c r="E3148" t="s">
        <v>46</v>
      </c>
      <c r="F3148" s="1">
        <v>42868</v>
      </c>
      <c r="G3148" s="1">
        <v>42870</v>
      </c>
      <c r="H3148">
        <v>0</v>
      </c>
    </row>
    <row r="3149" spans="1:8" x14ac:dyDescent="0.35">
      <c r="A3149" t="s">
        <v>3280</v>
      </c>
      <c r="B3149" t="s">
        <v>32</v>
      </c>
      <c r="C3149" t="s">
        <v>273</v>
      </c>
      <c r="D3149" t="s">
        <v>18</v>
      </c>
      <c r="E3149" t="s">
        <v>12</v>
      </c>
      <c r="F3149" s="1">
        <v>42868</v>
      </c>
      <c r="G3149" s="1">
        <v>42970</v>
      </c>
      <c r="H3149">
        <v>57</v>
      </c>
    </row>
    <row r="3150" spans="1:8" x14ac:dyDescent="0.35">
      <c r="A3150" t="s">
        <v>3281</v>
      </c>
      <c r="B3150" t="s">
        <v>35</v>
      </c>
      <c r="C3150" t="s">
        <v>197</v>
      </c>
      <c r="D3150" t="s">
        <v>10</v>
      </c>
      <c r="E3150" t="s">
        <v>46</v>
      </c>
      <c r="F3150" s="1">
        <v>42868</v>
      </c>
      <c r="G3150" s="1">
        <v>42971</v>
      </c>
      <c r="H3150">
        <v>0</v>
      </c>
    </row>
    <row r="3151" spans="1:8" x14ac:dyDescent="0.35">
      <c r="A3151" t="s">
        <v>3282</v>
      </c>
      <c r="B3151" t="s">
        <v>57</v>
      </c>
      <c r="C3151" t="s">
        <v>273</v>
      </c>
      <c r="D3151" t="s">
        <v>10</v>
      </c>
      <c r="E3151" t="s">
        <v>12</v>
      </c>
      <c r="F3151" s="1">
        <v>42868</v>
      </c>
      <c r="G3151" s="1">
        <v>42948</v>
      </c>
      <c r="H3151">
        <v>1032</v>
      </c>
    </row>
    <row r="3152" spans="1:8" x14ac:dyDescent="0.35">
      <c r="A3152" t="s">
        <v>3283</v>
      </c>
      <c r="B3152" t="s">
        <v>88</v>
      </c>
      <c r="C3152" t="s">
        <v>140</v>
      </c>
      <c r="D3152" t="s">
        <v>20</v>
      </c>
      <c r="E3152" t="s">
        <v>12</v>
      </c>
      <c r="F3152" s="1">
        <v>42868</v>
      </c>
      <c r="G3152" s="1">
        <v>42872</v>
      </c>
      <c r="H3152">
        <v>567</v>
      </c>
    </row>
    <row r="3153" spans="1:8" x14ac:dyDescent="0.35">
      <c r="A3153" t="s">
        <v>3284</v>
      </c>
      <c r="B3153" t="s">
        <v>61</v>
      </c>
      <c r="C3153" t="s">
        <v>197</v>
      </c>
      <c r="D3153" t="s">
        <v>18</v>
      </c>
      <c r="E3153" t="s">
        <v>12</v>
      </c>
      <c r="F3153" s="1">
        <v>42868</v>
      </c>
      <c r="G3153" s="1">
        <v>42874</v>
      </c>
      <c r="H3153">
        <v>58</v>
      </c>
    </row>
    <row r="3154" spans="1:8" x14ac:dyDescent="0.35">
      <c r="A3154" t="s">
        <v>3285</v>
      </c>
      <c r="B3154" t="s">
        <v>26</v>
      </c>
      <c r="C3154" t="s">
        <v>109</v>
      </c>
      <c r="D3154" t="s">
        <v>48</v>
      </c>
      <c r="E3154" t="s">
        <v>46</v>
      </c>
      <c r="F3154" s="1">
        <v>42869</v>
      </c>
      <c r="G3154" s="1">
        <v>42972</v>
      </c>
      <c r="H3154">
        <v>0</v>
      </c>
    </row>
    <row r="3155" spans="1:8" x14ac:dyDescent="0.35">
      <c r="A3155" t="s">
        <v>3286</v>
      </c>
      <c r="B3155" t="s">
        <v>26</v>
      </c>
      <c r="C3155" t="s">
        <v>126</v>
      </c>
      <c r="D3155" t="s">
        <v>18</v>
      </c>
      <c r="E3155" t="s">
        <v>12</v>
      </c>
      <c r="F3155" s="1">
        <v>42869</v>
      </c>
      <c r="G3155" s="1">
        <v>42877</v>
      </c>
      <c r="H3155">
        <v>50</v>
      </c>
    </row>
    <row r="3156" spans="1:8" x14ac:dyDescent="0.35">
      <c r="A3156" t="s">
        <v>3287</v>
      </c>
      <c r="B3156" t="s">
        <v>139</v>
      </c>
      <c r="C3156" t="s">
        <v>170</v>
      </c>
      <c r="D3156" t="s">
        <v>39</v>
      </c>
      <c r="E3156" t="s">
        <v>40</v>
      </c>
      <c r="F3156" s="1">
        <v>42869</v>
      </c>
      <c r="G3156" t="s">
        <v>8934</v>
      </c>
    </row>
    <row r="3157" spans="1:8" x14ac:dyDescent="0.35">
      <c r="A3157" t="s">
        <v>3288</v>
      </c>
      <c r="B3157" t="s">
        <v>118</v>
      </c>
      <c r="C3157" t="s">
        <v>8934</v>
      </c>
      <c r="D3157" t="s">
        <v>10</v>
      </c>
      <c r="E3157" t="s">
        <v>40</v>
      </c>
      <c r="F3157" s="1">
        <v>42869</v>
      </c>
      <c r="G3157" t="s">
        <v>8934</v>
      </c>
    </row>
    <row r="3158" spans="1:8" x14ac:dyDescent="0.35">
      <c r="A3158" t="s">
        <v>3289</v>
      </c>
      <c r="B3158" t="s">
        <v>118</v>
      </c>
      <c r="C3158" t="s">
        <v>106</v>
      </c>
      <c r="D3158" t="s">
        <v>20</v>
      </c>
      <c r="E3158" t="s">
        <v>46</v>
      </c>
      <c r="F3158" s="1">
        <v>42869</v>
      </c>
      <c r="G3158" s="1">
        <v>42949</v>
      </c>
      <c r="H3158">
        <v>0</v>
      </c>
    </row>
    <row r="3159" spans="1:8" x14ac:dyDescent="0.35">
      <c r="A3159" t="s">
        <v>3290</v>
      </c>
      <c r="B3159" t="s">
        <v>64</v>
      </c>
      <c r="C3159" t="s">
        <v>192</v>
      </c>
      <c r="D3159" t="s">
        <v>20</v>
      </c>
      <c r="E3159" t="s">
        <v>46</v>
      </c>
      <c r="F3159" s="1">
        <v>42869</v>
      </c>
      <c r="G3159" s="1">
        <v>42887</v>
      </c>
      <c r="H3159">
        <v>0</v>
      </c>
    </row>
    <row r="3160" spans="1:8" x14ac:dyDescent="0.35">
      <c r="A3160" t="s">
        <v>3291</v>
      </c>
      <c r="B3160" t="s">
        <v>14</v>
      </c>
      <c r="C3160" t="s">
        <v>109</v>
      </c>
      <c r="D3160" t="s">
        <v>18</v>
      </c>
      <c r="E3160" t="s">
        <v>12</v>
      </c>
      <c r="F3160" s="1">
        <v>42869</v>
      </c>
      <c r="G3160" s="1">
        <v>42910</v>
      </c>
      <c r="H3160">
        <v>59</v>
      </c>
    </row>
    <row r="3161" spans="1:8" x14ac:dyDescent="0.35">
      <c r="A3161" t="s">
        <v>3292</v>
      </c>
      <c r="B3161" t="s">
        <v>142</v>
      </c>
      <c r="C3161" t="s">
        <v>189</v>
      </c>
      <c r="D3161" t="s">
        <v>48</v>
      </c>
      <c r="E3161" t="s">
        <v>46</v>
      </c>
      <c r="F3161" s="1">
        <v>42869</v>
      </c>
      <c r="G3161" s="1">
        <v>42961</v>
      </c>
      <c r="H3161">
        <v>0</v>
      </c>
    </row>
    <row r="3162" spans="1:8" x14ac:dyDescent="0.35">
      <c r="A3162" t="s">
        <v>3293</v>
      </c>
      <c r="B3162" t="s">
        <v>142</v>
      </c>
      <c r="C3162" t="s">
        <v>745</v>
      </c>
      <c r="D3162" t="s">
        <v>20</v>
      </c>
      <c r="E3162" t="s">
        <v>12</v>
      </c>
      <c r="F3162" s="1">
        <v>42869</v>
      </c>
      <c r="G3162" s="1">
        <v>42953</v>
      </c>
      <c r="H3162">
        <v>525</v>
      </c>
    </row>
    <row r="3163" spans="1:8" x14ac:dyDescent="0.35">
      <c r="A3163" t="s">
        <v>3294</v>
      </c>
      <c r="B3163" t="s">
        <v>38</v>
      </c>
      <c r="C3163" t="s">
        <v>179</v>
      </c>
      <c r="D3163" t="s">
        <v>48</v>
      </c>
      <c r="E3163" t="s">
        <v>40</v>
      </c>
      <c r="F3163" s="1">
        <v>42869</v>
      </c>
      <c r="G3163" t="s">
        <v>8934</v>
      </c>
    </row>
    <row r="3164" spans="1:8" x14ac:dyDescent="0.35">
      <c r="A3164" t="s">
        <v>3295</v>
      </c>
      <c r="B3164" t="s">
        <v>38</v>
      </c>
      <c r="C3164" t="s">
        <v>273</v>
      </c>
      <c r="D3164" t="s">
        <v>48</v>
      </c>
      <c r="E3164" t="s">
        <v>12</v>
      </c>
      <c r="F3164" s="1">
        <v>42869</v>
      </c>
      <c r="G3164" s="1">
        <v>42949</v>
      </c>
      <c r="H3164">
        <v>5525</v>
      </c>
    </row>
    <row r="3165" spans="1:8" x14ac:dyDescent="0.35">
      <c r="A3165" t="s">
        <v>3296</v>
      </c>
      <c r="B3165" t="s">
        <v>51</v>
      </c>
      <c r="C3165" t="s">
        <v>8934</v>
      </c>
      <c r="D3165" t="s">
        <v>20</v>
      </c>
      <c r="E3165" t="s">
        <v>40</v>
      </c>
      <c r="F3165" s="1">
        <v>42869</v>
      </c>
      <c r="G3165" t="s">
        <v>8934</v>
      </c>
    </row>
    <row r="3166" spans="1:8" x14ac:dyDescent="0.35">
      <c r="A3166" t="s">
        <v>3297</v>
      </c>
      <c r="B3166" t="s">
        <v>51</v>
      </c>
      <c r="C3166" t="s">
        <v>140</v>
      </c>
      <c r="D3166" t="s">
        <v>10</v>
      </c>
      <c r="E3166" t="s">
        <v>40</v>
      </c>
      <c r="F3166" s="1">
        <v>42869</v>
      </c>
      <c r="G3166" t="s">
        <v>8934</v>
      </c>
    </row>
    <row r="3167" spans="1:8" x14ac:dyDescent="0.35">
      <c r="A3167" t="s">
        <v>3298</v>
      </c>
      <c r="B3167" t="s">
        <v>51</v>
      </c>
      <c r="C3167" t="s">
        <v>79</v>
      </c>
      <c r="D3167" t="s">
        <v>20</v>
      </c>
      <c r="E3167" t="s">
        <v>12</v>
      </c>
      <c r="F3167" s="1">
        <v>42869</v>
      </c>
      <c r="G3167" s="1">
        <v>42883</v>
      </c>
      <c r="H3167">
        <v>628</v>
      </c>
    </row>
    <row r="3168" spans="1:8" x14ac:dyDescent="0.35">
      <c r="A3168" t="s">
        <v>3299</v>
      </c>
      <c r="B3168" t="s">
        <v>51</v>
      </c>
      <c r="C3168" t="s">
        <v>315</v>
      </c>
      <c r="D3168" t="s">
        <v>10</v>
      </c>
      <c r="E3168" t="s">
        <v>12</v>
      </c>
      <c r="F3168" s="1">
        <v>42869</v>
      </c>
      <c r="G3168" s="1">
        <v>42877</v>
      </c>
      <c r="H3168">
        <v>902</v>
      </c>
    </row>
    <row r="3169" spans="1:8" x14ac:dyDescent="0.35">
      <c r="A3169" t="s">
        <v>3300</v>
      </c>
      <c r="B3169" t="s">
        <v>35</v>
      </c>
      <c r="C3169" t="s">
        <v>111</v>
      </c>
      <c r="D3169" t="s">
        <v>10</v>
      </c>
      <c r="E3169" t="s">
        <v>12</v>
      </c>
      <c r="F3169" s="1">
        <v>42869</v>
      </c>
      <c r="G3169" s="1">
        <v>42893</v>
      </c>
      <c r="H3169">
        <v>1064</v>
      </c>
    </row>
    <row r="3170" spans="1:8" x14ac:dyDescent="0.35">
      <c r="A3170" t="s">
        <v>3301</v>
      </c>
      <c r="B3170" t="s">
        <v>97</v>
      </c>
      <c r="C3170" t="s">
        <v>89</v>
      </c>
      <c r="D3170" t="s">
        <v>48</v>
      </c>
      <c r="E3170" t="s">
        <v>12</v>
      </c>
      <c r="F3170" s="1">
        <v>42869</v>
      </c>
      <c r="G3170" s="1">
        <v>42967</v>
      </c>
      <c r="H3170">
        <v>6346</v>
      </c>
    </row>
    <row r="3171" spans="1:8" x14ac:dyDescent="0.35">
      <c r="A3171" t="s">
        <v>3302</v>
      </c>
      <c r="B3171" t="s">
        <v>97</v>
      </c>
      <c r="C3171" t="s">
        <v>65</v>
      </c>
      <c r="D3171" t="s">
        <v>39</v>
      </c>
      <c r="E3171" t="s">
        <v>12</v>
      </c>
      <c r="F3171" s="1">
        <v>42869</v>
      </c>
      <c r="G3171" s="1">
        <v>42879</v>
      </c>
      <c r="H3171">
        <v>3089</v>
      </c>
    </row>
    <row r="3172" spans="1:8" x14ac:dyDescent="0.35">
      <c r="A3172" t="s">
        <v>3303</v>
      </c>
      <c r="B3172" t="s">
        <v>57</v>
      </c>
      <c r="C3172" t="s">
        <v>52</v>
      </c>
      <c r="D3172" t="s">
        <v>39</v>
      </c>
      <c r="E3172" t="s">
        <v>12</v>
      </c>
      <c r="F3172" s="1">
        <v>42869</v>
      </c>
      <c r="G3172" s="1">
        <v>42873</v>
      </c>
      <c r="H3172">
        <v>3484</v>
      </c>
    </row>
    <row r="3173" spans="1:8" x14ac:dyDescent="0.35">
      <c r="A3173" t="s">
        <v>3304</v>
      </c>
      <c r="B3173" t="s">
        <v>61</v>
      </c>
      <c r="C3173" t="s">
        <v>16</v>
      </c>
      <c r="D3173" t="s">
        <v>18</v>
      </c>
      <c r="E3173" t="s">
        <v>46</v>
      </c>
      <c r="F3173" s="1">
        <v>42869</v>
      </c>
      <c r="G3173" s="1">
        <v>42971</v>
      </c>
      <c r="H3173">
        <v>0</v>
      </c>
    </row>
    <row r="3174" spans="1:8" x14ac:dyDescent="0.35">
      <c r="A3174" t="s">
        <v>3305</v>
      </c>
      <c r="B3174" t="s">
        <v>61</v>
      </c>
      <c r="C3174" t="s">
        <v>126</v>
      </c>
      <c r="D3174" t="s">
        <v>18</v>
      </c>
      <c r="E3174" t="s">
        <v>46</v>
      </c>
      <c r="F3174" s="1">
        <v>42869</v>
      </c>
      <c r="G3174" s="1">
        <v>42953</v>
      </c>
      <c r="H3174">
        <v>0</v>
      </c>
    </row>
    <row r="3175" spans="1:8" x14ac:dyDescent="0.35">
      <c r="A3175" t="s">
        <v>3306</v>
      </c>
      <c r="B3175" t="s">
        <v>61</v>
      </c>
      <c r="C3175" t="s">
        <v>303</v>
      </c>
      <c r="D3175" t="s">
        <v>18</v>
      </c>
      <c r="E3175" t="s">
        <v>12</v>
      </c>
      <c r="F3175" s="1">
        <v>42869</v>
      </c>
      <c r="G3175" s="1">
        <v>42871</v>
      </c>
      <c r="H3175">
        <v>68</v>
      </c>
    </row>
    <row r="3176" spans="1:8" x14ac:dyDescent="0.35">
      <c r="A3176" t="s">
        <v>3307</v>
      </c>
      <c r="B3176" t="s">
        <v>29</v>
      </c>
      <c r="C3176" t="s">
        <v>8934</v>
      </c>
      <c r="D3176" t="s">
        <v>20</v>
      </c>
      <c r="E3176" t="s">
        <v>40</v>
      </c>
      <c r="F3176" s="1">
        <v>42869</v>
      </c>
      <c r="G3176" t="s">
        <v>8934</v>
      </c>
    </row>
    <row r="3177" spans="1:8" x14ac:dyDescent="0.35">
      <c r="A3177" t="s">
        <v>3308</v>
      </c>
      <c r="B3177" t="s">
        <v>29</v>
      </c>
      <c r="C3177" t="s">
        <v>70</v>
      </c>
      <c r="D3177" t="s">
        <v>20</v>
      </c>
      <c r="E3177" t="s">
        <v>12</v>
      </c>
      <c r="F3177" s="1">
        <v>42869</v>
      </c>
      <c r="G3177" s="1">
        <v>42963</v>
      </c>
      <c r="H3177">
        <v>575</v>
      </c>
    </row>
    <row r="3178" spans="1:8" x14ac:dyDescent="0.35">
      <c r="A3178" t="s">
        <v>3309</v>
      </c>
      <c r="B3178" t="s">
        <v>73</v>
      </c>
      <c r="C3178" t="s">
        <v>65</v>
      </c>
      <c r="D3178" t="s">
        <v>39</v>
      </c>
      <c r="E3178" t="s">
        <v>12</v>
      </c>
      <c r="F3178" s="1">
        <v>42869</v>
      </c>
      <c r="G3178" s="1">
        <v>42872</v>
      </c>
      <c r="H3178">
        <v>3720</v>
      </c>
    </row>
    <row r="3179" spans="1:8" x14ac:dyDescent="0.35">
      <c r="A3179" t="s">
        <v>3310</v>
      </c>
      <c r="B3179" t="s">
        <v>102</v>
      </c>
      <c r="C3179" t="s">
        <v>8934</v>
      </c>
      <c r="D3179" t="s">
        <v>15</v>
      </c>
      <c r="E3179" t="s">
        <v>40</v>
      </c>
      <c r="F3179" s="1">
        <v>42869</v>
      </c>
      <c r="G3179" t="s">
        <v>8934</v>
      </c>
    </row>
    <row r="3180" spans="1:8" x14ac:dyDescent="0.35">
      <c r="A3180" t="s">
        <v>3311</v>
      </c>
      <c r="B3180" t="s">
        <v>23</v>
      </c>
      <c r="C3180" t="s">
        <v>315</v>
      </c>
      <c r="D3180" t="s">
        <v>48</v>
      </c>
      <c r="E3180" t="s">
        <v>46</v>
      </c>
      <c r="F3180" s="1">
        <v>42869</v>
      </c>
      <c r="G3180" s="1">
        <v>42882</v>
      </c>
      <c r="H3180">
        <v>0</v>
      </c>
    </row>
    <row r="3181" spans="1:8" x14ac:dyDescent="0.35">
      <c r="A3181" t="s">
        <v>3312</v>
      </c>
      <c r="B3181" t="s">
        <v>118</v>
      </c>
      <c r="C3181" t="s">
        <v>218</v>
      </c>
      <c r="D3181" t="s">
        <v>39</v>
      </c>
      <c r="E3181" t="s">
        <v>40</v>
      </c>
      <c r="F3181" s="1">
        <v>42870</v>
      </c>
      <c r="G3181" t="s">
        <v>8934</v>
      </c>
    </row>
    <row r="3182" spans="1:8" x14ac:dyDescent="0.35">
      <c r="A3182" t="s">
        <v>3313</v>
      </c>
      <c r="B3182" t="s">
        <v>118</v>
      </c>
      <c r="C3182" t="s">
        <v>745</v>
      </c>
      <c r="D3182" t="s">
        <v>10</v>
      </c>
      <c r="E3182" t="s">
        <v>12</v>
      </c>
      <c r="F3182" s="1">
        <v>42870</v>
      </c>
      <c r="G3182" s="1">
        <v>42913</v>
      </c>
      <c r="H3182">
        <v>1078</v>
      </c>
    </row>
    <row r="3183" spans="1:8" x14ac:dyDescent="0.35">
      <c r="A3183" t="s">
        <v>3314</v>
      </c>
      <c r="B3183" t="s">
        <v>118</v>
      </c>
      <c r="C3183" t="s">
        <v>329</v>
      </c>
      <c r="D3183" t="s">
        <v>15</v>
      </c>
      <c r="E3183" t="s">
        <v>12</v>
      </c>
      <c r="F3183" s="1">
        <v>42870</v>
      </c>
      <c r="G3183" s="1">
        <v>42878</v>
      </c>
      <c r="H3183">
        <v>3717</v>
      </c>
    </row>
    <row r="3184" spans="1:8" x14ac:dyDescent="0.35">
      <c r="A3184" t="s">
        <v>3315</v>
      </c>
      <c r="B3184" t="s">
        <v>202</v>
      </c>
      <c r="C3184" t="s">
        <v>315</v>
      </c>
      <c r="D3184" t="s">
        <v>10</v>
      </c>
      <c r="E3184" t="s">
        <v>12</v>
      </c>
      <c r="F3184" s="1">
        <v>42870</v>
      </c>
      <c r="G3184" s="1">
        <v>42885</v>
      </c>
      <c r="H3184">
        <v>1129</v>
      </c>
    </row>
    <row r="3185" spans="1:8" x14ac:dyDescent="0.35">
      <c r="A3185" t="s">
        <v>3316</v>
      </c>
      <c r="B3185" t="s">
        <v>64</v>
      </c>
      <c r="C3185" t="s">
        <v>86</v>
      </c>
      <c r="D3185" t="s">
        <v>48</v>
      </c>
      <c r="E3185" t="s">
        <v>40</v>
      </c>
      <c r="F3185" s="1">
        <v>42870</v>
      </c>
      <c r="G3185" t="s">
        <v>8934</v>
      </c>
    </row>
    <row r="3186" spans="1:8" x14ac:dyDescent="0.35">
      <c r="A3186" t="s">
        <v>3317</v>
      </c>
      <c r="B3186" t="s">
        <v>64</v>
      </c>
      <c r="C3186" t="s">
        <v>189</v>
      </c>
      <c r="D3186" t="s">
        <v>20</v>
      </c>
      <c r="E3186" t="s">
        <v>12</v>
      </c>
      <c r="F3186" s="1">
        <v>42870</v>
      </c>
      <c r="G3186" s="1">
        <v>42993</v>
      </c>
      <c r="H3186">
        <v>536</v>
      </c>
    </row>
    <row r="3187" spans="1:8" x14ac:dyDescent="0.35">
      <c r="A3187" t="s">
        <v>3318</v>
      </c>
      <c r="B3187" t="s">
        <v>64</v>
      </c>
      <c r="C3187" t="s">
        <v>98</v>
      </c>
      <c r="D3187" t="s">
        <v>15</v>
      </c>
      <c r="E3187" t="s">
        <v>12</v>
      </c>
      <c r="F3187" s="1">
        <v>42870</v>
      </c>
      <c r="G3187" s="1">
        <v>42911</v>
      </c>
      <c r="H3187">
        <v>5857</v>
      </c>
    </row>
    <row r="3188" spans="1:8" x14ac:dyDescent="0.35">
      <c r="A3188" t="s">
        <v>3319</v>
      </c>
      <c r="B3188" t="s">
        <v>67</v>
      </c>
      <c r="C3188" t="s">
        <v>8934</v>
      </c>
      <c r="D3188" t="s">
        <v>18</v>
      </c>
      <c r="E3188" t="s">
        <v>40</v>
      </c>
      <c r="F3188" s="1">
        <v>42870</v>
      </c>
      <c r="G3188" t="s">
        <v>8934</v>
      </c>
    </row>
    <row r="3189" spans="1:8" x14ac:dyDescent="0.35">
      <c r="A3189" t="s">
        <v>3320</v>
      </c>
      <c r="B3189" t="s">
        <v>54</v>
      </c>
      <c r="C3189" t="s">
        <v>313</v>
      </c>
      <c r="D3189" t="s">
        <v>18</v>
      </c>
      <c r="E3189" t="s">
        <v>46</v>
      </c>
      <c r="F3189" s="1">
        <v>42870</v>
      </c>
      <c r="G3189" s="1">
        <v>42986</v>
      </c>
      <c r="H3189">
        <v>0</v>
      </c>
    </row>
    <row r="3190" spans="1:8" x14ac:dyDescent="0.35">
      <c r="A3190" t="s">
        <v>3321</v>
      </c>
      <c r="B3190" t="s">
        <v>95</v>
      </c>
      <c r="C3190" t="s">
        <v>8934</v>
      </c>
      <c r="D3190" t="s">
        <v>20</v>
      </c>
      <c r="E3190" t="s">
        <v>40</v>
      </c>
      <c r="F3190" s="1">
        <v>42870</v>
      </c>
      <c r="G3190" t="s">
        <v>8934</v>
      </c>
    </row>
    <row r="3191" spans="1:8" x14ac:dyDescent="0.35">
      <c r="A3191" t="s">
        <v>3322</v>
      </c>
      <c r="B3191" t="s">
        <v>95</v>
      </c>
      <c r="C3191" t="s">
        <v>159</v>
      </c>
      <c r="D3191" t="s">
        <v>20</v>
      </c>
      <c r="E3191" t="s">
        <v>12</v>
      </c>
      <c r="F3191" s="1">
        <v>42870</v>
      </c>
      <c r="G3191" s="1">
        <v>42880</v>
      </c>
      <c r="H3191">
        <v>549</v>
      </c>
    </row>
    <row r="3192" spans="1:8" x14ac:dyDescent="0.35">
      <c r="A3192" t="s">
        <v>3323</v>
      </c>
      <c r="B3192" t="s">
        <v>133</v>
      </c>
      <c r="C3192" t="s">
        <v>492</v>
      </c>
      <c r="D3192" t="s">
        <v>18</v>
      </c>
      <c r="E3192" t="s">
        <v>12</v>
      </c>
      <c r="F3192" s="1">
        <v>42870</v>
      </c>
      <c r="G3192" s="1">
        <v>42985</v>
      </c>
      <c r="H3192">
        <v>61</v>
      </c>
    </row>
    <row r="3193" spans="1:8" x14ac:dyDescent="0.35">
      <c r="A3193" t="s">
        <v>3324</v>
      </c>
      <c r="B3193" t="s">
        <v>32</v>
      </c>
      <c r="C3193" t="s">
        <v>59</v>
      </c>
      <c r="D3193" t="s">
        <v>48</v>
      </c>
      <c r="E3193" t="s">
        <v>46</v>
      </c>
      <c r="F3193" s="1">
        <v>42870</v>
      </c>
      <c r="G3193" s="1">
        <v>42954</v>
      </c>
      <c r="H3193">
        <v>0</v>
      </c>
    </row>
    <row r="3194" spans="1:8" x14ac:dyDescent="0.35">
      <c r="A3194" t="s">
        <v>3325</v>
      </c>
      <c r="B3194" t="s">
        <v>116</v>
      </c>
      <c r="C3194" t="s">
        <v>170</v>
      </c>
      <c r="D3194" t="s">
        <v>18</v>
      </c>
      <c r="E3194" t="s">
        <v>46</v>
      </c>
      <c r="F3194" s="1">
        <v>42870</v>
      </c>
      <c r="G3194" s="1">
        <v>42957</v>
      </c>
      <c r="H3194">
        <v>0</v>
      </c>
    </row>
    <row r="3195" spans="1:8" x14ac:dyDescent="0.35">
      <c r="A3195" t="s">
        <v>3326</v>
      </c>
      <c r="B3195" t="s">
        <v>116</v>
      </c>
      <c r="C3195" t="s">
        <v>11</v>
      </c>
      <c r="D3195" t="s">
        <v>39</v>
      </c>
      <c r="E3195" t="s">
        <v>46</v>
      </c>
      <c r="F3195" s="1">
        <v>42870</v>
      </c>
      <c r="G3195" s="1">
        <v>42968</v>
      </c>
      <c r="H3195">
        <v>0</v>
      </c>
    </row>
    <row r="3196" spans="1:8" x14ac:dyDescent="0.35">
      <c r="A3196" t="s">
        <v>3327</v>
      </c>
      <c r="B3196" t="s">
        <v>51</v>
      </c>
      <c r="C3196" t="s">
        <v>70</v>
      </c>
      <c r="D3196" t="s">
        <v>20</v>
      </c>
      <c r="E3196" t="s">
        <v>46</v>
      </c>
      <c r="F3196" s="1">
        <v>42870</v>
      </c>
      <c r="G3196" s="1">
        <v>42960</v>
      </c>
      <c r="H3196">
        <v>0</v>
      </c>
    </row>
    <row r="3197" spans="1:8" x14ac:dyDescent="0.35">
      <c r="A3197" t="s">
        <v>3328</v>
      </c>
      <c r="B3197" t="s">
        <v>51</v>
      </c>
      <c r="C3197" t="s">
        <v>313</v>
      </c>
      <c r="D3197" t="s">
        <v>10</v>
      </c>
      <c r="E3197" t="s">
        <v>12</v>
      </c>
      <c r="F3197" s="1">
        <v>42870</v>
      </c>
      <c r="G3197" s="1">
        <v>42988</v>
      </c>
      <c r="H3197">
        <v>1101</v>
      </c>
    </row>
    <row r="3198" spans="1:8" x14ac:dyDescent="0.35">
      <c r="A3198" t="s">
        <v>3329</v>
      </c>
      <c r="B3198" t="s">
        <v>35</v>
      </c>
      <c r="C3198" t="s">
        <v>318</v>
      </c>
      <c r="D3198" t="s">
        <v>20</v>
      </c>
      <c r="E3198" t="s">
        <v>46</v>
      </c>
      <c r="F3198" s="1">
        <v>42870</v>
      </c>
      <c r="G3198" s="1">
        <v>42958</v>
      </c>
      <c r="H3198">
        <v>0</v>
      </c>
    </row>
    <row r="3199" spans="1:8" x14ac:dyDescent="0.35">
      <c r="A3199" t="s">
        <v>3330</v>
      </c>
      <c r="B3199" t="s">
        <v>35</v>
      </c>
      <c r="C3199" t="s">
        <v>197</v>
      </c>
      <c r="D3199" t="s">
        <v>20</v>
      </c>
      <c r="E3199" t="s">
        <v>12</v>
      </c>
      <c r="F3199" s="1">
        <v>42870</v>
      </c>
      <c r="G3199" s="1">
        <v>42913</v>
      </c>
      <c r="H3199">
        <v>603</v>
      </c>
    </row>
    <row r="3200" spans="1:8" x14ac:dyDescent="0.35">
      <c r="A3200" t="s">
        <v>3331</v>
      </c>
      <c r="B3200" t="s">
        <v>35</v>
      </c>
      <c r="C3200" t="s">
        <v>318</v>
      </c>
      <c r="D3200" t="s">
        <v>20</v>
      </c>
      <c r="E3200" t="s">
        <v>12</v>
      </c>
      <c r="F3200" s="1">
        <v>42870</v>
      </c>
      <c r="G3200" s="1">
        <v>42983</v>
      </c>
      <c r="H3200">
        <v>545</v>
      </c>
    </row>
    <row r="3201" spans="1:8" x14ac:dyDescent="0.35">
      <c r="A3201" t="s">
        <v>3332</v>
      </c>
      <c r="B3201" t="s">
        <v>97</v>
      </c>
      <c r="C3201" t="s">
        <v>74</v>
      </c>
      <c r="D3201" t="s">
        <v>39</v>
      </c>
      <c r="E3201" t="s">
        <v>46</v>
      </c>
      <c r="F3201" s="1">
        <v>42870</v>
      </c>
      <c r="G3201" s="1">
        <v>42885</v>
      </c>
      <c r="H3201">
        <v>0</v>
      </c>
    </row>
    <row r="3202" spans="1:8" x14ac:dyDescent="0.35">
      <c r="A3202" t="s">
        <v>3333</v>
      </c>
      <c r="B3202" t="s">
        <v>57</v>
      </c>
      <c r="C3202" t="s">
        <v>8934</v>
      </c>
      <c r="D3202" t="s">
        <v>39</v>
      </c>
      <c r="E3202" t="s">
        <v>40</v>
      </c>
      <c r="F3202" s="1">
        <v>42870</v>
      </c>
      <c r="G3202" t="s">
        <v>8934</v>
      </c>
    </row>
    <row r="3203" spans="1:8" x14ac:dyDescent="0.35">
      <c r="A3203" t="s">
        <v>3334</v>
      </c>
      <c r="B3203" t="s">
        <v>88</v>
      </c>
      <c r="C3203" t="s">
        <v>278</v>
      </c>
      <c r="D3203" t="s">
        <v>48</v>
      </c>
      <c r="E3203" t="s">
        <v>46</v>
      </c>
      <c r="F3203" s="1">
        <v>42870</v>
      </c>
      <c r="G3203" s="1">
        <v>42881</v>
      </c>
      <c r="H3203">
        <v>0</v>
      </c>
    </row>
    <row r="3204" spans="1:8" x14ac:dyDescent="0.35">
      <c r="A3204" t="s">
        <v>3335</v>
      </c>
      <c r="B3204" t="s">
        <v>29</v>
      </c>
      <c r="C3204" t="s">
        <v>70</v>
      </c>
      <c r="D3204" t="s">
        <v>10</v>
      </c>
      <c r="E3204" t="s">
        <v>12</v>
      </c>
      <c r="F3204" s="1">
        <v>42870</v>
      </c>
      <c r="G3204" s="1">
        <v>42972</v>
      </c>
      <c r="H3204">
        <v>959</v>
      </c>
    </row>
    <row r="3205" spans="1:8" x14ac:dyDescent="0.35">
      <c r="A3205" t="s">
        <v>3336</v>
      </c>
      <c r="B3205" t="s">
        <v>29</v>
      </c>
      <c r="C3205" t="s">
        <v>199</v>
      </c>
      <c r="D3205" t="s">
        <v>10</v>
      </c>
      <c r="E3205" t="s">
        <v>12</v>
      </c>
      <c r="F3205" s="1">
        <v>42870</v>
      </c>
      <c r="G3205" s="1">
        <v>42889</v>
      </c>
      <c r="H3205">
        <v>1208</v>
      </c>
    </row>
    <row r="3206" spans="1:8" x14ac:dyDescent="0.35">
      <c r="A3206" t="s">
        <v>3337</v>
      </c>
      <c r="B3206" t="s">
        <v>29</v>
      </c>
      <c r="C3206" t="s">
        <v>148</v>
      </c>
      <c r="D3206" t="s">
        <v>15</v>
      </c>
      <c r="E3206" t="s">
        <v>12</v>
      </c>
      <c r="F3206" s="1">
        <v>42870</v>
      </c>
      <c r="G3206" s="1">
        <v>42966</v>
      </c>
      <c r="H3206">
        <v>4246</v>
      </c>
    </row>
    <row r="3207" spans="1:8" x14ac:dyDescent="0.35">
      <c r="A3207" t="s">
        <v>3338</v>
      </c>
      <c r="B3207" t="s">
        <v>73</v>
      </c>
      <c r="C3207" t="s">
        <v>89</v>
      </c>
      <c r="D3207" t="s">
        <v>39</v>
      </c>
      <c r="E3207" t="s">
        <v>12</v>
      </c>
      <c r="F3207" s="1">
        <v>42870</v>
      </c>
      <c r="G3207" s="1">
        <v>43004</v>
      </c>
      <c r="H3207">
        <v>3061</v>
      </c>
    </row>
    <row r="3208" spans="1:8" x14ac:dyDescent="0.35">
      <c r="A3208" t="s">
        <v>3339</v>
      </c>
      <c r="B3208" t="s">
        <v>23</v>
      </c>
      <c r="C3208" t="s">
        <v>68</v>
      </c>
      <c r="D3208" t="s">
        <v>15</v>
      </c>
      <c r="E3208" t="s">
        <v>46</v>
      </c>
      <c r="F3208" s="1">
        <v>42870</v>
      </c>
      <c r="G3208" s="1">
        <v>42907</v>
      </c>
      <c r="H3208">
        <v>0</v>
      </c>
    </row>
    <row r="3209" spans="1:8" x14ac:dyDescent="0.35">
      <c r="A3209" t="s">
        <v>3340</v>
      </c>
      <c r="B3209" t="s">
        <v>118</v>
      </c>
      <c r="C3209" t="s">
        <v>218</v>
      </c>
      <c r="D3209" t="s">
        <v>15</v>
      </c>
      <c r="E3209" t="s">
        <v>46</v>
      </c>
      <c r="F3209" s="1">
        <v>42871</v>
      </c>
      <c r="G3209" s="1">
        <v>42960</v>
      </c>
      <c r="H3209">
        <v>0</v>
      </c>
    </row>
    <row r="3210" spans="1:8" x14ac:dyDescent="0.35">
      <c r="A3210" t="s">
        <v>3341</v>
      </c>
      <c r="B3210" t="s">
        <v>164</v>
      </c>
      <c r="C3210" t="s">
        <v>8934</v>
      </c>
      <c r="D3210" t="s">
        <v>39</v>
      </c>
      <c r="E3210" t="s">
        <v>40</v>
      </c>
      <c r="F3210" s="1">
        <v>42871</v>
      </c>
      <c r="G3210" t="s">
        <v>8934</v>
      </c>
    </row>
    <row r="3211" spans="1:8" x14ac:dyDescent="0.35">
      <c r="A3211" t="s">
        <v>3342</v>
      </c>
      <c r="B3211" t="s">
        <v>142</v>
      </c>
      <c r="C3211" t="s">
        <v>222</v>
      </c>
      <c r="D3211" t="s">
        <v>39</v>
      </c>
      <c r="E3211" t="s">
        <v>12</v>
      </c>
      <c r="F3211" s="1">
        <v>42871</v>
      </c>
      <c r="G3211" s="1">
        <v>42960</v>
      </c>
      <c r="H3211">
        <v>3351</v>
      </c>
    </row>
    <row r="3212" spans="1:8" x14ac:dyDescent="0.35">
      <c r="A3212" t="s">
        <v>3343</v>
      </c>
      <c r="B3212" t="s">
        <v>67</v>
      </c>
      <c r="C3212" t="s">
        <v>8934</v>
      </c>
      <c r="D3212" t="s">
        <v>20</v>
      </c>
      <c r="E3212" t="s">
        <v>40</v>
      </c>
      <c r="F3212" s="1">
        <v>42871</v>
      </c>
      <c r="G3212" t="s">
        <v>8934</v>
      </c>
    </row>
    <row r="3213" spans="1:8" x14ac:dyDescent="0.35">
      <c r="A3213" t="s">
        <v>3344</v>
      </c>
      <c r="B3213" t="s">
        <v>54</v>
      </c>
      <c r="C3213" t="s">
        <v>315</v>
      </c>
      <c r="D3213" t="s">
        <v>39</v>
      </c>
      <c r="E3213" t="s">
        <v>12</v>
      </c>
      <c r="F3213" s="1">
        <v>42871</v>
      </c>
      <c r="G3213" s="1">
        <v>42885</v>
      </c>
      <c r="H3213">
        <v>3153</v>
      </c>
    </row>
    <row r="3214" spans="1:8" x14ac:dyDescent="0.35">
      <c r="A3214" t="s">
        <v>3345</v>
      </c>
      <c r="B3214" t="s">
        <v>38</v>
      </c>
      <c r="C3214" t="s">
        <v>199</v>
      </c>
      <c r="D3214" t="s">
        <v>10</v>
      </c>
      <c r="E3214" t="s">
        <v>46</v>
      </c>
      <c r="F3214" s="1">
        <v>42871</v>
      </c>
      <c r="G3214" s="1">
        <v>42875</v>
      </c>
      <c r="H3214">
        <v>0</v>
      </c>
    </row>
    <row r="3215" spans="1:8" x14ac:dyDescent="0.35">
      <c r="A3215" t="s">
        <v>3346</v>
      </c>
      <c r="B3215" t="s">
        <v>38</v>
      </c>
      <c r="C3215" t="s">
        <v>30</v>
      </c>
      <c r="D3215" t="s">
        <v>48</v>
      </c>
      <c r="E3215" t="s">
        <v>46</v>
      </c>
      <c r="F3215" s="1">
        <v>42871</v>
      </c>
      <c r="G3215" s="1">
        <v>42882</v>
      </c>
      <c r="H3215">
        <v>0</v>
      </c>
    </row>
    <row r="3216" spans="1:8" x14ac:dyDescent="0.35">
      <c r="A3216" t="s">
        <v>3347</v>
      </c>
      <c r="B3216" t="s">
        <v>78</v>
      </c>
      <c r="C3216" t="s">
        <v>315</v>
      </c>
      <c r="D3216" t="s">
        <v>20</v>
      </c>
      <c r="E3216" t="s">
        <v>46</v>
      </c>
      <c r="F3216" s="1">
        <v>42871</v>
      </c>
      <c r="G3216" s="1">
        <v>42969</v>
      </c>
      <c r="H3216">
        <v>0</v>
      </c>
    </row>
    <row r="3217" spans="1:8" x14ac:dyDescent="0.35">
      <c r="A3217" t="s">
        <v>3348</v>
      </c>
      <c r="B3217" t="s">
        <v>78</v>
      </c>
      <c r="C3217" t="s">
        <v>315</v>
      </c>
      <c r="D3217" t="s">
        <v>20</v>
      </c>
      <c r="E3217" t="s">
        <v>12</v>
      </c>
      <c r="F3217" s="1">
        <v>42871</v>
      </c>
      <c r="G3217" s="1">
        <v>42892</v>
      </c>
      <c r="H3217">
        <v>533</v>
      </c>
    </row>
    <row r="3218" spans="1:8" x14ac:dyDescent="0.35">
      <c r="A3218" t="s">
        <v>3349</v>
      </c>
      <c r="B3218" t="s">
        <v>133</v>
      </c>
      <c r="C3218" t="s">
        <v>42</v>
      </c>
      <c r="D3218" t="s">
        <v>20</v>
      </c>
      <c r="E3218" t="s">
        <v>46</v>
      </c>
      <c r="F3218" s="1">
        <v>42871</v>
      </c>
      <c r="G3218" s="1">
        <v>42971</v>
      </c>
      <c r="H3218">
        <v>0</v>
      </c>
    </row>
    <row r="3219" spans="1:8" x14ac:dyDescent="0.35">
      <c r="A3219" t="s">
        <v>3350</v>
      </c>
      <c r="B3219" t="s">
        <v>133</v>
      </c>
      <c r="C3219" t="s">
        <v>45</v>
      </c>
      <c r="D3219" t="s">
        <v>18</v>
      </c>
      <c r="E3219" t="s">
        <v>12</v>
      </c>
      <c r="F3219" s="1">
        <v>42871</v>
      </c>
      <c r="G3219" s="1">
        <v>42887</v>
      </c>
      <c r="H3219">
        <v>56</v>
      </c>
    </row>
    <row r="3220" spans="1:8" x14ac:dyDescent="0.35">
      <c r="A3220" t="s">
        <v>3351</v>
      </c>
      <c r="B3220" t="s">
        <v>116</v>
      </c>
      <c r="C3220" t="s">
        <v>187</v>
      </c>
      <c r="D3220" t="s">
        <v>10</v>
      </c>
      <c r="E3220" t="s">
        <v>46</v>
      </c>
      <c r="F3220" s="1">
        <v>42871</v>
      </c>
      <c r="G3220" s="1">
        <v>42879</v>
      </c>
      <c r="H3220">
        <v>0</v>
      </c>
    </row>
    <row r="3221" spans="1:8" x14ac:dyDescent="0.35">
      <c r="A3221" t="s">
        <v>3352</v>
      </c>
      <c r="B3221" t="s">
        <v>51</v>
      </c>
      <c r="C3221" t="s">
        <v>55</v>
      </c>
      <c r="D3221" t="s">
        <v>20</v>
      </c>
      <c r="E3221" t="s">
        <v>12</v>
      </c>
      <c r="F3221" s="1">
        <v>42871</v>
      </c>
      <c r="G3221" s="1">
        <v>42951</v>
      </c>
      <c r="H3221">
        <v>522</v>
      </c>
    </row>
    <row r="3222" spans="1:8" x14ac:dyDescent="0.35">
      <c r="A3222" t="s">
        <v>3353</v>
      </c>
      <c r="B3222" t="s">
        <v>57</v>
      </c>
      <c r="C3222" t="s">
        <v>8934</v>
      </c>
      <c r="D3222" t="s">
        <v>10</v>
      </c>
      <c r="E3222" t="s">
        <v>40</v>
      </c>
      <c r="F3222" s="1">
        <v>42871</v>
      </c>
      <c r="G3222" t="s">
        <v>8934</v>
      </c>
    </row>
    <row r="3223" spans="1:8" x14ac:dyDescent="0.35">
      <c r="A3223" t="s">
        <v>3354</v>
      </c>
      <c r="B3223" t="s">
        <v>57</v>
      </c>
      <c r="C3223" t="s">
        <v>148</v>
      </c>
      <c r="D3223" t="s">
        <v>18</v>
      </c>
      <c r="E3223" t="s">
        <v>12</v>
      </c>
      <c r="F3223" s="1">
        <v>42871</v>
      </c>
      <c r="G3223" s="1">
        <v>42967</v>
      </c>
      <c r="H3223">
        <v>54</v>
      </c>
    </row>
    <row r="3224" spans="1:8" x14ac:dyDescent="0.35">
      <c r="A3224" t="s">
        <v>3355</v>
      </c>
      <c r="B3224" t="s">
        <v>88</v>
      </c>
      <c r="C3224" t="s">
        <v>8934</v>
      </c>
      <c r="D3224" t="s">
        <v>20</v>
      </c>
      <c r="E3224" t="s">
        <v>40</v>
      </c>
      <c r="F3224" s="1">
        <v>42871</v>
      </c>
      <c r="G3224" t="s">
        <v>8934</v>
      </c>
    </row>
    <row r="3225" spans="1:8" x14ac:dyDescent="0.35">
      <c r="A3225" t="s">
        <v>3356</v>
      </c>
      <c r="B3225" t="s">
        <v>29</v>
      </c>
      <c r="C3225" t="s">
        <v>24</v>
      </c>
      <c r="D3225" t="s">
        <v>39</v>
      </c>
      <c r="E3225" t="s">
        <v>46</v>
      </c>
      <c r="F3225" s="1">
        <v>42871</v>
      </c>
      <c r="G3225" s="1">
        <v>42882</v>
      </c>
      <c r="H3225">
        <v>0</v>
      </c>
    </row>
    <row r="3226" spans="1:8" x14ac:dyDescent="0.35">
      <c r="A3226" t="s">
        <v>3357</v>
      </c>
      <c r="B3226" t="s">
        <v>29</v>
      </c>
      <c r="C3226" t="s">
        <v>68</v>
      </c>
      <c r="D3226" t="s">
        <v>15</v>
      </c>
      <c r="E3226" t="s">
        <v>12</v>
      </c>
      <c r="F3226" s="1">
        <v>42871</v>
      </c>
      <c r="G3226" s="1">
        <v>42985</v>
      </c>
      <c r="H3226">
        <v>5154</v>
      </c>
    </row>
    <row r="3227" spans="1:8" x14ac:dyDescent="0.35">
      <c r="A3227" t="s">
        <v>3358</v>
      </c>
      <c r="B3227" t="s">
        <v>73</v>
      </c>
      <c r="C3227" t="s">
        <v>98</v>
      </c>
      <c r="D3227" t="s">
        <v>18</v>
      </c>
      <c r="E3227" t="s">
        <v>46</v>
      </c>
      <c r="F3227" s="1">
        <v>42871</v>
      </c>
      <c r="G3227" s="1">
        <v>42963</v>
      </c>
      <c r="H3227">
        <v>0</v>
      </c>
    </row>
    <row r="3228" spans="1:8" x14ac:dyDescent="0.35">
      <c r="A3228" t="s">
        <v>3359</v>
      </c>
      <c r="B3228" t="s">
        <v>102</v>
      </c>
      <c r="C3228" t="s">
        <v>237</v>
      </c>
      <c r="D3228" t="s">
        <v>39</v>
      </c>
      <c r="E3228" t="s">
        <v>12</v>
      </c>
      <c r="F3228" s="1">
        <v>42871</v>
      </c>
      <c r="G3228" s="1">
        <v>42994</v>
      </c>
      <c r="H3228">
        <v>3483</v>
      </c>
    </row>
    <row r="3229" spans="1:8" x14ac:dyDescent="0.35">
      <c r="A3229" t="s">
        <v>3360</v>
      </c>
      <c r="B3229" t="s">
        <v>118</v>
      </c>
      <c r="C3229" t="s">
        <v>8934</v>
      </c>
      <c r="D3229" t="s">
        <v>10</v>
      </c>
      <c r="E3229" t="s">
        <v>40</v>
      </c>
      <c r="F3229" s="1">
        <v>42872</v>
      </c>
      <c r="G3229" t="s">
        <v>8934</v>
      </c>
    </row>
    <row r="3230" spans="1:8" x14ac:dyDescent="0.35">
      <c r="A3230" t="s">
        <v>3361</v>
      </c>
      <c r="B3230" t="s">
        <v>118</v>
      </c>
      <c r="C3230" t="s">
        <v>192</v>
      </c>
      <c r="D3230" t="s">
        <v>18</v>
      </c>
      <c r="E3230" t="s">
        <v>46</v>
      </c>
      <c r="F3230" s="1">
        <v>42872</v>
      </c>
      <c r="G3230" s="1">
        <v>42880</v>
      </c>
      <c r="H3230">
        <v>0</v>
      </c>
    </row>
    <row r="3231" spans="1:8" x14ac:dyDescent="0.35">
      <c r="A3231" t="s">
        <v>3362</v>
      </c>
      <c r="B3231" t="s">
        <v>14</v>
      </c>
      <c r="C3231" t="s">
        <v>129</v>
      </c>
      <c r="D3231" t="s">
        <v>10</v>
      </c>
      <c r="E3231" t="s">
        <v>12</v>
      </c>
      <c r="F3231" s="1">
        <v>42872</v>
      </c>
      <c r="G3231" s="1">
        <v>42958</v>
      </c>
      <c r="H3231">
        <v>1110</v>
      </c>
    </row>
    <row r="3232" spans="1:8" x14ac:dyDescent="0.35">
      <c r="A3232" t="s">
        <v>3363</v>
      </c>
      <c r="B3232" t="s">
        <v>142</v>
      </c>
      <c r="C3232" t="s">
        <v>189</v>
      </c>
      <c r="D3232" t="s">
        <v>20</v>
      </c>
      <c r="E3232" t="s">
        <v>12</v>
      </c>
      <c r="F3232" s="1">
        <v>42872</v>
      </c>
      <c r="G3232" s="1">
        <v>42882</v>
      </c>
      <c r="H3232">
        <v>441</v>
      </c>
    </row>
    <row r="3233" spans="1:8" x14ac:dyDescent="0.35">
      <c r="A3233" t="s">
        <v>3364</v>
      </c>
      <c r="B3233" t="s">
        <v>67</v>
      </c>
      <c r="C3233" t="s">
        <v>8934</v>
      </c>
      <c r="D3233" t="s">
        <v>48</v>
      </c>
      <c r="E3233" t="s">
        <v>40</v>
      </c>
      <c r="F3233" s="1">
        <v>42872</v>
      </c>
      <c r="G3233" t="s">
        <v>8934</v>
      </c>
    </row>
    <row r="3234" spans="1:8" x14ac:dyDescent="0.35">
      <c r="A3234" t="s">
        <v>3365</v>
      </c>
      <c r="B3234" t="s">
        <v>67</v>
      </c>
      <c r="C3234" t="s">
        <v>315</v>
      </c>
      <c r="D3234" t="s">
        <v>20</v>
      </c>
      <c r="E3234" t="s">
        <v>12</v>
      </c>
      <c r="F3234" s="1">
        <v>42872</v>
      </c>
      <c r="G3234" s="1">
        <v>42955</v>
      </c>
      <c r="H3234">
        <v>553</v>
      </c>
    </row>
    <row r="3235" spans="1:8" x14ac:dyDescent="0.35">
      <c r="A3235" t="s">
        <v>3366</v>
      </c>
      <c r="B3235" t="s">
        <v>54</v>
      </c>
      <c r="C3235" t="s">
        <v>59</v>
      </c>
      <c r="D3235" t="s">
        <v>39</v>
      </c>
      <c r="E3235" t="s">
        <v>12</v>
      </c>
      <c r="F3235" s="1">
        <v>42872</v>
      </c>
      <c r="G3235" s="1">
        <v>42890</v>
      </c>
      <c r="H3235">
        <v>3624</v>
      </c>
    </row>
    <row r="3236" spans="1:8" x14ac:dyDescent="0.35">
      <c r="A3236" t="s">
        <v>3367</v>
      </c>
      <c r="B3236" t="s">
        <v>252</v>
      </c>
      <c r="C3236" t="s">
        <v>45</v>
      </c>
      <c r="D3236" t="s">
        <v>20</v>
      </c>
      <c r="E3236" t="s">
        <v>46</v>
      </c>
      <c r="F3236" s="1">
        <v>42872</v>
      </c>
      <c r="G3236" s="1">
        <v>42886</v>
      </c>
      <c r="H3236">
        <v>0</v>
      </c>
    </row>
    <row r="3237" spans="1:8" x14ac:dyDescent="0.35">
      <c r="A3237" t="s">
        <v>3368</v>
      </c>
      <c r="B3237" t="s">
        <v>78</v>
      </c>
      <c r="C3237" t="s">
        <v>194</v>
      </c>
      <c r="D3237" t="s">
        <v>15</v>
      </c>
      <c r="E3237" t="s">
        <v>46</v>
      </c>
      <c r="F3237" s="1">
        <v>42872</v>
      </c>
      <c r="G3237" s="1">
        <v>42969</v>
      </c>
      <c r="H3237">
        <v>0</v>
      </c>
    </row>
    <row r="3238" spans="1:8" x14ac:dyDescent="0.35">
      <c r="A3238" t="s">
        <v>3369</v>
      </c>
      <c r="B3238" t="s">
        <v>95</v>
      </c>
      <c r="C3238" t="s">
        <v>93</v>
      </c>
      <c r="D3238" t="s">
        <v>39</v>
      </c>
      <c r="E3238" t="s">
        <v>40</v>
      </c>
      <c r="F3238" s="1">
        <v>42872</v>
      </c>
      <c r="G3238" t="s">
        <v>8934</v>
      </c>
    </row>
    <row r="3239" spans="1:8" x14ac:dyDescent="0.35">
      <c r="A3239" t="s">
        <v>3370</v>
      </c>
      <c r="B3239" t="s">
        <v>133</v>
      </c>
      <c r="C3239" t="s">
        <v>91</v>
      </c>
      <c r="D3239" t="s">
        <v>18</v>
      </c>
      <c r="E3239" t="s">
        <v>46</v>
      </c>
      <c r="F3239" s="1">
        <v>42872</v>
      </c>
      <c r="G3239" s="1">
        <v>42955</v>
      </c>
      <c r="H3239">
        <v>0</v>
      </c>
    </row>
    <row r="3240" spans="1:8" x14ac:dyDescent="0.35">
      <c r="A3240" t="s">
        <v>3371</v>
      </c>
      <c r="B3240" t="s">
        <v>32</v>
      </c>
      <c r="C3240" t="s">
        <v>86</v>
      </c>
      <c r="D3240" t="s">
        <v>15</v>
      </c>
      <c r="E3240" t="s">
        <v>40</v>
      </c>
      <c r="F3240" s="1">
        <v>42872</v>
      </c>
      <c r="G3240" t="s">
        <v>8934</v>
      </c>
    </row>
    <row r="3241" spans="1:8" x14ac:dyDescent="0.35">
      <c r="A3241" t="s">
        <v>3372</v>
      </c>
      <c r="B3241" t="s">
        <v>32</v>
      </c>
      <c r="C3241" t="s">
        <v>199</v>
      </c>
      <c r="D3241" t="s">
        <v>15</v>
      </c>
      <c r="E3241" t="s">
        <v>46</v>
      </c>
      <c r="F3241" s="1">
        <v>42872</v>
      </c>
      <c r="G3241" s="1">
        <v>42959</v>
      </c>
      <c r="H3241">
        <v>0</v>
      </c>
    </row>
    <row r="3242" spans="1:8" x14ac:dyDescent="0.35">
      <c r="A3242" t="s">
        <v>3373</v>
      </c>
      <c r="B3242" t="s">
        <v>32</v>
      </c>
      <c r="C3242" t="s">
        <v>30</v>
      </c>
      <c r="D3242" t="s">
        <v>18</v>
      </c>
      <c r="E3242" t="s">
        <v>46</v>
      </c>
      <c r="F3242" s="1">
        <v>42872</v>
      </c>
      <c r="G3242" s="1">
        <v>42965</v>
      </c>
      <c r="H3242">
        <v>0</v>
      </c>
    </row>
    <row r="3243" spans="1:8" x14ac:dyDescent="0.35">
      <c r="A3243" t="s">
        <v>3374</v>
      </c>
      <c r="B3243" t="s">
        <v>32</v>
      </c>
      <c r="C3243" t="s">
        <v>124</v>
      </c>
      <c r="D3243" t="s">
        <v>15</v>
      </c>
      <c r="E3243" t="s">
        <v>12</v>
      </c>
      <c r="F3243" s="1">
        <v>42872</v>
      </c>
      <c r="G3243" s="1">
        <v>42965</v>
      </c>
      <c r="H3243">
        <v>4644</v>
      </c>
    </row>
    <row r="3244" spans="1:8" x14ac:dyDescent="0.35">
      <c r="A3244" t="s">
        <v>3375</v>
      </c>
      <c r="B3244" t="s">
        <v>88</v>
      </c>
      <c r="C3244" t="s">
        <v>189</v>
      </c>
      <c r="D3244" t="s">
        <v>18</v>
      </c>
      <c r="E3244" t="s">
        <v>46</v>
      </c>
      <c r="F3244" s="1">
        <v>42872</v>
      </c>
      <c r="G3244" s="1">
        <v>42884</v>
      </c>
      <c r="H3244">
        <v>0</v>
      </c>
    </row>
    <row r="3245" spans="1:8" x14ac:dyDescent="0.35">
      <c r="A3245" t="s">
        <v>3376</v>
      </c>
      <c r="B3245" t="s">
        <v>61</v>
      </c>
      <c r="C3245" t="s">
        <v>21</v>
      </c>
      <c r="D3245" t="s">
        <v>18</v>
      </c>
      <c r="E3245" t="s">
        <v>12</v>
      </c>
      <c r="F3245" s="1">
        <v>42872</v>
      </c>
      <c r="G3245" s="1">
        <v>42998</v>
      </c>
      <c r="H3245">
        <v>51</v>
      </c>
    </row>
    <row r="3246" spans="1:8" x14ac:dyDescent="0.35">
      <c r="A3246" t="s">
        <v>3377</v>
      </c>
      <c r="B3246" t="s">
        <v>29</v>
      </c>
      <c r="C3246" t="s">
        <v>122</v>
      </c>
      <c r="D3246" t="s">
        <v>15</v>
      </c>
      <c r="E3246" t="s">
        <v>12</v>
      </c>
      <c r="F3246" s="1">
        <v>42872</v>
      </c>
      <c r="G3246" s="1">
        <v>42986</v>
      </c>
      <c r="H3246">
        <v>4573</v>
      </c>
    </row>
    <row r="3247" spans="1:8" x14ac:dyDescent="0.35">
      <c r="A3247" t="s">
        <v>3378</v>
      </c>
      <c r="B3247" t="s">
        <v>73</v>
      </c>
      <c r="C3247" t="s">
        <v>143</v>
      </c>
      <c r="D3247" t="s">
        <v>39</v>
      </c>
      <c r="E3247" t="s">
        <v>12</v>
      </c>
      <c r="F3247" s="1">
        <v>42872</v>
      </c>
      <c r="G3247" s="1">
        <v>42948</v>
      </c>
      <c r="H3247">
        <v>3033</v>
      </c>
    </row>
    <row r="3248" spans="1:8" x14ac:dyDescent="0.35">
      <c r="A3248" t="s">
        <v>3379</v>
      </c>
      <c r="B3248" t="s">
        <v>23</v>
      </c>
      <c r="C3248" t="s">
        <v>24</v>
      </c>
      <c r="D3248" t="s">
        <v>18</v>
      </c>
      <c r="E3248" t="s">
        <v>46</v>
      </c>
      <c r="F3248" s="1">
        <v>42872</v>
      </c>
      <c r="G3248" s="1">
        <v>42881</v>
      </c>
      <c r="H3248">
        <v>0</v>
      </c>
    </row>
    <row r="3249" spans="1:8" x14ac:dyDescent="0.35">
      <c r="A3249" t="s">
        <v>3380</v>
      </c>
      <c r="B3249" t="s">
        <v>26</v>
      </c>
      <c r="C3249" t="s">
        <v>76</v>
      </c>
      <c r="D3249" t="s">
        <v>18</v>
      </c>
      <c r="E3249" t="s">
        <v>46</v>
      </c>
      <c r="F3249" s="1">
        <v>42873</v>
      </c>
      <c r="G3249" s="1">
        <v>42879</v>
      </c>
      <c r="H3249">
        <v>0</v>
      </c>
    </row>
    <row r="3250" spans="1:8" x14ac:dyDescent="0.35">
      <c r="A3250" t="s">
        <v>3381</v>
      </c>
      <c r="B3250" t="s">
        <v>26</v>
      </c>
      <c r="C3250" t="s">
        <v>27</v>
      </c>
      <c r="D3250" t="s">
        <v>18</v>
      </c>
      <c r="E3250" t="s">
        <v>12</v>
      </c>
      <c r="F3250" s="1">
        <v>42873</v>
      </c>
      <c r="G3250" s="1">
        <v>42888</v>
      </c>
      <c r="H3250">
        <v>58</v>
      </c>
    </row>
    <row r="3251" spans="1:8" x14ac:dyDescent="0.35">
      <c r="A3251" t="s">
        <v>3382</v>
      </c>
      <c r="B3251" t="s">
        <v>26</v>
      </c>
      <c r="C3251" t="s">
        <v>492</v>
      </c>
      <c r="D3251" t="s">
        <v>18</v>
      </c>
      <c r="E3251" t="s">
        <v>12</v>
      </c>
      <c r="F3251" s="1">
        <v>42873</v>
      </c>
      <c r="G3251" s="1">
        <v>42993</v>
      </c>
      <c r="H3251">
        <v>51</v>
      </c>
    </row>
    <row r="3252" spans="1:8" x14ac:dyDescent="0.35">
      <c r="A3252" t="s">
        <v>3383</v>
      </c>
      <c r="B3252" t="s">
        <v>118</v>
      </c>
      <c r="C3252" t="s">
        <v>222</v>
      </c>
      <c r="D3252" t="s">
        <v>15</v>
      </c>
      <c r="E3252" t="s">
        <v>12</v>
      </c>
      <c r="F3252" s="1">
        <v>42873</v>
      </c>
      <c r="G3252" s="1">
        <v>42949</v>
      </c>
      <c r="H3252">
        <v>4873</v>
      </c>
    </row>
    <row r="3253" spans="1:8" x14ac:dyDescent="0.35">
      <c r="A3253" t="s">
        <v>3384</v>
      </c>
      <c r="B3253" t="s">
        <v>164</v>
      </c>
      <c r="C3253" t="s">
        <v>209</v>
      </c>
      <c r="D3253" t="s">
        <v>20</v>
      </c>
      <c r="E3253" t="s">
        <v>40</v>
      </c>
      <c r="F3253" s="1">
        <v>42873</v>
      </c>
      <c r="G3253" t="s">
        <v>8934</v>
      </c>
    </row>
    <row r="3254" spans="1:8" x14ac:dyDescent="0.35">
      <c r="A3254" t="s">
        <v>3385</v>
      </c>
      <c r="B3254" t="s">
        <v>14</v>
      </c>
      <c r="C3254" t="s">
        <v>16</v>
      </c>
      <c r="D3254" t="s">
        <v>15</v>
      </c>
      <c r="E3254" t="s">
        <v>12</v>
      </c>
      <c r="F3254" s="1">
        <v>42873</v>
      </c>
      <c r="G3254" s="1">
        <v>42893</v>
      </c>
      <c r="H3254">
        <v>4606</v>
      </c>
    </row>
    <row r="3255" spans="1:8" x14ac:dyDescent="0.35">
      <c r="A3255" t="s">
        <v>3386</v>
      </c>
      <c r="B3255" t="s">
        <v>142</v>
      </c>
      <c r="C3255" t="s">
        <v>518</v>
      </c>
      <c r="D3255" t="s">
        <v>10</v>
      </c>
      <c r="E3255" t="s">
        <v>12</v>
      </c>
      <c r="F3255" s="1">
        <v>42873</v>
      </c>
      <c r="G3255" s="1">
        <v>42983</v>
      </c>
      <c r="H3255">
        <v>995</v>
      </c>
    </row>
    <row r="3256" spans="1:8" x14ac:dyDescent="0.35">
      <c r="A3256" t="s">
        <v>3387</v>
      </c>
      <c r="B3256" t="s">
        <v>142</v>
      </c>
      <c r="C3256" t="s">
        <v>189</v>
      </c>
      <c r="D3256" t="s">
        <v>15</v>
      </c>
      <c r="E3256" t="s">
        <v>12</v>
      </c>
      <c r="F3256" s="1">
        <v>42873</v>
      </c>
      <c r="G3256" s="1">
        <v>42957</v>
      </c>
      <c r="H3256">
        <v>4581</v>
      </c>
    </row>
    <row r="3257" spans="1:8" x14ac:dyDescent="0.35">
      <c r="A3257" t="s">
        <v>3388</v>
      </c>
      <c r="B3257" t="s">
        <v>105</v>
      </c>
      <c r="C3257" t="s">
        <v>222</v>
      </c>
      <c r="D3257" t="s">
        <v>15</v>
      </c>
      <c r="E3257" t="s">
        <v>12</v>
      </c>
      <c r="F3257" s="1">
        <v>42873</v>
      </c>
      <c r="G3257" s="1">
        <v>42961</v>
      </c>
      <c r="H3257">
        <v>4671</v>
      </c>
    </row>
    <row r="3258" spans="1:8" x14ac:dyDescent="0.35">
      <c r="A3258" t="s">
        <v>3389</v>
      </c>
      <c r="B3258" t="s">
        <v>54</v>
      </c>
      <c r="C3258" t="s">
        <v>135</v>
      </c>
      <c r="D3258" t="s">
        <v>48</v>
      </c>
      <c r="E3258" t="s">
        <v>40</v>
      </c>
      <c r="F3258" s="1">
        <v>42873</v>
      </c>
      <c r="G3258" t="s">
        <v>8934</v>
      </c>
    </row>
    <row r="3259" spans="1:8" x14ac:dyDescent="0.35">
      <c r="A3259" t="s">
        <v>3390</v>
      </c>
      <c r="B3259" t="s">
        <v>54</v>
      </c>
      <c r="C3259" t="s">
        <v>8934</v>
      </c>
      <c r="D3259" t="s">
        <v>39</v>
      </c>
      <c r="E3259" t="s">
        <v>40</v>
      </c>
      <c r="F3259" s="1">
        <v>42873</v>
      </c>
      <c r="G3259" t="s">
        <v>8934</v>
      </c>
    </row>
    <row r="3260" spans="1:8" x14ac:dyDescent="0.35">
      <c r="A3260" t="s">
        <v>3391</v>
      </c>
      <c r="B3260" t="s">
        <v>38</v>
      </c>
      <c r="C3260" t="s">
        <v>209</v>
      </c>
      <c r="D3260" t="s">
        <v>48</v>
      </c>
      <c r="E3260" t="s">
        <v>40</v>
      </c>
      <c r="F3260" s="1">
        <v>42873</v>
      </c>
      <c r="G3260" t="s">
        <v>8934</v>
      </c>
    </row>
    <row r="3261" spans="1:8" x14ac:dyDescent="0.35">
      <c r="A3261" t="s">
        <v>3392</v>
      </c>
      <c r="B3261" t="s">
        <v>38</v>
      </c>
      <c r="C3261" t="s">
        <v>8934</v>
      </c>
      <c r="D3261" t="s">
        <v>48</v>
      </c>
      <c r="E3261" t="s">
        <v>40</v>
      </c>
      <c r="F3261" s="1">
        <v>42873</v>
      </c>
      <c r="G3261" t="s">
        <v>8934</v>
      </c>
    </row>
    <row r="3262" spans="1:8" x14ac:dyDescent="0.35">
      <c r="A3262" t="s">
        <v>3393</v>
      </c>
      <c r="B3262" t="s">
        <v>95</v>
      </c>
      <c r="C3262" t="s">
        <v>398</v>
      </c>
      <c r="D3262" t="s">
        <v>10</v>
      </c>
      <c r="E3262" t="s">
        <v>40</v>
      </c>
      <c r="F3262" s="1">
        <v>42873</v>
      </c>
      <c r="G3262" t="s">
        <v>8934</v>
      </c>
    </row>
    <row r="3263" spans="1:8" x14ac:dyDescent="0.35">
      <c r="A3263" t="s">
        <v>3394</v>
      </c>
      <c r="B3263" t="s">
        <v>32</v>
      </c>
      <c r="C3263" t="s">
        <v>8934</v>
      </c>
      <c r="D3263" t="s">
        <v>145</v>
      </c>
      <c r="E3263" t="s">
        <v>40</v>
      </c>
      <c r="F3263" s="1">
        <v>42873</v>
      </c>
      <c r="G3263" t="s">
        <v>8934</v>
      </c>
    </row>
    <row r="3264" spans="1:8" x14ac:dyDescent="0.35">
      <c r="A3264" t="s">
        <v>3395</v>
      </c>
      <c r="B3264" t="s">
        <v>116</v>
      </c>
      <c r="C3264" t="s">
        <v>42</v>
      </c>
      <c r="D3264" t="s">
        <v>18</v>
      </c>
      <c r="E3264" t="s">
        <v>46</v>
      </c>
      <c r="F3264" s="1">
        <v>42873</v>
      </c>
      <c r="G3264" s="1">
        <v>42988</v>
      </c>
      <c r="H3264">
        <v>0</v>
      </c>
    </row>
    <row r="3265" spans="1:8" x14ac:dyDescent="0.35">
      <c r="A3265" t="s">
        <v>3396</v>
      </c>
      <c r="B3265" t="s">
        <v>116</v>
      </c>
      <c r="C3265" t="s">
        <v>207</v>
      </c>
      <c r="D3265" t="s">
        <v>48</v>
      </c>
      <c r="E3265" t="s">
        <v>12</v>
      </c>
      <c r="F3265" s="1">
        <v>42873</v>
      </c>
      <c r="G3265" s="1">
        <v>42897</v>
      </c>
      <c r="H3265">
        <v>5241</v>
      </c>
    </row>
    <row r="3266" spans="1:8" x14ac:dyDescent="0.35">
      <c r="A3266" t="s">
        <v>3397</v>
      </c>
      <c r="B3266" t="s">
        <v>51</v>
      </c>
      <c r="C3266" t="s">
        <v>157</v>
      </c>
      <c r="D3266" t="s">
        <v>10</v>
      </c>
      <c r="E3266" t="s">
        <v>12</v>
      </c>
      <c r="F3266" s="1">
        <v>42873</v>
      </c>
      <c r="G3266" s="1">
        <v>42877</v>
      </c>
      <c r="H3266">
        <v>1082</v>
      </c>
    </row>
    <row r="3267" spans="1:8" x14ac:dyDescent="0.35">
      <c r="A3267" t="s">
        <v>3398</v>
      </c>
      <c r="B3267" t="s">
        <v>35</v>
      </c>
      <c r="C3267" t="s">
        <v>126</v>
      </c>
      <c r="D3267" t="s">
        <v>20</v>
      </c>
      <c r="E3267" t="s">
        <v>12</v>
      </c>
      <c r="F3267" s="1">
        <v>42873</v>
      </c>
      <c r="G3267" s="1">
        <v>42891</v>
      </c>
      <c r="H3267">
        <v>616</v>
      </c>
    </row>
    <row r="3268" spans="1:8" x14ac:dyDescent="0.35">
      <c r="A3268" t="s">
        <v>3399</v>
      </c>
      <c r="B3268" t="s">
        <v>57</v>
      </c>
      <c r="C3268" t="s">
        <v>8934</v>
      </c>
      <c r="D3268" t="s">
        <v>18</v>
      </c>
      <c r="E3268" t="s">
        <v>40</v>
      </c>
      <c r="F3268" s="1">
        <v>42873</v>
      </c>
      <c r="G3268" t="s">
        <v>8934</v>
      </c>
    </row>
    <row r="3269" spans="1:8" x14ac:dyDescent="0.35">
      <c r="A3269" t="s">
        <v>3400</v>
      </c>
      <c r="B3269" t="s">
        <v>88</v>
      </c>
      <c r="C3269" t="s">
        <v>373</v>
      </c>
      <c r="D3269" t="s">
        <v>18</v>
      </c>
      <c r="E3269" t="s">
        <v>46</v>
      </c>
      <c r="F3269" s="1">
        <v>42873</v>
      </c>
      <c r="G3269" s="1">
        <v>42961</v>
      </c>
      <c r="H3269">
        <v>0</v>
      </c>
    </row>
    <row r="3270" spans="1:8" x14ac:dyDescent="0.35">
      <c r="A3270" t="s">
        <v>3401</v>
      </c>
      <c r="B3270" t="s">
        <v>61</v>
      </c>
      <c r="C3270" t="s">
        <v>129</v>
      </c>
      <c r="D3270" t="s">
        <v>18</v>
      </c>
      <c r="E3270" t="s">
        <v>46</v>
      </c>
      <c r="F3270" s="1">
        <v>42873</v>
      </c>
      <c r="G3270" s="1">
        <v>42879</v>
      </c>
      <c r="H3270">
        <v>0</v>
      </c>
    </row>
    <row r="3271" spans="1:8" x14ac:dyDescent="0.35">
      <c r="A3271" t="s">
        <v>3402</v>
      </c>
      <c r="B3271" t="s">
        <v>102</v>
      </c>
      <c r="C3271" t="s">
        <v>8934</v>
      </c>
      <c r="D3271" t="s">
        <v>18</v>
      </c>
      <c r="E3271" t="s">
        <v>40</v>
      </c>
      <c r="F3271" s="1">
        <v>42873</v>
      </c>
      <c r="G3271" t="s">
        <v>8934</v>
      </c>
    </row>
    <row r="3272" spans="1:8" x14ac:dyDescent="0.35">
      <c r="A3272" t="s">
        <v>3403</v>
      </c>
      <c r="B3272" t="s">
        <v>23</v>
      </c>
      <c r="C3272" t="s">
        <v>8934</v>
      </c>
      <c r="D3272" t="s">
        <v>20</v>
      </c>
      <c r="E3272" t="s">
        <v>40</v>
      </c>
      <c r="F3272" s="1">
        <v>42873</v>
      </c>
      <c r="G3272" t="s">
        <v>8934</v>
      </c>
    </row>
    <row r="3273" spans="1:8" x14ac:dyDescent="0.35">
      <c r="A3273" t="s">
        <v>3404</v>
      </c>
      <c r="B3273" t="s">
        <v>23</v>
      </c>
      <c r="C3273" t="s">
        <v>159</v>
      </c>
      <c r="D3273" t="s">
        <v>20</v>
      </c>
      <c r="E3273" t="s">
        <v>46</v>
      </c>
      <c r="F3273" s="1">
        <v>42873</v>
      </c>
      <c r="G3273" s="1">
        <v>42911</v>
      </c>
      <c r="H3273">
        <v>0</v>
      </c>
    </row>
    <row r="3274" spans="1:8" x14ac:dyDescent="0.35">
      <c r="A3274" t="s">
        <v>3405</v>
      </c>
      <c r="B3274" t="s">
        <v>23</v>
      </c>
      <c r="C3274" t="s">
        <v>184</v>
      </c>
      <c r="D3274" t="s">
        <v>18</v>
      </c>
      <c r="E3274" t="s">
        <v>46</v>
      </c>
      <c r="F3274" s="1">
        <v>42873</v>
      </c>
      <c r="G3274" s="1">
        <v>42878</v>
      </c>
      <c r="H3274">
        <v>0</v>
      </c>
    </row>
    <row r="3275" spans="1:8" x14ac:dyDescent="0.35">
      <c r="A3275" t="s">
        <v>3406</v>
      </c>
      <c r="B3275" t="s">
        <v>23</v>
      </c>
      <c r="C3275" t="s">
        <v>218</v>
      </c>
      <c r="D3275" t="s">
        <v>15</v>
      </c>
      <c r="E3275" t="s">
        <v>12</v>
      </c>
      <c r="F3275" s="1">
        <v>42873</v>
      </c>
      <c r="G3275" s="1">
        <v>42889</v>
      </c>
      <c r="H3275">
        <v>4642</v>
      </c>
    </row>
    <row r="3276" spans="1:8" x14ac:dyDescent="0.35">
      <c r="A3276" t="s">
        <v>3407</v>
      </c>
      <c r="B3276" t="s">
        <v>26</v>
      </c>
      <c r="C3276" t="s">
        <v>42</v>
      </c>
      <c r="D3276" t="s">
        <v>18</v>
      </c>
      <c r="E3276" t="s">
        <v>12</v>
      </c>
      <c r="F3276" s="1">
        <v>42874</v>
      </c>
      <c r="G3276" s="1">
        <v>42913</v>
      </c>
      <c r="H3276">
        <v>63</v>
      </c>
    </row>
    <row r="3277" spans="1:8" x14ac:dyDescent="0.35">
      <c r="A3277" t="s">
        <v>3408</v>
      </c>
      <c r="B3277" t="s">
        <v>139</v>
      </c>
      <c r="C3277" t="s">
        <v>199</v>
      </c>
      <c r="D3277" t="s">
        <v>39</v>
      </c>
      <c r="E3277" t="s">
        <v>46</v>
      </c>
      <c r="F3277" s="1">
        <v>42874</v>
      </c>
      <c r="G3277" s="1">
        <v>42875</v>
      </c>
      <c r="H3277">
        <v>0</v>
      </c>
    </row>
    <row r="3278" spans="1:8" x14ac:dyDescent="0.35">
      <c r="A3278" t="s">
        <v>3409</v>
      </c>
      <c r="B3278" t="s">
        <v>118</v>
      </c>
      <c r="C3278" t="s">
        <v>373</v>
      </c>
      <c r="D3278" t="s">
        <v>10</v>
      </c>
      <c r="E3278" t="s">
        <v>46</v>
      </c>
      <c r="F3278" s="1">
        <v>42874</v>
      </c>
      <c r="G3278" s="1">
        <v>42887</v>
      </c>
      <c r="H3278">
        <v>0</v>
      </c>
    </row>
    <row r="3279" spans="1:8" x14ac:dyDescent="0.35">
      <c r="A3279" t="s">
        <v>3410</v>
      </c>
      <c r="B3279" t="s">
        <v>118</v>
      </c>
      <c r="C3279" t="s">
        <v>204</v>
      </c>
      <c r="D3279" t="s">
        <v>10</v>
      </c>
      <c r="E3279" t="s">
        <v>12</v>
      </c>
      <c r="F3279" s="1">
        <v>42874</v>
      </c>
      <c r="G3279" s="1">
        <v>42966</v>
      </c>
      <c r="H3279">
        <v>1131</v>
      </c>
    </row>
    <row r="3280" spans="1:8" x14ac:dyDescent="0.35">
      <c r="A3280" t="s">
        <v>3411</v>
      </c>
      <c r="B3280" t="s">
        <v>164</v>
      </c>
      <c r="C3280" t="s">
        <v>81</v>
      </c>
      <c r="D3280" t="s">
        <v>20</v>
      </c>
      <c r="E3280" t="s">
        <v>12</v>
      </c>
      <c r="F3280" s="1">
        <v>42874</v>
      </c>
      <c r="G3280" s="1">
        <v>42982</v>
      </c>
      <c r="H3280">
        <v>503</v>
      </c>
    </row>
    <row r="3281" spans="1:8" x14ac:dyDescent="0.35">
      <c r="A3281" t="s">
        <v>3412</v>
      </c>
      <c r="B3281" t="s">
        <v>164</v>
      </c>
      <c r="C3281" t="s">
        <v>222</v>
      </c>
      <c r="D3281" t="s">
        <v>20</v>
      </c>
      <c r="E3281" t="s">
        <v>12</v>
      </c>
      <c r="F3281" s="1">
        <v>42874</v>
      </c>
      <c r="G3281" s="1">
        <v>42950</v>
      </c>
      <c r="H3281">
        <v>516</v>
      </c>
    </row>
    <row r="3282" spans="1:8" x14ac:dyDescent="0.35">
      <c r="A3282" t="s">
        <v>3413</v>
      </c>
      <c r="B3282" t="s">
        <v>64</v>
      </c>
      <c r="C3282" t="s">
        <v>106</v>
      </c>
      <c r="D3282" t="s">
        <v>20</v>
      </c>
      <c r="E3282" t="s">
        <v>12</v>
      </c>
      <c r="F3282" s="1">
        <v>42874</v>
      </c>
      <c r="G3282" s="1">
        <v>42979</v>
      </c>
      <c r="H3282">
        <v>592</v>
      </c>
    </row>
    <row r="3283" spans="1:8" x14ac:dyDescent="0.35">
      <c r="A3283" t="s">
        <v>3414</v>
      </c>
      <c r="B3283" t="s">
        <v>14</v>
      </c>
      <c r="C3283" t="s">
        <v>170</v>
      </c>
      <c r="D3283" t="s">
        <v>15</v>
      </c>
      <c r="E3283" t="s">
        <v>46</v>
      </c>
      <c r="F3283" s="1">
        <v>42874</v>
      </c>
      <c r="G3283" s="1">
        <v>42974</v>
      </c>
      <c r="H3283">
        <v>0</v>
      </c>
    </row>
    <row r="3284" spans="1:8" x14ac:dyDescent="0.35">
      <c r="A3284" t="s">
        <v>3415</v>
      </c>
      <c r="B3284" t="s">
        <v>14</v>
      </c>
      <c r="C3284" t="s">
        <v>76</v>
      </c>
      <c r="D3284" t="s">
        <v>15</v>
      </c>
      <c r="E3284" t="s">
        <v>12</v>
      </c>
      <c r="F3284" s="1">
        <v>42874</v>
      </c>
      <c r="G3284" s="1">
        <v>42989</v>
      </c>
      <c r="H3284">
        <v>4914</v>
      </c>
    </row>
    <row r="3285" spans="1:8" x14ac:dyDescent="0.35">
      <c r="A3285" t="s">
        <v>3416</v>
      </c>
      <c r="B3285" t="s">
        <v>142</v>
      </c>
      <c r="C3285" t="s">
        <v>218</v>
      </c>
      <c r="D3285" t="s">
        <v>20</v>
      </c>
      <c r="E3285" t="s">
        <v>12</v>
      </c>
      <c r="F3285" s="1">
        <v>42874</v>
      </c>
      <c r="G3285" s="1">
        <v>42887</v>
      </c>
      <c r="H3285">
        <v>564</v>
      </c>
    </row>
    <row r="3286" spans="1:8" x14ac:dyDescent="0.35">
      <c r="A3286" t="s">
        <v>3417</v>
      </c>
      <c r="B3286" t="s">
        <v>67</v>
      </c>
      <c r="C3286" t="s">
        <v>155</v>
      </c>
      <c r="D3286" t="s">
        <v>18</v>
      </c>
      <c r="E3286" t="s">
        <v>46</v>
      </c>
      <c r="F3286" s="1">
        <v>42874</v>
      </c>
      <c r="G3286" s="1">
        <v>42882</v>
      </c>
      <c r="H3286">
        <v>0</v>
      </c>
    </row>
    <row r="3287" spans="1:8" x14ac:dyDescent="0.35">
      <c r="A3287" t="s">
        <v>3418</v>
      </c>
      <c r="B3287" t="s">
        <v>54</v>
      </c>
      <c r="C3287" t="s">
        <v>122</v>
      </c>
      <c r="D3287" t="s">
        <v>10</v>
      </c>
      <c r="E3287" t="s">
        <v>12</v>
      </c>
      <c r="F3287" s="1">
        <v>42874</v>
      </c>
      <c r="G3287" s="1">
        <v>42887</v>
      </c>
      <c r="H3287">
        <v>964</v>
      </c>
    </row>
    <row r="3288" spans="1:8" x14ac:dyDescent="0.35">
      <c r="A3288" t="s">
        <v>3419</v>
      </c>
      <c r="B3288" t="s">
        <v>252</v>
      </c>
      <c r="C3288" t="s">
        <v>126</v>
      </c>
      <c r="D3288" t="s">
        <v>15</v>
      </c>
      <c r="E3288" t="s">
        <v>46</v>
      </c>
      <c r="F3288" s="1">
        <v>42874</v>
      </c>
      <c r="G3288" s="1">
        <v>42987</v>
      </c>
      <c r="H3288">
        <v>0</v>
      </c>
    </row>
    <row r="3289" spans="1:8" x14ac:dyDescent="0.35">
      <c r="A3289" t="s">
        <v>3420</v>
      </c>
      <c r="B3289" t="s">
        <v>252</v>
      </c>
      <c r="C3289" t="s">
        <v>135</v>
      </c>
      <c r="D3289" t="s">
        <v>20</v>
      </c>
      <c r="E3289" t="s">
        <v>12</v>
      </c>
      <c r="F3289" s="1">
        <v>42874</v>
      </c>
      <c r="G3289" s="1">
        <v>42888</v>
      </c>
      <c r="H3289">
        <v>583</v>
      </c>
    </row>
    <row r="3290" spans="1:8" x14ac:dyDescent="0.35">
      <c r="A3290" t="s">
        <v>3421</v>
      </c>
      <c r="B3290" t="s">
        <v>78</v>
      </c>
      <c r="C3290" t="s">
        <v>213</v>
      </c>
      <c r="D3290" t="s">
        <v>20</v>
      </c>
      <c r="E3290" t="s">
        <v>40</v>
      </c>
      <c r="F3290" s="1">
        <v>42874</v>
      </c>
      <c r="G3290" t="s">
        <v>8934</v>
      </c>
    </row>
    <row r="3291" spans="1:8" x14ac:dyDescent="0.35">
      <c r="A3291" t="s">
        <v>3422</v>
      </c>
      <c r="B3291" t="s">
        <v>95</v>
      </c>
      <c r="C3291" t="s">
        <v>8934</v>
      </c>
      <c r="D3291" t="s">
        <v>10</v>
      </c>
      <c r="E3291" t="s">
        <v>40</v>
      </c>
      <c r="F3291" s="1">
        <v>42874</v>
      </c>
      <c r="G3291" t="s">
        <v>8934</v>
      </c>
    </row>
    <row r="3292" spans="1:8" x14ac:dyDescent="0.35">
      <c r="A3292" t="s">
        <v>3423</v>
      </c>
      <c r="B3292" t="s">
        <v>133</v>
      </c>
      <c r="C3292" t="s">
        <v>27</v>
      </c>
      <c r="D3292" t="s">
        <v>20</v>
      </c>
      <c r="E3292" t="s">
        <v>12</v>
      </c>
      <c r="F3292" s="1">
        <v>42874</v>
      </c>
      <c r="G3292" s="1">
        <v>42962</v>
      </c>
      <c r="H3292">
        <v>440</v>
      </c>
    </row>
    <row r="3293" spans="1:8" x14ac:dyDescent="0.35">
      <c r="A3293" t="s">
        <v>3424</v>
      </c>
      <c r="B3293" t="s">
        <v>9</v>
      </c>
      <c r="C3293" t="s">
        <v>318</v>
      </c>
      <c r="D3293" t="s">
        <v>18</v>
      </c>
      <c r="E3293" t="s">
        <v>12</v>
      </c>
      <c r="F3293" s="1">
        <v>42874</v>
      </c>
      <c r="G3293" s="1">
        <v>42978</v>
      </c>
      <c r="H3293">
        <v>58</v>
      </c>
    </row>
    <row r="3294" spans="1:8" x14ac:dyDescent="0.35">
      <c r="A3294" t="s">
        <v>3425</v>
      </c>
      <c r="B3294" t="s">
        <v>97</v>
      </c>
      <c r="C3294" t="s">
        <v>240</v>
      </c>
      <c r="D3294" t="s">
        <v>10</v>
      </c>
      <c r="E3294" t="s">
        <v>12</v>
      </c>
      <c r="F3294" s="1">
        <v>42874</v>
      </c>
      <c r="G3294" s="1">
        <v>42881</v>
      </c>
      <c r="H3294">
        <v>1093</v>
      </c>
    </row>
    <row r="3295" spans="1:8" x14ac:dyDescent="0.35">
      <c r="A3295" t="s">
        <v>3426</v>
      </c>
      <c r="B3295" t="s">
        <v>73</v>
      </c>
      <c r="C3295" t="s">
        <v>8934</v>
      </c>
      <c r="D3295" t="s">
        <v>39</v>
      </c>
      <c r="E3295" t="s">
        <v>40</v>
      </c>
      <c r="F3295" s="1">
        <v>42874</v>
      </c>
      <c r="G3295" t="s">
        <v>8934</v>
      </c>
    </row>
    <row r="3296" spans="1:8" x14ac:dyDescent="0.35">
      <c r="A3296" t="s">
        <v>3427</v>
      </c>
      <c r="B3296" t="s">
        <v>73</v>
      </c>
      <c r="C3296" t="s">
        <v>209</v>
      </c>
      <c r="D3296" t="s">
        <v>10</v>
      </c>
      <c r="E3296" t="s">
        <v>46</v>
      </c>
      <c r="F3296" s="1">
        <v>42874</v>
      </c>
      <c r="G3296" s="1">
        <v>42959</v>
      </c>
      <c r="H3296">
        <v>0</v>
      </c>
    </row>
    <row r="3297" spans="1:8" x14ac:dyDescent="0.35">
      <c r="A3297" t="s">
        <v>3428</v>
      </c>
      <c r="B3297" t="s">
        <v>26</v>
      </c>
      <c r="C3297" t="s">
        <v>151</v>
      </c>
      <c r="D3297" t="s">
        <v>39</v>
      </c>
      <c r="E3297" t="s">
        <v>46</v>
      </c>
      <c r="F3297" s="1">
        <v>42875</v>
      </c>
      <c r="G3297" s="1">
        <v>42948</v>
      </c>
      <c r="H3297">
        <v>0</v>
      </c>
    </row>
    <row r="3298" spans="1:8" x14ac:dyDescent="0.35">
      <c r="A3298" t="s">
        <v>3429</v>
      </c>
      <c r="B3298" t="s">
        <v>139</v>
      </c>
      <c r="C3298" t="s">
        <v>8934</v>
      </c>
      <c r="D3298" t="s">
        <v>48</v>
      </c>
      <c r="E3298" t="s">
        <v>40</v>
      </c>
      <c r="F3298" s="1">
        <v>42875</v>
      </c>
      <c r="G3298" t="s">
        <v>8934</v>
      </c>
    </row>
    <row r="3299" spans="1:8" x14ac:dyDescent="0.35">
      <c r="A3299" t="s">
        <v>3430</v>
      </c>
      <c r="B3299" t="s">
        <v>139</v>
      </c>
      <c r="C3299" t="s">
        <v>373</v>
      </c>
      <c r="D3299" t="s">
        <v>20</v>
      </c>
      <c r="E3299" t="s">
        <v>12</v>
      </c>
      <c r="F3299" s="1">
        <v>42875</v>
      </c>
      <c r="G3299" s="1">
        <v>42882</v>
      </c>
      <c r="H3299">
        <v>529</v>
      </c>
    </row>
    <row r="3300" spans="1:8" x14ac:dyDescent="0.35">
      <c r="A3300" t="s">
        <v>3431</v>
      </c>
      <c r="B3300" t="s">
        <v>118</v>
      </c>
      <c r="C3300" t="s">
        <v>329</v>
      </c>
      <c r="D3300" t="s">
        <v>15</v>
      </c>
      <c r="E3300" t="s">
        <v>12</v>
      </c>
      <c r="F3300" s="1">
        <v>42875</v>
      </c>
      <c r="G3300" s="1">
        <v>42879</v>
      </c>
      <c r="H3300">
        <v>4839</v>
      </c>
    </row>
    <row r="3301" spans="1:8" x14ac:dyDescent="0.35">
      <c r="A3301" t="s">
        <v>3432</v>
      </c>
      <c r="B3301" t="s">
        <v>164</v>
      </c>
      <c r="C3301" t="s">
        <v>8934</v>
      </c>
      <c r="D3301" t="s">
        <v>15</v>
      </c>
      <c r="E3301" t="s">
        <v>40</v>
      </c>
      <c r="F3301" s="1">
        <v>42875</v>
      </c>
      <c r="G3301" t="s">
        <v>8934</v>
      </c>
    </row>
    <row r="3302" spans="1:8" x14ac:dyDescent="0.35">
      <c r="A3302" t="s">
        <v>3433</v>
      </c>
      <c r="B3302" t="s">
        <v>14</v>
      </c>
      <c r="C3302" t="s">
        <v>11</v>
      </c>
      <c r="D3302" t="s">
        <v>15</v>
      </c>
      <c r="E3302" t="s">
        <v>12</v>
      </c>
      <c r="F3302" s="1">
        <v>42875</v>
      </c>
      <c r="G3302" s="1">
        <v>43005</v>
      </c>
      <c r="H3302">
        <v>5961</v>
      </c>
    </row>
    <row r="3303" spans="1:8" x14ac:dyDescent="0.35">
      <c r="A3303" t="s">
        <v>3434</v>
      </c>
      <c r="B3303" t="s">
        <v>14</v>
      </c>
      <c r="C3303" t="s">
        <v>109</v>
      </c>
      <c r="D3303" t="s">
        <v>15</v>
      </c>
      <c r="E3303" t="s">
        <v>12</v>
      </c>
      <c r="F3303" s="1">
        <v>42875</v>
      </c>
      <c r="G3303" s="1">
        <v>42956</v>
      </c>
      <c r="H3303">
        <v>5647</v>
      </c>
    </row>
    <row r="3304" spans="1:8" x14ac:dyDescent="0.35">
      <c r="A3304" t="s">
        <v>3435</v>
      </c>
      <c r="B3304" t="s">
        <v>14</v>
      </c>
      <c r="C3304" t="s">
        <v>170</v>
      </c>
      <c r="D3304" t="s">
        <v>18</v>
      </c>
      <c r="E3304" t="s">
        <v>12</v>
      </c>
      <c r="F3304" s="1">
        <v>42875</v>
      </c>
      <c r="G3304" s="1">
        <v>42965</v>
      </c>
      <c r="H3304">
        <v>56</v>
      </c>
    </row>
    <row r="3305" spans="1:8" x14ac:dyDescent="0.35">
      <c r="A3305" t="s">
        <v>3436</v>
      </c>
      <c r="B3305" t="s">
        <v>142</v>
      </c>
      <c r="C3305" t="s">
        <v>373</v>
      </c>
      <c r="D3305" t="s">
        <v>20</v>
      </c>
      <c r="E3305" t="s">
        <v>46</v>
      </c>
      <c r="F3305" s="1">
        <v>42875</v>
      </c>
      <c r="G3305" s="1">
        <v>42952</v>
      </c>
      <c r="H3305">
        <v>0</v>
      </c>
    </row>
    <row r="3306" spans="1:8" x14ac:dyDescent="0.35">
      <c r="A3306" t="s">
        <v>3437</v>
      </c>
      <c r="B3306" t="s">
        <v>142</v>
      </c>
      <c r="C3306" t="s">
        <v>155</v>
      </c>
      <c r="D3306" t="s">
        <v>15</v>
      </c>
      <c r="E3306" t="s">
        <v>46</v>
      </c>
      <c r="F3306" s="1">
        <v>42875</v>
      </c>
      <c r="G3306" s="1">
        <v>42953</v>
      </c>
      <c r="H3306">
        <v>0</v>
      </c>
    </row>
    <row r="3307" spans="1:8" x14ac:dyDescent="0.35">
      <c r="A3307" t="s">
        <v>3438</v>
      </c>
      <c r="B3307" t="s">
        <v>105</v>
      </c>
      <c r="C3307" t="s">
        <v>155</v>
      </c>
      <c r="D3307" t="s">
        <v>20</v>
      </c>
      <c r="E3307" t="s">
        <v>12</v>
      </c>
      <c r="F3307" s="1">
        <v>42875</v>
      </c>
      <c r="G3307" s="1">
        <v>42965</v>
      </c>
      <c r="H3307">
        <v>492</v>
      </c>
    </row>
    <row r="3308" spans="1:8" x14ac:dyDescent="0.35">
      <c r="A3308" t="s">
        <v>3439</v>
      </c>
      <c r="B3308" t="s">
        <v>44</v>
      </c>
      <c r="C3308" t="s">
        <v>187</v>
      </c>
      <c r="D3308" t="s">
        <v>18</v>
      </c>
      <c r="E3308" t="s">
        <v>12</v>
      </c>
      <c r="F3308" s="1">
        <v>42875</v>
      </c>
      <c r="G3308" s="1">
        <v>42978</v>
      </c>
      <c r="H3308">
        <v>68</v>
      </c>
    </row>
    <row r="3309" spans="1:8" x14ac:dyDescent="0.35">
      <c r="A3309" t="s">
        <v>3440</v>
      </c>
      <c r="B3309" t="s">
        <v>54</v>
      </c>
      <c r="C3309" t="s">
        <v>398</v>
      </c>
      <c r="D3309" t="s">
        <v>39</v>
      </c>
      <c r="E3309" t="s">
        <v>12</v>
      </c>
      <c r="F3309" s="1">
        <v>42875</v>
      </c>
      <c r="G3309" s="1">
        <v>42992</v>
      </c>
      <c r="H3309">
        <v>3728</v>
      </c>
    </row>
    <row r="3310" spans="1:8" x14ac:dyDescent="0.35">
      <c r="A3310" t="s">
        <v>3441</v>
      </c>
      <c r="B3310" t="s">
        <v>78</v>
      </c>
      <c r="C3310" t="s">
        <v>168</v>
      </c>
      <c r="D3310" t="s">
        <v>10</v>
      </c>
      <c r="E3310" t="s">
        <v>12</v>
      </c>
      <c r="F3310" s="1">
        <v>42875</v>
      </c>
      <c r="G3310" s="1">
        <v>42991</v>
      </c>
      <c r="H3310">
        <v>1082</v>
      </c>
    </row>
    <row r="3311" spans="1:8" x14ac:dyDescent="0.35">
      <c r="A3311" t="s">
        <v>3442</v>
      </c>
      <c r="B3311" t="s">
        <v>95</v>
      </c>
      <c r="C3311" t="s">
        <v>24</v>
      </c>
      <c r="D3311" t="s">
        <v>10</v>
      </c>
      <c r="E3311" t="s">
        <v>46</v>
      </c>
      <c r="F3311" s="1">
        <v>42875</v>
      </c>
      <c r="G3311" s="1">
        <v>42968</v>
      </c>
      <c r="H3311">
        <v>0</v>
      </c>
    </row>
    <row r="3312" spans="1:8" x14ac:dyDescent="0.35">
      <c r="A3312" t="s">
        <v>3443</v>
      </c>
      <c r="B3312" t="s">
        <v>133</v>
      </c>
      <c r="C3312" t="s">
        <v>135</v>
      </c>
      <c r="D3312" t="s">
        <v>20</v>
      </c>
      <c r="E3312" t="s">
        <v>12</v>
      </c>
      <c r="F3312" s="1">
        <v>42875</v>
      </c>
      <c r="G3312" s="1">
        <v>42952</v>
      </c>
      <c r="H3312">
        <v>557</v>
      </c>
    </row>
    <row r="3313" spans="1:8" x14ac:dyDescent="0.35">
      <c r="A3313" t="s">
        <v>3444</v>
      </c>
      <c r="B3313" t="s">
        <v>35</v>
      </c>
      <c r="C3313" t="s">
        <v>197</v>
      </c>
      <c r="D3313" t="s">
        <v>18</v>
      </c>
      <c r="E3313" t="s">
        <v>12</v>
      </c>
      <c r="F3313" s="1">
        <v>42875</v>
      </c>
      <c r="G3313" s="1">
        <v>42956</v>
      </c>
      <c r="H3313">
        <v>60</v>
      </c>
    </row>
    <row r="3314" spans="1:8" x14ac:dyDescent="0.35">
      <c r="A3314" t="s">
        <v>3445</v>
      </c>
      <c r="B3314" t="s">
        <v>61</v>
      </c>
      <c r="C3314" t="s">
        <v>231</v>
      </c>
      <c r="D3314" t="s">
        <v>48</v>
      </c>
      <c r="E3314" t="s">
        <v>12</v>
      </c>
      <c r="F3314" s="1">
        <v>42875</v>
      </c>
      <c r="G3314" s="1">
        <v>42880</v>
      </c>
      <c r="H3314">
        <v>5046</v>
      </c>
    </row>
    <row r="3315" spans="1:8" x14ac:dyDescent="0.35">
      <c r="A3315" t="s">
        <v>3446</v>
      </c>
      <c r="B3315" t="s">
        <v>61</v>
      </c>
      <c r="C3315" t="s">
        <v>109</v>
      </c>
      <c r="D3315" t="s">
        <v>18</v>
      </c>
      <c r="E3315" t="s">
        <v>12</v>
      </c>
      <c r="F3315" s="1">
        <v>42875</v>
      </c>
      <c r="G3315" s="1">
        <v>42951</v>
      </c>
      <c r="H3315">
        <v>53</v>
      </c>
    </row>
    <row r="3316" spans="1:8" x14ac:dyDescent="0.35">
      <c r="A3316" t="s">
        <v>3447</v>
      </c>
      <c r="B3316" t="s">
        <v>61</v>
      </c>
      <c r="C3316" t="s">
        <v>111</v>
      </c>
      <c r="D3316" t="s">
        <v>39</v>
      </c>
      <c r="E3316" t="s">
        <v>12</v>
      </c>
      <c r="F3316" s="1">
        <v>42875</v>
      </c>
      <c r="G3316" s="1">
        <v>42896</v>
      </c>
      <c r="H3316">
        <v>2807</v>
      </c>
    </row>
    <row r="3317" spans="1:8" x14ac:dyDescent="0.35">
      <c r="A3317" t="s">
        <v>3448</v>
      </c>
      <c r="B3317" t="s">
        <v>29</v>
      </c>
      <c r="C3317" t="s">
        <v>124</v>
      </c>
      <c r="D3317" t="s">
        <v>15</v>
      </c>
      <c r="E3317" t="s">
        <v>46</v>
      </c>
      <c r="F3317" s="1">
        <v>42875</v>
      </c>
      <c r="G3317" s="1">
        <v>42970</v>
      </c>
      <c r="H3317">
        <v>0</v>
      </c>
    </row>
    <row r="3318" spans="1:8" x14ac:dyDescent="0.35">
      <c r="A3318" t="s">
        <v>3449</v>
      </c>
      <c r="B3318" t="s">
        <v>23</v>
      </c>
      <c r="C3318" t="s">
        <v>168</v>
      </c>
      <c r="D3318" t="s">
        <v>15</v>
      </c>
      <c r="E3318" t="s">
        <v>46</v>
      </c>
      <c r="F3318" s="1">
        <v>42875</v>
      </c>
      <c r="G3318" s="1">
        <v>42885</v>
      </c>
      <c r="H3318">
        <v>0</v>
      </c>
    </row>
    <row r="3319" spans="1:8" x14ac:dyDescent="0.35">
      <c r="A3319" t="s">
        <v>3450</v>
      </c>
      <c r="B3319" t="s">
        <v>26</v>
      </c>
      <c r="C3319" t="s">
        <v>42</v>
      </c>
      <c r="D3319" t="s">
        <v>20</v>
      </c>
      <c r="E3319" t="s">
        <v>12</v>
      </c>
      <c r="F3319" s="1">
        <v>42876</v>
      </c>
      <c r="G3319" s="1">
        <v>42958</v>
      </c>
      <c r="H3319">
        <v>475</v>
      </c>
    </row>
    <row r="3320" spans="1:8" x14ac:dyDescent="0.35">
      <c r="A3320" t="s">
        <v>3451</v>
      </c>
      <c r="B3320" t="s">
        <v>26</v>
      </c>
      <c r="C3320" t="s">
        <v>27</v>
      </c>
      <c r="D3320" t="s">
        <v>39</v>
      </c>
      <c r="E3320" t="s">
        <v>12</v>
      </c>
      <c r="F3320" s="1">
        <v>42876</v>
      </c>
      <c r="G3320" s="1">
        <v>42950</v>
      </c>
      <c r="H3320">
        <v>3031</v>
      </c>
    </row>
    <row r="3321" spans="1:8" x14ac:dyDescent="0.35">
      <c r="A3321" t="s">
        <v>3452</v>
      </c>
      <c r="B3321" t="s">
        <v>139</v>
      </c>
      <c r="C3321" t="s">
        <v>177</v>
      </c>
      <c r="D3321" t="s">
        <v>18</v>
      </c>
      <c r="E3321" t="s">
        <v>12</v>
      </c>
      <c r="F3321" s="1">
        <v>42876</v>
      </c>
      <c r="G3321" s="1">
        <v>42956</v>
      </c>
      <c r="H3321">
        <v>53</v>
      </c>
    </row>
    <row r="3322" spans="1:8" x14ac:dyDescent="0.35">
      <c r="A3322" t="s">
        <v>3453</v>
      </c>
      <c r="B3322" t="s">
        <v>118</v>
      </c>
      <c r="C3322" t="s">
        <v>65</v>
      </c>
      <c r="D3322" t="s">
        <v>10</v>
      </c>
      <c r="E3322" t="s">
        <v>12</v>
      </c>
      <c r="F3322" s="1">
        <v>42876</v>
      </c>
      <c r="G3322" s="1">
        <v>42890</v>
      </c>
      <c r="H3322">
        <v>1112</v>
      </c>
    </row>
    <row r="3323" spans="1:8" x14ac:dyDescent="0.35">
      <c r="A3323" t="s">
        <v>3454</v>
      </c>
      <c r="B3323" t="s">
        <v>164</v>
      </c>
      <c r="C3323" t="s">
        <v>62</v>
      </c>
      <c r="D3323" t="s">
        <v>20</v>
      </c>
      <c r="E3323" t="s">
        <v>40</v>
      </c>
      <c r="F3323" s="1">
        <v>42876</v>
      </c>
      <c r="G3323" t="s">
        <v>8934</v>
      </c>
    </row>
    <row r="3324" spans="1:8" x14ac:dyDescent="0.35">
      <c r="A3324" t="s">
        <v>3455</v>
      </c>
      <c r="B3324" t="s">
        <v>64</v>
      </c>
      <c r="C3324" t="s">
        <v>278</v>
      </c>
      <c r="D3324" t="s">
        <v>15</v>
      </c>
      <c r="E3324" t="s">
        <v>12</v>
      </c>
      <c r="F3324" s="1">
        <v>42876</v>
      </c>
      <c r="G3324" s="1">
        <v>42989</v>
      </c>
      <c r="H3324">
        <v>4491</v>
      </c>
    </row>
    <row r="3325" spans="1:8" x14ac:dyDescent="0.35">
      <c r="A3325" t="s">
        <v>3456</v>
      </c>
      <c r="B3325" t="s">
        <v>67</v>
      </c>
      <c r="C3325" t="s">
        <v>313</v>
      </c>
      <c r="D3325" t="s">
        <v>20</v>
      </c>
      <c r="E3325" t="s">
        <v>12</v>
      </c>
      <c r="F3325" s="1">
        <v>42876</v>
      </c>
      <c r="G3325" s="1">
        <v>42892</v>
      </c>
      <c r="H3325">
        <v>562</v>
      </c>
    </row>
    <row r="3326" spans="1:8" x14ac:dyDescent="0.35">
      <c r="A3326" t="s">
        <v>3457</v>
      </c>
      <c r="B3326" t="s">
        <v>38</v>
      </c>
      <c r="C3326" t="s">
        <v>68</v>
      </c>
      <c r="D3326" t="s">
        <v>20</v>
      </c>
      <c r="E3326" t="s">
        <v>12</v>
      </c>
      <c r="F3326" s="1">
        <v>42876</v>
      </c>
      <c r="G3326" s="1">
        <v>42890</v>
      </c>
      <c r="H3326">
        <v>593</v>
      </c>
    </row>
    <row r="3327" spans="1:8" x14ac:dyDescent="0.35">
      <c r="A3327" t="s">
        <v>3458</v>
      </c>
      <c r="B3327" t="s">
        <v>252</v>
      </c>
      <c r="C3327" t="s">
        <v>315</v>
      </c>
      <c r="D3327" t="s">
        <v>15</v>
      </c>
      <c r="E3327" t="s">
        <v>12</v>
      </c>
      <c r="F3327" s="1">
        <v>42876</v>
      </c>
      <c r="G3327" s="1">
        <v>42977</v>
      </c>
      <c r="H3327">
        <v>4606</v>
      </c>
    </row>
    <row r="3328" spans="1:8" x14ac:dyDescent="0.35">
      <c r="A3328" t="s">
        <v>3459</v>
      </c>
      <c r="B3328" t="s">
        <v>78</v>
      </c>
      <c r="C3328" t="s">
        <v>194</v>
      </c>
      <c r="D3328" t="s">
        <v>10</v>
      </c>
      <c r="E3328" t="s">
        <v>12</v>
      </c>
      <c r="F3328" s="1">
        <v>42876</v>
      </c>
      <c r="G3328" s="1">
        <v>42958</v>
      </c>
      <c r="H3328">
        <v>1100</v>
      </c>
    </row>
    <row r="3329" spans="1:8" x14ac:dyDescent="0.35">
      <c r="A3329" t="s">
        <v>3460</v>
      </c>
      <c r="B3329" t="s">
        <v>78</v>
      </c>
      <c r="C3329" t="s">
        <v>59</v>
      </c>
      <c r="D3329" t="s">
        <v>10</v>
      </c>
      <c r="E3329" t="s">
        <v>12</v>
      </c>
      <c r="F3329" s="1">
        <v>42876</v>
      </c>
      <c r="G3329" s="1">
        <v>42965</v>
      </c>
      <c r="H3329">
        <v>1198</v>
      </c>
    </row>
    <row r="3330" spans="1:8" x14ac:dyDescent="0.35">
      <c r="A3330" t="s">
        <v>3461</v>
      </c>
      <c r="B3330" t="s">
        <v>95</v>
      </c>
      <c r="C3330" t="s">
        <v>8934</v>
      </c>
      <c r="D3330" t="s">
        <v>20</v>
      </c>
      <c r="E3330" t="s">
        <v>40</v>
      </c>
      <c r="F3330" s="1">
        <v>42876</v>
      </c>
      <c r="G3330" t="s">
        <v>8934</v>
      </c>
    </row>
    <row r="3331" spans="1:8" x14ac:dyDescent="0.35">
      <c r="A3331" t="s">
        <v>3462</v>
      </c>
      <c r="B3331" t="s">
        <v>95</v>
      </c>
      <c r="C3331" t="s">
        <v>8934</v>
      </c>
      <c r="D3331" t="s">
        <v>48</v>
      </c>
      <c r="E3331" t="s">
        <v>40</v>
      </c>
      <c r="F3331" s="1">
        <v>42876</v>
      </c>
      <c r="G3331" t="s">
        <v>8934</v>
      </c>
    </row>
    <row r="3332" spans="1:8" x14ac:dyDescent="0.35">
      <c r="A3332" t="s">
        <v>3463</v>
      </c>
      <c r="B3332" t="s">
        <v>133</v>
      </c>
      <c r="C3332" t="s">
        <v>197</v>
      </c>
      <c r="D3332" t="s">
        <v>39</v>
      </c>
      <c r="E3332" t="s">
        <v>12</v>
      </c>
      <c r="F3332" s="1">
        <v>42876</v>
      </c>
      <c r="G3332" s="1">
        <v>42967</v>
      </c>
      <c r="H3332">
        <v>3250</v>
      </c>
    </row>
    <row r="3333" spans="1:8" x14ac:dyDescent="0.35">
      <c r="A3333" t="s">
        <v>3464</v>
      </c>
      <c r="B3333" t="s">
        <v>116</v>
      </c>
      <c r="C3333" t="s">
        <v>62</v>
      </c>
      <c r="D3333" t="s">
        <v>39</v>
      </c>
      <c r="E3333" t="s">
        <v>12</v>
      </c>
      <c r="F3333" s="1">
        <v>42876</v>
      </c>
      <c r="G3333" s="1">
        <v>42983</v>
      </c>
      <c r="H3333">
        <v>2785</v>
      </c>
    </row>
    <row r="3334" spans="1:8" x14ac:dyDescent="0.35">
      <c r="A3334" t="s">
        <v>3465</v>
      </c>
      <c r="B3334" t="s">
        <v>51</v>
      </c>
      <c r="C3334" t="s">
        <v>59</v>
      </c>
      <c r="D3334" t="s">
        <v>18</v>
      </c>
      <c r="E3334" t="s">
        <v>12</v>
      </c>
      <c r="F3334" s="1">
        <v>42876</v>
      </c>
      <c r="G3334" s="1">
        <v>42958</v>
      </c>
      <c r="H3334">
        <v>49</v>
      </c>
    </row>
    <row r="3335" spans="1:8" x14ac:dyDescent="0.35">
      <c r="A3335" t="s">
        <v>3466</v>
      </c>
      <c r="B3335" t="s">
        <v>9</v>
      </c>
      <c r="C3335" t="s">
        <v>318</v>
      </c>
      <c r="D3335" t="s">
        <v>39</v>
      </c>
      <c r="E3335" t="s">
        <v>46</v>
      </c>
      <c r="F3335" s="1">
        <v>42876</v>
      </c>
      <c r="G3335" s="1">
        <v>42880</v>
      </c>
      <c r="H3335">
        <v>0</v>
      </c>
    </row>
    <row r="3336" spans="1:8" x14ac:dyDescent="0.35">
      <c r="A3336" t="s">
        <v>3467</v>
      </c>
      <c r="B3336" t="s">
        <v>9</v>
      </c>
      <c r="C3336" t="s">
        <v>42</v>
      </c>
      <c r="D3336" t="s">
        <v>20</v>
      </c>
      <c r="E3336" t="s">
        <v>12</v>
      </c>
      <c r="F3336" s="1">
        <v>42876</v>
      </c>
      <c r="G3336" s="1">
        <v>42993</v>
      </c>
      <c r="H3336">
        <v>547</v>
      </c>
    </row>
    <row r="3337" spans="1:8" x14ac:dyDescent="0.35">
      <c r="A3337" t="s">
        <v>3468</v>
      </c>
      <c r="B3337" t="s">
        <v>35</v>
      </c>
      <c r="C3337" t="s">
        <v>42</v>
      </c>
      <c r="D3337" t="s">
        <v>18</v>
      </c>
      <c r="E3337" t="s">
        <v>12</v>
      </c>
      <c r="F3337" s="1">
        <v>42876</v>
      </c>
      <c r="G3337" s="1">
        <v>42948</v>
      </c>
      <c r="H3337">
        <v>57</v>
      </c>
    </row>
    <row r="3338" spans="1:8" x14ac:dyDescent="0.35">
      <c r="A3338" t="s">
        <v>3469</v>
      </c>
      <c r="B3338" t="s">
        <v>57</v>
      </c>
      <c r="C3338" t="s">
        <v>70</v>
      </c>
      <c r="D3338" t="s">
        <v>18</v>
      </c>
      <c r="E3338" t="s">
        <v>46</v>
      </c>
      <c r="F3338" s="1">
        <v>42876</v>
      </c>
      <c r="G3338" s="1">
        <v>42955</v>
      </c>
      <c r="H3338">
        <v>0</v>
      </c>
    </row>
    <row r="3339" spans="1:8" x14ac:dyDescent="0.35">
      <c r="A3339" t="s">
        <v>3470</v>
      </c>
      <c r="B3339" t="s">
        <v>57</v>
      </c>
      <c r="C3339" t="s">
        <v>159</v>
      </c>
      <c r="D3339" t="s">
        <v>18</v>
      </c>
      <c r="E3339" t="s">
        <v>46</v>
      </c>
      <c r="F3339" s="1">
        <v>42876</v>
      </c>
      <c r="G3339" s="1">
        <v>42953</v>
      </c>
      <c r="H3339">
        <v>0</v>
      </c>
    </row>
    <row r="3340" spans="1:8" x14ac:dyDescent="0.35">
      <c r="A3340" t="s">
        <v>3471</v>
      </c>
      <c r="B3340" t="s">
        <v>29</v>
      </c>
      <c r="C3340" t="s">
        <v>52</v>
      </c>
      <c r="D3340" t="s">
        <v>39</v>
      </c>
      <c r="E3340" t="s">
        <v>46</v>
      </c>
      <c r="F3340" s="1">
        <v>42876</v>
      </c>
      <c r="G3340" s="1">
        <v>42878</v>
      </c>
      <c r="H3340">
        <v>0</v>
      </c>
    </row>
    <row r="3341" spans="1:8" x14ac:dyDescent="0.35">
      <c r="A3341" t="s">
        <v>3472</v>
      </c>
      <c r="B3341" t="s">
        <v>29</v>
      </c>
      <c r="C3341" t="s">
        <v>33</v>
      </c>
      <c r="D3341" t="s">
        <v>20</v>
      </c>
      <c r="E3341" t="s">
        <v>12</v>
      </c>
      <c r="F3341" s="1">
        <v>42876</v>
      </c>
      <c r="G3341" s="1">
        <v>42952</v>
      </c>
      <c r="H3341">
        <v>572</v>
      </c>
    </row>
    <row r="3342" spans="1:8" x14ac:dyDescent="0.35">
      <c r="A3342" t="s">
        <v>3473</v>
      </c>
      <c r="B3342" t="s">
        <v>73</v>
      </c>
      <c r="C3342" t="s">
        <v>177</v>
      </c>
      <c r="D3342" t="s">
        <v>18</v>
      </c>
      <c r="E3342" t="s">
        <v>12</v>
      </c>
      <c r="F3342" s="1">
        <v>42876</v>
      </c>
      <c r="G3342" s="1">
        <v>42896</v>
      </c>
      <c r="H3342">
        <v>48</v>
      </c>
    </row>
    <row r="3343" spans="1:8" x14ac:dyDescent="0.35">
      <c r="A3343" t="s">
        <v>3474</v>
      </c>
      <c r="B3343" t="s">
        <v>26</v>
      </c>
      <c r="C3343" t="s">
        <v>16</v>
      </c>
      <c r="D3343" t="s">
        <v>48</v>
      </c>
      <c r="E3343" t="s">
        <v>46</v>
      </c>
      <c r="F3343" s="1">
        <v>42877</v>
      </c>
      <c r="G3343" s="1">
        <v>42886</v>
      </c>
      <c r="H3343">
        <v>0</v>
      </c>
    </row>
    <row r="3344" spans="1:8" x14ac:dyDescent="0.35">
      <c r="A3344" t="s">
        <v>3475</v>
      </c>
      <c r="B3344" t="s">
        <v>164</v>
      </c>
      <c r="C3344" t="s">
        <v>398</v>
      </c>
      <c r="D3344" t="s">
        <v>10</v>
      </c>
      <c r="E3344" t="s">
        <v>40</v>
      </c>
      <c r="F3344" s="1">
        <v>42877</v>
      </c>
      <c r="G3344" t="s">
        <v>8934</v>
      </c>
    </row>
    <row r="3345" spans="1:8" x14ac:dyDescent="0.35">
      <c r="A3345" t="s">
        <v>3476</v>
      </c>
      <c r="B3345" t="s">
        <v>64</v>
      </c>
      <c r="C3345" t="s">
        <v>8934</v>
      </c>
      <c r="D3345" t="s">
        <v>39</v>
      </c>
      <c r="E3345" t="s">
        <v>40</v>
      </c>
      <c r="F3345" s="1">
        <v>42877</v>
      </c>
      <c r="G3345" t="s">
        <v>8934</v>
      </c>
    </row>
    <row r="3346" spans="1:8" x14ac:dyDescent="0.35">
      <c r="A3346" t="s">
        <v>3477</v>
      </c>
      <c r="B3346" t="s">
        <v>14</v>
      </c>
      <c r="C3346" t="s">
        <v>120</v>
      </c>
      <c r="D3346" t="s">
        <v>39</v>
      </c>
      <c r="E3346" t="s">
        <v>46</v>
      </c>
      <c r="F3346" s="1">
        <v>42877</v>
      </c>
      <c r="G3346" s="1">
        <v>42986</v>
      </c>
      <c r="H3346">
        <v>0</v>
      </c>
    </row>
    <row r="3347" spans="1:8" x14ac:dyDescent="0.35">
      <c r="A3347" t="s">
        <v>3478</v>
      </c>
      <c r="B3347" t="s">
        <v>105</v>
      </c>
      <c r="C3347" t="s">
        <v>155</v>
      </c>
      <c r="D3347" t="s">
        <v>20</v>
      </c>
      <c r="E3347" t="s">
        <v>12</v>
      </c>
      <c r="F3347" s="1">
        <v>42877</v>
      </c>
      <c r="G3347" s="1">
        <v>42892</v>
      </c>
      <c r="H3347">
        <v>555</v>
      </c>
    </row>
    <row r="3348" spans="1:8" x14ac:dyDescent="0.35">
      <c r="A3348" t="s">
        <v>3479</v>
      </c>
      <c r="B3348" t="s">
        <v>105</v>
      </c>
      <c r="C3348" t="s">
        <v>199</v>
      </c>
      <c r="D3348" t="s">
        <v>20</v>
      </c>
      <c r="E3348" t="s">
        <v>12</v>
      </c>
      <c r="F3348" s="1">
        <v>42877</v>
      </c>
      <c r="G3348" s="1">
        <v>42980</v>
      </c>
      <c r="H3348">
        <v>476</v>
      </c>
    </row>
    <row r="3349" spans="1:8" x14ac:dyDescent="0.35">
      <c r="A3349" t="s">
        <v>3480</v>
      </c>
      <c r="B3349" t="s">
        <v>54</v>
      </c>
      <c r="C3349" t="s">
        <v>8934</v>
      </c>
      <c r="D3349" t="s">
        <v>39</v>
      </c>
      <c r="E3349" t="s">
        <v>40</v>
      </c>
      <c r="F3349" s="1">
        <v>42877</v>
      </c>
      <c r="G3349" t="s">
        <v>8934</v>
      </c>
    </row>
    <row r="3350" spans="1:8" x14ac:dyDescent="0.35">
      <c r="A3350" t="s">
        <v>3481</v>
      </c>
      <c r="B3350" t="s">
        <v>38</v>
      </c>
      <c r="C3350" t="s">
        <v>86</v>
      </c>
      <c r="D3350" t="s">
        <v>10</v>
      </c>
      <c r="E3350" t="s">
        <v>12</v>
      </c>
      <c r="F3350" s="1">
        <v>42877</v>
      </c>
      <c r="G3350" s="1">
        <v>42900</v>
      </c>
      <c r="H3350">
        <v>1090</v>
      </c>
    </row>
    <row r="3351" spans="1:8" x14ac:dyDescent="0.35">
      <c r="A3351" t="s">
        <v>3482</v>
      </c>
      <c r="B3351" t="s">
        <v>95</v>
      </c>
      <c r="C3351" t="s">
        <v>140</v>
      </c>
      <c r="D3351" t="s">
        <v>18</v>
      </c>
      <c r="E3351" t="s">
        <v>40</v>
      </c>
      <c r="F3351" s="1">
        <v>42877</v>
      </c>
      <c r="G3351" t="s">
        <v>8934</v>
      </c>
    </row>
    <row r="3352" spans="1:8" x14ac:dyDescent="0.35">
      <c r="A3352" t="s">
        <v>3483</v>
      </c>
      <c r="B3352" t="s">
        <v>95</v>
      </c>
      <c r="C3352" t="s">
        <v>218</v>
      </c>
      <c r="D3352" t="s">
        <v>20</v>
      </c>
      <c r="E3352" t="s">
        <v>12</v>
      </c>
      <c r="F3352" s="1">
        <v>42877</v>
      </c>
      <c r="G3352" s="1">
        <v>43003</v>
      </c>
      <c r="H3352">
        <v>584</v>
      </c>
    </row>
    <row r="3353" spans="1:8" x14ac:dyDescent="0.35">
      <c r="A3353" t="s">
        <v>3484</v>
      </c>
      <c r="B3353" t="s">
        <v>32</v>
      </c>
      <c r="C3353" t="s">
        <v>8934</v>
      </c>
      <c r="D3353" t="s">
        <v>48</v>
      </c>
      <c r="E3353" t="s">
        <v>40</v>
      </c>
      <c r="F3353" s="1">
        <v>42877</v>
      </c>
      <c r="G3353" t="s">
        <v>8934</v>
      </c>
    </row>
    <row r="3354" spans="1:8" x14ac:dyDescent="0.35">
      <c r="A3354" t="s">
        <v>3485</v>
      </c>
      <c r="B3354" t="s">
        <v>32</v>
      </c>
      <c r="C3354" t="s">
        <v>55</v>
      </c>
      <c r="D3354" t="s">
        <v>145</v>
      </c>
      <c r="E3354" t="s">
        <v>12</v>
      </c>
      <c r="F3354" s="1">
        <v>42877</v>
      </c>
      <c r="G3354" s="1">
        <v>42961</v>
      </c>
      <c r="H3354">
        <v>24745</v>
      </c>
    </row>
    <row r="3355" spans="1:8" x14ac:dyDescent="0.35">
      <c r="A3355" t="s">
        <v>3486</v>
      </c>
      <c r="B3355" t="s">
        <v>51</v>
      </c>
      <c r="C3355" t="s">
        <v>8934</v>
      </c>
      <c r="D3355" t="s">
        <v>10</v>
      </c>
      <c r="E3355" t="s">
        <v>40</v>
      </c>
      <c r="F3355" s="1">
        <v>42877</v>
      </c>
      <c r="G3355" t="s">
        <v>8934</v>
      </c>
    </row>
    <row r="3356" spans="1:8" x14ac:dyDescent="0.35">
      <c r="A3356" t="s">
        <v>3487</v>
      </c>
      <c r="B3356" t="s">
        <v>97</v>
      </c>
      <c r="C3356" t="s">
        <v>218</v>
      </c>
      <c r="D3356" t="s">
        <v>15</v>
      </c>
      <c r="E3356" t="s">
        <v>46</v>
      </c>
      <c r="F3356" s="1">
        <v>42877</v>
      </c>
      <c r="G3356" s="1">
        <v>42880</v>
      </c>
      <c r="H3356">
        <v>0</v>
      </c>
    </row>
    <row r="3357" spans="1:8" x14ac:dyDescent="0.35">
      <c r="A3357" t="s">
        <v>3488</v>
      </c>
      <c r="B3357" t="s">
        <v>97</v>
      </c>
      <c r="C3357" t="s">
        <v>89</v>
      </c>
      <c r="D3357" t="s">
        <v>20</v>
      </c>
      <c r="E3357" t="s">
        <v>12</v>
      </c>
      <c r="F3357" s="1">
        <v>42877</v>
      </c>
      <c r="G3357" s="1">
        <v>42882</v>
      </c>
      <c r="H3357">
        <v>512</v>
      </c>
    </row>
    <row r="3358" spans="1:8" x14ac:dyDescent="0.35">
      <c r="A3358" t="s">
        <v>3489</v>
      </c>
      <c r="B3358" t="s">
        <v>88</v>
      </c>
      <c r="C3358" t="s">
        <v>8934</v>
      </c>
      <c r="D3358" t="s">
        <v>15</v>
      </c>
      <c r="E3358" t="s">
        <v>40</v>
      </c>
      <c r="F3358" s="1">
        <v>42877</v>
      </c>
      <c r="G3358" t="s">
        <v>8934</v>
      </c>
    </row>
    <row r="3359" spans="1:8" x14ac:dyDescent="0.35">
      <c r="A3359" t="s">
        <v>3490</v>
      </c>
      <c r="B3359" t="s">
        <v>29</v>
      </c>
      <c r="C3359" t="s">
        <v>79</v>
      </c>
      <c r="D3359" t="s">
        <v>18</v>
      </c>
      <c r="E3359" t="s">
        <v>12</v>
      </c>
      <c r="F3359" s="1">
        <v>42877</v>
      </c>
      <c r="G3359" s="1">
        <v>42893</v>
      </c>
      <c r="H3359">
        <v>60</v>
      </c>
    </row>
    <row r="3360" spans="1:8" x14ac:dyDescent="0.35">
      <c r="A3360" t="s">
        <v>3491</v>
      </c>
      <c r="B3360" t="s">
        <v>23</v>
      </c>
      <c r="C3360" t="s">
        <v>315</v>
      </c>
      <c r="D3360" t="s">
        <v>15</v>
      </c>
      <c r="E3360" t="s">
        <v>46</v>
      </c>
      <c r="F3360" s="1">
        <v>42877</v>
      </c>
      <c r="G3360" s="1">
        <v>42985</v>
      </c>
      <c r="H3360">
        <v>0</v>
      </c>
    </row>
    <row r="3361" spans="1:8" x14ac:dyDescent="0.35">
      <c r="A3361" t="s">
        <v>3492</v>
      </c>
      <c r="B3361" t="s">
        <v>23</v>
      </c>
      <c r="C3361" t="s">
        <v>174</v>
      </c>
      <c r="D3361" t="s">
        <v>10</v>
      </c>
      <c r="E3361" t="s">
        <v>12</v>
      </c>
      <c r="F3361" s="1">
        <v>42877</v>
      </c>
      <c r="G3361" s="1">
        <v>42955</v>
      </c>
      <c r="H3361">
        <v>1088</v>
      </c>
    </row>
    <row r="3362" spans="1:8" x14ac:dyDescent="0.35">
      <c r="A3362" t="s">
        <v>3493</v>
      </c>
      <c r="B3362" t="s">
        <v>139</v>
      </c>
      <c r="C3362" t="s">
        <v>8934</v>
      </c>
      <c r="D3362" t="s">
        <v>10</v>
      </c>
      <c r="E3362" t="s">
        <v>40</v>
      </c>
      <c r="F3362" s="1">
        <v>42878</v>
      </c>
      <c r="G3362" t="s">
        <v>8934</v>
      </c>
    </row>
    <row r="3363" spans="1:8" x14ac:dyDescent="0.35">
      <c r="A3363" t="s">
        <v>3494</v>
      </c>
      <c r="B3363" t="s">
        <v>139</v>
      </c>
      <c r="C3363" t="s">
        <v>8934</v>
      </c>
      <c r="D3363" t="s">
        <v>48</v>
      </c>
      <c r="E3363" t="s">
        <v>40</v>
      </c>
      <c r="F3363" s="1">
        <v>42878</v>
      </c>
      <c r="G3363" t="s">
        <v>8934</v>
      </c>
    </row>
    <row r="3364" spans="1:8" x14ac:dyDescent="0.35">
      <c r="A3364" t="s">
        <v>3495</v>
      </c>
      <c r="B3364" t="s">
        <v>118</v>
      </c>
      <c r="C3364" t="s">
        <v>8934</v>
      </c>
      <c r="D3364" t="s">
        <v>18</v>
      </c>
      <c r="E3364" t="s">
        <v>40</v>
      </c>
      <c r="F3364" s="1">
        <v>42878</v>
      </c>
      <c r="G3364" t="s">
        <v>8934</v>
      </c>
    </row>
    <row r="3365" spans="1:8" x14ac:dyDescent="0.35">
      <c r="A3365" t="s">
        <v>3496</v>
      </c>
      <c r="B3365" t="s">
        <v>164</v>
      </c>
      <c r="C3365" t="s">
        <v>103</v>
      </c>
      <c r="D3365" t="s">
        <v>20</v>
      </c>
      <c r="E3365" t="s">
        <v>12</v>
      </c>
      <c r="F3365" s="1">
        <v>42878</v>
      </c>
      <c r="G3365" s="1">
        <v>42881</v>
      </c>
      <c r="H3365">
        <v>463</v>
      </c>
    </row>
    <row r="3366" spans="1:8" x14ac:dyDescent="0.35">
      <c r="A3366" t="s">
        <v>3497</v>
      </c>
      <c r="B3366" t="s">
        <v>142</v>
      </c>
      <c r="C3366" t="s">
        <v>237</v>
      </c>
      <c r="D3366" t="s">
        <v>10</v>
      </c>
      <c r="E3366" t="s">
        <v>12</v>
      </c>
      <c r="F3366" s="1">
        <v>42878</v>
      </c>
      <c r="G3366" s="1">
        <v>42971</v>
      </c>
      <c r="H3366">
        <v>877</v>
      </c>
    </row>
    <row r="3367" spans="1:8" x14ac:dyDescent="0.35">
      <c r="A3367" t="s">
        <v>3498</v>
      </c>
      <c r="B3367" t="s">
        <v>44</v>
      </c>
      <c r="C3367" t="s">
        <v>315</v>
      </c>
      <c r="D3367" t="s">
        <v>39</v>
      </c>
      <c r="E3367" t="s">
        <v>12</v>
      </c>
      <c r="F3367" s="1">
        <v>42878</v>
      </c>
      <c r="G3367" s="1">
        <v>42971</v>
      </c>
      <c r="H3367">
        <v>3339</v>
      </c>
    </row>
    <row r="3368" spans="1:8" x14ac:dyDescent="0.35">
      <c r="A3368" t="s">
        <v>3499</v>
      </c>
      <c r="B3368" t="s">
        <v>38</v>
      </c>
      <c r="C3368" t="s">
        <v>218</v>
      </c>
      <c r="D3368" t="s">
        <v>10</v>
      </c>
      <c r="E3368" t="s">
        <v>40</v>
      </c>
      <c r="F3368" s="1">
        <v>42878</v>
      </c>
      <c r="G3368" t="s">
        <v>8934</v>
      </c>
    </row>
    <row r="3369" spans="1:8" x14ac:dyDescent="0.35">
      <c r="A3369" t="s">
        <v>3500</v>
      </c>
      <c r="B3369" t="s">
        <v>252</v>
      </c>
      <c r="C3369" t="s">
        <v>129</v>
      </c>
      <c r="D3369" t="s">
        <v>18</v>
      </c>
      <c r="E3369" t="s">
        <v>46</v>
      </c>
      <c r="F3369" s="1">
        <v>42878</v>
      </c>
      <c r="G3369" s="1">
        <v>42883</v>
      </c>
      <c r="H3369">
        <v>0</v>
      </c>
    </row>
    <row r="3370" spans="1:8" x14ac:dyDescent="0.35">
      <c r="A3370" t="s">
        <v>3501</v>
      </c>
      <c r="B3370" t="s">
        <v>252</v>
      </c>
      <c r="C3370" t="s">
        <v>135</v>
      </c>
      <c r="D3370" t="s">
        <v>15</v>
      </c>
      <c r="E3370" t="s">
        <v>12</v>
      </c>
      <c r="F3370" s="1">
        <v>42878</v>
      </c>
      <c r="G3370" s="1">
        <v>42967</v>
      </c>
      <c r="H3370">
        <v>4180</v>
      </c>
    </row>
    <row r="3371" spans="1:8" x14ac:dyDescent="0.35">
      <c r="A3371" t="s">
        <v>3502</v>
      </c>
      <c r="B3371" t="s">
        <v>95</v>
      </c>
      <c r="C3371" t="s">
        <v>86</v>
      </c>
      <c r="D3371" t="s">
        <v>10</v>
      </c>
      <c r="E3371" t="s">
        <v>46</v>
      </c>
      <c r="F3371" s="1">
        <v>42878</v>
      </c>
      <c r="G3371" s="1">
        <v>42949</v>
      </c>
      <c r="H3371">
        <v>0</v>
      </c>
    </row>
    <row r="3372" spans="1:8" x14ac:dyDescent="0.35">
      <c r="A3372" t="s">
        <v>3503</v>
      </c>
      <c r="B3372" t="s">
        <v>32</v>
      </c>
      <c r="C3372" t="s">
        <v>24</v>
      </c>
      <c r="D3372" t="s">
        <v>20</v>
      </c>
      <c r="E3372" t="s">
        <v>46</v>
      </c>
      <c r="F3372" s="1">
        <v>42878</v>
      </c>
      <c r="G3372" s="1">
        <v>42881</v>
      </c>
      <c r="H3372">
        <v>0</v>
      </c>
    </row>
    <row r="3373" spans="1:8" x14ac:dyDescent="0.35">
      <c r="A3373" t="s">
        <v>3504</v>
      </c>
      <c r="B3373" t="s">
        <v>32</v>
      </c>
      <c r="C3373" t="s">
        <v>24</v>
      </c>
      <c r="D3373" t="s">
        <v>48</v>
      </c>
      <c r="E3373" t="s">
        <v>12</v>
      </c>
      <c r="F3373" s="1">
        <v>42878</v>
      </c>
      <c r="G3373" s="1">
        <v>42961</v>
      </c>
      <c r="H3373">
        <v>4642</v>
      </c>
    </row>
    <row r="3374" spans="1:8" x14ac:dyDescent="0.35">
      <c r="A3374" t="s">
        <v>3505</v>
      </c>
      <c r="B3374" t="s">
        <v>116</v>
      </c>
      <c r="C3374" t="s">
        <v>76</v>
      </c>
      <c r="D3374" t="s">
        <v>39</v>
      </c>
      <c r="E3374" t="s">
        <v>46</v>
      </c>
      <c r="F3374" s="1">
        <v>42878</v>
      </c>
      <c r="G3374" s="1">
        <v>42991</v>
      </c>
      <c r="H3374">
        <v>0</v>
      </c>
    </row>
    <row r="3375" spans="1:8" x14ac:dyDescent="0.35">
      <c r="A3375" t="s">
        <v>3506</v>
      </c>
      <c r="B3375" t="s">
        <v>35</v>
      </c>
      <c r="C3375" t="s">
        <v>213</v>
      </c>
      <c r="D3375" t="s">
        <v>20</v>
      </c>
      <c r="E3375" t="s">
        <v>12</v>
      </c>
      <c r="F3375" s="1">
        <v>42878</v>
      </c>
      <c r="G3375" s="1">
        <v>42986</v>
      </c>
      <c r="H3375">
        <v>578</v>
      </c>
    </row>
    <row r="3376" spans="1:8" x14ac:dyDescent="0.35">
      <c r="A3376" t="s">
        <v>3507</v>
      </c>
      <c r="B3376" t="s">
        <v>61</v>
      </c>
      <c r="C3376" t="s">
        <v>109</v>
      </c>
      <c r="D3376" t="s">
        <v>39</v>
      </c>
      <c r="E3376" t="s">
        <v>12</v>
      </c>
      <c r="F3376" s="1">
        <v>42878</v>
      </c>
      <c r="G3376" s="1">
        <v>42958</v>
      </c>
      <c r="H3376">
        <v>3285</v>
      </c>
    </row>
    <row r="3377" spans="1:8" x14ac:dyDescent="0.35">
      <c r="A3377" t="s">
        <v>3508</v>
      </c>
      <c r="B3377" t="s">
        <v>29</v>
      </c>
      <c r="C3377" t="s">
        <v>124</v>
      </c>
      <c r="D3377" t="s">
        <v>18</v>
      </c>
      <c r="E3377" t="s">
        <v>46</v>
      </c>
      <c r="F3377" s="1">
        <v>42878</v>
      </c>
      <c r="G3377" s="1">
        <v>42959</v>
      </c>
      <c r="H3377">
        <v>0</v>
      </c>
    </row>
    <row r="3378" spans="1:8" x14ac:dyDescent="0.35">
      <c r="A3378" t="s">
        <v>3509</v>
      </c>
      <c r="B3378" t="s">
        <v>73</v>
      </c>
      <c r="C3378" t="s">
        <v>65</v>
      </c>
      <c r="D3378" t="s">
        <v>10</v>
      </c>
      <c r="E3378" t="s">
        <v>46</v>
      </c>
      <c r="F3378" s="1">
        <v>42878</v>
      </c>
      <c r="G3378" s="1">
        <v>42976</v>
      </c>
      <c r="H3378">
        <v>0</v>
      </c>
    </row>
    <row r="3379" spans="1:8" x14ac:dyDescent="0.35">
      <c r="A3379" t="s">
        <v>3510</v>
      </c>
      <c r="B3379" t="s">
        <v>23</v>
      </c>
      <c r="C3379" t="s">
        <v>33</v>
      </c>
      <c r="D3379" t="s">
        <v>15</v>
      </c>
      <c r="E3379" t="s">
        <v>12</v>
      </c>
      <c r="F3379" s="1">
        <v>42878</v>
      </c>
      <c r="G3379" s="1">
        <v>42886</v>
      </c>
      <c r="H3379">
        <v>5212</v>
      </c>
    </row>
    <row r="3380" spans="1:8" x14ac:dyDescent="0.35">
      <c r="A3380" t="s">
        <v>3511</v>
      </c>
      <c r="B3380" t="s">
        <v>118</v>
      </c>
      <c r="C3380" t="s">
        <v>410</v>
      </c>
      <c r="D3380" t="s">
        <v>20</v>
      </c>
      <c r="E3380" t="s">
        <v>12</v>
      </c>
      <c r="F3380" s="1">
        <v>42879</v>
      </c>
      <c r="G3380" s="1">
        <v>43002</v>
      </c>
      <c r="H3380">
        <v>614</v>
      </c>
    </row>
    <row r="3381" spans="1:8" x14ac:dyDescent="0.35">
      <c r="A3381" t="s">
        <v>3512</v>
      </c>
      <c r="B3381" t="s">
        <v>118</v>
      </c>
      <c r="C3381" t="s">
        <v>192</v>
      </c>
      <c r="D3381" t="s">
        <v>48</v>
      </c>
      <c r="E3381" t="s">
        <v>12</v>
      </c>
      <c r="F3381" s="1">
        <v>42879</v>
      </c>
      <c r="G3381" s="1">
        <v>42991</v>
      </c>
      <c r="H3381">
        <v>5778</v>
      </c>
    </row>
    <row r="3382" spans="1:8" x14ac:dyDescent="0.35">
      <c r="A3382" t="s">
        <v>3513</v>
      </c>
      <c r="B3382" t="s">
        <v>164</v>
      </c>
      <c r="C3382" t="s">
        <v>86</v>
      </c>
      <c r="D3382" t="s">
        <v>20</v>
      </c>
      <c r="E3382" t="s">
        <v>40</v>
      </c>
      <c r="F3382" s="1">
        <v>42879</v>
      </c>
      <c r="G3382" t="s">
        <v>8934</v>
      </c>
    </row>
    <row r="3383" spans="1:8" x14ac:dyDescent="0.35">
      <c r="A3383" t="s">
        <v>3514</v>
      </c>
      <c r="B3383" t="s">
        <v>142</v>
      </c>
      <c r="C3383" t="s">
        <v>192</v>
      </c>
      <c r="D3383" t="s">
        <v>39</v>
      </c>
      <c r="E3383" t="s">
        <v>12</v>
      </c>
      <c r="F3383" s="1">
        <v>42879</v>
      </c>
      <c r="G3383" s="1">
        <v>42988</v>
      </c>
      <c r="H3383">
        <v>3521</v>
      </c>
    </row>
    <row r="3384" spans="1:8" x14ac:dyDescent="0.35">
      <c r="A3384" t="s">
        <v>3515</v>
      </c>
      <c r="B3384" t="s">
        <v>67</v>
      </c>
      <c r="C3384" t="s">
        <v>8934</v>
      </c>
      <c r="D3384" t="s">
        <v>15</v>
      </c>
      <c r="E3384" t="s">
        <v>40</v>
      </c>
      <c r="F3384" s="1">
        <v>42879</v>
      </c>
      <c r="G3384" t="s">
        <v>8934</v>
      </c>
    </row>
    <row r="3385" spans="1:8" x14ac:dyDescent="0.35">
      <c r="A3385" t="s">
        <v>3516</v>
      </c>
      <c r="B3385" t="s">
        <v>105</v>
      </c>
      <c r="C3385" t="s">
        <v>179</v>
      </c>
      <c r="D3385" t="s">
        <v>48</v>
      </c>
      <c r="E3385" t="s">
        <v>46</v>
      </c>
      <c r="F3385" s="1">
        <v>42879</v>
      </c>
      <c r="G3385" s="1">
        <v>42999</v>
      </c>
      <c r="H3385">
        <v>0</v>
      </c>
    </row>
    <row r="3386" spans="1:8" x14ac:dyDescent="0.35">
      <c r="A3386" t="s">
        <v>3517</v>
      </c>
      <c r="B3386" t="s">
        <v>44</v>
      </c>
      <c r="C3386" t="s">
        <v>126</v>
      </c>
      <c r="D3386" t="s">
        <v>15</v>
      </c>
      <c r="E3386" t="s">
        <v>12</v>
      </c>
      <c r="F3386" s="1">
        <v>42879</v>
      </c>
      <c r="G3386" s="1">
        <v>42953</v>
      </c>
      <c r="H3386">
        <v>5109</v>
      </c>
    </row>
    <row r="3387" spans="1:8" x14ac:dyDescent="0.35">
      <c r="A3387" t="s">
        <v>3518</v>
      </c>
      <c r="B3387" t="s">
        <v>38</v>
      </c>
      <c r="C3387" t="s">
        <v>8934</v>
      </c>
      <c r="D3387" t="s">
        <v>48</v>
      </c>
      <c r="E3387" t="s">
        <v>40</v>
      </c>
      <c r="F3387" s="1">
        <v>42879</v>
      </c>
      <c r="G3387" t="s">
        <v>8934</v>
      </c>
    </row>
    <row r="3388" spans="1:8" x14ac:dyDescent="0.35">
      <c r="A3388" t="s">
        <v>3519</v>
      </c>
      <c r="B3388" t="s">
        <v>38</v>
      </c>
      <c r="C3388" t="s">
        <v>224</v>
      </c>
      <c r="D3388" t="s">
        <v>20</v>
      </c>
      <c r="E3388" t="s">
        <v>46</v>
      </c>
      <c r="F3388" s="1">
        <v>42879</v>
      </c>
      <c r="G3388" s="1">
        <v>42906</v>
      </c>
      <c r="H3388">
        <v>0</v>
      </c>
    </row>
    <row r="3389" spans="1:8" x14ac:dyDescent="0.35">
      <c r="A3389" t="s">
        <v>3520</v>
      </c>
      <c r="B3389" t="s">
        <v>38</v>
      </c>
      <c r="C3389" t="s">
        <v>184</v>
      </c>
      <c r="D3389" t="s">
        <v>48</v>
      </c>
      <c r="E3389" t="s">
        <v>12</v>
      </c>
      <c r="F3389" s="1">
        <v>42879</v>
      </c>
      <c r="G3389" s="1">
        <v>42996</v>
      </c>
      <c r="H3389">
        <v>5190</v>
      </c>
    </row>
    <row r="3390" spans="1:8" x14ac:dyDescent="0.35">
      <c r="A3390" t="s">
        <v>3521</v>
      </c>
      <c r="B3390" t="s">
        <v>95</v>
      </c>
      <c r="C3390" t="s">
        <v>59</v>
      </c>
      <c r="D3390" t="s">
        <v>20</v>
      </c>
      <c r="E3390" t="s">
        <v>46</v>
      </c>
      <c r="F3390" s="1">
        <v>42879</v>
      </c>
      <c r="G3390" s="1">
        <v>42969</v>
      </c>
      <c r="H3390">
        <v>0</v>
      </c>
    </row>
    <row r="3391" spans="1:8" x14ac:dyDescent="0.35">
      <c r="A3391" t="s">
        <v>3522</v>
      </c>
      <c r="B3391" t="s">
        <v>95</v>
      </c>
      <c r="C3391" t="s">
        <v>79</v>
      </c>
      <c r="D3391" t="s">
        <v>15</v>
      </c>
      <c r="E3391" t="s">
        <v>46</v>
      </c>
      <c r="F3391" s="1">
        <v>42879</v>
      </c>
      <c r="G3391" s="1">
        <v>42960</v>
      </c>
      <c r="H3391">
        <v>0</v>
      </c>
    </row>
    <row r="3392" spans="1:8" x14ac:dyDescent="0.35">
      <c r="A3392" t="s">
        <v>3523</v>
      </c>
      <c r="B3392" t="s">
        <v>133</v>
      </c>
      <c r="C3392" t="s">
        <v>197</v>
      </c>
      <c r="D3392" t="s">
        <v>39</v>
      </c>
      <c r="E3392" t="s">
        <v>46</v>
      </c>
      <c r="F3392" s="1">
        <v>42879</v>
      </c>
      <c r="G3392" s="1">
        <v>42961</v>
      </c>
      <c r="H3392">
        <v>0</v>
      </c>
    </row>
    <row r="3393" spans="1:8" x14ac:dyDescent="0.35">
      <c r="A3393" t="s">
        <v>3524</v>
      </c>
      <c r="B3393" t="s">
        <v>32</v>
      </c>
      <c r="C3393" t="s">
        <v>159</v>
      </c>
      <c r="D3393" t="s">
        <v>39</v>
      </c>
      <c r="E3393" t="s">
        <v>40</v>
      </c>
      <c r="F3393" s="1">
        <v>42879</v>
      </c>
      <c r="G3393" t="s">
        <v>8934</v>
      </c>
    </row>
    <row r="3394" spans="1:8" x14ac:dyDescent="0.35">
      <c r="A3394" t="s">
        <v>3525</v>
      </c>
      <c r="B3394" t="s">
        <v>51</v>
      </c>
      <c r="C3394" t="s">
        <v>8934</v>
      </c>
      <c r="D3394" t="s">
        <v>18</v>
      </c>
      <c r="E3394" t="s">
        <v>40</v>
      </c>
      <c r="F3394" s="1">
        <v>42879</v>
      </c>
      <c r="G3394" t="s">
        <v>8934</v>
      </c>
    </row>
    <row r="3395" spans="1:8" x14ac:dyDescent="0.35">
      <c r="A3395" t="s">
        <v>3526</v>
      </c>
      <c r="B3395" t="s">
        <v>51</v>
      </c>
      <c r="C3395" t="s">
        <v>148</v>
      </c>
      <c r="D3395" t="s">
        <v>10</v>
      </c>
      <c r="E3395" t="s">
        <v>12</v>
      </c>
      <c r="F3395" s="1">
        <v>42879</v>
      </c>
      <c r="G3395" s="1">
        <v>43005</v>
      </c>
      <c r="H3395">
        <v>940</v>
      </c>
    </row>
    <row r="3396" spans="1:8" x14ac:dyDescent="0.35">
      <c r="A3396" t="s">
        <v>3527</v>
      </c>
      <c r="B3396" t="s">
        <v>35</v>
      </c>
      <c r="C3396" t="s">
        <v>91</v>
      </c>
      <c r="D3396" t="s">
        <v>15</v>
      </c>
      <c r="E3396" t="s">
        <v>46</v>
      </c>
      <c r="F3396" s="1">
        <v>42879</v>
      </c>
      <c r="G3396" s="1">
        <v>42973</v>
      </c>
      <c r="H3396">
        <v>0</v>
      </c>
    </row>
    <row r="3397" spans="1:8" x14ac:dyDescent="0.35">
      <c r="A3397" t="s">
        <v>3528</v>
      </c>
      <c r="B3397" t="s">
        <v>57</v>
      </c>
      <c r="C3397" t="s">
        <v>148</v>
      </c>
      <c r="D3397" t="s">
        <v>20</v>
      </c>
      <c r="E3397" t="s">
        <v>12</v>
      </c>
      <c r="F3397" s="1">
        <v>42879</v>
      </c>
      <c r="G3397" s="1">
        <v>42953</v>
      </c>
      <c r="H3397">
        <v>647</v>
      </c>
    </row>
    <row r="3398" spans="1:8" x14ac:dyDescent="0.35">
      <c r="A3398" t="s">
        <v>3529</v>
      </c>
      <c r="B3398" t="s">
        <v>29</v>
      </c>
      <c r="C3398" t="s">
        <v>218</v>
      </c>
      <c r="D3398" t="s">
        <v>48</v>
      </c>
      <c r="E3398" t="s">
        <v>12</v>
      </c>
      <c r="F3398" s="1">
        <v>42879</v>
      </c>
      <c r="G3398" s="1">
        <v>42964</v>
      </c>
      <c r="H3398">
        <v>6206</v>
      </c>
    </row>
    <row r="3399" spans="1:8" x14ac:dyDescent="0.35">
      <c r="A3399" t="s">
        <v>3530</v>
      </c>
      <c r="B3399" t="s">
        <v>73</v>
      </c>
      <c r="C3399" t="s">
        <v>222</v>
      </c>
      <c r="D3399" t="s">
        <v>39</v>
      </c>
      <c r="E3399" t="s">
        <v>12</v>
      </c>
      <c r="F3399" s="1">
        <v>42879</v>
      </c>
      <c r="G3399" s="1">
        <v>42988</v>
      </c>
      <c r="H3399">
        <v>3158</v>
      </c>
    </row>
    <row r="3400" spans="1:8" x14ac:dyDescent="0.35">
      <c r="A3400" t="s">
        <v>3531</v>
      </c>
      <c r="B3400" t="s">
        <v>102</v>
      </c>
      <c r="C3400" t="s">
        <v>410</v>
      </c>
      <c r="D3400" t="s">
        <v>39</v>
      </c>
      <c r="E3400" t="s">
        <v>12</v>
      </c>
      <c r="F3400" s="1">
        <v>42879</v>
      </c>
      <c r="G3400" s="1">
        <v>42966</v>
      </c>
      <c r="H3400">
        <v>2699</v>
      </c>
    </row>
    <row r="3401" spans="1:8" x14ac:dyDescent="0.35">
      <c r="A3401" t="s">
        <v>3532</v>
      </c>
      <c r="B3401" t="s">
        <v>26</v>
      </c>
      <c r="C3401" t="s">
        <v>207</v>
      </c>
      <c r="D3401" t="s">
        <v>18</v>
      </c>
      <c r="E3401" t="s">
        <v>46</v>
      </c>
      <c r="F3401" s="1">
        <v>42880</v>
      </c>
      <c r="G3401" s="1">
        <v>42960</v>
      </c>
      <c r="H3401">
        <v>0</v>
      </c>
    </row>
    <row r="3402" spans="1:8" x14ac:dyDescent="0.35">
      <c r="A3402" t="s">
        <v>3533</v>
      </c>
      <c r="B3402" t="s">
        <v>139</v>
      </c>
      <c r="C3402" t="s">
        <v>215</v>
      </c>
      <c r="D3402" t="s">
        <v>10</v>
      </c>
      <c r="E3402" t="s">
        <v>12</v>
      </c>
      <c r="F3402" s="1">
        <v>42880</v>
      </c>
      <c r="G3402" s="1">
        <v>42951</v>
      </c>
      <c r="H3402">
        <v>1302</v>
      </c>
    </row>
    <row r="3403" spans="1:8" x14ac:dyDescent="0.35">
      <c r="A3403" t="s">
        <v>3534</v>
      </c>
      <c r="B3403" t="s">
        <v>118</v>
      </c>
      <c r="C3403" t="s">
        <v>165</v>
      </c>
      <c r="D3403" t="s">
        <v>39</v>
      </c>
      <c r="E3403" t="s">
        <v>12</v>
      </c>
      <c r="F3403" s="1">
        <v>42880</v>
      </c>
      <c r="G3403" s="1">
        <v>42913</v>
      </c>
      <c r="H3403">
        <v>2993</v>
      </c>
    </row>
    <row r="3404" spans="1:8" x14ac:dyDescent="0.35">
      <c r="A3404" t="s">
        <v>3535</v>
      </c>
      <c r="B3404" t="s">
        <v>202</v>
      </c>
      <c r="C3404" t="s">
        <v>303</v>
      </c>
      <c r="D3404" t="s">
        <v>20</v>
      </c>
      <c r="E3404" t="s">
        <v>12</v>
      </c>
      <c r="F3404" s="1">
        <v>42880</v>
      </c>
      <c r="G3404" s="1">
        <v>42891</v>
      </c>
      <c r="H3404">
        <v>460</v>
      </c>
    </row>
    <row r="3405" spans="1:8" x14ac:dyDescent="0.35">
      <c r="A3405" t="s">
        <v>3536</v>
      </c>
      <c r="B3405" t="s">
        <v>164</v>
      </c>
      <c r="C3405" t="s">
        <v>318</v>
      </c>
      <c r="D3405" t="s">
        <v>48</v>
      </c>
      <c r="E3405" t="s">
        <v>40</v>
      </c>
      <c r="F3405" s="1">
        <v>42880</v>
      </c>
      <c r="G3405" t="s">
        <v>8934</v>
      </c>
    </row>
    <row r="3406" spans="1:8" x14ac:dyDescent="0.35">
      <c r="A3406" t="s">
        <v>3537</v>
      </c>
      <c r="B3406" t="s">
        <v>164</v>
      </c>
      <c r="C3406" t="s">
        <v>199</v>
      </c>
      <c r="D3406" t="s">
        <v>20</v>
      </c>
      <c r="E3406" t="s">
        <v>12</v>
      </c>
      <c r="F3406" s="1">
        <v>42880</v>
      </c>
      <c r="G3406" s="1">
        <v>43003</v>
      </c>
      <c r="H3406">
        <v>616</v>
      </c>
    </row>
    <row r="3407" spans="1:8" x14ac:dyDescent="0.35">
      <c r="A3407" t="s">
        <v>3538</v>
      </c>
      <c r="B3407" t="s">
        <v>14</v>
      </c>
      <c r="C3407" t="s">
        <v>231</v>
      </c>
      <c r="D3407" t="s">
        <v>39</v>
      </c>
      <c r="E3407" t="s">
        <v>46</v>
      </c>
      <c r="F3407" s="1">
        <v>42880</v>
      </c>
      <c r="G3407" s="1">
        <v>42954</v>
      </c>
      <c r="H3407">
        <v>0</v>
      </c>
    </row>
    <row r="3408" spans="1:8" x14ac:dyDescent="0.35">
      <c r="A3408" t="s">
        <v>3539</v>
      </c>
      <c r="B3408" t="s">
        <v>14</v>
      </c>
      <c r="C3408" t="s">
        <v>213</v>
      </c>
      <c r="D3408" t="s">
        <v>15</v>
      </c>
      <c r="E3408" t="s">
        <v>12</v>
      </c>
      <c r="F3408" s="1">
        <v>42880</v>
      </c>
      <c r="G3408" s="1">
        <v>42961</v>
      </c>
      <c r="H3408">
        <v>4270</v>
      </c>
    </row>
    <row r="3409" spans="1:8" x14ac:dyDescent="0.35">
      <c r="A3409" t="s">
        <v>3540</v>
      </c>
      <c r="B3409" t="s">
        <v>142</v>
      </c>
      <c r="C3409" t="s">
        <v>177</v>
      </c>
      <c r="D3409" t="s">
        <v>15</v>
      </c>
      <c r="E3409" t="s">
        <v>46</v>
      </c>
      <c r="F3409" s="1">
        <v>42880</v>
      </c>
      <c r="G3409" s="1">
        <v>42968</v>
      </c>
      <c r="H3409">
        <v>0</v>
      </c>
    </row>
    <row r="3410" spans="1:8" x14ac:dyDescent="0.35">
      <c r="A3410" t="s">
        <v>3541</v>
      </c>
      <c r="B3410" t="s">
        <v>44</v>
      </c>
      <c r="C3410" t="s">
        <v>62</v>
      </c>
      <c r="D3410" t="s">
        <v>15</v>
      </c>
      <c r="E3410" t="s">
        <v>12</v>
      </c>
      <c r="F3410" s="1">
        <v>42880</v>
      </c>
      <c r="G3410" s="1">
        <v>42969</v>
      </c>
      <c r="H3410">
        <v>4787</v>
      </c>
    </row>
    <row r="3411" spans="1:8" x14ac:dyDescent="0.35">
      <c r="A3411" t="s">
        <v>3542</v>
      </c>
      <c r="B3411" t="s">
        <v>54</v>
      </c>
      <c r="C3411" t="s">
        <v>8934</v>
      </c>
      <c r="D3411" t="s">
        <v>39</v>
      </c>
      <c r="E3411" t="s">
        <v>40</v>
      </c>
      <c r="F3411" s="1">
        <v>42880</v>
      </c>
      <c r="G3411" t="s">
        <v>8934</v>
      </c>
    </row>
    <row r="3412" spans="1:8" x14ac:dyDescent="0.35">
      <c r="A3412" t="s">
        <v>3543</v>
      </c>
      <c r="B3412" t="s">
        <v>252</v>
      </c>
      <c r="C3412" t="s">
        <v>187</v>
      </c>
      <c r="D3412" t="s">
        <v>20</v>
      </c>
      <c r="E3412" t="s">
        <v>46</v>
      </c>
      <c r="F3412" s="1">
        <v>42880</v>
      </c>
      <c r="G3412" s="1">
        <v>42975</v>
      </c>
      <c r="H3412">
        <v>0</v>
      </c>
    </row>
    <row r="3413" spans="1:8" x14ac:dyDescent="0.35">
      <c r="A3413" t="s">
        <v>3544</v>
      </c>
      <c r="B3413" t="s">
        <v>252</v>
      </c>
      <c r="C3413" t="s">
        <v>315</v>
      </c>
      <c r="D3413" t="s">
        <v>18</v>
      </c>
      <c r="E3413" t="s">
        <v>12</v>
      </c>
      <c r="F3413" s="1">
        <v>42880</v>
      </c>
      <c r="G3413" s="1">
        <v>42886</v>
      </c>
      <c r="H3413">
        <v>55</v>
      </c>
    </row>
    <row r="3414" spans="1:8" x14ac:dyDescent="0.35">
      <c r="A3414" t="s">
        <v>3545</v>
      </c>
      <c r="B3414" t="s">
        <v>252</v>
      </c>
      <c r="C3414" t="s">
        <v>135</v>
      </c>
      <c r="D3414" t="s">
        <v>39</v>
      </c>
      <c r="E3414" t="s">
        <v>12</v>
      </c>
      <c r="F3414" s="1">
        <v>42880</v>
      </c>
      <c r="G3414" s="1">
        <v>42956</v>
      </c>
      <c r="H3414">
        <v>3808</v>
      </c>
    </row>
    <row r="3415" spans="1:8" x14ac:dyDescent="0.35">
      <c r="A3415" t="s">
        <v>3546</v>
      </c>
      <c r="B3415" t="s">
        <v>95</v>
      </c>
      <c r="C3415" t="s">
        <v>8934</v>
      </c>
      <c r="D3415" t="s">
        <v>15</v>
      </c>
      <c r="E3415" t="s">
        <v>40</v>
      </c>
      <c r="F3415" s="1">
        <v>42880</v>
      </c>
      <c r="G3415" t="s">
        <v>8934</v>
      </c>
    </row>
    <row r="3416" spans="1:8" x14ac:dyDescent="0.35">
      <c r="A3416" t="s">
        <v>3547</v>
      </c>
      <c r="B3416" t="s">
        <v>133</v>
      </c>
      <c r="C3416" t="s">
        <v>126</v>
      </c>
      <c r="D3416" t="s">
        <v>20</v>
      </c>
      <c r="E3416" t="s">
        <v>12</v>
      </c>
      <c r="F3416" s="1">
        <v>42880</v>
      </c>
      <c r="G3416" s="1">
        <v>43001</v>
      </c>
      <c r="H3416">
        <v>483</v>
      </c>
    </row>
    <row r="3417" spans="1:8" x14ac:dyDescent="0.35">
      <c r="A3417" t="s">
        <v>3548</v>
      </c>
      <c r="B3417" t="s">
        <v>133</v>
      </c>
      <c r="C3417" t="s">
        <v>76</v>
      </c>
      <c r="D3417" t="s">
        <v>39</v>
      </c>
      <c r="E3417" t="s">
        <v>12</v>
      </c>
      <c r="F3417" s="1">
        <v>42880</v>
      </c>
      <c r="G3417" s="1">
        <v>42994</v>
      </c>
      <c r="H3417">
        <v>3727</v>
      </c>
    </row>
    <row r="3418" spans="1:8" x14ac:dyDescent="0.35">
      <c r="A3418" t="s">
        <v>3549</v>
      </c>
      <c r="B3418" t="s">
        <v>32</v>
      </c>
      <c r="C3418" t="s">
        <v>194</v>
      </c>
      <c r="D3418" t="s">
        <v>15</v>
      </c>
      <c r="E3418" t="s">
        <v>12</v>
      </c>
      <c r="F3418" s="1">
        <v>42880</v>
      </c>
      <c r="G3418" s="1">
        <v>42961</v>
      </c>
      <c r="H3418">
        <v>4738</v>
      </c>
    </row>
    <row r="3419" spans="1:8" x14ac:dyDescent="0.35">
      <c r="A3419" t="s">
        <v>3550</v>
      </c>
      <c r="B3419" t="s">
        <v>116</v>
      </c>
      <c r="C3419" t="s">
        <v>27</v>
      </c>
      <c r="D3419" t="s">
        <v>10</v>
      </c>
      <c r="E3419" t="s">
        <v>12</v>
      </c>
      <c r="F3419" s="1">
        <v>42880</v>
      </c>
      <c r="G3419" s="1">
        <v>42951</v>
      </c>
      <c r="H3419">
        <v>1275</v>
      </c>
    </row>
    <row r="3420" spans="1:8" x14ac:dyDescent="0.35">
      <c r="A3420" t="s">
        <v>3551</v>
      </c>
      <c r="B3420" t="s">
        <v>116</v>
      </c>
      <c r="C3420" t="s">
        <v>62</v>
      </c>
      <c r="D3420" t="s">
        <v>39</v>
      </c>
      <c r="E3420" t="s">
        <v>12</v>
      </c>
      <c r="F3420" s="1">
        <v>42880</v>
      </c>
      <c r="G3420" s="1">
        <v>42966</v>
      </c>
      <c r="H3420">
        <v>3428</v>
      </c>
    </row>
    <row r="3421" spans="1:8" x14ac:dyDescent="0.35">
      <c r="A3421" t="s">
        <v>3552</v>
      </c>
      <c r="B3421" t="s">
        <v>9</v>
      </c>
      <c r="C3421" t="s">
        <v>120</v>
      </c>
      <c r="D3421" t="s">
        <v>18</v>
      </c>
      <c r="E3421" t="s">
        <v>46</v>
      </c>
      <c r="F3421" s="1">
        <v>42880</v>
      </c>
      <c r="G3421" s="1">
        <v>42989</v>
      </c>
      <c r="H3421">
        <v>0</v>
      </c>
    </row>
    <row r="3422" spans="1:8" x14ac:dyDescent="0.35">
      <c r="A3422" t="s">
        <v>3553</v>
      </c>
      <c r="B3422" t="s">
        <v>97</v>
      </c>
      <c r="C3422" t="s">
        <v>106</v>
      </c>
      <c r="D3422" t="s">
        <v>15</v>
      </c>
      <c r="E3422" t="s">
        <v>12</v>
      </c>
      <c r="F3422" s="1">
        <v>42880</v>
      </c>
      <c r="G3422" s="1">
        <v>42893</v>
      </c>
      <c r="H3422">
        <v>5420</v>
      </c>
    </row>
    <row r="3423" spans="1:8" x14ac:dyDescent="0.35">
      <c r="A3423" t="s">
        <v>3554</v>
      </c>
      <c r="B3423" t="s">
        <v>57</v>
      </c>
      <c r="C3423" t="s">
        <v>174</v>
      </c>
      <c r="D3423" t="s">
        <v>18</v>
      </c>
      <c r="E3423" t="s">
        <v>46</v>
      </c>
      <c r="F3423" s="1">
        <v>42880</v>
      </c>
      <c r="G3423" s="1">
        <v>42975</v>
      </c>
      <c r="H3423">
        <v>0</v>
      </c>
    </row>
    <row r="3424" spans="1:8" x14ac:dyDescent="0.35">
      <c r="A3424" t="s">
        <v>3555</v>
      </c>
      <c r="B3424" t="s">
        <v>61</v>
      </c>
      <c r="C3424" t="s">
        <v>197</v>
      </c>
      <c r="D3424" t="s">
        <v>18</v>
      </c>
      <c r="E3424" t="s">
        <v>12</v>
      </c>
      <c r="F3424" s="1">
        <v>42880</v>
      </c>
      <c r="G3424" s="1">
        <v>42897</v>
      </c>
      <c r="H3424">
        <v>59</v>
      </c>
    </row>
    <row r="3425" spans="1:8" x14ac:dyDescent="0.35">
      <c r="A3425" t="s">
        <v>3556</v>
      </c>
      <c r="B3425" t="s">
        <v>29</v>
      </c>
      <c r="C3425" t="s">
        <v>273</v>
      </c>
      <c r="D3425" t="s">
        <v>48</v>
      </c>
      <c r="E3425" t="s">
        <v>40</v>
      </c>
      <c r="F3425" s="1">
        <v>42880</v>
      </c>
      <c r="G3425" t="s">
        <v>8934</v>
      </c>
    </row>
    <row r="3426" spans="1:8" x14ac:dyDescent="0.35">
      <c r="A3426" t="s">
        <v>3557</v>
      </c>
      <c r="B3426" t="s">
        <v>29</v>
      </c>
      <c r="C3426" t="s">
        <v>45</v>
      </c>
      <c r="D3426" t="s">
        <v>18</v>
      </c>
      <c r="E3426" t="s">
        <v>40</v>
      </c>
      <c r="F3426" s="1">
        <v>42880</v>
      </c>
      <c r="G3426" t="s">
        <v>8934</v>
      </c>
    </row>
    <row r="3427" spans="1:8" x14ac:dyDescent="0.35">
      <c r="A3427" t="s">
        <v>3558</v>
      </c>
      <c r="B3427" t="s">
        <v>26</v>
      </c>
      <c r="C3427" t="s">
        <v>197</v>
      </c>
      <c r="D3427" t="s">
        <v>10</v>
      </c>
      <c r="E3427" t="s">
        <v>46</v>
      </c>
      <c r="F3427" s="1">
        <v>42881</v>
      </c>
      <c r="G3427" s="1">
        <v>42962</v>
      </c>
      <c r="H3427">
        <v>0</v>
      </c>
    </row>
    <row r="3428" spans="1:8" x14ac:dyDescent="0.35">
      <c r="A3428" t="s">
        <v>3559</v>
      </c>
      <c r="B3428" t="s">
        <v>26</v>
      </c>
      <c r="C3428" t="s">
        <v>151</v>
      </c>
      <c r="D3428" t="s">
        <v>39</v>
      </c>
      <c r="E3428" t="s">
        <v>46</v>
      </c>
      <c r="F3428" s="1">
        <v>42881</v>
      </c>
      <c r="G3428" s="1">
        <v>42966</v>
      </c>
      <c r="H3428">
        <v>0</v>
      </c>
    </row>
    <row r="3429" spans="1:8" x14ac:dyDescent="0.35">
      <c r="A3429" t="s">
        <v>3560</v>
      </c>
      <c r="B3429" t="s">
        <v>139</v>
      </c>
      <c r="C3429" t="s">
        <v>8934</v>
      </c>
      <c r="D3429" t="s">
        <v>39</v>
      </c>
      <c r="E3429" t="s">
        <v>40</v>
      </c>
      <c r="F3429" s="1">
        <v>42881</v>
      </c>
      <c r="G3429" t="s">
        <v>8934</v>
      </c>
    </row>
    <row r="3430" spans="1:8" x14ac:dyDescent="0.35">
      <c r="A3430" t="s">
        <v>3561</v>
      </c>
      <c r="B3430" t="s">
        <v>139</v>
      </c>
      <c r="C3430" t="s">
        <v>143</v>
      </c>
      <c r="D3430" t="s">
        <v>20</v>
      </c>
      <c r="E3430" t="s">
        <v>12</v>
      </c>
      <c r="F3430" s="1">
        <v>42881</v>
      </c>
      <c r="G3430" s="1">
        <v>42993</v>
      </c>
      <c r="H3430">
        <v>561</v>
      </c>
    </row>
    <row r="3431" spans="1:8" x14ac:dyDescent="0.35">
      <c r="A3431" t="s">
        <v>3562</v>
      </c>
      <c r="B3431" t="s">
        <v>139</v>
      </c>
      <c r="C3431" t="s">
        <v>300</v>
      </c>
      <c r="D3431" t="s">
        <v>10</v>
      </c>
      <c r="E3431" t="s">
        <v>12</v>
      </c>
      <c r="F3431" s="1">
        <v>42881</v>
      </c>
      <c r="G3431" s="1">
        <v>42957</v>
      </c>
      <c r="H3431">
        <v>1354</v>
      </c>
    </row>
    <row r="3432" spans="1:8" x14ac:dyDescent="0.35">
      <c r="A3432" t="s">
        <v>3563</v>
      </c>
      <c r="B3432" t="s">
        <v>118</v>
      </c>
      <c r="C3432" t="s">
        <v>103</v>
      </c>
      <c r="D3432" t="s">
        <v>18</v>
      </c>
      <c r="E3432" t="s">
        <v>12</v>
      </c>
      <c r="F3432" s="1">
        <v>42881</v>
      </c>
      <c r="G3432" s="1">
        <v>42996</v>
      </c>
      <c r="H3432">
        <v>44</v>
      </c>
    </row>
    <row r="3433" spans="1:8" x14ac:dyDescent="0.35">
      <c r="A3433" t="s">
        <v>3564</v>
      </c>
      <c r="B3433" t="s">
        <v>164</v>
      </c>
      <c r="C3433" t="s">
        <v>106</v>
      </c>
      <c r="D3433" t="s">
        <v>20</v>
      </c>
      <c r="E3433" t="s">
        <v>12</v>
      </c>
      <c r="F3433" s="1">
        <v>42881</v>
      </c>
      <c r="G3433" s="1">
        <v>42996</v>
      </c>
      <c r="H3433">
        <v>560</v>
      </c>
    </row>
    <row r="3434" spans="1:8" x14ac:dyDescent="0.35">
      <c r="A3434" t="s">
        <v>3565</v>
      </c>
      <c r="B3434" t="s">
        <v>164</v>
      </c>
      <c r="C3434" t="s">
        <v>209</v>
      </c>
      <c r="D3434" t="s">
        <v>15</v>
      </c>
      <c r="E3434" t="s">
        <v>12</v>
      </c>
      <c r="F3434" s="1">
        <v>42881</v>
      </c>
      <c r="G3434" s="1">
        <v>42895</v>
      </c>
      <c r="H3434">
        <v>5324</v>
      </c>
    </row>
    <row r="3435" spans="1:8" x14ac:dyDescent="0.35">
      <c r="A3435" t="s">
        <v>3566</v>
      </c>
      <c r="B3435" t="s">
        <v>54</v>
      </c>
      <c r="C3435" t="s">
        <v>8934</v>
      </c>
      <c r="D3435" t="s">
        <v>39</v>
      </c>
      <c r="E3435" t="s">
        <v>40</v>
      </c>
      <c r="F3435" s="1">
        <v>42881</v>
      </c>
      <c r="G3435" t="s">
        <v>8934</v>
      </c>
    </row>
    <row r="3436" spans="1:8" x14ac:dyDescent="0.35">
      <c r="A3436" t="s">
        <v>3567</v>
      </c>
      <c r="B3436" t="s">
        <v>54</v>
      </c>
      <c r="C3436" t="s">
        <v>8934</v>
      </c>
      <c r="D3436" t="s">
        <v>39</v>
      </c>
      <c r="E3436" t="s">
        <v>40</v>
      </c>
      <c r="F3436" s="1">
        <v>42881</v>
      </c>
      <c r="G3436" t="s">
        <v>8934</v>
      </c>
    </row>
    <row r="3437" spans="1:8" x14ac:dyDescent="0.35">
      <c r="A3437" t="s">
        <v>3568</v>
      </c>
      <c r="B3437" t="s">
        <v>38</v>
      </c>
      <c r="C3437" t="s">
        <v>79</v>
      </c>
      <c r="D3437" t="s">
        <v>10</v>
      </c>
      <c r="E3437" t="s">
        <v>40</v>
      </c>
      <c r="F3437" s="1">
        <v>42881</v>
      </c>
      <c r="G3437" t="s">
        <v>8934</v>
      </c>
    </row>
    <row r="3438" spans="1:8" x14ac:dyDescent="0.35">
      <c r="A3438" t="s">
        <v>3569</v>
      </c>
      <c r="B3438" t="s">
        <v>78</v>
      </c>
      <c r="C3438" t="s">
        <v>120</v>
      </c>
      <c r="D3438" t="s">
        <v>15</v>
      </c>
      <c r="E3438" t="s">
        <v>40</v>
      </c>
      <c r="F3438" s="1">
        <v>42881</v>
      </c>
      <c r="G3438" t="s">
        <v>8934</v>
      </c>
    </row>
    <row r="3439" spans="1:8" x14ac:dyDescent="0.35">
      <c r="A3439" t="s">
        <v>3570</v>
      </c>
      <c r="B3439" t="s">
        <v>78</v>
      </c>
      <c r="C3439" t="s">
        <v>194</v>
      </c>
      <c r="D3439" t="s">
        <v>15</v>
      </c>
      <c r="E3439" t="s">
        <v>12</v>
      </c>
      <c r="F3439" s="1">
        <v>42881</v>
      </c>
      <c r="G3439" s="1">
        <v>43001</v>
      </c>
      <c r="H3439">
        <v>4924</v>
      </c>
    </row>
    <row r="3440" spans="1:8" x14ac:dyDescent="0.35">
      <c r="A3440" t="s">
        <v>3571</v>
      </c>
      <c r="B3440" t="s">
        <v>95</v>
      </c>
      <c r="C3440" t="s">
        <v>122</v>
      </c>
      <c r="D3440" t="s">
        <v>20</v>
      </c>
      <c r="E3440" t="s">
        <v>12</v>
      </c>
      <c r="F3440" s="1">
        <v>42881</v>
      </c>
      <c r="G3440" s="1">
        <v>42954</v>
      </c>
      <c r="H3440">
        <v>571</v>
      </c>
    </row>
    <row r="3441" spans="1:8" x14ac:dyDescent="0.35">
      <c r="A3441" t="s">
        <v>3572</v>
      </c>
      <c r="B3441" t="s">
        <v>95</v>
      </c>
      <c r="C3441" t="s">
        <v>199</v>
      </c>
      <c r="D3441" t="s">
        <v>39</v>
      </c>
      <c r="E3441" t="s">
        <v>12</v>
      </c>
      <c r="F3441" s="1">
        <v>42881</v>
      </c>
      <c r="G3441" s="1">
        <v>42959</v>
      </c>
      <c r="H3441">
        <v>4022</v>
      </c>
    </row>
    <row r="3442" spans="1:8" x14ac:dyDescent="0.35">
      <c r="A3442" t="s">
        <v>3573</v>
      </c>
      <c r="B3442" t="s">
        <v>133</v>
      </c>
      <c r="C3442" t="s">
        <v>126</v>
      </c>
      <c r="D3442" t="s">
        <v>20</v>
      </c>
      <c r="E3442" t="s">
        <v>46</v>
      </c>
      <c r="F3442" s="1">
        <v>42881</v>
      </c>
      <c r="G3442" s="1">
        <v>42959</v>
      </c>
      <c r="H3442">
        <v>0</v>
      </c>
    </row>
    <row r="3443" spans="1:8" x14ac:dyDescent="0.35">
      <c r="A3443" t="s">
        <v>3574</v>
      </c>
      <c r="B3443" t="s">
        <v>51</v>
      </c>
      <c r="C3443" t="s">
        <v>398</v>
      </c>
      <c r="D3443" t="s">
        <v>18</v>
      </c>
      <c r="E3443" t="s">
        <v>46</v>
      </c>
      <c r="F3443" s="1">
        <v>42881</v>
      </c>
      <c r="G3443" s="1">
        <v>42969</v>
      </c>
      <c r="H3443">
        <v>0</v>
      </c>
    </row>
    <row r="3444" spans="1:8" x14ac:dyDescent="0.35">
      <c r="A3444" t="s">
        <v>3575</v>
      </c>
      <c r="B3444" t="s">
        <v>51</v>
      </c>
      <c r="C3444" t="s">
        <v>194</v>
      </c>
      <c r="D3444" t="s">
        <v>10</v>
      </c>
      <c r="E3444" t="s">
        <v>12</v>
      </c>
      <c r="F3444" s="1">
        <v>42881</v>
      </c>
      <c r="G3444" s="1">
        <v>42898</v>
      </c>
      <c r="H3444">
        <v>1030</v>
      </c>
    </row>
    <row r="3445" spans="1:8" x14ac:dyDescent="0.35">
      <c r="A3445" t="s">
        <v>3576</v>
      </c>
      <c r="B3445" t="s">
        <v>9</v>
      </c>
      <c r="C3445" t="s">
        <v>42</v>
      </c>
      <c r="D3445" t="s">
        <v>39</v>
      </c>
      <c r="E3445" t="s">
        <v>46</v>
      </c>
      <c r="F3445" s="1">
        <v>42881</v>
      </c>
      <c r="G3445" s="1">
        <v>42956</v>
      </c>
      <c r="H3445">
        <v>0</v>
      </c>
    </row>
    <row r="3446" spans="1:8" x14ac:dyDescent="0.35">
      <c r="A3446" t="s">
        <v>3577</v>
      </c>
      <c r="B3446" t="s">
        <v>35</v>
      </c>
      <c r="C3446" t="s">
        <v>492</v>
      </c>
      <c r="D3446" t="s">
        <v>18</v>
      </c>
      <c r="E3446" t="s">
        <v>46</v>
      </c>
      <c r="F3446" s="1">
        <v>42881</v>
      </c>
      <c r="G3446" s="1">
        <v>42886</v>
      </c>
      <c r="H3446">
        <v>0</v>
      </c>
    </row>
    <row r="3447" spans="1:8" x14ac:dyDescent="0.35">
      <c r="A3447" t="s">
        <v>3578</v>
      </c>
      <c r="B3447" t="s">
        <v>61</v>
      </c>
      <c r="C3447" t="s">
        <v>21</v>
      </c>
      <c r="D3447" t="s">
        <v>18</v>
      </c>
      <c r="E3447" t="s">
        <v>46</v>
      </c>
      <c r="F3447" s="1">
        <v>42881</v>
      </c>
      <c r="G3447" s="1">
        <v>42987</v>
      </c>
      <c r="H3447">
        <v>0</v>
      </c>
    </row>
    <row r="3448" spans="1:8" x14ac:dyDescent="0.35">
      <c r="A3448" t="s">
        <v>3579</v>
      </c>
      <c r="B3448" t="s">
        <v>29</v>
      </c>
      <c r="C3448" t="s">
        <v>24</v>
      </c>
      <c r="D3448" t="s">
        <v>20</v>
      </c>
      <c r="E3448" t="s">
        <v>46</v>
      </c>
      <c r="F3448" s="1">
        <v>42881</v>
      </c>
      <c r="G3448" s="1">
        <v>42950</v>
      </c>
      <c r="H3448">
        <v>0</v>
      </c>
    </row>
    <row r="3449" spans="1:8" x14ac:dyDescent="0.35">
      <c r="A3449" t="s">
        <v>3580</v>
      </c>
      <c r="B3449" t="s">
        <v>29</v>
      </c>
      <c r="C3449" t="s">
        <v>155</v>
      </c>
      <c r="D3449" t="s">
        <v>15</v>
      </c>
      <c r="E3449" t="s">
        <v>12</v>
      </c>
      <c r="F3449" s="1">
        <v>42881</v>
      </c>
      <c r="G3449" s="1">
        <v>42999</v>
      </c>
      <c r="H3449">
        <v>5074</v>
      </c>
    </row>
    <row r="3450" spans="1:8" x14ac:dyDescent="0.35">
      <c r="A3450" t="s">
        <v>3581</v>
      </c>
      <c r="B3450" t="s">
        <v>73</v>
      </c>
      <c r="C3450" t="s">
        <v>79</v>
      </c>
      <c r="D3450" t="s">
        <v>18</v>
      </c>
      <c r="E3450" t="s">
        <v>40</v>
      </c>
      <c r="F3450" s="1">
        <v>42881</v>
      </c>
      <c r="G3450" t="s">
        <v>8934</v>
      </c>
    </row>
    <row r="3451" spans="1:8" x14ac:dyDescent="0.35">
      <c r="A3451" t="s">
        <v>3582</v>
      </c>
      <c r="B3451" t="s">
        <v>102</v>
      </c>
      <c r="C3451" t="s">
        <v>74</v>
      </c>
      <c r="D3451" t="s">
        <v>48</v>
      </c>
      <c r="E3451" t="s">
        <v>12</v>
      </c>
      <c r="F3451" s="1">
        <v>42881</v>
      </c>
      <c r="G3451" s="1">
        <v>43001</v>
      </c>
      <c r="H3451">
        <v>5198</v>
      </c>
    </row>
    <row r="3452" spans="1:8" x14ac:dyDescent="0.35">
      <c r="A3452" t="s">
        <v>3583</v>
      </c>
      <c r="B3452" t="s">
        <v>23</v>
      </c>
      <c r="C3452" t="s">
        <v>8934</v>
      </c>
      <c r="D3452" t="s">
        <v>20</v>
      </c>
      <c r="E3452" t="s">
        <v>40</v>
      </c>
      <c r="F3452" s="1">
        <v>42881</v>
      </c>
      <c r="G3452" t="s">
        <v>8934</v>
      </c>
    </row>
    <row r="3453" spans="1:8" x14ac:dyDescent="0.35">
      <c r="A3453" t="s">
        <v>3584</v>
      </c>
      <c r="B3453" t="s">
        <v>23</v>
      </c>
      <c r="C3453" t="s">
        <v>194</v>
      </c>
      <c r="D3453" t="s">
        <v>48</v>
      </c>
      <c r="E3453" t="s">
        <v>46</v>
      </c>
      <c r="F3453" s="1">
        <v>42881</v>
      </c>
      <c r="G3453" s="1">
        <v>42984</v>
      </c>
      <c r="H3453">
        <v>0</v>
      </c>
    </row>
    <row r="3454" spans="1:8" x14ac:dyDescent="0.35">
      <c r="A3454" t="s">
        <v>3585</v>
      </c>
      <c r="B3454" t="s">
        <v>26</v>
      </c>
      <c r="C3454" t="s">
        <v>303</v>
      </c>
      <c r="D3454" t="s">
        <v>18</v>
      </c>
      <c r="E3454" t="s">
        <v>46</v>
      </c>
      <c r="F3454" s="1">
        <v>42882</v>
      </c>
      <c r="G3454" s="1">
        <v>42971</v>
      </c>
      <c r="H3454">
        <v>0</v>
      </c>
    </row>
    <row r="3455" spans="1:8" x14ac:dyDescent="0.35">
      <c r="A3455" t="s">
        <v>3586</v>
      </c>
      <c r="B3455" t="s">
        <v>26</v>
      </c>
      <c r="C3455" t="s">
        <v>120</v>
      </c>
      <c r="D3455" t="s">
        <v>20</v>
      </c>
      <c r="E3455" t="s">
        <v>12</v>
      </c>
      <c r="F3455" s="1">
        <v>42882</v>
      </c>
      <c r="G3455" s="1">
        <v>42981</v>
      </c>
      <c r="H3455">
        <v>576</v>
      </c>
    </row>
    <row r="3456" spans="1:8" x14ac:dyDescent="0.35">
      <c r="A3456" t="s">
        <v>3587</v>
      </c>
      <c r="B3456" t="s">
        <v>26</v>
      </c>
      <c r="C3456" t="s">
        <v>111</v>
      </c>
      <c r="D3456" t="s">
        <v>18</v>
      </c>
      <c r="E3456" t="s">
        <v>12</v>
      </c>
      <c r="F3456" s="1">
        <v>42882</v>
      </c>
      <c r="G3456" s="1">
        <v>42968</v>
      </c>
      <c r="H3456">
        <v>57</v>
      </c>
    </row>
    <row r="3457" spans="1:8" x14ac:dyDescent="0.35">
      <c r="A3457" t="s">
        <v>3588</v>
      </c>
      <c r="B3457" t="s">
        <v>118</v>
      </c>
      <c r="C3457" t="s">
        <v>199</v>
      </c>
      <c r="D3457" t="s">
        <v>15</v>
      </c>
      <c r="E3457" t="s">
        <v>46</v>
      </c>
      <c r="F3457" s="1">
        <v>42882</v>
      </c>
      <c r="G3457" s="1">
        <v>42961</v>
      </c>
      <c r="H3457">
        <v>0</v>
      </c>
    </row>
    <row r="3458" spans="1:8" x14ac:dyDescent="0.35">
      <c r="A3458" t="s">
        <v>3589</v>
      </c>
      <c r="B3458" t="s">
        <v>202</v>
      </c>
      <c r="C3458" t="s">
        <v>218</v>
      </c>
      <c r="D3458" t="s">
        <v>39</v>
      </c>
      <c r="E3458" t="s">
        <v>46</v>
      </c>
      <c r="F3458" s="1">
        <v>42882</v>
      </c>
      <c r="G3458" s="1">
        <v>42891</v>
      </c>
      <c r="H3458">
        <v>0</v>
      </c>
    </row>
    <row r="3459" spans="1:8" x14ac:dyDescent="0.35">
      <c r="A3459" t="s">
        <v>3590</v>
      </c>
      <c r="B3459" t="s">
        <v>64</v>
      </c>
      <c r="C3459" t="s">
        <v>197</v>
      </c>
      <c r="D3459" t="s">
        <v>15</v>
      </c>
      <c r="E3459" t="s">
        <v>40</v>
      </c>
      <c r="F3459" s="1">
        <v>42882</v>
      </c>
      <c r="G3459" t="s">
        <v>8934</v>
      </c>
    </row>
    <row r="3460" spans="1:8" x14ac:dyDescent="0.35">
      <c r="A3460" t="s">
        <v>3591</v>
      </c>
      <c r="B3460" t="s">
        <v>64</v>
      </c>
      <c r="C3460" t="s">
        <v>8934</v>
      </c>
      <c r="D3460" t="s">
        <v>15</v>
      </c>
      <c r="E3460" t="s">
        <v>40</v>
      </c>
      <c r="F3460" s="1">
        <v>42882</v>
      </c>
      <c r="G3460" t="s">
        <v>8934</v>
      </c>
    </row>
    <row r="3461" spans="1:8" x14ac:dyDescent="0.35">
      <c r="A3461" t="s">
        <v>3592</v>
      </c>
      <c r="B3461" t="s">
        <v>14</v>
      </c>
      <c r="C3461" t="s">
        <v>21</v>
      </c>
      <c r="D3461" t="s">
        <v>15</v>
      </c>
      <c r="E3461" t="s">
        <v>46</v>
      </c>
      <c r="F3461" s="1">
        <v>42882</v>
      </c>
      <c r="G3461" s="1">
        <v>42965</v>
      </c>
      <c r="H3461">
        <v>0</v>
      </c>
    </row>
    <row r="3462" spans="1:8" x14ac:dyDescent="0.35">
      <c r="A3462" t="s">
        <v>3593</v>
      </c>
      <c r="B3462" t="s">
        <v>14</v>
      </c>
      <c r="C3462" t="s">
        <v>231</v>
      </c>
      <c r="D3462" t="s">
        <v>15</v>
      </c>
      <c r="E3462" t="s">
        <v>12</v>
      </c>
      <c r="F3462" s="1">
        <v>42882</v>
      </c>
      <c r="G3462" s="1">
        <v>42969</v>
      </c>
      <c r="H3462">
        <v>4432</v>
      </c>
    </row>
    <row r="3463" spans="1:8" x14ac:dyDescent="0.35">
      <c r="A3463" t="s">
        <v>3594</v>
      </c>
      <c r="B3463" t="s">
        <v>142</v>
      </c>
      <c r="C3463" t="s">
        <v>179</v>
      </c>
      <c r="D3463" t="s">
        <v>20</v>
      </c>
      <c r="E3463" t="s">
        <v>12</v>
      </c>
      <c r="F3463" s="1">
        <v>42882</v>
      </c>
      <c r="G3463" s="1">
        <v>42980</v>
      </c>
      <c r="H3463">
        <v>481</v>
      </c>
    </row>
    <row r="3464" spans="1:8" x14ac:dyDescent="0.35">
      <c r="A3464" t="s">
        <v>3595</v>
      </c>
      <c r="B3464" t="s">
        <v>38</v>
      </c>
      <c r="C3464" t="s">
        <v>159</v>
      </c>
      <c r="D3464" t="s">
        <v>48</v>
      </c>
      <c r="E3464" t="s">
        <v>46</v>
      </c>
      <c r="F3464" s="1">
        <v>42882</v>
      </c>
      <c r="G3464" s="1">
        <v>42969</v>
      </c>
      <c r="H3464">
        <v>0</v>
      </c>
    </row>
    <row r="3465" spans="1:8" x14ac:dyDescent="0.35">
      <c r="A3465" t="s">
        <v>3596</v>
      </c>
      <c r="B3465" t="s">
        <v>38</v>
      </c>
      <c r="C3465" t="s">
        <v>555</v>
      </c>
      <c r="D3465" t="s">
        <v>15</v>
      </c>
      <c r="E3465" t="s">
        <v>12</v>
      </c>
      <c r="F3465" s="1">
        <v>42882</v>
      </c>
      <c r="G3465" s="1">
        <v>42975</v>
      </c>
      <c r="H3465">
        <v>5293</v>
      </c>
    </row>
    <row r="3466" spans="1:8" x14ac:dyDescent="0.35">
      <c r="A3466" t="s">
        <v>3597</v>
      </c>
      <c r="B3466" t="s">
        <v>252</v>
      </c>
      <c r="C3466" t="s">
        <v>21</v>
      </c>
      <c r="D3466" t="s">
        <v>15</v>
      </c>
      <c r="E3466" t="s">
        <v>46</v>
      </c>
      <c r="F3466" s="1">
        <v>42882</v>
      </c>
      <c r="G3466" s="1">
        <v>42953</v>
      </c>
      <c r="H3466">
        <v>0</v>
      </c>
    </row>
    <row r="3467" spans="1:8" x14ac:dyDescent="0.35">
      <c r="A3467" t="s">
        <v>3598</v>
      </c>
      <c r="B3467" t="s">
        <v>252</v>
      </c>
      <c r="C3467" t="s">
        <v>315</v>
      </c>
      <c r="D3467" t="s">
        <v>48</v>
      </c>
      <c r="E3467" t="s">
        <v>12</v>
      </c>
      <c r="F3467" s="1">
        <v>42882</v>
      </c>
      <c r="G3467" s="1">
        <v>42964</v>
      </c>
      <c r="H3467">
        <v>5769</v>
      </c>
    </row>
    <row r="3468" spans="1:8" x14ac:dyDescent="0.35">
      <c r="A3468" t="s">
        <v>3599</v>
      </c>
      <c r="B3468" t="s">
        <v>252</v>
      </c>
      <c r="C3468" t="s">
        <v>213</v>
      </c>
      <c r="D3468" t="s">
        <v>15</v>
      </c>
      <c r="E3468" t="s">
        <v>12</v>
      </c>
      <c r="F3468" s="1">
        <v>42882</v>
      </c>
      <c r="G3468" s="1">
        <v>42980</v>
      </c>
      <c r="H3468">
        <v>4929</v>
      </c>
    </row>
    <row r="3469" spans="1:8" x14ac:dyDescent="0.35">
      <c r="A3469" t="s">
        <v>3600</v>
      </c>
      <c r="B3469" t="s">
        <v>252</v>
      </c>
      <c r="C3469" t="s">
        <v>126</v>
      </c>
      <c r="D3469" t="s">
        <v>15</v>
      </c>
      <c r="E3469" t="s">
        <v>12</v>
      </c>
      <c r="F3469" s="1">
        <v>42882</v>
      </c>
      <c r="G3469" s="1">
        <v>42952</v>
      </c>
      <c r="H3469">
        <v>4924</v>
      </c>
    </row>
    <row r="3470" spans="1:8" x14ac:dyDescent="0.35">
      <c r="A3470" t="s">
        <v>3601</v>
      </c>
      <c r="B3470" t="s">
        <v>78</v>
      </c>
      <c r="C3470" t="s">
        <v>313</v>
      </c>
      <c r="D3470" t="s">
        <v>10</v>
      </c>
      <c r="E3470" t="s">
        <v>46</v>
      </c>
      <c r="F3470" s="1">
        <v>42882</v>
      </c>
      <c r="G3470" s="1">
        <v>42961</v>
      </c>
      <c r="H3470">
        <v>0</v>
      </c>
    </row>
    <row r="3471" spans="1:8" x14ac:dyDescent="0.35">
      <c r="A3471" t="s">
        <v>3602</v>
      </c>
      <c r="B3471" t="s">
        <v>95</v>
      </c>
      <c r="C3471" t="s">
        <v>194</v>
      </c>
      <c r="D3471" t="s">
        <v>48</v>
      </c>
      <c r="E3471" t="s">
        <v>12</v>
      </c>
      <c r="F3471" s="1">
        <v>42882</v>
      </c>
      <c r="G3471" s="1">
        <v>42951</v>
      </c>
      <c r="H3471">
        <v>5312</v>
      </c>
    </row>
    <row r="3472" spans="1:8" x14ac:dyDescent="0.35">
      <c r="A3472" t="s">
        <v>3603</v>
      </c>
      <c r="B3472" t="s">
        <v>95</v>
      </c>
      <c r="C3472" t="s">
        <v>157</v>
      </c>
      <c r="D3472" t="s">
        <v>18</v>
      </c>
      <c r="E3472" t="s">
        <v>12</v>
      </c>
      <c r="F3472" s="1">
        <v>42882</v>
      </c>
      <c r="G3472" s="1">
        <v>42893</v>
      </c>
      <c r="H3472">
        <v>66</v>
      </c>
    </row>
    <row r="3473" spans="1:8" x14ac:dyDescent="0.35">
      <c r="A3473" t="s">
        <v>3604</v>
      </c>
      <c r="B3473" t="s">
        <v>116</v>
      </c>
      <c r="C3473" t="s">
        <v>170</v>
      </c>
      <c r="D3473" t="s">
        <v>10</v>
      </c>
      <c r="E3473" t="s">
        <v>12</v>
      </c>
      <c r="F3473" s="1">
        <v>42882</v>
      </c>
      <c r="G3473" s="1">
        <v>42904</v>
      </c>
      <c r="H3473">
        <v>1115</v>
      </c>
    </row>
    <row r="3474" spans="1:8" x14ac:dyDescent="0.35">
      <c r="A3474" t="s">
        <v>3605</v>
      </c>
      <c r="B3474" t="s">
        <v>116</v>
      </c>
      <c r="C3474" t="s">
        <v>120</v>
      </c>
      <c r="D3474" t="s">
        <v>39</v>
      </c>
      <c r="E3474" t="s">
        <v>12</v>
      </c>
      <c r="F3474" s="1">
        <v>42882</v>
      </c>
      <c r="G3474" s="1">
        <v>42970</v>
      </c>
      <c r="H3474">
        <v>3407</v>
      </c>
    </row>
    <row r="3475" spans="1:8" x14ac:dyDescent="0.35">
      <c r="A3475" t="s">
        <v>3606</v>
      </c>
      <c r="B3475" t="s">
        <v>35</v>
      </c>
      <c r="C3475" t="s">
        <v>11</v>
      </c>
      <c r="D3475" t="s">
        <v>20</v>
      </c>
      <c r="E3475" t="s">
        <v>12</v>
      </c>
      <c r="F3475" s="1">
        <v>42882</v>
      </c>
      <c r="G3475" s="1">
        <v>42981</v>
      </c>
      <c r="H3475">
        <v>540</v>
      </c>
    </row>
    <row r="3476" spans="1:8" x14ac:dyDescent="0.35">
      <c r="A3476" t="s">
        <v>3607</v>
      </c>
      <c r="B3476" t="s">
        <v>97</v>
      </c>
      <c r="C3476" t="s">
        <v>98</v>
      </c>
      <c r="D3476" t="s">
        <v>10</v>
      </c>
      <c r="E3476" t="s">
        <v>12</v>
      </c>
      <c r="F3476" s="1">
        <v>42882</v>
      </c>
      <c r="G3476" s="1">
        <v>42982</v>
      </c>
      <c r="H3476">
        <v>1095</v>
      </c>
    </row>
    <row r="3477" spans="1:8" x14ac:dyDescent="0.35">
      <c r="A3477" t="s">
        <v>3608</v>
      </c>
      <c r="B3477" t="s">
        <v>97</v>
      </c>
      <c r="C3477" t="s">
        <v>143</v>
      </c>
      <c r="D3477" t="s">
        <v>10</v>
      </c>
      <c r="E3477" t="s">
        <v>12</v>
      </c>
      <c r="F3477" s="1">
        <v>42882</v>
      </c>
      <c r="G3477" s="1">
        <v>42970</v>
      </c>
      <c r="H3477">
        <v>1019</v>
      </c>
    </row>
    <row r="3478" spans="1:8" x14ac:dyDescent="0.35">
      <c r="A3478" t="s">
        <v>3609</v>
      </c>
      <c r="B3478" t="s">
        <v>29</v>
      </c>
      <c r="C3478" t="s">
        <v>100</v>
      </c>
      <c r="D3478" t="s">
        <v>10</v>
      </c>
      <c r="E3478" t="s">
        <v>46</v>
      </c>
      <c r="F3478" s="1">
        <v>42882</v>
      </c>
      <c r="G3478" s="1">
        <v>42885</v>
      </c>
      <c r="H3478">
        <v>0</v>
      </c>
    </row>
    <row r="3479" spans="1:8" x14ac:dyDescent="0.35">
      <c r="A3479" t="s">
        <v>3610</v>
      </c>
      <c r="B3479" t="s">
        <v>29</v>
      </c>
      <c r="C3479" t="s">
        <v>59</v>
      </c>
      <c r="D3479" t="s">
        <v>15</v>
      </c>
      <c r="E3479" t="s">
        <v>46</v>
      </c>
      <c r="F3479" s="1">
        <v>42882</v>
      </c>
      <c r="G3479" s="1">
        <v>42964</v>
      </c>
      <c r="H3479">
        <v>0</v>
      </c>
    </row>
    <row r="3480" spans="1:8" x14ac:dyDescent="0.35">
      <c r="A3480" t="s">
        <v>3611</v>
      </c>
      <c r="B3480" t="s">
        <v>29</v>
      </c>
      <c r="C3480" t="s">
        <v>100</v>
      </c>
      <c r="D3480" t="s">
        <v>15</v>
      </c>
      <c r="E3480" t="s">
        <v>12</v>
      </c>
      <c r="F3480" s="1">
        <v>42882</v>
      </c>
      <c r="G3480" s="1">
        <v>42992</v>
      </c>
      <c r="H3480">
        <v>4477</v>
      </c>
    </row>
    <row r="3481" spans="1:8" x14ac:dyDescent="0.35">
      <c r="A3481" t="s">
        <v>3612</v>
      </c>
      <c r="B3481" t="s">
        <v>29</v>
      </c>
      <c r="C3481" t="s">
        <v>24</v>
      </c>
      <c r="D3481" t="s">
        <v>15</v>
      </c>
      <c r="E3481" t="s">
        <v>12</v>
      </c>
      <c r="F3481" s="1">
        <v>42882</v>
      </c>
      <c r="G3481" s="1">
        <v>42888</v>
      </c>
      <c r="H3481">
        <v>4644</v>
      </c>
    </row>
    <row r="3482" spans="1:8" x14ac:dyDescent="0.35">
      <c r="A3482" t="s">
        <v>3613</v>
      </c>
      <c r="B3482" t="s">
        <v>26</v>
      </c>
      <c r="C3482" t="s">
        <v>129</v>
      </c>
      <c r="D3482" t="s">
        <v>20</v>
      </c>
      <c r="E3482" t="s">
        <v>46</v>
      </c>
      <c r="F3482" s="1">
        <v>42883</v>
      </c>
      <c r="G3482" s="1">
        <v>42967</v>
      </c>
      <c r="H3482">
        <v>0</v>
      </c>
    </row>
    <row r="3483" spans="1:8" x14ac:dyDescent="0.35">
      <c r="A3483" t="s">
        <v>3614</v>
      </c>
      <c r="B3483" t="s">
        <v>26</v>
      </c>
      <c r="C3483" t="s">
        <v>11</v>
      </c>
      <c r="D3483" t="s">
        <v>10</v>
      </c>
      <c r="E3483" t="s">
        <v>46</v>
      </c>
      <c r="F3483" s="1">
        <v>42883</v>
      </c>
      <c r="G3483" s="1">
        <v>42899</v>
      </c>
      <c r="H3483">
        <v>0</v>
      </c>
    </row>
    <row r="3484" spans="1:8" x14ac:dyDescent="0.35">
      <c r="A3484" t="s">
        <v>3615</v>
      </c>
      <c r="B3484" t="s">
        <v>139</v>
      </c>
      <c r="C3484" t="s">
        <v>8934</v>
      </c>
      <c r="D3484" t="s">
        <v>48</v>
      </c>
      <c r="E3484" t="s">
        <v>40</v>
      </c>
      <c r="F3484" s="1">
        <v>42883</v>
      </c>
      <c r="G3484" t="s">
        <v>8934</v>
      </c>
    </row>
    <row r="3485" spans="1:8" x14ac:dyDescent="0.35">
      <c r="A3485" t="s">
        <v>3616</v>
      </c>
      <c r="B3485" t="s">
        <v>139</v>
      </c>
      <c r="C3485" t="s">
        <v>89</v>
      </c>
      <c r="D3485" t="s">
        <v>10</v>
      </c>
      <c r="E3485" t="s">
        <v>12</v>
      </c>
      <c r="F3485" s="1">
        <v>42883</v>
      </c>
      <c r="G3485" s="1">
        <v>42894</v>
      </c>
      <c r="H3485">
        <v>940</v>
      </c>
    </row>
    <row r="3486" spans="1:8" x14ac:dyDescent="0.35">
      <c r="A3486" t="s">
        <v>3617</v>
      </c>
      <c r="B3486" t="s">
        <v>64</v>
      </c>
      <c r="C3486" t="s">
        <v>98</v>
      </c>
      <c r="D3486" t="s">
        <v>15</v>
      </c>
      <c r="E3486" t="s">
        <v>12</v>
      </c>
      <c r="F3486" s="1">
        <v>42883</v>
      </c>
      <c r="G3486" s="1">
        <v>42893</v>
      </c>
      <c r="H3486">
        <v>5378</v>
      </c>
    </row>
    <row r="3487" spans="1:8" x14ac:dyDescent="0.35">
      <c r="A3487" t="s">
        <v>3618</v>
      </c>
      <c r="B3487" t="s">
        <v>64</v>
      </c>
      <c r="C3487" t="s">
        <v>155</v>
      </c>
      <c r="D3487" t="s">
        <v>15</v>
      </c>
      <c r="E3487" t="s">
        <v>12</v>
      </c>
      <c r="F3487" s="1">
        <v>42883</v>
      </c>
      <c r="G3487" s="1">
        <v>42901</v>
      </c>
      <c r="H3487">
        <v>4712</v>
      </c>
    </row>
    <row r="3488" spans="1:8" x14ac:dyDescent="0.35">
      <c r="A3488" t="s">
        <v>3619</v>
      </c>
      <c r="B3488" t="s">
        <v>14</v>
      </c>
      <c r="C3488" t="s">
        <v>42</v>
      </c>
      <c r="D3488" t="s">
        <v>10</v>
      </c>
      <c r="E3488" t="s">
        <v>12</v>
      </c>
      <c r="F3488" s="1">
        <v>42883</v>
      </c>
      <c r="G3488" s="1">
        <v>42972</v>
      </c>
      <c r="H3488">
        <v>1118</v>
      </c>
    </row>
    <row r="3489" spans="1:8" x14ac:dyDescent="0.35">
      <c r="A3489" t="s">
        <v>3620</v>
      </c>
      <c r="B3489" t="s">
        <v>142</v>
      </c>
      <c r="C3489" t="s">
        <v>81</v>
      </c>
      <c r="D3489" t="s">
        <v>48</v>
      </c>
      <c r="E3489" t="s">
        <v>12</v>
      </c>
      <c r="F3489" s="1">
        <v>42883</v>
      </c>
      <c r="G3489" s="1">
        <v>42958</v>
      </c>
      <c r="H3489">
        <v>5695</v>
      </c>
    </row>
    <row r="3490" spans="1:8" x14ac:dyDescent="0.35">
      <c r="A3490" t="s">
        <v>3621</v>
      </c>
      <c r="B3490" t="s">
        <v>142</v>
      </c>
      <c r="C3490" t="s">
        <v>278</v>
      </c>
      <c r="D3490" t="s">
        <v>15</v>
      </c>
      <c r="E3490" t="s">
        <v>12</v>
      </c>
      <c r="F3490" s="1">
        <v>42883</v>
      </c>
      <c r="G3490" s="1">
        <v>42952</v>
      </c>
      <c r="H3490">
        <v>4462</v>
      </c>
    </row>
    <row r="3491" spans="1:8" x14ac:dyDescent="0.35">
      <c r="A3491" t="s">
        <v>3622</v>
      </c>
      <c r="B3491" t="s">
        <v>105</v>
      </c>
      <c r="C3491" t="s">
        <v>215</v>
      </c>
      <c r="D3491" t="s">
        <v>15</v>
      </c>
      <c r="E3491" t="s">
        <v>46</v>
      </c>
      <c r="F3491" s="1">
        <v>42883</v>
      </c>
      <c r="G3491" s="1">
        <v>42977</v>
      </c>
      <c r="H3491">
        <v>0</v>
      </c>
    </row>
    <row r="3492" spans="1:8" x14ac:dyDescent="0.35">
      <c r="A3492" t="s">
        <v>3623</v>
      </c>
      <c r="B3492" t="s">
        <v>54</v>
      </c>
      <c r="C3492" t="s">
        <v>273</v>
      </c>
      <c r="D3492" t="s">
        <v>39</v>
      </c>
      <c r="E3492" t="s">
        <v>12</v>
      </c>
      <c r="F3492" s="1">
        <v>42883</v>
      </c>
      <c r="G3492" s="1">
        <v>42975</v>
      </c>
      <c r="H3492">
        <v>3701</v>
      </c>
    </row>
    <row r="3493" spans="1:8" x14ac:dyDescent="0.35">
      <c r="A3493" t="s">
        <v>3624</v>
      </c>
      <c r="B3493" t="s">
        <v>95</v>
      </c>
      <c r="C3493" t="s">
        <v>177</v>
      </c>
      <c r="D3493" t="s">
        <v>10</v>
      </c>
      <c r="E3493" t="s">
        <v>40</v>
      </c>
      <c r="F3493" s="1">
        <v>42883</v>
      </c>
      <c r="G3493" t="s">
        <v>8934</v>
      </c>
    </row>
    <row r="3494" spans="1:8" x14ac:dyDescent="0.35">
      <c r="A3494" t="s">
        <v>3625</v>
      </c>
      <c r="B3494" t="s">
        <v>32</v>
      </c>
      <c r="C3494" t="s">
        <v>8934</v>
      </c>
      <c r="D3494" t="s">
        <v>20</v>
      </c>
      <c r="E3494" t="s">
        <v>40</v>
      </c>
      <c r="F3494" s="1">
        <v>42883</v>
      </c>
      <c r="G3494" t="s">
        <v>8934</v>
      </c>
    </row>
    <row r="3495" spans="1:8" x14ac:dyDescent="0.35">
      <c r="A3495" t="s">
        <v>3626</v>
      </c>
      <c r="B3495" t="s">
        <v>32</v>
      </c>
      <c r="C3495" t="s">
        <v>30</v>
      </c>
      <c r="D3495" t="s">
        <v>10</v>
      </c>
      <c r="E3495" t="s">
        <v>12</v>
      </c>
      <c r="F3495" s="1">
        <v>42883</v>
      </c>
      <c r="G3495" s="1">
        <v>42894</v>
      </c>
      <c r="H3495">
        <v>941</v>
      </c>
    </row>
    <row r="3496" spans="1:8" x14ac:dyDescent="0.35">
      <c r="A3496" t="s">
        <v>3627</v>
      </c>
      <c r="B3496" t="s">
        <v>51</v>
      </c>
      <c r="C3496" t="s">
        <v>24</v>
      </c>
      <c r="D3496" t="s">
        <v>10</v>
      </c>
      <c r="E3496" t="s">
        <v>12</v>
      </c>
      <c r="F3496" s="1">
        <v>42883</v>
      </c>
      <c r="G3496" s="1">
        <v>42891</v>
      </c>
      <c r="H3496">
        <v>1171</v>
      </c>
    </row>
    <row r="3497" spans="1:8" x14ac:dyDescent="0.35">
      <c r="A3497" t="s">
        <v>3628</v>
      </c>
      <c r="B3497" t="s">
        <v>57</v>
      </c>
      <c r="C3497" t="s">
        <v>68</v>
      </c>
      <c r="D3497" t="s">
        <v>145</v>
      </c>
      <c r="E3497" t="s">
        <v>12</v>
      </c>
      <c r="F3497" s="1">
        <v>42883</v>
      </c>
      <c r="G3497" s="1">
        <v>42975</v>
      </c>
      <c r="H3497">
        <v>24899</v>
      </c>
    </row>
    <row r="3498" spans="1:8" x14ac:dyDescent="0.35">
      <c r="A3498" t="s">
        <v>3629</v>
      </c>
      <c r="B3498" t="s">
        <v>57</v>
      </c>
      <c r="C3498" t="s">
        <v>68</v>
      </c>
      <c r="D3498" t="s">
        <v>39</v>
      </c>
      <c r="E3498" t="s">
        <v>12</v>
      </c>
      <c r="F3498" s="1">
        <v>42883</v>
      </c>
      <c r="G3498" s="1">
        <v>42999</v>
      </c>
      <c r="H3498">
        <v>3418</v>
      </c>
    </row>
    <row r="3499" spans="1:8" x14ac:dyDescent="0.35">
      <c r="A3499" t="s">
        <v>3630</v>
      </c>
      <c r="B3499" t="s">
        <v>29</v>
      </c>
      <c r="C3499" t="s">
        <v>315</v>
      </c>
      <c r="D3499" t="s">
        <v>20</v>
      </c>
      <c r="E3499" t="s">
        <v>12</v>
      </c>
      <c r="F3499" s="1">
        <v>42883</v>
      </c>
      <c r="G3499" s="1">
        <v>42894</v>
      </c>
      <c r="H3499">
        <v>537</v>
      </c>
    </row>
    <row r="3500" spans="1:8" x14ac:dyDescent="0.35">
      <c r="A3500" t="s">
        <v>3631</v>
      </c>
      <c r="B3500" t="s">
        <v>23</v>
      </c>
      <c r="C3500" t="s">
        <v>8934</v>
      </c>
      <c r="D3500" t="s">
        <v>15</v>
      </c>
      <c r="E3500" t="s">
        <v>40</v>
      </c>
      <c r="F3500" s="1">
        <v>42883</v>
      </c>
      <c r="G3500" t="s">
        <v>8934</v>
      </c>
    </row>
    <row r="3501" spans="1:8" x14ac:dyDescent="0.35">
      <c r="A3501" t="s">
        <v>3632</v>
      </c>
      <c r="B3501" t="s">
        <v>23</v>
      </c>
      <c r="C3501" t="s">
        <v>68</v>
      </c>
      <c r="D3501" t="s">
        <v>10</v>
      </c>
      <c r="E3501" t="s">
        <v>12</v>
      </c>
      <c r="F3501" s="1">
        <v>42883</v>
      </c>
      <c r="G3501" s="1">
        <v>42951</v>
      </c>
      <c r="H3501">
        <v>1053</v>
      </c>
    </row>
    <row r="3502" spans="1:8" x14ac:dyDescent="0.35">
      <c r="A3502" t="s">
        <v>3633</v>
      </c>
      <c r="B3502" t="s">
        <v>26</v>
      </c>
      <c r="C3502" t="s">
        <v>45</v>
      </c>
      <c r="D3502" t="s">
        <v>20</v>
      </c>
      <c r="E3502" t="s">
        <v>12</v>
      </c>
      <c r="F3502" s="1">
        <v>42884</v>
      </c>
      <c r="G3502" s="1">
        <v>42897</v>
      </c>
      <c r="H3502">
        <v>497</v>
      </c>
    </row>
    <row r="3503" spans="1:8" x14ac:dyDescent="0.35">
      <c r="A3503" t="s">
        <v>3634</v>
      </c>
      <c r="B3503" t="s">
        <v>139</v>
      </c>
      <c r="C3503" t="s">
        <v>373</v>
      </c>
      <c r="D3503" t="s">
        <v>48</v>
      </c>
      <c r="E3503" t="s">
        <v>12</v>
      </c>
      <c r="F3503" s="1">
        <v>42884</v>
      </c>
      <c r="G3503" s="1">
        <v>42991</v>
      </c>
      <c r="H3503">
        <v>5714</v>
      </c>
    </row>
    <row r="3504" spans="1:8" x14ac:dyDescent="0.35">
      <c r="A3504" t="s">
        <v>3635</v>
      </c>
      <c r="B3504" t="s">
        <v>202</v>
      </c>
      <c r="C3504" t="s">
        <v>42</v>
      </c>
      <c r="D3504" t="s">
        <v>20</v>
      </c>
      <c r="E3504" t="s">
        <v>12</v>
      </c>
      <c r="F3504" s="1">
        <v>42884</v>
      </c>
      <c r="G3504" s="1">
        <v>42976</v>
      </c>
      <c r="H3504">
        <v>611</v>
      </c>
    </row>
    <row r="3505" spans="1:8" x14ac:dyDescent="0.35">
      <c r="A3505" t="s">
        <v>3636</v>
      </c>
      <c r="B3505" t="s">
        <v>164</v>
      </c>
      <c r="C3505" t="s">
        <v>300</v>
      </c>
      <c r="D3505" t="s">
        <v>15</v>
      </c>
      <c r="E3505" t="s">
        <v>40</v>
      </c>
      <c r="F3505" s="1">
        <v>42884</v>
      </c>
      <c r="G3505" t="s">
        <v>8934</v>
      </c>
    </row>
    <row r="3506" spans="1:8" x14ac:dyDescent="0.35">
      <c r="A3506" t="s">
        <v>3637</v>
      </c>
      <c r="B3506" t="s">
        <v>164</v>
      </c>
      <c r="C3506" t="s">
        <v>140</v>
      </c>
      <c r="D3506" t="s">
        <v>15</v>
      </c>
      <c r="E3506" t="s">
        <v>12</v>
      </c>
      <c r="F3506" s="1">
        <v>42884</v>
      </c>
      <c r="G3506" s="1">
        <v>42897</v>
      </c>
      <c r="H3506">
        <v>5642</v>
      </c>
    </row>
    <row r="3507" spans="1:8" x14ac:dyDescent="0.35">
      <c r="A3507" t="s">
        <v>3638</v>
      </c>
      <c r="B3507" t="s">
        <v>164</v>
      </c>
      <c r="C3507" t="s">
        <v>189</v>
      </c>
      <c r="D3507" t="s">
        <v>15</v>
      </c>
      <c r="E3507" t="s">
        <v>12</v>
      </c>
      <c r="F3507" s="1">
        <v>42884</v>
      </c>
      <c r="G3507" s="1">
        <v>42897</v>
      </c>
      <c r="H3507">
        <v>5081</v>
      </c>
    </row>
    <row r="3508" spans="1:8" x14ac:dyDescent="0.35">
      <c r="A3508" t="s">
        <v>3639</v>
      </c>
      <c r="B3508" t="s">
        <v>14</v>
      </c>
      <c r="C3508" t="s">
        <v>11</v>
      </c>
      <c r="D3508" t="s">
        <v>15</v>
      </c>
      <c r="E3508" t="s">
        <v>12</v>
      </c>
      <c r="F3508" s="1">
        <v>42884</v>
      </c>
      <c r="G3508" s="1">
        <v>42949</v>
      </c>
      <c r="H3508">
        <v>3985</v>
      </c>
    </row>
    <row r="3509" spans="1:8" x14ac:dyDescent="0.35">
      <c r="A3509" t="s">
        <v>3640</v>
      </c>
      <c r="B3509" t="s">
        <v>142</v>
      </c>
      <c r="C3509" t="s">
        <v>745</v>
      </c>
      <c r="D3509" t="s">
        <v>39</v>
      </c>
      <c r="E3509" t="s">
        <v>12</v>
      </c>
      <c r="F3509" s="1">
        <v>42884</v>
      </c>
      <c r="G3509" s="1">
        <v>42897</v>
      </c>
      <c r="H3509">
        <v>3313</v>
      </c>
    </row>
    <row r="3510" spans="1:8" x14ac:dyDescent="0.35">
      <c r="A3510" t="s">
        <v>3641</v>
      </c>
      <c r="B3510" t="s">
        <v>67</v>
      </c>
      <c r="C3510" t="s">
        <v>124</v>
      </c>
      <c r="D3510" t="s">
        <v>39</v>
      </c>
      <c r="E3510" t="s">
        <v>12</v>
      </c>
      <c r="F3510" s="1">
        <v>42884</v>
      </c>
      <c r="G3510" s="1">
        <v>42897</v>
      </c>
      <c r="H3510">
        <v>3850</v>
      </c>
    </row>
    <row r="3511" spans="1:8" x14ac:dyDescent="0.35">
      <c r="A3511" t="s">
        <v>3642</v>
      </c>
      <c r="B3511" t="s">
        <v>44</v>
      </c>
      <c r="C3511" t="s">
        <v>231</v>
      </c>
      <c r="D3511" t="s">
        <v>10</v>
      </c>
      <c r="E3511" t="s">
        <v>12</v>
      </c>
      <c r="F3511" s="1">
        <v>42884</v>
      </c>
      <c r="G3511" s="1">
        <v>42953</v>
      </c>
      <c r="H3511">
        <v>917</v>
      </c>
    </row>
    <row r="3512" spans="1:8" x14ac:dyDescent="0.35">
      <c r="A3512" t="s">
        <v>3643</v>
      </c>
      <c r="B3512" t="s">
        <v>44</v>
      </c>
      <c r="C3512" t="s">
        <v>492</v>
      </c>
      <c r="D3512" t="s">
        <v>18</v>
      </c>
      <c r="E3512" t="s">
        <v>12</v>
      </c>
      <c r="F3512" s="1">
        <v>42884</v>
      </c>
      <c r="G3512" s="1">
        <v>42955</v>
      </c>
      <c r="H3512">
        <v>56</v>
      </c>
    </row>
    <row r="3513" spans="1:8" x14ac:dyDescent="0.35">
      <c r="A3513" t="s">
        <v>3644</v>
      </c>
      <c r="B3513" t="s">
        <v>38</v>
      </c>
      <c r="C3513" t="s">
        <v>8934</v>
      </c>
      <c r="D3513" t="s">
        <v>20</v>
      </c>
      <c r="E3513" t="s">
        <v>40</v>
      </c>
      <c r="F3513" s="1">
        <v>42884</v>
      </c>
      <c r="G3513" t="s">
        <v>8934</v>
      </c>
    </row>
    <row r="3514" spans="1:8" x14ac:dyDescent="0.35">
      <c r="A3514" t="s">
        <v>3645</v>
      </c>
      <c r="B3514" t="s">
        <v>38</v>
      </c>
      <c r="C3514" t="s">
        <v>184</v>
      </c>
      <c r="D3514" t="s">
        <v>39</v>
      </c>
      <c r="E3514" t="s">
        <v>46</v>
      </c>
      <c r="F3514" s="1">
        <v>42884</v>
      </c>
      <c r="G3514" s="1">
        <v>42965</v>
      </c>
      <c r="H3514">
        <v>0</v>
      </c>
    </row>
    <row r="3515" spans="1:8" x14ac:dyDescent="0.35">
      <c r="A3515" t="s">
        <v>3646</v>
      </c>
      <c r="B3515" t="s">
        <v>38</v>
      </c>
      <c r="C3515" t="s">
        <v>555</v>
      </c>
      <c r="D3515" t="s">
        <v>15</v>
      </c>
      <c r="E3515" t="s">
        <v>12</v>
      </c>
      <c r="F3515" s="1">
        <v>42884</v>
      </c>
      <c r="G3515" s="1">
        <v>42954</v>
      </c>
      <c r="H3515">
        <v>5194</v>
      </c>
    </row>
    <row r="3516" spans="1:8" x14ac:dyDescent="0.35">
      <c r="A3516" t="s">
        <v>3647</v>
      </c>
      <c r="B3516" t="s">
        <v>252</v>
      </c>
      <c r="C3516" t="s">
        <v>42</v>
      </c>
      <c r="D3516" t="s">
        <v>10</v>
      </c>
      <c r="E3516" t="s">
        <v>46</v>
      </c>
      <c r="F3516" s="1">
        <v>42884</v>
      </c>
      <c r="G3516" s="1">
        <v>42976</v>
      </c>
      <c r="H3516">
        <v>0</v>
      </c>
    </row>
    <row r="3517" spans="1:8" x14ac:dyDescent="0.35">
      <c r="A3517" t="s">
        <v>3648</v>
      </c>
      <c r="B3517" t="s">
        <v>78</v>
      </c>
      <c r="C3517" t="s">
        <v>197</v>
      </c>
      <c r="D3517" t="s">
        <v>10</v>
      </c>
      <c r="E3517" t="s">
        <v>40</v>
      </c>
      <c r="F3517" s="1">
        <v>42884</v>
      </c>
      <c r="G3517" t="s">
        <v>8934</v>
      </c>
    </row>
    <row r="3518" spans="1:8" x14ac:dyDescent="0.35">
      <c r="A3518" t="s">
        <v>3649</v>
      </c>
      <c r="B3518" t="s">
        <v>95</v>
      </c>
      <c r="C3518" t="s">
        <v>8934</v>
      </c>
      <c r="D3518" t="s">
        <v>15</v>
      </c>
      <c r="E3518" t="s">
        <v>40</v>
      </c>
      <c r="F3518" s="1">
        <v>42884</v>
      </c>
      <c r="G3518" t="s">
        <v>8934</v>
      </c>
    </row>
    <row r="3519" spans="1:8" x14ac:dyDescent="0.35">
      <c r="A3519" t="s">
        <v>3650</v>
      </c>
      <c r="B3519" t="s">
        <v>95</v>
      </c>
      <c r="C3519" t="s">
        <v>122</v>
      </c>
      <c r="D3519" t="s">
        <v>10</v>
      </c>
      <c r="E3519" t="s">
        <v>12</v>
      </c>
      <c r="F3519" s="1">
        <v>42884</v>
      </c>
      <c r="G3519" s="1">
        <v>42964</v>
      </c>
      <c r="H3519">
        <v>1002</v>
      </c>
    </row>
    <row r="3520" spans="1:8" x14ac:dyDescent="0.35">
      <c r="A3520" t="s">
        <v>3651</v>
      </c>
      <c r="B3520" t="s">
        <v>95</v>
      </c>
      <c r="C3520" t="s">
        <v>315</v>
      </c>
      <c r="D3520" t="s">
        <v>48</v>
      </c>
      <c r="E3520" t="s">
        <v>12</v>
      </c>
      <c r="F3520" s="1">
        <v>42884</v>
      </c>
      <c r="G3520" s="1">
        <v>42964</v>
      </c>
      <c r="H3520">
        <v>6042</v>
      </c>
    </row>
    <row r="3521" spans="1:8" x14ac:dyDescent="0.35">
      <c r="A3521" t="s">
        <v>3652</v>
      </c>
      <c r="B3521" t="s">
        <v>32</v>
      </c>
      <c r="C3521" t="s">
        <v>52</v>
      </c>
      <c r="D3521" t="s">
        <v>48</v>
      </c>
      <c r="E3521" t="s">
        <v>12</v>
      </c>
      <c r="F3521" s="1">
        <v>42884</v>
      </c>
      <c r="G3521" s="1">
        <v>42901</v>
      </c>
      <c r="H3521">
        <v>4423</v>
      </c>
    </row>
    <row r="3522" spans="1:8" x14ac:dyDescent="0.35">
      <c r="A3522" t="s">
        <v>3653</v>
      </c>
      <c r="B3522" t="s">
        <v>32</v>
      </c>
      <c r="C3522" t="s">
        <v>398</v>
      </c>
      <c r="D3522" t="s">
        <v>18</v>
      </c>
      <c r="E3522" t="s">
        <v>12</v>
      </c>
      <c r="F3522" s="1">
        <v>42884</v>
      </c>
      <c r="G3522" s="1">
        <v>42965</v>
      </c>
      <c r="H3522">
        <v>45</v>
      </c>
    </row>
    <row r="3523" spans="1:8" x14ac:dyDescent="0.35">
      <c r="A3523" t="s">
        <v>3654</v>
      </c>
      <c r="B3523" t="s">
        <v>57</v>
      </c>
      <c r="C3523" t="s">
        <v>8934</v>
      </c>
      <c r="D3523" t="s">
        <v>20</v>
      </c>
      <c r="E3523" t="s">
        <v>40</v>
      </c>
      <c r="F3523" s="1">
        <v>42884</v>
      </c>
      <c r="G3523" t="s">
        <v>8934</v>
      </c>
    </row>
    <row r="3524" spans="1:8" x14ac:dyDescent="0.35">
      <c r="A3524" t="s">
        <v>3655</v>
      </c>
      <c r="B3524" t="s">
        <v>57</v>
      </c>
      <c r="C3524" t="s">
        <v>155</v>
      </c>
      <c r="D3524" t="s">
        <v>145</v>
      </c>
      <c r="E3524" t="s">
        <v>12</v>
      </c>
      <c r="F3524" s="1">
        <v>42884</v>
      </c>
      <c r="G3524" s="1">
        <v>42976</v>
      </c>
      <c r="H3524">
        <v>25791</v>
      </c>
    </row>
    <row r="3525" spans="1:8" x14ac:dyDescent="0.35">
      <c r="A3525" t="s">
        <v>3656</v>
      </c>
      <c r="B3525" t="s">
        <v>88</v>
      </c>
      <c r="C3525" t="s">
        <v>106</v>
      </c>
      <c r="D3525" t="s">
        <v>39</v>
      </c>
      <c r="E3525" t="s">
        <v>12</v>
      </c>
      <c r="F3525" s="1">
        <v>42884</v>
      </c>
      <c r="G3525" s="1">
        <v>42903</v>
      </c>
      <c r="H3525">
        <v>2918</v>
      </c>
    </row>
    <row r="3526" spans="1:8" x14ac:dyDescent="0.35">
      <c r="A3526" t="s">
        <v>3657</v>
      </c>
      <c r="B3526" t="s">
        <v>61</v>
      </c>
      <c r="C3526" t="s">
        <v>492</v>
      </c>
      <c r="D3526" t="s">
        <v>10</v>
      </c>
      <c r="E3526" t="s">
        <v>12</v>
      </c>
      <c r="F3526" s="1">
        <v>42884</v>
      </c>
      <c r="G3526" s="1">
        <v>42997</v>
      </c>
      <c r="H3526">
        <v>959</v>
      </c>
    </row>
    <row r="3527" spans="1:8" x14ac:dyDescent="0.35">
      <c r="A3527" t="s">
        <v>3658</v>
      </c>
      <c r="B3527" t="s">
        <v>23</v>
      </c>
      <c r="C3527" t="s">
        <v>8934</v>
      </c>
      <c r="D3527" t="s">
        <v>15</v>
      </c>
      <c r="E3527" t="s">
        <v>40</v>
      </c>
      <c r="F3527" s="1">
        <v>42884</v>
      </c>
      <c r="G3527" t="s">
        <v>8934</v>
      </c>
    </row>
    <row r="3528" spans="1:8" x14ac:dyDescent="0.35">
      <c r="A3528" t="s">
        <v>3659</v>
      </c>
      <c r="B3528" t="s">
        <v>23</v>
      </c>
      <c r="C3528" t="s">
        <v>100</v>
      </c>
      <c r="D3528" t="s">
        <v>15</v>
      </c>
      <c r="E3528" t="s">
        <v>12</v>
      </c>
      <c r="F3528" s="1">
        <v>42884</v>
      </c>
      <c r="G3528" s="1">
        <v>42892</v>
      </c>
      <c r="H3528">
        <v>5532</v>
      </c>
    </row>
    <row r="3529" spans="1:8" x14ac:dyDescent="0.35">
      <c r="A3529" t="s">
        <v>3660</v>
      </c>
      <c r="B3529" t="s">
        <v>139</v>
      </c>
      <c r="C3529" t="s">
        <v>177</v>
      </c>
      <c r="D3529" t="s">
        <v>10</v>
      </c>
      <c r="E3529" t="s">
        <v>46</v>
      </c>
      <c r="F3529" s="1">
        <v>42885</v>
      </c>
      <c r="G3529" s="1">
        <v>42954</v>
      </c>
      <c r="H3529">
        <v>0</v>
      </c>
    </row>
    <row r="3530" spans="1:8" x14ac:dyDescent="0.35">
      <c r="A3530" t="s">
        <v>3661</v>
      </c>
      <c r="B3530" t="s">
        <v>164</v>
      </c>
      <c r="C3530" t="s">
        <v>65</v>
      </c>
      <c r="D3530" t="s">
        <v>15</v>
      </c>
      <c r="E3530" t="s">
        <v>12</v>
      </c>
      <c r="F3530" s="1">
        <v>42885</v>
      </c>
      <c r="G3530" s="1">
        <v>42892</v>
      </c>
      <c r="H3530">
        <v>4687</v>
      </c>
    </row>
    <row r="3531" spans="1:8" x14ac:dyDescent="0.35">
      <c r="A3531" t="s">
        <v>3662</v>
      </c>
      <c r="B3531" t="s">
        <v>14</v>
      </c>
      <c r="C3531" t="s">
        <v>91</v>
      </c>
      <c r="D3531" t="s">
        <v>20</v>
      </c>
      <c r="E3531" t="s">
        <v>12</v>
      </c>
      <c r="F3531" s="1">
        <v>42885</v>
      </c>
      <c r="G3531" s="1">
        <v>42907</v>
      </c>
      <c r="H3531">
        <v>602</v>
      </c>
    </row>
    <row r="3532" spans="1:8" x14ac:dyDescent="0.35">
      <c r="A3532" t="s">
        <v>3663</v>
      </c>
      <c r="B3532" t="s">
        <v>142</v>
      </c>
      <c r="C3532" t="s">
        <v>218</v>
      </c>
      <c r="D3532" t="s">
        <v>20</v>
      </c>
      <c r="E3532" t="s">
        <v>12</v>
      </c>
      <c r="F3532" s="1">
        <v>42885</v>
      </c>
      <c r="G3532" s="1">
        <v>42957</v>
      </c>
      <c r="H3532">
        <v>595</v>
      </c>
    </row>
    <row r="3533" spans="1:8" x14ac:dyDescent="0.35">
      <c r="A3533" t="s">
        <v>3664</v>
      </c>
      <c r="B3533" t="s">
        <v>44</v>
      </c>
      <c r="C3533" t="s">
        <v>135</v>
      </c>
      <c r="D3533" t="s">
        <v>15</v>
      </c>
      <c r="E3533" t="s">
        <v>46</v>
      </c>
      <c r="F3533" s="1">
        <v>42885</v>
      </c>
      <c r="G3533" s="1">
        <v>42984</v>
      </c>
      <c r="H3533">
        <v>0</v>
      </c>
    </row>
    <row r="3534" spans="1:8" x14ac:dyDescent="0.35">
      <c r="A3534" t="s">
        <v>3665</v>
      </c>
      <c r="B3534" t="s">
        <v>78</v>
      </c>
      <c r="C3534" t="s">
        <v>79</v>
      </c>
      <c r="D3534" t="s">
        <v>20</v>
      </c>
      <c r="E3534" t="s">
        <v>46</v>
      </c>
      <c r="F3534" s="1">
        <v>42885</v>
      </c>
      <c r="G3534" s="1">
        <v>42952</v>
      </c>
      <c r="H3534">
        <v>0</v>
      </c>
    </row>
    <row r="3535" spans="1:8" x14ac:dyDescent="0.35">
      <c r="A3535" t="s">
        <v>3666</v>
      </c>
      <c r="B3535" t="s">
        <v>95</v>
      </c>
      <c r="C3535" t="s">
        <v>313</v>
      </c>
      <c r="D3535" t="s">
        <v>39</v>
      </c>
      <c r="E3535" t="s">
        <v>12</v>
      </c>
      <c r="F3535" s="1">
        <v>42885</v>
      </c>
      <c r="G3535" s="1">
        <v>42981</v>
      </c>
      <c r="H3535">
        <v>2868</v>
      </c>
    </row>
    <row r="3536" spans="1:8" x14ac:dyDescent="0.35">
      <c r="A3536" t="s">
        <v>3667</v>
      </c>
      <c r="B3536" t="s">
        <v>116</v>
      </c>
      <c r="C3536" t="s">
        <v>129</v>
      </c>
      <c r="D3536" t="s">
        <v>39</v>
      </c>
      <c r="E3536" t="s">
        <v>12</v>
      </c>
      <c r="F3536" s="1">
        <v>42885</v>
      </c>
      <c r="G3536" s="1">
        <v>42889</v>
      </c>
      <c r="H3536">
        <v>3236</v>
      </c>
    </row>
    <row r="3537" spans="1:8" x14ac:dyDescent="0.35">
      <c r="A3537" t="s">
        <v>3668</v>
      </c>
      <c r="B3537" t="s">
        <v>97</v>
      </c>
      <c r="C3537" t="s">
        <v>81</v>
      </c>
      <c r="D3537" t="s">
        <v>15</v>
      </c>
      <c r="E3537" t="s">
        <v>46</v>
      </c>
      <c r="F3537" s="1">
        <v>42885</v>
      </c>
      <c r="G3537" s="1">
        <v>42886</v>
      </c>
      <c r="H3537">
        <v>0</v>
      </c>
    </row>
    <row r="3538" spans="1:8" x14ac:dyDescent="0.35">
      <c r="A3538" t="s">
        <v>3669</v>
      </c>
      <c r="B3538" t="s">
        <v>29</v>
      </c>
      <c r="C3538" t="s">
        <v>122</v>
      </c>
      <c r="D3538" t="s">
        <v>20</v>
      </c>
      <c r="E3538" t="s">
        <v>12</v>
      </c>
      <c r="F3538" s="1">
        <v>42885</v>
      </c>
      <c r="G3538" s="1">
        <v>42962</v>
      </c>
      <c r="H3538">
        <v>524</v>
      </c>
    </row>
    <row r="3539" spans="1:8" x14ac:dyDescent="0.35">
      <c r="A3539" t="s">
        <v>3670</v>
      </c>
      <c r="B3539" t="s">
        <v>29</v>
      </c>
      <c r="C3539" t="s">
        <v>122</v>
      </c>
      <c r="D3539" t="s">
        <v>48</v>
      </c>
      <c r="E3539" t="s">
        <v>12</v>
      </c>
      <c r="F3539" s="1">
        <v>42885</v>
      </c>
      <c r="G3539" s="1">
        <v>42962</v>
      </c>
      <c r="H3539">
        <v>5631</v>
      </c>
    </row>
    <row r="3540" spans="1:8" x14ac:dyDescent="0.35">
      <c r="A3540" t="s">
        <v>3671</v>
      </c>
      <c r="B3540" t="s">
        <v>102</v>
      </c>
      <c r="C3540" t="s">
        <v>8934</v>
      </c>
      <c r="D3540" t="s">
        <v>39</v>
      </c>
      <c r="E3540" t="s">
        <v>40</v>
      </c>
      <c r="F3540" s="1">
        <v>42885</v>
      </c>
      <c r="G3540" t="s">
        <v>8934</v>
      </c>
    </row>
    <row r="3541" spans="1:8" x14ac:dyDescent="0.35">
      <c r="A3541" t="s">
        <v>3672</v>
      </c>
      <c r="B3541" t="s">
        <v>23</v>
      </c>
      <c r="C3541" t="s">
        <v>52</v>
      </c>
      <c r="D3541" t="s">
        <v>48</v>
      </c>
      <c r="E3541" t="s">
        <v>12</v>
      </c>
      <c r="F3541" s="1">
        <v>42885</v>
      </c>
      <c r="G3541" s="1">
        <v>42969</v>
      </c>
      <c r="H3541">
        <v>5572</v>
      </c>
    </row>
    <row r="3542" spans="1:8" x14ac:dyDescent="0.35">
      <c r="A3542" t="s">
        <v>3673</v>
      </c>
      <c r="B3542" t="s">
        <v>23</v>
      </c>
      <c r="C3542" t="s">
        <v>218</v>
      </c>
      <c r="D3542" t="s">
        <v>15</v>
      </c>
      <c r="E3542" t="s">
        <v>12</v>
      </c>
      <c r="F3542" s="1">
        <v>42885</v>
      </c>
      <c r="G3542" s="1">
        <v>42891</v>
      </c>
      <c r="H3542">
        <v>5644</v>
      </c>
    </row>
    <row r="3543" spans="1:8" x14ac:dyDescent="0.35">
      <c r="A3543" t="s">
        <v>3674</v>
      </c>
      <c r="B3543" t="s">
        <v>202</v>
      </c>
      <c r="C3543" t="s">
        <v>36</v>
      </c>
      <c r="D3543" t="s">
        <v>48</v>
      </c>
      <c r="E3543" t="s">
        <v>46</v>
      </c>
      <c r="F3543" s="1">
        <v>42886</v>
      </c>
      <c r="G3543" s="1">
        <v>42952</v>
      </c>
      <c r="H3543">
        <v>0</v>
      </c>
    </row>
    <row r="3544" spans="1:8" x14ac:dyDescent="0.35">
      <c r="A3544" t="s">
        <v>3675</v>
      </c>
      <c r="B3544" t="s">
        <v>64</v>
      </c>
      <c r="C3544" t="s">
        <v>209</v>
      </c>
      <c r="D3544" t="s">
        <v>48</v>
      </c>
      <c r="E3544" t="s">
        <v>46</v>
      </c>
      <c r="F3544" s="1">
        <v>42886</v>
      </c>
      <c r="G3544" s="1">
        <v>42902</v>
      </c>
      <c r="H3544">
        <v>0</v>
      </c>
    </row>
    <row r="3545" spans="1:8" x14ac:dyDescent="0.35">
      <c r="A3545" t="s">
        <v>3676</v>
      </c>
      <c r="B3545" t="s">
        <v>14</v>
      </c>
      <c r="C3545" t="s">
        <v>318</v>
      </c>
      <c r="D3545" t="s">
        <v>15</v>
      </c>
      <c r="E3545" t="s">
        <v>12</v>
      </c>
      <c r="F3545" s="1">
        <v>42886</v>
      </c>
      <c r="G3545" s="1">
        <v>42890</v>
      </c>
      <c r="H3545">
        <v>4192</v>
      </c>
    </row>
    <row r="3546" spans="1:8" x14ac:dyDescent="0.35">
      <c r="A3546" t="s">
        <v>3677</v>
      </c>
      <c r="B3546" t="s">
        <v>67</v>
      </c>
      <c r="C3546" t="s">
        <v>70</v>
      </c>
      <c r="D3546" t="s">
        <v>18</v>
      </c>
      <c r="E3546" t="s">
        <v>46</v>
      </c>
      <c r="F3546" s="1">
        <v>42886</v>
      </c>
      <c r="G3546" s="1">
        <v>42983</v>
      </c>
      <c r="H3546">
        <v>0</v>
      </c>
    </row>
    <row r="3547" spans="1:8" x14ac:dyDescent="0.35">
      <c r="A3547" t="s">
        <v>3678</v>
      </c>
      <c r="B3547" t="s">
        <v>67</v>
      </c>
      <c r="C3547" t="s">
        <v>313</v>
      </c>
      <c r="D3547" t="s">
        <v>39</v>
      </c>
      <c r="E3547" t="s">
        <v>46</v>
      </c>
      <c r="F3547" s="1">
        <v>42886</v>
      </c>
      <c r="G3547" s="1">
        <v>42973</v>
      </c>
      <c r="H3547">
        <v>0</v>
      </c>
    </row>
    <row r="3548" spans="1:8" x14ac:dyDescent="0.35">
      <c r="A3548" t="s">
        <v>3679</v>
      </c>
      <c r="B3548" t="s">
        <v>67</v>
      </c>
      <c r="C3548" t="s">
        <v>52</v>
      </c>
      <c r="D3548" t="s">
        <v>18</v>
      </c>
      <c r="E3548" t="s">
        <v>12</v>
      </c>
      <c r="F3548" s="1">
        <v>42886</v>
      </c>
      <c r="G3548" s="1">
        <v>42896</v>
      </c>
      <c r="H3548">
        <v>56</v>
      </c>
    </row>
    <row r="3549" spans="1:8" x14ac:dyDescent="0.35">
      <c r="A3549" t="s">
        <v>3680</v>
      </c>
      <c r="B3549" t="s">
        <v>105</v>
      </c>
      <c r="C3549" t="s">
        <v>237</v>
      </c>
      <c r="D3549" t="s">
        <v>20</v>
      </c>
      <c r="E3549" t="s">
        <v>12</v>
      </c>
      <c r="F3549" s="1">
        <v>42886</v>
      </c>
      <c r="G3549" s="1">
        <v>42952</v>
      </c>
      <c r="H3549">
        <v>607</v>
      </c>
    </row>
    <row r="3550" spans="1:8" x14ac:dyDescent="0.35">
      <c r="A3550" t="s">
        <v>3681</v>
      </c>
      <c r="B3550" t="s">
        <v>44</v>
      </c>
      <c r="C3550" t="s">
        <v>218</v>
      </c>
      <c r="D3550" t="s">
        <v>18</v>
      </c>
      <c r="E3550" t="s">
        <v>12</v>
      </c>
      <c r="F3550" s="1">
        <v>42886</v>
      </c>
      <c r="G3550" s="1">
        <v>42895</v>
      </c>
      <c r="H3550">
        <v>48</v>
      </c>
    </row>
    <row r="3551" spans="1:8" x14ac:dyDescent="0.35">
      <c r="A3551" t="s">
        <v>3682</v>
      </c>
      <c r="B3551" t="s">
        <v>54</v>
      </c>
      <c r="C3551" t="s">
        <v>157</v>
      </c>
      <c r="D3551" t="s">
        <v>10</v>
      </c>
      <c r="E3551" t="s">
        <v>40</v>
      </c>
      <c r="F3551" s="1">
        <v>42886</v>
      </c>
      <c r="G3551" t="s">
        <v>8934</v>
      </c>
    </row>
    <row r="3552" spans="1:8" x14ac:dyDescent="0.35">
      <c r="A3552" t="s">
        <v>3683</v>
      </c>
      <c r="B3552" t="s">
        <v>38</v>
      </c>
      <c r="C3552" t="s">
        <v>273</v>
      </c>
      <c r="D3552" t="s">
        <v>20</v>
      </c>
      <c r="E3552" t="s">
        <v>46</v>
      </c>
      <c r="F3552" s="1">
        <v>42886</v>
      </c>
      <c r="G3552" s="1">
        <v>42965</v>
      </c>
      <c r="H3552">
        <v>0</v>
      </c>
    </row>
    <row r="3553" spans="1:8" x14ac:dyDescent="0.35">
      <c r="A3553" t="s">
        <v>3684</v>
      </c>
      <c r="B3553" t="s">
        <v>38</v>
      </c>
      <c r="C3553" t="s">
        <v>313</v>
      </c>
      <c r="D3553" t="s">
        <v>20</v>
      </c>
      <c r="E3553" t="s">
        <v>12</v>
      </c>
      <c r="F3553" s="1">
        <v>42886</v>
      </c>
      <c r="G3553" s="1">
        <v>42970</v>
      </c>
      <c r="H3553">
        <v>570</v>
      </c>
    </row>
    <row r="3554" spans="1:8" x14ac:dyDescent="0.35">
      <c r="A3554" t="s">
        <v>3685</v>
      </c>
      <c r="B3554" t="s">
        <v>38</v>
      </c>
      <c r="C3554" t="s">
        <v>273</v>
      </c>
      <c r="D3554" t="s">
        <v>10</v>
      </c>
      <c r="E3554" t="s">
        <v>12</v>
      </c>
      <c r="F3554" s="1">
        <v>42886</v>
      </c>
      <c r="G3554" s="1">
        <v>42890</v>
      </c>
      <c r="H3554">
        <v>1056</v>
      </c>
    </row>
    <row r="3555" spans="1:8" x14ac:dyDescent="0.35">
      <c r="A3555" t="s">
        <v>3686</v>
      </c>
      <c r="B3555" t="s">
        <v>78</v>
      </c>
      <c r="C3555" t="s">
        <v>8934</v>
      </c>
      <c r="D3555" t="s">
        <v>20</v>
      </c>
      <c r="E3555" t="s">
        <v>40</v>
      </c>
      <c r="F3555" s="1">
        <v>42886</v>
      </c>
      <c r="G3555" t="s">
        <v>8934</v>
      </c>
    </row>
    <row r="3556" spans="1:8" x14ac:dyDescent="0.35">
      <c r="A3556" t="s">
        <v>3687</v>
      </c>
      <c r="B3556" t="s">
        <v>78</v>
      </c>
      <c r="C3556" t="s">
        <v>184</v>
      </c>
      <c r="D3556" t="s">
        <v>20</v>
      </c>
      <c r="E3556" t="s">
        <v>12</v>
      </c>
      <c r="F3556" s="1">
        <v>42886</v>
      </c>
      <c r="G3556" s="1">
        <v>42981</v>
      </c>
      <c r="H3556">
        <v>560</v>
      </c>
    </row>
    <row r="3557" spans="1:8" x14ac:dyDescent="0.35">
      <c r="A3557" t="s">
        <v>3688</v>
      </c>
      <c r="B3557" t="s">
        <v>95</v>
      </c>
      <c r="C3557" t="s">
        <v>124</v>
      </c>
      <c r="D3557" t="s">
        <v>48</v>
      </c>
      <c r="E3557" t="s">
        <v>46</v>
      </c>
      <c r="F3557" s="1">
        <v>42886</v>
      </c>
      <c r="G3557" s="1">
        <v>42950</v>
      </c>
      <c r="H3557">
        <v>0</v>
      </c>
    </row>
    <row r="3558" spans="1:8" x14ac:dyDescent="0.35">
      <c r="A3558" t="s">
        <v>3689</v>
      </c>
      <c r="B3558" t="s">
        <v>95</v>
      </c>
      <c r="C3558" t="s">
        <v>398</v>
      </c>
      <c r="D3558" t="s">
        <v>20</v>
      </c>
      <c r="E3558" t="s">
        <v>12</v>
      </c>
      <c r="F3558" s="1">
        <v>42886</v>
      </c>
      <c r="G3558" s="1">
        <v>42907</v>
      </c>
      <c r="H3558">
        <v>588</v>
      </c>
    </row>
    <row r="3559" spans="1:8" x14ac:dyDescent="0.35">
      <c r="A3559" t="s">
        <v>3690</v>
      </c>
      <c r="B3559" t="s">
        <v>95</v>
      </c>
      <c r="C3559" t="s">
        <v>159</v>
      </c>
      <c r="D3559" t="s">
        <v>15</v>
      </c>
      <c r="E3559" t="s">
        <v>12</v>
      </c>
      <c r="F3559" s="1">
        <v>42886</v>
      </c>
      <c r="G3559" s="1">
        <v>42980</v>
      </c>
      <c r="H3559">
        <v>4356</v>
      </c>
    </row>
    <row r="3560" spans="1:8" x14ac:dyDescent="0.35">
      <c r="A3560" t="s">
        <v>3691</v>
      </c>
      <c r="B3560" t="s">
        <v>95</v>
      </c>
      <c r="C3560" t="s">
        <v>86</v>
      </c>
      <c r="D3560" t="s">
        <v>18</v>
      </c>
      <c r="E3560" t="s">
        <v>12</v>
      </c>
      <c r="F3560" s="1">
        <v>42886</v>
      </c>
      <c r="G3560" s="1">
        <v>42962</v>
      </c>
      <c r="H3560">
        <v>69</v>
      </c>
    </row>
    <row r="3561" spans="1:8" x14ac:dyDescent="0.35">
      <c r="A3561" t="s">
        <v>3692</v>
      </c>
      <c r="B3561" t="s">
        <v>133</v>
      </c>
      <c r="C3561" t="s">
        <v>151</v>
      </c>
      <c r="D3561" t="s">
        <v>20</v>
      </c>
      <c r="E3561" t="s">
        <v>12</v>
      </c>
      <c r="F3561" s="1">
        <v>42886</v>
      </c>
      <c r="G3561" s="1">
        <v>42949</v>
      </c>
      <c r="H3561">
        <v>505</v>
      </c>
    </row>
    <row r="3562" spans="1:8" x14ac:dyDescent="0.35">
      <c r="A3562" t="s">
        <v>3693</v>
      </c>
      <c r="B3562" t="s">
        <v>32</v>
      </c>
      <c r="C3562" t="s">
        <v>52</v>
      </c>
      <c r="D3562" t="s">
        <v>20</v>
      </c>
      <c r="E3562" t="s">
        <v>12</v>
      </c>
      <c r="F3562" s="1">
        <v>42886</v>
      </c>
      <c r="G3562" s="1">
        <v>43001</v>
      </c>
      <c r="H3562">
        <v>510</v>
      </c>
    </row>
    <row r="3563" spans="1:8" x14ac:dyDescent="0.35">
      <c r="A3563" t="s">
        <v>3694</v>
      </c>
      <c r="B3563" t="s">
        <v>32</v>
      </c>
      <c r="C3563" t="s">
        <v>79</v>
      </c>
      <c r="D3563" t="s">
        <v>39</v>
      </c>
      <c r="E3563" t="s">
        <v>12</v>
      </c>
      <c r="F3563" s="1">
        <v>42886</v>
      </c>
      <c r="G3563" s="1">
        <v>43001</v>
      </c>
      <c r="H3563">
        <v>3722</v>
      </c>
    </row>
    <row r="3564" spans="1:8" x14ac:dyDescent="0.35">
      <c r="A3564" t="s">
        <v>3695</v>
      </c>
      <c r="B3564" t="s">
        <v>51</v>
      </c>
      <c r="C3564" t="s">
        <v>8934</v>
      </c>
      <c r="D3564" t="s">
        <v>18</v>
      </c>
      <c r="E3564" t="s">
        <v>40</v>
      </c>
      <c r="F3564" s="1">
        <v>42886</v>
      </c>
      <c r="G3564" t="s">
        <v>8934</v>
      </c>
    </row>
    <row r="3565" spans="1:8" x14ac:dyDescent="0.35">
      <c r="A3565" t="s">
        <v>3696</v>
      </c>
      <c r="B3565" t="s">
        <v>51</v>
      </c>
      <c r="C3565" t="s">
        <v>55</v>
      </c>
      <c r="D3565" t="s">
        <v>10</v>
      </c>
      <c r="E3565" t="s">
        <v>12</v>
      </c>
      <c r="F3565" s="1">
        <v>42886</v>
      </c>
      <c r="G3565" s="1">
        <v>42949</v>
      </c>
      <c r="H3565">
        <v>1145</v>
      </c>
    </row>
    <row r="3566" spans="1:8" x14ac:dyDescent="0.35">
      <c r="A3566" t="s">
        <v>3697</v>
      </c>
      <c r="B3566" t="s">
        <v>9</v>
      </c>
      <c r="C3566" t="s">
        <v>492</v>
      </c>
      <c r="D3566" t="s">
        <v>18</v>
      </c>
      <c r="E3566" t="s">
        <v>12</v>
      </c>
      <c r="F3566" s="1">
        <v>42886</v>
      </c>
      <c r="G3566" s="1">
        <v>42974</v>
      </c>
      <c r="H3566">
        <v>53</v>
      </c>
    </row>
    <row r="3567" spans="1:8" x14ac:dyDescent="0.35">
      <c r="A3567" t="s">
        <v>3698</v>
      </c>
      <c r="B3567" t="s">
        <v>97</v>
      </c>
      <c r="C3567" t="s">
        <v>155</v>
      </c>
      <c r="D3567" t="s">
        <v>10</v>
      </c>
      <c r="E3567" t="s">
        <v>12</v>
      </c>
      <c r="F3567" s="1">
        <v>42886</v>
      </c>
      <c r="G3567" s="1">
        <v>42901</v>
      </c>
      <c r="H3567">
        <v>1120</v>
      </c>
    </row>
    <row r="3568" spans="1:8" x14ac:dyDescent="0.35">
      <c r="A3568" t="s">
        <v>3699</v>
      </c>
      <c r="B3568" t="s">
        <v>97</v>
      </c>
      <c r="C3568" t="s">
        <v>240</v>
      </c>
      <c r="D3568" t="s">
        <v>39</v>
      </c>
      <c r="E3568" t="s">
        <v>12</v>
      </c>
      <c r="F3568" s="1">
        <v>42886</v>
      </c>
      <c r="G3568" s="1">
        <v>43000</v>
      </c>
      <c r="H3568">
        <v>3404</v>
      </c>
    </row>
    <row r="3569" spans="1:8" x14ac:dyDescent="0.35">
      <c r="A3569" t="s">
        <v>3700</v>
      </c>
      <c r="B3569" t="s">
        <v>61</v>
      </c>
      <c r="C3569" t="s">
        <v>36</v>
      </c>
      <c r="D3569" t="s">
        <v>39</v>
      </c>
      <c r="E3569" t="s">
        <v>46</v>
      </c>
      <c r="F3569" s="1">
        <v>42886</v>
      </c>
      <c r="G3569" s="1">
        <v>42894</v>
      </c>
      <c r="H3569">
        <v>0</v>
      </c>
    </row>
    <row r="3570" spans="1:8" x14ac:dyDescent="0.35">
      <c r="A3570" t="s">
        <v>3701</v>
      </c>
      <c r="B3570" t="s">
        <v>61</v>
      </c>
      <c r="C3570" t="s">
        <v>27</v>
      </c>
      <c r="D3570" t="s">
        <v>18</v>
      </c>
      <c r="E3570" t="s">
        <v>12</v>
      </c>
      <c r="F3570" s="1">
        <v>42886</v>
      </c>
      <c r="G3570" s="1">
        <v>42899</v>
      </c>
      <c r="H3570">
        <v>46</v>
      </c>
    </row>
    <row r="3571" spans="1:8" x14ac:dyDescent="0.35">
      <c r="A3571" t="s">
        <v>3702</v>
      </c>
      <c r="B3571" t="s">
        <v>102</v>
      </c>
      <c r="C3571" t="s">
        <v>103</v>
      </c>
      <c r="D3571" t="s">
        <v>18</v>
      </c>
      <c r="E3571" t="s">
        <v>12</v>
      </c>
      <c r="F3571" s="1">
        <v>42886</v>
      </c>
      <c r="G3571" s="1">
        <v>42900</v>
      </c>
      <c r="H3571">
        <v>53</v>
      </c>
    </row>
    <row r="3572" spans="1:8" x14ac:dyDescent="0.35">
      <c r="A3572" t="s">
        <v>3703</v>
      </c>
      <c r="B3572" t="s">
        <v>23</v>
      </c>
      <c r="C3572" t="s">
        <v>273</v>
      </c>
      <c r="D3572" t="s">
        <v>20</v>
      </c>
      <c r="E3572" t="s">
        <v>46</v>
      </c>
      <c r="F3572" s="1">
        <v>42886</v>
      </c>
      <c r="G3572" s="1">
        <v>42967</v>
      </c>
      <c r="H3572">
        <v>0</v>
      </c>
    </row>
    <row r="3573" spans="1:8" x14ac:dyDescent="0.35">
      <c r="A3573" t="s">
        <v>3704</v>
      </c>
      <c r="B3573" t="s">
        <v>23</v>
      </c>
      <c r="C3573" t="s">
        <v>218</v>
      </c>
      <c r="D3573" t="s">
        <v>15</v>
      </c>
      <c r="E3573" t="s">
        <v>12</v>
      </c>
      <c r="F3573" s="1">
        <v>42886</v>
      </c>
      <c r="G3573" s="1">
        <v>42891</v>
      </c>
      <c r="H3573">
        <v>4988</v>
      </c>
    </row>
    <row r="3574" spans="1:8" x14ac:dyDescent="0.35">
      <c r="A3574" t="s">
        <v>3705</v>
      </c>
      <c r="B3574" t="s">
        <v>23</v>
      </c>
      <c r="C3574" t="s">
        <v>68</v>
      </c>
      <c r="D3574" t="s">
        <v>18</v>
      </c>
      <c r="E3574" t="s">
        <v>12</v>
      </c>
      <c r="F3574" s="1">
        <v>42886</v>
      </c>
      <c r="G3574" s="1">
        <v>42959</v>
      </c>
      <c r="H3574">
        <v>53</v>
      </c>
    </row>
    <row r="3575" spans="1:8" x14ac:dyDescent="0.35">
      <c r="A3575" t="s">
        <v>3706</v>
      </c>
      <c r="B3575" t="s">
        <v>26</v>
      </c>
      <c r="C3575" t="s">
        <v>16</v>
      </c>
      <c r="D3575" t="s">
        <v>20</v>
      </c>
      <c r="E3575" t="s">
        <v>12</v>
      </c>
      <c r="F3575" s="1">
        <v>42887</v>
      </c>
      <c r="G3575" s="1">
        <v>42894</v>
      </c>
      <c r="H3575">
        <v>523</v>
      </c>
    </row>
    <row r="3576" spans="1:8" x14ac:dyDescent="0.35">
      <c r="A3576" t="s">
        <v>3707</v>
      </c>
      <c r="B3576" t="s">
        <v>26</v>
      </c>
      <c r="C3576" t="s">
        <v>315</v>
      </c>
      <c r="D3576" t="s">
        <v>18</v>
      </c>
      <c r="E3576" t="s">
        <v>12</v>
      </c>
      <c r="F3576" s="1">
        <v>42887</v>
      </c>
      <c r="G3576" s="1">
        <v>42897</v>
      </c>
      <c r="H3576">
        <v>63</v>
      </c>
    </row>
    <row r="3577" spans="1:8" x14ac:dyDescent="0.35">
      <c r="A3577" t="s">
        <v>3708</v>
      </c>
      <c r="B3577" t="s">
        <v>26</v>
      </c>
      <c r="C3577" t="s">
        <v>111</v>
      </c>
      <c r="D3577" t="s">
        <v>18</v>
      </c>
      <c r="E3577" t="s">
        <v>12</v>
      </c>
      <c r="F3577" s="1">
        <v>42887</v>
      </c>
      <c r="G3577" s="1">
        <v>42975</v>
      </c>
      <c r="H3577">
        <v>54</v>
      </c>
    </row>
    <row r="3578" spans="1:8" x14ac:dyDescent="0.35">
      <c r="A3578" t="s">
        <v>3709</v>
      </c>
      <c r="B3578" t="s">
        <v>139</v>
      </c>
      <c r="C3578" t="s">
        <v>278</v>
      </c>
      <c r="D3578" t="s">
        <v>48</v>
      </c>
      <c r="E3578" t="s">
        <v>12</v>
      </c>
      <c r="F3578" s="1">
        <v>42887</v>
      </c>
      <c r="G3578" s="1">
        <v>42985</v>
      </c>
      <c r="H3578">
        <v>6117</v>
      </c>
    </row>
    <row r="3579" spans="1:8" x14ac:dyDescent="0.35">
      <c r="A3579" t="s">
        <v>3710</v>
      </c>
      <c r="B3579" t="s">
        <v>118</v>
      </c>
      <c r="C3579" t="s">
        <v>177</v>
      </c>
      <c r="D3579" t="s">
        <v>48</v>
      </c>
      <c r="E3579" t="s">
        <v>12</v>
      </c>
      <c r="F3579" s="1">
        <v>42887</v>
      </c>
      <c r="G3579" s="1">
        <v>42895</v>
      </c>
      <c r="H3579">
        <v>5112</v>
      </c>
    </row>
    <row r="3580" spans="1:8" x14ac:dyDescent="0.35">
      <c r="A3580" t="s">
        <v>3711</v>
      </c>
      <c r="B3580" t="s">
        <v>164</v>
      </c>
      <c r="C3580" t="s">
        <v>155</v>
      </c>
      <c r="D3580" t="s">
        <v>39</v>
      </c>
      <c r="E3580" t="s">
        <v>12</v>
      </c>
      <c r="F3580" s="1">
        <v>42887</v>
      </c>
      <c r="G3580" s="1">
        <v>42981</v>
      </c>
      <c r="H3580">
        <v>3527</v>
      </c>
    </row>
    <row r="3581" spans="1:8" x14ac:dyDescent="0.35">
      <c r="A3581" t="s">
        <v>3712</v>
      </c>
      <c r="B3581" t="s">
        <v>64</v>
      </c>
      <c r="C3581" t="s">
        <v>8934</v>
      </c>
      <c r="D3581" t="s">
        <v>15</v>
      </c>
      <c r="E3581" t="s">
        <v>40</v>
      </c>
      <c r="F3581" s="1">
        <v>42887</v>
      </c>
      <c r="G3581" t="s">
        <v>8934</v>
      </c>
    </row>
    <row r="3582" spans="1:8" x14ac:dyDescent="0.35">
      <c r="A3582" t="s">
        <v>3713</v>
      </c>
      <c r="B3582" t="s">
        <v>14</v>
      </c>
      <c r="C3582" t="s">
        <v>113</v>
      </c>
      <c r="D3582" t="s">
        <v>48</v>
      </c>
      <c r="E3582" t="s">
        <v>46</v>
      </c>
      <c r="F3582" s="1">
        <v>42887</v>
      </c>
      <c r="G3582" s="1">
        <v>42897</v>
      </c>
      <c r="H3582">
        <v>0</v>
      </c>
    </row>
    <row r="3583" spans="1:8" x14ac:dyDescent="0.35">
      <c r="A3583" t="s">
        <v>3714</v>
      </c>
      <c r="B3583" t="s">
        <v>14</v>
      </c>
      <c r="C3583" t="s">
        <v>129</v>
      </c>
      <c r="D3583" t="s">
        <v>18</v>
      </c>
      <c r="E3583" t="s">
        <v>46</v>
      </c>
      <c r="F3583" s="1">
        <v>42887</v>
      </c>
      <c r="G3583" s="1">
        <v>42971</v>
      </c>
      <c r="H3583">
        <v>0</v>
      </c>
    </row>
    <row r="3584" spans="1:8" x14ac:dyDescent="0.35">
      <c r="A3584" t="s">
        <v>3715</v>
      </c>
      <c r="B3584" t="s">
        <v>14</v>
      </c>
      <c r="C3584" t="s">
        <v>76</v>
      </c>
      <c r="D3584" t="s">
        <v>39</v>
      </c>
      <c r="E3584" t="s">
        <v>46</v>
      </c>
      <c r="F3584" s="1">
        <v>42887</v>
      </c>
      <c r="G3584" s="1">
        <v>42954</v>
      </c>
      <c r="H3584">
        <v>0</v>
      </c>
    </row>
    <row r="3585" spans="1:8" x14ac:dyDescent="0.35">
      <c r="A3585" t="s">
        <v>3716</v>
      </c>
      <c r="B3585" t="s">
        <v>14</v>
      </c>
      <c r="C3585" t="s">
        <v>318</v>
      </c>
      <c r="D3585" t="s">
        <v>20</v>
      </c>
      <c r="E3585" t="s">
        <v>12</v>
      </c>
      <c r="F3585" s="1">
        <v>42887</v>
      </c>
      <c r="G3585" s="1">
        <v>42900</v>
      </c>
      <c r="H3585">
        <v>565</v>
      </c>
    </row>
    <row r="3586" spans="1:8" x14ac:dyDescent="0.35">
      <c r="A3586" t="s">
        <v>3717</v>
      </c>
      <c r="B3586" t="s">
        <v>14</v>
      </c>
      <c r="C3586" t="s">
        <v>27</v>
      </c>
      <c r="D3586" t="s">
        <v>39</v>
      </c>
      <c r="E3586" t="s">
        <v>12</v>
      </c>
      <c r="F3586" s="1">
        <v>42887</v>
      </c>
      <c r="G3586" s="1">
        <v>42895</v>
      </c>
      <c r="H3586">
        <v>3771</v>
      </c>
    </row>
    <row r="3587" spans="1:8" x14ac:dyDescent="0.35">
      <c r="A3587" t="s">
        <v>3718</v>
      </c>
      <c r="B3587" t="s">
        <v>67</v>
      </c>
      <c r="C3587" t="s">
        <v>70</v>
      </c>
      <c r="D3587" t="s">
        <v>39</v>
      </c>
      <c r="E3587" t="s">
        <v>46</v>
      </c>
      <c r="F3587" s="1">
        <v>42887</v>
      </c>
      <c r="G3587" s="1">
        <v>42956</v>
      </c>
      <c r="H3587">
        <v>0</v>
      </c>
    </row>
    <row r="3588" spans="1:8" x14ac:dyDescent="0.35">
      <c r="A3588" t="s">
        <v>3719</v>
      </c>
      <c r="B3588" t="s">
        <v>44</v>
      </c>
      <c r="C3588" t="s">
        <v>231</v>
      </c>
      <c r="D3588" t="s">
        <v>48</v>
      </c>
      <c r="E3588" t="s">
        <v>12</v>
      </c>
      <c r="F3588" s="1">
        <v>42887</v>
      </c>
      <c r="G3588" s="1">
        <v>42980</v>
      </c>
      <c r="H3588">
        <v>6274</v>
      </c>
    </row>
    <row r="3589" spans="1:8" x14ac:dyDescent="0.35">
      <c r="A3589" t="s">
        <v>3720</v>
      </c>
      <c r="B3589" t="s">
        <v>54</v>
      </c>
      <c r="C3589" t="s">
        <v>124</v>
      </c>
      <c r="D3589" t="s">
        <v>39</v>
      </c>
      <c r="E3589" t="s">
        <v>46</v>
      </c>
      <c r="F3589" s="1">
        <v>42887</v>
      </c>
      <c r="G3589" s="1">
        <v>42950</v>
      </c>
      <c r="H3589">
        <v>0</v>
      </c>
    </row>
    <row r="3590" spans="1:8" x14ac:dyDescent="0.35">
      <c r="A3590" t="s">
        <v>3721</v>
      </c>
      <c r="B3590" t="s">
        <v>54</v>
      </c>
      <c r="C3590" t="s">
        <v>49</v>
      </c>
      <c r="D3590" t="s">
        <v>39</v>
      </c>
      <c r="E3590" t="s">
        <v>12</v>
      </c>
      <c r="F3590" s="1">
        <v>42887</v>
      </c>
      <c r="G3590" s="1">
        <v>42964</v>
      </c>
      <c r="H3590">
        <v>3480</v>
      </c>
    </row>
    <row r="3591" spans="1:8" x14ac:dyDescent="0.35">
      <c r="A3591" t="s">
        <v>3722</v>
      </c>
      <c r="B3591" t="s">
        <v>38</v>
      </c>
      <c r="C3591" t="s">
        <v>70</v>
      </c>
      <c r="D3591" t="s">
        <v>48</v>
      </c>
      <c r="E3591" t="s">
        <v>12</v>
      </c>
      <c r="F3591" s="1">
        <v>42887</v>
      </c>
      <c r="G3591" s="1">
        <v>42963</v>
      </c>
      <c r="H3591">
        <v>5770</v>
      </c>
    </row>
    <row r="3592" spans="1:8" x14ac:dyDescent="0.35">
      <c r="A3592" t="s">
        <v>3723</v>
      </c>
      <c r="B3592" t="s">
        <v>95</v>
      </c>
      <c r="C3592" t="s">
        <v>315</v>
      </c>
      <c r="D3592" t="s">
        <v>39</v>
      </c>
      <c r="E3592" t="s">
        <v>46</v>
      </c>
      <c r="F3592" s="1">
        <v>42887</v>
      </c>
      <c r="G3592" s="1">
        <v>42990</v>
      </c>
      <c r="H3592">
        <v>0</v>
      </c>
    </row>
    <row r="3593" spans="1:8" x14ac:dyDescent="0.35">
      <c r="A3593" t="s">
        <v>3724</v>
      </c>
      <c r="B3593" t="s">
        <v>133</v>
      </c>
      <c r="C3593" t="s">
        <v>187</v>
      </c>
      <c r="D3593" t="s">
        <v>48</v>
      </c>
      <c r="E3593" t="s">
        <v>46</v>
      </c>
      <c r="F3593" s="1">
        <v>42887</v>
      </c>
      <c r="G3593" s="1">
        <v>42976</v>
      </c>
      <c r="H3593">
        <v>0</v>
      </c>
    </row>
    <row r="3594" spans="1:8" x14ac:dyDescent="0.35">
      <c r="A3594" t="s">
        <v>3725</v>
      </c>
      <c r="B3594" t="s">
        <v>9</v>
      </c>
      <c r="C3594" t="s">
        <v>151</v>
      </c>
      <c r="D3594" t="s">
        <v>20</v>
      </c>
      <c r="E3594" t="s">
        <v>46</v>
      </c>
      <c r="F3594" s="1">
        <v>42887</v>
      </c>
      <c r="G3594" s="1">
        <v>42948</v>
      </c>
      <c r="H3594">
        <v>0</v>
      </c>
    </row>
    <row r="3595" spans="1:8" x14ac:dyDescent="0.35">
      <c r="A3595" t="s">
        <v>3726</v>
      </c>
      <c r="B3595" t="s">
        <v>35</v>
      </c>
      <c r="C3595" t="s">
        <v>207</v>
      </c>
      <c r="D3595" t="s">
        <v>20</v>
      </c>
      <c r="E3595" t="s">
        <v>46</v>
      </c>
      <c r="F3595" s="1">
        <v>42887</v>
      </c>
      <c r="G3595" s="1">
        <v>42999</v>
      </c>
      <c r="H3595">
        <v>0</v>
      </c>
    </row>
    <row r="3596" spans="1:8" x14ac:dyDescent="0.35">
      <c r="A3596" t="s">
        <v>3727</v>
      </c>
      <c r="B3596" t="s">
        <v>35</v>
      </c>
      <c r="C3596" t="s">
        <v>27</v>
      </c>
      <c r="D3596" t="s">
        <v>20</v>
      </c>
      <c r="E3596" t="s">
        <v>46</v>
      </c>
      <c r="F3596" s="1">
        <v>42887</v>
      </c>
      <c r="G3596" s="1">
        <v>43003</v>
      </c>
      <c r="H3596">
        <v>0</v>
      </c>
    </row>
    <row r="3597" spans="1:8" x14ac:dyDescent="0.35">
      <c r="A3597" t="s">
        <v>3728</v>
      </c>
      <c r="B3597" t="s">
        <v>97</v>
      </c>
      <c r="C3597" t="s">
        <v>199</v>
      </c>
      <c r="D3597" t="s">
        <v>20</v>
      </c>
      <c r="E3597" t="s">
        <v>12</v>
      </c>
      <c r="F3597" s="1">
        <v>42887</v>
      </c>
      <c r="G3597" s="1">
        <v>42898</v>
      </c>
      <c r="H3597">
        <v>562</v>
      </c>
    </row>
    <row r="3598" spans="1:8" x14ac:dyDescent="0.35">
      <c r="A3598" t="s">
        <v>3729</v>
      </c>
      <c r="B3598" t="s">
        <v>57</v>
      </c>
      <c r="C3598" t="s">
        <v>8934</v>
      </c>
      <c r="D3598" t="s">
        <v>18</v>
      </c>
      <c r="E3598" t="s">
        <v>40</v>
      </c>
      <c r="F3598" s="1">
        <v>42887</v>
      </c>
      <c r="G3598" t="s">
        <v>8934</v>
      </c>
    </row>
    <row r="3599" spans="1:8" x14ac:dyDescent="0.35">
      <c r="A3599" t="s">
        <v>3730</v>
      </c>
      <c r="B3599" t="s">
        <v>88</v>
      </c>
      <c r="C3599" t="s">
        <v>106</v>
      </c>
      <c r="D3599" t="s">
        <v>15</v>
      </c>
      <c r="E3599" t="s">
        <v>12</v>
      </c>
      <c r="F3599" s="1">
        <v>42887</v>
      </c>
      <c r="G3599" s="1">
        <v>42950</v>
      </c>
      <c r="H3599">
        <v>4686</v>
      </c>
    </row>
    <row r="3600" spans="1:8" x14ac:dyDescent="0.35">
      <c r="A3600" t="s">
        <v>3731</v>
      </c>
      <c r="B3600" t="s">
        <v>29</v>
      </c>
      <c r="C3600" t="s">
        <v>555</v>
      </c>
      <c r="D3600" t="s">
        <v>39</v>
      </c>
      <c r="E3600" t="s">
        <v>46</v>
      </c>
      <c r="F3600" s="1">
        <v>42887</v>
      </c>
      <c r="G3600" s="1">
        <v>42969</v>
      </c>
      <c r="H3600">
        <v>0</v>
      </c>
    </row>
    <row r="3601" spans="1:8" x14ac:dyDescent="0.35">
      <c r="A3601" t="s">
        <v>3732</v>
      </c>
      <c r="B3601" t="s">
        <v>73</v>
      </c>
      <c r="C3601" t="s">
        <v>140</v>
      </c>
      <c r="D3601" t="s">
        <v>18</v>
      </c>
      <c r="E3601" t="s">
        <v>12</v>
      </c>
      <c r="F3601" s="1">
        <v>42887</v>
      </c>
      <c r="G3601" s="1">
        <v>42980</v>
      </c>
      <c r="H3601">
        <v>38</v>
      </c>
    </row>
    <row r="3602" spans="1:8" x14ac:dyDescent="0.35">
      <c r="A3602" t="s">
        <v>3733</v>
      </c>
      <c r="B3602" t="s">
        <v>23</v>
      </c>
      <c r="C3602" t="s">
        <v>55</v>
      </c>
      <c r="D3602" t="s">
        <v>39</v>
      </c>
      <c r="E3602" t="s">
        <v>12</v>
      </c>
      <c r="F3602" s="1">
        <v>42887</v>
      </c>
      <c r="G3602" s="1">
        <v>42952</v>
      </c>
      <c r="H3602">
        <v>3184</v>
      </c>
    </row>
    <row r="3603" spans="1:8" x14ac:dyDescent="0.35">
      <c r="A3603" t="s">
        <v>3734</v>
      </c>
      <c r="B3603" t="s">
        <v>26</v>
      </c>
      <c r="C3603" t="s">
        <v>126</v>
      </c>
      <c r="D3603" t="s">
        <v>48</v>
      </c>
      <c r="E3603" t="s">
        <v>12</v>
      </c>
      <c r="F3603" s="1">
        <v>42888</v>
      </c>
      <c r="G3603" s="1">
        <v>42995</v>
      </c>
      <c r="H3603">
        <v>5373</v>
      </c>
    </row>
    <row r="3604" spans="1:8" x14ac:dyDescent="0.35">
      <c r="A3604" t="s">
        <v>3735</v>
      </c>
      <c r="B3604" t="s">
        <v>139</v>
      </c>
      <c r="C3604" t="s">
        <v>745</v>
      </c>
      <c r="D3604" t="s">
        <v>10</v>
      </c>
      <c r="E3604" t="s">
        <v>12</v>
      </c>
      <c r="F3604" s="1">
        <v>42888</v>
      </c>
      <c r="G3604" s="1">
        <v>42983</v>
      </c>
      <c r="H3604">
        <v>1239</v>
      </c>
    </row>
    <row r="3605" spans="1:8" x14ac:dyDescent="0.35">
      <c r="A3605" t="s">
        <v>3736</v>
      </c>
      <c r="B3605" t="s">
        <v>118</v>
      </c>
      <c r="C3605" t="s">
        <v>8934</v>
      </c>
      <c r="D3605" t="s">
        <v>39</v>
      </c>
      <c r="E3605" t="s">
        <v>40</v>
      </c>
      <c r="F3605" s="1">
        <v>42888</v>
      </c>
      <c r="G3605" t="s">
        <v>8934</v>
      </c>
    </row>
    <row r="3606" spans="1:8" x14ac:dyDescent="0.35">
      <c r="A3606" t="s">
        <v>3737</v>
      </c>
      <c r="B3606" t="s">
        <v>202</v>
      </c>
      <c r="C3606" t="s">
        <v>16</v>
      </c>
      <c r="D3606" t="s">
        <v>39</v>
      </c>
      <c r="E3606" t="s">
        <v>46</v>
      </c>
      <c r="F3606" s="1">
        <v>42888</v>
      </c>
      <c r="G3606" s="1">
        <v>42904</v>
      </c>
      <c r="H3606">
        <v>0</v>
      </c>
    </row>
    <row r="3607" spans="1:8" x14ac:dyDescent="0.35">
      <c r="A3607" t="s">
        <v>3738</v>
      </c>
      <c r="B3607" t="s">
        <v>202</v>
      </c>
      <c r="C3607" t="s">
        <v>492</v>
      </c>
      <c r="D3607" t="s">
        <v>18</v>
      </c>
      <c r="E3607" t="s">
        <v>12</v>
      </c>
      <c r="F3607" s="1">
        <v>42888</v>
      </c>
      <c r="G3607" s="1">
        <v>42898</v>
      </c>
      <c r="H3607">
        <v>52</v>
      </c>
    </row>
    <row r="3608" spans="1:8" x14ac:dyDescent="0.35">
      <c r="A3608" t="s">
        <v>3739</v>
      </c>
      <c r="B3608" t="s">
        <v>164</v>
      </c>
      <c r="C3608" t="s">
        <v>81</v>
      </c>
      <c r="D3608" t="s">
        <v>20</v>
      </c>
      <c r="E3608" t="s">
        <v>12</v>
      </c>
      <c r="F3608" s="1">
        <v>42888</v>
      </c>
      <c r="G3608" s="1">
        <v>42997</v>
      </c>
      <c r="H3608">
        <v>651</v>
      </c>
    </row>
    <row r="3609" spans="1:8" x14ac:dyDescent="0.35">
      <c r="A3609" t="s">
        <v>3740</v>
      </c>
      <c r="B3609" t="s">
        <v>14</v>
      </c>
      <c r="C3609" t="s">
        <v>91</v>
      </c>
      <c r="D3609" t="s">
        <v>48</v>
      </c>
      <c r="E3609" t="s">
        <v>12</v>
      </c>
      <c r="F3609" s="1">
        <v>42888</v>
      </c>
      <c r="G3609" s="1">
        <v>42949</v>
      </c>
      <c r="H3609">
        <v>6026</v>
      </c>
    </row>
    <row r="3610" spans="1:8" x14ac:dyDescent="0.35">
      <c r="A3610" t="s">
        <v>3741</v>
      </c>
      <c r="B3610" t="s">
        <v>38</v>
      </c>
      <c r="C3610" t="s">
        <v>8934</v>
      </c>
      <c r="D3610" t="s">
        <v>39</v>
      </c>
      <c r="E3610" t="s">
        <v>40</v>
      </c>
      <c r="F3610" s="1">
        <v>42888</v>
      </c>
      <c r="G3610" t="s">
        <v>8934</v>
      </c>
    </row>
    <row r="3611" spans="1:8" x14ac:dyDescent="0.35">
      <c r="A3611" t="s">
        <v>3742</v>
      </c>
      <c r="B3611" t="s">
        <v>38</v>
      </c>
      <c r="C3611" t="s">
        <v>100</v>
      </c>
      <c r="D3611" t="s">
        <v>48</v>
      </c>
      <c r="E3611" t="s">
        <v>12</v>
      </c>
      <c r="F3611" s="1">
        <v>42888</v>
      </c>
      <c r="G3611" s="1">
        <v>42983</v>
      </c>
      <c r="H3611">
        <v>5569</v>
      </c>
    </row>
    <row r="3612" spans="1:8" x14ac:dyDescent="0.35">
      <c r="A3612" t="s">
        <v>3743</v>
      </c>
      <c r="B3612" t="s">
        <v>252</v>
      </c>
      <c r="C3612" t="s">
        <v>197</v>
      </c>
      <c r="D3612" t="s">
        <v>20</v>
      </c>
      <c r="E3612" t="s">
        <v>46</v>
      </c>
      <c r="F3612" s="1">
        <v>42888</v>
      </c>
      <c r="G3612" s="1">
        <v>42972</v>
      </c>
      <c r="H3612">
        <v>0</v>
      </c>
    </row>
    <row r="3613" spans="1:8" x14ac:dyDescent="0.35">
      <c r="A3613" t="s">
        <v>3744</v>
      </c>
      <c r="B3613" t="s">
        <v>252</v>
      </c>
      <c r="C3613" t="s">
        <v>315</v>
      </c>
      <c r="D3613" t="s">
        <v>20</v>
      </c>
      <c r="E3613" t="s">
        <v>12</v>
      </c>
      <c r="F3613" s="1">
        <v>42888</v>
      </c>
      <c r="G3613" s="1">
        <v>42982</v>
      </c>
      <c r="H3613">
        <v>519</v>
      </c>
    </row>
    <row r="3614" spans="1:8" x14ac:dyDescent="0.35">
      <c r="A3614" t="s">
        <v>3745</v>
      </c>
      <c r="B3614" t="s">
        <v>78</v>
      </c>
      <c r="C3614" t="s">
        <v>59</v>
      </c>
      <c r="D3614" t="s">
        <v>20</v>
      </c>
      <c r="E3614" t="s">
        <v>12</v>
      </c>
      <c r="F3614" s="1">
        <v>42888</v>
      </c>
      <c r="G3614" s="1">
        <v>42983</v>
      </c>
      <c r="H3614">
        <v>558</v>
      </c>
    </row>
    <row r="3615" spans="1:8" x14ac:dyDescent="0.35">
      <c r="A3615" t="s">
        <v>3746</v>
      </c>
      <c r="B3615" t="s">
        <v>95</v>
      </c>
      <c r="C3615" t="s">
        <v>52</v>
      </c>
      <c r="D3615" t="s">
        <v>20</v>
      </c>
      <c r="E3615" t="s">
        <v>12</v>
      </c>
      <c r="F3615" s="1">
        <v>42888</v>
      </c>
      <c r="G3615" s="1">
        <v>42983</v>
      </c>
      <c r="H3615">
        <v>523</v>
      </c>
    </row>
    <row r="3616" spans="1:8" x14ac:dyDescent="0.35">
      <c r="A3616" t="s">
        <v>3747</v>
      </c>
      <c r="B3616" t="s">
        <v>95</v>
      </c>
      <c r="C3616" t="s">
        <v>59</v>
      </c>
      <c r="D3616" t="s">
        <v>15</v>
      </c>
      <c r="E3616" t="s">
        <v>12</v>
      </c>
      <c r="F3616" s="1">
        <v>42888</v>
      </c>
      <c r="G3616" s="1">
        <v>42967</v>
      </c>
      <c r="H3616">
        <v>4869</v>
      </c>
    </row>
    <row r="3617" spans="1:8" x14ac:dyDescent="0.35">
      <c r="A3617" t="s">
        <v>3748</v>
      </c>
      <c r="B3617" t="s">
        <v>133</v>
      </c>
      <c r="C3617" t="s">
        <v>135</v>
      </c>
      <c r="D3617" t="s">
        <v>18</v>
      </c>
      <c r="E3617" t="s">
        <v>46</v>
      </c>
      <c r="F3617" s="1">
        <v>42888</v>
      </c>
      <c r="G3617" s="1">
        <v>42949</v>
      </c>
      <c r="H3617">
        <v>0</v>
      </c>
    </row>
    <row r="3618" spans="1:8" x14ac:dyDescent="0.35">
      <c r="A3618" t="s">
        <v>3749</v>
      </c>
      <c r="B3618" t="s">
        <v>133</v>
      </c>
      <c r="C3618" t="s">
        <v>111</v>
      </c>
      <c r="D3618" t="s">
        <v>20</v>
      </c>
      <c r="E3618" t="s">
        <v>12</v>
      </c>
      <c r="F3618" s="1">
        <v>42888</v>
      </c>
      <c r="G3618" s="1">
        <v>42956</v>
      </c>
      <c r="H3618">
        <v>588</v>
      </c>
    </row>
    <row r="3619" spans="1:8" x14ac:dyDescent="0.35">
      <c r="A3619" t="s">
        <v>3750</v>
      </c>
      <c r="B3619" t="s">
        <v>116</v>
      </c>
      <c r="C3619" t="s">
        <v>218</v>
      </c>
      <c r="D3619" t="s">
        <v>48</v>
      </c>
      <c r="E3619" t="s">
        <v>12</v>
      </c>
      <c r="F3619" s="1">
        <v>42888</v>
      </c>
      <c r="G3619" s="1">
        <v>42968</v>
      </c>
      <c r="H3619">
        <v>5712</v>
      </c>
    </row>
    <row r="3620" spans="1:8" x14ac:dyDescent="0.35">
      <c r="A3620" t="s">
        <v>3751</v>
      </c>
      <c r="B3620" t="s">
        <v>51</v>
      </c>
      <c r="C3620" t="s">
        <v>122</v>
      </c>
      <c r="D3620" t="s">
        <v>10</v>
      </c>
      <c r="E3620" t="s">
        <v>12</v>
      </c>
      <c r="F3620" s="1">
        <v>42888</v>
      </c>
      <c r="G3620" s="1">
        <v>42976</v>
      </c>
      <c r="H3620">
        <v>1046</v>
      </c>
    </row>
    <row r="3621" spans="1:8" x14ac:dyDescent="0.35">
      <c r="A3621" t="s">
        <v>3752</v>
      </c>
      <c r="B3621" t="s">
        <v>51</v>
      </c>
      <c r="C3621" t="s">
        <v>273</v>
      </c>
      <c r="D3621" t="s">
        <v>18</v>
      </c>
      <c r="E3621" t="s">
        <v>12</v>
      </c>
      <c r="F3621" s="1">
        <v>42888</v>
      </c>
      <c r="G3621" s="1">
        <v>42964</v>
      </c>
      <c r="H3621">
        <v>54</v>
      </c>
    </row>
    <row r="3622" spans="1:8" x14ac:dyDescent="0.35">
      <c r="A3622" t="s">
        <v>3753</v>
      </c>
      <c r="B3622" t="s">
        <v>97</v>
      </c>
      <c r="C3622" t="s">
        <v>65</v>
      </c>
      <c r="D3622" t="s">
        <v>15</v>
      </c>
      <c r="E3622" t="s">
        <v>12</v>
      </c>
      <c r="F3622" s="1">
        <v>42888</v>
      </c>
      <c r="G3622" s="1">
        <v>42959</v>
      </c>
      <c r="H3622">
        <v>4933</v>
      </c>
    </row>
    <row r="3623" spans="1:8" x14ac:dyDescent="0.35">
      <c r="A3623" t="s">
        <v>3754</v>
      </c>
      <c r="B3623" t="s">
        <v>97</v>
      </c>
      <c r="C3623" t="s">
        <v>189</v>
      </c>
      <c r="D3623" t="s">
        <v>18</v>
      </c>
      <c r="E3623" t="s">
        <v>12</v>
      </c>
      <c r="F3623" s="1">
        <v>42888</v>
      </c>
      <c r="G3623" s="1">
        <v>43004</v>
      </c>
      <c r="H3623">
        <v>60</v>
      </c>
    </row>
    <row r="3624" spans="1:8" x14ac:dyDescent="0.35">
      <c r="A3624" t="s">
        <v>3755</v>
      </c>
      <c r="B3624" t="s">
        <v>73</v>
      </c>
      <c r="C3624" t="s">
        <v>300</v>
      </c>
      <c r="D3624" t="s">
        <v>15</v>
      </c>
      <c r="E3624" t="s">
        <v>40</v>
      </c>
      <c r="F3624" s="1">
        <v>42888</v>
      </c>
      <c r="G3624" t="s">
        <v>8934</v>
      </c>
    </row>
    <row r="3625" spans="1:8" x14ac:dyDescent="0.35">
      <c r="A3625" t="s">
        <v>3756</v>
      </c>
      <c r="B3625" t="s">
        <v>73</v>
      </c>
      <c r="C3625" t="s">
        <v>143</v>
      </c>
      <c r="D3625" t="s">
        <v>20</v>
      </c>
      <c r="E3625" t="s">
        <v>12</v>
      </c>
      <c r="F3625" s="1">
        <v>42888</v>
      </c>
      <c r="G3625" s="1">
        <v>42990</v>
      </c>
      <c r="H3625">
        <v>572</v>
      </c>
    </row>
    <row r="3626" spans="1:8" x14ac:dyDescent="0.35">
      <c r="A3626" t="s">
        <v>3757</v>
      </c>
      <c r="B3626" t="s">
        <v>73</v>
      </c>
      <c r="C3626" t="s">
        <v>218</v>
      </c>
      <c r="D3626" t="s">
        <v>18</v>
      </c>
      <c r="E3626" t="s">
        <v>12</v>
      </c>
      <c r="F3626" s="1">
        <v>42888</v>
      </c>
      <c r="G3626" s="1">
        <v>42977</v>
      </c>
      <c r="H3626">
        <v>55</v>
      </c>
    </row>
    <row r="3627" spans="1:8" x14ac:dyDescent="0.35">
      <c r="A3627" t="s">
        <v>3758</v>
      </c>
      <c r="B3627" t="s">
        <v>73</v>
      </c>
      <c r="C3627" t="s">
        <v>65</v>
      </c>
      <c r="D3627" t="s">
        <v>18</v>
      </c>
      <c r="E3627" t="s">
        <v>12</v>
      </c>
      <c r="F3627" s="1">
        <v>42888</v>
      </c>
      <c r="G3627" s="1">
        <v>42969</v>
      </c>
      <c r="H3627">
        <v>51</v>
      </c>
    </row>
    <row r="3628" spans="1:8" x14ac:dyDescent="0.35">
      <c r="A3628" t="s">
        <v>3759</v>
      </c>
      <c r="B3628" t="s">
        <v>118</v>
      </c>
      <c r="C3628" t="s">
        <v>74</v>
      </c>
      <c r="D3628" t="s">
        <v>48</v>
      </c>
      <c r="E3628" t="s">
        <v>46</v>
      </c>
      <c r="F3628" s="1">
        <v>42889</v>
      </c>
      <c r="G3628" s="1">
        <v>42971</v>
      </c>
      <c r="H3628">
        <v>0</v>
      </c>
    </row>
    <row r="3629" spans="1:8" x14ac:dyDescent="0.35">
      <c r="A3629" t="s">
        <v>3760</v>
      </c>
      <c r="B3629" t="s">
        <v>118</v>
      </c>
      <c r="C3629" t="s">
        <v>140</v>
      </c>
      <c r="D3629" t="s">
        <v>18</v>
      </c>
      <c r="E3629" t="s">
        <v>12</v>
      </c>
      <c r="F3629" s="1">
        <v>42889</v>
      </c>
      <c r="G3629" s="1">
        <v>42978</v>
      </c>
      <c r="H3629">
        <v>59</v>
      </c>
    </row>
    <row r="3630" spans="1:8" x14ac:dyDescent="0.35">
      <c r="A3630" t="s">
        <v>3761</v>
      </c>
      <c r="B3630" t="s">
        <v>64</v>
      </c>
      <c r="C3630" t="s">
        <v>204</v>
      </c>
      <c r="D3630" t="s">
        <v>15</v>
      </c>
      <c r="E3630" t="s">
        <v>12</v>
      </c>
      <c r="F3630" s="1">
        <v>42889</v>
      </c>
      <c r="G3630" s="1">
        <v>42892</v>
      </c>
      <c r="H3630">
        <v>4492</v>
      </c>
    </row>
    <row r="3631" spans="1:8" x14ac:dyDescent="0.35">
      <c r="A3631" t="s">
        <v>3762</v>
      </c>
      <c r="B3631" t="s">
        <v>14</v>
      </c>
      <c r="C3631" t="s">
        <v>62</v>
      </c>
      <c r="D3631" t="s">
        <v>20</v>
      </c>
      <c r="E3631" t="s">
        <v>46</v>
      </c>
      <c r="F3631" s="1">
        <v>42889</v>
      </c>
      <c r="G3631" s="1">
        <v>42950</v>
      </c>
      <c r="H3631">
        <v>0</v>
      </c>
    </row>
    <row r="3632" spans="1:8" x14ac:dyDescent="0.35">
      <c r="A3632" t="s">
        <v>3763</v>
      </c>
      <c r="B3632" t="s">
        <v>14</v>
      </c>
      <c r="C3632" t="s">
        <v>21</v>
      </c>
      <c r="D3632" t="s">
        <v>15</v>
      </c>
      <c r="E3632" t="s">
        <v>46</v>
      </c>
      <c r="F3632" s="1">
        <v>42889</v>
      </c>
      <c r="G3632" s="1">
        <v>42976</v>
      </c>
      <c r="H3632">
        <v>0</v>
      </c>
    </row>
    <row r="3633" spans="1:8" x14ac:dyDescent="0.35">
      <c r="A3633" t="s">
        <v>3764</v>
      </c>
      <c r="B3633" t="s">
        <v>142</v>
      </c>
      <c r="C3633" t="s">
        <v>300</v>
      </c>
      <c r="D3633" t="s">
        <v>39</v>
      </c>
      <c r="E3633" t="s">
        <v>46</v>
      </c>
      <c r="F3633" s="1">
        <v>42889</v>
      </c>
      <c r="G3633" s="1">
        <v>42974</v>
      </c>
      <c r="H3633">
        <v>0</v>
      </c>
    </row>
    <row r="3634" spans="1:8" x14ac:dyDescent="0.35">
      <c r="A3634" t="s">
        <v>3765</v>
      </c>
      <c r="B3634" t="s">
        <v>38</v>
      </c>
      <c r="C3634" t="s">
        <v>124</v>
      </c>
      <c r="D3634" t="s">
        <v>20</v>
      </c>
      <c r="E3634" t="s">
        <v>46</v>
      </c>
      <c r="F3634" s="1">
        <v>42889</v>
      </c>
      <c r="G3634" s="1">
        <v>42959</v>
      </c>
      <c r="H3634">
        <v>0</v>
      </c>
    </row>
    <row r="3635" spans="1:8" x14ac:dyDescent="0.35">
      <c r="A3635" t="s">
        <v>3766</v>
      </c>
      <c r="B3635" t="s">
        <v>38</v>
      </c>
      <c r="C3635" t="s">
        <v>70</v>
      </c>
      <c r="D3635" t="s">
        <v>15</v>
      </c>
      <c r="E3635" t="s">
        <v>46</v>
      </c>
      <c r="F3635" s="1">
        <v>42889</v>
      </c>
      <c r="G3635" s="1">
        <v>42953</v>
      </c>
      <c r="H3635">
        <v>0</v>
      </c>
    </row>
    <row r="3636" spans="1:8" x14ac:dyDescent="0.35">
      <c r="A3636" t="s">
        <v>3767</v>
      </c>
      <c r="B3636" t="s">
        <v>252</v>
      </c>
      <c r="C3636" t="s">
        <v>62</v>
      </c>
      <c r="D3636" t="s">
        <v>20</v>
      </c>
      <c r="E3636" t="s">
        <v>12</v>
      </c>
      <c r="F3636" s="1">
        <v>42889</v>
      </c>
      <c r="G3636" s="1">
        <v>42908</v>
      </c>
      <c r="H3636">
        <v>639</v>
      </c>
    </row>
    <row r="3637" spans="1:8" x14ac:dyDescent="0.35">
      <c r="A3637" t="s">
        <v>3768</v>
      </c>
      <c r="B3637" t="s">
        <v>252</v>
      </c>
      <c r="C3637" t="s">
        <v>213</v>
      </c>
      <c r="D3637" t="s">
        <v>10</v>
      </c>
      <c r="E3637" t="s">
        <v>12</v>
      </c>
      <c r="F3637" s="1">
        <v>42889</v>
      </c>
      <c r="G3637" s="1">
        <v>42907</v>
      </c>
      <c r="H3637">
        <v>1040</v>
      </c>
    </row>
    <row r="3638" spans="1:8" x14ac:dyDescent="0.35">
      <c r="A3638" t="s">
        <v>3769</v>
      </c>
      <c r="B3638" t="s">
        <v>252</v>
      </c>
      <c r="C3638" t="s">
        <v>129</v>
      </c>
      <c r="D3638" t="s">
        <v>15</v>
      </c>
      <c r="E3638" t="s">
        <v>12</v>
      </c>
      <c r="F3638" s="1">
        <v>42889</v>
      </c>
      <c r="G3638" s="1">
        <v>42990</v>
      </c>
      <c r="H3638">
        <v>4138</v>
      </c>
    </row>
    <row r="3639" spans="1:8" x14ac:dyDescent="0.35">
      <c r="A3639" t="s">
        <v>3770</v>
      </c>
      <c r="B3639" t="s">
        <v>78</v>
      </c>
      <c r="C3639" t="s">
        <v>194</v>
      </c>
      <c r="D3639" t="s">
        <v>15</v>
      </c>
      <c r="E3639" t="s">
        <v>40</v>
      </c>
      <c r="F3639" s="1">
        <v>42889</v>
      </c>
      <c r="G3639" t="s">
        <v>8934</v>
      </c>
    </row>
    <row r="3640" spans="1:8" x14ac:dyDescent="0.35">
      <c r="A3640" t="s">
        <v>3771</v>
      </c>
      <c r="B3640" t="s">
        <v>78</v>
      </c>
      <c r="C3640" t="s">
        <v>124</v>
      </c>
      <c r="D3640" t="s">
        <v>10</v>
      </c>
      <c r="E3640" t="s">
        <v>46</v>
      </c>
      <c r="F3640" s="1">
        <v>42889</v>
      </c>
      <c r="G3640" s="1">
        <v>42954</v>
      </c>
      <c r="H3640">
        <v>0</v>
      </c>
    </row>
    <row r="3641" spans="1:8" x14ac:dyDescent="0.35">
      <c r="A3641" t="s">
        <v>3772</v>
      </c>
      <c r="B3641" t="s">
        <v>133</v>
      </c>
      <c r="C3641" t="s">
        <v>135</v>
      </c>
      <c r="D3641" t="s">
        <v>18</v>
      </c>
      <c r="E3641" t="s">
        <v>12</v>
      </c>
      <c r="F3641" s="1">
        <v>42889</v>
      </c>
      <c r="G3641" s="1">
        <v>43001</v>
      </c>
      <c r="H3641">
        <v>54</v>
      </c>
    </row>
    <row r="3642" spans="1:8" x14ac:dyDescent="0.35">
      <c r="A3642" t="s">
        <v>3773</v>
      </c>
      <c r="B3642" t="s">
        <v>133</v>
      </c>
      <c r="C3642" t="s">
        <v>318</v>
      </c>
      <c r="D3642" t="s">
        <v>39</v>
      </c>
      <c r="E3642" t="s">
        <v>12</v>
      </c>
      <c r="F3642" s="1">
        <v>42889</v>
      </c>
      <c r="G3642" s="1">
        <v>42992</v>
      </c>
      <c r="H3642">
        <v>3438</v>
      </c>
    </row>
    <row r="3643" spans="1:8" x14ac:dyDescent="0.35">
      <c r="A3643" t="s">
        <v>3774</v>
      </c>
      <c r="B3643" t="s">
        <v>32</v>
      </c>
      <c r="C3643" t="s">
        <v>55</v>
      </c>
      <c r="D3643" t="s">
        <v>15</v>
      </c>
      <c r="E3643" t="s">
        <v>46</v>
      </c>
      <c r="F3643" s="1">
        <v>42889</v>
      </c>
      <c r="G3643" s="1">
        <v>42952</v>
      </c>
      <c r="H3643">
        <v>0</v>
      </c>
    </row>
    <row r="3644" spans="1:8" x14ac:dyDescent="0.35">
      <c r="A3644" t="s">
        <v>3775</v>
      </c>
      <c r="B3644" t="s">
        <v>116</v>
      </c>
      <c r="C3644" t="s">
        <v>16</v>
      </c>
      <c r="D3644" t="s">
        <v>10</v>
      </c>
      <c r="E3644" t="s">
        <v>12</v>
      </c>
      <c r="F3644" s="1">
        <v>42889</v>
      </c>
      <c r="G3644" s="1">
        <v>42952</v>
      </c>
      <c r="H3644">
        <v>1017</v>
      </c>
    </row>
    <row r="3645" spans="1:8" x14ac:dyDescent="0.35">
      <c r="A3645" t="s">
        <v>3776</v>
      </c>
      <c r="B3645" t="s">
        <v>57</v>
      </c>
      <c r="C3645" t="s">
        <v>174</v>
      </c>
      <c r="D3645" t="s">
        <v>18</v>
      </c>
      <c r="E3645" t="s">
        <v>40</v>
      </c>
      <c r="F3645" s="1">
        <v>42889</v>
      </c>
      <c r="G3645" t="s">
        <v>8934</v>
      </c>
    </row>
    <row r="3646" spans="1:8" x14ac:dyDescent="0.35">
      <c r="A3646" t="s">
        <v>3777</v>
      </c>
      <c r="B3646" t="s">
        <v>57</v>
      </c>
      <c r="C3646" t="s">
        <v>273</v>
      </c>
      <c r="D3646" t="s">
        <v>39</v>
      </c>
      <c r="E3646" t="s">
        <v>12</v>
      </c>
      <c r="F3646" s="1">
        <v>42889</v>
      </c>
      <c r="G3646" s="1">
        <v>42997</v>
      </c>
      <c r="H3646">
        <v>3314</v>
      </c>
    </row>
    <row r="3647" spans="1:8" x14ac:dyDescent="0.35">
      <c r="A3647" t="s">
        <v>3778</v>
      </c>
      <c r="B3647" t="s">
        <v>61</v>
      </c>
      <c r="C3647" t="s">
        <v>11</v>
      </c>
      <c r="D3647" t="s">
        <v>18</v>
      </c>
      <c r="E3647" t="s">
        <v>46</v>
      </c>
      <c r="F3647" s="1">
        <v>42889</v>
      </c>
      <c r="G3647" s="1">
        <v>42959</v>
      </c>
      <c r="H3647">
        <v>0</v>
      </c>
    </row>
    <row r="3648" spans="1:8" x14ac:dyDescent="0.35">
      <c r="A3648" t="s">
        <v>3779</v>
      </c>
      <c r="B3648" t="s">
        <v>61</v>
      </c>
      <c r="C3648" t="s">
        <v>151</v>
      </c>
      <c r="D3648" t="s">
        <v>18</v>
      </c>
      <c r="E3648" t="s">
        <v>12</v>
      </c>
      <c r="F3648" s="1">
        <v>42889</v>
      </c>
      <c r="G3648" s="1">
        <v>42971</v>
      </c>
      <c r="H3648">
        <v>51</v>
      </c>
    </row>
    <row r="3649" spans="1:8" x14ac:dyDescent="0.35">
      <c r="A3649" t="s">
        <v>3780</v>
      </c>
      <c r="B3649" t="s">
        <v>29</v>
      </c>
      <c r="C3649" t="s">
        <v>155</v>
      </c>
      <c r="D3649" t="s">
        <v>18</v>
      </c>
      <c r="E3649" t="s">
        <v>12</v>
      </c>
      <c r="F3649" s="1">
        <v>42889</v>
      </c>
      <c r="G3649" s="1">
        <v>42988</v>
      </c>
      <c r="H3649">
        <v>50</v>
      </c>
    </row>
    <row r="3650" spans="1:8" x14ac:dyDescent="0.35">
      <c r="A3650" t="s">
        <v>3781</v>
      </c>
      <c r="B3650" t="s">
        <v>73</v>
      </c>
      <c r="C3650" t="s">
        <v>300</v>
      </c>
      <c r="D3650" t="s">
        <v>18</v>
      </c>
      <c r="E3650" t="s">
        <v>12</v>
      </c>
      <c r="F3650" s="1">
        <v>42889</v>
      </c>
      <c r="G3650" s="1">
        <v>42895</v>
      </c>
      <c r="H3650">
        <v>54</v>
      </c>
    </row>
    <row r="3651" spans="1:8" x14ac:dyDescent="0.35">
      <c r="A3651" t="s">
        <v>3782</v>
      </c>
      <c r="B3651" t="s">
        <v>26</v>
      </c>
      <c r="C3651" t="s">
        <v>231</v>
      </c>
      <c r="D3651" t="s">
        <v>48</v>
      </c>
      <c r="E3651" t="s">
        <v>46</v>
      </c>
      <c r="F3651" s="1">
        <v>42890</v>
      </c>
      <c r="G3651" s="1">
        <v>42965</v>
      </c>
      <c r="H3651">
        <v>0</v>
      </c>
    </row>
    <row r="3652" spans="1:8" x14ac:dyDescent="0.35">
      <c r="A3652" t="s">
        <v>3783</v>
      </c>
      <c r="B3652" t="s">
        <v>26</v>
      </c>
      <c r="C3652" t="s">
        <v>151</v>
      </c>
      <c r="D3652" t="s">
        <v>39</v>
      </c>
      <c r="E3652" t="s">
        <v>46</v>
      </c>
      <c r="F3652" s="1">
        <v>42890</v>
      </c>
      <c r="G3652" s="1">
        <v>42994</v>
      </c>
      <c r="H3652">
        <v>0</v>
      </c>
    </row>
    <row r="3653" spans="1:8" x14ac:dyDescent="0.35">
      <c r="A3653" t="s">
        <v>3784</v>
      </c>
      <c r="B3653" t="s">
        <v>139</v>
      </c>
      <c r="C3653" t="s">
        <v>218</v>
      </c>
      <c r="D3653" t="s">
        <v>15</v>
      </c>
      <c r="E3653" t="s">
        <v>46</v>
      </c>
      <c r="F3653" s="1">
        <v>42890</v>
      </c>
      <c r="G3653" s="1">
        <v>42983</v>
      </c>
      <c r="H3653">
        <v>0</v>
      </c>
    </row>
    <row r="3654" spans="1:8" x14ac:dyDescent="0.35">
      <c r="A3654" t="s">
        <v>3785</v>
      </c>
      <c r="B3654" t="s">
        <v>202</v>
      </c>
      <c r="C3654" t="s">
        <v>315</v>
      </c>
      <c r="D3654" t="s">
        <v>10</v>
      </c>
      <c r="E3654" t="s">
        <v>46</v>
      </c>
      <c r="F3654" s="1">
        <v>42890</v>
      </c>
      <c r="G3654" s="1">
        <v>42963</v>
      </c>
      <c r="H3654">
        <v>0</v>
      </c>
    </row>
    <row r="3655" spans="1:8" x14ac:dyDescent="0.35">
      <c r="A3655" t="s">
        <v>3786</v>
      </c>
      <c r="B3655" t="s">
        <v>64</v>
      </c>
      <c r="C3655" t="s">
        <v>177</v>
      </c>
      <c r="D3655" t="s">
        <v>15</v>
      </c>
      <c r="E3655" t="s">
        <v>12</v>
      </c>
      <c r="F3655" s="1">
        <v>42890</v>
      </c>
      <c r="G3655" s="1">
        <v>42903</v>
      </c>
      <c r="H3655">
        <v>4942</v>
      </c>
    </row>
    <row r="3656" spans="1:8" x14ac:dyDescent="0.35">
      <c r="A3656" t="s">
        <v>3787</v>
      </c>
      <c r="B3656" t="s">
        <v>142</v>
      </c>
      <c r="C3656" t="s">
        <v>240</v>
      </c>
      <c r="D3656" t="s">
        <v>18</v>
      </c>
      <c r="E3656" t="s">
        <v>46</v>
      </c>
      <c r="F3656" s="1">
        <v>42890</v>
      </c>
      <c r="G3656" s="1">
        <v>42953</v>
      </c>
      <c r="H3656">
        <v>0</v>
      </c>
    </row>
    <row r="3657" spans="1:8" x14ac:dyDescent="0.35">
      <c r="A3657" t="s">
        <v>3788</v>
      </c>
      <c r="B3657" t="s">
        <v>142</v>
      </c>
      <c r="C3657" t="s">
        <v>155</v>
      </c>
      <c r="D3657" t="s">
        <v>15</v>
      </c>
      <c r="E3657" t="s">
        <v>12</v>
      </c>
      <c r="F3657" s="1">
        <v>42890</v>
      </c>
      <c r="G3657" s="1">
        <v>42900</v>
      </c>
      <c r="H3657">
        <v>4612</v>
      </c>
    </row>
    <row r="3658" spans="1:8" x14ac:dyDescent="0.35">
      <c r="A3658" t="s">
        <v>3789</v>
      </c>
      <c r="B3658" t="s">
        <v>142</v>
      </c>
      <c r="C3658" t="s">
        <v>89</v>
      </c>
      <c r="D3658" t="s">
        <v>15</v>
      </c>
      <c r="E3658" t="s">
        <v>12</v>
      </c>
      <c r="F3658" s="1">
        <v>42890</v>
      </c>
      <c r="G3658" s="1">
        <v>42906</v>
      </c>
      <c r="H3658">
        <v>4308</v>
      </c>
    </row>
    <row r="3659" spans="1:8" x14ac:dyDescent="0.35">
      <c r="A3659" t="s">
        <v>3790</v>
      </c>
      <c r="B3659" t="s">
        <v>142</v>
      </c>
      <c r="C3659" t="s">
        <v>222</v>
      </c>
      <c r="D3659" t="s">
        <v>39</v>
      </c>
      <c r="E3659" t="s">
        <v>12</v>
      </c>
      <c r="F3659" s="1">
        <v>42890</v>
      </c>
      <c r="G3659" s="1">
        <v>42982</v>
      </c>
      <c r="H3659">
        <v>2876</v>
      </c>
    </row>
    <row r="3660" spans="1:8" x14ac:dyDescent="0.35">
      <c r="A3660" t="s">
        <v>3791</v>
      </c>
      <c r="B3660" t="s">
        <v>44</v>
      </c>
      <c r="C3660" t="s">
        <v>76</v>
      </c>
      <c r="D3660" t="s">
        <v>48</v>
      </c>
      <c r="E3660" t="s">
        <v>12</v>
      </c>
      <c r="F3660" s="1">
        <v>42890</v>
      </c>
      <c r="G3660" s="1">
        <v>42977</v>
      </c>
      <c r="H3660">
        <v>4990</v>
      </c>
    </row>
    <row r="3661" spans="1:8" x14ac:dyDescent="0.35">
      <c r="A3661" t="s">
        <v>3792</v>
      </c>
      <c r="B3661" t="s">
        <v>54</v>
      </c>
      <c r="C3661" t="s">
        <v>59</v>
      </c>
      <c r="D3661" t="s">
        <v>10</v>
      </c>
      <c r="E3661" t="s">
        <v>46</v>
      </c>
      <c r="F3661" s="1">
        <v>42890</v>
      </c>
      <c r="G3661" s="1">
        <v>43007</v>
      </c>
      <c r="H3661">
        <v>0</v>
      </c>
    </row>
    <row r="3662" spans="1:8" x14ac:dyDescent="0.35">
      <c r="A3662" t="s">
        <v>3793</v>
      </c>
      <c r="B3662" t="s">
        <v>54</v>
      </c>
      <c r="C3662" t="s">
        <v>52</v>
      </c>
      <c r="D3662" t="s">
        <v>10</v>
      </c>
      <c r="E3662" t="s">
        <v>12</v>
      </c>
      <c r="F3662" s="1">
        <v>42890</v>
      </c>
      <c r="G3662" s="1">
        <v>42987</v>
      </c>
      <c r="H3662">
        <v>1024</v>
      </c>
    </row>
    <row r="3663" spans="1:8" x14ac:dyDescent="0.35">
      <c r="A3663" t="s">
        <v>3794</v>
      </c>
      <c r="B3663" t="s">
        <v>78</v>
      </c>
      <c r="C3663" t="s">
        <v>8934</v>
      </c>
      <c r="D3663" t="s">
        <v>10</v>
      </c>
      <c r="E3663" t="s">
        <v>40</v>
      </c>
      <c r="F3663" s="1">
        <v>42890</v>
      </c>
      <c r="G3663" t="s">
        <v>8934</v>
      </c>
    </row>
    <row r="3664" spans="1:8" x14ac:dyDescent="0.35">
      <c r="A3664" t="s">
        <v>3795</v>
      </c>
      <c r="B3664" t="s">
        <v>78</v>
      </c>
      <c r="C3664" t="s">
        <v>184</v>
      </c>
      <c r="D3664" t="s">
        <v>18</v>
      </c>
      <c r="E3664" t="s">
        <v>12</v>
      </c>
      <c r="F3664" s="1">
        <v>42890</v>
      </c>
      <c r="G3664" s="1">
        <v>42994</v>
      </c>
      <c r="H3664">
        <v>53</v>
      </c>
    </row>
    <row r="3665" spans="1:8" x14ac:dyDescent="0.35">
      <c r="A3665" t="s">
        <v>3796</v>
      </c>
      <c r="B3665" t="s">
        <v>95</v>
      </c>
      <c r="C3665" t="s">
        <v>8934</v>
      </c>
      <c r="D3665" t="s">
        <v>20</v>
      </c>
      <c r="E3665" t="s">
        <v>40</v>
      </c>
      <c r="F3665" s="1">
        <v>42890</v>
      </c>
      <c r="G3665" t="s">
        <v>8934</v>
      </c>
    </row>
    <row r="3666" spans="1:8" x14ac:dyDescent="0.35">
      <c r="A3666" t="s">
        <v>3797</v>
      </c>
      <c r="B3666" t="s">
        <v>95</v>
      </c>
      <c r="C3666" t="s">
        <v>8934</v>
      </c>
      <c r="D3666" t="s">
        <v>15</v>
      </c>
      <c r="E3666" t="s">
        <v>40</v>
      </c>
      <c r="F3666" s="1">
        <v>42890</v>
      </c>
      <c r="G3666" t="s">
        <v>8934</v>
      </c>
    </row>
    <row r="3667" spans="1:8" x14ac:dyDescent="0.35">
      <c r="A3667" t="s">
        <v>3798</v>
      </c>
      <c r="B3667" t="s">
        <v>95</v>
      </c>
      <c r="C3667" t="s">
        <v>373</v>
      </c>
      <c r="D3667" t="s">
        <v>18</v>
      </c>
      <c r="E3667" t="s">
        <v>40</v>
      </c>
      <c r="F3667" s="1">
        <v>42890</v>
      </c>
      <c r="G3667" t="s">
        <v>8934</v>
      </c>
    </row>
    <row r="3668" spans="1:8" x14ac:dyDescent="0.35">
      <c r="A3668" t="s">
        <v>3799</v>
      </c>
      <c r="B3668" t="s">
        <v>95</v>
      </c>
      <c r="C3668" t="s">
        <v>273</v>
      </c>
      <c r="D3668" t="s">
        <v>10</v>
      </c>
      <c r="E3668" t="s">
        <v>46</v>
      </c>
      <c r="F3668" s="1">
        <v>42890</v>
      </c>
      <c r="G3668" s="1">
        <v>42995</v>
      </c>
      <c r="H3668">
        <v>0</v>
      </c>
    </row>
    <row r="3669" spans="1:8" x14ac:dyDescent="0.35">
      <c r="A3669" t="s">
        <v>3800</v>
      </c>
      <c r="B3669" t="s">
        <v>95</v>
      </c>
      <c r="C3669" t="s">
        <v>30</v>
      </c>
      <c r="D3669" t="s">
        <v>20</v>
      </c>
      <c r="E3669" t="s">
        <v>12</v>
      </c>
      <c r="F3669" s="1">
        <v>42890</v>
      </c>
      <c r="G3669" s="1">
        <v>42979</v>
      </c>
      <c r="H3669">
        <v>525</v>
      </c>
    </row>
    <row r="3670" spans="1:8" x14ac:dyDescent="0.35">
      <c r="A3670" t="s">
        <v>3801</v>
      </c>
      <c r="B3670" t="s">
        <v>95</v>
      </c>
      <c r="C3670" t="s">
        <v>157</v>
      </c>
      <c r="D3670" t="s">
        <v>18</v>
      </c>
      <c r="E3670" t="s">
        <v>12</v>
      </c>
      <c r="F3670" s="1">
        <v>42890</v>
      </c>
      <c r="G3670" s="1">
        <v>42974</v>
      </c>
      <c r="H3670">
        <v>60</v>
      </c>
    </row>
    <row r="3671" spans="1:8" x14ac:dyDescent="0.35">
      <c r="A3671" t="s">
        <v>3802</v>
      </c>
      <c r="B3671" t="s">
        <v>32</v>
      </c>
      <c r="C3671" t="s">
        <v>59</v>
      </c>
      <c r="D3671" t="s">
        <v>10</v>
      </c>
      <c r="E3671" t="s">
        <v>12</v>
      </c>
      <c r="F3671" s="1">
        <v>42890</v>
      </c>
      <c r="G3671" s="1">
        <v>42894</v>
      </c>
      <c r="H3671">
        <v>967</v>
      </c>
    </row>
    <row r="3672" spans="1:8" x14ac:dyDescent="0.35">
      <c r="A3672" t="s">
        <v>3803</v>
      </c>
      <c r="B3672" t="s">
        <v>51</v>
      </c>
      <c r="C3672" t="s">
        <v>68</v>
      </c>
      <c r="D3672" t="s">
        <v>20</v>
      </c>
      <c r="E3672" t="s">
        <v>46</v>
      </c>
      <c r="F3672" s="1">
        <v>42890</v>
      </c>
      <c r="G3672" s="1">
        <v>42961</v>
      </c>
      <c r="H3672">
        <v>0</v>
      </c>
    </row>
    <row r="3673" spans="1:8" x14ac:dyDescent="0.35">
      <c r="A3673" t="s">
        <v>3804</v>
      </c>
      <c r="B3673" t="s">
        <v>97</v>
      </c>
      <c r="C3673" t="s">
        <v>240</v>
      </c>
      <c r="D3673" t="s">
        <v>20</v>
      </c>
      <c r="E3673" t="s">
        <v>12</v>
      </c>
      <c r="F3673" s="1">
        <v>42890</v>
      </c>
      <c r="G3673" s="1">
        <v>42900</v>
      </c>
      <c r="H3673">
        <v>524</v>
      </c>
    </row>
    <row r="3674" spans="1:8" x14ac:dyDescent="0.35">
      <c r="A3674" t="s">
        <v>3805</v>
      </c>
      <c r="B3674" t="s">
        <v>57</v>
      </c>
      <c r="C3674" t="s">
        <v>30</v>
      </c>
      <c r="D3674" t="s">
        <v>18</v>
      </c>
      <c r="E3674" t="s">
        <v>12</v>
      </c>
      <c r="F3674" s="1">
        <v>42890</v>
      </c>
      <c r="G3674" s="1">
        <v>42988</v>
      </c>
      <c r="H3674">
        <v>57</v>
      </c>
    </row>
    <row r="3675" spans="1:8" x14ac:dyDescent="0.35">
      <c r="A3675" t="s">
        <v>3806</v>
      </c>
      <c r="B3675" t="s">
        <v>88</v>
      </c>
      <c r="C3675" t="s">
        <v>192</v>
      </c>
      <c r="D3675" t="s">
        <v>39</v>
      </c>
      <c r="E3675" t="s">
        <v>46</v>
      </c>
      <c r="F3675" s="1">
        <v>42890</v>
      </c>
      <c r="G3675" s="1">
        <v>42906</v>
      </c>
      <c r="H3675">
        <v>0</v>
      </c>
    </row>
    <row r="3676" spans="1:8" x14ac:dyDescent="0.35">
      <c r="A3676" t="s">
        <v>3807</v>
      </c>
      <c r="B3676" t="s">
        <v>61</v>
      </c>
      <c r="C3676" t="s">
        <v>76</v>
      </c>
      <c r="D3676" t="s">
        <v>48</v>
      </c>
      <c r="E3676" t="s">
        <v>12</v>
      </c>
      <c r="F3676" s="1">
        <v>42890</v>
      </c>
      <c r="G3676" s="1">
        <v>42899</v>
      </c>
      <c r="H3676">
        <v>5056</v>
      </c>
    </row>
    <row r="3677" spans="1:8" x14ac:dyDescent="0.35">
      <c r="A3677" t="s">
        <v>3808</v>
      </c>
      <c r="B3677" t="s">
        <v>29</v>
      </c>
      <c r="C3677" t="s">
        <v>199</v>
      </c>
      <c r="D3677" t="s">
        <v>20</v>
      </c>
      <c r="E3677" t="s">
        <v>12</v>
      </c>
      <c r="F3677" s="1">
        <v>42890</v>
      </c>
      <c r="G3677" s="1">
        <v>42894</v>
      </c>
      <c r="H3677">
        <v>600</v>
      </c>
    </row>
    <row r="3678" spans="1:8" x14ac:dyDescent="0.35">
      <c r="A3678" t="s">
        <v>3809</v>
      </c>
      <c r="B3678" t="s">
        <v>118</v>
      </c>
      <c r="C3678" t="s">
        <v>410</v>
      </c>
      <c r="D3678" t="s">
        <v>20</v>
      </c>
      <c r="E3678" t="s">
        <v>12</v>
      </c>
      <c r="F3678" s="1">
        <v>42891</v>
      </c>
      <c r="G3678" s="1">
        <v>43004</v>
      </c>
      <c r="H3678">
        <v>633</v>
      </c>
    </row>
    <row r="3679" spans="1:8" x14ac:dyDescent="0.35">
      <c r="A3679" t="s">
        <v>3810</v>
      </c>
      <c r="B3679" t="s">
        <v>118</v>
      </c>
      <c r="C3679" t="s">
        <v>74</v>
      </c>
      <c r="D3679" t="s">
        <v>15</v>
      </c>
      <c r="E3679" t="s">
        <v>12</v>
      </c>
      <c r="F3679" s="1">
        <v>42891</v>
      </c>
      <c r="G3679" s="1">
        <v>42974</v>
      </c>
      <c r="H3679">
        <v>4994</v>
      </c>
    </row>
    <row r="3680" spans="1:8" x14ac:dyDescent="0.35">
      <c r="A3680" t="s">
        <v>3811</v>
      </c>
      <c r="B3680" t="s">
        <v>164</v>
      </c>
      <c r="C3680" t="s">
        <v>155</v>
      </c>
      <c r="D3680" t="s">
        <v>10</v>
      </c>
      <c r="E3680" t="s">
        <v>12</v>
      </c>
      <c r="F3680" s="1">
        <v>42891</v>
      </c>
      <c r="G3680" s="1">
        <v>42896</v>
      </c>
      <c r="H3680">
        <v>899</v>
      </c>
    </row>
    <row r="3681" spans="1:8" x14ac:dyDescent="0.35">
      <c r="A3681" t="s">
        <v>3812</v>
      </c>
      <c r="B3681" t="s">
        <v>14</v>
      </c>
      <c r="C3681" t="s">
        <v>231</v>
      </c>
      <c r="D3681" t="s">
        <v>15</v>
      </c>
      <c r="E3681" t="s">
        <v>46</v>
      </c>
      <c r="F3681" s="1">
        <v>42891</v>
      </c>
      <c r="G3681" s="1">
        <v>42953</v>
      </c>
      <c r="H3681">
        <v>0</v>
      </c>
    </row>
    <row r="3682" spans="1:8" x14ac:dyDescent="0.35">
      <c r="A3682" t="s">
        <v>3813</v>
      </c>
      <c r="B3682" t="s">
        <v>14</v>
      </c>
      <c r="C3682" t="s">
        <v>91</v>
      </c>
      <c r="D3682" t="s">
        <v>48</v>
      </c>
      <c r="E3682" t="s">
        <v>12</v>
      </c>
      <c r="F3682" s="1">
        <v>42891</v>
      </c>
      <c r="G3682" s="1">
        <v>42972</v>
      </c>
      <c r="H3682">
        <v>5421</v>
      </c>
    </row>
    <row r="3683" spans="1:8" x14ac:dyDescent="0.35">
      <c r="A3683" t="s">
        <v>3814</v>
      </c>
      <c r="B3683" t="s">
        <v>14</v>
      </c>
      <c r="C3683" t="s">
        <v>45</v>
      </c>
      <c r="D3683" t="s">
        <v>15</v>
      </c>
      <c r="E3683" t="s">
        <v>12</v>
      </c>
      <c r="F3683" s="1">
        <v>42891</v>
      </c>
      <c r="G3683" s="1">
        <v>42970</v>
      </c>
      <c r="H3683">
        <v>5223</v>
      </c>
    </row>
    <row r="3684" spans="1:8" x14ac:dyDescent="0.35">
      <c r="A3684" t="s">
        <v>3815</v>
      </c>
      <c r="B3684" t="s">
        <v>14</v>
      </c>
      <c r="C3684" t="s">
        <v>126</v>
      </c>
      <c r="D3684" t="s">
        <v>15</v>
      </c>
      <c r="E3684" t="s">
        <v>12</v>
      </c>
      <c r="F3684" s="1">
        <v>42891</v>
      </c>
      <c r="G3684" s="1">
        <v>42904</v>
      </c>
      <c r="H3684">
        <v>4794</v>
      </c>
    </row>
    <row r="3685" spans="1:8" x14ac:dyDescent="0.35">
      <c r="A3685" t="s">
        <v>3816</v>
      </c>
      <c r="B3685" t="s">
        <v>14</v>
      </c>
      <c r="C3685" t="s">
        <v>170</v>
      </c>
      <c r="D3685" t="s">
        <v>15</v>
      </c>
      <c r="E3685" t="s">
        <v>12</v>
      </c>
      <c r="F3685" s="1">
        <v>42891</v>
      </c>
      <c r="G3685" s="1">
        <v>42984</v>
      </c>
      <c r="H3685">
        <v>4903</v>
      </c>
    </row>
    <row r="3686" spans="1:8" x14ac:dyDescent="0.35">
      <c r="A3686" t="s">
        <v>3817</v>
      </c>
      <c r="B3686" t="s">
        <v>14</v>
      </c>
      <c r="C3686" t="s">
        <v>197</v>
      </c>
      <c r="D3686" t="s">
        <v>39</v>
      </c>
      <c r="E3686" t="s">
        <v>12</v>
      </c>
      <c r="F3686" s="1">
        <v>42891</v>
      </c>
      <c r="G3686" s="1">
        <v>42960</v>
      </c>
      <c r="H3686">
        <v>3625</v>
      </c>
    </row>
    <row r="3687" spans="1:8" x14ac:dyDescent="0.35">
      <c r="A3687" t="s">
        <v>3818</v>
      </c>
      <c r="B3687" t="s">
        <v>44</v>
      </c>
      <c r="C3687" t="s">
        <v>213</v>
      </c>
      <c r="D3687" t="s">
        <v>20</v>
      </c>
      <c r="E3687" t="s">
        <v>46</v>
      </c>
      <c r="F3687" s="1">
        <v>42891</v>
      </c>
      <c r="G3687" s="1">
        <v>42975</v>
      </c>
      <c r="H3687">
        <v>0</v>
      </c>
    </row>
    <row r="3688" spans="1:8" x14ac:dyDescent="0.35">
      <c r="A3688" t="s">
        <v>3819</v>
      </c>
      <c r="B3688" t="s">
        <v>252</v>
      </c>
      <c r="C3688" t="s">
        <v>126</v>
      </c>
      <c r="D3688" t="s">
        <v>20</v>
      </c>
      <c r="E3688" t="s">
        <v>12</v>
      </c>
      <c r="F3688" s="1">
        <v>42891</v>
      </c>
      <c r="G3688" s="1">
        <v>42950</v>
      </c>
      <c r="H3688">
        <v>554</v>
      </c>
    </row>
    <row r="3689" spans="1:8" x14ac:dyDescent="0.35">
      <c r="A3689" t="s">
        <v>3820</v>
      </c>
      <c r="B3689" t="s">
        <v>78</v>
      </c>
      <c r="C3689" t="s">
        <v>273</v>
      </c>
      <c r="D3689" t="s">
        <v>20</v>
      </c>
      <c r="E3689" t="s">
        <v>46</v>
      </c>
      <c r="F3689" s="1">
        <v>42891</v>
      </c>
      <c r="G3689" s="1">
        <v>42981</v>
      </c>
      <c r="H3689">
        <v>0</v>
      </c>
    </row>
    <row r="3690" spans="1:8" x14ac:dyDescent="0.35">
      <c r="A3690" t="s">
        <v>3821</v>
      </c>
      <c r="B3690" t="s">
        <v>78</v>
      </c>
      <c r="C3690" t="s">
        <v>49</v>
      </c>
      <c r="D3690" t="s">
        <v>20</v>
      </c>
      <c r="E3690" t="s">
        <v>46</v>
      </c>
      <c r="F3690" s="1">
        <v>42891</v>
      </c>
      <c r="G3690" s="1">
        <v>42897</v>
      </c>
      <c r="H3690">
        <v>0</v>
      </c>
    </row>
    <row r="3691" spans="1:8" x14ac:dyDescent="0.35">
      <c r="A3691" t="s">
        <v>3822</v>
      </c>
      <c r="B3691" t="s">
        <v>95</v>
      </c>
      <c r="C3691" t="s">
        <v>8934</v>
      </c>
      <c r="D3691" t="s">
        <v>20</v>
      </c>
      <c r="E3691" t="s">
        <v>40</v>
      </c>
      <c r="F3691" s="1">
        <v>42891</v>
      </c>
      <c r="G3691" t="s">
        <v>8934</v>
      </c>
    </row>
    <row r="3692" spans="1:8" x14ac:dyDescent="0.35">
      <c r="A3692" t="s">
        <v>3823</v>
      </c>
      <c r="B3692" t="s">
        <v>95</v>
      </c>
      <c r="C3692" t="s">
        <v>24</v>
      </c>
      <c r="D3692" t="s">
        <v>15</v>
      </c>
      <c r="E3692" t="s">
        <v>12</v>
      </c>
      <c r="F3692" s="1">
        <v>42891</v>
      </c>
      <c r="G3692" s="1">
        <v>42983</v>
      </c>
      <c r="H3692">
        <v>5039</v>
      </c>
    </row>
    <row r="3693" spans="1:8" x14ac:dyDescent="0.35">
      <c r="A3693" t="s">
        <v>3824</v>
      </c>
      <c r="B3693" t="s">
        <v>32</v>
      </c>
      <c r="C3693" t="s">
        <v>194</v>
      </c>
      <c r="D3693" t="s">
        <v>10</v>
      </c>
      <c r="E3693" t="s">
        <v>12</v>
      </c>
      <c r="F3693" s="1">
        <v>42891</v>
      </c>
      <c r="G3693" s="1">
        <v>42977</v>
      </c>
      <c r="H3693">
        <v>1169</v>
      </c>
    </row>
    <row r="3694" spans="1:8" x14ac:dyDescent="0.35">
      <c r="A3694" t="s">
        <v>3825</v>
      </c>
      <c r="B3694" t="s">
        <v>116</v>
      </c>
      <c r="C3694" t="s">
        <v>170</v>
      </c>
      <c r="D3694" t="s">
        <v>15</v>
      </c>
      <c r="E3694" t="s">
        <v>12</v>
      </c>
      <c r="F3694" s="1">
        <v>42891</v>
      </c>
      <c r="G3694" s="1">
        <v>42997</v>
      </c>
      <c r="H3694">
        <v>5055</v>
      </c>
    </row>
    <row r="3695" spans="1:8" x14ac:dyDescent="0.35">
      <c r="A3695" t="s">
        <v>3826</v>
      </c>
      <c r="B3695" t="s">
        <v>116</v>
      </c>
      <c r="C3695" t="s">
        <v>231</v>
      </c>
      <c r="D3695" t="s">
        <v>18</v>
      </c>
      <c r="E3695" t="s">
        <v>12</v>
      </c>
      <c r="F3695" s="1">
        <v>42891</v>
      </c>
      <c r="G3695" s="1">
        <v>42908</v>
      </c>
      <c r="H3695">
        <v>60</v>
      </c>
    </row>
    <row r="3696" spans="1:8" x14ac:dyDescent="0.35">
      <c r="A3696" t="s">
        <v>3827</v>
      </c>
      <c r="B3696" t="s">
        <v>51</v>
      </c>
      <c r="C3696" t="s">
        <v>218</v>
      </c>
      <c r="D3696" t="s">
        <v>10</v>
      </c>
      <c r="E3696" t="s">
        <v>46</v>
      </c>
      <c r="F3696" s="1">
        <v>42891</v>
      </c>
      <c r="G3696" s="1">
        <v>42974</v>
      </c>
      <c r="H3696">
        <v>0</v>
      </c>
    </row>
    <row r="3697" spans="1:8" x14ac:dyDescent="0.35">
      <c r="A3697" t="s">
        <v>3828</v>
      </c>
      <c r="B3697" t="s">
        <v>51</v>
      </c>
      <c r="C3697" t="s">
        <v>122</v>
      </c>
      <c r="D3697" t="s">
        <v>20</v>
      </c>
      <c r="E3697" t="s">
        <v>12</v>
      </c>
      <c r="F3697" s="1">
        <v>42891</v>
      </c>
      <c r="G3697" s="1">
        <v>42986</v>
      </c>
      <c r="H3697">
        <v>595</v>
      </c>
    </row>
    <row r="3698" spans="1:8" x14ac:dyDescent="0.35">
      <c r="A3698" t="s">
        <v>3829</v>
      </c>
      <c r="B3698" t="s">
        <v>51</v>
      </c>
      <c r="C3698" t="s">
        <v>124</v>
      </c>
      <c r="D3698" t="s">
        <v>39</v>
      </c>
      <c r="E3698" t="s">
        <v>12</v>
      </c>
      <c r="F3698" s="1">
        <v>42891</v>
      </c>
      <c r="G3698" s="1">
        <v>42907</v>
      </c>
      <c r="H3698">
        <v>3227</v>
      </c>
    </row>
    <row r="3699" spans="1:8" x14ac:dyDescent="0.35">
      <c r="A3699" t="s">
        <v>3830</v>
      </c>
      <c r="B3699" t="s">
        <v>9</v>
      </c>
      <c r="C3699" t="s">
        <v>113</v>
      </c>
      <c r="D3699" t="s">
        <v>10</v>
      </c>
      <c r="E3699" t="s">
        <v>46</v>
      </c>
      <c r="F3699" s="1">
        <v>42891</v>
      </c>
      <c r="G3699" s="1">
        <v>42897</v>
      </c>
      <c r="H3699">
        <v>0</v>
      </c>
    </row>
    <row r="3700" spans="1:8" x14ac:dyDescent="0.35">
      <c r="A3700" t="s">
        <v>3831</v>
      </c>
      <c r="B3700" t="s">
        <v>9</v>
      </c>
      <c r="C3700" t="s">
        <v>27</v>
      </c>
      <c r="D3700" t="s">
        <v>10</v>
      </c>
      <c r="E3700" t="s">
        <v>46</v>
      </c>
      <c r="F3700" s="1">
        <v>42891</v>
      </c>
      <c r="G3700" s="1">
        <v>42961</v>
      </c>
      <c r="H3700">
        <v>0</v>
      </c>
    </row>
    <row r="3701" spans="1:8" x14ac:dyDescent="0.35">
      <c r="A3701" t="s">
        <v>3832</v>
      </c>
      <c r="B3701" t="s">
        <v>9</v>
      </c>
      <c r="C3701" t="s">
        <v>315</v>
      </c>
      <c r="D3701" t="s">
        <v>18</v>
      </c>
      <c r="E3701" t="s">
        <v>12</v>
      </c>
      <c r="F3701" s="1">
        <v>42891</v>
      </c>
      <c r="G3701" s="1">
        <v>42998</v>
      </c>
      <c r="H3701">
        <v>59</v>
      </c>
    </row>
    <row r="3702" spans="1:8" x14ac:dyDescent="0.35">
      <c r="A3702" t="s">
        <v>3833</v>
      </c>
      <c r="B3702" t="s">
        <v>35</v>
      </c>
      <c r="C3702" t="s">
        <v>318</v>
      </c>
      <c r="D3702" t="s">
        <v>20</v>
      </c>
      <c r="E3702" t="s">
        <v>12</v>
      </c>
      <c r="F3702" s="1">
        <v>42891</v>
      </c>
      <c r="G3702" s="1">
        <v>43004</v>
      </c>
      <c r="H3702">
        <v>479</v>
      </c>
    </row>
    <row r="3703" spans="1:8" x14ac:dyDescent="0.35">
      <c r="A3703" t="s">
        <v>3834</v>
      </c>
      <c r="B3703" t="s">
        <v>35</v>
      </c>
      <c r="C3703" t="s">
        <v>213</v>
      </c>
      <c r="D3703" t="s">
        <v>39</v>
      </c>
      <c r="E3703" t="s">
        <v>12</v>
      </c>
      <c r="F3703" s="1">
        <v>42891</v>
      </c>
      <c r="G3703" s="1">
        <v>42992</v>
      </c>
      <c r="H3703">
        <v>3449</v>
      </c>
    </row>
    <row r="3704" spans="1:8" x14ac:dyDescent="0.35">
      <c r="A3704" t="s">
        <v>3835</v>
      </c>
      <c r="B3704" t="s">
        <v>97</v>
      </c>
      <c r="C3704" t="s">
        <v>222</v>
      </c>
      <c r="D3704" t="s">
        <v>18</v>
      </c>
      <c r="E3704" t="s">
        <v>12</v>
      </c>
      <c r="F3704" s="1">
        <v>42891</v>
      </c>
      <c r="G3704" s="1">
        <v>43002</v>
      </c>
      <c r="H3704">
        <v>54</v>
      </c>
    </row>
    <row r="3705" spans="1:8" x14ac:dyDescent="0.35">
      <c r="A3705" t="s">
        <v>3836</v>
      </c>
      <c r="B3705" t="s">
        <v>29</v>
      </c>
      <c r="C3705" t="s">
        <v>24</v>
      </c>
      <c r="D3705" t="s">
        <v>39</v>
      </c>
      <c r="E3705" t="s">
        <v>46</v>
      </c>
      <c r="F3705" s="1">
        <v>42891</v>
      </c>
      <c r="G3705" s="1">
        <v>42961</v>
      </c>
      <c r="H3705">
        <v>0</v>
      </c>
    </row>
    <row r="3706" spans="1:8" x14ac:dyDescent="0.35">
      <c r="A3706" t="s">
        <v>3837</v>
      </c>
      <c r="B3706" t="s">
        <v>29</v>
      </c>
      <c r="C3706" t="s">
        <v>224</v>
      </c>
      <c r="D3706" t="s">
        <v>18</v>
      </c>
      <c r="E3706" t="s">
        <v>12</v>
      </c>
      <c r="F3706" s="1">
        <v>42891</v>
      </c>
      <c r="G3706" s="1">
        <v>42979</v>
      </c>
      <c r="H3706">
        <v>59</v>
      </c>
    </row>
    <row r="3707" spans="1:8" x14ac:dyDescent="0.35">
      <c r="A3707" t="s">
        <v>3838</v>
      </c>
      <c r="B3707" t="s">
        <v>73</v>
      </c>
      <c r="C3707" t="s">
        <v>98</v>
      </c>
      <c r="D3707" t="s">
        <v>18</v>
      </c>
      <c r="E3707" t="s">
        <v>46</v>
      </c>
      <c r="F3707" s="1">
        <v>42891</v>
      </c>
      <c r="G3707" s="1">
        <v>42948</v>
      </c>
      <c r="H3707">
        <v>0</v>
      </c>
    </row>
    <row r="3708" spans="1:8" x14ac:dyDescent="0.35">
      <c r="A3708" t="s">
        <v>3839</v>
      </c>
      <c r="B3708" t="s">
        <v>23</v>
      </c>
      <c r="C3708" t="s">
        <v>8934</v>
      </c>
      <c r="D3708" t="s">
        <v>18</v>
      </c>
      <c r="E3708" t="s">
        <v>40</v>
      </c>
      <c r="F3708" s="1">
        <v>42891</v>
      </c>
      <c r="G3708" t="s">
        <v>8934</v>
      </c>
    </row>
    <row r="3709" spans="1:8" x14ac:dyDescent="0.35">
      <c r="A3709" t="s">
        <v>3840</v>
      </c>
      <c r="B3709" t="s">
        <v>23</v>
      </c>
      <c r="C3709" t="s">
        <v>55</v>
      </c>
      <c r="D3709" t="s">
        <v>20</v>
      </c>
      <c r="E3709" t="s">
        <v>46</v>
      </c>
      <c r="F3709" s="1">
        <v>42891</v>
      </c>
      <c r="G3709" s="1">
        <v>43005</v>
      </c>
      <c r="H3709">
        <v>0</v>
      </c>
    </row>
    <row r="3710" spans="1:8" x14ac:dyDescent="0.35">
      <c r="A3710" t="s">
        <v>3841</v>
      </c>
      <c r="B3710" t="s">
        <v>26</v>
      </c>
      <c r="C3710" t="s">
        <v>492</v>
      </c>
      <c r="D3710" t="s">
        <v>18</v>
      </c>
      <c r="E3710" t="s">
        <v>12</v>
      </c>
      <c r="F3710" s="1">
        <v>42892</v>
      </c>
      <c r="G3710" s="1">
        <v>43005</v>
      </c>
      <c r="H3710">
        <v>55</v>
      </c>
    </row>
    <row r="3711" spans="1:8" x14ac:dyDescent="0.35">
      <c r="A3711" t="s">
        <v>3842</v>
      </c>
      <c r="B3711" t="s">
        <v>118</v>
      </c>
      <c r="C3711" t="s">
        <v>240</v>
      </c>
      <c r="D3711" t="s">
        <v>39</v>
      </c>
      <c r="E3711" t="s">
        <v>12</v>
      </c>
      <c r="F3711" s="1">
        <v>42892</v>
      </c>
      <c r="G3711" s="1">
        <v>42956</v>
      </c>
      <c r="H3711">
        <v>3042</v>
      </c>
    </row>
    <row r="3712" spans="1:8" x14ac:dyDescent="0.35">
      <c r="A3712" t="s">
        <v>3843</v>
      </c>
      <c r="B3712" t="s">
        <v>164</v>
      </c>
      <c r="C3712" t="s">
        <v>81</v>
      </c>
      <c r="D3712" t="s">
        <v>15</v>
      </c>
      <c r="E3712" t="s">
        <v>12</v>
      </c>
      <c r="F3712" s="1">
        <v>42892</v>
      </c>
      <c r="G3712" s="1">
        <v>42958</v>
      </c>
      <c r="H3712">
        <v>4230</v>
      </c>
    </row>
    <row r="3713" spans="1:8" x14ac:dyDescent="0.35">
      <c r="A3713" t="s">
        <v>3844</v>
      </c>
      <c r="B3713" t="s">
        <v>64</v>
      </c>
      <c r="C3713" t="s">
        <v>240</v>
      </c>
      <c r="D3713" t="s">
        <v>10</v>
      </c>
      <c r="E3713" t="s">
        <v>12</v>
      </c>
      <c r="F3713" s="1">
        <v>42892</v>
      </c>
      <c r="G3713" s="1">
        <v>42962</v>
      </c>
      <c r="H3713">
        <v>979</v>
      </c>
    </row>
    <row r="3714" spans="1:8" x14ac:dyDescent="0.35">
      <c r="A3714" t="s">
        <v>3845</v>
      </c>
      <c r="B3714" t="s">
        <v>64</v>
      </c>
      <c r="C3714" t="s">
        <v>89</v>
      </c>
      <c r="D3714" t="s">
        <v>10</v>
      </c>
      <c r="E3714" t="s">
        <v>12</v>
      </c>
      <c r="F3714" s="1">
        <v>42892</v>
      </c>
      <c r="G3714" s="1">
        <v>42903</v>
      </c>
      <c r="H3714">
        <v>1064</v>
      </c>
    </row>
    <row r="3715" spans="1:8" x14ac:dyDescent="0.35">
      <c r="A3715" t="s">
        <v>3846</v>
      </c>
      <c r="B3715" t="s">
        <v>64</v>
      </c>
      <c r="C3715" t="s">
        <v>65</v>
      </c>
      <c r="D3715" t="s">
        <v>15</v>
      </c>
      <c r="E3715" t="s">
        <v>12</v>
      </c>
      <c r="F3715" s="1">
        <v>42892</v>
      </c>
      <c r="G3715" s="1">
        <v>42967</v>
      </c>
      <c r="H3715">
        <v>5166</v>
      </c>
    </row>
    <row r="3716" spans="1:8" x14ac:dyDescent="0.35">
      <c r="A3716" t="s">
        <v>3847</v>
      </c>
      <c r="B3716" t="s">
        <v>142</v>
      </c>
      <c r="C3716" t="s">
        <v>165</v>
      </c>
      <c r="D3716" t="s">
        <v>10</v>
      </c>
      <c r="E3716" t="s">
        <v>12</v>
      </c>
      <c r="F3716" s="1">
        <v>42892</v>
      </c>
      <c r="G3716" s="1">
        <v>42970</v>
      </c>
      <c r="H3716">
        <v>1036</v>
      </c>
    </row>
    <row r="3717" spans="1:8" x14ac:dyDescent="0.35">
      <c r="A3717" t="s">
        <v>3848</v>
      </c>
      <c r="B3717" t="s">
        <v>67</v>
      </c>
      <c r="C3717" t="s">
        <v>315</v>
      </c>
      <c r="D3717" t="s">
        <v>15</v>
      </c>
      <c r="E3717" t="s">
        <v>12</v>
      </c>
      <c r="F3717" s="1">
        <v>42892</v>
      </c>
      <c r="G3717" s="1">
        <v>42953</v>
      </c>
      <c r="H3717">
        <v>4330</v>
      </c>
    </row>
    <row r="3718" spans="1:8" x14ac:dyDescent="0.35">
      <c r="A3718" t="s">
        <v>3849</v>
      </c>
      <c r="B3718" t="s">
        <v>44</v>
      </c>
      <c r="C3718" t="s">
        <v>315</v>
      </c>
      <c r="D3718" t="s">
        <v>39</v>
      </c>
      <c r="E3718" t="s">
        <v>12</v>
      </c>
      <c r="F3718" s="1">
        <v>42892</v>
      </c>
      <c r="G3718" s="1">
        <v>42991</v>
      </c>
      <c r="H3718">
        <v>3598</v>
      </c>
    </row>
    <row r="3719" spans="1:8" x14ac:dyDescent="0.35">
      <c r="A3719" t="s">
        <v>3850</v>
      </c>
      <c r="B3719" t="s">
        <v>38</v>
      </c>
      <c r="C3719" t="s">
        <v>148</v>
      </c>
      <c r="D3719" t="s">
        <v>20</v>
      </c>
      <c r="E3719" t="s">
        <v>12</v>
      </c>
      <c r="F3719" s="1">
        <v>42892</v>
      </c>
      <c r="G3719" s="1">
        <v>42963</v>
      </c>
      <c r="H3719">
        <v>431</v>
      </c>
    </row>
    <row r="3720" spans="1:8" x14ac:dyDescent="0.35">
      <c r="A3720" t="s">
        <v>3851</v>
      </c>
      <c r="B3720" t="s">
        <v>252</v>
      </c>
      <c r="C3720" t="s">
        <v>135</v>
      </c>
      <c r="D3720" t="s">
        <v>10</v>
      </c>
      <c r="E3720" t="s">
        <v>46</v>
      </c>
      <c r="F3720" s="1">
        <v>42892</v>
      </c>
      <c r="G3720" s="1">
        <v>42975</v>
      </c>
      <c r="H3720">
        <v>0</v>
      </c>
    </row>
    <row r="3721" spans="1:8" x14ac:dyDescent="0.35">
      <c r="A3721" t="s">
        <v>3852</v>
      </c>
      <c r="B3721" t="s">
        <v>252</v>
      </c>
      <c r="C3721" t="s">
        <v>135</v>
      </c>
      <c r="D3721" t="s">
        <v>20</v>
      </c>
      <c r="E3721" t="s">
        <v>12</v>
      </c>
      <c r="F3721" s="1">
        <v>42892</v>
      </c>
      <c r="G3721" s="1">
        <v>42903</v>
      </c>
      <c r="H3721">
        <v>624</v>
      </c>
    </row>
    <row r="3722" spans="1:8" x14ac:dyDescent="0.35">
      <c r="A3722" t="s">
        <v>3853</v>
      </c>
      <c r="B3722" t="s">
        <v>252</v>
      </c>
      <c r="C3722" t="s">
        <v>129</v>
      </c>
      <c r="D3722" t="s">
        <v>10</v>
      </c>
      <c r="E3722" t="s">
        <v>12</v>
      </c>
      <c r="F3722" s="1">
        <v>42892</v>
      </c>
      <c r="G3722" s="1">
        <v>42897</v>
      </c>
      <c r="H3722">
        <v>1140</v>
      </c>
    </row>
    <row r="3723" spans="1:8" x14ac:dyDescent="0.35">
      <c r="A3723" t="s">
        <v>3854</v>
      </c>
      <c r="B3723" t="s">
        <v>78</v>
      </c>
      <c r="C3723" t="s">
        <v>218</v>
      </c>
      <c r="D3723" t="s">
        <v>18</v>
      </c>
      <c r="E3723" t="s">
        <v>12</v>
      </c>
      <c r="F3723" s="1">
        <v>42892</v>
      </c>
      <c r="G3723" s="1">
        <v>42995</v>
      </c>
      <c r="H3723">
        <v>62</v>
      </c>
    </row>
    <row r="3724" spans="1:8" x14ac:dyDescent="0.35">
      <c r="A3724" t="s">
        <v>3855</v>
      </c>
      <c r="B3724" t="s">
        <v>95</v>
      </c>
      <c r="C3724" t="s">
        <v>70</v>
      </c>
      <c r="D3724" t="s">
        <v>20</v>
      </c>
      <c r="E3724" t="s">
        <v>46</v>
      </c>
      <c r="F3724" s="1">
        <v>42892</v>
      </c>
      <c r="G3724" s="1">
        <v>42948</v>
      </c>
      <c r="H3724">
        <v>0</v>
      </c>
    </row>
    <row r="3725" spans="1:8" x14ac:dyDescent="0.35">
      <c r="A3725" t="s">
        <v>3856</v>
      </c>
      <c r="B3725" t="s">
        <v>133</v>
      </c>
      <c r="C3725" t="s">
        <v>492</v>
      </c>
      <c r="D3725" t="s">
        <v>20</v>
      </c>
      <c r="E3725" t="s">
        <v>12</v>
      </c>
      <c r="F3725" s="1">
        <v>42892</v>
      </c>
      <c r="G3725" s="1">
        <v>42993</v>
      </c>
      <c r="H3725">
        <v>584</v>
      </c>
    </row>
    <row r="3726" spans="1:8" x14ac:dyDescent="0.35">
      <c r="A3726" t="s">
        <v>3857</v>
      </c>
      <c r="B3726" t="s">
        <v>32</v>
      </c>
      <c r="C3726" t="s">
        <v>184</v>
      </c>
      <c r="D3726" t="s">
        <v>18</v>
      </c>
      <c r="E3726" t="s">
        <v>46</v>
      </c>
      <c r="F3726" s="1">
        <v>42892</v>
      </c>
      <c r="G3726" s="1">
        <v>42987</v>
      </c>
      <c r="H3726">
        <v>0</v>
      </c>
    </row>
    <row r="3727" spans="1:8" x14ac:dyDescent="0.35">
      <c r="A3727" t="s">
        <v>3858</v>
      </c>
      <c r="B3727" t="s">
        <v>32</v>
      </c>
      <c r="C3727" t="s">
        <v>148</v>
      </c>
      <c r="D3727" t="s">
        <v>18</v>
      </c>
      <c r="E3727" t="s">
        <v>12</v>
      </c>
      <c r="F3727" s="1">
        <v>42892</v>
      </c>
      <c r="G3727" s="1">
        <v>42966</v>
      </c>
      <c r="H3727">
        <v>57</v>
      </c>
    </row>
    <row r="3728" spans="1:8" x14ac:dyDescent="0.35">
      <c r="A3728" t="s">
        <v>3859</v>
      </c>
      <c r="B3728" t="s">
        <v>35</v>
      </c>
      <c r="C3728" t="s">
        <v>187</v>
      </c>
      <c r="D3728" t="s">
        <v>10</v>
      </c>
      <c r="E3728" t="s">
        <v>12</v>
      </c>
      <c r="F3728" s="1">
        <v>42892</v>
      </c>
      <c r="G3728" s="1">
        <v>42952</v>
      </c>
      <c r="H3728">
        <v>1267</v>
      </c>
    </row>
    <row r="3729" spans="1:8" x14ac:dyDescent="0.35">
      <c r="A3729" t="s">
        <v>3860</v>
      </c>
      <c r="B3729" t="s">
        <v>97</v>
      </c>
      <c r="C3729" t="s">
        <v>189</v>
      </c>
      <c r="D3729" t="s">
        <v>15</v>
      </c>
      <c r="E3729" t="s">
        <v>46</v>
      </c>
      <c r="F3729" s="1">
        <v>42892</v>
      </c>
      <c r="G3729" s="1">
        <v>42897</v>
      </c>
      <c r="H3729">
        <v>0</v>
      </c>
    </row>
    <row r="3730" spans="1:8" x14ac:dyDescent="0.35">
      <c r="A3730" t="s">
        <v>3861</v>
      </c>
      <c r="B3730" t="s">
        <v>88</v>
      </c>
      <c r="C3730" t="s">
        <v>8934</v>
      </c>
      <c r="D3730" t="s">
        <v>18</v>
      </c>
      <c r="E3730" t="s">
        <v>40</v>
      </c>
      <c r="F3730" s="1">
        <v>42892</v>
      </c>
      <c r="G3730" t="s">
        <v>8934</v>
      </c>
    </row>
    <row r="3731" spans="1:8" x14ac:dyDescent="0.35">
      <c r="A3731" t="s">
        <v>3862</v>
      </c>
      <c r="B3731" t="s">
        <v>29</v>
      </c>
      <c r="C3731" t="s">
        <v>168</v>
      </c>
      <c r="D3731" t="s">
        <v>18</v>
      </c>
      <c r="E3731" t="s">
        <v>12</v>
      </c>
      <c r="F3731" s="1">
        <v>42892</v>
      </c>
      <c r="G3731" s="1">
        <v>42994</v>
      </c>
      <c r="H3731">
        <v>55</v>
      </c>
    </row>
    <row r="3732" spans="1:8" x14ac:dyDescent="0.35">
      <c r="A3732" t="s">
        <v>3863</v>
      </c>
      <c r="B3732" t="s">
        <v>73</v>
      </c>
      <c r="C3732" t="s">
        <v>8934</v>
      </c>
      <c r="D3732" t="s">
        <v>39</v>
      </c>
      <c r="E3732" t="s">
        <v>40</v>
      </c>
      <c r="F3732" s="1">
        <v>42892</v>
      </c>
      <c r="G3732" t="s">
        <v>8934</v>
      </c>
    </row>
    <row r="3733" spans="1:8" x14ac:dyDescent="0.35">
      <c r="A3733" t="s">
        <v>3864</v>
      </c>
      <c r="B3733" t="s">
        <v>73</v>
      </c>
      <c r="C3733" t="s">
        <v>140</v>
      </c>
      <c r="D3733" t="s">
        <v>18</v>
      </c>
      <c r="E3733" t="s">
        <v>12</v>
      </c>
      <c r="F3733" s="1">
        <v>42892</v>
      </c>
      <c r="G3733" s="1">
        <v>42988</v>
      </c>
      <c r="H3733">
        <v>63</v>
      </c>
    </row>
    <row r="3734" spans="1:8" x14ac:dyDescent="0.35">
      <c r="A3734" t="s">
        <v>3865</v>
      </c>
      <c r="B3734" t="s">
        <v>102</v>
      </c>
      <c r="C3734" t="s">
        <v>209</v>
      </c>
      <c r="D3734" t="s">
        <v>15</v>
      </c>
      <c r="E3734" t="s">
        <v>12</v>
      </c>
      <c r="F3734" s="1">
        <v>42892</v>
      </c>
      <c r="G3734" s="1">
        <v>42983</v>
      </c>
      <c r="H3734">
        <v>3961</v>
      </c>
    </row>
    <row r="3735" spans="1:8" x14ac:dyDescent="0.35">
      <c r="A3735" t="s">
        <v>3866</v>
      </c>
      <c r="B3735" t="s">
        <v>102</v>
      </c>
      <c r="C3735" t="s">
        <v>300</v>
      </c>
      <c r="D3735" t="s">
        <v>18</v>
      </c>
      <c r="E3735" t="s">
        <v>12</v>
      </c>
      <c r="F3735" s="1">
        <v>42892</v>
      </c>
      <c r="G3735" s="1">
        <v>42973</v>
      </c>
      <c r="H3735">
        <v>45</v>
      </c>
    </row>
    <row r="3736" spans="1:8" x14ac:dyDescent="0.35">
      <c r="A3736" t="s">
        <v>3867</v>
      </c>
      <c r="B3736" t="s">
        <v>26</v>
      </c>
      <c r="C3736" t="s">
        <v>76</v>
      </c>
      <c r="D3736" t="s">
        <v>18</v>
      </c>
      <c r="E3736" t="s">
        <v>12</v>
      </c>
      <c r="F3736" s="1">
        <v>42893</v>
      </c>
      <c r="G3736" s="1">
        <v>42967</v>
      </c>
      <c r="H3736">
        <v>61</v>
      </c>
    </row>
    <row r="3737" spans="1:8" x14ac:dyDescent="0.35">
      <c r="A3737" t="s">
        <v>3868</v>
      </c>
      <c r="B3737" t="s">
        <v>118</v>
      </c>
      <c r="C3737" t="s">
        <v>192</v>
      </c>
      <c r="D3737" t="s">
        <v>39</v>
      </c>
      <c r="E3737" t="s">
        <v>46</v>
      </c>
      <c r="F3737" s="1">
        <v>42893</v>
      </c>
      <c r="G3737" s="1">
        <v>42986</v>
      </c>
      <c r="H3737">
        <v>0</v>
      </c>
    </row>
    <row r="3738" spans="1:8" x14ac:dyDescent="0.35">
      <c r="A3738" t="s">
        <v>3869</v>
      </c>
      <c r="B3738" t="s">
        <v>14</v>
      </c>
      <c r="C3738" t="s">
        <v>16</v>
      </c>
      <c r="D3738" t="s">
        <v>10</v>
      </c>
      <c r="E3738" t="s">
        <v>12</v>
      </c>
      <c r="F3738" s="1">
        <v>42893</v>
      </c>
      <c r="G3738" s="1">
        <v>42978</v>
      </c>
      <c r="H3738">
        <v>1114</v>
      </c>
    </row>
    <row r="3739" spans="1:8" x14ac:dyDescent="0.35">
      <c r="A3739" t="s">
        <v>3870</v>
      </c>
      <c r="B3739" t="s">
        <v>67</v>
      </c>
      <c r="C3739" t="s">
        <v>300</v>
      </c>
      <c r="D3739" t="s">
        <v>39</v>
      </c>
      <c r="E3739" t="s">
        <v>40</v>
      </c>
      <c r="F3739" s="1">
        <v>42893</v>
      </c>
      <c r="G3739" t="s">
        <v>8934</v>
      </c>
    </row>
    <row r="3740" spans="1:8" x14ac:dyDescent="0.35">
      <c r="A3740" t="s">
        <v>3871</v>
      </c>
      <c r="B3740" t="s">
        <v>105</v>
      </c>
      <c r="C3740" t="s">
        <v>155</v>
      </c>
      <c r="D3740" t="s">
        <v>20</v>
      </c>
      <c r="E3740" t="s">
        <v>12</v>
      </c>
      <c r="F3740" s="1">
        <v>42893</v>
      </c>
      <c r="G3740" s="1">
        <v>42952</v>
      </c>
      <c r="H3740">
        <v>566</v>
      </c>
    </row>
    <row r="3741" spans="1:8" x14ac:dyDescent="0.35">
      <c r="A3741" t="s">
        <v>3872</v>
      </c>
      <c r="B3741" t="s">
        <v>44</v>
      </c>
      <c r="C3741" t="s">
        <v>91</v>
      </c>
      <c r="D3741" t="s">
        <v>39</v>
      </c>
      <c r="E3741" t="s">
        <v>46</v>
      </c>
      <c r="F3741" s="1">
        <v>42893</v>
      </c>
      <c r="G3741" s="1">
        <v>42967</v>
      </c>
      <c r="H3741">
        <v>0</v>
      </c>
    </row>
    <row r="3742" spans="1:8" x14ac:dyDescent="0.35">
      <c r="A3742" t="s">
        <v>3873</v>
      </c>
      <c r="B3742" t="s">
        <v>54</v>
      </c>
      <c r="C3742" t="s">
        <v>100</v>
      </c>
      <c r="D3742" t="s">
        <v>18</v>
      </c>
      <c r="E3742" t="s">
        <v>12</v>
      </c>
      <c r="F3742" s="1">
        <v>42893</v>
      </c>
      <c r="G3742" s="1">
        <v>42907</v>
      </c>
      <c r="H3742">
        <v>56</v>
      </c>
    </row>
    <row r="3743" spans="1:8" x14ac:dyDescent="0.35">
      <c r="A3743" t="s">
        <v>3874</v>
      </c>
      <c r="B3743" t="s">
        <v>252</v>
      </c>
      <c r="C3743" t="s">
        <v>27</v>
      </c>
      <c r="D3743" t="s">
        <v>20</v>
      </c>
      <c r="E3743" t="s">
        <v>12</v>
      </c>
      <c r="F3743" s="1">
        <v>42893</v>
      </c>
      <c r="G3743" s="1">
        <v>42904</v>
      </c>
      <c r="H3743">
        <v>627</v>
      </c>
    </row>
    <row r="3744" spans="1:8" x14ac:dyDescent="0.35">
      <c r="A3744" t="s">
        <v>3875</v>
      </c>
      <c r="B3744" t="s">
        <v>32</v>
      </c>
      <c r="C3744" t="s">
        <v>8934</v>
      </c>
      <c r="D3744" t="s">
        <v>18</v>
      </c>
      <c r="E3744" t="s">
        <v>40</v>
      </c>
      <c r="F3744" s="1">
        <v>42893</v>
      </c>
      <c r="G3744" t="s">
        <v>8934</v>
      </c>
    </row>
    <row r="3745" spans="1:8" x14ac:dyDescent="0.35">
      <c r="A3745" t="s">
        <v>3876</v>
      </c>
      <c r="B3745" t="s">
        <v>32</v>
      </c>
      <c r="C3745" t="s">
        <v>174</v>
      </c>
      <c r="D3745" t="s">
        <v>10</v>
      </c>
      <c r="E3745" t="s">
        <v>12</v>
      </c>
      <c r="F3745" s="1">
        <v>42893</v>
      </c>
      <c r="G3745" s="1">
        <v>42963</v>
      </c>
      <c r="H3745">
        <v>1101</v>
      </c>
    </row>
    <row r="3746" spans="1:8" x14ac:dyDescent="0.35">
      <c r="A3746" t="s">
        <v>3877</v>
      </c>
      <c r="B3746" t="s">
        <v>32</v>
      </c>
      <c r="C3746" t="s">
        <v>315</v>
      </c>
      <c r="D3746" t="s">
        <v>39</v>
      </c>
      <c r="E3746" t="s">
        <v>12</v>
      </c>
      <c r="F3746" s="1">
        <v>42893</v>
      </c>
      <c r="G3746" s="1">
        <v>42995</v>
      </c>
      <c r="H3746">
        <v>2979</v>
      </c>
    </row>
    <row r="3747" spans="1:8" x14ac:dyDescent="0.35">
      <c r="A3747" t="s">
        <v>3878</v>
      </c>
      <c r="B3747" t="s">
        <v>116</v>
      </c>
      <c r="C3747" t="s">
        <v>16</v>
      </c>
      <c r="D3747" t="s">
        <v>39</v>
      </c>
      <c r="E3747" t="s">
        <v>46</v>
      </c>
      <c r="F3747" s="1">
        <v>42893</v>
      </c>
      <c r="G3747" s="1">
        <v>42982</v>
      </c>
      <c r="H3747">
        <v>0</v>
      </c>
    </row>
    <row r="3748" spans="1:8" x14ac:dyDescent="0.35">
      <c r="A3748" t="s">
        <v>3879</v>
      </c>
      <c r="B3748" t="s">
        <v>97</v>
      </c>
      <c r="C3748" t="s">
        <v>237</v>
      </c>
      <c r="D3748" t="s">
        <v>15</v>
      </c>
      <c r="E3748" t="s">
        <v>46</v>
      </c>
      <c r="F3748" s="1">
        <v>42893</v>
      </c>
      <c r="G3748" s="1">
        <v>42952</v>
      </c>
      <c r="H3748">
        <v>0</v>
      </c>
    </row>
    <row r="3749" spans="1:8" x14ac:dyDescent="0.35">
      <c r="A3749" t="s">
        <v>3880</v>
      </c>
      <c r="B3749" t="s">
        <v>61</v>
      </c>
      <c r="C3749" t="s">
        <v>76</v>
      </c>
      <c r="D3749" t="s">
        <v>39</v>
      </c>
      <c r="E3749" t="s">
        <v>12</v>
      </c>
      <c r="F3749" s="1">
        <v>42893</v>
      </c>
      <c r="G3749" s="1">
        <v>42903</v>
      </c>
      <c r="H3749">
        <v>3662</v>
      </c>
    </row>
    <row r="3750" spans="1:8" x14ac:dyDescent="0.35">
      <c r="A3750" t="s">
        <v>3881</v>
      </c>
      <c r="B3750" t="s">
        <v>29</v>
      </c>
      <c r="C3750" t="s">
        <v>8934</v>
      </c>
      <c r="D3750" t="s">
        <v>48</v>
      </c>
      <c r="E3750" t="s">
        <v>40</v>
      </c>
      <c r="F3750" s="1">
        <v>42893</v>
      </c>
      <c r="G3750" t="s">
        <v>8934</v>
      </c>
    </row>
    <row r="3751" spans="1:8" x14ac:dyDescent="0.35">
      <c r="A3751" t="s">
        <v>3882</v>
      </c>
      <c r="B3751" t="s">
        <v>73</v>
      </c>
      <c r="C3751" t="s">
        <v>8934</v>
      </c>
      <c r="D3751" t="s">
        <v>18</v>
      </c>
      <c r="E3751" t="s">
        <v>40</v>
      </c>
      <c r="F3751" s="1">
        <v>42893</v>
      </c>
      <c r="G3751" t="s">
        <v>8934</v>
      </c>
    </row>
    <row r="3752" spans="1:8" x14ac:dyDescent="0.35">
      <c r="A3752" t="s">
        <v>3883</v>
      </c>
      <c r="B3752" t="s">
        <v>23</v>
      </c>
      <c r="C3752" t="s">
        <v>120</v>
      </c>
      <c r="D3752" t="s">
        <v>10</v>
      </c>
      <c r="E3752" t="s">
        <v>40</v>
      </c>
      <c r="F3752" s="1">
        <v>42893</v>
      </c>
      <c r="G3752" t="s">
        <v>8934</v>
      </c>
    </row>
    <row r="3753" spans="1:8" x14ac:dyDescent="0.35">
      <c r="A3753" t="s">
        <v>3884</v>
      </c>
      <c r="B3753" t="s">
        <v>23</v>
      </c>
      <c r="C3753" t="s">
        <v>8934</v>
      </c>
      <c r="D3753" t="s">
        <v>15</v>
      </c>
      <c r="E3753" t="s">
        <v>40</v>
      </c>
      <c r="F3753" s="1">
        <v>42893</v>
      </c>
      <c r="G3753" t="s">
        <v>8934</v>
      </c>
    </row>
    <row r="3754" spans="1:8" x14ac:dyDescent="0.35">
      <c r="A3754" t="s">
        <v>3885</v>
      </c>
      <c r="B3754" t="s">
        <v>23</v>
      </c>
      <c r="C3754" t="s">
        <v>174</v>
      </c>
      <c r="D3754" t="s">
        <v>15</v>
      </c>
      <c r="E3754" t="s">
        <v>46</v>
      </c>
      <c r="F3754" s="1">
        <v>42893</v>
      </c>
      <c r="G3754" s="1">
        <v>42969</v>
      </c>
      <c r="H3754">
        <v>0</v>
      </c>
    </row>
    <row r="3755" spans="1:8" x14ac:dyDescent="0.35">
      <c r="A3755" t="s">
        <v>3886</v>
      </c>
      <c r="B3755" t="s">
        <v>23</v>
      </c>
      <c r="C3755" t="s">
        <v>157</v>
      </c>
      <c r="D3755" t="s">
        <v>15</v>
      </c>
      <c r="E3755" t="s">
        <v>12</v>
      </c>
      <c r="F3755" s="1">
        <v>42893</v>
      </c>
      <c r="G3755" s="1">
        <v>42964</v>
      </c>
      <c r="H3755">
        <v>5185</v>
      </c>
    </row>
    <row r="3756" spans="1:8" x14ac:dyDescent="0.35">
      <c r="A3756" t="s">
        <v>3887</v>
      </c>
      <c r="B3756" t="s">
        <v>139</v>
      </c>
      <c r="C3756" t="s">
        <v>189</v>
      </c>
      <c r="D3756" t="s">
        <v>39</v>
      </c>
      <c r="E3756" t="s">
        <v>12</v>
      </c>
      <c r="F3756" s="1">
        <v>42894</v>
      </c>
      <c r="G3756" s="1">
        <v>42910</v>
      </c>
      <c r="H3756">
        <v>3681</v>
      </c>
    </row>
    <row r="3757" spans="1:8" x14ac:dyDescent="0.35">
      <c r="A3757" t="s">
        <v>3888</v>
      </c>
      <c r="B3757" t="s">
        <v>202</v>
      </c>
      <c r="C3757" t="s">
        <v>197</v>
      </c>
      <c r="D3757" t="s">
        <v>18</v>
      </c>
      <c r="E3757" t="s">
        <v>12</v>
      </c>
      <c r="F3757" s="1">
        <v>42894</v>
      </c>
      <c r="G3757" s="1">
        <v>42904</v>
      </c>
      <c r="H3757">
        <v>59</v>
      </c>
    </row>
    <row r="3758" spans="1:8" x14ac:dyDescent="0.35">
      <c r="A3758" t="s">
        <v>3889</v>
      </c>
      <c r="B3758" t="s">
        <v>202</v>
      </c>
      <c r="C3758" t="s">
        <v>129</v>
      </c>
      <c r="D3758" t="s">
        <v>18</v>
      </c>
      <c r="E3758" t="s">
        <v>12</v>
      </c>
      <c r="F3758" s="1">
        <v>42894</v>
      </c>
      <c r="G3758" s="1">
        <v>42991</v>
      </c>
      <c r="H3758">
        <v>60</v>
      </c>
    </row>
    <row r="3759" spans="1:8" x14ac:dyDescent="0.35">
      <c r="A3759" t="s">
        <v>3890</v>
      </c>
      <c r="B3759" t="s">
        <v>164</v>
      </c>
      <c r="C3759" t="s">
        <v>745</v>
      </c>
      <c r="D3759" t="s">
        <v>20</v>
      </c>
      <c r="E3759" t="s">
        <v>12</v>
      </c>
      <c r="F3759" s="1">
        <v>42894</v>
      </c>
      <c r="G3759" s="1">
        <v>42952</v>
      </c>
      <c r="H3759">
        <v>602</v>
      </c>
    </row>
    <row r="3760" spans="1:8" x14ac:dyDescent="0.35">
      <c r="A3760" t="s">
        <v>3891</v>
      </c>
      <c r="B3760" t="s">
        <v>164</v>
      </c>
      <c r="C3760" t="s">
        <v>65</v>
      </c>
      <c r="D3760" t="s">
        <v>20</v>
      </c>
      <c r="E3760" t="s">
        <v>12</v>
      </c>
      <c r="F3760" s="1">
        <v>42894</v>
      </c>
      <c r="G3760" s="1">
        <v>42959</v>
      </c>
      <c r="H3760">
        <v>515</v>
      </c>
    </row>
    <row r="3761" spans="1:8" x14ac:dyDescent="0.35">
      <c r="A3761" t="s">
        <v>3892</v>
      </c>
      <c r="B3761" t="s">
        <v>14</v>
      </c>
      <c r="C3761" t="s">
        <v>492</v>
      </c>
      <c r="D3761" t="s">
        <v>15</v>
      </c>
      <c r="E3761" t="s">
        <v>46</v>
      </c>
      <c r="F3761" s="1">
        <v>42894</v>
      </c>
      <c r="G3761" s="1">
        <v>42972</v>
      </c>
      <c r="H3761">
        <v>0</v>
      </c>
    </row>
    <row r="3762" spans="1:8" x14ac:dyDescent="0.35">
      <c r="A3762" t="s">
        <v>3893</v>
      </c>
      <c r="B3762" t="s">
        <v>14</v>
      </c>
      <c r="C3762" t="s">
        <v>27</v>
      </c>
      <c r="D3762" t="s">
        <v>48</v>
      </c>
      <c r="E3762" t="s">
        <v>12</v>
      </c>
      <c r="F3762" s="1">
        <v>42894</v>
      </c>
      <c r="G3762" s="1">
        <v>42907</v>
      </c>
      <c r="H3762">
        <v>5175</v>
      </c>
    </row>
    <row r="3763" spans="1:8" x14ac:dyDescent="0.35">
      <c r="A3763" t="s">
        <v>3894</v>
      </c>
      <c r="B3763" t="s">
        <v>142</v>
      </c>
      <c r="C3763" t="s">
        <v>98</v>
      </c>
      <c r="D3763" t="s">
        <v>15</v>
      </c>
      <c r="E3763" t="s">
        <v>46</v>
      </c>
      <c r="F3763" s="1">
        <v>42894</v>
      </c>
      <c r="G3763" s="1">
        <v>42974</v>
      </c>
      <c r="H3763">
        <v>0</v>
      </c>
    </row>
    <row r="3764" spans="1:8" x14ac:dyDescent="0.35">
      <c r="A3764" t="s">
        <v>3895</v>
      </c>
      <c r="B3764" t="s">
        <v>142</v>
      </c>
      <c r="C3764" t="s">
        <v>215</v>
      </c>
      <c r="D3764" t="s">
        <v>15</v>
      </c>
      <c r="E3764" t="s">
        <v>12</v>
      </c>
      <c r="F3764" s="1">
        <v>42894</v>
      </c>
      <c r="G3764" s="1">
        <v>42975</v>
      </c>
      <c r="H3764">
        <v>4780</v>
      </c>
    </row>
    <row r="3765" spans="1:8" x14ac:dyDescent="0.35">
      <c r="A3765" t="s">
        <v>3896</v>
      </c>
      <c r="B3765" t="s">
        <v>38</v>
      </c>
      <c r="C3765" t="s">
        <v>33</v>
      </c>
      <c r="D3765" t="s">
        <v>48</v>
      </c>
      <c r="E3765" t="s">
        <v>40</v>
      </c>
      <c r="F3765" s="1">
        <v>42894</v>
      </c>
      <c r="G3765" t="s">
        <v>8934</v>
      </c>
    </row>
    <row r="3766" spans="1:8" x14ac:dyDescent="0.35">
      <c r="A3766" t="s">
        <v>3897</v>
      </c>
      <c r="B3766" t="s">
        <v>252</v>
      </c>
      <c r="C3766" t="s">
        <v>213</v>
      </c>
      <c r="D3766" t="s">
        <v>10</v>
      </c>
      <c r="E3766" t="s">
        <v>46</v>
      </c>
      <c r="F3766" s="1">
        <v>42894</v>
      </c>
      <c r="G3766" s="1">
        <v>42958</v>
      </c>
      <c r="H3766">
        <v>0</v>
      </c>
    </row>
    <row r="3767" spans="1:8" x14ac:dyDescent="0.35">
      <c r="A3767" t="s">
        <v>3898</v>
      </c>
      <c r="B3767" t="s">
        <v>252</v>
      </c>
      <c r="C3767" t="s">
        <v>213</v>
      </c>
      <c r="D3767" t="s">
        <v>20</v>
      </c>
      <c r="E3767" t="s">
        <v>12</v>
      </c>
      <c r="F3767" s="1">
        <v>42894</v>
      </c>
      <c r="G3767" s="1">
        <v>42902</v>
      </c>
      <c r="H3767">
        <v>614</v>
      </c>
    </row>
    <row r="3768" spans="1:8" x14ac:dyDescent="0.35">
      <c r="A3768" t="s">
        <v>3899</v>
      </c>
      <c r="B3768" t="s">
        <v>252</v>
      </c>
      <c r="C3768" t="s">
        <v>151</v>
      </c>
      <c r="D3768" t="s">
        <v>20</v>
      </c>
      <c r="E3768" t="s">
        <v>12</v>
      </c>
      <c r="F3768" s="1">
        <v>42894</v>
      </c>
      <c r="G3768" s="1">
        <v>42991</v>
      </c>
      <c r="H3768">
        <v>532</v>
      </c>
    </row>
    <row r="3769" spans="1:8" x14ac:dyDescent="0.35">
      <c r="A3769" t="s">
        <v>3900</v>
      </c>
      <c r="B3769" t="s">
        <v>252</v>
      </c>
      <c r="C3769" t="s">
        <v>129</v>
      </c>
      <c r="D3769" t="s">
        <v>48</v>
      </c>
      <c r="E3769" t="s">
        <v>12</v>
      </c>
      <c r="F3769" s="1">
        <v>42894</v>
      </c>
      <c r="G3769" s="1">
        <v>42974</v>
      </c>
      <c r="H3769">
        <v>6096</v>
      </c>
    </row>
    <row r="3770" spans="1:8" x14ac:dyDescent="0.35">
      <c r="A3770" t="s">
        <v>3901</v>
      </c>
      <c r="B3770" t="s">
        <v>95</v>
      </c>
      <c r="C3770" t="s">
        <v>315</v>
      </c>
      <c r="D3770" t="s">
        <v>20</v>
      </c>
      <c r="E3770" t="s">
        <v>12</v>
      </c>
      <c r="F3770" s="1">
        <v>42894</v>
      </c>
      <c r="G3770" s="1">
        <v>42964</v>
      </c>
      <c r="H3770">
        <v>486</v>
      </c>
    </row>
    <row r="3771" spans="1:8" x14ac:dyDescent="0.35">
      <c r="A3771" t="s">
        <v>3902</v>
      </c>
      <c r="B3771" t="s">
        <v>133</v>
      </c>
      <c r="C3771" t="s">
        <v>135</v>
      </c>
      <c r="D3771" t="s">
        <v>20</v>
      </c>
      <c r="E3771" t="s">
        <v>12</v>
      </c>
      <c r="F3771" s="1">
        <v>42894</v>
      </c>
      <c r="G3771" s="1">
        <v>42964</v>
      </c>
      <c r="H3771">
        <v>566</v>
      </c>
    </row>
    <row r="3772" spans="1:8" x14ac:dyDescent="0.35">
      <c r="A3772" t="s">
        <v>3903</v>
      </c>
      <c r="B3772" t="s">
        <v>32</v>
      </c>
      <c r="C3772" t="s">
        <v>273</v>
      </c>
      <c r="D3772" t="s">
        <v>18</v>
      </c>
      <c r="E3772" t="s">
        <v>46</v>
      </c>
      <c r="F3772" s="1">
        <v>42894</v>
      </c>
      <c r="G3772" s="1">
        <v>42908</v>
      </c>
      <c r="H3772">
        <v>0</v>
      </c>
    </row>
    <row r="3773" spans="1:8" x14ac:dyDescent="0.35">
      <c r="A3773" t="s">
        <v>3904</v>
      </c>
      <c r="B3773" t="s">
        <v>32</v>
      </c>
      <c r="C3773" t="s">
        <v>100</v>
      </c>
      <c r="D3773" t="s">
        <v>10</v>
      </c>
      <c r="E3773" t="s">
        <v>12</v>
      </c>
      <c r="F3773" s="1">
        <v>42894</v>
      </c>
      <c r="G3773" s="1">
        <v>42902</v>
      </c>
      <c r="H3773">
        <v>923</v>
      </c>
    </row>
    <row r="3774" spans="1:8" x14ac:dyDescent="0.35">
      <c r="A3774" t="s">
        <v>3905</v>
      </c>
      <c r="B3774" t="s">
        <v>32</v>
      </c>
      <c r="C3774" t="s">
        <v>315</v>
      </c>
      <c r="D3774" t="s">
        <v>15</v>
      </c>
      <c r="E3774" t="s">
        <v>12</v>
      </c>
      <c r="F3774" s="1">
        <v>42894</v>
      </c>
      <c r="G3774" s="1">
        <v>43008</v>
      </c>
      <c r="H3774">
        <v>4744</v>
      </c>
    </row>
    <row r="3775" spans="1:8" x14ac:dyDescent="0.35">
      <c r="A3775" t="s">
        <v>3906</v>
      </c>
      <c r="B3775" t="s">
        <v>116</v>
      </c>
      <c r="C3775" t="s">
        <v>76</v>
      </c>
      <c r="D3775" t="s">
        <v>20</v>
      </c>
      <c r="E3775" t="s">
        <v>12</v>
      </c>
      <c r="F3775" s="1">
        <v>42894</v>
      </c>
      <c r="G3775" s="1">
        <v>42966</v>
      </c>
      <c r="H3775">
        <v>517</v>
      </c>
    </row>
    <row r="3776" spans="1:8" x14ac:dyDescent="0.35">
      <c r="A3776" t="s">
        <v>3907</v>
      </c>
      <c r="B3776" t="s">
        <v>116</v>
      </c>
      <c r="C3776" t="s">
        <v>36</v>
      </c>
      <c r="D3776" t="s">
        <v>10</v>
      </c>
      <c r="E3776" t="s">
        <v>12</v>
      </c>
      <c r="F3776" s="1">
        <v>42894</v>
      </c>
      <c r="G3776" s="1">
        <v>42900</v>
      </c>
      <c r="H3776">
        <v>881</v>
      </c>
    </row>
    <row r="3777" spans="1:8" x14ac:dyDescent="0.35">
      <c r="A3777" t="s">
        <v>3908</v>
      </c>
      <c r="B3777" t="s">
        <v>116</v>
      </c>
      <c r="C3777" t="s">
        <v>109</v>
      </c>
      <c r="D3777" t="s">
        <v>15</v>
      </c>
      <c r="E3777" t="s">
        <v>12</v>
      </c>
      <c r="F3777" s="1">
        <v>42894</v>
      </c>
      <c r="G3777" s="1">
        <v>42910</v>
      </c>
      <c r="H3777">
        <v>4272</v>
      </c>
    </row>
    <row r="3778" spans="1:8" x14ac:dyDescent="0.35">
      <c r="A3778" t="s">
        <v>3909</v>
      </c>
      <c r="B3778" t="s">
        <v>51</v>
      </c>
      <c r="C3778" t="s">
        <v>55</v>
      </c>
      <c r="D3778" t="s">
        <v>15</v>
      </c>
      <c r="E3778" t="s">
        <v>46</v>
      </c>
      <c r="F3778" s="1">
        <v>42894</v>
      </c>
      <c r="G3778" s="1">
        <v>42973</v>
      </c>
      <c r="H3778">
        <v>0</v>
      </c>
    </row>
    <row r="3779" spans="1:8" x14ac:dyDescent="0.35">
      <c r="A3779" t="s">
        <v>3910</v>
      </c>
      <c r="B3779" t="s">
        <v>51</v>
      </c>
      <c r="C3779" t="s">
        <v>184</v>
      </c>
      <c r="D3779" t="s">
        <v>10</v>
      </c>
      <c r="E3779" t="s">
        <v>12</v>
      </c>
      <c r="F3779" s="1">
        <v>42894</v>
      </c>
      <c r="G3779" s="1">
        <v>42980</v>
      </c>
      <c r="H3779">
        <v>805</v>
      </c>
    </row>
    <row r="3780" spans="1:8" x14ac:dyDescent="0.35">
      <c r="A3780" t="s">
        <v>3911</v>
      </c>
      <c r="B3780" t="s">
        <v>88</v>
      </c>
      <c r="C3780" t="s">
        <v>8934</v>
      </c>
      <c r="D3780" t="s">
        <v>18</v>
      </c>
      <c r="E3780" t="s">
        <v>40</v>
      </c>
      <c r="F3780" s="1">
        <v>42894</v>
      </c>
      <c r="G3780" t="s">
        <v>8934</v>
      </c>
    </row>
    <row r="3781" spans="1:8" x14ac:dyDescent="0.35">
      <c r="A3781" t="s">
        <v>3912</v>
      </c>
      <c r="B3781" t="s">
        <v>61</v>
      </c>
      <c r="C3781" t="s">
        <v>135</v>
      </c>
      <c r="D3781" t="s">
        <v>18</v>
      </c>
      <c r="E3781" t="s">
        <v>46</v>
      </c>
      <c r="F3781" s="1">
        <v>42894</v>
      </c>
      <c r="G3781" s="1">
        <v>42965</v>
      </c>
      <c r="H3781">
        <v>0</v>
      </c>
    </row>
    <row r="3782" spans="1:8" x14ac:dyDescent="0.35">
      <c r="A3782" t="s">
        <v>3913</v>
      </c>
      <c r="B3782" t="s">
        <v>61</v>
      </c>
      <c r="C3782" t="s">
        <v>21</v>
      </c>
      <c r="D3782" t="s">
        <v>18</v>
      </c>
      <c r="E3782" t="s">
        <v>12</v>
      </c>
      <c r="F3782" s="1">
        <v>42894</v>
      </c>
      <c r="G3782" s="1">
        <v>42991</v>
      </c>
      <c r="H3782">
        <v>55</v>
      </c>
    </row>
    <row r="3783" spans="1:8" x14ac:dyDescent="0.35">
      <c r="A3783" t="s">
        <v>3914</v>
      </c>
      <c r="B3783" t="s">
        <v>29</v>
      </c>
      <c r="C3783" t="s">
        <v>8934</v>
      </c>
      <c r="D3783" t="s">
        <v>20</v>
      </c>
      <c r="E3783" t="s">
        <v>40</v>
      </c>
      <c r="F3783" s="1">
        <v>42894</v>
      </c>
      <c r="G3783" t="s">
        <v>8934</v>
      </c>
    </row>
    <row r="3784" spans="1:8" x14ac:dyDescent="0.35">
      <c r="A3784" t="s">
        <v>3915</v>
      </c>
      <c r="B3784" t="s">
        <v>29</v>
      </c>
      <c r="C3784" t="s">
        <v>49</v>
      </c>
      <c r="D3784" t="s">
        <v>20</v>
      </c>
      <c r="E3784" t="s">
        <v>12</v>
      </c>
      <c r="F3784" s="1">
        <v>42894</v>
      </c>
      <c r="G3784" s="1">
        <v>42901</v>
      </c>
      <c r="H3784">
        <v>507</v>
      </c>
    </row>
    <row r="3785" spans="1:8" x14ac:dyDescent="0.35">
      <c r="A3785" t="s">
        <v>3916</v>
      </c>
      <c r="B3785" t="s">
        <v>23</v>
      </c>
      <c r="C3785" t="s">
        <v>55</v>
      </c>
      <c r="D3785" t="s">
        <v>20</v>
      </c>
      <c r="E3785" t="s">
        <v>12</v>
      </c>
      <c r="F3785" s="1">
        <v>42894</v>
      </c>
      <c r="G3785" s="1">
        <v>42986</v>
      </c>
      <c r="H3785">
        <v>520</v>
      </c>
    </row>
    <row r="3786" spans="1:8" x14ac:dyDescent="0.35">
      <c r="A3786" t="s">
        <v>3917</v>
      </c>
      <c r="B3786" t="s">
        <v>26</v>
      </c>
      <c r="C3786" t="s">
        <v>16</v>
      </c>
      <c r="D3786" t="s">
        <v>39</v>
      </c>
      <c r="E3786" t="s">
        <v>12</v>
      </c>
      <c r="F3786" s="1">
        <v>42895</v>
      </c>
      <c r="G3786" s="1">
        <v>42962</v>
      </c>
      <c r="H3786">
        <v>3470</v>
      </c>
    </row>
    <row r="3787" spans="1:8" x14ac:dyDescent="0.35">
      <c r="A3787" t="s">
        <v>3918</v>
      </c>
      <c r="B3787" t="s">
        <v>139</v>
      </c>
      <c r="C3787" t="s">
        <v>74</v>
      </c>
      <c r="D3787" t="s">
        <v>15</v>
      </c>
      <c r="E3787" t="s">
        <v>46</v>
      </c>
      <c r="F3787" s="1">
        <v>42895</v>
      </c>
      <c r="G3787" s="1">
        <v>42961</v>
      </c>
      <c r="H3787">
        <v>0</v>
      </c>
    </row>
    <row r="3788" spans="1:8" x14ac:dyDescent="0.35">
      <c r="A3788" t="s">
        <v>3919</v>
      </c>
      <c r="B3788" t="s">
        <v>118</v>
      </c>
      <c r="C3788" t="s">
        <v>89</v>
      </c>
      <c r="D3788" t="s">
        <v>10</v>
      </c>
      <c r="E3788" t="s">
        <v>12</v>
      </c>
      <c r="F3788" s="1">
        <v>42895</v>
      </c>
      <c r="G3788" s="1">
        <v>42969</v>
      </c>
      <c r="H3788">
        <v>1176</v>
      </c>
    </row>
    <row r="3789" spans="1:8" x14ac:dyDescent="0.35">
      <c r="A3789" t="s">
        <v>3920</v>
      </c>
      <c r="B3789" t="s">
        <v>164</v>
      </c>
      <c r="C3789" t="s">
        <v>8934</v>
      </c>
      <c r="D3789" t="s">
        <v>18</v>
      </c>
      <c r="E3789" t="s">
        <v>40</v>
      </c>
      <c r="F3789" s="1">
        <v>42895</v>
      </c>
      <c r="G3789" t="s">
        <v>8934</v>
      </c>
    </row>
    <row r="3790" spans="1:8" x14ac:dyDescent="0.35">
      <c r="A3790" t="s">
        <v>3921</v>
      </c>
      <c r="B3790" t="s">
        <v>164</v>
      </c>
      <c r="C3790" t="s">
        <v>222</v>
      </c>
      <c r="D3790" t="s">
        <v>39</v>
      </c>
      <c r="E3790" t="s">
        <v>40</v>
      </c>
      <c r="F3790" s="1">
        <v>42895</v>
      </c>
      <c r="G3790" t="s">
        <v>8934</v>
      </c>
    </row>
    <row r="3791" spans="1:8" x14ac:dyDescent="0.35">
      <c r="A3791" t="s">
        <v>3922</v>
      </c>
      <c r="B3791" t="s">
        <v>64</v>
      </c>
      <c r="C3791" t="s">
        <v>89</v>
      </c>
      <c r="D3791" t="s">
        <v>10</v>
      </c>
      <c r="E3791" t="s">
        <v>40</v>
      </c>
      <c r="F3791" s="1">
        <v>42895</v>
      </c>
      <c r="G3791" t="s">
        <v>8934</v>
      </c>
    </row>
    <row r="3792" spans="1:8" x14ac:dyDescent="0.35">
      <c r="A3792" t="s">
        <v>3923</v>
      </c>
      <c r="B3792" t="s">
        <v>14</v>
      </c>
      <c r="C3792" t="s">
        <v>62</v>
      </c>
      <c r="D3792" t="s">
        <v>10</v>
      </c>
      <c r="E3792" t="s">
        <v>46</v>
      </c>
      <c r="F3792" s="1">
        <v>42895</v>
      </c>
      <c r="G3792" s="1">
        <v>42973</v>
      </c>
      <c r="H3792">
        <v>0</v>
      </c>
    </row>
    <row r="3793" spans="1:8" x14ac:dyDescent="0.35">
      <c r="A3793" t="s">
        <v>3924</v>
      </c>
      <c r="B3793" t="s">
        <v>142</v>
      </c>
      <c r="C3793" t="s">
        <v>89</v>
      </c>
      <c r="D3793" t="s">
        <v>15</v>
      </c>
      <c r="E3793" t="s">
        <v>12</v>
      </c>
      <c r="F3793" s="1">
        <v>42895</v>
      </c>
      <c r="G3793" s="1">
        <v>42949</v>
      </c>
      <c r="H3793">
        <v>4517</v>
      </c>
    </row>
    <row r="3794" spans="1:8" x14ac:dyDescent="0.35">
      <c r="A3794" t="s">
        <v>3925</v>
      </c>
      <c r="B3794" t="s">
        <v>38</v>
      </c>
      <c r="C3794" t="s">
        <v>68</v>
      </c>
      <c r="D3794" t="s">
        <v>48</v>
      </c>
      <c r="E3794" t="s">
        <v>12</v>
      </c>
      <c r="F3794" s="1">
        <v>42895</v>
      </c>
      <c r="G3794" s="1">
        <v>42963</v>
      </c>
      <c r="H3794">
        <v>5125</v>
      </c>
    </row>
    <row r="3795" spans="1:8" x14ac:dyDescent="0.35">
      <c r="A3795" t="s">
        <v>3926</v>
      </c>
      <c r="B3795" t="s">
        <v>78</v>
      </c>
      <c r="C3795" t="s">
        <v>157</v>
      </c>
      <c r="D3795" t="s">
        <v>10</v>
      </c>
      <c r="E3795" t="s">
        <v>40</v>
      </c>
      <c r="F3795" s="1">
        <v>42895</v>
      </c>
      <c r="G3795" t="s">
        <v>8934</v>
      </c>
    </row>
    <row r="3796" spans="1:8" x14ac:dyDescent="0.35">
      <c r="A3796" t="s">
        <v>3927</v>
      </c>
      <c r="B3796" t="s">
        <v>78</v>
      </c>
      <c r="C3796" t="s">
        <v>155</v>
      </c>
      <c r="D3796" t="s">
        <v>15</v>
      </c>
      <c r="E3796" t="s">
        <v>12</v>
      </c>
      <c r="F3796" s="1">
        <v>42895</v>
      </c>
      <c r="G3796" s="1">
        <v>42905</v>
      </c>
      <c r="H3796">
        <v>5339</v>
      </c>
    </row>
    <row r="3797" spans="1:8" x14ac:dyDescent="0.35">
      <c r="A3797" t="s">
        <v>3928</v>
      </c>
      <c r="B3797" t="s">
        <v>95</v>
      </c>
      <c r="C3797" t="s">
        <v>168</v>
      </c>
      <c r="D3797" t="s">
        <v>15</v>
      </c>
      <c r="E3797" t="s">
        <v>46</v>
      </c>
      <c r="F3797" s="1">
        <v>42895</v>
      </c>
      <c r="G3797" s="1">
        <v>42966</v>
      </c>
      <c r="H3797">
        <v>0</v>
      </c>
    </row>
    <row r="3798" spans="1:8" x14ac:dyDescent="0.35">
      <c r="A3798" t="s">
        <v>3929</v>
      </c>
      <c r="B3798" t="s">
        <v>32</v>
      </c>
      <c r="C3798" t="s">
        <v>218</v>
      </c>
      <c r="D3798" t="s">
        <v>10</v>
      </c>
      <c r="E3798" t="s">
        <v>12</v>
      </c>
      <c r="F3798" s="1">
        <v>42895</v>
      </c>
      <c r="G3798" s="1">
        <v>42912</v>
      </c>
      <c r="H3798">
        <v>1135</v>
      </c>
    </row>
    <row r="3799" spans="1:8" x14ac:dyDescent="0.35">
      <c r="A3799" t="s">
        <v>3930</v>
      </c>
      <c r="B3799" t="s">
        <v>51</v>
      </c>
      <c r="C3799" t="s">
        <v>155</v>
      </c>
      <c r="D3799" t="s">
        <v>18</v>
      </c>
      <c r="E3799" t="s">
        <v>12</v>
      </c>
      <c r="F3799" s="1">
        <v>42895</v>
      </c>
      <c r="G3799" s="1">
        <v>42983</v>
      </c>
      <c r="H3799">
        <v>52</v>
      </c>
    </row>
    <row r="3800" spans="1:8" x14ac:dyDescent="0.35">
      <c r="A3800" t="s">
        <v>3931</v>
      </c>
      <c r="B3800" t="s">
        <v>9</v>
      </c>
      <c r="C3800" t="s">
        <v>42</v>
      </c>
      <c r="D3800" t="s">
        <v>10</v>
      </c>
      <c r="E3800" t="s">
        <v>12</v>
      </c>
      <c r="F3800" s="1">
        <v>42895</v>
      </c>
      <c r="G3800" s="1">
        <v>42951</v>
      </c>
      <c r="H3800">
        <v>1017</v>
      </c>
    </row>
    <row r="3801" spans="1:8" x14ac:dyDescent="0.35">
      <c r="A3801" t="s">
        <v>3932</v>
      </c>
      <c r="B3801" t="s">
        <v>9</v>
      </c>
      <c r="C3801" t="s">
        <v>21</v>
      </c>
      <c r="D3801" t="s">
        <v>39</v>
      </c>
      <c r="E3801" t="s">
        <v>12</v>
      </c>
      <c r="F3801" s="1">
        <v>42895</v>
      </c>
      <c r="G3801" s="1">
        <v>42913</v>
      </c>
      <c r="H3801">
        <v>3681</v>
      </c>
    </row>
    <row r="3802" spans="1:8" x14ac:dyDescent="0.35">
      <c r="A3802" t="s">
        <v>3933</v>
      </c>
      <c r="B3802" t="s">
        <v>35</v>
      </c>
      <c r="C3802" t="s">
        <v>126</v>
      </c>
      <c r="D3802" t="s">
        <v>10</v>
      </c>
      <c r="E3802" t="s">
        <v>46</v>
      </c>
      <c r="F3802" s="1">
        <v>42895</v>
      </c>
      <c r="G3802" s="1">
        <v>42951</v>
      </c>
      <c r="H3802">
        <v>0</v>
      </c>
    </row>
    <row r="3803" spans="1:8" x14ac:dyDescent="0.35">
      <c r="A3803" t="s">
        <v>3934</v>
      </c>
      <c r="B3803" t="s">
        <v>97</v>
      </c>
      <c r="C3803" t="s">
        <v>106</v>
      </c>
      <c r="D3803" t="s">
        <v>15</v>
      </c>
      <c r="E3803" t="s">
        <v>12</v>
      </c>
      <c r="F3803" s="1">
        <v>42895</v>
      </c>
      <c r="G3803" s="1">
        <v>43000</v>
      </c>
      <c r="H3803">
        <v>4370</v>
      </c>
    </row>
    <row r="3804" spans="1:8" x14ac:dyDescent="0.35">
      <c r="A3804" t="s">
        <v>3935</v>
      </c>
      <c r="B3804" t="s">
        <v>118</v>
      </c>
      <c r="C3804" t="s">
        <v>518</v>
      </c>
      <c r="D3804" t="s">
        <v>39</v>
      </c>
      <c r="E3804" t="s">
        <v>12</v>
      </c>
      <c r="F3804" s="1">
        <v>42896</v>
      </c>
      <c r="G3804" s="1">
        <v>42900</v>
      </c>
      <c r="H3804">
        <v>3772</v>
      </c>
    </row>
    <row r="3805" spans="1:8" x14ac:dyDescent="0.35">
      <c r="A3805" t="s">
        <v>3936</v>
      </c>
      <c r="B3805" t="s">
        <v>118</v>
      </c>
      <c r="C3805" t="s">
        <v>329</v>
      </c>
      <c r="D3805" t="s">
        <v>39</v>
      </c>
      <c r="E3805" t="s">
        <v>12</v>
      </c>
      <c r="F3805" s="1">
        <v>42896</v>
      </c>
      <c r="G3805" s="1">
        <v>42914</v>
      </c>
      <c r="H3805">
        <v>2871</v>
      </c>
    </row>
    <row r="3806" spans="1:8" x14ac:dyDescent="0.35">
      <c r="A3806" t="s">
        <v>3937</v>
      </c>
      <c r="B3806" t="s">
        <v>202</v>
      </c>
      <c r="C3806" t="s">
        <v>11</v>
      </c>
      <c r="D3806" t="s">
        <v>48</v>
      </c>
      <c r="E3806" t="s">
        <v>12</v>
      </c>
      <c r="F3806" s="1">
        <v>42896</v>
      </c>
      <c r="G3806" s="1">
        <v>42951</v>
      </c>
      <c r="H3806">
        <v>4749</v>
      </c>
    </row>
    <row r="3807" spans="1:8" x14ac:dyDescent="0.35">
      <c r="A3807" t="s">
        <v>3938</v>
      </c>
      <c r="B3807" t="s">
        <v>164</v>
      </c>
      <c r="C3807" t="s">
        <v>81</v>
      </c>
      <c r="D3807" t="s">
        <v>18</v>
      </c>
      <c r="E3807" t="s">
        <v>46</v>
      </c>
      <c r="F3807" s="1">
        <v>42896</v>
      </c>
      <c r="G3807" s="1">
        <v>42974</v>
      </c>
      <c r="H3807">
        <v>0</v>
      </c>
    </row>
    <row r="3808" spans="1:8" x14ac:dyDescent="0.35">
      <c r="A3808" t="s">
        <v>3939</v>
      </c>
      <c r="B3808" t="s">
        <v>14</v>
      </c>
      <c r="C3808" t="s">
        <v>27</v>
      </c>
      <c r="D3808" t="s">
        <v>10</v>
      </c>
      <c r="E3808" t="s">
        <v>12</v>
      </c>
      <c r="F3808" s="1">
        <v>42896</v>
      </c>
      <c r="G3808" s="1">
        <v>42973</v>
      </c>
      <c r="H3808">
        <v>1075</v>
      </c>
    </row>
    <row r="3809" spans="1:8" x14ac:dyDescent="0.35">
      <c r="A3809" t="s">
        <v>3940</v>
      </c>
      <c r="B3809" t="s">
        <v>142</v>
      </c>
      <c r="C3809" t="s">
        <v>179</v>
      </c>
      <c r="D3809" t="s">
        <v>48</v>
      </c>
      <c r="E3809" t="s">
        <v>12</v>
      </c>
      <c r="F3809" s="1">
        <v>42896</v>
      </c>
      <c r="G3809" s="1">
        <v>42999</v>
      </c>
      <c r="H3809">
        <v>5051</v>
      </c>
    </row>
    <row r="3810" spans="1:8" x14ac:dyDescent="0.35">
      <c r="A3810" t="s">
        <v>3941</v>
      </c>
      <c r="B3810" t="s">
        <v>67</v>
      </c>
      <c r="C3810" t="s">
        <v>184</v>
      </c>
      <c r="D3810" t="s">
        <v>145</v>
      </c>
      <c r="E3810" t="s">
        <v>40</v>
      </c>
      <c r="F3810" s="1">
        <v>42896</v>
      </c>
      <c r="G3810" t="s">
        <v>8934</v>
      </c>
    </row>
    <row r="3811" spans="1:8" x14ac:dyDescent="0.35">
      <c r="A3811" t="s">
        <v>3942</v>
      </c>
      <c r="B3811" t="s">
        <v>252</v>
      </c>
      <c r="C3811" t="s">
        <v>16</v>
      </c>
      <c r="D3811" t="s">
        <v>10</v>
      </c>
      <c r="E3811" t="s">
        <v>12</v>
      </c>
      <c r="F3811" s="1">
        <v>42896</v>
      </c>
      <c r="G3811" s="1">
        <v>42903</v>
      </c>
      <c r="H3811">
        <v>834</v>
      </c>
    </row>
    <row r="3812" spans="1:8" x14ac:dyDescent="0.35">
      <c r="A3812" t="s">
        <v>3943</v>
      </c>
      <c r="B3812" t="s">
        <v>78</v>
      </c>
      <c r="C3812" t="s">
        <v>100</v>
      </c>
      <c r="D3812" t="s">
        <v>18</v>
      </c>
      <c r="E3812" t="s">
        <v>46</v>
      </c>
      <c r="F3812" s="1">
        <v>42896</v>
      </c>
      <c r="G3812" s="1">
        <v>42954</v>
      </c>
      <c r="H3812">
        <v>0</v>
      </c>
    </row>
    <row r="3813" spans="1:8" x14ac:dyDescent="0.35">
      <c r="A3813" t="s">
        <v>3944</v>
      </c>
      <c r="B3813" t="s">
        <v>116</v>
      </c>
      <c r="C3813" t="s">
        <v>170</v>
      </c>
      <c r="D3813" t="s">
        <v>39</v>
      </c>
      <c r="E3813" t="s">
        <v>46</v>
      </c>
      <c r="F3813" s="1">
        <v>42896</v>
      </c>
      <c r="G3813" s="1">
        <v>42997</v>
      </c>
      <c r="H3813">
        <v>0</v>
      </c>
    </row>
    <row r="3814" spans="1:8" x14ac:dyDescent="0.35">
      <c r="A3814" t="s">
        <v>3945</v>
      </c>
      <c r="B3814" t="s">
        <v>116</v>
      </c>
      <c r="C3814" t="s">
        <v>151</v>
      </c>
      <c r="D3814" t="s">
        <v>18</v>
      </c>
      <c r="E3814" t="s">
        <v>12</v>
      </c>
      <c r="F3814" s="1">
        <v>42896</v>
      </c>
      <c r="G3814" s="1">
        <v>42905</v>
      </c>
      <c r="H3814">
        <v>54</v>
      </c>
    </row>
    <row r="3815" spans="1:8" x14ac:dyDescent="0.35">
      <c r="A3815" t="s">
        <v>3946</v>
      </c>
      <c r="B3815" t="s">
        <v>35</v>
      </c>
      <c r="C3815" t="s">
        <v>492</v>
      </c>
      <c r="D3815" t="s">
        <v>20</v>
      </c>
      <c r="E3815" t="s">
        <v>46</v>
      </c>
      <c r="F3815" s="1">
        <v>42896</v>
      </c>
      <c r="G3815" s="1">
        <v>42985</v>
      </c>
      <c r="H3815">
        <v>0</v>
      </c>
    </row>
    <row r="3816" spans="1:8" x14ac:dyDescent="0.35">
      <c r="A3816" t="s">
        <v>3947</v>
      </c>
      <c r="B3816" t="s">
        <v>35</v>
      </c>
      <c r="C3816" t="s">
        <v>207</v>
      </c>
      <c r="D3816" t="s">
        <v>20</v>
      </c>
      <c r="E3816" t="s">
        <v>12</v>
      </c>
      <c r="F3816" s="1">
        <v>42896</v>
      </c>
      <c r="G3816" s="1">
        <v>42907</v>
      </c>
      <c r="H3816">
        <v>527</v>
      </c>
    </row>
    <row r="3817" spans="1:8" x14ac:dyDescent="0.35">
      <c r="A3817" t="s">
        <v>3948</v>
      </c>
      <c r="B3817" t="s">
        <v>35</v>
      </c>
      <c r="C3817" t="s">
        <v>213</v>
      </c>
      <c r="D3817" t="s">
        <v>39</v>
      </c>
      <c r="E3817" t="s">
        <v>12</v>
      </c>
      <c r="F3817" s="1">
        <v>42896</v>
      </c>
      <c r="G3817" s="1">
        <v>42898</v>
      </c>
      <c r="H3817">
        <v>2724</v>
      </c>
    </row>
    <row r="3818" spans="1:8" x14ac:dyDescent="0.35">
      <c r="A3818" t="s">
        <v>3949</v>
      </c>
      <c r="B3818" t="s">
        <v>97</v>
      </c>
      <c r="C3818" t="s">
        <v>204</v>
      </c>
      <c r="D3818" t="s">
        <v>48</v>
      </c>
      <c r="E3818" t="s">
        <v>46</v>
      </c>
      <c r="F3818" s="1">
        <v>42896</v>
      </c>
      <c r="G3818" s="1">
        <v>42907</v>
      </c>
      <c r="H3818">
        <v>0</v>
      </c>
    </row>
    <row r="3819" spans="1:8" x14ac:dyDescent="0.35">
      <c r="A3819" t="s">
        <v>3950</v>
      </c>
      <c r="B3819" t="s">
        <v>97</v>
      </c>
      <c r="C3819" t="s">
        <v>179</v>
      </c>
      <c r="D3819" t="s">
        <v>20</v>
      </c>
      <c r="E3819" t="s">
        <v>12</v>
      </c>
      <c r="F3819" s="1">
        <v>42896</v>
      </c>
      <c r="G3819" s="1">
        <v>42983</v>
      </c>
      <c r="H3819">
        <v>551</v>
      </c>
    </row>
    <row r="3820" spans="1:8" x14ac:dyDescent="0.35">
      <c r="A3820" t="s">
        <v>3951</v>
      </c>
      <c r="B3820" t="s">
        <v>57</v>
      </c>
      <c r="C3820" t="s">
        <v>74</v>
      </c>
      <c r="D3820" t="s">
        <v>15</v>
      </c>
      <c r="E3820" t="s">
        <v>40</v>
      </c>
      <c r="F3820" s="1">
        <v>42896</v>
      </c>
      <c r="G3820" t="s">
        <v>8934</v>
      </c>
    </row>
    <row r="3821" spans="1:8" x14ac:dyDescent="0.35">
      <c r="A3821" t="s">
        <v>3952</v>
      </c>
      <c r="B3821" t="s">
        <v>29</v>
      </c>
      <c r="C3821" t="s">
        <v>168</v>
      </c>
      <c r="D3821" t="s">
        <v>10</v>
      </c>
      <c r="E3821" t="s">
        <v>12</v>
      </c>
      <c r="F3821" s="1">
        <v>42896</v>
      </c>
      <c r="G3821" s="1">
        <v>42907</v>
      </c>
      <c r="H3821">
        <v>1118</v>
      </c>
    </row>
    <row r="3822" spans="1:8" x14ac:dyDescent="0.35">
      <c r="A3822" t="s">
        <v>3953</v>
      </c>
      <c r="B3822" t="s">
        <v>29</v>
      </c>
      <c r="C3822" t="s">
        <v>174</v>
      </c>
      <c r="D3822" t="s">
        <v>48</v>
      </c>
      <c r="E3822" t="s">
        <v>12</v>
      </c>
      <c r="F3822" s="1">
        <v>42896</v>
      </c>
      <c r="G3822" s="1">
        <v>42970</v>
      </c>
      <c r="H3822">
        <v>6094</v>
      </c>
    </row>
    <row r="3823" spans="1:8" x14ac:dyDescent="0.35">
      <c r="A3823" t="s">
        <v>3954</v>
      </c>
      <c r="B3823" t="s">
        <v>102</v>
      </c>
      <c r="C3823" t="s">
        <v>237</v>
      </c>
      <c r="D3823" t="s">
        <v>18</v>
      </c>
      <c r="E3823" t="s">
        <v>46</v>
      </c>
      <c r="F3823" s="1">
        <v>42896</v>
      </c>
      <c r="G3823" s="1">
        <v>42969</v>
      </c>
      <c r="H3823">
        <v>0</v>
      </c>
    </row>
    <row r="3824" spans="1:8" x14ac:dyDescent="0.35">
      <c r="A3824" t="s">
        <v>3955</v>
      </c>
      <c r="B3824" t="s">
        <v>23</v>
      </c>
      <c r="C3824" t="s">
        <v>8934</v>
      </c>
      <c r="D3824" t="s">
        <v>20</v>
      </c>
      <c r="E3824" t="s">
        <v>40</v>
      </c>
      <c r="F3824" s="1">
        <v>42896</v>
      </c>
      <c r="G3824" t="s">
        <v>8934</v>
      </c>
    </row>
    <row r="3825" spans="1:8" x14ac:dyDescent="0.35">
      <c r="A3825" t="s">
        <v>3956</v>
      </c>
      <c r="B3825" t="s">
        <v>23</v>
      </c>
      <c r="C3825" t="s">
        <v>157</v>
      </c>
      <c r="D3825" t="s">
        <v>20</v>
      </c>
      <c r="E3825" t="s">
        <v>12</v>
      </c>
      <c r="F3825" s="1">
        <v>42896</v>
      </c>
      <c r="G3825" s="1">
        <v>42953</v>
      </c>
      <c r="H3825">
        <v>556</v>
      </c>
    </row>
    <row r="3826" spans="1:8" x14ac:dyDescent="0.35">
      <c r="A3826" t="s">
        <v>3957</v>
      </c>
      <c r="B3826" t="s">
        <v>26</v>
      </c>
      <c r="C3826" t="s">
        <v>213</v>
      </c>
      <c r="D3826" t="s">
        <v>20</v>
      </c>
      <c r="E3826" t="s">
        <v>46</v>
      </c>
      <c r="F3826" s="1">
        <v>42897</v>
      </c>
      <c r="G3826" s="1">
        <v>42994</v>
      </c>
      <c r="H3826">
        <v>0</v>
      </c>
    </row>
    <row r="3827" spans="1:8" x14ac:dyDescent="0.35">
      <c r="A3827" t="s">
        <v>3958</v>
      </c>
      <c r="B3827" t="s">
        <v>26</v>
      </c>
      <c r="C3827" t="s">
        <v>151</v>
      </c>
      <c r="D3827" t="s">
        <v>18</v>
      </c>
      <c r="E3827" t="s">
        <v>12</v>
      </c>
      <c r="F3827" s="1">
        <v>42897</v>
      </c>
      <c r="G3827" s="1">
        <v>42991</v>
      </c>
      <c r="H3827">
        <v>49</v>
      </c>
    </row>
    <row r="3828" spans="1:8" x14ac:dyDescent="0.35">
      <c r="A3828" t="s">
        <v>3959</v>
      </c>
      <c r="B3828" t="s">
        <v>118</v>
      </c>
      <c r="C3828" t="s">
        <v>143</v>
      </c>
      <c r="D3828" t="s">
        <v>10</v>
      </c>
      <c r="E3828" t="s">
        <v>46</v>
      </c>
      <c r="F3828" s="1">
        <v>42897</v>
      </c>
      <c r="G3828" s="1">
        <v>42989</v>
      </c>
      <c r="H3828">
        <v>0</v>
      </c>
    </row>
    <row r="3829" spans="1:8" x14ac:dyDescent="0.35">
      <c r="A3829" t="s">
        <v>3960</v>
      </c>
      <c r="B3829" t="s">
        <v>202</v>
      </c>
      <c r="C3829" t="s">
        <v>492</v>
      </c>
      <c r="D3829" t="s">
        <v>10</v>
      </c>
      <c r="E3829" t="s">
        <v>12</v>
      </c>
      <c r="F3829" s="1">
        <v>42897</v>
      </c>
      <c r="G3829" s="1">
        <v>43003</v>
      </c>
      <c r="H3829">
        <v>1001</v>
      </c>
    </row>
    <row r="3830" spans="1:8" x14ac:dyDescent="0.35">
      <c r="A3830" t="s">
        <v>3961</v>
      </c>
      <c r="B3830" t="s">
        <v>164</v>
      </c>
      <c r="C3830" t="s">
        <v>103</v>
      </c>
      <c r="D3830" t="s">
        <v>39</v>
      </c>
      <c r="E3830" t="s">
        <v>12</v>
      </c>
      <c r="F3830" s="1">
        <v>42897</v>
      </c>
      <c r="G3830" s="1">
        <v>42994</v>
      </c>
      <c r="H3830">
        <v>3777</v>
      </c>
    </row>
    <row r="3831" spans="1:8" x14ac:dyDescent="0.35">
      <c r="A3831" t="s">
        <v>3962</v>
      </c>
      <c r="B3831" t="s">
        <v>64</v>
      </c>
      <c r="C3831" t="s">
        <v>240</v>
      </c>
      <c r="D3831" t="s">
        <v>10</v>
      </c>
      <c r="E3831" t="s">
        <v>12</v>
      </c>
      <c r="F3831" s="1">
        <v>42897</v>
      </c>
      <c r="G3831" s="1">
        <v>42964</v>
      </c>
      <c r="H3831">
        <v>892</v>
      </c>
    </row>
    <row r="3832" spans="1:8" x14ac:dyDescent="0.35">
      <c r="A3832" t="s">
        <v>3963</v>
      </c>
      <c r="B3832" t="s">
        <v>64</v>
      </c>
      <c r="C3832" t="s">
        <v>518</v>
      </c>
      <c r="D3832" t="s">
        <v>48</v>
      </c>
      <c r="E3832" t="s">
        <v>12</v>
      </c>
      <c r="F3832" s="1">
        <v>42897</v>
      </c>
      <c r="G3832" s="1">
        <v>42905</v>
      </c>
      <c r="H3832">
        <v>5353</v>
      </c>
    </row>
    <row r="3833" spans="1:8" x14ac:dyDescent="0.35">
      <c r="A3833" t="s">
        <v>3964</v>
      </c>
      <c r="B3833" t="s">
        <v>14</v>
      </c>
      <c r="C3833" t="s">
        <v>303</v>
      </c>
      <c r="D3833" t="s">
        <v>15</v>
      </c>
      <c r="E3833" t="s">
        <v>12</v>
      </c>
      <c r="F3833" s="1">
        <v>42897</v>
      </c>
      <c r="G3833" s="1">
        <v>42910</v>
      </c>
      <c r="H3833">
        <v>4410</v>
      </c>
    </row>
    <row r="3834" spans="1:8" x14ac:dyDescent="0.35">
      <c r="A3834" t="s">
        <v>3965</v>
      </c>
      <c r="B3834" t="s">
        <v>14</v>
      </c>
      <c r="C3834" t="s">
        <v>113</v>
      </c>
      <c r="D3834" t="s">
        <v>39</v>
      </c>
      <c r="E3834" t="s">
        <v>12</v>
      </c>
      <c r="F3834" s="1">
        <v>42897</v>
      </c>
      <c r="G3834" s="1">
        <v>42981</v>
      </c>
      <c r="H3834">
        <v>3768</v>
      </c>
    </row>
    <row r="3835" spans="1:8" x14ac:dyDescent="0.35">
      <c r="A3835" t="s">
        <v>3966</v>
      </c>
      <c r="B3835" t="s">
        <v>142</v>
      </c>
      <c r="C3835" t="s">
        <v>745</v>
      </c>
      <c r="D3835" t="s">
        <v>20</v>
      </c>
      <c r="E3835" t="s">
        <v>46</v>
      </c>
      <c r="F3835" s="1">
        <v>42897</v>
      </c>
      <c r="G3835" s="1">
        <v>42976</v>
      </c>
      <c r="H3835">
        <v>0</v>
      </c>
    </row>
    <row r="3836" spans="1:8" x14ac:dyDescent="0.35">
      <c r="A3836" t="s">
        <v>3967</v>
      </c>
      <c r="B3836" t="s">
        <v>38</v>
      </c>
      <c r="C3836" t="s">
        <v>30</v>
      </c>
      <c r="D3836" t="s">
        <v>20</v>
      </c>
      <c r="E3836" t="s">
        <v>12</v>
      </c>
      <c r="F3836" s="1">
        <v>42897</v>
      </c>
      <c r="G3836" s="1">
        <v>42957</v>
      </c>
      <c r="H3836">
        <v>507</v>
      </c>
    </row>
    <row r="3837" spans="1:8" x14ac:dyDescent="0.35">
      <c r="A3837" t="s">
        <v>3968</v>
      </c>
      <c r="B3837" t="s">
        <v>252</v>
      </c>
      <c r="C3837" t="s">
        <v>36</v>
      </c>
      <c r="D3837" t="s">
        <v>10</v>
      </c>
      <c r="E3837" t="s">
        <v>12</v>
      </c>
      <c r="F3837" s="1">
        <v>42897</v>
      </c>
      <c r="G3837" s="1">
        <v>42998</v>
      </c>
      <c r="H3837">
        <v>1144</v>
      </c>
    </row>
    <row r="3838" spans="1:8" x14ac:dyDescent="0.35">
      <c r="A3838" t="s">
        <v>3969</v>
      </c>
      <c r="B3838" t="s">
        <v>95</v>
      </c>
      <c r="C3838" t="s">
        <v>33</v>
      </c>
      <c r="D3838" t="s">
        <v>18</v>
      </c>
      <c r="E3838" t="s">
        <v>12</v>
      </c>
      <c r="F3838" s="1">
        <v>42897</v>
      </c>
      <c r="G3838" s="1">
        <v>43000</v>
      </c>
      <c r="H3838">
        <v>44</v>
      </c>
    </row>
    <row r="3839" spans="1:8" x14ac:dyDescent="0.35">
      <c r="A3839" t="s">
        <v>3970</v>
      </c>
      <c r="B3839" t="s">
        <v>133</v>
      </c>
      <c r="C3839" t="s">
        <v>62</v>
      </c>
      <c r="D3839" t="s">
        <v>39</v>
      </c>
      <c r="E3839" t="s">
        <v>12</v>
      </c>
      <c r="F3839" s="1">
        <v>42897</v>
      </c>
      <c r="G3839" s="1">
        <v>42913</v>
      </c>
      <c r="H3839">
        <v>3470</v>
      </c>
    </row>
    <row r="3840" spans="1:8" x14ac:dyDescent="0.35">
      <c r="A3840" t="s">
        <v>3971</v>
      </c>
      <c r="B3840" t="s">
        <v>32</v>
      </c>
      <c r="C3840" t="s">
        <v>174</v>
      </c>
      <c r="D3840" t="s">
        <v>39</v>
      </c>
      <c r="E3840" t="s">
        <v>40</v>
      </c>
      <c r="F3840" s="1">
        <v>42897</v>
      </c>
      <c r="G3840" t="s">
        <v>8934</v>
      </c>
    </row>
    <row r="3841" spans="1:8" x14ac:dyDescent="0.35">
      <c r="A3841" t="s">
        <v>3972</v>
      </c>
      <c r="B3841" t="s">
        <v>32</v>
      </c>
      <c r="C3841" t="s">
        <v>33</v>
      </c>
      <c r="D3841" t="s">
        <v>145</v>
      </c>
      <c r="E3841" t="s">
        <v>12</v>
      </c>
      <c r="F3841" s="1">
        <v>42897</v>
      </c>
      <c r="G3841" s="1">
        <v>43004</v>
      </c>
      <c r="H3841">
        <v>29166</v>
      </c>
    </row>
    <row r="3842" spans="1:8" x14ac:dyDescent="0.35">
      <c r="A3842" t="s">
        <v>3973</v>
      </c>
      <c r="B3842" t="s">
        <v>32</v>
      </c>
      <c r="C3842" t="s">
        <v>155</v>
      </c>
      <c r="D3842" t="s">
        <v>10</v>
      </c>
      <c r="E3842" t="s">
        <v>12</v>
      </c>
      <c r="F3842" s="1">
        <v>42897</v>
      </c>
      <c r="G3842" s="1">
        <v>42957</v>
      </c>
      <c r="H3842">
        <v>1045</v>
      </c>
    </row>
    <row r="3843" spans="1:8" x14ac:dyDescent="0.35">
      <c r="A3843" t="s">
        <v>3974</v>
      </c>
      <c r="B3843" t="s">
        <v>51</v>
      </c>
      <c r="C3843" t="s">
        <v>70</v>
      </c>
      <c r="D3843" t="s">
        <v>10</v>
      </c>
      <c r="E3843" t="s">
        <v>12</v>
      </c>
      <c r="F3843" s="1">
        <v>42897</v>
      </c>
      <c r="G3843" s="1">
        <v>42990</v>
      </c>
      <c r="H3843">
        <v>951</v>
      </c>
    </row>
    <row r="3844" spans="1:8" x14ac:dyDescent="0.35">
      <c r="A3844" t="s">
        <v>3975</v>
      </c>
      <c r="B3844" t="s">
        <v>88</v>
      </c>
      <c r="C3844" t="s">
        <v>79</v>
      </c>
      <c r="D3844" t="s">
        <v>10</v>
      </c>
      <c r="E3844" t="s">
        <v>40</v>
      </c>
      <c r="F3844" s="1">
        <v>42897</v>
      </c>
      <c r="G3844" t="s">
        <v>8934</v>
      </c>
    </row>
    <row r="3845" spans="1:8" x14ac:dyDescent="0.35">
      <c r="A3845" t="s">
        <v>3976</v>
      </c>
      <c r="B3845" t="s">
        <v>61</v>
      </c>
      <c r="C3845" t="s">
        <v>111</v>
      </c>
      <c r="D3845" t="s">
        <v>18</v>
      </c>
      <c r="E3845" t="s">
        <v>12</v>
      </c>
      <c r="F3845" s="1">
        <v>42897</v>
      </c>
      <c r="G3845" s="1">
        <v>42967</v>
      </c>
      <c r="H3845">
        <v>43</v>
      </c>
    </row>
    <row r="3846" spans="1:8" x14ac:dyDescent="0.35">
      <c r="A3846" t="s">
        <v>3977</v>
      </c>
      <c r="B3846" t="s">
        <v>61</v>
      </c>
      <c r="C3846" t="s">
        <v>36</v>
      </c>
      <c r="D3846" t="s">
        <v>18</v>
      </c>
      <c r="E3846" t="s">
        <v>12</v>
      </c>
      <c r="F3846" s="1">
        <v>42897</v>
      </c>
      <c r="G3846" s="1">
        <v>42901</v>
      </c>
      <c r="H3846">
        <v>55</v>
      </c>
    </row>
    <row r="3847" spans="1:8" x14ac:dyDescent="0.35">
      <c r="A3847" t="s">
        <v>3978</v>
      </c>
      <c r="B3847" t="s">
        <v>29</v>
      </c>
      <c r="C3847" t="s">
        <v>8934</v>
      </c>
      <c r="D3847" t="s">
        <v>20</v>
      </c>
      <c r="E3847" t="s">
        <v>40</v>
      </c>
      <c r="F3847" s="1">
        <v>42897</v>
      </c>
      <c r="G3847" t="s">
        <v>8934</v>
      </c>
    </row>
    <row r="3848" spans="1:8" x14ac:dyDescent="0.35">
      <c r="A3848" t="s">
        <v>3979</v>
      </c>
      <c r="B3848" t="s">
        <v>118</v>
      </c>
      <c r="C3848" t="s">
        <v>155</v>
      </c>
      <c r="D3848" t="s">
        <v>15</v>
      </c>
      <c r="E3848" t="s">
        <v>12</v>
      </c>
      <c r="F3848" s="1">
        <v>42898</v>
      </c>
      <c r="G3848" s="1">
        <v>42964</v>
      </c>
      <c r="H3848">
        <v>4294</v>
      </c>
    </row>
    <row r="3849" spans="1:8" x14ac:dyDescent="0.35">
      <c r="A3849" t="s">
        <v>3980</v>
      </c>
      <c r="B3849" t="s">
        <v>202</v>
      </c>
      <c r="C3849" t="s">
        <v>492</v>
      </c>
      <c r="D3849" t="s">
        <v>48</v>
      </c>
      <c r="E3849" t="s">
        <v>12</v>
      </c>
      <c r="F3849" s="1">
        <v>42898</v>
      </c>
      <c r="G3849" s="1">
        <v>42976</v>
      </c>
      <c r="H3849">
        <v>4961</v>
      </c>
    </row>
    <row r="3850" spans="1:8" x14ac:dyDescent="0.35">
      <c r="A3850" t="s">
        <v>3981</v>
      </c>
      <c r="B3850" t="s">
        <v>164</v>
      </c>
      <c r="C3850" t="s">
        <v>204</v>
      </c>
      <c r="D3850" t="s">
        <v>15</v>
      </c>
      <c r="E3850" t="s">
        <v>40</v>
      </c>
      <c r="F3850" s="1">
        <v>42898</v>
      </c>
      <c r="G3850" t="s">
        <v>8934</v>
      </c>
    </row>
    <row r="3851" spans="1:8" x14ac:dyDescent="0.35">
      <c r="A3851" t="s">
        <v>3982</v>
      </c>
      <c r="B3851" t="s">
        <v>164</v>
      </c>
      <c r="C3851" t="s">
        <v>518</v>
      </c>
      <c r="D3851" t="s">
        <v>20</v>
      </c>
      <c r="E3851" t="s">
        <v>46</v>
      </c>
      <c r="F3851" s="1">
        <v>42898</v>
      </c>
      <c r="G3851" s="1">
        <v>42965</v>
      </c>
      <c r="H3851">
        <v>0</v>
      </c>
    </row>
    <row r="3852" spans="1:8" x14ac:dyDescent="0.35">
      <c r="A3852" t="s">
        <v>3983</v>
      </c>
      <c r="B3852" t="s">
        <v>64</v>
      </c>
      <c r="C3852" t="s">
        <v>177</v>
      </c>
      <c r="D3852" t="s">
        <v>15</v>
      </c>
      <c r="E3852" t="s">
        <v>12</v>
      </c>
      <c r="F3852" s="1">
        <v>42898</v>
      </c>
      <c r="G3852" s="1">
        <v>43001</v>
      </c>
      <c r="H3852">
        <v>4506</v>
      </c>
    </row>
    <row r="3853" spans="1:8" x14ac:dyDescent="0.35">
      <c r="A3853" t="s">
        <v>3984</v>
      </c>
      <c r="B3853" t="s">
        <v>142</v>
      </c>
      <c r="C3853" t="s">
        <v>373</v>
      </c>
      <c r="D3853" t="s">
        <v>15</v>
      </c>
      <c r="E3853" t="s">
        <v>46</v>
      </c>
      <c r="F3853" s="1">
        <v>42898</v>
      </c>
      <c r="G3853" s="1">
        <v>42912</v>
      </c>
      <c r="H3853">
        <v>0</v>
      </c>
    </row>
    <row r="3854" spans="1:8" x14ac:dyDescent="0.35">
      <c r="A3854" t="s">
        <v>3985</v>
      </c>
      <c r="B3854" t="s">
        <v>67</v>
      </c>
      <c r="C3854" t="s">
        <v>273</v>
      </c>
      <c r="D3854" t="s">
        <v>20</v>
      </c>
      <c r="E3854" t="s">
        <v>12</v>
      </c>
      <c r="F3854" s="1">
        <v>42898</v>
      </c>
      <c r="G3854" s="1">
        <v>42969</v>
      </c>
      <c r="H3854">
        <v>608</v>
      </c>
    </row>
    <row r="3855" spans="1:8" x14ac:dyDescent="0.35">
      <c r="A3855" t="s">
        <v>3986</v>
      </c>
      <c r="B3855" t="s">
        <v>105</v>
      </c>
      <c r="C3855" t="s">
        <v>300</v>
      </c>
      <c r="D3855" t="s">
        <v>10</v>
      </c>
      <c r="E3855" t="s">
        <v>12</v>
      </c>
      <c r="F3855" s="1">
        <v>42898</v>
      </c>
      <c r="G3855" s="1">
        <v>42998</v>
      </c>
      <c r="H3855">
        <v>851</v>
      </c>
    </row>
    <row r="3856" spans="1:8" x14ac:dyDescent="0.35">
      <c r="A3856" t="s">
        <v>3987</v>
      </c>
      <c r="B3856" t="s">
        <v>44</v>
      </c>
      <c r="C3856" t="s">
        <v>318</v>
      </c>
      <c r="D3856" t="s">
        <v>10</v>
      </c>
      <c r="E3856" t="s">
        <v>12</v>
      </c>
      <c r="F3856" s="1">
        <v>42898</v>
      </c>
      <c r="G3856" s="1">
        <v>42998</v>
      </c>
      <c r="H3856">
        <v>1143</v>
      </c>
    </row>
    <row r="3857" spans="1:8" x14ac:dyDescent="0.35">
      <c r="A3857" t="s">
        <v>3988</v>
      </c>
      <c r="B3857" t="s">
        <v>44</v>
      </c>
      <c r="C3857" t="s">
        <v>213</v>
      </c>
      <c r="D3857" t="s">
        <v>48</v>
      </c>
      <c r="E3857" t="s">
        <v>12</v>
      </c>
      <c r="F3857" s="1">
        <v>42898</v>
      </c>
      <c r="G3857" s="1">
        <v>42911</v>
      </c>
      <c r="H3857">
        <v>6365</v>
      </c>
    </row>
    <row r="3858" spans="1:8" x14ac:dyDescent="0.35">
      <c r="A3858" t="s">
        <v>3989</v>
      </c>
      <c r="B3858" t="s">
        <v>54</v>
      </c>
      <c r="C3858" t="s">
        <v>70</v>
      </c>
      <c r="D3858" t="s">
        <v>18</v>
      </c>
      <c r="E3858" t="s">
        <v>12</v>
      </c>
      <c r="F3858" s="1">
        <v>42898</v>
      </c>
      <c r="G3858" s="1">
        <v>42968</v>
      </c>
      <c r="H3858">
        <v>54</v>
      </c>
    </row>
    <row r="3859" spans="1:8" x14ac:dyDescent="0.35">
      <c r="A3859" t="s">
        <v>3990</v>
      </c>
      <c r="B3859" t="s">
        <v>95</v>
      </c>
      <c r="C3859" t="s">
        <v>8934</v>
      </c>
      <c r="D3859" t="s">
        <v>20</v>
      </c>
      <c r="E3859" t="s">
        <v>40</v>
      </c>
      <c r="F3859" s="1">
        <v>42898</v>
      </c>
      <c r="G3859" t="s">
        <v>8934</v>
      </c>
    </row>
    <row r="3860" spans="1:8" x14ac:dyDescent="0.35">
      <c r="A3860" t="s">
        <v>3991</v>
      </c>
      <c r="B3860" t="s">
        <v>95</v>
      </c>
      <c r="C3860" t="s">
        <v>49</v>
      </c>
      <c r="D3860" t="s">
        <v>20</v>
      </c>
      <c r="E3860" t="s">
        <v>46</v>
      </c>
      <c r="F3860" s="1">
        <v>42898</v>
      </c>
      <c r="G3860" s="1">
        <v>42961</v>
      </c>
      <c r="H3860">
        <v>0</v>
      </c>
    </row>
    <row r="3861" spans="1:8" x14ac:dyDescent="0.35">
      <c r="A3861" t="s">
        <v>3992</v>
      </c>
      <c r="B3861" t="s">
        <v>95</v>
      </c>
      <c r="C3861" t="s">
        <v>52</v>
      </c>
      <c r="D3861" t="s">
        <v>15</v>
      </c>
      <c r="E3861" t="s">
        <v>12</v>
      </c>
      <c r="F3861" s="1">
        <v>42898</v>
      </c>
      <c r="G3861" s="1">
        <v>42915</v>
      </c>
      <c r="H3861">
        <v>4798</v>
      </c>
    </row>
    <row r="3862" spans="1:8" x14ac:dyDescent="0.35">
      <c r="A3862" t="s">
        <v>3993</v>
      </c>
      <c r="B3862" t="s">
        <v>32</v>
      </c>
      <c r="C3862" t="s">
        <v>224</v>
      </c>
      <c r="D3862" t="s">
        <v>18</v>
      </c>
      <c r="E3862" t="s">
        <v>46</v>
      </c>
      <c r="F3862" s="1">
        <v>42898</v>
      </c>
      <c r="G3862" s="1">
        <v>42976</v>
      </c>
      <c r="H3862">
        <v>0</v>
      </c>
    </row>
    <row r="3863" spans="1:8" x14ac:dyDescent="0.35">
      <c r="A3863" t="s">
        <v>3994</v>
      </c>
      <c r="B3863" t="s">
        <v>32</v>
      </c>
      <c r="C3863" t="s">
        <v>70</v>
      </c>
      <c r="D3863" t="s">
        <v>15</v>
      </c>
      <c r="E3863" t="s">
        <v>12</v>
      </c>
      <c r="F3863" s="1">
        <v>42898</v>
      </c>
      <c r="G3863" s="1">
        <v>42911</v>
      </c>
      <c r="H3863">
        <v>4733</v>
      </c>
    </row>
    <row r="3864" spans="1:8" x14ac:dyDescent="0.35">
      <c r="A3864" t="s">
        <v>3995</v>
      </c>
      <c r="B3864" t="s">
        <v>51</v>
      </c>
      <c r="C3864" t="s">
        <v>33</v>
      </c>
      <c r="D3864" t="s">
        <v>10</v>
      </c>
      <c r="E3864" t="s">
        <v>12</v>
      </c>
      <c r="F3864" s="1">
        <v>42898</v>
      </c>
      <c r="G3864" s="1">
        <v>42976</v>
      </c>
      <c r="H3864">
        <v>1250</v>
      </c>
    </row>
    <row r="3865" spans="1:8" x14ac:dyDescent="0.35">
      <c r="A3865" t="s">
        <v>3996</v>
      </c>
      <c r="B3865" t="s">
        <v>51</v>
      </c>
      <c r="C3865" t="s">
        <v>194</v>
      </c>
      <c r="D3865" t="s">
        <v>48</v>
      </c>
      <c r="E3865" t="s">
        <v>12</v>
      </c>
      <c r="F3865" s="1">
        <v>42898</v>
      </c>
      <c r="G3865" s="1">
        <v>42979</v>
      </c>
      <c r="H3865">
        <v>5966</v>
      </c>
    </row>
    <row r="3866" spans="1:8" x14ac:dyDescent="0.35">
      <c r="A3866" t="s">
        <v>3997</v>
      </c>
      <c r="B3866" t="s">
        <v>35</v>
      </c>
      <c r="C3866" t="s">
        <v>207</v>
      </c>
      <c r="D3866" t="s">
        <v>18</v>
      </c>
      <c r="E3866" t="s">
        <v>12</v>
      </c>
      <c r="F3866" s="1">
        <v>42898</v>
      </c>
      <c r="G3866" s="1">
        <v>42988</v>
      </c>
      <c r="H3866">
        <v>61</v>
      </c>
    </row>
    <row r="3867" spans="1:8" x14ac:dyDescent="0.35">
      <c r="A3867" t="s">
        <v>3998</v>
      </c>
      <c r="B3867" t="s">
        <v>57</v>
      </c>
      <c r="C3867" t="s">
        <v>8934</v>
      </c>
      <c r="D3867" t="s">
        <v>20</v>
      </c>
      <c r="E3867" t="s">
        <v>40</v>
      </c>
      <c r="F3867" s="1">
        <v>42898</v>
      </c>
      <c r="G3867" t="s">
        <v>8934</v>
      </c>
    </row>
    <row r="3868" spans="1:8" x14ac:dyDescent="0.35">
      <c r="A3868" t="s">
        <v>3999</v>
      </c>
      <c r="B3868" t="s">
        <v>57</v>
      </c>
      <c r="C3868" t="s">
        <v>135</v>
      </c>
      <c r="D3868" t="s">
        <v>15</v>
      </c>
      <c r="E3868" t="s">
        <v>40</v>
      </c>
      <c r="F3868" s="1">
        <v>42898</v>
      </c>
      <c r="G3868" t="s">
        <v>8934</v>
      </c>
    </row>
    <row r="3869" spans="1:8" x14ac:dyDescent="0.35">
      <c r="A3869" t="s">
        <v>4000</v>
      </c>
      <c r="B3869" t="s">
        <v>88</v>
      </c>
      <c r="C3869" t="s">
        <v>8934</v>
      </c>
      <c r="D3869" t="s">
        <v>10</v>
      </c>
      <c r="E3869" t="s">
        <v>40</v>
      </c>
      <c r="F3869" s="1">
        <v>42898</v>
      </c>
      <c r="G3869" t="s">
        <v>8934</v>
      </c>
    </row>
    <row r="3870" spans="1:8" x14ac:dyDescent="0.35">
      <c r="A3870" t="s">
        <v>4001</v>
      </c>
      <c r="B3870" t="s">
        <v>29</v>
      </c>
      <c r="C3870" t="s">
        <v>59</v>
      </c>
      <c r="D3870" t="s">
        <v>18</v>
      </c>
      <c r="E3870" t="s">
        <v>12</v>
      </c>
      <c r="F3870" s="1">
        <v>42898</v>
      </c>
      <c r="G3870" s="1">
        <v>42998</v>
      </c>
      <c r="H3870">
        <v>48</v>
      </c>
    </row>
    <row r="3871" spans="1:8" x14ac:dyDescent="0.35">
      <c r="A3871" t="s">
        <v>4002</v>
      </c>
      <c r="B3871" t="s">
        <v>73</v>
      </c>
      <c r="C3871" t="s">
        <v>16</v>
      </c>
      <c r="D3871" t="s">
        <v>10</v>
      </c>
      <c r="E3871" t="s">
        <v>40</v>
      </c>
      <c r="F3871" s="1">
        <v>42898</v>
      </c>
      <c r="G3871" t="s">
        <v>8934</v>
      </c>
    </row>
    <row r="3872" spans="1:8" x14ac:dyDescent="0.35">
      <c r="A3872" t="s">
        <v>4003</v>
      </c>
      <c r="B3872" t="s">
        <v>73</v>
      </c>
      <c r="C3872" t="s">
        <v>300</v>
      </c>
      <c r="D3872" t="s">
        <v>18</v>
      </c>
      <c r="E3872" t="s">
        <v>12</v>
      </c>
      <c r="F3872" s="1">
        <v>42898</v>
      </c>
      <c r="G3872" s="1">
        <v>42999</v>
      </c>
      <c r="H3872">
        <v>53</v>
      </c>
    </row>
    <row r="3873" spans="1:8" x14ac:dyDescent="0.35">
      <c r="A3873" t="s">
        <v>4004</v>
      </c>
      <c r="B3873" t="s">
        <v>23</v>
      </c>
      <c r="C3873" t="s">
        <v>33</v>
      </c>
      <c r="D3873" t="s">
        <v>18</v>
      </c>
      <c r="E3873" t="s">
        <v>46</v>
      </c>
      <c r="F3873" s="1">
        <v>42898</v>
      </c>
      <c r="G3873" s="1">
        <v>42906</v>
      </c>
      <c r="H3873">
        <v>0</v>
      </c>
    </row>
    <row r="3874" spans="1:8" x14ac:dyDescent="0.35">
      <c r="A3874" t="s">
        <v>4005</v>
      </c>
      <c r="B3874" t="s">
        <v>23</v>
      </c>
      <c r="C3874" t="s">
        <v>224</v>
      </c>
      <c r="D3874" t="s">
        <v>18</v>
      </c>
      <c r="E3874" t="s">
        <v>12</v>
      </c>
      <c r="F3874" s="1">
        <v>42898</v>
      </c>
      <c r="G3874" s="1">
        <v>42965</v>
      </c>
      <c r="H3874">
        <v>51</v>
      </c>
    </row>
    <row r="3875" spans="1:8" x14ac:dyDescent="0.35">
      <c r="A3875" t="s">
        <v>4006</v>
      </c>
      <c r="B3875" t="s">
        <v>23</v>
      </c>
      <c r="C3875" t="s">
        <v>33</v>
      </c>
      <c r="D3875" t="s">
        <v>39</v>
      </c>
      <c r="E3875" t="s">
        <v>12</v>
      </c>
      <c r="F3875" s="1">
        <v>42898</v>
      </c>
      <c r="G3875" s="1">
        <v>42982</v>
      </c>
      <c r="H3875">
        <v>3314</v>
      </c>
    </row>
    <row r="3876" spans="1:8" x14ac:dyDescent="0.35">
      <c r="A3876" t="s">
        <v>4007</v>
      </c>
      <c r="B3876" t="s">
        <v>26</v>
      </c>
      <c r="C3876" t="s">
        <v>62</v>
      </c>
      <c r="D3876" t="s">
        <v>39</v>
      </c>
      <c r="E3876" t="s">
        <v>46</v>
      </c>
      <c r="F3876" s="1">
        <v>42899</v>
      </c>
      <c r="G3876" s="1">
        <v>42967</v>
      </c>
      <c r="H3876">
        <v>0</v>
      </c>
    </row>
    <row r="3877" spans="1:8" x14ac:dyDescent="0.35">
      <c r="A3877" t="s">
        <v>4008</v>
      </c>
      <c r="B3877" t="s">
        <v>26</v>
      </c>
      <c r="C3877" t="s">
        <v>45</v>
      </c>
      <c r="D3877" t="s">
        <v>18</v>
      </c>
      <c r="E3877" t="s">
        <v>12</v>
      </c>
      <c r="F3877" s="1">
        <v>42899</v>
      </c>
      <c r="G3877" s="1">
        <v>43003</v>
      </c>
      <c r="H3877">
        <v>64</v>
      </c>
    </row>
    <row r="3878" spans="1:8" x14ac:dyDescent="0.35">
      <c r="A3878" t="s">
        <v>4009</v>
      </c>
      <c r="B3878" t="s">
        <v>26</v>
      </c>
      <c r="C3878" t="s">
        <v>16</v>
      </c>
      <c r="D3878" t="s">
        <v>18</v>
      </c>
      <c r="E3878" t="s">
        <v>12</v>
      </c>
      <c r="F3878" s="1">
        <v>42899</v>
      </c>
      <c r="G3878" s="1">
        <v>42910</v>
      </c>
      <c r="H3878">
        <v>58</v>
      </c>
    </row>
    <row r="3879" spans="1:8" x14ac:dyDescent="0.35">
      <c r="A3879" t="s">
        <v>4010</v>
      </c>
      <c r="B3879" t="s">
        <v>118</v>
      </c>
      <c r="C3879" t="s">
        <v>8934</v>
      </c>
      <c r="D3879" t="s">
        <v>18</v>
      </c>
      <c r="E3879" t="s">
        <v>40</v>
      </c>
      <c r="F3879" s="1">
        <v>42899</v>
      </c>
      <c r="G3879" t="s">
        <v>8934</v>
      </c>
    </row>
    <row r="3880" spans="1:8" x14ac:dyDescent="0.35">
      <c r="A3880" t="s">
        <v>4011</v>
      </c>
      <c r="B3880" t="s">
        <v>118</v>
      </c>
      <c r="C3880" t="s">
        <v>106</v>
      </c>
      <c r="D3880" t="s">
        <v>10</v>
      </c>
      <c r="E3880" t="s">
        <v>46</v>
      </c>
      <c r="F3880" s="1">
        <v>42899</v>
      </c>
      <c r="G3880" s="1">
        <v>42969</v>
      </c>
      <c r="H3880">
        <v>0</v>
      </c>
    </row>
    <row r="3881" spans="1:8" x14ac:dyDescent="0.35">
      <c r="A3881" t="s">
        <v>4012</v>
      </c>
      <c r="B3881" t="s">
        <v>118</v>
      </c>
      <c r="C3881" t="s">
        <v>222</v>
      </c>
      <c r="D3881" t="s">
        <v>48</v>
      </c>
      <c r="E3881" t="s">
        <v>12</v>
      </c>
      <c r="F3881" s="1">
        <v>42899</v>
      </c>
      <c r="G3881" s="1">
        <v>42951</v>
      </c>
      <c r="H3881">
        <v>4598</v>
      </c>
    </row>
    <row r="3882" spans="1:8" x14ac:dyDescent="0.35">
      <c r="A3882" t="s">
        <v>4013</v>
      </c>
      <c r="B3882" t="s">
        <v>118</v>
      </c>
      <c r="C3882" t="s">
        <v>106</v>
      </c>
      <c r="D3882" t="s">
        <v>39</v>
      </c>
      <c r="E3882" t="s">
        <v>12</v>
      </c>
      <c r="F3882" s="1">
        <v>42899</v>
      </c>
      <c r="G3882" s="1">
        <v>42905</v>
      </c>
      <c r="H3882">
        <v>3424</v>
      </c>
    </row>
    <row r="3883" spans="1:8" x14ac:dyDescent="0.35">
      <c r="A3883" t="s">
        <v>4014</v>
      </c>
      <c r="B3883" t="s">
        <v>118</v>
      </c>
      <c r="C3883" t="s">
        <v>189</v>
      </c>
      <c r="D3883" t="s">
        <v>39</v>
      </c>
      <c r="E3883" t="s">
        <v>12</v>
      </c>
      <c r="F3883" s="1">
        <v>42899</v>
      </c>
      <c r="G3883" s="1">
        <v>43008</v>
      </c>
      <c r="H3883">
        <v>3399</v>
      </c>
    </row>
    <row r="3884" spans="1:8" x14ac:dyDescent="0.35">
      <c r="A3884" t="s">
        <v>4015</v>
      </c>
      <c r="B3884" t="s">
        <v>64</v>
      </c>
      <c r="C3884" t="s">
        <v>204</v>
      </c>
      <c r="D3884" t="s">
        <v>10</v>
      </c>
      <c r="E3884" t="s">
        <v>46</v>
      </c>
      <c r="F3884" s="1">
        <v>42899</v>
      </c>
      <c r="G3884" s="1">
        <v>42985</v>
      </c>
      <c r="H3884">
        <v>0</v>
      </c>
    </row>
    <row r="3885" spans="1:8" x14ac:dyDescent="0.35">
      <c r="A3885" t="s">
        <v>4016</v>
      </c>
      <c r="B3885" t="s">
        <v>14</v>
      </c>
      <c r="C3885" t="s">
        <v>113</v>
      </c>
      <c r="D3885" t="s">
        <v>20</v>
      </c>
      <c r="E3885" t="s">
        <v>46</v>
      </c>
      <c r="F3885" s="1">
        <v>42899</v>
      </c>
      <c r="G3885" s="1">
        <v>42982</v>
      </c>
      <c r="H3885">
        <v>0</v>
      </c>
    </row>
    <row r="3886" spans="1:8" x14ac:dyDescent="0.35">
      <c r="A3886" t="s">
        <v>4017</v>
      </c>
      <c r="B3886" t="s">
        <v>14</v>
      </c>
      <c r="C3886" t="s">
        <v>303</v>
      </c>
      <c r="D3886" t="s">
        <v>48</v>
      </c>
      <c r="E3886" t="s">
        <v>46</v>
      </c>
      <c r="F3886" s="1">
        <v>42899</v>
      </c>
      <c r="G3886" s="1">
        <v>42963</v>
      </c>
      <c r="H3886">
        <v>0</v>
      </c>
    </row>
    <row r="3887" spans="1:8" x14ac:dyDescent="0.35">
      <c r="A3887" t="s">
        <v>4018</v>
      </c>
      <c r="B3887" t="s">
        <v>14</v>
      </c>
      <c r="C3887" t="s">
        <v>62</v>
      </c>
      <c r="D3887" t="s">
        <v>15</v>
      </c>
      <c r="E3887" t="s">
        <v>12</v>
      </c>
      <c r="F3887" s="1">
        <v>42899</v>
      </c>
      <c r="G3887" s="1">
        <v>42988</v>
      </c>
      <c r="H3887">
        <v>5322</v>
      </c>
    </row>
    <row r="3888" spans="1:8" x14ac:dyDescent="0.35">
      <c r="A3888" t="s">
        <v>4019</v>
      </c>
      <c r="B3888" t="s">
        <v>142</v>
      </c>
      <c r="C3888" t="s">
        <v>209</v>
      </c>
      <c r="D3888" t="s">
        <v>20</v>
      </c>
      <c r="E3888" t="s">
        <v>12</v>
      </c>
      <c r="F3888" s="1">
        <v>42899</v>
      </c>
      <c r="G3888" s="1">
        <v>42975</v>
      </c>
      <c r="H3888">
        <v>496</v>
      </c>
    </row>
    <row r="3889" spans="1:8" x14ac:dyDescent="0.35">
      <c r="A3889" t="s">
        <v>4020</v>
      </c>
      <c r="B3889" t="s">
        <v>105</v>
      </c>
      <c r="C3889" t="s">
        <v>192</v>
      </c>
      <c r="D3889" t="s">
        <v>39</v>
      </c>
      <c r="E3889" t="s">
        <v>12</v>
      </c>
      <c r="F3889" s="1">
        <v>42899</v>
      </c>
      <c r="G3889" s="1">
        <v>42974</v>
      </c>
      <c r="H3889">
        <v>3279</v>
      </c>
    </row>
    <row r="3890" spans="1:8" x14ac:dyDescent="0.35">
      <c r="A3890" t="s">
        <v>4021</v>
      </c>
      <c r="B3890" t="s">
        <v>44</v>
      </c>
      <c r="C3890" t="s">
        <v>231</v>
      </c>
      <c r="D3890" t="s">
        <v>18</v>
      </c>
      <c r="E3890" t="s">
        <v>46</v>
      </c>
      <c r="F3890" s="1">
        <v>42899</v>
      </c>
      <c r="G3890" s="1">
        <v>43006</v>
      </c>
      <c r="H3890">
        <v>0</v>
      </c>
    </row>
    <row r="3891" spans="1:8" x14ac:dyDescent="0.35">
      <c r="A3891" t="s">
        <v>4022</v>
      </c>
      <c r="B3891" t="s">
        <v>38</v>
      </c>
      <c r="C3891" t="s">
        <v>59</v>
      </c>
      <c r="D3891" t="s">
        <v>18</v>
      </c>
      <c r="E3891" t="s">
        <v>12</v>
      </c>
      <c r="F3891" s="1">
        <v>42899</v>
      </c>
      <c r="G3891" s="1">
        <v>42913</v>
      </c>
      <c r="H3891">
        <v>68</v>
      </c>
    </row>
    <row r="3892" spans="1:8" x14ac:dyDescent="0.35">
      <c r="A3892" t="s">
        <v>4023</v>
      </c>
      <c r="B3892" t="s">
        <v>252</v>
      </c>
      <c r="C3892" t="s">
        <v>62</v>
      </c>
      <c r="D3892" t="s">
        <v>20</v>
      </c>
      <c r="E3892" t="s">
        <v>46</v>
      </c>
      <c r="F3892" s="1">
        <v>42899</v>
      </c>
      <c r="G3892" s="1">
        <v>42970</v>
      </c>
      <c r="H3892">
        <v>0</v>
      </c>
    </row>
    <row r="3893" spans="1:8" x14ac:dyDescent="0.35">
      <c r="A3893" t="s">
        <v>4024</v>
      </c>
      <c r="B3893" t="s">
        <v>95</v>
      </c>
      <c r="C3893" t="s">
        <v>8934</v>
      </c>
      <c r="D3893" t="s">
        <v>48</v>
      </c>
      <c r="E3893" t="s">
        <v>40</v>
      </c>
      <c r="F3893" s="1">
        <v>42899</v>
      </c>
      <c r="G3893" t="s">
        <v>8934</v>
      </c>
    </row>
    <row r="3894" spans="1:8" x14ac:dyDescent="0.35">
      <c r="A3894" t="s">
        <v>4025</v>
      </c>
      <c r="B3894" t="s">
        <v>51</v>
      </c>
      <c r="C3894" t="s">
        <v>79</v>
      </c>
      <c r="D3894" t="s">
        <v>10</v>
      </c>
      <c r="E3894" t="s">
        <v>40</v>
      </c>
      <c r="F3894" s="1">
        <v>42899</v>
      </c>
      <c r="G3894" t="s">
        <v>8934</v>
      </c>
    </row>
    <row r="3895" spans="1:8" x14ac:dyDescent="0.35">
      <c r="A3895" t="s">
        <v>4026</v>
      </c>
      <c r="B3895" t="s">
        <v>35</v>
      </c>
      <c r="C3895" t="s">
        <v>135</v>
      </c>
      <c r="D3895" t="s">
        <v>10</v>
      </c>
      <c r="E3895" t="s">
        <v>46</v>
      </c>
      <c r="F3895" s="1">
        <v>42899</v>
      </c>
      <c r="G3895" s="1">
        <v>42968</v>
      </c>
      <c r="H3895">
        <v>0</v>
      </c>
    </row>
    <row r="3896" spans="1:8" x14ac:dyDescent="0.35">
      <c r="A3896" t="s">
        <v>4027</v>
      </c>
      <c r="B3896" t="s">
        <v>61</v>
      </c>
      <c r="C3896" t="s">
        <v>42</v>
      </c>
      <c r="D3896" t="s">
        <v>18</v>
      </c>
      <c r="E3896" t="s">
        <v>12</v>
      </c>
      <c r="F3896" s="1">
        <v>42899</v>
      </c>
      <c r="G3896" s="1">
        <v>42901</v>
      </c>
      <c r="H3896">
        <v>59</v>
      </c>
    </row>
    <row r="3897" spans="1:8" x14ac:dyDescent="0.35">
      <c r="A3897" t="s">
        <v>4028</v>
      </c>
      <c r="B3897" t="s">
        <v>29</v>
      </c>
      <c r="C3897" t="s">
        <v>70</v>
      </c>
      <c r="D3897" t="s">
        <v>39</v>
      </c>
      <c r="E3897" t="s">
        <v>12</v>
      </c>
      <c r="F3897" s="1">
        <v>42899</v>
      </c>
      <c r="G3897" s="1">
        <v>42912</v>
      </c>
      <c r="H3897">
        <v>3205</v>
      </c>
    </row>
    <row r="3898" spans="1:8" x14ac:dyDescent="0.35">
      <c r="A3898" t="s">
        <v>4029</v>
      </c>
      <c r="B3898" t="s">
        <v>102</v>
      </c>
      <c r="C3898" t="s">
        <v>106</v>
      </c>
      <c r="D3898" t="s">
        <v>20</v>
      </c>
      <c r="E3898" t="s">
        <v>46</v>
      </c>
      <c r="F3898" s="1">
        <v>42899</v>
      </c>
      <c r="G3898" s="1">
        <v>42913</v>
      </c>
      <c r="H3898">
        <v>0</v>
      </c>
    </row>
    <row r="3899" spans="1:8" x14ac:dyDescent="0.35">
      <c r="A3899" t="s">
        <v>4030</v>
      </c>
      <c r="B3899" t="s">
        <v>23</v>
      </c>
      <c r="C3899" t="s">
        <v>8934</v>
      </c>
      <c r="D3899" t="s">
        <v>39</v>
      </c>
      <c r="E3899" t="s">
        <v>40</v>
      </c>
      <c r="F3899" s="1">
        <v>42899</v>
      </c>
      <c r="G3899" t="s">
        <v>8934</v>
      </c>
    </row>
    <row r="3900" spans="1:8" x14ac:dyDescent="0.35">
      <c r="A3900" t="s">
        <v>4031</v>
      </c>
      <c r="B3900" t="s">
        <v>26</v>
      </c>
      <c r="C3900" t="s">
        <v>213</v>
      </c>
      <c r="D3900" t="s">
        <v>18</v>
      </c>
      <c r="E3900" t="s">
        <v>12</v>
      </c>
      <c r="F3900" s="1">
        <v>42900</v>
      </c>
      <c r="G3900" s="1">
        <v>42909</v>
      </c>
      <c r="H3900">
        <v>55</v>
      </c>
    </row>
    <row r="3901" spans="1:8" x14ac:dyDescent="0.35">
      <c r="A3901" t="s">
        <v>4032</v>
      </c>
      <c r="B3901" t="s">
        <v>118</v>
      </c>
      <c r="C3901" t="s">
        <v>192</v>
      </c>
      <c r="D3901" t="s">
        <v>20</v>
      </c>
      <c r="E3901" t="s">
        <v>46</v>
      </c>
      <c r="F3901" s="1">
        <v>42900</v>
      </c>
      <c r="G3901" s="1">
        <v>42995</v>
      </c>
      <c r="H3901">
        <v>0</v>
      </c>
    </row>
    <row r="3902" spans="1:8" x14ac:dyDescent="0.35">
      <c r="A3902" t="s">
        <v>4033</v>
      </c>
      <c r="B3902" t="s">
        <v>164</v>
      </c>
      <c r="C3902" t="s">
        <v>8934</v>
      </c>
      <c r="D3902" t="s">
        <v>10</v>
      </c>
      <c r="E3902" t="s">
        <v>40</v>
      </c>
      <c r="F3902" s="1">
        <v>42900</v>
      </c>
      <c r="G3902" t="s">
        <v>8934</v>
      </c>
    </row>
    <row r="3903" spans="1:8" x14ac:dyDescent="0.35">
      <c r="A3903" t="s">
        <v>4034</v>
      </c>
      <c r="B3903" t="s">
        <v>164</v>
      </c>
      <c r="C3903" t="s">
        <v>81</v>
      </c>
      <c r="D3903" t="s">
        <v>20</v>
      </c>
      <c r="E3903" t="s">
        <v>12</v>
      </c>
      <c r="F3903" s="1">
        <v>42900</v>
      </c>
      <c r="G3903" s="1">
        <v>42980</v>
      </c>
      <c r="H3903">
        <v>525</v>
      </c>
    </row>
    <row r="3904" spans="1:8" x14ac:dyDescent="0.35">
      <c r="A3904" t="s">
        <v>4035</v>
      </c>
      <c r="B3904" t="s">
        <v>14</v>
      </c>
      <c r="C3904" t="s">
        <v>16</v>
      </c>
      <c r="D3904" t="s">
        <v>39</v>
      </c>
      <c r="E3904" t="s">
        <v>12</v>
      </c>
      <c r="F3904" s="1">
        <v>42900</v>
      </c>
      <c r="G3904" s="1">
        <v>42972</v>
      </c>
      <c r="H3904">
        <v>3455</v>
      </c>
    </row>
    <row r="3905" spans="1:8" x14ac:dyDescent="0.35">
      <c r="A3905" t="s">
        <v>4036</v>
      </c>
      <c r="B3905" t="s">
        <v>67</v>
      </c>
      <c r="C3905" t="s">
        <v>194</v>
      </c>
      <c r="D3905" t="s">
        <v>39</v>
      </c>
      <c r="E3905" t="s">
        <v>12</v>
      </c>
      <c r="F3905" s="1">
        <v>42900</v>
      </c>
      <c r="G3905" s="1">
        <v>42911</v>
      </c>
      <c r="H3905">
        <v>3110</v>
      </c>
    </row>
    <row r="3906" spans="1:8" x14ac:dyDescent="0.35">
      <c r="A3906" t="s">
        <v>4037</v>
      </c>
      <c r="B3906" t="s">
        <v>105</v>
      </c>
      <c r="C3906" t="s">
        <v>179</v>
      </c>
      <c r="D3906" t="s">
        <v>18</v>
      </c>
      <c r="E3906" t="s">
        <v>46</v>
      </c>
      <c r="F3906" s="1">
        <v>42900</v>
      </c>
      <c r="G3906" s="1">
        <v>42913</v>
      </c>
      <c r="H3906">
        <v>0</v>
      </c>
    </row>
    <row r="3907" spans="1:8" x14ac:dyDescent="0.35">
      <c r="A3907" t="s">
        <v>4038</v>
      </c>
      <c r="B3907" t="s">
        <v>54</v>
      </c>
      <c r="C3907" t="s">
        <v>59</v>
      </c>
      <c r="D3907" t="s">
        <v>48</v>
      </c>
      <c r="E3907" t="s">
        <v>12</v>
      </c>
      <c r="F3907" s="1">
        <v>42900</v>
      </c>
      <c r="G3907" s="1">
        <v>42989</v>
      </c>
      <c r="H3907">
        <v>5053</v>
      </c>
    </row>
    <row r="3908" spans="1:8" x14ac:dyDescent="0.35">
      <c r="A3908" t="s">
        <v>4039</v>
      </c>
      <c r="B3908" t="s">
        <v>54</v>
      </c>
      <c r="C3908" t="s">
        <v>398</v>
      </c>
      <c r="D3908" t="s">
        <v>39</v>
      </c>
      <c r="E3908" t="s">
        <v>12</v>
      </c>
      <c r="F3908" s="1">
        <v>42900</v>
      </c>
      <c r="G3908" s="1">
        <v>42914</v>
      </c>
      <c r="H3908">
        <v>3539</v>
      </c>
    </row>
    <row r="3909" spans="1:8" x14ac:dyDescent="0.35">
      <c r="A3909" t="s">
        <v>4040</v>
      </c>
      <c r="B3909" t="s">
        <v>38</v>
      </c>
      <c r="C3909" t="s">
        <v>8934</v>
      </c>
      <c r="D3909" t="s">
        <v>20</v>
      </c>
      <c r="E3909" t="s">
        <v>40</v>
      </c>
      <c r="F3909" s="1">
        <v>42900</v>
      </c>
      <c r="G3909" t="s">
        <v>8934</v>
      </c>
    </row>
    <row r="3910" spans="1:8" x14ac:dyDescent="0.35">
      <c r="A3910" t="s">
        <v>4041</v>
      </c>
      <c r="B3910" t="s">
        <v>252</v>
      </c>
      <c r="C3910" t="s">
        <v>126</v>
      </c>
      <c r="D3910" t="s">
        <v>20</v>
      </c>
      <c r="E3910" t="s">
        <v>12</v>
      </c>
      <c r="F3910" s="1">
        <v>42900</v>
      </c>
      <c r="G3910" s="1">
        <v>42970</v>
      </c>
      <c r="H3910">
        <v>580</v>
      </c>
    </row>
    <row r="3911" spans="1:8" x14ac:dyDescent="0.35">
      <c r="A3911" t="s">
        <v>4042</v>
      </c>
      <c r="B3911" t="s">
        <v>78</v>
      </c>
      <c r="C3911" t="s">
        <v>68</v>
      </c>
      <c r="D3911" t="s">
        <v>39</v>
      </c>
      <c r="E3911" t="s">
        <v>46</v>
      </c>
      <c r="F3911" s="1">
        <v>42900</v>
      </c>
      <c r="G3911" s="1">
        <v>42906</v>
      </c>
      <c r="H3911">
        <v>0</v>
      </c>
    </row>
    <row r="3912" spans="1:8" x14ac:dyDescent="0.35">
      <c r="A3912" t="s">
        <v>4043</v>
      </c>
      <c r="B3912" t="s">
        <v>133</v>
      </c>
      <c r="C3912" t="s">
        <v>76</v>
      </c>
      <c r="D3912" t="s">
        <v>39</v>
      </c>
      <c r="E3912" t="s">
        <v>12</v>
      </c>
      <c r="F3912" s="1">
        <v>42900</v>
      </c>
      <c r="G3912" s="1">
        <v>42903</v>
      </c>
      <c r="H3912">
        <v>3468</v>
      </c>
    </row>
    <row r="3913" spans="1:8" x14ac:dyDescent="0.35">
      <c r="A3913" t="s">
        <v>4044</v>
      </c>
      <c r="B3913" t="s">
        <v>32</v>
      </c>
      <c r="C3913" t="s">
        <v>62</v>
      </c>
      <c r="D3913" t="s">
        <v>145</v>
      </c>
      <c r="E3913" t="s">
        <v>40</v>
      </c>
      <c r="F3913" s="1">
        <v>42900</v>
      </c>
      <c r="G3913" t="s">
        <v>8934</v>
      </c>
    </row>
    <row r="3914" spans="1:8" x14ac:dyDescent="0.35">
      <c r="A3914" t="s">
        <v>4045</v>
      </c>
      <c r="B3914" t="s">
        <v>32</v>
      </c>
      <c r="C3914" t="s">
        <v>120</v>
      </c>
      <c r="D3914" t="s">
        <v>15</v>
      </c>
      <c r="E3914" t="s">
        <v>40</v>
      </c>
      <c r="F3914" s="1">
        <v>42900</v>
      </c>
      <c r="G3914" t="s">
        <v>8934</v>
      </c>
    </row>
    <row r="3915" spans="1:8" x14ac:dyDescent="0.35">
      <c r="A3915" t="s">
        <v>4046</v>
      </c>
      <c r="B3915" t="s">
        <v>35</v>
      </c>
      <c r="C3915" t="s">
        <v>27</v>
      </c>
      <c r="D3915" t="s">
        <v>18</v>
      </c>
      <c r="E3915" t="s">
        <v>12</v>
      </c>
      <c r="F3915" s="1">
        <v>42900</v>
      </c>
      <c r="G3915" s="1">
        <v>42997</v>
      </c>
      <c r="H3915">
        <v>54</v>
      </c>
    </row>
    <row r="3916" spans="1:8" x14ac:dyDescent="0.35">
      <c r="A3916" t="s">
        <v>4047</v>
      </c>
      <c r="B3916" t="s">
        <v>97</v>
      </c>
      <c r="C3916" t="s">
        <v>745</v>
      </c>
      <c r="D3916" t="s">
        <v>39</v>
      </c>
      <c r="E3916" t="s">
        <v>46</v>
      </c>
      <c r="F3916" s="1">
        <v>42900</v>
      </c>
      <c r="G3916" s="1">
        <v>42913</v>
      </c>
      <c r="H3916">
        <v>0</v>
      </c>
    </row>
    <row r="3917" spans="1:8" x14ac:dyDescent="0.35">
      <c r="A3917" t="s">
        <v>4048</v>
      </c>
      <c r="B3917" t="s">
        <v>61</v>
      </c>
      <c r="C3917" t="s">
        <v>231</v>
      </c>
      <c r="D3917" t="s">
        <v>18</v>
      </c>
      <c r="E3917" t="s">
        <v>46</v>
      </c>
      <c r="F3917" s="1">
        <v>42900</v>
      </c>
      <c r="G3917" s="1">
        <v>42958</v>
      </c>
      <c r="H3917">
        <v>0</v>
      </c>
    </row>
    <row r="3918" spans="1:8" x14ac:dyDescent="0.35">
      <c r="A3918" t="s">
        <v>4049</v>
      </c>
      <c r="B3918" t="s">
        <v>73</v>
      </c>
      <c r="C3918" t="s">
        <v>237</v>
      </c>
      <c r="D3918" t="s">
        <v>18</v>
      </c>
      <c r="E3918" t="s">
        <v>46</v>
      </c>
      <c r="F3918" s="1">
        <v>42900</v>
      </c>
      <c r="G3918" s="1">
        <v>42967</v>
      </c>
      <c r="H3918">
        <v>0</v>
      </c>
    </row>
    <row r="3919" spans="1:8" x14ac:dyDescent="0.35">
      <c r="A3919" t="s">
        <v>4050</v>
      </c>
      <c r="B3919" t="s">
        <v>139</v>
      </c>
      <c r="C3919" t="s">
        <v>89</v>
      </c>
      <c r="D3919" t="s">
        <v>48</v>
      </c>
      <c r="E3919" t="s">
        <v>12</v>
      </c>
      <c r="F3919" s="1">
        <v>42901</v>
      </c>
      <c r="G3919" s="1">
        <v>42914</v>
      </c>
      <c r="H3919">
        <v>6040</v>
      </c>
    </row>
    <row r="3920" spans="1:8" x14ac:dyDescent="0.35">
      <c r="A3920" t="s">
        <v>4051</v>
      </c>
      <c r="B3920" t="s">
        <v>118</v>
      </c>
      <c r="C3920" t="s">
        <v>103</v>
      </c>
      <c r="D3920" t="s">
        <v>15</v>
      </c>
      <c r="E3920" t="s">
        <v>12</v>
      </c>
      <c r="F3920" s="1">
        <v>42901</v>
      </c>
      <c r="G3920" s="1">
        <v>42979</v>
      </c>
      <c r="H3920">
        <v>5857</v>
      </c>
    </row>
    <row r="3921" spans="1:8" x14ac:dyDescent="0.35">
      <c r="A3921" t="s">
        <v>4052</v>
      </c>
      <c r="B3921" t="s">
        <v>202</v>
      </c>
      <c r="C3921" t="s">
        <v>91</v>
      </c>
      <c r="D3921" t="s">
        <v>39</v>
      </c>
      <c r="E3921" t="s">
        <v>12</v>
      </c>
      <c r="F3921" s="1">
        <v>42901</v>
      </c>
      <c r="G3921" s="1">
        <v>42911</v>
      </c>
      <c r="H3921">
        <v>3785</v>
      </c>
    </row>
    <row r="3922" spans="1:8" x14ac:dyDescent="0.35">
      <c r="A3922" t="s">
        <v>4053</v>
      </c>
      <c r="B3922" t="s">
        <v>164</v>
      </c>
      <c r="C3922" t="s">
        <v>300</v>
      </c>
      <c r="D3922" t="s">
        <v>10</v>
      </c>
      <c r="E3922" t="s">
        <v>46</v>
      </c>
      <c r="F3922" s="1">
        <v>42901</v>
      </c>
      <c r="G3922" s="1">
        <v>42997</v>
      </c>
      <c r="H3922">
        <v>0</v>
      </c>
    </row>
    <row r="3923" spans="1:8" x14ac:dyDescent="0.35">
      <c r="A3923" t="s">
        <v>4054</v>
      </c>
      <c r="B3923" t="s">
        <v>64</v>
      </c>
      <c r="C3923" t="s">
        <v>240</v>
      </c>
      <c r="D3923" t="s">
        <v>20</v>
      </c>
      <c r="E3923" t="s">
        <v>12</v>
      </c>
      <c r="F3923" s="1">
        <v>42901</v>
      </c>
      <c r="G3923" s="1">
        <v>42912</v>
      </c>
      <c r="H3923">
        <v>420</v>
      </c>
    </row>
    <row r="3924" spans="1:8" x14ac:dyDescent="0.35">
      <c r="A3924" t="s">
        <v>4055</v>
      </c>
      <c r="B3924" t="s">
        <v>64</v>
      </c>
      <c r="C3924" t="s">
        <v>65</v>
      </c>
      <c r="D3924" t="s">
        <v>15</v>
      </c>
      <c r="E3924" t="s">
        <v>12</v>
      </c>
      <c r="F3924" s="1">
        <v>42901</v>
      </c>
      <c r="G3924" s="1">
        <v>42906</v>
      </c>
      <c r="H3924">
        <v>4939</v>
      </c>
    </row>
    <row r="3925" spans="1:8" x14ac:dyDescent="0.35">
      <c r="A3925" t="s">
        <v>4056</v>
      </c>
      <c r="B3925" t="s">
        <v>14</v>
      </c>
      <c r="C3925" t="s">
        <v>231</v>
      </c>
      <c r="D3925" t="s">
        <v>15</v>
      </c>
      <c r="E3925" t="s">
        <v>12</v>
      </c>
      <c r="F3925" s="1">
        <v>42901</v>
      </c>
      <c r="G3925" s="1">
        <v>42916</v>
      </c>
      <c r="H3925">
        <v>4564</v>
      </c>
    </row>
    <row r="3926" spans="1:8" x14ac:dyDescent="0.35">
      <c r="A3926" t="s">
        <v>4057</v>
      </c>
      <c r="B3926" t="s">
        <v>14</v>
      </c>
      <c r="C3926" t="s">
        <v>151</v>
      </c>
      <c r="D3926" t="s">
        <v>39</v>
      </c>
      <c r="E3926" t="s">
        <v>12</v>
      </c>
      <c r="F3926" s="1">
        <v>42901</v>
      </c>
      <c r="G3926" s="1">
        <v>42987</v>
      </c>
      <c r="H3926">
        <v>2683</v>
      </c>
    </row>
    <row r="3927" spans="1:8" x14ac:dyDescent="0.35">
      <c r="A3927" t="s">
        <v>4058</v>
      </c>
      <c r="B3927" t="s">
        <v>67</v>
      </c>
      <c r="C3927" t="s">
        <v>33</v>
      </c>
      <c r="D3927" t="s">
        <v>145</v>
      </c>
      <c r="E3927" t="s">
        <v>12</v>
      </c>
      <c r="F3927" s="1">
        <v>42901</v>
      </c>
      <c r="G3927" s="1">
        <v>42916</v>
      </c>
      <c r="H3927">
        <v>25464</v>
      </c>
    </row>
    <row r="3928" spans="1:8" x14ac:dyDescent="0.35">
      <c r="A3928" t="s">
        <v>4059</v>
      </c>
      <c r="B3928" t="s">
        <v>252</v>
      </c>
      <c r="C3928" t="s">
        <v>315</v>
      </c>
      <c r="D3928" t="s">
        <v>20</v>
      </c>
      <c r="E3928" t="s">
        <v>12</v>
      </c>
      <c r="F3928" s="1">
        <v>42901</v>
      </c>
      <c r="G3928" s="1">
        <v>42987</v>
      </c>
      <c r="H3928">
        <v>460</v>
      </c>
    </row>
    <row r="3929" spans="1:8" x14ac:dyDescent="0.35">
      <c r="A3929" t="s">
        <v>4060</v>
      </c>
      <c r="B3929" t="s">
        <v>252</v>
      </c>
      <c r="C3929" t="s">
        <v>126</v>
      </c>
      <c r="D3929" t="s">
        <v>20</v>
      </c>
      <c r="E3929" t="s">
        <v>12</v>
      </c>
      <c r="F3929" s="1">
        <v>42901</v>
      </c>
      <c r="G3929" s="1">
        <v>42914</v>
      </c>
      <c r="H3929">
        <v>546</v>
      </c>
    </row>
    <row r="3930" spans="1:8" x14ac:dyDescent="0.35">
      <c r="A3930" t="s">
        <v>4061</v>
      </c>
      <c r="B3930" t="s">
        <v>252</v>
      </c>
      <c r="C3930" t="s">
        <v>120</v>
      </c>
      <c r="D3930" t="s">
        <v>10</v>
      </c>
      <c r="E3930" t="s">
        <v>12</v>
      </c>
      <c r="F3930" s="1">
        <v>42901</v>
      </c>
      <c r="G3930" s="1">
        <v>43003</v>
      </c>
      <c r="H3930">
        <v>918</v>
      </c>
    </row>
    <row r="3931" spans="1:8" x14ac:dyDescent="0.35">
      <c r="A3931" t="s">
        <v>4062</v>
      </c>
      <c r="B3931" t="s">
        <v>133</v>
      </c>
      <c r="C3931" t="s">
        <v>207</v>
      </c>
      <c r="D3931" t="s">
        <v>39</v>
      </c>
      <c r="E3931" t="s">
        <v>46</v>
      </c>
      <c r="F3931" s="1">
        <v>42901</v>
      </c>
      <c r="G3931" s="1">
        <v>42915</v>
      </c>
      <c r="H3931">
        <v>0</v>
      </c>
    </row>
    <row r="3932" spans="1:8" x14ac:dyDescent="0.35">
      <c r="A3932" t="s">
        <v>4063</v>
      </c>
      <c r="B3932" t="s">
        <v>133</v>
      </c>
      <c r="C3932" t="s">
        <v>170</v>
      </c>
      <c r="D3932" t="s">
        <v>39</v>
      </c>
      <c r="E3932" t="s">
        <v>12</v>
      </c>
      <c r="F3932" s="1">
        <v>42901</v>
      </c>
      <c r="G3932" s="1">
        <v>42949</v>
      </c>
      <c r="H3932">
        <v>3018</v>
      </c>
    </row>
    <row r="3933" spans="1:8" x14ac:dyDescent="0.35">
      <c r="A3933" t="s">
        <v>4064</v>
      </c>
      <c r="B3933" t="s">
        <v>32</v>
      </c>
      <c r="C3933" t="s">
        <v>52</v>
      </c>
      <c r="D3933" t="s">
        <v>18</v>
      </c>
      <c r="E3933" t="s">
        <v>12</v>
      </c>
      <c r="F3933" s="1">
        <v>42901</v>
      </c>
      <c r="G3933" s="1">
        <v>42971</v>
      </c>
      <c r="H3933">
        <v>52</v>
      </c>
    </row>
    <row r="3934" spans="1:8" x14ac:dyDescent="0.35">
      <c r="A3934" t="s">
        <v>4065</v>
      </c>
      <c r="B3934" t="s">
        <v>51</v>
      </c>
      <c r="C3934" t="s">
        <v>8934</v>
      </c>
      <c r="D3934" t="s">
        <v>20</v>
      </c>
      <c r="E3934" t="s">
        <v>40</v>
      </c>
      <c r="F3934" s="1">
        <v>42901</v>
      </c>
      <c r="G3934" t="s">
        <v>8934</v>
      </c>
    </row>
    <row r="3935" spans="1:8" x14ac:dyDescent="0.35">
      <c r="A3935" t="s">
        <v>4066</v>
      </c>
      <c r="B3935" t="s">
        <v>97</v>
      </c>
      <c r="C3935" t="s">
        <v>165</v>
      </c>
      <c r="D3935" t="s">
        <v>18</v>
      </c>
      <c r="E3935" t="s">
        <v>12</v>
      </c>
      <c r="F3935" s="1">
        <v>42901</v>
      </c>
      <c r="G3935" s="1">
        <v>42951</v>
      </c>
      <c r="H3935">
        <v>50</v>
      </c>
    </row>
    <row r="3936" spans="1:8" x14ac:dyDescent="0.35">
      <c r="A3936" t="s">
        <v>4067</v>
      </c>
      <c r="B3936" t="s">
        <v>57</v>
      </c>
      <c r="C3936" t="s">
        <v>8934</v>
      </c>
      <c r="D3936" t="s">
        <v>18</v>
      </c>
      <c r="E3936" t="s">
        <v>40</v>
      </c>
      <c r="F3936" s="1">
        <v>42901</v>
      </c>
      <c r="G3936" t="s">
        <v>8934</v>
      </c>
    </row>
    <row r="3937" spans="1:8" x14ac:dyDescent="0.35">
      <c r="A3937" t="s">
        <v>4068</v>
      </c>
      <c r="B3937" t="s">
        <v>88</v>
      </c>
      <c r="C3937" t="s">
        <v>65</v>
      </c>
      <c r="D3937" t="s">
        <v>20</v>
      </c>
      <c r="E3937" t="s">
        <v>12</v>
      </c>
      <c r="F3937" s="1">
        <v>42901</v>
      </c>
      <c r="G3937" s="1">
        <v>42991</v>
      </c>
      <c r="H3937">
        <v>524</v>
      </c>
    </row>
    <row r="3938" spans="1:8" x14ac:dyDescent="0.35">
      <c r="A3938" t="s">
        <v>4069</v>
      </c>
      <c r="B3938" t="s">
        <v>88</v>
      </c>
      <c r="C3938" t="s">
        <v>65</v>
      </c>
      <c r="D3938" t="s">
        <v>39</v>
      </c>
      <c r="E3938" t="s">
        <v>12</v>
      </c>
      <c r="F3938" s="1">
        <v>42901</v>
      </c>
      <c r="G3938" s="1">
        <v>42915</v>
      </c>
      <c r="H3938">
        <v>3306</v>
      </c>
    </row>
    <row r="3939" spans="1:8" x14ac:dyDescent="0.35">
      <c r="A3939" t="s">
        <v>4070</v>
      </c>
      <c r="B3939" t="s">
        <v>29</v>
      </c>
      <c r="C3939" t="s">
        <v>8934</v>
      </c>
      <c r="D3939" t="s">
        <v>20</v>
      </c>
      <c r="E3939" t="s">
        <v>40</v>
      </c>
      <c r="F3939" s="1">
        <v>42901</v>
      </c>
      <c r="G3939" t="s">
        <v>8934</v>
      </c>
    </row>
    <row r="3940" spans="1:8" x14ac:dyDescent="0.35">
      <c r="A3940" t="s">
        <v>4071</v>
      </c>
      <c r="B3940" t="s">
        <v>29</v>
      </c>
      <c r="C3940" t="s">
        <v>24</v>
      </c>
      <c r="D3940" t="s">
        <v>18</v>
      </c>
      <c r="E3940" t="s">
        <v>12</v>
      </c>
      <c r="F3940" s="1">
        <v>42901</v>
      </c>
      <c r="G3940" s="1">
        <v>42908</v>
      </c>
      <c r="H3940">
        <v>54</v>
      </c>
    </row>
    <row r="3941" spans="1:8" x14ac:dyDescent="0.35">
      <c r="A3941" t="s">
        <v>4072</v>
      </c>
      <c r="B3941" t="s">
        <v>29</v>
      </c>
      <c r="C3941" t="s">
        <v>315</v>
      </c>
      <c r="D3941" t="s">
        <v>18</v>
      </c>
      <c r="E3941" t="s">
        <v>12</v>
      </c>
      <c r="F3941" s="1">
        <v>42901</v>
      </c>
      <c r="G3941" s="1">
        <v>42914</v>
      </c>
      <c r="H3941">
        <v>53</v>
      </c>
    </row>
    <row r="3942" spans="1:8" x14ac:dyDescent="0.35">
      <c r="A3942" t="s">
        <v>4073</v>
      </c>
      <c r="B3942" t="s">
        <v>102</v>
      </c>
      <c r="C3942" t="s">
        <v>373</v>
      </c>
      <c r="D3942" t="s">
        <v>20</v>
      </c>
      <c r="E3942" t="s">
        <v>12</v>
      </c>
      <c r="F3942" s="1">
        <v>42901</v>
      </c>
      <c r="G3942" s="1">
        <v>42976</v>
      </c>
      <c r="H3942">
        <v>514</v>
      </c>
    </row>
    <row r="3943" spans="1:8" x14ac:dyDescent="0.35">
      <c r="A3943" t="s">
        <v>4074</v>
      </c>
      <c r="B3943" t="s">
        <v>23</v>
      </c>
      <c r="C3943" t="s">
        <v>8934</v>
      </c>
      <c r="D3943" t="s">
        <v>39</v>
      </c>
      <c r="E3943" t="s">
        <v>40</v>
      </c>
      <c r="F3943" s="1">
        <v>42901</v>
      </c>
      <c r="G3943" t="s">
        <v>8934</v>
      </c>
    </row>
    <row r="3944" spans="1:8" x14ac:dyDescent="0.35">
      <c r="A3944" t="s">
        <v>4075</v>
      </c>
      <c r="B3944" t="s">
        <v>118</v>
      </c>
      <c r="C3944" t="s">
        <v>745</v>
      </c>
      <c r="D3944" t="s">
        <v>18</v>
      </c>
      <c r="E3944" t="s">
        <v>40</v>
      </c>
      <c r="F3944" s="1">
        <v>42902</v>
      </c>
      <c r="G3944" t="s">
        <v>8934</v>
      </c>
    </row>
    <row r="3945" spans="1:8" x14ac:dyDescent="0.35">
      <c r="A3945" t="s">
        <v>4076</v>
      </c>
      <c r="B3945" t="s">
        <v>64</v>
      </c>
      <c r="C3945" t="s">
        <v>199</v>
      </c>
      <c r="D3945" t="s">
        <v>10</v>
      </c>
      <c r="E3945" t="s">
        <v>12</v>
      </c>
      <c r="F3945" s="1">
        <v>42902</v>
      </c>
      <c r="G3945" s="1">
        <v>42911</v>
      </c>
      <c r="H3945">
        <v>985</v>
      </c>
    </row>
    <row r="3946" spans="1:8" x14ac:dyDescent="0.35">
      <c r="A3946" t="s">
        <v>4077</v>
      </c>
      <c r="B3946" t="s">
        <v>14</v>
      </c>
      <c r="C3946" t="s">
        <v>120</v>
      </c>
      <c r="D3946" t="s">
        <v>15</v>
      </c>
      <c r="E3946" t="s">
        <v>12</v>
      </c>
      <c r="F3946" s="1">
        <v>42902</v>
      </c>
      <c r="G3946" s="1">
        <v>42958</v>
      </c>
      <c r="H3946">
        <v>5843</v>
      </c>
    </row>
    <row r="3947" spans="1:8" x14ac:dyDescent="0.35">
      <c r="A3947" t="s">
        <v>4078</v>
      </c>
      <c r="B3947" t="s">
        <v>14</v>
      </c>
      <c r="C3947" t="s">
        <v>45</v>
      </c>
      <c r="D3947" t="s">
        <v>15</v>
      </c>
      <c r="E3947" t="s">
        <v>12</v>
      </c>
      <c r="F3947" s="1">
        <v>42902</v>
      </c>
      <c r="G3947" s="1">
        <v>42995</v>
      </c>
      <c r="H3947">
        <v>4577</v>
      </c>
    </row>
    <row r="3948" spans="1:8" x14ac:dyDescent="0.35">
      <c r="A3948" t="s">
        <v>4079</v>
      </c>
      <c r="B3948" t="s">
        <v>14</v>
      </c>
      <c r="C3948" t="s">
        <v>16</v>
      </c>
      <c r="D3948" t="s">
        <v>39</v>
      </c>
      <c r="E3948" t="s">
        <v>12</v>
      </c>
      <c r="F3948" s="1">
        <v>42902</v>
      </c>
      <c r="G3948" s="1">
        <v>42910</v>
      </c>
      <c r="H3948">
        <v>3323</v>
      </c>
    </row>
    <row r="3949" spans="1:8" x14ac:dyDescent="0.35">
      <c r="A3949" t="s">
        <v>4080</v>
      </c>
      <c r="B3949" t="s">
        <v>142</v>
      </c>
      <c r="C3949" t="s">
        <v>204</v>
      </c>
      <c r="D3949" t="s">
        <v>39</v>
      </c>
      <c r="E3949" t="s">
        <v>46</v>
      </c>
      <c r="F3949" s="1">
        <v>42902</v>
      </c>
      <c r="G3949" s="1">
        <v>42978</v>
      </c>
      <c r="H3949">
        <v>0</v>
      </c>
    </row>
    <row r="3950" spans="1:8" x14ac:dyDescent="0.35">
      <c r="A3950" t="s">
        <v>4081</v>
      </c>
      <c r="B3950" t="s">
        <v>142</v>
      </c>
      <c r="C3950" t="s">
        <v>177</v>
      </c>
      <c r="D3950" t="s">
        <v>20</v>
      </c>
      <c r="E3950" t="s">
        <v>12</v>
      </c>
      <c r="F3950" s="1">
        <v>42902</v>
      </c>
      <c r="G3950" s="1">
        <v>42995</v>
      </c>
      <c r="H3950">
        <v>483</v>
      </c>
    </row>
    <row r="3951" spans="1:8" x14ac:dyDescent="0.35">
      <c r="A3951" t="s">
        <v>4082</v>
      </c>
      <c r="B3951" t="s">
        <v>105</v>
      </c>
      <c r="C3951" t="s">
        <v>240</v>
      </c>
      <c r="D3951" t="s">
        <v>20</v>
      </c>
      <c r="E3951" t="s">
        <v>46</v>
      </c>
      <c r="F3951" s="1">
        <v>42902</v>
      </c>
      <c r="G3951" s="1">
        <v>42969</v>
      </c>
      <c r="H3951">
        <v>0</v>
      </c>
    </row>
    <row r="3952" spans="1:8" x14ac:dyDescent="0.35">
      <c r="A3952" t="s">
        <v>4083</v>
      </c>
      <c r="B3952" t="s">
        <v>105</v>
      </c>
      <c r="C3952" t="s">
        <v>74</v>
      </c>
      <c r="D3952" t="s">
        <v>15</v>
      </c>
      <c r="E3952" t="s">
        <v>12</v>
      </c>
      <c r="F3952" s="1">
        <v>42902</v>
      </c>
      <c r="G3952" s="1">
        <v>42996</v>
      </c>
      <c r="H3952">
        <v>5206</v>
      </c>
    </row>
    <row r="3953" spans="1:8" x14ac:dyDescent="0.35">
      <c r="A3953" t="s">
        <v>4084</v>
      </c>
      <c r="B3953" t="s">
        <v>44</v>
      </c>
      <c r="C3953" t="s">
        <v>129</v>
      </c>
      <c r="D3953" t="s">
        <v>39</v>
      </c>
      <c r="E3953" t="s">
        <v>12</v>
      </c>
      <c r="F3953" s="1">
        <v>42902</v>
      </c>
      <c r="G3953" s="1">
        <v>42982</v>
      </c>
      <c r="H3953">
        <v>3621</v>
      </c>
    </row>
    <row r="3954" spans="1:8" x14ac:dyDescent="0.35">
      <c r="A3954" t="s">
        <v>4085</v>
      </c>
      <c r="B3954" t="s">
        <v>78</v>
      </c>
      <c r="C3954" t="s">
        <v>194</v>
      </c>
      <c r="D3954" t="s">
        <v>15</v>
      </c>
      <c r="E3954" t="s">
        <v>12</v>
      </c>
      <c r="F3954" s="1">
        <v>42902</v>
      </c>
      <c r="G3954" s="1">
        <v>42911</v>
      </c>
      <c r="H3954">
        <v>4756</v>
      </c>
    </row>
    <row r="3955" spans="1:8" x14ac:dyDescent="0.35">
      <c r="A3955" t="s">
        <v>4086</v>
      </c>
      <c r="B3955" t="s">
        <v>133</v>
      </c>
      <c r="C3955" t="s">
        <v>16</v>
      </c>
      <c r="D3955" t="s">
        <v>10</v>
      </c>
      <c r="E3955" t="s">
        <v>46</v>
      </c>
      <c r="F3955" s="1">
        <v>42902</v>
      </c>
      <c r="G3955" s="1">
        <v>42976</v>
      </c>
      <c r="H3955">
        <v>0</v>
      </c>
    </row>
    <row r="3956" spans="1:8" x14ac:dyDescent="0.35">
      <c r="A3956" t="s">
        <v>4087</v>
      </c>
      <c r="B3956" t="s">
        <v>133</v>
      </c>
      <c r="C3956" t="s">
        <v>111</v>
      </c>
      <c r="D3956" t="s">
        <v>39</v>
      </c>
      <c r="E3956" t="s">
        <v>12</v>
      </c>
      <c r="F3956" s="1">
        <v>42902</v>
      </c>
      <c r="G3956" s="1">
        <v>42910</v>
      </c>
      <c r="H3956">
        <v>3228</v>
      </c>
    </row>
    <row r="3957" spans="1:8" x14ac:dyDescent="0.35">
      <c r="A3957" t="s">
        <v>4088</v>
      </c>
      <c r="B3957" t="s">
        <v>32</v>
      </c>
      <c r="C3957" t="s">
        <v>170</v>
      </c>
      <c r="D3957" t="s">
        <v>10</v>
      </c>
      <c r="E3957" t="s">
        <v>40</v>
      </c>
      <c r="F3957" s="1">
        <v>42902</v>
      </c>
      <c r="G3957" t="s">
        <v>8934</v>
      </c>
    </row>
    <row r="3958" spans="1:8" x14ac:dyDescent="0.35">
      <c r="A3958" t="s">
        <v>4089</v>
      </c>
      <c r="B3958" t="s">
        <v>35</v>
      </c>
      <c r="C3958" t="s">
        <v>42</v>
      </c>
      <c r="D3958" t="s">
        <v>10</v>
      </c>
      <c r="E3958" t="s">
        <v>12</v>
      </c>
      <c r="F3958" s="1">
        <v>42902</v>
      </c>
      <c r="G3958" s="1">
        <v>42995</v>
      </c>
      <c r="H3958">
        <v>1063</v>
      </c>
    </row>
    <row r="3959" spans="1:8" x14ac:dyDescent="0.35">
      <c r="A3959" t="s">
        <v>4090</v>
      </c>
      <c r="B3959" t="s">
        <v>97</v>
      </c>
      <c r="C3959" t="s">
        <v>278</v>
      </c>
      <c r="D3959" t="s">
        <v>10</v>
      </c>
      <c r="E3959" t="s">
        <v>46</v>
      </c>
      <c r="F3959" s="1">
        <v>42902</v>
      </c>
      <c r="G3959" s="1">
        <v>42966</v>
      </c>
      <c r="H3959">
        <v>0</v>
      </c>
    </row>
    <row r="3960" spans="1:8" x14ac:dyDescent="0.35">
      <c r="A3960" t="s">
        <v>4091</v>
      </c>
      <c r="B3960" t="s">
        <v>88</v>
      </c>
      <c r="C3960" t="s">
        <v>65</v>
      </c>
      <c r="D3960" t="s">
        <v>15</v>
      </c>
      <c r="E3960" t="s">
        <v>40</v>
      </c>
      <c r="F3960" s="1">
        <v>42902</v>
      </c>
      <c r="G3960" t="s">
        <v>8934</v>
      </c>
    </row>
    <row r="3961" spans="1:8" x14ac:dyDescent="0.35">
      <c r="A3961" t="s">
        <v>4092</v>
      </c>
      <c r="B3961" t="s">
        <v>29</v>
      </c>
      <c r="C3961" t="s">
        <v>8934</v>
      </c>
      <c r="D3961" t="s">
        <v>18</v>
      </c>
      <c r="E3961" t="s">
        <v>40</v>
      </c>
      <c r="F3961" s="1">
        <v>42902</v>
      </c>
      <c r="G3961" t="s">
        <v>8934</v>
      </c>
    </row>
    <row r="3962" spans="1:8" x14ac:dyDescent="0.35">
      <c r="A3962" t="s">
        <v>4093</v>
      </c>
      <c r="B3962" t="s">
        <v>73</v>
      </c>
      <c r="C3962" t="s">
        <v>8934</v>
      </c>
      <c r="D3962" t="s">
        <v>18</v>
      </c>
      <c r="E3962" t="s">
        <v>40</v>
      </c>
      <c r="F3962" s="1">
        <v>42902</v>
      </c>
      <c r="G3962" t="s">
        <v>8934</v>
      </c>
    </row>
    <row r="3963" spans="1:8" x14ac:dyDescent="0.35">
      <c r="A3963" t="s">
        <v>4094</v>
      </c>
      <c r="B3963" t="s">
        <v>23</v>
      </c>
      <c r="C3963" t="s">
        <v>555</v>
      </c>
      <c r="D3963" t="s">
        <v>39</v>
      </c>
      <c r="E3963" t="s">
        <v>12</v>
      </c>
      <c r="F3963" s="1">
        <v>42902</v>
      </c>
      <c r="G3963" s="1">
        <v>42913</v>
      </c>
      <c r="H3963">
        <v>4234</v>
      </c>
    </row>
    <row r="3964" spans="1:8" x14ac:dyDescent="0.35">
      <c r="A3964" t="s">
        <v>4095</v>
      </c>
      <c r="B3964" t="s">
        <v>118</v>
      </c>
      <c r="C3964" t="s">
        <v>215</v>
      </c>
      <c r="D3964" t="s">
        <v>10</v>
      </c>
      <c r="E3964" t="s">
        <v>12</v>
      </c>
      <c r="F3964" s="1">
        <v>42903</v>
      </c>
      <c r="G3964" s="1">
        <v>42994</v>
      </c>
      <c r="H3964">
        <v>1198</v>
      </c>
    </row>
    <row r="3965" spans="1:8" x14ac:dyDescent="0.35">
      <c r="A3965" t="s">
        <v>4096</v>
      </c>
      <c r="B3965" t="s">
        <v>164</v>
      </c>
      <c r="C3965" t="s">
        <v>329</v>
      </c>
      <c r="D3965" t="s">
        <v>15</v>
      </c>
      <c r="E3965" t="s">
        <v>12</v>
      </c>
      <c r="F3965" s="1">
        <v>42903</v>
      </c>
      <c r="G3965" s="1">
        <v>42987</v>
      </c>
      <c r="H3965">
        <v>4960</v>
      </c>
    </row>
    <row r="3966" spans="1:8" x14ac:dyDescent="0.35">
      <c r="A3966" t="s">
        <v>4097</v>
      </c>
      <c r="B3966" t="s">
        <v>14</v>
      </c>
      <c r="C3966" t="s">
        <v>303</v>
      </c>
      <c r="D3966" t="s">
        <v>20</v>
      </c>
      <c r="E3966" t="s">
        <v>12</v>
      </c>
      <c r="F3966" s="1">
        <v>42903</v>
      </c>
      <c r="G3966" s="1">
        <v>42969</v>
      </c>
      <c r="H3966">
        <v>576</v>
      </c>
    </row>
    <row r="3967" spans="1:8" x14ac:dyDescent="0.35">
      <c r="A3967" t="s">
        <v>4098</v>
      </c>
      <c r="B3967" t="s">
        <v>14</v>
      </c>
      <c r="C3967" t="s">
        <v>213</v>
      </c>
      <c r="D3967" t="s">
        <v>48</v>
      </c>
      <c r="E3967" t="s">
        <v>12</v>
      </c>
      <c r="F3967" s="1">
        <v>42903</v>
      </c>
      <c r="G3967" s="1">
        <v>42972</v>
      </c>
      <c r="H3967">
        <v>5614</v>
      </c>
    </row>
    <row r="3968" spans="1:8" x14ac:dyDescent="0.35">
      <c r="A3968" t="s">
        <v>4099</v>
      </c>
      <c r="B3968" t="s">
        <v>14</v>
      </c>
      <c r="C3968" t="s">
        <v>492</v>
      </c>
      <c r="D3968" t="s">
        <v>39</v>
      </c>
      <c r="E3968" t="s">
        <v>12</v>
      </c>
      <c r="F3968" s="1">
        <v>42903</v>
      </c>
      <c r="G3968" s="1">
        <v>42977</v>
      </c>
      <c r="H3968">
        <v>3422</v>
      </c>
    </row>
    <row r="3969" spans="1:8" x14ac:dyDescent="0.35">
      <c r="A3969" t="s">
        <v>4100</v>
      </c>
      <c r="B3969" t="s">
        <v>67</v>
      </c>
      <c r="C3969" t="s">
        <v>68</v>
      </c>
      <c r="D3969" t="s">
        <v>20</v>
      </c>
      <c r="E3969" t="s">
        <v>40</v>
      </c>
      <c r="F3969" s="1">
        <v>42903</v>
      </c>
      <c r="G3969" t="s">
        <v>8934</v>
      </c>
    </row>
    <row r="3970" spans="1:8" x14ac:dyDescent="0.35">
      <c r="A3970" t="s">
        <v>4101</v>
      </c>
      <c r="B3970" t="s">
        <v>38</v>
      </c>
      <c r="C3970" t="s">
        <v>8934</v>
      </c>
      <c r="D3970" t="s">
        <v>39</v>
      </c>
      <c r="E3970" t="s">
        <v>40</v>
      </c>
      <c r="F3970" s="1">
        <v>42903</v>
      </c>
      <c r="G3970" t="s">
        <v>8934</v>
      </c>
    </row>
    <row r="3971" spans="1:8" x14ac:dyDescent="0.35">
      <c r="A3971" t="s">
        <v>4102</v>
      </c>
      <c r="B3971" t="s">
        <v>38</v>
      </c>
      <c r="C3971" t="s">
        <v>55</v>
      </c>
      <c r="D3971" t="s">
        <v>48</v>
      </c>
      <c r="E3971" t="s">
        <v>12</v>
      </c>
      <c r="F3971" s="1">
        <v>42903</v>
      </c>
      <c r="G3971" s="1">
        <v>42910</v>
      </c>
      <c r="H3971">
        <v>5306</v>
      </c>
    </row>
    <row r="3972" spans="1:8" x14ac:dyDescent="0.35">
      <c r="A3972" t="s">
        <v>4103</v>
      </c>
      <c r="B3972" t="s">
        <v>78</v>
      </c>
      <c r="C3972" t="s">
        <v>8934</v>
      </c>
      <c r="D3972" t="s">
        <v>20</v>
      </c>
      <c r="E3972" t="s">
        <v>40</v>
      </c>
      <c r="F3972" s="1">
        <v>42903</v>
      </c>
      <c r="G3972" t="s">
        <v>8934</v>
      </c>
    </row>
    <row r="3973" spans="1:8" x14ac:dyDescent="0.35">
      <c r="A3973" t="s">
        <v>4104</v>
      </c>
      <c r="B3973" t="s">
        <v>78</v>
      </c>
      <c r="C3973" t="s">
        <v>8934</v>
      </c>
      <c r="D3973" t="s">
        <v>15</v>
      </c>
      <c r="E3973" t="s">
        <v>40</v>
      </c>
      <c r="F3973" s="1">
        <v>42903</v>
      </c>
      <c r="G3973" t="s">
        <v>8934</v>
      </c>
    </row>
    <row r="3974" spans="1:8" x14ac:dyDescent="0.35">
      <c r="A3974" t="s">
        <v>4105</v>
      </c>
      <c r="B3974" t="s">
        <v>95</v>
      </c>
      <c r="C3974" t="s">
        <v>52</v>
      </c>
      <c r="D3974" t="s">
        <v>15</v>
      </c>
      <c r="E3974" t="s">
        <v>40</v>
      </c>
      <c r="F3974" s="1">
        <v>42903</v>
      </c>
      <c r="G3974" t="s">
        <v>8934</v>
      </c>
    </row>
    <row r="3975" spans="1:8" x14ac:dyDescent="0.35">
      <c r="A3975" t="s">
        <v>4106</v>
      </c>
      <c r="B3975" t="s">
        <v>95</v>
      </c>
      <c r="C3975" t="s">
        <v>122</v>
      </c>
      <c r="D3975" t="s">
        <v>15</v>
      </c>
      <c r="E3975" t="s">
        <v>46</v>
      </c>
      <c r="F3975" s="1">
        <v>42903</v>
      </c>
      <c r="G3975" s="1">
        <v>42984</v>
      </c>
      <c r="H3975">
        <v>0</v>
      </c>
    </row>
    <row r="3976" spans="1:8" x14ac:dyDescent="0.35">
      <c r="A3976" t="s">
        <v>4107</v>
      </c>
      <c r="B3976" t="s">
        <v>133</v>
      </c>
      <c r="C3976" t="s">
        <v>318</v>
      </c>
      <c r="D3976" t="s">
        <v>18</v>
      </c>
      <c r="E3976" t="s">
        <v>12</v>
      </c>
      <c r="F3976" s="1">
        <v>42903</v>
      </c>
      <c r="G3976" s="1">
        <v>42997</v>
      </c>
      <c r="H3976">
        <v>60</v>
      </c>
    </row>
    <row r="3977" spans="1:8" x14ac:dyDescent="0.35">
      <c r="A3977" t="s">
        <v>4108</v>
      </c>
      <c r="B3977" t="s">
        <v>32</v>
      </c>
      <c r="C3977" t="s">
        <v>8934</v>
      </c>
      <c r="D3977" t="s">
        <v>20</v>
      </c>
      <c r="E3977" t="s">
        <v>40</v>
      </c>
      <c r="F3977" s="1">
        <v>42903</v>
      </c>
      <c r="G3977" t="s">
        <v>8934</v>
      </c>
    </row>
    <row r="3978" spans="1:8" x14ac:dyDescent="0.35">
      <c r="A3978" t="s">
        <v>4109</v>
      </c>
      <c r="B3978" t="s">
        <v>32</v>
      </c>
      <c r="C3978" t="s">
        <v>199</v>
      </c>
      <c r="D3978" t="s">
        <v>145</v>
      </c>
      <c r="E3978" t="s">
        <v>46</v>
      </c>
      <c r="F3978" s="1">
        <v>42903</v>
      </c>
      <c r="G3978" s="1">
        <v>42962</v>
      </c>
      <c r="H3978">
        <v>0</v>
      </c>
    </row>
    <row r="3979" spans="1:8" x14ac:dyDescent="0.35">
      <c r="A3979" t="s">
        <v>4110</v>
      </c>
      <c r="B3979" t="s">
        <v>9</v>
      </c>
      <c r="C3979" t="s">
        <v>42</v>
      </c>
      <c r="D3979" t="s">
        <v>48</v>
      </c>
      <c r="E3979" t="s">
        <v>12</v>
      </c>
      <c r="F3979" s="1">
        <v>42903</v>
      </c>
      <c r="G3979" s="1">
        <v>42963</v>
      </c>
      <c r="H3979">
        <v>5018</v>
      </c>
    </row>
    <row r="3980" spans="1:8" x14ac:dyDescent="0.35">
      <c r="A3980" t="s">
        <v>4111</v>
      </c>
      <c r="B3980" t="s">
        <v>29</v>
      </c>
      <c r="C3980" t="s">
        <v>8934</v>
      </c>
      <c r="D3980" t="s">
        <v>20</v>
      </c>
      <c r="E3980" t="s">
        <v>40</v>
      </c>
      <c r="F3980" s="1">
        <v>42903</v>
      </c>
      <c r="G3980" t="s">
        <v>8934</v>
      </c>
    </row>
    <row r="3981" spans="1:8" x14ac:dyDescent="0.35">
      <c r="A3981" t="s">
        <v>4112</v>
      </c>
      <c r="B3981" t="s">
        <v>29</v>
      </c>
      <c r="C3981" t="s">
        <v>398</v>
      </c>
      <c r="D3981" t="s">
        <v>39</v>
      </c>
      <c r="E3981" t="s">
        <v>12</v>
      </c>
      <c r="F3981" s="1">
        <v>42903</v>
      </c>
      <c r="G3981" s="1">
        <v>42995</v>
      </c>
      <c r="H3981">
        <v>3295</v>
      </c>
    </row>
    <row r="3982" spans="1:8" x14ac:dyDescent="0.35">
      <c r="A3982" t="s">
        <v>4113</v>
      </c>
      <c r="B3982" t="s">
        <v>26</v>
      </c>
      <c r="C3982" t="s">
        <v>126</v>
      </c>
      <c r="D3982" t="s">
        <v>18</v>
      </c>
      <c r="E3982" t="s">
        <v>12</v>
      </c>
      <c r="F3982" s="1">
        <v>42904</v>
      </c>
      <c r="G3982" s="1">
        <v>42976</v>
      </c>
      <c r="H3982">
        <v>61</v>
      </c>
    </row>
    <row r="3983" spans="1:8" x14ac:dyDescent="0.35">
      <c r="A3983" t="s">
        <v>4114</v>
      </c>
      <c r="B3983" t="s">
        <v>139</v>
      </c>
      <c r="C3983" t="s">
        <v>106</v>
      </c>
      <c r="D3983" t="s">
        <v>48</v>
      </c>
      <c r="E3983" t="s">
        <v>46</v>
      </c>
      <c r="F3983" s="1">
        <v>42904</v>
      </c>
      <c r="G3983" s="1">
        <v>42917</v>
      </c>
      <c r="H3983">
        <v>0</v>
      </c>
    </row>
    <row r="3984" spans="1:8" x14ac:dyDescent="0.35">
      <c r="A3984" t="s">
        <v>4115</v>
      </c>
      <c r="B3984" t="s">
        <v>118</v>
      </c>
      <c r="C3984" t="s">
        <v>231</v>
      </c>
      <c r="D3984" t="s">
        <v>10</v>
      </c>
      <c r="E3984" t="s">
        <v>40</v>
      </c>
      <c r="F3984" s="1">
        <v>42904</v>
      </c>
      <c r="G3984" t="s">
        <v>8934</v>
      </c>
    </row>
    <row r="3985" spans="1:8" x14ac:dyDescent="0.35">
      <c r="A3985" t="s">
        <v>4116</v>
      </c>
      <c r="B3985" t="s">
        <v>118</v>
      </c>
      <c r="C3985" t="s">
        <v>300</v>
      </c>
      <c r="D3985" t="s">
        <v>18</v>
      </c>
      <c r="E3985" t="s">
        <v>12</v>
      </c>
      <c r="F3985" s="1">
        <v>42904</v>
      </c>
      <c r="G3985" s="1">
        <v>43001</v>
      </c>
      <c r="H3985">
        <v>59</v>
      </c>
    </row>
    <row r="3986" spans="1:8" x14ac:dyDescent="0.35">
      <c r="A3986" t="s">
        <v>4117</v>
      </c>
      <c r="B3986" t="s">
        <v>64</v>
      </c>
      <c r="C3986" t="s">
        <v>8934</v>
      </c>
      <c r="D3986" t="s">
        <v>48</v>
      </c>
      <c r="E3986" t="s">
        <v>40</v>
      </c>
      <c r="F3986" s="1">
        <v>42904</v>
      </c>
      <c r="G3986" t="s">
        <v>8934</v>
      </c>
    </row>
    <row r="3987" spans="1:8" x14ac:dyDescent="0.35">
      <c r="A3987" t="s">
        <v>4118</v>
      </c>
      <c r="B3987" t="s">
        <v>64</v>
      </c>
      <c r="C3987" t="s">
        <v>398</v>
      </c>
      <c r="D3987" t="s">
        <v>39</v>
      </c>
      <c r="E3987" t="s">
        <v>40</v>
      </c>
      <c r="F3987" s="1">
        <v>42904</v>
      </c>
      <c r="G3987" t="s">
        <v>8934</v>
      </c>
    </row>
    <row r="3988" spans="1:8" x14ac:dyDescent="0.35">
      <c r="A3988" t="s">
        <v>4119</v>
      </c>
      <c r="B3988" t="s">
        <v>64</v>
      </c>
      <c r="C3988" t="s">
        <v>106</v>
      </c>
      <c r="D3988" t="s">
        <v>15</v>
      </c>
      <c r="E3988" t="s">
        <v>12</v>
      </c>
      <c r="F3988" s="1">
        <v>42904</v>
      </c>
      <c r="G3988" s="1">
        <v>42912</v>
      </c>
      <c r="H3988">
        <v>3720</v>
      </c>
    </row>
    <row r="3989" spans="1:8" x14ac:dyDescent="0.35">
      <c r="A3989" t="s">
        <v>4120</v>
      </c>
      <c r="B3989" t="s">
        <v>14</v>
      </c>
      <c r="C3989" t="s">
        <v>16</v>
      </c>
      <c r="D3989" t="s">
        <v>39</v>
      </c>
      <c r="E3989" t="s">
        <v>46</v>
      </c>
      <c r="F3989" s="1">
        <v>42904</v>
      </c>
      <c r="G3989" s="1">
        <v>42962</v>
      </c>
      <c r="H3989">
        <v>0</v>
      </c>
    </row>
    <row r="3990" spans="1:8" x14ac:dyDescent="0.35">
      <c r="A3990" t="s">
        <v>4121</v>
      </c>
      <c r="B3990" t="s">
        <v>14</v>
      </c>
      <c r="C3990" t="s">
        <v>135</v>
      </c>
      <c r="D3990" t="s">
        <v>15</v>
      </c>
      <c r="E3990" t="s">
        <v>12</v>
      </c>
      <c r="F3990" s="1">
        <v>42904</v>
      </c>
      <c r="G3990" s="1">
        <v>42963</v>
      </c>
      <c r="H3990">
        <v>5088</v>
      </c>
    </row>
    <row r="3991" spans="1:8" x14ac:dyDescent="0.35">
      <c r="A3991" t="s">
        <v>4122</v>
      </c>
      <c r="B3991" t="s">
        <v>67</v>
      </c>
      <c r="C3991" t="s">
        <v>59</v>
      </c>
      <c r="D3991" t="s">
        <v>48</v>
      </c>
      <c r="E3991" t="s">
        <v>12</v>
      </c>
      <c r="F3991" s="1">
        <v>42904</v>
      </c>
      <c r="G3991" s="1">
        <v>42914</v>
      </c>
      <c r="H3991">
        <v>6666</v>
      </c>
    </row>
    <row r="3992" spans="1:8" x14ac:dyDescent="0.35">
      <c r="A3992" t="s">
        <v>4123</v>
      </c>
      <c r="B3992" t="s">
        <v>44</v>
      </c>
      <c r="C3992" t="s">
        <v>27</v>
      </c>
      <c r="D3992" t="s">
        <v>10</v>
      </c>
      <c r="E3992" t="s">
        <v>46</v>
      </c>
      <c r="F3992" s="1">
        <v>42904</v>
      </c>
      <c r="G3992" s="1">
        <v>42949</v>
      </c>
      <c r="H3992">
        <v>0</v>
      </c>
    </row>
    <row r="3993" spans="1:8" x14ac:dyDescent="0.35">
      <c r="A3993" t="s">
        <v>4124</v>
      </c>
      <c r="B3993" t="s">
        <v>44</v>
      </c>
      <c r="C3993" t="s">
        <v>16</v>
      </c>
      <c r="D3993" t="s">
        <v>15</v>
      </c>
      <c r="E3993" t="s">
        <v>12</v>
      </c>
      <c r="F3993" s="1">
        <v>42904</v>
      </c>
      <c r="G3993" s="1">
        <v>42909</v>
      </c>
      <c r="H3993">
        <v>5115</v>
      </c>
    </row>
    <row r="3994" spans="1:8" x14ac:dyDescent="0.35">
      <c r="A3994" t="s">
        <v>4125</v>
      </c>
      <c r="B3994" t="s">
        <v>38</v>
      </c>
      <c r="C3994" t="s">
        <v>237</v>
      </c>
      <c r="D3994" t="s">
        <v>39</v>
      </c>
      <c r="E3994" t="s">
        <v>40</v>
      </c>
      <c r="F3994" s="1">
        <v>42904</v>
      </c>
      <c r="G3994" t="s">
        <v>8934</v>
      </c>
    </row>
    <row r="3995" spans="1:8" x14ac:dyDescent="0.35">
      <c r="A3995" t="s">
        <v>4126</v>
      </c>
      <c r="B3995" t="s">
        <v>252</v>
      </c>
      <c r="C3995" t="s">
        <v>111</v>
      </c>
      <c r="D3995" t="s">
        <v>20</v>
      </c>
      <c r="E3995" t="s">
        <v>46</v>
      </c>
      <c r="F3995" s="1">
        <v>42904</v>
      </c>
      <c r="G3995" s="1">
        <v>42968</v>
      </c>
      <c r="H3995">
        <v>0</v>
      </c>
    </row>
    <row r="3996" spans="1:8" x14ac:dyDescent="0.35">
      <c r="A3996" t="s">
        <v>4127</v>
      </c>
      <c r="B3996" t="s">
        <v>252</v>
      </c>
      <c r="C3996" t="s">
        <v>16</v>
      </c>
      <c r="D3996" t="s">
        <v>10</v>
      </c>
      <c r="E3996" t="s">
        <v>12</v>
      </c>
      <c r="F3996" s="1">
        <v>42904</v>
      </c>
      <c r="G3996" s="1">
        <v>42917</v>
      </c>
      <c r="H3996">
        <v>1149</v>
      </c>
    </row>
    <row r="3997" spans="1:8" x14ac:dyDescent="0.35">
      <c r="A3997" t="s">
        <v>4128</v>
      </c>
      <c r="B3997" t="s">
        <v>252</v>
      </c>
      <c r="C3997" t="s">
        <v>42</v>
      </c>
      <c r="D3997" t="s">
        <v>15</v>
      </c>
      <c r="E3997" t="s">
        <v>12</v>
      </c>
      <c r="F3997" s="1">
        <v>42904</v>
      </c>
      <c r="G3997" s="1">
        <v>42993</v>
      </c>
      <c r="H3997">
        <v>5220</v>
      </c>
    </row>
    <row r="3998" spans="1:8" x14ac:dyDescent="0.35">
      <c r="A3998" t="s">
        <v>4129</v>
      </c>
      <c r="B3998" t="s">
        <v>252</v>
      </c>
      <c r="C3998" t="s">
        <v>111</v>
      </c>
      <c r="D3998" t="s">
        <v>18</v>
      </c>
      <c r="E3998" t="s">
        <v>12</v>
      </c>
      <c r="F3998" s="1">
        <v>42904</v>
      </c>
      <c r="G3998" s="1">
        <v>42908</v>
      </c>
      <c r="H3998">
        <v>60</v>
      </c>
    </row>
    <row r="3999" spans="1:8" x14ac:dyDescent="0.35">
      <c r="A3999" t="s">
        <v>4130</v>
      </c>
      <c r="B3999" t="s">
        <v>78</v>
      </c>
      <c r="C3999" t="s">
        <v>8934</v>
      </c>
      <c r="D3999" t="s">
        <v>20</v>
      </c>
      <c r="E3999" t="s">
        <v>40</v>
      </c>
      <c r="F3999" s="1">
        <v>42904</v>
      </c>
      <c r="G3999" t="s">
        <v>8934</v>
      </c>
    </row>
    <row r="4000" spans="1:8" x14ac:dyDescent="0.35">
      <c r="A4000" t="s">
        <v>4131</v>
      </c>
      <c r="B4000" t="s">
        <v>78</v>
      </c>
      <c r="C4000" t="s">
        <v>184</v>
      </c>
      <c r="D4000" t="s">
        <v>20</v>
      </c>
      <c r="E4000" t="s">
        <v>12</v>
      </c>
      <c r="F4000" s="1">
        <v>42904</v>
      </c>
      <c r="G4000" s="1">
        <v>42908</v>
      </c>
      <c r="H4000">
        <v>551</v>
      </c>
    </row>
    <row r="4001" spans="1:8" x14ac:dyDescent="0.35">
      <c r="A4001" t="s">
        <v>4132</v>
      </c>
      <c r="B4001" t="s">
        <v>32</v>
      </c>
      <c r="C4001" t="s">
        <v>33</v>
      </c>
      <c r="D4001" t="s">
        <v>20</v>
      </c>
      <c r="E4001" t="s">
        <v>12</v>
      </c>
      <c r="F4001" s="1">
        <v>42904</v>
      </c>
      <c r="G4001" s="1">
        <v>43006</v>
      </c>
      <c r="H4001">
        <v>505</v>
      </c>
    </row>
    <row r="4002" spans="1:8" x14ac:dyDescent="0.35">
      <c r="A4002" t="s">
        <v>4133</v>
      </c>
      <c r="B4002" t="s">
        <v>116</v>
      </c>
      <c r="C4002" t="s">
        <v>76</v>
      </c>
      <c r="D4002" t="s">
        <v>20</v>
      </c>
      <c r="E4002" t="s">
        <v>46</v>
      </c>
      <c r="F4002" s="1">
        <v>42904</v>
      </c>
      <c r="G4002" s="1">
        <v>42981</v>
      </c>
      <c r="H4002">
        <v>0</v>
      </c>
    </row>
    <row r="4003" spans="1:8" x14ac:dyDescent="0.35">
      <c r="A4003" t="s">
        <v>4134</v>
      </c>
      <c r="B4003" t="s">
        <v>116</v>
      </c>
      <c r="C4003" t="s">
        <v>213</v>
      </c>
      <c r="D4003" t="s">
        <v>48</v>
      </c>
      <c r="E4003" t="s">
        <v>12</v>
      </c>
      <c r="F4003" s="1">
        <v>42904</v>
      </c>
      <c r="G4003" s="1">
        <v>42968</v>
      </c>
      <c r="H4003">
        <v>5472</v>
      </c>
    </row>
    <row r="4004" spans="1:8" x14ac:dyDescent="0.35">
      <c r="A4004" t="s">
        <v>4135</v>
      </c>
      <c r="B4004" t="s">
        <v>35</v>
      </c>
      <c r="C4004" t="s">
        <v>45</v>
      </c>
      <c r="D4004" t="s">
        <v>15</v>
      </c>
      <c r="E4004" t="s">
        <v>46</v>
      </c>
      <c r="F4004" s="1">
        <v>42904</v>
      </c>
      <c r="G4004" s="1">
        <v>42907</v>
      </c>
      <c r="H4004">
        <v>0</v>
      </c>
    </row>
    <row r="4005" spans="1:8" x14ac:dyDescent="0.35">
      <c r="A4005" t="s">
        <v>4136</v>
      </c>
      <c r="B4005" t="s">
        <v>29</v>
      </c>
      <c r="C4005" t="s">
        <v>70</v>
      </c>
      <c r="D4005" t="s">
        <v>20</v>
      </c>
      <c r="E4005" t="s">
        <v>46</v>
      </c>
      <c r="F4005" s="1">
        <v>42904</v>
      </c>
      <c r="G4005" s="1">
        <v>42976</v>
      </c>
      <c r="H4005">
        <v>0</v>
      </c>
    </row>
    <row r="4006" spans="1:8" x14ac:dyDescent="0.35">
      <c r="A4006" t="s">
        <v>4137</v>
      </c>
      <c r="B4006" t="s">
        <v>26</v>
      </c>
      <c r="C4006" t="s">
        <v>135</v>
      </c>
      <c r="D4006" t="s">
        <v>20</v>
      </c>
      <c r="E4006" t="s">
        <v>46</v>
      </c>
      <c r="F4006" s="1">
        <v>42905</v>
      </c>
      <c r="G4006" s="1">
        <v>42975</v>
      </c>
      <c r="H4006">
        <v>0</v>
      </c>
    </row>
    <row r="4007" spans="1:8" x14ac:dyDescent="0.35">
      <c r="A4007" t="s">
        <v>4138</v>
      </c>
      <c r="B4007" t="s">
        <v>26</v>
      </c>
      <c r="C4007" t="s">
        <v>315</v>
      </c>
      <c r="D4007" t="s">
        <v>48</v>
      </c>
      <c r="E4007" t="s">
        <v>12</v>
      </c>
      <c r="F4007" s="1">
        <v>42905</v>
      </c>
      <c r="G4007" s="1">
        <v>42971</v>
      </c>
      <c r="H4007">
        <v>5271</v>
      </c>
    </row>
    <row r="4008" spans="1:8" x14ac:dyDescent="0.35">
      <c r="A4008" t="s">
        <v>4139</v>
      </c>
      <c r="B4008" t="s">
        <v>139</v>
      </c>
      <c r="C4008" t="s">
        <v>165</v>
      </c>
      <c r="D4008" t="s">
        <v>18</v>
      </c>
      <c r="E4008" t="s">
        <v>12</v>
      </c>
      <c r="F4008" s="1">
        <v>42905</v>
      </c>
      <c r="G4008" s="1">
        <v>42970</v>
      </c>
      <c r="H4008">
        <v>49</v>
      </c>
    </row>
    <row r="4009" spans="1:8" x14ac:dyDescent="0.35">
      <c r="A4009" t="s">
        <v>4140</v>
      </c>
      <c r="B4009" t="s">
        <v>118</v>
      </c>
      <c r="C4009" t="s">
        <v>140</v>
      </c>
      <c r="D4009" t="s">
        <v>39</v>
      </c>
      <c r="E4009" t="s">
        <v>46</v>
      </c>
      <c r="F4009" s="1">
        <v>42905</v>
      </c>
      <c r="G4009" s="1">
        <v>42916</v>
      </c>
      <c r="H4009">
        <v>0</v>
      </c>
    </row>
    <row r="4010" spans="1:8" x14ac:dyDescent="0.35">
      <c r="A4010" t="s">
        <v>4141</v>
      </c>
      <c r="B4010" t="s">
        <v>164</v>
      </c>
      <c r="C4010" t="s">
        <v>8934</v>
      </c>
      <c r="D4010" t="s">
        <v>10</v>
      </c>
      <c r="E4010" t="s">
        <v>40</v>
      </c>
      <c r="F4010" s="1">
        <v>42905</v>
      </c>
      <c r="G4010" t="s">
        <v>8934</v>
      </c>
    </row>
    <row r="4011" spans="1:8" x14ac:dyDescent="0.35">
      <c r="A4011" t="s">
        <v>4142</v>
      </c>
      <c r="B4011" t="s">
        <v>164</v>
      </c>
      <c r="C4011" t="s">
        <v>240</v>
      </c>
      <c r="D4011" t="s">
        <v>10</v>
      </c>
      <c r="E4011" t="s">
        <v>12</v>
      </c>
      <c r="F4011" s="1">
        <v>42905</v>
      </c>
      <c r="G4011" s="1">
        <v>42999</v>
      </c>
      <c r="H4011">
        <v>1236</v>
      </c>
    </row>
    <row r="4012" spans="1:8" x14ac:dyDescent="0.35">
      <c r="A4012" t="s">
        <v>4143</v>
      </c>
      <c r="B4012" t="s">
        <v>64</v>
      </c>
      <c r="C4012" t="s">
        <v>373</v>
      </c>
      <c r="D4012" t="s">
        <v>15</v>
      </c>
      <c r="E4012" t="s">
        <v>12</v>
      </c>
      <c r="F4012" s="1">
        <v>42905</v>
      </c>
      <c r="G4012" s="1">
        <v>42907</v>
      </c>
      <c r="H4012">
        <v>5388</v>
      </c>
    </row>
    <row r="4013" spans="1:8" x14ac:dyDescent="0.35">
      <c r="A4013" t="s">
        <v>4144</v>
      </c>
      <c r="B4013" t="s">
        <v>14</v>
      </c>
      <c r="C4013" t="s">
        <v>120</v>
      </c>
      <c r="D4013" t="s">
        <v>15</v>
      </c>
      <c r="E4013" t="s">
        <v>46</v>
      </c>
      <c r="F4013" s="1">
        <v>42905</v>
      </c>
      <c r="G4013" s="1">
        <v>42974</v>
      </c>
      <c r="H4013">
        <v>0</v>
      </c>
    </row>
    <row r="4014" spans="1:8" x14ac:dyDescent="0.35">
      <c r="A4014" t="s">
        <v>4145</v>
      </c>
      <c r="B4014" t="s">
        <v>14</v>
      </c>
      <c r="C4014" t="s">
        <v>135</v>
      </c>
      <c r="D4014" t="s">
        <v>15</v>
      </c>
      <c r="E4014" t="s">
        <v>12</v>
      </c>
      <c r="F4014" s="1">
        <v>42905</v>
      </c>
      <c r="G4014" s="1">
        <v>43004</v>
      </c>
      <c r="H4014">
        <v>5449</v>
      </c>
    </row>
    <row r="4015" spans="1:8" x14ac:dyDescent="0.35">
      <c r="A4015" t="s">
        <v>4146</v>
      </c>
      <c r="B4015" t="s">
        <v>14</v>
      </c>
      <c r="C4015" t="s">
        <v>135</v>
      </c>
      <c r="D4015" t="s">
        <v>15</v>
      </c>
      <c r="E4015" t="s">
        <v>12</v>
      </c>
      <c r="F4015" s="1">
        <v>42905</v>
      </c>
      <c r="G4015" s="1">
        <v>42911</v>
      </c>
      <c r="H4015">
        <v>5030</v>
      </c>
    </row>
    <row r="4016" spans="1:8" x14ac:dyDescent="0.35">
      <c r="A4016" t="s">
        <v>4147</v>
      </c>
      <c r="B4016" t="s">
        <v>14</v>
      </c>
      <c r="C4016" t="s">
        <v>315</v>
      </c>
      <c r="D4016" t="s">
        <v>15</v>
      </c>
      <c r="E4016" t="s">
        <v>12</v>
      </c>
      <c r="F4016" s="1">
        <v>42905</v>
      </c>
      <c r="G4016" s="1">
        <v>42969</v>
      </c>
      <c r="H4016">
        <v>5195</v>
      </c>
    </row>
    <row r="4017" spans="1:8" x14ac:dyDescent="0.35">
      <c r="A4017" t="s">
        <v>4148</v>
      </c>
      <c r="B4017" t="s">
        <v>54</v>
      </c>
      <c r="C4017" t="s">
        <v>218</v>
      </c>
      <c r="D4017" t="s">
        <v>18</v>
      </c>
      <c r="E4017" t="s">
        <v>12</v>
      </c>
      <c r="F4017" s="1">
        <v>42905</v>
      </c>
      <c r="G4017" s="1">
        <v>42911</v>
      </c>
      <c r="H4017">
        <v>55</v>
      </c>
    </row>
    <row r="4018" spans="1:8" x14ac:dyDescent="0.35">
      <c r="A4018" t="s">
        <v>4149</v>
      </c>
      <c r="B4018" t="s">
        <v>54</v>
      </c>
      <c r="C4018" t="s">
        <v>70</v>
      </c>
      <c r="D4018" t="s">
        <v>18</v>
      </c>
      <c r="E4018" t="s">
        <v>12</v>
      </c>
      <c r="F4018" s="1">
        <v>42905</v>
      </c>
      <c r="G4018" s="1">
        <v>43007</v>
      </c>
      <c r="H4018">
        <v>62</v>
      </c>
    </row>
    <row r="4019" spans="1:8" x14ac:dyDescent="0.35">
      <c r="A4019" t="s">
        <v>4150</v>
      </c>
      <c r="B4019" t="s">
        <v>38</v>
      </c>
      <c r="C4019" t="s">
        <v>49</v>
      </c>
      <c r="D4019" t="s">
        <v>20</v>
      </c>
      <c r="E4019" t="s">
        <v>12</v>
      </c>
      <c r="F4019" s="1">
        <v>42905</v>
      </c>
      <c r="G4019" s="1">
        <v>42966</v>
      </c>
      <c r="H4019">
        <v>459</v>
      </c>
    </row>
    <row r="4020" spans="1:8" x14ac:dyDescent="0.35">
      <c r="A4020" t="s">
        <v>4151</v>
      </c>
      <c r="B4020" t="s">
        <v>78</v>
      </c>
      <c r="C4020" t="s">
        <v>159</v>
      </c>
      <c r="D4020" t="s">
        <v>20</v>
      </c>
      <c r="E4020" t="s">
        <v>46</v>
      </c>
      <c r="F4020" s="1">
        <v>42905</v>
      </c>
      <c r="G4020" s="1">
        <v>42972</v>
      </c>
      <c r="H4020">
        <v>0</v>
      </c>
    </row>
    <row r="4021" spans="1:8" x14ac:dyDescent="0.35">
      <c r="A4021" t="s">
        <v>4152</v>
      </c>
      <c r="B4021" t="s">
        <v>78</v>
      </c>
      <c r="C4021" t="s">
        <v>159</v>
      </c>
      <c r="D4021" t="s">
        <v>10</v>
      </c>
      <c r="E4021" t="s">
        <v>12</v>
      </c>
      <c r="F4021" s="1">
        <v>42905</v>
      </c>
      <c r="G4021" s="1">
        <v>42954</v>
      </c>
      <c r="H4021">
        <v>1097</v>
      </c>
    </row>
    <row r="4022" spans="1:8" x14ac:dyDescent="0.35">
      <c r="A4022" t="s">
        <v>4153</v>
      </c>
      <c r="B4022" t="s">
        <v>78</v>
      </c>
      <c r="C4022" t="s">
        <v>124</v>
      </c>
      <c r="D4022" t="s">
        <v>48</v>
      </c>
      <c r="E4022" t="s">
        <v>12</v>
      </c>
      <c r="F4022" s="1">
        <v>42905</v>
      </c>
      <c r="G4022" s="1">
        <v>43007</v>
      </c>
      <c r="H4022">
        <v>5033</v>
      </c>
    </row>
    <row r="4023" spans="1:8" x14ac:dyDescent="0.35">
      <c r="A4023" t="s">
        <v>4154</v>
      </c>
      <c r="B4023" t="s">
        <v>95</v>
      </c>
      <c r="C4023" t="s">
        <v>8934</v>
      </c>
      <c r="D4023" t="s">
        <v>10</v>
      </c>
      <c r="E4023" t="s">
        <v>40</v>
      </c>
      <c r="F4023" s="1">
        <v>42905</v>
      </c>
      <c r="G4023" t="s">
        <v>8934</v>
      </c>
    </row>
    <row r="4024" spans="1:8" x14ac:dyDescent="0.35">
      <c r="A4024" t="s">
        <v>4155</v>
      </c>
      <c r="B4024" t="s">
        <v>95</v>
      </c>
      <c r="C4024" t="s">
        <v>313</v>
      </c>
      <c r="D4024" t="s">
        <v>15</v>
      </c>
      <c r="E4024" t="s">
        <v>12</v>
      </c>
      <c r="F4024" s="1">
        <v>42905</v>
      </c>
      <c r="G4024" s="1">
        <v>43000</v>
      </c>
      <c r="H4024">
        <v>4966</v>
      </c>
    </row>
    <row r="4025" spans="1:8" x14ac:dyDescent="0.35">
      <c r="A4025" t="s">
        <v>4156</v>
      </c>
      <c r="B4025" t="s">
        <v>95</v>
      </c>
      <c r="C4025" t="s">
        <v>55</v>
      </c>
      <c r="D4025" t="s">
        <v>18</v>
      </c>
      <c r="E4025" t="s">
        <v>12</v>
      </c>
      <c r="F4025" s="1">
        <v>42905</v>
      </c>
      <c r="G4025" s="1">
        <v>42910</v>
      </c>
      <c r="H4025">
        <v>52</v>
      </c>
    </row>
    <row r="4026" spans="1:8" x14ac:dyDescent="0.35">
      <c r="A4026" t="s">
        <v>4157</v>
      </c>
      <c r="B4026" t="s">
        <v>32</v>
      </c>
      <c r="C4026" t="s">
        <v>224</v>
      </c>
      <c r="D4026" t="s">
        <v>18</v>
      </c>
      <c r="E4026" t="s">
        <v>12</v>
      </c>
      <c r="F4026" s="1">
        <v>42905</v>
      </c>
      <c r="G4026" s="1">
        <v>42913</v>
      </c>
      <c r="H4026">
        <v>54</v>
      </c>
    </row>
    <row r="4027" spans="1:8" x14ac:dyDescent="0.35">
      <c r="A4027" t="s">
        <v>4158</v>
      </c>
      <c r="B4027" t="s">
        <v>51</v>
      </c>
      <c r="C4027" t="s">
        <v>8934</v>
      </c>
      <c r="D4027" t="s">
        <v>15</v>
      </c>
      <c r="E4027" t="s">
        <v>40</v>
      </c>
      <c r="F4027" s="1">
        <v>42905</v>
      </c>
      <c r="G4027" t="s">
        <v>8934</v>
      </c>
    </row>
    <row r="4028" spans="1:8" x14ac:dyDescent="0.35">
      <c r="A4028" t="s">
        <v>4159</v>
      </c>
      <c r="B4028" t="s">
        <v>51</v>
      </c>
      <c r="C4028" t="s">
        <v>52</v>
      </c>
      <c r="D4028" t="s">
        <v>48</v>
      </c>
      <c r="E4028" t="s">
        <v>12</v>
      </c>
      <c r="F4028" s="1">
        <v>42905</v>
      </c>
      <c r="G4028" s="1">
        <v>42990</v>
      </c>
      <c r="H4028">
        <v>5816</v>
      </c>
    </row>
    <row r="4029" spans="1:8" x14ac:dyDescent="0.35">
      <c r="A4029" t="s">
        <v>4160</v>
      </c>
      <c r="B4029" t="s">
        <v>51</v>
      </c>
      <c r="C4029" t="s">
        <v>218</v>
      </c>
      <c r="D4029" t="s">
        <v>18</v>
      </c>
      <c r="E4029" t="s">
        <v>12</v>
      </c>
      <c r="F4029" s="1">
        <v>42905</v>
      </c>
      <c r="G4029" s="1">
        <v>42981</v>
      </c>
      <c r="H4029">
        <v>53</v>
      </c>
    </row>
    <row r="4030" spans="1:8" x14ac:dyDescent="0.35">
      <c r="A4030" t="s">
        <v>4161</v>
      </c>
      <c r="B4030" t="s">
        <v>51</v>
      </c>
      <c r="C4030" t="s">
        <v>124</v>
      </c>
      <c r="D4030" t="s">
        <v>39</v>
      </c>
      <c r="E4030" t="s">
        <v>12</v>
      </c>
      <c r="F4030" s="1">
        <v>42905</v>
      </c>
      <c r="G4030" s="1">
        <v>42962</v>
      </c>
      <c r="H4030">
        <v>3994</v>
      </c>
    </row>
    <row r="4031" spans="1:8" x14ac:dyDescent="0.35">
      <c r="A4031" t="s">
        <v>4162</v>
      </c>
      <c r="B4031" t="s">
        <v>9</v>
      </c>
      <c r="C4031" t="s">
        <v>76</v>
      </c>
      <c r="D4031" t="s">
        <v>48</v>
      </c>
      <c r="E4031" t="s">
        <v>46</v>
      </c>
      <c r="F4031" s="1">
        <v>42905</v>
      </c>
      <c r="G4031" s="1">
        <v>42914</v>
      </c>
      <c r="H4031">
        <v>0</v>
      </c>
    </row>
    <row r="4032" spans="1:8" x14ac:dyDescent="0.35">
      <c r="A4032" t="s">
        <v>4163</v>
      </c>
      <c r="B4032" t="s">
        <v>9</v>
      </c>
      <c r="C4032" t="s">
        <v>187</v>
      </c>
      <c r="D4032" t="s">
        <v>18</v>
      </c>
      <c r="E4032" t="s">
        <v>12</v>
      </c>
      <c r="F4032" s="1">
        <v>42905</v>
      </c>
      <c r="G4032" s="1">
        <v>42982</v>
      </c>
      <c r="H4032">
        <v>57</v>
      </c>
    </row>
    <row r="4033" spans="1:8" x14ac:dyDescent="0.35">
      <c r="A4033" t="s">
        <v>4164</v>
      </c>
      <c r="B4033" t="s">
        <v>97</v>
      </c>
      <c r="C4033" t="s">
        <v>218</v>
      </c>
      <c r="D4033" t="s">
        <v>18</v>
      </c>
      <c r="E4033" t="s">
        <v>46</v>
      </c>
      <c r="F4033" s="1">
        <v>42905</v>
      </c>
      <c r="G4033" s="1">
        <v>42918</v>
      </c>
      <c r="H4033">
        <v>0</v>
      </c>
    </row>
    <row r="4034" spans="1:8" x14ac:dyDescent="0.35">
      <c r="A4034" t="s">
        <v>4165</v>
      </c>
      <c r="B4034" t="s">
        <v>57</v>
      </c>
      <c r="C4034" t="s">
        <v>59</v>
      </c>
      <c r="D4034" t="s">
        <v>39</v>
      </c>
      <c r="E4034" t="s">
        <v>12</v>
      </c>
      <c r="F4034" s="1">
        <v>42905</v>
      </c>
      <c r="G4034" s="1">
        <v>42952</v>
      </c>
      <c r="H4034">
        <v>3752</v>
      </c>
    </row>
    <row r="4035" spans="1:8" x14ac:dyDescent="0.35">
      <c r="A4035" t="s">
        <v>4166</v>
      </c>
      <c r="B4035" t="s">
        <v>88</v>
      </c>
      <c r="C4035" t="s">
        <v>218</v>
      </c>
      <c r="D4035" t="s">
        <v>15</v>
      </c>
      <c r="E4035" t="s">
        <v>12</v>
      </c>
      <c r="F4035" s="1">
        <v>42905</v>
      </c>
      <c r="G4035" s="1">
        <v>42999</v>
      </c>
      <c r="H4035">
        <v>4759</v>
      </c>
    </row>
    <row r="4036" spans="1:8" x14ac:dyDescent="0.35">
      <c r="A4036" t="s">
        <v>4167</v>
      </c>
      <c r="B4036" t="s">
        <v>61</v>
      </c>
      <c r="C4036" t="s">
        <v>187</v>
      </c>
      <c r="D4036" t="s">
        <v>20</v>
      </c>
      <c r="E4036" t="s">
        <v>12</v>
      </c>
      <c r="F4036" s="1">
        <v>42905</v>
      </c>
      <c r="G4036" s="1">
        <v>42971</v>
      </c>
      <c r="H4036">
        <v>555</v>
      </c>
    </row>
    <row r="4037" spans="1:8" x14ac:dyDescent="0.35">
      <c r="A4037" t="s">
        <v>4168</v>
      </c>
      <c r="B4037" t="s">
        <v>73</v>
      </c>
      <c r="C4037" t="s">
        <v>189</v>
      </c>
      <c r="D4037" t="s">
        <v>20</v>
      </c>
      <c r="E4037" t="s">
        <v>46</v>
      </c>
      <c r="F4037" s="1">
        <v>42905</v>
      </c>
      <c r="G4037" s="1">
        <v>42910</v>
      </c>
      <c r="H4037">
        <v>0</v>
      </c>
    </row>
    <row r="4038" spans="1:8" x14ac:dyDescent="0.35">
      <c r="A4038" t="s">
        <v>4169</v>
      </c>
      <c r="B4038" t="s">
        <v>23</v>
      </c>
      <c r="C4038" t="s">
        <v>8934</v>
      </c>
      <c r="D4038" t="s">
        <v>20</v>
      </c>
      <c r="E4038" t="s">
        <v>40</v>
      </c>
      <c r="F4038" s="1">
        <v>42905</v>
      </c>
      <c r="G4038" t="s">
        <v>8934</v>
      </c>
    </row>
    <row r="4039" spans="1:8" x14ac:dyDescent="0.35">
      <c r="A4039" t="s">
        <v>4170</v>
      </c>
      <c r="B4039" t="s">
        <v>23</v>
      </c>
      <c r="C4039" t="s">
        <v>199</v>
      </c>
      <c r="D4039" t="s">
        <v>10</v>
      </c>
      <c r="E4039" t="s">
        <v>12</v>
      </c>
      <c r="F4039" s="1">
        <v>42905</v>
      </c>
      <c r="G4039" s="1">
        <v>42998</v>
      </c>
      <c r="H4039">
        <v>1213</v>
      </c>
    </row>
    <row r="4040" spans="1:8" x14ac:dyDescent="0.35">
      <c r="A4040" t="s">
        <v>4171</v>
      </c>
      <c r="B4040" t="s">
        <v>23</v>
      </c>
      <c r="C4040" t="s">
        <v>52</v>
      </c>
      <c r="D4040" t="s">
        <v>15</v>
      </c>
      <c r="E4040" t="s">
        <v>12</v>
      </c>
      <c r="F4040" s="1">
        <v>42905</v>
      </c>
      <c r="G4040" s="1">
        <v>42986</v>
      </c>
      <c r="H4040">
        <v>4428</v>
      </c>
    </row>
    <row r="4041" spans="1:8" x14ac:dyDescent="0.35">
      <c r="A4041" t="s">
        <v>4172</v>
      </c>
      <c r="B4041" t="s">
        <v>139</v>
      </c>
      <c r="C4041" t="s">
        <v>65</v>
      </c>
      <c r="D4041" t="s">
        <v>48</v>
      </c>
      <c r="E4041" t="s">
        <v>46</v>
      </c>
      <c r="F4041" s="1">
        <v>42906</v>
      </c>
      <c r="G4041" s="1">
        <v>42918</v>
      </c>
      <c r="H4041">
        <v>0</v>
      </c>
    </row>
    <row r="4042" spans="1:8" x14ac:dyDescent="0.35">
      <c r="A4042" t="s">
        <v>4173</v>
      </c>
      <c r="B4042" t="s">
        <v>118</v>
      </c>
      <c r="C4042" t="s">
        <v>218</v>
      </c>
      <c r="D4042" t="s">
        <v>48</v>
      </c>
      <c r="E4042" t="s">
        <v>40</v>
      </c>
      <c r="F4042" s="1">
        <v>42906</v>
      </c>
      <c r="G4042" t="s">
        <v>8934</v>
      </c>
    </row>
    <row r="4043" spans="1:8" x14ac:dyDescent="0.35">
      <c r="A4043" t="s">
        <v>4174</v>
      </c>
      <c r="B4043" t="s">
        <v>118</v>
      </c>
      <c r="C4043" t="s">
        <v>199</v>
      </c>
      <c r="D4043" t="s">
        <v>15</v>
      </c>
      <c r="E4043" t="s">
        <v>46</v>
      </c>
      <c r="F4043" s="1">
        <v>42906</v>
      </c>
      <c r="G4043" s="1">
        <v>42955</v>
      </c>
      <c r="H4043">
        <v>0</v>
      </c>
    </row>
    <row r="4044" spans="1:8" x14ac:dyDescent="0.35">
      <c r="A4044" t="s">
        <v>4175</v>
      </c>
      <c r="B4044" t="s">
        <v>202</v>
      </c>
      <c r="C4044" t="s">
        <v>492</v>
      </c>
      <c r="D4044" t="s">
        <v>48</v>
      </c>
      <c r="E4044" t="s">
        <v>46</v>
      </c>
      <c r="F4044" s="1">
        <v>42906</v>
      </c>
      <c r="G4044" s="1">
        <v>42913</v>
      </c>
      <c r="H4044">
        <v>0</v>
      </c>
    </row>
    <row r="4045" spans="1:8" x14ac:dyDescent="0.35">
      <c r="A4045" t="s">
        <v>4176</v>
      </c>
      <c r="B4045" t="s">
        <v>164</v>
      </c>
      <c r="C4045" t="s">
        <v>65</v>
      </c>
      <c r="D4045" t="s">
        <v>20</v>
      </c>
      <c r="E4045" t="s">
        <v>46</v>
      </c>
      <c r="F4045" s="1">
        <v>42906</v>
      </c>
      <c r="G4045" s="1">
        <v>42999</v>
      </c>
      <c r="H4045">
        <v>0</v>
      </c>
    </row>
    <row r="4046" spans="1:8" x14ac:dyDescent="0.35">
      <c r="A4046" t="s">
        <v>4177</v>
      </c>
      <c r="B4046" t="s">
        <v>64</v>
      </c>
      <c r="C4046" t="s">
        <v>518</v>
      </c>
      <c r="D4046" t="s">
        <v>15</v>
      </c>
      <c r="E4046" t="s">
        <v>46</v>
      </c>
      <c r="F4046" s="1">
        <v>42906</v>
      </c>
      <c r="G4046" s="1">
        <v>42911</v>
      </c>
      <c r="H4046">
        <v>0</v>
      </c>
    </row>
    <row r="4047" spans="1:8" x14ac:dyDescent="0.35">
      <c r="A4047" t="s">
        <v>4178</v>
      </c>
      <c r="B4047" t="s">
        <v>64</v>
      </c>
      <c r="C4047" t="s">
        <v>155</v>
      </c>
      <c r="D4047" t="s">
        <v>18</v>
      </c>
      <c r="E4047" t="s">
        <v>12</v>
      </c>
      <c r="F4047" s="1">
        <v>42906</v>
      </c>
      <c r="G4047" s="1">
        <v>42972</v>
      </c>
      <c r="H4047">
        <v>62</v>
      </c>
    </row>
    <row r="4048" spans="1:8" x14ac:dyDescent="0.35">
      <c r="A4048" t="s">
        <v>4179</v>
      </c>
      <c r="B4048" t="s">
        <v>14</v>
      </c>
      <c r="C4048" t="s">
        <v>42</v>
      </c>
      <c r="D4048" t="s">
        <v>15</v>
      </c>
      <c r="E4048" t="s">
        <v>46</v>
      </c>
      <c r="F4048" s="1">
        <v>42906</v>
      </c>
      <c r="G4048" s="1">
        <v>42989</v>
      </c>
      <c r="H4048">
        <v>0</v>
      </c>
    </row>
    <row r="4049" spans="1:8" x14ac:dyDescent="0.35">
      <c r="A4049" t="s">
        <v>4180</v>
      </c>
      <c r="B4049" t="s">
        <v>142</v>
      </c>
      <c r="C4049" t="s">
        <v>143</v>
      </c>
      <c r="D4049" t="s">
        <v>39</v>
      </c>
      <c r="E4049" t="s">
        <v>12</v>
      </c>
      <c r="F4049" s="1">
        <v>42906</v>
      </c>
      <c r="G4049" s="1">
        <v>42956</v>
      </c>
      <c r="H4049">
        <v>3546</v>
      </c>
    </row>
    <row r="4050" spans="1:8" x14ac:dyDescent="0.35">
      <c r="A4050" t="s">
        <v>4181</v>
      </c>
      <c r="B4050" t="s">
        <v>67</v>
      </c>
      <c r="C4050" t="s">
        <v>329</v>
      </c>
      <c r="D4050" t="s">
        <v>18</v>
      </c>
      <c r="E4050" t="s">
        <v>40</v>
      </c>
      <c r="F4050" s="1">
        <v>42906</v>
      </c>
      <c r="G4050" t="s">
        <v>8934</v>
      </c>
    </row>
    <row r="4051" spans="1:8" x14ac:dyDescent="0.35">
      <c r="A4051" t="s">
        <v>4182</v>
      </c>
      <c r="B4051" t="s">
        <v>38</v>
      </c>
      <c r="C4051" t="s">
        <v>207</v>
      </c>
      <c r="D4051" t="s">
        <v>20</v>
      </c>
      <c r="E4051" t="s">
        <v>40</v>
      </c>
      <c r="F4051" s="1">
        <v>42906</v>
      </c>
      <c r="G4051" t="s">
        <v>8934</v>
      </c>
    </row>
    <row r="4052" spans="1:8" x14ac:dyDescent="0.35">
      <c r="A4052" t="s">
        <v>4183</v>
      </c>
      <c r="B4052" t="s">
        <v>38</v>
      </c>
      <c r="C4052" t="s">
        <v>8934</v>
      </c>
      <c r="D4052" t="s">
        <v>18</v>
      </c>
      <c r="E4052" t="s">
        <v>40</v>
      </c>
      <c r="F4052" s="1">
        <v>42906</v>
      </c>
      <c r="G4052" t="s">
        <v>8934</v>
      </c>
    </row>
    <row r="4053" spans="1:8" x14ac:dyDescent="0.35">
      <c r="A4053" t="s">
        <v>4184</v>
      </c>
      <c r="B4053" t="s">
        <v>252</v>
      </c>
      <c r="C4053" t="s">
        <v>315</v>
      </c>
      <c r="D4053" t="s">
        <v>10</v>
      </c>
      <c r="E4053" t="s">
        <v>12</v>
      </c>
      <c r="F4053" s="1">
        <v>42906</v>
      </c>
      <c r="G4053" s="1">
        <v>42967</v>
      </c>
      <c r="H4053">
        <v>1132</v>
      </c>
    </row>
    <row r="4054" spans="1:8" x14ac:dyDescent="0.35">
      <c r="A4054" t="s">
        <v>4185</v>
      </c>
      <c r="B4054" t="s">
        <v>78</v>
      </c>
      <c r="C4054" t="s">
        <v>8934</v>
      </c>
      <c r="D4054" t="s">
        <v>39</v>
      </c>
      <c r="E4054" t="s">
        <v>40</v>
      </c>
      <c r="F4054" s="1">
        <v>42906</v>
      </c>
      <c r="G4054" t="s">
        <v>8934</v>
      </c>
    </row>
    <row r="4055" spans="1:8" x14ac:dyDescent="0.35">
      <c r="A4055" t="s">
        <v>4186</v>
      </c>
      <c r="B4055" t="s">
        <v>78</v>
      </c>
      <c r="C4055" t="s">
        <v>33</v>
      </c>
      <c r="D4055" t="s">
        <v>20</v>
      </c>
      <c r="E4055" t="s">
        <v>46</v>
      </c>
      <c r="F4055" s="1">
        <v>42906</v>
      </c>
      <c r="G4055" s="1">
        <v>42960</v>
      </c>
      <c r="H4055">
        <v>0</v>
      </c>
    </row>
    <row r="4056" spans="1:8" x14ac:dyDescent="0.35">
      <c r="A4056" t="s">
        <v>4187</v>
      </c>
      <c r="B4056" t="s">
        <v>51</v>
      </c>
      <c r="C4056" t="s">
        <v>218</v>
      </c>
      <c r="D4056" t="s">
        <v>18</v>
      </c>
      <c r="E4056" t="s">
        <v>12</v>
      </c>
      <c r="F4056" s="1">
        <v>42906</v>
      </c>
      <c r="G4056" s="1">
        <v>42966</v>
      </c>
      <c r="H4056">
        <v>57</v>
      </c>
    </row>
    <row r="4057" spans="1:8" x14ac:dyDescent="0.35">
      <c r="A4057" t="s">
        <v>4188</v>
      </c>
      <c r="B4057" t="s">
        <v>51</v>
      </c>
      <c r="C4057" t="s">
        <v>70</v>
      </c>
      <c r="D4057" t="s">
        <v>18</v>
      </c>
      <c r="E4057" t="s">
        <v>12</v>
      </c>
      <c r="F4057" s="1">
        <v>42906</v>
      </c>
      <c r="G4057" s="1">
        <v>42909</v>
      </c>
      <c r="H4057">
        <v>61</v>
      </c>
    </row>
    <row r="4058" spans="1:8" x14ac:dyDescent="0.35">
      <c r="A4058" t="s">
        <v>4189</v>
      </c>
      <c r="B4058" t="s">
        <v>51</v>
      </c>
      <c r="C4058" t="s">
        <v>168</v>
      </c>
      <c r="D4058" t="s">
        <v>18</v>
      </c>
      <c r="E4058" t="s">
        <v>12</v>
      </c>
      <c r="F4058" s="1">
        <v>42906</v>
      </c>
      <c r="G4058" s="1">
        <v>42917</v>
      </c>
      <c r="H4058">
        <v>57</v>
      </c>
    </row>
    <row r="4059" spans="1:8" x14ac:dyDescent="0.35">
      <c r="A4059" t="s">
        <v>4190</v>
      </c>
      <c r="B4059" t="s">
        <v>97</v>
      </c>
      <c r="C4059" t="s">
        <v>222</v>
      </c>
      <c r="D4059" t="s">
        <v>20</v>
      </c>
      <c r="E4059" t="s">
        <v>12</v>
      </c>
      <c r="F4059" s="1">
        <v>42906</v>
      </c>
      <c r="G4059" s="1">
        <v>42992</v>
      </c>
      <c r="H4059">
        <v>649</v>
      </c>
    </row>
    <row r="4060" spans="1:8" x14ac:dyDescent="0.35">
      <c r="A4060" t="s">
        <v>4191</v>
      </c>
      <c r="B4060" t="s">
        <v>88</v>
      </c>
      <c r="C4060" t="s">
        <v>8934</v>
      </c>
      <c r="D4060" t="s">
        <v>15</v>
      </c>
      <c r="E4060" t="s">
        <v>40</v>
      </c>
      <c r="F4060" s="1">
        <v>42906</v>
      </c>
      <c r="G4060" t="s">
        <v>8934</v>
      </c>
    </row>
    <row r="4061" spans="1:8" x14ac:dyDescent="0.35">
      <c r="A4061" t="s">
        <v>4192</v>
      </c>
      <c r="B4061" t="s">
        <v>88</v>
      </c>
      <c r="C4061" t="s">
        <v>410</v>
      </c>
      <c r="D4061" t="s">
        <v>15</v>
      </c>
      <c r="E4061" t="s">
        <v>46</v>
      </c>
      <c r="F4061" s="1">
        <v>42906</v>
      </c>
      <c r="G4061" s="1">
        <v>42962</v>
      </c>
      <c r="H4061">
        <v>0</v>
      </c>
    </row>
    <row r="4062" spans="1:8" x14ac:dyDescent="0.35">
      <c r="A4062" t="s">
        <v>4193</v>
      </c>
      <c r="B4062" t="s">
        <v>61</v>
      </c>
      <c r="C4062" t="s">
        <v>129</v>
      </c>
      <c r="D4062" t="s">
        <v>48</v>
      </c>
      <c r="E4062" t="s">
        <v>12</v>
      </c>
      <c r="F4062" s="1">
        <v>42906</v>
      </c>
      <c r="G4062" s="1">
        <v>42917</v>
      </c>
      <c r="H4062">
        <v>4813</v>
      </c>
    </row>
    <row r="4063" spans="1:8" x14ac:dyDescent="0.35">
      <c r="A4063" t="s">
        <v>4194</v>
      </c>
      <c r="B4063" t="s">
        <v>29</v>
      </c>
      <c r="C4063" t="s">
        <v>224</v>
      </c>
      <c r="D4063" t="s">
        <v>18</v>
      </c>
      <c r="E4063" t="s">
        <v>46</v>
      </c>
      <c r="F4063" s="1">
        <v>42906</v>
      </c>
      <c r="G4063" s="1">
        <v>42909</v>
      </c>
      <c r="H4063">
        <v>0</v>
      </c>
    </row>
    <row r="4064" spans="1:8" x14ac:dyDescent="0.35">
      <c r="A4064" t="s">
        <v>4195</v>
      </c>
      <c r="B4064" t="s">
        <v>29</v>
      </c>
      <c r="C4064" t="s">
        <v>313</v>
      </c>
      <c r="D4064" t="s">
        <v>18</v>
      </c>
      <c r="E4064" t="s">
        <v>12</v>
      </c>
      <c r="F4064" s="1">
        <v>42906</v>
      </c>
      <c r="G4064" s="1">
        <v>42917</v>
      </c>
      <c r="H4064">
        <v>51</v>
      </c>
    </row>
    <row r="4065" spans="1:8" x14ac:dyDescent="0.35">
      <c r="A4065" t="s">
        <v>4196</v>
      </c>
      <c r="B4065" t="s">
        <v>29</v>
      </c>
      <c r="C4065" t="s">
        <v>148</v>
      </c>
      <c r="D4065" t="s">
        <v>39</v>
      </c>
      <c r="E4065" t="s">
        <v>12</v>
      </c>
      <c r="F4065" s="1">
        <v>42906</v>
      </c>
      <c r="G4065" s="1">
        <v>42991</v>
      </c>
      <c r="H4065">
        <v>3241</v>
      </c>
    </row>
    <row r="4066" spans="1:8" x14ac:dyDescent="0.35">
      <c r="A4066" t="s">
        <v>4197</v>
      </c>
      <c r="B4066" t="s">
        <v>73</v>
      </c>
      <c r="C4066" t="s">
        <v>240</v>
      </c>
      <c r="D4066" t="s">
        <v>18</v>
      </c>
      <c r="E4066" t="s">
        <v>46</v>
      </c>
      <c r="F4066" s="1">
        <v>42906</v>
      </c>
      <c r="G4066" s="1">
        <v>42951</v>
      </c>
      <c r="H4066">
        <v>0</v>
      </c>
    </row>
    <row r="4067" spans="1:8" x14ac:dyDescent="0.35">
      <c r="A4067" t="s">
        <v>4198</v>
      </c>
      <c r="B4067" t="s">
        <v>73</v>
      </c>
      <c r="C4067" t="s">
        <v>329</v>
      </c>
      <c r="D4067" t="s">
        <v>20</v>
      </c>
      <c r="E4067" t="s">
        <v>12</v>
      </c>
      <c r="F4067" s="1">
        <v>42906</v>
      </c>
      <c r="G4067" s="1">
        <v>42990</v>
      </c>
      <c r="H4067">
        <v>592</v>
      </c>
    </row>
    <row r="4068" spans="1:8" x14ac:dyDescent="0.35">
      <c r="A4068" t="s">
        <v>4199</v>
      </c>
      <c r="B4068" t="s">
        <v>102</v>
      </c>
      <c r="C4068" t="s">
        <v>8934</v>
      </c>
      <c r="D4068" t="s">
        <v>39</v>
      </c>
      <c r="E4068" t="s">
        <v>40</v>
      </c>
      <c r="F4068" s="1">
        <v>42906</v>
      </c>
      <c r="G4068" t="s">
        <v>8934</v>
      </c>
    </row>
    <row r="4069" spans="1:8" x14ac:dyDescent="0.35">
      <c r="A4069" t="s">
        <v>4200</v>
      </c>
      <c r="B4069" t="s">
        <v>102</v>
      </c>
      <c r="C4069" t="s">
        <v>89</v>
      </c>
      <c r="D4069" t="s">
        <v>20</v>
      </c>
      <c r="E4069" t="s">
        <v>12</v>
      </c>
      <c r="F4069" s="1">
        <v>42906</v>
      </c>
      <c r="G4069" s="1">
        <v>42998</v>
      </c>
      <c r="H4069">
        <v>506</v>
      </c>
    </row>
    <row r="4070" spans="1:8" x14ac:dyDescent="0.35">
      <c r="A4070" t="s">
        <v>4201</v>
      </c>
      <c r="B4070" t="s">
        <v>23</v>
      </c>
      <c r="C4070" t="s">
        <v>8934</v>
      </c>
      <c r="D4070" t="s">
        <v>39</v>
      </c>
      <c r="E4070" t="s">
        <v>40</v>
      </c>
      <c r="F4070" s="1">
        <v>42906</v>
      </c>
      <c r="G4070" t="s">
        <v>8934</v>
      </c>
    </row>
    <row r="4071" spans="1:8" x14ac:dyDescent="0.35">
      <c r="A4071" t="s">
        <v>4202</v>
      </c>
      <c r="B4071" t="s">
        <v>23</v>
      </c>
      <c r="C4071" t="s">
        <v>86</v>
      </c>
      <c r="D4071" t="s">
        <v>20</v>
      </c>
      <c r="E4071" t="s">
        <v>46</v>
      </c>
      <c r="F4071" s="1">
        <v>42906</v>
      </c>
      <c r="G4071" s="1">
        <v>43003</v>
      </c>
      <c r="H4071">
        <v>0</v>
      </c>
    </row>
    <row r="4072" spans="1:8" x14ac:dyDescent="0.35">
      <c r="A4072" t="s">
        <v>4203</v>
      </c>
      <c r="B4072" t="s">
        <v>26</v>
      </c>
      <c r="C4072" t="s">
        <v>21</v>
      </c>
      <c r="D4072" t="s">
        <v>39</v>
      </c>
      <c r="E4072" t="s">
        <v>12</v>
      </c>
      <c r="F4072" s="1">
        <v>42907</v>
      </c>
      <c r="G4072" s="1">
        <v>42984</v>
      </c>
      <c r="H4072">
        <v>3571</v>
      </c>
    </row>
    <row r="4073" spans="1:8" x14ac:dyDescent="0.35">
      <c r="A4073" t="s">
        <v>4204</v>
      </c>
      <c r="B4073" t="s">
        <v>118</v>
      </c>
      <c r="C4073" t="s">
        <v>103</v>
      </c>
      <c r="D4073" t="s">
        <v>20</v>
      </c>
      <c r="E4073" t="s">
        <v>46</v>
      </c>
      <c r="F4073" s="1">
        <v>42907</v>
      </c>
      <c r="G4073" s="1">
        <v>42977</v>
      </c>
      <c r="H4073">
        <v>0</v>
      </c>
    </row>
    <row r="4074" spans="1:8" x14ac:dyDescent="0.35">
      <c r="A4074" t="s">
        <v>4205</v>
      </c>
      <c r="B4074" t="s">
        <v>118</v>
      </c>
      <c r="C4074" t="s">
        <v>518</v>
      </c>
      <c r="D4074" t="s">
        <v>18</v>
      </c>
      <c r="E4074" t="s">
        <v>12</v>
      </c>
      <c r="F4074" s="1">
        <v>42907</v>
      </c>
      <c r="G4074" s="1">
        <v>42919</v>
      </c>
      <c r="H4074">
        <v>60</v>
      </c>
    </row>
    <row r="4075" spans="1:8" x14ac:dyDescent="0.35">
      <c r="A4075" t="s">
        <v>4206</v>
      </c>
      <c r="B4075" t="s">
        <v>118</v>
      </c>
      <c r="C4075" t="s">
        <v>199</v>
      </c>
      <c r="D4075" t="s">
        <v>18</v>
      </c>
      <c r="E4075" t="s">
        <v>12</v>
      </c>
      <c r="F4075" s="1">
        <v>42907</v>
      </c>
      <c r="G4075" s="1">
        <v>42993</v>
      </c>
      <c r="H4075">
        <v>59</v>
      </c>
    </row>
    <row r="4076" spans="1:8" x14ac:dyDescent="0.35">
      <c r="A4076" t="s">
        <v>4207</v>
      </c>
      <c r="B4076" t="s">
        <v>164</v>
      </c>
      <c r="C4076" t="s">
        <v>143</v>
      </c>
      <c r="D4076" t="s">
        <v>20</v>
      </c>
      <c r="E4076" t="s">
        <v>12</v>
      </c>
      <c r="F4076" s="1">
        <v>42907</v>
      </c>
      <c r="G4076" s="1">
        <v>42911</v>
      </c>
      <c r="H4076">
        <v>551</v>
      </c>
    </row>
    <row r="4077" spans="1:8" x14ac:dyDescent="0.35">
      <c r="A4077" t="s">
        <v>4208</v>
      </c>
      <c r="B4077" t="s">
        <v>64</v>
      </c>
      <c r="C4077" t="s">
        <v>8934</v>
      </c>
      <c r="D4077" t="s">
        <v>15</v>
      </c>
      <c r="E4077" t="s">
        <v>40</v>
      </c>
      <c r="F4077" s="1">
        <v>42907</v>
      </c>
      <c r="G4077" t="s">
        <v>8934</v>
      </c>
    </row>
    <row r="4078" spans="1:8" x14ac:dyDescent="0.35">
      <c r="A4078" t="s">
        <v>4209</v>
      </c>
      <c r="B4078" t="s">
        <v>14</v>
      </c>
      <c r="C4078" t="s">
        <v>135</v>
      </c>
      <c r="D4078" t="s">
        <v>15</v>
      </c>
      <c r="E4078" t="s">
        <v>46</v>
      </c>
      <c r="F4078" s="1">
        <v>42907</v>
      </c>
      <c r="G4078" s="1">
        <v>42917</v>
      </c>
      <c r="H4078">
        <v>0</v>
      </c>
    </row>
    <row r="4079" spans="1:8" x14ac:dyDescent="0.35">
      <c r="A4079" t="s">
        <v>4210</v>
      </c>
      <c r="B4079" t="s">
        <v>14</v>
      </c>
      <c r="C4079" t="s">
        <v>16</v>
      </c>
      <c r="D4079" t="s">
        <v>15</v>
      </c>
      <c r="E4079" t="s">
        <v>46</v>
      </c>
      <c r="F4079" s="1">
        <v>42907</v>
      </c>
      <c r="G4079" s="1">
        <v>42918</v>
      </c>
      <c r="H4079">
        <v>0</v>
      </c>
    </row>
    <row r="4080" spans="1:8" x14ac:dyDescent="0.35">
      <c r="A4080" t="s">
        <v>4211</v>
      </c>
      <c r="B4080" t="s">
        <v>14</v>
      </c>
      <c r="C4080" t="s">
        <v>16</v>
      </c>
      <c r="D4080" t="s">
        <v>15</v>
      </c>
      <c r="E4080" t="s">
        <v>12</v>
      </c>
      <c r="F4080" s="1">
        <v>42907</v>
      </c>
      <c r="G4080" s="1">
        <v>42917</v>
      </c>
      <c r="H4080">
        <v>4826</v>
      </c>
    </row>
    <row r="4081" spans="1:8" x14ac:dyDescent="0.35">
      <c r="A4081" t="s">
        <v>4212</v>
      </c>
      <c r="B4081" t="s">
        <v>67</v>
      </c>
      <c r="C4081" t="s">
        <v>100</v>
      </c>
      <c r="D4081" t="s">
        <v>18</v>
      </c>
      <c r="E4081" t="s">
        <v>12</v>
      </c>
      <c r="F4081" s="1">
        <v>42907</v>
      </c>
      <c r="G4081" s="1">
        <v>43008</v>
      </c>
      <c r="H4081">
        <v>58</v>
      </c>
    </row>
    <row r="4082" spans="1:8" x14ac:dyDescent="0.35">
      <c r="A4082" t="s">
        <v>4213</v>
      </c>
      <c r="B4082" t="s">
        <v>105</v>
      </c>
      <c r="C4082" t="s">
        <v>237</v>
      </c>
      <c r="D4082" t="s">
        <v>15</v>
      </c>
      <c r="E4082" t="s">
        <v>12</v>
      </c>
      <c r="F4082" s="1">
        <v>42907</v>
      </c>
      <c r="G4082" s="1">
        <v>42912</v>
      </c>
      <c r="H4082">
        <v>5622</v>
      </c>
    </row>
    <row r="4083" spans="1:8" x14ac:dyDescent="0.35">
      <c r="A4083" t="s">
        <v>4214</v>
      </c>
      <c r="B4083" t="s">
        <v>44</v>
      </c>
      <c r="C4083" t="s">
        <v>315</v>
      </c>
      <c r="D4083" t="s">
        <v>18</v>
      </c>
      <c r="E4083" t="s">
        <v>46</v>
      </c>
      <c r="F4083" s="1">
        <v>42907</v>
      </c>
      <c r="G4083" s="1">
        <v>42918</v>
      </c>
      <c r="H4083">
        <v>0</v>
      </c>
    </row>
    <row r="4084" spans="1:8" x14ac:dyDescent="0.35">
      <c r="A4084" t="s">
        <v>4215</v>
      </c>
      <c r="B4084" t="s">
        <v>44</v>
      </c>
      <c r="C4084" t="s">
        <v>197</v>
      </c>
      <c r="D4084" t="s">
        <v>39</v>
      </c>
      <c r="E4084" t="s">
        <v>12</v>
      </c>
      <c r="F4084" s="1">
        <v>42907</v>
      </c>
      <c r="G4084" s="1">
        <v>42974</v>
      </c>
      <c r="H4084">
        <v>3177</v>
      </c>
    </row>
    <row r="4085" spans="1:8" x14ac:dyDescent="0.35">
      <c r="A4085" t="s">
        <v>4216</v>
      </c>
      <c r="B4085" t="s">
        <v>78</v>
      </c>
      <c r="C4085" t="s">
        <v>70</v>
      </c>
      <c r="D4085" t="s">
        <v>18</v>
      </c>
      <c r="E4085" t="s">
        <v>12</v>
      </c>
      <c r="F4085" s="1">
        <v>42907</v>
      </c>
      <c r="G4085" s="1">
        <v>42958</v>
      </c>
      <c r="H4085">
        <v>56</v>
      </c>
    </row>
    <row r="4086" spans="1:8" x14ac:dyDescent="0.35">
      <c r="A4086" t="s">
        <v>4217</v>
      </c>
      <c r="B4086" t="s">
        <v>95</v>
      </c>
      <c r="C4086" t="s">
        <v>8934</v>
      </c>
      <c r="D4086" t="s">
        <v>15</v>
      </c>
      <c r="E4086" t="s">
        <v>40</v>
      </c>
      <c r="F4086" s="1">
        <v>42907</v>
      </c>
      <c r="G4086" t="s">
        <v>8934</v>
      </c>
    </row>
    <row r="4087" spans="1:8" x14ac:dyDescent="0.35">
      <c r="A4087" t="s">
        <v>4218</v>
      </c>
      <c r="B4087" t="s">
        <v>51</v>
      </c>
      <c r="C4087" t="s">
        <v>155</v>
      </c>
      <c r="D4087" t="s">
        <v>10</v>
      </c>
      <c r="E4087" t="s">
        <v>12</v>
      </c>
      <c r="F4087" s="1">
        <v>42907</v>
      </c>
      <c r="G4087" s="1">
        <v>43000</v>
      </c>
      <c r="H4087">
        <v>990</v>
      </c>
    </row>
    <row r="4088" spans="1:8" x14ac:dyDescent="0.35">
      <c r="A4088" t="s">
        <v>4219</v>
      </c>
      <c r="B4088" t="s">
        <v>35</v>
      </c>
      <c r="C4088" t="s">
        <v>76</v>
      </c>
      <c r="D4088" t="s">
        <v>20</v>
      </c>
      <c r="E4088" t="s">
        <v>12</v>
      </c>
      <c r="F4088" s="1">
        <v>42907</v>
      </c>
      <c r="G4088" s="1">
        <v>43008</v>
      </c>
      <c r="H4088">
        <v>587</v>
      </c>
    </row>
    <row r="4089" spans="1:8" x14ac:dyDescent="0.35">
      <c r="A4089" t="s">
        <v>4220</v>
      </c>
      <c r="B4089" t="s">
        <v>88</v>
      </c>
      <c r="C4089" t="s">
        <v>165</v>
      </c>
      <c r="D4089" t="s">
        <v>48</v>
      </c>
      <c r="E4089" t="s">
        <v>12</v>
      </c>
      <c r="F4089" s="1">
        <v>42907</v>
      </c>
      <c r="G4089" s="1">
        <v>42913</v>
      </c>
      <c r="H4089">
        <v>6229</v>
      </c>
    </row>
    <row r="4090" spans="1:8" x14ac:dyDescent="0.35">
      <c r="A4090" t="s">
        <v>4221</v>
      </c>
      <c r="B4090" t="s">
        <v>61</v>
      </c>
      <c r="C4090" t="s">
        <v>76</v>
      </c>
      <c r="D4090" t="s">
        <v>18</v>
      </c>
      <c r="E4090" t="s">
        <v>46</v>
      </c>
      <c r="F4090" s="1">
        <v>42907</v>
      </c>
      <c r="G4090" s="1">
        <v>42949</v>
      </c>
      <c r="H4090">
        <v>0</v>
      </c>
    </row>
    <row r="4091" spans="1:8" x14ac:dyDescent="0.35">
      <c r="A4091" t="s">
        <v>4222</v>
      </c>
      <c r="B4091" t="s">
        <v>29</v>
      </c>
      <c r="C4091" t="s">
        <v>93</v>
      </c>
      <c r="D4091" t="s">
        <v>10</v>
      </c>
      <c r="E4091" t="s">
        <v>12</v>
      </c>
      <c r="F4091" s="1">
        <v>42907</v>
      </c>
      <c r="G4091" s="1">
        <v>43001</v>
      </c>
      <c r="H4091">
        <v>1027</v>
      </c>
    </row>
    <row r="4092" spans="1:8" x14ac:dyDescent="0.35">
      <c r="A4092" t="s">
        <v>4223</v>
      </c>
      <c r="B4092" t="s">
        <v>29</v>
      </c>
      <c r="C4092" t="s">
        <v>59</v>
      </c>
      <c r="D4092" t="s">
        <v>39</v>
      </c>
      <c r="E4092" t="s">
        <v>12</v>
      </c>
      <c r="F4092" s="1">
        <v>42907</v>
      </c>
      <c r="G4092" s="1">
        <v>42909</v>
      </c>
      <c r="H4092">
        <v>3559</v>
      </c>
    </row>
    <row r="4093" spans="1:8" x14ac:dyDescent="0.35">
      <c r="A4093" t="s">
        <v>4224</v>
      </c>
      <c r="B4093" t="s">
        <v>23</v>
      </c>
      <c r="C4093" t="s">
        <v>100</v>
      </c>
      <c r="D4093" t="s">
        <v>20</v>
      </c>
      <c r="E4093" t="s">
        <v>12</v>
      </c>
      <c r="F4093" s="1">
        <v>42907</v>
      </c>
      <c r="G4093" s="1">
        <v>42975</v>
      </c>
      <c r="H4093">
        <v>506</v>
      </c>
    </row>
    <row r="4094" spans="1:8" x14ac:dyDescent="0.35">
      <c r="A4094" t="s">
        <v>4225</v>
      </c>
      <c r="B4094" t="s">
        <v>26</v>
      </c>
      <c r="C4094" t="s">
        <v>109</v>
      </c>
      <c r="D4094" t="s">
        <v>18</v>
      </c>
      <c r="E4094" t="s">
        <v>46</v>
      </c>
      <c r="F4094" s="1">
        <v>42908</v>
      </c>
      <c r="G4094" s="1">
        <v>42919</v>
      </c>
      <c r="H4094">
        <v>0</v>
      </c>
    </row>
    <row r="4095" spans="1:8" x14ac:dyDescent="0.35">
      <c r="A4095" t="s">
        <v>4226</v>
      </c>
      <c r="B4095" t="s">
        <v>26</v>
      </c>
      <c r="C4095" t="s">
        <v>45</v>
      </c>
      <c r="D4095" t="s">
        <v>39</v>
      </c>
      <c r="E4095" t="s">
        <v>46</v>
      </c>
      <c r="F4095" s="1">
        <v>42908</v>
      </c>
      <c r="G4095" s="1">
        <v>42958</v>
      </c>
      <c r="H4095">
        <v>0</v>
      </c>
    </row>
    <row r="4096" spans="1:8" x14ac:dyDescent="0.35">
      <c r="A4096" t="s">
        <v>4227</v>
      </c>
      <c r="B4096" t="s">
        <v>26</v>
      </c>
      <c r="C4096" t="s">
        <v>111</v>
      </c>
      <c r="D4096" t="s">
        <v>48</v>
      </c>
      <c r="E4096" t="s">
        <v>12</v>
      </c>
      <c r="F4096" s="1">
        <v>42908</v>
      </c>
      <c r="G4096" s="1">
        <v>42990</v>
      </c>
      <c r="H4096">
        <v>6250</v>
      </c>
    </row>
    <row r="4097" spans="1:8" x14ac:dyDescent="0.35">
      <c r="A4097" t="s">
        <v>4228</v>
      </c>
      <c r="B4097" t="s">
        <v>202</v>
      </c>
      <c r="C4097" t="s">
        <v>315</v>
      </c>
      <c r="D4097" t="s">
        <v>39</v>
      </c>
      <c r="E4097" t="s">
        <v>12</v>
      </c>
      <c r="F4097" s="1">
        <v>42908</v>
      </c>
      <c r="G4097" s="1">
        <v>42990</v>
      </c>
      <c r="H4097">
        <v>3510</v>
      </c>
    </row>
    <row r="4098" spans="1:8" x14ac:dyDescent="0.35">
      <c r="A4098" t="s">
        <v>4229</v>
      </c>
      <c r="B4098" t="s">
        <v>64</v>
      </c>
      <c r="C4098" t="s">
        <v>8934</v>
      </c>
      <c r="D4098" t="s">
        <v>18</v>
      </c>
      <c r="E4098" t="s">
        <v>40</v>
      </c>
      <c r="F4098" s="1">
        <v>42908</v>
      </c>
      <c r="G4098" t="s">
        <v>8934</v>
      </c>
    </row>
    <row r="4099" spans="1:8" x14ac:dyDescent="0.35">
      <c r="A4099" t="s">
        <v>4230</v>
      </c>
      <c r="B4099" t="s">
        <v>64</v>
      </c>
      <c r="C4099" t="s">
        <v>189</v>
      </c>
      <c r="D4099" t="s">
        <v>10</v>
      </c>
      <c r="E4099" t="s">
        <v>12</v>
      </c>
      <c r="F4099" s="1">
        <v>42908</v>
      </c>
      <c r="G4099" s="1">
        <v>42989</v>
      </c>
      <c r="H4099">
        <v>1078</v>
      </c>
    </row>
    <row r="4100" spans="1:8" x14ac:dyDescent="0.35">
      <c r="A4100" t="s">
        <v>4231</v>
      </c>
      <c r="B4100" t="s">
        <v>142</v>
      </c>
      <c r="C4100" t="s">
        <v>222</v>
      </c>
      <c r="D4100" t="s">
        <v>20</v>
      </c>
      <c r="E4100" t="s">
        <v>12</v>
      </c>
      <c r="F4100" s="1">
        <v>42908</v>
      </c>
      <c r="G4100" s="1">
        <v>42918</v>
      </c>
      <c r="H4100">
        <v>553</v>
      </c>
    </row>
    <row r="4101" spans="1:8" x14ac:dyDescent="0.35">
      <c r="A4101" t="s">
        <v>4232</v>
      </c>
      <c r="B4101" t="s">
        <v>252</v>
      </c>
      <c r="C4101" t="s">
        <v>170</v>
      </c>
      <c r="D4101" t="s">
        <v>20</v>
      </c>
      <c r="E4101" t="s">
        <v>12</v>
      </c>
      <c r="F4101" s="1">
        <v>42908</v>
      </c>
      <c r="G4101" s="1">
        <v>42974</v>
      </c>
      <c r="H4101">
        <v>612</v>
      </c>
    </row>
    <row r="4102" spans="1:8" x14ac:dyDescent="0.35">
      <c r="A4102" t="s">
        <v>4233</v>
      </c>
      <c r="B4102" t="s">
        <v>252</v>
      </c>
      <c r="C4102" t="s">
        <v>135</v>
      </c>
      <c r="D4102" t="s">
        <v>10</v>
      </c>
      <c r="E4102" t="s">
        <v>12</v>
      </c>
      <c r="F4102" s="1">
        <v>42908</v>
      </c>
      <c r="G4102" s="1">
        <v>42912</v>
      </c>
      <c r="H4102">
        <v>1033</v>
      </c>
    </row>
    <row r="4103" spans="1:8" x14ac:dyDescent="0.35">
      <c r="A4103" t="s">
        <v>4234</v>
      </c>
      <c r="B4103" t="s">
        <v>252</v>
      </c>
      <c r="C4103" t="s">
        <v>318</v>
      </c>
      <c r="D4103" t="s">
        <v>10</v>
      </c>
      <c r="E4103" t="s">
        <v>12</v>
      </c>
      <c r="F4103" s="1">
        <v>42908</v>
      </c>
      <c r="G4103" s="1">
        <v>42991</v>
      </c>
      <c r="H4103">
        <v>1051</v>
      </c>
    </row>
    <row r="4104" spans="1:8" x14ac:dyDescent="0.35">
      <c r="A4104" t="s">
        <v>4235</v>
      </c>
      <c r="B4104" t="s">
        <v>95</v>
      </c>
      <c r="C4104" t="s">
        <v>159</v>
      </c>
      <c r="D4104" t="s">
        <v>20</v>
      </c>
      <c r="E4104" t="s">
        <v>12</v>
      </c>
      <c r="F4104" s="1">
        <v>42908</v>
      </c>
      <c r="G4104" s="1">
        <v>43000</v>
      </c>
      <c r="H4104">
        <v>628</v>
      </c>
    </row>
    <row r="4105" spans="1:8" x14ac:dyDescent="0.35">
      <c r="A4105" t="s">
        <v>4236</v>
      </c>
      <c r="B4105" t="s">
        <v>32</v>
      </c>
      <c r="C4105" t="s">
        <v>100</v>
      </c>
      <c r="D4105" t="s">
        <v>48</v>
      </c>
      <c r="E4105" t="s">
        <v>12</v>
      </c>
      <c r="F4105" s="1">
        <v>42908</v>
      </c>
      <c r="G4105" s="1">
        <v>42982</v>
      </c>
      <c r="H4105">
        <v>4916</v>
      </c>
    </row>
    <row r="4106" spans="1:8" x14ac:dyDescent="0.35">
      <c r="A4106" t="s">
        <v>4237</v>
      </c>
      <c r="B4106" t="s">
        <v>116</v>
      </c>
      <c r="C4106" t="s">
        <v>111</v>
      </c>
      <c r="D4106" t="s">
        <v>39</v>
      </c>
      <c r="E4106" t="s">
        <v>12</v>
      </c>
      <c r="F4106" s="1">
        <v>42908</v>
      </c>
      <c r="G4106" s="1">
        <v>43006</v>
      </c>
      <c r="H4106">
        <v>3590</v>
      </c>
    </row>
    <row r="4107" spans="1:8" x14ac:dyDescent="0.35">
      <c r="A4107" t="s">
        <v>4238</v>
      </c>
      <c r="B4107" t="s">
        <v>9</v>
      </c>
      <c r="C4107" t="s">
        <v>207</v>
      </c>
      <c r="D4107" t="s">
        <v>39</v>
      </c>
      <c r="E4107" t="s">
        <v>12</v>
      </c>
      <c r="F4107" s="1">
        <v>42908</v>
      </c>
      <c r="G4107" s="1">
        <v>42963</v>
      </c>
      <c r="H4107">
        <v>3207</v>
      </c>
    </row>
    <row r="4108" spans="1:8" x14ac:dyDescent="0.35">
      <c r="A4108" t="s">
        <v>4239</v>
      </c>
      <c r="B4108" t="s">
        <v>9</v>
      </c>
      <c r="C4108" t="s">
        <v>36</v>
      </c>
      <c r="D4108" t="s">
        <v>39</v>
      </c>
      <c r="E4108" t="s">
        <v>12</v>
      </c>
      <c r="F4108" s="1">
        <v>42908</v>
      </c>
      <c r="G4108" s="1">
        <v>42999</v>
      </c>
      <c r="H4108">
        <v>2739</v>
      </c>
    </row>
    <row r="4109" spans="1:8" x14ac:dyDescent="0.35">
      <c r="A4109" t="s">
        <v>4240</v>
      </c>
      <c r="B4109" t="s">
        <v>35</v>
      </c>
      <c r="C4109" t="s">
        <v>109</v>
      </c>
      <c r="D4109" t="s">
        <v>20</v>
      </c>
      <c r="E4109" t="s">
        <v>12</v>
      </c>
      <c r="F4109" s="1">
        <v>42908</v>
      </c>
      <c r="G4109" s="1">
        <v>42919</v>
      </c>
      <c r="H4109">
        <v>557</v>
      </c>
    </row>
    <row r="4110" spans="1:8" x14ac:dyDescent="0.35">
      <c r="A4110" t="s">
        <v>4241</v>
      </c>
      <c r="B4110" t="s">
        <v>97</v>
      </c>
      <c r="C4110" t="s">
        <v>278</v>
      </c>
      <c r="D4110" t="s">
        <v>15</v>
      </c>
      <c r="E4110" t="s">
        <v>12</v>
      </c>
      <c r="F4110" s="1">
        <v>42908</v>
      </c>
      <c r="G4110" s="1">
        <v>42916</v>
      </c>
      <c r="H4110">
        <v>5302</v>
      </c>
    </row>
    <row r="4111" spans="1:8" x14ac:dyDescent="0.35">
      <c r="A4111" t="s">
        <v>4242</v>
      </c>
      <c r="B4111" t="s">
        <v>61</v>
      </c>
      <c r="C4111" t="s">
        <v>207</v>
      </c>
      <c r="D4111" t="s">
        <v>18</v>
      </c>
      <c r="E4111" t="s">
        <v>46</v>
      </c>
      <c r="F4111" s="1">
        <v>42908</v>
      </c>
      <c r="G4111" s="1">
        <v>42973</v>
      </c>
      <c r="H4111">
        <v>0</v>
      </c>
    </row>
    <row r="4112" spans="1:8" x14ac:dyDescent="0.35">
      <c r="A4112" t="s">
        <v>4243</v>
      </c>
      <c r="B4112" t="s">
        <v>61</v>
      </c>
      <c r="C4112" t="s">
        <v>36</v>
      </c>
      <c r="D4112" t="s">
        <v>39</v>
      </c>
      <c r="E4112" t="s">
        <v>12</v>
      </c>
      <c r="F4112" s="1">
        <v>42908</v>
      </c>
      <c r="G4112" s="1">
        <v>42917</v>
      </c>
      <c r="H4112">
        <v>3465</v>
      </c>
    </row>
    <row r="4113" spans="1:8" x14ac:dyDescent="0.35">
      <c r="A4113" t="s">
        <v>4244</v>
      </c>
      <c r="B4113" t="s">
        <v>23</v>
      </c>
      <c r="C4113" t="s">
        <v>8934</v>
      </c>
      <c r="D4113" t="s">
        <v>10</v>
      </c>
      <c r="E4113" t="s">
        <v>40</v>
      </c>
      <c r="F4113" s="1">
        <v>42908</v>
      </c>
      <c r="G4113" t="s">
        <v>8934</v>
      </c>
    </row>
    <row r="4114" spans="1:8" x14ac:dyDescent="0.35">
      <c r="A4114" t="s">
        <v>4245</v>
      </c>
      <c r="B4114" t="s">
        <v>23</v>
      </c>
      <c r="C4114" t="s">
        <v>79</v>
      </c>
      <c r="D4114" t="s">
        <v>15</v>
      </c>
      <c r="E4114" t="s">
        <v>12</v>
      </c>
      <c r="F4114" s="1">
        <v>42908</v>
      </c>
      <c r="G4114" s="1">
        <v>42984</v>
      </c>
      <c r="H4114">
        <v>4356</v>
      </c>
    </row>
    <row r="4115" spans="1:8" x14ac:dyDescent="0.35">
      <c r="A4115" t="s">
        <v>4246</v>
      </c>
      <c r="B4115" t="s">
        <v>139</v>
      </c>
      <c r="C4115" t="s">
        <v>237</v>
      </c>
      <c r="D4115" t="s">
        <v>15</v>
      </c>
      <c r="E4115" t="s">
        <v>12</v>
      </c>
      <c r="F4115" s="1">
        <v>42909</v>
      </c>
      <c r="G4115" s="1">
        <v>42999</v>
      </c>
      <c r="H4115">
        <v>5301</v>
      </c>
    </row>
    <row r="4116" spans="1:8" x14ac:dyDescent="0.35">
      <c r="A4116" t="s">
        <v>4247</v>
      </c>
      <c r="B4116" t="s">
        <v>118</v>
      </c>
      <c r="C4116" t="s">
        <v>8934</v>
      </c>
      <c r="D4116" t="s">
        <v>39</v>
      </c>
      <c r="E4116" t="s">
        <v>40</v>
      </c>
      <c r="F4116" s="1">
        <v>42909</v>
      </c>
      <c r="G4116" t="s">
        <v>8934</v>
      </c>
    </row>
    <row r="4117" spans="1:8" x14ac:dyDescent="0.35">
      <c r="A4117" t="s">
        <v>4248</v>
      </c>
      <c r="B4117" t="s">
        <v>202</v>
      </c>
      <c r="C4117" t="s">
        <v>151</v>
      </c>
      <c r="D4117" t="s">
        <v>39</v>
      </c>
      <c r="E4117" t="s">
        <v>46</v>
      </c>
      <c r="F4117" s="1">
        <v>42909</v>
      </c>
      <c r="G4117" s="1">
        <v>42920</v>
      </c>
      <c r="H4117">
        <v>0</v>
      </c>
    </row>
    <row r="4118" spans="1:8" x14ac:dyDescent="0.35">
      <c r="A4118" t="s">
        <v>4249</v>
      </c>
      <c r="B4118" t="s">
        <v>202</v>
      </c>
      <c r="C4118" t="s">
        <v>62</v>
      </c>
      <c r="D4118" t="s">
        <v>18</v>
      </c>
      <c r="E4118" t="s">
        <v>12</v>
      </c>
      <c r="F4118" s="1">
        <v>42909</v>
      </c>
      <c r="G4118" s="1">
        <v>42921</v>
      </c>
      <c r="H4118">
        <v>66</v>
      </c>
    </row>
    <row r="4119" spans="1:8" x14ac:dyDescent="0.35">
      <c r="A4119" t="s">
        <v>4250</v>
      </c>
      <c r="B4119" t="s">
        <v>164</v>
      </c>
      <c r="C4119" t="s">
        <v>74</v>
      </c>
      <c r="D4119" t="s">
        <v>20</v>
      </c>
      <c r="E4119" t="s">
        <v>46</v>
      </c>
      <c r="F4119" s="1">
        <v>42909</v>
      </c>
      <c r="G4119" s="1">
        <v>42919</v>
      </c>
      <c r="H4119">
        <v>0</v>
      </c>
    </row>
    <row r="4120" spans="1:8" x14ac:dyDescent="0.35">
      <c r="A4120" t="s">
        <v>4251</v>
      </c>
      <c r="B4120" t="s">
        <v>164</v>
      </c>
      <c r="C4120" t="s">
        <v>98</v>
      </c>
      <c r="D4120" t="s">
        <v>15</v>
      </c>
      <c r="E4120" t="s">
        <v>46</v>
      </c>
      <c r="F4120" s="1">
        <v>42909</v>
      </c>
      <c r="G4120" s="1">
        <v>42917</v>
      </c>
      <c r="H4120">
        <v>0</v>
      </c>
    </row>
    <row r="4121" spans="1:8" x14ac:dyDescent="0.35">
      <c r="A4121" t="s">
        <v>4252</v>
      </c>
      <c r="B4121" t="s">
        <v>164</v>
      </c>
      <c r="C4121" t="s">
        <v>518</v>
      </c>
      <c r="D4121" t="s">
        <v>48</v>
      </c>
      <c r="E4121" t="s">
        <v>12</v>
      </c>
      <c r="F4121" s="1">
        <v>42909</v>
      </c>
      <c r="G4121" s="1">
        <v>42917</v>
      </c>
      <c r="H4121">
        <v>5640</v>
      </c>
    </row>
    <row r="4122" spans="1:8" x14ac:dyDescent="0.35">
      <c r="A4122" t="s">
        <v>4253</v>
      </c>
      <c r="B4122" t="s">
        <v>64</v>
      </c>
      <c r="C4122" t="s">
        <v>179</v>
      </c>
      <c r="D4122" t="s">
        <v>39</v>
      </c>
      <c r="E4122" t="s">
        <v>46</v>
      </c>
      <c r="F4122" s="1">
        <v>42909</v>
      </c>
      <c r="G4122" s="1">
        <v>42977</v>
      </c>
      <c r="H4122">
        <v>0</v>
      </c>
    </row>
    <row r="4123" spans="1:8" x14ac:dyDescent="0.35">
      <c r="A4123" t="s">
        <v>4254</v>
      </c>
      <c r="B4123" t="s">
        <v>64</v>
      </c>
      <c r="C4123" t="s">
        <v>155</v>
      </c>
      <c r="D4123" t="s">
        <v>10</v>
      </c>
      <c r="E4123" t="s">
        <v>12</v>
      </c>
      <c r="F4123" s="1">
        <v>42909</v>
      </c>
      <c r="G4123" s="1">
        <v>43006</v>
      </c>
      <c r="H4123">
        <v>1291</v>
      </c>
    </row>
    <row r="4124" spans="1:8" x14ac:dyDescent="0.35">
      <c r="A4124" t="s">
        <v>4255</v>
      </c>
      <c r="B4124" t="s">
        <v>64</v>
      </c>
      <c r="C4124" t="s">
        <v>106</v>
      </c>
      <c r="D4124" t="s">
        <v>15</v>
      </c>
      <c r="E4124" t="s">
        <v>12</v>
      </c>
      <c r="F4124" s="1">
        <v>42909</v>
      </c>
      <c r="G4124" s="1">
        <v>43005</v>
      </c>
      <c r="H4124">
        <v>3729</v>
      </c>
    </row>
    <row r="4125" spans="1:8" x14ac:dyDescent="0.35">
      <c r="A4125" t="s">
        <v>4256</v>
      </c>
      <c r="B4125" t="s">
        <v>14</v>
      </c>
      <c r="C4125" t="s">
        <v>62</v>
      </c>
      <c r="D4125" t="s">
        <v>15</v>
      </c>
      <c r="E4125" t="s">
        <v>46</v>
      </c>
      <c r="F4125" s="1">
        <v>42909</v>
      </c>
      <c r="G4125" s="1">
        <v>42970</v>
      </c>
      <c r="H4125">
        <v>0</v>
      </c>
    </row>
    <row r="4126" spans="1:8" x14ac:dyDescent="0.35">
      <c r="A4126" t="s">
        <v>4257</v>
      </c>
      <c r="B4126" t="s">
        <v>44</v>
      </c>
      <c r="C4126" t="s">
        <v>120</v>
      </c>
      <c r="D4126" t="s">
        <v>18</v>
      </c>
      <c r="E4126" t="s">
        <v>12</v>
      </c>
      <c r="F4126" s="1">
        <v>42909</v>
      </c>
      <c r="G4126" s="1">
        <v>42919</v>
      </c>
      <c r="H4126">
        <v>49</v>
      </c>
    </row>
    <row r="4127" spans="1:8" x14ac:dyDescent="0.35">
      <c r="A4127" t="s">
        <v>4258</v>
      </c>
      <c r="B4127" t="s">
        <v>54</v>
      </c>
      <c r="C4127" t="s">
        <v>273</v>
      </c>
      <c r="D4127" t="s">
        <v>39</v>
      </c>
      <c r="E4127" t="s">
        <v>46</v>
      </c>
      <c r="F4127" s="1">
        <v>42909</v>
      </c>
      <c r="G4127" s="1">
        <v>42919</v>
      </c>
      <c r="H4127">
        <v>0</v>
      </c>
    </row>
    <row r="4128" spans="1:8" x14ac:dyDescent="0.35">
      <c r="A4128" t="s">
        <v>4259</v>
      </c>
      <c r="B4128" t="s">
        <v>54</v>
      </c>
      <c r="C4128" t="s">
        <v>168</v>
      </c>
      <c r="D4128" t="s">
        <v>10</v>
      </c>
      <c r="E4128" t="s">
        <v>12</v>
      </c>
      <c r="F4128" s="1">
        <v>42909</v>
      </c>
      <c r="G4128" s="1">
        <v>42990</v>
      </c>
      <c r="H4128">
        <v>1099</v>
      </c>
    </row>
    <row r="4129" spans="1:8" x14ac:dyDescent="0.35">
      <c r="A4129" t="s">
        <v>4260</v>
      </c>
      <c r="B4129" t="s">
        <v>95</v>
      </c>
      <c r="C4129" t="s">
        <v>86</v>
      </c>
      <c r="D4129" t="s">
        <v>15</v>
      </c>
      <c r="E4129" t="s">
        <v>46</v>
      </c>
      <c r="F4129" s="1">
        <v>42909</v>
      </c>
      <c r="G4129" s="1">
        <v>42920</v>
      </c>
      <c r="H4129">
        <v>0</v>
      </c>
    </row>
    <row r="4130" spans="1:8" x14ac:dyDescent="0.35">
      <c r="A4130" t="s">
        <v>4261</v>
      </c>
      <c r="B4130" t="s">
        <v>133</v>
      </c>
      <c r="C4130" t="s">
        <v>218</v>
      </c>
      <c r="D4130" t="s">
        <v>39</v>
      </c>
      <c r="E4130" t="s">
        <v>46</v>
      </c>
      <c r="F4130" s="1">
        <v>42909</v>
      </c>
      <c r="G4130" s="1">
        <v>42919</v>
      </c>
      <c r="H4130">
        <v>0</v>
      </c>
    </row>
    <row r="4131" spans="1:8" x14ac:dyDescent="0.35">
      <c r="A4131" t="s">
        <v>4262</v>
      </c>
      <c r="B4131" t="s">
        <v>116</v>
      </c>
      <c r="C4131" t="s">
        <v>113</v>
      </c>
      <c r="D4131" t="s">
        <v>39</v>
      </c>
      <c r="E4131" t="s">
        <v>46</v>
      </c>
      <c r="F4131" s="1">
        <v>42909</v>
      </c>
      <c r="G4131" s="1">
        <v>43000</v>
      </c>
      <c r="H4131">
        <v>0</v>
      </c>
    </row>
    <row r="4132" spans="1:8" x14ac:dyDescent="0.35">
      <c r="A4132" t="s">
        <v>4263</v>
      </c>
      <c r="B4132" t="s">
        <v>35</v>
      </c>
      <c r="C4132" t="s">
        <v>218</v>
      </c>
      <c r="D4132" t="s">
        <v>10</v>
      </c>
      <c r="E4132" t="s">
        <v>12</v>
      </c>
      <c r="F4132" s="1">
        <v>42909</v>
      </c>
      <c r="G4132" s="1">
        <v>42918</v>
      </c>
      <c r="H4132">
        <v>932</v>
      </c>
    </row>
    <row r="4133" spans="1:8" x14ac:dyDescent="0.35">
      <c r="A4133" t="s">
        <v>4264</v>
      </c>
      <c r="B4133" t="s">
        <v>97</v>
      </c>
      <c r="C4133" t="s">
        <v>143</v>
      </c>
      <c r="D4133" t="s">
        <v>20</v>
      </c>
      <c r="E4133" t="s">
        <v>46</v>
      </c>
      <c r="F4133" s="1">
        <v>42909</v>
      </c>
      <c r="G4133" s="1">
        <v>42917</v>
      </c>
      <c r="H4133">
        <v>0</v>
      </c>
    </row>
    <row r="4134" spans="1:8" x14ac:dyDescent="0.35">
      <c r="A4134" t="s">
        <v>4265</v>
      </c>
      <c r="B4134" t="s">
        <v>97</v>
      </c>
      <c r="C4134" t="s">
        <v>209</v>
      </c>
      <c r="D4134" t="s">
        <v>10</v>
      </c>
      <c r="E4134" t="s">
        <v>12</v>
      </c>
      <c r="F4134" s="1">
        <v>42909</v>
      </c>
      <c r="G4134" s="1">
        <v>42920</v>
      </c>
      <c r="H4134">
        <v>880</v>
      </c>
    </row>
    <row r="4135" spans="1:8" x14ac:dyDescent="0.35">
      <c r="A4135" t="s">
        <v>4266</v>
      </c>
      <c r="B4135" t="s">
        <v>97</v>
      </c>
      <c r="C4135" t="s">
        <v>81</v>
      </c>
      <c r="D4135" t="s">
        <v>15</v>
      </c>
      <c r="E4135" t="s">
        <v>12</v>
      </c>
      <c r="F4135" s="1">
        <v>42909</v>
      </c>
      <c r="G4135" s="1">
        <v>42996</v>
      </c>
      <c r="H4135">
        <v>4801</v>
      </c>
    </row>
    <row r="4136" spans="1:8" x14ac:dyDescent="0.35">
      <c r="A4136" t="s">
        <v>4267</v>
      </c>
      <c r="B4136" t="s">
        <v>88</v>
      </c>
      <c r="C4136" t="s">
        <v>199</v>
      </c>
      <c r="D4136" t="s">
        <v>18</v>
      </c>
      <c r="E4136" t="s">
        <v>12</v>
      </c>
      <c r="F4136" s="1">
        <v>42909</v>
      </c>
      <c r="G4136" s="1">
        <v>42917</v>
      </c>
      <c r="H4136">
        <v>59</v>
      </c>
    </row>
    <row r="4137" spans="1:8" x14ac:dyDescent="0.35">
      <c r="A4137" t="s">
        <v>4268</v>
      </c>
      <c r="B4137" t="s">
        <v>61</v>
      </c>
      <c r="C4137" t="s">
        <v>129</v>
      </c>
      <c r="D4137" t="s">
        <v>18</v>
      </c>
      <c r="E4137" t="s">
        <v>46</v>
      </c>
      <c r="F4137" s="1">
        <v>42909</v>
      </c>
      <c r="G4137" s="1">
        <v>42921</v>
      </c>
      <c r="H4137">
        <v>0</v>
      </c>
    </row>
    <row r="4138" spans="1:8" x14ac:dyDescent="0.35">
      <c r="A4138" t="s">
        <v>4269</v>
      </c>
      <c r="B4138" t="s">
        <v>61</v>
      </c>
      <c r="C4138" t="s">
        <v>27</v>
      </c>
      <c r="D4138" t="s">
        <v>18</v>
      </c>
      <c r="E4138" t="s">
        <v>12</v>
      </c>
      <c r="F4138" s="1">
        <v>42909</v>
      </c>
      <c r="G4138" s="1">
        <v>43007</v>
      </c>
      <c r="H4138">
        <v>52</v>
      </c>
    </row>
    <row r="4139" spans="1:8" x14ac:dyDescent="0.35">
      <c r="A4139" t="s">
        <v>4270</v>
      </c>
      <c r="B4139" t="s">
        <v>61</v>
      </c>
      <c r="C4139" t="s">
        <v>111</v>
      </c>
      <c r="D4139" t="s">
        <v>39</v>
      </c>
      <c r="E4139" t="s">
        <v>12</v>
      </c>
      <c r="F4139" s="1">
        <v>42909</v>
      </c>
      <c r="G4139" s="1">
        <v>42999</v>
      </c>
      <c r="H4139">
        <v>2949</v>
      </c>
    </row>
    <row r="4140" spans="1:8" x14ac:dyDescent="0.35">
      <c r="A4140" t="s">
        <v>4271</v>
      </c>
      <c r="B4140" t="s">
        <v>29</v>
      </c>
      <c r="C4140" t="s">
        <v>224</v>
      </c>
      <c r="D4140" t="s">
        <v>15</v>
      </c>
      <c r="E4140" t="s">
        <v>46</v>
      </c>
      <c r="F4140" s="1">
        <v>42909</v>
      </c>
      <c r="G4140" s="1">
        <v>42922</v>
      </c>
      <c r="H4140">
        <v>0</v>
      </c>
    </row>
    <row r="4141" spans="1:8" x14ac:dyDescent="0.35">
      <c r="A4141" t="s">
        <v>4272</v>
      </c>
      <c r="B4141" t="s">
        <v>73</v>
      </c>
      <c r="C4141" t="s">
        <v>204</v>
      </c>
      <c r="D4141" t="s">
        <v>18</v>
      </c>
      <c r="E4141" t="s">
        <v>40</v>
      </c>
      <c r="F4141" s="1">
        <v>42909</v>
      </c>
      <c r="G4141" t="s">
        <v>8934</v>
      </c>
    </row>
    <row r="4142" spans="1:8" x14ac:dyDescent="0.35">
      <c r="A4142" t="s">
        <v>4273</v>
      </c>
      <c r="B4142" t="s">
        <v>73</v>
      </c>
      <c r="C4142" t="s">
        <v>199</v>
      </c>
      <c r="D4142" t="s">
        <v>18</v>
      </c>
      <c r="E4142" t="s">
        <v>12</v>
      </c>
      <c r="F4142" s="1">
        <v>42909</v>
      </c>
      <c r="G4142" s="1">
        <v>42962</v>
      </c>
      <c r="H4142">
        <v>50</v>
      </c>
    </row>
    <row r="4143" spans="1:8" x14ac:dyDescent="0.35">
      <c r="A4143" t="s">
        <v>4274</v>
      </c>
      <c r="B4143" t="s">
        <v>73</v>
      </c>
      <c r="C4143" t="s">
        <v>215</v>
      </c>
      <c r="D4143" t="s">
        <v>39</v>
      </c>
      <c r="E4143" t="s">
        <v>12</v>
      </c>
      <c r="F4143" s="1">
        <v>42909</v>
      </c>
      <c r="G4143" s="1">
        <v>42916</v>
      </c>
      <c r="H4143">
        <v>3863</v>
      </c>
    </row>
    <row r="4144" spans="1:8" x14ac:dyDescent="0.35">
      <c r="A4144" t="s">
        <v>4275</v>
      </c>
      <c r="B4144" t="s">
        <v>23</v>
      </c>
      <c r="C4144" t="s">
        <v>155</v>
      </c>
      <c r="D4144" t="s">
        <v>15</v>
      </c>
      <c r="E4144" t="s">
        <v>40</v>
      </c>
      <c r="F4144" s="1">
        <v>42909</v>
      </c>
      <c r="G4144" t="s">
        <v>8934</v>
      </c>
    </row>
    <row r="4145" spans="1:8" x14ac:dyDescent="0.35">
      <c r="A4145" t="s">
        <v>4276</v>
      </c>
      <c r="B4145" t="s">
        <v>23</v>
      </c>
      <c r="C4145" t="s">
        <v>122</v>
      </c>
      <c r="D4145" t="s">
        <v>20</v>
      </c>
      <c r="E4145" t="s">
        <v>46</v>
      </c>
      <c r="F4145" s="1">
        <v>42909</v>
      </c>
      <c r="G4145" s="1">
        <v>42920</v>
      </c>
      <c r="H4145">
        <v>0</v>
      </c>
    </row>
    <row r="4146" spans="1:8" x14ac:dyDescent="0.35">
      <c r="A4146" t="s">
        <v>4277</v>
      </c>
      <c r="B4146" t="s">
        <v>26</v>
      </c>
      <c r="C4146" t="s">
        <v>111</v>
      </c>
      <c r="D4146" t="s">
        <v>18</v>
      </c>
      <c r="E4146" t="s">
        <v>12</v>
      </c>
      <c r="F4146" s="1">
        <v>42910</v>
      </c>
      <c r="G4146" s="1">
        <v>42918</v>
      </c>
      <c r="H4146">
        <v>64</v>
      </c>
    </row>
    <row r="4147" spans="1:8" x14ac:dyDescent="0.35">
      <c r="A4147" t="s">
        <v>4278</v>
      </c>
      <c r="B4147" t="s">
        <v>139</v>
      </c>
      <c r="C4147" t="s">
        <v>8934</v>
      </c>
      <c r="D4147" t="s">
        <v>48</v>
      </c>
      <c r="E4147" t="s">
        <v>40</v>
      </c>
      <c r="F4147" s="1">
        <v>42910</v>
      </c>
      <c r="G4147" t="s">
        <v>8934</v>
      </c>
    </row>
    <row r="4148" spans="1:8" x14ac:dyDescent="0.35">
      <c r="A4148" t="s">
        <v>4279</v>
      </c>
      <c r="B4148" t="s">
        <v>164</v>
      </c>
      <c r="C4148" t="s">
        <v>8934</v>
      </c>
      <c r="D4148" t="s">
        <v>15</v>
      </c>
      <c r="E4148" t="s">
        <v>40</v>
      </c>
      <c r="F4148" s="1">
        <v>42910</v>
      </c>
      <c r="G4148" t="s">
        <v>8934</v>
      </c>
    </row>
    <row r="4149" spans="1:8" x14ac:dyDescent="0.35">
      <c r="A4149" t="s">
        <v>4280</v>
      </c>
      <c r="B4149" t="s">
        <v>164</v>
      </c>
      <c r="C4149" t="s">
        <v>189</v>
      </c>
      <c r="D4149" t="s">
        <v>10</v>
      </c>
      <c r="E4149" t="s">
        <v>46</v>
      </c>
      <c r="F4149" s="1">
        <v>42910</v>
      </c>
      <c r="G4149" s="1">
        <v>42919</v>
      </c>
      <c r="H4149">
        <v>0</v>
      </c>
    </row>
    <row r="4150" spans="1:8" x14ac:dyDescent="0.35">
      <c r="A4150" t="s">
        <v>4281</v>
      </c>
      <c r="B4150" t="s">
        <v>164</v>
      </c>
      <c r="C4150" t="s">
        <v>179</v>
      </c>
      <c r="D4150" t="s">
        <v>48</v>
      </c>
      <c r="E4150" t="s">
        <v>12</v>
      </c>
      <c r="F4150" s="1">
        <v>42910</v>
      </c>
      <c r="G4150" s="1">
        <v>42969</v>
      </c>
      <c r="H4150">
        <v>5038</v>
      </c>
    </row>
    <row r="4151" spans="1:8" x14ac:dyDescent="0.35">
      <c r="A4151" t="s">
        <v>4282</v>
      </c>
      <c r="B4151" t="s">
        <v>164</v>
      </c>
      <c r="C4151" t="s">
        <v>89</v>
      </c>
      <c r="D4151" t="s">
        <v>15</v>
      </c>
      <c r="E4151" t="s">
        <v>12</v>
      </c>
      <c r="F4151" s="1">
        <v>42910</v>
      </c>
      <c r="G4151" s="1">
        <v>42918</v>
      </c>
      <c r="H4151">
        <v>5088</v>
      </c>
    </row>
    <row r="4152" spans="1:8" x14ac:dyDescent="0.35">
      <c r="A4152" t="s">
        <v>4283</v>
      </c>
      <c r="B4152" t="s">
        <v>44</v>
      </c>
      <c r="C4152" t="s">
        <v>187</v>
      </c>
      <c r="D4152" t="s">
        <v>18</v>
      </c>
      <c r="E4152" t="s">
        <v>12</v>
      </c>
      <c r="F4152" s="1">
        <v>42910</v>
      </c>
      <c r="G4152" s="1">
        <v>42961</v>
      </c>
      <c r="H4152">
        <v>48</v>
      </c>
    </row>
    <row r="4153" spans="1:8" x14ac:dyDescent="0.35">
      <c r="A4153" t="s">
        <v>4284</v>
      </c>
      <c r="B4153" t="s">
        <v>54</v>
      </c>
      <c r="C4153" t="s">
        <v>174</v>
      </c>
      <c r="D4153" t="s">
        <v>10</v>
      </c>
      <c r="E4153" t="s">
        <v>46</v>
      </c>
      <c r="F4153" s="1">
        <v>42910</v>
      </c>
      <c r="G4153" s="1">
        <v>42920</v>
      </c>
      <c r="H4153">
        <v>0</v>
      </c>
    </row>
    <row r="4154" spans="1:8" x14ac:dyDescent="0.35">
      <c r="A4154" t="s">
        <v>4285</v>
      </c>
      <c r="B4154" t="s">
        <v>95</v>
      </c>
      <c r="C4154" t="s">
        <v>204</v>
      </c>
      <c r="D4154" t="s">
        <v>15</v>
      </c>
      <c r="E4154" t="s">
        <v>40</v>
      </c>
      <c r="F4154" s="1">
        <v>42910</v>
      </c>
      <c r="G4154" t="s">
        <v>8934</v>
      </c>
    </row>
    <row r="4155" spans="1:8" x14ac:dyDescent="0.35">
      <c r="A4155" t="s">
        <v>4286</v>
      </c>
      <c r="B4155" t="s">
        <v>95</v>
      </c>
      <c r="C4155" t="s">
        <v>100</v>
      </c>
      <c r="D4155" t="s">
        <v>10</v>
      </c>
      <c r="E4155" t="s">
        <v>46</v>
      </c>
      <c r="F4155" s="1">
        <v>42910</v>
      </c>
      <c r="G4155" s="1">
        <v>42986</v>
      </c>
      <c r="H4155">
        <v>0</v>
      </c>
    </row>
    <row r="4156" spans="1:8" x14ac:dyDescent="0.35">
      <c r="A4156" t="s">
        <v>4287</v>
      </c>
      <c r="B4156" t="s">
        <v>95</v>
      </c>
      <c r="C4156" t="s">
        <v>184</v>
      </c>
      <c r="D4156" t="s">
        <v>48</v>
      </c>
      <c r="E4156" t="s">
        <v>12</v>
      </c>
      <c r="F4156" s="1">
        <v>42910</v>
      </c>
      <c r="G4156" s="1">
        <v>43008</v>
      </c>
      <c r="H4156">
        <v>5056</v>
      </c>
    </row>
    <row r="4157" spans="1:8" x14ac:dyDescent="0.35">
      <c r="A4157" t="s">
        <v>4288</v>
      </c>
      <c r="B4157" t="s">
        <v>32</v>
      </c>
      <c r="C4157" t="s">
        <v>313</v>
      </c>
      <c r="D4157" t="s">
        <v>18</v>
      </c>
      <c r="E4157" t="s">
        <v>12</v>
      </c>
      <c r="F4157" s="1">
        <v>42910</v>
      </c>
      <c r="G4157" s="1">
        <v>42918</v>
      </c>
      <c r="H4157">
        <v>59</v>
      </c>
    </row>
    <row r="4158" spans="1:8" x14ac:dyDescent="0.35">
      <c r="A4158" t="s">
        <v>4289</v>
      </c>
      <c r="B4158" t="s">
        <v>51</v>
      </c>
      <c r="C4158" t="s">
        <v>33</v>
      </c>
      <c r="D4158" t="s">
        <v>10</v>
      </c>
      <c r="E4158" t="s">
        <v>46</v>
      </c>
      <c r="F4158" s="1">
        <v>42910</v>
      </c>
      <c r="G4158" s="1">
        <v>42967</v>
      </c>
      <c r="H4158">
        <v>0</v>
      </c>
    </row>
    <row r="4159" spans="1:8" x14ac:dyDescent="0.35">
      <c r="A4159" t="s">
        <v>4290</v>
      </c>
      <c r="B4159" t="s">
        <v>51</v>
      </c>
      <c r="C4159" t="s">
        <v>194</v>
      </c>
      <c r="D4159" t="s">
        <v>20</v>
      </c>
      <c r="E4159" t="s">
        <v>12</v>
      </c>
      <c r="F4159" s="1">
        <v>42910</v>
      </c>
      <c r="G4159" s="1">
        <v>42968</v>
      </c>
      <c r="H4159">
        <v>562</v>
      </c>
    </row>
    <row r="4160" spans="1:8" x14ac:dyDescent="0.35">
      <c r="A4160" t="s">
        <v>4291</v>
      </c>
      <c r="B4160" t="s">
        <v>9</v>
      </c>
      <c r="C4160" t="s">
        <v>21</v>
      </c>
      <c r="D4160" t="s">
        <v>18</v>
      </c>
      <c r="E4160" t="s">
        <v>12</v>
      </c>
      <c r="F4160" s="1">
        <v>42910</v>
      </c>
      <c r="G4160" s="1">
        <v>42988</v>
      </c>
      <c r="H4160">
        <v>63</v>
      </c>
    </row>
    <row r="4161" spans="1:8" x14ac:dyDescent="0.35">
      <c r="A4161" t="s">
        <v>4292</v>
      </c>
      <c r="B4161" t="s">
        <v>9</v>
      </c>
      <c r="C4161" t="s">
        <v>303</v>
      </c>
      <c r="D4161" t="s">
        <v>39</v>
      </c>
      <c r="E4161" t="s">
        <v>12</v>
      </c>
      <c r="F4161" s="1">
        <v>42910</v>
      </c>
      <c r="G4161" s="1">
        <v>42921</v>
      </c>
      <c r="H4161">
        <v>3355</v>
      </c>
    </row>
    <row r="4162" spans="1:8" x14ac:dyDescent="0.35">
      <c r="A4162" t="s">
        <v>4293</v>
      </c>
      <c r="B4162" t="s">
        <v>29</v>
      </c>
      <c r="C4162" t="s">
        <v>8934</v>
      </c>
      <c r="D4162" t="s">
        <v>18</v>
      </c>
      <c r="E4162" t="s">
        <v>40</v>
      </c>
      <c r="F4162" s="1">
        <v>42910</v>
      </c>
      <c r="G4162" t="s">
        <v>8934</v>
      </c>
    </row>
    <row r="4163" spans="1:8" x14ac:dyDescent="0.35">
      <c r="A4163" t="s">
        <v>4294</v>
      </c>
      <c r="B4163" t="s">
        <v>73</v>
      </c>
      <c r="C4163" t="s">
        <v>745</v>
      </c>
      <c r="D4163" t="s">
        <v>39</v>
      </c>
      <c r="E4163" t="s">
        <v>46</v>
      </c>
      <c r="F4163" s="1">
        <v>42910</v>
      </c>
      <c r="G4163" s="1">
        <v>42921</v>
      </c>
      <c r="H4163">
        <v>0</v>
      </c>
    </row>
    <row r="4164" spans="1:8" x14ac:dyDescent="0.35">
      <c r="A4164" t="s">
        <v>4295</v>
      </c>
      <c r="B4164" t="s">
        <v>73</v>
      </c>
      <c r="C4164" t="s">
        <v>222</v>
      </c>
      <c r="D4164" t="s">
        <v>18</v>
      </c>
      <c r="E4164" t="s">
        <v>12</v>
      </c>
      <c r="F4164" s="1">
        <v>42910</v>
      </c>
      <c r="G4164" s="1">
        <v>42995</v>
      </c>
      <c r="H4164">
        <v>55</v>
      </c>
    </row>
    <row r="4165" spans="1:8" x14ac:dyDescent="0.35">
      <c r="A4165" t="s">
        <v>4296</v>
      </c>
      <c r="B4165" t="s">
        <v>23</v>
      </c>
      <c r="C4165" t="s">
        <v>555</v>
      </c>
      <c r="D4165" t="s">
        <v>48</v>
      </c>
      <c r="E4165" t="s">
        <v>12</v>
      </c>
      <c r="F4165" s="1">
        <v>42910</v>
      </c>
      <c r="G4165" s="1">
        <v>43001</v>
      </c>
      <c r="H4165">
        <v>4059</v>
      </c>
    </row>
    <row r="4166" spans="1:8" x14ac:dyDescent="0.35">
      <c r="A4166" t="s">
        <v>4297</v>
      </c>
      <c r="B4166" t="s">
        <v>118</v>
      </c>
      <c r="C4166" t="s">
        <v>192</v>
      </c>
      <c r="D4166" t="s">
        <v>39</v>
      </c>
      <c r="E4166" t="s">
        <v>46</v>
      </c>
      <c r="F4166" s="1">
        <v>42911</v>
      </c>
      <c r="G4166" s="1">
        <v>42920</v>
      </c>
      <c r="H4166">
        <v>0</v>
      </c>
    </row>
    <row r="4167" spans="1:8" x14ac:dyDescent="0.35">
      <c r="A4167" t="s">
        <v>4298</v>
      </c>
      <c r="B4167" t="s">
        <v>202</v>
      </c>
      <c r="C4167" t="s">
        <v>21</v>
      </c>
      <c r="D4167" t="s">
        <v>10</v>
      </c>
      <c r="E4167" t="s">
        <v>12</v>
      </c>
      <c r="F4167" s="1">
        <v>42911</v>
      </c>
      <c r="G4167" s="1">
        <v>42956</v>
      </c>
      <c r="H4167">
        <v>1128</v>
      </c>
    </row>
    <row r="4168" spans="1:8" x14ac:dyDescent="0.35">
      <c r="A4168" t="s">
        <v>4299</v>
      </c>
      <c r="B4168" t="s">
        <v>64</v>
      </c>
      <c r="C4168" t="s">
        <v>8934</v>
      </c>
      <c r="D4168" t="s">
        <v>15</v>
      </c>
      <c r="E4168" t="s">
        <v>40</v>
      </c>
      <c r="F4168" s="1">
        <v>42911</v>
      </c>
      <c r="G4168" t="s">
        <v>8934</v>
      </c>
    </row>
    <row r="4169" spans="1:8" x14ac:dyDescent="0.35">
      <c r="A4169" t="s">
        <v>4300</v>
      </c>
      <c r="B4169" t="s">
        <v>14</v>
      </c>
      <c r="C4169" t="s">
        <v>120</v>
      </c>
      <c r="D4169" t="s">
        <v>10</v>
      </c>
      <c r="E4169" t="s">
        <v>46</v>
      </c>
      <c r="F4169" s="1">
        <v>42911</v>
      </c>
      <c r="G4169" s="1">
        <v>42917</v>
      </c>
      <c r="H4169">
        <v>0</v>
      </c>
    </row>
    <row r="4170" spans="1:8" x14ac:dyDescent="0.35">
      <c r="A4170" t="s">
        <v>4301</v>
      </c>
      <c r="B4170" t="s">
        <v>14</v>
      </c>
      <c r="C4170" t="s">
        <v>27</v>
      </c>
      <c r="D4170" t="s">
        <v>48</v>
      </c>
      <c r="E4170" t="s">
        <v>12</v>
      </c>
      <c r="F4170" s="1">
        <v>42911</v>
      </c>
      <c r="G4170" s="1">
        <v>42924</v>
      </c>
      <c r="H4170">
        <v>5536</v>
      </c>
    </row>
    <row r="4171" spans="1:8" x14ac:dyDescent="0.35">
      <c r="A4171" t="s">
        <v>4302</v>
      </c>
      <c r="B4171" t="s">
        <v>14</v>
      </c>
      <c r="C4171" t="s">
        <v>45</v>
      </c>
      <c r="D4171" t="s">
        <v>15</v>
      </c>
      <c r="E4171" t="s">
        <v>12</v>
      </c>
      <c r="F4171" s="1">
        <v>42911</v>
      </c>
      <c r="G4171" s="1">
        <v>42981</v>
      </c>
      <c r="H4171">
        <v>4964</v>
      </c>
    </row>
    <row r="4172" spans="1:8" x14ac:dyDescent="0.35">
      <c r="A4172" t="s">
        <v>4303</v>
      </c>
      <c r="B4172" t="s">
        <v>14</v>
      </c>
      <c r="C4172" t="s">
        <v>207</v>
      </c>
      <c r="D4172" t="s">
        <v>18</v>
      </c>
      <c r="E4172" t="s">
        <v>12</v>
      </c>
      <c r="F4172" s="1">
        <v>42911</v>
      </c>
      <c r="G4172" s="1">
        <v>42919</v>
      </c>
      <c r="H4172">
        <v>54</v>
      </c>
    </row>
    <row r="4173" spans="1:8" x14ac:dyDescent="0.35">
      <c r="A4173" t="s">
        <v>4304</v>
      </c>
      <c r="B4173" t="s">
        <v>14</v>
      </c>
      <c r="C4173" t="s">
        <v>27</v>
      </c>
      <c r="D4173" t="s">
        <v>18</v>
      </c>
      <c r="E4173" t="s">
        <v>12</v>
      </c>
      <c r="F4173" s="1">
        <v>42911</v>
      </c>
      <c r="G4173" s="1">
        <v>42949</v>
      </c>
      <c r="H4173">
        <v>56</v>
      </c>
    </row>
    <row r="4174" spans="1:8" x14ac:dyDescent="0.35">
      <c r="A4174" t="s">
        <v>4305</v>
      </c>
      <c r="B4174" t="s">
        <v>142</v>
      </c>
      <c r="C4174" t="s">
        <v>74</v>
      </c>
      <c r="D4174" t="s">
        <v>48</v>
      </c>
      <c r="E4174" t="s">
        <v>46</v>
      </c>
      <c r="F4174" s="1">
        <v>42911</v>
      </c>
      <c r="G4174" s="1">
        <v>42918</v>
      </c>
      <c r="H4174">
        <v>0</v>
      </c>
    </row>
    <row r="4175" spans="1:8" x14ac:dyDescent="0.35">
      <c r="A4175" t="s">
        <v>4306</v>
      </c>
      <c r="B4175" t="s">
        <v>142</v>
      </c>
      <c r="C4175" t="s">
        <v>237</v>
      </c>
      <c r="D4175" t="s">
        <v>15</v>
      </c>
      <c r="E4175" t="s">
        <v>46</v>
      </c>
      <c r="F4175" s="1">
        <v>42911</v>
      </c>
      <c r="G4175" s="1">
        <v>42966</v>
      </c>
      <c r="H4175">
        <v>0</v>
      </c>
    </row>
    <row r="4176" spans="1:8" x14ac:dyDescent="0.35">
      <c r="A4176" t="s">
        <v>4307</v>
      </c>
      <c r="B4176" t="s">
        <v>142</v>
      </c>
      <c r="C4176" t="s">
        <v>89</v>
      </c>
      <c r="D4176" t="s">
        <v>39</v>
      </c>
      <c r="E4176" t="s">
        <v>12</v>
      </c>
      <c r="F4176" s="1">
        <v>42911</v>
      </c>
      <c r="G4176" s="1">
        <v>42921</v>
      </c>
      <c r="H4176">
        <v>3423</v>
      </c>
    </row>
    <row r="4177" spans="1:8" x14ac:dyDescent="0.35">
      <c r="A4177" t="s">
        <v>4308</v>
      </c>
      <c r="B4177" t="s">
        <v>67</v>
      </c>
      <c r="C4177" t="s">
        <v>30</v>
      </c>
      <c r="D4177" t="s">
        <v>18</v>
      </c>
      <c r="E4177" t="s">
        <v>46</v>
      </c>
      <c r="F4177" s="1">
        <v>42911</v>
      </c>
      <c r="G4177" s="1">
        <v>42991</v>
      </c>
      <c r="H4177">
        <v>0</v>
      </c>
    </row>
    <row r="4178" spans="1:8" x14ac:dyDescent="0.35">
      <c r="A4178" t="s">
        <v>4309</v>
      </c>
      <c r="B4178" t="s">
        <v>105</v>
      </c>
      <c r="C4178" t="s">
        <v>189</v>
      </c>
      <c r="D4178" t="s">
        <v>39</v>
      </c>
      <c r="E4178" t="s">
        <v>46</v>
      </c>
      <c r="F4178" s="1">
        <v>42911</v>
      </c>
      <c r="G4178" s="1">
        <v>42923</v>
      </c>
      <c r="H4178">
        <v>0</v>
      </c>
    </row>
    <row r="4179" spans="1:8" x14ac:dyDescent="0.35">
      <c r="A4179" t="s">
        <v>4310</v>
      </c>
      <c r="B4179" t="s">
        <v>44</v>
      </c>
      <c r="C4179" t="s">
        <v>11</v>
      </c>
      <c r="D4179" t="s">
        <v>48</v>
      </c>
      <c r="E4179" t="s">
        <v>46</v>
      </c>
      <c r="F4179" s="1">
        <v>42911</v>
      </c>
      <c r="G4179" s="1">
        <v>42919</v>
      </c>
      <c r="H4179">
        <v>0</v>
      </c>
    </row>
    <row r="4180" spans="1:8" x14ac:dyDescent="0.35">
      <c r="A4180" t="s">
        <v>4311</v>
      </c>
      <c r="B4180" t="s">
        <v>44</v>
      </c>
      <c r="C4180" t="s">
        <v>151</v>
      </c>
      <c r="D4180" t="s">
        <v>10</v>
      </c>
      <c r="E4180" t="s">
        <v>12</v>
      </c>
      <c r="F4180" s="1">
        <v>42911</v>
      </c>
      <c r="G4180" s="1">
        <v>42992</v>
      </c>
      <c r="H4180">
        <v>1102</v>
      </c>
    </row>
    <row r="4181" spans="1:8" x14ac:dyDescent="0.35">
      <c r="A4181" t="s">
        <v>4312</v>
      </c>
      <c r="B4181" t="s">
        <v>78</v>
      </c>
      <c r="C4181" t="s">
        <v>148</v>
      </c>
      <c r="D4181" t="s">
        <v>20</v>
      </c>
      <c r="E4181" t="s">
        <v>12</v>
      </c>
      <c r="F4181" s="1">
        <v>42911</v>
      </c>
      <c r="G4181" s="1">
        <v>43000</v>
      </c>
      <c r="H4181">
        <v>519</v>
      </c>
    </row>
    <row r="4182" spans="1:8" x14ac:dyDescent="0.35">
      <c r="A4182" t="s">
        <v>4313</v>
      </c>
      <c r="B4182" t="s">
        <v>95</v>
      </c>
      <c r="C4182" t="s">
        <v>24</v>
      </c>
      <c r="D4182" t="s">
        <v>48</v>
      </c>
      <c r="E4182" t="s">
        <v>46</v>
      </c>
      <c r="F4182" s="1">
        <v>42911</v>
      </c>
      <c r="G4182" s="1">
        <v>42918</v>
      </c>
      <c r="H4182">
        <v>0</v>
      </c>
    </row>
    <row r="4183" spans="1:8" x14ac:dyDescent="0.35">
      <c r="A4183" t="s">
        <v>4314</v>
      </c>
      <c r="B4183" t="s">
        <v>95</v>
      </c>
      <c r="C4183" t="s">
        <v>24</v>
      </c>
      <c r="D4183" t="s">
        <v>18</v>
      </c>
      <c r="E4183" t="s">
        <v>46</v>
      </c>
      <c r="F4183" s="1">
        <v>42911</v>
      </c>
      <c r="G4183" s="1">
        <v>42974</v>
      </c>
      <c r="H4183">
        <v>0</v>
      </c>
    </row>
    <row r="4184" spans="1:8" x14ac:dyDescent="0.35">
      <c r="A4184" t="s">
        <v>4315</v>
      </c>
      <c r="B4184" t="s">
        <v>133</v>
      </c>
      <c r="C4184" t="s">
        <v>16</v>
      </c>
      <c r="D4184" t="s">
        <v>10</v>
      </c>
      <c r="E4184" t="s">
        <v>46</v>
      </c>
      <c r="F4184" s="1">
        <v>42911</v>
      </c>
      <c r="G4184" s="1">
        <v>42974</v>
      </c>
      <c r="H4184">
        <v>0</v>
      </c>
    </row>
    <row r="4185" spans="1:8" x14ac:dyDescent="0.35">
      <c r="A4185" t="s">
        <v>4316</v>
      </c>
      <c r="B4185" t="s">
        <v>133</v>
      </c>
      <c r="C4185" t="s">
        <v>42</v>
      </c>
      <c r="D4185" t="s">
        <v>39</v>
      </c>
      <c r="E4185" t="s">
        <v>46</v>
      </c>
      <c r="F4185" s="1">
        <v>42911</v>
      </c>
      <c r="G4185" s="1">
        <v>42920</v>
      </c>
      <c r="H4185">
        <v>0</v>
      </c>
    </row>
    <row r="4186" spans="1:8" x14ac:dyDescent="0.35">
      <c r="A4186" t="s">
        <v>4317</v>
      </c>
      <c r="B4186" t="s">
        <v>133</v>
      </c>
      <c r="C4186" t="s">
        <v>16</v>
      </c>
      <c r="D4186" t="s">
        <v>48</v>
      </c>
      <c r="E4186" t="s">
        <v>12</v>
      </c>
      <c r="F4186" s="1">
        <v>42911</v>
      </c>
      <c r="G4186" s="1">
        <v>42919</v>
      </c>
      <c r="H4186">
        <v>5536</v>
      </c>
    </row>
    <row r="4187" spans="1:8" x14ac:dyDescent="0.35">
      <c r="A4187" t="s">
        <v>4318</v>
      </c>
      <c r="B4187" t="s">
        <v>116</v>
      </c>
      <c r="C4187" t="s">
        <v>303</v>
      </c>
      <c r="D4187" t="s">
        <v>48</v>
      </c>
      <c r="E4187" t="s">
        <v>46</v>
      </c>
      <c r="F4187" s="1">
        <v>42911</v>
      </c>
      <c r="G4187" s="1">
        <v>42961</v>
      </c>
      <c r="H4187">
        <v>0</v>
      </c>
    </row>
    <row r="4188" spans="1:8" x14ac:dyDescent="0.35">
      <c r="A4188" t="s">
        <v>4319</v>
      </c>
      <c r="B4188" t="s">
        <v>116</v>
      </c>
      <c r="C4188" t="s">
        <v>76</v>
      </c>
      <c r="D4188" t="s">
        <v>10</v>
      </c>
      <c r="E4188" t="s">
        <v>12</v>
      </c>
      <c r="F4188" s="1">
        <v>42911</v>
      </c>
      <c r="G4188" s="1">
        <v>42918</v>
      </c>
      <c r="H4188">
        <v>839</v>
      </c>
    </row>
    <row r="4189" spans="1:8" x14ac:dyDescent="0.35">
      <c r="A4189" t="s">
        <v>4320</v>
      </c>
      <c r="B4189" t="s">
        <v>51</v>
      </c>
      <c r="C4189" t="s">
        <v>174</v>
      </c>
      <c r="D4189" t="s">
        <v>20</v>
      </c>
      <c r="E4189" t="s">
        <v>12</v>
      </c>
      <c r="F4189" s="1">
        <v>42911</v>
      </c>
      <c r="G4189" s="1">
        <v>42984</v>
      </c>
      <c r="H4189">
        <v>500</v>
      </c>
    </row>
    <row r="4190" spans="1:8" x14ac:dyDescent="0.35">
      <c r="A4190" t="s">
        <v>4321</v>
      </c>
      <c r="B4190" t="s">
        <v>9</v>
      </c>
      <c r="C4190" t="s">
        <v>151</v>
      </c>
      <c r="D4190" t="s">
        <v>39</v>
      </c>
      <c r="E4190" t="s">
        <v>12</v>
      </c>
      <c r="F4190" s="1">
        <v>42911</v>
      </c>
      <c r="G4190" s="1">
        <v>43002</v>
      </c>
      <c r="H4190">
        <v>3679</v>
      </c>
    </row>
    <row r="4191" spans="1:8" x14ac:dyDescent="0.35">
      <c r="A4191" t="s">
        <v>4322</v>
      </c>
      <c r="B4191" t="s">
        <v>35</v>
      </c>
      <c r="C4191" t="s">
        <v>62</v>
      </c>
      <c r="D4191" t="s">
        <v>10</v>
      </c>
      <c r="E4191" t="s">
        <v>46</v>
      </c>
      <c r="F4191" s="1">
        <v>42911</v>
      </c>
      <c r="G4191" s="1">
        <v>42921</v>
      </c>
      <c r="H4191">
        <v>0</v>
      </c>
    </row>
    <row r="4192" spans="1:8" x14ac:dyDescent="0.35">
      <c r="A4192" t="s">
        <v>4323</v>
      </c>
      <c r="B4192" t="s">
        <v>97</v>
      </c>
      <c r="C4192" t="s">
        <v>215</v>
      </c>
      <c r="D4192" t="s">
        <v>15</v>
      </c>
      <c r="E4192" t="s">
        <v>46</v>
      </c>
      <c r="F4192" s="1">
        <v>42911</v>
      </c>
      <c r="G4192" s="1">
        <v>42920</v>
      </c>
      <c r="H4192">
        <v>0</v>
      </c>
    </row>
    <row r="4193" spans="1:8" x14ac:dyDescent="0.35">
      <c r="A4193" t="s">
        <v>4324</v>
      </c>
      <c r="B4193" t="s">
        <v>57</v>
      </c>
      <c r="C4193" t="s">
        <v>8934</v>
      </c>
      <c r="D4193" t="s">
        <v>20</v>
      </c>
      <c r="E4193" t="s">
        <v>40</v>
      </c>
      <c r="F4193" s="1">
        <v>42911</v>
      </c>
      <c r="G4193" t="s">
        <v>8934</v>
      </c>
    </row>
    <row r="4194" spans="1:8" x14ac:dyDescent="0.35">
      <c r="A4194" t="s">
        <v>4325</v>
      </c>
      <c r="B4194" t="s">
        <v>88</v>
      </c>
      <c r="C4194" t="s">
        <v>27</v>
      </c>
      <c r="D4194" t="s">
        <v>20</v>
      </c>
      <c r="E4194" t="s">
        <v>40</v>
      </c>
      <c r="F4194" s="1">
        <v>42911</v>
      </c>
      <c r="G4194" t="s">
        <v>8934</v>
      </c>
    </row>
    <row r="4195" spans="1:8" x14ac:dyDescent="0.35">
      <c r="A4195" t="s">
        <v>4326</v>
      </c>
      <c r="B4195" t="s">
        <v>61</v>
      </c>
      <c r="C4195" t="s">
        <v>21</v>
      </c>
      <c r="D4195" t="s">
        <v>18</v>
      </c>
      <c r="E4195" t="s">
        <v>46</v>
      </c>
      <c r="F4195" s="1">
        <v>42911</v>
      </c>
      <c r="G4195" s="1">
        <v>42954</v>
      </c>
      <c r="H4195">
        <v>0</v>
      </c>
    </row>
    <row r="4196" spans="1:8" x14ac:dyDescent="0.35">
      <c r="A4196" t="s">
        <v>4327</v>
      </c>
      <c r="B4196" t="s">
        <v>29</v>
      </c>
      <c r="C4196" t="s">
        <v>8934</v>
      </c>
      <c r="D4196" t="s">
        <v>48</v>
      </c>
      <c r="E4196" t="s">
        <v>40</v>
      </c>
      <c r="F4196" s="1">
        <v>42911</v>
      </c>
      <c r="G4196" t="s">
        <v>8934</v>
      </c>
    </row>
    <row r="4197" spans="1:8" x14ac:dyDescent="0.35">
      <c r="A4197" t="s">
        <v>4328</v>
      </c>
      <c r="B4197" t="s">
        <v>29</v>
      </c>
      <c r="C4197" t="s">
        <v>8934</v>
      </c>
      <c r="D4197" t="s">
        <v>15</v>
      </c>
      <c r="E4197" t="s">
        <v>40</v>
      </c>
      <c r="F4197" s="1">
        <v>42911</v>
      </c>
      <c r="G4197" t="s">
        <v>8934</v>
      </c>
    </row>
    <row r="4198" spans="1:8" x14ac:dyDescent="0.35">
      <c r="A4198" t="s">
        <v>4329</v>
      </c>
      <c r="B4198" t="s">
        <v>29</v>
      </c>
      <c r="C4198" t="s">
        <v>59</v>
      </c>
      <c r="D4198" t="s">
        <v>20</v>
      </c>
      <c r="E4198" t="s">
        <v>46</v>
      </c>
      <c r="F4198" s="1">
        <v>42911</v>
      </c>
      <c r="G4198" s="1">
        <v>42920</v>
      </c>
      <c r="H4198">
        <v>0</v>
      </c>
    </row>
    <row r="4199" spans="1:8" x14ac:dyDescent="0.35">
      <c r="A4199" t="s">
        <v>4330</v>
      </c>
      <c r="B4199" t="s">
        <v>29</v>
      </c>
      <c r="C4199" t="s">
        <v>313</v>
      </c>
      <c r="D4199" t="s">
        <v>48</v>
      </c>
      <c r="E4199" t="s">
        <v>46</v>
      </c>
      <c r="F4199" s="1">
        <v>42911</v>
      </c>
      <c r="G4199" s="1">
        <v>42918</v>
      </c>
      <c r="H4199">
        <v>0</v>
      </c>
    </row>
    <row r="4200" spans="1:8" x14ac:dyDescent="0.35">
      <c r="A4200" t="s">
        <v>4331</v>
      </c>
      <c r="B4200" t="s">
        <v>29</v>
      </c>
      <c r="C4200" t="s">
        <v>148</v>
      </c>
      <c r="D4200" t="s">
        <v>39</v>
      </c>
      <c r="E4200" t="s">
        <v>12</v>
      </c>
      <c r="F4200" s="1">
        <v>42911</v>
      </c>
      <c r="G4200" s="1">
        <v>42916</v>
      </c>
      <c r="H4200">
        <v>3815</v>
      </c>
    </row>
    <row r="4201" spans="1:8" x14ac:dyDescent="0.35">
      <c r="A4201" t="s">
        <v>4332</v>
      </c>
      <c r="B4201" t="s">
        <v>29</v>
      </c>
      <c r="C4201" t="s">
        <v>49</v>
      </c>
      <c r="D4201" t="s">
        <v>39</v>
      </c>
      <c r="E4201" t="s">
        <v>12</v>
      </c>
      <c r="F4201" s="1">
        <v>42911</v>
      </c>
      <c r="G4201" s="1">
        <v>42913</v>
      </c>
      <c r="H4201">
        <v>2753</v>
      </c>
    </row>
    <row r="4202" spans="1:8" x14ac:dyDescent="0.35">
      <c r="A4202" t="s">
        <v>4333</v>
      </c>
      <c r="B4202" t="s">
        <v>73</v>
      </c>
      <c r="C4202" t="s">
        <v>8934</v>
      </c>
      <c r="D4202" t="s">
        <v>18</v>
      </c>
      <c r="E4202" t="s">
        <v>40</v>
      </c>
      <c r="F4202" s="1">
        <v>42911</v>
      </c>
      <c r="G4202" t="s">
        <v>8934</v>
      </c>
    </row>
    <row r="4203" spans="1:8" x14ac:dyDescent="0.35">
      <c r="A4203" t="s">
        <v>4334</v>
      </c>
      <c r="B4203" t="s">
        <v>73</v>
      </c>
      <c r="C4203" t="s">
        <v>65</v>
      </c>
      <c r="D4203" t="s">
        <v>18</v>
      </c>
      <c r="E4203" t="s">
        <v>12</v>
      </c>
      <c r="F4203" s="1">
        <v>42911</v>
      </c>
      <c r="G4203" s="1">
        <v>42918</v>
      </c>
      <c r="H4203">
        <v>60</v>
      </c>
    </row>
    <row r="4204" spans="1:8" x14ac:dyDescent="0.35">
      <c r="A4204" t="s">
        <v>4335</v>
      </c>
      <c r="B4204" t="s">
        <v>23</v>
      </c>
      <c r="C4204" t="s">
        <v>155</v>
      </c>
      <c r="D4204" t="s">
        <v>20</v>
      </c>
      <c r="E4204" t="s">
        <v>46</v>
      </c>
      <c r="F4204" s="1">
        <v>42911</v>
      </c>
      <c r="G4204" s="1">
        <v>42918</v>
      </c>
      <c r="H4204">
        <v>0</v>
      </c>
    </row>
    <row r="4205" spans="1:8" x14ac:dyDescent="0.35">
      <c r="A4205" t="s">
        <v>4336</v>
      </c>
      <c r="B4205" t="s">
        <v>23</v>
      </c>
      <c r="C4205" t="s">
        <v>68</v>
      </c>
      <c r="D4205" t="s">
        <v>10</v>
      </c>
      <c r="E4205" t="s">
        <v>12</v>
      </c>
      <c r="F4205" s="1">
        <v>42911</v>
      </c>
      <c r="G4205" s="1">
        <v>42919</v>
      </c>
      <c r="H4205">
        <v>1137</v>
      </c>
    </row>
    <row r="4206" spans="1:8" x14ac:dyDescent="0.35">
      <c r="A4206" t="s">
        <v>4337</v>
      </c>
      <c r="B4206" t="s">
        <v>139</v>
      </c>
      <c r="C4206" t="s">
        <v>278</v>
      </c>
      <c r="D4206" t="s">
        <v>48</v>
      </c>
      <c r="E4206" t="s">
        <v>12</v>
      </c>
      <c r="F4206" s="1">
        <v>42912</v>
      </c>
      <c r="G4206" s="1">
        <v>42920</v>
      </c>
      <c r="H4206">
        <v>5201</v>
      </c>
    </row>
    <row r="4207" spans="1:8" x14ac:dyDescent="0.35">
      <c r="A4207" t="s">
        <v>4338</v>
      </c>
      <c r="B4207" t="s">
        <v>118</v>
      </c>
      <c r="C4207" t="s">
        <v>106</v>
      </c>
      <c r="D4207" t="s">
        <v>20</v>
      </c>
      <c r="E4207" t="s">
        <v>46</v>
      </c>
      <c r="F4207" s="1">
        <v>42912</v>
      </c>
      <c r="G4207" s="1">
        <v>43005</v>
      </c>
      <c r="H4207">
        <v>0</v>
      </c>
    </row>
    <row r="4208" spans="1:8" x14ac:dyDescent="0.35">
      <c r="A4208" t="s">
        <v>4339</v>
      </c>
      <c r="B4208" t="s">
        <v>118</v>
      </c>
      <c r="C4208" t="s">
        <v>745</v>
      </c>
      <c r="D4208" t="s">
        <v>39</v>
      </c>
      <c r="E4208" t="s">
        <v>46</v>
      </c>
      <c r="F4208" s="1">
        <v>42912</v>
      </c>
      <c r="G4208" s="1">
        <v>42919</v>
      </c>
      <c r="H4208">
        <v>0</v>
      </c>
    </row>
    <row r="4209" spans="1:8" x14ac:dyDescent="0.35">
      <c r="A4209" t="s">
        <v>4340</v>
      </c>
      <c r="B4209" t="s">
        <v>202</v>
      </c>
      <c r="C4209" t="s">
        <v>170</v>
      </c>
      <c r="D4209" t="s">
        <v>20</v>
      </c>
      <c r="E4209" t="s">
        <v>12</v>
      </c>
      <c r="F4209" s="1">
        <v>42912</v>
      </c>
      <c r="G4209" s="1">
        <v>42922</v>
      </c>
      <c r="H4209">
        <v>612</v>
      </c>
    </row>
    <row r="4210" spans="1:8" x14ac:dyDescent="0.35">
      <c r="A4210" t="s">
        <v>4341</v>
      </c>
      <c r="B4210" t="s">
        <v>164</v>
      </c>
      <c r="C4210" t="s">
        <v>209</v>
      </c>
      <c r="D4210" t="s">
        <v>48</v>
      </c>
      <c r="E4210" t="s">
        <v>12</v>
      </c>
      <c r="F4210" s="1">
        <v>42912</v>
      </c>
      <c r="G4210" s="1">
        <v>42989</v>
      </c>
      <c r="H4210">
        <v>4905</v>
      </c>
    </row>
    <row r="4211" spans="1:8" x14ac:dyDescent="0.35">
      <c r="A4211" t="s">
        <v>4342</v>
      </c>
      <c r="B4211" t="s">
        <v>64</v>
      </c>
      <c r="C4211" t="s">
        <v>8934</v>
      </c>
      <c r="D4211" t="s">
        <v>39</v>
      </c>
      <c r="E4211" t="s">
        <v>40</v>
      </c>
      <c r="F4211" s="1">
        <v>42912</v>
      </c>
      <c r="G4211" t="s">
        <v>8934</v>
      </c>
    </row>
    <row r="4212" spans="1:8" x14ac:dyDescent="0.35">
      <c r="A4212" t="s">
        <v>4343</v>
      </c>
      <c r="B4212" t="s">
        <v>64</v>
      </c>
      <c r="C4212" t="s">
        <v>103</v>
      </c>
      <c r="D4212" t="s">
        <v>18</v>
      </c>
      <c r="E4212" t="s">
        <v>46</v>
      </c>
      <c r="F4212" s="1">
        <v>42912</v>
      </c>
      <c r="G4212" s="1">
        <v>42923</v>
      </c>
      <c r="H4212">
        <v>0</v>
      </c>
    </row>
    <row r="4213" spans="1:8" x14ac:dyDescent="0.35">
      <c r="A4213" t="s">
        <v>4344</v>
      </c>
      <c r="B4213" t="s">
        <v>14</v>
      </c>
      <c r="C4213" t="s">
        <v>492</v>
      </c>
      <c r="D4213" t="s">
        <v>15</v>
      </c>
      <c r="E4213" t="s">
        <v>46</v>
      </c>
      <c r="F4213" s="1">
        <v>42912</v>
      </c>
      <c r="G4213" s="1">
        <v>42919</v>
      </c>
      <c r="H4213">
        <v>0</v>
      </c>
    </row>
    <row r="4214" spans="1:8" x14ac:dyDescent="0.35">
      <c r="A4214" t="s">
        <v>4345</v>
      </c>
      <c r="B4214" t="s">
        <v>14</v>
      </c>
      <c r="C4214" t="s">
        <v>492</v>
      </c>
      <c r="D4214" t="s">
        <v>10</v>
      </c>
      <c r="E4214" t="s">
        <v>12</v>
      </c>
      <c r="F4214" s="1">
        <v>42912</v>
      </c>
      <c r="G4214" s="1">
        <v>42978</v>
      </c>
      <c r="H4214">
        <v>1028</v>
      </c>
    </row>
    <row r="4215" spans="1:8" x14ac:dyDescent="0.35">
      <c r="A4215" t="s">
        <v>4346</v>
      </c>
      <c r="B4215" t="s">
        <v>14</v>
      </c>
      <c r="C4215" t="s">
        <v>21</v>
      </c>
      <c r="D4215" t="s">
        <v>48</v>
      </c>
      <c r="E4215" t="s">
        <v>12</v>
      </c>
      <c r="F4215" s="1">
        <v>42912</v>
      </c>
      <c r="G4215" s="1">
        <v>42990</v>
      </c>
      <c r="H4215">
        <v>4430</v>
      </c>
    </row>
    <row r="4216" spans="1:8" x14ac:dyDescent="0.35">
      <c r="A4216" t="s">
        <v>4347</v>
      </c>
      <c r="B4216" t="s">
        <v>142</v>
      </c>
      <c r="C4216" t="s">
        <v>209</v>
      </c>
      <c r="D4216" t="s">
        <v>10</v>
      </c>
      <c r="E4216" t="s">
        <v>46</v>
      </c>
      <c r="F4216" s="1">
        <v>42912</v>
      </c>
      <c r="G4216" s="1">
        <v>42996</v>
      </c>
      <c r="H4216">
        <v>0</v>
      </c>
    </row>
    <row r="4217" spans="1:8" x14ac:dyDescent="0.35">
      <c r="A4217" t="s">
        <v>4348</v>
      </c>
      <c r="B4217" t="s">
        <v>142</v>
      </c>
      <c r="C4217" t="s">
        <v>140</v>
      </c>
      <c r="D4217" t="s">
        <v>10</v>
      </c>
      <c r="E4217" t="s">
        <v>46</v>
      </c>
      <c r="F4217" s="1">
        <v>42912</v>
      </c>
      <c r="G4217" s="1">
        <v>42925</v>
      </c>
      <c r="H4217">
        <v>0</v>
      </c>
    </row>
    <row r="4218" spans="1:8" x14ac:dyDescent="0.35">
      <c r="A4218" t="s">
        <v>4349</v>
      </c>
      <c r="B4218" t="s">
        <v>142</v>
      </c>
      <c r="C4218" t="s">
        <v>300</v>
      </c>
      <c r="D4218" t="s">
        <v>15</v>
      </c>
      <c r="E4218" t="s">
        <v>46</v>
      </c>
      <c r="F4218" s="1">
        <v>42912</v>
      </c>
      <c r="G4218" s="1">
        <v>42919</v>
      </c>
      <c r="H4218">
        <v>0</v>
      </c>
    </row>
    <row r="4219" spans="1:8" x14ac:dyDescent="0.35">
      <c r="A4219" t="s">
        <v>4350</v>
      </c>
      <c r="B4219" t="s">
        <v>142</v>
      </c>
      <c r="C4219" t="s">
        <v>165</v>
      </c>
      <c r="D4219" t="s">
        <v>20</v>
      </c>
      <c r="E4219" t="s">
        <v>12</v>
      </c>
      <c r="F4219" s="1">
        <v>42912</v>
      </c>
      <c r="G4219" s="1">
        <v>42922</v>
      </c>
      <c r="H4219">
        <v>541</v>
      </c>
    </row>
    <row r="4220" spans="1:8" x14ac:dyDescent="0.35">
      <c r="A4220" t="s">
        <v>4351</v>
      </c>
      <c r="B4220" t="s">
        <v>67</v>
      </c>
      <c r="C4220" t="s">
        <v>398</v>
      </c>
      <c r="D4220" t="s">
        <v>15</v>
      </c>
      <c r="E4220" t="s">
        <v>46</v>
      </c>
      <c r="F4220" s="1">
        <v>42912</v>
      </c>
      <c r="G4220" s="1">
        <v>42921</v>
      </c>
      <c r="H4220">
        <v>0</v>
      </c>
    </row>
    <row r="4221" spans="1:8" x14ac:dyDescent="0.35">
      <c r="A4221" t="s">
        <v>4352</v>
      </c>
      <c r="B4221" t="s">
        <v>44</v>
      </c>
      <c r="C4221" t="s">
        <v>11</v>
      </c>
      <c r="D4221" t="s">
        <v>15</v>
      </c>
      <c r="E4221" t="s">
        <v>12</v>
      </c>
      <c r="F4221" s="1">
        <v>42912</v>
      </c>
      <c r="G4221" s="1">
        <v>42918</v>
      </c>
      <c r="H4221">
        <v>5081</v>
      </c>
    </row>
    <row r="4222" spans="1:8" x14ac:dyDescent="0.35">
      <c r="A4222" t="s">
        <v>4353</v>
      </c>
      <c r="B4222" t="s">
        <v>44</v>
      </c>
      <c r="C4222" t="s">
        <v>151</v>
      </c>
      <c r="D4222" t="s">
        <v>39</v>
      </c>
      <c r="E4222" t="s">
        <v>12</v>
      </c>
      <c r="F4222" s="1">
        <v>42912</v>
      </c>
      <c r="G4222" s="1">
        <v>42914</v>
      </c>
      <c r="H4222">
        <v>3478</v>
      </c>
    </row>
    <row r="4223" spans="1:8" x14ac:dyDescent="0.35">
      <c r="A4223" t="s">
        <v>4354</v>
      </c>
      <c r="B4223" t="s">
        <v>38</v>
      </c>
      <c r="C4223" t="s">
        <v>30</v>
      </c>
      <c r="D4223" t="s">
        <v>15</v>
      </c>
      <c r="E4223" t="s">
        <v>12</v>
      </c>
      <c r="F4223" s="1">
        <v>42912</v>
      </c>
      <c r="G4223" s="1">
        <v>42993</v>
      </c>
      <c r="H4223">
        <v>5541</v>
      </c>
    </row>
    <row r="4224" spans="1:8" x14ac:dyDescent="0.35">
      <c r="A4224" t="s">
        <v>4355</v>
      </c>
      <c r="B4224" t="s">
        <v>252</v>
      </c>
      <c r="C4224" t="s">
        <v>11</v>
      </c>
      <c r="D4224" t="s">
        <v>20</v>
      </c>
      <c r="E4224" t="s">
        <v>12</v>
      </c>
      <c r="F4224" s="1">
        <v>42912</v>
      </c>
      <c r="G4224" s="1">
        <v>42919</v>
      </c>
      <c r="H4224">
        <v>504</v>
      </c>
    </row>
    <row r="4225" spans="1:8" x14ac:dyDescent="0.35">
      <c r="A4225" t="s">
        <v>4356</v>
      </c>
      <c r="B4225" t="s">
        <v>95</v>
      </c>
      <c r="C4225" t="s">
        <v>8934</v>
      </c>
      <c r="D4225" t="s">
        <v>10</v>
      </c>
      <c r="E4225" t="s">
        <v>40</v>
      </c>
      <c r="F4225" s="1">
        <v>42912</v>
      </c>
      <c r="G4225" t="s">
        <v>8934</v>
      </c>
    </row>
    <row r="4226" spans="1:8" x14ac:dyDescent="0.35">
      <c r="A4226" t="s">
        <v>4357</v>
      </c>
      <c r="B4226" t="s">
        <v>133</v>
      </c>
      <c r="C4226" t="s">
        <v>42</v>
      </c>
      <c r="D4226" t="s">
        <v>20</v>
      </c>
      <c r="E4226" t="s">
        <v>46</v>
      </c>
      <c r="F4226" s="1">
        <v>42912</v>
      </c>
      <c r="G4226" s="1">
        <v>42957</v>
      </c>
      <c r="H4226">
        <v>0</v>
      </c>
    </row>
    <row r="4227" spans="1:8" x14ac:dyDescent="0.35">
      <c r="A4227" t="s">
        <v>4358</v>
      </c>
      <c r="B4227" t="s">
        <v>133</v>
      </c>
      <c r="C4227" t="s">
        <v>197</v>
      </c>
      <c r="D4227" t="s">
        <v>20</v>
      </c>
      <c r="E4227" t="s">
        <v>46</v>
      </c>
      <c r="F4227" s="1">
        <v>42912</v>
      </c>
      <c r="G4227" s="1">
        <v>42919</v>
      </c>
      <c r="H4227">
        <v>0</v>
      </c>
    </row>
    <row r="4228" spans="1:8" x14ac:dyDescent="0.35">
      <c r="A4228" t="s">
        <v>4359</v>
      </c>
      <c r="B4228" t="s">
        <v>32</v>
      </c>
      <c r="C4228" t="s">
        <v>122</v>
      </c>
      <c r="D4228" t="s">
        <v>39</v>
      </c>
      <c r="E4228" t="s">
        <v>12</v>
      </c>
      <c r="F4228" s="1">
        <v>42912</v>
      </c>
      <c r="G4228" s="1">
        <v>42971</v>
      </c>
      <c r="H4228">
        <v>3838</v>
      </c>
    </row>
    <row r="4229" spans="1:8" x14ac:dyDescent="0.35">
      <c r="A4229" t="s">
        <v>4360</v>
      </c>
      <c r="B4229" t="s">
        <v>116</v>
      </c>
      <c r="C4229" t="s">
        <v>231</v>
      </c>
      <c r="D4229" t="s">
        <v>48</v>
      </c>
      <c r="E4229" t="s">
        <v>12</v>
      </c>
      <c r="F4229" s="1">
        <v>42912</v>
      </c>
      <c r="G4229" s="1">
        <v>42973</v>
      </c>
      <c r="H4229">
        <v>5217</v>
      </c>
    </row>
    <row r="4230" spans="1:8" x14ac:dyDescent="0.35">
      <c r="A4230" t="s">
        <v>4361</v>
      </c>
      <c r="B4230" t="s">
        <v>116</v>
      </c>
      <c r="C4230" t="s">
        <v>492</v>
      </c>
      <c r="D4230" t="s">
        <v>48</v>
      </c>
      <c r="E4230" t="s">
        <v>12</v>
      </c>
      <c r="F4230" s="1">
        <v>42912</v>
      </c>
      <c r="G4230" s="1">
        <v>42921</v>
      </c>
      <c r="H4230">
        <v>4181</v>
      </c>
    </row>
    <row r="4231" spans="1:8" x14ac:dyDescent="0.35">
      <c r="A4231" t="s">
        <v>4362</v>
      </c>
      <c r="B4231" t="s">
        <v>51</v>
      </c>
      <c r="C4231" t="s">
        <v>24</v>
      </c>
      <c r="D4231" t="s">
        <v>20</v>
      </c>
      <c r="E4231" t="s">
        <v>12</v>
      </c>
      <c r="F4231" s="1">
        <v>42912</v>
      </c>
      <c r="G4231" s="1">
        <v>42922</v>
      </c>
      <c r="H4231">
        <v>518</v>
      </c>
    </row>
    <row r="4232" spans="1:8" x14ac:dyDescent="0.35">
      <c r="A4232" t="s">
        <v>4363</v>
      </c>
      <c r="B4232" t="s">
        <v>9</v>
      </c>
      <c r="C4232" t="s">
        <v>492</v>
      </c>
      <c r="D4232" t="s">
        <v>20</v>
      </c>
      <c r="E4232" t="s">
        <v>12</v>
      </c>
      <c r="F4232" s="1">
        <v>42912</v>
      </c>
      <c r="G4232" s="1">
        <v>42995</v>
      </c>
      <c r="H4232">
        <v>533</v>
      </c>
    </row>
    <row r="4233" spans="1:8" x14ac:dyDescent="0.35">
      <c r="A4233" t="s">
        <v>4364</v>
      </c>
      <c r="B4233" t="s">
        <v>57</v>
      </c>
      <c r="C4233" t="s">
        <v>273</v>
      </c>
      <c r="D4233" t="s">
        <v>39</v>
      </c>
      <c r="E4233" t="s">
        <v>12</v>
      </c>
      <c r="F4233" s="1">
        <v>42912</v>
      </c>
      <c r="G4233" s="1">
        <v>42950</v>
      </c>
      <c r="H4233">
        <v>3855</v>
      </c>
    </row>
    <row r="4234" spans="1:8" x14ac:dyDescent="0.35">
      <c r="A4234" t="s">
        <v>4365</v>
      </c>
      <c r="B4234" t="s">
        <v>29</v>
      </c>
      <c r="C4234" t="s">
        <v>168</v>
      </c>
      <c r="D4234" t="s">
        <v>20</v>
      </c>
      <c r="E4234" t="s">
        <v>46</v>
      </c>
      <c r="F4234" s="1">
        <v>42912</v>
      </c>
      <c r="G4234" s="1">
        <v>42923</v>
      </c>
      <c r="H4234">
        <v>0</v>
      </c>
    </row>
    <row r="4235" spans="1:8" x14ac:dyDescent="0.35">
      <c r="A4235" t="s">
        <v>4366</v>
      </c>
      <c r="B4235" t="s">
        <v>23</v>
      </c>
      <c r="C4235" t="s">
        <v>215</v>
      </c>
      <c r="D4235" t="s">
        <v>15</v>
      </c>
      <c r="E4235" t="s">
        <v>40</v>
      </c>
      <c r="F4235" s="1">
        <v>42912</v>
      </c>
      <c r="G4235" t="s">
        <v>8934</v>
      </c>
    </row>
    <row r="4236" spans="1:8" x14ac:dyDescent="0.35">
      <c r="A4236" t="s">
        <v>4367</v>
      </c>
      <c r="B4236" t="s">
        <v>23</v>
      </c>
      <c r="C4236" t="s">
        <v>157</v>
      </c>
      <c r="D4236" t="s">
        <v>20</v>
      </c>
      <c r="E4236" t="s">
        <v>12</v>
      </c>
      <c r="F4236" s="1">
        <v>42912</v>
      </c>
      <c r="G4236" s="1">
        <v>42920</v>
      </c>
      <c r="H4236">
        <v>617</v>
      </c>
    </row>
    <row r="4237" spans="1:8" x14ac:dyDescent="0.35">
      <c r="A4237" t="s">
        <v>4368</v>
      </c>
      <c r="B4237" t="s">
        <v>26</v>
      </c>
      <c r="C4237" t="s">
        <v>76</v>
      </c>
      <c r="D4237" t="s">
        <v>10</v>
      </c>
      <c r="E4237" t="s">
        <v>12</v>
      </c>
      <c r="F4237" s="1">
        <v>42913</v>
      </c>
      <c r="G4237" s="1">
        <v>42922</v>
      </c>
      <c r="H4237">
        <v>991</v>
      </c>
    </row>
    <row r="4238" spans="1:8" x14ac:dyDescent="0.35">
      <c r="A4238" t="s">
        <v>4369</v>
      </c>
      <c r="B4238" t="s">
        <v>118</v>
      </c>
      <c r="C4238" t="s">
        <v>140</v>
      </c>
      <c r="D4238" t="s">
        <v>15</v>
      </c>
      <c r="E4238" t="s">
        <v>46</v>
      </c>
      <c r="F4238" s="1">
        <v>42913</v>
      </c>
      <c r="G4238" s="1">
        <v>42971</v>
      </c>
      <c r="H4238">
        <v>0</v>
      </c>
    </row>
    <row r="4239" spans="1:8" x14ac:dyDescent="0.35">
      <c r="A4239" t="s">
        <v>4370</v>
      </c>
      <c r="B4239" t="s">
        <v>202</v>
      </c>
      <c r="C4239" t="s">
        <v>207</v>
      </c>
      <c r="D4239" t="s">
        <v>20</v>
      </c>
      <c r="E4239" t="s">
        <v>12</v>
      </c>
      <c r="F4239" s="1">
        <v>42913</v>
      </c>
      <c r="G4239" s="1">
        <v>42948</v>
      </c>
      <c r="H4239">
        <v>513</v>
      </c>
    </row>
    <row r="4240" spans="1:8" x14ac:dyDescent="0.35">
      <c r="A4240" t="s">
        <v>4371</v>
      </c>
      <c r="B4240" t="s">
        <v>164</v>
      </c>
      <c r="C4240" t="s">
        <v>81</v>
      </c>
      <c r="D4240" t="s">
        <v>48</v>
      </c>
      <c r="E4240" t="s">
        <v>12</v>
      </c>
      <c r="F4240" s="1">
        <v>42913</v>
      </c>
      <c r="G4240" s="1">
        <v>42923</v>
      </c>
      <c r="H4240">
        <v>5121</v>
      </c>
    </row>
    <row r="4241" spans="1:8" x14ac:dyDescent="0.35">
      <c r="A4241" t="s">
        <v>4372</v>
      </c>
      <c r="B4241" t="s">
        <v>64</v>
      </c>
      <c r="C4241" t="s">
        <v>8934</v>
      </c>
      <c r="D4241" t="s">
        <v>15</v>
      </c>
      <c r="E4241" t="s">
        <v>40</v>
      </c>
      <c r="F4241" s="1">
        <v>42913</v>
      </c>
      <c r="G4241" t="s">
        <v>8934</v>
      </c>
    </row>
    <row r="4242" spans="1:8" x14ac:dyDescent="0.35">
      <c r="A4242" t="s">
        <v>4373</v>
      </c>
      <c r="B4242" t="s">
        <v>64</v>
      </c>
      <c r="C4242" t="s">
        <v>155</v>
      </c>
      <c r="D4242" t="s">
        <v>39</v>
      </c>
      <c r="E4242" t="s">
        <v>46</v>
      </c>
      <c r="F4242" s="1">
        <v>42913</v>
      </c>
      <c r="G4242" s="1">
        <v>42917</v>
      </c>
      <c r="H4242">
        <v>0</v>
      </c>
    </row>
    <row r="4243" spans="1:8" x14ac:dyDescent="0.35">
      <c r="A4243" t="s">
        <v>4374</v>
      </c>
      <c r="B4243" t="s">
        <v>14</v>
      </c>
      <c r="C4243" t="s">
        <v>218</v>
      </c>
      <c r="D4243" t="s">
        <v>20</v>
      </c>
      <c r="E4243" t="s">
        <v>46</v>
      </c>
      <c r="F4243" s="1">
        <v>42913</v>
      </c>
      <c r="G4243" s="1">
        <v>42922</v>
      </c>
      <c r="H4243">
        <v>0</v>
      </c>
    </row>
    <row r="4244" spans="1:8" x14ac:dyDescent="0.35">
      <c r="A4244" t="s">
        <v>4375</v>
      </c>
      <c r="B4244" t="s">
        <v>14</v>
      </c>
      <c r="C4244" t="s">
        <v>36</v>
      </c>
      <c r="D4244" t="s">
        <v>15</v>
      </c>
      <c r="E4244" t="s">
        <v>12</v>
      </c>
      <c r="F4244" s="1">
        <v>42913</v>
      </c>
      <c r="G4244" s="1">
        <v>42922</v>
      </c>
      <c r="H4244">
        <v>4635</v>
      </c>
    </row>
    <row r="4245" spans="1:8" x14ac:dyDescent="0.35">
      <c r="A4245" t="s">
        <v>4376</v>
      </c>
      <c r="B4245" t="s">
        <v>142</v>
      </c>
      <c r="C4245" t="s">
        <v>89</v>
      </c>
      <c r="D4245" t="s">
        <v>48</v>
      </c>
      <c r="E4245" t="s">
        <v>46</v>
      </c>
      <c r="F4245" s="1">
        <v>42913</v>
      </c>
      <c r="G4245" s="1">
        <v>42986</v>
      </c>
      <c r="H4245">
        <v>0</v>
      </c>
    </row>
    <row r="4246" spans="1:8" x14ac:dyDescent="0.35">
      <c r="A4246" t="s">
        <v>4377</v>
      </c>
      <c r="B4246" t="s">
        <v>105</v>
      </c>
      <c r="C4246" t="s">
        <v>518</v>
      </c>
      <c r="D4246" t="s">
        <v>20</v>
      </c>
      <c r="E4246" t="s">
        <v>12</v>
      </c>
      <c r="F4246" s="1">
        <v>42913</v>
      </c>
      <c r="G4246" s="1">
        <v>42998</v>
      </c>
      <c r="H4246">
        <v>470</v>
      </c>
    </row>
    <row r="4247" spans="1:8" x14ac:dyDescent="0.35">
      <c r="A4247" t="s">
        <v>4378</v>
      </c>
      <c r="B4247" t="s">
        <v>44</v>
      </c>
      <c r="C4247" t="s">
        <v>16</v>
      </c>
      <c r="D4247" t="s">
        <v>18</v>
      </c>
      <c r="E4247" t="s">
        <v>46</v>
      </c>
      <c r="F4247" s="1">
        <v>42913</v>
      </c>
      <c r="G4247" s="1">
        <v>42979</v>
      </c>
      <c r="H4247">
        <v>0</v>
      </c>
    </row>
    <row r="4248" spans="1:8" x14ac:dyDescent="0.35">
      <c r="A4248" t="s">
        <v>4379</v>
      </c>
      <c r="B4248" t="s">
        <v>44</v>
      </c>
      <c r="C4248" t="s">
        <v>62</v>
      </c>
      <c r="D4248" t="s">
        <v>48</v>
      </c>
      <c r="E4248" t="s">
        <v>12</v>
      </c>
      <c r="F4248" s="1">
        <v>42913</v>
      </c>
      <c r="G4248" s="1">
        <v>42995</v>
      </c>
      <c r="H4248">
        <v>6193</v>
      </c>
    </row>
    <row r="4249" spans="1:8" x14ac:dyDescent="0.35">
      <c r="A4249" t="s">
        <v>4380</v>
      </c>
      <c r="B4249" t="s">
        <v>38</v>
      </c>
      <c r="C4249" t="s">
        <v>194</v>
      </c>
      <c r="D4249" t="s">
        <v>15</v>
      </c>
      <c r="E4249" t="s">
        <v>12</v>
      </c>
      <c r="F4249" s="1">
        <v>42913</v>
      </c>
      <c r="G4249" s="1">
        <v>42994</v>
      </c>
      <c r="H4249">
        <v>4277</v>
      </c>
    </row>
    <row r="4250" spans="1:8" x14ac:dyDescent="0.35">
      <c r="A4250" t="s">
        <v>4381</v>
      </c>
      <c r="B4250" t="s">
        <v>78</v>
      </c>
      <c r="C4250" t="s">
        <v>313</v>
      </c>
      <c r="D4250" t="s">
        <v>18</v>
      </c>
      <c r="E4250" t="s">
        <v>12</v>
      </c>
      <c r="F4250" s="1">
        <v>42913</v>
      </c>
      <c r="G4250" s="1">
        <v>42923</v>
      </c>
      <c r="H4250">
        <v>59</v>
      </c>
    </row>
    <row r="4251" spans="1:8" x14ac:dyDescent="0.35">
      <c r="A4251" t="s">
        <v>4382</v>
      </c>
      <c r="B4251" t="s">
        <v>95</v>
      </c>
      <c r="C4251" t="s">
        <v>93</v>
      </c>
      <c r="D4251" t="s">
        <v>15</v>
      </c>
      <c r="E4251" t="s">
        <v>46</v>
      </c>
      <c r="F4251" s="1">
        <v>42913</v>
      </c>
      <c r="G4251" s="1">
        <v>42986</v>
      </c>
      <c r="H4251">
        <v>0</v>
      </c>
    </row>
    <row r="4252" spans="1:8" x14ac:dyDescent="0.35">
      <c r="A4252" t="s">
        <v>4383</v>
      </c>
      <c r="B4252" t="s">
        <v>32</v>
      </c>
      <c r="C4252" t="s">
        <v>218</v>
      </c>
      <c r="D4252" t="s">
        <v>20</v>
      </c>
      <c r="E4252" t="s">
        <v>46</v>
      </c>
      <c r="F4252" s="1">
        <v>42913</v>
      </c>
      <c r="G4252" s="1">
        <v>42922</v>
      </c>
      <c r="H4252">
        <v>0</v>
      </c>
    </row>
    <row r="4253" spans="1:8" x14ac:dyDescent="0.35">
      <c r="A4253" t="s">
        <v>4384</v>
      </c>
      <c r="B4253" t="s">
        <v>32</v>
      </c>
      <c r="C4253" t="s">
        <v>100</v>
      </c>
      <c r="D4253" t="s">
        <v>15</v>
      </c>
      <c r="E4253" t="s">
        <v>46</v>
      </c>
      <c r="F4253" s="1">
        <v>42913</v>
      </c>
      <c r="G4253" s="1">
        <v>42921</v>
      </c>
      <c r="H4253">
        <v>0</v>
      </c>
    </row>
    <row r="4254" spans="1:8" x14ac:dyDescent="0.35">
      <c r="A4254" t="s">
        <v>4385</v>
      </c>
      <c r="B4254" t="s">
        <v>116</v>
      </c>
      <c r="C4254" t="s">
        <v>213</v>
      </c>
      <c r="D4254" t="s">
        <v>10</v>
      </c>
      <c r="E4254" t="s">
        <v>12</v>
      </c>
      <c r="F4254" s="1">
        <v>42913</v>
      </c>
      <c r="G4254" s="1">
        <v>42918</v>
      </c>
      <c r="H4254">
        <v>1176</v>
      </c>
    </row>
    <row r="4255" spans="1:8" x14ac:dyDescent="0.35">
      <c r="A4255" t="s">
        <v>4386</v>
      </c>
      <c r="B4255" t="s">
        <v>9</v>
      </c>
      <c r="C4255" t="s">
        <v>129</v>
      </c>
      <c r="D4255" t="s">
        <v>48</v>
      </c>
      <c r="E4255" t="s">
        <v>46</v>
      </c>
      <c r="F4255" s="1">
        <v>42913</v>
      </c>
      <c r="G4255" s="1">
        <v>42924</v>
      </c>
      <c r="H4255">
        <v>0</v>
      </c>
    </row>
    <row r="4256" spans="1:8" x14ac:dyDescent="0.35">
      <c r="A4256" t="s">
        <v>4387</v>
      </c>
      <c r="B4256" t="s">
        <v>9</v>
      </c>
      <c r="C4256" t="s">
        <v>187</v>
      </c>
      <c r="D4256" t="s">
        <v>20</v>
      </c>
      <c r="E4256" t="s">
        <v>12</v>
      </c>
      <c r="F4256" s="1">
        <v>42913</v>
      </c>
      <c r="G4256" s="1">
        <v>42921</v>
      </c>
      <c r="H4256">
        <v>541</v>
      </c>
    </row>
    <row r="4257" spans="1:8" x14ac:dyDescent="0.35">
      <c r="A4257" t="s">
        <v>4388</v>
      </c>
      <c r="B4257" t="s">
        <v>35</v>
      </c>
      <c r="C4257" t="s">
        <v>207</v>
      </c>
      <c r="D4257" t="s">
        <v>48</v>
      </c>
      <c r="E4257" t="s">
        <v>12</v>
      </c>
      <c r="F4257" s="1">
        <v>42913</v>
      </c>
      <c r="G4257" s="1">
        <v>42917</v>
      </c>
      <c r="H4257">
        <v>4766</v>
      </c>
    </row>
    <row r="4258" spans="1:8" x14ac:dyDescent="0.35">
      <c r="A4258" t="s">
        <v>4389</v>
      </c>
      <c r="B4258" t="s">
        <v>97</v>
      </c>
      <c r="C4258" t="s">
        <v>518</v>
      </c>
      <c r="D4258" t="s">
        <v>39</v>
      </c>
      <c r="E4258" t="s">
        <v>46</v>
      </c>
      <c r="F4258" s="1">
        <v>42913</v>
      </c>
      <c r="G4258" s="1">
        <v>42984</v>
      </c>
      <c r="H4258">
        <v>0</v>
      </c>
    </row>
    <row r="4259" spans="1:8" x14ac:dyDescent="0.35">
      <c r="A4259" t="s">
        <v>4390</v>
      </c>
      <c r="B4259" t="s">
        <v>97</v>
      </c>
      <c r="C4259" t="s">
        <v>74</v>
      </c>
      <c r="D4259" t="s">
        <v>15</v>
      </c>
      <c r="E4259" t="s">
        <v>12</v>
      </c>
      <c r="F4259" s="1">
        <v>42913</v>
      </c>
      <c r="G4259" s="1">
        <v>42917</v>
      </c>
      <c r="H4259">
        <v>4785</v>
      </c>
    </row>
    <row r="4260" spans="1:8" x14ac:dyDescent="0.35">
      <c r="A4260" t="s">
        <v>4391</v>
      </c>
      <c r="B4260" t="s">
        <v>61</v>
      </c>
      <c r="C4260" t="s">
        <v>151</v>
      </c>
      <c r="D4260" t="s">
        <v>39</v>
      </c>
      <c r="E4260" t="s">
        <v>12</v>
      </c>
      <c r="F4260" s="1">
        <v>42913</v>
      </c>
      <c r="G4260" s="1">
        <v>42990</v>
      </c>
      <c r="H4260">
        <v>3046</v>
      </c>
    </row>
    <row r="4261" spans="1:8" x14ac:dyDescent="0.35">
      <c r="A4261" t="s">
        <v>4392</v>
      </c>
      <c r="B4261" t="s">
        <v>61</v>
      </c>
      <c r="C4261" t="s">
        <v>27</v>
      </c>
      <c r="D4261" t="s">
        <v>39</v>
      </c>
      <c r="E4261" t="s">
        <v>12</v>
      </c>
      <c r="F4261" s="1">
        <v>42913</v>
      </c>
      <c r="G4261" s="1">
        <v>42920</v>
      </c>
      <c r="H4261">
        <v>3548</v>
      </c>
    </row>
    <row r="4262" spans="1:8" x14ac:dyDescent="0.35">
      <c r="A4262" t="s">
        <v>4393</v>
      </c>
      <c r="B4262" t="s">
        <v>29</v>
      </c>
      <c r="C4262" t="s">
        <v>68</v>
      </c>
      <c r="D4262" t="s">
        <v>39</v>
      </c>
      <c r="E4262" t="s">
        <v>46</v>
      </c>
      <c r="F4262" s="1">
        <v>42913</v>
      </c>
      <c r="G4262" s="1">
        <v>42922</v>
      </c>
      <c r="H4262">
        <v>0</v>
      </c>
    </row>
    <row r="4263" spans="1:8" x14ac:dyDescent="0.35">
      <c r="A4263" t="s">
        <v>4394</v>
      </c>
      <c r="B4263" t="s">
        <v>29</v>
      </c>
      <c r="C4263" t="s">
        <v>68</v>
      </c>
      <c r="D4263" t="s">
        <v>39</v>
      </c>
      <c r="E4263" t="s">
        <v>12</v>
      </c>
      <c r="F4263" s="1">
        <v>42913</v>
      </c>
      <c r="G4263" s="1">
        <v>42923</v>
      </c>
      <c r="H4263">
        <v>3615</v>
      </c>
    </row>
    <row r="4264" spans="1:8" x14ac:dyDescent="0.35">
      <c r="A4264" t="s">
        <v>4395</v>
      </c>
      <c r="B4264" t="s">
        <v>73</v>
      </c>
      <c r="C4264" t="s">
        <v>8934</v>
      </c>
      <c r="D4264" t="s">
        <v>15</v>
      </c>
      <c r="E4264" t="s">
        <v>40</v>
      </c>
      <c r="F4264" s="1">
        <v>42913</v>
      </c>
      <c r="G4264" t="s">
        <v>8934</v>
      </c>
    </row>
    <row r="4265" spans="1:8" x14ac:dyDescent="0.35">
      <c r="A4265" t="s">
        <v>4396</v>
      </c>
      <c r="B4265" t="s">
        <v>26</v>
      </c>
      <c r="C4265" t="s">
        <v>45</v>
      </c>
      <c r="D4265" t="s">
        <v>20</v>
      </c>
      <c r="E4265" t="s">
        <v>12</v>
      </c>
      <c r="F4265" s="1">
        <v>42914</v>
      </c>
      <c r="G4265" s="1">
        <v>42989</v>
      </c>
      <c r="H4265">
        <v>631</v>
      </c>
    </row>
    <row r="4266" spans="1:8" x14ac:dyDescent="0.35">
      <c r="A4266" t="s">
        <v>4397</v>
      </c>
      <c r="B4266" t="s">
        <v>118</v>
      </c>
      <c r="C4266" t="s">
        <v>155</v>
      </c>
      <c r="D4266" t="s">
        <v>20</v>
      </c>
      <c r="E4266" t="s">
        <v>46</v>
      </c>
      <c r="F4266" s="1">
        <v>42914</v>
      </c>
      <c r="G4266" s="1">
        <v>42917</v>
      </c>
      <c r="H4266">
        <v>0</v>
      </c>
    </row>
    <row r="4267" spans="1:8" x14ac:dyDescent="0.35">
      <c r="A4267" t="s">
        <v>4398</v>
      </c>
      <c r="B4267" t="s">
        <v>202</v>
      </c>
      <c r="C4267" t="s">
        <v>315</v>
      </c>
      <c r="D4267" t="s">
        <v>20</v>
      </c>
      <c r="E4267" t="s">
        <v>46</v>
      </c>
      <c r="F4267" s="1">
        <v>42914</v>
      </c>
      <c r="G4267" s="1">
        <v>42958</v>
      </c>
      <c r="H4267">
        <v>0</v>
      </c>
    </row>
    <row r="4268" spans="1:8" x14ac:dyDescent="0.35">
      <c r="A4268" t="s">
        <v>4399</v>
      </c>
      <c r="B4268" t="s">
        <v>202</v>
      </c>
      <c r="C4268" t="s">
        <v>45</v>
      </c>
      <c r="D4268" t="s">
        <v>18</v>
      </c>
      <c r="E4268" t="s">
        <v>46</v>
      </c>
      <c r="F4268" s="1">
        <v>42914</v>
      </c>
      <c r="G4268" s="1">
        <v>42923</v>
      </c>
      <c r="H4268">
        <v>0</v>
      </c>
    </row>
    <row r="4269" spans="1:8" x14ac:dyDescent="0.35">
      <c r="A4269" t="s">
        <v>4400</v>
      </c>
      <c r="B4269" t="s">
        <v>64</v>
      </c>
      <c r="C4269" t="s">
        <v>222</v>
      </c>
      <c r="D4269" t="s">
        <v>15</v>
      </c>
      <c r="E4269" t="s">
        <v>46</v>
      </c>
      <c r="F4269" s="1">
        <v>42914</v>
      </c>
      <c r="G4269" s="1">
        <v>42961</v>
      </c>
      <c r="H4269">
        <v>0</v>
      </c>
    </row>
    <row r="4270" spans="1:8" x14ac:dyDescent="0.35">
      <c r="A4270" t="s">
        <v>4401</v>
      </c>
      <c r="B4270" t="s">
        <v>14</v>
      </c>
      <c r="C4270" t="s">
        <v>218</v>
      </c>
      <c r="D4270" t="s">
        <v>15</v>
      </c>
      <c r="E4270" t="s">
        <v>46</v>
      </c>
      <c r="F4270" s="1">
        <v>42914</v>
      </c>
      <c r="G4270" s="1">
        <v>42923</v>
      </c>
      <c r="H4270">
        <v>0</v>
      </c>
    </row>
    <row r="4271" spans="1:8" x14ac:dyDescent="0.35">
      <c r="A4271" t="s">
        <v>4402</v>
      </c>
      <c r="B4271" t="s">
        <v>14</v>
      </c>
      <c r="C4271" t="s">
        <v>111</v>
      </c>
      <c r="D4271" t="s">
        <v>15</v>
      </c>
      <c r="E4271" t="s">
        <v>46</v>
      </c>
      <c r="F4271" s="1">
        <v>42914</v>
      </c>
      <c r="G4271" s="1">
        <v>42922</v>
      </c>
      <c r="H4271">
        <v>0</v>
      </c>
    </row>
    <row r="4272" spans="1:8" x14ac:dyDescent="0.35">
      <c r="A4272" t="s">
        <v>4403</v>
      </c>
      <c r="B4272" t="s">
        <v>14</v>
      </c>
      <c r="C4272" t="s">
        <v>492</v>
      </c>
      <c r="D4272" t="s">
        <v>15</v>
      </c>
      <c r="E4272" t="s">
        <v>12</v>
      </c>
      <c r="F4272" s="1">
        <v>42914</v>
      </c>
      <c r="G4272" s="1">
        <v>42923</v>
      </c>
      <c r="H4272">
        <v>4162</v>
      </c>
    </row>
    <row r="4273" spans="1:8" x14ac:dyDescent="0.35">
      <c r="A4273" t="s">
        <v>4404</v>
      </c>
      <c r="B4273" t="s">
        <v>14</v>
      </c>
      <c r="C4273" t="s">
        <v>170</v>
      </c>
      <c r="D4273" t="s">
        <v>18</v>
      </c>
      <c r="E4273" t="s">
        <v>12</v>
      </c>
      <c r="F4273" s="1">
        <v>42914</v>
      </c>
      <c r="G4273" s="1">
        <v>43007</v>
      </c>
      <c r="H4273">
        <v>54</v>
      </c>
    </row>
    <row r="4274" spans="1:8" x14ac:dyDescent="0.35">
      <c r="A4274" t="s">
        <v>4405</v>
      </c>
      <c r="B4274" t="s">
        <v>142</v>
      </c>
      <c r="C4274" t="s">
        <v>518</v>
      </c>
      <c r="D4274" t="s">
        <v>15</v>
      </c>
      <c r="E4274" t="s">
        <v>12</v>
      </c>
      <c r="F4274" s="1">
        <v>42914</v>
      </c>
      <c r="G4274" s="1">
        <v>42918</v>
      </c>
      <c r="H4274">
        <v>5064</v>
      </c>
    </row>
    <row r="4275" spans="1:8" x14ac:dyDescent="0.35">
      <c r="A4275" t="s">
        <v>4406</v>
      </c>
      <c r="B4275" t="s">
        <v>67</v>
      </c>
      <c r="C4275" t="s">
        <v>155</v>
      </c>
      <c r="D4275" t="s">
        <v>39</v>
      </c>
      <c r="E4275" t="s">
        <v>46</v>
      </c>
      <c r="F4275" s="1">
        <v>42914</v>
      </c>
      <c r="G4275" s="1">
        <v>42923</v>
      </c>
      <c r="H4275">
        <v>0</v>
      </c>
    </row>
    <row r="4276" spans="1:8" x14ac:dyDescent="0.35">
      <c r="A4276" t="s">
        <v>4407</v>
      </c>
      <c r="B4276" t="s">
        <v>44</v>
      </c>
      <c r="C4276" t="s">
        <v>113</v>
      </c>
      <c r="D4276" t="s">
        <v>10</v>
      </c>
      <c r="E4276" t="s">
        <v>46</v>
      </c>
      <c r="F4276" s="1">
        <v>42914</v>
      </c>
      <c r="G4276" s="1">
        <v>42976</v>
      </c>
      <c r="H4276">
        <v>0</v>
      </c>
    </row>
    <row r="4277" spans="1:8" x14ac:dyDescent="0.35">
      <c r="A4277" t="s">
        <v>4408</v>
      </c>
      <c r="B4277" t="s">
        <v>44</v>
      </c>
      <c r="C4277" t="s">
        <v>113</v>
      </c>
      <c r="D4277" t="s">
        <v>18</v>
      </c>
      <c r="E4277" t="s">
        <v>46</v>
      </c>
      <c r="F4277" s="1">
        <v>42914</v>
      </c>
      <c r="G4277" s="1">
        <v>42925</v>
      </c>
      <c r="H4277">
        <v>0</v>
      </c>
    </row>
    <row r="4278" spans="1:8" x14ac:dyDescent="0.35">
      <c r="A4278" t="s">
        <v>4409</v>
      </c>
      <c r="B4278" t="s">
        <v>44</v>
      </c>
      <c r="C4278" t="s">
        <v>120</v>
      </c>
      <c r="D4278" t="s">
        <v>39</v>
      </c>
      <c r="E4278" t="s">
        <v>12</v>
      </c>
      <c r="F4278" s="1">
        <v>42914</v>
      </c>
      <c r="G4278" s="1">
        <v>42923</v>
      </c>
      <c r="H4278">
        <v>3865</v>
      </c>
    </row>
    <row r="4279" spans="1:8" x14ac:dyDescent="0.35">
      <c r="A4279" t="s">
        <v>4410</v>
      </c>
      <c r="B4279" t="s">
        <v>54</v>
      </c>
      <c r="C4279" t="s">
        <v>199</v>
      </c>
      <c r="D4279" t="s">
        <v>39</v>
      </c>
      <c r="E4279" t="s">
        <v>46</v>
      </c>
      <c r="F4279" s="1">
        <v>42914</v>
      </c>
      <c r="G4279" s="1">
        <v>42992</v>
      </c>
      <c r="H4279">
        <v>0</v>
      </c>
    </row>
    <row r="4280" spans="1:8" x14ac:dyDescent="0.35">
      <c r="A4280" t="s">
        <v>4411</v>
      </c>
      <c r="B4280" t="s">
        <v>38</v>
      </c>
      <c r="C4280" t="s">
        <v>124</v>
      </c>
      <c r="D4280" t="s">
        <v>15</v>
      </c>
      <c r="E4280" t="s">
        <v>46</v>
      </c>
      <c r="F4280" s="1">
        <v>42914</v>
      </c>
      <c r="G4280" s="1">
        <v>42920</v>
      </c>
      <c r="H4280">
        <v>0</v>
      </c>
    </row>
    <row r="4281" spans="1:8" x14ac:dyDescent="0.35">
      <c r="A4281" t="s">
        <v>4412</v>
      </c>
      <c r="B4281" t="s">
        <v>38</v>
      </c>
      <c r="C4281" t="s">
        <v>93</v>
      </c>
      <c r="D4281" t="s">
        <v>20</v>
      </c>
      <c r="E4281" t="s">
        <v>12</v>
      </c>
      <c r="F4281" s="1">
        <v>42914</v>
      </c>
      <c r="G4281" s="1">
        <v>42957</v>
      </c>
      <c r="H4281">
        <v>553</v>
      </c>
    </row>
    <row r="4282" spans="1:8" x14ac:dyDescent="0.35">
      <c r="A4282" t="s">
        <v>4413</v>
      </c>
      <c r="B4282" t="s">
        <v>252</v>
      </c>
      <c r="C4282" t="s">
        <v>129</v>
      </c>
      <c r="D4282" t="s">
        <v>10</v>
      </c>
      <c r="E4282" t="s">
        <v>46</v>
      </c>
      <c r="F4282" s="1">
        <v>42914</v>
      </c>
      <c r="G4282" s="1">
        <v>42919</v>
      </c>
      <c r="H4282">
        <v>0</v>
      </c>
    </row>
    <row r="4283" spans="1:8" x14ac:dyDescent="0.35">
      <c r="A4283" t="s">
        <v>4414</v>
      </c>
      <c r="B4283" t="s">
        <v>252</v>
      </c>
      <c r="C4283" t="s">
        <v>197</v>
      </c>
      <c r="D4283" t="s">
        <v>39</v>
      </c>
      <c r="E4283" t="s">
        <v>46</v>
      </c>
      <c r="F4283" s="1">
        <v>42914</v>
      </c>
      <c r="G4283" s="1">
        <v>42921</v>
      </c>
      <c r="H4283">
        <v>0</v>
      </c>
    </row>
    <row r="4284" spans="1:8" x14ac:dyDescent="0.35">
      <c r="A4284" t="s">
        <v>4415</v>
      </c>
      <c r="B4284" t="s">
        <v>252</v>
      </c>
      <c r="C4284" t="s">
        <v>27</v>
      </c>
      <c r="D4284" t="s">
        <v>20</v>
      </c>
      <c r="E4284" t="s">
        <v>12</v>
      </c>
      <c r="F4284" s="1">
        <v>42914</v>
      </c>
      <c r="G4284" s="1">
        <v>42980</v>
      </c>
      <c r="H4284">
        <v>501</v>
      </c>
    </row>
    <row r="4285" spans="1:8" x14ac:dyDescent="0.35">
      <c r="A4285" t="s">
        <v>4416</v>
      </c>
      <c r="B4285" t="s">
        <v>95</v>
      </c>
      <c r="C4285" t="s">
        <v>30</v>
      </c>
      <c r="D4285" t="s">
        <v>20</v>
      </c>
      <c r="E4285" t="s">
        <v>12</v>
      </c>
      <c r="F4285" s="1">
        <v>42914</v>
      </c>
      <c r="G4285" s="1">
        <v>43005</v>
      </c>
      <c r="H4285">
        <v>539</v>
      </c>
    </row>
    <row r="4286" spans="1:8" x14ac:dyDescent="0.35">
      <c r="A4286" t="s">
        <v>4417</v>
      </c>
      <c r="B4286" t="s">
        <v>95</v>
      </c>
      <c r="C4286" t="s">
        <v>273</v>
      </c>
      <c r="D4286" t="s">
        <v>10</v>
      </c>
      <c r="E4286" t="s">
        <v>12</v>
      </c>
      <c r="F4286" s="1">
        <v>42914</v>
      </c>
      <c r="G4286" s="1">
        <v>42920</v>
      </c>
      <c r="H4286">
        <v>1028</v>
      </c>
    </row>
    <row r="4287" spans="1:8" x14ac:dyDescent="0.35">
      <c r="A4287" t="s">
        <v>4418</v>
      </c>
      <c r="B4287" t="s">
        <v>95</v>
      </c>
      <c r="C4287" t="s">
        <v>157</v>
      </c>
      <c r="D4287" t="s">
        <v>15</v>
      </c>
      <c r="E4287" t="s">
        <v>12</v>
      </c>
      <c r="F4287" s="1">
        <v>42914</v>
      </c>
      <c r="G4287" s="1">
        <v>42991</v>
      </c>
      <c r="H4287">
        <v>3951</v>
      </c>
    </row>
    <row r="4288" spans="1:8" x14ac:dyDescent="0.35">
      <c r="A4288" t="s">
        <v>4419</v>
      </c>
      <c r="B4288" t="s">
        <v>133</v>
      </c>
      <c r="C4288" t="s">
        <v>129</v>
      </c>
      <c r="D4288" t="s">
        <v>20</v>
      </c>
      <c r="E4288" t="s">
        <v>12</v>
      </c>
      <c r="F4288" s="1">
        <v>42914</v>
      </c>
      <c r="G4288" s="1">
        <v>42958</v>
      </c>
      <c r="H4288">
        <v>560</v>
      </c>
    </row>
    <row r="4289" spans="1:8" x14ac:dyDescent="0.35">
      <c r="A4289" t="s">
        <v>4420</v>
      </c>
      <c r="B4289" t="s">
        <v>32</v>
      </c>
      <c r="C4289" t="s">
        <v>148</v>
      </c>
      <c r="D4289" t="s">
        <v>48</v>
      </c>
      <c r="E4289" t="s">
        <v>46</v>
      </c>
      <c r="F4289" s="1">
        <v>42914</v>
      </c>
      <c r="G4289" s="1">
        <v>42921</v>
      </c>
      <c r="H4289">
        <v>0</v>
      </c>
    </row>
    <row r="4290" spans="1:8" x14ac:dyDescent="0.35">
      <c r="A4290" t="s">
        <v>4421</v>
      </c>
      <c r="B4290" t="s">
        <v>9</v>
      </c>
      <c r="C4290" t="s">
        <v>303</v>
      </c>
      <c r="D4290" t="s">
        <v>48</v>
      </c>
      <c r="E4290" t="s">
        <v>46</v>
      </c>
      <c r="F4290" s="1">
        <v>42914</v>
      </c>
      <c r="G4290" s="1">
        <v>42971</v>
      </c>
      <c r="H4290">
        <v>0</v>
      </c>
    </row>
    <row r="4291" spans="1:8" x14ac:dyDescent="0.35">
      <c r="A4291" t="s">
        <v>4422</v>
      </c>
      <c r="B4291" t="s">
        <v>9</v>
      </c>
      <c r="C4291" t="s">
        <v>16</v>
      </c>
      <c r="D4291" t="s">
        <v>20</v>
      </c>
      <c r="E4291" t="s">
        <v>12</v>
      </c>
      <c r="F4291" s="1">
        <v>42914</v>
      </c>
      <c r="G4291" s="1">
        <v>43008</v>
      </c>
      <c r="H4291">
        <v>530</v>
      </c>
    </row>
    <row r="4292" spans="1:8" x14ac:dyDescent="0.35">
      <c r="A4292" t="s">
        <v>4423</v>
      </c>
      <c r="B4292" t="s">
        <v>88</v>
      </c>
      <c r="C4292" t="s">
        <v>8934</v>
      </c>
      <c r="D4292" t="s">
        <v>39</v>
      </c>
      <c r="E4292" t="s">
        <v>40</v>
      </c>
      <c r="F4292" s="1">
        <v>42914</v>
      </c>
      <c r="G4292" t="s">
        <v>8934</v>
      </c>
    </row>
    <row r="4293" spans="1:8" x14ac:dyDescent="0.35">
      <c r="A4293" t="s">
        <v>4424</v>
      </c>
      <c r="B4293" t="s">
        <v>61</v>
      </c>
      <c r="C4293" t="s">
        <v>197</v>
      </c>
      <c r="D4293" t="s">
        <v>20</v>
      </c>
      <c r="E4293" t="s">
        <v>12</v>
      </c>
      <c r="F4293" s="1">
        <v>42914</v>
      </c>
      <c r="G4293" s="1">
        <v>42918</v>
      </c>
      <c r="H4293">
        <v>462</v>
      </c>
    </row>
    <row r="4294" spans="1:8" x14ac:dyDescent="0.35">
      <c r="A4294" t="s">
        <v>4425</v>
      </c>
      <c r="B4294" t="s">
        <v>29</v>
      </c>
      <c r="C4294" t="s">
        <v>313</v>
      </c>
      <c r="D4294" t="s">
        <v>10</v>
      </c>
      <c r="E4294" t="s">
        <v>12</v>
      </c>
      <c r="F4294" s="1">
        <v>42914</v>
      </c>
      <c r="G4294" s="1">
        <v>42985</v>
      </c>
      <c r="H4294">
        <v>1211</v>
      </c>
    </row>
    <row r="4295" spans="1:8" x14ac:dyDescent="0.35">
      <c r="A4295" t="s">
        <v>4426</v>
      </c>
      <c r="B4295" t="s">
        <v>29</v>
      </c>
      <c r="C4295" t="s">
        <v>59</v>
      </c>
      <c r="D4295" t="s">
        <v>15</v>
      </c>
      <c r="E4295" t="s">
        <v>12</v>
      </c>
      <c r="F4295" s="1">
        <v>42914</v>
      </c>
      <c r="G4295" s="1">
        <v>42919</v>
      </c>
      <c r="H4295">
        <v>4264</v>
      </c>
    </row>
    <row r="4296" spans="1:8" x14ac:dyDescent="0.35">
      <c r="A4296" t="s">
        <v>4427</v>
      </c>
      <c r="B4296" t="s">
        <v>29</v>
      </c>
      <c r="C4296" t="s">
        <v>194</v>
      </c>
      <c r="D4296" t="s">
        <v>39</v>
      </c>
      <c r="E4296" t="s">
        <v>12</v>
      </c>
      <c r="F4296" s="1">
        <v>42914</v>
      </c>
      <c r="G4296" s="1">
        <v>42987</v>
      </c>
      <c r="H4296">
        <v>3104</v>
      </c>
    </row>
    <row r="4297" spans="1:8" x14ac:dyDescent="0.35">
      <c r="A4297" t="s">
        <v>4428</v>
      </c>
      <c r="B4297" t="s">
        <v>73</v>
      </c>
      <c r="C4297" t="s">
        <v>157</v>
      </c>
      <c r="D4297" t="s">
        <v>39</v>
      </c>
      <c r="E4297" t="s">
        <v>40</v>
      </c>
      <c r="F4297" s="1">
        <v>42914</v>
      </c>
      <c r="G4297" t="s">
        <v>8934</v>
      </c>
    </row>
    <row r="4298" spans="1:8" x14ac:dyDescent="0.35">
      <c r="A4298" t="s">
        <v>4429</v>
      </c>
      <c r="B4298" t="s">
        <v>73</v>
      </c>
      <c r="C4298" t="s">
        <v>237</v>
      </c>
      <c r="D4298" t="s">
        <v>18</v>
      </c>
      <c r="E4298" t="s">
        <v>12</v>
      </c>
      <c r="F4298" s="1">
        <v>42914</v>
      </c>
      <c r="G4298" s="1">
        <v>43008</v>
      </c>
      <c r="H4298">
        <v>56</v>
      </c>
    </row>
    <row r="4299" spans="1:8" x14ac:dyDescent="0.35">
      <c r="A4299" t="s">
        <v>4430</v>
      </c>
      <c r="B4299" t="s">
        <v>26</v>
      </c>
      <c r="C4299" t="s">
        <v>303</v>
      </c>
      <c r="D4299" t="s">
        <v>10</v>
      </c>
      <c r="E4299" t="s">
        <v>12</v>
      </c>
      <c r="F4299" s="1">
        <v>42915</v>
      </c>
      <c r="G4299" s="1">
        <v>42926</v>
      </c>
      <c r="H4299">
        <v>1047</v>
      </c>
    </row>
    <row r="4300" spans="1:8" x14ac:dyDescent="0.35">
      <c r="A4300" t="s">
        <v>4431</v>
      </c>
      <c r="B4300" t="s">
        <v>118</v>
      </c>
      <c r="C4300" t="s">
        <v>518</v>
      </c>
      <c r="D4300" t="s">
        <v>39</v>
      </c>
      <c r="E4300" t="s">
        <v>46</v>
      </c>
      <c r="F4300" s="1">
        <v>42915</v>
      </c>
      <c r="G4300" s="1">
        <v>42924</v>
      </c>
      <c r="H4300">
        <v>0</v>
      </c>
    </row>
    <row r="4301" spans="1:8" x14ac:dyDescent="0.35">
      <c r="A4301" t="s">
        <v>4432</v>
      </c>
      <c r="B4301" t="s">
        <v>164</v>
      </c>
      <c r="C4301" t="s">
        <v>8934</v>
      </c>
      <c r="D4301" t="s">
        <v>10</v>
      </c>
      <c r="E4301" t="s">
        <v>40</v>
      </c>
      <c r="F4301" s="1">
        <v>42915</v>
      </c>
      <c r="G4301" t="s">
        <v>8934</v>
      </c>
    </row>
    <row r="4302" spans="1:8" x14ac:dyDescent="0.35">
      <c r="A4302" t="s">
        <v>4433</v>
      </c>
      <c r="B4302" t="s">
        <v>14</v>
      </c>
      <c r="C4302" t="s">
        <v>187</v>
      </c>
      <c r="D4302" t="s">
        <v>15</v>
      </c>
      <c r="E4302" t="s">
        <v>46</v>
      </c>
      <c r="F4302" s="1">
        <v>42915</v>
      </c>
      <c r="G4302" s="1">
        <v>42922</v>
      </c>
      <c r="H4302">
        <v>0</v>
      </c>
    </row>
    <row r="4303" spans="1:8" x14ac:dyDescent="0.35">
      <c r="A4303" t="s">
        <v>4434</v>
      </c>
      <c r="B4303" t="s">
        <v>14</v>
      </c>
      <c r="C4303" t="s">
        <v>76</v>
      </c>
      <c r="D4303" t="s">
        <v>15</v>
      </c>
      <c r="E4303" t="s">
        <v>12</v>
      </c>
      <c r="F4303" s="1">
        <v>42915</v>
      </c>
      <c r="G4303" s="1">
        <v>42924</v>
      </c>
      <c r="H4303">
        <v>5321</v>
      </c>
    </row>
    <row r="4304" spans="1:8" x14ac:dyDescent="0.35">
      <c r="A4304" t="s">
        <v>4435</v>
      </c>
      <c r="B4304" t="s">
        <v>14</v>
      </c>
      <c r="C4304" t="s">
        <v>213</v>
      </c>
      <c r="D4304" t="s">
        <v>18</v>
      </c>
      <c r="E4304" t="s">
        <v>12</v>
      </c>
      <c r="F4304" s="1">
        <v>42915</v>
      </c>
      <c r="G4304" s="1">
        <v>42922</v>
      </c>
      <c r="H4304">
        <v>57</v>
      </c>
    </row>
    <row r="4305" spans="1:8" x14ac:dyDescent="0.35">
      <c r="A4305" t="s">
        <v>4436</v>
      </c>
      <c r="B4305" t="s">
        <v>105</v>
      </c>
      <c r="C4305" t="s">
        <v>155</v>
      </c>
      <c r="D4305" t="s">
        <v>10</v>
      </c>
      <c r="E4305" t="s">
        <v>12</v>
      </c>
      <c r="F4305" s="1">
        <v>42915</v>
      </c>
      <c r="G4305" s="1">
        <v>42924</v>
      </c>
      <c r="H4305">
        <v>950</v>
      </c>
    </row>
    <row r="4306" spans="1:8" x14ac:dyDescent="0.35">
      <c r="A4306" t="s">
        <v>4437</v>
      </c>
      <c r="B4306" t="s">
        <v>105</v>
      </c>
      <c r="C4306" t="s">
        <v>106</v>
      </c>
      <c r="D4306" t="s">
        <v>18</v>
      </c>
      <c r="E4306" t="s">
        <v>12</v>
      </c>
      <c r="F4306" s="1">
        <v>42915</v>
      </c>
      <c r="G4306" s="1">
        <v>42985</v>
      </c>
      <c r="H4306">
        <v>61</v>
      </c>
    </row>
    <row r="4307" spans="1:8" x14ac:dyDescent="0.35">
      <c r="A4307" t="s">
        <v>4438</v>
      </c>
      <c r="B4307" t="s">
        <v>105</v>
      </c>
      <c r="C4307" t="s">
        <v>65</v>
      </c>
      <c r="D4307" t="s">
        <v>18</v>
      </c>
      <c r="E4307" t="s">
        <v>12</v>
      </c>
      <c r="F4307" s="1">
        <v>42915</v>
      </c>
      <c r="G4307" s="1">
        <v>42924</v>
      </c>
      <c r="H4307">
        <v>62</v>
      </c>
    </row>
    <row r="4308" spans="1:8" x14ac:dyDescent="0.35">
      <c r="A4308" t="s">
        <v>4439</v>
      </c>
      <c r="B4308" t="s">
        <v>44</v>
      </c>
      <c r="C4308" t="s">
        <v>16</v>
      </c>
      <c r="D4308" t="s">
        <v>10</v>
      </c>
      <c r="E4308" t="s">
        <v>12</v>
      </c>
      <c r="F4308" s="1">
        <v>42915</v>
      </c>
      <c r="G4308" s="1">
        <v>42923</v>
      </c>
      <c r="H4308">
        <v>1105</v>
      </c>
    </row>
    <row r="4309" spans="1:8" x14ac:dyDescent="0.35">
      <c r="A4309" t="s">
        <v>4440</v>
      </c>
      <c r="B4309" t="s">
        <v>252</v>
      </c>
      <c r="C4309" t="s">
        <v>27</v>
      </c>
      <c r="D4309" t="s">
        <v>10</v>
      </c>
      <c r="E4309" t="s">
        <v>12</v>
      </c>
      <c r="F4309" s="1">
        <v>42915</v>
      </c>
      <c r="G4309" s="1">
        <v>42980</v>
      </c>
      <c r="H4309">
        <v>835</v>
      </c>
    </row>
    <row r="4310" spans="1:8" x14ac:dyDescent="0.35">
      <c r="A4310" t="s">
        <v>4441</v>
      </c>
      <c r="B4310" t="s">
        <v>78</v>
      </c>
      <c r="C4310" t="s">
        <v>68</v>
      </c>
      <c r="D4310" t="s">
        <v>10</v>
      </c>
      <c r="E4310" t="s">
        <v>12</v>
      </c>
      <c r="F4310" s="1">
        <v>42915</v>
      </c>
      <c r="G4310" s="1">
        <v>42975</v>
      </c>
      <c r="H4310">
        <v>1104</v>
      </c>
    </row>
    <row r="4311" spans="1:8" x14ac:dyDescent="0.35">
      <c r="A4311" t="s">
        <v>4442</v>
      </c>
      <c r="B4311" t="s">
        <v>78</v>
      </c>
      <c r="C4311" t="s">
        <v>155</v>
      </c>
      <c r="D4311" t="s">
        <v>39</v>
      </c>
      <c r="E4311" t="s">
        <v>12</v>
      </c>
      <c r="F4311" s="1">
        <v>42915</v>
      </c>
      <c r="G4311" s="1">
        <v>42990</v>
      </c>
      <c r="H4311">
        <v>3464</v>
      </c>
    </row>
    <row r="4312" spans="1:8" x14ac:dyDescent="0.35">
      <c r="A4312" t="s">
        <v>4443</v>
      </c>
      <c r="B4312" t="s">
        <v>95</v>
      </c>
      <c r="C4312" t="s">
        <v>8934</v>
      </c>
      <c r="D4312" t="s">
        <v>20</v>
      </c>
      <c r="E4312" t="s">
        <v>40</v>
      </c>
      <c r="F4312" s="1">
        <v>42915</v>
      </c>
      <c r="G4312" t="s">
        <v>8934</v>
      </c>
    </row>
    <row r="4313" spans="1:8" x14ac:dyDescent="0.35">
      <c r="A4313" t="s">
        <v>4444</v>
      </c>
      <c r="B4313" t="s">
        <v>95</v>
      </c>
      <c r="C4313" t="s">
        <v>52</v>
      </c>
      <c r="D4313" t="s">
        <v>20</v>
      </c>
      <c r="E4313" t="s">
        <v>46</v>
      </c>
      <c r="F4313" s="1">
        <v>42915</v>
      </c>
      <c r="G4313" s="1">
        <v>42922</v>
      </c>
      <c r="H4313">
        <v>0</v>
      </c>
    </row>
    <row r="4314" spans="1:8" x14ac:dyDescent="0.35">
      <c r="A4314" t="s">
        <v>4445</v>
      </c>
      <c r="B4314" t="s">
        <v>133</v>
      </c>
      <c r="C4314" t="s">
        <v>231</v>
      </c>
      <c r="D4314" t="s">
        <v>18</v>
      </c>
      <c r="E4314" t="s">
        <v>46</v>
      </c>
      <c r="F4314" s="1">
        <v>42915</v>
      </c>
      <c r="G4314" s="1">
        <v>42978</v>
      </c>
      <c r="H4314">
        <v>0</v>
      </c>
    </row>
    <row r="4315" spans="1:8" x14ac:dyDescent="0.35">
      <c r="A4315" t="s">
        <v>4446</v>
      </c>
      <c r="B4315" t="s">
        <v>133</v>
      </c>
      <c r="C4315" t="s">
        <v>492</v>
      </c>
      <c r="D4315" t="s">
        <v>39</v>
      </c>
      <c r="E4315" t="s">
        <v>46</v>
      </c>
      <c r="F4315" s="1">
        <v>42915</v>
      </c>
      <c r="G4315" s="1">
        <v>42922</v>
      </c>
      <c r="H4315">
        <v>0</v>
      </c>
    </row>
    <row r="4316" spans="1:8" x14ac:dyDescent="0.35">
      <c r="A4316" t="s">
        <v>4447</v>
      </c>
      <c r="B4316" t="s">
        <v>32</v>
      </c>
      <c r="C4316" t="s">
        <v>8934</v>
      </c>
      <c r="D4316" t="s">
        <v>15</v>
      </c>
      <c r="E4316" t="s">
        <v>40</v>
      </c>
      <c r="F4316" s="1">
        <v>42915</v>
      </c>
      <c r="G4316" t="s">
        <v>8934</v>
      </c>
    </row>
    <row r="4317" spans="1:8" x14ac:dyDescent="0.35">
      <c r="A4317" t="s">
        <v>4448</v>
      </c>
      <c r="B4317" t="s">
        <v>32</v>
      </c>
      <c r="C4317" t="s">
        <v>315</v>
      </c>
      <c r="D4317" t="s">
        <v>20</v>
      </c>
      <c r="E4317" t="s">
        <v>46</v>
      </c>
      <c r="F4317" s="1">
        <v>42915</v>
      </c>
      <c r="G4317" s="1">
        <v>42926</v>
      </c>
      <c r="H4317">
        <v>0</v>
      </c>
    </row>
    <row r="4318" spans="1:8" x14ac:dyDescent="0.35">
      <c r="A4318" t="s">
        <v>4449</v>
      </c>
      <c r="B4318" t="s">
        <v>32</v>
      </c>
      <c r="C4318" t="s">
        <v>218</v>
      </c>
      <c r="D4318" t="s">
        <v>18</v>
      </c>
      <c r="E4318" t="s">
        <v>46</v>
      </c>
      <c r="F4318" s="1">
        <v>42915</v>
      </c>
      <c r="G4318" s="1">
        <v>42922</v>
      </c>
      <c r="H4318">
        <v>0</v>
      </c>
    </row>
    <row r="4319" spans="1:8" x14ac:dyDescent="0.35">
      <c r="A4319" t="s">
        <v>4450</v>
      </c>
      <c r="B4319" t="s">
        <v>32</v>
      </c>
      <c r="C4319" t="s">
        <v>273</v>
      </c>
      <c r="D4319" t="s">
        <v>18</v>
      </c>
      <c r="E4319" t="s">
        <v>46</v>
      </c>
      <c r="F4319" s="1">
        <v>42915</v>
      </c>
      <c r="G4319" s="1">
        <v>42922</v>
      </c>
      <c r="H4319">
        <v>0</v>
      </c>
    </row>
    <row r="4320" spans="1:8" x14ac:dyDescent="0.35">
      <c r="A4320" t="s">
        <v>4451</v>
      </c>
      <c r="B4320" t="s">
        <v>51</v>
      </c>
      <c r="C4320" t="s">
        <v>174</v>
      </c>
      <c r="D4320" t="s">
        <v>15</v>
      </c>
      <c r="E4320" t="s">
        <v>46</v>
      </c>
      <c r="F4320" s="1">
        <v>42915</v>
      </c>
      <c r="G4320" s="1">
        <v>42926</v>
      </c>
      <c r="H4320">
        <v>0</v>
      </c>
    </row>
    <row r="4321" spans="1:8" x14ac:dyDescent="0.35">
      <c r="A4321" t="s">
        <v>4452</v>
      </c>
      <c r="B4321" t="s">
        <v>9</v>
      </c>
      <c r="C4321" t="s">
        <v>126</v>
      </c>
      <c r="D4321" t="s">
        <v>39</v>
      </c>
      <c r="E4321" t="s">
        <v>12</v>
      </c>
      <c r="F4321" s="1">
        <v>42915</v>
      </c>
      <c r="G4321" s="1">
        <v>42922</v>
      </c>
      <c r="H4321">
        <v>3676</v>
      </c>
    </row>
    <row r="4322" spans="1:8" x14ac:dyDescent="0.35">
      <c r="A4322" t="s">
        <v>4453</v>
      </c>
      <c r="B4322" t="s">
        <v>35</v>
      </c>
      <c r="C4322" t="s">
        <v>113</v>
      </c>
      <c r="D4322" t="s">
        <v>15</v>
      </c>
      <c r="E4322" t="s">
        <v>46</v>
      </c>
      <c r="F4322" s="1">
        <v>42915</v>
      </c>
      <c r="G4322" s="1">
        <v>42924</v>
      </c>
      <c r="H4322">
        <v>0</v>
      </c>
    </row>
    <row r="4323" spans="1:8" x14ac:dyDescent="0.35">
      <c r="A4323" t="s">
        <v>4454</v>
      </c>
      <c r="B4323" t="s">
        <v>35</v>
      </c>
      <c r="C4323" t="s">
        <v>62</v>
      </c>
      <c r="D4323" t="s">
        <v>20</v>
      </c>
      <c r="E4323" t="s">
        <v>12</v>
      </c>
      <c r="F4323" s="1">
        <v>42915</v>
      </c>
      <c r="G4323" s="1">
        <v>42956</v>
      </c>
      <c r="H4323">
        <v>568</v>
      </c>
    </row>
    <row r="4324" spans="1:8" x14ac:dyDescent="0.35">
      <c r="A4324" t="s">
        <v>4455</v>
      </c>
      <c r="B4324" t="s">
        <v>97</v>
      </c>
      <c r="C4324" t="s">
        <v>215</v>
      </c>
      <c r="D4324" t="s">
        <v>15</v>
      </c>
      <c r="E4324" t="s">
        <v>12</v>
      </c>
      <c r="F4324" s="1">
        <v>42915</v>
      </c>
      <c r="G4324" s="1">
        <v>42925</v>
      </c>
      <c r="H4324">
        <v>4837</v>
      </c>
    </row>
    <row r="4325" spans="1:8" x14ac:dyDescent="0.35">
      <c r="A4325" t="s">
        <v>4456</v>
      </c>
      <c r="B4325" t="s">
        <v>57</v>
      </c>
      <c r="C4325" t="s">
        <v>52</v>
      </c>
      <c r="D4325" t="s">
        <v>15</v>
      </c>
      <c r="E4325" t="s">
        <v>12</v>
      </c>
      <c r="F4325" s="1">
        <v>42915</v>
      </c>
      <c r="G4325" s="1">
        <v>42966</v>
      </c>
      <c r="H4325">
        <v>4936</v>
      </c>
    </row>
    <row r="4326" spans="1:8" x14ac:dyDescent="0.35">
      <c r="A4326" t="s">
        <v>4457</v>
      </c>
      <c r="B4326" t="s">
        <v>57</v>
      </c>
      <c r="C4326" t="s">
        <v>398</v>
      </c>
      <c r="D4326" t="s">
        <v>18</v>
      </c>
      <c r="E4326" t="s">
        <v>12</v>
      </c>
      <c r="F4326" s="1">
        <v>42915</v>
      </c>
      <c r="G4326" s="1">
        <v>42981</v>
      </c>
      <c r="H4326">
        <v>55</v>
      </c>
    </row>
    <row r="4327" spans="1:8" x14ac:dyDescent="0.35">
      <c r="A4327" t="s">
        <v>4458</v>
      </c>
      <c r="B4327" t="s">
        <v>61</v>
      </c>
      <c r="C4327" t="s">
        <v>113</v>
      </c>
      <c r="D4327" t="s">
        <v>20</v>
      </c>
      <c r="E4327" t="s">
        <v>12</v>
      </c>
      <c r="F4327" s="1">
        <v>42915</v>
      </c>
      <c r="G4327" s="1">
        <v>42926</v>
      </c>
      <c r="H4327">
        <v>466</v>
      </c>
    </row>
    <row r="4328" spans="1:8" x14ac:dyDescent="0.35">
      <c r="A4328" t="s">
        <v>4459</v>
      </c>
      <c r="B4328" t="s">
        <v>29</v>
      </c>
      <c r="C4328" t="s">
        <v>8934</v>
      </c>
      <c r="D4328" t="s">
        <v>39</v>
      </c>
      <c r="E4328" t="s">
        <v>40</v>
      </c>
      <c r="F4328" s="1">
        <v>42915</v>
      </c>
      <c r="G4328" t="s">
        <v>8934</v>
      </c>
    </row>
    <row r="4329" spans="1:8" x14ac:dyDescent="0.35">
      <c r="A4329" t="s">
        <v>4460</v>
      </c>
      <c r="B4329" t="s">
        <v>29</v>
      </c>
      <c r="C4329" t="s">
        <v>55</v>
      </c>
      <c r="D4329" t="s">
        <v>18</v>
      </c>
      <c r="E4329" t="s">
        <v>46</v>
      </c>
      <c r="F4329" s="1">
        <v>42915</v>
      </c>
      <c r="G4329" s="1">
        <v>42921</v>
      </c>
      <c r="H4329">
        <v>0</v>
      </c>
    </row>
    <row r="4330" spans="1:8" x14ac:dyDescent="0.35">
      <c r="A4330" t="s">
        <v>4461</v>
      </c>
      <c r="B4330" t="s">
        <v>29</v>
      </c>
      <c r="C4330" t="s">
        <v>555</v>
      </c>
      <c r="D4330" t="s">
        <v>15</v>
      </c>
      <c r="E4330" t="s">
        <v>12</v>
      </c>
      <c r="F4330" s="1">
        <v>42915</v>
      </c>
      <c r="G4330" s="1">
        <v>42920</v>
      </c>
      <c r="H4330">
        <v>4856</v>
      </c>
    </row>
    <row r="4331" spans="1:8" x14ac:dyDescent="0.35">
      <c r="A4331" t="s">
        <v>4462</v>
      </c>
      <c r="B4331" t="s">
        <v>29</v>
      </c>
      <c r="C4331" t="s">
        <v>124</v>
      </c>
      <c r="D4331" t="s">
        <v>39</v>
      </c>
      <c r="E4331" t="s">
        <v>12</v>
      </c>
      <c r="F4331" s="1">
        <v>42915</v>
      </c>
      <c r="G4331" s="1">
        <v>42924</v>
      </c>
      <c r="H4331">
        <v>3562</v>
      </c>
    </row>
    <row r="4332" spans="1:8" x14ac:dyDescent="0.35">
      <c r="A4332" t="s">
        <v>4463</v>
      </c>
      <c r="B4332" t="s">
        <v>73</v>
      </c>
      <c r="C4332" t="s">
        <v>106</v>
      </c>
      <c r="D4332" t="s">
        <v>15</v>
      </c>
      <c r="E4332" t="s">
        <v>12</v>
      </c>
      <c r="F4332" s="1">
        <v>42915</v>
      </c>
      <c r="G4332" s="1">
        <v>42925</v>
      </c>
      <c r="H4332">
        <v>5159</v>
      </c>
    </row>
    <row r="4333" spans="1:8" x14ac:dyDescent="0.35">
      <c r="A4333" t="s">
        <v>4464</v>
      </c>
      <c r="B4333" t="s">
        <v>73</v>
      </c>
      <c r="C4333" t="s">
        <v>179</v>
      </c>
      <c r="D4333" t="s">
        <v>39</v>
      </c>
      <c r="E4333" t="s">
        <v>12</v>
      </c>
      <c r="F4333" s="1">
        <v>42915</v>
      </c>
      <c r="G4333" s="1">
        <v>42927</v>
      </c>
      <c r="H4333">
        <v>3172</v>
      </c>
    </row>
    <row r="4334" spans="1:8" x14ac:dyDescent="0.35">
      <c r="A4334" t="s">
        <v>4465</v>
      </c>
      <c r="B4334" t="s">
        <v>102</v>
      </c>
      <c r="C4334" t="s">
        <v>179</v>
      </c>
      <c r="D4334" t="s">
        <v>39</v>
      </c>
      <c r="E4334" t="s">
        <v>12</v>
      </c>
      <c r="F4334" s="1">
        <v>42915</v>
      </c>
      <c r="G4334" s="1">
        <v>42988</v>
      </c>
      <c r="H4334">
        <v>3350</v>
      </c>
    </row>
    <row r="4335" spans="1:8" x14ac:dyDescent="0.35">
      <c r="A4335" t="s">
        <v>4466</v>
      </c>
      <c r="B4335" t="s">
        <v>23</v>
      </c>
      <c r="C4335" t="s">
        <v>148</v>
      </c>
      <c r="D4335" t="s">
        <v>20</v>
      </c>
      <c r="E4335" t="s">
        <v>12</v>
      </c>
      <c r="F4335" s="1">
        <v>42915</v>
      </c>
      <c r="G4335" s="1">
        <v>42926</v>
      </c>
      <c r="H4335">
        <v>595</v>
      </c>
    </row>
    <row r="4336" spans="1:8" x14ac:dyDescent="0.35">
      <c r="A4336" t="s">
        <v>4467</v>
      </c>
      <c r="B4336" t="s">
        <v>26</v>
      </c>
      <c r="C4336" t="s">
        <v>303</v>
      </c>
      <c r="D4336" t="s">
        <v>20</v>
      </c>
      <c r="E4336" t="s">
        <v>12</v>
      </c>
      <c r="F4336" s="1">
        <v>42916</v>
      </c>
      <c r="G4336" s="1">
        <v>43005</v>
      </c>
      <c r="H4336">
        <v>560</v>
      </c>
    </row>
    <row r="4337" spans="1:8" x14ac:dyDescent="0.35">
      <c r="A4337" t="s">
        <v>4468</v>
      </c>
      <c r="B4337" t="s">
        <v>139</v>
      </c>
      <c r="C4337" t="s">
        <v>8934</v>
      </c>
      <c r="D4337" t="s">
        <v>10</v>
      </c>
      <c r="E4337" t="s">
        <v>40</v>
      </c>
      <c r="F4337" s="1">
        <v>42916</v>
      </c>
      <c r="G4337" t="s">
        <v>8934</v>
      </c>
    </row>
    <row r="4338" spans="1:8" x14ac:dyDescent="0.35">
      <c r="A4338" t="s">
        <v>4469</v>
      </c>
      <c r="B4338" t="s">
        <v>139</v>
      </c>
      <c r="C4338" t="s">
        <v>278</v>
      </c>
      <c r="D4338" t="s">
        <v>10</v>
      </c>
      <c r="E4338" t="s">
        <v>12</v>
      </c>
      <c r="F4338" s="1">
        <v>42916</v>
      </c>
      <c r="G4338" s="1">
        <v>42918</v>
      </c>
      <c r="H4338">
        <v>1167</v>
      </c>
    </row>
    <row r="4339" spans="1:8" x14ac:dyDescent="0.35">
      <c r="A4339" t="s">
        <v>4470</v>
      </c>
      <c r="B4339" t="s">
        <v>118</v>
      </c>
      <c r="C4339" t="s">
        <v>240</v>
      </c>
      <c r="D4339" t="s">
        <v>48</v>
      </c>
      <c r="E4339" t="s">
        <v>46</v>
      </c>
      <c r="F4339" s="1">
        <v>42916</v>
      </c>
      <c r="G4339" s="1">
        <v>42926</v>
      </c>
      <c r="H4339">
        <v>0</v>
      </c>
    </row>
    <row r="4340" spans="1:8" x14ac:dyDescent="0.35">
      <c r="A4340" t="s">
        <v>4471</v>
      </c>
      <c r="B4340" t="s">
        <v>118</v>
      </c>
      <c r="C4340" t="s">
        <v>204</v>
      </c>
      <c r="D4340" t="s">
        <v>39</v>
      </c>
      <c r="E4340" t="s">
        <v>12</v>
      </c>
      <c r="F4340" s="1">
        <v>42916</v>
      </c>
      <c r="G4340" s="1">
        <v>43004</v>
      </c>
      <c r="H4340">
        <v>3280</v>
      </c>
    </row>
    <row r="4341" spans="1:8" x14ac:dyDescent="0.35">
      <c r="A4341" t="s">
        <v>4472</v>
      </c>
      <c r="B4341" t="s">
        <v>202</v>
      </c>
      <c r="C4341" t="s">
        <v>45</v>
      </c>
      <c r="D4341" t="s">
        <v>39</v>
      </c>
      <c r="E4341" t="s">
        <v>12</v>
      </c>
      <c r="F4341" s="1">
        <v>42916</v>
      </c>
      <c r="G4341" s="1">
        <v>42993</v>
      </c>
      <c r="H4341">
        <v>3427</v>
      </c>
    </row>
    <row r="4342" spans="1:8" x14ac:dyDescent="0.35">
      <c r="A4342" t="s">
        <v>4473</v>
      </c>
      <c r="B4342" t="s">
        <v>164</v>
      </c>
      <c r="C4342" t="s">
        <v>143</v>
      </c>
      <c r="D4342" t="s">
        <v>20</v>
      </c>
      <c r="E4342" t="s">
        <v>46</v>
      </c>
      <c r="F4342" s="1">
        <v>42916</v>
      </c>
      <c r="G4342" s="1">
        <v>42928</v>
      </c>
      <c r="H4342">
        <v>0</v>
      </c>
    </row>
    <row r="4343" spans="1:8" x14ac:dyDescent="0.35">
      <c r="A4343" t="s">
        <v>4474</v>
      </c>
      <c r="B4343" t="s">
        <v>64</v>
      </c>
      <c r="C4343" t="s">
        <v>215</v>
      </c>
      <c r="D4343" t="s">
        <v>10</v>
      </c>
      <c r="E4343" t="s">
        <v>46</v>
      </c>
      <c r="F4343" s="1">
        <v>42916</v>
      </c>
      <c r="G4343" s="1">
        <v>42924</v>
      </c>
      <c r="H4343">
        <v>0</v>
      </c>
    </row>
    <row r="4344" spans="1:8" x14ac:dyDescent="0.35">
      <c r="A4344" t="s">
        <v>4475</v>
      </c>
      <c r="B4344" t="s">
        <v>64</v>
      </c>
      <c r="C4344" t="s">
        <v>518</v>
      </c>
      <c r="D4344" t="s">
        <v>10</v>
      </c>
      <c r="E4344" t="s">
        <v>12</v>
      </c>
      <c r="F4344" s="1">
        <v>42916</v>
      </c>
      <c r="G4344" s="1">
        <v>43005</v>
      </c>
      <c r="H4344">
        <v>940</v>
      </c>
    </row>
    <row r="4345" spans="1:8" x14ac:dyDescent="0.35">
      <c r="A4345" t="s">
        <v>4476</v>
      </c>
      <c r="B4345" t="s">
        <v>14</v>
      </c>
      <c r="C4345" t="s">
        <v>76</v>
      </c>
      <c r="D4345" t="s">
        <v>20</v>
      </c>
      <c r="E4345" t="s">
        <v>12</v>
      </c>
      <c r="F4345" s="1">
        <v>42916</v>
      </c>
      <c r="G4345" s="1">
        <v>43007</v>
      </c>
      <c r="H4345">
        <v>565</v>
      </c>
    </row>
    <row r="4346" spans="1:8" x14ac:dyDescent="0.35">
      <c r="A4346" t="s">
        <v>4477</v>
      </c>
      <c r="B4346" t="s">
        <v>14</v>
      </c>
      <c r="C4346" t="s">
        <v>120</v>
      </c>
      <c r="D4346" t="s">
        <v>15</v>
      </c>
      <c r="E4346" t="s">
        <v>12</v>
      </c>
      <c r="F4346" s="1">
        <v>42916</v>
      </c>
      <c r="G4346" s="1">
        <v>42922</v>
      </c>
      <c r="H4346">
        <v>4749</v>
      </c>
    </row>
    <row r="4347" spans="1:8" x14ac:dyDescent="0.35">
      <c r="A4347" t="s">
        <v>4478</v>
      </c>
      <c r="B4347" t="s">
        <v>67</v>
      </c>
      <c r="C4347" t="s">
        <v>86</v>
      </c>
      <c r="D4347" t="s">
        <v>18</v>
      </c>
      <c r="E4347" t="s">
        <v>12</v>
      </c>
      <c r="F4347" s="1">
        <v>42916</v>
      </c>
      <c r="G4347" s="1">
        <v>42925</v>
      </c>
      <c r="H4347">
        <v>51</v>
      </c>
    </row>
    <row r="4348" spans="1:8" x14ac:dyDescent="0.35">
      <c r="A4348" t="s">
        <v>4479</v>
      </c>
      <c r="B4348" t="s">
        <v>44</v>
      </c>
      <c r="C4348" t="s">
        <v>187</v>
      </c>
      <c r="D4348" t="s">
        <v>18</v>
      </c>
      <c r="E4348" t="s">
        <v>46</v>
      </c>
      <c r="F4348" s="1">
        <v>42916</v>
      </c>
      <c r="G4348" s="1">
        <v>42975</v>
      </c>
      <c r="H4348">
        <v>0</v>
      </c>
    </row>
    <row r="4349" spans="1:8" x14ac:dyDescent="0.35">
      <c r="A4349" t="s">
        <v>4480</v>
      </c>
      <c r="B4349" t="s">
        <v>38</v>
      </c>
      <c r="C4349" t="s">
        <v>8934</v>
      </c>
      <c r="D4349" t="s">
        <v>10</v>
      </c>
      <c r="E4349" t="s">
        <v>40</v>
      </c>
      <c r="F4349" s="1">
        <v>42916</v>
      </c>
      <c r="G4349" t="s">
        <v>8934</v>
      </c>
    </row>
    <row r="4350" spans="1:8" x14ac:dyDescent="0.35">
      <c r="A4350" t="s">
        <v>4481</v>
      </c>
      <c r="B4350" t="s">
        <v>38</v>
      </c>
      <c r="C4350" t="s">
        <v>159</v>
      </c>
      <c r="D4350" t="s">
        <v>15</v>
      </c>
      <c r="E4350" t="s">
        <v>46</v>
      </c>
      <c r="F4350" s="1">
        <v>42916</v>
      </c>
      <c r="G4350" s="1">
        <v>42924</v>
      </c>
      <c r="H4350">
        <v>0</v>
      </c>
    </row>
    <row r="4351" spans="1:8" x14ac:dyDescent="0.35">
      <c r="A4351" t="s">
        <v>4482</v>
      </c>
      <c r="B4351" t="s">
        <v>252</v>
      </c>
      <c r="C4351" t="s">
        <v>76</v>
      </c>
      <c r="D4351" t="s">
        <v>20</v>
      </c>
      <c r="E4351" t="s">
        <v>46</v>
      </c>
      <c r="F4351" s="1">
        <v>42916</v>
      </c>
      <c r="G4351" s="1">
        <v>42923</v>
      </c>
      <c r="H4351">
        <v>0</v>
      </c>
    </row>
    <row r="4352" spans="1:8" x14ac:dyDescent="0.35">
      <c r="A4352" t="s">
        <v>4483</v>
      </c>
      <c r="B4352" t="s">
        <v>32</v>
      </c>
      <c r="C4352" t="s">
        <v>224</v>
      </c>
      <c r="D4352" t="s">
        <v>18</v>
      </c>
      <c r="E4352" t="s">
        <v>46</v>
      </c>
      <c r="F4352" s="1">
        <v>42916</v>
      </c>
      <c r="G4352" s="1">
        <v>42917</v>
      </c>
      <c r="H4352">
        <v>0</v>
      </c>
    </row>
    <row r="4353" spans="1:8" x14ac:dyDescent="0.35">
      <c r="A4353" t="s">
        <v>4484</v>
      </c>
      <c r="B4353" t="s">
        <v>116</v>
      </c>
      <c r="C4353" t="s">
        <v>113</v>
      </c>
      <c r="D4353" t="s">
        <v>39</v>
      </c>
      <c r="E4353" t="s">
        <v>12</v>
      </c>
      <c r="F4353" s="1">
        <v>42916</v>
      </c>
      <c r="G4353" s="1">
        <v>42925</v>
      </c>
      <c r="H4353">
        <v>3699</v>
      </c>
    </row>
    <row r="4354" spans="1:8" x14ac:dyDescent="0.35">
      <c r="A4354" t="s">
        <v>4485</v>
      </c>
      <c r="B4354" t="s">
        <v>51</v>
      </c>
      <c r="C4354" t="s">
        <v>33</v>
      </c>
      <c r="D4354" t="s">
        <v>48</v>
      </c>
      <c r="E4354" t="s">
        <v>12</v>
      </c>
      <c r="F4354" s="1">
        <v>42916</v>
      </c>
      <c r="G4354" s="1">
        <v>42923</v>
      </c>
      <c r="H4354">
        <v>5909</v>
      </c>
    </row>
    <row r="4355" spans="1:8" x14ac:dyDescent="0.35">
      <c r="A4355" t="s">
        <v>4486</v>
      </c>
      <c r="B4355" t="s">
        <v>9</v>
      </c>
      <c r="C4355" t="s">
        <v>218</v>
      </c>
      <c r="D4355" t="s">
        <v>20</v>
      </c>
      <c r="E4355" t="s">
        <v>46</v>
      </c>
      <c r="F4355" s="1">
        <v>42916</v>
      </c>
      <c r="G4355" s="1">
        <v>43040</v>
      </c>
      <c r="H4355">
        <v>0</v>
      </c>
    </row>
    <row r="4356" spans="1:8" x14ac:dyDescent="0.35">
      <c r="A4356" t="s">
        <v>4487</v>
      </c>
      <c r="B4356" t="s">
        <v>35</v>
      </c>
      <c r="C4356" t="s">
        <v>197</v>
      </c>
      <c r="D4356" t="s">
        <v>15</v>
      </c>
      <c r="E4356" t="s">
        <v>46</v>
      </c>
      <c r="F4356" s="1">
        <v>42916</v>
      </c>
      <c r="G4356" s="1">
        <v>42917</v>
      </c>
      <c r="H4356">
        <v>0</v>
      </c>
    </row>
    <row r="4357" spans="1:8" x14ac:dyDescent="0.35">
      <c r="A4357" t="s">
        <v>4488</v>
      </c>
      <c r="B4357" t="s">
        <v>97</v>
      </c>
      <c r="C4357" t="s">
        <v>218</v>
      </c>
      <c r="D4357" t="s">
        <v>48</v>
      </c>
      <c r="E4357" t="s">
        <v>46</v>
      </c>
      <c r="F4357" s="1">
        <v>42916</v>
      </c>
      <c r="G4357" s="1">
        <v>42923</v>
      </c>
      <c r="H4357">
        <v>0</v>
      </c>
    </row>
    <row r="4358" spans="1:8" x14ac:dyDescent="0.35">
      <c r="A4358" t="s">
        <v>4489</v>
      </c>
      <c r="B4358" t="s">
        <v>97</v>
      </c>
      <c r="C4358" t="s">
        <v>222</v>
      </c>
      <c r="D4358" t="s">
        <v>48</v>
      </c>
      <c r="E4358" t="s">
        <v>12</v>
      </c>
      <c r="F4358" s="1">
        <v>42916</v>
      </c>
      <c r="G4358" s="1">
        <v>42997</v>
      </c>
      <c r="H4358">
        <v>5927</v>
      </c>
    </row>
    <row r="4359" spans="1:8" x14ac:dyDescent="0.35">
      <c r="A4359" t="s">
        <v>4490</v>
      </c>
      <c r="B4359" t="s">
        <v>97</v>
      </c>
      <c r="C4359" t="s">
        <v>745</v>
      </c>
      <c r="D4359" t="s">
        <v>18</v>
      </c>
      <c r="E4359" t="s">
        <v>12</v>
      </c>
      <c r="F4359" s="1">
        <v>42916</v>
      </c>
      <c r="G4359" s="1">
        <v>42996</v>
      </c>
      <c r="H4359">
        <v>60</v>
      </c>
    </row>
    <row r="4360" spans="1:8" x14ac:dyDescent="0.35">
      <c r="A4360" t="s">
        <v>4491</v>
      </c>
      <c r="B4360" t="s">
        <v>97</v>
      </c>
      <c r="C4360" t="s">
        <v>373</v>
      </c>
      <c r="D4360" t="s">
        <v>39</v>
      </c>
      <c r="E4360" t="s">
        <v>12</v>
      </c>
      <c r="F4360" s="1">
        <v>42916</v>
      </c>
      <c r="G4360" s="1">
        <v>42927</v>
      </c>
      <c r="H4360">
        <v>3351</v>
      </c>
    </row>
    <row r="4361" spans="1:8" x14ac:dyDescent="0.35">
      <c r="A4361" t="s">
        <v>4492</v>
      </c>
      <c r="B4361" t="s">
        <v>57</v>
      </c>
      <c r="C4361" t="s">
        <v>157</v>
      </c>
      <c r="D4361" t="s">
        <v>18</v>
      </c>
      <c r="E4361" t="s">
        <v>12</v>
      </c>
      <c r="F4361" s="1">
        <v>42916</v>
      </c>
      <c r="G4361" s="1">
        <v>42925</v>
      </c>
      <c r="H4361">
        <v>64</v>
      </c>
    </row>
    <row r="4362" spans="1:8" x14ac:dyDescent="0.35">
      <c r="A4362" t="s">
        <v>4493</v>
      </c>
      <c r="B4362" t="s">
        <v>88</v>
      </c>
      <c r="C4362" t="s">
        <v>209</v>
      </c>
      <c r="D4362" t="s">
        <v>39</v>
      </c>
      <c r="E4362" t="s">
        <v>46</v>
      </c>
      <c r="F4362" s="1">
        <v>42916</v>
      </c>
      <c r="G4362" s="1">
        <v>42918</v>
      </c>
      <c r="H4362">
        <v>0</v>
      </c>
    </row>
    <row r="4363" spans="1:8" x14ac:dyDescent="0.35">
      <c r="A4363" t="s">
        <v>4494</v>
      </c>
      <c r="B4363" t="s">
        <v>61</v>
      </c>
      <c r="C4363" t="s">
        <v>91</v>
      </c>
      <c r="D4363" t="s">
        <v>18</v>
      </c>
      <c r="E4363" t="s">
        <v>12</v>
      </c>
      <c r="F4363" s="1">
        <v>42916</v>
      </c>
      <c r="G4363" s="1">
        <v>42927</v>
      </c>
      <c r="H4363">
        <v>47</v>
      </c>
    </row>
    <row r="4364" spans="1:8" x14ac:dyDescent="0.35">
      <c r="A4364" t="s">
        <v>4495</v>
      </c>
      <c r="B4364" t="s">
        <v>61</v>
      </c>
      <c r="C4364" t="s">
        <v>197</v>
      </c>
      <c r="D4364" t="s">
        <v>18</v>
      </c>
      <c r="E4364" t="s">
        <v>12</v>
      </c>
      <c r="F4364" s="1">
        <v>42916</v>
      </c>
      <c r="G4364" s="1">
        <v>42917</v>
      </c>
      <c r="H4364">
        <v>53</v>
      </c>
    </row>
    <row r="4365" spans="1:8" x14ac:dyDescent="0.35">
      <c r="A4365" t="s">
        <v>4496</v>
      </c>
      <c r="B4365" t="s">
        <v>29</v>
      </c>
      <c r="C4365" t="s">
        <v>159</v>
      </c>
      <c r="D4365" t="s">
        <v>20</v>
      </c>
      <c r="E4365" t="s">
        <v>46</v>
      </c>
      <c r="F4365" s="1">
        <v>42916</v>
      </c>
      <c r="G4365" s="1">
        <v>42928</v>
      </c>
      <c r="H4365">
        <v>0</v>
      </c>
    </row>
    <row r="4366" spans="1:8" x14ac:dyDescent="0.35">
      <c r="A4366" t="s">
        <v>4497</v>
      </c>
      <c r="B4366" t="s">
        <v>73</v>
      </c>
      <c r="C4366" t="s">
        <v>98</v>
      </c>
      <c r="D4366" t="s">
        <v>20</v>
      </c>
      <c r="E4366" t="s">
        <v>46</v>
      </c>
      <c r="F4366" s="1">
        <v>42916</v>
      </c>
      <c r="G4366" s="1">
        <v>43001</v>
      </c>
      <c r="H4366">
        <v>0</v>
      </c>
    </row>
    <row r="4367" spans="1:8" x14ac:dyDescent="0.35">
      <c r="A4367" t="s">
        <v>4498</v>
      </c>
      <c r="B4367" t="s">
        <v>139</v>
      </c>
      <c r="C4367" t="s">
        <v>492</v>
      </c>
      <c r="D4367" t="s">
        <v>10</v>
      </c>
      <c r="E4367" t="s">
        <v>40</v>
      </c>
      <c r="F4367" s="1">
        <v>42917</v>
      </c>
      <c r="G4367" t="s">
        <v>8934</v>
      </c>
    </row>
    <row r="4368" spans="1:8" x14ac:dyDescent="0.35">
      <c r="A4368" t="s">
        <v>4499</v>
      </c>
      <c r="B4368" t="s">
        <v>139</v>
      </c>
      <c r="C4368" t="s">
        <v>98</v>
      </c>
      <c r="D4368" t="s">
        <v>10</v>
      </c>
      <c r="E4368" t="s">
        <v>46</v>
      </c>
      <c r="F4368" s="1">
        <v>42917</v>
      </c>
      <c r="G4368" s="1">
        <v>42962</v>
      </c>
      <c r="H4368">
        <v>0</v>
      </c>
    </row>
    <row r="4369" spans="1:8" x14ac:dyDescent="0.35">
      <c r="A4369" t="s">
        <v>4500</v>
      </c>
      <c r="B4369" t="s">
        <v>202</v>
      </c>
      <c r="C4369" t="s">
        <v>213</v>
      </c>
      <c r="D4369" t="s">
        <v>48</v>
      </c>
      <c r="E4369" t="s">
        <v>12</v>
      </c>
      <c r="F4369" s="1">
        <v>42917</v>
      </c>
      <c r="G4369" s="1">
        <v>42927</v>
      </c>
      <c r="H4369">
        <v>4391</v>
      </c>
    </row>
    <row r="4370" spans="1:8" x14ac:dyDescent="0.35">
      <c r="A4370" t="s">
        <v>4501</v>
      </c>
      <c r="B4370" t="s">
        <v>164</v>
      </c>
      <c r="C4370" t="s">
        <v>8934</v>
      </c>
      <c r="D4370" t="s">
        <v>48</v>
      </c>
      <c r="E4370" t="s">
        <v>40</v>
      </c>
      <c r="F4370" s="1">
        <v>42917</v>
      </c>
      <c r="G4370" t="s">
        <v>8934</v>
      </c>
    </row>
    <row r="4371" spans="1:8" x14ac:dyDescent="0.35">
      <c r="A4371" t="s">
        <v>4502</v>
      </c>
      <c r="B4371" t="s">
        <v>164</v>
      </c>
      <c r="C4371" t="s">
        <v>8934</v>
      </c>
      <c r="D4371" t="s">
        <v>39</v>
      </c>
      <c r="E4371" t="s">
        <v>40</v>
      </c>
      <c r="F4371" s="1">
        <v>42917</v>
      </c>
      <c r="G4371" t="s">
        <v>8934</v>
      </c>
    </row>
    <row r="4372" spans="1:8" x14ac:dyDescent="0.35">
      <c r="A4372" t="s">
        <v>4503</v>
      </c>
      <c r="B4372" t="s">
        <v>14</v>
      </c>
      <c r="C4372" t="s">
        <v>187</v>
      </c>
      <c r="D4372" t="s">
        <v>10</v>
      </c>
      <c r="E4372" t="s">
        <v>12</v>
      </c>
      <c r="F4372" s="1">
        <v>42917</v>
      </c>
      <c r="G4372" s="1">
        <v>42927</v>
      </c>
      <c r="H4372">
        <v>1308</v>
      </c>
    </row>
    <row r="4373" spans="1:8" x14ac:dyDescent="0.35">
      <c r="A4373" t="s">
        <v>4504</v>
      </c>
      <c r="B4373" t="s">
        <v>14</v>
      </c>
      <c r="C4373" t="s">
        <v>151</v>
      </c>
      <c r="D4373" t="s">
        <v>15</v>
      </c>
      <c r="E4373" t="s">
        <v>12</v>
      </c>
      <c r="F4373" s="1">
        <v>42917</v>
      </c>
      <c r="G4373" s="1">
        <v>43001</v>
      </c>
      <c r="H4373">
        <v>4888</v>
      </c>
    </row>
    <row r="4374" spans="1:8" x14ac:dyDescent="0.35">
      <c r="A4374" t="s">
        <v>4505</v>
      </c>
      <c r="B4374" t="s">
        <v>142</v>
      </c>
      <c r="C4374" t="s">
        <v>218</v>
      </c>
      <c r="D4374" t="s">
        <v>20</v>
      </c>
      <c r="E4374" t="s">
        <v>12</v>
      </c>
      <c r="F4374" s="1">
        <v>42917</v>
      </c>
      <c r="G4374" s="1">
        <v>43003</v>
      </c>
      <c r="H4374">
        <v>535</v>
      </c>
    </row>
    <row r="4375" spans="1:8" x14ac:dyDescent="0.35">
      <c r="A4375" t="s">
        <v>4506</v>
      </c>
      <c r="B4375" t="s">
        <v>67</v>
      </c>
      <c r="C4375" t="s">
        <v>174</v>
      </c>
      <c r="D4375" t="s">
        <v>48</v>
      </c>
      <c r="E4375" t="s">
        <v>46</v>
      </c>
      <c r="F4375" s="1">
        <v>42917</v>
      </c>
      <c r="G4375" s="1">
        <v>43042</v>
      </c>
      <c r="H4375">
        <v>0</v>
      </c>
    </row>
    <row r="4376" spans="1:8" x14ac:dyDescent="0.35">
      <c r="A4376" t="s">
        <v>4507</v>
      </c>
      <c r="B4376" t="s">
        <v>105</v>
      </c>
      <c r="C4376" t="s">
        <v>204</v>
      </c>
      <c r="D4376" t="s">
        <v>18</v>
      </c>
      <c r="E4376" t="s">
        <v>46</v>
      </c>
      <c r="F4376" s="1">
        <v>42917</v>
      </c>
      <c r="G4376" s="1">
        <v>42994</v>
      </c>
      <c r="H4376">
        <v>0</v>
      </c>
    </row>
    <row r="4377" spans="1:8" x14ac:dyDescent="0.35">
      <c r="A4377" t="s">
        <v>4508</v>
      </c>
      <c r="B4377" t="s">
        <v>44</v>
      </c>
      <c r="C4377" t="s">
        <v>16</v>
      </c>
      <c r="D4377" t="s">
        <v>39</v>
      </c>
      <c r="E4377" t="s">
        <v>12</v>
      </c>
      <c r="F4377" s="1">
        <v>42917</v>
      </c>
      <c r="G4377" s="1">
        <v>42922</v>
      </c>
      <c r="H4377">
        <v>3252</v>
      </c>
    </row>
    <row r="4378" spans="1:8" x14ac:dyDescent="0.35">
      <c r="A4378" t="s">
        <v>4509</v>
      </c>
      <c r="B4378" t="s">
        <v>54</v>
      </c>
      <c r="C4378" t="s">
        <v>8934</v>
      </c>
      <c r="D4378" t="s">
        <v>10</v>
      </c>
      <c r="E4378" t="s">
        <v>40</v>
      </c>
      <c r="F4378" s="1">
        <v>42917</v>
      </c>
      <c r="G4378" t="s">
        <v>8934</v>
      </c>
    </row>
    <row r="4379" spans="1:8" x14ac:dyDescent="0.35">
      <c r="A4379" t="s">
        <v>4510</v>
      </c>
      <c r="B4379" t="s">
        <v>252</v>
      </c>
      <c r="C4379" t="s">
        <v>315</v>
      </c>
      <c r="D4379" t="s">
        <v>20</v>
      </c>
      <c r="E4379" t="s">
        <v>46</v>
      </c>
      <c r="F4379" s="1">
        <v>42917</v>
      </c>
      <c r="G4379" s="1">
        <v>42919</v>
      </c>
      <c r="H4379">
        <v>0</v>
      </c>
    </row>
    <row r="4380" spans="1:8" x14ac:dyDescent="0.35">
      <c r="A4380" t="s">
        <v>4511</v>
      </c>
      <c r="B4380" t="s">
        <v>252</v>
      </c>
      <c r="C4380" t="s">
        <v>170</v>
      </c>
      <c r="D4380" t="s">
        <v>18</v>
      </c>
      <c r="E4380" t="s">
        <v>46</v>
      </c>
      <c r="F4380" s="1">
        <v>42917</v>
      </c>
      <c r="G4380" s="1">
        <v>42974</v>
      </c>
      <c r="H4380">
        <v>0</v>
      </c>
    </row>
    <row r="4381" spans="1:8" x14ac:dyDescent="0.35">
      <c r="A4381" t="s">
        <v>4512</v>
      </c>
      <c r="B4381" t="s">
        <v>252</v>
      </c>
      <c r="C4381" t="s">
        <v>231</v>
      </c>
      <c r="D4381" t="s">
        <v>20</v>
      </c>
      <c r="E4381" t="s">
        <v>12</v>
      </c>
      <c r="F4381" s="1">
        <v>42917</v>
      </c>
      <c r="G4381" s="1">
        <v>42927</v>
      </c>
      <c r="H4381">
        <v>574</v>
      </c>
    </row>
    <row r="4382" spans="1:8" x14ac:dyDescent="0.35">
      <c r="A4382" t="s">
        <v>4513</v>
      </c>
      <c r="B4382" t="s">
        <v>252</v>
      </c>
      <c r="C4382" t="s">
        <v>21</v>
      </c>
      <c r="D4382" t="s">
        <v>10</v>
      </c>
      <c r="E4382" t="s">
        <v>12</v>
      </c>
      <c r="F4382" s="1">
        <v>42917</v>
      </c>
      <c r="G4382" s="1">
        <v>42958</v>
      </c>
      <c r="H4382">
        <v>1012</v>
      </c>
    </row>
    <row r="4383" spans="1:8" x14ac:dyDescent="0.35">
      <c r="A4383" t="s">
        <v>4514</v>
      </c>
      <c r="B4383" t="s">
        <v>95</v>
      </c>
      <c r="C4383" t="s">
        <v>174</v>
      </c>
      <c r="D4383" t="s">
        <v>15</v>
      </c>
      <c r="E4383" t="s">
        <v>40</v>
      </c>
      <c r="F4383" s="1">
        <v>42917</v>
      </c>
      <c r="G4383" t="s">
        <v>8934</v>
      </c>
    </row>
    <row r="4384" spans="1:8" x14ac:dyDescent="0.35">
      <c r="A4384" t="s">
        <v>4515</v>
      </c>
      <c r="B4384" t="s">
        <v>95</v>
      </c>
      <c r="C4384" t="s">
        <v>174</v>
      </c>
      <c r="D4384" t="s">
        <v>20</v>
      </c>
      <c r="E4384" t="s">
        <v>12</v>
      </c>
      <c r="F4384" s="1">
        <v>42917</v>
      </c>
      <c r="G4384" s="1">
        <v>42923</v>
      </c>
      <c r="H4384">
        <v>576</v>
      </c>
    </row>
    <row r="4385" spans="1:8" x14ac:dyDescent="0.35">
      <c r="A4385" t="s">
        <v>4516</v>
      </c>
      <c r="B4385" t="s">
        <v>133</v>
      </c>
      <c r="C4385" t="s">
        <v>16</v>
      </c>
      <c r="D4385" t="s">
        <v>39</v>
      </c>
      <c r="E4385" t="s">
        <v>46</v>
      </c>
      <c r="F4385" s="1">
        <v>42917</v>
      </c>
      <c r="G4385" s="1">
        <v>42919</v>
      </c>
      <c r="H4385">
        <v>0</v>
      </c>
    </row>
    <row r="4386" spans="1:8" x14ac:dyDescent="0.35">
      <c r="A4386" t="s">
        <v>4517</v>
      </c>
      <c r="B4386" t="s">
        <v>32</v>
      </c>
      <c r="C4386" t="s">
        <v>52</v>
      </c>
      <c r="D4386" t="s">
        <v>18</v>
      </c>
      <c r="E4386" t="s">
        <v>46</v>
      </c>
      <c r="F4386" s="1">
        <v>42917</v>
      </c>
      <c r="G4386" s="1">
        <v>42919</v>
      </c>
      <c r="H4386">
        <v>0</v>
      </c>
    </row>
    <row r="4387" spans="1:8" x14ac:dyDescent="0.35">
      <c r="A4387" t="s">
        <v>4518</v>
      </c>
      <c r="B4387" t="s">
        <v>32</v>
      </c>
      <c r="C4387" t="s">
        <v>315</v>
      </c>
      <c r="D4387" t="s">
        <v>39</v>
      </c>
      <c r="E4387" t="s">
        <v>46</v>
      </c>
      <c r="F4387" s="1">
        <v>42917</v>
      </c>
      <c r="G4387" s="1">
        <v>42924</v>
      </c>
      <c r="H4387">
        <v>0</v>
      </c>
    </row>
    <row r="4388" spans="1:8" x14ac:dyDescent="0.35">
      <c r="A4388" t="s">
        <v>4519</v>
      </c>
      <c r="B4388" t="s">
        <v>32</v>
      </c>
      <c r="C4388" t="s">
        <v>30</v>
      </c>
      <c r="D4388" t="s">
        <v>20</v>
      </c>
      <c r="E4388" t="s">
        <v>12</v>
      </c>
      <c r="F4388" s="1">
        <v>42917</v>
      </c>
      <c r="G4388" s="1">
        <v>42928</v>
      </c>
      <c r="H4388">
        <v>592</v>
      </c>
    </row>
    <row r="4389" spans="1:8" x14ac:dyDescent="0.35">
      <c r="A4389" t="s">
        <v>4520</v>
      </c>
      <c r="B4389" t="s">
        <v>32</v>
      </c>
      <c r="C4389" t="s">
        <v>224</v>
      </c>
      <c r="D4389" t="s">
        <v>15</v>
      </c>
      <c r="E4389" t="s">
        <v>12</v>
      </c>
      <c r="F4389" s="1">
        <v>42917</v>
      </c>
      <c r="G4389" s="1">
        <v>42925</v>
      </c>
      <c r="H4389">
        <v>4859</v>
      </c>
    </row>
    <row r="4390" spans="1:8" x14ac:dyDescent="0.35">
      <c r="A4390" t="s">
        <v>4521</v>
      </c>
      <c r="B4390" t="s">
        <v>32</v>
      </c>
      <c r="C4390" t="s">
        <v>100</v>
      </c>
      <c r="D4390" t="s">
        <v>18</v>
      </c>
      <c r="E4390" t="s">
        <v>12</v>
      </c>
      <c r="F4390" s="1">
        <v>42917</v>
      </c>
      <c r="G4390" s="1">
        <v>42918</v>
      </c>
      <c r="H4390">
        <v>50</v>
      </c>
    </row>
    <row r="4391" spans="1:8" x14ac:dyDescent="0.35">
      <c r="A4391" t="s">
        <v>4522</v>
      </c>
      <c r="B4391" t="s">
        <v>32</v>
      </c>
      <c r="C4391" t="s">
        <v>199</v>
      </c>
      <c r="D4391" t="s">
        <v>39</v>
      </c>
      <c r="E4391" t="s">
        <v>12</v>
      </c>
      <c r="F4391" s="1">
        <v>42917</v>
      </c>
      <c r="G4391" s="1">
        <v>43008</v>
      </c>
      <c r="H4391">
        <v>3225</v>
      </c>
    </row>
    <row r="4392" spans="1:8" x14ac:dyDescent="0.35">
      <c r="A4392" t="s">
        <v>4523</v>
      </c>
      <c r="B4392" t="s">
        <v>116</v>
      </c>
      <c r="C4392" t="s">
        <v>111</v>
      </c>
      <c r="D4392" t="s">
        <v>48</v>
      </c>
      <c r="E4392" t="s">
        <v>12</v>
      </c>
      <c r="F4392" s="1">
        <v>42917</v>
      </c>
      <c r="G4392" s="1">
        <v>42925</v>
      </c>
      <c r="H4392">
        <v>5422</v>
      </c>
    </row>
    <row r="4393" spans="1:8" x14ac:dyDescent="0.35">
      <c r="A4393" t="s">
        <v>4524</v>
      </c>
      <c r="B4393" t="s">
        <v>116</v>
      </c>
      <c r="C4393" t="s">
        <v>207</v>
      </c>
      <c r="D4393" t="s">
        <v>39</v>
      </c>
      <c r="E4393" t="s">
        <v>12</v>
      </c>
      <c r="F4393" s="1">
        <v>42917</v>
      </c>
      <c r="G4393" s="1">
        <v>42927</v>
      </c>
      <c r="H4393">
        <v>3657</v>
      </c>
    </row>
    <row r="4394" spans="1:8" x14ac:dyDescent="0.35">
      <c r="A4394" t="s">
        <v>4525</v>
      </c>
      <c r="B4394" t="s">
        <v>51</v>
      </c>
      <c r="C4394" t="s">
        <v>70</v>
      </c>
      <c r="D4394" t="s">
        <v>10</v>
      </c>
      <c r="E4394" t="s">
        <v>46</v>
      </c>
      <c r="F4394" s="1">
        <v>42917</v>
      </c>
      <c r="G4394" s="1">
        <v>42923</v>
      </c>
      <c r="H4394">
        <v>0</v>
      </c>
    </row>
    <row r="4395" spans="1:8" x14ac:dyDescent="0.35">
      <c r="A4395" t="s">
        <v>4526</v>
      </c>
      <c r="B4395" t="s">
        <v>51</v>
      </c>
      <c r="C4395" t="s">
        <v>148</v>
      </c>
      <c r="D4395" t="s">
        <v>48</v>
      </c>
      <c r="E4395" t="s">
        <v>12</v>
      </c>
      <c r="F4395" s="1">
        <v>42917</v>
      </c>
      <c r="G4395" s="1">
        <v>42926</v>
      </c>
      <c r="H4395">
        <v>4974</v>
      </c>
    </row>
    <row r="4396" spans="1:8" x14ac:dyDescent="0.35">
      <c r="A4396" t="s">
        <v>4527</v>
      </c>
      <c r="B4396" t="s">
        <v>51</v>
      </c>
      <c r="C4396" t="s">
        <v>184</v>
      </c>
      <c r="D4396" t="s">
        <v>15</v>
      </c>
      <c r="E4396" t="s">
        <v>12</v>
      </c>
      <c r="F4396" s="1">
        <v>42917</v>
      </c>
      <c r="G4396" s="1">
        <v>42954</v>
      </c>
      <c r="H4396">
        <v>4689</v>
      </c>
    </row>
    <row r="4397" spans="1:8" x14ac:dyDescent="0.35">
      <c r="A4397" t="s">
        <v>4528</v>
      </c>
      <c r="B4397" t="s">
        <v>35</v>
      </c>
      <c r="C4397" t="s">
        <v>170</v>
      </c>
      <c r="D4397" t="s">
        <v>10</v>
      </c>
      <c r="E4397" t="s">
        <v>46</v>
      </c>
      <c r="F4397" s="1">
        <v>42917</v>
      </c>
      <c r="G4397" s="1">
        <v>42926</v>
      </c>
      <c r="H4397">
        <v>0</v>
      </c>
    </row>
    <row r="4398" spans="1:8" x14ac:dyDescent="0.35">
      <c r="A4398" t="s">
        <v>4529</v>
      </c>
      <c r="B4398" t="s">
        <v>35</v>
      </c>
      <c r="C4398" t="s">
        <v>76</v>
      </c>
      <c r="D4398" t="s">
        <v>18</v>
      </c>
      <c r="E4398" t="s">
        <v>12</v>
      </c>
      <c r="F4398" s="1">
        <v>42917</v>
      </c>
      <c r="G4398" s="1">
        <v>42928</v>
      </c>
      <c r="H4398">
        <v>50</v>
      </c>
    </row>
    <row r="4399" spans="1:8" x14ac:dyDescent="0.35">
      <c r="A4399" t="s">
        <v>4530</v>
      </c>
      <c r="B4399" t="s">
        <v>97</v>
      </c>
      <c r="C4399" t="s">
        <v>106</v>
      </c>
      <c r="D4399" t="s">
        <v>15</v>
      </c>
      <c r="E4399" t="s">
        <v>46</v>
      </c>
      <c r="F4399" s="1">
        <v>42917</v>
      </c>
      <c r="G4399" s="1">
        <v>42919</v>
      </c>
      <c r="H4399">
        <v>0</v>
      </c>
    </row>
    <row r="4400" spans="1:8" x14ac:dyDescent="0.35">
      <c r="A4400" t="s">
        <v>4531</v>
      </c>
      <c r="B4400" t="s">
        <v>97</v>
      </c>
      <c r="C4400" t="s">
        <v>155</v>
      </c>
      <c r="D4400" t="s">
        <v>15</v>
      </c>
      <c r="E4400" t="s">
        <v>12</v>
      </c>
      <c r="F4400" s="1">
        <v>42917</v>
      </c>
      <c r="G4400" s="1">
        <v>42970</v>
      </c>
      <c r="H4400">
        <v>4611</v>
      </c>
    </row>
    <row r="4401" spans="1:8" x14ac:dyDescent="0.35">
      <c r="A4401" t="s">
        <v>4532</v>
      </c>
      <c r="B4401" t="s">
        <v>88</v>
      </c>
      <c r="C4401" t="s">
        <v>8934</v>
      </c>
      <c r="D4401" t="s">
        <v>39</v>
      </c>
      <c r="E4401" t="s">
        <v>40</v>
      </c>
      <c r="F4401" s="1">
        <v>42917</v>
      </c>
      <c r="G4401" t="s">
        <v>8934</v>
      </c>
    </row>
    <row r="4402" spans="1:8" x14ac:dyDescent="0.35">
      <c r="A4402" t="s">
        <v>4533</v>
      </c>
      <c r="B4402" t="s">
        <v>61</v>
      </c>
      <c r="C4402" t="s">
        <v>111</v>
      </c>
      <c r="D4402" t="s">
        <v>39</v>
      </c>
      <c r="E4402" t="s">
        <v>46</v>
      </c>
      <c r="F4402" s="1">
        <v>42917</v>
      </c>
      <c r="G4402" s="1">
        <v>42929</v>
      </c>
      <c r="H4402">
        <v>0</v>
      </c>
    </row>
    <row r="4403" spans="1:8" x14ac:dyDescent="0.35">
      <c r="A4403" t="s">
        <v>4534</v>
      </c>
      <c r="B4403" t="s">
        <v>29</v>
      </c>
      <c r="C4403" t="s">
        <v>8934</v>
      </c>
      <c r="D4403" t="s">
        <v>20</v>
      </c>
      <c r="E4403" t="s">
        <v>40</v>
      </c>
      <c r="F4403" s="1">
        <v>42917</v>
      </c>
      <c r="G4403" t="s">
        <v>8934</v>
      </c>
    </row>
    <row r="4404" spans="1:8" x14ac:dyDescent="0.35">
      <c r="A4404" t="s">
        <v>4535</v>
      </c>
      <c r="B4404" t="s">
        <v>29</v>
      </c>
      <c r="C4404" t="s">
        <v>155</v>
      </c>
      <c r="D4404" t="s">
        <v>20</v>
      </c>
      <c r="E4404" t="s">
        <v>12</v>
      </c>
      <c r="F4404" s="1">
        <v>42917</v>
      </c>
      <c r="G4404" s="1">
        <v>42927</v>
      </c>
      <c r="H4404">
        <v>571</v>
      </c>
    </row>
    <row r="4405" spans="1:8" x14ac:dyDescent="0.35">
      <c r="A4405" t="s">
        <v>4536</v>
      </c>
      <c r="B4405" t="s">
        <v>73</v>
      </c>
      <c r="C4405" t="s">
        <v>189</v>
      </c>
      <c r="D4405" t="s">
        <v>18</v>
      </c>
      <c r="E4405" t="s">
        <v>46</v>
      </c>
      <c r="F4405" s="1">
        <v>42917</v>
      </c>
      <c r="G4405" s="1">
        <v>42919</v>
      </c>
      <c r="H4405">
        <v>0</v>
      </c>
    </row>
    <row r="4406" spans="1:8" x14ac:dyDescent="0.35">
      <c r="A4406" t="s">
        <v>4537</v>
      </c>
      <c r="B4406" t="s">
        <v>102</v>
      </c>
      <c r="C4406" t="s">
        <v>204</v>
      </c>
      <c r="D4406" t="s">
        <v>48</v>
      </c>
      <c r="E4406" t="s">
        <v>46</v>
      </c>
      <c r="F4406" s="1">
        <v>42917</v>
      </c>
      <c r="G4406" s="1">
        <v>42953</v>
      </c>
      <c r="H4406">
        <v>0</v>
      </c>
    </row>
    <row r="4407" spans="1:8" x14ac:dyDescent="0.35">
      <c r="A4407" t="s">
        <v>4538</v>
      </c>
      <c r="B4407" t="s">
        <v>26</v>
      </c>
      <c r="C4407" t="s">
        <v>42</v>
      </c>
      <c r="D4407" t="s">
        <v>10</v>
      </c>
      <c r="E4407" t="s">
        <v>46</v>
      </c>
      <c r="F4407" s="1">
        <v>42918</v>
      </c>
      <c r="G4407" s="1">
        <v>42926</v>
      </c>
      <c r="H4407">
        <v>0</v>
      </c>
    </row>
    <row r="4408" spans="1:8" x14ac:dyDescent="0.35">
      <c r="A4408" t="s">
        <v>4539</v>
      </c>
      <c r="B4408" t="s">
        <v>26</v>
      </c>
      <c r="C4408" t="s">
        <v>111</v>
      </c>
      <c r="D4408" t="s">
        <v>39</v>
      </c>
      <c r="E4408" t="s">
        <v>46</v>
      </c>
      <c r="F4408" s="1">
        <v>42918</v>
      </c>
      <c r="G4408" s="1">
        <v>42929</v>
      </c>
      <c r="H4408">
        <v>0</v>
      </c>
    </row>
    <row r="4409" spans="1:8" x14ac:dyDescent="0.35">
      <c r="A4409" t="s">
        <v>4540</v>
      </c>
      <c r="B4409" t="s">
        <v>26</v>
      </c>
      <c r="C4409" t="s">
        <v>187</v>
      </c>
      <c r="D4409" t="s">
        <v>10</v>
      </c>
      <c r="E4409" t="s">
        <v>12</v>
      </c>
      <c r="F4409" s="1">
        <v>42918</v>
      </c>
      <c r="G4409" s="1">
        <v>42925</v>
      </c>
      <c r="H4409">
        <v>1180</v>
      </c>
    </row>
    <row r="4410" spans="1:8" x14ac:dyDescent="0.35">
      <c r="A4410" t="s">
        <v>4541</v>
      </c>
      <c r="B4410" t="s">
        <v>139</v>
      </c>
      <c r="C4410" t="s">
        <v>8934</v>
      </c>
      <c r="D4410" t="s">
        <v>15</v>
      </c>
      <c r="E4410" t="s">
        <v>40</v>
      </c>
      <c r="F4410" s="1">
        <v>42918</v>
      </c>
      <c r="G4410" t="s">
        <v>8934</v>
      </c>
    </row>
    <row r="4411" spans="1:8" x14ac:dyDescent="0.35">
      <c r="A4411" t="s">
        <v>4542</v>
      </c>
      <c r="B4411" t="s">
        <v>139</v>
      </c>
      <c r="C4411" t="s">
        <v>74</v>
      </c>
      <c r="D4411" t="s">
        <v>48</v>
      </c>
      <c r="E4411" t="s">
        <v>46</v>
      </c>
      <c r="F4411" s="1">
        <v>42918</v>
      </c>
      <c r="G4411" s="1">
        <v>42995</v>
      </c>
      <c r="H4411">
        <v>0</v>
      </c>
    </row>
    <row r="4412" spans="1:8" x14ac:dyDescent="0.35">
      <c r="A4412" t="s">
        <v>4543</v>
      </c>
      <c r="B4412" t="s">
        <v>118</v>
      </c>
      <c r="C4412" t="s">
        <v>165</v>
      </c>
      <c r="D4412" t="s">
        <v>20</v>
      </c>
      <c r="E4412" t="s">
        <v>46</v>
      </c>
      <c r="F4412" s="1">
        <v>42918</v>
      </c>
      <c r="G4412" s="1">
        <v>42919</v>
      </c>
      <c r="H4412">
        <v>0</v>
      </c>
    </row>
    <row r="4413" spans="1:8" x14ac:dyDescent="0.35">
      <c r="A4413" t="s">
        <v>4544</v>
      </c>
      <c r="B4413" t="s">
        <v>118</v>
      </c>
      <c r="C4413" t="s">
        <v>300</v>
      </c>
      <c r="D4413" t="s">
        <v>48</v>
      </c>
      <c r="E4413" t="s">
        <v>12</v>
      </c>
      <c r="F4413" s="1">
        <v>42918</v>
      </c>
      <c r="G4413" s="1">
        <v>42920</v>
      </c>
      <c r="H4413">
        <v>5274</v>
      </c>
    </row>
    <row r="4414" spans="1:8" x14ac:dyDescent="0.35">
      <c r="A4414" t="s">
        <v>4545</v>
      </c>
      <c r="B4414" t="s">
        <v>202</v>
      </c>
      <c r="C4414" t="s">
        <v>126</v>
      </c>
      <c r="D4414" t="s">
        <v>20</v>
      </c>
      <c r="E4414" t="s">
        <v>12</v>
      </c>
      <c r="F4414" s="1">
        <v>42918</v>
      </c>
      <c r="G4414" s="1">
        <v>42920</v>
      </c>
      <c r="H4414">
        <v>480</v>
      </c>
    </row>
    <row r="4415" spans="1:8" x14ac:dyDescent="0.35">
      <c r="A4415" t="s">
        <v>4546</v>
      </c>
      <c r="B4415" t="s">
        <v>164</v>
      </c>
      <c r="C4415" t="s">
        <v>8934</v>
      </c>
      <c r="D4415" t="s">
        <v>15</v>
      </c>
      <c r="E4415" t="s">
        <v>40</v>
      </c>
      <c r="F4415" s="1">
        <v>42918</v>
      </c>
      <c r="G4415" t="s">
        <v>8934</v>
      </c>
    </row>
    <row r="4416" spans="1:8" x14ac:dyDescent="0.35">
      <c r="A4416" t="s">
        <v>4547</v>
      </c>
      <c r="B4416" t="s">
        <v>164</v>
      </c>
      <c r="C4416" t="s">
        <v>177</v>
      </c>
      <c r="D4416" t="s">
        <v>15</v>
      </c>
      <c r="E4416" t="s">
        <v>12</v>
      </c>
      <c r="F4416" s="1">
        <v>42918</v>
      </c>
      <c r="G4416" s="1">
        <v>42924</v>
      </c>
      <c r="H4416">
        <v>4830</v>
      </c>
    </row>
    <row r="4417" spans="1:8" x14ac:dyDescent="0.35">
      <c r="A4417" t="s">
        <v>4548</v>
      </c>
      <c r="B4417" t="s">
        <v>64</v>
      </c>
      <c r="C4417" t="s">
        <v>218</v>
      </c>
      <c r="D4417" t="s">
        <v>10</v>
      </c>
      <c r="E4417" t="s">
        <v>40</v>
      </c>
      <c r="F4417" s="1">
        <v>42918</v>
      </c>
      <c r="G4417" t="s">
        <v>8934</v>
      </c>
    </row>
    <row r="4418" spans="1:8" x14ac:dyDescent="0.35">
      <c r="A4418" t="s">
        <v>4549</v>
      </c>
      <c r="B4418" t="s">
        <v>64</v>
      </c>
      <c r="C4418" t="s">
        <v>745</v>
      </c>
      <c r="D4418" t="s">
        <v>48</v>
      </c>
      <c r="E4418" t="s">
        <v>46</v>
      </c>
      <c r="F4418" s="1">
        <v>42918</v>
      </c>
      <c r="G4418" s="1">
        <v>42919</v>
      </c>
      <c r="H4418">
        <v>0</v>
      </c>
    </row>
    <row r="4419" spans="1:8" x14ac:dyDescent="0.35">
      <c r="A4419" t="s">
        <v>4550</v>
      </c>
      <c r="B4419" t="s">
        <v>14</v>
      </c>
      <c r="C4419" t="s">
        <v>129</v>
      </c>
      <c r="D4419" t="s">
        <v>48</v>
      </c>
      <c r="E4419" t="s">
        <v>12</v>
      </c>
      <c r="F4419" s="1">
        <v>42918</v>
      </c>
      <c r="G4419" s="1">
        <v>42920</v>
      </c>
      <c r="H4419">
        <v>5333</v>
      </c>
    </row>
    <row r="4420" spans="1:8" x14ac:dyDescent="0.35">
      <c r="A4420" t="s">
        <v>4551</v>
      </c>
      <c r="B4420" t="s">
        <v>67</v>
      </c>
      <c r="C4420" t="s">
        <v>8934</v>
      </c>
      <c r="D4420" t="s">
        <v>18</v>
      </c>
      <c r="E4420" t="s">
        <v>40</v>
      </c>
      <c r="F4420" s="1">
        <v>42918</v>
      </c>
      <c r="G4420" t="s">
        <v>8934</v>
      </c>
    </row>
    <row r="4421" spans="1:8" x14ac:dyDescent="0.35">
      <c r="A4421" t="s">
        <v>4552</v>
      </c>
      <c r="B4421" t="s">
        <v>67</v>
      </c>
      <c r="C4421" t="s">
        <v>218</v>
      </c>
      <c r="D4421" t="s">
        <v>39</v>
      </c>
      <c r="E4421" t="s">
        <v>46</v>
      </c>
      <c r="F4421" s="1">
        <v>42918</v>
      </c>
      <c r="G4421" s="1">
        <v>42927</v>
      </c>
      <c r="H4421">
        <v>0</v>
      </c>
    </row>
    <row r="4422" spans="1:8" x14ac:dyDescent="0.35">
      <c r="A4422" t="s">
        <v>4553</v>
      </c>
      <c r="B4422" t="s">
        <v>44</v>
      </c>
      <c r="C4422" t="s">
        <v>111</v>
      </c>
      <c r="D4422" t="s">
        <v>48</v>
      </c>
      <c r="E4422" t="s">
        <v>46</v>
      </c>
      <c r="F4422" s="1">
        <v>42918</v>
      </c>
      <c r="G4422" s="1">
        <v>42971</v>
      </c>
      <c r="H4422">
        <v>0</v>
      </c>
    </row>
    <row r="4423" spans="1:8" x14ac:dyDescent="0.35">
      <c r="A4423" t="s">
        <v>4554</v>
      </c>
      <c r="B4423" t="s">
        <v>44</v>
      </c>
      <c r="C4423" t="s">
        <v>21</v>
      </c>
      <c r="D4423" t="s">
        <v>39</v>
      </c>
      <c r="E4423" t="s">
        <v>46</v>
      </c>
      <c r="F4423" s="1">
        <v>42918</v>
      </c>
      <c r="G4423" s="1">
        <v>42919</v>
      </c>
      <c r="H4423">
        <v>0</v>
      </c>
    </row>
    <row r="4424" spans="1:8" x14ac:dyDescent="0.35">
      <c r="A4424" t="s">
        <v>4555</v>
      </c>
      <c r="B4424" t="s">
        <v>38</v>
      </c>
      <c r="C4424" t="s">
        <v>24</v>
      </c>
      <c r="D4424" t="s">
        <v>48</v>
      </c>
      <c r="E4424" t="s">
        <v>12</v>
      </c>
      <c r="F4424" s="1">
        <v>42918</v>
      </c>
      <c r="G4424" s="1">
        <v>42994</v>
      </c>
      <c r="H4424">
        <v>6192</v>
      </c>
    </row>
    <row r="4425" spans="1:8" x14ac:dyDescent="0.35">
      <c r="A4425" t="s">
        <v>4556</v>
      </c>
      <c r="B4425" t="s">
        <v>78</v>
      </c>
      <c r="C4425" t="s">
        <v>8934</v>
      </c>
      <c r="D4425" t="s">
        <v>15</v>
      </c>
      <c r="E4425" t="s">
        <v>40</v>
      </c>
      <c r="F4425" s="1">
        <v>42918</v>
      </c>
      <c r="G4425" t="s">
        <v>8934</v>
      </c>
    </row>
    <row r="4426" spans="1:8" x14ac:dyDescent="0.35">
      <c r="A4426" t="s">
        <v>4557</v>
      </c>
      <c r="B4426" t="s">
        <v>78</v>
      </c>
      <c r="C4426" t="s">
        <v>68</v>
      </c>
      <c r="D4426" t="s">
        <v>20</v>
      </c>
      <c r="E4426" t="s">
        <v>46</v>
      </c>
      <c r="F4426" s="1">
        <v>42918</v>
      </c>
      <c r="G4426" s="1">
        <v>42963</v>
      </c>
      <c r="H4426">
        <v>0</v>
      </c>
    </row>
    <row r="4427" spans="1:8" x14ac:dyDescent="0.35">
      <c r="A4427" t="s">
        <v>4558</v>
      </c>
      <c r="B4427" t="s">
        <v>78</v>
      </c>
      <c r="C4427" t="s">
        <v>124</v>
      </c>
      <c r="D4427" t="s">
        <v>20</v>
      </c>
      <c r="E4427" t="s">
        <v>12</v>
      </c>
      <c r="F4427" s="1">
        <v>42918</v>
      </c>
      <c r="G4427" s="1">
        <v>42958</v>
      </c>
      <c r="H4427">
        <v>490</v>
      </c>
    </row>
    <row r="4428" spans="1:8" x14ac:dyDescent="0.35">
      <c r="A4428" t="s">
        <v>4559</v>
      </c>
      <c r="B4428" t="s">
        <v>95</v>
      </c>
      <c r="C4428" t="s">
        <v>204</v>
      </c>
      <c r="D4428" t="s">
        <v>10</v>
      </c>
      <c r="E4428" t="s">
        <v>40</v>
      </c>
      <c r="F4428" s="1">
        <v>42918</v>
      </c>
      <c r="G4428" t="s">
        <v>8934</v>
      </c>
    </row>
    <row r="4429" spans="1:8" x14ac:dyDescent="0.35">
      <c r="A4429" t="s">
        <v>4560</v>
      </c>
      <c r="B4429" t="s">
        <v>133</v>
      </c>
      <c r="C4429" t="s">
        <v>27</v>
      </c>
      <c r="D4429" t="s">
        <v>20</v>
      </c>
      <c r="E4429" t="s">
        <v>46</v>
      </c>
      <c r="F4429" s="1">
        <v>42918</v>
      </c>
      <c r="G4429" s="1">
        <v>42920</v>
      </c>
      <c r="H4429">
        <v>0</v>
      </c>
    </row>
    <row r="4430" spans="1:8" x14ac:dyDescent="0.35">
      <c r="A4430" t="s">
        <v>4561</v>
      </c>
      <c r="B4430" t="s">
        <v>32</v>
      </c>
      <c r="C4430" t="s">
        <v>199</v>
      </c>
      <c r="D4430" t="s">
        <v>20</v>
      </c>
      <c r="E4430" t="s">
        <v>46</v>
      </c>
      <c r="F4430" s="1">
        <v>42918</v>
      </c>
      <c r="G4430" s="1">
        <v>42925</v>
      </c>
      <c r="H4430">
        <v>0</v>
      </c>
    </row>
    <row r="4431" spans="1:8" x14ac:dyDescent="0.35">
      <c r="A4431" t="s">
        <v>4562</v>
      </c>
      <c r="B4431" t="s">
        <v>35</v>
      </c>
      <c r="C4431" t="s">
        <v>135</v>
      </c>
      <c r="D4431" t="s">
        <v>10</v>
      </c>
      <c r="E4431" t="s">
        <v>12</v>
      </c>
      <c r="F4431" s="1">
        <v>42918</v>
      </c>
      <c r="G4431" s="1">
        <v>43001</v>
      </c>
      <c r="H4431">
        <v>1157</v>
      </c>
    </row>
    <row r="4432" spans="1:8" x14ac:dyDescent="0.35">
      <c r="A4432" t="s">
        <v>4563</v>
      </c>
      <c r="B4432" t="s">
        <v>29</v>
      </c>
      <c r="C4432" t="s">
        <v>70</v>
      </c>
      <c r="D4432" t="s">
        <v>39</v>
      </c>
      <c r="E4432" t="s">
        <v>46</v>
      </c>
      <c r="F4432" s="1">
        <v>42918</v>
      </c>
      <c r="G4432" s="1">
        <v>42978</v>
      </c>
      <c r="H4432">
        <v>0</v>
      </c>
    </row>
    <row r="4433" spans="1:8" x14ac:dyDescent="0.35">
      <c r="A4433" t="s">
        <v>4564</v>
      </c>
      <c r="B4433" t="s">
        <v>29</v>
      </c>
      <c r="C4433" t="s">
        <v>184</v>
      </c>
      <c r="D4433" t="s">
        <v>39</v>
      </c>
      <c r="E4433" t="s">
        <v>46</v>
      </c>
      <c r="F4433" s="1">
        <v>42918</v>
      </c>
      <c r="G4433" s="1">
        <v>42919</v>
      </c>
      <c r="H4433">
        <v>0</v>
      </c>
    </row>
    <row r="4434" spans="1:8" x14ac:dyDescent="0.35">
      <c r="A4434" t="s">
        <v>4565</v>
      </c>
      <c r="B4434" t="s">
        <v>73</v>
      </c>
      <c r="C4434" t="s">
        <v>278</v>
      </c>
      <c r="D4434" t="s">
        <v>18</v>
      </c>
      <c r="E4434" t="s">
        <v>12</v>
      </c>
      <c r="F4434" s="1">
        <v>42918</v>
      </c>
      <c r="G4434" s="1">
        <v>42929</v>
      </c>
      <c r="H4434">
        <v>55</v>
      </c>
    </row>
    <row r="4435" spans="1:8" x14ac:dyDescent="0.35">
      <c r="A4435" t="s">
        <v>4566</v>
      </c>
      <c r="B4435" t="s">
        <v>23</v>
      </c>
      <c r="C4435" t="s">
        <v>49</v>
      </c>
      <c r="D4435" t="s">
        <v>39</v>
      </c>
      <c r="E4435" t="s">
        <v>46</v>
      </c>
      <c r="F4435" s="1">
        <v>42918</v>
      </c>
      <c r="G4435" s="1">
        <v>42922</v>
      </c>
      <c r="H4435">
        <v>0</v>
      </c>
    </row>
    <row r="4436" spans="1:8" x14ac:dyDescent="0.35">
      <c r="A4436" t="s">
        <v>4567</v>
      </c>
      <c r="B4436" t="s">
        <v>23</v>
      </c>
      <c r="C4436" t="s">
        <v>224</v>
      </c>
      <c r="D4436" t="s">
        <v>15</v>
      </c>
      <c r="E4436" t="s">
        <v>12</v>
      </c>
      <c r="F4436" s="1">
        <v>42918</v>
      </c>
      <c r="G4436" s="1">
        <v>42973</v>
      </c>
      <c r="H4436">
        <v>4655</v>
      </c>
    </row>
    <row r="4437" spans="1:8" x14ac:dyDescent="0.35">
      <c r="A4437" t="s">
        <v>4568</v>
      </c>
      <c r="B4437" t="s">
        <v>139</v>
      </c>
      <c r="C4437" t="s">
        <v>222</v>
      </c>
      <c r="D4437" t="s">
        <v>15</v>
      </c>
      <c r="E4437" t="s">
        <v>12</v>
      </c>
      <c r="F4437" s="1">
        <v>42919</v>
      </c>
      <c r="G4437" s="1">
        <v>42973</v>
      </c>
      <c r="H4437">
        <v>5833</v>
      </c>
    </row>
    <row r="4438" spans="1:8" x14ac:dyDescent="0.35">
      <c r="A4438" t="s">
        <v>4569</v>
      </c>
      <c r="B4438" t="s">
        <v>202</v>
      </c>
      <c r="C4438" t="s">
        <v>218</v>
      </c>
      <c r="D4438" t="s">
        <v>18</v>
      </c>
      <c r="E4438" t="s">
        <v>12</v>
      </c>
      <c r="F4438" s="1">
        <v>42919</v>
      </c>
      <c r="G4438" s="1">
        <v>43001</v>
      </c>
      <c r="H4438">
        <v>47</v>
      </c>
    </row>
    <row r="4439" spans="1:8" x14ac:dyDescent="0.35">
      <c r="A4439" t="s">
        <v>4570</v>
      </c>
      <c r="B4439" t="s">
        <v>202</v>
      </c>
      <c r="C4439" t="s">
        <v>76</v>
      </c>
      <c r="D4439" t="s">
        <v>18</v>
      </c>
      <c r="E4439" t="s">
        <v>12</v>
      </c>
      <c r="F4439" s="1">
        <v>42919</v>
      </c>
      <c r="G4439" s="1">
        <v>42978</v>
      </c>
      <c r="H4439">
        <v>51</v>
      </c>
    </row>
    <row r="4440" spans="1:8" x14ac:dyDescent="0.35">
      <c r="A4440" t="s">
        <v>4571</v>
      </c>
      <c r="B4440" t="s">
        <v>14</v>
      </c>
      <c r="C4440" t="s">
        <v>318</v>
      </c>
      <c r="D4440" t="s">
        <v>15</v>
      </c>
      <c r="E4440" t="s">
        <v>46</v>
      </c>
      <c r="F4440" s="1">
        <v>42919</v>
      </c>
      <c r="G4440" s="1">
        <v>42920</v>
      </c>
      <c r="H4440">
        <v>0</v>
      </c>
    </row>
    <row r="4441" spans="1:8" x14ac:dyDescent="0.35">
      <c r="A4441" t="s">
        <v>4572</v>
      </c>
      <c r="B4441" t="s">
        <v>14</v>
      </c>
      <c r="C4441" t="s">
        <v>109</v>
      </c>
      <c r="D4441" t="s">
        <v>39</v>
      </c>
      <c r="E4441" t="s">
        <v>46</v>
      </c>
      <c r="F4441" s="1">
        <v>42919</v>
      </c>
      <c r="G4441" s="1">
        <v>42928</v>
      </c>
      <c r="H4441">
        <v>0</v>
      </c>
    </row>
    <row r="4442" spans="1:8" x14ac:dyDescent="0.35">
      <c r="A4442" t="s">
        <v>4573</v>
      </c>
      <c r="B4442" t="s">
        <v>142</v>
      </c>
      <c r="C4442" t="s">
        <v>240</v>
      </c>
      <c r="D4442" t="s">
        <v>20</v>
      </c>
      <c r="E4442" t="s">
        <v>46</v>
      </c>
      <c r="F4442" s="1">
        <v>42919</v>
      </c>
      <c r="G4442" s="1">
        <v>43003</v>
      </c>
      <c r="H4442">
        <v>0</v>
      </c>
    </row>
    <row r="4443" spans="1:8" x14ac:dyDescent="0.35">
      <c r="A4443" t="s">
        <v>4574</v>
      </c>
      <c r="B4443" t="s">
        <v>142</v>
      </c>
      <c r="C4443" t="s">
        <v>215</v>
      </c>
      <c r="D4443" t="s">
        <v>48</v>
      </c>
      <c r="E4443" t="s">
        <v>46</v>
      </c>
      <c r="F4443" s="1">
        <v>42919</v>
      </c>
      <c r="G4443" s="1">
        <v>42988</v>
      </c>
      <c r="H4443">
        <v>0</v>
      </c>
    </row>
    <row r="4444" spans="1:8" x14ac:dyDescent="0.35">
      <c r="A4444" t="s">
        <v>4575</v>
      </c>
      <c r="B4444" t="s">
        <v>142</v>
      </c>
      <c r="C4444" t="s">
        <v>155</v>
      </c>
      <c r="D4444" t="s">
        <v>20</v>
      </c>
      <c r="E4444" t="s">
        <v>12</v>
      </c>
      <c r="F4444" s="1">
        <v>42919</v>
      </c>
      <c r="G4444" s="1">
        <v>42928</v>
      </c>
      <c r="H4444">
        <v>540</v>
      </c>
    </row>
    <row r="4445" spans="1:8" x14ac:dyDescent="0.35">
      <c r="A4445" t="s">
        <v>4576</v>
      </c>
      <c r="B4445" t="s">
        <v>142</v>
      </c>
      <c r="C4445" t="s">
        <v>199</v>
      </c>
      <c r="D4445" t="s">
        <v>48</v>
      </c>
      <c r="E4445" t="s">
        <v>12</v>
      </c>
      <c r="F4445" s="1">
        <v>42919</v>
      </c>
      <c r="G4445" s="1">
        <v>42920</v>
      </c>
      <c r="H4445">
        <v>4915</v>
      </c>
    </row>
    <row r="4446" spans="1:8" x14ac:dyDescent="0.35">
      <c r="A4446" t="s">
        <v>4577</v>
      </c>
      <c r="B4446" t="s">
        <v>38</v>
      </c>
      <c r="C4446" t="s">
        <v>68</v>
      </c>
      <c r="D4446" t="s">
        <v>48</v>
      </c>
      <c r="E4446" t="s">
        <v>46</v>
      </c>
      <c r="F4446" s="1">
        <v>42919</v>
      </c>
      <c r="G4446" s="1">
        <v>42920</v>
      </c>
      <c r="H4446">
        <v>0</v>
      </c>
    </row>
    <row r="4447" spans="1:8" x14ac:dyDescent="0.35">
      <c r="A4447" t="s">
        <v>4578</v>
      </c>
      <c r="B4447" t="s">
        <v>38</v>
      </c>
      <c r="C4447" t="s">
        <v>273</v>
      </c>
      <c r="D4447" t="s">
        <v>48</v>
      </c>
      <c r="E4447" t="s">
        <v>46</v>
      </c>
      <c r="F4447" s="1">
        <v>42919</v>
      </c>
      <c r="G4447" s="1">
        <v>42921</v>
      </c>
      <c r="H4447">
        <v>0</v>
      </c>
    </row>
    <row r="4448" spans="1:8" x14ac:dyDescent="0.35">
      <c r="A4448" t="s">
        <v>4579</v>
      </c>
      <c r="B4448" t="s">
        <v>38</v>
      </c>
      <c r="C4448" t="s">
        <v>49</v>
      </c>
      <c r="D4448" t="s">
        <v>48</v>
      </c>
      <c r="E4448" t="s">
        <v>46</v>
      </c>
      <c r="F4448" s="1">
        <v>42919</v>
      </c>
      <c r="G4448" s="1">
        <v>42926</v>
      </c>
      <c r="H4448">
        <v>0</v>
      </c>
    </row>
    <row r="4449" spans="1:8" x14ac:dyDescent="0.35">
      <c r="A4449" t="s">
        <v>4580</v>
      </c>
      <c r="B4449" t="s">
        <v>38</v>
      </c>
      <c r="C4449" t="s">
        <v>184</v>
      </c>
      <c r="D4449" t="s">
        <v>48</v>
      </c>
      <c r="E4449" t="s">
        <v>12</v>
      </c>
      <c r="F4449" s="1">
        <v>42919</v>
      </c>
      <c r="G4449" s="1">
        <v>43005</v>
      </c>
      <c r="H4449">
        <v>6693</v>
      </c>
    </row>
    <row r="4450" spans="1:8" x14ac:dyDescent="0.35">
      <c r="A4450" t="s">
        <v>4581</v>
      </c>
      <c r="B4450" t="s">
        <v>252</v>
      </c>
      <c r="C4450" t="s">
        <v>315</v>
      </c>
      <c r="D4450" t="s">
        <v>39</v>
      </c>
      <c r="E4450" t="s">
        <v>12</v>
      </c>
      <c r="F4450" s="1">
        <v>42919</v>
      </c>
      <c r="G4450" s="1">
        <v>42921</v>
      </c>
      <c r="H4450">
        <v>3101</v>
      </c>
    </row>
    <row r="4451" spans="1:8" x14ac:dyDescent="0.35">
      <c r="A4451" t="s">
        <v>4582</v>
      </c>
      <c r="B4451" t="s">
        <v>78</v>
      </c>
      <c r="C4451" t="s">
        <v>159</v>
      </c>
      <c r="D4451" t="s">
        <v>10</v>
      </c>
      <c r="E4451" t="s">
        <v>46</v>
      </c>
      <c r="F4451" s="1">
        <v>42919</v>
      </c>
      <c r="G4451" s="1">
        <v>42962</v>
      </c>
      <c r="H4451">
        <v>0</v>
      </c>
    </row>
    <row r="4452" spans="1:8" x14ac:dyDescent="0.35">
      <c r="A4452" t="s">
        <v>4583</v>
      </c>
      <c r="B4452" t="s">
        <v>78</v>
      </c>
      <c r="C4452" t="s">
        <v>24</v>
      </c>
      <c r="D4452" t="s">
        <v>18</v>
      </c>
      <c r="E4452" t="s">
        <v>12</v>
      </c>
      <c r="F4452" s="1">
        <v>42919</v>
      </c>
      <c r="G4452" s="1">
        <v>42980</v>
      </c>
      <c r="H4452">
        <v>56</v>
      </c>
    </row>
    <row r="4453" spans="1:8" x14ac:dyDescent="0.35">
      <c r="A4453" t="s">
        <v>4584</v>
      </c>
      <c r="B4453" t="s">
        <v>95</v>
      </c>
      <c r="C4453" t="s">
        <v>8934</v>
      </c>
      <c r="D4453" t="s">
        <v>20</v>
      </c>
      <c r="E4453" t="s">
        <v>40</v>
      </c>
      <c r="F4453" s="1">
        <v>42919</v>
      </c>
      <c r="G4453" t="s">
        <v>8934</v>
      </c>
    </row>
    <row r="4454" spans="1:8" x14ac:dyDescent="0.35">
      <c r="A4454" t="s">
        <v>4585</v>
      </c>
      <c r="B4454" t="s">
        <v>95</v>
      </c>
      <c r="C4454" t="s">
        <v>33</v>
      </c>
      <c r="D4454" t="s">
        <v>10</v>
      </c>
      <c r="E4454" t="s">
        <v>12</v>
      </c>
      <c r="F4454" s="1">
        <v>42919</v>
      </c>
      <c r="G4454" s="1">
        <v>42928</v>
      </c>
      <c r="H4454">
        <v>935</v>
      </c>
    </row>
    <row r="4455" spans="1:8" x14ac:dyDescent="0.35">
      <c r="A4455" t="s">
        <v>4586</v>
      </c>
      <c r="B4455" t="s">
        <v>95</v>
      </c>
      <c r="C4455" t="s">
        <v>273</v>
      </c>
      <c r="D4455" t="s">
        <v>10</v>
      </c>
      <c r="E4455" t="s">
        <v>12</v>
      </c>
      <c r="F4455" s="1">
        <v>42919</v>
      </c>
      <c r="G4455" s="1">
        <v>42929</v>
      </c>
      <c r="H4455">
        <v>1133</v>
      </c>
    </row>
    <row r="4456" spans="1:8" x14ac:dyDescent="0.35">
      <c r="A4456" t="s">
        <v>4587</v>
      </c>
      <c r="B4456" t="s">
        <v>95</v>
      </c>
      <c r="C4456" t="s">
        <v>159</v>
      </c>
      <c r="D4456" t="s">
        <v>15</v>
      </c>
      <c r="E4456" t="s">
        <v>12</v>
      </c>
      <c r="F4456" s="1">
        <v>42919</v>
      </c>
      <c r="G4456" s="1">
        <v>42959</v>
      </c>
      <c r="H4456">
        <v>4904</v>
      </c>
    </row>
    <row r="4457" spans="1:8" x14ac:dyDescent="0.35">
      <c r="A4457" t="s">
        <v>4588</v>
      </c>
      <c r="B4457" t="s">
        <v>133</v>
      </c>
      <c r="C4457" t="s">
        <v>42</v>
      </c>
      <c r="D4457" t="s">
        <v>39</v>
      </c>
      <c r="E4457" t="s">
        <v>12</v>
      </c>
      <c r="F4457" s="1">
        <v>42919</v>
      </c>
      <c r="G4457" s="1">
        <v>43001</v>
      </c>
      <c r="H4457">
        <v>2857</v>
      </c>
    </row>
    <row r="4458" spans="1:8" x14ac:dyDescent="0.35">
      <c r="A4458" t="s">
        <v>4589</v>
      </c>
      <c r="B4458" t="s">
        <v>133</v>
      </c>
      <c r="C4458" t="s">
        <v>197</v>
      </c>
      <c r="D4458" t="s">
        <v>39</v>
      </c>
      <c r="E4458" t="s">
        <v>12</v>
      </c>
      <c r="F4458" s="1">
        <v>42919</v>
      </c>
      <c r="G4458" s="1">
        <v>42980</v>
      </c>
      <c r="H4458">
        <v>3118</v>
      </c>
    </row>
    <row r="4459" spans="1:8" x14ac:dyDescent="0.35">
      <c r="A4459" t="s">
        <v>4590</v>
      </c>
      <c r="B4459" t="s">
        <v>116</v>
      </c>
      <c r="C4459" t="s">
        <v>135</v>
      </c>
      <c r="D4459" t="s">
        <v>10</v>
      </c>
      <c r="E4459" t="s">
        <v>12</v>
      </c>
      <c r="F4459" s="1">
        <v>42919</v>
      </c>
      <c r="G4459" s="1">
        <v>42927</v>
      </c>
      <c r="H4459">
        <v>1204</v>
      </c>
    </row>
    <row r="4460" spans="1:8" x14ac:dyDescent="0.35">
      <c r="A4460" t="s">
        <v>4591</v>
      </c>
      <c r="B4460" t="s">
        <v>51</v>
      </c>
      <c r="C4460" t="s">
        <v>159</v>
      </c>
      <c r="D4460" t="s">
        <v>39</v>
      </c>
      <c r="E4460" t="s">
        <v>46</v>
      </c>
      <c r="F4460" s="1">
        <v>42919</v>
      </c>
      <c r="G4460" s="1">
        <v>42925</v>
      </c>
      <c r="H4460">
        <v>0</v>
      </c>
    </row>
    <row r="4461" spans="1:8" x14ac:dyDescent="0.35">
      <c r="A4461" t="s">
        <v>4592</v>
      </c>
      <c r="B4461" t="s">
        <v>9</v>
      </c>
      <c r="C4461" t="s">
        <v>120</v>
      </c>
      <c r="D4461" t="s">
        <v>20</v>
      </c>
      <c r="E4461" t="s">
        <v>12</v>
      </c>
      <c r="F4461" s="1">
        <v>42919</v>
      </c>
      <c r="G4461" s="1">
        <v>42984</v>
      </c>
      <c r="H4461">
        <v>376</v>
      </c>
    </row>
    <row r="4462" spans="1:8" x14ac:dyDescent="0.35">
      <c r="A4462" t="s">
        <v>4593</v>
      </c>
      <c r="B4462" t="s">
        <v>61</v>
      </c>
      <c r="C4462" t="s">
        <v>170</v>
      </c>
      <c r="D4462" t="s">
        <v>20</v>
      </c>
      <c r="E4462" t="s">
        <v>12</v>
      </c>
      <c r="F4462" s="1">
        <v>42919</v>
      </c>
      <c r="G4462" s="1">
        <v>43041</v>
      </c>
      <c r="H4462">
        <v>511</v>
      </c>
    </row>
    <row r="4463" spans="1:8" x14ac:dyDescent="0.35">
      <c r="A4463" t="s">
        <v>4594</v>
      </c>
      <c r="B4463" t="s">
        <v>29</v>
      </c>
      <c r="C4463" t="s">
        <v>184</v>
      </c>
      <c r="D4463" t="s">
        <v>20</v>
      </c>
      <c r="E4463" t="s">
        <v>12</v>
      </c>
      <c r="F4463" s="1">
        <v>42919</v>
      </c>
      <c r="G4463" s="1">
        <v>42930</v>
      </c>
      <c r="H4463">
        <v>491</v>
      </c>
    </row>
    <row r="4464" spans="1:8" x14ac:dyDescent="0.35">
      <c r="A4464" t="s">
        <v>4595</v>
      </c>
      <c r="B4464" t="s">
        <v>73</v>
      </c>
      <c r="C4464" t="s">
        <v>410</v>
      </c>
      <c r="D4464" t="s">
        <v>18</v>
      </c>
      <c r="E4464" t="s">
        <v>46</v>
      </c>
      <c r="F4464" s="1">
        <v>42919</v>
      </c>
      <c r="G4464" s="1">
        <v>42932</v>
      </c>
      <c r="H4464">
        <v>0</v>
      </c>
    </row>
    <row r="4465" spans="1:8" x14ac:dyDescent="0.35">
      <c r="A4465" t="s">
        <v>4596</v>
      </c>
      <c r="B4465" t="s">
        <v>102</v>
      </c>
      <c r="C4465" t="s">
        <v>204</v>
      </c>
      <c r="D4465" t="s">
        <v>39</v>
      </c>
      <c r="E4465" t="s">
        <v>46</v>
      </c>
      <c r="F4465" s="1">
        <v>42919</v>
      </c>
      <c r="G4465" s="1">
        <v>42928</v>
      </c>
      <c r="H4465">
        <v>0</v>
      </c>
    </row>
    <row r="4466" spans="1:8" x14ac:dyDescent="0.35">
      <c r="A4466" t="s">
        <v>4597</v>
      </c>
      <c r="B4466" t="s">
        <v>102</v>
      </c>
      <c r="C4466" t="s">
        <v>209</v>
      </c>
      <c r="D4466" t="s">
        <v>39</v>
      </c>
      <c r="E4466" t="s">
        <v>12</v>
      </c>
      <c r="F4466" s="1">
        <v>42919</v>
      </c>
      <c r="G4466" s="1">
        <v>42985</v>
      </c>
      <c r="H4466">
        <v>3101</v>
      </c>
    </row>
    <row r="4467" spans="1:8" x14ac:dyDescent="0.35">
      <c r="A4467" t="s">
        <v>4598</v>
      </c>
      <c r="B4467" t="s">
        <v>23</v>
      </c>
      <c r="C4467" t="s">
        <v>159</v>
      </c>
      <c r="D4467" t="s">
        <v>18</v>
      </c>
      <c r="E4467" t="s">
        <v>46</v>
      </c>
      <c r="F4467" s="1">
        <v>42919</v>
      </c>
      <c r="G4467" s="1">
        <v>42969</v>
      </c>
      <c r="H4467">
        <v>0</v>
      </c>
    </row>
    <row r="4468" spans="1:8" x14ac:dyDescent="0.35">
      <c r="A4468" t="s">
        <v>4599</v>
      </c>
      <c r="B4468" t="s">
        <v>26</v>
      </c>
      <c r="C4468" t="s">
        <v>11</v>
      </c>
      <c r="D4468" t="s">
        <v>48</v>
      </c>
      <c r="E4468" t="s">
        <v>46</v>
      </c>
      <c r="F4468" s="1">
        <v>42920</v>
      </c>
      <c r="G4468" s="1">
        <v>42930</v>
      </c>
      <c r="H4468">
        <v>0</v>
      </c>
    </row>
    <row r="4469" spans="1:8" x14ac:dyDescent="0.35">
      <c r="A4469" t="s">
        <v>4600</v>
      </c>
      <c r="B4469" t="s">
        <v>26</v>
      </c>
      <c r="C4469" t="s">
        <v>197</v>
      </c>
      <c r="D4469" t="s">
        <v>18</v>
      </c>
      <c r="E4469" t="s">
        <v>12</v>
      </c>
      <c r="F4469" s="1">
        <v>42920</v>
      </c>
      <c r="G4469" s="1">
        <v>42922</v>
      </c>
      <c r="H4469">
        <v>56</v>
      </c>
    </row>
    <row r="4470" spans="1:8" x14ac:dyDescent="0.35">
      <c r="A4470" t="s">
        <v>4601</v>
      </c>
      <c r="B4470" t="s">
        <v>118</v>
      </c>
      <c r="C4470" t="s">
        <v>231</v>
      </c>
      <c r="D4470" t="s">
        <v>48</v>
      </c>
      <c r="E4470" t="s">
        <v>40</v>
      </c>
      <c r="F4470" s="1">
        <v>42920</v>
      </c>
      <c r="G4470" t="s">
        <v>8934</v>
      </c>
    </row>
    <row r="4471" spans="1:8" x14ac:dyDescent="0.35">
      <c r="A4471" t="s">
        <v>4602</v>
      </c>
      <c r="B4471" t="s">
        <v>118</v>
      </c>
      <c r="C4471" t="s">
        <v>140</v>
      </c>
      <c r="D4471" t="s">
        <v>20</v>
      </c>
      <c r="E4471" t="s">
        <v>46</v>
      </c>
      <c r="F4471" s="1">
        <v>42920</v>
      </c>
      <c r="G4471" s="1">
        <v>42989</v>
      </c>
      <c r="H4471">
        <v>0</v>
      </c>
    </row>
    <row r="4472" spans="1:8" x14ac:dyDescent="0.35">
      <c r="A4472" t="s">
        <v>4603</v>
      </c>
      <c r="B4472" t="s">
        <v>14</v>
      </c>
      <c r="C4472" t="s">
        <v>318</v>
      </c>
      <c r="D4472" t="s">
        <v>10</v>
      </c>
      <c r="E4472" t="s">
        <v>46</v>
      </c>
      <c r="F4472" s="1">
        <v>42920</v>
      </c>
      <c r="G4472" s="1">
        <v>42928</v>
      </c>
      <c r="H4472">
        <v>0</v>
      </c>
    </row>
    <row r="4473" spans="1:8" x14ac:dyDescent="0.35">
      <c r="A4473" t="s">
        <v>4604</v>
      </c>
      <c r="B4473" t="s">
        <v>14</v>
      </c>
      <c r="C4473" t="s">
        <v>27</v>
      </c>
      <c r="D4473" t="s">
        <v>10</v>
      </c>
      <c r="E4473" t="s">
        <v>12</v>
      </c>
      <c r="F4473" s="1">
        <v>42920</v>
      </c>
      <c r="G4473" s="1">
        <v>42983</v>
      </c>
      <c r="H4473">
        <v>1300</v>
      </c>
    </row>
    <row r="4474" spans="1:8" x14ac:dyDescent="0.35">
      <c r="A4474" t="s">
        <v>4605</v>
      </c>
      <c r="B4474" t="s">
        <v>14</v>
      </c>
      <c r="C4474" t="s">
        <v>126</v>
      </c>
      <c r="D4474" t="s">
        <v>15</v>
      </c>
      <c r="E4474" t="s">
        <v>12</v>
      </c>
      <c r="F4474" s="1">
        <v>42920</v>
      </c>
      <c r="G4474" s="1">
        <v>42921</v>
      </c>
      <c r="H4474">
        <v>4544</v>
      </c>
    </row>
    <row r="4475" spans="1:8" x14ac:dyDescent="0.35">
      <c r="A4475" t="s">
        <v>4606</v>
      </c>
      <c r="B4475" t="s">
        <v>142</v>
      </c>
      <c r="C4475" t="s">
        <v>106</v>
      </c>
      <c r="D4475" t="s">
        <v>20</v>
      </c>
      <c r="E4475" t="s">
        <v>46</v>
      </c>
      <c r="F4475" s="1">
        <v>42920</v>
      </c>
      <c r="G4475" s="1">
        <v>42921</v>
      </c>
      <c r="H4475">
        <v>0</v>
      </c>
    </row>
    <row r="4476" spans="1:8" x14ac:dyDescent="0.35">
      <c r="A4476" t="s">
        <v>4607</v>
      </c>
      <c r="B4476" t="s">
        <v>142</v>
      </c>
      <c r="C4476" t="s">
        <v>215</v>
      </c>
      <c r="D4476" t="s">
        <v>20</v>
      </c>
      <c r="E4476" t="s">
        <v>46</v>
      </c>
      <c r="F4476" s="1">
        <v>42920</v>
      </c>
      <c r="G4476" s="1">
        <v>43004</v>
      </c>
      <c r="H4476">
        <v>0</v>
      </c>
    </row>
    <row r="4477" spans="1:8" x14ac:dyDescent="0.35">
      <c r="A4477" t="s">
        <v>4608</v>
      </c>
      <c r="B4477" t="s">
        <v>142</v>
      </c>
      <c r="C4477" t="s">
        <v>204</v>
      </c>
      <c r="D4477" t="s">
        <v>20</v>
      </c>
      <c r="E4477" t="s">
        <v>12</v>
      </c>
      <c r="F4477" s="1">
        <v>42920</v>
      </c>
      <c r="G4477" s="1">
        <v>43001</v>
      </c>
      <c r="H4477">
        <v>531</v>
      </c>
    </row>
    <row r="4478" spans="1:8" x14ac:dyDescent="0.35">
      <c r="A4478" t="s">
        <v>4609</v>
      </c>
      <c r="B4478" t="s">
        <v>142</v>
      </c>
      <c r="C4478" t="s">
        <v>192</v>
      </c>
      <c r="D4478" t="s">
        <v>15</v>
      </c>
      <c r="E4478" t="s">
        <v>12</v>
      </c>
      <c r="F4478" s="1">
        <v>42920</v>
      </c>
      <c r="G4478" s="1">
        <v>42929</v>
      </c>
      <c r="H4478">
        <v>4669</v>
      </c>
    </row>
    <row r="4479" spans="1:8" x14ac:dyDescent="0.35">
      <c r="A4479" t="s">
        <v>4610</v>
      </c>
      <c r="B4479" t="s">
        <v>44</v>
      </c>
      <c r="C4479" t="s">
        <v>318</v>
      </c>
      <c r="D4479" t="s">
        <v>18</v>
      </c>
      <c r="E4479" t="s">
        <v>46</v>
      </c>
      <c r="F4479" s="1">
        <v>42920</v>
      </c>
      <c r="G4479" s="1">
        <v>43042</v>
      </c>
      <c r="H4479">
        <v>0</v>
      </c>
    </row>
    <row r="4480" spans="1:8" x14ac:dyDescent="0.35">
      <c r="A4480" t="s">
        <v>4611</v>
      </c>
      <c r="B4480" t="s">
        <v>78</v>
      </c>
      <c r="C4480" t="s">
        <v>148</v>
      </c>
      <c r="D4480" t="s">
        <v>15</v>
      </c>
      <c r="E4480" t="s">
        <v>46</v>
      </c>
      <c r="F4480" s="1">
        <v>42920</v>
      </c>
      <c r="G4480" s="1">
        <v>42922</v>
      </c>
      <c r="H4480">
        <v>0</v>
      </c>
    </row>
    <row r="4481" spans="1:8" x14ac:dyDescent="0.35">
      <c r="A4481" t="s">
        <v>4612</v>
      </c>
      <c r="B4481" t="s">
        <v>95</v>
      </c>
      <c r="C4481" t="s">
        <v>8934</v>
      </c>
      <c r="D4481" t="s">
        <v>39</v>
      </c>
      <c r="E4481" t="s">
        <v>40</v>
      </c>
      <c r="F4481" s="1">
        <v>42920</v>
      </c>
      <c r="G4481" t="s">
        <v>8934</v>
      </c>
    </row>
    <row r="4482" spans="1:8" x14ac:dyDescent="0.35">
      <c r="A4482" t="s">
        <v>4613</v>
      </c>
      <c r="B4482" t="s">
        <v>95</v>
      </c>
      <c r="C4482" t="s">
        <v>174</v>
      </c>
      <c r="D4482" t="s">
        <v>20</v>
      </c>
      <c r="E4482" t="s">
        <v>46</v>
      </c>
      <c r="F4482" s="1">
        <v>42920</v>
      </c>
      <c r="G4482" s="1">
        <v>42927</v>
      </c>
      <c r="H4482">
        <v>0</v>
      </c>
    </row>
    <row r="4483" spans="1:8" x14ac:dyDescent="0.35">
      <c r="A4483" t="s">
        <v>4614</v>
      </c>
      <c r="B4483" t="s">
        <v>95</v>
      </c>
      <c r="C4483" t="s">
        <v>100</v>
      </c>
      <c r="D4483" t="s">
        <v>10</v>
      </c>
      <c r="E4483" t="s">
        <v>46</v>
      </c>
      <c r="F4483" s="1">
        <v>42920</v>
      </c>
      <c r="G4483" s="1">
        <v>42926</v>
      </c>
      <c r="H4483">
        <v>0</v>
      </c>
    </row>
    <row r="4484" spans="1:8" x14ac:dyDescent="0.35">
      <c r="A4484" t="s">
        <v>4615</v>
      </c>
      <c r="B4484" t="s">
        <v>32</v>
      </c>
      <c r="C4484" t="s">
        <v>124</v>
      </c>
      <c r="D4484" t="s">
        <v>20</v>
      </c>
      <c r="E4484" t="s">
        <v>46</v>
      </c>
      <c r="F4484" s="1">
        <v>42920</v>
      </c>
      <c r="G4484" s="1">
        <v>42997</v>
      </c>
      <c r="H4484">
        <v>0</v>
      </c>
    </row>
    <row r="4485" spans="1:8" x14ac:dyDescent="0.35">
      <c r="A4485" t="s">
        <v>4616</v>
      </c>
      <c r="B4485" t="s">
        <v>51</v>
      </c>
      <c r="C4485" t="s">
        <v>8934</v>
      </c>
      <c r="D4485" t="s">
        <v>18</v>
      </c>
      <c r="E4485" t="s">
        <v>40</v>
      </c>
      <c r="F4485" s="1">
        <v>42920</v>
      </c>
      <c r="G4485" t="s">
        <v>8934</v>
      </c>
    </row>
    <row r="4486" spans="1:8" x14ac:dyDescent="0.35">
      <c r="A4486" t="s">
        <v>4617</v>
      </c>
      <c r="B4486" t="s">
        <v>9</v>
      </c>
      <c r="C4486" t="s">
        <v>315</v>
      </c>
      <c r="D4486" t="s">
        <v>18</v>
      </c>
      <c r="E4486" t="s">
        <v>46</v>
      </c>
      <c r="F4486" s="1">
        <v>42920</v>
      </c>
      <c r="G4486" s="1">
        <v>42927</v>
      </c>
      <c r="H4486">
        <v>0</v>
      </c>
    </row>
    <row r="4487" spans="1:8" x14ac:dyDescent="0.35">
      <c r="A4487" t="s">
        <v>4618</v>
      </c>
      <c r="B4487" t="s">
        <v>9</v>
      </c>
      <c r="C4487" t="s">
        <v>207</v>
      </c>
      <c r="D4487" t="s">
        <v>20</v>
      </c>
      <c r="E4487" t="s">
        <v>12</v>
      </c>
      <c r="F4487" s="1">
        <v>42920</v>
      </c>
      <c r="G4487" s="1">
        <v>43003</v>
      </c>
      <c r="H4487">
        <v>475</v>
      </c>
    </row>
    <row r="4488" spans="1:8" x14ac:dyDescent="0.35">
      <c r="A4488" t="s">
        <v>4619</v>
      </c>
      <c r="B4488" t="s">
        <v>9</v>
      </c>
      <c r="C4488" t="s">
        <v>27</v>
      </c>
      <c r="D4488" t="s">
        <v>10</v>
      </c>
      <c r="E4488" t="s">
        <v>12</v>
      </c>
      <c r="F4488" s="1">
        <v>42920</v>
      </c>
      <c r="G4488" s="1">
        <v>42921</v>
      </c>
      <c r="H4488">
        <v>1102</v>
      </c>
    </row>
    <row r="4489" spans="1:8" x14ac:dyDescent="0.35">
      <c r="A4489" t="s">
        <v>4620</v>
      </c>
      <c r="B4489" t="s">
        <v>9</v>
      </c>
      <c r="C4489" t="s">
        <v>36</v>
      </c>
      <c r="D4489" t="s">
        <v>18</v>
      </c>
      <c r="E4489" t="s">
        <v>12</v>
      </c>
      <c r="F4489" s="1">
        <v>42920</v>
      </c>
      <c r="G4489" s="1">
        <v>42925</v>
      </c>
      <c r="H4489">
        <v>55</v>
      </c>
    </row>
    <row r="4490" spans="1:8" x14ac:dyDescent="0.35">
      <c r="A4490" t="s">
        <v>4621</v>
      </c>
      <c r="B4490" t="s">
        <v>35</v>
      </c>
      <c r="C4490" t="s">
        <v>62</v>
      </c>
      <c r="D4490" t="s">
        <v>20</v>
      </c>
      <c r="E4490" t="s">
        <v>46</v>
      </c>
      <c r="F4490" s="1">
        <v>42920</v>
      </c>
      <c r="G4490" s="1">
        <v>42931</v>
      </c>
      <c r="H4490">
        <v>0</v>
      </c>
    </row>
    <row r="4491" spans="1:8" x14ac:dyDescent="0.35">
      <c r="A4491" t="s">
        <v>4622</v>
      </c>
      <c r="B4491" t="s">
        <v>61</v>
      </c>
      <c r="C4491" t="s">
        <v>231</v>
      </c>
      <c r="D4491" t="s">
        <v>18</v>
      </c>
      <c r="E4491" t="s">
        <v>46</v>
      </c>
      <c r="F4491" s="1">
        <v>42920</v>
      </c>
      <c r="G4491" s="1">
        <v>42922</v>
      </c>
      <c r="H4491">
        <v>0</v>
      </c>
    </row>
    <row r="4492" spans="1:8" x14ac:dyDescent="0.35">
      <c r="A4492" t="s">
        <v>4623</v>
      </c>
      <c r="B4492" t="s">
        <v>61</v>
      </c>
      <c r="C4492" t="s">
        <v>11</v>
      </c>
      <c r="D4492" t="s">
        <v>18</v>
      </c>
      <c r="E4492" t="s">
        <v>12</v>
      </c>
      <c r="F4492" s="1">
        <v>42920</v>
      </c>
      <c r="G4492" s="1">
        <v>42921</v>
      </c>
      <c r="H4492">
        <v>63</v>
      </c>
    </row>
    <row r="4493" spans="1:8" x14ac:dyDescent="0.35">
      <c r="A4493" t="s">
        <v>4624</v>
      </c>
      <c r="B4493" t="s">
        <v>29</v>
      </c>
      <c r="C4493" t="s">
        <v>155</v>
      </c>
      <c r="D4493" t="s">
        <v>39</v>
      </c>
      <c r="E4493" t="s">
        <v>46</v>
      </c>
      <c r="F4493" s="1">
        <v>42920</v>
      </c>
      <c r="G4493" s="1">
        <v>42928</v>
      </c>
      <c r="H4493">
        <v>0</v>
      </c>
    </row>
    <row r="4494" spans="1:8" x14ac:dyDescent="0.35">
      <c r="A4494" t="s">
        <v>4625</v>
      </c>
      <c r="B4494" t="s">
        <v>29</v>
      </c>
      <c r="C4494" t="s">
        <v>168</v>
      </c>
      <c r="D4494" t="s">
        <v>48</v>
      </c>
      <c r="E4494" t="s">
        <v>12</v>
      </c>
      <c r="F4494" s="1">
        <v>42920</v>
      </c>
      <c r="G4494" s="1">
        <v>42930</v>
      </c>
      <c r="H4494">
        <v>5971</v>
      </c>
    </row>
    <row r="4495" spans="1:8" x14ac:dyDescent="0.35">
      <c r="A4495" t="s">
        <v>4626</v>
      </c>
      <c r="B4495" t="s">
        <v>102</v>
      </c>
      <c r="C4495" t="s">
        <v>81</v>
      </c>
      <c r="D4495" t="s">
        <v>48</v>
      </c>
      <c r="E4495" t="s">
        <v>12</v>
      </c>
      <c r="F4495" s="1">
        <v>42920</v>
      </c>
      <c r="G4495" s="1">
        <v>42974</v>
      </c>
      <c r="H4495">
        <v>5710</v>
      </c>
    </row>
    <row r="4496" spans="1:8" x14ac:dyDescent="0.35">
      <c r="A4496" t="s">
        <v>4627</v>
      </c>
      <c r="B4496" t="s">
        <v>23</v>
      </c>
      <c r="C4496" t="s">
        <v>68</v>
      </c>
      <c r="D4496" t="s">
        <v>15</v>
      </c>
      <c r="E4496" t="s">
        <v>46</v>
      </c>
      <c r="F4496" s="1">
        <v>42920</v>
      </c>
      <c r="G4496" s="1">
        <v>42925</v>
      </c>
      <c r="H4496">
        <v>0</v>
      </c>
    </row>
    <row r="4497" spans="1:8" x14ac:dyDescent="0.35">
      <c r="A4497" t="s">
        <v>4628</v>
      </c>
      <c r="B4497" t="s">
        <v>23</v>
      </c>
      <c r="C4497" t="s">
        <v>124</v>
      </c>
      <c r="D4497" t="s">
        <v>18</v>
      </c>
      <c r="E4497" t="s">
        <v>12</v>
      </c>
      <c r="F4497" s="1">
        <v>42920</v>
      </c>
      <c r="G4497" s="1">
        <v>42999</v>
      </c>
      <c r="H4497">
        <v>52</v>
      </c>
    </row>
    <row r="4498" spans="1:8" x14ac:dyDescent="0.35">
      <c r="A4498" t="s">
        <v>4629</v>
      </c>
      <c r="B4498" t="s">
        <v>26</v>
      </c>
      <c r="C4498" t="s">
        <v>207</v>
      </c>
      <c r="D4498" t="s">
        <v>20</v>
      </c>
      <c r="E4498" t="s">
        <v>12</v>
      </c>
      <c r="F4498" s="1">
        <v>42921</v>
      </c>
      <c r="G4498" s="1">
        <v>42975</v>
      </c>
      <c r="H4498">
        <v>522</v>
      </c>
    </row>
    <row r="4499" spans="1:8" x14ac:dyDescent="0.35">
      <c r="A4499" t="s">
        <v>4630</v>
      </c>
      <c r="B4499" t="s">
        <v>118</v>
      </c>
      <c r="C4499" t="s">
        <v>8934</v>
      </c>
      <c r="D4499" t="s">
        <v>20</v>
      </c>
      <c r="E4499" t="s">
        <v>40</v>
      </c>
      <c r="F4499" s="1">
        <v>42921</v>
      </c>
      <c r="G4499" t="s">
        <v>8934</v>
      </c>
    </row>
    <row r="4500" spans="1:8" x14ac:dyDescent="0.35">
      <c r="A4500" t="s">
        <v>4631</v>
      </c>
      <c r="B4500" t="s">
        <v>118</v>
      </c>
      <c r="C4500" t="s">
        <v>518</v>
      </c>
      <c r="D4500" t="s">
        <v>10</v>
      </c>
      <c r="E4500" t="s">
        <v>46</v>
      </c>
      <c r="F4500" s="1">
        <v>42921</v>
      </c>
      <c r="G4500" s="1">
        <v>42928</v>
      </c>
      <c r="H4500">
        <v>0</v>
      </c>
    </row>
    <row r="4501" spans="1:8" x14ac:dyDescent="0.35">
      <c r="A4501" t="s">
        <v>4632</v>
      </c>
      <c r="B4501" t="s">
        <v>118</v>
      </c>
      <c r="C4501" t="s">
        <v>300</v>
      </c>
      <c r="D4501" t="s">
        <v>48</v>
      </c>
      <c r="E4501" t="s">
        <v>46</v>
      </c>
      <c r="F4501" s="1">
        <v>42921</v>
      </c>
      <c r="G4501" s="1">
        <v>42929</v>
      </c>
      <c r="H4501">
        <v>0</v>
      </c>
    </row>
    <row r="4502" spans="1:8" x14ac:dyDescent="0.35">
      <c r="A4502" t="s">
        <v>4633</v>
      </c>
      <c r="B4502" t="s">
        <v>118</v>
      </c>
      <c r="C4502" t="s">
        <v>204</v>
      </c>
      <c r="D4502" t="s">
        <v>10</v>
      </c>
      <c r="E4502" t="s">
        <v>12</v>
      </c>
      <c r="F4502" s="1">
        <v>42921</v>
      </c>
      <c r="G4502" s="1">
        <v>42930</v>
      </c>
      <c r="H4502">
        <v>1109</v>
      </c>
    </row>
    <row r="4503" spans="1:8" x14ac:dyDescent="0.35">
      <c r="A4503" t="s">
        <v>4634</v>
      </c>
      <c r="B4503" t="s">
        <v>118</v>
      </c>
      <c r="C4503" t="s">
        <v>103</v>
      </c>
      <c r="D4503" t="s">
        <v>39</v>
      </c>
      <c r="E4503" t="s">
        <v>12</v>
      </c>
      <c r="F4503" s="1">
        <v>42921</v>
      </c>
      <c r="G4503" s="1">
        <v>42922</v>
      </c>
      <c r="H4503">
        <v>3508</v>
      </c>
    </row>
    <row r="4504" spans="1:8" x14ac:dyDescent="0.35">
      <c r="A4504" t="s">
        <v>4635</v>
      </c>
      <c r="B4504" t="s">
        <v>164</v>
      </c>
      <c r="C4504" t="s">
        <v>745</v>
      </c>
      <c r="D4504" t="s">
        <v>48</v>
      </c>
      <c r="E4504" t="s">
        <v>46</v>
      </c>
      <c r="F4504" s="1">
        <v>42921</v>
      </c>
      <c r="G4504" s="1">
        <v>42930</v>
      </c>
      <c r="H4504">
        <v>0</v>
      </c>
    </row>
    <row r="4505" spans="1:8" x14ac:dyDescent="0.35">
      <c r="A4505" t="s">
        <v>4636</v>
      </c>
      <c r="B4505" t="s">
        <v>64</v>
      </c>
      <c r="C4505" t="s">
        <v>215</v>
      </c>
      <c r="D4505" t="s">
        <v>10</v>
      </c>
      <c r="E4505" t="s">
        <v>46</v>
      </c>
      <c r="F4505" s="1">
        <v>42921</v>
      </c>
      <c r="G4505" s="1">
        <v>42932</v>
      </c>
      <c r="H4505">
        <v>0</v>
      </c>
    </row>
    <row r="4506" spans="1:8" x14ac:dyDescent="0.35">
      <c r="A4506" t="s">
        <v>4637</v>
      </c>
      <c r="B4506" t="s">
        <v>14</v>
      </c>
      <c r="C4506" t="s">
        <v>315</v>
      </c>
      <c r="D4506" t="s">
        <v>15</v>
      </c>
      <c r="E4506" t="s">
        <v>12</v>
      </c>
      <c r="F4506" s="1">
        <v>42921</v>
      </c>
      <c r="G4506" s="1">
        <v>42976</v>
      </c>
      <c r="H4506">
        <v>4346</v>
      </c>
    </row>
    <row r="4507" spans="1:8" x14ac:dyDescent="0.35">
      <c r="A4507" t="s">
        <v>4638</v>
      </c>
      <c r="B4507" t="s">
        <v>142</v>
      </c>
      <c r="C4507" t="s">
        <v>179</v>
      </c>
      <c r="D4507" t="s">
        <v>20</v>
      </c>
      <c r="E4507" t="s">
        <v>46</v>
      </c>
      <c r="F4507" s="1">
        <v>42921</v>
      </c>
      <c r="G4507" s="1">
        <v>42922</v>
      </c>
      <c r="H4507">
        <v>0</v>
      </c>
    </row>
    <row r="4508" spans="1:8" x14ac:dyDescent="0.35">
      <c r="A4508" t="s">
        <v>4639</v>
      </c>
      <c r="B4508" t="s">
        <v>142</v>
      </c>
      <c r="C4508" t="s">
        <v>65</v>
      </c>
      <c r="D4508" t="s">
        <v>15</v>
      </c>
      <c r="E4508" t="s">
        <v>46</v>
      </c>
      <c r="F4508" s="1">
        <v>42921</v>
      </c>
      <c r="G4508" s="1">
        <v>42925</v>
      </c>
      <c r="H4508">
        <v>0</v>
      </c>
    </row>
    <row r="4509" spans="1:8" x14ac:dyDescent="0.35">
      <c r="A4509" t="s">
        <v>4640</v>
      </c>
      <c r="B4509" t="s">
        <v>142</v>
      </c>
      <c r="C4509" t="s">
        <v>189</v>
      </c>
      <c r="D4509" t="s">
        <v>15</v>
      </c>
      <c r="E4509" t="s">
        <v>12</v>
      </c>
      <c r="F4509" s="1">
        <v>42921</v>
      </c>
      <c r="G4509" s="1">
        <v>42957</v>
      </c>
      <c r="H4509">
        <v>4565</v>
      </c>
    </row>
    <row r="4510" spans="1:8" x14ac:dyDescent="0.35">
      <c r="A4510" t="s">
        <v>4641</v>
      </c>
      <c r="B4510" t="s">
        <v>105</v>
      </c>
      <c r="C4510" t="s">
        <v>74</v>
      </c>
      <c r="D4510" t="s">
        <v>10</v>
      </c>
      <c r="E4510" t="s">
        <v>12</v>
      </c>
      <c r="F4510" s="1">
        <v>42921</v>
      </c>
      <c r="G4510" s="1">
        <v>43007</v>
      </c>
      <c r="H4510">
        <v>1319</v>
      </c>
    </row>
    <row r="4511" spans="1:8" x14ac:dyDescent="0.35">
      <c r="A4511" t="s">
        <v>4642</v>
      </c>
      <c r="B4511" t="s">
        <v>38</v>
      </c>
      <c r="C4511" t="s">
        <v>315</v>
      </c>
      <c r="D4511" t="s">
        <v>15</v>
      </c>
      <c r="E4511" t="s">
        <v>12</v>
      </c>
      <c r="F4511" s="1">
        <v>42921</v>
      </c>
      <c r="G4511" s="1">
        <v>42922</v>
      </c>
      <c r="H4511">
        <v>5157</v>
      </c>
    </row>
    <row r="4512" spans="1:8" x14ac:dyDescent="0.35">
      <c r="A4512" t="s">
        <v>4643</v>
      </c>
      <c r="B4512" t="s">
        <v>252</v>
      </c>
      <c r="C4512" t="s">
        <v>197</v>
      </c>
      <c r="D4512" t="s">
        <v>39</v>
      </c>
      <c r="E4512" t="s">
        <v>46</v>
      </c>
      <c r="F4512" s="1">
        <v>42921</v>
      </c>
      <c r="G4512" s="1">
        <v>42922</v>
      </c>
      <c r="H4512">
        <v>0</v>
      </c>
    </row>
    <row r="4513" spans="1:8" x14ac:dyDescent="0.35">
      <c r="A4513" t="s">
        <v>4644</v>
      </c>
      <c r="B4513" t="s">
        <v>252</v>
      </c>
      <c r="C4513" t="s">
        <v>213</v>
      </c>
      <c r="D4513" t="s">
        <v>15</v>
      </c>
      <c r="E4513" t="s">
        <v>12</v>
      </c>
      <c r="F4513" s="1">
        <v>42921</v>
      </c>
      <c r="G4513" s="1">
        <v>42933</v>
      </c>
      <c r="H4513">
        <v>4213</v>
      </c>
    </row>
    <row r="4514" spans="1:8" x14ac:dyDescent="0.35">
      <c r="A4514" t="s">
        <v>4645</v>
      </c>
      <c r="B4514" t="s">
        <v>78</v>
      </c>
      <c r="C4514" t="s">
        <v>8934</v>
      </c>
      <c r="D4514" t="s">
        <v>20</v>
      </c>
      <c r="E4514" t="s">
        <v>40</v>
      </c>
      <c r="F4514" s="1">
        <v>42921</v>
      </c>
      <c r="G4514" t="s">
        <v>8934</v>
      </c>
    </row>
    <row r="4515" spans="1:8" x14ac:dyDescent="0.35">
      <c r="A4515" t="s">
        <v>4646</v>
      </c>
      <c r="B4515" t="s">
        <v>78</v>
      </c>
      <c r="C4515" t="s">
        <v>199</v>
      </c>
      <c r="D4515" t="s">
        <v>10</v>
      </c>
      <c r="E4515" t="s">
        <v>12</v>
      </c>
      <c r="F4515" s="1">
        <v>42921</v>
      </c>
      <c r="G4515" s="1">
        <v>42928</v>
      </c>
      <c r="H4515">
        <v>1230</v>
      </c>
    </row>
    <row r="4516" spans="1:8" x14ac:dyDescent="0.35">
      <c r="A4516" t="s">
        <v>4647</v>
      </c>
      <c r="B4516" t="s">
        <v>95</v>
      </c>
      <c r="C4516" t="s">
        <v>174</v>
      </c>
      <c r="D4516" t="s">
        <v>48</v>
      </c>
      <c r="E4516" t="s">
        <v>40</v>
      </c>
      <c r="F4516" s="1">
        <v>42921</v>
      </c>
      <c r="G4516" t="s">
        <v>8934</v>
      </c>
    </row>
    <row r="4517" spans="1:8" x14ac:dyDescent="0.35">
      <c r="A4517" t="s">
        <v>4648</v>
      </c>
      <c r="B4517" t="s">
        <v>95</v>
      </c>
      <c r="C4517" t="s">
        <v>49</v>
      </c>
      <c r="D4517" t="s">
        <v>20</v>
      </c>
      <c r="E4517" t="s">
        <v>12</v>
      </c>
      <c r="F4517" s="1">
        <v>42921</v>
      </c>
      <c r="G4517" s="1">
        <v>42931</v>
      </c>
      <c r="H4517">
        <v>443</v>
      </c>
    </row>
    <row r="4518" spans="1:8" x14ac:dyDescent="0.35">
      <c r="A4518" t="s">
        <v>4649</v>
      </c>
      <c r="B4518" t="s">
        <v>95</v>
      </c>
      <c r="C4518" t="s">
        <v>79</v>
      </c>
      <c r="D4518" t="s">
        <v>10</v>
      </c>
      <c r="E4518" t="s">
        <v>12</v>
      </c>
      <c r="F4518" s="1">
        <v>42921</v>
      </c>
      <c r="G4518" s="1">
        <v>43004</v>
      </c>
      <c r="H4518">
        <v>1043</v>
      </c>
    </row>
    <row r="4519" spans="1:8" x14ac:dyDescent="0.35">
      <c r="A4519" t="s">
        <v>4650</v>
      </c>
      <c r="B4519" t="s">
        <v>133</v>
      </c>
      <c r="C4519" t="s">
        <v>91</v>
      </c>
      <c r="D4519" t="s">
        <v>20</v>
      </c>
      <c r="E4519" t="s">
        <v>46</v>
      </c>
      <c r="F4519" s="1">
        <v>42921</v>
      </c>
      <c r="G4519" s="1">
        <v>42923</v>
      </c>
      <c r="H4519">
        <v>0</v>
      </c>
    </row>
    <row r="4520" spans="1:8" x14ac:dyDescent="0.35">
      <c r="A4520" t="s">
        <v>4651</v>
      </c>
      <c r="B4520" t="s">
        <v>32</v>
      </c>
      <c r="C4520" t="s">
        <v>398</v>
      </c>
      <c r="D4520" t="s">
        <v>18</v>
      </c>
      <c r="E4520" t="s">
        <v>46</v>
      </c>
      <c r="F4520" s="1">
        <v>42921</v>
      </c>
      <c r="G4520" s="1">
        <v>42970</v>
      </c>
      <c r="H4520">
        <v>0</v>
      </c>
    </row>
    <row r="4521" spans="1:8" x14ac:dyDescent="0.35">
      <c r="A4521" t="s">
        <v>4652</v>
      </c>
      <c r="B4521" t="s">
        <v>116</v>
      </c>
      <c r="C4521" t="s">
        <v>213</v>
      </c>
      <c r="D4521" t="s">
        <v>39</v>
      </c>
      <c r="E4521" t="s">
        <v>46</v>
      </c>
      <c r="F4521" s="1">
        <v>42921</v>
      </c>
      <c r="G4521" s="1">
        <v>42929</v>
      </c>
      <c r="H4521">
        <v>0</v>
      </c>
    </row>
    <row r="4522" spans="1:8" x14ac:dyDescent="0.35">
      <c r="A4522" t="s">
        <v>4653</v>
      </c>
      <c r="B4522" t="s">
        <v>116</v>
      </c>
      <c r="C4522" t="s">
        <v>21</v>
      </c>
      <c r="D4522" t="s">
        <v>39</v>
      </c>
      <c r="E4522" t="s">
        <v>12</v>
      </c>
      <c r="F4522" s="1">
        <v>42921</v>
      </c>
      <c r="G4522" s="1">
        <v>42955</v>
      </c>
      <c r="H4522">
        <v>3458</v>
      </c>
    </row>
    <row r="4523" spans="1:8" x14ac:dyDescent="0.35">
      <c r="A4523" t="s">
        <v>4654</v>
      </c>
      <c r="B4523" t="s">
        <v>51</v>
      </c>
      <c r="C4523" t="s">
        <v>79</v>
      </c>
      <c r="D4523" t="s">
        <v>48</v>
      </c>
      <c r="E4523" t="s">
        <v>46</v>
      </c>
      <c r="F4523" s="1">
        <v>42921</v>
      </c>
      <c r="G4523" s="1">
        <v>42929</v>
      </c>
      <c r="H4523">
        <v>0</v>
      </c>
    </row>
    <row r="4524" spans="1:8" x14ac:dyDescent="0.35">
      <c r="A4524" t="s">
        <v>4655</v>
      </c>
      <c r="B4524" t="s">
        <v>57</v>
      </c>
      <c r="C4524" t="s">
        <v>168</v>
      </c>
      <c r="D4524" t="s">
        <v>18</v>
      </c>
      <c r="E4524" t="s">
        <v>46</v>
      </c>
      <c r="F4524" s="1">
        <v>42921</v>
      </c>
      <c r="G4524" s="1">
        <v>42923</v>
      </c>
      <c r="H4524">
        <v>0</v>
      </c>
    </row>
    <row r="4525" spans="1:8" x14ac:dyDescent="0.35">
      <c r="A4525" t="s">
        <v>4656</v>
      </c>
      <c r="B4525" t="s">
        <v>88</v>
      </c>
      <c r="C4525" t="s">
        <v>179</v>
      </c>
      <c r="D4525" t="s">
        <v>39</v>
      </c>
      <c r="E4525" t="s">
        <v>40</v>
      </c>
      <c r="F4525" s="1">
        <v>42921</v>
      </c>
      <c r="G4525" t="s">
        <v>8934</v>
      </c>
    </row>
    <row r="4526" spans="1:8" x14ac:dyDescent="0.35">
      <c r="A4526" t="s">
        <v>4657</v>
      </c>
      <c r="B4526" t="s">
        <v>88</v>
      </c>
      <c r="C4526" t="s">
        <v>155</v>
      </c>
      <c r="D4526" t="s">
        <v>18</v>
      </c>
      <c r="E4526" t="s">
        <v>12</v>
      </c>
      <c r="F4526" s="1">
        <v>42921</v>
      </c>
      <c r="G4526" s="1">
        <v>42930</v>
      </c>
      <c r="H4526">
        <v>58</v>
      </c>
    </row>
    <row r="4527" spans="1:8" x14ac:dyDescent="0.35">
      <c r="A4527" t="s">
        <v>4658</v>
      </c>
      <c r="B4527" t="s">
        <v>61</v>
      </c>
      <c r="C4527" t="s">
        <v>21</v>
      </c>
      <c r="D4527" t="s">
        <v>18</v>
      </c>
      <c r="E4527" t="s">
        <v>46</v>
      </c>
      <c r="F4527" s="1">
        <v>42921</v>
      </c>
      <c r="G4527" s="1">
        <v>42926</v>
      </c>
      <c r="H4527">
        <v>0</v>
      </c>
    </row>
    <row r="4528" spans="1:8" x14ac:dyDescent="0.35">
      <c r="A4528" t="s">
        <v>4659</v>
      </c>
      <c r="B4528" t="s">
        <v>29</v>
      </c>
      <c r="C4528" t="s">
        <v>315</v>
      </c>
      <c r="D4528" t="s">
        <v>20</v>
      </c>
      <c r="E4528" t="s">
        <v>46</v>
      </c>
      <c r="F4528" s="1">
        <v>42921</v>
      </c>
      <c r="G4528" s="1">
        <v>42922</v>
      </c>
      <c r="H4528">
        <v>0</v>
      </c>
    </row>
    <row r="4529" spans="1:8" x14ac:dyDescent="0.35">
      <c r="A4529" t="s">
        <v>4660</v>
      </c>
      <c r="B4529" t="s">
        <v>23</v>
      </c>
      <c r="C4529" t="s">
        <v>33</v>
      </c>
      <c r="D4529" t="s">
        <v>15</v>
      </c>
      <c r="E4529" t="s">
        <v>46</v>
      </c>
      <c r="F4529" s="1">
        <v>42921</v>
      </c>
      <c r="G4529" s="1">
        <v>42933</v>
      </c>
      <c r="H4529">
        <v>0</v>
      </c>
    </row>
    <row r="4530" spans="1:8" x14ac:dyDescent="0.35">
      <c r="A4530" t="s">
        <v>4661</v>
      </c>
      <c r="B4530" t="s">
        <v>23</v>
      </c>
      <c r="C4530" t="s">
        <v>159</v>
      </c>
      <c r="D4530" t="s">
        <v>20</v>
      </c>
      <c r="E4530" t="s">
        <v>12</v>
      </c>
      <c r="F4530" s="1">
        <v>42921</v>
      </c>
      <c r="G4530" s="1">
        <v>42998</v>
      </c>
      <c r="H4530">
        <v>658</v>
      </c>
    </row>
    <row r="4531" spans="1:8" x14ac:dyDescent="0.35">
      <c r="A4531" t="s">
        <v>4662</v>
      </c>
      <c r="B4531" t="s">
        <v>26</v>
      </c>
      <c r="C4531" t="s">
        <v>62</v>
      </c>
      <c r="D4531" t="s">
        <v>48</v>
      </c>
      <c r="E4531" t="s">
        <v>46</v>
      </c>
      <c r="F4531" s="1">
        <v>42922</v>
      </c>
      <c r="G4531" s="1">
        <v>42932</v>
      </c>
      <c r="H4531">
        <v>0</v>
      </c>
    </row>
    <row r="4532" spans="1:8" x14ac:dyDescent="0.35">
      <c r="A4532" t="s">
        <v>4663</v>
      </c>
      <c r="B4532" t="s">
        <v>118</v>
      </c>
      <c r="C4532" t="s">
        <v>410</v>
      </c>
      <c r="D4532" t="s">
        <v>48</v>
      </c>
      <c r="E4532" t="s">
        <v>46</v>
      </c>
      <c r="F4532" s="1">
        <v>42922</v>
      </c>
      <c r="G4532" s="1">
        <v>42923</v>
      </c>
      <c r="H4532">
        <v>0</v>
      </c>
    </row>
    <row r="4533" spans="1:8" x14ac:dyDescent="0.35">
      <c r="A4533" t="s">
        <v>4664</v>
      </c>
      <c r="B4533" t="s">
        <v>118</v>
      </c>
      <c r="C4533" t="s">
        <v>215</v>
      </c>
      <c r="D4533" t="s">
        <v>48</v>
      </c>
      <c r="E4533" t="s">
        <v>12</v>
      </c>
      <c r="F4533" s="1">
        <v>42922</v>
      </c>
      <c r="G4533" s="1">
        <v>42979</v>
      </c>
      <c r="H4533">
        <v>4791</v>
      </c>
    </row>
    <row r="4534" spans="1:8" x14ac:dyDescent="0.35">
      <c r="A4534" t="s">
        <v>4665</v>
      </c>
      <c r="B4534" t="s">
        <v>202</v>
      </c>
      <c r="C4534" t="s">
        <v>318</v>
      </c>
      <c r="D4534" t="s">
        <v>20</v>
      </c>
      <c r="E4534" t="s">
        <v>12</v>
      </c>
      <c r="F4534" s="1">
        <v>42922</v>
      </c>
      <c r="G4534" s="1">
        <v>42924</v>
      </c>
      <c r="H4534">
        <v>590</v>
      </c>
    </row>
    <row r="4535" spans="1:8" x14ac:dyDescent="0.35">
      <c r="A4535" t="s">
        <v>4666</v>
      </c>
      <c r="B4535" t="s">
        <v>202</v>
      </c>
      <c r="C4535" t="s">
        <v>16</v>
      </c>
      <c r="D4535" t="s">
        <v>48</v>
      </c>
      <c r="E4535" t="s">
        <v>12</v>
      </c>
      <c r="F4535" s="1">
        <v>42922</v>
      </c>
      <c r="G4535" s="1">
        <v>42930</v>
      </c>
      <c r="H4535">
        <v>5629</v>
      </c>
    </row>
    <row r="4536" spans="1:8" x14ac:dyDescent="0.35">
      <c r="A4536" t="s">
        <v>4667</v>
      </c>
      <c r="B4536" t="s">
        <v>164</v>
      </c>
      <c r="C4536" t="s">
        <v>8934</v>
      </c>
      <c r="D4536" t="s">
        <v>10</v>
      </c>
      <c r="E4536" t="s">
        <v>40</v>
      </c>
      <c r="F4536" s="1">
        <v>42922</v>
      </c>
      <c r="G4536" t="s">
        <v>8934</v>
      </c>
    </row>
    <row r="4537" spans="1:8" x14ac:dyDescent="0.35">
      <c r="A4537" t="s">
        <v>4668</v>
      </c>
      <c r="B4537" t="s">
        <v>164</v>
      </c>
      <c r="C4537" t="s">
        <v>74</v>
      </c>
      <c r="D4537" t="s">
        <v>15</v>
      </c>
      <c r="E4537" t="s">
        <v>46</v>
      </c>
      <c r="F4537" s="1">
        <v>42922</v>
      </c>
      <c r="G4537" s="1">
        <v>42931</v>
      </c>
      <c r="H4537">
        <v>0</v>
      </c>
    </row>
    <row r="4538" spans="1:8" x14ac:dyDescent="0.35">
      <c r="A4538" t="s">
        <v>4669</v>
      </c>
      <c r="B4538" t="s">
        <v>64</v>
      </c>
      <c r="C4538" t="s">
        <v>8934</v>
      </c>
      <c r="D4538" t="s">
        <v>39</v>
      </c>
      <c r="E4538" t="s">
        <v>40</v>
      </c>
      <c r="F4538" s="1">
        <v>42922</v>
      </c>
      <c r="G4538" t="s">
        <v>8934</v>
      </c>
    </row>
    <row r="4539" spans="1:8" x14ac:dyDescent="0.35">
      <c r="A4539" t="s">
        <v>4670</v>
      </c>
      <c r="B4539" t="s">
        <v>64</v>
      </c>
      <c r="C4539" t="s">
        <v>222</v>
      </c>
      <c r="D4539" t="s">
        <v>48</v>
      </c>
      <c r="E4539" t="s">
        <v>46</v>
      </c>
      <c r="F4539" s="1">
        <v>42922</v>
      </c>
      <c r="G4539" s="1">
        <v>42934</v>
      </c>
      <c r="H4539">
        <v>0</v>
      </c>
    </row>
    <row r="4540" spans="1:8" x14ac:dyDescent="0.35">
      <c r="A4540" t="s">
        <v>4671</v>
      </c>
      <c r="B4540" t="s">
        <v>64</v>
      </c>
      <c r="C4540" t="s">
        <v>65</v>
      </c>
      <c r="D4540" t="s">
        <v>15</v>
      </c>
      <c r="E4540" t="s">
        <v>46</v>
      </c>
      <c r="F4540" s="1">
        <v>42922</v>
      </c>
      <c r="G4540" s="1">
        <v>42923</v>
      </c>
      <c r="H4540">
        <v>0</v>
      </c>
    </row>
    <row r="4541" spans="1:8" x14ac:dyDescent="0.35">
      <c r="A4541" t="s">
        <v>4672</v>
      </c>
      <c r="B4541" t="s">
        <v>14</v>
      </c>
      <c r="C4541" t="s">
        <v>492</v>
      </c>
      <c r="D4541" t="s">
        <v>15</v>
      </c>
      <c r="E4541" t="s">
        <v>12</v>
      </c>
      <c r="F4541" s="1">
        <v>42922</v>
      </c>
      <c r="G4541" s="1">
        <v>42990</v>
      </c>
      <c r="H4541">
        <v>4323</v>
      </c>
    </row>
    <row r="4542" spans="1:8" x14ac:dyDescent="0.35">
      <c r="A4542" t="s">
        <v>4673</v>
      </c>
      <c r="B4542" t="s">
        <v>14</v>
      </c>
      <c r="C4542" t="s">
        <v>62</v>
      </c>
      <c r="D4542" t="s">
        <v>15</v>
      </c>
      <c r="E4542" t="s">
        <v>12</v>
      </c>
      <c r="F4542" s="1">
        <v>42922</v>
      </c>
      <c r="G4542" s="1">
        <v>42928</v>
      </c>
      <c r="H4542">
        <v>5085</v>
      </c>
    </row>
    <row r="4543" spans="1:8" x14ac:dyDescent="0.35">
      <c r="A4543" t="s">
        <v>4674</v>
      </c>
      <c r="B4543" t="s">
        <v>142</v>
      </c>
      <c r="C4543" t="s">
        <v>89</v>
      </c>
      <c r="D4543" t="s">
        <v>39</v>
      </c>
      <c r="E4543" t="s">
        <v>12</v>
      </c>
      <c r="F4543" s="1">
        <v>42922</v>
      </c>
      <c r="G4543" s="1">
        <v>42933</v>
      </c>
      <c r="H4543">
        <v>2996</v>
      </c>
    </row>
    <row r="4544" spans="1:8" x14ac:dyDescent="0.35">
      <c r="A4544" t="s">
        <v>4675</v>
      </c>
      <c r="B4544" t="s">
        <v>105</v>
      </c>
      <c r="C4544" t="s">
        <v>218</v>
      </c>
      <c r="D4544" t="s">
        <v>15</v>
      </c>
      <c r="E4544" t="s">
        <v>12</v>
      </c>
      <c r="F4544" s="1">
        <v>42922</v>
      </c>
      <c r="G4544" s="1">
        <v>42930</v>
      </c>
      <c r="H4544">
        <v>4682</v>
      </c>
    </row>
    <row r="4545" spans="1:8" x14ac:dyDescent="0.35">
      <c r="A4545" t="s">
        <v>4676</v>
      </c>
      <c r="B4545" t="s">
        <v>54</v>
      </c>
      <c r="C4545" t="s">
        <v>52</v>
      </c>
      <c r="D4545" t="s">
        <v>39</v>
      </c>
      <c r="E4545" t="s">
        <v>12</v>
      </c>
      <c r="F4545" s="1">
        <v>42922</v>
      </c>
      <c r="G4545" s="1">
        <v>42930</v>
      </c>
      <c r="H4545">
        <v>3250</v>
      </c>
    </row>
    <row r="4546" spans="1:8" x14ac:dyDescent="0.35">
      <c r="A4546" t="s">
        <v>4677</v>
      </c>
      <c r="B4546" t="s">
        <v>78</v>
      </c>
      <c r="C4546" t="s">
        <v>100</v>
      </c>
      <c r="D4546" t="s">
        <v>20</v>
      </c>
      <c r="E4546" t="s">
        <v>46</v>
      </c>
      <c r="F4546" s="1">
        <v>42922</v>
      </c>
      <c r="G4546" s="1">
        <v>42928</v>
      </c>
      <c r="H4546">
        <v>0</v>
      </c>
    </row>
    <row r="4547" spans="1:8" x14ac:dyDescent="0.35">
      <c r="A4547" t="s">
        <v>4678</v>
      </c>
      <c r="B4547" t="s">
        <v>95</v>
      </c>
      <c r="C4547" t="s">
        <v>155</v>
      </c>
      <c r="D4547" t="s">
        <v>15</v>
      </c>
      <c r="E4547" t="s">
        <v>46</v>
      </c>
      <c r="F4547" s="1">
        <v>42922</v>
      </c>
      <c r="G4547" s="1">
        <v>42932</v>
      </c>
      <c r="H4547">
        <v>0</v>
      </c>
    </row>
    <row r="4548" spans="1:8" x14ac:dyDescent="0.35">
      <c r="A4548" t="s">
        <v>4679</v>
      </c>
      <c r="B4548" t="s">
        <v>95</v>
      </c>
      <c r="C4548" t="s">
        <v>155</v>
      </c>
      <c r="D4548" t="s">
        <v>15</v>
      </c>
      <c r="E4548" t="s">
        <v>12</v>
      </c>
      <c r="F4548" s="1">
        <v>42922</v>
      </c>
      <c r="G4548" s="1">
        <v>42984</v>
      </c>
      <c r="H4548">
        <v>5323</v>
      </c>
    </row>
    <row r="4549" spans="1:8" x14ac:dyDescent="0.35">
      <c r="A4549" t="s">
        <v>4680</v>
      </c>
      <c r="B4549" t="s">
        <v>116</v>
      </c>
      <c r="C4549" t="s">
        <v>218</v>
      </c>
      <c r="D4549" t="s">
        <v>20</v>
      </c>
      <c r="E4549" t="s">
        <v>46</v>
      </c>
      <c r="F4549" s="1">
        <v>42922</v>
      </c>
      <c r="G4549" s="1">
        <v>42923</v>
      </c>
      <c r="H4549">
        <v>0</v>
      </c>
    </row>
    <row r="4550" spans="1:8" x14ac:dyDescent="0.35">
      <c r="A4550" t="s">
        <v>4681</v>
      </c>
      <c r="B4550" t="s">
        <v>116</v>
      </c>
      <c r="C4550" t="s">
        <v>135</v>
      </c>
      <c r="D4550" t="s">
        <v>48</v>
      </c>
      <c r="E4550" t="s">
        <v>12</v>
      </c>
      <c r="F4550" s="1">
        <v>42922</v>
      </c>
      <c r="G4550" s="1">
        <v>42923</v>
      </c>
      <c r="H4550">
        <v>5966</v>
      </c>
    </row>
    <row r="4551" spans="1:8" x14ac:dyDescent="0.35">
      <c r="A4551" t="s">
        <v>4682</v>
      </c>
      <c r="B4551" t="s">
        <v>51</v>
      </c>
      <c r="C4551" t="s">
        <v>8934</v>
      </c>
      <c r="D4551" t="s">
        <v>15</v>
      </c>
      <c r="E4551" t="s">
        <v>40</v>
      </c>
      <c r="F4551" s="1">
        <v>42922</v>
      </c>
      <c r="G4551" t="s">
        <v>8934</v>
      </c>
    </row>
    <row r="4552" spans="1:8" x14ac:dyDescent="0.35">
      <c r="A4552" t="s">
        <v>4683</v>
      </c>
      <c r="B4552" t="s">
        <v>51</v>
      </c>
      <c r="C4552" t="s">
        <v>86</v>
      </c>
      <c r="D4552" t="s">
        <v>39</v>
      </c>
      <c r="E4552" t="s">
        <v>12</v>
      </c>
      <c r="F4552" s="1">
        <v>42922</v>
      </c>
      <c r="G4552" s="1">
        <v>42932</v>
      </c>
      <c r="H4552">
        <v>3452</v>
      </c>
    </row>
    <row r="4553" spans="1:8" x14ac:dyDescent="0.35">
      <c r="A4553" t="s">
        <v>4684</v>
      </c>
      <c r="B4553" t="s">
        <v>9</v>
      </c>
      <c r="C4553" t="s">
        <v>170</v>
      </c>
      <c r="D4553" t="s">
        <v>18</v>
      </c>
      <c r="E4553" t="s">
        <v>46</v>
      </c>
      <c r="F4553" s="1">
        <v>42922</v>
      </c>
      <c r="G4553" s="1">
        <v>42933</v>
      </c>
      <c r="H4553">
        <v>0</v>
      </c>
    </row>
    <row r="4554" spans="1:8" x14ac:dyDescent="0.35">
      <c r="A4554" t="s">
        <v>4685</v>
      </c>
      <c r="B4554" t="s">
        <v>9</v>
      </c>
      <c r="C4554" t="s">
        <v>111</v>
      </c>
      <c r="D4554" t="s">
        <v>39</v>
      </c>
      <c r="E4554" t="s">
        <v>46</v>
      </c>
      <c r="F4554" s="1">
        <v>42922</v>
      </c>
      <c r="G4554" s="1">
        <v>42929</v>
      </c>
      <c r="H4554">
        <v>0</v>
      </c>
    </row>
    <row r="4555" spans="1:8" x14ac:dyDescent="0.35">
      <c r="A4555" t="s">
        <v>4686</v>
      </c>
      <c r="B4555" t="s">
        <v>57</v>
      </c>
      <c r="C4555" t="s">
        <v>86</v>
      </c>
      <c r="D4555" t="s">
        <v>20</v>
      </c>
      <c r="E4555" t="s">
        <v>46</v>
      </c>
      <c r="F4555" s="1">
        <v>42922</v>
      </c>
      <c r="G4555" s="1">
        <v>42927</v>
      </c>
      <c r="H4555">
        <v>0</v>
      </c>
    </row>
    <row r="4556" spans="1:8" x14ac:dyDescent="0.35">
      <c r="A4556" t="s">
        <v>4687</v>
      </c>
      <c r="B4556" t="s">
        <v>29</v>
      </c>
      <c r="C4556" t="s">
        <v>194</v>
      </c>
      <c r="D4556" t="s">
        <v>20</v>
      </c>
      <c r="E4556" t="s">
        <v>12</v>
      </c>
      <c r="F4556" s="1">
        <v>42922</v>
      </c>
      <c r="G4556" s="1">
        <v>42929</v>
      </c>
      <c r="H4556">
        <v>583</v>
      </c>
    </row>
    <row r="4557" spans="1:8" x14ac:dyDescent="0.35">
      <c r="A4557" t="s">
        <v>4688</v>
      </c>
      <c r="B4557" t="s">
        <v>73</v>
      </c>
      <c r="C4557" t="s">
        <v>177</v>
      </c>
      <c r="D4557" t="s">
        <v>18</v>
      </c>
      <c r="E4557" t="s">
        <v>46</v>
      </c>
      <c r="F4557" s="1">
        <v>42922</v>
      </c>
      <c r="G4557" s="1">
        <v>42932</v>
      </c>
      <c r="H4557">
        <v>0</v>
      </c>
    </row>
    <row r="4558" spans="1:8" x14ac:dyDescent="0.35">
      <c r="A4558" t="s">
        <v>4689</v>
      </c>
      <c r="B4558" t="s">
        <v>23</v>
      </c>
      <c r="C4558" t="s">
        <v>148</v>
      </c>
      <c r="D4558" t="s">
        <v>10</v>
      </c>
      <c r="E4558" t="s">
        <v>46</v>
      </c>
      <c r="F4558" s="1">
        <v>42922</v>
      </c>
      <c r="G4558" s="1">
        <v>42929</v>
      </c>
      <c r="H4558">
        <v>0</v>
      </c>
    </row>
    <row r="4559" spans="1:8" x14ac:dyDescent="0.35">
      <c r="A4559" t="s">
        <v>4690</v>
      </c>
      <c r="B4559" t="s">
        <v>23</v>
      </c>
      <c r="C4559" t="s">
        <v>30</v>
      </c>
      <c r="D4559" t="s">
        <v>20</v>
      </c>
      <c r="E4559" t="s">
        <v>12</v>
      </c>
      <c r="F4559" s="1">
        <v>42922</v>
      </c>
      <c r="G4559" s="1">
        <v>43005</v>
      </c>
      <c r="H4559">
        <v>507</v>
      </c>
    </row>
    <row r="4560" spans="1:8" x14ac:dyDescent="0.35">
      <c r="A4560" t="s">
        <v>4691</v>
      </c>
      <c r="B4560" t="s">
        <v>26</v>
      </c>
      <c r="C4560" t="s">
        <v>318</v>
      </c>
      <c r="D4560" t="s">
        <v>20</v>
      </c>
      <c r="E4560" t="s">
        <v>46</v>
      </c>
      <c r="F4560" s="1">
        <v>42923</v>
      </c>
      <c r="G4560" s="1">
        <v>42931</v>
      </c>
      <c r="H4560">
        <v>0</v>
      </c>
    </row>
    <row r="4561" spans="1:8" x14ac:dyDescent="0.35">
      <c r="A4561" t="s">
        <v>4692</v>
      </c>
      <c r="B4561" t="s">
        <v>26</v>
      </c>
      <c r="C4561" t="s">
        <v>151</v>
      </c>
      <c r="D4561" t="s">
        <v>18</v>
      </c>
      <c r="E4561" t="s">
        <v>46</v>
      </c>
      <c r="F4561" s="1">
        <v>42923</v>
      </c>
      <c r="G4561" s="1">
        <v>42929</v>
      </c>
      <c r="H4561">
        <v>0</v>
      </c>
    </row>
    <row r="4562" spans="1:8" x14ac:dyDescent="0.35">
      <c r="A4562" t="s">
        <v>4693</v>
      </c>
      <c r="B4562" t="s">
        <v>139</v>
      </c>
      <c r="C4562" t="s">
        <v>8934</v>
      </c>
      <c r="D4562" t="s">
        <v>15</v>
      </c>
      <c r="E4562" t="s">
        <v>40</v>
      </c>
      <c r="F4562" s="1">
        <v>42923</v>
      </c>
      <c r="G4562" t="s">
        <v>8934</v>
      </c>
    </row>
    <row r="4563" spans="1:8" x14ac:dyDescent="0.35">
      <c r="A4563" t="s">
        <v>4694</v>
      </c>
      <c r="B4563" t="s">
        <v>139</v>
      </c>
      <c r="C4563" t="s">
        <v>204</v>
      </c>
      <c r="D4563" t="s">
        <v>20</v>
      </c>
      <c r="E4563" t="s">
        <v>12</v>
      </c>
      <c r="F4563" s="1">
        <v>42923</v>
      </c>
      <c r="G4563" s="1">
        <v>42925</v>
      </c>
      <c r="H4563">
        <v>574</v>
      </c>
    </row>
    <row r="4564" spans="1:8" x14ac:dyDescent="0.35">
      <c r="A4564" t="s">
        <v>4695</v>
      </c>
      <c r="B4564" t="s">
        <v>118</v>
      </c>
      <c r="C4564" t="s">
        <v>189</v>
      </c>
      <c r="D4564" t="s">
        <v>10</v>
      </c>
      <c r="E4564" t="s">
        <v>40</v>
      </c>
      <c r="F4564" s="1">
        <v>42923</v>
      </c>
      <c r="G4564" t="s">
        <v>8934</v>
      </c>
    </row>
    <row r="4565" spans="1:8" x14ac:dyDescent="0.35">
      <c r="A4565" t="s">
        <v>4696</v>
      </c>
      <c r="B4565" t="s">
        <v>118</v>
      </c>
      <c r="C4565" t="s">
        <v>140</v>
      </c>
      <c r="D4565" t="s">
        <v>18</v>
      </c>
      <c r="E4565" t="s">
        <v>12</v>
      </c>
      <c r="F4565" s="1">
        <v>42923</v>
      </c>
      <c r="G4565" s="1">
        <v>42985</v>
      </c>
      <c r="H4565">
        <v>48</v>
      </c>
    </row>
    <row r="4566" spans="1:8" x14ac:dyDescent="0.35">
      <c r="A4566" t="s">
        <v>4697</v>
      </c>
      <c r="B4566" t="s">
        <v>202</v>
      </c>
      <c r="C4566" t="s">
        <v>187</v>
      </c>
      <c r="D4566" t="s">
        <v>18</v>
      </c>
      <c r="E4566" t="s">
        <v>46</v>
      </c>
      <c r="F4566" s="1">
        <v>42923</v>
      </c>
      <c r="G4566" s="1">
        <v>42933</v>
      </c>
      <c r="H4566">
        <v>0</v>
      </c>
    </row>
    <row r="4567" spans="1:8" x14ac:dyDescent="0.35">
      <c r="A4567" t="s">
        <v>4698</v>
      </c>
      <c r="B4567" t="s">
        <v>202</v>
      </c>
      <c r="C4567" t="s">
        <v>16</v>
      </c>
      <c r="D4567" t="s">
        <v>20</v>
      </c>
      <c r="E4567" t="s">
        <v>12</v>
      </c>
      <c r="F4567" s="1">
        <v>42923</v>
      </c>
      <c r="G4567" s="1">
        <v>42931</v>
      </c>
      <c r="H4567">
        <v>458</v>
      </c>
    </row>
    <row r="4568" spans="1:8" x14ac:dyDescent="0.35">
      <c r="A4568" t="s">
        <v>4699</v>
      </c>
      <c r="B4568" t="s">
        <v>202</v>
      </c>
      <c r="C4568" t="s">
        <v>21</v>
      </c>
      <c r="D4568" t="s">
        <v>48</v>
      </c>
      <c r="E4568" t="s">
        <v>12</v>
      </c>
      <c r="F4568" s="1">
        <v>42923</v>
      </c>
      <c r="G4568" s="1">
        <v>42996</v>
      </c>
      <c r="H4568">
        <v>5455</v>
      </c>
    </row>
    <row r="4569" spans="1:8" x14ac:dyDescent="0.35">
      <c r="A4569" t="s">
        <v>4700</v>
      </c>
      <c r="B4569" t="s">
        <v>164</v>
      </c>
      <c r="C4569" t="s">
        <v>143</v>
      </c>
      <c r="D4569" t="s">
        <v>20</v>
      </c>
      <c r="E4569" t="s">
        <v>46</v>
      </c>
      <c r="F4569" s="1">
        <v>42923</v>
      </c>
      <c r="G4569" s="1">
        <v>42930</v>
      </c>
      <c r="H4569">
        <v>0</v>
      </c>
    </row>
    <row r="4570" spans="1:8" x14ac:dyDescent="0.35">
      <c r="A4570" t="s">
        <v>4701</v>
      </c>
      <c r="B4570" t="s">
        <v>164</v>
      </c>
      <c r="C4570" t="s">
        <v>155</v>
      </c>
      <c r="D4570" t="s">
        <v>48</v>
      </c>
      <c r="E4570" t="s">
        <v>12</v>
      </c>
      <c r="F4570" s="1">
        <v>42923</v>
      </c>
      <c r="G4570" s="1">
        <v>42995</v>
      </c>
      <c r="H4570">
        <v>5666</v>
      </c>
    </row>
    <row r="4571" spans="1:8" x14ac:dyDescent="0.35">
      <c r="A4571" t="s">
        <v>4702</v>
      </c>
      <c r="B4571" t="s">
        <v>64</v>
      </c>
      <c r="C4571" t="s">
        <v>745</v>
      </c>
      <c r="D4571" t="s">
        <v>10</v>
      </c>
      <c r="E4571" t="s">
        <v>12</v>
      </c>
      <c r="F4571" s="1">
        <v>42923</v>
      </c>
      <c r="G4571" s="1">
        <v>42925</v>
      </c>
      <c r="H4571">
        <v>1107</v>
      </c>
    </row>
    <row r="4572" spans="1:8" x14ac:dyDescent="0.35">
      <c r="A4572" t="s">
        <v>4703</v>
      </c>
      <c r="B4572" t="s">
        <v>64</v>
      </c>
      <c r="C4572" t="s">
        <v>98</v>
      </c>
      <c r="D4572" t="s">
        <v>15</v>
      </c>
      <c r="E4572" t="s">
        <v>12</v>
      </c>
      <c r="F4572" s="1">
        <v>42923</v>
      </c>
      <c r="G4572" s="1">
        <v>42924</v>
      </c>
      <c r="H4572">
        <v>4089</v>
      </c>
    </row>
    <row r="4573" spans="1:8" x14ac:dyDescent="0.35">
      <c r="A4573" t="s">
        <v>4704</v>
      </c>
      <c r="B4573" t="s">
        <v>142</v>
      </c>
      <c r="C4573" t="s">
        <v>177</v>
      </c>
      <c r="D4573" t="s">
        <v>20</v>
      </c>
      <c r="E4573" t="s">
        <v>12</v>
      </c>
      <c r="F4573" s="1">
        <v>42923</v>
      </c>
      <c r="G4573" s="1">
        <v>42986</v>
      </c>
      <c r="H4573">
        <v>498</v>
      </c>
    </row>
    <row r="4574" spans="1:8" x14ac:dyDescent="0.35">
      <c r="A4574" t="s">
        <v>4705</v>
      </c>
      <c r="B4574" t="s">
        <v>67</v>
      </c>
      <c r="C4574" t="s">
        <v>24</v>
      </c>
      <c r="D4574" t="s">
        <v>39</v>
      </c>
      <c r="E4574" t="s">
        <v>46</v>
      </c>
      <c r="F4574" s="1">
        <v>42923</v>
      </c>
      <c r="G4574" s="1">
        <v>42985</v>
      </c>
      <c r="H4574">
        <v>0</v>
      </c>
    </row>
    <row r="4575" spans="1:8" x14ac:dyDescent="0.35">
      <c r="A4575" t="s">
        <v>4706</v>
      </c>
      <c r="B4575" t="s">
        <v>252</v>
      </c>
      <c r="C4575" t="s">
        <v>197</v>
      </c>
      <c r="D4575" t="s">
        <v>18</v>
      </c>
      <c r="E4575" t="s">
        <v>12</v>
      </c>
      <c r="F4575" s="1">
        <v>42923</v>
      </c>
      <c r="G4575" s="1">
        <v>42927</v>
      </c>
      <c r="H4575">
        <v>64</v>
      </c>
    </row>
    <row r="4576" spans="1:8" x14ac:dyDescent="0.35">
      <c r="A4576" t="s">
        <v>4707</v>
      </c>
      <c r="B4576" t="s">
        <v>78</v>
      </c>
      <c r="C4576" t="s">
        <v>93</v>
      </c>
      <c r="D4576" t="s">
        <v>39</v>
      </c>
      <c r="E4576" t="s">
        <v>46</v>
      </c>
      <c r="F4576" s="1">
        <v>42923</v>
      </c>
      <c r="G4576" s="1">
        <v>42925</v>
      </c>
      <c r="H4576">
        <v>0</v>
      </c>
    </row>
    <row r="4577" spans="1:8" x14ac:dyDescent="0.35">
      <c r="A4577" t="s">
        <v>4708</v>
      </c>
      <c r="B4577" t="s">
        <v>95</v>
      </c>
      <c r="C4577" t="s">
        <v>120</v>
      </c>
      <c r="D4577" t="s">
        <v>48</v>
      </c>
      <c r="E4577" t="s">
        <v>40</v>
      </c>
      <c r="F4577" s="1">
        <v>42923</v>
      </c>
      <c r="G4577" t="s">
        <v>8934</v>
      </c>
    </row>
    <row r="4578" spans="1:8" x14ac:dyDescent="0.35">
      <c r="A4578" t="s">
        <v>4709</v>
      </c>
      <c r="B4578" t="s">
        <v>95</v>
      </c>
      <c r="C4578" t="s">
        <v>199</v>
      </c>
      <c r="D4578" t="s">
        <v>20</v>
      </c>
      <c r="E4578" t="s">
        <v>46</v>
      </c>
      <c r="F4578" s="1">
        <v>42923</v>
      </c>
      <c r="G4578" s="1">
        <v>42925</v>
      </c>
      <c r="H4578">
        <v>0</v>
      </c>
    </row>
    <row r="4579" spans="1:8" x14ac:dyDescent="0.35">
      <c r="A4579" t="s">
        <v>4710</v>
      </c>
      <c r="B4579" t="s">
        <v>95</v>
      </c>
      <c r="C4579" t="s">
        <v>55</v>
      </c>
      <c r="D4579" t="s">
        <v>20</v>
      </c>
      <c r="E4579" t="s">
        <v>12</v>
      </c>
      <c r="F4579" s="1">
        <v>42923</v>
      </c>
      <c r="G4579" s="1">
        <v>42925</v>
      </c>
      <c r="H4579">
        <v>565</v>
      </c>
    </row>
    <row r="4580" spans="1:8" x14ac:dyDescent="0.35">
      <c r="A4580" t="s">
        <v>4711</v>
      </c>
      <c r="B4580" t="s">
        <v>95</v>
      </c>
      <c r="C4580" t="s">
        <v>155</v>
      </c>
      <c r="D4580" t="s">
        <v>20</v>
      </c>
      <c r="E4580" t="s">
        <v>12</v>
      </c>
      <c r="F4580" s="1">
        <v>42923</v>
      </c>
      <c r="G4580" s="1">
        <v>42933</v>
      </c>
      <c r="H4580">
        <v>579</v>
      </c>
    </row>
    <row r="4581" spans="1:8" x14ac:dyDescent="0.35">
      <c r="A4581" t="s">
        <v>4712</v>
      </c>
      <c r="B4581" t="s">
        <v>133</v>
      </c>
      <c r="C4581" t="s">
        <v>315</v>
      </c>
      <c r="D4581" t="s">
        <v>18</v>
      </c>
      <c r="E4581" t="s">
        <v>12</v>
      </c>
      <c r="F4581" s="1">
        <v>42923</v>
      </c>
      <c r="G4581" s="1">
        <v>42989</v>
      </c>
      <c r="H4581">
        <v>56</v>
      </c>
    </row>
    <row r="4582" spans="1:8" x14ac:dyDescent="0.35">
      <c r="A4582" t="s">
        <v>4713</v>
      </c>
      <c r="B4582" t="s">
        <v>32</v>
      </c>
      <c r="C4582" t="s">
        <v>59</v>
      </c>
      <c r="D4582" t="s">
        <v>15</v>
      </c>
      <c r="E4582" t="s">
        <v>12</v>
      </c>
      <c r="F4582" s="1">
        <v>42923</v>
      </c>
      <c r="G4582" s="1">
        <v>42983</v>
      </c>
      <c r="H4582">
        <v>4063</v>
      </c>
    </row>
    <row r="4583" spans="1:8" x14ac:dyDescent="0.35">
      <c r="A4583" t="s">
        <v>4714</v>
      </c>
      <c r="B4583" t="s">
        <v>116</v>
      </c>
      <c r="C4583" t="s">
        <v>318</v>
      </c>
      <c r="D4583" t="s">
        <v>10</v>
      </c>
      <c r="E4583" t="s">
        <v>12</v>
      </c>
      <c r="F4583" s="1">
        <v>42923</v>
      </c>
      <c r="G4583" s="1">
        <v>42933</v>
      </c>
      <c r="H4583">
        <v>1193</v>
      </c>
    </row>
    <row r="4584" spans="1:8" x14ac:dyDescent="0.35">
      <c r="A4584" t="s">
        <v>4715</v>
      </c>
      <c r="B4584" t="s">
        <v>9</v>
      </c>
      <c r="C4584" t="s">
        <v>231</v>
      </c>
      <c r="D4584" t="s">
        <v>20</v>
      </c>
      <c r="E4584" t="s">
        <v>46</v>
      </c>
      <c r="F4584" s="1">
        <v>42923</v>
      </c>
      <c r="G4584" s="1">
        <v>42931</v>
      </c>
      <c r="H4584">
        <v>0</v>
      </c>
    </row>
    <row r="4585" spans="1:8" x14ac:dyDescent="0.35">
      <c r="A4585" t="s">
        <v>4716</v>
      </c>
      <c r="B4585" t="s">
        <v>35</v>
      </c>
      <c r="C4585" t="s">
        <v>303</v>
      </c>
      <c r="D4585" t="s">
        <v>10</v>
      </c>
      <c r="E4585" t="s">
        <v>12</v>
      </c>
      <c r="F4585" s="1">
        <v>42923</v>
      </c>
      <c r="G4585" s="1">
        <v>42927</v>
      </c>
      <c r="H4585">
        <v>1088</v>
      </c>
    </row>
    <row r="4586" spans="1:8" x14ac:dyDescent="0.35">
      <c r="A4586" t="s">
        <v>4717</v>
      </c>
      <c r="B4586" t="s">
        <v>97</v>
      </c>
      <c r="C4586" t="s">
        <v>65</v>
      </c>
      <c r="D4586" t="s">
        <v>10</v>
      </c>
      <c r="E4586" t="s">
        <v>46</v>
      </c>
      <c r="F4586" s="1">
        <v>42923</v>
      </c>
      <c r="G4586" s="1">
        <v>42995</v>
      </c>
      <c r="H4586">
        <v>0</v>
      </c>
    </row>
    <row r="4587" spans="1:8" x14ac:dyDescent="0.35">
      <c r="A4587" t="s">
        <v>4718</v>
      </c>
      <c r="B4587" t="s">
        <v>57</v>
      </c>
      <c r="C4587" t="s">
        <v>93</v>
      </c>
      <c r="D4587" t="s">
        <v>18</v>
      </c>
      <c r="E4587" t="s">
        <v>12</v>
      </c>
      <c r="F4587" s="1">
        <v>42923</v>
      </c>
      <c r="G4587" s="1">
        <v>42989</v>
      </c>
      <c r="H4587">
        <v>58</v>
      </c>
    </row>
    <row r="4588" spans="1:8" x14ac:dyDescent="0.35">
      <c r="A4588" t="s">
        <v>4719</v>
      </c>
      <c r="B4588" t="s">
        <v>88</v>
      </c>
      <c r="C4588" t="s">
        <v>8934</v>
      </c>
      <c r="D4588" t="s">
        <v>48</v>
      </c>
      <c r="E4588" t="s">
        <v>40</v>
      </c>
      <c r="F4588" s="1">
        <v>42923</v>
      </c>
      <c r="G4588" t="s">
        <v>8934</v>
      </c>
    </row>
    <row r="4589" spans="1:8" x14ac:dyDescent="0.35">
      <c r="A4589" t="s">
        <v>4720</v>
      </c>
      <c r="B4589" t="s">
        <v>29</v>
      </c>
      <c r="C4589" t="s">
        <v>122</v>
      </c>
      <c r="D4589" t="s">
        <v>39</v>
      </c>
      <c r="E4589" t="s">
        <v>46</v>
      </c>
      <c r="F4589" s="1">
        <v>42923</v>
      </c>
      <c r="G4589" s="1">
        <v>42925</v>
      </c>
      <c r="H4589">
        <v>0</v>
      </c>
    </row>
    <row r="4590" spans="1:8" x14ac:dyDescent="0.35">
      <c r="A4590" t="s">
        <v>4721</v>
      </c>
      <c r="B4590" t="s">
        <v>29</v>
      </c>
      <c r="C4590" t="s">
        <v>100</v>
      </c>
      <c r="D4590" t="s">
        <v>48</v>
      </c>
      <c r="E4590" t="s">
        <v>12</v>
      </c>
      <c r="F4590" s="1">
        <v>42923</v>
      </c>
      <c r="G4590" s="1">
        <v>42929</v>
      </c>
      <c r="H4590">
        <v>4466</v>
      </c>
    </row>
    <row r="4591" spans="1:8" x14ac:dyDescent="0.35">
      <c r="A4591" t="s">
        <v>4722</v>
      </c>
      <c r="B4591" t="s">
        <v>73</v>
      </c>
      <c r="C4591" t="s">
        <v>8934</v>
      </c>
      <c r="D4591" t="s">
        <v>18</v>
      </c>
      <c r="E4591" t="s">
        <v>40</v>
      </c>
      <c r="F4591" s="1">
        <v>42923</v>
      </c>
      <c r="G4591" t="s">
        <v>8934</v>
      </c>
    </row>
    <row r="4592" spans="1:8" x14ac:dyDescent="0.35">
      <c r="A4592" t="s">
        <v>4723</v>
      </c>
      <c r="B4592" t="s">
        <v>73</v>
      </c>
      <c r="C4592" t="s">
        <v>179</v>
      </c>
      <c r="D4592" t="s">
        <v>20</v>
      </c>
      <c r="E4592" t="s">
        <v>46</v>
      </c>
      <c r="F4592" s="1">
        <v>42923</v>
      </c>
      <c r="G4592" s="1">
        <v>42930</v>
      </c>
      <c r="H4592">
        <v>0</v>
      </c>
    </row>
    <row r="4593" spans="1:8" x14ac:dyDescent="0.35">
      <c r="A4593" t="s">
        <v>4724</v>
      </c>
      <c r="B4593" t="s">
        <v>73</v>
      </c>
      <c r="C4593" t="s">
        <v>65</v>
      </c>
      <c r="D4593" t="s">
        <v>39</v>
      </c>
      <c r="E4593" t="s">
        <v>46</v>
      </c>
      <c r="F4593" s="1">
        <v>42923</v>
      </c>
      <c r="G4593" s="1">
        <v>42931</v>
      </c>
      <c r="H4593">
        <v>0</v>
      </c>
    </row>
    <row r="4594" spans="1:8" x14ac:dyDescent="0.35">
      <c r="A4594" t="s">
        <v>4725</v>
      </c>
      <c r="B4594" t="s">
        <v>26</v>
      </c>
      <c r="C4594" t="s">
        <v>109</v>
      </c>
      <c r="D4594" t="s">
        <v>18</v>
      </c>
      <c r="E4594" t="s">
        <v>12</v>
      </c>
      <c r="F4594" s="1">
        <v>42924</v>
      </c>
      <c r="G4594" s="1">
        <v>43045</v>
      </c>
      <c r="H4594">
        <v>55</v>
      </c>
    </row>
    <row r="4595" spans="1:8" x14ac:dyDescent="0.35">
      <c r="A4595" t="s">
        <v>4726</v>
      </c>
      <c r="B4595" t="s">
        <v>139</v>
      </c>
      <c r="C4595" t="s">
        <v>129</v>
      </c>
      <c r="D4595" t="s">
        <v>20</v>
      </c>
      <c r="E4595" t="s">
        <v>40</v>
      </c>
      <c r="F4595" s="1">
        <v>42924</v>
      </c>
      <c r="G4595" t="s">
        <v>8934</v>
      </c>
    </row>
    <row r="4596" spans="1:8" x14ac:dyDescent="0.35">
      <c r="A4596" t="s">
        <v>4727</v>
      </c>
      <c r="B4596" t="s">
        <v>118</v>
      </c>
      <c r="C4596" t="s">
        <v>410</v>
      </c>
      <c r="D4596" t="s">
        <v>10</v>
      </c>
      <c r="E4596" t="s">
        <v>46</v>
      </c>
      <c r="F4596" s="1">
        <v>42924</v>
      </c>
      <c r="G4596" s="1">
        <v>42931</v>
      </c>
      <c r="H4596">
        <v>0</v>
      </c>
    </row>
    <row r="4597" spans="1:8" x14ac:dyDescent="0.35">
      <c r="A4597" t="s">
        <v>4728</v>
      </c>
      <c r="B4597" t="s">
        <v>118</v>
      </c>
      <c r="C4597" t="s">
        <v>199</v>
      </c>
      <c r="D4597" t="s">
        <v>10</v>
      </c>
      <c r="E4597" t="s">
        <v>12</v>
      </c>
      <c r="F4597" s="1">
        <v>42924</v>
      </c>
      <c r="G4597" s="1">
        <v>42932</v>
      </c>
      <c r="H4597">
        <v>861</v>
      </c>
    </row>
    <row r="4598" spans="1:8" x14ac:dyDescent="0.35">
      <c r="A4598" t="s">
        <v>4729</v>
      </c>
      <c r="B4598" t="s">
        <v>164</v>
      </c>
      <c r="C4598" t="s">
        <v>98</v>
      </c>
      <c r="D4598" t="s">
        <v>20</v>
      </c>
      <c r="E4598" t="s">
        <v>40</v>
      </c>
      <c r="F4598" s="1">
        <v>42924</v>
      </c>
      <c r="G4598" t="s">
        <v>8934</v>
      </c>
    </row>
    <row r="4599" spans="1:8" x14ac:dyDescent="0.35">
      <c r="A4599" t="s">
        <v>4730</v>
      </c>
      <c r="B4599" t="s">
        <v>164</v>
      </c>
      <c r="C4599" t="s">
        <v>215</v>
      </c>
      <c r="D4599" t="s">
        <v>39</v>
      </c>
      <c r="E4599" t="s">
        <v>46</v>
      </c>
      <c r="F4599" s="1">
        <v>42924</v>
      </c>
      <c r="G4599" s="1">
        <v>42925</v>
      </c>
      <c r="H4599">
        <v>0</v>
      </c>
    </row>
    <row r="4600" spans="1:8" x14ac:dyDescent="0.35">
      <c r="A4600" t="s">
        <v>4731</v>
      </c>
      <c r="B4600" t="s">
        <v>164</v>
      </c>
      <c r="C4600" t="s">
        <v>189</v>
      </c>
      <c r="D4600" t="s">
        <v>15</v>
      </c>
      <c r="E4600" t="s">
        <v>12</v>
      </c>
      <c r="F4600" s="1">
        <v>42924</v>
      </c>
      <c r="G4600" s="1">
        <v>42935</v>
      </c>
      <c r="H4600">
        <v>5137</v>
      </c>
    </row>
    <row r="4601" spans="1:8" x14ac:dyDescent="0.35">
      <c r="A4601" t="s">
        <v>4732</v>
      </c>
      <c r="B4601" t="s">
        <v>14</v>
      </c>
      <c r="C4601" t="s">
        <v>303</v>
      </c>
      <c r="D4601" t="s">
        <v>18</v>
      </c>
      <c r="E4601" t="s">
        <v>12</v>
      </c>
      <c r="F4601" s="1">
        <v>42924</v>
      </c>
      <c r="G4601" s="1">
        <v>42932</v>
      </c>
      <c r="H4601">
        <v>54</v>
      </c>
    </row>
    <row r="4602" spans="1:8" x14ac:dyDescent="0.35">
      <c r="A4602" t="s">
        <v>4733</v>
      </c>
      <c r="B4602" t="s">
        <v>142</v>
      </c>
      <c r="C4602" t="s">
        <v>179</v>
      </c>
      <c r="D4602" t="s">
        <v>10</v>
      </c>
      <c r="E4602" t="s">
        <v>12</v>
      </c>
      <c r="F4602" s="1">
        <v>42924</v>
      </c>
      <c r="G4602" s="1">
        <v>42930</v>
      </c>
      <c r="H4602">
        <v>1020</v>
      </c>
    </row>
    <row r="4603" spans="1:8" x14ac:dyDescent="0.35">
      <c r="A4603" t="s">
        <v>4734</v>
      </c>
      <c r="B4603" t="s">
        <v>142</v>
      </c>
      <c r="C4603" t="s">
        <v>278</v>
      </c>
      <c r="D4603" t="s">
        <v>10</v>
      </c>
      <c r="E4603" t="s">
        <v>12</v>
      </c>
      <c r="F4603" s="1">
        <v>42924</v>
      </c>
      <c r="G4603" s="1">
        <v>43006</v>
      </c>
      <c r="H4603">
        <v>1136</v>
      </c>
    </row>
    <row r="4604" spans="1:8" x14ac:dyDescent="0.35">
      <c r="A4604" t="s">
        <v>4735</v>
      </c>
      <c r="B4604" t="s">
        <v>142</v>
      </c>
      <c r="C4604" t="s">
        <v>199</v>
      </c>
      <c r="D4604" t="s">
        <v>18</v>
      </c>
      <c r="E4604" t="s">
        <v>12</v>
      </c>
      <c r="F4604" s="1">
        <v>42924</v>
      </c>
      <c r="G4604" s="1">
        <v>42930</v>
      </c>
      <c r="H4604">
        <v>55</v>
      </c>
    </row>
    <row r="4605" spans="1:8" x14ac:dyDescent="0.35">
      <c r="A4605" t="s">
        <v>4736</v>
      </c>
      <c r="B4605" t="s">
        <v>67</v>
      </c>
      <c r="C4605" t="s">
        <v>398</v>
      </c>
      <c r="D4605" t="s">
        <v>15</v>
      </c>
      <c r="E4605" t="s">
        <v>12</v>
      </c>
      <c r="F4605" s="1">
        <v>42924</v>
      </c>
      <c r="G4605" s="1">
        <v>42987</v>
      </c>
      <c r="H4605">
        <v>5097</v>
      </c>
    </row>
    <row r="4606" spans="1:8" x14ac:dyDescent="0.35">
      <c r="A4606" t="s">
        <v>4737</v>
      </c>
      <c r="B4606" t="s">
        <v>105</v>
      </c>
      <c r="C4606" t="s">
        <v>179</v>
      </c>
      <c r="D4606" t="s">
        <v>20</v>
      </c>
      <c r="E4606" t="s">
        <v>12</v>
      </c>
      <c r="F4606" s="1">
        <v>42924</v>
      </c>
      <c r="G4606" s="1">
        <v>42925</v>
      </c>
      <c r="H4606">
        <v>483</v>
      </c>
    </row>
    <row r="4607" spans="1:8" x14ac:dyDescent="0.35">
      <c r="A4607" t="s">
        <v>4738</v>
      </c>
      <c r="B4607" t="s">
        <v>38</v>
      </c>
      <c r="C4607" t="s">
        <v>8934</v>
      </c>
      <c r="D4607" t="s">
        <v>20</v>
      </c>
      <c r="E4607" t="s">
        <v>40</v>
      </c>
      <c r="F4607" s="1">
        <v>42924</v>
      </c>
      <c r="G4607" t="s">
        <v>8934</v>
      </c>
    </row>
    <row r="4608" spans="1:8" x14ac:dyDescent="0.35">
      <c r="A4608" t="s">
        <v>4739</v>
      </c>
      <c r="B4608" t="s">
        <v>38</v>
      </c>
      <c r="C4608" t="s">
        <v>79</v>
      </c>
      <c r="D4608" t="s">
        <v>20</v>
      </c>
      <c r="E4608" t="s">
        <v>12</v>
      </c>
      <c r="F4608" s="1">
        <v>42924</v>
      </c>
      <c r="G4608" s="1">
        <v>42976</v>
      </c>
      <c r="H4608">
        <v>587</v>
      </c>
    </row>
    <row r="4609" spans="1:8" x14ac:dyDescent="0.35">
      <c r="A4609" t="s">
        <v>4740</v>
      </c>
      <c r="B4609" t="s">
        <v>38</v>
      </c>
      <c r="C4609" t="s">
        <v>155</v>
      </c>
      <c r="D4609" t="s">
        <v>48</v>
      </c>
      <c r="E4609" t="s">
        <v>12</v>
      </c>
      <c r="F4609" s="1">
        <v>42924</v>
      </c>
      <c r="G4609" s="1">
        <v>42932</v>
      </c>
      <c r="H4609">
        <v>5284</v>
      </c>
    </row>
    <row r="4610" spans="1:8" x14ac:dyDescent="0.35">
      <c r="A4610" t="s">
        <v>4741</v>
      </c>
      <c r="B4610" t="s">
        <v>252</v>
      </c>
      <c r="C4610" t="s">
        <v>231</v>
      </c>
      <c r="D4610" t="s">
        <v>20</v>
      </c>
      <c r="E4610" t="s">
        <v>46</v>
      </c>
      <c r="F4610" s="1">
        <v>42924</v>
      </c>
      <c r="G4610" s="1">
        <v>42925</v>
      </c>
      <c r="H4610">
        <v>0</v>
      </c>
    </row>
    <row r="4611" spans="1:8" x14ac:dyDescent="0.35">
      <c r="A4611" t="s">
        <v>4742</v>
      </c>
      <c r="B4611" t="s">
        <v>252</v>
      </c>
      <c r="C4611" t="s">
        <v>76</v>
      </c>
      <c r="D4611" t="s">
        <v>20</v>
      </c>
      <c r="E4611" t="s">
        <v>46</v>
      </c>
      <c r="F4611" s="1">
        <v>42924</v>
      </c>
      <c r="G4611" s="1">
        <v>42990</v>
      </c>
      <c r="H4611">
        <v>0</v>
      </c>
    </row>
    <row r="4612" spans="1:8" x14ac:dyDescent="0.35">
      <c r="A4612" t="s">
        <v>4743</v>
      </c>
      <c r="B4612" t="s">
        <v>95</v>
      </c>
      <c r="C4612" t="s">
        <v>159</v>
      </c>
      <c r="D4612" t="s">
        <v>39</v>
      </c>
      <c r="E4612" t="s">
        <v>46</v>
      </c>
      <c r="F4612" s="1">
        <v>42924</v>
      </c>
      <c r="G4612" s="1">
        <v>43006</v>
      </c>
      <c r="H4612">
        <v>0</v>
      </c>
    </row>
    <row r="4613" spans="1:8" x14ac:dyDescent="0.35">
      <c r="A4613" t="s">
        <v>4744</v>
      </c>
      <c r="B4613" t="s">
        <v>95</v>
      </c>
      <c r="C4613" t="s">
        <v>100</v>
      </c>
      <c r="D4613" t="s">
        <v>10</v>
      </c>
      <c r="E4613" t="s">
        <v>12</v>
      </c>
      <c r="F4613" s="1">
        <v>42924</v>
      </c>
      <c r="G4613" s="1">
        <v>42925</v>
      </c>
      <c r="H4613">
        <v>993</v>
      </c>
    </row>
    <row r="4614" spans="1:8" x14ac:dyDescent="0.35">
      <c r="A4614" t="s">
        <v>4745</v>
      </c>
      <c r="B4614" t="s">
        <v>32</v>
      </c>
      <c r="C4614" t="s">
        <v>398</v>
      </c>
      <c r="D4614" t="s">
        <v>20</v>
      </c>
      <c r="E4614" t="s">
        <v>46</v>
      </c>
      <c r="F4614" s="1">
        <v>42924</v>
      </c>
      <c r="G4614" s="1">
        <v>42931</v>
      </c>
      <c r="H4614">
        <v>0</v>
      </c>
    </row>
    <row r="4615" spans="1:8" x14ac:dyDescent="0.35">
      <c r="A4615" t="s">
        <v>4746</v>
      </c>
      <c r="B4615" t="s">
        <v>51</v>
      </c>
      <c r="C4615" t="s">
        <v>55</v>
      </c>
      <c r="D4615" t="s">
        <v>15</v>
      </c>
      <c r="E4615" t="s">
        <v>12</v>
      </c>
      <c r="F4615" s="1">
        <v>42924</v>
      </c>
      <c r="G4615" s="1">
        <v>42997</v>
      </c>
      <c r="H4615">
        <v>4642</v>
      </c>
    </row>
    <row r="4616" spans="1:8" x14ac:dyDescent="0.35">
      <c r="A4616" t="s">
        <v>4747</v>
      </c>
      <c r="B4616" t="s">
        <v>97</v>
      </c>
      <c r="C4616" t="s">
        <v>189</v>
      </c>
      <c r="D4616" t="s">
        <v>15</v>
      </c>
      <c r="E4616" t="s">
        <v>46</v>
      </c>
      <c r="F4616" s="1">
        <v>42924</v>
      </c>
      <c r="G4616" s="1">
        <v>42933</v>
      </c>
      <c r="H4616">
        <v>0</v>
      </c>
    </row>
    <row r="4617" spans="1:8" x14ac:dyDescent="0.35">
      <c r="A4617" t="s">
        <v>4748</v>
      </c>
      <c r="B4617" t="s">
        <v>97</v>
      </c>
      <c r="C4617" t="s">
        <v>155</v>
      </c>
      <c r="D4617" t="s">
        <v>15</v>
      </c>
      <c r="E4617" t="s">
        <v>12</v>
      </c>
      <c r="F4617" s="1">
        <v>42924</v>
      </c>
      <c r="G4617" s="1">
        <v>42931</v>
      </c>
      <c r="H4617">
        <v>4530</v>
      </c>
    </row>
    <row r="4618" spans="1:8" x14ac:dyDescent="0.35">
      <c r="A4618" t="s">
        <v>4749</v>
      </c>
      <c r="B4618" t="s">
        <v>57</v>
      </c>
      <c r="C4618" t="s">
        <v>159</v>
      </c>
      <c r="D4618" t="s">
        <v>18</v>
      </c>
      <c r="E4618" t="s">
        <v>46</v>
      </c>
      <c r="F4618" s="1">
        <v>42924</v>
      </c>
      <c r="G4618" s="1">
        <v>42926</v>
      </c>
      <c r="H4618">
        <v>0</v>
      </c>
    </row>
    <row r="4619" spans="1:8" x14ac:dyDescent="0.35">
      <c r="A4619" t="s">
        <v>4750</v>
      </c>
      <c r="B4619" t="s">
        <v>88</v>
      </c>
      <c r="C4619" t="s">
        <v>65</v>
      </c>
      <c r="D4619" t="s">
        <v>39</v>
      </c>
      <c r="E4619" t="s">
        <v>12</v>
      </c>
      <c r="F4619" s="1">
        <v>42924</v>
      </c>
      <c r="G4619" s="1">
        <v>42925</v>
      </c>
      <c r="H4619">
        <v>3569</v>
      </c>
    </row>
    <row r="4620" spans="1:8" x14ac:dyDescent="0.35">
      <c r="A4620" t="s">
        <v>4751</v>
      </c>
      <c r="B4620" t="s">
        <v>29</v>
      </c>
      <c r="C4620" t="s">
        <v>315</v>
      </c>
      <c r="D4620" t="s">
        <v>39</v>
      </c>
      <c r="E4620" t="s">
        <v>12</v>
      </c>
      <c r="F4620" s="1">
        <v>42924</v>
      </c>
      <c r="G4620" s="1">
        <v>42978</v>
      </c>
      <c r="H4620">
        <v>3276</v>
      </c>
    </row>
    <row r="4621" spans="1:8" x14ac:dyDescent="0.35">
      <c r="A4621" t="s">
        <v>4752</v>
      </c>
      <c r="B4621" t="s">
        <v>73</v>
      </c>
      <c r="C4621" t="s">
        <v>8934</v>
      </c>
      <c r="D4621" t="s">
        <v>10</v>
      </c>
      <c r="E4621" t="s">
        <v>40</v>
      </c>
      <c r="F4621" s="1">
        <v>42924</v>
      </c>
      <c r="G4621" t="s">
        <v>8934</v>
      </c>
    </row>
    <row r="4622" spans="1:8" x14ac:dyDescent="0.35">
      <c r="A4622" t="s">
        <v>4753</v>
      </c>
      <c r="B4622" t="s">
        <v>73</v>
      </c>
      <c r="C4622" t="s">
        <v>215</v>
      </c>
      <c r="D4622" t="s">
        <v>18</v>
      </c>
      <c r="E4622" t="s">
        <v>40</v>
      </c>
      <c r="F4622" s="1">
        <v>42924</v>
      </c>
      <c r="G4622" t="s">
        <v>8934</v>
      </c>
    </row>
    <row r="4623" spans="1:8" x14ac:dyDescent="0.35">
      <c r="A4623" t="s">
        <v>4754</v>
      </c>
      <c r="B4623" t="s">
        <v>73</v>
      </c>
      <c r="C4623" t="s">
        <v>106</v>
      </c>
      <c r="D4623" t="s">
        <v>39</v>
      </c>
      <c r="E4623" t="s">
        <v>46</v>
      </c>
      <c r="F4623" s="1">
        <v>42924</v>
      </c>
      <c r="G4623" s="1">
        <v>42926</v>
      </c>
      <c r="H4623">
        <v>0</v>
      </c>
    </row>
    <row r="4624" spans="1:8" x14ac:dyDescent="0.35">
      <c r="A4624" t="s">
        <v>4755</v>
      </c>
      <c r="B4624" t="s">
        <v>23</v>
      </c>
      <c r="C4624" t="s">
        <v>55</v>
      </c>
      <c r="D4624" t="s">
        <v>20</v>
      </c>
      <c r="E4624" t="s">
        <v>46</v>
      </c>
      <c r="F4624" s="1">
        <v>42924</v>
      </c>
      <c r="G4624" s="1">
        <v>42932</v>
      </c>
      <c r="H4624">
        <v>0</v>
      </c>
    </row>
    <row r="4625" spans="1:8" x14ac:dyDescent="0.35">
      <c r="A4625" t="s">
        <v>4756</v>
      </c>
      <c r="B4625" t="s">
        <v>23</v>
      </c>
      <c r="C4625" t="s">
        <v>100</v>
      </c>
      <c r="D4625" t="s">
        <v>10</v>
      </c>
      <c r="E4625" t="s">
        <v>46</v>
      </c>
      <c r="F4625" s="1">
        <v>42924</v>
      </c>
      <c r="G4625" s="1">
        <v>42932</v>
      </c>
      <c r="H4625">
        <v>0</v>
      </c>
    </row>
    <row r="4626" spans="1:8" x14ac:dyDescent="0.35">
      <c r="A4626" t="s">
        <v>4757</v>
      </c>
      <c r="B4626" t="s">
        <v>23</v>
      </c>
      <c r="C4626" t="s">
        <v>224</v>
      </c>
      <c r="D4626" t="s">
        <v>48</v>
      </c>
      <c r="E4626" t="s">
        <v>46</v>
      </c>
      <c r="F4626" s="1">
        <v>42924</v>
      </c>
      <c r="G4626" s="1">
        <v>42933</v>
      </c>
      <c r="H4626">
        <v>0</v>
      </c>
    </row>
    <row r="4627" spans="1:8" x14ac:dyDescent="0.35">
      <c r="A4627" t="s">
        <v>4758</v>
      </c>
      <c r="B4627" t="s">
        <v>23</v>
      </c>
      <c r="C4627" t="s">
        <v>68</v>
      </c>
      <c r="D4627" t="s">
        <v>48</v>
      </c>
      <c r="E4627" t="s">
        <v>46</v>
      </c>
      <c r="F4627" s="1">
        <v>42924</v>
      </c>
      <c r="G4627" s="1">
        <v>42931</v>
      </c>
      <c r="H4627">
        <v>0</v>
      </c>
    </row>
    <row r="4628" spans="1:8" x14ac:dyDescent="0.35">
      <c r="A4628" t="s">
        <v>4759</v>
      </c>
      <c r="B4628" t="s">
        <v>23</v>
      </c>
      <c r="C4628" t="s">
        <v>24</v>
      </c>
      <c r="D4628" t="s">
        <v>15</v>
      </c>
      <c r="E4628" t="s">
        <v>46</v>
      </c>
      <c r="F4628" s="1">
        <v>42924</v>
      </c>
      <c r="G4628" s="1">
        <v>43048</v>
      </c>
      <c r="H4628">
        <v>0</v>
      </c>
    </row>
    <row r="4629" spans="1:8" x14ac:dyDescent="0.35">
      <c r="A4629" t="s">
        <v>4760</v>
      </c>
      <c r="B4629" t="s">
        <v>23</v>
      </c>
      <c r="C4629" t="s">
        <v>155</v>
      </c>
      <c r="D4629" t="s">
        <v>48</v>
      </c>
      <c r="E4629" t="s">
        <v>12</v>
      </c>
      <c r="F4629" s="1">
        <v>42924</v>
      </c>
      <c r="G4629" s="1">
        <v>42933</v>
      </c>
      <c r="H4629">
        <v>5576</v>
      </c>
    </row>
    <row r="4630" spans="1:8" x14ac:dyDescent="0.35">
      <c r="A4630" t="s">
        <v>4761</v>
      </c>
      <c r="B4630" t="s">
        <v>26</v>
      </c>
      <c r="C4630" t="s">
        <v>45</v>
      </c>
      <c r="D4630" t="s">
        <v>20</v>
      </c>
      <c r="E4630" t="s">
        <v>12</v>
      </c>
      <c r="F4630" s="1">
        <v>42925</v>
      </c>
      <c r="G4630" s="1">
        <v>42994</v>
      </c>
      <c r="H4630">
        <v>460</v>
      </c>
    </row>
    <row r="4631" spans="1:8" x14ac:dyDescent="0.35">
      <c r="A4631" t="s">
        <v>4762</v>
      </c>
      <c r="B4631" t="s">
        <v>139</v>
      </c>
      <c r="C4631" t="s">
        <v>300</v>
      </c>
      <c r="D4631" t="s">
        <v>20</v>
      </c>
      <c r="E4631" t="s">
        <v>12</v>
      </c>
      <c r="F4631" s="1">
        <v>42925</v>
      </c>
      <c r="G4631" s="1">
        <v>42932</v>
      </c>
      <c r="H4631">
        <v>457</v>
      </c>
    </row>
    <row r="4632" spans="1:8" x14ac:dyDescent="0.35">
      <c r="A4632" t="s">
        <v>4763</v>
      </c>
      <c r="B4632" t="s">
        <v>118</v>
      </c>
      <c r="C4632" t="s">
        <v>8934</v>
      </c>
      <c r="D4632" t="s">
        <v>48</v>
      </c>
      <c r="E4632" t="s">
        <v>40</v>
      </c>
      <c r="F4632" s="1">
        <v>42925</v>
      </c>
      <c r="G4632" t="s">
        <v>8934</v>
      </c>
    </row>
    <row r="4633" spans="1:8" x14ac:dyDescent="0.35">
      <c r="A4633" t="s">
        <v>4764</v>
      </c>
      <c r="B4633" t="s">
        <v>118</v>
      </c>
      <c r="C4633" t="s">
        <v>143</v>
      </c>
      <c r="D4633" t="s">
        <v>39</v>
      </c>
      <c r="E4633" t="s">
        <v>46</v>
      </c>
      <c r="F4633" s="1">
        <v>42925</v>
      </c>
      <c r="G4633" s="1">
        <v>42931</v>
      </c>
      <c r="H4633">
        <v>0</v>
      </c>
    </row>
    <row r="4634" spans="1:8" x14ac:dyDescent="0.35">
      <c r="A4634" t="s">
        <v>4765</v>
      </c>
      <c r="B4634" t="s">
        <v>164</v>
      </c>
      <c r="C4634" t="s">
        <v>237</v>
      </c>
      <c r="D4634" t="s">
        <v>20</v>
      </c>
      <c r="E4634" t="s">
        <v>12</v>
      </c>
      <c r="F4634" s="1">
        <v>42925</v>
      </c>
      <c r="G4634" s="1">
        <v>42926</v>
      </c>
      <c r="H4634">
        <v>665</v>
      </c>
    </row>
    <row r="4635" spans="1:8" x14ac:dyDescent="0.35">
      <c r="A4635" t="s">
        <v>4766</v>
      </c>
      <c r="B4635" t="s">
        <v>164</v>
      </c>
      <c r="C4635" t="s">
        <v>300</v>
      </c>
      <c r="D4635" t="s">
        <v>10</v>
      </c>
      <c r="E4635" t="s">
        <v>12</v>
      </c>
      <c r="F4635" s="1">
        <v>42925</v>
      </c>
      <c r="G4635" s="1">
        <v>42931</v>
      </c>
      <c r="H4635">
        <v>1122</v>
      </c>
    </row>
    <row r="4636" spans="1:8" x14ac:dyDescent="0.35">
      <c r="A4636" t="s">
        <v>4767</v>
      </c>
      <c r="B4636" t="s">
        <v>164</v>
      </c>
      <c r="C4636" t="s">
        <v>189</v>
      </c>
      <c r="D4636" t="s">
        <v>48</v>
      </c>
      <c r="E4636" t="s">
        <v>12</v>
      </c>
      <c r="F4636" s="1">
        <v>42925</v>
      </c>
      <c r="G4636" s="1">
        <v>42934</v>
      </c>
      <c r="H4636">
        <v>5578</v>
      </c>
    </row>
    <row r="4637" spans="1:8" x14ac:dyDescent="0.35">
      <c r="A4637" t="s">
        <v>4768</v>
      </c>
      <c r="B4637" t="s">
        <v>64</v>
      </c>
      <c r="C4637" t="s">
        <v>303</v>
      </c>
      <c r="D4637" t="s">
        <v>15</v>
      </c>
      <c r="E4637" t="s">
        <v>40</v>
      </c>
      <c r="F4637" s="1">
        <v>42925</v>
      </c>
      <c r="G4637" t="s">
        <v>8934</v>
      </c>
    </row>
    <row r="4638" spans="1:8" x14ac:dyDescent="0.35">
      <c r="A4638" t="s">
        <v>4769</v>
      </c>
      <c r="B4638" t="s">
        <v>14</v>
      </c>
      <c r="C4638" t="s">
        <v>126</v>
      </c>
      <c r="D4638" t="s">
        <v>20</v>
      </c>
      <c r="E4638" t="s">
        <v>12</v>
      </c>
      <c r="F4638" s="1">
        <v>42925</v>
      </c>
      <c r="G4638" s="1">
        <v>42986</v>
      </c>
      <c r="H4638">
        <v>460</v>
      </c>
    </row>
    <row r="4639" spans="1:8" x14ac:dyDescent="0.35">
      <c r="A4639" t="s">
        <v>4770</v>
      </c>
      <c r="B4639" t="s">
        <v>142</v>
      </c>
      <c r="C4639" t="s">
        <v>410</v>
      </c>
      <c r="D4639" t="s">
        <v>10</v>
      </c>
      <c r="E4639" t="s">
        <v>12</v>
      </c>
      <c r="F4639" s="1">
        <v>42925</v>
      </c>
      <c r="G4639" s="1">
        <v>42978</v>
      </c>
      <c r="H4639">
        <v>1133</v>
      </c>
    </row>
    <row r="4640" spans="1:8" x14ac:dyDescent="0.35">
      <c r="A4640" t="s">
        <v>4771</v>
      </c>
      <c r="B4640" t="s">
        <v>142</v>
      </c>
      <c r="C4640" t="s">
        <v>237</v>
      </c>
      <c r="D4640" t="s">
        <v>10</v>
      </c>
      <c r="E4640" t="s">
        <v>12</v>
      </c>
      <c r="F4640" s="1">
        <v>42925</v>
      </c>
      <c r="G4640" s="1">
        <v>42996</v>
      </c>
      <c r="H4640">
        <v>1194</v>
      </c>
    </row>
    <row r="4641" spans="1:8" x14ac:dyDescent="0.35">
      <c r="A4641" t="s">
        <v>4772</v>
      </c>
      <c r="B4641" t="s">
        <v>142</v>
      </c>
      <c r="C4641" t="s">
        <v>278</v>
      </c>
      <c r="D4641" t="s">
        <v>48</v>
      </c>
      <c r="E4641" t="s">
        <v>12</v>
      </c>
      <c r="F4641" s="1">
        <v>42925</v>
      </c>
      <c r="G4641" s="1">
        <v>42994</v>
      </c>
      <c r="H4641">
        <v>5861</v>
      </c>
    </row>
    <row r="4642" spans="1:8" x14ac:dyDescent="0.35">
      <c r="A4642" t="s">
        <v>4773</v>
      </c>
      <c r="B4642" t="s">
        <v>67</v>
      </c>
      <c r="C4642" t="s">
        <v>8934</v>
      </c>
      <c r="D4642" t="s">
        <v>10</v>
      </c>
      <c r="E4642" t="s">
        <v>40</v>
      </c>
      <c r="F4642" s="1">
        <v>42925</v>
      </c>
      <c r="G4642" t="s">
        <v>8934</v>
      </c>
    </row>
    <row r="4643" spans="1:8" x14ac:dyDescent="0.35">
      <c r="A4643" t="s">
        <v>4774</v>
      </c>
      <c r="B4643" t="s">
        <v>44</v>
      </c>
      <c r="C4643" t="s">
        <v>197</v>
      </c>
      <c r="D4643" t="s">
        <v>20</v>
      </c>
      <c r="E4643" t="s">
        <v>46</v>
      </c>
      <c r="F4643" s="1">
        <v>42925</v>
      </c>
      <c r="G4643" s="1">
        <v>42933</v>
      </c>
      <c r="H4643">
        <v>0</v>
      </c>
    </row>
    <row r="4644" spans="1:8" x14ac:dyDescent="0.35">
      <c r="A4644" t="s">
        <v>4775</v>
      </c>
      <c r="B4644" t="s">
        <v>44</v>
      </c>
      <c r="C4644" t="s">
        <v>111</v>
      </c>
      <c r="D4644" t="s">
        <v>10</v>
      </c>
      <c r="E4644" t="s">
        <v>12</v>
      </c>
      <c r="F4644" s="1">
        <v>42925</v>
      </c>
      <c r="G4644" s="1">
        <v>42975</v>
      </c>
      <c r="H4644">
        <v>1194</v>
      </c>
    </row>
    <row r="4645" spans="1:8" x14ac:dyDescent="0.35">
      <c r="A4645" t="s">
        <v>4776</v>
      </c>
      <c r="B4645" t="s">
        <v>44</v>
      </c>
      <c r="C4645" t="s">
        <v>135</v>
      </c>
      <c r="D4645" t="s">
        <v>15</v>
      </c>
      <c r="E4645" t="s">
        <v>12</v>
      </c>
      <c r="F4645" s="1">
        <v>42925</v>
      </c>
      <c r="G4645" s="1">
        <v>42927</v>
      </c>
      <c r="H4645">
        <v>4440</v>
      </c>
    </row>
    <row r="4646" spans="1:8" x14ac:dyDescent="0.35">
      <c r="A4646" t="s">
        <v>4777</v>
      </c>
      <c r="B4646" t="s">
        <v>252</v>
      </c>
      <c r="C4646" t="s">
        <v>11</v>
      </c>
      <c r="D4646" t="s">
        <v>18</v>
      </c>
      <c r="E4646" t="s">
        <v>12</v>
      </c>
      <c r="F4646" s="1">
        <v>42925</v>
      </c>
      <c r="G4646" s="1">
        <v>42935</v>
      </c>
      <c r="H4646">
        <v>53</v>
      </c>
    </row>
    <row r="4647" spans="1:8" x14ac:dyDescent="0.35">
      <c r="A4647" t="s">
        <v>4778</v>
      </c>
      <c r="B4647" t="s">
        <v>78</v>
      </c>
      <c r="C4647" t="s">
        <v>52</v>
      </c>
      <c r="D4647" t="s">
        <v>20</v>
      </c>
      <c r="E4647" t="s">
        <v>46</v>
      </c>
      <c r="F4647" s="1">
        <v>42925</v>
      </c>
      <c r="G4647" s="1">
        <v>42930</v>
      </c>
      <c r="H4647">
        <v>0</v>
      </c>
    </row>
    <row r="4648" spans="1:8" x14ac:dyDescent="0.35">
      <c r="A4648" t="s">
        <v>4779</v>
      </c>
      <c r="B4648" t="s">
        <v>133</v>
      </c>
      <c r="C4648" t="s">
        <v>318</v>
      </c>
      <c r="D4648" t="s">
        <v>10</v>
      </c>
      <c r="E4648" t="s">
        <v>12</v>
      </c>
      <c r="F4648" s="1">
        <v>42925</v>
      </c>
      <c r="G4648" s="1">
        <v>42929</v>
      </c>
      <c r="H4648">
        <v>1192</v>
      </c>
    </row>
    <row r="4649" spans="1:8" x14ac:dyDescent="0.35">
      <c r="A4649" t="s">
        <v>4780</v>
      </c>
      <c r="B4649" t="s">
        <v>116</v>
      </c>
      <c r="C4649" t="s">
        <v>120</v>
      </c>
      <c r="D4649" t="s">
        <v>18</v>
      </c>
      <c r="E4649" t="s">
        <v>12</v>
      </c>
      <c r="F4649" s="1">
        <v>42925</v>
      </c>
      <c r="G4649" s="1">
        <v>42979</v>
      </c>
      <c r="H4649">
        <v>54</v>
      </c>
    </row>
    <row r="4650" spans="1:8" x14ac:dyDescent="0.35">
      <c r="A4650" t="s">
        <v>4781</v>
      </c>
      <c r="B4650" t="s">
        <v>9</v>
      </c>
      <c r="C4650" t="s">
        <v>27</v>
      </c>
      <c r="D4650" t="s">
        <v>39</v>
      </c>
      <c r="E4650" t="s">
        <v>46</v>
      </c>
      <c r="F4650" s="1">
        <v>42925</v>
      </c>
      <c r="G4650" s="1">
        <v>42929</v>
      </c>
      <c r="H4650">
        <v>0</v>
      </c>
    </row>
    <row r="4651" spans="1:8" x14ac:dyDescent="0.35">
      <c r="A4651" t="s">
        <v>4782</v>
      </c>
      <c r="B4651" t="s">
        <v>9</v>
      </c>
      <c r="C4651" t="s">
        <v>76</v>
      </c>
      <c r="D4651" t="s">
        <v>48</v>
      </c>
      <c r="E4651" t="s">
        <v>12</v>
      </c>
      <c r="F4651" s="1">
        <v>42925</v>
      </c>
      <c r="G4651" s="1">
        <v>42934</v>
      </c>
      <c r="H4651">
        <v>4651</v>
      </c>
    </row>
    <row r="4652" spans="1:8" x14ac:dyDescent="0.35">
      <c r="A4652" t="s">
        <v>4783</v>
      </c>
      <c r="B4652" t="s">
        <v>35</v>
      </c>
      <c r="C4652" t="s">
        <v>151</v>
      </c>
      <c r="D4652" t="s">
        <v>48</v>
      </c>
      <c r="E4652" t="s">
        <v>46</v>
      </c>
      <c r="F4652" s="1">
        <v>42925</v>
      </c>
      <c r="G4652" s="1">
        <v>42935</v>
      </c>
      <c r="H4652">
        <v>0</v>
      </c>
    </row>
    <row r="4653" spans="1:8" x14ac:dyDescent="0.35">
      <c r="A4653" t="s">
        <v>4784</v>
      </c>
      <c r="B4653" t="s">
        <v>35</v>
      </c>
      <c r="C4653" t="s">
        <v>303</v>
      </c>
      <c r="D4653" t="s">
        <v>48</v>
      </c>
      <c r="E4653" t="s">
        <v>12</v>
      </c>
      <c r="F4653" s="1">
        <v>42925</v>
      </c>
      <c r="G4653" s="1">
        <v>43002</v>
      </c>
      <c r="H4653">
        <v>5944</v>
      </c>
    </row>
    <row r="4654" spans="1:8" x14ac:dyDescent="0.35">
      <c r="A4654" t="s">
        <v>4785</v>
      </c>
      <c r="B4654" t="s">
        <v>97</v>
      </c>
      <c r="C4654" t="s">
        <v>237</v>
      </c>
      <c r="D4654" t="s">
        <v>39</v>
      </c>
      <c r="E4654" t="s">
        <v>46</v>
      </c>
      <c r="F4654" s="1">
        <v>42925</v>
      </c>
      <c r="G4654" s="1">
        <v>42933</v>
      </c>
      <c r="H4654">
        <v>0</v>
      </c>
    </row>
    <row r="4655" spans="1:8" x14ac:dyDescent="0.35">
      <c r="A4655" t="s">
        <v>4786</v>
      </c>
      <c r="B4655" t="s">
        <v>57</v>
      </c>
      <c r="C4655" t="s">
        <v>187</v>
      </c>
      <c r="D4655" t="s">
        <v>15</v>
      </c>
      <c r="E4655" t="s">
        <v>40</v>
      </c>
      <c r="F4655" s="1">
        <v>42925</v>
      </c>
      <c r="G4655" t="s">
        <v>8934</v>
      </c>
    </row>
    <row r="4656" spans="1:8" x14ac:dyDescent="0.35">
      <c r="A4656" t="s">
        <v>4787</v>
      </c>
      <c r="B4656" t="s">
        <v>57</v>
      </c>
      <c r="C4656" t="s">
        <v>8934</v>
      </c>
      <c r="D4656" t="s">
        <v>39</v>
      </c>
      <c r="E4656" t="s">
        <v>40</v>
      </c>
      <c r="F4656" s="1">
        <v>42925</v>
      </c>
      <c r="G4656" t="s">
        <v>8934</v>
      </c>
    </row>
    <row r="4657" spans="1:8" x14ac:dyDescent="0.35">
      <c r="A4657" t="s">
        <v>4788</v>
      </c>
      <c r="B4657" t="s">
        <v>29</v>
      </c>
      <c r="C4657" t="s">
        <v>100</v>
      </c>
      <c r="D4657" t="s">
        <v>39</v>
      </c>
      <c r="E4657" t="s">
        <v>46</v>
      </c>
      <c r="F4657" s="1">
        <v>42925</v>
      </c>
      <c r="G4657" s="1">
        <v>42933</v>
      </c>
      <c r="H4657">
        <v>0</v>
      </c>
    </row>
    <row r="4658" spans="1:8" x14ac:dyDescent="0.35">
      <c r="A4658" t="s">
        <v>4789</v>
      </c>
      <c r="B4658" t="s">
        <v>23</v>
      </c>
      <c r="C4658" t="s">
        <v>8934</v>
      </c>
      <c r="D4658" t="s">
        <v>15</v>
      </c>
      <c r="E4658" t="s">
        <v>40</v>
      </c>
      <c r="F4658" s="1">
        <v>42925</v>
      </c>
      <c r="G4658" t="s">
        <v>8934</v>
      </c>
    </row>
    <row r="4659" spans="1:8" x14ac:dyDescent="0.35">
      <c r="A4659" t="s">
        <v>4790</v>
      </c>
      <c r="B4659" t="s">
        <v>26</v>
      </c>
      <c r="C4659" t="s">
        <v>207</v>
      </c>
      <c r="D4659" t="s">
        <v>10</v>
      </c>
      <c r="E4659" t="s">
        <v>12</v>
      </c>
      <c r="F4659" s="1">
        <v>42926</v>
      </c>
      <c r="G4659" s="1">
        <v>42933</v>
      </c>
      <c r="H4659">
        <v>962</v>
      </c>
    </row>
    <row r="4660" spans="1:8" x14ac:dyDescent="0.35">
      <c r="A4660" t="s">
        <v>4791</v>
      </c>
      <c r="B4660" t="s">
        <v>139</v>
      </c>
      <c r="C4660" t="s">
        <v>143</v>
      </c>
      <c r="D4660" t="s">
        <v>10</v>
      </c>
      <c r="E4660" t="s">
        <v>12</v>
      </c>
      <c r="F4660" s="1">
        <v>42926</v>
      </c>
      <c r="G4660" s="1">
        <v>42937</v>
      </c>
      <c r="H4660">
        <v>1063</v>
      </c>
    </row>
    <row r="4661" spans="1:8" x14ac:dyDescent="0.35">
      <c r="A4661" t="s">
        <v>4792</v>
      </c>
      <c r="B4661" t="s">
        <v>118</v>
      </c>
      <c r="C4661" t="s">
        <v>373</v>
      </c>
      <c r="D4661" t="s">
        <v>39</v>
      </c>
      <c r="E4661" t="s">
        <v>46</v>
      </c>
      <c r="F4661" s="1">
        <v>42926</v>
      </c>
      <c r="G4661" s="1">
        <v>42939</v>
      </c>
      <c r="H4661">
        <v>0</v>
      </c>
    </row>
    <row r="4662" spans="1:8" x14ac:dyDescent="0.35">
      <c r="A4662" t="s">
        <v>4793</v>
      </c>
      <c r="B4662" t="s">
        <v>202</v>
      </c>
      <c r="C4662" t="s">
        <v>109</v>
      </c>
      <c r="D4662" t="s">
        <v>20</v>
      </c>
      <c r="E4662" t="s">
        <v>46</v>
      </c>
      <c r="F4662" s="1">
        <v>42926</v>
      </c>
      <c r="G4662" s="1">
        <v>42939</v>
      </c>
      <c r="H4662">
        <v>0</v>
      </c>
    </row>
    <row r="4663" spans="1:8" x14ac:dyDescent="0.35">
      <c r="A4663" t="s">
        <v>4794</v>
      </c>
      <c r="B4663" t="s">
        <v>14</v>
      </c>
      <c r="C4663" t="s">
        <v>11</v>
      </c>
      <c r="D4663" t="s">
        <v>10</v>
      </c>
      <c r="E4663" t="s">
        <v>46</v>
      </c>
      <c r="F4663" s="1">
        <v>42926</v>
      </c>
      <c r="G4663" s="1">
        <v>42928</v>
      </c>
      <c r="H4663">
        <v>0</v>
      </c>
    </row>
    <row r="4664" spans="1:8" x14ac:dyDescent="0.35">
      <c r="A4664" t="s">
        <v>4795</v>
      </c>
      <c r="B4664" t="s">
        <v>14</v>
      </c>
      <c r="C4664" t="s">
        <v>492</v>
      </c>
      <c r="D4664" t="s">
        <v>18</v>
      </c>
      <c r="E4664" t="s">
        <v>46</v>
      </c>
      <c r="F4664" s="1">
        <v>42926</v>
      </c>
      <c r="G4664" s="1">
        <v>42933</v>
      </c>
      <c r="H4664">
        <v>0</v>
      </c>
    </row>
    <row r="4665" spans="1:8" x14ac:dyDescent="0.35">
      <c r="A4665" t="s">
        <v>4796</v>
      </c>
      <c r="B4665" t="s">
        <v>14</v>
      </c>
      <c r="C4665" t="s">
        <v>207</v>
      </c>
      <c r="D4665" t="s">
        <v>39</v>
      </c>
      <c r="E4665" t="s">
        <v>12</v>
      </c>
      <c r="F4665" s="1">
        <v>42926</v>
      </c>
      <c r="G4665" s="1">
        <v>42981</v>
      </c>
      <c r="H4665">
        <v>2572</v>
      </c>
    </row>
    <row r="4666" spans="1:8" x14ac:dyDescent="0.35">
      <c r="A4666" t="s">
        <v>4797</v>
      </c>
      <c r="B4666" t="s">
        <v>44</v>
      </c>
      <c r="C4666" t="s">
        <v>213</v>
      </c>
      <c r="D4666" t="s">
        <v>15</v>
      </c>
      <c r="E4666" t="s">
        <v>46</v>
      </c>
      <c r="F4666" s="1">
        <v>42926</v>
      </c>
      <c r="G4666" s="1">
        <v>42927</v>
      </c>
      <c r="H4666">
        <v>0</v>
      </c>
    </row>
    <row r="4667" spans="1:8" x14ac:dyDescent="0.35">
      <c r="A4667" t="s">
        <v>4798</v>
      </c>
      <c r="B4667" t="s">
        <v>44</v>
      </c>
      <c r="C4667" t="s">
        <v>76</v>
      </c>
      <c r="D4667" t="s">
        <v>15</v>
      </c>
      <c r="E4667" t="s">
        <v>12</v>
      </c>
      <c r="F4667" s="1">
        <v>42926</v>
      </c>
      <c r="G4667" s="1">
        <v>42934</v>
      </c>
      <c r="H4667">
        <v>4631</v>
      </c>
    </row>
    <row r="4668" spans="1:8" x14ac:dyDescent="0.35">
      <c r="A4668" t="s">
        <v>4799</v>
      </c>
      <c r="B4668" t="s">
        <v>44</v>
      </c>
      <c r="C4668" t="s">
        <v>16</v>
      </c>
      <c r="D4668" t="s">
        <v>39</v>
      </c>
      <c r="E4668" t="s">
        <v>12</v>
      </c>
      <c r="F4668" s="1">
        <v>42926</v>
      </c>
      <c r="G4668" s="1">
        <v>42935</v>
      </c>
      <c r="H4668">
        <v>3230</v>
      </c>
    </row>
    <row r="4669" spans="1:8" x14ac:dyDescent="0.35">
      <c r="A4669" t="s">
        <v>4800</v>
      </c>
      <c r="B4669" t="s">
        <v>54</v>
      </c>
      <c r="C4669" t="s">
        <v>218</v>
      </c>
      <c r="D4669" t="s">
        <v>18</v>
      </c>
      <c r="E4669" t="s">
        <v>12</v>
      </c>
      <c r="F4669" s="1">
        <v>42926</v>
      </c>
      <c r="G4669" s="1">
        <v>42935</v>
      </c>
      <c r="H4669">
        <v>59</v>
      </c>
    </row>
    <row r="4670" spans="1:8" x14ac:dyDescent="0.35">
      <c r="A4670" t="s">
        <v>4801</v>
      </c>
      <c r="B4670" t="s">
        <v>38</v>
      </c>
      <c r="C4670" t="s">
        <v>86</v>
      </c>
      <c r="D4670" t="s">
        <v>39</v>
      </c>
      <c r="E4670" t="s">
        <v>12</v>
      </c>
      <c r="F4670" s="1">
        <v>42926</v>
      </c>
      <c r="G4670" s="1">
        <v>43042</v>
      </c>
      <c r="H4670">
        <v>3624</v>
      </c>
    </row>
    <row r="4671" spans="1:8" x14ac:dyDescent="0.35">
      <c r="A4671" t="s">
        <v>4802</v>
      </c>
      <c r="B4671" t="s">
        <v>78</v>
      </c>
      <c r="C4671" t="s">
        <v>86</v>
      </c>
      <c r="D4671" t="s">
        <v>10</v>
      </c>
      <c r="E4671" t="s">
        <v>46</v>
      </c>
      <c r="F4671" s="1">
        <v>42926</v>
      </c>
      <c r="G4671" s="1">
        <v>43050</v>
      </c>
      <c r="H4671">
        <v>0</v>
      </c>
    </row>
    <row r="4672" spans="1:8" x14ac:dyDescent="0.35">
      <c r="A4672" t="s">
        <v>4803</v>
      </c>
      <c r="B4672" t="s">
        <v>78</v>
      </c>
      <c r="C4672" t="s">
        <v>122</v>
      </c>
      <c r="D4672" t="s">
        <v>15</v>
      </c>
      <c r="E4672" t="s">
        <v>46</v>
      </c>
      <c r="F4672" s="1">
        <v>42926</v>
      </c>
      <c r="G4672" s="1">
        <v>42928</v>
      </c>
      <c r="H4672">
        <v>0</v>
      </c>
    </row>
    <row r="4673" spans="1:8" x14ac:dyDescent="0.35">
      <c r="A4673" t="s">
        <v>4804</v>
      </c>
      <c r="B4673" t="s">
        <v>78</v>
      </c>
      <c r="C4673" t="s">
        <v>24</v>
      </c>
      <c r="D4673" t="s">
        <v>48</v>
      </c>
      <c r="E4673" t="s">
        <v>12</v>
      </c>
      <c r="F4673" s="1">
        <v>42926</v>
      </c>
      <c r="G4673" s="1">
        <v>43000</v>
      </c>
      <c r="H4673">
        <v>5848</v>
      </c>
    </row>
    <row r="4674" spans="1:8" x14ac:dyDescent="0.35">
      <c r="A4674" t="s">
        <v>4805</v>
      </c>
      <c r="B4674" t="s">
        <v>78</v>
      </c>
      <c r="C4674" t="s">
        <v>174</v>
      </c>
      <c r="D4674" t="s">
        <v>18</v>
      </c>
      <c r="E4674" t="s">
        <v>12</v>
      </c>
      <c r="F4674" s="1">
        <v>42926</v>
      </c>
      <c r="G4674" s="1">
        <v>42927</v>
      </c>
      <c r="H4674">
        <v>42</v>
      </c>
    </row>
    <row r="4675" spans="1:8" x14ac:dyDescent="0.35">
      <c r="A4675" t="s">
        <v>4806</v>
      </c>
      <c r="B4675" t="s">
        <v>95</v>
      </c>
      <c r="C4675" t="s">
        <v>49</v>
      </c>
      <c r="D4675" t="s">
        <v>48</v>
      </c>
      <c r="E4675" t="s">
        <v>46</v>
      </c>
      <c r="F4675" s="1">
        <v>42926</v>
      </c>
      <c r="G4675" s="1">
        <v>42928</v>
      </c>
      <c r="H4675">
        <v>0</v>
      </c>
    </row>
    <row r="4676" spans="1:8" x14ac:dyDescent="0.35">
      <c r="A4676" t="s">
        <v>4807</v>
      </c>
      <c r="B4676" t="s">
        <v>95</v>
      </c>
      <c r="C4676" t="s">
        <v>157</v>
      </c>
      <c r="D4676" t="s">
        <v>15</v>
      </c>
      <c r="E4676" t="s">
        <v>46</v>
      </c>
      <c r="F4676" s="1">
        <v>42926</v>
      </c>
      <c r="G4676" s="1">
        <v>42933</v>
      </c>
      <c r="H4676">
        <v>0</v>
      </c>
    </row>
    <row r="4677" spans="1:8" x14ac:dyDescent="0.35">
      <c r="A4677" t="s">
        <v>4808</v>
      </c>
      <c r="B4677" t="s">
        <v>32</v>
      </c>
      <c r="C4677" t="s">
        <v>24</v>
      </c>
      <c r="D4677" t="s">
        <v>48</v>
      </c>
      <c r="E4677" t="s">
        <v>46</v>
      </c>
      <c r="F4677" s="1">
        <v>42926</v>
      </c>
      <c r="G4677" s="1">
        <v>42976</v>
      </c>
      <c r="H4677">
        <v>0</v>
      </c>
    </row>
    <row r="4678" spans="1:8" x14ac:dyDescent="0.35">
      <c r="A4678" t="s">
        <v>4809</v>
      </c>
      <c r="B4678" t="s">
        <v>116</v>
      </c>
      <c r="C4678" t="s">
        <v>151</v>
      </c>
      <c r="D4678" t="s">
        <v>39</v>
      </c>
      <c r="E4678" t="s">
        <v>46</v>
      </c>
      <c r="F4678" s="1">
        <v>42926</v>
      </c>
      <c r="G4678" s="1">
        <v>42928</v>
      </c>
      <c r="H4678">
        <v>0</v>
      </c>
    </row>
    <row r="4679" spans="1:8" x14ac:dyDescent="0.35">
      <c r="A4679" t="s">
        <v>4810</v>
      </c>
      <c r="B4679" t="s">
        <v>9</v>
      </c>
      <c r="C4679" t="s">
        <v>11</v>
      </c>
      <c r="D4679" t="s">
        <v>18</v>
      </c>
      <c r="E4679" t="s">
        <v>46</v>
      </c>
      <c r="F4679" s="1">
        <v>42926</v>
      </c>
      <c r="G4679" s="1">
        <v>42937</v>
      </c>
      <c r="H4679">
        <v>0</v>
      </c>
    </row>
    <row r="4680" spans="1:8" x14ac:dyDescent="0.35">
      <c r="A4680" t="s">
        <v>4811</v>
      </c>
      <c r="B4680" t="s">
        <v>9</v>
      </c>
      <c r="C4680" t="s">
        <v>16</v>
      </c>
      <c r="D4680" t="s">
        <v>20</v>
      </c>
      <c r="E4680" t="s">
        <v>12</v>
      </c>
      <c r="F4680" s="1">
        <v>42926</v>
      </c>
      <c r="G4680" s="1">
        <v>42935</v>
      </c>
      <c r="H4680">
        <v>588</v>
      </c>
    </row>
    <row r="4681" spans="1:8" x14ac:dyDescent="0.35">
      <c r="A4681" t="s">
        <v>4812</v>
      </c>
      <c r="B4681" t="s">
        <v>97</v>
      </c>
      <c r="C4681" t="s">
        <v>373</v>
      </c>
      <c r="D4681" t="s">
        <v>10</v>
      </c>
      <c r="E4681" t="s">
        <v>46</v>
      </c>
      <c r="F4681" s="1">
        <v>42926</v>
      </c>
      <c r="G4681" s="1">
        <v>42934</v>
      </c>
      <c r="H4681">
        <v>0</v>
      </c>
    </row>
    <row r="4682" spans="1:8" x14ac:dyDescent="0.35">
      <c r="A4682" t="s">
        <v>4813</v>
      </c>
      <c r="B4682" t="s">
        <v>97</v>
      </c>
      <c r="C4682" t="s">
        <v>278</v>
      </c>
      <c r="D4682" t="s">
        <v>18</v>
      </c>
      <c r="E4682" t="s">
        <v>12</v>
      </c>
      <c r="F4682" s="1">
        <v>42926</v>
      </c>
      <c r="G4682" s="1">
        <v>42933</v>
      </c>
      <c r="H4682">
        <v>54</v>
      </c>
    </row>
    <row r="4683" spans="1:8" x14ac:dyDescent="0.35">
      <c r="A4683" t="s">
        <v>4814</v>
      </c>
      <c r="B4683" t="s">
        <v>88</v>
      </c>
      <c r="C4683" t="s">
        <v>8934</v>
      </c>
      <c r="D4683" t="s">
        <v>15</v>
      </c>
      <c r="E4683" t="s">
        <v>40</v>
      </c>
      <c r="F4683" s="1">
        <v>42926</v>
      </c>
      <c r="G4683" t="s">
        <v>8934</v>
      </c>
    </row>
    <row r="4684" spans="1:8" x14ac:dyDescent="0.35">
      <c r="A4684" t="s">
        <v>4815</v>
      </c>
      <c r="B4684" t="s">
        <v>29</v>
      </c>
      <c r="C4684" t="s">
        <v>273</v>
      </c>
      <c r="D4684" t="s">
        <v>15</v>
      </c>
      <c r="E4684" t="s">
        <v>12</v>
      </c>
      <c r="F4684" s="1">
        <v>42926</v>
      </c>
      <c r="G4684" s="1">
        <v>42984</v>
      </c>
      <c r="H4684">
        <v>5099</v>
      </c>
    </row>
    <row r="4685" spans="1:8" x14ac:dyDescent="0.35">
      <c r="A4685" t="s">
        <v>4816</v>
      </c>
      <c r="B4685" t="s">
        <v>73</v>
      </c>
      <c r="C4685" t="s">
        <v>8934</v>
      </c>
      <c r="D4685" t="s">
        <v>20</v>
      </c>
      <c r="E4685" t="s">
        <v>40</v>
      </c>
      <c r="F4685" s="1">
        <v>42926</v>
      </c>
      <c r="G4685" t="s">
        <v>8934</v>
      </c>
    </row>
    <row r="4686" spans="1:8" x14ac:dyDescent="0.35">
      <c r="A4686" t="s">
        <v>4817</v>
      </c>
      <c r="B4686" t="s">
        <v>23</v>
      </c>
      <c r="C4686" t="s">
        <v>124</v>
      </c>
      <c r="D4686" t="s">
        <v>48</v>
      </c>
      <c r="E4686" t="s">
        <v>46</v>
      </c>
      <c r="F4686" s="1">
        <v>42926</v>
      </c>
      <c r="G4686" s="1">
        <v>42931</v>
      </c>
      <c r="H4686">
        <v>0</v>
      </c>
    </row>
    <row r="4687" spans="1:8" x14ac:dyDescent="0.35">
      <c r="A4687" t="s">
        <v>4818</v>
      </c>
      <c r="B4687" t="s">
        <v>139</v>
      </c>
      <c r="C4687" t="s">
        <v>199</v>
      </c>
      <c r="D4687" t="s">
        <v>39</v>
      </c>
      <c r="E4687" t="s">
        <v>46</v>
      </c>
      <c r="F4687" s="1">
        <v>42927</v>
      </c>
      <c r="G4687" s="1">
        <v>42937</v>
      </c>
      <c r="H4687">
        <v>0</v>
      </c>
    </row>
    <row r="4688" spans="1:8" x14ac:dyDescent="0.35">
      <c r="A4688" t="s">
        <v>4819</v>
      </c>
      <c r="B4688" t="s">
        <v>118</v>
      </c>
      <c r="C4688" t="s">
        <v>8934</v>
      </c>
      <c r="D4688" t="s">
        <v>48</v>
      </c>
      <c r="E4688" t="s">
        <v>40</v>
      </c>
      <c r="F4688" s="1">
        <v>42927</v>
      </c>
      <c r="G4688" t="s">
        <v>8934</v>
      </c>
    </row>
    <row r="4689" spans="1:8" x14ac:dyDescent="0.35">
      <c r="A4689" t="s">
        <v>4820</v>
      </c>
      <c r="B4689" t="s">
        <v>202</v>
      </c>
      <c r="C4689" t="s">
        <v>231</v>
      </c>
      <c r="D4689" t="s">
        <v>20</v>
      </c>
      <c r="E4689" t="s">
        <v>46</v>
      </c>
      <c r="F4689" s="1">
        <v>42927</v>
      </c>
      <c r="G4689" s="1">
        <v>42994</v>
      </c>
      <c r="H4689">
        <v>0</v>
      </c>
    </row>
    <row r="4690" spans="1:8" x14ac:dyDescent="0.35">
      <c r="A4690" t="s">
        <v>4821</v>
      </c>
      <c r="B4690" t="s">
        <v>202</v>
      </c>
      <c r="C4690" t="s">
        <v>62</v>
      </c>
      <c r="D4690" t="s">
        <v>10</v>
      </c>
      <c r="E4690" t="s">
        <v>46</v>
      </c>
      <c r="F4690" s="1">
        <v>42927</v>
      </c>
      <c r="G4690" s="1">
        <v>42929</v>
      </c>
      <c r="H4690">
        <v>0</v>
      </c>
    </row>
    <row r="4691" spans="1:8" x14ac:dyDescent="0.35">
      <c r="A4691" t="s">
        <v>4822</v>
      </c>
      <c r="B4691" t="s">
        <v>164</v>
      </c>
      <c r="C4691" t="s">
        <v>143</v>
      </c>
      <c r="D4691" t="s">
        <v>39</v>
      </c>
      <c r="E4691" t="s">
        <v>46</v>
      </c>
      <c r="F4691" s="1">
        <v>42927</v>
      </c>
      <c r="G4691" s="1">
        <v>42929</v>
      </c>
      <c r="H4691">
        <v>0</v>
      </c>
    </row>
    <row r="4692" spans="1:8" x14ac:dyDescent="0.35">
      <c r="A4692" t="s">
        <v>4823</v>
      </c>
      <c r="B4692" t="s">
        <v>64</v>
      </c>
      <c r="C4692" t="s">
        <v>143</v>
      </c>
      <c r="D4692" t="s">
        <v>15</v>
      </c>
      <c r="E4692" t="s">
        <v>46</v>
      </c>
      <c r="F4692" s="1">
        <v>42927</v>
      </c>
      <c r="G4692" s="1">
        <v>42965</v>
      </c>
      <c r="H4692">
        <v>0</v>
      </c>
    </row>
    <row r="4693" spans="1:8" x14ac:dyDescent="0.35">
      <c r="A4693" t="s">
        <v>4824</v>
      </c>
      <c r="B4693" t="s">
        <v>64</v>
      </c>
      <c r="C4693" t="s">
        <v>240</v>
      </c>
      <c r="D4693" t="s">
        <v>48</v>
      </c>
      <c r="E4693" t="s">
        <v>12</v>
      </c>
      <c r="F4693" s="1">
        <v>42927</v>
      </c>
      <c r="G4693" s="1">
        <v>42935</v>
      </c>
      <c r="H4693">
        <v>4881</v>
      </c>
    </row>
    <row r="4694" spans="1:8" x14ac:dyDescent="0.35">
      <c r="A4694" t="s">
        <v>4825</v>
      </c>
      <c r="B4694" t="s">
        <v>14</v>
      </c>
      <c r="C4694" t="s">
        <v>42</v>
      </c>
      <c r="D4694" t="s">
        <v>20</v>
      </c>
      <c r="E4694" t="s">
        <v>46</v>
      </c>
      <c r="F4694" s="1">
        <v>42927</v>
      </c>
      <c r="G4694" s="1">
        <v>43048</v>
      </c>
      <c r="H4694">
        <v>0</v>
      </c>
    </row>
    <row r="4695" spans="1:8" x14ac:dyDescent="0.35">
      <c r="A4695" t="s">
        <v>4826</v>
      </c>
      <c r="B4695" t="s">
        <v>14</v>
      </c>
      <c r="C4695" t="s">
        <v>21</v>
      </c>
      <c r="D4695" t="s">
        <v>15</v>
      </c>
      <c r="E4695" t="s">
        <v>46</v>
      </c>
      <c r="F4695" s="1">
        <v>42927</v>
      </c>
      <c r="G4695" s="1">
        <v>42928</v>
      </c>
      <c r="H4695">
        <v>0</v>
      </c>
    </row>
    <row r="4696" spans="1:8" x14ac:dyDescent="0.35">
      <c r="A4696" t="s">
        <v>4827</v>
      </c>
      <c r="B4696" t="s">
        <v>14</v>
      </c>
      <c r="C4696" t="s">
        <v>111</v>
      </c>
      <c r="D4696" t="s">
        <v>15</v>
      </c>
      <c r="E4696" t="s">
        <v>46</v>
      </c>
      <c r="F4696" s="1">
        <v>42927</v>
      </c>
      <c r="G4696" s="1">
        <v>42934</v>
      </c>
      <c r="H4696">
        <v>0</v>
      </c>
    </row>
    <row r="4697" spans="1:8" x14ac:dyDescent="0.35">
      <c r="A4697" t="s">
        <v>4828</v>
      </c>
      <c r="B4697" t="s">
        <v>44</v>
      </c>
      <c r="C4697" t="s">
        <v>45</v>
      </c>
      <c r="D4697" t="s">
        <v>39</v>
      </c>
      <c r="E4697" t="s">
        <v>12</v>
      </c>
      <c r="F4697" s="1">
        <v>42927</v>
      </c>
      <c r="G4697" s="1">
        <v>42928</v>
      </c>
      <c r="H4697">
        <v>2878</v>
      </c>
    </row>
    <row r="4698" spans="1:8" x14ac:dyDescent="0.35">
      <c r="A4698" t="s">
        <v>4829</v>
      </c>
      <c r="B4698" t="s">
        <v>54</v>
      </c>
      <c r="C4698" t="s">
        <v>93</v>
      </c>
      <c r="D4698" t="s">
        <v>18</v>
      </c>
      <c r="E4698" t="s">
        <v>46</v>
      </c>
      <c r="F4698" s="1">
        <v>42927</v>
      </c>
      <c r="G4698" s="1">
        <v>42928</v>
      </c>
      <c r="H4698">
        <v>0</v>
      </c>
    </row>
    <row r="4699" spans="1:8" x14ac:dyDescent="0.35">
      <c r="A4699" t="s">
        <v>4830</v>
      </c>
      <c r="B4699" t="s">
        <v>54</v>
      </c>
      <c r="C4699" t="s">
        <v>55</v>
      </c>
      <c r="D4699" t="s">
        <v>39</v>
      </c>
      <c r="E4699" t="s">
        <v>12</v>
      </c>
      <c r="F4699" s="1">
        <v>42927</v>
      </c>
      <c r="G4699" s="1">
        <v>42986</v>
      </c>
      <c r="H4699">
        <v>3121</v>
      </c>
    </row>
    <row r="4700" spans="1:8" x14ac:dyDescent="0.35">
      <c r="A4700" t="s">
        <v>4831</v>
      </c>
      <c r="B4700" t="s">
        <v>38</v>
      </c>
      <c r="C4700" t="s">
        <v>122</v>
      </c>
      <c r="D4700" t="s">
        <v>48</v>
      </c>
      <c r="E4700" t="s">
        <v>46</v>
      </c>
      <c r="F4700" s="1">
        <v>42927</v>
      </c>
      <c r="G4700" s="1">
        <v>42928</v>
      </c>
      <c r="H4700">
        <v>0</v>
      </c>
    </row>
    <row r="4701" spans="1:8" x14ac:dyDescent="0.35">
      <c r="A4701" t="s">
        <v>4832</v>
      </c>
      <c r="B4701" t="s">
        <v>38</v>
      </c>
      <c r="C4701" t="s">
        <v>148</v>
      </c>
      <c r="D4701" t="s">
        <v>18</v>
      </c>
      <c r="E4701" t="s">
        <v>12</v>
      </c>
      <c r="F4701" s="1">
        <v>42927</v>
      </c>
      <c r="G4701" s="1">
        <v>42934</v>
      </c>
      <c r="H4701">
        <v>57</v>
      </c>
    </row>
    <row r="4702" spans="1:8" x14ac:dyDescent="0.35">
      <c r="A4702" t="s">
        <v>4833</v>
      </c>
      <c r="B4702" t="s">
        <v>252</v>
      </c>
      <c r="C4702" t="s">
        <v>62</v>
      </c>
      <c r="D4702" t="s">
        <v>20</v>
      </c>
      <c r="E4702" t="s">
        <v>12</v>
      </c>
      <c r="F4702" s="1">
        <v>42927</v>
      </c>
      <c r="G4702" s="1">
        <v>42928</v>
      </c>
      <c r="H4702">
        <v>576</v>
      </c>
    </row>
    <row r="4703" spans="1:8" x14ac:dyDescent="0.35">
      <c r="A4703" t="s">
        <v>4834</v>
      </c>
      <c r="B4703" t="s">
        <v>252</v>
      </c>
      <c r="C4703" t="s">
        <v>113</v>
      </c>
      <c r="D4703" t="s">
        <v>10</v>
      </c>
      <c r="E4703" t="s">
        <v>12</v>
      </c>
      <c r="F4703" s="1">
        <v>42927</v>
      </c>
      <c r="G4703" s="1">
        <v>42934</v>
      </c>
      <c r="H4703">
        <v>1258</v>
      </c>
    </row>
    <row r="4704" spans="1:8" x14ac:dyDescent="0.35">
      <c r="A4704" t="s">
        <v>4835</v>
      </c>
      <c r="B4704" t="s">
        <v>78</v>
      </c>
      <c r="C4704" t="s">
        <v>273</v>
      </c>
      <c r="D4704" t="s">
        <v>10</v>
      </c>
      <c r="E4704" t="s">
        <v>46</v>
      </c>
      <c r="F4704" s="1">
        <v>42927</v>
      </c>
      <c r="G4704" s="1">
        <v>42969</v>
      </c>
      <c r="H4704">
        <v>0</v>
      </c>
    </row>
    <row r="4705" spans="1:8" x14ac:dyDescent="0.35">
      <c r="A4705" t="s">
        <v>4836</v>
      </c>
      <c r="B4705" t="s">
        <v>95</v>
      </c>
      <c r="C4705" t="s">
        <v>8934</v>
      </c>
      <c r="D4705" t="s">
        <v>48</v>
      </c>
      <c r="E4705" t="s">
        <v>40</v>
      </c>
      <c r="F4705" s="1">
        <v>42927</v>
      </c>
      <c r="G4705" t="s">
        <v>8934</v>
      </c>
    </row>
    <row r="4706" spans="1:8" x14ac:dyDescent="0.35">
      <c r="A4706" t="s">
        <v>4837</v>
      </c>
      <c r="B4706" t="s">
        <v>95</v>
      </c>
      <c r="C4706" t="s">
        <v>224</v>
      </c>
      <c r="D4706" t="s">
        <v>20</v>
      </c>
      <c r="E4706" t="s">
        <v>46</v>
      </c>
      <c r="F4706" s="1">
        <v>42927</v>
      </c>
      <c r="G4706" s="1">
        <v>43007</v>
      </c>
      <c r="H4706">
        <v>0</v>
      </c>
    </row>
    <row r="4707" spans="1:8" x14ac:dyDescent="0.35">
      <c r="A4707" t="s">
        <v>4838</v>
      </c>
      <c r="B4707" t="s">
        <v>95</v>
      </c>
      <c r="C4707" t="s">
        <v>315</v>
      </c>
      <c r="D4707" t="s">
        <v>20</v>
      </c>
      <c r="E4707" t="s">
        <v>12</v>
      </c>
      <c r="F4707" s="1">
        <v>42927</v>
      </c>
      <c r="G4707" s="1">
        <v>42936</v>
      </c>
      <c r="H4707">
        <v>491</v>
      </c>
    </row>
    <row r="4708" spans="1:8" x14ac:dyDescent="0.35">
      <c r="A4708" t="s">
        <v>4839</v>
      </c>
      <c r="B4708" t="s">
        <v>32</v>
      </c>
      <c r="C4708" t="s">
        <v>49</v>
      </c>
      <c r="D4708" t="s">
        <v>20</v>
      </c>
      <c r="E4708" t="s">
        <v>12</v>
      </c>
      <c r="F4708" s="1">
        <v>42927</v>
      </c>
      <c r="G4708" s="1">
        <v>42970</v>
      </c>
      <c r="H4708">
        <v>494</v>
      </c>
    </row>
    <row r="4709" spans="1:8" x14ac:dyDescent="0.35">
      <c r="A4709" t="s">
        <v>4840</v>
      </c>
      <c r="B4709" t="s">
        <v>51</v>
      </c>
      <c r="C4709" t="s">
        <v>174</v>
      </c>
      <c r="D4709" t="s">
        <v>15</v>
      </c>
      <c r="E4709" t="s">
        <v>46</v>
      </c>
      <c r="F4709" s="1">
        <v>42927</v>
      </c>
      <c r="G4709" s="1">
        <v>42936</v>
      </c>
      <c r="H4709">
        <v>0</v>
      </c>
    </row>
    <row r="4710" spans="1:8" x14ac:dyDescent="0.35">
      <c r="A4710" t="s">
        <v>4841</v>
      </c>
      <c r="B4710" t="s">
        <v>51</v>
      </c>
      <c r="C4710" t="s">
        <v>79</v>
      </c>
      <c r="D4710" t="s">
        <v>10</v>
      </c>
      <c r="E4710" t="s">
        <v>12</v>
      </c>
      <c r="F4710" s="1">
        <v>42927</v>
      </c>
      <c r="G4710" s="1">
        <v>42997</v>
      </c>
      <c r="H4710">
        <v>882</v>
      </c>
    </row>
    <row r="4711" spans="1:8" x14ac:dyDescent="0.35">
      <c r="A4711" t="s">
        <v>4842</v>
      </c>
      <c r="B4711" t="s">
        <v>97</v>
      </c>
      <c r="C4711" t="s">
        <v>199</v>
      </c>
      <c r="D4711" t="s">
        <v>10</v>
      </c>
      <c r="E4711" t="s">
        <v>12</v>
      </c>
      <c r="F4711" s="1">
        <v>42927</v>
      </c>
      <c r="G4711" s="1">
        <v>42936</v>
      </c>
      <c r="H4711">
        <v>1076</v>
      </c>
    </row>
    <row r="4712" spans="1:8" x14ac:dyDescent="0.35">
      <c r="A4712" t="s">
        <v>4843</v>
      </c>
      <c r="B4712" t="s">
        <v>57</v>
      </c>
      <c r="C4712" t="s">
        <v>33</v>
      </c>
      <c r="D4712" t="s">
        <v>145</v>
      </c>
      <c r="E4712" t="s">
        <v>46</v>
      </c>
      <c r="F4712" s="1">
        <v>42927</v>
      </c>
      <c r="G4712" s="1">
        <v>42934</v>
      </c>
      <c r="H4712">
        <v>0</v>
      </c>
    </row>
    <row r="4713" spans="1:8" x14ac:dyDescent="0.35">
      <c r="A4713" t="s">
        <v>4844</v>
      </c>
      <c r="B4713" t="s">
        <v>57</v>
      </c>
      <c r="C4713" t="s">
        <v>174</v>
      </c>
      <c r="D4713" t="s">
        <v>18</v>
      </c>
      <c r="E4713" t="s">
        <v>46</v>
      </c>
      <c r="F4713" s="1">
        <v>42927</v>
      </c>
      <c r="G4713" s="1">
        <v>42999</v>
      </c>
      <c r="H4713">
        <v>0</v>
      </c>
    </row>
    <row r="4714" spans="1:8" x14ac:dyDescent="0.35">
      <c r="A4714" t="s">
        <v>4845</v>
      </c>
      <c r="B4714" t="s">
        <v>57</v>
      </c>
      <c r="C4714" t="s">
        <v>79</v>
      </c>
      <c r="D4714" t="s">
        <v>18</v>
      </c>
      <c r="E4714" t="s">
        <v>12</v>
      </c>
      <c r="F4714" s="1">
        <v>42927</v>
      </c>
      <c r="G4714" s="1">
        <v>42935</v>
      </c>
      <c r="H4714">
        <v>57</v>
      </c>
    </row>
    <row r="4715" spans="1:8" x14ac:dyDescent="0.35">
      <c r="A4715" t="s">
        <v>4846</v>
      </c>
      <c r="B4715" t="s">
        <v>29</v>
      </c>
      <c r="C4715" t="s">
        <v>157</v>
      </c>
      <c r="D4715" t="s">
        <v>20</v>
      </c>
      <c r="E4715" t="s">
        <v>46</v>
      </c>
      <c r="F4715" s="1">
        <v>42927</v>
      </c>
      <c r="G4715" s="1">
        <v>42929</v>
      </c>
      <c r="H4715">
        <v>0</v>
      </c>
    </row>
    <row r="4716" spans="1:8" x14ac:dyDescent="0.35">
      <c r="A4716" t="s">
        <v>4847</v>
      </c>
      <c r="B4716" t="s">
        <v>29</v>
      </c>
      <c r="C4716" t="s">
        <v>33</v>
      </c>
      <c r="D4716" t="s">
        <v>39</v>
      </c>
      <c r="E4716" t="s">
        <v>46</v>
      </c>
      <c r="F4716" s="1">
        <v>42927</v>
      </c>
      <c r="G4716" s="1">
        <v>43044</v>
      </c>
      <c r="H4716">
        <v>0</v>
      </c>
    </row>
    <row r="4717" spans="1:8" x14ac:dyDescent="0.35">
      <c r="A4717" t="s">
        <v>4848</v>
      </c>
      <c r="B4717" t="s">
        <v>29</v>
      </c>
      <c r="C4717" t="s">
        <v>52</v>
      </c>
      <c r="D4717" t="s">
        <v>39</v>
      </c>
      <c r="E4717" t="s">
        <v>46</v>
      </c>
      <c r="F4717" s="1">
        <v>42927</v>
      </c>
      <c r="G4717" s="1">
        <v>42928</v>
      </c>
      <c r="H4717">
        <v>0</v>
      </c>
    </row>
    <row r="4718" spans="1:8" x14ac:dyDescent="0.35">
      <c r="A4718" t="s">
        <v>4849</v>
      </c>
      <c r="B4718" t="s">
        <v>26</v>
      </c>
      <c r="C4718" t="s">
        <v>42</v>
      </c>
      <c r="D4718" t="s">
        <v>10</v>
      </c>
      <c r="E4718" t="s">
        <v>46</v>
      </c>
      <c r="F4718" s="1">
        <v>42928</v>
      </c>
      <c r="G4718" s="1">
        <v>42978</v>
      </c>
      <c r="H4718">
        <v>0</v>
      </c>
    </row>
    <row r="4719" spans="1:8" x14ac:dyDescent="0.35">
      <c r="A4719" t="s">
        <v>4850</v>
      </c>
      <c r="B4719" t="s">
        <v>139</v>
      </c>
      <c r="C4719" t="s">
        <v>215</v>
      </c>
      <c r="D4719" t="s">
        <v>10</v>
      </c>
      <c r="E4719" t="s">
        <v>12</v>
      </c>
      <c r="F4719" s="1">
        <v>42928</v>
      </c>
      <c r="G4719" s="1">
        <v>43006</v>
      </c>
      <c r="H4719">
        <v>1100</v>
      </c>
    </row>
    <row r="4720" spans="1:8" x14ac:dyDescent="0.35">
      <c r="A4720" t="s">
        <v>4851</v>
      </c>
      <c r="B4720" t="s">
        <v>118</v>
      </c>
      <c r="C4720" t="s">
        <v>209</v>
      </c>
      <c r="D4720" t="s">
        <v>39</v>
      </c>
      <c r="E4720" t="s">
        <v>12</v>
      </c>
      <c r="F4720" s="1">
        <v>42928</v>
      </c>
      <c r="G4720" s="1">
        <v>42996</v>
      </c>
      <c r="H4720">
        <v>3630</v>
      </c>
    </row>
    <row r="4721" spans="1:8" x14ac:dyDescent="0.35">
      <c r="A4721" t="s">
        <v>4852</v>
      </c>
      <c r="B4721" t="s">
        <v>164</v>
      </c>
      <c r="C4721" t="s">
        <v>8934</v>
      </c>
      <c r="D4721" t="s">
        <v>18</v>
      </c>
      <c r="E4721" t="s">
        <v>40</v>
      </c>
      <c r="F4721" s="1">
        <v>42928</v>
      </c>
      <c r="G4721" t="s">
        <v>8934</v>
      </c>
    </row>
    <row r="4722" spans="1:8" x14ac:dyDescent="0.35">
      <c r="A4722" t="s">
        <v>4853</v>
      </c>
      <c r="B4722" t="s">
        <v>64</v>
      </c>
      <c r="C4722" t="s">
        <v>197</v>
      </c>
      <c r="D4722" t="s">
        <v>20</v>
      </c>
      <c r="E4722" t="s">
        <v>40</v>
      </c>
      <c r="F4722" s="1">
        <v>42928</v>
      </c>
      <c r="G4722" t="s">
        <v>8934</v>
      </c>
    </row>
    <row r="4723" spans="1:8" x14ac:dyDescent="0.35">
      <c r="A4723" t="s">
        <v>4854</v>
      </c>
      <c r="B4723" t="s">
        <v>14</v>
      </c>
      <c r="C4723" t="s">
        <v>42</v>
      </c>
      <c r="D4723" t="s">
        <v>15</v>
      </c>
      <c r="E4723" t="s">
        <v>46</v>
      </c>
      <c r="F4723" s="1">
        <v>42928</v>
      </c>
      <c r="G4723" s="1">
        <v>42939</v>
      </c>
      <c r="H4723">
        <v>0</v>
      </c>
    </row>
    <row r="4724" spans="1:8" x14ac:dyDescent="0.35">
      <c r="A4724" t="s">
        <v>4855</v>
      </c>
      <c r="B4724" t="s">
        <v>14</v>
      </c>
      <c r="C4724" t="s">
        <v>303</v>
      </c>
      <c r="D4724" t="s">
        <v>39</v>
      </c>
      <c r="E4724" t="s">
        <v>46</v>
      </c>
      <c r="F4724" s="1">
        <v>42928</v>
      </c>
      <c r="G4724" s="1">
        <v>42937</v>
      </c>
      <c r="H4724">
        <v>0</v>
      </c>
    </row>
    <row r="4725" spans="1:8" x14ac:dyDescent="0.35">
      <c r="A4725" t="s">
        <v>4856</v>
      </c>
      <c r="B4725" t="s">
        <v>142</v>
      </c>
      <c r="C4725" t="s">
        <v>177</v>
      </c>
      <c r="D4725" t="s">
        <v>10</v>
      </c>
      <c r="E4725" t="s">
        <v>46</v>
      </c>
      <c r="F4725" s="1">
        <v>42928</v>
      </c>
      <c r="G4725" s="1">
        <v>43005</v>
      </c>
      <c r="H4725">
        <v>0</v>
      </c>
    </row>
    <row r="4726" spans="1:8" x14ac:dyDescent="0.35">
      <c r="A4726" t="s">
        <v>4857</v>
      </c>
      <c r="B4726" t="s">
        <v>142</v>
      </c>
      <c r="C4726" t="s">
        <v>222</v>
      </c>
      <c r="D4726" t="s">
        <v>48</v>
      </c>
      <c r="E4726" t="s">
        <v>46</v>
      </c>
      <c r="F4726" s="1">
        <v>42928</v>
      </c>
      <c r="G4726" s="1">
        <v>43006</v>
      </c>
      <c r="H4726">
        <v>0</v>
      </c>
    </row>
    <row r="4727" spans="1:8" x14ac:dyDescent="0.35">
      <c r="A4727" t="s">
        <v>4858</v>
      </c>
      <c r="B4727" t="s">
        <v>44</v>
      </c>
      <c r="C4727" t="s">
        <v>218</v>
      </c>
      <c r="D4727" t="s">
        <v>15</v>
      </c>
      <c r="E4727" t="s">
        <v>46</v>
      </c>
      <c r="F4727" s="1">
        <v>42928</v>
      </c>
      <c r="G4727" s="1">
        <v>42929</v>
      </c>
      <c r="H4727">
        <v>0</v>
      </c>
    </row>
    <row r="4728" spans="1:8" x14ac:dyDescent="0.35">
      <c r="A4728" t="s">
        <v>4859</v>
      </c>
      <c r="B4728" t="s">
        <v>54</v>
      </c>
      <c r="C4728" t="s">
        <v>33</v>
      </c>
      <c r="D4728" t="s">
        <v>39</v>
      </c>
      <c r="E4728" t="s">
        <v>46</v>
      </c>
      <c r="F4728" s="1">
        <v>42928</v>
      </c>
      <c r="G4728" s="1">
        <v>42941</v>
      </c>
      <c r="H4728">
        <v>0</v>
      </c>
    </row>
    <row r="4729" spans="1:8" x14ac:dyDescent="0.35">
      <c r="A4729" t="s">
        <v>4860</v>
      </c>
      <c r="B4729" t="s">
        <v>54</v>
      </c>
      <c r="C4729" t="s">
        <v>49</v>
      </c>
      <c r="D4729" t="s">
        <v>39</v>
      </c>
      <c r="E4729" t="s">
        <v>12</v>
      </c>
      <c r="F4729" s="1">
        <v>42928</v>
      </c>
      <c r="G4729" s="1">
        <v>42939</v>
      </c>
      <c r="H4729">
        <v>3741</v>
      </c>
    </row>
    <row r="4730" spans="1:8" x14ac:dyDescent="0.35">
      <c r="A4730" t="s">
        <v>4861</v>
      </c>
      <c r="B4730" t="s">
        <v>54</v>
      </c>
      <c r="C4730" t="s">
        <v>159</v>
      </c>
      <c r="D4730" t="s">
        <v>39</v>
      </c>
      <c r="E4730" t="s">
        <v>12</v>
      </c>
      <c r="F4730" s="1">
        <v>42928</v>
      </c>
      <c r="G4730" s="1">
        <v>42930</v>
      </c>
      <c r="H4730">
        <v>2905</v>
      </c>
    </row>
    <row r="4731" spans="1:8" x14ac:dyDescent="0.35">
      <c r="A4731" t="s">
        <v>4862</v>
      </c>
      <c r="B4731" t="s">
        <v>38</v>
      </c>
      <c r="C4731" t="s">
        <v>273</v>
      </c>
      <c r="D4731" t="s">
        <v>10</v>
      </c>
      <c r="E4731" t="s">
        <v>46</v>
      </c>
      <c r="F4731" s="1">
        <v>42928</v>
      </c>
      <c r="G4731" s="1">
        <v>42941</v>
      </c>
      <c r="H4731">
        <v>0</v>
      </c>
    </row>
    <row r="4732" spans="1:8" x14ac:dyDescent="0.35">
      <c r="A4732" t="s">
        <v>4863</v>
      </c>
      <c r="B4732" t="s">
        <v>51</v>
      </c>
      <c r="C4732" t="s">
        <v>55</v>
      </c>
      <c r="D4732" t="s">
        <v>10</v>
      </c>
      <c r="E4732" t="s">
        <v>12</v>
      </c>
      <c r="F4732" s="1">
        <v>42928</v>
      </c>
      <c r="G4732" s="1">
        <v>42992</v>
      </c>
      <c r="H4732">
        <v>1023</v>
      </c>
    </row>
    <row r="4733" spans="1:8" x14ac:dyDescent="0.35">
      <c r="A4733" t="s">
        <v>4864</v>
      </c>
      <c r="B4733" t="s">
        <v>51</v>
      </c>
      <c r="C4733" t="s">
        <v>159</v>
      </c>
      <c r="D4733" t="s">
        <v>39</v>
      </c>
      <c r="E4733" t="s">
        <v>12</v>
      </c>
      <c r="F4733" s="1">
        <v>42928</v>
      </c>
      <c r="G4733" s="1">
        <v>43002</v>
      </c>
      <c r="H4733">
        <v>3257</v>
      </c>
    </row>
    <row r="4734" spans="1:8" x14ac:dyDescent="0.35">
      <c r="A4734" t="s">
        <v>4865</v>
      </c>
      <c r="B4734" t="s">
        <v>9</v>
      </c>
      <c r="C4734" t="s">
        <v>21</v>
      </c>
      <c r="D4734" t="s">
        <v>48</v>
      </c>
      <c r="E4734" t="s">
        <v>46</v>
      </c>
      <c r="F4734" s="1">
        <v>42928</v>
      </c>
      <c r="G4734" s="1">
        <v>42936</v>
      </c>
      <c r="H4734">
        <v>0</v>
      </c>
    </row>
    <row r="4735" spans="1:8" x14ac:dyDescent="0.35">
      <c r="A4735" t="s">
        <v>4866</v>
      </c>
      <c r="B4735" t="s">
        <v>35</v>
      </c>
      <c r="C4735" t="s">
        <v>492</v>
      </c>
      <c r="D4735" t="s">
        <v>10</v>
      </c>
      <c r="E4735" t="s">
        <v>12</v>
      </c>
      <c r="F4735" s="1">
        <v>42928</v>
      </c>
      <c r="G4735" s="1">
        <v>42967</v>
      </c>
      <c r="H4735">
        <v>960</v>
      </c>
    </row>
    <row r="4736" spans="1:8" x14ac:dyDescent="0.35">
      <c r="A4736" t="s">
        <v>4867</v>
      </c>
      <c r="B4736" t="s">
        <v>97</v>
      </c>
      <c r="C4736" t="s">
        <v>143</v>
      </c>
      <c r="D4736" t="s">
        <v>15</v>
      </c>
      <c r="E4736" t="s">
        <v>46</v>
      </c>
      <c r="F4736" s="1">
        <v>42928</v>
      </c>
      <c r="G4736" s="1">
        <v>42930</v>
      </c>
      <c r="H4736">
        <v>0</v>
      </c>
    </row>
    <row r="4737" spans="1:8" x14ac:dyDescent="0.35">
      <c r="A4737" t="s">
        <v>4868</v>
      </c>
      <c r="B4737" t="s">
        <v>97</v>
      </c>
      <c r="C4737" t="s">
        <v>143</v>
      </c>
      <c r="D4737" t="s">
        <v>48</v>
      </c>
      <c r="E4737" t="s">
        <v>12</v>
      </c>
      <c r="F4737" s="1">
        <v>42928</v>
      </c>
      <c r="G4737" s="1">
        <v>42934</v>
      </c>
      <c r="H4737">
        <v>5538</v>
      </c>
    </row>
    <row r="4738" spans="1:8" x14ac:dyDescent="0.35">
      <c r="A4738" t="s">
        <v>4869</v>
      </c>
      <c r="B4738" t="s">
        <v>23</v>
      </c>
      <c r="C4738" t="s">
        <v>8934</v>
      </c>
      <c r="D4738" t="s">
        <v>20</v>
      </c>
      <c r="E4738" t="s">
        <v>40</v>
      </c>
      <c r="F4738" s="1">
        <v>42928</v>
      </c>
      <c r="G4738" t="s">
        <v>8934</v>
      </c>
    </row>
    <row r="4739" spans="1:8" x14ac:dyDescent="0.35">
      <c r="A4739" t="s">
        <v>4870</v>
      </c>
      <c r="B4739" t="s">
        <v>139</v>
      </c>
      <c r="C4739" t="s">
        <v>155</v>
      </c>
      <c r="D4739" t="s">
        <v>39</v>
      </c>
      <c r="E4739" t="s">
        <v>12</v>
      </c>
      <c r="F4739" s="1">
        <v>42929</v>
      </c>
      <c r="G4739" s="1">
        <v>42939</v>
      </c>
      <c r="H4739">
        <v>3420</v>
      </c>
    </row>
    <row r="4740" spans="1:8" x14ac:dyDescent="0.35">
      <c r="A4740" t="s">
        <v>4871</v>
      </c>
      <c r="B4740" t="s">
        <v>14</v>
      </c>
      <c r="C4740" t="s">
        <v>62</v>
      </c>
      <c r="D4740" t="s">
        <v>15</v>
      </c>
      <c r="E4740" t="s">
        <v>46</v>
      </c>
      <c r="F4740" s="1">
        <v>42929</v>
      </c>
      <c r="G4740" s="1">
        <v>42935</v>
      </c>
      <c r="H4740">
        <v>0</v>
      </c>
    </row>
    <row r="4741" spans="1:8" x14ac:dyDescent="0.35">
      <c r="A4741" t="s">
        <v>4872</v>
      </c>
      <c r="B4741" t="s">
        <v>14</v>
      </c>
      <c r="C4741" t="s">
        <v>42</v>
      </c>
      <c r="D4741" t="s">
        <v>15</v>
      </c>
      <c r="E4741" t="s">
        <v>12</v>
      </c>
      <c r="F4741" s="1">
        <v>42929</v>
      </c>
      <c r="G4741" s="1">
        <v>42932</v>
      </c>
      <c r="H4741">
        <v>5382</v>
      </c>
    </row>
    <row r="4742" spans="1:8" x14ac:dyDescent="0.35">
      <c r="A4742" t="s">
        <v>4873</v>
      </c>
      <c r="B4742" t="s">
        <v>67</v>
      </c>
      <c r="C4742" t="s">
        <v>52</v>
      </c>
      <c r="D4742" t="s">
        <v>18</v>
      </c>
      <c r="E4742" t="s">
        <v>46</v>
      </c>
      <c r="F4742" s="1">
        <v>42929</v>
      </c>
      <c r="G4742" s="1">
        <v>42940</v>
      </c>
      <c r="H4742">
        <v>0</v>
      </c>
    </row>
    <row r="4743" spans="1:8" x14ac:dyDescent="0.35">
      <c r="A4743" t="s">
        <v>4874</v>
      </c>
      <c r="B4743" t="s">
        <v>67</v>
      </c>
      <c r="C4743" t="s">
        <v>194</v>
      </c>
      <c r="D4743" t="s">
        <v>15</v>
      </c>
      <c r="E4743" t="s">
        <v>12</v>
      </c>
      <c r="F4743" s="1">
        <v>42929</v>
      </c>
      <c r="G4743" s="1">
        <v>42934</v>
      </c>
      <c r="H4743">
        <v>5703</v>
      </c>
    </row>
    <row r="4744" spans="1:8" x14ac:dyDescent="0.35">
      <c r="A4744" t="s">
        <v>4875</v>
      </c>
      <c r="B4744" t="s">
        <v>105</v>
      </c>
      <c r="C4744" t="s">
        <v>106</v>
      </c>
      <c r="D4744" t="s">
        <v>39</v>
      </c>
      <c r="E4744" t="s">
        <v>12</v>
      </c>
      <c r="F4744" s="1">
        <v>42929</v>
      </c>
      <c r="G4744" s="1">
        <v>43008</v>
      </c>
      <c r="H4744">
        <v>3340</v>
      </c>
    </row>
    <row r="4745" spans="1:8" x14ac:dyDescent="0.35">
      <c r="A4745" t="s">
        <v>4876</v>
      </c>
      <c r="B4745" t="s">
        <v>54</v>
      </c>
      <c r="C4745" t="s">
        <v>315</v>
      </c>
      <c r="D4745" t="s">
        <v>39</v>
      </c>
      <c r="E4745" t="s">
        <v>46</v>
      </c>
      <c r="F4745" s="1">
        <v>42929</v>
      </c>
      <c r="G4745" s="1">
        <v>42931</v>
      </c>
      <c r="H4745">
        <v>0</v>
      </c>
    </row>
    <row r="4746" spans="1:8" x14ac:dyDescent="0.35">
      <c r="A4746" t="s">
        <v>4877</v>
      </c>
      <c r="B4746" t="s">
        <v>95</v>
      </c>
      <c r="C4746" t="s">
        <v>157</v>
      </c>
      <c r="D4746" t="s">
        <v>10</v>
      </c>
      <c r="E4746" t="s">
        <v>12</v>
      </c>
      <c r="F4746" s="1">
        <v>42929</v>
      </c>
      <c r="G4746" s="1">
        <v>42956</v>
      </c>
      <c r="H4746">
        <v>1014</v>
      </c>
    </row>
    <row r="4747" spans="1:8" x14ac:dyDescent="0.35">
      <c r="A4747" t="s">
        <v>4878</v>
      </c>
      <c r="B4747" t="s">
        <v>133</v>
      </c>
      <c r="C4747" t="s">
        <v>318</v>
      </c>
      <c r="D4747" t="s">
        <v>20</v>
      </c>
      <c r="E4747" t="s">
        <v>12</v>
      </c>
      <c r="F4747" s="1">
        <v>42929</v>
      </c>
      <c r="G4747" s="1">
        <v>42935</v>
      </c>
      <c r="H4747">
        <v>536</v>
      </c>
    </row>
    <row r="4748" spans="1:8" x14ac:dyDescent="0.35">
      <c r="A4748" t="s">
        <v>4879</v>
      </c>
      <c r="B4748" t="s">
        <v>32</v>
      </c>
      <c r="C4748" t="s">
        <v>199</v>
      </c>
      <c r="D4748" t="s">
        <v>10</v>
      </c>
      <c r="E4748" t="s">
        <v>46</v>
      </c>
      <c r="F4748" s="1">
        <v>42929</v>
      </c>
      <c r="G4748" s="1">
        <v>42930</v>
      </c>
      <c r="H4748">
        <v>0</v>
      </c>
    </row>
    <row r="4749" spans="1:8" x14ac:dyDescent="0.35">
      <c r="A4749" t="s">
        <v>4880</v>
      </c>
      <c r="B4749" t="s">
        <v>35</v>
      </c>
      <c r="C4749" t="s">
        <v>21</v>
      </c>
      <c r="D4749" t="s">
        <v>20</v>
      </c>
      <c r="E4749" t="s">
        <v>12</v>
      </c>
      <c r="F4749" s="1">
        <v>42929</v>
      </c>
      <c r="G4749" s="1">
        <v>42940</v>
      </c>
      <c r="H4749">
        <v>550</v>
      </c>
    </row>
    <row r="4750" spans="1:8" x14ac:dyDescent="0.35">
      <c r="A4750" t="s">
        <v>4881</v>
      </c>
      <c r="B4750" t="s">
        <v>35</v>
      </c>
      <c r="C4750" t="s">
        <v>109</v>
      </c>
      <c r="D4750" t="s">
        <v>20</v>
      </c>
      <c r="E4750" t="s">
        <v>12</v>
      </c>
      <c r="F4750" s="1">
        <v>42929</v>
      </c>
      <c r="G4750" s="1">
        <v>43006</v>
      </c>
      <c r="H4750">
        <v>469</v>
      </c>
    </row>
    <row r="4751" spans="1:8" x14ac:dyDescent="0.35">
      <c r="A4751" t="s">
        <v>4882</v>
      </c>
      <c r="B4751" t="s">
        <v>35</v>
      </c>
      <c r="C4751" t="s">
        <v>27</v>
      </c>
      <c r="D4751" t="s">
        <v>20</v>
      </c>
      <c r="E4751" t="s">
        <v>12</v>
      </c>
      <c r="F4751" s="1">
        <v>42929</v>
      </c>
      <c r="G4751" s="1">
        <v>42930</v>
      </c>
      <c r="H4751">
        <v>585</v>
      </c>
    </row>
    <row r="4752" spans="1:8" x14ac:dyDescent="0.35">
      <c r="A4752" t="s">
        <v>4883</v>
      </c>
      <c r="B4752" t="s">
        <v>35</v>
      </c>
      <c r="C4752" t="s">
        <v>231</v>
      </c>
      <c r="D4752" t="s">
        <v>10</v>
      </c>
      <c r="E4752" t="s">
        <v>12</v>
      </c>
      <c r="F4752" s="1">
        <v>42929</v>
      </c>
      <c r="G4752" s="1">
        <v>42976</v>
      </c>
      <c r="H4752">
        <v>943</v>
      </c>
    </row>
    <row r="4753" spans="1:8" x14ac:dyDescent="0.35">
      <c r="A4753" t="s">
        <v>4884</v>
      </c>
      <c r="B4753" t="s">
        <v>97</v>
      </c>
      <c r="C4753" t="s">
        <v>165</v>
      </c>
      <c r="D4753" t="s">
        <v>20</v>
      </c>
      <c r="E4753" t="s">
        <v>46</v>
      </c>
      <c r="F4753" s="1">
        <v>42929</v>
      </c>
      <c r="G4753" s="1">
        <v>42937</v>
      </c>
      <c r="H4753">
        <v>0</v>
      </c>
    </row>
    <row r="4754" spans="1:8" x14ac:dyDescent="0.35">
      <c r="A4754" t="s">
        <v>4885</v>
      </c>
      <c r="B4754" t="s">
        <v>97</v>
      </c>
      <c r="C4754" t="s">
        <v>215</v>
      </c>
      <c r="D4754" t="s">
        <v>10</v>
      </c>
      <c r="E4754" t="s">
        <v>12</v>
      </c>
      <c r="F4754" s="1">
        <v>42929</v>
      </c>
      <c r="G4754" s="1">
        <v>42948</v>
      </c>
      <c r="H4754">
        <v>1319</v>
      </c>
    </row>
    <row r="4755" spans="1:8" x14ac:dyDescent="0.35">
      <c r="A4755" t="s">
        <v>4886</v>
      </c>
      <c r="B4755" t="s">
        <v>97</v>
      </c>
      <c r="C4755" t="s">
        <v>192</v>
      </c>
      <c r="D4755" t="s">
        <v>15</v>
      </c>
      <c r="E4755" t="s">
        <v>12</v>
      </c>
      <c r="F4755" s="1">
        <v>42929</v>
      </c>
      <c r="G4755" s="1">
        <v>42938</v>
      </c>
      <c r="H4755">
        <v>5873</v>
      </c>
    </row>
    <row r="4756" spans="1:8" x14ac:dyDescent="0.35">
      <c r="A4756" t="s">
        <v>4887</v>
      </c>
      <c r="B4756" t="s">
        <v>88</v>
      </c>
      <c r="C4756" t="s">
        <v>8934</v>
      </c>
      <c r="D4756" t="s">
        <v>18</v>
      </c>
      <c r="E4756" t="s">
        <v>40</v>
      </c>
      <c r="F4756" s="1">
        <v>42929</v>
      </c>
      <c r="G4756" t="s">
        <v>8934</v>
      </c>
    </row>
    <row r="4757" spans="1:8" x14ac:dyDescent="0.35">
      <c r="A4757" t="s">
        <v>4888</v>
      </c>
      <c r="B4757" t="s">
        <v>29</v>
      </c>
      <c r="C4757" t="s">
        <v>155</v>
      </c>
      <c r="D4757" t="s">
        <v>39</v>
      </c>
      <c r="E4757" t="s">
        <v>46</v>
      </c>
      <c r="F4757" s="1">
        <v>42929</v>
      </c>
      <c r="G4757" s="1">
        <v>42975</v>
      </c>
      <c r="H4757">
        <v>0</v>
      </c>
    </row>
    <row r="4758" spans="1:8" x14ac:dyDescent="0.35">
      <c r="A4758" t="s">
        <v>4889</v>
      </c>
      <c r="B4758" t="s">
        <v>23</v>
      </c>
      <c r="C4758" t="s">
        <v>184</v>
      </c>
      <c r="D4758" t="s">
        <v>10</v>
      </c>
      <c r="E4758" t="s">
        <v>46</v>
      </c>
      <c r="F4758" s="1">
        <v>42929</v>
      </c>
      <c r="G4758" s="1">
        <v>42931</v>
      </c>
      <c r="H4758">
        <v>0</v>
      </c>
    </row>
    <row r="4759" spans="1:8" x14ac:dyDescent="0.35">
      <c r="A4759" t="s">
        <v>4890</v>
      </c>
      <c r="B4759" t="s">
        <v>26</v>
      </c>
      <c r="C4759" t="s">
        <v>62</v>
      </c>
      <c r="D4759" t="s">
        <v>18</v>
      </c>
      <c r="E4759" t="s">
        <v>12</v>
      </c>
      <c r="F4759" s="1">
        <v>42930</v>
      </c>
      <c r="G4759" s="1">
        <v>42933</v>
      </c>
      <c r="H4759">
        <v>44</v>
      </c>
    </row>
    <row r="4760" spans="1:8" x14ac:dyDescent="0.35">
      <c r="A4760" t="s">
        <v>4891</v>
      </c>
      <c r="B4760" t="s">
        <v>139</v>
      </c>
      <c r="C4760" t="s">
        <v>215</v>
      </c>
      <c r="D4760" t="s">
        <v>39</v>
      </c>
      <c r="E4760" t="s">
        <v>46</v>
      </c>
      <c r="F4760" s="1">
        <v>42930</v>
      </c>
      <c r="G4760" s="1">
        <v>42942</v>
      </c>
      <c r="H4760">
        <v>0</v>
      </c>
    </row>
    <row r="4761" spans="1:8" x14ac:dyDescent="0.35">
      <c r="A4761" t="s">
        <v>4892</v>
      </c>
      <c r="B4761" t="s">
        <v>139</v>
      </c>
      <c r="C4761" t="s">
        <v>106</v>
      </c>
      <c r="D4761" t="s">
        <v>15</v>
      </c>
      <c r="E4761" t="s">
        <v>12</v>
      </c>
      <c r="F4761" s="1">
        <v>42930</v>
      </c>
      <c r="G4761" s="1">
        <v>42992</v>
      </c>
      <c r="H4761">
        <v>3834</v>
      </c>
    </row>
    <row r="4762" spans="1:8" x14ac:dyDescent="0.35">
      <c r="A4762" t="s">
        <v>4893</v>
      </c>
      <c r="B4762" t="s">
        <v>118</v>
      </c>
      <c r="C4762" t="s">
        <v>300</v>
      </c>
      <c r="D4762" t="s">
        <v>10</v>
      </c>
      <c r="E4762" t="s">
        <v>46</v>
      </c>
      <c r="F4762" s="1">
        <v>42930</v>
      </c>
      <c r="G4762" s="1">
        <v>42937</v>
      </c>
      <c r="H4762">
        <v>0</v>
      </c>
    </row>
    <row r="4763" spans="1:8" x14ac:dyDescent="0.35">
      <c r="A4763" t="s">
        <v>4894</v>
      </c>
      <c r="B4763" t="s">
        <v>118</v>
      </c>
      <c r="C4763" t="s">
        <v>518</v>
      </c>
      <c r="D4763" t="s">
        <v>48</v>
      </c>
      <c r="E4763" t="s">
        <v>46</v>
      </c>
      <c r="F4763" s="1">
        <v>42930</v>
      </c>
      <c r="G4763" s="1">
        <v>42931</v>
      </c>
      <c r="H4763">
        <v>0</v>
      </c>
    </row>
    <row r="4764" spans="1:8" x14ac:dyDescent="0.35">
      <c r="A4764" t="s">
        <v>4895</v>
      </c>
      <c r="B4764" t="s">
        <v>202</v>
      </c>
      <c r="C4764" t="s">
        <v>318</v>
      </c>
      <c r="D4764" t="s">
        <v>48</v>
      </c>
      <c r="E4764" t="s">
        <v>12</v>
      </c>
      <c r="F4764" s="1">
        <v>42930</v>
      </c>
      <c r="G4764" s="1">
        <v>42932</v>
      </c>
      <c r="H4764">
        <v>5537</v>
      </c>
    </row>
    <row r="4765" spans="1:8" x14ac:dyDescent="0.35">
      <c r="A4765" t="s">
        <v>4896</v>
      </c>
      <c r="B4765" t="s">
        <v>164</v>
      </c>
      <c r="C4765" t="s">
        <v>410</v>
      </c>
      <c r="D4765" t="s">
        <v>20</v>
      </c>
      <c r="E4765" t="s">
        <v>12</v>
      </c>
      <c r="F4765" s="1">
        <v>42930</v>
      </c>
      <c r="G4765" s="1">
        <v>42993</v>
      </c>
      <c r="H4765">
        <v>530</v>
      </c>
    </row>
    <row r="4766" spans="1:8" x14ac:dyDescent="0.35">
      <c r="A4766" t="s">
        <v>4897</v>
      </c>
      <c r="B4766" t="s">
        <v>164</v>
      </c>
      <c r="C4766" t="s">
        <v>199</v>
      </c>
      <c r="D4766" t="s">
        <v>48</v>
      </c>
      <c r="E4766" t="s">
        <v>12</v>
      </c>
      <c r="F4766" s="1">
        <v>42930</v>
      </c>
      <c r="G4766" s="1">
        <v>43001</v>
      </c>
      <c r="H4766">
        <v>4989</v>
      </c>
    </row>
    <row r="4767" spans="1:8" x14ac:dyDescent="0.35">
      <c r="A4767" t="s">
        <v>4898</v>
      </c>
      <c r="B4767" t="s">
        <v>14</v>
      </c>
      <c r="C4767" t="s">
        <v>492</v>
      </c>
      <c r="D4767" t="s">
        <v>48</v>
      </c>
      <c r="E4767" t="s">
        <v>46</v>
      </c>
      <c r="F4767" s="1">
        <v>42930</v>
      </c>
      <c r="G4767" s="1">
        <v>42941</v>
      </c>
      <c r="H4767">
        <v>0</v>
      </c>
    </row>
    <row r="4768" spans="1:8" x14ac:dyDescent="0.35">
      <c r="A4768" t="s">
        <v>4899</v>
      </c>
      <c r="B4768" t="s">
        <v>14</v>
      </c>
      <c r="C4768" t="s">
        <v>187</v>
      </c>
      <c r="D4768" t="s">
        <v>10</v>
      </c>
      <c r="E4768" t="s">
        <v>12</v>
      </c>
      <c r="F4768" s="1">
        <v>42930</v>
      </c>
      <c r="G4768" s="1">
        <v>42942</v>
      </c>
      <c r="H4768">
        <v>1144</v>
      </c>
    </row>
    <row r="4769" spans="1:8" x14ac:dyDescent="0.35">
      <c r="A4769" t="s">
        <v>4900</v>
      </c>
      <c r="B4769" t="s">
        <v>142</v>
      </c>
      <c r="C4769" t="s">
        <v>199</v>
      </c>
      <c r="D4769" t="s">
        <v>20</v>
      </c>
      <c r="E4769" t="s">
        <v>46</v>
      </c>
      <c r="F4769" s="1">
        <v>42930</v>
      </c>
      <c r="G4769" s="1">
        <v>42931</v>
      </c>
      <c r="H4769">
        <v>0</v>
      </c>
    </row>
    <row r="4770" spans="1:8" x14ac:dyDescent="0.35">
      <c r="A4770" t="s">
        <v>4901</v>
      </c>
      <c r="B4770" t="s">
        <v>67</v>
      </c>
      <c r="C4770" t="s">
        <v>93</v>
      </c>
      <c r="D4770" t="s">
        <v>39</v>
      </c>
      <c r="E4770" t="s">
        <v>46</v>
      </c>
      <c r="F4770" s="1">
        <v>42930</v>
      </c>
      <c r="G4770" s="1">
        <v>42986</v>
      </c>
      <c r="H4770">
        <v>0</v>
      </c>
    </row>
    <row r="4771" spans="1:8" x14ac:dyDescent="0.35">
      <c r="A4771" t="s">
        <v>4902</v>
      </c>
      <c r="B4771" t="s">
        <v>54</v>
      </c>
      <c r="C4771" t="s">
        <v>93</v>
      </c>
      <c r="D4771" t="s">
        <v>39</v>
      </c>
      <c r="E4771" t="s">
        <v>12</v>
      </c>
      <c r="F4771" s="1">
        <v>42930</v>
      </c>
      <c r="G4771" s="1">
        <v>42931</v>
      </c>
      <c r="H4771">
        <v>3362</v>
      </c>
    </row>
    <row r="4772" spans="1:8" x14ac:dyDescent="0.35">
      <c r="A4772" t="s">
        <v>4903</v>
      </c>
      <c r="B4772" t="s">
        <v>38</v>
      </c>
      <c r="C4772" t="s">
        <v>100</v>
      </c>
      <c r="D4772" t="s">
        <v>15</v>
      </c>
      <c r="E4772" t="s">
        <v>46</v>
      </c>
      <c r="F4772" s="1">
        <v>42930</v>
      </c>
      <c r="G4772" s="1">
        <v>42941</v>
      </c>
      <c r="H4772">
        <v>0</v>
      </c>
    </row>
    <row r="4773" spans="1:8" x14ac:dyDescent="0.35">
      <c r="A4773" t="s">
        <v>4904</v>
      </c>
      <c r="B4773" t="s">
        <v>38</v>
      </c>
      <c r="C4773" t="s">
        <v>148</v>
      </c>
      <c r="D4773" t="s">
        <v>48</v>
      </c>
      <c r="E4773" t="s">
        <v>12</v>
      </c>
      <c r="F4773" s="1">
        <v>42930</v>
      </c>
      <c r="G4773" s="1">
        <v>42937</v>
      </c>
      <c r="H4773">
        <v>5013</v>
      </c>
    </row>
    <row r="4774" spans="1:8" x14ac:dyDescent="0.35">
      <c r="A4774" t="s">
        <v>4905</v>
      </c>
      <c r="B4774" t="s">
        <v>78</v>
      </c>
      <c r="C4774" t="s">
        <v>8934</v>
      </c>
      <c r="D4774" t="s">
        <v>20</v>
      </c>
      <c r="E4774" t="s">
        <v>40</v>
      </c>
      <c r="F4774" s="1">
        <v>42930</v>
      </c>
      <c r="G4774" t="s">
        <v>8934</v>
      </c>
    </row>
    <row r="4775" spans="1:8" x14ac:dyDescent="0.35">
      <c r="A4775" t="s">
        <v>4906</v>
      </c>
      <c r="B4775" t="s">
        <v>78</v>
      </c>
      <c r="C4775" t="s">
        <v>24</v>
      </c>
      <c r="D4775" t="s">
        <v>20</v>
      </c>
      <c r="E4775" t="s">
        <v>46</v>
      </c>
      <c r="F4775" s="1">
        <v>42930</v>
      </c>
      <c r="G4775" s="1">
        <v>42931</v>
      </c>
      <c r="H4775">
        <v>0</v>
      </c>
    </row>
    <row r="4776" spans="1:8" x14ac:dyDescent="0.35">
      <c r="A4776" t="s">
        <v>4907</v>
      </c>
      <c r="B4776" t="s">
        <v>95</v>
      </c>
      <c r="C4776" t="s">
        <v>313</v>
      </c>
      <c r="D4776" t="s">
        <v>10</v>
      </c>
      <c r="E4776" t="s">
        <v>46</v>
      </c>
      <c r="F4776" s="1">
        <v>42930</v>
      </c>
      <c r="G4776" s="1">
        <v>42932</v>
      </c>
      <c r="H4776">
        <v>0</v>
      </c>
    </row>
    <row r="4777" spans="1:8" x14ac:dyDescent="0.35">
      <c r="A4777" t="s">
        <v>4908</v>
      </c>
      <c r="B4777" t="s">
        <v>95</v>
      </c>
      <c r="C4777" t="s">
        <v>168</v>
      </c>
      <c r="D4777" t="s">
        <v>20</v>
      </c>
      <c r="E4777" t="s">
        <v>12</v>
      </c>
      <c r="F4777" s="1">
        <v>42930</v>
      </c>
      <c r="G4777" s="1">
        <v>42974</v>
      </c>
      <c r="H4777">
        <v>431</v>
      </c>
    </row>
    <row r="4778" spans="1:8" x14ac:dyDescent="0.35">
      <c r="A4778" t="s">
        <v>4909</v>
      </c>
      <c r="B4778" t="s">
        <v>95</v>
      </c>
      <c r="C4778" t="s">
        <v>398</v>
      </c>
      <c r="D4778" t="s">
        <v>15</v>
      </c>
      <c r="E4778" t="s">
        <v>12</v>
      </c>
      <c r="F4778" s="1">
        <v>42930</v>
      </c>
      <c r="G4778" s="1">
        <v>42940</v>
      </c>
      <c r="H4778">
        <v>5161</v>
      </c>
    </row>
    <row r="4779" spans="1:8" x14ac:dyDescent="0.35">
      <c r="A4779" t="s">
        <v>4910</v>
      </c>
      <c r="B4779" t="s">
        <v>133</v>
      </c>
      <c r="C4779" t="s">
        <v>45</v>
      </c>
      <c r="D4779" t="s">
        <v>20</v>
      </c>
      <c r="E4779" t="s">
        <v>12</v>
      </c>
      <c r="F4779" s="1">
        <v>42930</v>
      </c>
      <c r="G4779" s="1">
        <v>42932</v>
      </c>
      <c r="H4779">
        <v>579</v>
      </c>
    </row>
    <row r="4780" spans="1:8" x14ac:dyDescent="0.35">
      <c r="A4780" t="s">
        <v>4911</v>
      </c>
      <c r="B4780" t="s">
        <v>133</v>
      </c>
      <c r="C4780" t="s">
        <v>76</v>
      </c>
      <c r="D4780" t="s">
        <v>39</v>
      </c>
      <c r="E4780" t="s">
        <v>12</v>
      </c>
      <c r="F4780" s="1">
        <v>42930</v>
      </c>
      <c r="G4780" s="1">
        <v>42940</v>
      </c>
      <c r="H4780">
        <v>3411</v>
      </c>
    </row>
    <row r="4781" spans="1:8" x14ac:dyDescent="0.35">
      <c r="A4781" t="s">
        <v>4912</v>
      </c>
      <c r="B4781" t="s">
        <v>32</v>
      </c>
      <c r="C4781" t="s">
        <v>93</v>
      </c>
      <c r="D4781" t="s">
        <v>18</v>
      </c>
      <c r="E4781" t="s">
        <v>46</v>
      </c>
      <c r="F4781" s="1">
        <v>42930</v>
      </c>
      <c r="G4781" s="1">
        <v>42989</v>
      </c>
      <c r="H4781">
        <v>0</v>
      </c>
    </row>
    <row r="4782" spans="1:8" x14ac:dyDescent="0.35">
      <c r="A4782" t="s">
        <v>4913</v>
      </c>
      <c r="B4782" t="s">
        <v>32</v>
      </c>
      <c r="C4782" t="s">
        <v>168</v>
      </c>
      <c r="D4782" t="s">
        <v>39</v>
      </c>
      <c r="E4782" t="s">
        <v>12</v>
      </c>
      <c r="F4782" s="1">
        <v>42930</v>
      </c>
      <c r="G4782" s="1">
        <v>42931</v>
      </c>
      <c r="H4782">
        <v>3973</v>
      </c>
    </row>
    <row r="4783" spans="1:8" x14ac:dyDescent="0.35">
      <c r="A4783" t="s">
        <v>4914</v>
      </c>
      <c r="B4783" t="s">
        <v>35</v>
      </c>
      <c r="C4783" t="s">
        <v>27</v>
      </c>
      <c r="D4783" t="s">
        <v>39</v>
      </c>
      <c r="E4783" t="s">
        <v>46</v>
      </c>
      <c r="F4783" s="1">
        <v>42930</v>
      </c>
      <c r="G4783" s="1">
        <v>43048</v>
      </c>
      <c r="H4783">
        <v>0</v>
      </c>
    </row>
    <row r="4784" spans="1:8" x14ac:dyDescent="0.35">
      <c r="A4784" t="s">
        <v>4915</v>
      </c>
      <c r="B4784" t="s">
        <v>97</v>
      </c>
      <c r="C4784" t="s">
        <v>300</v>
      </c>
      <c r="D4784" t="s">
        <v>10</v>
      </c>
      <c r="E4784" t="s">
        <v>12</v>
      </c>
      <c r="F4784" s="1">
        <v>42930</v>
      </c>
      <c r="G4784" s="1">
        <v>42931</v>
      </c>
      <c r="H4784">
        <v>1029</v>
      </c>
    </row>
    <row r="4785" spans="1:8" x14ac:dyDescent="0.35">
      <c r="A4785" t="s">
        <v>4916</v>
      </c>
      <c r="B4785" t="s">
        <v>88</v>
      </c>
      <c r="C4785" t="s">
        <v>237</v>
      </c>
      <c r="D4785" t="s">
        <v>18</v>
      </c>
      <c r="E4785" t="s">
        <v>12</v>
      </c>
      <c r="F4785" s="1">
        <v>42930</v>
      </c>
      <c r="G4785" s="1">
        <v>42939</v>
      </c>
      <c r="H4785">
        <v>59</v>
      </c>
    </row>
    <row r="4786" spans="1:8" x14ac:dyDescent="0.35">
      <c r="A4786" t="s">
        <v>4917</v>
      </c>
      <c r="B4786" t="s">
        <v>61</v>
      </c>
      <c r="C4786" t="s">
        <v>213</v>
      </c>
      <c r="D4786" t="s">
        <v>18</v>
      </c>
      <c r="E4786" t="s">
        <v>46</v>
      </c>
      <c r="F4786" s="1">
        <v>42930</v>
      </c>
      <c r="G4786" s="1">
        <v>42938</v>
      </c>
      <c r="H4786">
        <v>0</v>
      </c>
    </row>
    <row r="4787" spans="1:8" x14ac:dyDescent="0.35">
      <c r="A4787" t="s">
        <v>4918</v>
      </c>
      <c r="B4787" t="s">
        <v>29</v>
      </c>
      <c r="C4787" t="s">
        <v>8934</v>
      </c>
      <c r="D4787" t="s">
        <v>18</v>
      </c>
      <c r="E4787" t="s">
        <v>40</v>
      </c>
      <c r="F4787" s="1">
        <v>42930</v>
      </c>
      <c r="G4787" t="s">
        <v>8934</v>
      </c>
    </row>
    <row r="4788" spans="1:8" x14ac:dyDescent="0.35">
      <c r="A4788" t="s">
        <v>4919</v>
      </c>
      <c r="B4788" t="s">
        <v>29</v>
      </c>
      <c r="C4788" t="s">
        <v>148</v>
      </c>
      <c r="D4788" t="s">
        <v>20</v>
      </c>
      <c r="E4788" t="s">
        <v>12</v>
      </c>
      <c r="F4788" s="1">
        <v>42930</v>
      </c>
      <c r="G4788" s="1">
        <v>43007</v>
      </c>
      <c r="H4788">
        <v>534</v>
      </c>
    </row>
    <row r="4789" spans="1:8" x14ac:dyDescent="0.35">
      <c r="A4789" t="s">
        <v>4920</v>
      </c>
      <c r="B4789" t="s">
        <v>73</v>
      </c>
      <c r="C4789" t="s">
        <v>518</v>
      </c>
      <c r="D4789" t="s">
        <v>18</v>
      </c>
      <c r="E4789" t="s">
        <v>12</v>
      </c>
      <c r="F4789" s="1">
        <v>42930</v>
      </c>
      <c r="G4789" s="1">
        <v>42931</v>
      </c>
      <c r="H4789">
        <v>48</v>
      </c>
    </row>
    <row r="4790" spans="1:8" x14ac:dyDescent="0.35">
      <c r="A4790" t="s">
        <v>4921</v>
      </c>
      <c r="B4790" t="s">
        <v>23</v>
      </c>
      <c r="C4790" t="s">
        <v>55</v>
      </c>
      <c r="D4790" t="s">
        <v>18</v>
      </c>
      <c r="E4790" t="s">
        <v>12</v>
      </c>
      <c r="F4790" s="1">
        <v>42930</v>
      </c>
      <c r="G4790" s="1">
        <v>42941</v>
      </c>
      <c r="H4790">
        <v>57</v>
      </c>
    </row>
    <row r="4791" spans="1:8" x14ac:dyDescent="0.35">
      <c r="A4791" t="s">
        <v>4922</v>
      </c>
      <c r="B4791" t="s">
        <v>64</v>
      </c>
      <c r="C4791" t="s">
        <v>410</v>
      </c>
      <c r="D4791" t="s">
        <v>48</v>
      </c>
      <c r="E4791" t="s">
        <v>46</v>
      </c>
      <c r="F4791" s="1">
        <v>42931</v>
      </c>
      <c r="G4791" s="1">
        <v>42933</v>
      </c>
      <c r="H4791">
        <v>0</v>
      </c>
    </row>
    <row r="4792" spans="1:8" x14ac:dyDescent="0.35">
      <c r="A4792" t="s">
        <v>4923</v>
      </c>
      <c r="B4792" t="s">
        <v>14</v>
      </c>
      <c r="C4792" t="s">
        <v>111</v>
      </c>
      <c r="D4792" t="s">
        <v>48</v>
      </c>
      <c r="E4792" t="s">
        <v>12</v>
      </c>
      <c r="F4792" s="1">
        <v>42931</v>
      </c>
      <c r="G4792" s="1">
        <v>43050</v>
      </c>
      <c r="H4792">
        <v>4009</v>
      </c>
    </row>
    <row r="4793" spans="1:8" x14ac:dyDescent="0.35">
      <c r="A4793" t="s">
        <v>4924</v>
      </c>
      <c r="B4793" t="s">
        <v>14</v>
      </c>
      <c r="C4793" t="s">
        <v>91</v>
      </c>
      <c r="D4793" t="s">
        <v>39</v>
      </c>
      <c r="E4793" t="s">
        <v>12</v>
      </c>
      <c r="F4793" s="1">
        <v>42931</v>
      </c>
      <c r="G4793" s="1">
        <v>42981</v>
      </c>
      <c r="H4793">
        <v>3255</v>
      </c>
    </row>
    <row r="4794" spans="1:8" x14ac:dyDescent="0.35">
      <c r="A4794" t="s">
        <v>4925</v>
      </c>
      <c r="B4794" t="s">
        <v>142</v>
      </c>
      <c r="C4794" t="s">
        <v>218</v>
      </c>
      <c r="D4794" t="s">
        <v>39</v>
      </c>
      <c r="E4794" t="s">
        <v>12</v>
      </c>
      <c r="F4794" s="1">
        <v>42931</v>
      </c>
      <c r="G4794" s="1">
        <v>42941</v>
      </c>
      <c r="H4794">
        <v>3724</v>
      </c>
    </row>
    <row r="4795" spans="1:8" x14ac:dyDescent="0.35">
      <c r="A4795" t="s">
        <v>4926</v>
      </c>
      <c r="B4795" t="s">
        <v>67</v>
      </c>
      <c r="C4795" t="s">
        <v>174</v>
      </c>
      <c r="D4795" t="s">
        <v>39</v>
      </c>
      <c r="E4795" t="s">
        <v>46</v>
      </c>
      <c r="F4795" s="1">
        <v>42931</v>
      </c>
      <c r="G4795" s="1">
        <v>42932</v>
      </c>
      <c r="H4795">
        <v>0</v>
      </c>
    </row>
    <row r="4796" spans="1:8" x14ac:dyDescent="0.35">
      <c r="A4796" t="s">
        <v>4927</v>
      </c>
      <c r="B4796" t="s">
        <v>54</v>
      </c>
      <c r="C4796" t="s">
        <v>70</v>
      </c>
      <c r="D4796" t="s">
        <v>10</v>
      </c>
      <c r="E4796" t="s">
        <v>46</v>
      </c>
      <c r="F4796" s="1">
        <v>42931</v>
      </c>
      <c r="G4796" s="1">
        <v>42940</v>
      </c>
      <c r="H4796">
        <v>0</v>
      </c>
    </row>
    <row r="4797" spans="1:8" x14ac:dyDescent="0.35">
      <c r="A4797" t="s">
        <v>4928</v>
      </c>
      <c r="B4797" t="s">
        <v>38</v>
      </c>
      <c r="C4797" t="s">
        <v>122</v>
      </c>
      <c r="D4797" t="s">
        <v>10</v>
      </c>
      <c r="E4797" t="s">
        <v>46</v>
      </c>
      <c r="F4797" s="1">
        <v>42931</v>
      </c>
      <c r="G4797" s="1">
        <v>42973</v>
      </c>
      <c r="H4797">
        <v>0</v>
      </c>
    </row>
    <row r="4798" spans="1:8" x14ac:dyDescent="0.35">
      <c r="A4798" t="s">
        <v>4929</v>
      </c>
      <c r="B4798" t="s">
        <v>252</v>
      </c>
      <c r="C4798" t="s">
        <v>126</v>
      </c>
      <c r="D4798" t="s">
        <v>18</v>
      </c>
      <c r="E4798" t="s">
        <v>46</v>
      </c>
      <c r="F4798" s="1">
        <v>42931</v>
      </c>
      <c r="G4798" s="1">
        <v>43043</v>
      </c>
      <c r="H4798">
        <v>0</v>
      </c>
    </row>
    <row r="4799" spans="1:8" x14ac:dyDescent="0.35">
      <c r="A4799" t="s">
        <v>4930</v>
      </c>
      <c r="B4799" t="s">
        <v>95</v>
      </c>
      <c r="C4799" t="s">
        <v>86</v>
      </c>
      <c r="D4799" t="s">
        <v>48</v>
      </c>
      <c r="E4799" t="s">
        <v>46</v>
      </c>
      <c r="F4799" s="1">
        <v>42931</v>
      </c>
      <c r="G4799" s="1">
        <v>42938</v>
      </c>
      <c r="H4799">
        <v>0</v>
      </c>
    </row>
    <row r="4800" spans="1:8" x14ac:dyDescent="0.35">
      <c r="A4800" t="s">
        <v>4931</v>
      </c>
      <c r="B4800" t="s">
        <v>133</v>
      </c>
      <c r="C4800" t="s">
        <v>109</v>
      </c>
      <c r="D4800" t="s">
        <v>18</v>
      </c>
      <c r="E4800" t="s">
        <v>46</v>
      </c>
      <c r="F4800" s="1">
        <v>42931</v>
      </c>
      <c r="G4800" s="1">
        <v>42932</v>
      </c>
      <c r="H4800">
        <v>0</v>
      </c>
    </row>
    <row r="4801" spans="1:8" x14ac:dyDescent="0.35">
      <c r="A4801" t="s">
        <v>4932</v>
      </c>
      <c r="B4801" t="s">
        <v>32</v>
      </c>
      <c r="C4801" t="s">
        <v>194</v>
      </c>
      <c r="D4801" t="s">
        <v>39</v>
      </c>
      <c r="E4801" t="s">
        <v>46</v>
      </c>
      <c r="F4801" s="1">
        <v>42931</v>
      </c>
      <c r="G4801" s="1">
        <v>42933</v>
      </c>
      <c r="H4801">
        <v>0</v>
      </c>
    </row>
    <row r="4802" spans="1:8" x14ac:dyDescent="0.35">
      <c r="A4802" t="s">
        <v>4933</v>
      </c>
      <c r="B4802" t="s">
        <v>32</v>
      </c>
      <c r="C4802" t="s">
        <v>33</v>
      </c>
      <c r="D4802" t="s">
        <v>39</v>
      </c>
      <c r="E4802" t="s">
        <v>12</v>
      </c>
      <c r="F4802" s="1">
        <v>42931</v>
      </c>
      <c r="G4802" s="1">
        <v>42974</v>
      </c>
      <c r="H4802">
        <v>2791</v>
      </c>
    </row>
    <row r="4803" spans="1:8" x14ac:dyDescent="0.35">
      <c r="A4803" t="s">
        <v>4934</v>
      </c>
      <c r="B4803" t="s">
        <v>51</v>
      </c>
      <c r="C4803" t="s">
        <v>8934</v>
      </c>
      <c r="D4803" t="s">
        <v>10</v>
      </c>
      <c r="E4803" t="s">
        <v>40</v>
      </c>
      <c r="F4803" s="1">
        <v>42931</v>
      </c>
      <c r="G4803" t="s">
        <v>8934</v>
      </c>
    </row>
    <row r="4804" spans="1:8" x14ac:dyDescent="0.35">
      <c r="A4804" t="s">
        <v>4935</v>
      </c>
      <c r="B4804" t="s">
        <v>35</v>
      </c>
      <c r="C4804" t="s">
        <v>11</v>
      </c>
      <c r="D4804" t="s">
        <v>39</v>
      </c>
      <c r="E4804" t="s">
        <v>12</v>
      </c>
      <c r="F4804" s="1">
        <v>42931</v>
      </c>
      <c r="G4804" s="1">
        <v>42980</v>
      </c>
      <c r="H4804">
        <v>3501</v>
      </c>
    </row>
    <row r="4805" spans="1:8" x14ac:dyDescent="0.35">
      <c r="A4805" t="s">
        <v>4936</v>
      </c>
      <c r="B4805" t="s">
        <v>97</v>
      </c>
      <c r="C4805" t="s">
        <v>278</v>
      </c>
      <c r="D4805" t="s">
        <v>48</v>
      </c>
      <c r="E4805" t="s">
        <v>46</v>
      </c>
      <c r="F4805" s="1">
        <v>42931</v>
      </c>
      <c r="G4805" s="1">
        <v>42943</v>
      </c>
      <c r="H4805">
        <v>0</v>
      </c>
    </row>
    <row r="4806" spans="1:8" x14ac:dyDescent="0.35">
      <c r="A4806" t="s">
        <v>4937</v>
      </c>
      <c r="B4806" t="s">
        <v>97</v>
      </c>
      <c r="C4806" t="s">
        <v>81</v>
      </c>
      <c r="D4806" t="s">
        <v>20</v>
      </c>
      <c r="E4806" t="s">
        <v>12</v>
      </c>
      <c r="F4806" s="1">
        <v>42931</v>
      </c>
      <c r="G4806" s="1">
        <v>42932</v>
      </c>
      <c r="H4806">
        <v>555</v>
      </c>
    </row>
    <row r="4807" spans="1:8" x14ac:dyDescent="0.35">
      <c r="A4807" t="s">
        <v>4938</v>
      </c>
      <c r="B4807" t="s">
        <v>57</v>
      </c>
      <c r="C4807" t="s">
        <v>8934</v>
      </c>
      <c r="D4807" t="s">
        <v>18</v>
      </c>
      <c r="E4807" t="s">
        <v>40</v>
      </c>
      <c r="F4807" s="1">
        <v>42931</v>
      </c>
      <c r="G4807" t="s">
        <v>8934</v>
      </c>
    </row>
    <row r="4808" spans="1:8" x14ac:dyDescent="0.35">
      <c r="A4808" t="s">
        <v>4939</v>
      </c>
      <c r="B4808" t="s">
        <v>57</v>
      </c>
      <c r="C4808" t="s">
        <v>184</v>
      </c>
      <c r="D4808" t="s">
        <v>20</v>
      </c>
      <c r="E4808" t="s">
        <v>12</v>
      </c>
      <c r="F4808" s="1">
        <v>42931</v>
      </c>
      <c r="G4808" s="1">
        <v>42939</v>
      </c>
      <c r="H4808">
        <v>650</v>
      </c>
    </row>
    <row r="4809" spans="1:8" x14ac:dyDescent="0.35">
      <c r="A4809" t="s">
        <v>4940</v>
      </c>
      <c r="B4809" t="s">
        <v>29</v>
      </c>
      <c r="C4809" t="s">
        <v>157</v>
      </c>
      <c r="D4809" t="s">
        <v>20</v>
      </c>
      <c r="E4809" t="s">
        <v>46</v>
      </c>
      <c r="F4809" s="1">
        <v>42931</v>
      </c>
      <c r="G4809" s="1">
        <v>42942</v>
      </c>
      <c r="H4809">
        <v>0</v>
      </c>
    </row>
    <row r="4810" spans="1:8" x14ac:dyDescent="0.35">
      <c r="A4810" t="s">
        <v>4941</v>
      </c>
      <c r="B4810" t="s">
        <v>29</v>
      </c>
      <c r="C4810" t="s">
        <v>199</v>
      </c>
      <c r="D4810" t="s">
        <v>18</v>
      </c>
      <c r="E4810" t="s">
        <v>12</v>
      </c>
      <c r="F4810" s="1">
        <v>42931</v>
      </c>
      <c r="G4810" s="1">
        <v>42937</v>
      </c>
      <c r="H4810">
        <v>61</v>
      </c>
    </row>
    <row r="4811" spans="1:8" x14ac:dyDescent="0.35">
      <c r="A4811" t="s">
        <v>4942</v>
      </c>
      <c r="B4811" t="s">
        <v>29</v>
      </c>
      <c r="C4811" t="s">
        <v>555</v>
      </c>
      <c r="D4811" t="s">
        <v>18</v>
      </c>
      <c r="E4811" t="s">
        <v>12</v>
      </c>
      <c r="F4811" s="1">
        <v>42931</v>
      </c>
      <c r="G4811" s="1">
        <v>42933</v>
      </c>
      <c r="H4811">
        <v>54</v>
      </c>
    </row>
    <row r="4812" spans="1:8" x14ac:dyDescent="0.35">
      <c r="A4812" t="s">
        <v>4943</v>
      </c>
      <c r="B4812" t="s">
        <v>73</v>
      </c>
      <c r="C4812" t="s">
        <v>218</v>
      </c>
      <c r="D4812" t="s">
        <v>18</v>
      </c>
      <c r="E4812" t="s">
        <v>46</v>
      </c>
      <c r="F4812" s="1">
        <v>42931</v>
      </c>
      <c r="G4812" s="1">
        <v>42938</v>
      </c>
      <c r="H4812">
        <v>0</v>
      </c>
    </row>
    <row r="4813" spans="1:8" x14ac:dyDescent="0.35">
      <c r="A4813" t="s">
        <v>4944</v>
      </c>
      <c r="B4813" t="s">
        <v>102</v>
      </c>
      <c r="C4813" t="s">
        <v>143</v>
      </c>
      <c r="D4813" t="s">
        <v>39</v>
      </c>
      <c r="E4813" t="s">
        <v>46</v>
      </c>
      <c r="F4813" s="1">
        <v>42931</v>
      </c>
      <c r="G4813" s="1">
        <v>42939</v>
      </c>
      <c r="H4813">
        <v>0</v>
      </c>
    </row>
    <row r="4814" spans="1:8" x14ac:dyDescent="0.35">
      <c r="A4814" t="s">
        <v>4945</v>
      </c>
      <c r="B4814" t="s">
        <v>26</v>
      </c>
      <c r="C4814" t="s">
        <v>126</v>
      </c>
      <c r="D4814" t="s">
        <v>20</v>
      </c>
      <c r="E4814" t="s">
        <v>46</v>
      </c>
      <c r="F4814" s="1">
        <v>42932</v>
      </c>
      <c r="G4814" s="1">
        <v>42940</v>
      </c>
      <c r="H4814">
        <v>0</v>
      </c>
    </row>
    <row r="4815" spans="1:8" x14ac:dyDescent="0.35">
      <c r="A4815" t="s">
        <v>4946</v>
      </c>
      <c r="B4815" t="s">
        <v>26</v>
      </c>
      <c r="C4815" t="s">
        <v>135</v>
      </c>
      <c r="D4815" t="s">
        <v>39</v>
      </c>
      <c r="E4815" t="s">
        <v>46</v>
      </c>
      <c r="F4815" s="1">
        <v>42932</v>
      </c>
      <c r="G4815" s="1">
        <v>42933</v>
      </c>
      <c r="H4815">
        <v>0</v>
      </c>
    </row>
    <row r="4816" spans="1:8" x14ac:dyDescent="0.35">
      <c r="A4816" t="s">
        <v>4947</v>
      </c>
      <c r="B4816" t="s">
        <v>26</v>
      </c>
      <c r="C4816" t="s">
        <v>151</v>
      </c>
      <c r="D4816" t="s">
        <v>18</v>
      </c>
      <c r="E4816" t="s">
        <v>12</v>
      </c>
      <c r="F4816" s="1">
        <v>42932</v>
      </c>
      <c r="G4816" s="1">
        <v>42941</v>
      </c>
      <c r="H4816">
        <v>59</v>
      </c>
    </row>
    <row r="4817" spans="1:8" x14ac:dyDescent="0.35">
      <c r="A4817" t="s">
        <v>4948</v>
      </c>
      <c r="B4817" t="s">
        <v>139</v>
      </c>
      <c r="C4817" t="s">
        <v>49</v>
      </c>
      <c r="D4817" t="s">
        <v>20</v>
      </c>
      <c r="E4817" t="s">
        <v>40</v>
      </c>
      <c r="F4817" s="1">
        <v>42932</v>
      </c>
      <c r="G4817" t="s">
        <v>8934</v>
      </c>
    </row>
    <row r="4818" spans="1:8" x14ac:dyDescent="0.35">
      <c r="A4818" t="s">
        <v>4949</v>
      </c>
      <c r="B4818" t="s">
        <v>118</v>
      </c>
      <c r="C4818" t="s">
        <v>98</v>
      </c>
      <c r="D4818" t="s">
        <v>15</v>
      </c>
      <c r="E4818" t="s">
        <v>12</v>
      </c>
      <c r="F4818" s="1">
        <v>42932</v>
      </c>
      <c r="G4818" s="1">
        <v>42944</v>
      </c>
      <c r="H4818">
        <v>5318</v>
      </c>
    </row>
    <row r="4819" spans="1:8" x14ac:dyDescent="0.35">
      <c r="A4819" t="s">
        <v>4950</v>
      </c>
      <c r="B4819" t="s">
        <v>202</v>
      </c>
      <c r="C4819" t="s">
        <v>120</v>
      </c>
      <c r="D4819" t="s">
        <v>48</v>
      </c>
      <c r="E4819" t="s">
        <v>12</v>
      </c>
      <c r="F4819" s="1">
        <v>42932</v>
      </c>
      <c r="G4819" s="1">
        <v>43008</v>
      </c>
      <c r="H4819">
        <v>5753</v>
      </c>
    </row>
    <row r="4820" spans="1:8" x14ac:dyDescent="0.35">
      <c r="A4820" t="s">
        <v>4951</v>
      </c>
      <c r="B4820" t="s">
        <v>202</v>
      </c>
      <c r="C4820" t="s">
        <v>113</v>
      </c>
      <c r="D4820" t="s">
        <v>18</v>
      </c>
      <c r="E4820" t="s">
        <v>12</v>
      </c>
      <c r="F4820" s="1">
        <v>42932</v>
      </c>
      <c r="G4820" s="1">
        <v>42940</v>
      </c>
      <c r="H4820">
        <v>62</v>
      </c>
    </row>
    <row r="4821" spans="1:8" x14ac:dyDescent="0.35">
      <c r="A4821" t="s">
        <v>4952</v>
      </c>
      <c r="B4821" t="s">
        <v>202</v>
      </c>
      <c r="C4821" t="s">
        <v>16</v>
      </c>
      <c r="D4821" t="s">
        <v>39</v>
      </c>
      <c r="E4821" t="s">
        <v>12</v>
      </c>
      <c r="F4821" s="1">
        <v>42932</v>
      </c>
      <c r="G4821" s="1">
        <v>42959</v>
      </c>
      <c r="H4821">
        <v>3146</v>
      </c>
    </row>
    <row r="4822" spans="1:8" x14ac:dyDescent="0.35">
      <c r="A4822" t="s">
        <v>4953</v>
      </c>
      <c r="B4822" t="s">
        <v>14</v>
      </c>
      <c r="C4822" t="s">
        <v>126</v>
      </c>
      <c r="D4822" t="s">
        <v>20</v>
      </c>
      <c r="E4822" t="s">
        <v>12</v>
      </c>
      <c r="F4822" s="1">
        <v>42932</v>
      </c>
      <c r="G4822" s="1">
        <v>42934</v>
      </c>
      <c r="H4822">
        <v>538</v>
      </c>
    </row>
    <row r="4823" spans="1:8" x14ac:dyDescent="0.35">
      <c r="A4823" t="s">
        <v>4954</v>
      </c>
      <c r="B4823" t="s">
        <v>14</v>
      </c>
      <c r="C4823" t="s">
        <v>303</v>
      </c>
      <c r="D4823" t="s">
        <v>10</v>
      </c>
      <c r="E4823" t="s">
        <v>12</v>
      </c>
      <c r="F4823" s="1">
        <v>42932</v>
      </c>
      <c r="G4823" s="1">
        <v>42996</v>
      </c>
      <c r="H4823">
        <v>1071</v>
      </c>
    </row>
    <row r="4824" spans="1:8" x14ac:dyDescent="0.35">
      <c r="A4824" t="s">
        <v>4955</v>
      </c>
      <c r="B4824" t="s">
        <v>14</v>
      </c>
      <c r="C4824" t="s">
        <v>303</v>
      </c>
      <c r="D4824" t="s">
        <v>15</v>
      </c>
      <c r="E4824" t="s">
        <v>12</v>
      </c>
      <c r="F4824" s="1">
        <v>42932</v>
      </c>
      <c r="G4824" s="1">
        <v>42933</v>
      </c>
      <c r="H4824">
        <v>4488</v>
      </c>
    </row>
    <row r="4825" spans="1:8" x14ac:dyDescent="0.35">
      <c r="A4825" t="s">
        <v>4956</v>
      </c>
      <c r="B4825" t="s">
        <v>14</v>
      </c>
      <c r="C4825" t="s">
        <v>16</v>
      </c>
      <c r="D4825" t="s">
        <v>39</v>
      </c>
      <c r="E4825" t="s">
        <v>12</v>
      </c>
      <c r="F4825" s="1">
        <v>42932</v>
      </c>
      <c r="G4825" s="1">
        <v>42949</v>
      </c>
      <c r="H4825">
        <v>2837</v>
      </c>
    </row>
    <row r="4826" spans="1:8" x14ac:dyDescent="0.35">
      <c r="A4826" t="s">
        <v>4957</v>
      </c>
      <c r="B4826" t="s">
        <v>142</v>
      </c>
      <c r="C4826" t="s">
        <v>155</v>
      </c>
      <c r="D4826" t="s">
        <v>39</v>
      </c>
      <c r="E4826" t="s">
        <v>12</v>
      </c>
      <c r="F4826" s="1">
        <v>42932</v>
      </c>
      <c r="G4826" s="1">
        <v>43008</v>
      </c>
      <c r="H4826">
        <v>3593</v>
      </c>
    </row>
    <row r="4827" spans="1:8" x14ac:dyDescent="0.35">
      <c r="A4827" t="s">
        <v>4958</v>
      </c>
      <c r="B4827" t="s">
        <v>67</v>
      </c>
      <c r="C4827" t="s">
        <v>315</v>
      </c>
      <c r="D4827" t="s">
        <v>20</v>
      </c>
      <c r="E4827" t="s">
        <v>12</v>
      </c>
      <c r="F4827" s="1">
        <v>42932</v>
      </c>
      <c r="G4827" s="1">
        <v>43006</v>
      </c>
      <c r="H4827">
        <v>583</v>
      </c>
    </row>
    <row r="4828" spans="1:8" x14ac:dyDescent="0.35">
      <c r="A4828" t="s">
        <v>4959</v>
      </c>
      <c r="B4828" t="s">
        <v>54</v>
      </c>
      <c r="C4828" t="s">
        <v>8934</v>
      </c>
      <c r="D4828" t="s">
        <v>48</v>
      </c>
      <c r="E4828" t="s">
        <v>40</v>
      </c>
      <c r="F4828" s="1">
        <v>42932</v>
      </c>
      <c r="G4828" t="s">
        <v>8934</v>
      </c>
    </row>
    <row r="4829" spans="1:8" x14ac:dyDescent="0.35">
      <c r="A4829" t="s">
        <v>4960</v>
      </c>
      <c r="B4829" t="s">
        <v>252</v>
      </c>
      <c r="C4829" t="s">
        <v>16</v>
      </c>
      <c r="D4829" t="s">
        <v>20</v>
      </c>
      <c r="E4829" t="s">
        <v>46</v>
      </c>
      <c r="F4829" s="1">
        <v>42932</v>
      </c>
      <c r="G4829" s="1">
        <v>42941</v>
      </c>
      <c r="H4829">
        <v>0</v>
      </c>
    </row>
    <row r="4830" spans="1:8" x14ac:dyDescent="0.35">
      <c r="A4830" t="s">
        <v>4961</v>
      </c>
      <c r="B4830" t="s">
        <v>252</v>
      </c>
      <c r="C4830" t="s">
        <v>45</v>
      </c>
      <c r="D4830" t="s">
        <v>39</v>
      </c>
      <c r="E4830" t="s">
        <v>46</v>
      </c>
      <c r="F4830" s="1">
        <v>42932</v>
      </c>
      <c r="G4830" s="1">
        <v>42944</v>
      </c>
      <c r="H4830">
        <v>0</v>
      </c>
    </row>
    <row r="4831" spans="1:8" x14ac:dyDescent="0.35">
      <c r="A4831" t="s">
        <v>4962</v>
      </c>
      <c r="B4831" t="s">
        <v>78</v>
      </c>
      <c r="C4831" t="s">
        <v>59</v>
      </c>
      <c r="D4831" t="s">
        <v>15</v>
      </c>
      <c r="E4831" t="s">
        <v>46</v>
      </c>
      <c r="F4831" s="1">
        <v>42932</v>
      </c>
      <c r="G4831" s="1">
        <v>42939</v>
      </c>
      <c r="H4831">
        <v>0</v>
      </c>
    </row>
    <row r="4832" spans="1:8" x14ac:dyDescent="0.35">
      <c r="A4832" t="s">
        <v>4963</v>
      </c>
      <c r="B4832" t="s">
        <v>78</v>
      </c>
      <c r="C4832" t="s">
        <v>86</v>
      </c>
      <c r="D4832" t="s">
        <v>39</v>
      </c>
      <c r="E4832" t="s">
        <v>46</v>
      </c>
      <c r="F4832" s="1">
        <v>42932</v>
      </c>
      <c r="G4832" s="1">
        <v>42938</v>
      </c>
      <c r="H4832">
        <v>0</v>
      </c>
    </row>
    <row r="4833" spans="1:8" x14ac:dyDescent="0.35">
      <c r="A4833" t="s">
        <v>4964</v>
      </c>
      <c r="B4833" t="s">
        <v>78</v>
      </c>
      <c r="C4833" t="s">
        <v>273</v>
      </c>
      <c r="D4833" t="s">
        <v>10</v>
      </c>
      <c r="E4833" t="s">
        <v>12</v>
      </c>
      <c r="F4833" s="1">
        <v>42932</v>
      </c>
      <c r="G4833" s="1">
        <v>42937</v>
      </c>
      <c r="H4833">
        <v>1109</v>
      </c>
    </row>
    <row r="4834" spans="1:8" x14ac:dyDescent="0.35">
      <c r="A4834" t="s">
        <v>4965</v>
      </c>
      <c r="B4834" t="s">
        <v>78</v>
      </c>
      <c r="C4834" t="s">
        <v>79</v>
      </c>
      <c r="D4834" t="s">
        <v>10</v>
      </c>
      <c r="E4834" t="s">
        <v>12</v>
      </c>
      <c r="F4834" s="1">
        <v>42932</v>
      </c>
      <c r="G4834" s="1">
        <v>42939</v>
      </c>
      <c r="H4834">
        <v>1106</v>
      </c>
    </row>
    <row r="4835" spans="1:8" x14ac:dyDescent="0.35">
      <c r="A4835" t="s">
        <v>4966</v>
      </c>
      <c r="B4835" t="s">
        <v>95</v>
      </c>
      <c r="C4835" t="s">
        <v>168</v>
      </c>
      <c r="D4835" t="s">
        <v>48</v>
      </c>
      <c r="E4835" t="s">
        <v>46</v>
      </c>
      <c r="F4835" s="1">
        <v>42932</v>
      </c>
      <c r="G4835" s="1">
        <v>42940</v>
      </c>
      <c r="H4835">
        <v>0</v>
      </c>
    </row>
    <row r="4836" spans="1:8" x14ac:dyDescent="0.35">
      <c r="A4836" t="s">
        <v>4967</v>
      </c>
      <c r="B4836" t="s">
        <v>95</v>
      </c>
      <c r="C4836" t="s">
        <v>86</v>
      </c>
      <c r="D4836" t="s">
        <v>48</v>
      </c>
      <c r="E4836" t="s">
        <v>12</v>
      </c>
      <c r="F4836" s="1">
        <v>42932</v>
      </c>
      <c r="G4836" s="1">
        <v>42942</v>
      </c>
      <c r="H4836">
        <v>5008</v>
      </c>
    </row>
    <row r="4837" spans="1:8" x14ac:dyDescent="0.35">
      <c r="A4837" t="s">
        <v>4968</v>
      </c>
      <c r="B4837" t="s">
        <v>95</v>
      </c>
      <c r="C4837" t="s">
        <v>159</v>
      </c>
      <c r="D4837" t="s">
        <v>15</v>
      </c>
      <c r="E4837" t="s">
        <v>12</v>
      </c>
      <c r="F4837" s="1">
        <v>42932</v>
      </c>
      <c r="G4837" s="1">
        <v>42935</v>
      </c>
      <c r="H4837">
        <v>5621</v>
      </c>
    </row>
    <row r="4838" spans="1:8" x14ac:dyDescent="0.35">
      <c r="A4838" t="s">
        <v>4969</v>
      </c>
      <c r="B4838" t="s">
        <v>133</v>
      </c>
      <c r="C4838" t="s">
        <v>151</v>
      </c>
      <c r="D4838" t="s">
        <v>20</v>
      </c>
      <c r="E4838" t="s">
        <v>12</v>
      </c>
      <c r="F4838" s="1">
        <v>42932</v>
      </c>
      <c r="G4838" s="1">
        <v>42933</v>
      </c>
      <c r="H4838">
        <v>550</v>
      </c>
    </row>
    <row r="4839" spans="1:8" x14ac:dyDescent="0.35">
      <c r="A4839" t="s">
        <v>4970</v>
      </c>
      <c r="B4839" t="s">
        <v>9</v>
      </c>
      <c r="C4839" t="s">
        <v>151</v>
      </c>
      <c r="D4839" t="s">
        <v>20</v>
      </c>
      <c r="E4839" t="s">
        <v>12</v>
      </c>
      <c r="F4839" s="1">
        <v>42932</v>
      </c>
      <c r="G4839" s="1">
        <v>42981</v>
      </c>
      <c r="H4839">
        <v>574</v>
      </c>
    </row>
    <row r="4840" spans="1:8" x14ac:dyDescent="0.35">
      <c r="A4840" t="s">
        <v>4971</v>
      </c>
      <c r="B4840" t="s">
        <v>57</v>
      </c>
      <c r="C4840" t="s">
        <v>315</v>
      </c>
      <c r="D4840" t="s">
        <v>39</v>
      </c>
      <c r="E4840" t="s">
        <v>46</v>
      </c>
      <c r="F4840" s="1">
        <v>42932</v>
      </c>
      <c r="G4840" s="1">
        <v>42940</v>
      </c>
      <c r="H4840">
        <v>0</v>
      </c>
    </row>
    <row r="4841" spans="1:8" x14ac:dyDescent="0.35">
      <c r="A4841" t="s">
        <v>4972</v>
      </c>
      <c r="B4841" t="s">
        <v>102</v>
      </c>
      <c r="C4841" t="s">
        <v>179</v>
      </c>
      <c r="D4841" t="s">
        <v>18</v>
      </c>
      <c r="E4841" t="s">
        <v>12</v>
      </c>
      <c r="F4841" s="1">
        <v>42932</v>
      </c>
      <c r="G4841" s="1">
        <v>42941</v>
      </c>
      <c r="H4841">
        <v>52</v>
      </c>
    </row>
    <row r="4842" spans="1:8" x14ac:dyDescent="0.35">
      <c r="A4842" t="s">
        <v>4973</v>
      </c>
      <c r="B4842" t="s">
        <v>23</v>
      </c>
      <c r="C4842" t="s">
        <v>93</v>
      </c>
      <c r="D4842" t="s">
        <v>20</v>
      </c>
      <c r="E4842" t="s">
        <v>12</v>
      </c>
      <c r="F4842" s="1">
        <v>42932</v>
      </c>
      <c r="G4842" s="1">
        <v>42993</v>
      </c>
      <c r="H4842">
        <v>477</v>
      </c>
    </row>
    <row r="4843" spans="1:8" x14ac:dyDescent="0.35">
      <c r="A4843" t="s">
        <v>4974</v>
      </c>
      <c r="B4843" t="s">
        <v>26</v>
      </c>
      <c r="C4843" t="s">
        <v>303</v>
      </c>
      <c r="D4843" t="s">
        <v>20</v>
      </c>
      <c r="E4843" t="s">
        <v>46</v>
      </c>
      <c r="F4843" s="1">
        <v>42933</v>
      </c>
      <c r="G4843" s="1">
        <v>42942</v>
      </c>
      <c r="H4843">
        <v>0</v>
      </c>
    </row>
    <row r="4844" spans="1:8" x14ac:dyDescent="0.35">
      <c r="A4844" t="s">
        <v>4975</v>
      </c>
      <c r="B4844" t="s">
        <v>26</v>
      </c>
      <c r="C4844" t="s">
        <v>492</v>
      </c>
      <c r="D4844" t="s">
        <v>18</v>
      </c>
      <c r="E4844" t="s">
        <v>46</v>
      </c>
      <c r="F4844" s="1">
        <v>42933</v>
      </c>
      <c r="G4844" s="1">
        <v>42938</v>
      </c>
      <c r="H4844">
        <v>0</v>
      </c>
    </row>
    <row r="4845" spans="1:8" x14ac:dyDescent="0.35">
      <c r="A4845" t="s">
        <v>4976</v>
      </c>
      <c r="B4845" t="s">
        <v>139</v>
      </c>
      <c r="C4845" t="s">
        <v>179</v>
      </c>
      <c r="D4845" t="s">
        <v>20</v>
      </c>
      <c r="E4845" t="s">
        <v>40</v>
      </c>
      <c r="F4845" s="1">
        <v>42933</v>
      </c>
      <c r="G4845" t="s">
        <v>8934</v>
      </c>
    </row>
    <row r="4846" spans="1:8" x14ac:dyDescent="0.35">
      <c r="A4846" t="s">
        <v>4977</v>
      </c>
      <c r="B4846" t="s">
        <v>139</v>
      </c>
      <c r="C4846" t="s">
        <v>8934</v>
      </c>
      <c r="D4846" t="s">
        <v>18</v>
      </c>
      <c r="E4846" t="s">
        <v>40</v>
      </c>
      <c r="F4846" s="1">
        <v>42933</v>
      </c>
      <c r="G4846" t="s">
        <v>8934</v>
      </c>
    </row>
    <row r="4847" spans="1:8" x14ac:dyDescent="0.35">
      <c r="A4847" t="s">
        <v>4978</v>
      </c>
      <c r="B4847" t="s">
        <v>118</v>
      </c>
      <c r="C4847" t="s">
        <v>8934</v>
      </c>
      <c r="D4847" t="s">
        <v>39</v>
      </c>
      <c r="E4847" t="s">
        <v>40</v>
      </c>
      <c r="F4847" s="1">
        <v>42933</v>
      </c>
      <c r="G4847" t="s">
        <v>8934</v>
      </c>
    </row>
    <row r="4848" spans="1:8" x14ac:dyDescent="0.35">
      <c r="A4848" t="s">
        <v>4979</v>
      </c>
      <c r="B4848" t="s">
        <v>118</v>
      </c>
      <c r="C4848" t="s">
        <v>143</v>
      </c>
      <c r="D4848" t="s">
        <v>39</v>
      </c>
      <c r="E4848" t="s">
        <v>46</v>
      </c>
      <c r="F4848" s="1">
        <v>42933</v>
      </c>
      <c r="G4848" s="1">
        <v>42944</v>
      </c>
      <c r="H4848">
        <v>0</v>
      </c>
    </row>
    <row r="4849" spans="1:8" x14ac:dyDescent="0.35">
      <c r="A4849" t="s">
        <v>4980</v>
      </c>
      <c r="B4849" t="s">
        <v>118</v>
      </c>
      <c r="C4849" t="s">
        <v>215</v>
      </c>
      <c r="D4849" t="s">
        <v>10</v>
      </c>
      <c r="E4849" t="s">
        <v>12</v>
      </c>
      <c r="F4849" s="1">
        <v>42933</v>
      </c>
      <c r="G4849" s="1">
        <v>42936</v>
      </c>
      <c r="H4849">
        <v>1202</v>
      </c>
    </row>
    <row r="4850" spans="1:8" x14ac:dyDescent="0.35">
      <c r="A4850" t="s">
        <v>4981</v>
      </c>
      <c r="B4850" t="s">
        <v>202</v>
      </c>
      <c r="C4850" t="s">
        <v>135</v>
      </c>
      <c r="D4850" t="s">
        <v>39</v>
      </c>
      <c r="E4850" t="s">
        <v>46</v>
      </c>
      <c r="F4850" s="1">
        <v>42933</v>
      </c>
      <c r="G4850" s="1">
        <v>42952</v>
      </c>
      <c r="H4850">
        <v>0</v>
      </c>
    </row>
    <row r="4851" spans="1:8" x14ac:dyDescent="0.35">
      <c r="A4851" t="s">
        <v>4982</v>
      </c>
      <c r="B4851" t="s">
        <v>202</v>
      </c>
      <c r="C4851" t="s">
        <v>135</v>
      </c>
      <c r="D4851" t="s">
        <v>18</v>
      </c>
      <c r="E4851" t="s">
        <v>12</v>
      </c>
      <c r="F4851" s="1">
        <v>42933</v>
      </c>
      <c r="G4851" s="1">
        <v>43042</v>
      </c>
      <c r="H4851">
        <v>51</v>
      </c>
    </row>
    <row r="4852" spans="1:8" x14ac:dyDescent="0.35">
      <c r="A4852" t="s">
        <v>4983</v>
      </c>
      <c r="B4852" t="s">
        <v>64</v>
      </c>
      <c r="C4852" t="s">
        <v>155</v>
      </c>
      <c r="D4852" t="s">
        <v>10</v>
      </c>
      <c r="E4852" t="s">
        <v>46</v>
      </c>
      <c r="F4852" s="1">
        <v>42933</v>
      </c>
      <c r="G4852" s="1">
        <v>42934</v>
      </c>
      <c r="H4852">
        <v>0</v>
      </c>
    </row>
    <row r="4853" spans="1:8" x14ac:dyDescent="0.35">
      <c r="A4853" t="s">
        <v>4984</v>
      </c>
      <c r="B4853" t="s">
        <v>14</v>
      </c>
      <c r="C4853" t="s">
        <v>129</v>
      </c>
      <c r="D4853" t="s">
        <v>10</v>
      </c>
      <c r="E4853" t="s">
        <v>46</v>
      </c>
      <c r="F4853" s="1">
        <v>42933</v>
      </c>
      <c r="G4853" s="1">
        <v>42934</v>
      </c>
      <c r="H4853">
        <v>0</v>
      </c>
    </row>
    <row r="4854" spans="1:8" x14ac:dyDescent="0.35">
      <c r="A4854" t="s">
        <v>4985</v>
      </c>
      <c r="B4854" t="s">
        <v>14</v>
      </c>
      <c r="C4854" t="s">
        <v>126</v>
      </c>
      <c r="D4854" t="s">
        <v>15</v>
      </c>
      <c r="E4854" t="s">
        <v>46</v>
      </c>
      <c r="F4854" s="1">
        <v>42933</v>
      </c>
      <c r="G4854" s="1">
        <v>42944</v>
      </c>
      <c r="H4854">
        <v>0</v>
      </c>
    </row>
    <row r="4855" spans="1:8" x14ac:dyDescent="0.35">
      <c r="A4855" t="s">
        <v>4986</v>
      </c>
      <c r="B4855" t="s">
        <v>14</v>
      </c>
      <c r="C4855" t="s">
        <v>231</v>
      </c>
      <c r="D4855" t="s">
        <v>10</v>
      </c>
      <c r="E4855" t="s">
        <v>12</v>
      </c>
      <c r="F4855" s="1">
        <v>42933</v>
      </c>
      <c r="G4855" s="1">
        <v>42994</v>
      </c>
      <c r="H4855">
        <v>1203</v>
      </c>
    </row>
    <row r="4856" spans="1:8" x14ac:dyDescent="0.35">
      <c r="A4856" t="s">
        <v>4987</v>
      </c>
      <c r="B4856" t="s">
        <v>14</v>
      </c>
      <c r="C4856" t="s">
        <v>16</v>
      </c>
      <c r="D4856" t="s">
        <v>15</v>
      </c>
      <c r="E4856" t="s">
        <v>12</v>
      </c>
      <c r="F4856" s="1">
        <v>42933</v>
      </c>
      <c r="G4856" s="1">
        <v>42935</v>
      </c>
      <c r="H4856">
        <v>5673</v>
      </c>
    </row>
    <row r="4857" spans="1:8" x14ac:dyDescent="0.35">
      <c r="A4857" t="s">
        <v>4988</v>
      </c>
      <c r="B4857" t="s">
        <v>142</v>
      </c>
      <c r="C4857" t="s">
        <v>237</v>
      </c>
      <c r="D4857" t="s">
        <v>48</v>
      </c>
      <c r="E4857" t="s">
        <v>12</v>
      </c>
      <c r="F4857" s="1">
        <v>42933</v>
      </c>
      <c r="G4857" s="1">
        <v>42986</v>
      </c>
      <c r="H4857">
        <v>6205</v>
      </c>
    </row>
    <row r="4858" spans="1:8" x14ac:dyDescent="0.35">
      <c r="A4858" t="s">
        <v>4989</v>
      </c>
      <c r="B4858" t="s">
        <v>67</v>
      </c>
      <c r="C4858" t="s">
        <v>8934</v>
      </c>
      <c r="D4858" t="s">
        <v>39</v>
      </c>
      <c r="E4858" t="s">
        <v>40</v>
      </c>
      <c r="F4858" s="1">
        <v>42933</v>
      </c>
      <c r="G4858" t="s">
        <v>8934</v>
      </c>
    </row>
    <row r="4859" spans="1:8" x14ac:dyDescent="0.35">
      <c r="A4859" t="s">
        <v>4990</v>
      </c>
      <c r="B4859" t="s">
        <v>67</v>
      </c>
      <c r="C4859" t="s">
        <v>52</v>
      </c>
      <c r="D4859" t="s">
        <v>48</v>
      </c>
      <c r="E4859" t="s">
        <v>46</v>
      </c>
      <c r="F4859" s="1">
        <v>42933</v>
      </c>
      <c r="G4859" s="1">
        <v>42950</v>
      </c>
      <c r="H4859">
        <v>0</v>
      </c>
    </row>
    <row r="4860" spans="1:8" x14ac:dyDescent="0.35">
      <c r="A4860" t="s">
        <v>4991</v>
      </c>
      <c r="B4860" t="s">
        <v>54</v>
      </c>
      <c r="C4860" t="s">
        <v>33</v>
      </c>
      <c r="D4860" t="s">
        <v>39</v>
      </c>
      <c r="E4860" t="s">
        <v>12</v>
      </c>
      <c r="F4860" s="1">
        <v>42933</v>
      </c>
      <c r="G4860" s="1">
        <v>42940</v>
      </c>
      <c r="H4860">
        <v>3363</v>
      </c>
    </row>
    <row r="4861" spans="1:8" x14ac:dyDescent="0.35">
      <c r="A4861" t="s">
        <v>4992</v>
      </c>
      <c r="B4861" t="s">
        <v>54</v>
      </c>
      <c r="C4861" t="s">
        <v>199</v>
      </c>
      <c r="D4861" t="s">
        <v>39</v>
      </c>
      <c r="E4861" t="s">
        <v>12</v>
      </c>
      <c r="F4861" s="1">
        <v>42933</v>
      </c>
      <c r="G4861" s="1">
        <v>43042</v>
      </c>
      <c r="H4861">
        <v>3700</v>
      </c>
    </row>
    <row r="4862" spans="1:8" x14ac:dyDescent="0.35">
      <c r="A4862" t="s">
        <v>4993</v>
      </c>
      <c r="B4862" t="s">
        <v>38</v>
      </c>
      <c r="C4862" t="s">
        <v>155</v>
      </c>
      <c r="D4862" t="s">
        <v>15</v>
      </c>
      <c r="E4862" t="s">
        <v>46</v>
      </c>
      <c r="F4862" s="1">
        <v>42933</v>
      </c>
      <c r="G4862" s="1">
        <v>43040</v>
      </c>
      <c r="H4862">
        <v>0</v>
      </c>
    </row>
    <row r="4863" spans="1:8" x14ac:dyDescent="0.35">
      <c r="A4863" t="s">
        <v>4994</v>
      </c>
      <c r="B4863" t="s">
        <v>252</v>
      </c>
      <c r="C4863" t="s">
        <v>21</v>
      </c>
      <c r="D4863" t="s">
        <v>20</v>
      </c>
      <c r="E4863" t="s">
        <v>12</v>
      </c>
      <c r="F4863" s="1">
        <v>42933</v>
      </c>
      <c r="G4863" s="1">
        <v>43001</v>
      </c>
      <c r="H4863">
        <v>546</v>
      </c>
    </row>
    <row r="4864" spans="1:8" x14ac:dyDescent="0.35">
      <c r="A4864" t="s">
        <v>4995</v>
      </c>
      <c r="B4864" t="s">
        <v>252</v>
      </c>
      <c r="C4864" t="s">
        <v>170</v>
      </c>
      <c r="D4864" t="s">
        <v>20</v>
      </c>
      <c r="E4864" t="s">
        <v>12</v>
      </c>
      <c r="F4864" s="1">
        <v>42933</v>
      </c>
      <c r="G4864" s="1">
        <v>42940</v>
      </c>
      <c r="H4864">
        <v>617</v>
      </c>
    </row>
    <row r="4865" spans="1:8" x14ac:dyDescent="0.35">
      <c r="A4865" t="s">
        <v>4996</v>
      </c>
      <c r="B4865" t="s">
        <v>252</v>
      </c>
      <c r="C4865" t="s">
        <v>76</v>
      </c>
      <c r="D4865" t="s">
        <v>20</v>
      </c>
      <c r="E4865" t="s">
        <v>12</v>
      </c>
      <c r="F4865" s="1">
        <v>42933</v>
      </c>
      <c r="G4865" s="1">
        <v>42942</v>
      </c>
      <c r="H4865">
        <v>490</v>
      </c>
    </row>
    <row r="4866" spans="1:8" x14ac:dyDescent="0.35">
      <c r="A4866" t="s">
        <v>4997</v>
      </c>
      <c r="B4866" t="s">
        <v>78</v>
      </c>
      <c r="C4866" t="s">
        <v>199</v>
      </c>
      <c r="D4866" t="s">
        <v>20</v>
      </c>
      <c r="E4866" t="s">
        <v>46</v>
      </c>
      <c r="F4866" s="1">
        <v>42933</v>
      </c>
      <c r="G4866" s="1">
        <v>42935</v>
      </c>
      <c r="H4866">
        <v>0</v>
      </c>
    </row>
    <row r="4867" spans="1:8" x14ac:dyDescent="0.35">
      <c r="A4867" t="s">
        <v>4998</v>
      </c>
      <c r="B4867" t="s">
        <v>78</v>
      </c>
      <c r="C4867" t="s">
        <v>157</v>
      </c>
      <c r="D4867" t="s">
        <v>20</v>
      </c>
      <c r="E4867" t="s">
        <v>46</v>
      </c>
      <c r="F4867" s="1">
        <v>42933</v>
      </c>
      <c r="G4867" s="1">
        <v>42937</v>
      </c>
      <c r="H4867">
        <v>0</v>
      </c>
    </row>
    <row r="4868" spans="1:8" x14ac:dyDescent="0.35">
      <c r="A4868" t="s">
        <v>4999</v>
      </c>
      <c r="B4868" t="s">
        <v>95</v>
      </c>
      <c r="C4868" t="s">
        <v>155</v>
      </c>
      <c r="D4868" t="s">
        <v>39</v>
      </c>
      <c r="E4868" t="s">
        <v>12</v>
      </c>
      <c r="F4868" s="1">
        <v>42933</v>
      </c>
      <c r="G4868" s="1">
        <v>42942</v>
      </c>
      <c r="H4868">
        <v>3665</v>
      </c>
    </row>
    <row r="4869" spans="1:8" x14ac:dyDescent="0.35">
      <c r="A4869" t="s">
        <v>5000</v>
      </c>
      <c r="B4869" t="s">
        <v>133</v>
      </c>
      <c r="C4869" t="s">
        <v>76</v>
      </c>
      <c r="D4869" t="s">
        <v>10</v>
      </c>
      <c r="E4869" t="s">
        <v>46</v>
      </c>
      <c r="F4869" s="1">
        <v>42933</v>
      </c>
      <c r="G4869" s="1">
        <v>42940</v>
      </c>
      <c r="H4869">
        <v>0</v>
      </c>
    </row>
    <row r="4870" spans="1:8" x14ac:dyDescent="0.35">
      <c r="A4870" t="s">
        <v>5001</v>
      </c>
      <c r="B4870" t="s">
        <v>32</v>
      </c>
      <c r="C4870" t="s">
        <v>24</v>
      </c>
      <c r="D4870" t="s">
        <v>39</v>
      </c>
      <c r="E4870" t="s">
        <v>46</v>
      </c>
      <c r="F4870" s="1">
        <v>42933</v>
      </c>
      <c r="G4870" s="1">
        <v>42934</v>
      </c>
      <c r="H4870">
        <v>0</v>
      </c>
    </row>
    <row r="4871" spans="1:8" x14ac:dyDescent="0.35">
      <c r="A4871" t="s">
        <v>5002</v>
      </c>
      <c r="B4871" t="s">
        <v>116</v>
      </c>
      <c r="C4871" t="s">
        <v>151</v>
      </c>
      <c r="D4871" t="s">
        <v>18</v>
      </c>
      <c r="E4871" t="s">
        <v>12</v>
      </c>
      <c r="F4871" s="1">
        <v>42933</v>
      </c>
      <c r="G4871" s="1">
        <v>42942</v>
      </c>
      <c r="H4871">
        <v>53</v>
      </c>
    </row>
    <row r="4872" spans="1:8" x14ac:dyDescent="0.35">
      <c r="A4872" t="s">
        <v>5003</v>
      </c>
      <c r="B4872" t="s">
        <v>51</v>
      </c>
      <c r="C4872" t="s">
        <v>55</v>
      </c>
      <c r="D4872" t="s">
        <v>10</v>
      </c>
      <c r="E4872" t="s">
        <v>46</v>
      </c>
      <c r="F4872" s="1">
        <v>42933</v>
      </c>
      <c r="G4872" s="1">
        <v>43006</v>
      </c>
      <c r="H4872">
        <v>0</v>
      </c>
    </row>
    <row r="4873" spans="1:8" x14ac:dyDescent="0.35">
      <c r="A4873" t="s">
        <v>5004</v>
      </c>
      <c r="B4873" t="s">
        <v>51</v>
      </c>
      <c r="C4873" t="s">
        <v>273</v>
      </c>
      <c r="D4873" t="s">
        <v>10</v>
      </c>
      <c r="E4873" t="s">
        <v>12</v>
      </c>
      <c r="F4873" s="1">
        <v>42933</v>
      </c>
      <c r="G4873" s="1">
        <v>43052</v>
      </c>
      <c r="H4873">
        <v>1075</v>
      </c>
    </row>
    <row r="4874" spans="1:8" x14ac:dyDescent="0.35">
      <c r="A4874" t="s">
        <v>5005</v>
      </c>
      <c r="B4874" t="s">
        <v>51</v>
      </c>
      <c r="C4874" t="s">
        <v>52</v>
      </c>
      <c r="D4874" t="s">
        <v>15</v>
      </c>
      <c r="E4874" t="s">
        <v>12</v>
      </c>
      <c r="F4874" s="1">
        <v>42933</v>
      </c>
      <c r="G4874" s="1">
        <v>42941</v>
      </c>
      <c r="H4874">
        <v>4683</v>
      </c>
    </row>
    <row r="4875" spans="1:8" x14ac:dyDescent="0.35">
      <c r="A4875" t="s">
        <v>5006</v>
      </c>
      <c r="B4875" t="s">
        <v>35</v>
      </c>
      <c r="C4875" t="s">
        <v>187</v>
      </c>
      <c r="D4875" t="s">
        <v>10</v>
      </c>
      <c r="E4875" t="s">
        <v>12</v>
      </c>
      <c r="F4875" s="1">
        <v>42933</v>
      </c>
      <c r="G4875" s="1">
        <v>42943</v>
      </c>
      <c r="H4875">
        <v>1114</v>
      </c>
    </row>
    <row r="4876" spans="1:8" x14ac:dyDescent="0.35">
      <c r="A4876" t="s">
        <v>5007</v>
      </c>
      <c r="B4876" t="s">
        <v>97</v>
      </c>
      <c r="C4876" t="s">
        <v>204</v>
      </c>
      <c r="D4876" t="s">
        <v>15</v>
      </c>
      <c r="E4876" t="s">
        <v>12</v>
      </c>
      <c r="F4876" s="1">
        <v>42933</v>
      </c>
      <c r="G4876" s="1">
        <v>43056</v>
      </c>
      <c r="H4876">
        <v>5452</v>
      </c>
    </row>
    <row r="4877" spans="1:8" x14ac:dyDescent="0.35">
      <c r="A4877" t="s">
        <v>5008</v>
      </c>
      <c r="B4877" t="s">
        <v>57</v>
      </c>
      <c r="C4877" t="s">
        <v>398</v>
      </c>
      <c r="D4877" t="s">
        <v>15</v>
      </c>
      <c r="E4877" t="s">
        <v>12</v>
      </c>
      <c r="F4877" s="1">
        <v>42933</v>
      </c>
      <c r="G4877" s="1">
        <v>42985</v>
      </c>
      <c r="H4877">
        <v>5561</v>
      </c>
    </row>
    <row r="4878" spans="1:8" x14ac:dyDescent="0.35">
      <c r="A4878" t="s">
        <v>5009</v>
      </c>
      <c r="B4878" t="s">
        <v>88</v>
      </c>
      <c r="C4878" t="s">
        <v>215</v>
      </c>
      <c r="D4878" t="s">
        <v>18</v>
      </c>
      <c r="E4878" t="s">
        <v>12</v>
      </c>
      <c r="F4878" s="1">
        <v>42933</v>
      </c>
      <c r="G4878" s="1">
        <v>42941</v>
      </c>
      <c r="H4878">
        <v>57</v>
      </c>
    </row>
    <row r="4879" spans="1:8" x14ac:dyDescent="0.35">
      <c r="A4879" t="s">
        <v>5010</v>
      </c>
      <c r="B4879" t="s">
        <v>61</v>
      </c>
      <c r="C4879" t="s">
        <v>492</v>
      </c>
      <c r="D4879" t="s">
        <v>18</v>
      </c>
      <c r="E4879" t="s">
        <v>46</v>
      </c>
      <c r="F4879" s="1">
        <v>42933</v>
      </c>
      <c r="G4879" s="1">
        <v>42950</v>
      </c>
      <c r="H4879">
        <v>0</v>
      </c>
    </row>
    <row r="4880" spans="1:8" x14ac:dyDescent="0.35">
      <c r="A4880" t="s">
        <v>5011</v>
      </c>
      <c r="B4880" t="s">
        <v>29</v>
      </c>
      <c r="C4880" t="s">
        <v>52</v>
      </c>
      <c r="D4880" t="s">
        <v>48</v>
      </c>
      <c r="E4880" t="s">
        <v>40</v>
      </c>
      <c r="F4880" s="1">
        <v>42933</v>
      </c>
      <c r="G4880" t="s">
        <v>8934</v>
      </c>
    </row>
    <row r="4881" spans="1:8" x14ac:dyDescent="0.35">
      <c r="A4881" t="s">
        <v>5012</v>
      </c>
      <c r="B4881" t="s">
        <v>29</v>
      </c>
      <c r="C4881" t="s">
        <v>155</v>
      </c>
      <c r="D4881" t="s">
        <v>15</v>
      </c>
      <c r="E4881" t="s">
        <v>46</v>
      </c>
      <c r="F4881" s="1">
        <v>42933</v>
      </c>
      <c r="G4881" s="1">
        <v>43000</v>
      </c>
      <c r="H4881">
        <v>0</v>
      </c>
    </row>
    <row r="4882" spans="1:8" x14ac:dyDescent="0.35">
      <c r="A4882" t="s">
        <v>5013</v>
      </c>
      <c r="B4882" t="s">
        <v>29</v>
      </c>
      <c r="C4882" t="s">
        <v>33</v>
      </c>
      <c r="D4882" t="s">
        <v>39</v>
      </c>
      <c r="E4882" t="s">
        <v>46</v>
      </c>
      <c r="F4882" s="1">
        <v>42933</v>
      </c>
      <c r="G4882" s="1">
        <v>42945</v>
      </c>
      <c r="H4882">
        <v>0</v>
      </c>
    </row>
    <row r="4883" spans="1:8" x14ac:dyDescent="0.35">
      <c r="A4883" t="s">
        <v>5014</v>
      </c>
      <c r="B4883" t="s">
        <v>29</v>
      </c>
      <c r="C4883" t="s">
        <v>148</v>
      </c>
      <c r="D4883" t="s">
        <v>20</v>
      </c>
      <c r="E4883" t="s">
        <v>12</v>
      </c>
      <c r="F4883" s="1">
        <v>42933</v>
      </c>
      <c r="G4883" s="1">
        <v>42934</v>
      </c>
      <c r="H4883">
        <v>496</v>
      </c>
    </row>
    <row r="4884" spans="1:8" x14ac:dyDescent="0.35">
      <c r="A4884" t="s">
        <v>5015</v>
      </c>
      <c r="B4884" t="s">
        <v>29</v>
      </c>
      <c r="C4884" t="s">
        <v>184</v>
      </c>
      <c r="D4884" t="s">
        <v>15</v>
      </c>
      <c r="E4884" t="s">
        <v>12</v>
      </c>
      <c r="F4884" s="1">
        <v>42933</v>
      </c>
      <c r="G4884" s="1">
        <v>42995</v>
      </c>
      <c r="H4884">
        <v>5054</v>
      </c>
    </row>
    <row r="4885" spans="1:8" x14ac:dyDescent="0.35">
      <c r="A4885" t="s">
        <v>5016</v>
      </c>
      <c r="B4885" t="s">
        <v>73</v>
      </c>
      <c r="C4885" t="s">
        <v>745</v>
      </c>
      <c r="D4885" t="s">
        <v>18</v>
      </c>
      <c r="E4885" t="s">
        <v>46</v>
      </c>
      <c r="F4885" s="1">
        <v>42933</v>
      </c>
      <c r="G4885" s="1">
        <v>42934</v>
      </c>
      <c r="H4885">
        <v>0</v>
      </c>
    </row>
    <row r="4886" spans="1:8" x14ac:dyDescent="0.35">
      <c r="A4886" t="s">
        <v>5017</v>
      </c>
      <c r="B4886" t="s">
        <v>73</v>
      </c>
      <c r="C4886" t="s">
        <v>237</v>
      </c>
      <c r="D4886" t="s">
        <v>18</v>
      </c>
      <c r="E4886" t="s">
        <v>12</v>
      </c>
      <c r="F4886" s="1">
        <v>42933</v>
      </c>
      <c r="G4886" s="1">
        <v>42967</v>
      </c>
      <c r="H4886">
        <v>55</v>
      </c>
    </row>
    <row r="4887" spans="1:8" x14ac:dyDescent="0.35">
      <c r="A4887" t="s">
        <v>5018</v>
      </c>
      <c r="B4887" t="s">
        <v>23</v>
      </c>
      <c r="C4887" t="s">
        <v>184</v>
      </c>
      <c r="D4887" t="s">
        <v>10</v>
      </c>
      <c r="E4887" t="s">
        <v>46</v>
      </c>
      <c r="F4887" s="1">
        <v>42933</v>
      </c>
      <c r="G4887" s="1">
        <v>42942</v>
      </c>
      <c r="H4887">
        <v>0</v>
      </c>
    </row>
    <row r="4888" spans="1:8" x14ac:dyDescent="0.35">
      <c r="A4888" t="s">
        <v>5019</v>
      </c>
      <c r="B4888" t="s">
        <v>23</v>
      </c>
      <c r="C4888" t="s">
        <v>93</v>
      </c>
      <c r="D4888" t="s">
        <v>15</v>
      </c>
      <c r="E4888" t="s">
        <v>46</v>
      </c>
      <c r="F4888" s="1">
        <v>42933</v>
      </c>
      <c r="G4888" s="1">
        <v>42943</v>
      </c>
      <c r="H4888">
        <v>0</v>
      </c>
    </row>
    <row r="4889" spans="1:8" x14ac:dyDescent="0.35">
      <c r="A4889" t="s">
        <v>5020</v>
      </c>
      <c r="B4889" t="s">
        <v>23</v>
      </c>
      <c r="C4889" t="s">
        <v>273</v>
      </c>
      <c r="D4889" t="s">
        <v>10</v>
      </c>
      <c r="E4889" t="s">
        <v>12</v>
      </c>
      <c r="F4889" s="1">
        <v>42933</v>
      </c>
      <c r="G4889" s="1">
        <v>42999</v>
      </c>
      <c r="H4889">
        <v>1064</v>
      </c>
    </row>
    <row r="4890" spans="1:8" x14ac:dyDescent="0.35">
      <c r="A4890" t="s">
        <v>5021</v>
      </c>
      <c r="B4890" t="s">
        <v>23</v>
      </c>
      <c r="C4890" t="s">
        <v>148</v>
      </c>
      <c r="D4890" t="s">
        <v>15</v>
      </c>
      <c r="E4890" t="s">
        <v>12</v>
      </c>
      <c r="F4890" s="1">
        <v>42933</v>
      </c>
      <c r="G4890" s="1">
        <v>42944</v>
      </c>
      <c r="H4890">
        <v>5268</v>
      </c>
    </row>
    <row r="4891" spans="1:8" x14ac:dyDescent="0.35">
      <c r="A4891" t="s">
        <v>5022</v>
      </c>
      <c r="B4891" t="s">
        <v>26</v>
      </c>
      <c r="C4891" t="s">
        <v>218</v>
      </c>
      <c r="D4891" t="s">
        <v>18</v>
      </c>
      <c r="E4891" t="s">
        <v>12</v>
      </c>
      <c r="F4891" s="1">
        <v>42934</v>
      </c>
      <c r="G4891" s="1">
        <v>42943</v>
      </c>
      <c r="H4891">
        <v>54</v>
      </c>
    </row>
    <row r="4892" spans="1:8" x14ac:dyDescent="0.35">
      <c r="A4892" t="s">
        <v>5023</v>
      </c>
      <c r="B4892" t="s">
        <v>118</v>
      </c>
      <c r="C4892" t="s">
        <v>140</v>
      </c>
      <c r="D4892" t="s">
        <v>39</v>
      </c>
      <c r="E4892" t="s">
        <v>12</v>
      </c>
      <c r="F4892" s="1">
        <v>42934</v>
      </c>
      <c r="G4892" s="1">
        <v>42944</v>
      </c>
      <c r="H4892">
        <v>3407</v>
      </c>
    </row>
    <row r="4893" spans="1:8" x14ac:dyDescent="0.35">
      <c r="A4893" t="s">
        <v>5024</v>
      </c>
      <c r="B4893" t="s">
        <v>164</v>
      </c>
      <c r="C4893" t="s">
        <v>8934</v>
      </c>
      <c r="D4893" t="s">
        <v>10</v>
      </c>
      <c r="E4893" t="s">
        <v>40</v>
      </c>
      <c r="F4893" s="1">
        <v>42934</v>
      </c>
      <c r="G4893" t="s">
        <v>8934</v>
      </c>
    </row>
    <row r="4894" spans="1:8" x14ac:dyDescent="0.35">
      <c r="A4894" t="s">
        <v>5025</v>
      </c>
      <c r="B4894" t="s">
        <v>64</v>
      </c>
      <c r="C4894" t="s">
        <v>192</v>
      </c>
      <c r="D4894" t="s">
        <v>20</v>
      </c>
      <c r="E4894" t="s">
        <v>46</v>
      </c>
      <c r="F4894" s="1">
        <v>42934</v>
      </c>
      <c r="G4894" s="1">
        <v>42952</v>
      </c>
      <c r="H4894">
        <v>0</v>
      </c>
    </row>
    <row r="4895" spans="1:8" x14ac:dyDescent="0.35">
      <c r="A4895" t="s">
        <v>5026</v>
      </c>
      <c r="B4895" t="s">
        <v>14</v>
      </c>
      <c r="C4895" t="s">
        <v>126</v>
      </c>
      <c r="D4895" t="s">
        <v>15</v>
      </c>
      <c r="E4895" t="s">
        <v>46</v>
      </c>
      <c r="F4895" s="1">
        <v>42934</v>
      </c>
      <c r="G4895" s="1">
        <v>42977</v>
      </c>
      <c r="H4895">
        <v>0</v>
      </c>
    </row>
    <row r="4896" spans="1:8" x14ac:dyDescent="0.35">
      <c r="A4896" t="s">
        <v>5027</v>
      </c>
      <c r="B4896" t="s">
        <v>14</v>
      </c>
      <c r="C4896" t="s">
        <v>91</v>
      </c>
      <c r="D4896" t="s">
        <v>18</v>
      </c>
      <c r="E4896" t="s">
        <v>46</v>
      </c>
      <c r="F4896" s="1">
        <v>42934</v>
      </c>
      <c r="G4896" s="1">
        <v>42942</v>
      </c>
      <c r="H4896">
        <v>0</v>
      </c>
    </row>
    <row r="4897" spans="1:8" x14ac:dyDescent="0.35">
      <c r="A4897" t="s">
        <v>5028</v>
      </c>
      <c r="B4897" t="s">
        <v>14</v>
      </c>
      <c r="C4897" t="s">
        <v>62</v>
      </c>
      <c r="D4897" t="s">
        <v>10</v>
      </c>
      <c r="E4897" t="s">
        <v>12</v>
      </c>
      <c r="F4897" s="1">
        <v>42934</v>
      </c>
      <c r="G4897" s="1">
        <v>42935</v>
      </c>
      <c r="H4897">
        <v>752</v>
      </c>
    </row>
    <row r="4898" spans="1:8" x14ac:dyDescent="0.35">
      <c r="A4898" t="s">
        <v>5029</v>
      </c>
      <c r="B4898" t="s">
        <v>14</v>
      </c>
      <c r="C4898" t="s">
        <v>187</v>
      </c>
      <c r="D4898" t="s">
        <v>39</v>
      </c>
      <c r="E4898" t="s">
        <v>12</v>
      </c>
      <c r="F4898" s="1">
        <v>42934</v>
      </c>
      <c r="G4898" s="1">
        <v>42981</v>
      </c>
      <c r="H4898">
        <v>3727</v>
      </c>
    </row>
    <row r="4899" spans="1:8" x14ac:dyDescent="0.35">
      <c r="A4899" t="s">
        <v>5030</v>
      </c>
      <c r="B4899" t="s">
        <v>67</v>
      </c>
      <c r="C4899" t="s">
        <v>218</v>
      </c>
      <c r="D4899" t="s">
        <v>18</v>
      </c>
      <c r="E4899" t="s">
        <v>46</v>
      </c>
      <c r="F4899" s="1">
        <v>42934</v>
      </c>
      <c r="G4899" s="1">
        <v>42947</v>
      </c>
      <c r="H4899">
        <v>0</v>
      </c>
    </row>
    <row r="4900" spans="1:8" x14ac:dyDescent="0.35">
      <c r="A4900" t="s">
        <v>5031</v>
      </c>
      <c r="B4900" t="s">
        <v>67</v>
      </c>
      <c r="C4900" t="s">
        <v>79</v>
      </c>
      <c r="D4900" t="s">
        <v>20</v>
      </c>
      <c r="E4900" t="s">
        <v>12</v>
      </c>
      <c r="F4900" s="1">
        <v>42934</v>
      </c>
      <c r="G4900" s="1">
        <v>42944</v>
      </c>
      <c r="H4900">
        <v>532</v>
      </c>
    </row>
    <row r="4901" spans="1:8" x14ac:dyDescent="0.35">
      <c r="A4901" t="s">
        <v>5032</v>
      </c>
      <c r="B4901" t="s">
        <v>105</v>
      </c>
      <c r="C4901" t="s">
        <v>65</v>
      </c>
      <c r="D4901" t="s">
        <v>48</v>
      </c>
      <c r="E4901" t="s">
        <v>46</v>
      </c>
      <c r="F4901" s="1">
        <v>42934</v>
      </c>
      <c r="G4901" s="1">
        <v>42946</v>
      </c>
      <c r="H4901">
        <v>0</v>
      </c>
    </row>
    <row r="4902" spans="1:8" x14ac:dyDescent="0.35">
      <c r="A4902" t="s">
        <v>5033</v>
      </c>
      <c r="B4902" t="s">
        <v>44</v>
      </c>
      <c r="C4902" t="s">
        <v>315</v>
      </c>
      <c r="D4902" t="s">
        <v>48</v>
      </c>
      <c r="E4902" t="s">
        <v>46</v>
      </c>
      <c r="F4902" s="1">
        <v>42934</v>
      </c>
      <c r="G4902" s="1">
        <v>42939</v>
      </c>
      <c r="H4902">
        <v>0</v>
      </c>
    </row>
    <row r="4903" spans="1:8" x14ac:dyDescent="0.35">
      <c r="A4903" t="s">
        <v>5034</v>
      </c>
      <c r="B4903" t="s">
        <v>44</v>
      </c>
      <c r="C4903" t="s">
        <v>318</v>
      </c>
      <c r="D4903" t="s">
        <v>48</v>
      </c>
      <c r="E4903" t="s">
        <v>46</v>
      </c>
      <c r="F4903" s="1">
        <v>42934</v>
      </c>
      <c r="G4903" s="1">
        <v>42954</v>
      </c>
      <c r="H4903">
        <v>0</v>
      </c>
    </row>
    <row r="4904" spans="1:8" x14ac:dyDescent="0.35">
      <c r="A4904" t="s">
        <v>5035</v>
      </c>
      <c r="B4904" t="s">
        <v>44</v>
      </c>
      <c r="C4904" t="s">
        <v>218</v>
      </c>
      <c r="D4904" t="s">
        <v>39</v>
      </c>
      <c r="E4904" t="s">
        <v>12</v>
      </c>
      <c r="F4904" s="1">
        <v>42934</v>
      </c>
      <c r="G4904" s="1">
        <v>43005</v>
      </c>
      <c r="H4904">
        <v>3139</v>
      </c>
    </row>
    <row r="4905" spans="1:8" x14ac:dyDescent="0.35">
      <c r="A4905" t="s">
        <v>5036</v>
      </c>
      <c r="B4905" t="s">
        <v>54</v>
      </c>
      <c r="C4905" t="s">
        <v>55</v>
      </c>
      <c r="D4905" t="s">
        <v>39</v>
      </c>
      <c r="E4905" t="s">
        <v>12</v>
      </c>
      <c r="F4905" s="1">
        <v>42934</v>
      </c>
      <c r="G4905" s="1">
        <v>42944</v>
      </c>
      <c r="H4905">
        <v>3403</v>
      </c>
    </row>
    <row r="4906" spans="1:8" x14ac:dyDescent="0.35">
      <c r="A4906" t="s">
        <v>5037</v>
      </c>
      <c r="B4906" t="s">
        <v>38</v>
      </c>
      <c r="C4906" t="s">
        <v>8934</v>
      </c>
      <c r="D4906" t="s">
        <v>39</v>
      </c>
      <c r="E4906" t="s">
        <v>40</v>
      </c>
      <c r="F4906" s="1">
        <v>42934</v>
      </c>
      <c r="G4906" t="s">
        <v>8934</v>
      </c>
    </row>
    <row r="4907" spans="1:8" x14ac:dyDescent="0.35">
      <c r="A4907" t="s">
        <v>5038</v>
      </c>
      <c r="B4907" t="s">
        <v>38</v>
      </c>
      <c r="C4907" t="s">
        <v>168</v>
      </c>
      <c r="D4907" t="s">
        <v>48</v>
      </c>
      <c r="E4907" t="s">
        <v>12</v>
      </c>
      <c r="F4907" s="1">
        <v>42934</v>
      </c>
      <c r="G4907" s="1">
        <v>42943</v>
      </c>
      <c r="H4907">
        <v>5440</v>
      </c>
    </row>
    <row r="4908" spans="1:8" x14ac:dyDescent="0.35">
      <c r="A4908" t="s">
        <v>5039</v>
      </c>
      <c r="B4908" t="s">
        <v>116</v>
      </c>
      <c r="C4908" t="s">
        <v>213</v>
      </c>
      <c r="D4908" t="s">
        <v>48</v>
      </c>
      <c r="E4908" t="s">
        <v>12</v>
      </c>
      <c r="F4908" s="1">
        <v>42934</v>
      </c>
      <c r="G4908" s="1">
        <v>42942</v>
      </c>
      <c r="H4908">
        <v>5698</v>
      </c>
    </row>
    <row r="4909" spans="1:8" x14ac:dyDescent="0.35">
      <c r="A4909" t="s">
        <v>5040</v>
      </c>
      <c r="B4909" t="s">
        <v>51</v>
      </c>
      <c r="C4909" t="s">
        <v>8934</v>
      </c>
      <c r="D4909" t="s">
        <v>10</v>
      </c>
      <c r="E4909" t="s">
        <v>40</v>
      </c>
      <c r="F4909" s="1">
        <v>42934</v>
      </c>
      <c r="G4909" t="s">
        <v>8934</v>
      </c>
    </row>
    <row r="4910" spans="1:8" x14ac:dyDescent="0.35">
      <c r="A4910" t="s">
        <v>5041</v>
      </c>
      <c r="B4910" t="s">
        <v>9</v>
      </c>
      <c r="C4910" t="s">
        <v>492</v>
      </c>
      <c r="D4910" t="s">
        <v>48</v>
      </c>
      <c r="E4910" t="s">
        <v>46</v>
      </c>
      <c r="F4910" s="1">
        <v>42934</v>
      </c>
      <c r="G4910" s="1">
        <v>42935</v>
      </c>
      <c r="H4910">
        <v>0</v>
      </c>
    </row>
    <row r="4911" spans="1:8" x14ac:dyDescent="0.35">
      <c r="A4911" t="s">
        <v>5042</v>
      </c>
      <c r="B4911" t="s">
        <v>9</v>
      </c>
      <c r="C4911" t="s">
        <v>45</v>
      </c>
      <c r="D4911" t="s">
        <v>20</v>
      </c>
      <c r="E4911" t="s">
        <v>12</v>
      </c>
      <c r="F4911" s="1">
        <v>42934</v>
      </c>
      <c r="G4911" s="1">
        <v>42944</v>
      </c>
      <c r="H4911">
        <v>563</v>
      </c>
    </row>
    <row r="4912" spans="1:8" x14ac:dyDescent="0.35">
      <c r="A4912" t="s">
        <v>5043</v>
      </c>
      <c r="B4912" t="s">
        <v>35</v>
      </c>
      <c r="C4912" t="s">
        <v>111</v>
      </c>
      <c r="D4912" t="s">
        <v>20</v>
      </c>
      <c r="E4912" t="s">
        <v>46</v>
      </c>
      <c r="F4912" s="1">
        <v>42934</v>
      </c>
      <c r="G4912" s="1">
        <v>42944</v>
      </c>
      <c r="H4912">
        <v>0</v>
      </c>
    </row>
    <row r="4913" spans="1:8" x14ac:dyDescent="0.35">
      <c r="A4913" t="s">
        <v>5044</v>
      </c>
      <c r="B4913" t="s">
        <v>88</v>
      </c>
      <c r="C4913" t="s">
        <v>155</v>
      </c>
      <c r="D4913" t="s">
        <v>20</v>
      </c>
      <c r="E4913" t="s">
        <v>46</v>
      </c>
      <c r="F4913" s="1">
        <v>42934</v>
      </c>
      <c r="G4913" s="1">
        <v>42942</v>
      </c>
      <c r="H4913">
        <v>0</v>
      </c>
    </row>
    <row r="4914" spans="1:8" x14ac:dyDescent="0.35">
      <c r="A4914" t="s">
        <v>5045</v>
      </c>
      <c r="B4914" t="s">
        <v>29</v>
      </c>
      <c r="C4914" t="s">
        <v>199</v>
      </c>
      <c r="D4914" t="s">
        <v>18</v>
      </c>
      <c r="E4914" t="s">
        <v>46</v>
      </c>
      <c r="F4914" s="1">
        <v>42934</v>
      </c>
      <c r="G4914" s="1">
        <v>42941</v>
      </c>
      <c r="H4914">
        <v>0</v>
      </c>
    </row>
    <row r="4915" spans="1:8" x14ac:dyDescent="0.35">
      <c r="A4915" t="s">
        <v>5046</v>
      </c>
      <c r="B4915" t="s">
        <v>29</v>
      </c>
      <c r="C4915" t="s">
        <v>52</v>
      </c>
      <c r="D4915" t="s">
        <v>48</v>
      </c>
      <c r="E4915" t="s">
        <v>12</v>
      </c>
      <c r="F4915" s="1">
        <v>42934</v>
      </c>
      <c r="G4915" s="1">
        <v>42943</v>
      </c>
      <c r="H4915">
        <v>4673</v>
      </c>
    </row>
    <row r="4916" spans="1:8" x14ac:dyDescent="0.35">
      <c r="A4916" t="s">
        <v>5047</v>
      </c>
      <c r="B4916" t="s">
        <v>29</v>
      </c>
      <c r="C4916" t="s">
        <v>199</v>
      </c>
      <c r="D4916" t="s">
        <v>39</v>
      </c>
      <c r="E4916" t="s">
        <v>12</v>
      </c>
      <c r="F4916" s="1">
        <v>42934</v>
      </c>
      <c r="G4916" s="1">
        <v>42944</v>
      </c>
      <c r="H4916">
        <v>3405</v>
      </c>
    </row>
    <row r="4917" spans="1:8" x14ac:dyDescent="0.35">
      <c r="A4917" t="s">
        <v>5048</v>
      </c>
      <c r="B4917" t="s">
        <v>73</v>
      </c>
      <c r="C4917" t="s">
        <v>8934</v>
      </c>
      <c r="D4917" t="s">
        <v>20</v>
      </c>
      <c r="E4917" t="s">
        <v>40</v>
      </c>
      <c r="F4917" s="1">
        <v>42934</v>
      </c>
      <c r="G4917" t="s">
        <v>8934</v>
      </c>
    </row>
    <row r="4918" spans="1:8" x14ac:dyDescent="0.35">
      <c r="A4918" t="s">
        <v>5049</v>
      </c>
      <c r="B4918" t="s">
        <v>73</v>
      </c>
      <c r="C4918" t="s">
        <v>189</v>
      </c>
      <c r="D4918" t="s">
        <v>20</v>
      </c>
      <c r="E4918" t="s">
        <v>12</v>
      </c>
      <c r="F4918" s="1">
        <v>42934</v>
      </c>
      <c r="G4918" s="1">
        <v>43054</v>
      </c>
      <c r="H4918">
        <v>566</v>
      </c>
    </row>
    <row r="4919" spans="1:8" x14ac:dyDescent="0.35">
      <c r="A4919" t="s">
        <v>5050</v>
      </c>
      <c r="B4919" t="s">
        <v>102</v>
      </c>
      <c r="C4919" t="s">
        <v>199</v>
      </c>
      <c r="D4919" t="s">
        <v>48</v>
      </c>
      <c r="E4919" t="s">
        <v>12</v>
      </c>
      <c r="F4919" s="1">
        <v>42934</v>
      </c>
      <c r="G4919" s="1">
        <v>43045</v>
      </c>
      <c r="H4919">
        <v>5559</v>
      </c>
    </row>
    <row r="4920" spans="1:8" x14ac:dyDescent="0.35">
      <c r="A4920" t="s">
        <v>5051</v>
      </c>
      <c r="B4920" t="s">
        <v>23</v>
      </c>
      <c r="C4920" t="s">
        <v>59</v>
      </c>
      <c r="D4920" t="s">
        <v>15</v>
      </c>
      <c r="E4920" t="s">
        <v>46</v>
      </c>
      <c r="F4920" s="1">
        <v>42934</v>
      </c>
      <c r="G4920" s="1">
        <v>42941</v>
      </c>
      <c r="H4920">
        <v>0</v>
      </c>
    </row>
    <row r="4921" spans="1:8" x14ac:dyDescent="0.35">
      <c r="A4921" t="s">
        <v>5052</v>
      </c>
      <c r="B4921" t="s">
        <v>23</v>
      </c>
      <c r="C4921" t="s">
        <v>148</v>
      </c>
      <c r="D4921" t="s">
        <v>15</v>
      </c>
      <c r="E4921" t="s">
        <v>12</v>
      </c>
      <c r="F4921" s="1">
        <v>42934</v>
      </c>
      <c r="G4921" s="1">
        <v>42994</v>
      </c>
      <c r="H4921">
        <v>4797</v>
      </c>
    </row>
    <row r="4922" spans="1:8" x14ac:dyDescent="0.35">
      <c r="A4922" t="s">
        <v>5053</v>
      </c>
      <c r="B4922" t="s">
        <v>26</v>
      </c>
      <c r="C4922" t="s">
        <v>8934</v>
      </c>
      <c r="D4922" t="s">
        <v>20</v>
      </c>
      <c r="E4922" t="s">
        <v>40</v>
      </c>
      <c r="F4922" s="1">
        <v>42935</v>
      </c>
      <c r="G4922" t="s">
        <v>8934</v>
      </c>
    </row>
    <row r="4923" spans="1:8" x14ac:dyDescent="0.35">
      <c r="A4923" t="s">
        <v>5054</v>
      </c>
      <c r="B4923" t="s">
        <v>26</v>
      </c>
      <c r="C4923" t="s">
        <v>197</v>
      </c>
      <c r="D4923" t="s">
        <v>18</v>
      </c>
      <c r="E4923" t="s">
        <v>40</v>
      </c>
      <c r="F4923" s="1">
        <v>42935</v>
      </c>
      <c r="G4923" t="s">
        <v>8934</v>
      </c>
    </row>
    <row r="4924" spans="1:8" x14ac:dyDescent="0.35">
      <c r="A4924" t="s">
        <v>5055</v>
      </c>
      <c r="B4924" t="s">
        <v>26</v>
      </c>
      <c r="C4924" t="s">
        <v>113</v>
      </c>
      <c r="D4924" t="s">
        <v>18</v>
      </c>
      <c r="E4924" t="s">
        <v>40</v>
      </c>
      <c r="F4924" s="1">
        <v>42935</v>
      </c>
      <c r="G4924" t="s">
        <v>8934</v>
      </c>
    </row>
    <row r="4925" spans="1:8" x14ac:dyDescent="0.35">
      <c r="A4925" t="s">
        <v>5056</v>
      </c>
      <c r="B4925" t="s">
        <v>26</v>
      </c>
      <c r="C4925" t="s">
        <v>197</v>
      </c>
      <c r="D4925" t="s">
        <v>18</v>
      </c>
      <c r="E4925" t="s">
        <v>46</v>
      </c>
      <c r="F4925" s="1">
        <v>42935</v>
      </c>
      <c r="G4925" s="1">
        <v>42946</v>
      </c>
      <c r="H4925">
        <v>0</v>
      </c>
    </row>
    <row r="4926" spans="1:8" x14ac:dyDescent="0.35">
      <c r="A4926" t="s">
        <v>5057</v>
      </c>
      <c r="B4926" t="s">
        <v>26</v>
      </c>
      <c r="C4926" t="s">
        <v>303</v>
      </c>
      <c r="D4926" t="s">
        <v>18</v>
      </c>
      <c r="E4926" t="s">
        <v>12</v>
      </c>
      <c r="F4926" s="1">
        <v>42935</v>
      </c>
      <c r="G4926" s="1">
        <v>42941</v>
      </c>
      <c r="H4926">
        <v>53</v>
      </c>
    </row>
    <row r="4927" spans="1:8" x14ac:dyDescent="0.35">
      <c r="A4927" t="s">
        <v>5058</v>
      </c>
      <c r="B4927" t="s">
        <v>118</v>
      </c>
      <c r="C4927" t="s">
        <v>89</v>
      </c>
      <c r="D4927" t="s">
        <v>39</v>
      </c>
      <c r="E4927" t="s">
        <v>46</v>
      </c>
      <c r="F4927" s="1">
        <v>42935</v>
      </c>
      <c r="G4927" s="1">
        <v>43005</v>
      </c>
      <c r="H4927">
        <v>0</v>
      </c>
    </row>
    <row r="4928" spans="1:8" x14ac:dyDescent="0.35">
      <c r="A4928" t="s">
        <v>5059</v>
      </c>
      <c r="B4928" t="s">
        <v>202</v>
      </c>
      <c r="C4928" t="s">
        <v>8934</v>
      </c>
      <c r="D4928" t="s">
        <v>18</v>
      </c>
      <c r="E4928" t="s">
        <v>40</v>
      </c>
      <c r="F4928" s="1">
        <v>42935</v>
      </c>
      <c r="G4928" t="s">
        <v>8934</v>
      </c>
    </row>
    <row r="4929" spans="1:8" x14ac:dyDescent="0.35">
      <c r="A4929" t="s">
        <v>5060</v>
      </c>
      <c r="B4929" t="s">
        <v>202</v>
      </c>
      <c r="C4929" t="s">
        <v>8934</v>
      </c>
      <c r="D4929" t="s">
        <v>18</v>
      </c>
      <c r="E4929" t="s">
        <v>40</v>
      </c>
      <c r="F4929" s="1">
        <v>42935</v>
      </c>
      <c r="G4929" t="s">
        <v>8934</v>
      </c>
    </row>
    <row r="4930" spans="1:8" x14ac:dyDescent="0.35">
      <c r="A4930" t="s">
        <v>5061</v>
      </c>
      <c r="B4930" t="s">
        <v>164</v>
      </c>
      <c r="C4930" t="s">
        <v>209</v>
      </c>
      <c r="D4930" t="s">
        <v>10</v>
      </c>
      <c r="E4930" t="s">
        <v>12</v>
      </c>
      <c r="F4930" s="1">
        <v>42935</v>
      </c>
      <c r="G4930" s="1">
        <v>42946</v>
      </c>
      <c r="H4930">
        <v>955</v>
      </c>
    </row>
    <row r="4931" spans="1:8" x14ac:dyDescent="0.35">
      <c r="A4931" t="s">
        <v>5062</v>
      </c>
      <c r="B4931" t="s">
        <v>64</v>
      </c>
      <c r="C4931" t="s">
        <v>278</v>
      </c>
      <c r="D4931" t="s">
        <v>48</v>
      </c>
      <c r="E4931" t="s">
        <v>46</v>
      </c>
      <c r="F4931" s="1">
        <v>42935</v>
      </c>
      <c r="G4931" s="1">
        <v>42946</v>
      </c>
      <c r="H4931">
        <v>0</v>
      </c>
    </row>
    <row r="4932" spans="1:8" x14ac:dyDescent="0.35">
      <c r="A4932" t="s">
        <v>5063</v>
      </c>
      <c r="B4932" t="s">
        <v>14</v>
      </c>
      <c r="C4932" t="s">
        <v>8934</v>
      </c>
      <c r="D4932" t="s">
        <v>20</v>
      </c>
      <c r="E4932" t="s">
        <v>40</v>
      </c>
      <c r="F4932" s="1">
        <v>42935</v>
      </c>
      <c r="G4932" t="s">
        <v>8934</v>
      </c>
    </row>
    <row r="4933" spans="1:8" x14ac:dyDescent="0.35">
      <c r="A4933" t="s">
        <v>5064</v>
      </c>
      <c r="B4933" t="s">
        <v>14</v>
      </c>
      <c r="C4933" t="s">
        <v>16</v>
      </c>
      <c r="D4933" t="s">
        <v>48</v>
      </c>
      <c r="E4933" t="s">
        <v>40</v>
      </c>
      <c r="F4933" s="1">
        <v>42935</v>
      </c>
      <c r="G4933" t="s">
        <v>8934</v>
      </c>
    </row>
    <row r="4934" spans="1:8" x14ac:dyDescent="0.35">
      <c r="A4934" t="s">
        <v>5065</v>
      </c>
      <c r="B4934" t="s">
        <v>14</v>
      </c>
      <c r="C4934" t="s">
        <v>8934</v>
      </c>
      <c r="D4934" t="s">
        <v>15</v>
      </c>
      <c r="E4934" t="s">
        <v>40</v>
      </c>
      <c r="F4934" s="1">
        <v>42935</v>
      </c>
      <c r="G4934" t="s">
        <v>8934</v>
      </c>
    </row>
    <row r="4935" spans="1:8" x14ac:dyDescent="0.35">
      <c r="A4935" t="s">
        <v>5066</v>
      </c>
      <c r="B4935" t="s">
        <v>14</v>
      </c>
      <c r="C4935" t="s">
        <v>303</v>
      </c>
      <c r="D4935" t="s">
        <v>15</v>
      </c>
      <c r="E4935" t="s">
        <v>46</v>
      </c>
      <c r="F4935" s="1">
        <v>42935</v>
      </c>
      <c r="G4935" s="1">
        <v>42938</v>
      </c>
      <c r="H4935">
        <v>0</v>
      </c>
    </row>
    <row r="4936" spans="1:8" x14ac:dyDescent="0.35">
      <c r="A4936" t="s">
        <v>5067</v>
      </c>
      <c r="B4936" t="s">
        <v>14</v>
      </c>
      <c r="C4936" t="s">
        <v>213</v>
      </c>
      <c r="D4936" t="s">
        <v>10</v>
      </c>
      <c r="E4936" t="s">
        <v>12</v>
      </c>
      <c r="F4936" s="1">
        <v>42935</v>
      </c>
      <c r="G4936" s="1">
        <v>42950</v>
      </c>
      <c r="H4936">
        <v>1060</v>
      </c>
    </row>
    <row r="4937" spans="1:8" x14ac:dyDescent="0.35">
      <c r="A4937" t="s">
        <v>5068</v>
      </c>
      <c r="B4937" t="s">
        <v>14</v>
      </c>
      <c r="C4937" t="s">
        <v>109</v>
      </c>
      <c r="D4937" t="s">
        <v>15</v>
      </c>
      <c r="E4937" t="s">
        <v>12</v>
      </c>
      <c r="F4937" s="1">
        <v>42935</v>
      </c>
      <c r="G4937" s="1">
        <v>42942</v>
      </c>
      <c r="H4937">
        <v>5401</v>
      </c>
    </row>
    <row r="4938" spans="1:8" x14ac:dyDescent="0.35">
      <c r="A4938" t="s">
        <v>5069</v>
      </c>
      <c r="B4938" t="s">
        <v>67</v>
      </c>
      <c r="C4938" t="s">
        <v>8934</v>
      </c>
      <c r="D4938" t="s">
        <v>15</v>
      </c>
      <c r="E4938" t="s">
        <v>40</v>
      </c>
      <c r="F4938" s="1">
        <v>42935</v>
      </c>
      <c r="G4938" t="s">
        <v>8934</v>
      </c>
    </row>
    <row r="4939" spans="1:8" x14ac:dyDescent="0.35">
      <c r="A4939" t="s">
        <v>5070</v>
      </c>
      <c r="B4939" t="s">
        <v>105</v>
      </c>
      <c r="C4939" t="s">
        <v>155</v>
      </c>
      <c r="D4939" t="s">
        <v>48</v>
      </c>
      <c r="E4939" t="s">
        <v>12</v>
      </c>
      <c r="F4939" s="1">
        <v>42935</v>
      </c>
      <c r="G4939" s="1">
        <v>42942</v>
      </c>
      <c r="H4939">
        <v>4895</v>
      </c>
    </row>
    <row r="4940" spans="1:8" x14ac:dyDescent="0.35">
      <c r="A4940" t="s">
        <v>5071</v>
      </c>
      <c r="B4940" t="s">
        <v>44</v>
      </c>
      <c r="C4940" t="s">
        <v>62</v>
      </c>
      <c r="D4940" t="s">
        <v>48</v>
      </c>
      <c r="E4940" t="s">
        <v>12</v>
      </c>
      <c r="F4940" s="1">
        <v>42935</v>
      </c>
      <c r="G4940" s="1">
        <v>42937</v>
      </c>
      <c r="H4940">
        <v>4907</v>
      </c>
    </row>
    <row r="4941" spans="1:8" x14ac:dyDescent="0.35">
      <c r="A4941" t="s">
        <v>5072</v>
      </c>
      <c r="B4941" t="s">
        <v>54</v>
      </c>
      <c r="C4941" t="s">
        <v>65</v>
      </c>
      <c r="D4941" t="s">
        <v>18</v>
      </c>
      <c r="E4941" t="s">
        <v>40</v>
      </c>
      <c r="F4941" s="1">
        <v>42935</v>
      </c>
      <c r="G4941" t="s">
        <v>8934</v>
      </c>
    </row>
    <row r="4942" spans="1:8" x14ac:dyDescent="0.35">
      <c r="A4942" t="s">
        <v>5073</v>
      </c>
      <c r="B4942" t="s">
        <v>54</v>
      </c>
      <c r="C4942" t="s">
        <v>159</v>
      </c>
      <c r="D4942" t="s">
        <v>39</v>
      </c>
      <c r="E4942" t="s">
        <v>46</v>
      </c>
      <c r="F4942" s="1">
        <v>42935</v>
      </c>
      <c r="G4942" s="1">
        <v>42945</v>
      </c>
      <c r="H4942">
        <v>0</v>
      </c>
    </row>
    <row r="4943" spans="1:8" x14ac:dyDescent="0.35">
      <c r="A4943" t="s">
        <v>5074</v>
      </c>
      <c r="B4943" t="s">
        <v>54</v>
      </c>
      <c r="C4943" t="s">
        <v>49</v>
      </c>
      <c r="D4943" t="s">
        <v>10</v>
      </c>
      <c r="E4943" t="s">
        <v>12</v>
      </c>
      <c r="F4943" s="1">
        <v>42935</v>
      </c>
      <c r="G4943" s="1">
        <v>43008</v>
      </c>
      <c r="H4943">
        <v>1170</v>
      </c>
    </row>
    <row r="4944" spans="1:8" x14ac:dyDescent="0.35">
      <c r="A4944" t="s">
        <v>5075</v>
      </c>
      <c r="B4944" t="s">
        <v>54</v>
      </c>
      <c r="C4944" t="s">
        <v>194</v>
      </c>
      <c r="D4944" t="s">
        <v>39</v>
      </c>
      <c r="E4944" t="s">
        <v>12</v>
      </c>
      <c r="F4944" s="1">
        <v>42935</v>
      </c>
      <c r="G4944" s="1">
        <v>42944</v>
      </c>
      <c r="H4944">
        <v>2718</v>
      </c>
    </row>
    <row r="4945" spans="1:8" x14ac:dyDescent="0.35">
      <c r="A4945" t="s">
        <v>5076</v>
      </c>
      <c r="B4945" t="s">
        <v>38</v>
      </c>
      <c r="C4945" t="s">
        <v>168</v>
      </c>
      <c r="D4945" t="s">
        <v>18</v>
      </c>
      <c r="E4945" t="s">
        <v>46</v>
      </c>
      <c r="F4945" s="1">
        <v>42935</v>
      </c>
      <c r="G4945" s="1">
        <v>42977</v>
      </c>
      <c r="H4945">
        <v>0</v>
      </c>
    </row>
    <row r="4946" spans="1:8" x14ac:dyDescent="0.35">
      <c r="A4946" t="s">
        <v>5077</v>
      </c>
      <c r="B4946" t="s">
        <v>252</v>
      </c>
      <c r="C4946" t="s">
        <v>318</v>
      </c>
      <c r="D4946" t="s">
        <v>15</v>
      </c>
      <c r="E4946" t="s">
        <v>40</v>
      </c>
      <c r="F4946" s="1">
        <v>42935</v>
      </c>
      <c r="G4946" t="s">
        <v>8934</v>
      </c>
    </row>
    <row r="4947" spans="1:8" x14ac:dyDescent="0.35">
      <c r="A4947" t="s">
        <v>5078</v>
      </c>
      <c r="B4947" t="s">
        <v>78</v>
      </c>
      <c r="C4947" t="s">
        <v>155</v>
      </c>
      <c r="D4947" t="s">
        <v>20</v>
      </c>
      <c r="E4947" t="s">
        <v>46</v>
      </c>
      <c r="F4947" s="1">
        <v>42935</v>
      </c>
      <c r="G4947" s="1">
        <v>43043</v>
      </c>
      <c r="H4947">
        <v>0</v>
      </c>
    </row>
    <row r="4948" spans="1:8" x14ac:dyDescent="0.35">
      <c r="A4948" t="s">
        <v>5079</v>
      </c>
      <c r="B4948" t="s">
        <v>95</v>
      </c>
      <c r="C4948" t="s">
        <v>100</v>
      </c>
      <c r="D4948" t="s">
        <v>20</v>
      </c>
      <c r="E4948" t="s">
        <v>46</v>
      </c>
      <c r="F4948" s="1">
        <v>42935</v>
      </c>
      <c r="G4948" s="1">
        <v>42946</v>
      </c>
      <c r="H4948">
        <v>0</v>
      </c>
    </row>
    <row r="4949" spans="1:8" x14ac:dyDescent="0.35">
      <c r="A4949" t="s">
        <v>5080</v>
      </c>
      <c r="B4949" t="s">
        <v>95</v>
      </c>
      <c r="C4949" t="s">
        <v>124</v>
      </c>
      <c r="D4949" t="s">
        <v>18</v>
      </c>
      <c r="E4949" t="s">
        <v>46</v>
      </c>
      <c r="F4949" s="1">
        <v>42935</v>
      </c>
      <c r="G4949" s="1">
        <v>42937</v>
      </c>
      <c r="H4949">
        <v>0</v>
      </c>
    </row>
    <row r="4950" spans="1:8" x14ac:dyDescent="0.35">
      <c r="A4950" t="s">
        <v>5081</v>
      </c>
      <c r="B4950" t="s">
        <v>95</v>
      </c>
      <c r="C4950" t="s">
        <v>148</v>
      </c>
      <c r="D4950" t="s">
        <v>20</v>
      </c>
      <c r="E4950" t="s">
        <v>12</v>
      </c>
      <c r="F4950" s="1">
        <v>42935</v>
      </c>
      <c r="G4950" s="1">
        <v>42955</v>
      </c>
      <c r="H4950">
        <v>624</v>
      </c>
    </row>
    <row r="4951" spans="1:8" x14ac:dyDescent="0.35">
      <c r="A4951" t="s">
        <v>5082</v>
      </c>
      <c r="B4951" t="s">
        <v>133</v>
      </c>
      <c r="C4951" t="s">
        <v>113</v>
      </c>
      <c r="D4951" t="s">
        <v>10</v>
      </c>
      <c r="E4951" t="s">
        <v>40</v>
      </c>
      <c r="F4951" s="1">
        <v>42935</v>
      </c>
      <c r="G4951" t="s">
        <v>8934</v>
      </c>
    </row>
    <row r="4952" spans="1:8" x14ac:dyDescent="0.35">
      <c r="A4952" t="s">
        <v>5083</v>
      </c>
      <c r="B4952" t="s">
        <v>133</v>
      </c>
      <c r="C4952" t="s">
        <v>8934</v>
      </c>
      <c r="D4952" t="s">
        <v>18</v>
      </c>
      <c r="E4952" t="s">
        <v>40</v>
      </c>
      <c r="F4952" s="1">
        <v>42935</v>
      </c>
      <c r="G4952" t="s">
        <v>8934</v>
      </c>
    </row>
    <row r="4953" spans="1:8" x14ac:dyDescent="0.35">
      <c r="A4953" t="s">
        <v>5084</v>
      </c>
      <c r="B4953" t="s">
        <v>133</v>
      </c>
      <c r="C4953" t="s">
        <v>16</v>
      </c>
      <c r="D4953" t="s">
        <v>48</v>
      </c>
      <c r="E4953" t="s">
        <v>46</v>
      </c>
      <c r="F4953" s="1">
        <v>42935</v>
      </c>
      <c r="G4953" s="1">
        <v>42946</v>
      </c>
      <c r="H4953">
        <v>0</v>
      </c>
    </row>
    <row r="4954" spans="1:8" x14ac:dyDescent="0.35">
      <c r="A4954" t="s">
        <v>5085</v>
      </c>
      <c r="B4954" t="s">
        <v>133</v>
      </c>
      <c r="C4954" t="s">
        <v>11</v>
      </c>
      <c r="D4954" t="s">
        <v>39</v>
      </c>
      <c r="E4954" t="s">
        <v>46</v>
      </c>
      <c r="F4954" s="1">
        <v>42935</v>
      </c>
      <c r="G4954" s="1">
        <v>42949</v>
      </c>
      <c r="H4954">
        <v>0</v>
      </c>
    </row>
    <row r="4955" spans="1:8" x14ac:dyDescent="0.35">
      <c r="A4955" t="s">
        <v>5086</v>
      </c>
      <c r="B4955" t="s">
        <v>133</v>
      </c>
      <c r="C4955" t="s">
        <v>45</v>
      </c>
      <c r="D4955" t="s">
        <v>20</v>
      </c>
      <c r="E4955" t="s">
        <v>12</v>
      </c>
      <c r="F4955" s="1">
        <v>42935</v>
      </c>
      <c r="G4955" s="1">
        <v>42945</v>
      </c>
      <c r="H4955">
        <v>537</v>
      </c>
    </row>
    <row r="4956" spans="1:8" x14ac:dyDescent="0.35">
      <c r="A4956" t="s">
        <v>5087</v>
      </c>
      <c r="B4956" t="s">
        <v>133</v>
      </c>
      <c r="C4956" t="s">
        <v>197</v>
      </c>
      <c r="D4956" t="s">
        <v>10</v>
      </c>
      <c r="E4956" t="s">
        <v>12</v>
      </c>
      <c r="F4956" s="1">
        <v>42935</v>
      </c>
      <c r="G4956" s="1">
        <v>42946</v>
      </c>
      <c r="H4956">
        <v>1089</v>
      </c>
    </row>
    <row r="4957" spans="1:8" x14ac:dyDescent="0.35">
      <c r="A4957" t="s">
        <v>5088</v>
      </c>
      <c r="B4957" t="s">
        <v>133</v>
      </c>
      <c r="C4957" t="s">
        <v>21</v>
      </c>
      <c r="D4957" t="s">
        <v>39</v>
      </c>
      <c r="E4957" t="s">
        <v>12</v>
      </c>
      <c r="F4957" s="1">
        <v>42935</v>
      </c>
      <c r="G4957" s="1">
        <v>42943</v>
      </c>
      <c r="H4957">
        <v>3352</v>
      </c>
    </row>
    <row r="4958" spans="1:8" x14ac:dyDescent="0.35">
      <c r="A4958" t="s">
        <v>5089</v>
      </c>
      <c r="B4958" t="s">
        <v>32</v>
      </c>
      <c r="C4958" t="s">
        <v>68</v>
      </c>
      <c r="D4958" t="s">
        <v>15</v>
      </c>
      <c r="E4958" t="s">
        <v>46</v>
      </c>
      <c r="F4958" s="1">
        <v>42935</v>
      </c>
      <c r="G4958" s="1">
        <v>43040</v>
      </c>
      <c r="H4958">
        <v>0</v>
      </c>
    </row>
    <row r="4959" spans="1:8" x14ac:dyDescent="0.35">
      <c r="A4959" t="s">
        <v>5090</v>
      </c>
      <c r="B4959" t="s">
        <v>32</v>
      </c>
      <c r="C4959" t="s">
        <v>273</v>
      </c>
      <c r="D4959" t="s">
        <v>20</v>
      </c>
      <c r="E4959" t="s">
        <v>12</v>
      </c>
      <c r="F4959" s="1">
        <v>42935</v>
      </c>
      <c r="G4959" s="1">
        <v>42939</v>
      </c>
      <c r="H4959">
        <v>535</v>
      </c>
    </row>
    <row r="4960" spans="1:8" x14ac:dyDescent="0.35">
      <c r="A4960" t="s">
        <v>5091</v>
      </c>
      <c r="B4960" t="s">
        <v>116</v>
      </c>
      <c r="C4960" t="s">
        <v>177</v>
      </c>
      <c r="D4960" t="s">
        <v>48</v>
      </c>
      <c r="E4960" t="s">
        <v>40</v>
      </c>
      <c r="F4960" s="1">
        <v>42935</v>
      </c>
      <c r="G4960" t="s">
        <v>8934</v>
      </c>
    </row>
    <row r="4961" spans="1:8" x14ac:dyDescent="0.35">
      <c r="A4961" t="s">
        <v>5092</v>
      </c>
      <c r="B4961" t="s">
        <v>116</v>
      </c>
      <c r="C4961" t="s">
        <v>8934</v>
      </c>
      <c r="D4961" t="s">
        <v>39</v>
      </c>
      <c r="E4961" t="s">
        <v>40</v>
      </c>
      <c r="F4961" s="1">
        <v>42935</v>
      </c>
      <c r="G4961" t="s">
        <v>8934</v>
      </c>
    </row>
    <row r="4962" spans="1:8" x14ac:dyDescent="0.35">
      <c r="A4962" t="s">
        <v>5093</v>
      </c>
      <c r="B4962" t="s">
        <v>116</v>
      </c>
      <c r="C4962" t="s">
        <v>151</v>
      </c>
      <c r="D4962" t="s">
        <v>20</v>
      </c>
      <c r="E4962" t="s">
        <v>12</v>
      </c>
      <c r="F4962" s="1">
        <v>42935</v>
      </c>
      <c r="G4962" s="1">
        <v>43003</v>
      </c>
      <c r="H4962">
        <v>571</v>
      </c>
    </row>
    <row r="4963" spans="1:8" x14ac:dyDescent="0.35">
      <c r="A4963" t="s">
        <v>5094</v>
      </c>
      <c r="B4963" t="s">
        <v>51</v>
      </c>
      <c r="C4963" t="s">
        <v>33</v>
      </c>
      <c r="D4963" t="s">
        <v>39</v>
      </c>
      <c r="E4963" t="s">
        <v>12</v>
      </c>
      <c r="F4963" s="1">
        <v>42935</v>
      </c>
      <c r="G4963" s="1">
        <v>43007</v>
      </c>
      <c r="H4963">
        <v>3535</v>
      </c>
    </row>
    <row r="4964" spans="1:8" x14ac:dyDescent="0.35">
      <c r="A4964" t="s">
        <v>5095</v>
      </c>
      <c r="B4964" t="s">
        <v>9</v>
      </c>
      <c r="C4964" t="s">
        <v>8934</v>
      </c>
      <c r="D4964" t="s">
        <v>20</v>
      </c>
      <c r="E4964" t="s">
        <v>40</v>
      </c>
      <c r="F4964" s="1">
        <v>42935</v>
      </c>
      <c r="G4964" t="s">
        <v>8934</v>
      </c>
    </row>
    <row r="4965" spans="1:8" x14ac:dyDescent="0.35">
      <c r="A4965" t="s">
        <v>5096</v>
      </c>
      <c r="B4965" t="s">
        <v>9</v>
      </c>
      <c r="C4965" t="s">
        <v>42</v>
      </c>
      <c r="D4965" t="s">
        <v>39</v>
      </c>
      <c r="E4965" t="s">
        <v>12</v>
      </c>
      <c r="F4965" s="1">
        <v>42935</v>
      </c>
      <c r="G4965" s="1">
        <v>42943</v>
      </c>
      <c r="H4965">
        <v>3985</v>
      </c>
    </row>
    <row r="4966" spans="1:8" x14ac:dyDescent="0.35">
      <c r="A4966" t="s">
        <v>5097</v>
      </c>
      <c r="B4966" t="s">
        <v>35</v>
      </c>
      <c r="C4966" t="s">
        <v>24</v>
      </c>
      <c r="D4966" t="s">
        <v>20</v>
      </c>
      <c r="E4966" t="s">
        <v>40</v>
      </c>
      <c r="F4966" s="1">
        <v>42935</v>
      </c>
      <c r="G4966" t="s">
        <v>8934</v>
      </c>
    </row>
    <row r="4967" spans="1:8" x14ac:dyDescent="0.35">
      <c r="A4967" t="s">
        <v>5098</v>
      </c>
      <c r="B4967" t="s">
        <v>88</v>
      </c>
      <c r="C4967" t="s">
        <v>222</v>
      </c>
      <c r="D4967" t="s">
        <v>39</v>
      </c>
      <c r="E4967" t="s">
        <v>12</v>
      </c>
      <c r="F4967" s="1">
        <v>42935</v>
      </c>
      <c r="G4967" s="1">
        <v>42937</v>
      </c>
      <c r="H4967">
        <v>3568</v>
      </c>
    </row>
    <row r="4968" spans="1:8" x14ac:dyDescent="0.35">
      <c r="A4968" t="s">
        <v>5099</v>
      </c>
      <c r="B4968" t="s">
        <v>61</v>
      </c>
      <c r="C4968" t="s">
        <v>8934</v>
      </c>
      <c r="D4968" t="s">
        <v>20</v>
      </c>
      <c r="E4968" t="s">
        <v>40</v>
      </c>
      <c r="F4968" s="1">
        <v>42935</v>
      </c>
      <c r="G4968" t="s">
        <v>8934</v>
      </c>
    </row>
    <row r="4969" spans="1:8" x14ac:dyDescent="0.35">
      <c r="A4969" t="s">
        <v>5100</v>
      </c>
      <c r="B4969" t="s">
        <v>61</v>
      </c>
      <c r="C4969" t="s">
        <v>42</v>
      </c>
      <c r="D4969" t="s">
        <v>18</v>
      </c>
      <c r="E4969" t="s">
        <v>46</v>
      </c>
      <c r="F4969" s="1">
        <v>42935</v>
      </c>
      <c r="G4969" s="1">
        <v>42945</v>
      </c>
      <c r="H4969">
        <v>0</v>
      </c>
    </row>
    <row r="4970" spans="1:8" x14ac:dyDescent="0.35">
      <c r="A4970" t="s">
        <v>5101</v>
      </c>
      <c r="B4970" t="s">
        <v>61</v>
      </c>
      <c r="C4970" t="s">
        <v>135</v>
      </c>
      <c r="D4970" t="s">
        <v>18</v>
      </c>
      <c r="E4970" t="s">
        <v>12</v>
      </c>
      <c r="F4970" s="1">
        <v>42935</v>
      </c>
      <c r="G4970" s="1">
        <v>42943</v>
      </c>
      <c r="H4970">
        <v>65</v>
      </c>
    </row>
    <row r="4971" spans="1:8" x14ac:dyDescent="0.35">
      <c r="A4971" t="s">
        <v>5102</v>
      </c>
      <c r="B4971" t="s">
        <v>61</v>
      </c>
      <c r="C4971" t="s">
        <v>135</v>
      </c>
      <c r="D4971" t="s">
        <v>18</v>
      </c>
      <c r="E4971" t="s">
        <v>12</v>
      </c>
      <c r="F4971" s="1">
        <v>42935</v>
      </c>
      <c r="G4971" s="1">
        <v>42941</v>
      </c>
      <c r="H4971">
        <v>47</v>
      </c>
    </row>
    <row r="4972" spans="1:8" x14ac:dyDescent="0.35">
      <c r="A4972" t="s">
        <v>5103</v>
      </c>
      <c r="B4972" t="s">
        <v>29</v>
      </c>
      <c r="C4972" t="s">
        <v>100</v>
      </c>
      <c r="D4972" t="s">
        <v>15</v>
      </c>
      <c r="E4972" t="s">
        <v>40</v>
      </c>
      <c r="F4972" s="1">
        <v>42935</v>
      </c>
      <c r="G4972" t="s">
        <v>8934</v>
      </c>
    </row>
    <row r="4973" spans="1:8" x14ac:dyDescent="0.35">
      <c r="A4973" t="s">
        <v>5104</v>
      </c>
      <c r="B4973" t="s">
        <v>73</v>
      </c>
      <c r="C4973" t="s">
        <v>184</v>
      </c>
      <c r="D4973" t="s">
        <v>39</v>
      </c>
      <c r="E4973" t="s">
        <v>40</v>
      </c>
      <c r="F4973" s="1">
        <v>42935</v>
      </c>
      <c r="G4973" t="s">
        <v>8934</v>
      </c>
    </row>
    <row r="4974" spans="1:8" x14ac:dyDescent="0.35">
      <c r="A4974" t="s">
        <v>5105</v>
      </c>
      <c r="B4974" t="s">
        <v>26</v>
      </c>
      <c r="C4974" t="s">
        <v>8934</v>
      </c>
      <c r="D4974" t="s">
        <v>10</v>
      </c>
      <c r="E4974" t="s">
        <v>40</v>
      </c>
      <c r="F4974" s="1">
        <v>42936</v>
      </c>
      <c r="G4974" t="s">
        <v>8934</v>
      </c>
    </row>
    <row r="4975" spans="1:8" x14ac:dyDescent="0.35">
      <c r="A4975" t="s">
        <v>5106</v>
      </c>
      <c r="B4975" t="s">
        <v>26</v>
      </c>
      <c r="C4975" t="s">
        <v>398</v>
      </c>
      <c r="D4975" t="s">
        <v>48</v>
      </c>
      <c r="E4975" t="s">
        <v>40</v>
      </c>
      <c r="F4975" s="1">
        <v>42936</v>
      </c>
      <c r="G4975" t="s">
        <v>8934</v>
      </c>
    </row>
    <row r="4976" spans="1:8" x14ac:dyDescent="0.35">
      <c r="A4976" t="s">
        <v>5107</v>
      </c>
      <c r="B4976" t="s">
        <v>26</v>
      </c>
      <c r="C4976" t="s">
        <v>86</v>
      </c>
      <c r="D4976" t="s">
        <v>48</v>
      </c>
      <c r="E4976" t="s">
        <v>40</v>
      </c>
      <c r="F4976" s="1">
        <v>42936</v>
      </c>
      <c r="G4976" t="s">
        <v>8934</v>
      </c>
    </row>
    <row r="4977" spans="1:8" x14ac:dyDescent="0.35">
      <c r="A4977" t="s">
        <v>5108</v>
      </c>
      <c r="B4977" t="s">
        <v>26</v>
      </c>
      <c r="C4977" t="s">
        <v>143</v>
      </c>
      <c r="D4977" t="s">
        <v>18</v>
      </c>
      <c r="E4977" t="s">
        <v>40</v>
      </c>
      <c r="F4977" s="1">
        <v>42936</v>
      </c>
      <c r="G4977" t="s">
        <v>8934</v>
      </c>
    </row>
    <row r="4978" spans="1:8" x14ac:dyDescent="0.35">
      <c r="A4978" t="s">
        <v>5109</v>
      </c>
      <c r="B4978" t="s">
        <v>26</v>
      </c>
      <c r="C4978" t="s">
        <v>8934</v>
      </c>
      <c r="D4978" t="s">
        <v>18</v>
      </c>
      <c r="E4978" t="s">
        <v>40</v>
      </c>
      <c r="F4978" s="1">
        <v>42936</v>
      </c>
      <c r="G4978" t="s">
        <v>8934</v>
      </c>
    </row>
    <row r="4979" spans="1:8" x14ac:dyDescent="0.35">
      <c r="A4979" t="s">
        <v>5110</v>
      </c>
      <c r="B4979" t="s">
        <v>26</v>
      </c>
      <c r="C4979" t="s">
        <v>27</v>
      </c>
      <c r="D4979" t="s">
        <v>10</v>
      </c>
      <c r="E4979" t="s">
        <v>46</v>
      </c>
      <c r="F4979" s="1">
        <v>42936</v>
      </c>
      <c r="G4979" s="1">
        <v>43050</v>
      </c>
      <c r="H4979">
        <v>0</v>
      </c>
    </row>
    <row r="4980" spans="1:8" x14ac:dyDescent="0.35">
      <c r="A4980" t="s">
        <v>5111</v>
      </c>
      <c r="B4980" t="s">
        <v>26</v>
      </c>
      <c r="C4980" t="s">
        <v>27</v>
      </c>
      <c r="D4980" t="s">
        <v>10</v>
      </c>
      <c r="E4980" t="s">
        <v>12</v>
      </c>
      <c r="F4980" s="1">
        <v>42936</v>
      </c>
      <c r="G4980" s="1">
        <v>42937</v>
      </c>
      <c r="H4980">
        <v>1160</v>
      </c>
    </row>
    <row r="4981" spans="1:8" x14ac:dyDescent="0.35">
      <c r="A4981" t="s">
        <v>5112</v>
      </c>
      <c r="B4981" t="s">
        <v>26</v>
      </c>
      <c r="C4981" t="s">
        <v>111</v>
      </c>
      <c r="D4981" t="s">
        <v>48</v>
      </c>
      <c r="E4981" t="s">
        <v>12</v>
      </c>
      <c r="F4981" s="1">
        <v>42936</v>
      </c>
      <c r="G4981" s="1">
        <v>42970</v>
      </c>
      <c r="H4981">
        <v>5847</v>
      </c>
    </row>
    <row r="4982" spans="1:8" x14ac:dyDescent="0.35">
      <c r="A4982" t="s">
        <v>5113</v>
      </c>
      <c r="B4982" t="s">
        <v>139</v>
      </c>
      <c r="C4982" t="s">
        <v>155</v>
      </c>
      <c r="D4982" t="s">
        <v>39</v>
      </c>
      <c r="E4982" t="s">
        <v>46</v>
      </c>
      <c r="F4982" s="1">
        <v>42936</v>
      </c>
      <c r="G4982" s="1">
        <v>42946</v>
      </c>
      <c r="H4982">
        <v>0</v>
      </c>
    </row>
    <row r="4983" spans="1:8" x14ac:dyDescent="0.35">
      <c r="A4983" t="s">
        <v>5114</v>
      </c>
      <c r="B4983" t="s">
        <v>139</v>
      </c>
      <c r="C4983" t="s">
        <v>278</v>
      </c>
      <c r="D4983" t="s">
        <v>10</v>
      </c>
      <c r="E4983" t="s">
        <v>12</v>
      </c>
      <c r="F4983" s="1">
        <v>42936</v>
      </c>
      <c r="G4983" s="1">
        <v>42998</v>
      </c>
      <c r="H4983">
        <v>1029</v>
      </c>
    </row>
    <row r="4984" spans="1:8" x14ac:dyDescent="0.35">
      <c r="A4984" t="s">
        <v>5115</v>
      </c>
      <c r="B4984" t="s">
        <v>164</v>
      </c>
      <c r="C4984" t="s">
        <v>177</v>
      </c>
      <c r="D4984" t="s">
        <v>48</v>
      </c>
      <c r="E4984" t="s">
        <v>46</v>
      </c>
      <c r="F4984" s="1">
        <v>42936</v>
      </c>
      <c r="G4984" s="1">
        <v>42937</v>
      </c>
      <c r="H4984">
        <v>0</v>
      </c>
    </row>
    <row r="4985" spans="1:8" x14ac:dyDescent="0.35">
      <c r="A4985" t="s">
        <v>5116</v>
      </c>
      <c r="B4985" t="s">
        <v>164</v>
      </c>
      <c r="C4985" t="s">
        <v>209</v>
      </c>
      <c r="D4985" t="s">
        <v>15</v>
      </c>
      <c r="E4985" t="s">
        <v>46</v>
      </c>
      <c r="F4985" s="1">
        <v>42936</v>
      </c>
      <c r="G4985" s="1">
        <v>42947</v>
      </c>
      <c r="H4985">
        <v>0</v>
      </c>
    </row>
    <row r="4986" spans="1:8" x14ac:dyDescent="0.35">
      <c r="A4986" t="s">
        <v>5117</v>
      </c>
      <c r="B4986" t="s">
        <v>64</v>
      </c>
      <c r="C4986" t="s">
        <v>8934</v>
      </c>
      <c r="D4986" t="s">
        <v>10</v>
      </c>
      <c r="E4986" t="s">
        <v>40</v>
      </c>
      <c r="F4986" s="1">
        <v>42936</v>
      </c>
      <c r="G4986" t="s">
        <v>8934</v>
      </c>
    </row>
    <row r="4987" spans="1:8" x14ac:dyDescent="0.35">
      <c r="A4987" t="s">
        <v>5118</v>
      </c>
      <c r="B4987" t="s">
        <v>64</v>
      </c>
      <c r="C4987" t="s">
        <v>199</v>
      </c>
      <c r="D4987" t="s">
        <v>39</v>
      </c>
      <c r="E4987" t="s">
        <v>46</v>
      </c>
      <c r="F4987" s="1">
        <v>42936</v>
      </c>
      <c r="G4987" s="1">
        <v>43048</v>
      </c>
      <c r="H4987">
        <v>0</v>
      </c>
    </row>
    <row r="4988" spans="1:8" x14ac:dyDescent="0.35">
      <c r="A4988" t="s">
        <v>5119</v>
      </c>
      <c r="B4988" t="s">
        <v>14</v>
      </c>
      <c r="C4988" t="s">
        <v>8934</v>
      </c>
      <c r="D4988" t="s">
        <v>10</v>
      </c>
      <c r="E4988" t="s">
        <v>40</v>
      </c>
      <c r="F4988" s="1">
        <v>42936</v>
      </c>
      <c r="G4988" t="s">
        <v>8934</v>
      </c>
    </row>
    <row r="4989" spans="1:8" x14ac:dyDescent="0.35">
      <c r="A4989" t="s">
        <v>5120</v>
      </c>
      <c r="B4989" t="s">
        <v>14</v>
      </c>
      <c r="C4989" t="s">
        <v>8934</v>
      </c>
      <c r="D4989" t="s">
        <v>10</v>
      </c>
      <c r="E4989" t="s">
        <v>40</v>
      </c>
      <c r="F4989" s="1">
        <v>42936</v>
      </c>
      <c r="G4989" t="s">
        <v>8934</v>
      </c>
    </row>
    <row r="4990" spans="1:8" x14ac:dyDescent="0.35">
      <c r="A4990" t="s">
        <v>5121</v>
      </c>
      <c r="B4990" t="s">
        <v>14</v>
      </c>
      <c r="C4990" t="s">
        <v>8934</v>
      </c>
      <c r="D4990" t="s">
        <v>15</v>
      </c>
      <c r="E4990" t="s">
        <v>40</v>
      </c>
      <c r="F4990" s="1">
        <v>42936</v>
      </c>
      <c r="G4990" t="s">
        <v>8934</v>
      </c>
    </row>
    <row r="4991" spans="1:8" x14ac:dyDescent="0.35">
      <c r="A4991" t="s">
        <v>5122</v>
      </c>
      <c r="B4991" t="s">
        <v>14</v>
      </c>
      <c r="C4991" t="s">
        <v>135</v>
      </c>
      <c r="D4991" t="s">
        <v>15</v>
      </c>
      <c r="E4991" t="s">
        <v>46</v>
      </c>
      <c r="F4991" s="1">
        <v>42936</v>
      </c>
      <c r="G4991" s="1">
        <v>42944</v>
      </c>
      <c r="H4991">
        <v>0</v>
      </c>
    </row>
    <row r="4992" spans="1:8" x14ac:dyDescent="0.35">
      <c r="A4992" t="s">
        <v>5123</v>
      </c>
      <c r="B4992" t="s">
        <v>14</v>
      </c>
      <c r="C4992" t="s">
        <v>109</v>
      </c>
      <c r="D4992" t="s">
        <v>15</v>
      </c>
      <c r="E4992" t="s">
        <v>46</v>
      </c>
      <c r="F4992" s="1">
        <v>42936</v>
      </c>
      <c r="G4992" s="1">
        <v>42944</v>
      </c>
      <c r="H4992">
        <v>0</v>
      </c>
    </row>
    <row r="4993" spans="1:8" x14ac:dyDescent="0.35">
      <c r="A4993" t="s">
        <v>5124</v>
      </c>
      <c r="B4993" t="s">
        <v>14</v>
      </c>
      <c r="C4993" t="s">
        <v>151</v>
      </c>
      <c r="D4993" t="s">
        <v>15</v>
      </c>
      <c r="E4993" t="s">
        <v>46</v>
      </c>
      <c r="F4993" s="1">
        <v>42936</v>
      </c>
      <c r="G4993" s="1">
        <v>42951</v>
      </c>
      <c r="H4993">
        <v>0</v>
      </c>
    </row>
    <row r="4994" spans="1:8" x14ac:dyDescent="0.35">
      <c r="A4994" t="s">
        <v>5125</v>
      </c>
      <c r="B4994" t="s">
        <v>14</v>
      </c>
      <c r="C4994" t="s">
        <v>111</v>
      </c>
      <c r="D4994" t="s">
        <v>15</v>
      </c>
      <c r="E4994" t="s">
        <v>46</v>
      </c>
      <c r="F4994" s="1">
        <v>42936</v>
      </c>
      <c r="G4994" s="1">
        <v>42944</v>
      </c>
      <c r="H4994">
        <v>0</v>
      </c>
    </row>
    <row r="4995" spans="1:8" x14ac:dyDescent="0.35">
      <c r="A4995" t="s">
        <v>5126</v>
      </c>
      <c r="B4995" t="s">
        <v>14</v>
      </c>
      <c r="C4995" t="s">
        <v>42</v>
      </c>
      <c r="D4995" t="s">
        <v>39</v>
      </c>
      <c r="E4995" t="s">
        <v>46</v>
      </c>
      <c r="F4995" s="1">
        <v>42936</v>
      </c>
      <c r="G4995" s="1">
        <v>42939</v>
      </c>
      <c r="H4995">
        <v>0</v>
      </c>
    </row>
    <row r="4996" spans="1:8" x14ac:dyDescent="0.35">
      <c r="A4996" t="s">
        <v>5127</v>
      </c>
      <c r="B4996" t="s">
        <v>14</v>
      </c>
      <c r="C4996" t="s">
        <v>62</v>
      </c>
      <c r="D4996" t="s">
        <v>15</v>
      </c>
      <c r="E4996" t="s">
        <v>12</v>
      </c>
      <c r="F4996" s="1">
        <v>42936</v>
      </c>
      <c r="G4996" s="1">
        <v>42964</v>
      </c>
      <c r="H4996">
        <v>5058</v>
      </c>
    </row>
    <row r="4997" spans="1:8" x14ac:dyDescent="0.35">
      <c r="A4997" t="s">
        <v>5128</v>
      </c>
      <c r="B4997" t="s">
        <v>142</v>
      </c>
      <c r="C4997" t="s">
        <v>237</v>
      </c>
      <c r="D4997" t="s">
        <v>10</v>
      </c>
      <c r="E4997" t="s">
        <v>46</v>
      </c>
      <c r="F4997" s="1">
        <v>42936</v>
      </c>
      <c r="G4997" s="1">
        <v>42999</v>
      </c>
      <c r="H4997">
        <v>0</v>
      </c>
    </row>
    <row r="4998" spans="1:8" x14ac:dyDescent="0.35">
      <c r="A4998" t="s">
        <v>5129</v>
      </c>
      <c r="B4998" t="s">
        <v>142</v>
      </c>
      <c r="C4998" t="s">
        <v>143</v>
      </c>
      <c r="D4998" t="s">
        <v>15</v>
      </c>
      <c r="E4998" t="s">
        <v>46</v>
      </c>
      <c r="F4998" s="1">
        <v>42936</v>
      </c>
      <c r="G4998" s="1">
        <v>43005</v>
      </c>
      <c r="H4998">
        <v>0</v>
      </c>
    </row>
    <row r="4999" spans="1:8" x14ac:dyDescent="0.35">
      <c r="A4999" t="s">
        <v>5130</v>
      </c>
      <c r="B4999" t="s">
        <v>142</v>
      </c>
      <c r="C4999" t="s">
        <v>300</v>
      </c>
      <c r="D4999" t="s">
        <v>15</v>
      </c>
      <c r="E4999" t="s">
        <v>46</v>
      </c>
      <c r="F4999" s="1">
        <v>42936</v>
      </c>
      <c r="G4999" s="1">
        <v>42944</v>
      </c>
      <c r="H4999">
        <v>0</v>
      </c>
    </row>
    <row r="5000" spans="1:8" x14ac:dyDescent="0.35">
      <c r="A5000" t="s">
        <v>5131</v>
      </c>
      <c r="B5000" t="s">
        <v>44</v>
      </c>
      <c r="C5000" t="s">
        <v>151</v>
      </c>
      <c r="D5000" t="s">
        <v>39</v>
      </c>
      <c r="E5000" t="s">
        <v>12</v>
      </c>
      <c r="F5000" s="1">
        <v>42936</v>
      </c>
      <c r="G5000" s="1">
        <v>43053</v>
      </c>
      <c r="H5000">
        <v>3552</v>
      </c>
    </row>
    <row r="5001" spans="1:8" x14ac:dyDescent="0.35">
      <c r="A5001" t="s">
        <v>5132</v>
      </c>
      <c r="B5001" t="s">
        <v>54</v>
      </c>
      <c r="C5001" t="s">
        <v>113</v>
      </c>
      <c r="D5001" t="s">
        <v>10</v>
      </c>
      <c r="E5001" t="s">
        <v>40</v>
      </c>
      <c r="F5001" s="1">
        <v>42936</v>
      </c>
      <c r="G5001" t="s">
        <v>8934</v>
      </c>
    </row>
    <row r="5002" spans="1:8" x14ac:dyDescent="0.35">
      <c r="A5002" t="s">
        <v>5133</v>
      </c>
      <c r="B5002" t="s">
        <v>54</v>
      </c>
      <c r="C5002" t="s">
        <v>155</v>
      </c>
      <c r="D5002" t="s">
        <v>48</v>
      </c>
      <c r="E5002" t="s">
        <v>12</v>
      </c>
      <c r="F5002" s="1">
        <v>42936</v>
      </c>
      <c r="G5002" s="1">
        <v>43047</v>
      </c>
      <c r="H5002">
        <v>5526</v>
      </c>
    </row>
    <row r="5003" spans="1:8" x14ac:dyDescent="0.35">
      <c r="A5003" t="s">
        <v>5134</v>
      </c>
      <c r="B5003" t="s">
        <v>252</v>
      </c>
      <c r="C5003" t="s">
        <v>33</v>
      </c>
      <c r="D5003" t="s">
        <v>20</v>
      </c>
      <c r="E5003" t="s">
        <v>40</v>
      </c>
      <c r="F5003" s="1">
        <v>42936</v>
      </c>
      <c r="G5003" t="s">
        <v>8934</v>
      </c>
    </row>
    <row r="5004" spans="1:8" x14ac:dyDescent="0.35">
      <c r="A5004" t="s">
        <v>5135</v>
      </c>
      <c r="B5004" t="s">
        <v>252</v>
      </c>
      <c r="C5004" t="s">
        <v>8934</v>
      </c>
      <c r="D5004" t="s">
        <v>20</v>
      </c>
      <c r="E5004" t="s">
        <v>40</v>
      </c>
      <c r="F5004" s="1">
        <v>42936</v>
      </c>
      <c r="G5004" t="s">
        <v>8934</v>
      </c>
    </row>
    <row r="5005" spans="1:8" x14ac:dyDescent="0.35">
      <c r="A5005" t="s">
        <v>5136</v>
      </c>
      <c r="B5005" t="s">
        <v>252</v>
      </c>
      <c r="C5005" t="s">
        <v>8934</v>
      </c>
      <c r="D5005" t="s">
        <v>20</v>
      </c>
      <c r="E5005" t="s">
        <v>40</v>
      </c>
      <c r="F5005" s="1">
        <v>42936</v>
      </c>
      <c r="G5005" t="s">
        <v>8934</v>
      </c>
    </row>
    <row r="5006" spans="1:8" x14ac:dyDescent="0.35">
      <c r="A5006" t="s">
        <v>5137</v>
      </c>
      <c r="B5006" t="s">
        <v>252</v>
      </c>
      <c r="C5006" t="s">
        <v>8934</v>
      </c>
      <c r="D5006" t="s">
        <v>20</v>
      </c>
      <c r="E5006" t="s">
        <v>40</v>
      </c>
      <c r="F5006" s="1">
        <v>42936</v>
      </c>
      <c r="G5006" t="s">
        <v>8934</v>
      </c>
    </row>
    <row r="5007" spans="1:8" x14ac:dyDescent="0.35">
      <c r="A5007" t="s">
        <v>5138</v>
      </c>
      <c r="B5007" t="s">
        <v>252</v>
      </c>
      <c r="C5007" t="s">
        <v>237</v>
      </c>
      <c r="D5007" t="s">
        <v>10</v>
      </c>
      <c r="E5007" t="s">
        <v>40</v>
      </c>
      <c r="F5007" s="1">
        <v>42936</v>
      </c>
      <c r="G5007" t="s">
        <v>8934</v>
      </c>
    </row>
    <row r="5008" spans="1:8" x14ac:dyDescent="0.35">
      <c r="A5008" t="s">
        <v>5139</v>
      </c>
      <c r="B5008" t="s">
        <v>252</v>
      </c>
      <c r="C5008" t="s">
        <v>8934</v>
      </c>
      <c r="D5008" t="s">
        <v>10</v>
      </c>
      <c r="E5008" t="s">
        <v>40</v>
      </c>
      <c r="F5008" s="1">
        <v>42936</v>
      </c>
      <c r="G5008" t="s">
        <v>8934</v>
      </c>
    </row>
    <row r="5009" spans="1:8" x14ac:dyDescent="0.35">
      <c r="A5009" t="s">
        <v>5140</v>
      </c>
      <c r="B5009" t="s">
        <v>252</v>
      </c>
      <c r="C5009" t="s">
        <v>8934</v>
      </c>
      <c r="D5009" t="s">
        <v>15</v>
      </c>
      <c r="E5009" t="s">
        <v>40</v>
      </c>
      <c r="F5009" s="1">
        <v>42936</v>
      </c>
      <c r="G5009" t="s">
        <v>8934</v>
      </c>
    </row>
    <row r="5010" spans="1:8" x14ac:dyDescent="0.35">
      <c r="A5010" t="s">
        <v>5141</v>
      </c>
      <c r="B5010" t="s">
        <v>252</v>
      </c>
      <c r="C5010" t="s">
        <v>8934</v>
      </c>
      <c r="D5010" t="s">
        <v>18</v>
      </c>
      <c r="E5010" t="s">
        <v>40</v>
      </c>
      <c r="F5010" s="1">
        <v>42936</v>
      </c>
      <c r="G5010" t="s">
        <v>8934</v>
      </c>
    </row>
    <row r="5011" spans="1:8" x14ac:dyDescent="0.35">
      <c r="A5011" t="s">
        <v>5142</v>
      </c>
      <c r="B5011" t="s">
        <v>78</v>
      </c>
      <c r="C5011" t="s">
        <v>179</v>
      </c>
      <c r="D5011" t="s">
        <v>39</v>
      </c>
      <c r="E5011" t="s">
        <v>40</v>
      </c>
      <c r="F5011" s="1">
        <v>42936</v>
      </c>
      <c r="G5011" t="s">
        <v>8934</v>
      </c>
    </row>
    <row r="5012" spans="1:8" x14ac:dyDescent="0.35">
      <c r="A5012" t="s">
        <v>5143</v>
      </c>
      <c r="B5012" t="s">
        <v>95</v>
      </c>
      <c r="C5012" t="s">
        <v>124</v>
      </c>
      <c r="D5012" t="s">
        <v>15</v>
      </c>
      <c r="E5012" t="s">
        <v>12</v>
      </c>
      <c r="F5012" s="1">
        <v>42936</v>
      </c>
      <c r="G5012" s="1">
        <v>42942</v>
      </c>
      <c r="H5012">
        <v>4428</v>
      </c>
    </row>
    <row r="5013" spans="1:8" x14ac:dyDescent="0.35">
      <c r="A5013" t="s">
        <v>5144</v>
      </c>
      <c r="B5013" t="s">
        <v>116</v>
      </c>
      <c r="C5013" t="s">
        <v>329</v>
      </c>
      <c r="D5013" t="s">
        <v>15</v>
      </c>
      <c r="E5013" t="s">
        <v>40</v>
      </c>
      <c r="F5013" s="1">
        <v>42936</v>
      </c>
      <c r="G5013" t="s">
        <v>8934</v>
      </c>
    </row>
    <row r="5014" spans="1:8" x14ac:dyDescent="0.35">
      <c r="A5014" t="s">
        <v>5145</v>
      </c>
      <c r="B5014" t="s">
        <v>51</v>
      </c>
      <c r="C5014" t="s">
        <v>273</v>
      </c>
      <c r="D5014" t="s">
        <v>20</v>
      </c>
      <c r="E5014" t="s">
        <v>12</v>
      </c>
      <c r="F5014" s="1">
        <v>42936</v>
      </c>
      <c r="G5014" s="1">
        <v>42943</v>
      </c>
      <c r="H5014">
        <v>523</v>
      </c>
    </row>
    <row r="5015" spans="1:8" x14ac:dyDescent="0.35">
      <c r="A5015" t="s">
        <v>5146</v>
      </c>
      <c r="B5015" t="s">
        <v>9</v>
      </c>
      <c r="C5015" t="s">
        <v>8934</v>
      </c>
      <c r="D5015" t="s">
        <v>20</v>
      </c>
      <c r="E5015" t="s">
        <v>40</v>
      </c>
      <c r="F5015" s="1">
        <v>42936</v>
      </c>
      <c r="G5015" t="s">
        <v>8934</v>
      </c>
    </row>
    <row r="5016" spans="1:8" x14ac:dyDescent="0.35">
      <c r="A5016" t="s">
        <v>5147</v>
      </c>
      <c r="B5016" t="s">
        <v>9</v>
      </c>
      <c r="C5016" t="s">
        <v>45</v>
      </c>
      <c r="D5016" t="s">
        <v>48</v>
      </c>
      <c r="E5016" t="s">
        <v>40</v>
      </c>
      <c r="F5016" s="1">
        <v>42936</v>
      </c>
      <c r="G5016" t="s">
        <v>8934</v>
      </c>
    </row>
    <row r="5017" spans="1:8" x14ac:dyDescent="0.35">
      <c r="A5017" t="s">
        <v>5148</v>
      </c>
      <c r="B5017" t="s">
        <v>35</v>
      </c>
      <c r="C5017" t="s">
        <v>8934</v>
      </c>
      <c r="D5017" t="s">
        <v>10</v>
      </c>
      <c r="E5017" t="s">
        <v>40</v>
      </c>
      <c r="F5017" s="1">
        <v>42936</v>
      </c>
      <c r="G5017" t="s">
        <v>8934</v>
      </c>
    </row>
    <row r="5018" spans="1:8" x14ac:dyDescent="0.35">
      <c r="A5018" t="s">
        <v>5149</v>
      </c>
      <c r="B5018" t="s">
        <v>35</v>
      </c>
      <c r="C5018" t="s">
        <v>313</v>
      </c>
      <c r="D5018" t="s">
        <v>48</v>
      </c>
      <c r="E5018" t="s">
        <v>40</v>
      </c>
      <c r="F5018" s="1">
        <v>42936</v>
      </c>
      <c r="G5018" t="s">
        <v>8934</v>
      </c>
    </row>
    <row r="5019" spans="1:8" x14ac:dyDescent="0.35">
      <c r="A5019" t="s">
        <v>5150</v>
      </c>
      <c r="B5019" t="s">
        <v>97</v>
      </c>
      <c r="C5019" t="s">
        <v>106</v>
      </c>
      <c r="D5019" t="s">
        <v>10</v>
      </c>
      <c r="E5019" t="s">
        <v>46</v>
      </c>
      <c r="F5019" s="1">
        <v>42936</v>
      </c>
      <c r="G5019" s="1">
        <v>42938</v>
      </c>
      <c r="H5019">
        <v>0</v>
      </c>
    </row>
    <row r="5020" spans="1:8" x14ac:dyDescent="0.35">
      <c r="A5020" t="s">
        <v>5151</v>
      </c>
      <c r="B5020" t="s">
        <v>97</v>
      </c>
      <c r="C5020" t="s">
        <v>215</v>
      </c>
      <c r="D5020" t="s">
        <v>48</v>
      </c>
      <c r="E5020" t="s">
        <v>46</v>
      </c>
      <c r="F5020" s="1">
        <v>42936</v>
      </c>
      <c r="G5020" s="1">
        <v>42946</v>
      </c>
      <c r="H5020">
        <v>0</v>
      </c>
    </row>
    <row r="5021" spans="1:8" x14ac:dyDescent="0.35">
      <c r="A5021" t="s">
        <v>5152</v>
      </c>
      <c r="B5021" t="s">
        <v>88</v>
      </c>
      <c r="C5021" t="s">
        <v>106</v>
      </c>
      <c r="D5021" t="s">
        <v>15</v>
      </c>
      <c r="E5021" t="s">
        <v>12</v>
      </c>
      <c r="F5021" s="1">
        <v>42936</v>
      </c>
      <c r="G5021" s="1">
        <v>42947</v>
      </c>
      <c r="H5021">
        <v>5392</v>
      </c>
    </row>
    <row r="5022" spans="1:8" x14ac:dyDescent="0.35">
      <c r="A5022" t="s">
        <v>5153</v>
      </c>
      <c r="B5022" t="s">
        <v>29</v>
      </c>
      <c r="C5022" t="s">
        <v>55</v>
      </c>
      <c r="D5022" t="s">
        <v>20</v>
      </c>
      <c r="E5022" t="s">
        <v>46</v>
      </c>
      <c r="F5022" s="1">
        <v>42936</v>
      </c>
      <c r="G5022" s="1">
        <v>42943</v>
      </c>
      <c r="H5022">
        <v>0</v>
      </c>
    </row>
    <row r="5023" spans="1:8" x14ac:dyDescent="0.35">
      <c r="A5023" t="s">
        <v>5154</v>
      </c>
      <c r="B5023" t="s">
        <v>73</v>
      </c>
      <c r="C5023" t="s">
        <v>373</v>
      </c>
      <c r="D5023" t="s">
        <v>18</v>
      </c>
      <c r="E5023" t="s">
        <v>12</v>
      </c>
      <c r="F5023" s="1">
        <v>42936</v>
      </c>
      <c r="G5023" s="1">
        <v>42944</v>
      </c>
      <c r="H5023">
        <v>55</v>
      </c>
    </row>
    <row r="5024" spans="1:8" x14ac:dyDescent="0.35">
      <c r="A5024" t="s">
        <v>5155</v>
      </c>
      <c r="B5024" t="s">
        <v>102</v>
      </c>
      <c r="C5024" t="s">
        <v>215</v>
      </c>
      <c r="D5024" t="s">
        <v>10</v>
      </c>
      <c r="E5024" t="s">
        <v>40</v>
      </c>
      <c r="F5024" s="1">
        <v>42936</v>
      </c>
      <c r="G5024" t="s">
        <v>8934</v>
      </c>
    </row>
    <row r="5025" spans="1:8" x14ac:dyDescent="0.35">
      <c r="A5025" t="s">
        <v>5156</v>
      </c>
      <c r="B5025" t="s">
        <v>26</v>
      </c>
      <c r="C5025" t="s">
        <v>8934</v>
      </c>
      <c r="D5025" t="s">
        <v>10</v>
      </c>
      <c r="E5025" t="s">
        <v>40</v>
      </c>
      <c r="F5025" s="1">
        <v>42937</v>
      </c>
      <c r="G5025" t="s">
        <v>8934</v>
      </c>
    </row>
    <row r="5026" spans="1:8" x14ac:dyDescent="0.35">
      <c r="A5026" t="s">
        <v>5157</v>
      </c>
      <c r="B5026" t="s">
        <v>26</v>
      </c>
      <c r="C5026" t="s">
        <v>24</v>
      </c>
      <c r="D5026" t="s">
        <v>39</v>
      </c>
      <c r="E5026" t="s">
        <v>40</v>
      </c>
      <c r="F5026" s="1">
        <v>42937</v>
      </c>
      <c r="G5026" t="s">
        <v>8934</v>
      </c>
    </row>
    <row r="5027" spans="1:8" x14ac:dyDescent="0.35">
      <c r="A5027" t="s">
        <v>5158</v>
      </c>
      <c r="B5027" t="s">
        <v>26</v>
      </c>
      <c r="C5027" t="s">
        <v>62</v>
      </c>
      <c r="D5027" t="s">
        <v>20</v>
      </c>
      <c r="E5027" t="s">
        <v>46</v>
      </c>
      <c r="F5027" s="1">
        <v>42937</v>
      </c>
      <c r="G5027" s="1">
        <v>43045</v>
      </c>
      <c r="H5027">
        <v>0</v>
      </c>
    </row>
    <row r="5028" spans="1:8" x14ac:dyDescent="0.35">
      <c r="A5028" t="s">
        <v>5159</v>
      </c>
      <c r="B5028" t="s">
        <v>139</v>
      </c>
      <c r="C5028" t="s">
        <v>237</v>
      </c>
      <c r="D5028" t="s">
        <v>15</v>
      </c>
      <c r="E5028" t="s">
        <v>12</v>
      </c>
      <c r="F5028" s="1">
        <v>42937</v>
      </c>
      <c r="G5028" s="1">
        <v>43059</v>
      </c>
      <c r="H5028">
        <v>4197</v>
      </c>
    </row>
    <row r="5029" spans="1:8" x14ac:dyDescent="0.35">
      <c r="A5029" t="s">
        <v>5160</v>
      </c>
      <c r="B5029" t="s">
        <v>139</v>
      </c>
      <c r="C5029" t="s">
        <v>106</v>
      </c>
      <c r="D5029" t="s">
        <v>39</v>
      </c>
      <c r="E5029" t="s">
        <v>12</v>
      </c>
      <c r="F5029" s="1">
        <v>42937</v>
      </c>
      <c r="G5029" s="1">
        <v>42996</v>
      </c>
      <c r="H5029">
        <v>3830</v>
      </c>
    </row>
    <row r="5030" spans="1:8" x14ac:dyDescent="0.35">
      <c r="A5030" t="s">
        <v>5161</v>
      </c>
      <c r="B5030" t="s">
        <v>118</v>
      </c>
      <c r="C5030" t="s">
        <v>410</v>
      </c>
      <c r="D5030" t="s">
        <v>20</v>
      </c>
      <c r="E5030" t="s">
        <v>12</v>
      </c>
      <c r="F5030" s="1">
        <v>42937</v>
      </c>
      <c r="G5030" s="1">
        <v>42946</v>
      </c>
      <c r="H5030">
        <v>494</v>
      </c>
    </row>
    <row r="5031" spans="1:8" x14ac:dyDescent="0.35">
      <c r="A5031" t="s">
        <v>5162</v>
      </c>
      <c r="B5031" t="s">
        <v>202</v>
      </c>
      <c r="C5031" t="s">
        <v>8934</v>
      </c>
      <c r="D5031" t="s">
        <v>10</v>
      </c>
      <c r="E5031" t="s">
        <v>40</v>
      </c>
      <c r="F5031" s="1">
        <v>42937</v>
      </c>
      <c r="G5031" t="s">
        <v>8934</v>
      </c>
    </row>
    <row r="5032" spans="1:8" x14ac:dyDescent="0.35">
      <c r="A5032" t="s">
        <v>5163</v>
      </c>
      <c r="B5032" t="s">
        <v>202</v>
      </c>
      <c r="C5032" t="s">
        <v>8934</v>
      </c>
      <c r="D5032" t="s">
        <v>10</v>
      </c>
      <c r="E5032" t="s">
        <v>40</v>
      </c>
      <c r="F5032" s="1">
        <v>42937</v>
      </c>
      <c r="G5032" t="s">
        <v>8934</v>
      </c>
    </row>
    <row r="5033" spans="1:8" x14ac:dyDescent="0.35">
      <c r="A5033" t="s">
        <v>5164</v>
      </c>
      <c r="B5033" t="s">
        <v>202</v>
      </c>
      <c r="C5033" t="s">
        <v>8934</v>
      </c>
      <c r="D5033" t="s">
        <v>18</v>
      </c>
      <c r="E5033" t="s">
        <v>40</v>
      </c>
      <c r="F5033" s="1">
        <v>42937</v>
      </c>
      <c r="G5033" t="s">
        <v>8934</v>
      </c>
    </row>
    <row r="5034" spans="1:8" x14ac:dyDescent="0.35">
      <c r="A5034" t="s">
        <v>5165</v>
      </c>
      <c r="B5034" t="s">
        <v>64</v>
      </c>
      <c r="C5034" t="s">
        <v>199</v>
      </c>
      <c r="D5034" t="s">
        <v>48</v>
      </c>
      <c r="E5034" t="s">
        <v>12</v>
      </c>
      <c r="F5034" s="1">
        <v>42937</v>
      </c>
      <c r="G5034" s="1">
        <v>42938</v>
      </c>
      <c r="H5034">
        <v>5118</v>
      </c>
    </row>
    <row r="5035" spans="1:8" x14ac:dyDescent="0.35">
      <c r="A5035" t="s">
        <v>5166</v>
      </c>
      <c r="B5035" t="s">
        <v>14</v>
      </c>
      <c r="C5035" t="s">
        <v>8934</v>
      </c>
      <c r="D5035" t="s">
        <v>15</v>
      </c>
      <c r="E5035" t="s">
        <v>40</v>
      </c>
      <c r="F5035" s="1">
        <v>42937</v>
      </c>
      <c r="G5035" t="s">
        <v>8934</v>
      </c>
    </row>
    <row r="5036" spans="1:8" x14ac:dyDescent="0.35">
      <c r="A5036" t="s">
        <v>5167</v>
      </c>
      <c r="B5036" t="s">
        <v>14</v>
      </c>
      <c r="C5036" t="s">
        <v>8934</v>
      </c>
      <c r="D5036" t="s">
        <v>15</v>
      </c>
      <c r="E5036" t="s">
        <v>40</v>
      </c>
      <c r="F5036" s="1">
        <v>42937</v>
      </c>
      <c r="G5036" t="s">
        <v>8934</v>
      </c>
    </row>
    <row r="5037" spans="1:8" x14ac:dyDescent="0.35">
      <c r="A5037" t="s">
        <v>5168</v>
      </c>
      <c r="B5037" t="s">
        <v>14</v>
      </c>
      <c r="C5037" t="s">
        <v>204</v>
      </c>
      <c r="D5037" t="s">
        <v>18</v>
      </c>
      <c r="E5037" t="s">
        <v>40</v>
      </c>
      <c r="F5037" s="1">
        <v>42937</v>
      </c>
      <c r="G5037" t="s">
        <v>8934</v>
      </c>
    </row>
    <row r="5038" spans="1:8" x14ac:dyDescent="0.35">
      <c r="A5038" t="s">
        <v>5169</v>
      </c>
      <c r="B5038" t="s">
        <v>14</v>
      </c>
      <c r="C5038" t="s">
        <v>192</v>
      </c>
      <c r="D5038" t="s">
        <v>39</v>
      </c>
      <c r="E5038" t="s">
        <v>40</v>
      </c>
      <c r="F5038" s="1">
        <v>42937</v>
      </c>
      <c r="G5038" t="s">
        <v>8934</v>
      </c>
    </row>
    <row r="5039" spans="1:8" x14ac:dyDescent="0.35">
      <c r="A5039" t="s">
        <v>5170</v>
      </c>
      <c r="B5039" t="s">
        <v>14</v>
      </c>
      <c r="C5039" t="s">
        <v>59</v>
      </c>
      <c r="D5039" t="s">
        <v>39</v>
      </c>
      <c r="E5039" t="s">
        <v>40</v>
      </c>
      <c r="F5039" s="1">
        <v>42937</v>
      </c>
      <c r="G5039" t="s">
        <v>8934</v>
      </c>
    </row>
    <row r="5040" spans="1:8" x14ac:dyDescent="0.35">
      <c r="A5040" t="s">
        <v>5171</v>
      </c>
      <c r="B5040" t="s">
        <v>14</v>
      </c>
      <c r="C5040" t="s">
        <v>170</v>
      </c>
      <c r="D5040" t="s">
        <v>10</v>
      </c>
      <c r="E5040" t="s">
        <v>12</v>
      </c>
      <c r="F5040" s="1">
        <v>42937</v>
      </c>
      <c r="G5040" s="1">
        <v>42944</v>
      </c>
      <c r="H5040">
        <v>1000</v>
      </c>
    </row>
    <row r="5041" spans="1:8" x14ac:dyDescent="0.35">
      <c r="A5041" t="s">
        <v>5172</v>
      </c>
      <c r="B5041" t="s">
        <v>14</v>
      </c>
      <c r="C5041" t="s">
        <v>120</v>
      </c>
      <c r="D5041" t="s">
        <v>15</v>
      </c>
      <c r="E5041" t="s">
        <v>12</v>
      </c>
      <c r="F5041" s="1">
        <v>42937</v>
      </c>
      <c r="G5041" s="1">
        <v>42942</v>
      </c>
      <c r="H5041">
        <v>5347</v>
      </c>
    </row>
    <row r="5042" spans="1:8" x14ac:dyDescent="0.35">
      <c r="A5042" t="s">
        <v>5173</v>
      </c>
      <c r="B5042" t="s">
        <v>142</v>
      </c>
      <c r="C5042" t="s">
        <v>81</v>
      </c>
      <c r="D5042" t="s">
        <v>20</v>
      </c>
      <c r="E5042" t="s">
        <v>46</v>
      </c>
      <c r="F5042" s="1">
        <v>42937</v>
      </c>
      <c r="G5042" s="1">
        <v>42938</v>
      </c>
      <c r="H5042">
        <v>0</v>
      </c>
    </row>
    <row r="5043" spans="1:8" x14ac:dyDescent="0.35">
      <c r="A5043" t="s">
        <v>5174</v>
      </c>
      <c r="B5043" t="s">
        <v>142</v>
      </c>
      <c r="C5043" t="s">
        <v>329</v>
      </c>
      <c r="D5043" t="s">
        <v>20</v>
      </c>
      <c r="E5043" t="s">
        <v>46</v>
      </c>
      <c r="F5043" s="1">
        <v>42937</v>
      </c>
      <c r="G5043" s="1">
        <v>42945</v>
      </c>
      <c r="H5043">
        <v>0</v>
      </c>
    </row>
    <row r="5044" spans="1:8" x14ac:dyDescent="0.35">
      <c r="A5044" t="s">
        <v>5175</v>
      </c>
      <c r="B5044" t="s">
        <v>142</v>
      </c>
      <c r="C5044" t="s">
        <v>215</v>
      </c>
      <c r="D5044" t="s">
        <v>48</v>
      </c>
      <c r="E5044" t="s">
        <v>12</v>
      </c>
      <c r="F5044" s="1">
        <v>42937</v>
      </c>
      <c r="G5044" s="1">
        <v>42970</v>
      </c>
      <c r="H5044">
        <v>5340</v>
      </c>
    </row>
    <row r="5045" spans="1:8" x14ac:dyDescent="0.35">
      <c r="A5045" t="s">
        <v>5176</v>
      </c>
      <c r="B5045" t="s">
        <v>44</v>
      </c>
      <c r="C5045" t="s">
        <v>8934</v>
      </c>
      <c r="D5045" t="s">
        <v>20</v>
      </c>
      <c r="E5045" t="s">
        <v>40</v>
      </c>
      <c r="F5045" s="1">
        <v>42937</v>
      </c>
      <c r="G5045" t="s">
        <v>8934</v>
      </c>
    </row>
    <row r="5046" spans="1:8" x14ac:dyDescent="0.35">
      <c r="A5046" t="s">
        <v>5177</v>
      </c>
      <c r="B5046" t="s">
        <v>44</v>
      </c>
      <c r="C5046" t="s">
        <v>143</v>
      </c>
      <c r="D5046" t="s">
        <v>18</v>
      </c>
      <c r="E5046" t="s">
        <v>40</v>
      </c>
      <c r="F5046" s="1">
        <v>42937</v>
      </c>
      <c r="G5046" t="s">
        <v>8934</v>
      </c>
    </row>
    <row r="5047" spans="1:8" x14ac:dyDescent="0.35">
      <c r="A5047" t="s">
        <v>5178</v>
      </c>
      <c r="B5047" t="s">
        <v>44</v>
      </c>
      <c r="C5047" t="s">
        <v>8934</v>
      </c>
      <c r="D5047" t="s">
        <v>39</v>
      </c>
      <c r="E5047" t="s">
        <v>40</v>
      </c>
      <c r="F5047" s="1">
        <v>42937</v>
      </c>
      <c r="G5047" t="s">
        <v>8934</v>
      </c>
    </row>
    <row r="5048" spans="1:8" x14ac:dyDescent="0.35">
      <c r="A5048" t="s">
        <v>5179</v>
      </c>
      <c r="B5048" t="s">
        <v>44</v>
      </c>
      <c r="C5048" t="s">
        <v>492</v>
      </c>
      <c r="D5048" t="s">
        <v>20</v>
      </c>
      <c r="E5048" t="s">
        <v>46</v>
      </c>
      <c r="F5048" s="1">
        <v>42937</v>
      </c>
      <c r="G5048" s="1">
        <v>43056</v>
      </c>
      <c r="H5048">
        <v>0</v>
      </c>
    </row>
    <row r="5049" spans="1:8" x14ac:dyDescent="0.35">
      <c r="A5049" t="s">
        <v>5180</v>
      </c>
      <c r="B5049" t="s">
        <v>44</v>
      </c>
      <c r="C5049" t="s">
        <v>111</v>
      </c>
      <c r="D5049" t="s">
        <v>39</v>
      </c>
      <c r="E5049" t="s">
        <v>12</v>
      </c>
      <c r="F5049" s="1">
        <v>42937</v>
      </c>
      <c r="G5049" s="1">
        <v>42947</v>
      </c>
      <c r="H5049">
        <v>2970</v>
      </c>
    </row>
    <row r="5050" spans="1:8" x14ac:dyDescent="0.35">
      <c r="A5050" t="s">
        <v>5181</v>
      </c>
      <c r="B5050" t="s">
        <v>38</v>
      </c>
      <c r="C5050" t="s">
        <v>68</v>
      </c>
      <c r="D5050" t="s">
        <v>15</v>
      </c>
      <c r="E5050" t="s">
        <v>46</v>
      </c>
      <c r="F5050" s="1">
        <v>42937</v>
      </c>
      <c r="G5050" s="1">
        <v>42944</v>
      </c>
      <c r="H5050">
        <v>0</v>
      </c>
    </row>
    <row r="5051" spans="1:8" x14ac:dyDescent="0.35">
      <c r="A5051" t="s">
        <v>5182</v>
      </c>
      <c r="B5051" t="s">
        <v>252</v>
      </c>
      <c r="C5051" t="s">
        <v>111</v>
      </c>
      <c r="D5051" t="s">
        <v>20</v>
      </c>
      <c r="E5051" t="s">
        <v>40</v>
      </c>
      <c r="F5051" s="1">
        <v>42937</v>
      </c>
      <c r="G5051" t="s">
        <v>8934</v>
      </c>
    </row>
    <row r="5052" spans="1:8" x14ac:dyDescent="0.35">
      <c r="A5052" t="s">
        <v>5183</v>
      </c>
      <c r="B5052" t="s">
        <v>252</v>
      </c>
      <c r="C5052" t="s">
        <v>8934</v>
      </c>
      <c r="D5052" t="s">
        <v>10</v>
      </c>
      <c r="E5052" t="s">
        <v>40</v>
      </c>
      <c r="F5052" s="1">
        <v>42937</v>
      </c>
      <c r="G5052" t="s">
        <v>8934</v>
      </c>
    </row>
    <row r="5053" spans="1:8" x14ac:dyDescent="0.35">
      <c r="A5053" t="s">
        <v>5184</v>
      </c>
      <c r="B5053" t="s">
        <v>252</v>
      </c>
      <c r="C5053" t="s">
        <v>8934</v>
      </c>
      <c r="D5053" t="s">
        <v>10</v>
      </c>
      <c r="E5053" t="s">
        <v>40</v>
      </c>
      <c r="F5053" s="1">
        <v>42937</v>
      </c>
      <c r="G5053" t="s">
        <v>8934</v>
      </c>
    </row>
    <row r="5054" spans="1:8" x14ac:dyDescent="0.35">
      <c r="A5054" t="s">
        <v>5185</v>
      </c>
      <c r="B5054" t="s">
        <v>78</v>
      </c>
      <c r="C5054" t="s">
        <v>8934</v>
      </c>
      <c r="D5054" t="s">
        <v>20</v>
      </c>
      <c r="E5054" t="s">
        <v>40</v>
      </c>
      <c r="F5054" s="1">
        <v>42937</v>
      </c>
      <c r="G5054" t="s">
        <v>8934</v>
      </c>
    </row>
    <row r="5055" spans="1:8" x14ac:dyDescent="0.35">
      <c r="A5055" t="s">
        <v>5186</v>
      </c>
      <c r="B5055" t="s">
        <v>95</v>
      </c>
      <c r="C5055" t="s">
        <v>52</v>
      </c>
      <c r="D5055" t="s">
        <v>10</v>
      </c>
      <c r="E5055" t="s">
        <v>12</v>
      </c>
      <c r="F5055" s="1">
        <v>42937</v>
      </c>
      <c r="G5055" s="1">
        <v>42946</v>
      </c>
      <c r="H5055">
        <v>997</v>
      </c>
    </row>
    <row r="5056" spans="1:8" x14ac:dyDescent="0.35">
      <c r="A5056" t="s">
        <v>5187</v>
      </c>
      <c r="B5056" t="s">
        <v>133</v>
      </c>
      <c r="C5056" t="s">
        <v>8934</v>
      </c>
      <c r="D5056" t="s">
        <v>18</v>
      </c>
      <c r="E5056" t="s">
        <v>40</v>
      </c>
      <c r="F5056" s="1">
        <v>42937</v>
      </c>
      <c r="G5056" t="s">
        <v>8934</v>
      </c>
    </row>
    <row r="5057" spans="1:8" x14ac:dyDescent="0.35">
      <c r="A5057" t="s">
        <v>5188</v>
      </c>
      <c r="B5057" t="s">
        <v>133</v>
      </c>
      <c r="C5057" t="s">
        <v>135</v>
      </c>
      <c r="D5057" t="s">
        <v>10</v>
      </c>
      <c r="E5057" t="s">
        <v>46</v>
      </c>
      <c r="F5057" s="1">
        <v>42937</v>
      </c>
      <c r="G5057" s="1">
        <v>42945</v>
      </c>
      <c r="H5057">
        <v>0</v>
      </c>
    </row>
    <row r="5058" spans="1:8" x14ac:dyDescent="0.35">
      <c r="A5058" t="s">
        <v>5189</v>
      </c>
      <c r="B5058" t="s">
        <v>133</v>
      </c>
      <c r="C5058" t="s">
        <v>111</v>
      </c>
      <c r="D5058" t="s">
        <v>39</v>
      </c>
      <c r="E5058" t="s">
        <v>46</v>
      </c>
      <c r="F5058" s="1">
        <v>42937</v>
      </c>
      <c r="G5058" s="1">
        <v>42946</v>
      </c>
      <c r="H5058">
        <v>0</v>
      </c>
    </row>
    <row r="5059" spans="1:8" x14ac:dyDescent="0.35">
      <c r="A5059" t="s">
        <v>5190</v>
      </c>
      <c r="B5059" t="s">
        <v>116</v>
      </c>
      <c r="C5059" t="s">
        <v>62</v>
      </c>
      <c r="D5059" t="s">
        <v>10</v>
      </c>
      <c r="E5059" t="s">
        <v>40</v>
      </c>
      <c r="F5059" s="1">
        <v>42937</v>
      </c>
      <c r="G5059" t="s">
        <v>8934</v>
      </c>
    </row>
    <row r="5060" spans="1:8" x14ac:dyDescent="0.35">
      <c r="A5060" t="s">
        <v>5191</v>
      </c>
      <c r="B5060" t="s">
        <v>116</v>
      </c>
      <c r="C5060" t="s">
        <v>143</v>
      </c>
      <c r="D5060" t="s">
        <v>48</v>
      </c>
      <c r="E5060" t="s">
        <v>40</v>
      </c>
      <c r="F5060" s="1">
        <v>42937</v>
      </c>
      <c r="G5060" t="s">
        <v>8934</v>
      </c>
    </row>
    <row r="5061" spans="1:8" x14ac:dyDescent="0.35">
      <c r="A5061" t="s">
        <v>5192</v>
      </c>
      <c r="B5061" t="s">
        <v>51</v>
      </c>
      <c r="C5061" t="s">
        <v>8934</v>
      </c>
      <c r="D5061" t="s">
        <v>10</v>
      </c>
      <c r="E5061" t="s">
        <v>40</v>
      </c>
      <c r="F5061" s="1">
        <v>42937</v>
      </c>
      <c r="G5061" t="s">
        <v>8934</v>
      </c>
    </row>
    <row r="5062" spans="1:8" x14ac:dyDescent="0.35">
      <c r="A5062" t="s">
        <v>5193</v>
      </c>
      <c r="B5062" t="s">
        <v>51</v>
      </c>
      <c r="C5062" t="s">
        <v>8934</v>
      </c>
      <c r="D5062" t="s">
        <v>15</v>
      </c>
      <c r="E5062" t="s">
        <v>40</v>
      </c>
      <c r="F5062" s="1">
        <v>42937</v>
      </c>
      <c r="G5062" t="s">
        <v>8934</v>
      </c>
    </row>
    <row r="5063" spans="1:8" x14ac:dyDescent="0.35">
      <c r="A5063" t="s">
        <v>5194</v>
      </c>
      <c r="B5063" t="s">
        <v>9</v>
      </c>
      <c r="C5063" t="s">
        <v>8934</v>
      </c>
      <c r="D5063" t="s">
        <v>18</v>
      </c>
      <c r="E5063" t="s">
        <v>40</v>
      </c>
      <c r="F5063" s="1">
        <v>42937</v>
      </c>
      <c r="G5063" t="s">
        <v>8934</v>
      </c>
    </row>
    <row r="5064" spans="1:8" x14ac:dyDescent="0.35">
      <c r="A5064" t="s">
        <v>5195</v>
      </c>
      <c r="B5064" t="s">
        <v>9</v>
      </c>
      <c r="C5064" t="s">
        <v>129</v>
      </c>
      <c r="D5064" t="s">
        <v>20</v>
      </c>
      <c r="E5064" t="s">
        <v>12</v>
      </c>
      <c r="F5064" s="1">
        <v>42937</v>
      </c>
      <c r="G5064" s="1">
        <v>42946</v>
      </c>
      <c r="H5064">
        <v>526</v>
      </c>
    </row>
    <row r="5065" spans="1:8" x14ac:dyDescent="0.35">
      <c r="A5065" t="s">
        <v>5196</v>
      </c>
      <c r="B5065" t="s">
        <v>35</v>
      </c>
      <c r="C5065" t="s">
        <v>21</v>
      </c>
      <c r="D5065" t="s">
        <v>48</v>
      </c>
      <c r="E5065" t="s">
        <v>46</v>
      </c>
      <c r="F5065" s="1">
        <v>42937</v>
      </c>
      <c r="G5065" s="1">
        <v>42944</v>
      </c>
      <c r="H5065">
        <v>0</v>
      </c>
    </row>
    <row r="5066" spans="1:8" x14ac:dyDescent="0.35">
      <c r="A5066" t="s">
        <v>5197</v>
      </c>
      <c r="B5066" t="s">
        <v>35</v>
      </c>
      <c r="C5066" t="s">
        <v>197</v>
      </c>
      <c r="D5066" t="s">
        <v>20</v>
      </c>
      <c r="E5066" t="s">
        <v>12</v>
      </c>
      <c r="F5066" s="1">
        <v>42937</v>
      </c>
      <c r="G5066" s="1">
        <v>42946</v>
      </c>
      <c r="H5066">
        <v>418</v>
      </c>
    </row>
    <row r="5067" spans="1:8" x14ac:dyDescent="0.35">
      <c r="A5067" t="s">
        <v>5198</v>
      </c>
      <c r="B5067" t="s">
        <v>35</v>
      </c>
      <c r="C5067" t="s">
        <v>492</v>
      </c>
      <c r="D5067" t="s">
        <v>18</v>
      </c>
      <c r="E5067" t="s">
        <v>12</v>
      </c>
      <c r="F5067" s="1">
        <v>42937</v>
      </c>
      <c r="G5067" s="1">
        <v>42944</v>
      </c>
      <c r="H5067">
        <v>54</v>
      </c>
    </row>
    <row r="5068" spans="1:8" x14ac:dyDescent="0.35">
      <c r="A5068" t="s">
        <v>5199</v>
      </c>
      <c r="B5068" t="s">
        <v>57</v>
      </c>
      <c r="C5068" t="s">
        <v>398</v>
      </c>
      <c r="D5068" t="s">
        <v>20</v>
      </c>
      <c r="E5068" t="s">
        <v>12</v>
      </c>
      <c r="F5068" s="1">
        <v>42937</v>
      </c>
      <c r="G5068" s="1">
        <v>42985</v>
      </c>
      <c r="H5068">
        <v>622</v>
      </c>
    </row>
    <row r="5069" spans="1:8" x14ac:dyDescent="0.35">
      <c r="A5069" t="s">
        <v>5200</v>
      </c>
      <c r="B5069" t="s">
        <v>88</v>
      </c>
      <c r="C5069" t="s">
        <v>189</v>
      </c>
      <c r="D5069" t="s">
        <v>48</v>
      </c>
      <c r="E5069" t="s">
        <v>12</v>
      </c>
      <c r="F5069" s="1">
        <v>42937</v>
      </c>
      <c r="G5069" s="1">
        <v>42970</v>
      </c>
      <c r="H5069">
        <v>4930</v>
      </c>
    </row>
    <row r="5070" spans="1:8" x14ac:dyDescent="0.35">
      <c r="A5070" t="s">
        <v>5201</v>
      </c>
      <c r="B5070" t="s">
        <v>61</v>
      </c>
      <c r="C5070" t="s">
        <v>8934</v>
      </c>
      <c r="D5070" t="s">
        <v>48</v>
      </c>
      <c r="E5070" t="s">
        <v>40</v>
      </c>
      <c r="F5070" s="1">
        <v>42937</v>
      </c>
      <c r="G5070" t="s">
        <v>8934</v>
      </c>
    </row>
    <row r="5071" spans="1:8" x14ac:dyDescent="0.35">
      <c r="A5071" t="s">
        <v>5202</v>
      </c>
      <c r="B5071" t="s">
        <v>61</v>
      </c>
      <c r="C5071" t="s">
        <v>315</v>
      </c>
      <c r="D5071" t="s">
        <v>18</v>
      </c>
      <c r="E5071" t="s">
        <v>40</v>
      </c>
      <c r="F5071" s="1">
        <v>42937</v>
      </c>
      <c r="G5071" t="s">
        <v>8934</v>
      </c>
    </row>
    <row r="5072" spans="1:8" x14ac:dyDescent="0.35">
      <c r="A5072" t="s">
        <v>5203</v>
      </c>
      <c r="B5072" t="s">
        <v>61</v>
      </c>
      <c r="C5072" t="s">
        <v>231</v>
      </c>
      <c r="D5072" t="s">
        <v>18</v>
      </c>
      <c r="E5072" t="s">
        <v>12</v>
      </c>
      <c r="F5072" s="1">
        <v>42937</v>
      </c>
      <c r="G5072" s="1">
        <v>42944</v>
      </c>
      <c r="H5072">
        <v>51</v>
      </c>
    </row>
    <row r="5073" spans="1:8" x14ac:dyDescent="0.35">
      <c r="A5073" t="s">
        <v>5204</v>
      </c>
      <c r="B5073" t="s">
        <v>61</v>
      </c>
      <c r="C5073" t="s">
        <v>303</v>
      </c>
      <c r="D5073" t="s">
        <v>39</v>
      </c>
      <c r="E5073" t="s">
        <v>12</v>
      </c>
      <c r="F5073" s="1">
        <v>42937</v>
      </c>
      <c r="G5073" s="1">
        <v>42946</v>
      </c>
      <c r="H5073">
        <v>3167</v>
      </c>
    </row>
    <row r="5074" spans="1:8" x14ac:dyDescent="0.35">
      <c r="A5074" t="s">
        <v>5205</v>
      </c>
      <c r="B5074" t="s">
        <v>61</v>
      </c>
      <c r="C5074" t="s">
        <v>213</v>
      </c>
      <c r="D5074" t="s">
        <v>39</v>
      </c>
      <c r="E5074" t="s">
        <v>12</v>
      </c>
      <c r="F5074" s="1">
        <v>42937</v>
      </c>
      <c r="G5074" s="1">
        <v>43005</v>
      </c>
      <c r="H5074">
        <v>3038</v>
      </c>
    </row>
    <row r="5075" spans="1:8" x14ac:dyDescent="0.35">
      <c r="A5075" t="s">
        <v>5206</v>
      </c>
      <c r="B5075" t="s">
        <v>29</v>
      </c>
      <c r="C5075" t="s">
        <v>189</v>
      </c>
      <c r="D5075" t="s">
        <v>15</v>
      </c>
      <c r="E5075" t="s">
        <v>40</v>
      </c>
      <c r="F5075" s="1">
        <v>42937</v>
      </c>
      <c r="G5075" t="s">
        <v>8934</v>
      </c>
    </row>
    <row r="5076" spans="1:8" x14ac:dyDescent="0.35">
      <c r="A5076" t="s">
        <v>5207</v>
      </c>
      <c r="B5076" t="s">
        <v>29</v>
      </c>
      <c r="C5076" t="s">
        <v>8934</v>
      </c>
      <c r="D5076" t="s">
        <v>15</v>
      </c>
      <c r="E5076" t="s">
        <v>40</v>
      </c>
      <c r="F5076" s="1">
        <v>42937</v>
      </c>
      <c r="G5076" t="s">
        <v>8934</v>
      </c>
    </row>
    <row r="5077" spans="1:8" x14ac:dyDescent="0.35">
      <c r="A5077" t="s">
        <v>5208</v>
      </c>
      <c r="B5077" t="s">
        <v>29</v>
      </c>
      <c r="C5077" t="s">
        <v>93</v>
      </c>
      <c r="D5077" t="s">
        <v>39</v>
      </c>
      <c r="E5077" t="s">
        <v>12</v>
      </c>
      <c r="F5077" s="1">
        <v>42937</v>
      </c>
      <c r="G5077" s="1">
        <v>43002</v>
      </c>
      <c r="H5077">
        <v>2851</v>
      </c>
    </row>
    <row r="5078" spans="1:8" x14ac:dyDescent="0.35">
      <c r="A5078" t="s">
        <v>5209</v>
      </c>
      <c r="B5078" t="s">
        <v>73</v>
      </c>
      <c r="C5078" t="s">
        <v>33</v>
      </c>
      <c r="D5078" t="s">
        <v>10</v>
      </c>
      <c r="E5078" t="s">
        <v>40</v>
      </c>
      <c r="F5078" s="1">
        <v>42937</v>
      </c>
      <c r="G5078" t="s">
        <v>8934</v>
      </c>
    </row>
    <row r="5079" spans="1:8" x14ac:dyDescent="0.35">
      <c r="A5079" t="s">
        <v>5210</v>
      </c>
      <c r="B5079" t="s">
        <v>23</v>
      </c>
      <c r="C5079" t="s">
        <v>8934</v>
      </c>
      <c r="D5079" t="s">
        <v>20</v>
      </c>
      <c r="E5079" t="s">
        <v>40</v>
      </c>
      <c r="F5079" s="1">
        <v>42937</v>
      </c>
      <c r="G5079" t="s">
        <v>8934</v>
      </c>
    </row>
    <row r="5080" spans="1:8" x14ac:dyDescent="0.35">
      <c r="A5080" t="s">
        <v>5211</v>
      </c>
      <c r="B5080" t="s">
        <v>23</v>
      </c>
      <c r="C5080" t="s">
        <v>8934</v>
      </c>
      <c r="D5080" t="s">
        <v>20</v>
      </c>
      <c r="E5080" t="s">
        <v>40</v>
      </c>
      <c r="F5080" s="1">
        <v>42937</v>
      </c>
      <c r="G5080" t="s">
        <v>8934</v>
      </c>
    </row>
    <row r="5081" spans="1:8" x14ac:dyDescent="0.35">
      <c r="A5081" t="s">
        <v>5212</v>
      </c>
      <c r="B5081" t="s">
        <v>23</v>
      </c>
      <c r="C5081" t="s">
        <v>8934</v>
      </c>
      <c r="D5081" t="s">
        <v>20</v>
      </c>
      <c r="E5081" t="s">
        <v>40</v>
      </c>
      <c r="F5081" s="1">
        <v>42937</v>
      </c>
      <c r="G5081" t="s">
        <v>8934</v>
      </c>
    </row>
    <row r="5082" spans="1:8" x14ac:dyDescent="0.35">
      <c r="A5082" t="s">
        <v>5213</v>
      </c>
      <c r="B5082" t="s">
        <v>23</v>
      </c>
      <c r="C5082" t="s">
        <v>174</v>
      </c>
      <c r="D5082" t="s">
        <v>20</v>
      </c>
      <c r="E5082" t="s">
        <v>46</v>
      </c>
      <c r="F5082" s="1">
        <v>42937</v>
      </c>
      <c r="G5082" s="1">
        <v>43057</v>
      </c>
      <c r="H5082">
        <v>0</v>
      </c>
    </row>
    <row r="5083" spans="1:8" x14ac:dyDescent="0.35">
      <c r="A5083" t="s">
        <v>5214</v>
      </c>
      <c r="B5083" t="s">
        <v>23</v>
      </c>
      <c r="C5083" t="s">
        <v>224</v>
      </c>
      <c r="D5083" t="s">
        <v>15</v>
      </c>
      <c r="E5083" t="s">
        <v>12</v>
      </c>
      <c r="F5083" s="1">
        <v>42937</v>
      </c>
      <c r="G5083" s="1">
        <v>42938</v>
      </c>
      <c r="H5083">
        <v>5283</v>
      </c>
    </row>
    <row r="5084" spans="1:8" x14ac:dyDescent="0.35">
      <c r="A5084" t="s">
        <v>5215</v>
      </c>
      <c r="B5084" t="s">
        <v>23</v>
      </c>
      <c r="C5084" t="s">
        <v>224</v>
      </c>
      <c r="D5084" t="s">
        <v>18</v>
      </c>
      <c r="E5084" t="s">
        <v>12</v>
      </c>
      <c r="F5084" s="1">
        <v>42937</v>
      </c>
      <c r="G5084" s="1">
        <v>42939</v>
      </c>
      <c r="H5084">
        <v>49</v>
      </c>
    </row>
    <row r="5085" spans="1:8" x14ac:dyDescent="0.35">
      <c r="A5085" t="s">
        <v>5216</v>
      </c>
      <c r="B5085" t="s">
        <v>26</v>
      </c>
      <c r="C5085" t="s">
        <v>8934</v>
      </c>
      <c r="D5085" t="s">
        <v>20</v>
      </c>
      <c r="E5085" t="s">
        <v>40</v>
      </c>
      <c r="F5085" s="1">
        <v>42938</v>
      </c>
      <c r="G5085" t="s">
        <v>8934</v>
      </c>
    </row>
    <row r="5086" spans="1:8" x14ac:dyDescent="0.35">
      <c r="A5086" t="s">
        <v>5217</v>
      </c>
      <c r="B5086" t="s">
        <v>26</v>
      </c>
      <c r="C5086" t="s">
        <v>8934</v>
      </c>
      <c r="D5086" t="s">
        <v>48</v>
      </c>
      <c r="E5086" t="s">
        <v>40</v>
      </c>
      <c r="F5086" s="1">
        <v>42938</v>
      </c>
      <c r="G5086" t="s">
        <v>8934</v>
      </c>
    </row>
    <row r="5087" spans="1:8" x14ac:dyDescent="0.35">
      <c r="A5087" t="s">
        <v>5218</v>
      </c>
      <c r="B5087" t="s">
        <v>26</v>
      </c>
      <c r="C5087" t="s">
        <v>273</v>
      </c>
      <c r="D5087" t="s">
        <v>18</v>
      </c>
      <c r="E5087" t="s">
        <v>40</v>
      </c>
      <c r="F5087" s="1">
        <v>42938</v>
      </c>
      <c r="G5087" t="s">
        <v>8934</v>
      </c>
    </row>
    <row r="5088" spans="1:8" x14ac:dyDescent="0.35">
      <c r="A5088" t="s">
        <v>5219</v>
      </c>
      <c r="B5088" t="s">
        <v>26</v>
      </c>
      <c r="C5088" t="s">
        <v>8934</v>
      </c>
      <c r="D5088" t="s">
        <v>18</v>
      </c>
      <c r="E5088" t="s">
        <v>40</v>
      </c>
      <c r="F5088" s="1">
        <v>42938</v>
      </c>
      <c r="G5088" t="s">
        <v>8934</v>
      </c>
    </row>
    <row r="5089" spans="1:8" x14ac:dyDescent="0.35">
      <c r="A5089" t="s">
        <v>5220</v>
      </c>
      <c r="B5089" t="s">
        <v>26</v>
      </c>
      <c r="C5089" t="s">
        <v>8934</v>
      </c>
      <c r="D5089" t="s">
        <v>18</v>
      </c>
      <c r="E5089" t="s">
        <v>40</v>
      </c>
      <c r="F5089" s="1">
        <v>42938</v>
      </c>
      <c r="G5089" t="s">
        <v>8934</v>
      </c>
    </row>
    <row r="5090" spans="1:8" x14ac:dyDescent="0.35">
      <c r="A5090" t="s">
        <v>5221</v>
      </c>
      <c r="B5090" t="s">
        <v>26</v>
      </c>
      <c r="C5090" t="s">
        <v>8934</v>
      </c>
      <c r="D5090" t="s">
        <v>18</v>
      </c>
      <c r="E5090" t="s">
        <v>40</v>
      </c>
      <c r="F5090" s="1">
        <v>42938</v>
      </c>
      <c r="G5090" t="s">
        <v>8934</v>
      </c>
    </row>
    <row r="5091" spans="1:8" x14ac:dyDescent="0.35">
      <c r="A5091" t="s">
        <v>5222</v>
      </c>
      <c r="B5091" t="s">
        <v>26</v>
      </c>
      <c r="C5091" t="s">
        <v>8934</v>
      </c>
      <c r="D5091" t="s">
        <v>39</v>
      </c>
      <c r="E5091" t="s">
        <v>40</v>
      </c>
      <c r="F5091" s="1">
        <v>42938</v>
      </c>
      <c r="G5091" t="s">
        <v>8934</v>
      </c>
    </row>
    <row r="5092" spans="1:8" x14ac:dyDescent="0.35">
      <c r="A5092" t="s">
        <v>5223</v>
      </c>
      <c r="B5092" t="s">
        <v>26</v>
      </c>
      <c r="C5092" t="s">
        <v>218</v>
      </c>
      <c r="D5092" t="s">
        <v>10</v>
      </c>
      <c r="E5092" t="s">
        <v>46</v>
      </c>
      <c r="F5092" s="1">
        <v>42938</v>
      </c>
      <c r="G5092" s="1">
        <v>42945</v>
      </c>
      <c r="H5092">
        <v>0</v>
      </c>
    </row>
    <row r="5093" spans="1:8" x14ac:dyDescent="0.35">
      <c r="A5093" t="s">
        <v>5224</v>
      </c>
      <c r="B5093" t="s">
        <v>26</v>
      </c>
      <c r="C5093" t="s">
        <v>187</v>
      </c>
      <c r="D5093" t="s">
        <v>39</v>
      </c>
      <c r="E5093" t="s">
        <v>46</v>
      </c>
      <c r="F5093" s="1">
        <v>42938</v>
      </c>
      <c r="G5093" s="1">
        <v>43042</v>
      </c>
      <c r="H5093">
        <v>0</v>
      </c>
    </row>
    <row r="5094" spans="1:8" x14ac:dyDescent="0.35">
      <c r="A5094" t="s">
        <v>5225</v>
      </c>
      <c r="B5094" t="s">
        <v>118</v>
      </c>
      <c r="C5094" t="s">
        <v>65</v>
      </c>
      <c r="D5094" t="s">
        <v>10</v>
      </c>
      <c r="E5094" t="s">
        <v>46</v>
      </c>
      <c r="F5094" s="1">
        <v>42938</v>
      </c>
      <c r="G5094" s="1">
        <v>42990</v>
      </c>
      <c r="H5094">
        <v>0</v>
      </c>
    </row>
    <row r="5095" spans="1:8" x14ac:dyDescent="0.35">
      <c r="A5095" t="s">
        <v>5226</v>
      </c>
      <c r="B5095" t="s">
        <v>118</v>
      </c>
      <c r="C5095" t="s">
        <v>237</v>
      </c>
      <c r="D5095" t="s">
        <v>18</v>
      </c>
      <c r="E5095" t="s">
        <v>46</v>
      </c>
      <c r="F5095" s="1">
        <v>42938</v>
      </c>
      <c r="G5095" s="1">
        <v>42943</v>
      </c>
      <c r="H5095">
        <v>0</v>
      </c>
    </row>
    <row r="5096" spans="1:8" x14ac:dyDescent="0.35">
      <c r="A5096" t="s">
        <v>5227</v>
      </c>
      <c r="B5096" t="s">
        <v>118</v>
      </c>
      <c r="C5096" t="s">
        <v>240</v>
      </c>
      <c r="D5096" t="s">
        <v>39</v>
      </c>
      <c r="E5096" t="s">
        <v>12</v>
      </c>
      <c r="F5096" s="1">
        <v>42938</v>
      </c>
      <c r="G5096" s="1">
        <v>42939</v>
      </c>
      <c r="H5096">
        <v>3684</v>
      </c>
    </row>
    <row r="5097" spans="1:8" x14ac:dyDescent="0.35">
      <c r="A5097" t="s">
        <v>5228</v>
      </c>
      <c r="B5097" t="s">
        <v>118</v>
      </c>
      <c r="C5097" t="s">
        <v>143</v>
      </c>
      <c r="D5097" t="s">
        <v>39</v>
      </c>
      <c r="E5097" t="s">
        <v>12</v>
      </c>
      <c r="F5097" s="1">
        <v>42938</v>
      </c>
      <c r="G5097" s="1">
        <v>43062</v>
      </c>
      <c r="H5097">
        <v>2986</v>
      </c>
    </row>
    <row r="5098" spans="1:8" x14ac:dyDescent="0.35">
      <c r="A5098" t="s">
        <v>5229</v>
      </c>
      <c r="B5098" t="s">
        <v>202</v>
      </c>
      <c r="C5098" t="s">
        <v>8934</v>
      </c>
      <c r="D5098" t="s">
        <v>20</v>
      </c>
      <c r="E5098" t="s">
        <v>40</v>
      </c>
      <c r="F5098" s="1">
        <v>42938</v>
      </c>
      <c r="G5098" t="s">
        <v>8934</v>
      </c>
    </row>
    <row r="5099" spans="1:8" x14ac:dyDescent="0.35">
      <c r="A5099" t="s">
        <v>5230</v>
      </c>
      <c r="B5099" t="s">
        <v>202</v>
      </c>
      <c r="C5099" t="s">
        <v>8934</v>
      </c>
      <c r="D5099" t="s">
        <v>10</v>
      </c>
      <c r="E5099" t="s">
        <v>40</v>
      </c>
      <c r="F5099" s="1">
        <v>42938</v>
      </c>
      <c r="G5099" t="s">
        <v>8934</v>
      </c>
    </row>
    <row r="5100" spans="1:8" x14ac:dyDescent="0.35">
      <c r="A5100" t="s">
        <v>5231</v>
      </c>
      <c r="B5100" t="s">
        <v>202</v>
      </c>
      <c r="C5100" t="s">
        <v>62</v>
      </c>
      <c r="D5100" t="s">
        <v>39</v>
      </c>
      <c r="E5100" t="s">
        <v>40</v>
      </c>
      <c r="F5100" s="1">
        <v>42938</v>
      </c>
      <c r="G5100" t="s">
        <v>8934</v>
      </c>
    </row>
    <row r="5101" spans="1:8" x14ac:dyDescent="0.35">
      <c r="A5101" t="s">
        <v>5232</v>
      </c>
      <c r="B5101" t="s">
        <v>202</v>
      </c>
      <c r="C5101" t="s">
        <v>111</v>
      </c>
      <c r="D5101" t="s">
        <v>18</v>
      </c>
      <c r="E5101" t="s">
        <v>12</v>
      </c>
      <c r="F5101" s="1">
        <v>42938</v>
      </c>
      <c r="G5101" s="1">
        <v>42939</v>
      </c>
      <c r="H5101">
        <v>50</v>
      </c>
    </row>
    <row r="5102" spans="1:8" x14ac:dyDescent="0.35">
      <c r="A5102" t="s">
        <v>5233</v>
      </c>
      <c r="B5102" t="s">
        <v>164</v>
      </c>
      <c r="C5102" t="s">
        <v>410</v>
      </c>
      <c r="D5102" t="s">
        <v>15</v>
      </c>
      <c r="E5102" t="s">
        <v>46</v>
      </c>
      <c r="F5102" s="1">
        <v>42938</v>
      </c>
      <c r="G5102" s="1">
        <v>42949</v>
      </c>
      <c r="H5102">
        <v>0</v>
      </c>
    </row>
    <row r="5103" spans="1:8" x14ac:dyDescent="0.35">
      <c r="A5103" t="s">
        <v>5234</v>
      </c>
      <c r="B5103" t="s">
        <v>164</v>
      </c>
      <c r="C5103" t="s">
        <v>81</v>
      </c>
      <c r="D5103" t="s">
        <v>15</v>
      </c>
      <c r="E5103" t="s">
        <v>46</v>
      </c>
      <c r="F5103" s="1">
        <v>42938</v>
      </c>
      <c r="G5103" s="1">
        <v>42945</v>
      </c>
      <c r="H5103">
        <v>0</v>
      </c>
    </row>
    <row r="5104" spans="1:8" x14ac:dyDescent="0.35">
      <c r="A5104" t="s">
        <v>5235</v>
      </c>
      <c r="B5104" t="s">
        <v>14</v>
      </c>
      <c r="C5104" t="s">
        <v>8934</v>
      </c>
      <c r="D5104" t="s">
        <v>20</v>
      </c>
      <c r="E5104" t="s">
        <v>40</v>
      </c>
      <c r="F5104" s="1">
        <v>42938</v>
      </c>
      <c r="G5104" t="s">
        <v>8934</v>
      </c>
    </row>
    <row r="5105" spans="1:8" x14ac:dyDescent="0.35">
      <c r="A5105" t="s">
        <v>5236</v>
      </c>
      <c r="B5105" t="s">
        <v>14</v>
      </c>
      <c r="C5105" t="s">
        <v>8934</v>
      </c>
      <c r="D5105" t="s">
        <v>10</v>
      </c>
      <c r="E5105" t="s">
        <v>40</v>
      </c>
      <c r="F5105" s="1">
        <v>42938</v>
      </c>
      <c r="G5105" t="s">
        <v>8934</v>
      </c>
    </row>
    <row r="5106" spans="1:8" x14ac:dyDescent="0.35">
      <c r="A5106" t="s">
        <v>5237</v>
      </c>
      <c r="B5106" t="s">
        <v>14</v>
      </c>
      <c r="C5106" t="s">
        <v>8934</v>
      </c>
      <c r="D5106" t="s">
        <v>15</v>
      </c>
      <c r="E5106" t="s">
        <v>40</v>
      </c>
      <c r="F5106" s="1">
        <v>42938</v>
      </c>
      <c r="G5106" t="s">
        <v>8934</v>
      </c>
    </row>
    <row r="5107" spans="1:8" x14ac:dyDescent="0.35">
      <c r="A5107" t="s">
        <v>5238</v>
      </c>
      <c r="B5107" t="s">
        <v>14</v>
      </c>
      <c r="C5107" t="s">
        <v>8934</v>
      </c>
      <c r="D5107" t="s">
        <v>18</v>
      </c>
      <c r="E5107" t="s">
        <v>40</v>
      </c>
      <c r="F5107" s="1">
        <v>42938</v>
      </c>
      <c r="G5107" t="s">
        <v>8934</v>
      </c>
    </row>
    <row r="5108" spans="1:8" x14ac:dyDescent="0.35">
      <c r="A5108" t="s">
        <v>5239</v>
      </c>
      <c r="B5108" t="s">
        <v>14</v>
      </c>
      <c r="C5108" t="s">
        <v>492</v>
      </c>
      <c r="D5108" t="s">
        <v>15</v>
      </c>
      <c r="E5108" t="s">
        <v>46</v>
      </c>
      <c r="F5108" s="1">
        <v>42938</v>
      </c>
      <c r="G5108" s="1">
        <v>42940</v>
      </c>
      <c r="H5108">
        <v>0</v>
      </c>
    </row>
    <row r="5109" spans="1:8" x14ac:dyDescent="0.35">
      <c r="A5109" t="s">
        <v>5240</v>
      </c>
      <c r="B5109" t="s">
        <v>14</v>
      </c>
      <c r="C5109" t="s">
        <v>109</v>
      </c>
      <c r="D5109" t="s">
        <v>10</v>
      </c>
      <c r="E5109" t="s">
        <v>12</v>
      </c>
      <c r="F5109" s="1">
        <v>42938</v>
      </c>
      <c r="G5109" s="1">
        <v>42945</v>
      </c>
      <c r="H5109">
        <v>927</v>
      </c>
    </row>
    <row r="5110" spans="1:8" x14ac:dyDescent="0.35">
      <c r="A5110" t="s">
        <v>5241</v>
      </c>
      <c r="B5110" t="s">
        <v>14</v>
      </c>
      <c r="C5110" t="s">
        <v>91</v>
      </c>
      <c r="D5110" t="s">
        <v>15</v>
      </c>
      <c r="E5110" t="s">
        <v>12</v>
      </c>
      <c r="F5110" s="1">
        <v>42938</v>
      </c>
      <c r="G5110" s="1">
        <v>42983</v>
      </c>
      <c r="H5110">
        <v>5113</v>
      </c>
    </row>
    <row r="5111" spans="1:8" x14ac:dyDescent="0.35">
      <c r="A5111" t="s">
        <v>5242</v>
      </c>
      <c r="B5111" t="s">
        <v>67</v>
      </c>
      <c r="C5111" t="s">
        <v>313</v>
      </c>
      <c r="D5111" t="s">
        <v>18</v>
      </c>
      <c r="E5111" t="s">
        <v>12</v>
      </c>
      <c r="F5111" s="1">
        <v>42938</v>
      </c>
      <c r="G5111" s="1">
        <v>42939</v>
      </c>
      <c r="H5111">
        <v>51</v>
      </c>
    </row>
    <row r="5112" spans="1:8" x14ac:dyDescent="0.35">
      <c r="A5112" t="s">
        <v>5243</v>
      </c>
      <c r="B5112" t="s">
        <v>44</v>
      </c>
      <c r="C5112" t="s">
        <v>8934</v>
      </c>
      <c r="D5112" t="s">
        <v>20</v>
      </c>
      <c r="E5112" t="s">
        <v>40</v>
      </c>
      <c r="F5112" s="1">
        <v>42938</v>
      </c>
      <c r="G5112" t="s">
        <v>8934</v>
      </c>
    </row>
    <row r="5113" spans="1:8" x14ac:dyDescent="0.35">
      <c r="A5113" t="s">
        <v>5244</v>
      </c>
      <c r="B5113" t="s">
        <v>44</v>
      </c>
      <c r="C5113" t="s">
        <v>135</v>
      </c>
      <c r="D5113" t="s">
        <v>10</v>
      </c>
      <c r="E5113" t="s">
        <v>40</v>
      </c>
      <c r="F5113" s="1">
        <v>42938</v>
      </c>
      <c r="G5113" t="s">
        <v>8934</v>
      </c>
    </row>
    <row r="5114" spans="1:8" x14ac:dyDescent="0.35">
      <c r="A5114" t="s">
        <v>5245</v>
      </c>
      <c r="B5114" t="s">
        <v>44</v>
      </c>
      <c r="C5114" t="s">
        <v>140</v>
      </c>
      <c r="D5114" t="s">
        <v>18</v>
      </c>
      <c r="E5114" t="s">
        <v>40</v>
      </c>
      <c r="F5114" s="1">
        <v>42938</v>
      </c>
      <c r="G5114" t="s">
        <v>8934</v>
      </c>
    </row>
    <row r="5115" spans="1:8" x14ac:dyDescent="0.35">
      <c r="A5115" t="s">
        <v>5246</v>
      </c>
      <c r="B5115" t="s">
        <v>44</v>
      </c>
      <c r="C5115" t="s">
        <v>8934</v>
      </c>
      <c r="D5115" t="s">
        <v>18</v>
      </c>
      <c r="E5115" t="s">
        <v>40</v>
      </c>
      <c r="F5115" s="1">
        <v>42938</v>
      </c>
      <c r="G5115" t="s">
        <v>8934</v>
      </c>
    </row>
    <row r="5116" spans="1:8" x14ac:dyDescent="0.35">
      <c r="A5116" t="s">
        <v>5247</v>
      </c>
      <c r="B5116" t="s">
        <v>44</v>
      </c>
      <c r="C5116" t="s">
        <v>106</v>
      </c>
      <c r="D5116" t="s">
        <v>39</v>
      </c>
      <c r="E5116" t="s">
        <v>40</v>
      </c>
      <c r="F5116" s="1">
        <v>42938</v>
      </c>
      <c r="G5116" t="s">
        <v>8934</v>
      </c>
    </row>
    <row r="5117" spans="1:8" x14ac:dyDescent="0.35">
      <c r="A5117" t="s">
        <v>5248</v>
      </c>
      <c r="B5117" t="s">
        <v>54</v>
      </c>
      <c r="C5117" t="s">
        <v>55</v>
      </c>
      <c r="D5117" t="s">
        <v>18</v>
      </c>
      <c r="E5117" t="s">
        <v>12</v>
      </c>
      <c r="F5117" s="1">
        <v>42938</v>
      </c>
      <c r="G5117" s="1">
        <v>42992</v>
      </c>
      <c r="H5117">
        <v>64</v>
      </c>
    </row>
    <row r="5118" spans="1:8" x14ac:dyDescent="0.35">
      <c r="A5118" t="s">
        <v>5249</v>
      </c>
      <c r="B5118" t="s">
        <v>38</v>
      </c>
      <c r="C5118" t="s">
        <v>8934</v>
      </c>
      <c r="D5118" t="s">
        <v>18</v>
      </c>
      <c r="E5118" t="s">
        <v>40</v>
      </c>
      <c r="F5118" s="1">
        <v>42938</v>
      </c>
      <c r="G5118" t="s">
        <v>8934</v>
      </c>
    </row>
    <row r="5119" spans="1:8" x14ac:dyDescent="0.35">
      <c r="A5119" t="s">
        <v>5250</v>
      </c>
      <c r="B5119" t="s">
        <v>252</v>
      </c>
      <c r="C5119" t="s">
        <v>8934</v>
      </c>
      <c r="D5119" t="s">
        <v>10</v>
      </c>
      <c r="E5119" t="s">
        <v>40</v>
      </c>
      <c r="F5119" s="1">
        <v>42938</v>
      </c>
      <c r="G5119" t="s">
        <v>8934</v>
      </c>
    </row>
    <row r="5120" spans="1:8" x14ac:dyDescent="0.35">
      <c r="A5120" t="s">
        <v>5251</v>
      </c>
      <c r="B5120" t="s">
        <v>252</v>
      </c>
      <c r="C5120" t="s">
        <v>126</v>
      </c>
      <c r="D5120" t="s">
        <v>20</v>
      </c>
      <c r="E5120" t="s">
        <v>46</v>
      </c>
      <c r="F5120" s="1">
        <v>42938</v>
      </c>
      <c r="G5120" s="1">
        <v>43044</v>
      </c>
      <c r="H5120">
        <v>0</v>
      </c>
    </row>
    <row r="5121" spans="1:8" x14ac:dyDescent="0.35">
      <c r="A5121" t="s">
        <v>5252</v>
      </c>
      <c r="B5121" t="s">
        <v>252</v>
      </c>
      <c r="C5121" t="s">
        <v>207</v>
      </c>
      <c r="D5121" t="s">
        <v>10</v>
      </c>
      <c r="E5121" t="s">
        <v>46</v>
      </c>
      <c r="F5121" s="1">
        <v>42938</v>
      </c>
      <c r="G5121" s="1">
        <v>42940</v>
      </c>
      <c r="H5121">
        <v>0</v>
      </c>
    </row>
    <row r="5122" spans="1:8" x14ac:dyDescent="0.35">
      <c r="A5122" t="s">
        <v>5253</v>
      </c>
      <c r="B5122" t="s">
        <v>252</v>
      </c>
      <c r="C5122" t="s">
        <v>315</v>
      </c>
      <c r="D5122" t="s">
        <v>15</v>
      </c>
      <c r="E5122" t="s">
        <v>46</v>
      </c>
      <c r="F5122" s="1">
        <v>42938</v>
      </c>
      <c r="G5122" s="1">
        <v>43051</v>
      </c>
      <c r="H5122">
        <v>0</v>
      </c>
    </row>
    <row r="5123" spans="1:8" x14ac:dyDescent="0.35">
      <c r="A5123" t="s">
        <v>5254</v>
      </c>
      <c r="B5123" t="s">
        <v>95</v>
      </c>
      <c r="C5123" t="s">
        <v>199</v>
      </c>
      <c r="D5123" t="s">
        <v>20</v>
      </c>
      <c r="E5123" t="s">
        <v>12</v>
      </c>
      <c r="F5123" s="1">
        <v>42938</v>
      </c>
      <c r="G5123" s="1">
        <v>42939</v>
      </c>
      <c r="H5123">
        <v>442</v>
      </c>
    </row>
    <row r="5124" spans="1:8" x14ac:dyDescent="0.35">
      <c r="A5124" t="s">
        <v>5255</v>
      </c>
      <c r="B5124" t="s">
        <v>133</v>
      </c>
      <c r="C5124" t="s">
        <v>8934</v>
      </c>
      <c r="D5124" t="s">
        <v>20</v>
      </c>
      <c r="E5124" t="s">
        <v>40</v>
      </c>
      <c r="F5124" s="1">
        <v>42938</v>
      </c>
      <c r="G5124" t="s">
        <v>8934</v>
      </c>
    </row>
    <row r="5125" spans="1:8" x14ac:dyDescent="0.35">
      <c r="A5125" t="s">
        <v>5256</v>
      </c>
      <c r="B5125" t="s">
        <v>133</v>
      </c>
      <c r="C5125" t="s">
        <v>8934</v>
      </c>
      <c r="D5125" t="s">
        <v>10</v>
      </c>
      <c r="E5125" t="s">
        <v>40</v>
      </c>
      <c r="F5125" s="1">
        <v>42938</v>
      </c>
      <c r="G5125" t="s">
        <v>8934</v>
      </c>
    </row>
    <row r="5126" spans="1:8" x14ac:dyDescent="0.35">
      <c r="A5126" t="s">
        <v>5257</v>
      </c>
      <c r="B5126" t="s">
        <v>133</v>
      </c>
      <c r="C5126" t="s">
        <v>8934</v>
      </c>
      <c r="D5126" t="s">
        <v>48</v>
      </c>
      <c r="E5126" t="s">
        <v>40</v>
      </c>
      <c r="F5126" s="1">
        <v>42938</v>
      </c>
      <c r="G5126" t="s">
        <v>8934</v>
      </c>
    </row>
    <row r="5127" spans="1:8" x14ac:dyDescent="0.35">
      <c r="A5127" t="s">
        <v>5258</v>
      </c>
      <c r="B5127" t="s">
        <v>133</v>
      </c>
      <c r="C5127" t="s">
        <v>8934</v>
      </c>
      <c r="D5127" t="s">
        <v>39</v>
      </c>
      <c r="E5127" t="s">
        <v>40</v>
      </c>
      <c r="F5127" s="1">
        <v>42938</v>
      </c>
      <c r="G5127" t="s">
        <v>8934</v>
      </c>
    </row>
    <row r="5128" spans="1:8" x14ac:dyDescent="0.35">
      <c r="A5128" t="s">
        <v>5259</v>
      </c>
      <c r="B5128" t="s">
        <v>32</v>
      </c>
      <c r="C5128" t="s">
        <v>70</v>
      </c>
      <c r="D5128" t="s">
        <v>15</v>
      </c>
      <c r="E5128" t="s">
        <v>46</v>
      </c>
      <c r="F5128" s="1">
        <v>42938</v>
      </c>
      <c r="G5128" s="1">
        <v>42946</v>
      </c>
      <c r="H5128">
        <v>0</v>
      </c>
    </row>
    <row r="5129" spans="1:8" x14ac:dyDescent="0.35">
      <c r="A5129" t="s">
        <v>5260</v>
      </c>
      <c r="B5129" t="s">
        <v>32</v>
      </c>
      <c r="C5129" t="s">
        <v>313</v>
      </c>
      <c r="D5129" t="s">
        <v>39</v>
      </c>
      <c r="E5129" t="s">
        <v>12</v>
      </c>
      <c r="F5129" s="1">
        <v>42938</v>
      </c>
      <c r="G5129" s="1">
        <v>43008</v>
      </c>
      <c r="H5129">
        <v>3015</v>
      </c>
    </row>
    <row r="5130" spans="1:8" x14ac:dyDescent="0.35">
      <c r="A5130" t="s">
        <v>5261</v>
      </c>
      <c r="B5130" t="s">
        <v>116</v>
      </c>
      <c r="C5130" t="s">
        <v>11</v>
      </c>
      <c r="D5130" t="s">
        <v>39</v>
      </c>
      <c r="E5130" t="s">
        <v>46</v>
      </c>
      <c r="F5130" s="1">
        <v>42938</v>
      </c>
      <c r="G5130" s="1">
        <v>42940</v>
      </c>
      <c r="H5130">
        <v>0</v>
      </c>
    </row>
    <row r="5131" spans="1:8" x14ac:dyDescent="0.35">
      <c r="A5131" t="s">
        <v>5262</v>
      </c>
      <c r="B5131" t="s">
        <v>51</v>
      </c>
      <c r="C5131" t="s">
        <v>93</v>
      </c>
      <c r="D5131" t="s">
        <v>48</v>
      </c>
      <c r="E5131" t="s">
        <v>46</v>
      </c>
      <c r="F5131" s="1">
        <v>42938</v>
      </c>
      <c r="G5131" s="1">
        <v>42939</v>
      </c>
      <c r="H5131">
        <v>0</v>
      </c>
    </row>
    <row r="5132" spans="1:8" x14ac:dyDescent="0.35">
      <c r="A5132" t="s">
        <v>5263</v>
      </c>
      <c r="B5132" t="s">
        <v>9</v>
      </c>
      <c r="C5132" t="s">
        <v>179</v>
      </c>
      <c r="D5132" t="s">
        <v>18</v>
      </c>
      <c r="E5132" t="s">
        <v>40</v>
      </c>
      <c r="F5132" s="1">
        <v>42938</v>
      </c>
      <c r="G5132" t="s">
        <v>8934</v>
      </c>
    </row>
    <row r="5133" spans="1:8" x14ac:dyDescent="0.35">
      <c r="A5133" t="s">
        <v>5264</v>
      </c>
      <c r="B5133" t="s">
        <v>9</v>
      </c>
      <c r="C5133" t="s">
        <v>8934</v>
      </c>
      <c r="D5133" t="s">
        <v>18</v>
      </c>
      <c r="E5133" t="s">
        <v>40</v>
      </c>
      <c r="F5133" s="1">
        <v>42938</v>
      </c>
      <c r="G5133" t="s">
        <v>8934</v>
      </c>
    </row>
    <row r="5134" spans="1:8" x14ac:dyDescent="0.35">
      <c r="A5134" t="s">
        <v>5265</v>
      </c>
      <c r="B5134" t="s">
        <v>9</v>
      </c>
      <c r="C5134" t="s">
        <v>8934</v>
      </c>
      <c r="D5134" t="s">
        <v>39</v>
      </c>
      <c r="E5134" t="s">
        <v>40</v>
      </c>
      <c r="F5134" s="1">
        <v>42938</v>
      </c>
      <c r="G5134" t="s">
        <v>8934</v>
      </c>
    </row>
    <row r="5135" spans="1:8" x14ac:dyDescent="0.35">
      <c r="A5135" t="s">
        <v>5266</v>
      </c>
      <c r="B5135" t="s">
        <v>9</v>
      </c>
      <c r="C5135" t="s">
        <v>8934</v>
      </c>
      <c r="D5135" t="s">
        <v>39</v>
      </c>
      <c r="E5135" t="s">
        <v>40</v>
      </c>
      <c r="F5135" s="1">
        <v>42938</v>
      </c>
      <c r="G5135" t="s">
        <v>8934</v>
      </c>
    </row>
    <row r="5136" spans="1:8" x14ac:dyDescent="0.35">
      <c r="A5136" t="s">
        <v>5267</v>
      </c>
      <c r="B5136" t="s">
        <v>9</v>
      </c>
      <c r="C5136" t="s">
        <v>8934</v>
      </c>
      <c r="D5136" t="s">
        <v>39</v>
      </c>
      <c r="E5136" t="s">
        <v>40</v>
      </c>
      <c r="F5136" s="1">
        <v>42938</v>
      </c>
      <c r="G5136" t="s">
        <v>8934</v>
      </c>
    </row>
    <row r="5137" spans="1:8" x14ac:dyDescent="0.35">
      <c r="A5137" t="s">
        <v>5268</v>
      </c>
      <c r="B5137" t="s">
        <v>9</v>
      </c>
      <c r="C5137" t="s">
        <v>218</v>
      </c>
      <c r="D5137" t="s">
        <v>39</v>
      </c>
      <c r="E5137" t="s">
        <v>46</v>
      </c>
      <c r="F5137" s="1">
        <v>42938</v>
      </c>
      <c r="G5137" s="1">
        <v>42939</v>
      </c>
      <c r="H5137">
        <v>0</v>
      </c>
    </row>
    <row r="5138" spans="1:8" x14ac:dyDescent="0.35">
      <c r="A5138" t="s">
        <v>5269</v>
      </c>
      <c r="B5138" t="s">
        <v>9</v>
      </c>
      <c r="C5138" t="s">
        <v>111</v>
      </c>
      <c r="D5138" t="s">
        <v>10</v>
      </c>
      <c r="E5138" t="s">
        <v>12</v>
      </c>
      <c r="F5138" s="1">
        <v>42938</v>
      </c>
      <c r="G5138" s="1">
        <v>42939</v>
      </c>
      <c r="H5138">
        <v>1174</v>
      </c>
    </row>
    <row r="5139" spans="1:8" x14ac:dyDescent="0.35">
      <c r="A5139" t="s">
        <v>5270</v>
      </c>
      <c r="B5139" t="s">
        <v>35</v>
      </c>
      <c r="C5139" t="s">
        <v>151</v>
      </c>
      <c r="D5139" t="s">
        <v>39</v>
      </c>
      <c r="E5139" t="s">
        <v>12</v>
      </c>
      <c r="F5139" s="1">
        <v>42938</v>
      </c>
      <c r="G5139" s="1">
        <v>43006</v>
      </c>
      <c r="H5139">
        <v>3696</v>
      </c>
    </row>
    <row r="5140" spans="1:8" x14ac:dyDescent="0.35">
      <c r="A5140" t="s">
        <v>5271</v>
      </c>
      <c r="B5140" t="s">
        <v>97</v>
      </c>
      <c r="C5140" t="s">
        <v>106</v>
      </c>
      <c r="D5140" t="s">
        <v>20</v>
      </c>
      <c r="E5140" t="s">
        <v>46</v>
      </c>
      <c r="F5140" s="1">
        <v>42938</v>
      </c>
      <c r="G5140" s="1">
        <v>42946</v>
      </c>
      <c r="H5140">
        <v>0</v>
      </c>
    </row>
    <row r="5141" spans="1:8" x14ac:dyDescent="0.35">
      <c r="A5141" t="s">
        <v>5272</v>
      </c>
      <c r="B5141" t="s">
        <v>97</v>
      </c>
      <c r="C5141" t="s">
        <v>204</v>
      </c>
      <c r="D5141" t="s">
        <v>39</v>
      </c>
      <c r="E5141" t="s">
        <v>12</v>
      </c>
      <c r="F5141" s="1">
        <v>42938</v>
      </c>
      <c r="G5141" s="1">
        <v>43042</v>
      </c>
      <c r="H5141">
        <v>3252</v>
      </c>
    </row>
    <row r="5142" spans="1:8" x14ac:dyDescent="0.35">
      <c r="A5142" t="s">
        <v>5273</v>
      </c>
      <c r="B5142" t="s">
        <v>61</v>
      </c>
      <c r="C5142" t="s">
        <v>8934</v>
      </c>
      <c r="D5142" t="s">
        <v>18</v>
      </c>
      <c r="E5142" t="s">
        <v>40</v>
      </c>
      <c r="F5142" s="1">
        <v>42938</v>
      </c>
      <c r="G5142" t="s">
        <v>8934</v>
      </c>
    </row>
    <row r="5143" spans="1:8" x14ac:dyDescent="0.35">
      <c r="A5143" t="s">
        <v>5274</v>
      </c>
      <c r="B5143" t="s">
        <v>61</v>
      </c>
      <c r="C5143" t="s">
        <v>8934</v>
      </c>
      <c r="D5143" t="s">
        <v>18</v>
      </c>
      <c r="E5143" t="s">
        <v>40</v>
      </c>
      <c r="F5143" s="1">
        <v>42938</v>
      </c>
      <c r="G5143" t="s">
        <v>8934</v>
      </c>
    </row>
    <row r="5144" spans="1:8" x14ac:dyDescent="0.35">
      <c r="A5144" t="s">
        <v>5275</v>
      </c>
      <c r="B5144" t="s">
        <v>61</v>
      </c>
      <c r="C5144" t="s">
        <v>8934</v>
      </c>
      <c r="D5144" t="s">
        <v>18</v>
      </c>
      <c r="E5144" t="s">
        <v>40</v>
      </c>
      <c r="F5144" s="1">
        <v>42938</v>
      </c>
      <c r="G5144" t="s">
        <v>8934</v>
      </c>
    </row>
    <row r="5145" spans="1:8" x14ac:dyDescent="0.35">
      <c r="A5145" t="s">
        <v>5276</v>
      </c>
      <c r="B5145" t="s">
        <v>61</v>
      </c>
      <c r="C5145" t="s">
        <v>8934</v>
      </c>
      <c r="D5145" t="s">
        <v>39</v>
      </c>
      <c r="E5145" t="s">
        <v>40</v>
      </c>
      <c r="F5145" s="1">
        <v>42938</v>
      </c>
      <c r="G5145" t="s">
        <v>8934</v>
      </c>
    </row>
    <row r="5146" spans="1:8" x14ac:dyDescent="0.35">
      <c r="A5146" t="s">
        <v>5277</v>
      </c>
      <c r="B5146" t="s">
        <v>61</v>
      </c>
      <c r="C5146" t="s">
        <v>45</v>
      </c>
      <c r="D5146" t="s">
        <v>18</v>
      </c>
      <c r="E5146" t="s">
        <v>46</v>
      </c>
      <c r="F5146" s="1">
        <v>42938</v>
      </c>
      <c r="G5146" s="1">
        <v>43043</v>
      </c>
      <c r="H5146">
        <v>0</v>
      </c>
    </row>
    <row r="5147" spans="1:8" x14ac:dyDescent="0.35">
      <c r="A5147" t="s">
        <v>5278</v>
      </c>
      <c r="B5147" t="s">
        <v>61</v>
      </c>
      <c r="C5147" t="s">
        <v>213</v>
      </c>
      <c r="D5147" t="s">
        <v>18</v>
      </c>
      <c r="E5147" t="s">
        <v>46</v>
      </c>
      <c r="F5147" s="1">
        <v>42938</v>
      </c>
      <c r="G5147" s="1">
        <v>42939</v>
      </c>
      <c r="H5147">
        <v>0</v>
      </c>
    </row>
    <row r="5148" spans="1:8" x14ac:dyDescent="0.35">
      <c r="A5148" t="s">
        <v>5279</v>
      </c>
      <c r="B5148" t="s">
        <v>29</v>
      </c>
      <c r="C5148" t="s">
        <v>224</v>
      </c>
      <c r="D5148" t="s">
        <v>15</v>
      </c>
      <c r="E5148" t="s">
        <v>46</v>
      </c>
      <c r="F5148" s="1">
        <v>42938</v>
      </c>
      <c r="G5148" s="1">
        <v>42939</v>
      </c>
      <c r="H5148">
        <v>0</v>
      </c>
    </row>
    <row r="5149" spans="1:8" x14ac:dyDescent="0.35">
      <c r="A5149" t="s">
        <v>5280</v>
      </c>
      <c r="B5149" t="s">
        <v>29</v>
      </c>
      <c r="C5149" t="s">
        <v>315</v>
      </c>
      <c r="D5149" t="s">
        <v>18</v>
      </c>
      <c r="E5149" t="s">
        <v>12</v>
      </c>
      <c r="F5149" s="1">
        <v>42938</v>
      </c>
      <c r="G5149" s="1">
        <v>43001</v>
      </c>
      <c r="H5149">
        <v>65</v>
      </c>
    </row>
    <row r="5150" spans="1:8" x14ac:dyDescent="0.35">
      <c r="A5150" t="s">
        <v>5281</v>
      </c>
      <c r="B5150" t="s">
        <v>23</v>
      </c>
      <c r="C5150" t="s">
        <v>187</v>
      </c>
      <c r="D5150" t="s">
        <v>10</v>
      </c>
      <c r="E5150" t="s">
        <v>40</v>
      </c>
      <c r="F5150" s="1">
        <v>42938</v>
      </c>
      <c r="G5150" t="s">
        <v>8934</v>
      </c>
    </row>
    <row r="5151" spans="1:8" x14ac:dyDescent="0.35">
      <c r="A5151" t="s">
        <v>5282</v>
      </c>
      <c r="B5151" t="s">
        <v>26</v>
      </c>
      <c r="C5151" t="s">
        <v>8934</v>
      </c>
      <c r="D5151" t="s">
        <v>18</v>
      </c>
      <c r="E5151" t="s">
        <v>40</v>
      </c>
      <c r="F5151" s="1">
        <v>42939</v>
      </c>
      <c r="G5151" t="s">
        <v>8934</v>
      </c>
    </row>
    <row r="5152" spans="1:8" x14ac:dyDescent="0.35">
      <c r="A5152" t="s">
        <v>5283</v>
      </c>
      <c r="B5152" t="s">
        <v>26</v>
      </c>
      <c r="C5152" t="s">
        <v>8934</v>
      </c>
      <c r="D5152" t="s">
        <v>18</v>
      </c>
      <c r="E5152" t="s">
        <v>40</v>
      </c>
      <c r="F5152" s="1">
        <v>42939</v>
      </c>
      <c r="G5152" t="s">
        <v>8934</v>
      </c>
    </row>
    <row r="5153" spans="1:8" x14ac:dyDescent="0.35">
      <c r="A5153" t="s">
        <v>5284</v>
      </c>
      <c r="B5153" t="s">
        <v>26</v>
      </c>
      <c r="C5153" t="s">
        <v>8934</v>
      </c>
      <c r="D5153" t="s">
        <v>39</v>
      </c>
      <c r="E5153" t="s">
        <v>40</v>
      </c>
      <c r="F5153" s="1">
        <v>42939</v>
      </c>
      <c r="G5153" t="s">
        <v>8934</v>
      </c>
    </row>
    <row r="5154" spans="1:8" x14ac:dyDescent="0.35">
      <c r="A5154" t="s">
        <v>5285</v>
      </c>
      <c r="B5154" t="s">
        <v>118</v>
      </c>
      <c r="C5154" t="s">
        <v>8934</v>
      </c>
      <c r="D5154" t="s">
        <v>48</v>
      </c>
      <c r="E5154" t="s">
        <v>40</v>
      </c>
      <c r="F5154" s="1">
        <v>42939</v>
      </c>
      <c r="G5154" t="s">
        <v>8934</v>
      </c>
    </row>
    <row r="5155" spans="1:8" x14ac:dyDescent="0.35">
      <c r="A5155" t="s">
        <v>5286</v>
      </c>
      <c r="B5155" t="s">
        <v>118</v>
      </c>
      <c r="C5155" t="s">
        <v>278</v>
      </c>
      <c r="D5155" t="s">
        <v>10</v>
      </c>
      <c r="E5155" t="s">
        <v>12</v>
      </c>
      <c r="F5155" s="1">
        <v>42939</v>
      </c>
      <c r="G5155" s="1">
        <v>42983</v>
      </c>
      <c r="H5155">
        <v>904</v>
      </c>
    </row>
    <row r="5156" spans="1:8" x14ac:dyDescent="0.35">
      <c r="A5156" t="s">
        <v>5287</v>
      </c>
      <c r="B5156" t="s">
        <v>202</v>
      </c>
      <c r="C5156" t="s">
        <v>170</v>
      </c>
      <c r="D5156" t="s">
        <v>20</v>
      </c>
      <c r="E5156" t="s">
        <v>12</v>
      </c>
      <c r="F5156" s="1">
        <v>42939</v>
      </c>
      <c r="G5156" s="1">
        <v>42940</v>
      </c>
      <c r="H5156">
        <v>541</v>
      </c>
    </row>
    <row r="5157" spans="1:8" x14ac:dyDescent="0.35">
      <c r="A5157" t="s">
        <v>5288</v>
      </c>
      <c r="B5157" t="s">
        <v>164</v>
      </c>
      <c r="C5157" t="s">
        <v>179</v>
      </c>
      <c r="D5157" t="s">
        <v>20</v>
      </c>
      <c r="E5157" t="s">
        <v>12</v>
      </c>
      <c r="F5157" s="1">
        <v>42939</v>
      </c>
      <c r="G5157" s="1">
        <v>42941</v>
      </c>
      <c r="H5157">
        <v>630</v>
      </c>
    </row>
    <row r="5158" spans="1:8" x14ac:dyDescent="0.35">
      <c r="A5158" t="s">
        <v>5289</v>
      </c>
      <c r="B5158" t="s">
        <v>64</v>
      </c>
      <c r="C5158" t="s">
        <v>65</v>
      </c>
      <c r="D5158" t="s">
        <v>10</v>
      </c>
      <c r="E5158" t="s">
        <v>12</v>
      </c>
      <c r="F5158" s="1">
        <v>42939</v>
      </c>
      <c r="G5158" s="1">
        <v>42946</v>
      </c>
      <c r="H5158">
        <v>1231</v>
      </c>
    </row>
    <row r="5159" spans="1:8" x14ac:dyDescent="0.35">
      <c r="A5159" t="s">
        <v>5290</v>
      </c>
      <c r="B5159" t="s">
        <v>14</v>
      </c>
      <c r="C5159" t="s">
        <v>8934</v>
      </c>
      <c r="D5159" t="s">
        <v>20</v>
      </c>
      <c r="E5159" t="s">
        <v>40</v>
      </c>
      <c r="F5159" s="1">
        <v>42939</v>
      </c>
      <c r="G5159" t="s">
        <v>8934</v>
      </c>
    </row>
    <row r="5160" spans="1:8" x14ac:dyDescent="0.35">
      <c r="A5160" t="s">
        <v>5291</v>
      </c>
      <c r="B5160" t="s">
        <v>14</v>
      </c>
      <c r="C5160" t="s">
        <v>8934</v>
      </c>
      <c r="D5160" t="s">
        <v>10</v>
      </c>
      <c r="E5160" t="s">
        <v>40</v>
      </c>
      <c r="F5160" s="1">
        <v>42939</v>
      </c>
      <c r="G5160" t="s">
        <v>8934</v>
      </c>
    </row>
    <row r="5161" spans="1:8" x14ac:dyDescent="0.35">
      <c r="A5161" t="s">
        <v>5292</v>
      </c>
      <c r="B5161" t="s">
        <v>14</v>
      </c>
      <c r="C5161" t="s">
        <v>8934</v>
      </c>
      <c r="D5161" t="s">
        <v>10</v>
      </c>
      <c r="E5161" t="s">
        <v>40</v>
      </c>
      <c r="F5161" s="1">
        <v>42939</v>
      </c>
      <c r="G5161" t="s">
        <v>8934</v>
      </c>
    </row>
    <row r="5162" spans="1:8" x14ac:dyDescent="0.35">
      <c r="A5162" t="s">
        <v>5293</v>
      </c>
      <c r="B5162" t="s">
        <v>14</v>
      </c>
      <c r="C5162" t="s">
        <v>8934</v>
      </c>
      <c r="D5162" t="s">
        <v>15</v>
      </c>
      <c r="E5162" t="s">
        <v>40</v>
      </c>
      <c r="F5162" s="1">
        <v>42939</v>
      </c>
      <c r="G5162" t="s">
        <v>8934</v>
      </c>
    </row>
    <row r="5163" spans="1:8" x14ac:dyDescent="0.35">
      <c r="A5163" t="s">
        <v>5294</v>
      </c>
      <c r="B5163" t="s">
        <v>14</v>
      </c>
      <c r="C5163" t="s">
        <v>207</v>
      </c>
      <c r="D5163" t="s">
        <v>20</v>
      </c>
      <c r="E5163" t="s">
        <v>12</v>
      </c>
      <c r="F5163" s="1">
        <v>42939</v>
      </c>
      <c r="G5163" s="1">
        <v>43059</v>
      </c>
      <c r="H5163">
        <v>556</v>
      </c>
    </row>
    <row r="5164" spans="1:8" x14ac:dyDescent="0.35">
      <c r="A5164" t="s">
        <v>5295</v>
      </c>
      <c r="B5164" t="s">
        <v>14</v>
      </c>
      <c r="C5164" t="s">
        <v>111</v>
      </c>
      <c r="D5164" t="s">
        <v>10</v>
      </c>
      <c r="E5164" t="s">
        <v>12</v>
      </c>
      <c r="F5164" s="1">
        <v>42939</v>
      </c>
      <c r="G5164" s="1">
        <v>42947</v>
      </c>
      <c r="H5164">
        <v>1070</v>
      </c>
    </row>
    <row r="5165" spans="1:8" x14ac:dyDescent="0.35">
      <c r="A5165" t="s">
        <v>5296</v>
      </c>
      <c r="B5165" t="s">
        <v>67</v>
      </c>
      <c r="C5165" t="s">
        <v>555</v>
      </c>
      <c r="D5165" t="s">
        <v>18</v>
      </c>
      <c r="E5165" t="s">
        <v>12</v>
      </c>
      <c r="F5165" s="1">
        <v>42939</v>
      </c>
      <c r="G5165" s="1">
        <v>42941</v>
      </c>
      <c r="H5165">
        <v>57</v>
      </c>
    </row>
    <row r="5166" spans="1:8" x14ac:dyDescent="0.35">
      <c r="A5166" t="s">
        <v>5297</v>
      </c>
      <c r="B5166" t="s">
        <v>44</v>
      </c>
      <c r="C5166" t="s">
        <v>8934</v>
      </c>
      <c r="D5166" t="s">
        <v>18</v>
      </c>
      <c r="E5166" t="s">
        <v>40</v>
      </c>
      <c r="F5166" s="1">
        <v>42939</v>
      </c>
      <c r="G5166" t="s">
        <v>8934</v>
      </c>
    </row>
    <row r="5167" spans="1:8" x14ac:dyDescent="0.35">
      <c r="A5167" t="s">
        <v>5298</v>
      </c>
      <c r="B5167" t="s">
        <v>44</v>
      </c>
      <c r="C5167" t="s">
        <v>8934</v>
      </c>
      <c r="D5167" t="s">
        <v>18</v>
      </c>
      <c r="E5167" t="s">
        <v>40</v>
      </c>
      <c r="F5167" s="1">
        <v>42939</v>
      </c>
      <c r="G5167" t="s">
        <v>8934</v>
      </c>
    </row>
    <row r="5168" spans="1:8" x14ac:dyDescent="0.35">
      <c r="A5168" t="s">
        <v>5299</v>
      </c>
      <c r="B5168" t="s">
        <v>54</v>
      </c>
      <c r="C5168" t="s">
        <v>24</v>
      </c>
      <c r="D5168" t="s">
        <v>10</v>
      </c>
      <c r="E5168" t="s">
        <v>46</v>
      </c>
      <c r="F5168" s="1">
        <v>42939</v>
      </c>
      <c r="G5168" s="1">
        <v>42947</v>
      </c>
      <c r="H5168">
        <v>0</v>
      </c>
    </row>
    <row r="5169" spans="1:8" x14ac:dyDescent="0.35">
      <c r="A5169" t="s">
        <v>5300</v>
      </c>
      <c r="B5169" t="s">
        <v>38</v>
      </c>
      <c r="C5169" t="s">
        <v>30</v>
      </c>
      <c r="D5169" t="s">
        <v>48</v>
      </c>
      <c r="E5169" t="s">
        <v>12</v>
      </c>
      <c r="F5169" s="1">
        <v>42939</v>
      </c>
      <c r="G5169" s="1">
        <v>42941</v>
      </c>
      <c r="H5169">
        <v>4824</v>
      </c>
    </row>
    <row r="5170" spans="1:8" x14ac:dyDescent="0.35">
      <c r="A5170" t="s">
        <v>5301</v>
      </c>
      <c r="B5170" t="s">
        <v>252</v>
      </c>
      <c r="C5170" t="s">
        <v>492</v>
      </c>
      <c r="D5170" t="s">
        <v>48</v>
      </c>
      <c r="E5170" t="s">
        <v>12</v>
      </c>
      <c r="F5170" s="1">
        <v>42939</v>
      </c>
      <c r="G5170" s="1">
        <v>43058</v>
      </c>
      <c r="H5170">
        <v>6049</v>
      </c>
    </row>
    <row r="5171" spans="1:8" x14ac:dyDescent="0.35">
      <c r="A5171" t="s">
        <v>5302</v>
      </c>
      <c r="B5171" t="s">
        <v>78</v>
      </c>
      <c r="C5171" t="s">
        <v>224</v>
      </c>
      <c r="D5171" t="s">
        <v>18</v>
      </c>
      <c r="E5171" t="s">
        <v>12</v>
      </c>
      <c r="F5171" s="1">
        <v>42939</v>
      </c>
      <c r="G5171" s="1">
        <v>42944</v>
      </c>
      <c r="H5171">
        <v>58</v>
      </c>
    </row>
    <row r="5172" spans="1:8" x14ac:dyDescent="0.35">
      <c r="A5172" t="s">
        <v>5303</v>
      </c>
      <c r="B5172" t="s">
        <v>78</v>
      </c>
      <c r="C5172" t="s">
        <v>199</v>
      </c>
      <c r="D5172" t="s">
        <v>39</v>
      </c>
      <c r="E5172" t="s">
        <v>12</v>
      </c>
      <c r="F5172" s="1">
        <v>42939</v>
      </c>
      <c r="G5172" s="1">
        <v>42967</v>
      </c>
      <c r="H5172">
        <v>3335</v>
      </c>
    </row>
    <row r="5173" spans="1:8" x14ac:dyDescent="0.35">
      <c r="A5173" t="s">
        <v>5304</v>
      </c>
      <c r="B5173" t="s">
        <v>95</v>
      </c>
      <c r="C5173" t="s">
        <v>224</v>
      </c>
      <c r="D5173" t="s">
        <v>10</v>
      </c>
      <c r="E5173" t="s">
        <v>46</v>
      </c>
      <c r="F5173" s="1">
        <v>42939</v>
      </c>
      <c r="G5173" s="1">
        <v>42946</v>
      </c>
      <c r="H5173">
        <v>0</v>
      </c>
    </row>
    <row r="5174" spans="1:8" x14ac:dyDescent="0.35">
      <c r="A5174" t="s">
        <v>5305</v>
      </c>
      <c r="B5174" t="s">
        <v>133</v>
      </c>
      <c r="C5174" t="s">
        <v>8934</v>
      </c>
      <c r="D5174" t="s">
        <v>20</v>
      </c>
      <c r="E5174" t="s">
        <v>40</v>
      </c>
      <c r="F5174" s="1">
        <v>42939</v>
      </c>
      <c r="G5174" t="s">
        <v>8934</v>
      </c>
    </row>
    <row r="5175" spans="1:8" x14ac:dyDescent="0.35">
      <c r="A5175" t="s">
        <v>5306</v>
      </c>
      <c r="B5175" t="s">
        <v>133</v>
      </c>
      <c r="C5175" t="s">
        <v>8934</v>
      </c>
      <c r="D5175" t="s">
        <v>20</v>
      </c>
      <c r="E5175" t="s">
        <v>40</v>
      </c>
      <c r="F5175" s="1">
        <v>42939</v>
      </c>
      <c r="G5175" t="s">
        <v>8934</v>
      </c>
    </row>
    <row r="5176" spans="1:8" x14ac:dyDescent="0.35">
      <c r="A5176" t="s">
        <v>5307</v>
      </c>
      <c r="B5176" t="s">
        <v>32</v>
      </c>
      <c r="C5176" t="s">
        <v>126</v>
      </c>
      <c r="D5176" t="s">
        <v>145</v>
      </c>
      <c r="E5176" t="s">
        <v>40</v>
      </c>
      <c r="F5176" s="1">
        <v>42939</v>
      </c>
      <c r="G5176" t="s">
        <v>8934</v>
      </c>
    </row>
    <row r="5177" spans="1:8" x14ac:dyDescent="0.35">
      <c r="A5177" t="s">
        <v>5308</v>
      </c>
      <c r="B5177" t="s">
        <v>32</v>
      </c>
      <c r="C5177" t="s">
        <v>155</v>
      </c>
      <c r="D5177" t="s">
        <v>15</v>
      </c>
      <c r="E5177" t="s">
        <v>46</v>
      </c>
      <c r="F5177" s="1">
        <v>42939</v>
      </c>
      <c r="G5177" s="1">
        <v>43046</v>
      </c>
      <c r="H5177">
        <v>0</v>
      </c>
    </row>
    <row r="5178" spans="1:8" x14ac:dyDescent="0.35">
      <c r="A5178" t="s">
        <v>5309</v>
      </c>
      <c r="B5178" t="s">
        <v>116</v>
      </c>
      <c r="C5178" t="s">
        <v>197</v>
      </c>
      <c r="D5178" t="s">
        <v>10</v>
      </c>
      <c r="E5178" t="s">
        <v>46</v>
      </c>
      <c r="F5178" s="1">
        <v>42939</v>
      </c>
      <c r="G5178" s="1">
        <v>42941</v>
      </c>
      <c r="H5178">
        <v>0</v>
      </c>
    </row>
    <row r="5179" spans="1:8" x14ac:dyDescent="0.35">
      <c r="A5179" t="s">
        <v>5310</v>
      </c>
      <c r="B5179" t="s">
        <v>116</v>
      </c>
      <c r="C5179" t="s">
        <v>170</v>
      </c>
      <c r="D5179" t="s">
        <v>10</v>
      </c>
      <c r="E5179" t="s">
        <v>12</v>
      </c>
      <c r="F5179" s="1">
        <v>42939</v>
      </c>
      <c r="G5179" s="1">
        <v>42954</v>
      </c>
      <c r="H5179">
        <v>1006</v>
      </c>
    </row>
    <row r="5180" spans="1:8" x14ac:dyDescent="0.35">
      <c r="A5180" t="s">
        <v>5311</v>
      </c>
      <c r="B5180" t="s">
        <v>116</v>
      </c>
      <c r="C5180" t="s">
        <v>492</v>
      </c>
      <c r="D5180" t="s">
        <v>39</v>
      </c>
      <c r="E5180" t="s">
        <v>12</v>
      </c>
      <c r="F5180" s="1">
        <v>42939</v>
      </c>
      <c r="G5180" s="1">
        <v>42949</v>
      </c>
      <c r="H5180">
        <v>3367</v>
      </c>
    </row>
    <row r="5181" spans="1:8" x14ac:dyDescent="0.35">
      <c r="A5181" t="s">
        <v>5312</v>
      </c>
      <c r="B5181" t="s">
        <v>51</v>
      </c>
      <c r="C5181" t="s">
        <v>55</v>
      </c>
      <c r="D5181" t="s">
        <v>20</v>
      </c>
      <c r="E5181" t="s">
        <v>46</v>
      </c>
      <c r="F5181" s="1">
        <v>42939</v>
      </c>
      <c r="G5181" s="1">
        <v>43049</v>
      </c>
      <c r="H5181">
        <v>0</v>
      </c>
    </row>
    <row r="5182" spans="1:8" x14ac:dyDescent="0.35">
      <c r="A5182" t="s">
        <v>5313</v>
      </c>
      <c r="B5182" t="s">
        <v>51</v>
      </c>
      <c r="C5182" t="s">
        <v>52</v>
      </c>
      <c r="D5182" t="s">
        <v>10</v>
      </c>
      <c r="E5182" t="s">
        <v>46</v>
      </c>
      <c r="F5182" s="1">
        <v>42939</v>
      </c>
      <c r="G5182" s="1">
        <v>42944</v>
      </c>
      <c r="H5182">
        <v>0</v>
      </c>
    </row>
    <row r="5183" spans="1:8" x14ac:dyDescent="0.35">
      <c r="A5183" t="s">
        <v>5314</v>
      </c>
      <c r="B5183" t="s">
        <v>9</v>
      </c>
      <c r="C5183" t="s">
        <v>8934</v>
      </c>
      <c r="D5183" t="s">
        <v>20</v>
      </c>
      <c r="E5183" t="s">
        <v>40</v>
      </c>
      <c r="F5183" s="1">
        <v>42939</v>
      </c>
      <c r="G5183" t="s">
        <v>8934</v>
      </c>
    </row>
    <row r="5184" spans="1:8" x14ac:dyDescent="0.35">
      <c r="A5184" t="s">
        <v>5315</v>
      </c>
      <c r="B5184" t="s">
        <v>9</v>
      </c>
      <c r="C5184" t="s">
        <v>187</v>
      </c>
      <c r="D5184" t="s">
        <v>18</v>
      </c>
      <c r="E5184" t="s">
        <v>46</v>
      </c>
      <c r="F5184" s="1">
        <v>42939</v>
      </c>
      <c r="G5184" s="1">
        <v>42953</v>
      </c>
      <c r="H5184">
        <v>0</v>
      </c>
    </row>
    <row r="5185" spans="1:8" x14ac:dyDescent="0.35">
      <c r="A5185" t="s">
        <v>5316</v>
      </c>
      <c r="B5185" t="s">
        <v>35</v>
      </c>
      <c r="C5185" t="s">
        <v>65</v>
      </c>
      <c r="D5185" t="s">
        <v>10</v>
      </c>
      <c r="E5185" t="s">
        <v>40</v>
      </c>
      <c r="F5185" s="1">
        <v>42939</v>
      </c>
      <c r="G5185" t="s">
        <v>8934</v>
      </c>
    </row>
    <row r="5186" spans="1:8" x14ac:dyDescent="0.35">
      <c r="A5186" t="s">
        <v>5317</v>
      </c>
      <c r="B5186" t="s">
        <v>35</v>
      </c>
      <c r="C5186" t="s">
        <v>8934</v>
      </c>
      <c r="D5186" t="s">
        <v>39</v>
      </c>
      <c r="E5186" t="s">
        <v>40</v>
      </c>
      <c r="F5186" s="1">
        <v>42939</v>
      </c>
      <c r="G5186" t="s">
        <v>8934</v>
      </c>
    </row>
    <row r="5187" spans="1:8" x14ac:dyDescent="0.35">
      <c r="A5187" t="s">
        <v>5318</v>
      </c>
      <c r="B5187" t="s">
        <v>35</v>
      </c>
      <c r="C5187" t="s">
        <v>11</v>
      </c>
      <c r="D5187" t="s">
        <v>10</v>
      </c>
      <c r="E5187" t="s">
        <v>46</v>
      </c>
      <c r="F5187" s="1">
        <v>42939</v>
      </c>
      <c r="G5187" s="1">
        <v>42941</v>
      </c>
      <c r="H5187">
        <v>0</v>
      </c>
    </row>
    <row r="5188" spans="1:8" x14ac:dyDescent="0.35">
      <c r="A5188" t="s">
        <v>5319</v>
      </c>
      <c r="B5188" t="s">
        <v>97</v>
      </c>
      <c r="C5188" t="s">
        <v>177</v>
      </c>
      <c r="D5188" t="s">
        <v>15</v>
      </c>
      <c r="E5188" t="s">
        <v>46</v>
      </c>
      <c r="F5188" s="1">
        <v>42939</v>
      </c>
      <c r="G5188" s="1">
        <v>42947</v>
      </c>
      <c r="H5188">
        <v>0</v>
      </c>
    </row>
    <row r="5189" spans="1:8" x14ac:dyDescent="0.35">
      <c r="A5189" t="s">
        <v>5320</v>
      </c>
      <c r="B5189" t="s">
        <v>97</v>
      </c>
      <c r="C5189" t="s">
        <v>65</v>
      </c>
      <c r="D5189" t="s">
        <v>20</v>
      </c>
      <c r="E5189" t="s">
        <v>12</v>
      </c>
      <c r="F5189" s="1">
        <v>42939</v>
      </c>
      <c r="G5189" s="1">
        <v>42947</v>
      </c>
      <c r="H5189">
        <v>494</v>
      </c>
    </row>
    <row r="5190" spans="1:8" x14ac:dyDescent="0.35">
      <c r="A5190" t="s">
        <v>5321</v>
      </c>
      <c r="B5190" t="s">
        <v>97</v>
      </c>
      <c r="C5190" t="s">
        <v>177</v>
      </c>
      <c r="D5190" t="s">
        <v>15</v>
      </c>
      <c r="E5190" t="s">
        <v>12</v>
      </c>
      <c r="F5190" s="1">
        <v>42939</v>
      </c>
      <c r="G5190" s="1">
        <v>42946</v>
      </c>
      <c r="H5190">
        <v>4434</v>
      </c>
    </row>
    <row r="5191" spans="1:8" x14ac:dyDescent="0.35">
      <c r="A5191" t="s">
        <v>5322</v>
      </c>
      <c r="B5191" t="s">
        <v>61</v>
      </c>
      <c r="C5191" t="s">
        <v>179</v>
      </c>
      <c r="D5191" t="s">
        <v>10</v>
      </c>
      <c r="E5191" t="s">
        <v>40</v>
      </c>
      <c r="F5191" s="1">
        <v>42939</v>
      </c>
      <c r="G5191" t="s">
        <v>8934</v>
      </c>
    </row>
    <row r="5192" spans="1:8" x14ac:dyDescent="0.35">
      <c r="A5192" t="s">
        <v>5323</v>
      </c>
      <c r="B5192" t="s">
        <v>61</v>
      </c>
      <c r="C5192" t="s">
        <v>8934</v>
      </c>
      <c r="D5192" t="s">
        <v>18</v>
      </c>
      <c r="E5192" t="s">
        <v>40</v>
      </c>
      <c r="F5192" s="1">
        <v>42939</v>
      </c>
      <c r="G5192" t="s">
        <v>8934</v>
      </c>
    </row>
    <row r="5193" spans="1:8" x14ac:dyDescent="0.35">
      <c r="A5193" t="s">
        <v>5324</v>
      </c>
      <c r="B5193" t="s">
        <v>61</v>
      </c>
      <c r="C5193" t="s">
        <v>62</v>
      </c>
      <c r="D5193" t="s">
        <v>18</v>
      </c>
      <c r="E5193" t="s">
        <v>46</v>
      </c>
      <c r="F5193" s="1">
        <v>42939</v>
      </c>
      <c r="G5193" s="1">
        <v>42944</v>
      </c>
      <c r="H5193">
        <v>0</v>
      </c>
    </row>
    <row r="5194" spans="1:8" x14ac:dyDescent="0.35">
      <c r="A5194" t="s">
        <v>5325</v>
      </c>
      <c r="B5194" t="s">
        <v>61</v>
      </c>
      <c r="C5194" t="s">
        <v>36</v>
      </c>
      <c r="D5194" t="s">
        <v>39</v>
      </c>
      <c r="E5194" t="s">
        <v>46</v>
      </c>
      <c r="F5194" s="1">
        <v>42939</v>
      </c>
      <c r="G5194" s="1">
        <v>42983</v>
      </c>
      <c r="H5194">
        <v>0</v>
      </c>
    </row>
    <row r="5195" spans="1:8" x14ac:dyDescent="0.35">
      <c r="A5195" t="s">
        <v>5326</v>
      </c>
      <c r="B5195" t="s">
        <v>73</v>
      </c>
      <c r="C5195" t="s">
        <v>240</v>
      </c>
      <c r="D5195" t="s">
        <v>18</v>
      </c>
      <c r="E5195" t="s">
        <v>12</v>
      </c>
      <c r="F5195" s="1">
        <v>42939</v>
      </c>
      <c r="G5195" s="1">
        <v>42979</v>
      </c>
      <c r="H5195">
        <v>54</v>
      </c>
    </row>
    <row r="5196" spans="1:8" x14ac:dyDescent="0.35">
      <c r="A5196" t="s">
        <v>5327</v>
      </c>
      <c r="B5196" t="s">
        <v>73</v>
      </c>
      <c r="C5196" t="s">
        <v>155</v>
      </c>
      <c r="D5196" t="s">
        <v>18</v>
      </c>
      <c r="E5196" t="s">
        <v>12</v>
      </c>
      <c r="F5196" s="1">
        <v>42939</v>
      </c>
      <c r="G5196" s="1">
        <v>42953</v>
      </c>
      <c r="H5196">
        <v>48</v>
      </c>
    </row>
    <row r="5197" spans="1:8" x14ac:dyDescent="0.35">
      <c r="A5197" t="s">
        <v>5328</v>
      </c>
      <c r="B5197" t="s">
        <v>73</v>
      </c>
      <c r="C5197" t="s">
        <v>410</v>
      </c>
      <c r="D5197" t="s">
        <v>39</v>
      </c>
      <c r="E5197" t="s">
        <v>12</v>
      </c>
      <c r="F5197" s="1">
        <v>42939</v>
      </c>
      <c r="G5197" s="1">
        <v>42990</v>
      </c>
      <c r="H5197">
        <v>2855</v>
      </c>
    </row>
    <row r="5198" spans="1:8" x14ac:dyDescent="0.35">
      <c r="A5198" t="s">
        <v>5329</v>
      </c>
      <c r="B5198" t="s">
        <v>102</v>
      </c>
      <c r="C5198" t="s">
        <v>179</v>
      </c>
      <c r="D5198" t="s">
        <v>20</v>
      </c>
      <c r="E5198" t="s">
        <v>12</v>
      </c>
      <c r="F5198" s="1">
        <v>42939</v>
      </c>
      <c r="G5198" s="1">
        <v>42946</v>
      </c>
      <c r="H5198">
        <v>538</v>
      </c>
    </row>
    <row r="5199" spans="1:8" x14ac:dyDescent="0.35">
      <c r="A5199" t="s">
        <v>5330</v>
      </c>
      <c r="B5199" t="s">
        <v>23</v>
      </c>
      <c r="C5199" t="s">
        <v>8934</v>
      </c>
      <c r="D5199" t="s">
        <v>20</v>
      </c>
      <c r="E5199" t="s">
        <v>40</v>
      </c>
      <c r="F5199" s="1">
        <v>42939</v>
      </c>
      <c r="G5199" t="s">
        <v>8934</v>
      </c>
    </row>
    <row r="5200" spans="1:8" x14ac:dyDescent="0.35">
      <c r="A5200" t="s">
        <v>5331</v>
      </c>
      <c r="B5200" t="s">
        <v>23</v>
      </c>
      <c r="C5200" t="s">
        <v>30</v>
      </c>
      <c r="D5200" t="s">
        <v>48</v>
      </c>
      <c r="E5200" t="s">
        <v>46</v>
      </c>
      <c r="F5200" s="1">
        <v>42939</v>
      </c>
      <c r="G5200" s="1">
        <v>43007</v>
      </c>
      <c r="H5200">
        <v>0</v>
      </c>
    </row>
    <row r="5201" spans="1:8" x14ac:dyDescent="0.35">
      <c r="A5201" t="s">
        <v>5332</v>
      </c>
      <c r="B5201" t="s">
        <v>26</v>
      </c>
      <c r="C5201" t="s">
        <v>59</v>
      </c>
      <c r="D5201" t="s">
        <v>48</v>
      </c>
      <c r="E5201" t="s">
        <v>40</v>
      </c>
      <c r="F5201" s="1">
        <v>42940</v>
      </c>
      <c r="G5201" t="s">
        <v>8934</v>
      </c>
    </row>
    <row r="5202" spans="1:8" x14ac:dyDescent="0.35">
      <c r="A5202" t="s">
        <v>5333</v>
      </c>
      <c r="B5202" t="s">
        <v>26</v>
      </c>
      <c r="C5202" t="s">
        <v>8934</v>
      </c>
      <c r="D5202" t="s">
        <v>48</v>
      </c>
      <c r="E5202" t="s">
        <v>40</v>
      </c>
      <c r="F5202" s="1">
        <v>42940</v>
      </c>
      <c r="G5202" t="s">
        <v>8934</v>
      </c>
    </row>
    <row r="5203" spans="1:8" x14ac:dyDescent="0.35">
      <c r="A5203" t="s">
        <v>5334</v>
      </c>
      <c r="B5203" t="s">
        <v>26</v>
      </c>
      <c r="C5203" t="s">
        <v>135</v>
      </c>
      <c r="D5203" t="s">
        <v>48</v>
      </c>
      <c r="E5203" t="s">
        <v>46</v>
      </c>
      <c r="F5203" s="1">
        <v>42940</v>
      </c>
      <c r="G5203" s="1">
        <v>42981</v>
      </c>
      <c r="H5203">
        <v>0</v>
      </c>
    </row>
    <row r="5204" spans="1:8" x14ac:dyDescent="0.35">
      <c r="A5204" t="s">
        <v>5335</v>
      </c>
      <c r="B5204" t="s">
        <v>118</v>
      </c>
      <c r="C5204" t="s">
        <v>8934</v>
      </c>
      <c r="D5204" t="s">
        <v>39</v>
      </c>
      <c r="E5204" t="s">
        <v>40</v>
      </c>
      <c r="F5204" s="1">
        <v>42940</v>
      </c>
      <c r="G5204" t="s">
        <v>8934</v>
      </c>
    </row>
    <row r="5205" spans="1:8" x14ac:dyDescent="0.35">
      <c r="A5205" t="s">
        <v>5336</v>
      </c>
      <c r="B5205" t="s">
        <v>164</v>
      </c>
      <c r="C5205" t="s">
        <v>89</v>
      </c>
      <c r="D5205" t="s">
        <v>20</v>
      </c>
      <c r="E5205" t="s">
        <v>12</v>
      </c>
      <c r="F5205" s="1">
        <v>42940</v>
      </c>
      <c r="G5205" s="1">
        <v>42942</v>
      </c>
      <c r="H5205">
        <v>458</v>
      </c>
    </row>
    <row r="5206" spans="1:8" x14ac:dyDescent="0.35">
      <c r="A5206" t="s">
        <v>5337</v>
      </c>
      <c r="B5206" t="s">
        <v>14</v>
      </c>
      <c r="C5206" t="s">
        <v>197</v>
      </c>
      <c r="D5206" t="s">
        <v>15</v>
      </c>
      <c r="E5206" t="s">
        <v>40</v>
      </c>
      <c r="F5206" s="1">
        <v>42940</v>
      </c>
      <c r="G5206" t="s">
        <v>8934</v>
      </c>
    </row>
    <row r="5207" spans="1:8" x14ac:dyDescent="0.35">
      <c r="A5207" t="s">
        <v>5338</v>
      </c>
      <c r="B5207" t="s">
        <v>14</v>
      </c>
      <c r="C5207" t="s">
        <v>8934</v>
      </c>
      <c r="D5207" t="s">
        <v>15</v>
      </c>
      <c r="E5207" t="s">
        <v>40</v>
      </c>
      <c r="F5207" s="1">
        <v>42940</v>
      </c>
      <c r="G5207" t="s">
        <v>8934</v>
      </c>
    </row>
    <row r="5208" spans="1:8" x14ac:dyDescent="0.35">
      <c r="A5208" t="s">
        <v>5339</v>
      </c>
      <c r="B5208" t="s">
        <v>14</v>
      </c>
      <c r="C5208" t="s">
        <v>8934</v>
      </c>
      <c r="D5208" t="s">
        <v>15</v>
      </c>
      <c r="E5208" t="s">
        <v>40</v>
      </c>
      <c r="F5208" s="1">
        <v>42940</v>
      </c>
      <c r="G5208" t="s">
        <v>8934</v>
      </c>
    </row>
    <row r="5209" spans="1:8" x14ac:dyDescent="0.35">
      <c r="A5209" t="s">
        <v>5340</v>
      </c>
      <c r="B5209" t="s">
        <v>14</v>
      </c>
      <c r="C5209" t="s">
        <v>8934</v>
      </c>
      <c r="D5209" t="s">
        <v>18</v>
      </c>
      <c r="E5209" t="s">
        <v>40</v>
      </c>
      <c r="F5209" s="1">
        <v>42940</v>
      </c>
      <c r="G5209" t="s">
        <v>8934</v>
      </c>
    </row>
    <row r="5210" spans="1:8" x14ac:dyDescent="0.35">
      <c r="A5210" t="s">
        <v>5341</v>
      </c>
      <c r="B5210" t="s">
        <v>14</v>
      </c>
      <c r="C5210" t="s">
        <v>8934</v>
      </c>
      <c r="D5210" t="s">
        <v>39</v>
      </c>
      <c r="E5210" t="s">
        <v>40</v>
      </c>
      <c r="F5210" s="1">
        <v>42940</v>
      </c>
      <c r="G5210" t="s">
        <v>8934</v>
      </c>
    </row>
    <row r="5211" spans="1:8" x14ac:dyDescent="0.35">
      <c r="A5211" t="s">
        <v>5342</v>
      </c>
      <c r="B5211" t="s">
        <v>14</v>
      </c>
      <c r="C5211" t="s">
        <v>76</v>
      </c>
      <c r="D5211" t="s">
        <v>10</v>
      </c>
      <c r="E5211" t="s">
        <v>12</v>
      </c>
      <c r="F5211" s="1">
        <v>42940</v>
      </c>
      <c r="G5211" s="1">
        <v>42954</v>
      </c>
      <c r="H5211">
        <v>996</v>
      </c>
    </row>
    <row r="5212" spans="1:8" x14ac:dyDescent="0.35">
      <c r="A5212" t="s">
        <v>5343</v>
      </c>
      <c r="B5212" t="s">
        <v>14</v>
      </c>
      <c r="C5212" t="s">
        <v>45</v>
      </c>
      <c r="D5212" t="s">
        <v>15</v>
      </c>
      <c r="E5212" t="s">
        <v>12</v>
      </c>
      <c r="F5212" s="1">
        <v>42940</v>
      </c>
      <c r="G5212" s="1">
        <v>42947</v>
      </c>
      <c r="H5212">
        <v>4772</v>
      </c>
    </row>
    <row r="5213" spans="1:8" x14ac:dyDescent="0.35">
      <c r="A5213" t="s">
        <v>5344</v>
      </c>
      <c r="B5213" t="s">
        <v>142</v>
      </c>
      <c r="C5213" t="s">
        <v>240</v>
      </c>
      <c r="D5213" t="s">
        <v>15</v>
      </c>
      <c r="E5213" t="s">
        <v>12</v>
      </c>
      <c r="F5213" s="1">
        <v>42940</v>
      </c>
      <c r="G5213" s="1">
        <v>42942</v>
      </c>
      <c r="H5213">
        <v>4490</v>
      </c>
    </row>
    <row r="5214" spans="1:8" x14ac:dyDescent="0.35">
      <c r="A5214" t="s">
        <v>5345</v>
      </c>
      <c r="B5214" t="s">
        <v>142</v>
      </c>
      <c r="C5214" t="s">
        <v>237</v>
      </c>
      <c r="D5214" t="s">
        <v>39</v>
      </c>
      <c r="E5214" t="s">
        <v>12</v>
      </c>
      <c r="F5214" s="1">
        <v>42940</v>
      </c>
      <c r="G5214" s="1">
        <v>43041</v>
      </c>
      <c r="H5214">
        <v>3260</v>
      </c>
    </row>
    <row r="5215" spans="1:8" x14ac:dyDescent="0.35">
      <c r="A5215" t="s">
        <v>5346</v>
      </c>
      <c r="B5215" t="s">
        <v>67</v>
      </c>
      <c r="C5215" t="s">
        <v>224</v>
      </c>
      <c r="D5215" t="s">
        <v>20</v>
      </c>
      <c r="E5215" t="s">
        <v>12</v>
      </c>
      <c r="F5215" s="1">
        <v>42940</v>
      </c>
      <c r="G5215" s="1">
        <v>42953</v>
      </c>
      <c r="H5215">
        <v>584</v>
      </c>
    </row>
    <row r="5216" spans="1:8" x14ac:dyDescent="0.35">
      <c r="A5216" t="s">
        <v>5347</v>
      </c>
      <c r="B5216" t="s">
        <v>67</v>
      </c>
      <c r="C5216" t="s">
        <v>155</v>
      </c>
      <c r="D5216" t="s">
        <v>39</v>
      </c>
      <c r="E5216" t="s">
        <v>12</v>
      </c>
      <c r="F5216" s="1">
        <v>42940</v>
      </c>
      <c r="G5216" s="1">
        <v>42946</v>
      </c>
      <c r="H5216">
        <v>3371</v>
      </c>
    </row>
    <row r="5217" spans="1:8" x14ac:dyDescent="0.35">
      <c r="A5217" t="s">
        <v>5348</v>
      </c>
      <c r="B5217" t="s">
        <v>44</v>
      </c>
      <c r="C5217" t="s">
        <v>8934</v>
      </c>
      <c r="D5217" t="s">
        <v>20</v>
      </c>
      <c r="E5217" t="s">
        <v>40</v>
      </c>
      <c r="F5217" s="1">
        <v>42940</v>
      </c>
      <c r="G5217" t="s">
        <v>8934</v>
      </c>
    </row>
    <row r="5218" spans="1:8" x14ac:dyDescent="0.35">
      <c r="A5218" t="s">
        <v>5349</v>
      </c>
      <c r="B5218" t="s">
        <v>44</v>
      </c>
      <c r="C5218" t="s">
        <v>159</v>
      </c>
      <c r="D5218" t="s">
        <v>48</v>
      </c>
      <c r="E5218" t="s">
        <v>40</v>
      </c>
      <c r="F5218" s="1">
        <v>42940</v>
      </c>
      <c r="G5218" t="s">
        <v>8934</v>
      </c>
    </row>
    <row r="5219" spans="1:8" x14ac:dyDescent="0.35">
      <c r="A5219" t="s">
        <v>5350</v>
      </c>
      <c r="B5219" t="s">
        <v>44</v>
      </c>
      <c r="C5219" t="s">
        <v>218</v>
      </c>
      <c r="D5219" t="s">
        <v>15</v>
      </c>
      <c r="E5219" t="s">
        <v>12</v>
      </c>
      <c r="F5219" s="1">
        <v>42940</v>
      </c>
      <c r="G5219" s="1">
        <v>43005</v>
      </c>
      <c r="H5219">
        <v>4868</v>
      </c>
    </row>
    <row r="5220" spans="1:8" x14ac:dyDescent="0.35">
      <c r="A5220" t="s">
        <v>5351</v>
      </c>
      <c r="B5220" t="s">
        <v>44</v>
      </c>
      <c r="C5220" t="s">
        <v>151</v>
      </c>
      <c r="D5220" t="s">
        <v>39</v>
      </c>
      <c r="E5220" t="s">
        <v>12</v>
      </c>
      <c r="F5220" s="1">
        <v>42940</v>
      </c>
      <c r="G5220" s="1">
        <v>42954</v>
      </c>
      <c r="H5220">
        <v>3271</v>
      </c>
    </row>
    <row r="5221" spans="1:8" x14ac:dyDescent="0.35">
      <c r="A5221" t="s">
        <v>5352</v>
      </c>
      <c r="B5221" t="s">
        <v>252</v>
      </c>
      <c r="C5221" t="s">
        <v>8934</v>
      </c>
      <c r="D5221" t="s">
        <v>20</v>
      </c>
      <c r="E5221" t="s">
        <v>40</v>
      </c>
      <c r="F5221" s="1">
        <v>42940</v>
      </c>
      <c r="G5221" t="s">
        <v>8934</v>
      </c>
    </row>
    <row r="5222" spans="1:8" x14ac:dyDescent="0.35">
      <c r="A5222" t="s">
        <v>5353</v>
      </c>
      <c r="B5222" t="s">
        <v>252</v>
      </c>
      <c r="C5222" t="s">
        <v>62</v>
      </c>
      <c r="D5222" t="s">
        <v>15</v>
      </c>
      <c r="E5222" t="s">
        <v>46</v>
      </c>
      <c r="F5222" s="1">
        <v>42940</v>
      </c>
      <c r="G5222" s="1">
        <v>42941</v>
      </c>
      <c r="H5222">
        <v>0</v>
      </c>
    </row>
    <row r="5223" spans="1:8" x14ac:dyDescent="0.35">
      <c r="A5223" t="s">
        <v>5354</v>
      </c>
      <c r="B5223" t="s">
        <v>133</v>
      </c>
      <c r="C5223" t="s">
        <v>8934</v>
      </c>
      <c r="D5223" t="s">
        <v>20</v>
      </c>
      <c r="E5223" t="s">
        <v>40</v>
      </c>
      <c r="F5223" s="1">
        <v>42940</v>
      </c>
      <c r="G5223" t="s">
        <v>8934</v>
      </c>
    </row>
    <row r="5224" spans="1:8" x14ac:dyDescent="0.35">
      <c r="A5224" t="s">
        <v>5355</v>
      </c>
      <c r="B5224" t="s">
        <v>133</v>
      </c>
      <c r="C5224" t="s">
        <v>218</v>
      </c>
      <c r="D5224" t="s">
        <v>18</v>
      </c>
      <c r="E5224" t="s">
        <v>46</v>
      </c>
      <c r="F5224" s="1">
        <v>42940</v>
      </c>
      <c r="G5224" s="1">
        <v>42975</v>
      </c>
      <c r="H5224">
        <v>0</v>
      </c>
    </row>
    <row r="5225" spans="1:8" x14ac:dyDescent="0.35">
      <c r="A5225" t="s">
        <v>5356</v>
      </c>
      <c r="B5225" t="s">
        <v>116</v>
      </c>
      <c r="C5225" t="s">
        <v>8934</v>
      </c>
      <c r="D5225" t="s">
        <v>20</v>
      </c>
      <c r="E5225" t="s">
        <v>40</v>
      </c>
      <c r="F5225" s="1">
        <v>42940</v>
      </c>
      <c r="G5225" t="s">
        <v>8934</v>
      </c>
    </row>
    <row r="5226" spans="1:8" x14ac:dyDescent="0.35">
      <c r="A5226" t="s">
        <v>5357</v>
      </c>
      <c r="B5226" t="s">
        <v>116</v>
      </c>
      <c r="C5226" t="s">
        <v>8934</v>
      </c>
      <c r="D5226" t="s">
        <v>10</v>
      </c>
      <c r="E5226" t="s">
        <v>40</v>
      </c>
      <c r="F5226" s="1">
        <v>42940</v>
      </c>
      <c r="G5226" t="s">
        <v>8934</v>
      </c>
    </row>
    <row r="5227" spans="1:8" x14ac:dyDescent="0.35">
      <c r="A5227" t="s">
        <v>5358</v>
      </c>
      <c r="B5227" t="s">
        <v>116</v>
      </c>
      <c r="C5227" t="s">
        <v>113</v>
      </c>
      <c r="D5227" t="s">
        <v>10</v>
      </c>
      <c r="E5227" t="s">
        <v>12</v>
      </c>
      <c r="F5227" s="1">
        <v>42940</v>
      </c>
      <c r="G5227" s="1">
        <v>42941</v>
      </c>
      <c r="H5227">
        <v>1171</v>
      </c>
    </row>
    <row r="5228" spans="1:8" x14ac:dyDescent="0.35">
      <c r="A5228" t="s">
        <v>5359</v>
      </c>
      <c r="B5228" t="s">
        <v>51</v>
      </c>
      <c r="C5228" t="s">
        <v>8934</v>
      </c>
      <c r="D5228" t="s">
        <v>18</v>
      </c>
      <c r="E5228" t="s">
        <v>40</v>
      </c>
      <c r="F5228" s="1">
        <v>42940</v>
      </c>
      <c r="G5228" t="s">
        <v>8934</v>
      </c>
    </row>
    <row r="5229" spans="1:8" x14ac:dyDescent="0.35">
      <c r="A5229" t="s">
        <v>5360</v>
      </c>
      <c r="B5229" t="s">
        <v>9</v>
      </c>
      <c r="C5229" t="s">
        <v>148</v>
      </c>
      <c r="D5229" t="s">
        <v>20</v>
      </c>
      <c r="E5229" t="s">
        <v>40</v>
      </c>
      <c r="F5229" s="1">
        <v>42940</v>
      </c>
      <c r="G5229" t="s">
        <v>8934</v>
      </c>
    </row>
    <row r="5230" spans="1:8" x14ac:dyDescent="0.35">
      <c r="A5230" t="s">
        <v>5361</v>
      </c>
      <c r="B5230" t="s">
        <v>9</v>
      </c>
      <c r="C5230" t="s">
        <v>222</v>
      </c>
      <c r="D5230" t="s">
        <v>18</v>
      </c>
      <c r="E5230" t="s">
        <v>40</v>
      </c>
      <c r="F5230" s="1">
        <v>42940</v>
      </c>
      <c r="G5230" t="s">
        <v>8934</v>
      </c>
    </row>
    <row r="5231" spans="1:8" x14ac:dyDescent="0.35">
      <c r="A5231" t="s">
        <v>5362</v>
      </c>
      <c r="B5231" t="s">
        <v>9</v>
      </c>
      <c r="C5231" t="s">
        <v>318</v>
      </c>
      <c r="D5231" t="s">
        <v>18</v>
      </c>
      <c r="E5231" t="s">
        <v>12</v>
      </c>
      <c r="F5231" s="1">
        <v>42940</v>
      </c>
      <c r="G5231" s="1">
        <v>42941</v>
      </c>
      <c r="H5231">
        <v>58</v>
      </c>
    </row>
    <row r="5232" spans="1:8" x14ac:dyDescent="0.35">
      <c r="A5232" t="s">
        <v>5363</v>
      </c>
      <c r="B5232" t="s">
        <v>35</v>
      </c>
      <c r="C5232" t="s">
        <v>8934</v>
      </c>
      <c r="D5232" t="s">
        <v>15</v>
      </c>
      <c r="E5232" t="s">
        <v>40</v>
      </c>
      <c r="F5232" s="1">
        <v>42940</v>
      </c>
      <c r="G5232" t="s">
        <v>8934</v>
      </c>
    </row>
    <row r="5233" spans="1:8" x14ac:dyDescent="0.35">
      <c r="A5233" t="s">
        <v>5364</v>
      </c>
      <c r="B5233" t="s">
        <v>35</v>
      </c>
      <c r="C5233" t="s">
        <v>492</v>
      </c>
      <c r="D5233" t="s">
        <v>20</v>
      </c>
      <c r="E5233" t="s">
        <v>46</v>
      </c>
      <c r="F5233" s="1">
        <v>42940</v>
      </c>
      <c r="G5233" s="1">
        <v>43045</v>
      </c>
      <c r="H5233">
        <v>0</v>
      </c>
    </row>
    <row r="5234" spans="1:8" x14ac:dyDescent="0.35">
      <c r="A5234" t="s">
        <v>5365</v>
      </c>
      <c r="B5234" t="s">
        <v>88</v>
      </c>
      <c r="C5234" t="s">
        <v>278</v>
      </c>
      <c r="D5234" t="s">
        <v>15</v>
      </c>
      <c r="E5234" t="s">
        <v>46</v>
      </c>
      <c r="F5234" s="1">
        <v>42940</v>
      </c>
      <c r="G5234" s="1">
        <v>42942</v>
      </c>
      <c r="H5234">
        <v>0</v>
      </c>
    </row>
    <row r="5235" spans="1:8" x14ac:dyDescent="0.35">
      <c r="A5235" t="s">
        <v>5366</v>
      </c>
      <c r="B5235" t="s">
        <v>88</v>
      </c>
      <c r="C5235" t="s">
        <v>89</v>
      </c>
      <c r="D5235" t="s">
        <v>18</v>
      </c>
      <c r="E5235" t="s">
        <v>12</v>
      </c>
      <c r="F5235" s="1">
        <v>42940</v>
      </c>
      <c r="G5235" s="1">
        <v>42941</v>
      </c>
      <c r="H5235">
        <v>59</v>
      </c>
    </row>
    <row r="5236" spans="1:8" x14ac:dyDescent="0.35">
      <c r="A5236" t="s">
        <v>5367</v>
      </c>
      <c r="B5236" t="s">
        <v>61</v>
      </c>
      <c r="C5236" t="s">
        <v>300</v>
      </c>
      <c r="D5236" t="s">
        <v>20</v>
      </c>
      <c r="E5236" t="s">
        <v>40</v>
      </c>
      <c r="F5236" s="1">
        <v>42940</v>
      </c>
      <c r="G5236" t="s">
        <v>8934</v>
      </c>
    </row>
    <row r="5237" spans="1:8" x14ac:dyDescent="0.35">
      <c r="A5237" t="s">
        <v>5368</v>
      </c>
      <c r="B5237" t="s">
        <v>61</v>
      </c>
      <c r="C5237" t="s">
        <v>8934</v>
      </c>
      <c r="D5237" t="s">
        <v>10</v>
      </c>
      <c r="E5237" t="s">
        <v>40</v>
      </c>
      <c r="F5237" s="1">
        <v>42940</v>
      </c>
      <c r="G5237" t="s">
        <v>8934</v>
      </c>
    </row>
    <row r="5238" spans="1:8" x14ac:dyDescent="0.35">
      <c r="A5238" t="s">
        <v>5369</v>
      </c>
      <c r="B5238" t="s">
        <v>61</v>
      </c>
      <c r="C5238" t="s">
        <v>8934</v>
      </c>
      <c r="D5238" t="s">
        <v>18</v>
      </c>
      <c r="E5238" t="s">
        <v>40</v>
      </c>
      <c r="F5238" s="1">
        <v>42940</v>
      </c>
      <c r="G5238" t="s">
        <v>8934</v>
      </c>
    </row>
    <row r="5239" spans="1:8" x14ac:dyDescent="0.35">
      <c r="A5239" t="s">
        <v>5370</v>
      </c>
      <c r="B5239" t="s">
        <v>61</v>
      </c>
      <c r="C5239" t="s">
        <v>8934</v>
      </c>
      <c r="D5239" t="s">
        <v>18</v>
      </c>
      <c r="E5239" t="s">
        <v>40</v>
      </c>
      <c r="F5239" s="1">
        <v>42940</v>
      </c>
      <c r="G5239" t="s">
        <v>8934</v>
      </c>
    </row>
    <row r="5240" spans="1:8" x14ac:dyDescent="0.35">
      <c r="A5240" t="s">
        <v>5371</v>
      </c>
      <c r="B5240" t="s">
        <v>61</v>
      </c>
      <c r="C5240" t="s">
        <v>8934</v>
      </c>
      <c r="D5240" t="s">
        <v>18</v>
      </c>
      <c r="E5240" t="s">
        <v>40</v>
      </c>
      <c r="F5240" s="1">
        <v>42940</v>
      </c>
      <c r="G5240" t="s">
        <v>8934</v>
      </c>
    </row>
    <row r="5241" spans="1:8" x14ac:dyDescent="0.35">
      <c r="A5241" t="s">
        <v>5372</v>
      </c>
      <c r="B5241" t="s">
        <v>61</v>
      </c>
      <c r="C5241" t="s">
        <v>224</v>
      </c>
      <c r="D5241" t="s">
        <v>39</v>
      </c>
      <c r="E5241" t="s">
        <v>40</v>
      </c>
      <c r="F5241" s="1">
        <v>42940</v>
      </c>
      <c r="G5241" t="s">
        <v>8934</v>
      </c>
    </row>
    <row r="5242" spans="1:8" x14ac:dyDescent="0.35">
      <c r="A5242" t="s">
        <v>5373</v>
      </c>
      <c r="B5242" t="s">
        <v>61</v>
      </c>
      <c r="C5242" t="s">
        <v>27</v>
      </c>
      <c r="D5242" t="s">
        <v>39</v>
      </c>
      <c r="E5242" t="s">
        <v>40</v>
      </c>
      <c r="F5242" s="1">
        <v>42940</v>
      </c>
      <c r="G5242" t="s">
        <v>8934</v>
      </c>
    </row>
    <row r="5243" spans="1:8" x14ac:dyDescent="0.35">
      <c r="A5243" t="s">
        <v>5374</v>
      </c>
      <c r="B5243" t="s">
        <v>61</v>
      </c>
      <c r="C5243" t="s">
        <v>315</v>
      </c>
      <c r="D5243" t="s">
        <v>18</v>
      </c>
      <c r="E5243" t="s">
        <v>12</v>
      </c>
      <c r="F5243" s="1">
        <v>42940</v>
      </c>
      <c r="G5243" s="1">
        <v>42947</v>
      </c>
      <c r="H5243">
        <v>50</v>
      </c>
    </row>
    <row r="5244" spans="1:8" x14ac:dyDescent="0.35">
      <c r="A5244" t="s">
        <v>5375</v>
      </c>
      <c r="B5244" t="s">
        <v>29</v>
      </c>
      <c r="C5244" t="s">
        <v>24</v>
      </c>
      <c r="D5244" t="s">
        <v>48</v>
      </c>
      <c r="E5244" t="s">
        <v>46</v>
      </c>
      <c r="F5244" s="1">
        <v>42940</v>
      </c>
      <c r="G5244" s="1">
        <v>43060</v>
      </c>
      <c r="H5244">
        <v>0</v>
      </c>
    </row>
    <row r="5245" spans="1:8" x14ac:dyDescent="0.35">
      <c r="A5245" t="s">
        <v>5376</v>
      </c>
      <c r="B5245" t="s">
        <v>73</v>
      </c>
      <c r="C5245" t="s">
        <v>179</v>
      </c>
      <c r="D5245" t="s">
        <v>18</v>
      </c>
      <c r="E5245" t="s">
        <v>46</v>
      </c>
      <c r="F5245" s="1">
        <v>42940</v>
      </c>
      <c r="G5245" s="1">
        <v>42946</v>
      </c>
      <c r="H5245">
        <v>0</v>
      </c>
    </row>
    <row r="5246" spans="1:8" x14ac:dyDescent="0.35">
      <c r="A5246" t="s">
        <v>5377</v>
      </c>
      <c r="B5246" t="s">
        <v>26</v>
      </c>
      <c r="C5246" t="s">
        <v>174</v>
      </c>
      <c r="D5246" t="s">
        <v>18</v>
      </c>
      <c r="E5246" t="s">
        <v>40</v>
      </c>
      <c r="F5246" s="1">
        <v>42941</v>
      </c>
      <c r="G5246" t="s">
        <v>8934</v>
      </c>
    </row>
    <row r="5247" spans="1:8" x14ac:dyDescent="0.35">
      <c r="A5247" t="s">
        <v>5378</v>
      </c>
      <c r="B5247" t="s">
        <v>26</v>
      </c>
      <c r="C5247" t="s">
        <v>174</v>
      </c>
      <c r="D5247" t="s">
        <v>39</v>
      </c>
      <c r="E5247" t="s">
        <v>40</v>
      </c>
      <c r="F5247" s="1">
        <v>42941</v>
      </c>
      <c r="G5247" t="s">
        <v>8934</v>
      </c>
    </row>
    <row r="5248" spans="1:8" x14ac:dyDescent="0.35">
      <c r="A5248" t="s">
        <v>5379</v>
      </c>
      <c r="B5248" t="s">
        <v>26</v>
      </c>
      <c r="C5248" t="s">
        <v>209</v>
      </c>
      <c r="D5248" t="s">
        <v>39</v>
      </c>
      <c r="E5248" t="s">
        <v>40</v>
      </c>
      <c r="F5248" s="1">
        <v>42941</v>
      </c>
      <c r="G5248" t="s">
        <v>8934</v>
      </c>
    </row>
    <row r="5249" spans="1:8" x14ac:dyDescent="0.35">
      <c r="A5249" t="s">
        <v>5380</v>
      </c>
      <c r="B5249" t="s">
        <v>139</v>
      </c>
      <c r="C5249" t="s">
        <v>140</v>
      </c>
      <c r="D5249" t="s">
        <v>20</v>
      </c>
      <c r="E5249" t="s">
        <v>46</v>
      </c>
      <c r="F5249" s="1">
        <v>42941</v>
      </c>
      <c r="G5249" s="1">
        <v>42950</v>
      </c>
      <c r="H5249">
        <v>0</v>
      </c>
    </row>
    <row r="5250" spans="1:8" x14ac:dyDescent="0.35">
      <c r="A5250" t="s">
        <v>5381</v>
      </c>
      <c r="B5250" t="s">
        <v>139</v>
      </c>
      <c r="C5250" t="s">
        <v>518</v>
      </c>
      <c r="D5250" t="s">
        <v>18</v>
      </c>
      <c r="E5250" t="s">
        <v>12</v>
      </c>
      <c r="F5250" s="1">
        <v>42941</v>
      </c>
      <c r="G5250" s="1">
        <v>42948</v>
      </c>
      <c r="H5250">
        <v>48</v>
      </c>
    </row>
    <row r="5251" spans="1:8" x14ac:dyDescent="0.35">
      <c r="A5251" t="s">
        <v>5382</v>
      </c>
      <c r="B5251" t="s">
        <v>118</v>
      </c>
      <c r="C5251" t="s">
        <v>192</v>
      </c>
      <c r="D5251" t="s">
        <v>20</v>
      </c>
      <c r="E5251" t="s">
        <v>12</v>
      </c>
      <c r="F5251" s="1">
        <v>42941</v>
      </c>
      <c r="G5251" s="1">
        <v>42968</v>
      </c>
      <c r="H5251">
        <v>511</v>
      </c>
    </row>
    <row r="5252" spans="1:8" x14ac:dyDescent="0.35">
      <c r="A5252" t="s">
        <v>5383</v>
      </c>
      <c r="B5252" t="s">
        <v>118</v>
      </c>
      <c r="C5252" t="s">
        <v>222</v>
      </c>
      <c r="D5252" t="s">
        <v>10</v>
      </c>
      <c r="E5252" t="s">
        <v>12</v>
      </c>
      <c r="F5252" s="1">
        <v>42941</v>
      </c>
      <c r="G5252" s="1">
        <v>42945</v>
      </c>
      <c r="H5252">
        <v>1311</v>
      </c>
    </row>
    <row r="5253" spans="1:8" x14ac:dyDescent="0.35">
      <c r="A5253" t="s">
        <v>5384</v>
      </c>
      <c r="B5253" t="s">
        <v>202</v>
      </c>
      <c r="C5253" t="s">
        <v>8934</v>
      </c>
      <c r="D5253" t="s">
        <v>20</v>
      </c>
      <c r="E5253" t="s">
        <v>40</v>
      </c>
      <c r="F5253" s="1">
        <v>42941</v>
      </c>
      <c r="G5253" t="s">
        <v>8934</v>
      </c>
    </row>
    <row r="5254" spans="1:8" x14ac:dyDescent="0.35">
      <c r="A5254" t="s">
        <v>5385</v>
      </c>
      <c r="B5254" t="s">
        <v>202</v>
      </c>
      <c r="C5254" t="s">
        <v>109</v>
      </c>
      <c r="D5254" t="s">
        <v>39</v>
      </c>
      <c r="E5254" t="s">
        <v>40</v>
      </c>
      <c r="F5254" s="1">
        <v>42941</v>
      </c>
      <c r="G5254" t="s">
        <v>8934</v>
      </c>
    </row>
    <row r="5255" spans="1:8" x14ac:dyDescent="0.35">
      <c r="A5255" t="s">
        <v>5386</v>
      </c>
      <c r="B5255" t="s">
        <v>202</v>
      </c>
      <c r="C5255" t="s">
        <v>197</v>
      </c>
      <c r="D5255" t="s">
        <v>18</v>
      </c>
      <c r="E5255" t="s">
        <v>46</v>
      </c>
      <c r="F5255" s="1">
        <v>42941</v>
      </c>
      <c r="G5255" s="1">
        <v>42943</v>
      </c>
      <c r="H5255">
        <v>0</v>
      </c>
    </row>
    <row r="5256" spans="1:8" x14ac:dyDescent="0.35">
      <c r="A5256" t="s">
        <v>5387</v>
      </c>
      <c r="B5256" t="s">
        <v>164</v>
      </c>
      <c r="C5256" t="s">
        <v>155</v>
      </c>
      <c r="D5256" t="s">
        <v>20</v>
      </c>
      <c r="E5256" t="s">
        <v>46</v>
      </c>
      <c r="F5256" s="1">
        <v>42941</v>
      </c>
      <c r="G5256" s="1">
        <v>42949</v>
      </c>
      <c r="H5256">
        <v>0</v>
      </c>
    </row>
    <row r="5257" spans="1:8" x14ac:dyDescent="0.35">
      <c r="A5257" t="s">
        <v>5388</v>
      </c>
      <c r="B5257" t="s">
        <v>64</v>
      </c>
      <c r="C5257" t="s">
        <v>215</v>
      </c>
      <c r="D5257" t="s">
        <v>48</v>
      </c>
      <c r="E5257" t="s">
        <v>12</v>
      </c>
      <c r="F5257" s="1">
        <v>42941</v>
      </c>
      <c r="G5257" s="1">
        <v>42943</v>
      </c>
      <c r="H5257">
        <v>6100</v>
      </c>
    </row>
    <row r="5258" spans="1:8" x14ac:dyDescent="0.35">
      <c r="A5258" t="s">
        <v>5389</v>
      </c>
      <c r="B5258" t="s">
        <v>64</v>
      </c>
      <c r="C5258" t="s">
        <v>143</v>
      </c>
      <c r="D5258" t="s">
        <v>18</v>
      </c>
      <c r="E5258" t="s">
        <v>12</v>
      </c>
      <c r="F5258" s="1">
        <v>42941</v>
      </c>
      <c r="G5258" s="1">
        <v>42948</v>
      </c>
      <c r="H5258">
        <v>61</v>
      </c>
    </row>
    <row r="5259" spans="1:8" x14ac:dyDescent="0.35">
      <c r="A5259" t="s">
        <v>5390</v>
      </c>
      <c r="B5259" t="s">
        <v>14</v>
      </c>
      <c r="C5259" t="s">
        <v>8934</v>
      </c>
      <c r="D5259" t="s">
        <v>20</v>
      </c>
      <c r="E5259" t="s">
        <v>40</v>
      </c>
      <c r="F5259" s="1">
        <v>42941</v>
      </c>
      <c r="G5259" t="s">
        <v>8934</v>
      </c>
    </row>
    <row r="5260" spans="1:8" x14ac:dyDescent="0.35">
      <c r="A5260" t="s">
        <v>5391</v>
      </c>
      <c r="B5260" t="s">
        <v>14</v>
      </c>
      <c r="C5260" t="s">
        <v>8934</v>
      </c>
      <c r="D5260" t="s">
        <v>20</v>
      </c>
      <c r="E5260" t="s">
        <v>40</v>
      </c>
      <c r="F5260" s="1">
        <v>42941</v>
      </c>
      <c r="G5260" t="s">
        <v>8934</v>
      </c>
    </row>
    <row r="5261" spans="1:8" x14ac:dyDescent="0.35">
      <c r="A5261" t="s">
        <v>5392</v>
      </c>
      <c r="B5261" t="s">
        <v>14</v>
      </c>
      <c r="C5261" t="s">
        <v>16</v>
      </c>
      <c r="D5261" t="s">
        <v>15</v>
      </c>
      <c r="E5261" t="s">
        <v>40</v>
      </c>
      <c r="F5261" s="1">
        <v>42941</v>
      </c>
      <c r="G5261" t="s">
        <v>8934</v>
      </c>
    </row>
    <row r="5262" spans="1:8" x14ac:dyDescent="0.35">
      <c r="A5262" t="s">
        <v>5393</v>
      </c>
      <c r="B5262" t="s">
        <v>14</v>
      </c>
      <c r="C5262" t="s">
        <v>16</v>
      </c>
      <c r="D5262" t="s">
        <v>15</v>
      </c>
      <c r="E5262" t="s">
        <v>40</v>
      </c>
      <c r="F5262" s="1">
        <v>42941</v>
      </c>
      <c r="G5262" t="s">
        <v>8934</v>
      </c>
    </row>
    <row r="5263" spans="1:8" x14ac:dyDescent="0.35">
      <c r="A5263" t="s">
        <v>5394</v>
      </c>
      <c r="B5263" t="s">
        <v>14</v>
      </c>
      <c r="C5263" t="s">
        <v>8934</v>
      </c>
      <c r="D5263" t="s">
        <v>15</v>
      </c>
      <c r="E5263" t="s">
        <v>40</v>
      </c>
      <c r="F5263" s="1">
        <v>42941</v>
      </c>
      <c r="G5263" t="s">
        <v>8934</v>
      </c>
    </row>
    <row r="5264" spans="1:8" x14ac:dyDescent="0.35">
      <c r="A5264" t="s">
        <v>5395</v>
      </c>
      <c r="B5264" t="s">
        <v>14</v>
      </c>
      <c r="C5264" t="s">
        <v>8934</v>
      </c>
      <c r="D5264" t="s">
        <v>15</v>
      </c>
      <c r="E5264" t="s">
        <v>40</v>
      </c>
      <c r="F5264" s="1">
        <v>42941</v>
      </c>
      <c r="G5264" t="s">
        <v>8934</v>
      </c>
    </row>
    <row r="5265" spans="1:8" x14ac:dyDescent="0.35">
      <c r="A5265" t="s">
        <v>5396</v>
      </c>
      <c r="B5265" t="s">
        <v>14</v>
      </c>
      <c r="C5265" t="s">
        <v>8934</v>
      </c>
      <c r="D5265" t="s">
        <v>39</v>
      </c>
      <c r="E5265" t="s">
        <v>40</v>
      </c>
      <c r="F5265" s="1">
        <v>42941</v>
      </c>
      <c r="G5265" t="s">
        <v>8934</v>
      </c>
    </row>
    <row r="5266" spans="1:8" x14ac:dyDescent="0.35">
      <c r="A5266" t="s">
        <v>5397</v>
      </c>
      <c r="B5266" t="s">
        <v>14</v>
      </c>
      <c r="C5266" t="s">
        <v>16</v>
      </c>
      <c r="D5266" t="s">
        <v>10</v>
      </c>
      <c r="E5266" t="s">
        <v>46</v>
      </c>
      <c r="F5266" s="1">
        <v>42941</v>
      </c>
      <c r="G5266" s="1">
        <v>43052</v>
      </c>
      <c r="H5266">
        <v>0</v>
      </c>
    </row>
    <row r="5267" spans="1:8" x14ac:dyDescent="0.35">
      <c r="A5267" t="s">
        <v>5398</v>
      </c>
      <c r="B5267" t="s">
        <v>14</v>
      </c>
      <c r="C5267" t="s">
        <v>91</v>
      </c>
      <c r="D5267" t="s">
        <v>15</v>
      </c>
      <c r="E5267" t="s">
        <v>46</v>
      </c>
      <c r="F5267" s="1">
        <v>42941</v>
      </c>
      <c r="G5267" s="1">
        <v>42955</v>
      </c>
      <c r="H5267">
        <v>0</v>
      </c>
    </row>
    <row r="5268" spans="1:8" x14ac:dyDescent="0.35">
      <c r="A5268" t="s">
        <v>5399</v>
      </c>
      <c r="B5268" t="s">
        <v>14</v>
      </c>
      <c r="C5268" t="s">
        <v>27</v>
      </c>
      <c r="D5268" t="s">
        <v>20</v>
      </c>
      <c r="E5268" t="s">
        <v>12</v>
      </c>
      <c r="F5268" s="1">
        <v>42941</v>
      </c>
      <c r="G5268" s="1">
        <v>42950</v>
      </c>
      <c r="H5268">
        <v>528</v>
      </c>
    </row>
    <row r="5269" spans="1:8" x14ac:dyDescent="0.35">
      <c r="A5269" t="s">
        <v>5400</v>
      </c>
      <c r="B5269" t="s">
        <v>14</v>
      </c>
      <c r="C5269" t="s">
        <v>111</v>
      </c>
      <c r="D5269" t="s">
        <v>20</v>
      </c>
      <c r="E5269" t="s">
        <v>12</v>
      </c>
      <c r="F5269" s="1">
        <v>42941</v>
      </c>
      <c r="G5269" s="1">
        <v>42947</v>
      </c>
      <c r="H5269">
        <v>581</v>
      </c>
    </row>
    <row r="5270" spans="1:8" x14ac:dyDescent="0.35">
      <c r="A5270" t="s">
        <v>5401</v>
      </c>
      <c r="B5270" t="s">
        <v>14</v>
      </c>
      <c r="C5270" t="s">
        <v>170</v>
      </c>
      <c r="D5270" t="s">
        <v>48</v>
      </c>
      <c r="E5270" t="s">
        <v>12</v>
      </c>
      <c r="F5270" s="1">
        <v>42941</v>
      </c>
      <c r="G5270" s="1">
        <v>43007</v>
      </c>
      <c r="H5270">
        <v>5947</v>
      </c>
    </row>
    <row r="5271" spans="1:8" x14ac:dyDescent="0.35">
      <c r="A5271" t="s">
        <v>5402</v>
      </c>
      <c r="B5271" t="s">
        <v>142</v>
      </c>
      <c r="C5271" t="s">
        <v>237</v>
      </c>
      <c r="D5271" t="s">
        <v>39</v>
      </c>
      <c r="E5271" t="s">
        <v>46</v>
      </c>
      <c r="F5271" s="1">
        <v>42941</v>
      </c>
      <c r="G5271" s="1">
        <v>42949</v>
      </c>
      <c r="H5271">
        <v>0</v>
      </c>
    </row>
    <row r="5272" spans="1:8" x14ac:dyDescent="0.35">
      <c r="A5272" t="s">
        <v>5403</v>
      </c>
      <c r="B5272" t="s">
        <v>44</v>
      </c>
      <c r="C5272" t="s">
        <v>8934</v>
      </c>
      <c r="D5272" t="s">
        <v>20</v>
      </c>
      <c r="E5272" t="s">
        <v>40</v>
      </c>
      <c r="F5272" s="1">
        <v>42941</v>
      </c>
      <c r="G5272" t="s">
        <v>8934</v>
      </c>
    </row>
    <row r="5273" spans="1:8" x14ac:dyDescent="0.35">
      <c r="A5273" t="s">
        <v>5404</v>
      </c>
      <c r="B5273" t="s">
        <v>44</v>
      </c>
      <c r="C5273" t="s">
        <v>8934</v>
      </c>
      <c r="D5273" t="s">
        <v>39</v>
      </c>
      <c r="E5273" t="s">
        <v>40</v>
      </c>
      <c r="F5273" s="1">
        <v>42941</v>
      </c>
      <c r="G5273" t="s">
        <v>8934</v>
      </c>
    </row>
    <row r="5274" spans="1:8" x14ac:dyDescent="0.35">
      <c r="A5274" t="s">
        <v>5405</v>
      </c>
      <c r="B5274" t="s">
        <v>44</v>
      </c>
      <c r="C5274" t="s">
        <v>16</v>
      </c>
      <c r="D5274" t="s">
        <v>15</v>
      </c>
      <c r="E5274" t="s">
        <v>46</v>
      </c>
      <c r="F5274" s="1">
        <v>42941</v>
      </c>
      <c r="G5274" s="1">
        <v>43044</v>
      </c>
      <c r="H5274">
        <v>0</v>
      </c>
    </row>
    <row r="5275" spans="1:8" x14ac:dyDescent="0.35">
      <c r="A5275" t="s">
        <v>5406</v>
      </c>
      <c r="B5275" t="s">
        <v>54</v>
      </c>
      <c r="C5275" t="s">
        <v>8934</v>
      </c>
      <c r="D5275" t="s">
        <v>39</v>
      </c>
      <c r="E5275" t="s">
        <v>40</v>
      </c>
      <c r="F5275" s="1">
        <v>42941</v>
      </c>
      <c r="G5275" t="s">
        <v>8934</v>
      </c>
    </row>
    <row r="5276" spans="1:8" x14ac:dyDescent="0.35">
      <c r="A5276" t="s">
        <v>5407</v>
      </c>
      <c r="B5276" t="s">
        <v>252</v>
      </c>
      <c r="C5276" t="s">
        <v>8934</v>
      </c>
      <c r="D5276" t="s">
        <v>20</v>
      </c>
      <c r="E5276" t="s">
        <v>40</v>
      </c>
      <c r="F5276" s="1">
        <v>42941</v>
      </c>
      <c r="G5276" t="s">
        <v>8934</v>
      </c>
    </row>
    <row r="5277" spans="1:8" x14ac:dyDescent="0.35">
      <c r="A5277" t="s">
        <v>5408</v>
      </c>
      <c r="B5277" t="s">
        <v>78</v>
      </c>
      <c r="C5277" t="s">
        <v>100</v>
      </c>
      <c r="D5277" t="s">
        <v>20</v>
      </c>
      <c r="E5277" t="s">
        <v>12</v>
      </c>
      <c r="F5277" s="1">
        <v>42941</v>
      </c>
      <c r="G5277" s="1">
        <v>43071</v>
      </c>
      <c r="H5277">
        <v>508</v>
      </c>
    </row>
    <row r="5278" spans="1:8" x14ac:dyDescent="0.35">
      <c r="A5278" t="s">
        <v>5409</v>
      </c>
      <c r="B5278" t="s">
        <v>95</v>
      </c>
      <c r="C5278" t="s">
        <v>8934</v>
      </c>
      <c r="D5278" t="s">
        <v>18</v>
      </c>
      <c r="E5278" t="s">
        <v>40</v>
      </c>
      <c r="F5278" s="1">
        <v>42941</v>
      </c>
      <c r="G5278" t="s">
        <v>8934</v>
      </c>
    </row>
    <row r="5279" spans="1:8" x14ac:dyDescent="0.35">
      <c r="A5279" t="s">
        <v>5410</v>
      </c>
      <c r="B5279" t="s">
        <v>133</v>
      </c>
      <c r="C5279" t="s">
        <v>315</v>
      </c>
      <c r="D5279" t="s">
        <v>18</v>
      </c>
      <c r="E5279" t="s">
        <v>40</v>
      </c>
      <c r="F5279" s="1">
        <v>42941</v>
      </c>
      <c r="G5279" t="s">
        <v>8934</v>
      </c>
    </row>
    <row r="5280" spans="1:8" x14ac:dyDescent="0.35">
      <c r="A5280" t="s">
        <v>5411</v>
      </c>
      <c r="B5280" t="s">
        <v>133</v>
      </c>
      <c r="C5280" t="s">
        <v>189</v>
      </c>
      <c r="D5280" t="s">
        <v>39</v>
      </c>
      <c r="E5280" t="s">
        <v>40</v>
      </c>
      <c r="F5280" s="1">
        <v>42941</v>
      </c>
      <c r="G5280" t="s">
        <v>8934</v>
      </c>
    </row>
    <row r="5281" spans="1:8" x14ac:dyDescent="0.35">
      <c r="A5281" t="s">
        <v>5412</v>
      </c>
      <c r="B5281" t="s">
        <v>133</v>
      </c>
      <c r="C5281" t="s">
        <v>8934</v>
      </c>
      <c r="D5281" t="s">
        <v>39</v>
      </c>
      <c r="E5281" t="s">
        <v>40</v>
      </c>
      <c r="F5281" s="1">
        <v>42941</v>
      </c>
      <c r="G5281" t="s">
        <v>8934</v>
      </c>
    </row>
    <row r="5282" spans="1:8" x14ac:dyDescent="0.35">
      <c r="A5282" t="s">
        <v>5413</v>
      </c>
      <c r="B5282" t="s">
        <v>133</v>
      </c>
      <c r="C5282" t="s">
        <v>197</v>
      </c>
      <c r="D5282" t="s">
        <v>20</v>
      </c>
      <c r="E5282" t="s">
        <v>46</v>
      </c>
      <c r="F5282" s="1">
        <v>42941</v>
      </c>
      <c r="G5282" s="1">
        <v>42947</v>
      </c>
      <c r="H5282">
        <v>0</v>
      </c>
    </row>
    <row r="5283" spans="1:8" x14ac:dyDescent="0.35">
      <c r="A5283" t="s">
        <v>5414</v>
      </c>
      <c r="B5283" t="s">
        <v>133</v>
      </c>
      <c r="C5283" t="s">
        <v>113</v>
      </c>
      <c r="D5283" t="s">
        <v>20</v>
      </c>
      <c r="E5283" t="s">
        <v>12</v>
      </c>
      <c r="F5283" s="1">
        <v>42941</v>
      </c>
      <c r="G5283" s="1">
        <v>42946</v>
      </c>
      <c r="H5283">
        <v>537</v>
      </c>
    </row>
    <row r="5284" spans="1:8" x14ac:dyDescent="0.35">
      <c r="A5284" t="s">
        <v>5415</v>
      </c>
      <c r="B5284" t="s">
        <v>32</v>
      </c>
      <c r="C5284" t="s">
        <v>313</v>
      </c>
      <c r="D5284" t="s">
        <v>10</v>
      </c>
      <c r="E5284" t="s">
        <v>46</v>
      </c>
      <c r="F5284" s="1">
        <v>42941</v>
      </c>
      <c r="G5284" s="1">
        <v>43066</v>
      </c>
      <c r="H5284">
        <v>0</v>
      </c>
    </row>
    <row r="5285" spans="1:8" x14ac:dyDescent="0.35">
      <c r="A5285" t="s">
        <v>5416</v>
      </c>
      <c r="B5285" t="s">
        <v>116</v>
      </c>
      <c r="C5285" t="s">
        <v>89</v>
      </c>
      <c r="D5285" t="s">
        <v>20</v>
      </c>
      <c r="E5285" t="s">
        <v>40</v>
      </c>
      <c r="F5285" s="1">
        <v>42941</v>
      </c>
      <c r="G5285" t="s">
        <v>8934</v>
      </c>
    </row>
    <row r="5286" spans="1:8" x14ac:dyDescent="0.35">
      <c r="A5286" t="s">
        <v>5417</v>
      </c>
      <c r="B5286" t="s">
        <v>116</v>
      </c>
      <c r="C5286" t="s">
        <v>8934</v>
      </c>
      <c r="D5286" t="s">
        <v>48</v>
      </c>
      <c r="E5286" t="s">
        <v>40</v>
      </c>
      <c r="F5286" s="1">
        <v>42941</v>
      </c>
      <c r="G5286" t="s">
        <v>8934</v>
      </c>
    </row>
    <row r="5287" spans="1:8" x14ac:dyDescent="0.35">
      <c r="A5287" t="s">
        <v>5418</v>
      </c>
      <c r="B5287" t="s">
        <v>116</v>
      </c>
      <c r="C5287" t="s">
        <v>62</v>
      </c>
      <c r="D5287" t="s">
        <v>18</v>
      </c>
      <c r="E5287" t="s">
        <v>40</v>
      </c>
      <c r="F5287" s="1">
        <v>42941</v>
      </c>
      <c r="G5287" t="s">
        <v>8934</v>
      </c>
    </row>
    <row r="5288" spans="1:8" x14ac:dyDescent="0.35">
      <c r="A5288" t="s">
        <v>5419</v>
      </c>
      <c r="B5288" t="s">
        <v>116</v>
      </c>
      <c r="C5288" t="s">
        <v>11</v>
      </c>
      <c r="D5288" t="s">
        <v>10</v>
      </c>
      <c r="E5288" t="s">
        <v>12</v>
      </c>
      <c r="F5288" s="1">
        <v>42941</v>
      </c>
      <c r="G5288" s="1">
        <v>42943</v>
      </c>
      <c r="H5288">
        <v>1031</v>
      </c>
    </row>
    <row r="5289" spans="1:8" x14ac:dyDescent="0.35">
      <c r="A5289" t="s">
        <v>5420</v>
      </c>
      <c r="B5289" t="s">
        <v>9</v>
      </c>
      <c r="C5289" t="s">
        <v>8934</v>
      </c>
      <c r="D5289" t="s">
        <v>20</v>
      </c>
      <c r="E5289" t="s">
        <v>40</v>
      </c>
      <c r="F5289" s="1">
        <v>42941</v>
      </c>
      <c r="G5289" t="s">
        <v>8934</v>
      </c>
    </row>
    <row r="5290" spans="1:8" x14ac:dyDescent="0.35">
      <c r="A5290" t="s">
        <v>5421</v>
      </c>
      <c r="B5290" t="s">
        <v>9</v>
      </c>
      <c r="C5290" t="s">
        <v>93</v>
      </c>
      <c r="D5290" t="s">
        <v>39</v>
      </c>
      <c r="E5290" t="s">
        <v>40</v>
      </c>
      <c r="F5290" s="1">
        <v>42941</v>
      </c>
      <c r="G5290" t="s">
        <v>8934</v>
      </c>
    </row>
    <row r="5291" spans="1:8" x14ac:dyDescent="0.35">
      <c r="A5291" t="s">
        <v>5422</v>
      </c>
      <c r="B5291" t="s">
        <v>35</v>
      </c>
      <c r="C5291" t="s">
        <v>199</v>
      </c>
      <c r="D5291" t="s">
        <v>10</v>
      </c>
      <c r="E5291" t="s">
        <v>40</v>
      </c>
      <c r="F5291" s="1">
        <v>42941</v>
      </c>
      <c r="G5291" t="s">
        <v>8934</v>
      </c>
    </row>
    <row r="5292" spans="1:8" x14ac:dyDescent="0.35">
      <c r="A5292" t="s">
        <v>5423</v>
      </c>
      <c r="B5292" t="s">
        <v>35</v>
      </c>
      <c r="C5292" t="s">
        <v>8934</v>
      </c>
      <c r="D5292" t="s">
        <v>10</v>
      </c>
      <c r="E5292" t="s">
        <v>40</v>
      </c>
      <c r="F5292" s="1">
        <v>42941</v>
      </c>
      <c r="G5292" t="s">
        <v>8934</v>
      </c>
    </row>
    <row r="5293" spans="1:8" x14ac:dyDescent="0.35">
      <c r="A5293" t="s">
        <v>5424</v>
      </c>
      <c r="B5293" t="s">
        <v>35</v>
      </c>
      <c r="C5293" t="s">
        <v>194</v>
      </c>
      <c r="D5293" t="s">
        <v>39</v>
      </c>
      <c r="E5293" t="s">
        <v>40</v>
      </c>
      <c r="F5293" s="1">
        <v>42941</v>
      </c>
      <c r="G5293" t="s">
        <v>8934</v>
      </c>
    </row>
    <row r="5294" spans="1:8" x14ac:dyDescent="0.35">
      <c r="A5294" t="s">
        <v>5425</v>
      </c>
      <c r="B5294" t="s">
        <v>35</v>
      </c>
      <c r="C5294" t="s">
        <v>91</v>
      </c>
      <c r="D5294" t="s">
        <v>10</v>
      </c>
      <c r="E5294" t="s">
        <v>12</v>
      </c>
      <c r="F5294" s="1">
        <v>42941</v>
      </c>
      <c r="G5294" s="1">
        <v>43042</v>
      </c>
      <c r="H5294">
        <v>1077</v>
      </c>
    </row>
    <row r="5295" spans="1:8" x14ac:dyDescent="0.35">
      <c r="A5295" t="s">
        <v>5426</v>
      </c>
      <c r="B5295" t="s">
        <v>57</v>
      </c>
      <c r="C5295" t="s">
        <v>8934</v>
      </c>
      <c r="D5295" t="s">
        <v>18</v>
      </c>
      <c r="E5295" t="s">
        <v>40</v>
      </c>
      <c r="F5295" s="1">
        <v>42941</v>
      </c>
      <c r="G5295" t="s">
        <v>8934</v>
      </c>
    </row>
    <row r="5296" spans="1:8" x14ac:dyDescent="0.35">
      <c r="A5296" t="s">
        <v>5427</v>
      </c>
      <c r="B5296" t="s">
        <v>61</v>
      </c>
      <c r="C5296" t="s">
        <v>8934</v>
      </c>
      <c r="D5296" t="s">
        <v>20</v>
      </c>
      <c r="E5296" t="s">
        <v>40</v>
      </c>
      <c r="F5296" s="1">
        <v>42941</v>
      </c>
      <c r="G5296" t="s">
        <v>8934</v>
      </c>
    </row>
    <row r="5297" spans="1:8" x14ac:dyDescent="0.35">
      <c r="A5297" t="s">
        <v>5428</v>
      </c>
      <c r="B5297" t="s">
        <v>61</v>
      </c>
      <c r="C5297" t="s">
        <v>52</v>
      </c>
      <c r="D5297" t="s">
        <v>18</v>
      </c>
      <c r="E5297" t="s">
        <v>40</v>
      </c>
      <c r="F5297" s="1">
        <v>42941</v>
      </c>
      <c r="G5297" t="s">
        <v>8934</v>
      </c>
    </row>
    <row r="5298" spans="1:8" x14ac:dyDescent="0.35">
      <c r="A5298" t="s">
        <v>5429</v>
      </c>
      <c r="B5298" t="s">
        <v>61</v>
      </c>
      <c r="C5298" t="s">
        <v>197</v>
      </c>
      <c r="D5298" t="s">
        <v>39</v>
      </c>
      <c r="E5298" t="s">
        <v>12</v>
      </c>
      <c r="F5298" s="1">
        <v>42941</v>
      </c>
      <c r="G5298" s="1">
        <v>43043</v>
      </c>
      <c r="H5298">
        <v>3306</v>
      </c>
    </row>
    <row r="5299" spans="1:8" x14ac:dyDescent="0.35">
      <c r="A5299" t="s">
        <v>5430</v>
      </c>
      <c r="B5299" t="s">
        <v>73</v>
      </c>
      <c r="C5299" t="s">
        <v>165</v>
      </c>
      <c r="D5299" t="s">
        <v>20</v>
      </c>
      <c r="E5299" t="s">
        <v>12</v>
      </c>
      <c r="F5299" s="1">
        <v>42941</v>
      </c>
      <c r="G5299" s="1">
        <v>42942</v>
      </c>
      <c r="H5299">
        <v>491</v>
      </c>
    </row>
    <row r="5300" spans="1:8" x14ac:dyDescent="0.35">
      <c r="A5300" t="s">
        <v>5431</v>
      </c>
      <c r="B5300" t="s">
        <v>26</v>
      </c>
      <c r="C5300" t="s">
        <v>113</v>
      </c>
      <c r="D5300" t="s">
        <v>18</v>
      </c>
      <c r="E5300" t="s">
        <v>40</v>
      </c>
      <c r="F5300" s="1">
        <v>42942</v>
      </c>
      <c r="G5300" t="s">
        <v>8934</v>
      </c>
    </row>
    <row r="5301" spans="1:8" x14ac:dyDescent="0.35">
      <c r="A5301" t="s">
        <v>5432</v>
      </c>
      <c r="B5301" t="s">
        <v>26</v>
      </c>
      <c r="C5301" t="s">
        <v>8934</v>
      </c>
      <c r="D5301" t="s">
        <v>18</v>
      </c>
      <c r="E5301" t="s">
        <v>40</v>
      </c>
      <c r="F5301" s="1">
        <v>42942</v>
      </c>
      <c r="G5301" t="s">
        <v>8934</v>
      </c>
    </row>
    <row r="5302" spans="1:8" x14ac:dyDescent="0.35">
      <c r="A5302" t="s">
        <v>5433</v>
      </c>
      <c r="B5302" t="s">
        <v>26</v>
      </c>
      <c r="C5302" t="s">
        <v>492</v>
      </c>
      <c r="D5302" t="s">
        <v>18</v>
      </c>
      <c r="E5302" t="s">
        <v>12</v>
      </c>
      <c r="F5302" s="1">
        <v>42942</v>
      </c>
      <c r="G5302" s="1">
        <v>43071</v>
      </c>
      <c r="H5302">
        <v>53</v>
      </c>
    </row>
    <row r="5303" spans="1:8" x14ac:dyDescent="0.35">
      <c r="A5303" t="s">
        <v>5434</v>
      </c>
      <c r="B5303" t="s">
        <v>118</v>
      </c>
      <c r="C5303" t="s">
        <v>745</v>
      </c>
      <c r="D5303" t="s">
        <v>10</v>
      </c>
      <c r="E5303" t="s">
        <v>40</v>
      </c>
      <c r="F5303" s="1">
        <v>42942</v>
      </c>
      <c r="G5303" t="s">
        <v>8934</v>
      </c>
    </row>
    <row r="5304" spans="1:8" x14ac:dyDescent="0.35">
      <c r="A5304" t="s">
        <v>5435</v>
      </c>
      <c r="B5304" t="s">
        <v>118</v>
      </c>
      <c r="C5304" t="s">
        <v>240</v>
      </c>
      <c r="D5304" t="s">
        <v>48</v>
      </c>
      <c r="E5304" t="s">
        <v>12</v>
      </c>
      <c r="F5304" s="1">
        <v>42942</v>
      </c>
      <c r="G5304" s="1">
        <v>43005</v>
      </c>
      <c r="H5304">
        <v>5228</v>
      </c>
    </row>
    <row r="5305" spans="1:8" x14ac:dyDescent="0.35">
      <c r="A5305" t="s">
        <v>5436</v>
      </c>
      <c r="B5305" t="s">
        <v>202</v>
      </c>
      <c r="C5305" t="s">
        <v>207</v>
      </c>
      <c r="D5305" t="s">
        <v>48</v>
      </c>
      <c r="E5305" t="s">
        <v>46</v>
      </c>
      <c r="F5305" s="1">
        <v>42942</v>
      </c>
      <c r="G5305" s="1">
        <v>42947</v>
      </c>
      <c r="H5305">
        <v>0</v>
      </c>
    </row>
    <row r="5306" spans="1:8" x14ac:dyDescent="0.35">
      <c r="A5306" t="s">
        <v>5437</v>
      </c>
      <c r="B5306" t="s">
        <v>14</v>
      </c>
      <c r="C5306" t="s">
        <v>179</v>
      </c>
      <c r="D5306" t="s">
        <v>10</v>
      </c>
      <c r="E5306" t="s">
        <v>40</v>
      </c>
      <c r="F5306" s="1">
        <v>42942</v>
      </c>
      <c r="G5306" t="s">
        <v>8934</v>
      </c>
    </row>
    <row r="5307" spans="1:8" x14ac:dyDescent="0.35">
      <c r="A5307" t="s">
        <v>5438</v>
      </c>
      <c r="B5307" t="s">
        <v>14</v>
      </c>
      <c r="C5307" t="s">
        <v>318</v>
      </c>
      <c r="D5307" t="s">
        <v>48</v>
      </c>
      <c r="E5307" t="s">
        <v>40</v>
      </c>
      <c r="F5307" s="1">
        <v>42942</v>
      </c>
      <c r="G5307" t="s">
        <v>8934</v>
      </c>
    </row>
    <row r="5308" spans="1:8" x14ac:dyDescent="0.35">
      <c r="A5308" t="s">
        <v>5439</v>
      </c>
      <c r="B5308" t="s">
        <v>14</v>
      </c>
      <c r="C5308" t="s">
        <v>329</v>
      </c>
      <c r="D5308" t="s">
        <v>15</v>
      </c>
      <c r="E5308" t="s">
        <v>40</v>
      </c>
      <c r="F5308" s="1">
        <v>42942</v>
      </c>
      <c r="G5308" t="s">
        <v>8934</v>
      </c>
    </row>
    <row r="5309" spans="1:8" x14ac:dyDescent="0.35">
      <c r="A5309" t="s">
        <v>5440</v>
      </c>
      <c r="B5309" t="s">
        <v>14</v>
      </c>
      <c r="C5309" t="s">
        <v>8934</v>
      </c>
      <c r="D5309" t="s">
        <v>15</v>
      </c>
      <c r="E5309" t="s">
        <v>40</v>
      </c>
      <c r="F5309" s="1">
        <v>42942</v>
      </c>
      <c r="G5309" t="s">
        <v>8934</v>
      </c>
    </row>
    <row r="5310" spans="1:8" x14ac:dyDescent="0.35">
      <c r="A5310" t="s">
        <v>5441</v>
      </c>
      <c r="B5310" t="s">
        <v>14</v>
      </c>
      <c r="C5310" t="s">
        <v>8934</v>
      </c>
      <c r="D5310" t="s">
        <v>15</v>
      </c>
      <c r="E5310" t="s">
        <v>40</v>
      </c>
      <c r="F5310" s="1">
        <v>42942</v>
      </c>
      <c r="G5310" t="s">
        <v>8934</v>
      </c>
    </row>
    <row r="5311" spans="1:8" x14ac:dyDescent="0.35">
      <c r="A5311" t="s">
        <v>5442</v>
      </c>
      <c r="B5311" t="s">
        <v>14</v>
      </c>
      <c r="C5311" t="s">
        <v>8934</v>
      </c>
      <c r="D5311" t="s">
        <v>39</v>
      </c>
      <c r="E5311" t="s">
        <v>40</v>
      </c>
      <c r="F5311" s="1">
        <v>42942</v>
      </c>
      <c r="G5311" t="s">
        <v>8934</v>
      </c>
    </row>
    <row r="5312" spans="1:8" x14ac:dyDescent="0.35">
      <c r="A5312" t="s">
        <v>5443</v>
      </c>
      <c r="B5312" t="s">
        <v>14</v>
      </c>
      <c r="C5312" t="s">
        <v>492</v>
      </c>
      <c r="D5312" t="s">
        <v>15</v>
      </c>
      <c r="E5312" t="s">
        <v>46</v>
      </c>
      <c r="F5312" s="1">
        <v>42942</v>
      </c>
      <c r="G5312" s="1">
        <v>43056</v>
      </c>
      <c r="H5312">
        <v>0</v>
      </c>
    </row>
    <row r="5313" spans="1:8" x14ac:dyDescent="0.35">
      <c r="A5313" t="s">
        <v>5444</v>
      </c>
      <c r="B5313" t="s">
        <v>14</v>
      </c>
      <c r="C5313" t="s">
        <v>207</v>
      </c>
      <c r="D5313" t="s">
        <v>15</v>
      </c>
      <c r="E5313" t="s">
        <v>12</v>
      </c>
      <c r="F5313" s="1">
        <v>42942</v>
      </c>
      <c r="G5313" s="1">
        <v>42943</v>
      </c>
      <c r="H5313">
        <v>4677</v>
      </c>
    </row>
    <row r="5314" spans="1:8" x14ac:dyDescent="0.35">
      <c r="A5314" t="s">
        <v>5445</v>
      </c>
      <c r="B5314" t="s">
        <v>142</v>
      </c>
      <c r="C5314" t="s">
        <v>98</v>
      </c>
      <c r="D5314" t="s">
        <v>10</v>
      </c>
      <c r="E5314" t="s">
        <v>46</v>
      </c>
      <c r="F5314" s="1">
        <v>42942</v>
      </c>
      <c r="G5314" s="1">
        <v>43007</v>
      </c>
      <c r="H5314">
        <v>0</v>
      </c>
    </row>
    <row r="5315" spans="1:8" x14ac:dyDescent="0.35">
      <c r="A5315" t="s">
        <v>5446</v>
      </c>
      <c r="B5315" t="s">
        <v>142</v>
      </c>
      <c r="C5315" t="s">
        <v>155</v>
      </c>
      <c r="D5315" t="s">
        <v>15</v>
      </c>
      <c r="E5315" t="s">
        <v>46</v>
      </c>
      <c r="F5315" s="1">
        <v>42942</v>
      </c>
      <c r="G5315" s="1">
        <v>43004</v>
      </c>
      <c r="H5315">
        <v>0</v>
      </c>
    </row>
    <row r="5316" spans="1:8" x14ac:dyDescent="0.35">
      <c r="A5316" t="s">
        <v>5447</v>
      </c>
      <c r="B5316" t="s">
        <v>142</v>
      </c>
      <c r="C5316" t="s">
        <v>65</v>
      </c>
      <c r="D5316" t="s">
        <v>20</v>
      </c>
      <c r="E5316" t="s">
        <v>12</v>
      </c>
      <c r="F5316" s="1">
        <v>42942</v>
      </c>
      <c r="G5316" s="1">
        <v>42944</v>
      </c>
      <c r="H5316">
        <v>554</v>
      </c>
    </row>
    <row r="5317" spans="1:8" x14ac:dyDescent="0.35">
      <c r="A5317" t="s">
        <v>5448</v>
      </c>
      <c r="B5317" t="s">
        <v>44</v>
      </c>
      <c r="C5317" t="s">
        <v>8934</v>
      </c>
      <c r="D5317" t="s">
        <v>18</v>
      </c>
      <c r="E5317" t="s">
        <v>40</v>
      </c>
      <c r="F5317" s="1">
        <v>42942</v>
      </c>
      <c r="G5317" t="s">
        <v>8934</v>
      </c>
    </row>
    <row r="5318" spans="1:8" x14ac:dyDescent="0.35">
      <c r="A5318" t="s">
        <v>5449</v>
      </c>
      <c r="B5318" t="s">
        <v>44</v>
      </c>
      <c r="C5318" t="s">
        <v>8934</v>
      </c>
      <c r="D5318" t="s">
        <v>18</v>
      </c>
      <c r="E5318" t="s">
        <v>40</v>
      </c>
      <c r="F5318" s="1">
        <v>42942</v>
      </c>
      <c r="G5318" t="s">
        <v>8934</v>
      </c>
    </row>
    <row r="5319" spans="1:8" x14ac:dyDescent="0.35">
      <c r="A5319" t="s">
        <v>5450</v>
      </c>
      <c r="B5319" t="s">
        <v>44</v>
      </c>
      <c r="C5319" t="s">
        <v>93</v>
      </c>
      <c r="D5319" t="s">
        <v>39</v>
      </c>
      <c r="E5319" t="s">
        <v>40</v>
      </c>
      <c r="F5319" s="1">
        <v>42942</v>
      </c>
      <c r="G5319" t="s">
        <v>8934</v>
      </c>
    </row>
    <row r="5320" spans="1:8" x14ac:dyDescent="0.35">
      <c r="A5320" t="s">
        <v>5451</v>
      </c>
      <c r="B5320" t="s">
        <v>44</v>
      </c>
      <c r="C5320" t="s">
        <v>91</v>
      </c>
      <c r="D5320" t="s">
        <v>48</v>
      </c>
      <c r="E5320" t="s">
        <v>12</v>
      </c>
      <c r="F5320" s="1">
        <v>42942</v>
      </c>
      <c r="G5320" s="1">
        <v>43001</v>
      </c>
      <c r="H5320">
        <v>5548</v>
      </c>
    </row>
    <row r="5321" spans="1:8" x14ac:dyDescent="0.35">
      <c r="A5321" t="s">
        <v>5452</v>
      </c>
      <c r="B5321" t="s">
        <v>44</v>
      </c>
      <c r="C5321" t="s">
        <v>135</v>
      </c>
      <c r="D5321" t="s">
        <v>39</v>
      </c>
      <c r="E5321" t="s">
        <v>12</v>
      </c>
      <c r="F5321" s="1">
        <v>42942</v>
      </c>
      <c r="G5321" s="1">
        <v>42944</v>
      </c>
      <c r="H5321">
        <v>3809</v>
      </c>
    </row>
    <row r="5322" spans="1:8" x14ac:dyDescent="0.35">
      <c r="A5322" t="s">
        <v>5453</v>
      </c>
      <c r="B5322" t="s">
        <v>38</v>
      </c>
      <c r="C5322" t="s">
        <v>209</v>
      </c>
      <c r="D5322" t="s">
        <v>15</v>
      </c>
      <c r="E5322" t="s">
        <v>40</v>
      </c>
      <c r="F5322" s="1">
        <v>42942</v>
      </c>
      <c r="G5322" t="s">
        <v>8934</v>
      </c>
    </row>
    <row r="5323" spans="1:8" x14ac:dyDescent="0.35">
      <c r="A5323" t="s">
        <v>5454</v>
      </c>
      <c r="B5323" t="s">
        <v>252</v>
      </c>
      <c r="C5323" t="s">
        <v>8934</v>
      </c>
      <c r="D5323" t="s">
        <v>20</v>
      </c>
      <c r="E5323" t="s">
        <v>40</v>
      </c>
      <c r="F5323" s="1">
        <v>42942</v>
      </c>
      <c r="G5323" t="s">
        <v>8934</v>
      </c>
    </row>
    <row r="5324" spans="1:8" x14ac:dyDescent="0.35">
      <c r="A5324" t="s">
        <v>5455</v>
      </c>
      <c r="B5324" t="s">
        <v>252</v>
      </c>
      <c r="C5324" t="s">
        <v>213</v>
      </c>
      <c r="D5324" t="s">
        <v>20</v>
      </c>
      <c r="E5324" t="s">
        <v>46</v>
      </c>
      <c r="F5324" s="1">
        <v>42942</v>
      </c>
      <c r="G5324" s="1">
        <v>42946</v>
      </c>
      <c r="H5324">
        <v>0</v>
      </c>
    </row>
    <row r="5325" spans="1:8" x14ac:dyDescent="0.35">
      <c r="A5325" t="s">
        <v>5456</v>
      </c>
      <c r="B5325" t="s">
        <v>95</v>
      </c>
      <c r="C5325" t="s">
        <v>8934</v>
      </c>
      <c r="D5325" t="s">
        <v>48</v>
      </c>
      <c r="E5325" t="s">
        <v>40</v>
      </c>
      <c r="F5325" s="1">
        <v>42942</v>
      </c>
      <c r="G5325" t="s">
        <v>8934</v>
      </c>
    </row>
    <row r="5326" spans="1:8" x14ac:dyDescent="0.35">
      <c r="A5326" t="s">
        <v>5457</v>
      </c>
      <c r="B5326" t="s">
        <v>95</v>
      </c>
      <c r="C5326" t="s">
        <v>59</v>
      </c>
      <c r="D5326" t="s">
        <v>18</v>
      </c>
      <c r="E5326" t="s">
        <v>12</v>
      </c>
      <c r="F5326" s="1">
        <v>42942</v>
      </c>
      <c r="G5326" s="1">
        <v>42957</v>
      </c>
      <c r="H5326">
        <v>53</v>
      </c>
    </row>
    <row r="5327" spans="1:8" x14ac:dyDescent="0.35">
      <c r="A5327" t="s">
        <v>5458</v>
      </c>
      <c r="B5327" t="s">
        <v>133</v>
      </c>
      <c r="C5327" t="s">
        <v>8934</v>
      </c>
      <c r="D5327" t="s">
        <v>48</v>
      </c>
      <c r="E5327" t="s">
        <v>40</v>
      </c>
      <c r="F5327" s="1">
        <v>42942</v>
      </c>
      <c r="G5327" t="s">
        <v>8934</v>
      </c>
    </row>
    <row r="5328" spans="1:8" x14ac:dyDescent="0.35">
      <c r="A5328" t="s">
        <v>5459</v>
      </c>
      <c r="B5328" t="s">
        <v>133</v>
      </c>
      <c r="C5328" t="s">
        <v>103</v>
      </c>
      <c r="D5328" t="s">
        <v>39</v>
      </c>
      <c r="E5328" t="s">
        <v>40</v>
      </c>
      <c r="F5328" s="1">
        <v>42942</v>
      </c>
      <c r="G5328" t="s">
        <v>8934</v>
      </c>
    </row>
    <row r="5329" spans="1:8" x14ac:dyDescent="0.35">
      <c r="A5329" t="s">
        <v>5460</v>
      </c>
      <c r="B5329" t="s">
        <v>133</v>
      </c>
      <c r="C5329" t="s">
        <v>8934</v>
      </c>
      <c r="D5329" t="s">
        <v>39</v>
      </c>
      <c r="E5329" t="s">
        <v>40</v>
      </c>
      <c r="F5329" s="1">
        <v>42942</v>
      </c>
      <c r="G5329" t="s">
        <v>8934</v>
      </c>
    </row>
    <row r="5330" spans="1:8" x14ac:dyDescent="0.35">
      <c r="A5330" t="s">
        <v>5461</v>
      </c>
      <c r="B5330" t="s">
        <v>133</v>
      </c>
      <c r="C5330" t="s">
        <v>303</v>
      </c>
      <c r="D5330" t="s">
        <v>39</v>
      </c>
      <c r="E5330" t="s">
        <v>46</v>
      </c>
      <c r="F5330" s="1">
        <v>42942</v>
      </c>
      <c r="G5330" s="1">
        <v>42946</v>
      </c>
      <c r="H5330">
        <v>0</v>
      </c>
    </row>
    <row r="5331" spans="1:8" x14ac:dyDescent="0.35">
      <c r="A5331" t="s">
        <v>5462</v>
      </c>
      <c r="B5331" t="s">
        <v>116</v>
      </c>
      <c r="C5331" t="s">
        <v>27</v>
      </c>
      <c r="D5331" t="s">
        <v>10</v>
      </c>
      <c r="E5331" t="s">
        <v>12</v>
      </c>
      <c r="F5331" s="1">
        <v>42942</v>
      </c>
      <c r="G5331" s="1">
        <v>42944</v>
      </c>
      <c r="H5331">
        <v>1044</v>
      </c>
    </row>
    <row r="5332" spans="1:8" x14ac:dyDescent="0.35">
      <c r="A5332" t="s">
        <v>5463</v>
      </c>
      <c r="B5332" t="s">
        <v>51</v>
      </c>
      <c r="C5332" t="s">
        <v>155</v>
      </c>
      <c r="D5332" t="s">
        <v>15</v>
      </c>
      <c r="E5332" t="s">
        <v>46</v>
      </c>
      <c r="F5332" s="1">
        <v>42942</v>
      </c>
      <c r="G5332" s="1">
        <v>42946</v>
      </c>
      <c r="H5332">
        <v>0</v>
      </c>
    </row>
    <row r="5333" spans="1:8" x14ac:dyDescent="0.35">
      <c r="A5333" t="s">
        <v>5464</v>
      </c>
      <c r="B5333" t="s">
        <v>9</v>
      </c>
      <c r="C5333" t="s">
        <v>8934</v>
      </c>
      <c r="D5333" t="s">
        <v>18</v>
      </c>
      <c r="E5333" t="s">
        <v>40</v>
      </c>
      <c r="F5333" s="1">
        <v>42942</v>
      </c>
      <c r="G5333" t="s">
        <v>8934</v>
      </c>
    </row>
    <row r="5334" spans="1:8" x14ac:dyDescent="0.35">
      <c r="A5334" t="s">
        <v>5465</v>
      </c>
      <c r="B5334" t="s">
        <v>9</v>
      </c>
      <c r="C5334" t="s">
        <v>8934</v>
      </c>
      <c r="D5334" t="s">
        <v>39</v>
      </c>
      <c r="E5334" t="s">
        <v>40</v>
      </c>
      <c r="F5334" s="1">
        <v>42942</v>
      </c>
      <c r="G5334" t="s">
        <v>8934</v>
      </c>
    </row>
    <row r="5335" spans="1:8" x14ac:dyDescent="0.35">
      <c r="A5335" t="s">
        <v>5466</v>
      </c>
      <c r="B5335" t="s">
        <v>9</v>
      </c>
      <c r="C5335" t="s">
        <v>8934</v>
      </c>
      <c r="D5335" t="s">
        <v>39</v>
      </c>
      <c r="E5335" t="s">
        <v>40</v>
      </c>
      <c r="F5335" s="1">
        <v>42942</v>
      </c>
      <c r="G5335" t="s">
        <v>8934</v>
      </c>
    </row>
    <row r="5336" spans="1:8" x14ac:dyDescent="0.35">
      <c r="A5336" t="s">
        <v>5467</v>
      </c>
      <c r="B5336" t="s">
        <v>35</v>
      </c>
      <c r="C5336" t="s">
        <v>189</v>
      </c>
      <c r="D5336" t="s">
        <v>10</v>
      </c>
      <c r="E5336" t="s">
        <v>40</v>
      </c>
      <c r="F5336" s="1">
        <v>42942</v>
      </c>
      <c r="G5336" t="s">
        <v>8934</v>
      </c>
    </row>
    <row r="5337" spans="1:8" x14ac:dyDescent="0.35">
      <c r="A5337" t="s">
        <v>5468</v>
      </c>
      <c r="B5337" t="s">
        <v>29</v>
      </c>
      <c r="C5337" t="s">
        <v>8934</v>
      </c>
      <c r="D5337" t="s">
        <v>15</v>
      </c>
      <c r="E5337" t="s">
        <v>40</v>
      </c>
      <c r="F5337" s="1">
        <v>42942</v>
      </c>
      <c r="G5337" t="s">
        <v>8934</v>
      </c>
    </row>
    <row r="5338" spans="1:8" x14ac:dyDescent="0.35">
      <c r="A5338" t="s">
        <v>5469</v>
      </c>
      <c r="B5338" t="s">
        <v>29</v>
      </c>
      <c r="C5338" t="s">
        <v>194</v>
      </c>
      <c r="D5338" t="s">
        <v>15</v>
      </c>
      <c r="E5338" t="s">
        <v>46</v>
      </c>
      <c r="F5338" s="1">
        <v>42942</v>
      </c>
      <c r="G5338" s="1">
        <v>42953</v>
      </c>
      <c r="H5338">
        <v>0</v>
      </c>
    </row>
    <row r="5339" spans="1:8" x14ac:dyDescent="0.35">
      <c r="A5339" t="s">
        <v>5470</v>
      </c>
      <c r="B5339" t="s">
        <v>102</v>
      </c>
      <c r="C5339" t="s">
        <v>65</v>
      </c>
      <c r="D5339" t="s">
        <v>39</v>
      </c>
      <c r="E5339" t="s">
        <v>12</v>
      </c>
      <c r="F5339" s="1">
        <v>42942</v>
      </c>
      <c r="G5339" s="1">
        <v>42944</v>
      </c>
      <c r="H5339">
        <v>3596</v>
      </c>
    </row>
    <row r="5340" spans="1:8" x14ac:dyDescent="0.35">
      <c r="A5340" t="s">
        <v>5471</v>
      </c>
      <c r="B5340" t="s">
        <v>23</v>
      </c>
      <c r="C5340" t="s">
        <v>8934</v>
      </c>
      <c r="D5340" t="s">
        <v>20</v>
      </c>
      <c r="E5340" t="s">
        <v>40</v>
      </c>
      <c r="F5340" s="1">
        <v>42942</v>
      </c>
      <c r="G5340" t="s">
        <v>8934</v>
      </c>
    </row>
    <row r="5341" spans="1:8" x14ac:dyDescent="0.35">
      <c r="A5341" t="s">
        <v>5472</v>
      </c>
      <c r="B5341" t="s">
        <v>23</v>
      </c>
      <c r="C5341" t="s">
        <v>315</v>
      </c>
      <c r="D5341" t="s">
        <v>10</v>
      </c>
      <c r="E5341" t="s">
        <v>46</v>
      </c>
      <c r="F5341" s="1">
        <v>42942</v>
      </c>
      <c r="G5341" s="1">
        <v>42943</v>
      </c>
      <c r="H5341">
        <v>0</v>
      </c>
    </row>
    <row r="5342" spans="1:8" x14ac:dyDescent="0.35">
      <c r="A5342" t="s">
        <v>5473</v>
      </c>
      <c r="B5342" t="s">
        <v>23</v>
      </c>
      <c r="C5342" t="s">
        <v>273</v>
      </c>
      <c r="D5342" t="s">
        <v>10</v>
      </c>
      <c r="E5342" t="s">
        <v>12</v>
      </c>
      <c r="F5342" s="1">
        <v>42942</v>
      </c>
      <c r="G5342" s="1">
        <v>43070</v>
      </c>
      <c r="H5342">
        <v>1091</v>
      </c>
    </row>
    <row r="5343" spans="1:8" x14ac:dyDescent="0.35">
      <c r="A5343" t="s">
        <v>5474</v>
      </c>
      <c r="B5343" t="s">
        <v>23</v>
      </c>
      <c r="C5343" t="s">
        <v>124</v>
      </c>
      <c r="D5343" t="s">
        <v>15</v>
      </c>
      <c r="E5343" t="s">
        <v>12</v>
      </c>
      <c r="F5343" s="1">
        <v>42942</v>
      </c>
      <c r="G5343" s="1">
        <v>43004</v>
      </c>
      <c r="H5343">
        <v>6000</v>
      </c>
    </row>
    <row r="5344" spans="1:8" x14ac:dyDescent="0.35">
      <c r="A5344" t="s">
        <v>5475</v>
      </c>
      <c r="B5344" t="s">
        <v>26</v>
      </c>
      <c r="C5344" t="s">
        <v>8934</v>
      </c>
      <c r="D5344" t="s">
        <v>48</v>
      </c>
      <c r="E5344" t="s">
        <v>40</v>
      </c>
      <c r="F5344" s="1">
        <v>42943</v>
      </c>
      <c r="G5344" t="s">
        <v>8934</v>
      </c>
    </row>
    <row r="5345" spans="1:8" x14ac:dyDescent="0.35">
      <c r="A5345" t="s">
        <v>5476</v>
      </c>
      <c r="B5345" t="s">
        <v>26</v>
      </c>
      <c r="C5345" t="s">
        <v>8934</v>
      </c>
      <c r="D5345" t="s">
        <v>48</v>
      </c>
      <c r="E5345" t="s">
        <v>40</v>
      </c>
      <c r="F5345" s="1">
        <v>42943</v>
      </c>
      <c r="G5345" t="s">
        <v>8934</v>
      </c>
    </row>
    <row r="5346" spans="1:8" x14ac:dyDescent="0.35">
      <c r="A5346" t="s">
        <v>5477</v>
      </c>
      <c r="B5346" t="s">
        <v>26</v>
      </c>
      <c r="C5346" t="s">
        <v>122</v>
      </c>
      <c r="D5346" t="s">
        <v>18</v>
      </c>
      <c r="E5346" t="s">
        <v>40</v>
      </c>
      <c r="F5346" s="1">
        <v>42943</v>
      </c>
      <c r="G5346" t="s">
        <v>8934</v>
      </c>
    </row>
    <row r="5347" spans="1:8" x14ac:dyDescent="0.35">
      <c r="A5347" t="s">
        <v>5478</v>
      </c>
      <c r="B5347" t="s">
        <v>26</v>
      </c>
      <c r="C5347" t="s">
        <v>8934</v>
      </c>
      <c r="D5347" t="s">
        <v>18</v>
      </c>
      <c r="E5347" t="s">
        <v>40</v>
      </c>
      <c r="F5347" s="1">
        <v>42943</v>
      </c>
      <c r="G5347" t="s">
        <v>8934</v>
      </c>
    </row>
    <row r="5348" spans="1:8" x14ac:dyDescent="0.35">
      <c r="A5348" t="s">
        <v>5479</v>
      </c>
      <c r="B5348" t="s">
        <v>26</v>
      </c>
      <c r="C5348" t="s">
        <v>42</v>
      </c>
      <c r="D5348" t="s">
        <v>48</v>
      </c>
      <c r="E5348" t="s">
        <v>12</v>
      </c>
      <c r="F5348" s="1">
        <v>42943</v>
      </c>
      <c r="G5348" s="1">
        <v>42945</v>
      </c>
      <c r="H5348">
        <v>5068</v>
      </c>
    </row>
    <row r="5349" spans="1:8" x14ac:dyDescent="0.35">
      <c r="A5349" t="s">
        <v>5480</v>
      </c>
      <c r="B5349" t="s">
        <v>26</v>
      </c>
      <c r="C5349" t="s">
        <v>213</v>
      </c>
      <c r="D5349" t="s">
        <v>18</v>
      </c>
      <c r="E5349" t="s">
        <v>12</v>
      </c>
      <c r="F5349" s="1">
        <v>42943</v>
      </c>
      <c r="G5349" s="1">
        <v>42945</v>
      </c>
      <c r="H5349">
        <v>46</v>
      </c>
    </row>
    <row r="5350" spans="1:8" x14ac:dyDescent="0.35">
      <c r="A5350" t="s">
        <v>5481</v>
      </c>
      <c r="B5350" t="s">
        <v>118</v>
      </c>
      <c r="C5350" t="s">
        <v>74</v>
      </c>
      <c r="D5350" t="s">
        <v>39</v>
      </c>
      <c r="E5350" t="s">
        <v>46</v>
      </c>
      <c r="F5350" s="1">
        <v>42943</v>
      </c>
      <c r="G5350" s="1">
        <v>43081</v>
      </c>
      <c r="H5350">
        <v>0</v>
      </c>
    </row>
    <row r="5351" spans="1:8" x14ac:dyDescent="0.35">
      <c r="A5351" t="s">
        <v>5482</v>
      </c>
      <c r="B5351" t="s">
        <v>202</v>
      </c>
      <c r="C5351" t="s">
        <v>8934</v>
      </c>
      <c r="D5351" t="s">
        <v>10</v>
      </c>
      <c r="E5351" t="s">
        <v>40</v>
      </c>
      <c r="F5351" s="1">
        <v>42943</v>
      </c>
      <c r="G5351" t="s">
        <v>8934</v>
      </c>
    </row>
    <row r="5352" spans="1:8" x14ac:dyDescent="0.35">
      <c r="A5352" t="s">
        <v>5483</v>
      </c>
      <c r="B5352" t="s">
        <v>202</v>
      </c>
      <c r="C5352" t="s">
        <v>231</v>
      </c>
      <c r="D5352" t="s">
        <v>39</v>
      </c>
      <c r="E5352" t="s">
        <v>12</v>
      </c>
      <c r="F5352" s="1">
        <v>42943</v>
      </c>
      <c r="G5352" s="1">
        <v>42949</v>
      </c>
      <c r="H5352">
        <v>3025</v>
      </c>
    </row>
    <row r="5353" spans="1:8" x14ac:dyDescent="0.35">
      <c r="A5353" t="s">
        <v>5484</v>
      </c>
      <c r="B5353" t="s">
        <v>164</v>
      </c>
      <c r="C5353" t="s">
        <v>410</v>
      </c>
      <c r="D5353" t="s">
        <v>10</v>
      </c>
      <c r="E5353" t="s">
        <v>46</v>
      </c>
      <c r="F5353" s="1">
        <v>42943</v>
      </c>
      <c r="G5353" s="1">
        <v>42945</v>
      </c>
      <c r="H5353">
        <v>0</v>
      </c>
    </row>
    <row r="5354" spans="1:8" x14ac:dyDescent="0.35">
      <c r="A5354" t="s">
        <v>5485</v>
      </c>
      <c r="B5354" t="s">
        <v>14</v>
      </c>
      <c r="C5354" t="s">
        <v>8934</v>
      </c>
      <c r="D5354" t="s">
        <v>10</v>
      </c>
      <c r="E5354" t="s">
        <v>40</v>
      </c>
      <c r="F5354" s="1">
        <v>42943</v>
      </c>
      <c r="G5354" t="s">
        <v>8934</v>
      </c>
    </row>
    <row r="5355" spans="1:8" x14ac:dyDescent="0.35">
      <c r="A5355" t="s">
        <v>5486</v>
      </c>
      <c r="B5355" t="s">
        <v>14</v>
      </c>
      <c r="C5355" t="s">
        <v>55</v>
      </c>
      <c r="D5355" t="s">
        <v>15</v>
      </c>
      <c r="E5355" t="s">
        <v>40</v>
      </c>
      <c r="F5355" s="1">
        <v>42943</v>
      </c>
      <c r="G5355" t="s">
        <v>8934</v>
      </c>
    </row>
    <row r="5356" spans="1:8" x14ac:dyDescent="0.35">
      <c r="A5356" t="s">
        <v>5487</v>
      </c>
      <c r="B5356" t="s">
        <v>14</v>
      </c>
      <c r="C5356" t="s">
        <v>135</v>
      </c>
      <c r="D5356" t="s">
        <v>15</v>
      </c>
      <c r="E5356" t="s">
        <v>40</v>
      </c>
      <c r="F5356" s="1">
        <v>42943</v>
      </c>
      <c r="G5356" t="s">
        <v>8934</v>
      </c>
    </row>
    <row r="5357" spans="1:8" x14ac:dyDescent="0.35">
      <c r="A5357" t="s">
        <v>5488</v>
      </c>
      <c r="B5357" t="s">
        <v>14</v>
      </c>
      <c r="C5357" t="s">
        <v>199</v>
      </c>
      <c r="D5357" t="s">
        <v>15</v>
      </c>
      <c r="E5357" t="s">
        <v>40</v>
      </c>
      <c r="F5357" s="1">
        <v>42943</v>
      </c>
      <c r="G5357" t="s">
        <v>8934</v>
      </c>
    </row>
    <row r="5358" spans="1:8" x14ac:dyDescent="0.35">
      <c r="A5358" t="s">
        <v>5489</v>
      </c>
      <c r="B5358" t="s">
        <v>14</v>
      </c>
      <c r="C5358" t="s">
        <v>8934</v>
      </c>
      <c r="D5358" t="s">
        <v>15</v>
      </c>
      <c r="E5358" t="s">
        <v>40</v>
      </c>
      <c r="F5358" s="1">
        <v>42943</v>
      </c>
      <c r="G5358" t="s">
        <v>8934</v>
      </c>
    </row>
    <row r="5359" spans="1:8" x14ac:dyDescent="0.35">
      <c r="A5359" t="s">
        <v>5490</v>
      </c>
      <c r="B5359" t="s">
        <v>14</v>
      </c>
      <c r="C5359" t="s">
        <v>8934</v>
      </c>
      <c r="D5359" t="s">
        <v>15</v>
      </c>
      <c r="E5359" t="s">
        <v>40</v>
      </c>
      <c r="F5359" s="1">
        <v>42943</v>
      </c>
      <c r="G5359" t="s">
        <v>8934</v>
      </c>
    </row>
    <row r="5360" spans="1:8" x14ac:dyDescent="0.35">
      <c r="A5360" t="s">
        <v>5491</v>
      </c>
      <c r="B5360" t="s">
        <v>14</v>
      </c>
      <c r="C5360" t="s">
        <v>8934</v>
      </c>
      <c r="D5360" t="s">
        <v>15</v>
      </c>
      <c r="E5360" t="s">
        <v>40</v>
      </c>
      <c r="F5360" s="1">
        <v>42943</v>
      </c>
      <c r="G5360" t="s">
        <v>8934</v>
      </c>
    </row>
    <row r="5361" spans="1:8" x14ac:dyDescent="0.35">
      <c r="A5361" t="s">
        <v>5492</v>
      </c>
      <c r="B5361" t="s">
        <v>14</v>
      </c>
      <c r="C5361" t="s">
        <v>8934</v>
      </c>
      <c r="D5361" t="s">
        <v>15</v>
      </c>
      <c r="E5361" t="s">
        <v>40</v>
      </c>
      <c r="F5361" s="1">
        <v>42943</v>
      </c>
      <c r="G5361" t="s">
        <v>8934</v>
      </c>
    </row>
    <row r="5362" spans="1:8" x14ac:dyDescent="0.35">
      <c r="A5362" t="s">
        <v>5493</v>
      </c>
      <c r="B5362" t="s">
        <v>14</v>
      </c>
      <c r="C5362" t="s">
        <v>8934</v>
      </c>
      <c r="D5362" t="s">
        <v>39</v>
      </c>
      <c r="E5362" t="s">
        <v>40</v>
      </c>
      <c r="F5362" s="1">
        <v>42943</v>
      </c>
      <c r="G5362" t="s">
        <v>8934</v>
      </c>
    </row>
    <row r="5363" spans="1:8" x14ac:dyDescent="0.35">
      <c r="A5363" t="s">
        <v>5494</v>
      </c>
      <c r="B5363" t="s">
        <v>14</v>
      </c>
      <c r="C5363" t="s">
        <v>8934</v>
      </c>
      <c r="D5363" t="s">
        <v>39</v>
      </c>
      <c r="E5363" t="s">
        <v>40</v>
      </c>
      <c r="F5363" s="1">
        <v>42943</v>
      </c>
      <c r="G5363" t="s">
        <v>8934</v>
      </c>
    </row>
    <row r="5364" spans="1:8" x14ac:dyDescent="0.35">
      <c r="A5364" t="s">
        <v>5495</v>
      </c>
      <c r="B5364" t="s">
        <v>14</v>
      </c>
      <c r="C5364" t="s">
        <v>91</v>
      </c>
      <c r="D5364" t="s">
        <v>15</v>
      </c>
      <c r="E5364" t="s">
        <v>12</v>
      </c>
      <c r="F5364" s="1">
        <v>42943</v>
      </c>
      <c r="G5364" s="1">
        <v>42956</v>
      </c>
      <c r="H5364">
        <v>4790</v>
      </c>
    </row>
    <row r="5365" spans="1:8" x14ac:dyDescent="0.35">
      <c r="A5365" t="s">
        <v>5496</v>
      </c>
      <c r="B5365" t="s">
        <v>14</v>
      </c>
      <c r="C5365" t="s">
        <v>36</v>
      </c>
      <c r="D5365" t="s">
        <v>15</v>
      </c>
      <c r="E5365" t="s">
        <v>12</v>
      </c>
      <c r="F5365" s="1">
        <v>42943</v>
      </c>
      <c r="G5365" s="1">
        <v>42970</v>
      </c>
      <c r="H5365">
        <v>4861</v>
      </c>
    </row>
    <row r="5366" spans="1:8" x14ac:dyDescent="0.35">
      <c r="A5366" t="s">
        <v>5497</v>
      </c>
      <c r="B5366" t="s">
        <v>44</v>
      </c>
      <c r="C5366" t="s">
        <v>8934</v>
      </c>
      <c r="D5366" t="s">
        <v>48</v>
      </c>
      <c r="E5366" t="s">
        <v>40</v>
      </c>
      <c r="F5366" s="1">
        <v>42943</v>
      </c>
      <c r="G5366" t="s">
        <v>8934</v>
      </c>
    </row>
    <row r="5367" spans="1:8" x14ac:dyDescent="0.35">
      <c r="A5367" t="s">
        <v>5498</v>
      </c>
      <c r="B5367" t="s">
        <v>44</v>
      </c>
      <c r="C5367" t="s">
        <v>8934</v>
      </c>
      <c r="D5367" t="s">
        <v>39</v>
      </c>
      <c r="E5367" t="s">
        <v>40</v>
      </c>
      <c r="F5367" s="1">
        <v>42943</v>
      </c>
      <c r="G5367" t="s">
        <v>8934</v>
      </c>
    </row>
    <row r="5368" spans="1:8" x14ac:dyDescent="0.35">
      <c r="A5368" t="s">
        <v>5499</v>
      </c>
      <c r="B5368" t="s">
        <v>44</v>
      </c>
      <c r="C5368" t="s">
        <v>11</v>
      </c>
      <c r="D5368" t="s">
        <v>20</v>
      </c>
      <c r="E5368" t="s">
        <v>46</v>
      </c>
      <c r="F5368" s="1">
        <v>42943</v>
      </c>
      <c r="G5368" s="1">
        <v>42993</v>
      </c>
      <c r="H5368">
        <v>0</v>
      </c>
    </row>
    <row r="5369" spans="1:8" x14ac:dyDescent="0.35">
      <c r="A5369" t="s">
        <v>5500</v>
      </c>
      <c r="B5369" t="s">
        <v>54</v>
      </c>
      <c r="C5369" t="s">
        <v>8934</v>
      </c>
      <c r="D5369" t="s">
        <v>10</v>
      </c>
      <c r="E5369" t="s">
        <v>40</v>
      </c>
      <c r="F5369" s="1">
        <v>42943</v>
      </c>
      <c r="G5369" t="s">
        <v>8934</v>
      </c>
    </row>
    <row r="5370" spans="1:8" x14ac:dyDescent="0.35">
      <c r="A5370" t="s">
        <v>5501</v>
      </c>
      <c r="B5370" t="s">
        <v>38</v>
      </c>
      <c r="C5370" t="s">
        <v>315</v>
      </c>
      <c r="D5370" t="s">
        <v>20</v>
      </c>
      <c r="E5370" t="s">
        <v>12</v>
      </c>
      <c r="F5370" s="1">
        <v>42943</v>
      </c>
      <c r="G5370" s="1">
        <v>42993</v>
      </c>
      <c r="H5370">
        <v>586</v>
      </c>
    </row>
    <row r="5371" spans="1:8" x14ac:dyDescent="0.35">
      <c r="A5371" t="s">
        <v>5502</v>
      </c>
      <c r="B5371" t="s">
        <v>252</v>
      </c>
      <c r="C5371" t="s">
        <v>8934</v>
      </c>
      <c r="D5371" t="s">
        <v>20</v>
      </c>
      <c r="E5371" t="s">
        <v>40</v>
      </c>
      <c r="F5371" s="1">
        <v>42943</v>
      </c>
      <c r="G5371" t="s">
        <v>8934</v>
      </c>
    </row>
    <row r="5372" spans="1:8" x14ac:dyDescent="0.35">
      <c r="A5372" t="s">
        <v>5503</v>
      </c>
      <c r="B5372" t="s">
        <v>252</v>
      </c>
      <c r="C5372" t="s">
        <v>8934</v>
      </c>
      <c r="D5372" t="s">
        <v>20</v>
      </c>
      <c r="E5372" t="s">
        <v>40</v>
      </c>
      <c r="F5372" s="1">
        <v>42943</v>
      </c>
      <c r="G5372" t="s">
        <v>8934</v>
      </c>
    </row>
    <row r="5373" spans="1:8" x14ac:dyDescent="0.35">
      <c r="A5373" t="s">
        <v>5504</v>
      </c>
      <c r="B5373" t="s">
        <v>252</v>
      </c>
      <c r="C5373" t="s">
        <v>273</v>
      </c>
      <c r="D5373" t="s">
        <v>10</v>
      </c>
      <c r="E5373" t="s">
        <v>40</v>
      </c>
      <c r="F5373" s="1">
        <v>42943</v>
      </c>
      <c r="G5373" t="s">
        <v>8934</v>
      </c>
    </row>
    <row r="5374" spans="1:8" x14ac:dyDescent="0.35">
      <c r="A5374" t="s">
        <v>5505</v>
      </c>
      <c r="B5374" t="s">
        <v>252</v>
      </c>
      <c r="C5374" t="s">
        <v>8934</v>
      </c>
      <c r="D5374" t="s">
        <v>10</v>
      </c>
      <c r="E5374" t="s">
        <v>40</v>
      </c>
      <c r="F5374" s="1">
        <v>42943</v>
      </c>
      <c r="G5374" t="s">
        <v>8934</v>
      </c>
    </row>
    <row r="5375" spans="1:8" x14ac:dyDescent="0.35">
      <c r="A5375" t="s">
        <v>5506</v>
      </c>
      <c r="B5375" t="s">
        <v>78</v>
      </c>
      <c r="C5375" t="s">
        <v>59</v>
      </c>
      <c r="D5375" t="s">
        <v>20</v>
      </c>
      <c r="E5375" t="s">
        <v>12</v>
      </c>
      <c r="F5375" s="1">
        <v>42943</v>
      </c>
      <c r="G5375" s="1">
        <v>42957</v>
      </c>
      <c r="H5375">
        <v>514</v>
      </c>
    </row>
    <row r="5376" spans="1:8" x14ac:dyDescent="0.35">
      <c r="A5376" t="s">
        <v>5507</v>
      </c>
      <c r="B5376" t="s">
        <v>32</v>
      </c>
      <c r="C5376" t="s">
        <v>199</v>
      </c>
      <c r="D5376" t="s">
        <v>15</v>
      </c>
      <c r="E5376" t="s">
        <v>12</v>
      </c>
      <c r="F5376" s="1">
        <v>42943</v>
      </c>
      <c r="G5376" s="1">
        <v>42944</v>
      </c>
      <c r="H5376">
        <v>4209</v>
      </c>
    </row>
    <row r="5377" spans="1:8" x14ac:dyDescent="0.35">
      <c r="A5377" t="s">
        <v>5508</v>
      </c>
      <c r="B5377" t="s">
        <v>116</v>
      </c>
      <c r="C5377" t="s">
        <v>8934</v>
      </c>
      <c r="D5377" t="s">
        <v>20</v>
      </c>
      <c r="E5377" t="s">
        <v>40</v>
      </c>
      <c r="F5377" s="1">
        <v>42943</v>
      </c>
      <c r="G5377" t="s">
        <v>8934</v>
      </c>
    </row>
    <row r="5378" spans="1:8" x14ac:dyDescent="0.35">
      <c r="A5378" t="s">
        <v>5509</v>
      </c>
      <c r="B5378" t="s">
        <v>116</v>
      </c>
      <c r="C5378" t="s">
        <v>273</v>
      </c>
      <c r="D5378" t="s">
        <v>10</v>
      </c>
      <c r="E5378" t="s">
        <v>40</v>
      </c>
      <c r="F5378" s="1">
        <v>42943</v>
      </c>
      <c r="G5378" t="s">
        <v>8934</v>
      </c>
    </row>
    <row r="5379" spans="1:8" x14ac:dyDescent="0.35">
      <c r="A5379" t="s">
        <v>5510</v>
      </c>
      <c r="B5379" t="s">
        <v>116</v>
      </c>
      <c r="C5379" t="s">
        <v>159</v>
      </c>
      <c r="D5379" t="s">
        <v>10</v>
      </c>
      <c r="E5379" t="s">
        <v>40</v>
      </c>
      <c r="F5379" s="1">
        <v>42943</v>
      </c>
      <c r="G5379" t="s">
        <v>8934</v>
      </c>
    </row>
    <row r="5380" spans="1:8" x14ac:dyDescent="0.35">
      <c r="A5380" t="s">
        <v>5511</v>
      </c>
      <c r="B5380" t="s">
        <v>116</v>
      </c>
      <c r="C5380" t="s">
        <v>45</v>
      </c>
      <c r="D5380" t="s">
        <v>18</v>
      </c>
      <c r="E5380" t="s">
        <v>46</v>
      </c>
      <c r="F5380" s="1">
        <v>42943</v>
      </c>
      <c r="G5380" s="1">
        <v>42948</v>
      </c>
      <c r="H5380">
        <v>0</v>
      </c>
    </row>
    <row r="5381" spans="1:8" x14ac:dyDescent="0.35">
      <c r="A5381" t="s">
        <v>5512</v>
      </c>
      <c r="B5381" t="s">
        <v>116</v>
      </c>
      <c r="C5381" t="s">
        <v>207</v>
      </c>
      <c r="D5381" t="s">
        <v>10</v>
      </c>
      <c r="E5381" t="s">
        <v>12</v>
      </c>
      <c r="F5381" s="1">
        <v>42943</v>
      </c>
      <c r="G5381" s="1">
        <v>42954</v>
      </c>
      <c r="H5381">
        <v>965</v>
      </c>
    </row>
    <row r="5382" spans="1:8" x14ac:dyDescent="0.35">
      <c r="A5382" t="s">
        <v>5513</v>
      </c>
      <c r="B5382" t="s">
        <v>9</v>
      </c>
      <c r="C5382" t="s">
        <v>8934</v>
      </c>
      <c r="D5382" t="s">
        <v>20</v>
      </c>
      <c r="E5382" t="s">
        <v>40</v>
      </c>
      <c r="F5382" s="1">
        <v>42943</v>
      </c>
      <c r="G5382" t="s">
        <v>8934</v>
      </c>
    </row>
    <row r="5383" spans="1:8" x14ac:dyDescent="0.35">
      <c r="A5383" t="s">
        <v>5514</v>
      </c>
      <c r="B5383" t="s">
        <v>35</v>
      </c>
      <c r="C5383" t="s">
        <v>8934</v>
      </c>
      <c r="D5383" t="s">
        <v>20</v>
      </c>
      <c r="E5383" t="s">
        <v>40</v>
      </c>
      <c r="F5383" s="1">
        <v>42943</v>
      </c>
      <c r="G5383" t="s">
        <v>8934</v>
      </c>
    </row>
    <row r="5384" spans="1:8" x14ac:dyDescent="0.35">
      <c r="A5384" t="s">
        <v>5515</v>
      </c>
      <c r="B5384" t="s">
        <v>35</v>
      </c>
      <c r="C5384" t="s">
        <v>8934</v>
      </c>
      <c r="D5384" t="s">
        <v>18</v>
      </c>
      <c r="E5384" t="s">
        <v>40</v>
      </c>
      <c r="F5384" s="1">
        <v>42943</v>
      </c>
      <c r="G5384" t="s">
        <v>8934</v>
      </c>
    </row>
    <row r="5385" spans="1:8" x14ac:dyDescent="0.35">
      <c r="A5385" t="s">
        <v>5516</v>
      </c>
      <c r="B5385" t="s">
        <v>57</v>
      </c>
      <c r="C5385" t="s">
        <v>8934</v>
      </c>
      <c r="D5385" t="s">
        <v>145</v>
      </c>
      <c r="E5385" t="s">
        <v>40</v>
      </c>
      <c r="F5385" s="1">
        <v>42943</v>
      </c>
      <c r="G5385" t="s">
        <v>8934</v>
      </c>
    </row>
    <row r="5386" spans="1:8" x14ac:dyDescent="0.35">
      <c r="A5386" t="s">
        <v>5517</v>
      </c>
      <c r="B5386" t="s">
        <v>57</v>
      </c>
      <c r="C5386" t="s">
        <v>555</v>
      </c>
      <c r="D5386" t="s">
        <v>48</v>
      </c>
      <c r="E5386" t="s">
        <v>46</v>
      </c>
      <c r="F5386" s="1">
        <v>42943</v>
      </c>
      <c r="G5386" s="1">
        <v>42944</v>
      </c>
      <c r="H5386">
        <v>0</v>
      </c>
    </row>
    <row r="5387" spans="1:8" x14ac:dyDescent="0.35">
      <c r="A5387" t="s">
        <v>5518</v>
      </c>
      <c r="B5387" t="s">
        <v>61</v>
      </c>
      <c r="C5387" t="s">
        <v>65</v>
      </c>
      <c r="D5387" t="s">
        <v>48</v>
      </c>
      <c r="E5387" t="s">
        <v>40</v>
      </c>
      <c r="F5387" s="1">
        <v>42943</v>
      </c>
      <c r="G5387" t="s">
        <v>8934</v>
      </c>
    </row>
    <row r="5388" spans="1:8" x14ac:dyDescent="0.35">
      <c r="A5388" t="s">
        <v>5519</v>
      </c>
      <c r="B5388" t="s">
        <v>61</v>
      </c>
      <c r="C5388" t="s">
        <v>8934</v>
      </c>
      <c r="D5388" t="s">
        <v>18</v>
      </c>
      <c r="E5388" t="s">
        <v>40</v>
      </c>
      <c r="F5388" s="1">
        <v>42943</v>
      </c>
      <c r="G5388" t="s">
        <v>8934</v>
      </c>
    </row>
    <row r="5389" spans="1:8" x14ac:dyDescent="0.35">
      <c r="A5389" t="s">
        <v>5520</v>
      </c>
      <c r="B5389" t="s">
        <v>29</v>
      </c>
      <c r="C5389" t="s">
        <v>398</v>
      </c>
      <c r="D5389" t="s">
        <v>20</v>
      </c>
      <c r="E5389" t="s">
        <v>12</v>
      </c>
      <c r="F5389" s="1">
        <v>42943</v>
      </c>
      <c r="G5389" s="1">
        <v>42953</v>
      </c>
      <c r="H5389">
        <v>651</v>
      </c>
    </row>
    <row r="5390" spans="1:8" x14ac:dyDescent="0.35">
      <c r="A5390" t="s">
        <v>5521</v>
      </c>
      <c r="B5390" t="s">
        <v>23</v>
      </c>
      <c r="C5390" t="s">
        <v>170</v>
      </c>
      <c r="D5390" t="s">
        <v>15</v>
      </c>
      <c r="E5390" t="s">
        <v>40</v>
      </c>
      <c r="F5390" s="1">
        <v>42943</v>
      </c>
      <c r="G5390" t="s">
        <v>8934</v>
      </c>
    </row>
    <row r="5391" spans="1:8" x14ac:dyDescent="0.35">
      <c r="A5391" t="s">
        <v>5522</v>
      </c>
      <c r="B5391" t="s">
        <v>26</v>
      </c>
      <c r="C5391" t="s">
        <v>278</v>
      </c>
      <c r="D5391" t="s">
        <v>20</v>
      </c>
      <c r="E5391" t="s">
        <v>40</v>
      </c>
      <c r="F5391" s="1">
        <v>42944</v>
      </c>
      <c r="G5391" t="s">
        <v>8934</v>
      </c>
    </row>
    <row r="5392" spans="1:8" x14ac:dyDescent="0.35">
      <c r="A5392" t="s">
        <v>5523</v>
      </c>
      <c r="B5392" t="s">
        <v>26</v>
      </c>
      <c r="C5392" t="s">
        <v>8934</v>
      </c>
      <c r="D5392" t="s">
        <v>18</v>
      </c>
      <c r="E5392" t="s">
        <v>40</v>
      </c>
      <c r="F5392" s="1">
        <v>42944</v>
      </c>
      <c r="G5392" t="s">
        <v>8934</v>
      </c>
    </row>
    <row r="5393" spans="1:8" x14ac:dyDescent="0.35">
      <c r="A5393" t="s">
        <v>5524</v>
      </c>
      <c r="B5393" t="s">
        <v>26</v>
      </c>
      <c r="C5393" t="s">
        <v>120</v>
      </c>
      <c r="D5393" t="s">
        <v>39</v>
      </c>
      <c r="E5393" t="s">
        <v>46</v>
      </c>
      <c r="F5393" s="1">
        <v>42944</v>
      </c>
      <c r="G5393" s="1">
        <v>42950</v>
      </c>
      <c r="H5393">
        <v>0</v>
      </c>
    </row>
    <row r="5394" spans="1:8" x14ac:dyDescent="0.35">
      <c r="A5394" t="s">
        <v>5525</v>
      </c>
      <c r="B5394" t="s">
        <v>139</v>
      </c>
      <c r="C5394" t="s">
        <v>8934</v>
      </c>
      <c r="D5394" t="s">
        <v>20</v>
      </c>
      <c r="E5394" t="s">
        <v>40</v>
      </c>
      <c r="F5394" s="1">
        <v>42944</v>
      </c>
      <c r="G5394" t="s">
        <v>8934</v>
      </c>
    </row>
    <row r="5395" spans="1:8" x14ac:dyDescent="0.35">
      <c r="A5395" t="s">
        <v>5526</v>
      </c>
      <c r="B5395" t="s">
        <v>118</v>
      </c>
      <c r="C5395" t="s">
        <v>189</v>
      </c>
      <c r="D5395" t="s">
        <v>10</v>
      </c>
      <c r="E5395" t="s">
        <v>46</v>
      </c>
      <c r="F5395" s="1">
        <v>42944</v>
      </c>
      <c r="G5395" s="1">
        <v>43046</v>
      </c>
      <c r="H5395">
        <v>0</v>
      </c>
    </row>
    <row r="5396" spans="1:8" x14ac:dyDescent="0.35">
      <c r="A5396" t="s">
        <v>5527</v>
      </c>
      <c r="B5396" t="s">
        <v>164</v>
      </c>
      <c r="C5396" t="s">
        <v>81</v>
      </c>
      <c r="D5396" t="s">
        <v>20</v>
      </c>
      <c r="E5396" t="s">
        <v>12</v>
      </c>
      <c r="F5396" s="1">
        <v>42944</v>
      </c>
      <c r="G5396" s="1">
        <v>43050</v>
      </c>
      <c r="H5396">
        <v>550</v>
      </c>
    </row>
    <row r="5397" spans="1:8" x14ac:dyDescent="0.35">
      <c r="A5397" t="s">
        <v>5528</v>
      </c>
      <c r="B5397" t="s">
        <v>64</v>
      </c>
      <c r="C5397" t="s">
        <v>8934</v>
      </c>
      <c r="D5397" t="s">
        <v>10</v>
      </c>
      <c r="E5397" t="s">
        <v>40</v>
      </c>
      <c r="F5397" s="1">
        <v>42944</v>
      </c>
      <c r="G5397" t="s">
        <v>8934</v>
      </c>
    </row>
    <row r="5398" spans="1:8" x14ac:dyDescent="0.35">
      <c r="A5398" t="s">
        <v>5529</v>
      </c>
      <c r="B5398" t="s">
        <v>14</v>
      </c>
      <c r="C5398" t="s">
        <v>187</v>
      </c>
      <c r="D5398" t="s">
        <v>10</v>
      </c>
      <c r="E5398" t="s">
        <v>40</v>
      </c>
      <c r="F5398" s="1">
        <v>42944</v>
      </c>
      <c r="G5398" t="s">
        <v>8934</v>
      </c>
    </row>
    <row r="5399" spans="1:8" x14ac:dyDescent="0.35">
      <c r="A5399" t="s">
        <v>5530</v>
      </c>
      <c r="B5399" t="s">
        <v>14</v>
      </c>
      <c r="C5399" t="s">
        <v>65</v>
      </c>
      <c r="D5399" t="s">
        <v>15</v>
      </c>
      <c r="E5399" t="s">
        <v>40</v>
      </c>
      <c r="F5399" s="1">
        <v>42944</v>
      </c>
      <c r="G5399" t="s">
        <v>8934</v>
      </c>
    </row>
    <row r="5400" spans="1:8" x14ac:dyDescent="0.35">
      <c r="A5400" t="s">
        <v>5531</v>
      </c>
      <c r="B5400" t="s">
        <v>14</v>
      </c>
      <c r="C5400" t="s">
        <v>8934</v>
      </c>
      <c r="D5400" t="s">
        <v>15</v>
      </c>
      <c r="E5400" t="s">
        <v>40</v>
      </c>
      <c r="F5400" s="1">
        <v>42944</v>
      </c>
      <c r="G5400" t="s">
        <v>8934</v>
      </c>
    </row>
    <row r="5401" spans="1:8" x14ac:dyDescent="0.35">
      <c r="A5401" t="s">
        <v>5532</v>
      </c>
      <c r="B5401" t="s">
        <v>14</v>
      </c>
      <c r="C5401" t="s">
        <v>8934</v>
      </c>
      <c r="D5401" t="s">
        <v>18</v>
      </c>
      <c r="E5401" t="s">
        <v>40</v>
      </c>
      <c r="F5401" s="1">
        <v>42944</v>
      </c>
      <c r="G5401" t="s">
        <v>8934</v>
      </c>
    </row>
    <row r="5402" spans="1:8" x14ac:dyDescent="0.35">
      <c r="A5402" t="s">
        <v>5533</v>
      </c>
      <c r="B5402" t="s">
        <v>14</v>
      </c>
      <c r="C5402" t="s">
        <v>27</v>
      </c>
      <c r="D5402" t="s">
        <v>15</v>
      </c>
      <c r="E5402" t="s">
        <v>46</v>
      </c>
      <c r="F5402" s="1">
        <v>42944</v>
      </c>
      <c r="G5402" s="1">
        <v>42945</v>
      </c>
      <c r="H5402">
        <v>0</v>
      </c>
    </row>
    <row r="5403" spans="1:8" x14ac:dyDescent="0.35">
      <c r="A5403" t="s">
        <v>5534</v>
      </c>
      <c r="B5403" t="s">
        <v>14</v>
      </c>
      <c r="C5403" t="s">
        <v>120</v>
      </c>
      <c r="D5403" t="s">
        <v>20</v>
      </c>
      <c r="E5403" t="s">
        <v>12</v>
      </c>
      <c r="F5403" s="1">
        <v>42944</v>
      </c>
      <c r="G5403" s="1">
        <v>42970</v>
      </c>
      <c r="H5403">
        <v>589</v>
      </c>
    </row>
    <row r="5404" spans="1:8" x14ac:dyDescent="0.35">
      <c r="A5404" t="s">
        <v>5535</v>
      </c>
      <c r="B5404" t="s">
        <v>14</v>
      </c>
      <c r="C5404" t="s">
        <v>318</v>
      </c>
      <c r="D5404" t="s">
        <v>15</v>
      </c>
      <c r="E5404" t="s">
        <v>12</v>
      </c>
      <c r="F5404" s="1">
        <v>42944</v>
      </c>
      <c r="G5404" s="1">
        <v>42946</v>
      </c>
      <c r="H5404">
        <v>4387</v>
      </c>
    </row>
    <row r="5405" spans="1:8" x14ac:dyDescent="0.35">
      <c r="A5405" t="s">
        <v>5536</v>
      </c>
      <c r="B5405" t="s">
        <v>14</v>
      </c>
      <c r="C5405" t="s">
        <v>492</v>
      </c>
      <c r="D5405" t="s">
        <v>15</v>
      </c>
      <c r="E5405" t="s">
        <v>12</v>
      </c>
      <c r="F5405" s="1">
        <v>42944</v>
      </c>
      <c r="G5405" s="1">
        <v>42946</v>
      </c>
      <c r="H5405">
        <v>4555</v>
      </c>
    </row>
    <row r="5406" spans="1:8" x14ac:dyDescent="0.35">
      <c r="A5406" t="s">
        <v>5537</v>
      </c>
      <c r="B5406" t="s">
        <v>142</v>
      </c>
      <c r="C5406" t="s">
        <v>222</v>
      </c>
      <c r="D5406" t="s">
        <v>15</v>
      </c>
      <c r="E5406" t="s">
        <v>46</v>
      </c>
      <c r="F5406" s="1">
        <v>42944</v>
      </c>
      <c r="G5406" s="1">
        <v>42953</v>
      </c>
      <c r="H5406">
        <v>0</v>
      </c>
    </row>
    <row r="5407" spans="1:8" x14ac:dyDescent="0.35">
      <c r="A5407" t="s">
        <v>5538</v>
      </c>
      <c r="B5407" t="s">
        <v>67</v>
      </c>
      <c r="C5407" t="s">
        <v>100</v>
      </c>
      <c r="D5407" t="s">
        <v>20</v>
      </c>
      <c r="E5407" t="s">
        <v>12</v>
      </c>
      <c r="F5407" s="1">
        <v>42944</v>
      </c>
      <c r="G5407" s="1">
        <v>42945</v>
      </c>
      <c r="H5407">
        <v>514</v>
      </c>
    </row>
    <row r="5408" spans="1:8" x14ac:dyDescent="0.35">
      <c r="A5408" t="s">
        <v>5539</v>
      </c>
      <c r="B5408" t="s">
        <v>44</v>
      </c>
      <c r="C5408" t="s">
        <v>555</v>
      </c>
      <c r="D5408" t="s">
        <v>15</v>
      </c>
      <c r="E5408" t="s">
        <v>40</v>
      </c>
      <c r="F5408" s="1">
        <v>42944</v>
      </c>
      <c r="G5408" t="s">
        <v>8934</v>
      </c>
    </row>
    <row r="5409" spans="1:8" x14ac:dyDescent="0.35">
      <c r="A5409" t="s">
        <v>5540</v>
      </c>
      <c r="B5409" t="s">
        <v>54</v>
      </c>
      <c r="C5409" t="s">
        <v>157</v>
      </c>
      <c r="D5409" t="s">
        <v>10</v>
      </c>
      <c r="E5409" t="s">
        <v>46</v>
      </c>
      <c r="F5409" s="1">
        <v>42944</v>
      </c>
      <c r="G5409" s="1">
        <v>42945</v>
      </c>
      <c r="H5409">
        <v>0</v>
      </c>
    </row>
    <row r="5410" spans="1:8" x14ac:dyDescent="0.35">
      <c r="A5410" t="s">
        <v>5541</v>
      </c>
      <c r="B5410" t="s">
        <v>252</v>
      </c>
      <c r="C5410" t="s">
        <v>8934</v>
      </c>
      <c r="D5410" t="s">
        <v>20</v>
      </c>
      <c r="E5410" t="s">
        <v>40</v>
      </c>
      <c r="F5410" s="1">
        <v>42944</v>
      </c>
      <c r="G5410" t="s">
        <v>8934</v>
      </c>
    </row>
    <row r="5411" spans="1:8" x14ac:dyDescent="0.35">
      <c r="A5411" t="s">
        <v>5542</v>
      </c>
      <c r="B5411" t="s">
        <v>252</v>
      </c>
      <c r="C5411" t="s">
        <v>8934</v>
      </c>
      <c r="D5411" t="s">
        <v>15</v>
      </c>
      <c r="E5411" t="s">
        <v>40</v>
      </c>
      <c r="F5411" s="1">
        <v>42944</v>
      </c>
      <c r="G5411" t="s">
        <v>8934</v>
      </c>
    </row>
    <row r="5412" spans="1:8" x14ac:dyDescent="0.35">
      <c r="A5412" t="s">
        <v>5543</v>
      </c>
      <c r="B5412" t="s">
        <v>252</v>
      </c>
      <c r="C5412" t="s">
        <v>11</v>
      </c>
      <c r="D5412" t="s">
        <v>15</v>
      </c>
      <c r="E5412" t="s">
        <v>12</v>
      </c>
      <c r="F5412" s="1">
        <v>42944</v>
      </c>
      <c r="G5412" s="1">
        <v>42945</v>
      </c>
      <c r="H5412">
        <v>4671</v>
      </c>
    </row>
    <row r="5413" spans="1:8" x14ac:dyDescent="0.35">
      <c r="A5413" t="s">
        <v>5544</v>
      </c>
      <c r="B5413" t="s">
        <v>78</v>
      </c>
      <c r="C5413" t="s">
        <v>86</v>
      </c>
      <c r="D5413" t="s">
        <v>18</v>
      </c>
      <c r="E5413" t="s">
        <v>46</v>
      </c>
      <c r="F5413" s="1">
        <v>42944</v>
      </c>
      <c r="G5413" s="1">
        <v>42945</v>
      </c>
      <c r="H5413">
        <v>0</v>
      </c>
    </row>
    <row r="5414" spans="1:8" x14ac:dyDescent="0.35">
      <c r="A5414" t="s">
        <v>5545</v>
      </c>
      <c r="B5414" t="s">
        <v>78</v>
      </c>
      <c r="C5414" t="s">
        <v>273</v>
      </c>
      <c r="D5414" t="s">
        <v>20</v>
      </c>
      <c r="E5414" t="s">
        <v>12</v>
      </c>
      <c r="F5414" s="1">
        <v>42944</v>
      </c>
      <c r="G5414" s="1">
        <v>43054</v>
      </c>
      <c r="H5414">
        <v>518</v>
      </c>
    </row>
    <row r="5415" spans="1:8" x14ac:dyDescent="0.35">
      <c r="A5415" t="s">
        <v>5546</v>
      </c>
      <c r="B5415" t="s">
        <v>133</v>
      </c>
      <c r="C5415" t="s">
        <v>157</v>
      </c>
      <c r="D5415" t="s">
        <v>20</v>
      </c>
      <c r="E5415" t="s">
        <v>40</v>
      </c>
      <c r="F5415" s="1">
        <v>42944</v>
      </c>
      <c r="G5415" t="s">
        <v>8934</v>
      </c>
    </row>
    <row r="5416" spans="1:8" x14ac:dyDescent="0.35">
      <c r="A5416" t="s">
        <v>5547</v>
      </c>
      <c r="B5416" t="s">
        <v>133</v>
      </c>
      <c r="C5416" t="s">
        <v>8934</v>
      </c>
      <c r="D5416" t="s">
        <v>20</v>
      </c>
      <c r="E5416" t="s">
        <v>40</v>
      </c>
      <c r="F5416" s="1">
        <v>42944</v>
      </c>
      <c r="G5416" t="s">
        <v>8934</v>
      </c>
    </row>
    <row r="5417" spans="1:8" x14ac:dyDescent="0.35">
      <c r="A5417" t="s">
        <v>5548</v>
      </c>
      <c r="B5417" t="s">
        <v>133</v>
      </c>
      <c r="C5417" t="s">
        <v>8934</v>
      </c>
      <c r="D5417" t="s">
        <v>20</v>
      </c>
      <c r="E5417" t="s">
        <v>40</v>
      </c>
      <c r="F5417" s="1">
        <v>42944</v>
      </c>
      <c r="G5417" t="s">
        <v>8934</v>
      </c>
    </row>
    <row r="5418" spans="1:8" x14ac:dyDescent="0.35">
      <c r="A5418" t="s">
        <v>5549</v>
      </c>
      <c r="B5418" t="s">
        <v>133</v>
      </c>
      <c r="C5418" t="s">
        <v>174</v>
      </c>
      <c r="D5418" t="s">
        <v>18</v>
      </c>
      <c r="E5418" t="s">
        <v>40</v>
      </c>
      <c r="F5418" s="1">
        <v>42944</v>
      </c>
      <c r="G5418" t="s">
        <v>8934</v>
      </c>
    </row>
    <row r="5419" spans="1:8" x14ac:dyDescent="0.35">
      <c r="A5419" t="s">
        <v>5550</v>
      </c>
      <c r="B5419" t="s">
        <v>116</v>
      </c>
      <c r="C5419" t="s">
        <v>8934</v>
      </c>
      <c r="D5419" t="s">
        <v>20</v>
      </c>
      <c r="E5419" t="s">
        <v>40</v>
      </c>
      <c r="F5419" s="1">
        <v>42944</v>
      </c>
      <c r="G5419" t="s">
        <v>8934</v>
      </c>
    </row>
    <row r="5420" spans="1:8" x14ac:dyDescent="0.35">
      <c r="A5420" t="s">
        <v>5551</v>
      </c>
      <c r="B5420" t="s">
        <v>116</v>
      </c>
      <c r="C5420" t="s">
        <v>8934</v>
      </c>
      <c r="D5420" t="s">
        <v>10</v>
      </c>
      <c r="E5420" t="s">
        <v>40</v>
      </c>
      <c r="F5420" s="1">
        <v>42944</v>
      </c>
      <c r="G5420" t="s">
        <v>8934</v>
      </c>
    </row>
    <row r="5421" spans="1:8" x14ac:dyDescent="0.35">
      <c r="A5421" t="s">
        <v>5552</v>
      </c>
      <c r="B5421" t="s">
        <v>116</v>
      </c>
      <c r="C5421" t="s">
        <v>11</v>
      </c>
      <c r="D5421" t="s">
        <v>15</v>
      </c>
      <c r="E5421" t="s">
        <v>12</v>
      </c>
      <c r="F5421" s="1">
        <v>42944</v>
      </c>
      <c r="G5421" s="1">
        <v>42945</v>
      </c>
      <c r="H5421">
        <v>4172</v>
      </c>
    </row>
    <row r="5422" spans="1:8" x14ac:dyDescent="0.35">
      <c r="A5422" t="s">
        <v>5553</v>
      </c>
      <c r="B5422" t="s">
        <v>9</v>
      </c>
      <c r="C5422" t="s">
        <v>8934</v>
      </c>
      <c r="D5422" t="s">
        <v>18</v>
      </c>
      <c r="E5422" t="s">
        <v>40</v>
      </c>
      <c r="F5422" s="1">
        <v>42944</v>
      </c>
      <c r="G5422" t="s">
        <v>8934</v>
      </c>
    </row>
    <row r="5423" spans="1:8" x14ac:dyDescent="0.35">
      <c r="A5423" t="s">
        <v>5554</v>
      </c>
      <c r="B5423" t="s">
        <v>9</v>
      </c>
      <c r="C5423" t="s">
        <v>91</v>
      </c>
      <c r="D5423" t="s">
        <v>48</v>
      </c>
      <c r="E5423" t="s">
        <v>46</v>
      </c>
      <c r="F5423" s="1">
        <v>42944</v>
      </c>
      <c r="G5423" s="1">
        <v>42957</v>
      </c>
      <c r="H5423">
        <v>0</v>
      </c>
    </row>
    <row r="5424" spans="1:8" x14ac:dyDescent="0.35">
      <c r="A5424" t="s">
        <v>5555</v>
      </c>
      <c r="B5424" t="s">
        <v>35</v>
      </c>
      <c r="C5424" t="s">
        <v>62</v>
      </c>
      <c r="D5424" t="s">
        <v>39</v>
      </c>
      <c r="E5424" t="s">
        <v>40</v>
      </c>
      <c r="F5424" s="1">
        <v>42944</v>
      </c>
      <c r="G5424" t="s">
        <v>8934</v>
      </c>
    </row>
    <row r="5425" spans="1:8" x14ac:dyDescent="0.35">
      <c r="A5425" t="s">
        <v>5556</v>
      </c>
      <c r="B5425" t="s">
        <v>97</v>
      </c>
      <c r="C5425" t="s">
        <v>222</v>
      </c>
      <c r="D5425" t="s">
        <v>18</v>
      </c>
      <c r="E5425" t="s">
        <v>12</v>
      </c>
      <c r="F5425" s="1">
        <v>42944</v>
      </c>
      <c r="G5425" s="1">
        <v>42957</v>
      </c>
      <c r="H5425">
        <v>53</v>
      </c>
    </row>
    <row r="5426" spans="1:8" x14ac:dyDescent="0.35">
      <c r="A5426" t="s">
        <v>5557</v>
      </c>
      <c r="B5426" t="s">
        <v>57</v>
      </c>
      <c r="C5426" t="s">
        <v>8934</v>
      </c>
      <c r="D5426" t="s">
        <v>20</v>
      </c>
      <c r="E5426" t="s">
        <v>40</v>
      </c>
      <c r="F5426" s="1">
        <v>42944</v>
      </c>
      <c r="G5426" t="s">
        <v>8934</v>
      </c>
    </row>
    <row r="5427" spans="1:8" x14ac:dyDescent="0.35">
      <c r="A5427" t="s">
        <v>5558</v>
      </c>
      <c r="B5427" t="s">
        <v>88</v>
      </c>
      <c r="C5427" t="s">
        <v>237</v>
      </c>
      <c r="D5427" t="s">
        <v>39</v>
      </c>
      <c r="E5427" t="s">
        <v>46</v>
      </c>
      <c r="F5427" s="1">
        <v>42944</v>
      </c>
      <c r="G5427" s="1">
        <v>43066</v>
      </c>
      <c r="H5427">
        <v>0</v>
      </c>
    </row>
    <row r="5428" spans="1:8" x14ac:dyDescent="0.35">
      <c r="A5428" t="s">
        <v>5559</v>
      </c>
      <c r="B5428" t="s">
        <v>61</v>
      </c>
      <c r="C5428" t="s">
        <v>155</v>
      </c>
      <c r="D5428" t="s">
        <v>20</v>
      </c>
      <c r="E5428" t="s">
        <v>40</v>
      </c>
      <c r="F5428" s="1">
        <v>42944</v>
      </c>
      <c r="G5428" t="s">
        <v>8934</v>
      </c>
    </row>
    <row r="5429" spans="1:8" x14ac:dyDescent="0.35">
      <c r="A5429" t="s">
        <v>5560</v>
      </c>
      <c r="B5429" t="s">
        <v>61</v>
      </c>
      <c r="C5429" t="s">
        <v>42</v>
      </c>
      <c r="D5429" t="s">
        <v>18</v>
      </c>
      <c r="E5429" t="s">
        <v>12</v>
      </c>
      <c r="F5429" s="1">
        <v>42944</v>
      </c>
      <c r="G5429" s="1">
        <v>42966</v>
      </c>
      <c r="H5429">
        <v>53</v>
      </c>
    </row>
    <row r="5430" spans="1:8" x14ac:dyDescent="0.35">
      <c r="A5430" t="s">
        <v>5561</v>
      </c>
      <c r="B5430" t="s">
        <v>61</v>
      </c>
      <c r="C5430" t="s">
        <v>218</v>
      </c>
      <c r="D5430" t="s">
        <v>18</v>
      </c>
      <c r="E5430" t="s">
        <v>12</v>
      </c>
      <c r="F5430" s="1">
        <v>42944</v>
      </c>
      <c r="G5430" s="1">
        <v>42950</v>
      </c>
      <c r="H5430">
        <v>60</v>
      </c>
    </row>
    <row r="5431" spans="1:8" x14ac:dyDescent="0.35">
      <c r="A5431" t="s">
        <v>5562</v>
      </c>
      <c r="B5431" t="s">
        <v>61</v>
      </c>
      <c r="C5431" t="s">
        <v>318</v>
      </c>
      <c r="D5431" t="s">
        <v>18</v>
      </c>
      <c r="E5431" t="s">
        <v>12</v>
      </c>
      <c r="F5431" s="1">
        <v>42944</v>
      </c>
      <c r="G5431" s="1">
        <v>43040</v>
      </c>
      <c r="H5431">
        <v>53</v>
      </c>
    </row>
    <row r="5432" spans="1:8" x14ac:dyDescent="0.35">
      <c r="A5432" t="s">
        <v>5563</v>
      </c>
      <c r="B5432" t="s">
        <v>73</v>
      </c>
      <c r="C5432" t="s">
        <v>98</v>
      </c>
      <c r="D5432" t="s">
        <v>15</v>
      </c>
      <c r="E5432" t="s">
        <v>46</v>
      </c>
      <c r="F5432" s="1">
        <v>42944</v>
      </c>
      <c r="G5432" s="1">
        <v>42945</v>
      </c>
      <c r="H5432">
        <v>0</v>
      </c>
    </row>
    <row r="5433" spans="1:8" x14ac:dyDescent="0.35">
      <c r="A5433" t="s">
        <v>5564</v>
      </c>
      <c r="B5433" t="s">
        <v>102</v>
      </c>
      <c r="C5433" t="s">
        <v>300</v>
      </c>
      <c r="D5433" t="s">
        <v>18</v>
      </c>
      <c r="E5433" t="s">
        <v>46</v>
      </c>
      <c r="F5433" s="1">
        <v>42944</v>
      </c>
      <c r="G5433" s="1">
        <v>43071</v>
      </c>
      <c r="H5433">
        <v>0</v>
      </c>
    </row>
    <row r="5434" spans="1:8" x14ac:dyDescent="0.35">
      <c r="A5434" t="s">
        <v>5565</v>
      </c>
      <c r="B5434" t="s">
        <v>23</v>
      </c>
      <c r="C5434" t="s">
        <v>100</v>
      </c>
      <c r="D5434" t="s">
        <v>20</v>
      </c>
      <c r="E5434" t="s">
        <v>46</v>
      </c>
      <c r="F5434" s="1">
        <v>42944</v>
      </c>
      <c r="G5434" s="1">
        <v>42946</v>
      </c>
      <c r="H5434">
        <v>0</v>
      </c>
    </row>
    <row r="5435" spans="1:8" x14ac:dyDescent="0.35">
      <c r="A5435" t="s">
        <v>5566</v>
      </c>
      <c r="B5435" t="s">
        <v>26</v>
      </c>
      <c r="C5435" t="s">
        <v>8934</v>
      </c>
      <c r="D5435" t="s">
        <v>48</v>
      </c>
      <c r="E5435" t="s">
        <v>40</v>
      </c>
      <c r="F5435" s="1">
        <v>42945</v>
      </c>
      <c r="G5435" t="s">
        <v>8934</v>
      </c>
    </row>
    <row r="5436" spans="1:8" x14ac:dyDescent="0.35">
      <c r="A5436" t="s">
        <v>5567</v>
      </c>
      <c r="B5436" t="s">
        <v>26</v>
      </c>
      <c r="C5436" t="s">
        <v>8934</v>
      </c>
      <c r="D5436" t="s">
        <v>39</v>
      </c>
      <c r="E5436" t="s">
        <v>40</v>
      </c>
      <c r="F5436" s="1">
        <v>42945</v>
      </c>
      <c r="G5436" t="s">
        <v>8934</v>
      </c>
    </row>
    <row r="5437" spans="1:8" x14ac:dyDescent="0.35">
      <c r="A5437" t="s">
        <v>5568</v>
      </c>
      <c r="B5437" t="s">
        <v>26</v>
      </c>
      <c r="C5437" t="s">
        <v>16</v>
      </c>
      <c r="D5437" t="s">
        <v>48</v>
      </c>
      <c r="E5437" t="s">
        <v>12</v>
      </c>
      <c r="F5437" s="1">
        <v>42945</v>
      </c>
      <c r="G5437" s="1">
        <v>42952</v>
      </c>
      <c r="H5437">
        <v>4603</v>
      </c>
    </row>
    <row r="5438" spans="1:8" x14ac:dyDescent="0.35">
      <c r="A5438" t="s">
        <v>5569</v>
      </c>
      <c r="B5438" t="s">
        <v>202</v>
      </c>
      <c r="C5438" t="s">
        <v>8934</v>
      </c>
      <c r="D5438" t="s">
        <v>18</v>
      </c>
      <c r="E5438" t="s">
        <v>40</v>
      </c>
      <c r="F5438" s="1">
        <v>42945</v>
      </c>
      <c r="G5438" t="s">
        <v>8934</v>
      </c>
    </row>
    <row r="5439" spans="1:8" x14ac:dyDescent="0.35">
      <c r="A5439" t="s">
        <v>5570</v>
      </c>
      <c r="B5439" t="s">
        <v>202</v>
      </c>
      <c r="C5439" t="s">
        <v>129</v>
      </c>
      <c r="D5439" t="s">
        <v>20</v>
      </c>
      <c r="E5439" t="s">
        <v>12</v>
      </c>
      <c r="F5439" s="1">
        <v>42945</v>
      </c>
      <c r="G5439" s="1">
        <v>42983</v>
      </c>
      <c r="H5439">
        <v>610</v>
      </c>
    </row>
    <row r="5440" spans="1:8" x14ac:dyDescent="0.35">
      <c r="A5440" t="s">
        <v>5571</v>
      </c>
      <c r="B5440" t="s">
        <v>164</v>
      </c>
      <c r="C5440" t="s">
        <v>8934</v>
      </c>
      <c r="D5440" t="s">
        <v>39</v>
      </c>
      <c r="E5440" t="s">
        <v>40</v>
      </c>
      <c r="F5440" s="1">
        <v>42945</v>
      </c>
      <c r="G5440" t="s">
        <v>8934</v>
      </c>
    </row>
    <row r="5441" spans="1:8" x14ac:dyDescent="0.35">
      <c r="A5441" t="s">
        <v>5572</v>
      </c>
      <c r="B5441" t="s">
        <v>64</v>
      </c>
      <c r="C5441" t="s">
        <v>199</v>
      </c>
      <c r="D5441" t="s">
        <v>10</v>
      </c>
      <c r="E5441" t="s">
        <v>12</v>
      </c>
      <c r="F5441" s="1">
        <v>42945</v>
      </c>
      <c r="G5441" s="1">
        <v>42953</v>
      </c>
      <c r="H5441">
        <v>1189</v>
      </c>
    </row>
    <row r="5442" spans="1:8" x14ac:dyDescent="0.35">
      <c r="A5442" t="s">
        <v>5573</v>
      </c>
      <c r="B5442" t="s">
        <v>14</v>
      </c>
      <c r="C5442" t="s">
        <v>21</v>
      </c>
      <c r="D5442" t="s">
        <v>20</v>
      </c>
      <c r="E5442" t="s">
        <v>40</v>
      </c>
      <c r="F5442" s="1">
        <v>42945</v>
      </c>
      <c r="G5442" t="s">
        <v>8934</v>
      </c>
    </row>
    <row r="5443" spans="1:8" x14ac:dyDescent="0.35">
      <c r="A5443" t="s">
        <v>5574</v>
      </c>
      <c r="B5443" t="s">
        <v>14</v>
      </c>
      <c r="C5443" t="s">
        <v>8934</v>
      </c>
      <c r="D5443" t="s">
        <v>10</v>
      </c>
      <c r="E5443" t="s">
        <v>40</v>
      </c>
      <c r="F5443" s="1">
        <v>42945</v>
      </c>
      <c r="G5443" t="s">
        <v>8934</v>
      </c>
    </row>
    <row r="5444" spans="1:8" x14ac:dyDescent="0.35">
      <c r="A5444" t="s">
        <v>5575</v>
      </c>
      <c r="B5444" t="s">
        <v>14</v>
      </c>
      <c r="C5444" t="s">
        <v>103</v>
      </c>
      <c r="D5444" t="s">
        <v>15</v>
      </c>
      <c r="E5444" t="s">
        <v>40</v>
      </c>
      <c r="F5444" s="1">
        <v>42945</v>
      </c>
      <c r="G5444" t="s">
        <v>8934</v>
      </c>
    </row>
    <row r="5445" spans="1:8" x14ac:dyDescent="0.35">
      <c r="A5445" t="s">
        <v>5576</v>
      </c>
      <c r="B5445" t="s">
        <v>14</v>
      </c>
      <c r="C5445" t="s">
        <v>8934</v>
      </c>
      <c r="D5445" t="s">
        <v>15</v>
      </c>
      <c r="E5445" t="s">
        <v>40</v>
      </c>
      <c r="F5445" s="1">
        <v>42945</v>
      </c>
      <c r="G5445" t="s">
        <v>8934</v>
      </c>
    </row>
    <row r="5446" spans="1:8" x14ac:dyDescent="0.35">
      <c r="A5446" t="s">
        <v>5577</v>
      </c>
      <c r="B5446" t="s">
        <v>14</v>
      </c>
      <c r="C5446" t="s">
        <v>8934</v>
      </c>
      <c r="D5446" t="s">
        <v>15</v>
      </c>
      <c r="E5446" t="s">
        <v>40</v>
      </c>
      <c r="F5446" s="1">
        <v>42945</v>
      </c>
      <c r="G5446" t="s">
        <v>8934</v>
      </c>
    </row>
    <row r="5447" spans="1:8" x14ac:dyDescent="0.35">
      <c r="A5447" t="s">
        <v>5578</v>
      </c>
      <c r="B5447" t="s">
        <v>14</v>
      </c>
      <c r="C5447" t="s">
        <v>273</v>
      </c>
      <c r="D5447" t="s">
        <v>18</v>
      </c>
      <c r="E5447" t="s">
        <v>40</v>
      </c>
      <c r="F5447" s="1">
        <v>42945</v>
      </c>
      <c r="G5447" t="s">
        <v>8934</v>
      </c>
    </row>
    <row r="5448" spans="1:8" x14ac:dyDescent="0.35">
      <c r="A5448" t="s">
        <v>5579</v>
      </c>
      <c r="B5448" t="s">
        <v>142</v>
      </c>
      <c r="C5448" t="s">
        <v>222</v>
      </c>
      <c r="D5448" t="s">
        <v>15</v>
      </c>
      <c r="E5448" t="s">
        <v>46</v>
      </c>
      <c r="F5448" s="1">
        <v>42945</v>
      </c>
      <c r="G5448" s="1">
        <v>42946</v>
      </c>
      <c r="H5448">
        <v>0</v>
      </c>
    </row>
    <row r="5449" spans="1:8" x14ac:dyDescent="0.35">
      <c r="A5449" t="s">
        <v>5580</v>
      </c>
      <c r="B5449" t="s">
        <v>142</v>
      </c>
      <c r="C5449" t="s">
        <v>329</v>
      </c>
      <c r="D5449" t="s">
        <v>48</v>
      </c>
      <c r="E5449" t="s">
        <v>12</v>
      </c>
      <c r="F5449" s="1">
        <v>42945</v>
      </c>
      <c r="G5449" s="1">
        <v>42947</v>
      </c>
      <c r="H5449">
        <v>5480</v>
      </c>
    </row>
    <row r="5450" spans="1:8" x14ac:dyDescent="0.35">
      <c r="A5450" t="s">
        <v>5581</v>
      </c>
      <c r="B5450" t="s">
        <v>67</v>
      </c>
      <c r="C5450" t="s">
        <v>52</v>
      </c>
      <c r="D5450" t="s">
        <v>18</v>
      </c>
      <c r="E5450" t="s">
        <v>12</v>
      </c>
      <c r="F5450" s="1">
        <v>42945</v>
      </c>
      <c r="G5450" s="1">
        <v>43041</v>
      </c>
      <c r="H5450">
        <v>56</v>
      </c>
    </row>
    <row r="5451" spans="1:8" x14ac:dyDescent="0.35">
      <c r="A5451" t="s">
        <v>5582</v>
      </c>
      <c r="B5451" t="s">
        <v>105</v>
      </c>
      <c r="C5451" t="s">
        <v>177</v>
      </c>
      <c r="D5451" t="s">
        <v>10</v>
      </c>
      <c r="E5451" t="s">
        <v>46</v>
      </c>
      <c r="F5451" s="1">
        <v>42945</v>
      </c>
      <c r="G5451" s="1">
        <v>42949</v>
      </c>
      <c r="H5451">
        <v>0</v>
      </c>
    </row>
    <row r="5452" spans="1:8" x14ac:dyDescent="0.35">
      <c r="A5452" t="s">
        <v>5583</v>
      </c>
      <c r="B5452" t="s">
        <v>105</v>
      </c>
      <c r="C5452" t="s">
        <v>89</v>
      </c>
      <c r="D5452" t="s">
        <v>10</v>
      </c>
      <c r="E5452" t="s">
        <v>12</v>
      </c>
      <c r="F5452" s="1">
        <v>42945</v>
      </c>
      <c r="G5452" s="1">
        <v>42994</v>
      </c>
      <c r="H5452">
        <v>983</v>
      </c>
    </row>
    <row r="5453" spans="1:8" x14ac:dyDescent="0.35">
      <c r="A5453" t="s">
        <v>5584</v>
      </c>
      <c r="B5453" t="s">
        <v>105</v>
      </c>
      <c r="C5453" t="s">
        <v>222</v>
      </c>
      <c r="D5453" t="s">
        <v>15</v>
      </c>
      <c r="E5453" t="s">
        <v>12</v>
      </c>
      <c r="F5453" s="1">
        <v>42945</v>
      </c>
      <c r="G5453" s="1">
        <v>42963</v>
      </c>
      <c r="H5453">
        <v>5319</v>
      </c>
    </row>
    <row r="5454" spans="1:8" x14ac:dyDescent="0.35">
      <c r="A5454" t="s">
        <v>5585</v>
      </c>
      <c r="B5454" t="s">
        <v>44</v>
      </c>
      <c r="C5454" t="s">
        <v>8934</v>
      </c>
      <c r="D5454" t="s">
        <v>18</v>
      </c>
      <c r="E5454" t="s">
        <v>40</v>
      </c>
      <c r="F5454" s="1">
        <v>42945</v>
      </c>
      <c r="G5454" t="s">
        <v>8934</v>
      </c>
    </row>
    <row r="5455" spans="1:8" x14ac:dyDescent="0.35">
      <c r="A5455" t="s">
        <v>5586</v>
      </c>
      <c r="B5455" t="s">
        <v>38</v>
      </c>
      <c r="C5455" t="s">
        <v>199</v>
      </c>
      <c r="D5455" t="s">
        <v>15</v>
      </c>
      <c r="E5455" t="s">
        <v>12</v>
      </c>
      <c r="F5455" s="1">
        <v>42945</v>
      </c>
      <c r="G5455" s="1">
        <v>42955</v>
      </c>
      <c r="H5455">
        <v>4941</v>
      </c>
    </row>
    <row r="5456" spans="1:8" x14ac:dyDescent="0.35">
      <c r="A5456" t="s">
        <v>5587</v>
      </c>
      <c r="B5456" t="s">
        <v>38</v>
      </c>
      <c r="C5456" t="s">
        <v>49</v>
      </c>
      <c r="D5456" t="s">
        <v>39</v>
      </c>
      <c r="E5456" t="s">
        <v>12</v>
      </c>
      <c r="F5456" s="1">
        <v>42945</v>
      </c>
      <c r="G5456" s="1">
        <v>42949</v>
      </c>
      <c r="H5456">
        <v>3260</v>
      </c>
    </row>
    <row r="5457" spans="1:8" x14ac:dyDescent="0.35">
      <c r="A5457" t="s">
        <v>5588</v>
      </c>
      <c r="B5457" t="s">
        <v>252</v>
      </c>
      <c r="C5457" t="s">
        <v>8934</v>
      </c>
      <c r="D5457" t="s">
        <v>10</v>
      </c>
      <c r="E5457" t="s">
        <v>40</v>
      </c>
      <c r="F5457" s="1">
        <v>42945</v>
      </c>
      <c r="G5457" t="s">
        <v>8934</v>
      </c>
    </row>
    <row r="5458" spans="1:8" x14ac:dyDescent="0.35">
      <c r="A5458" t="s">
        <v>5589</v>
      </c>
      <c r="B5458" t="s">
        <v>252</v>
      </c>
      <c r="C5458" t="s">
        <v>8934</v>
      </c>
      <c r="D5458" t="s">
        <v>18</v>
      </c>
      <c r="E5458" t="s">
        <v>40</v>
      </c>
      <c r="F5458" s="1">
        <v>42945</v>
      </c>
      <c r="G5458" t="s">
        <v>8934</v>
      </c>
    </row>
    <row r="5459" spans="1:8" x14ac:dyDescent="0.35">
      <c r="A5459" t="s">
        <v>5590</v>
      </c>
      <c r="B5459" t="s">
        <v>78</v>
      </c>
      <c r="C5459" t="s">
        <v>745</v>
      </c>
      <c r="D5459" t="s">
        <v>10</v>
      </c>
      <c r="E5459" t="s">
        <v>40</v>
      </c>
      <c r="F5459" s="1">
        <v>42945</v>
      </c>
      <c r="G5459" t="s">
        <v>8934</v>
      </c>
    </row>
    <row r="5460" spans="1:8" x14ac:dyDescent="0.35">
      <c r="A5460" t="s">
        <v>5591</v>
      </c>
      <c r="B5460" t="s">
        <v>78</v>
      </c>
      <c r="C5460" t="s">
        <v>8934</v>
      </c>
      <c r="D5460" t="s">
        <v>39</v>
      </c>
      <c r="E5460" t="s">
        <v>40</v>
      </c>
      <c r="F5460" s="1">
        <v>42945</v>
      </c>
      <c r="G5460" t="s">
        <v>8934</v>
      </c>
    </row>
    <row r="5461" spans="1:8" x14ac:dyDescent="0.35">
      <c r="A5461" t="s">
        <v>5592</v>
      </c>
      <c r="B5461" t="s">
        <v>78</v>
      </c>
      <c r="C5461" t="s">
        <v>315</v>
      </c>
      <c r="D5461" t="s">
        <v>10</v>
      </c>
      <c r="E5461" t="s">
        <v>46</v>
      </c>
      <c r="F5461" s="1">
        <v>42945</v>
      </c>
      <c r="G5461" s="1">
        <v>42950</v>
      </c>
      <c r="H5461">
        <v>0</v>
      </c>
    </row>
    <row r="5462" spans="1:8" x14ac:dyDescent="0.35">
      <c r="A5462" t="s">
        <v>5593</v>
      </c>
      <c r="B5462" t="s">
        <v>78</v>
      </c>
      <c r="C5462" t="s">
        <v>148</v>
      </c>
      <c r="D5462" t="s">
        <v>48</v>
      </c>
      <c r="E5462" t="s">
        <v>12</v>
      </c>
      <c r="F5462" s="1">
        <v>42945</v>
      </c>
      <c r="G5462" s="1">
        <v>42947</v>
      </c>
      <c r="H5462">
        <v>4842</v>
      </c>
    </row>
    <row r="5463" spans="1:8" x14ac:dyDescent="0.35">
      <c r="A5463" t="s">
        <v>5594</v>
      </c>
      <c r="B5463" t="s">
        <v>78</v>
      </c>
      <c r="C5463" t="s">
        <v>313</v>
      </c>
      <c r="D5463" t="s">
        <v>39</v>
      </c>
      <c r="E5463" t="s">
        <v>12</v>
      </c>
      <c r="F5463" s="1">
        <v>42945</v>
      </c>
      <c r="G5463" s="1">
        <v>43007</v>
      </c>
      <c r="H5463">
        <v>3463</v>
      </c>
    </row>
    <row r="5464" spans="1:8" x14ac:dyDescent="0.35">
      <c r="A5464" t="s">
        <v>5595</v>
      </c>
      <c r="B5464" t="s">
        <v>133</v>
      </c>
      <c r="C5464" t="s">
        <v>8934</v>
      </c>
      <c r="D5464" t="s">
        <v>20</v>
      </c>
      <c r="E5464" t="s">
        <v>40</v>
      </c>
      <c r="F5464" s="1">
        <v>42945</v>
      </c>
      <c r="G5464" t="s">
        <v>8934</v>
      </c>
    </row>
    <row r="5465" spans="1:8" x14ac:dyDescent="0.35">
      <c r="A5465" t="s">
        <v>5596</v>
      </c>
      <c r="B5465" t="s">
        <v>133</v>
      </c>
      <c r="C5465" t="s">
        <v>36</v>
      </c>
      <c r="D5465" t="s">
        <v>18</v>
      </c>
      <c r="E5465" t="s">
        <v>40</v>
      </c>
      <c r="F5465" s="1">
        <v>42945</v>
      </c>
      <c r="G5465" t="s">
        <v>8934</v>
      </c>
    </row>
    <row r="5466" spans="1:8" x14ac:dyDescent="0.35">
      <c r="A5466" t="s">
        <v>5597</v>
      </c>
      <c r="B5466" t="s">
        <v>133</v>
      </c>
      <c r="C5466" t="s">
        <v>113</v>
      </c>
      <c r="D5466" t="s">
        <v>20</v>
      </c>
      <c r="E5466" t="s">
        <v>46</v>
      </c>
      <c r="F5466" s="1">
        <v>42945</v>
      </c>
      <c r="G5466" s="1">
        <v>42948</v>
      </c>
      <c r="H5466">
        <v>0</v>
      </c>
    </row>
    <row r="5467" spans="1:8" x14ac:dyDescent="0.35">
      <c r="A5467" t="s">
        <v>5598</v>
      </c>
      <c r="B5467" t="s">
        <v>116</v>
      </c>
      <c r="C5467" t="s">
        <v>8934</v>
      </c>
      <c r="D5467" t="s">
        <v>20</v>
      </c>
      <c r="E5467" t="s">
        <v>40</v>
      </c>
      <c r="F5467" s="1">
        <v>42945</v>
      </c>
      <c r="G5467" t="s">
        <v>8934</v>
      </c>
    </row>
    <row r="5468" spans="1:8" x14ac:dyDescent="0.35">
      <c r="A5468" t="s">
        <v>5599</v>
      </c>
      <c r="B5468" t="s">
        <v>51</v>
      </c>
      <c r="C5468" t="s">
        <v>555</v>
      </c>
      <c r="D5468" t="s">
        <v>20</v>
      </c>
      <c r="E5468" t="s">
        <v>46</v>
      </c>
      <c r="F5468" s="1">
        <v>42945</v>
      </c>
      <c r="G5468" s="1">
        <v>42946</v>
      </c>
      <c r="H5468">
        <v>0</v>
      </c>
    </row>
    <row r="5469" spans="1:8" x14ac:dyDescent="0.35">
      <c r="A5469" t="s">
        <v>5600</v>
      </c>
      <c r="B5469" t="s">
        <v>97</v>
      </c>
      <c r="C5469" t="s">
        <v>106</v>
      </c>
      <c r="D5469" t="s">
        <v>15</v>
      </c>
      <c r="E5469" t="s">
        <v>12</v>
      </c>
      <c r="F5469" s="1">
        <v>42945</v>
      </c>
      <c r="G5469" s="1">
        <v>42955</v>
      </c>
      <c r="H5469">
        <v>4252</v>
      </c>
    </row>
    <row r="5470" spans="1:8" x14ac:dyDescent="0.35">
      <c r="A5470" t="s">
        <v>5601</v>
      </c>
      <c r="B5470" t="s">
        <v>88</v>
      </c>
      <c r="C5470" t="s">
        <v>89</v>
      </c>
      <c r="D5470" t="s">
        <v>15</v>
      </c>
      <c r="E5470" t="s">
        <v>12</v>
      </c>
      <c r="F5470" s="1">
        <v>42945</v>
      </c>
      <c r="G5470" s="1">
        <v>42982</v>
      </c>
      <c r="H5470">
        <v>4906</v>
      </c>
    </row>
    <row r="5471" spans="1:8" x14ac:dyDescent="0.35">
      <c r="A5471" t="s">
        <v>5602</v>
      </c>
      <c r="B5471" t="s">
        <v>61</v>
      </c>
      <c r="C5471" t="s">
        <v>8934</v>
      </c>
      <c r="D5471" t="s">
        <v>48</v>
      </c>
      <c r="E5471" t="s">
        <v>40</v>
      </c>
      <c r="F5471" s="1">
        <v>42945</v>
      </c>
      <c r="G5471" t="s">
        <v>8934</v>
      </c>
    </row>
    <row r="5472" spans="1:8" x14ac:dyDescent="0.35">
      <c r="A5472" t="s">
        <v>5603</v>
      </c>
      <c r="B5472" t="s">
        <v>61</v>
      </c>
      <c r="C5472" t="s">
        <v>278</v>
      </c>
      <c r="D5472" t="s">
        <v>18</v>
      </c>
      <c r="E5472" t="s">
        <v>40</v>
      </c>
      <c r="F5472" s="1">
        <v>42945</v>
      </c>
      <c r="G5472" t="s">
        <v>8934</v>
      </c>
    </row>
    <row r="5473" spans="1:8" x14ac:dyDescent="0.35">
      <c r="A5473" t="s">
        <v>5604</v>
      </c>
      <c r="B5473" t="s">
        <v>61</v>
      </c>
      <c r="C5473" t="s">
        <v>8934</v>
      </c>
      <c r="D5473" t="s">
        <v>18</v>
      </c>
      <c r="E5473" t="s">
        <v>40</v>
      </c>
      <c r="F5473" s="1">
        <v>42945</v>
      </c>
      <c r="G5473" t="s">
        <v>8934</v>
      </c>
    </row>
    <row r="5474" spans="1:8" x14ac:dyDescent="0.35">
      <c r="A5474" t="s">
        <v>5605</v>
      </c>
      <c r="B5474" t="s">
        <v>61</v>
      </c>
      <c r="C5474" t="s">
        <v>318</v>
      </c>
      <c r="D5474" t="s">
        <v>18</v>
      </c>
      <c r="E5474" t="s">
        <v>46</v>
      </c>
      <c r="F5474" s="1">
        <v>42945</v>
      </c>
      <c r="G5474" s="1">
        <v>42957</v>
      </c>
      <c r="H5474">
        <v>0</v>
      </c>
    </row>
    <row r="5475" spans="1:8" x14ac:dyDescent="0.35">
      <c r="A5475" t="s">
        <v>5606</v>
      </c>
      <c r="B5475" t="s">
        <v>102</v>
      </c>
      <c r="C5475" t="s">
        <v>8934</v>
      </c>
      <c r="D5475" t="s">
        <v>39</v>
      </c>
      <c r="E5475" t="s">
        <v>40</v>
      </c>
      <c r="F5475" s="1">
        <v>42945</v>
      </c>
      <c r="G5475" t="s">
        <v>8934</v>
      </c>
    </row>
    <row r="5476" spans="1:8" x14ac:dyDescent="0.35">
      <c r="A5476" t="s">
        <v>5607</v>
      </c>
      <c r="B5476" t="s">
        <v>26</v>
      </c>
      <c r="C5476" t="s">
        <v>8934</v>
      </c>
      <c r="D5476" t="s">
        <v>20</v>
      </c>
      <c r="E5476" t="s">
        <v>40</v>
      </c>
      <c r="F5476" s="1">
        <v>42946</v>
      </c>
      <c r="G5476" t="s">
        <v>8934</v>
      </c>
    </row>
    <row r="5477" spans="1:8" x14ac:dyDescent="0.35">
      <c r="A5477" t="s">
        <v>5608</v>
      </c>
      <c r="B5477" t="s">
        <v>26</v>
      </c>
      <c r="C5477" t="s">
        <v>8934</v>
      </c>
      <c r="D5477" t="s">
        <v>20</v>
      </c>
      <c r="E5477" t="s">
        <v>40</v>
      </c>
      <c r="F5477" s="1">
        <v>42946</v>
      </c>
      <c r="G5477" t="s">
        <v>8934</v>
      </c>
    </row>
    <row r="5478" spans="1:8" x14ac:dyDescent="0.35">
      <c r="A5478" t="s">
        <v>5609</v>
      </c>
      <c r="B5478" t="s">
        <v>26</v>
      </c>
      <c r="C5478" t="s">
        <v>8934</v>
      </c>
      <c r="D5478" t="s">
        <v>18</v>
      </c>
      <c r="E5478" t="s">
        <v>40</v>
      </c>
      <c r="F5478" s="1">
        <v>42946</v>
      </c>
      <c r="G5478" t="s">
        <v>8934</v>
      </c>
    </row>
    <row r="5479" spans="1:8" x14ac:dyDescent="0.35">
      <c r="A5479" t="s">
        <v>5610</v>
      </c>
      <c r="B5479" t="s">
        <v>26</v>
      </c>
      <c r="C5479" t="s">
        <v>8934</v>
      </c>
      <c r="D5479" t="s">
        <v>18</v>
      </c>
      <c r="E5479" t="s">
        <v>40</v>
      </c>
      <c r="F5479" s="1">
        <v>42946</v>
      </c>
      <c r="G5479" t="s">
        <v>8934</v>
      </c>
    </row>
    <row r="5480" spans="1:8" x14ac:dyDescent="0.35">
      <c r="A5480" t="s">
        <v>5611</v>
      </c>
      <c r="B5480" t="s">
        <v>26</v>
      </c>
      <c r="C5480" t="s">
        <v>129</v>
      </c>
      <c r="D5480" t="s">
        <v>48</v>
      </c>
      <c r="E5480" t="s">
        <v>46</v>
      </c>
      <c r="F5480" s="1">
        <v>42946</v>
      </c>
      <c r="G5480" s="1">
        <v>42954</v>
      </c>
      <c r="H5480">
        <v>0</v>
      </c>
    </row>
    <row r="5481" spans="1:8" x14ac:dyDescent="0.35">
      <c r="A5481" t="s">
        <v>5612</v>
      </c>
      <c r="B5481" t="s">
        <v>139</v>
      </c>
      <c r="C5481" t="s">
        <v>98</v>
      </c>
      <c r="D5481" t="s">
        <v>18</v>
      </c>
      <c r="E5481" t="s">
        <v>40</v>
      </c>
      <c r="F5481" s="1">
        <v>42946</v>
      </c>
      <c r="G5481" t="s">
        <v>8934</v>
      </c>
    </row>
    <row r="5482" spans="1:8" x14ac:dyDescent="0.35">
      <c r="A5482" t="s">
        <v>5613</v>
      </c>
      <c r="B5482" t="s">
        <v>118</v>
      </c>
      <c r="C5482" t="s">
        <v>8934</v>
      </c>
      <c r="D5482" t="s">
        <v>10</v>
      </c>
      <c r="E5482" t="s">
        <v>40</v>
      </c>
      <c r="F5482" s="1">
        <v>42946</v>
      </c>
      <c r="G5482" t="s">
        <v>8934</v>
      </c>
    </row>
    <row r="5483" spans="1:8" x14ac:dyDescent="0.35">
      <c r="A5483" t="s">
        <v>5614</v>
      </c>
      <c r="B5483" t="s">
        <v>202</v>
      </c>
      <c r="C5483" t="s">
        <v>8934</v>
      </c>
      <c r="D5483" t="s">
        <v>39</v>
      </c>
      <c r="E5483" t="s">
        <v>40</v>
      </c>
      <c r="F5483" s="1">
        <v>42946</v>
      </c>
      <c r="G5483" t="s">
        <v>8934</v>
      </c>
    </row>
    <row r="5484" spans="1:8" x14ac:dyDescent="0.35">
      <c r="A5484" t="s">
        <v>5615</v>
      </c>
      <c r="B5484" t="s">
        <v>164</v>
      </c>
      <c r="C5484" t="s">
        <v>189</v>
      </c>
      <c r="D5484" t="s">
        <v>39</v>
      </c>
      <c r="E5484" t="s">
        <v>12</v>
      </c>
      <c r="F5484" s="1">
        <v>42946</v>
      </c>
      <c r="G5484" s="1">
        <v>43057</v>
      </c>
      <c r="H5484">
        <v>3113</v>
      </c>
    </row>
    <row r="5485" spans="1:8" x14ac:dyDescent="0.35">
      <c r="A5485" t="s">
        <v>5616</v>
      </c>
      <c r="B5485" t="s">
        <v>64</v>
      </c>
      <c r="C5485" t="s">
        <v>745</v>
      </c>
      <c r="D5485" t="s">
        <v>10</v>
      </c>
      <c r="E5485" t="s">
        <v>12</v>
      </c>
      <c r="F5485" s="1">
        <v>42946</v>
      </c>
      <c r="G5485" s="1">
        <v>42957</v>
      </c>
      <c r="H5485">
        <v>1097</v>
      </c>
    </row>
    <row r="5486" spans="1:8" x14ac:dyDescent="0.35">
      <c r="A5486" t="s">
        <v>5617</v>
      </c>
      <c r="B5486" t="s">
        <v>14</v>
      </c>
      <c r="C5486" t="s">
        <v>8934</v>
      </c>
      <c r="D5486" t="s">
        <v>20</v>
      </c>
      <c r="E5486" t="s">
        <v>40</v>
      </c>
      <c r="F5486" s="1">
        <v>42946</v>
      </c>
      <c r="G5486" t="s">
        <v>8934</v>
      </c>
    </row>
    <row r="5487" spans="1:8" x14ac:dyDescent="0.35">
      <c r="A5487" t="s">
        <v>5618</v>
      </c>
      <c r="B5487" t="s">
        <v>14</v>
      </c>
      <c r="C5487" t="s">
        <v>8934</v>
      </c>
      <c r="D5487" t="s">
        <v>10</v>
      </c>
      <c r="E5487" t="s">
        <v>40</v>
      </c>
      <c r="F5487" s="1">
        <v>42946</v>
      </c>
      <c r="G5487" t="s">
        <v>8934</v>
      </c>
    </row>
    <row r="5488" spans="1:8" x14ac:dyDescent="0.35">
      <c r="A5488" t="s">
        <v>5619</v>
      </c>
      <c r="B5488" t="s">
        <v>14</v>
      </c>
      <c r="C5488" t="s">
        <v>231</v>
      </c>
      <c r="D5488" t="s">
        <v>48</v>
      </c>
      <c r="E5488" t="s">
        <v>40</v>
      </c>
      <c r="F5488" s="1">
        <v>42946</v>
      </c>
      <c r="G5488" t="s">
        <v>8934</v>
      </c>
    </row>
    <row r="5489" spans="1:8" x14ac:dyDescent="0.35">
      <c r="A5489" t="s">
        <v>5620</v>
      </c>
      <c r="B5489" t="s">
        <v>14</v>
      </c>
      <c r="C5489" t="s">
        <v>30</v>
      </c>
      <c r="D5489" t="s">
        <v>15</v>
      </c>
      <c r="E5489" t="s">
        <v>40</v>
      </c>
      <c r="F5489" s="1">
        <v>42946</v>
      </c>
      <c r="G5489" t="s">
        <v>8934</v>
      </c>
    </row>
    <row r="5490" spans="1:8" x14ac:dyDescent="0.35">
      <c r="A5490" t="s">
        <v>5621</v>
      </c>
      <c r="B5490" t="s">
        <v>14</v>
      </c>
      <c r="C5490" t="s">
        <v>8934</v>
      </c>
      <c r="D5490" t="s">
        <v>39</v>
      </c>
      <c r="E5490" t="s">
        <v>40</v>
      </c>
      <c r="F5490" s="1">
        <v>42946</v>
      </c>
      <c r="G5490" t="s">
        <v>8934</v>
      </c>
    </row>
    <row r="5491" spans="1:8" x14ac:dyDescent="0.35">
      <c r="A5491" t="s">
        <v>5622</v>
      </c>
      <c r="B5491" t="s">
        <v>14</v>
      </c>
      <c r="C5491" t="s">
        <v>8934</v>
      </c>
      <c r="D5491" t="s">
        <v>39</v>
      </c>
      <c r="E5491" t="s">
        <v>40</v>
      </c>
      <c r="F5491" s="1">
        <v>42946</v>
      </c>
      <c r="G5491" t="s">
        <v>8934</v>
      </c>
    </row>
    <row r="5492" spans="1:8" x14ac:dyDescent="0.35">
      <c r="A5492" t="s">
        <v>5623</v>
      </c>
      <c r="B5492" t="s">
        <v>14</v>
      </c>
      <c r="C5492" t="s">
        <v>315</v>
      </c>
      <c r="D5492" t="s">
        <v>39</v>
      </c>
      <c r="E5492" t="s">
        <v>46</v>
      </c>
      <c r="F5492" s="1">
        <v>42946</v>
      </c>
      <c r="G5492" s="1">
        <v>42952</v>
      </c>
      <c r="H5492">
        <v>0</v>
      </c>
    </row>
    <row r="5493" spans="1:8" x14ac:dyDescent="0.35">
      <c r="A5493" t="s">
        <v>5624</v>
      </c>
      <c r="B5493" t="s">
        <v>14</v>
      </c>
      <c r="C5493" t="s">
        <v>218</v>
      </c>
      <c r="D5493" t="s">
        <v>10</v>
      </c>
      <c r="E5493" t="s">
        <v>12</v>
      </c>
      <c r="F5493" s="1">
        <v>42946</v>
      </c>
      <c r="G5493" s="1">
        <v>43073</v>
      </c>
      <c r="H5493">
        <v>1245</v>
      </c>
    </row>
    <row r="5494" spans="1:8" x14ac:dyDescent="0.35">
      <c r="A5494" t="s">
        <v>5625</v>
      </c>
      <c r="B5494" t="s">
        <v>14</v>
      </c>
      <c r="C5494" t="s">
        <v>231</v>
      </c>
      <c r="D5494" t="s">
        <v>10</v>
      </c>
      <c r="E5494" t="s">
        <v>12</v>
      </c>
      <c r="F5494" s="1">
        <v>42946</v>
      </c>
      <c r="G5494" s="1">
        <v>42951</v>
      </c>
      <c r="H5494">
        <v>1160</v>
      </c>
    </row>
    <row r="5495" spans="1:8" x14ac:dyDescent="0.35">
      <c r="A5495" t="s">
        <v>5626</v>
      </c>
      <c r="B5495" t="s">
        <v>14</v>
      </c>
      <c r="C5495" t="s">
        <v>42</v>
      </c>
      <c r="D5495" t="s">
        <v>18</v>
      </c>
      <c r="E5495" t="s">
        <v>12</v>
      </c>
      <c r="F5495" s="1">
        <v>42946</v>
      </c>
      <c r="G5495" s="1">
        <v>42947</v>
      </c>
      <c r="H5495">
        <v>53</v>
      </c>
    </row>
    <row r="5496" spans="1:8" x14ac:dyDescent="0.35">
      <c r="A5496" t="s">
        <v>5627</v>
      </c>
      <c r="B5496" t="s">
        <v>142</v>
      </c>
      <c r="C5496" t="s">
        <v>240</v>
      </c>
      <c r="D5496" t="s">
        <v>15</v>
      </c>
      <c r="E5496" t="s">
        <v>46</v>
      </c>
      <c r="F5496" s="1">
        <v>42946</v>
      </c>
      <c r="G5496" s="1">
        <v>42958</v>
      </c>
      <c r="H5496">
        <v>0</v>
      </c>
    </row>
    <row r="5497" spans="1:8" x14ac:dyDescent="0.35">
      <c r="A5497" t="s">
        <v>5628</v>
      </c>
      <c r="B5497" t="s">
        <v>44</v>
      </c>
      <c r="C5497" t="s">
        <v>8934</v>
      </c>
      <c r="D5497" t="s">
        <v>10</v>
      </c>
      <c r="E5497" t="s">
        <v>40</v>
      </c>
      <c r="F5497" s="1">
        <v>42946</v>
      </c>
      <c r="G5497" t="s">
        <v>8934</v>
      </c>
    </row>
    <row r="5498" spans="1:8" x14ac:dyDescent="0.35">
      <c r="A5498" t="s">
        <v>5629</v>
      </c>
      <c r="B5498" t="s">
        <v>44</v>
      </c>
      <c r="C5498" t="s">
        <v>8934</v>
      </c>
      <c r="D5498" t="s">
        <v>15</v>
      </c>
      <c r="E5498" t="s">
        <v>40</v>
      </c>
      <c r="F5498" s="1">
        <v>42946</v>
      </c>
      <c r="G5498" t="s">
        <v>8934</v>
      </c>
    </row>
    <row r="5499" spans="1:8" x14ac:dyDescent="0.35">
      <c r="A5499" t="s">
        <v>5630</v>
      </c>
      <c r="B5499" t="s">
        <v>44</v>
      </c>
      <c r="C5499" t="s">
        <v>8934</v>
      </c>
      <c r="D5499" t="s">
        <v>18</v>
      </c>
      <c r="E5499" t="s">
        <v>40</v>
      </c>
      <c r="F5499" s="1">
        <v>42946</v>
      </c>
      <c r="G5499" t="s">
        <v>8934</v>
      </c>
    </row>
    <row r="5500" spans="1:8" x14ac:dyDescent="0.35">
      <c r="A5500" t="s">
        <v>5631</v>
      </c>
      <c r="B5500" t="s">
        <v>44</v>
      </c>
      <c r="C5500" t="s">
        <v>135</v>
      </c>
      <c r="D5500" t="s">
        <v>39</v>
      </c>
      <c r="E5500" t="s">
        <v>46</v>
      </c>
      <c r="F5500" s="1">
        <v>42946</v>
      </c>
      <c r="G5500" s="1">
        <v>42953</v>
      </c>
      <c r="H5500">
        <v>0</v>
      </c>
    </row>
    <row r="5501" spans="1:8" x14ac:dyDescent="0.35">
      <c r="A5501" t="s">
        <v>5632</v>
      </c>
      <c r="B5501" t="s">
        <v>54</v>
      </c>
      <c r="C5501" t="s">
        <v>555</v>
      </c>
      <c r="D5501" t="s">
        <v>39</v>
      </c>
      <c r="E5501" t="s">
        <v>46</v>
      </c>
      <c r="F5501" s="1">
        <v>42946</v>
      </c>
      <c r="G5501" s="1">
        <v>42947</v>
      </c>
      <c r="H5501">
        <v>0</v>
      </c>
    </row>
    <row r="5502" spans="1:8" x14ac:dyDescent="0.35">
      <c r="A5502" t="s">
        <v>5633</v>
      </c>
      <c r="B5502" t="s">
        <v>38</v>
      </c>
      <c r="C5502" t="s">
        <v>33</v>
      </c>
      <c r="D5502" t="s">
        <v>15</v>
      </c>
      <c r="E5502" t="s">
        <v>12</v>
      </c>
      <c r="F5502" s="1">
        <v>42946</v>
      </c>
      <c r="G5502" s="1">
        <v>42988</v>
      </c>
      <c r="H5502">
        <v>5031</v>
      </c>
    </row>
    <row r="5503" spans="1:8" x14ac:dyDescent="0.35">
      <c r="A5503" t="s">
        <v>5634</v>
      </c>
      <c r="B5503" t="s">
        <v>252</v>
      </c>
      <c r="C5503" t="s">
        <v>151</v>
      </c>
      <c r="D5503" t="s">
        <v>15</v>
      </c>
      <c r="E5503" t="s">
        <v>12</v>
      </c>
      <c r="F5503" s="1">
        <v>42946</v>
      </c>
      <c r="G5503" s="1">
        <v>42947</v>
      </c>
      <c r="H5503">
        <v>5741</v>
      </c>
    </row>
    <row r="5504" spans="1:8" x14ac:dyDescent="0.35">
      <c r="A5504" t="s">
        <v>5635</v>
      </c>
      <c r="B5504" t="s">
        <v>78</v>
      </c>
      <c r="C5504" t="s">
        <v>8934</v>
      </c>
      <c r="D5504" t="s">
        <v>18</v>
      </c>
      <c r="E5504" t="s">
        <v>40</v>
      </c>
      <c r="F5504" s="1">
        <v>42946</v>
      </c>
      <c r="G5504" t="s">
        <v>8934</v>
      </c>
    </row>
    <row r="5505" spans="1:8" x14ac:dyDescent="0.35">
      <c r="A5505" t="s">
        <v>5636</v>
      </c>
      <c r="B5505" t="s">
        <v>78</v>
      </c>
      <c r="C5505" t="s">
        <v>168</v>
      </c>
      <c r="D5505" t="s">
        <v>10</v>
      </c>
      <c r="E5505" t="s">
        <v>12</v>
      </c>
      <c r="F5505" s="1">
        <v>42946</v>
      </c>
      <c r="G5505" s="1">
        <v>42956</v>
      </c>
      <c r="H5505">
        <v>1038</v>
      </c>
    </row>
    <row r="5506" spans="1:8" x14ac:dyDescent="0.35">
      <c r="A5506" t="s">
        <v>5637</v>
      </c>
      <c r="B5506" t="s">
        <v>95</v>
      </c>
      <c r="C5506" t="s">
        <v>8934</v>
      </c>
      <c r="D5506" t="s">
        <v>20</v>
      </c>
      <c r="E5506" t="s">
        <v>40</v>
      </c>
      <c r="F5506" s="1">
        <v>42946</v>
      </c>
      <c r="G5506" t="s">
        <v>8934</v>
      </c>
    </row>
    <row r="5507" spans="1:8" x14ac:dyDescent="0.35">
      <c r="A5507" t="s">
        <v>5638</v>
      </c>
      <c r="B5507" t="s">
        <v>95</v>
      </c>
      <c r="C5507" t="s">
        <v>218</v>
      </c>
      <c r="D5507" t="s">
        <v>20</v>
      </c>
      <c r="E5507" t="s">
        <v>46</v>
      </c>
      <c r="F5507" s="1">
        <v>42946</v>
      </c>
      <c r="G5507" s="1">
        <v>42952</v>
      </c>
      <c r="H5507">
        <v>0</v>
      </c>
    </row>
    <row r="5508" spans="1:8" x14ac:dyDescent="0.35">
      <c r="A5508" t="s">
        <v>5639</v>
      </c>
      <c r="B5508" t="s">
        <v>95</v>
      </c>
      <c r="C5508" t="s">
        <v>30</v>
      </c>
      <c r="D5508" t="s">
        <v>20</v>
      </c>
      <c r="E5508" t="s">
        <v>46</v>
      </c>
      <c r="F5508" s="1">
        <v>42946</v>
      </c>
      <c r="G5508" s="1">
        <v>43059</v>
      </c>
      <c r="H5508">
        <v>0</v>
      </c>
    </row>
    <row r="5509" spans="1:8" x14ac:dyDescent="0.35">
      <c r="A5509" t="s">
        <v>5640</v>
      </c>
      <c r="B5509" t="s">
        <v>133</v>
      </c>
      <c r="C5509" t="s">
        <v>8934</v>
      </c>
      <c r="D5509" t="s">
        <v>20</v>
      </c>
      <c r="E5509" t="s">
        <v>40</v>
      </c>
      <c r="F5509" s="1">
        <v>42946</v>
      </c>
      <c r="G5509" t="s">
        <v>8934</v>
      </c>
    </row>
    <row r="5510" spans="1:8" x14ac:dyDescent="0.35">
      <c r="A5510" t="s">
        <v>5641</v>
      </c>
      <c r="B5510" t="s">
        <v>133</v>
      </c>
      <c r="C5510" t="s">
        <v>42</v>
      </c>
      <c r="D5510" t="s">
        <v>18</v>
      </c>
      <c r="E5510" t="s">
        <v>40</v>
      </c>
      <c r="F5510" s="1">
        <v>42946</v>
      </c>
      <c r="G5510" t="s">
        <v>8934</v>
      </c>
    </row>
    <row r="5511" spans="1:8" x14ac:dyDescent="0.35">
      <c r="A5511" t="s">
        <v>5642</v>
      </c>
      <c r="B5511" t="s">
        <v>133</v>
      </c>
      <c r="C5511" t="s">
        <v>135</v>
      </c>
      <c r="D5511" t="s">
        <v>20</v>
      </c>
      <c r="E5511" t="s">
        <v>12</v>
      </c>
      <c r="F5511" s="1">
        <v>42946</v>
      </c>
      <c r="G5511" s="1">
        <v>42956</v>
      </c>
      <c r="H5511">
        <v>502</v>
      </c>
    </row>
    <row r="5512" spans="1:8" x14ac:dyDescent="0.35">
      <c r="A5512" t="s">
        <v>5643</v>
      </c>
      <c r="B5512" t="s">
        <v>116</v>
      </c>
      <c r="C5512" t="s">
        <v>8934</v>
      </c>
      <c r="D5512" t="s">
        <v>10</v>
      </c>
      <c r="E5512" t="s">
        <v>40</v>
      </c>
      <c r="F5512" s="1">
        <v>42946</v>
      </c>
      <c r="G5512" t="s">
        <v>8934</v>
      </c>
    </row>
    <row r="5513" spans="1:8" x14ac:dyDescent="0.35">
      <c r="A5513" t="s">
        <v>5644</v>
      </c>
      <c r="B5513" t="s">
        <v>116</v>
      </c>
      <c r="C5513" t="s">
        <v>8934</v>
      </c>
      <c r="D5513" t="s">
        <v>18</v>
      </c>
      <c r="E5513" t="s">
        <v>40</v>
      </c>
      <c r="F5513" s="1">
        <v>42946</v>
      </c>
      <c r="G5513" t="s">
        <v>8934</v>
      </c>
    </row>
    <row r="5514" spans="1:8" x14ac:dyDescent="0.35">
      <c r="A5514" t="s">
        <v>5645</v>
      </c>
      <c r="B5514" t="s">
        <v>51</v>
      </c>
      <c r="C5514" t="s">
        <v>8934</v>
      </c>
      <c r="D5514" t="s">
        <v>10</v>
      </c>
      <c r="E5514" t="s">
        <v>40</v>
      </c>
      <c r="F5514" s="1">
        <v>42946</v>
      </c>
      <c r="G5514" t="s">
        <v>8934</v>
      </c>
    </row>
    <row r="5515" spans="1:8" x14ac:dyDescent="0.35">
      <c r="A5515" t="s">
        <v>5646</v>
      </c>
      <c r="B5515" t="s">
        <v>51</v>
      </c>
      <c r="C5515" t="s">
        <v>157</v>
      </c>
      <c r="D5515" t="s">
        <v>15</v>
      </c>
      <c r="E5515" t="s">
        <v>12</v>
      </c>
      <c r="F5515" s="1">
        <v>42946</v>
      </c>
      <c r="G5515" s="1">
        <v>42947</v>
      </c>
      <c r="H5515">
        <v>4913</v>
      </c>
    </row>
    <row r="5516" spans="1:8" x14ac:dyDescent="0.35">
      <c r="A5516" t="s">
        <v>5647</v>
      </c>
      <c r="B5516" t="s">
        <v>9</v>
      </c>
      <c r="C5516" t="s">
        <v>8934</v>
      </c>
      <c r="D5516" t="s">
        <v>20</v>
      </c>
      <c r="E5516" t="s">
        <v>40</v>
      </c>
      <c r="F5516" s="1">
        <v>42946</v>
      </c>
      <c r="G5516" t="s">
        <v>8934</v>
      </c>
    </row>
    <row r="5517" spans="1:8" x14ac:dyDescent="0.35">
      <c r="A5517" t="s">
        <v>5648</v>
      </c>
      <c r="B5517" t="s">
        <v>9</v>
      </c>
      <c r="C5517" t="s">
        <v>168</v>
      </c>
      <c r="D5517" t="s">
        <v>18</v>
      </c>
      <c r="E5517" t="s">
        <v>40</v>
      </c>
      <c r="F5517" s="1">
        <v>42946</v>
      </c>
      <c r="G5517" t="s">
        <v>8934</v>
      </c>
    </row>
    <row r="5518" spans="1:8" x14ac:dyDescent="0.35">
      <c r="A5518" t="s">
        <v>5649</v>
      </c>
      <c r="B5518" t="s">
        <v>9</v>
      </c>
      <c r="C5518" t="s">
        <v>126</v>
      </c>
      <c r="D5518" t="s">
        <v>39</v>
      </c>
      <c r="E5518" t="s">
        <v>12</v>
      </c>
      <c r="F5518" s="1">
        <v>42946</v>
      </c>
      <c r="G5518" s="1">
        <v>42997</v>
      </c>
      <c r="H5518">
        <v>3457</v>
      </c>
    </row>
    <row r="5519" spans="1:8" x14ac:dyDescent="0.35">
      <c r="A5519" t="s">
        <v>5650</v>
      </c>
      <c r="B5519" t="s">
        <v>35</v>
      </c>
      <c r="C5519" t="s">
        <v>209</v>
      </c>
      <c r="D5519" t="s">
        <v>20</v>
      </c>
      <c r="E5519" t="s">
        <v>40</v>
      </c>
      <c r="F5519" s="1">
        <v>42946</v>
      </c>
      <c r="G5519" t="s">
        <v>8934</v>
      </c>
    </row>
    <row r="5520" spans="1:8" x14ac:dyDescent="0.35">
      <c r="A5520" t="s">
        <v>5651</v>
      </c>
      <c r="B5520" t="s">
        <v>35</v>
      </c>
      <c r="C5520" t="s">
        <v>8934</v>
      </c>
      <c r="D5520" t="s">
        <v>20</v>
      </c>
      <c r="E5520" t="s">
        <v>40</v>
      </c>
      <c r="F5520" s="1">
        <v>42946</v>
      </c>
      <c r="G5520" t="s">
        <v>8934</v>
      </c>
    </row>
    <row r="5521" spans="1:8" x14ac:dyDescent="0.35">
      <c r="A5521" t="s">
        <v>5652</v>
      </c>
      <c r="B5521" t="s">
        <v>35</v>
      </c>
      <c r="C5521" t="s">
        <v>197</v>
      </c>
      <c r="D5521" t="s">
        <v>10</v>
      </c>
      <c r="E5521" t="s">
        <v>40</v>
      </c>
      <c r="F5521" s="1">
        <v>42946</v>
      </c>
      <c r="G5521" t="s">
        <v>8934</v>
      </c>
    </row>
    <row r="5522" spans="1:8" x14ac:dyDescent="0.35">
      <c r="A5522" t="s">
        <v>5653</v>
      </c>
      <c r="B5522" t="s">
        <v>35</v>
      </c>
      <c r="C5522" t="s">
        <v>8934</v>
      </c>
      <c r="D5522" t="s">
        <v>18</v>
      </c>
      <c r="E5522" t="s">
        <v>40</v>
      </c>
      <c r="F5522" s="1">
        <v>42946</v>
      </c>
      <c r="G5522" t="s">
        <v>8934</v>
      </c>
    </row>
    <row r="5523" spans="1:8" x14ac:dyDescent="0.35">
      <c r="A5523" t="s">
        <v>5654</v>
      </c>
      <c r="B5523" t="s">
        <v>97</v>
      </c>
      <c r="C5523" t="s">
        <v>140</v>
      </c>
      <c r="D5523" t="s">
        <v>48</v>
      </c>
      <c r="E5523" t="s">
        <v>12</v>
      </c>
      <c r="F5523" s="1">
        <v>42946</v>
      </c>
      <c r="G5523" s="1">
        <v>42955</v>
      </c>
      <c r="H5523">
        <v>5204</v>
      </c>
    </row>
    <row r="5524" spans="1:8" x14ac:dyDescent="0.35">
      <c r="A5524" t="s">
        <v>5655</v>
      </c>
      <c r="B5524" t="s">
        <v>88</v>
      </c>
      <c r="C5524" t="s">
        <v>215</v>
      </c>
      <c r="D5524" t="s">
        <v>39</v>
      </c>
      <c r="E5524" t="s">
        <v>12</v>
      </c>
      <c r="F5524" s="1">
        <v>42946</v>
      </c>
      <c r="G5524" s="1">
        <v>42954</v>
      </c>
      <c r="H5524">
        <v>3019</v>
      </c>
    </row>
    <row r="5525" spans="1:8" x14ac:dyDescent="0.35">
      <c r="A5525" t="s">
        <v>5656</v>
      </c>
      <c r="B5525" t="s">
        <v>88</v>
      </c>
      <c r="C5525" t="s">
        <v>329</v>
      </c>
      <c r="D5525" t="s">
        <v>39</v>
      </c>
      <c r="E5525" t="s">
        <v>12</v>
      </c>
      <c r="F5525" s="1">
        <v>42946</v>
      </c>
      <c r="G5525" s="1">
        <v>42965</v>
      </c>
      <c r="H5525">
        <v>3453</v>
      </c>
    </row>
    <row r="5526" spans="1:8" x14ac:dyDescent="0.35">
      <c r="A5526" t="s">
        <v>5657</v>
      </c>
      <c r="B5526" t="s">
        <v>61</v>
      </c>
      <c r="C5526" t="s">
        <v>8934</v>
      </c>
      <c r="D5526" t="s">
        <v>18</v>
      </c>
      <c r="E5526" t="s">
        <v>40</v>
      </c>
      <c r="F5526" s="1">
        <v>42946</v>
      </c>
      <c r="G5526" t="s">
        <v>8934</v>
      </c>
    </row>
    <row r="5527" spans="1:8" x14ac:dyDescent="0.35">
      <c r="A5527" t="s">
        <v>5658</v>
      </c>
      <c r="B5527" t="s">
        <v>61</v>
      </c>
      <c r="C5527" t="s">
        <v>8934</v>
      </c>
      <c r="D5527" t="s">
        <v>39</v>
      </c>
      <c r="E5527" t="s">
        <v>40</v>
      </c>
      <c r="F5527" s="1">
        <v>42946</v>
      </c>
      <c r="G5527" t="s">
        <v>8934</v>
      </c>
    </row>
    <row r="5528" spans="1:8" x14ac:dyDescent="0.35">
      <c r="A5528" t="s">
        <v>5659</v>
      </c>
      <c r="B5528" t="s">
        <v>29</v>
      </c>
      <c r="C5528" t="s">
        <v>86</v>
      </c>
      <c r="D5528" t="s">
        <v>39</v>
      </c>
      <c r="E5528" t="s">
        <v>12</v>
      </c>
      <c r="F5528" s="1">
        <v>42946</v>
      </c>
      <c r="G5528" s="1">
        <v>43052</v>
      </c>
      <c r="H5528">
        <v>3464</v>
      </c>
    </row>
    <row r="5529" spans="1:8" x14ac:dyDescent="0.35">
      <c r="A5529" t="s">
        <v>5660</v>
      </c>
      <c r="B5529" t="s">
        <v>73</v>
      </c>
      <c r="C5529" t="s">
        <v>8934</v>
      </c>
      <c r="D5529" t="s">
        <v>18</v>
      </c>
      <c r="E5529" t="s">
        <v>40</v>
      </c>
      <c r="F5529" s="1">
        <v>42946</v>
      </c>
      <c r="G5529" t="s">
        <v>8934</v>
      </c>
    </row>
    <row r="5530" spans="1:8" x14ac:dyDescent="0.35">
      <c r="A5530" t="s">
        <v>5661</v>
      </c>
      <c r="B5530" t="s">
        <v>73</v>
      </c>
      <c r="C5530" t="s">
        <v>300</v>
      </c>
      <c r="D5530" t="s">
        <v>39</v>
      </c>
      <c r="E5530" t="s">
        <v>12</v>
      </c>
      <c r="F5530" s="1">
        <v>42946</v>
      </c>
      <c r="G5530" s="1">
        <v>42966</v>
      </c>
      <c r="H5530">
        <v>2937</v>
      </c>
    </row>
    <row r="5531" spans="1:8" x14ac:dyDescent="0.35">
      <c r="A5531" t="s">
        <v>5662</v>
      </c>
      <c r="B5531" t="s">
        <v>102</v>
      </c>
      <c r="C5531" t="s">
        <v>155</v>
      </c>
      <c r="D5531" t="s">
        <v>20</v>
      </c>
      <c r="E5531" t="s">
        <v>12</v>
      </c>
      <c r="F5531" s="1">
        <v>42946</v>
      </c>
      <c r="G5531" s="1">
        <v>42962</v>
      </c>
      <c r="H5531">
        <v>463</v>
      </c>
    </row>
    <row r="5532" spans="1:8" x14ac:dyDescent="0.35">
      <c r="A5532" t="s">
        <v>5663</v>
      </c>
      <c r="B5532" t="s">
        <v>26</v>
      </c>
      <c r="C5532" t="s">
        <v>151</v>
      </c>
      <c r="D5532" t="s">
        <v>18</v>
      </c>
      <c r="E5532" t="s">
        <v>40</v>
      </c>
      <c r="F5532" s="1">
        <v>42947</v>
      </c>
      <c r="G5532" t="s">
        <v>8934</v>
      </c>
    </row>
    <row r="5533" spans="1:8" x14ac:dyDescent="0.35">
      <c r="A5533" t="s">
        <v>5664</v>
      </c>
      <c r="B5533" t="s">
        <v>139</v>
      </c>
      <c r="C5533" t="s">
        <v>745</v>
      </c>
      <c r="D5533" t="s">
        <v>15</v>
      </c>
      <c r="E5533" t="s">
        <v>12</v>
      </c>
      <c r="F5533" s="1">
        <v>42947</v>
      </c>
      <c r="G5533" s="1">
        <v>42989</v>
      </c>
      <c r="H5533">
        <v>4096</v>
      </c>
    </row>
    <row r="5534" spans="1:8" x14ac:dyDescent="0.35">
      <c r="A5534" t="s">
        <v>5665</v>
      </c>
      <c r="B5534" t="s">
        <v>202</v>
      </c>
      <c r="C5534" t="s">
        <v>8934</v>
      </c>
      <c r="D5534" t="s">
        <v>39</v>
      </c>
      <c r="E5534" t="s">
        <v>40</v>
      </c>
      <c r="F5534" s="1">
        <v>42947</v>
      </c>
      <c r="G5534" t="s">
        <v>8934</v>
      </c>
    </row>
    <row r="5535" spans="1:8" x14ac:dyDescent="0.35">
      <c r="A5535" t="s">
        <v>5666</v>
      </c>
      <c r="B5535" t="s">
        <v>14</v>
      </c>
      <c r="C5535" t="s">
        <v>8934</v>
      </c>
      <c r="D5535" t="s">
        <v>15</v>
      </c>
      <c r="E5535" t="s">
        <v>40</v>
      </c>
      <c r="F5535" s="1">
        <v>42947</v>
      </c>
      <c r="G5535" t="s">
        <v>8934</v>
      </c>
    </row>
    <row r="5536" spans="1:8" x14ac:dyDescent="0.35">
      <c r="A5536" t="s">
        <v>5667</v>
      </c>
      <c r="B5536" t="s">
        <v>14</v>
      </c>
      <c r="C5536" t="s">
        <v>8934</v>
      </c>
      <c r="D5536" t="s">
        <v>15</v>
      </c>
      <c r="E5536" t="s">
        <v>40</v>
      </c>
      <c r="F5536" s="1">
        <v>42947</v>
      </c>
      <c r="G5536" t="s">
        <v>8934</v>
      </c>
    </row>
    <row r="5537" spans="1:8" x14ac:dyDescent="0.35">
      <c r="A5537" t="s">
        <v>5668</v>
      </c>
      <c r="B5537" t="s">
        <v>14</v>
      </c>
      <c r="C5537" t="s">
        <v>8934</v>
      </c>
      <c r="D5537" t="s">
        <v>18</v>
      </c>
      <c r="E5537" t="s">
        <v>40</v>
      </c>
      <c r="F5537" s="1">
        <v>42947</v>
      </c>
      <c r="G5537" t="s">
        <v>8934</v>
      </c>
    </row>
    <row r="5538" spans="1:8" x14ac:dyDescent="0.35">
      <c r="A5538" t="s">
        <v>5669</v>
      </c>
      <c r="B5538" t="s">
        <v>44</v>
      </c>
      <c r="C5538" t="s">
        <v>329</v>
      </c>
      <c r="D5538" t="s">
        <v>20</v>
      </c>
      <c r="E5538" t="s">
        <v>40</v>
      </c>
      <c r="F5538" s="1">
        <v>42947</v>
      </c>
      <c r="G5538" t="s">
        <v>8934</v>
      </c>
    </row>
    <row r="5539" spans="1:8" x14ac:dyDescent="0.35">
      <c r="A5539" t="s">
        <v>5670</v>
      </c>
      <c r="B5539" t="s">
        <v>44</v>
      </c>
      <c r="C5539" t="s">
        <v>329</v>
      </c>
      <c r="D5539" t="s">
        <v>39</v>
      </c>
      <c r="E5539" t="s">
        <v>40</v>
      </c>
      <c r="F5539" s="1">
        <v>42947</v>
      </c>
      <c r="G5539" t="s">
        <v>8934</v>
      </c>
    </row>
    <row r="5540" spans="1:8" x14ac:dyDescent="0.35">
      <c r="A5540" t="s">
        <v>5671</v>
      </c>
      <c r="B5540" t="s">
        <v>54</v>
      </c>
      <c r="C5540" t="s">
        <v>8934</v>
      </c>
      <c r="D5540" t="s">
        <v>39</v>
      </c>
      <c r="E5540" t="s">
        <v>40</v>
      </c>
      <c r="F5540" s="1">
        <v>42947</v>
      </c>
      <c r="G5540" t="s">
        <v>8934</v>
      </c>
    </row>
    <row r="5541" spans="1:8" x14ac:dyDescent="0.35">
      <c r="A5541" t="s">
        <v>5672</v>
      </c>
      <c r="B5541" t="s">
        <v>38</v>
      </c>
      <c r="C5541" t="s">
        <v>8934</v>
      </c>
      <c r="D5541" t="s">
        <v>48</v>
      </c>
      <c r="E5541" t="s">
        <v>40</v>
      </c>
      <c r="F5541" s="1">
        <v>42947</v>
      </c>
      <c r="G5541" t="s">
        <v>8934</v>
      </c>
    </row>
    <row r="5542" spans="1:8" x14ac:dyDescent="0.35">
      <c r="A5542" t="s">
        <v>5673</v>
      </c>
      <c r="B5542" t="s">
        <v>252</v>
      </c>
      <c r="C5542" t="s">
        <v>8934</v>
      </c>
      <c r="D5542" t="s">
        <v>20</v>
      </c>
      <c r="E5542" t="s">
        <v>40</v>
      </c>
      <c r="F5542" s="1">
        <v>42947</v>
      </c>
      <c r="G5542" t="s">
        <v>8934</v>
      </c>
    </row>
    <row r="5543" spans="1:8" x14ac:dyDescent="0.35">
      <c r="A5543" t="s">
        <v>5674</v>
      </c>
      <c r="B5543" t="s">
        <v>133</v>
      </c>
      <c r="C5543" t="s">
        <v>8934</v>
      </c>
      <c r="D5543" t="s">
        <v>20</v>
      </c>
      <c r="E5543" t="s">
        <v>40</v>
      </c>
      <c r="F5543" s="1">
        <v>42947</v>
      </c>
      <c r="G5543" t="s">
        <v>8934</v>
      </c>
    </row>
    <row r="5544" spans="1:8" x14ac:dyDescent="0.35">
      <c r="A5544" t="s">
        <v>5675</v>
      </c>
      <c r="B5544" t="s">
        <v>133</v>
      </c>
      <c r="C5544" t="s">
        <v>8934</v>
      </c>
      <c r="D5544" t="s">
        <v>10</v>
      </c>
      <c r="E5544" t="s">
        <v>40</v>
      </c>
      <c r="F5544" s="1">
        <v>42947</v>
      </c>
      <c r="G5544" t="s">
        <v>8934</v>
      </c>
    </row>
    <row r="5545" spans="1:8" x14ac:dyDescent="0.35">
      <c r="A5545" t="s">
        <v>5676</v>
      </c>
      <c r="B5545" t="s">
        <v>133</v>
      </c>
      <c r="C5545" t="s">
        <v>98</v>
      </c>
      <c r="D5545" t="s">
        <v>39</v>
      </c>
      <c r="E5545" t="s">
        <v>40</v>
      </c>
      <c r="F5545" s="1">
        <v>42947</v>
      </c>
      <c r="G5545" t="s">
        <v>8934</v>
      </c>
    </row>
    <row r="5546" spans="1:8" x14ac:dyDescent="0.35">
      <c r="A5546" t="s">
        <v>5677</v>
      </c>
      <c r="B5546" t="s">
        <v>133</v>
      </c>
      <c r="C5546" t="s">
        <v>8934</v>
      </c>
      <c r="D5546" t="s">
        <v>39</v>
      </c>
      <c r="E5546" t="s">
        <v>40</v>
      </c>
      <c r="F5546" s="1">
        <v>42947</v>
      </c>
      <c r="G5546" t="s">
        <v>8934</v>
      </c>
    </row>
    <row r="5547" spans="1:8" x14ac:dyDescent="0.35">
      <c r="A5547" t="s">
        <v>5678</v>
      </c>
      <c r="B5547" t="s">
        <v>32</v>
      </c>
      <c r="C5547" t="s">
        <v>8934</v>
      </c>
      <c r="D5547" t="s">
        <v>48</v>
      </c>
      <c r="E5547" t="s">
        <v>40</v>
      </c>
      <c r="F5547" s="1">
        <v>42947</v>
      </c>
      <c r="G5547" t="s">
        <v>8934</v>
      </c>
    </row>
    <row r="5548" spans="1:8" x14ac:dyDescent="0.35">
      <c r="A5548" t="s">
        <v>5679</v>
      </c>
      <c r="B5548" t="s">
        <v>32</v>
      </c>
      <c r="C5548" t="s">
        <v>124</v>
      </c>
      <c r="D5548" t="s">
        <v>10</v>
      </c>
      <c r="E5548" t="s">
        <v>46</v>
      </c>
      <c r="F5548" s="1">
        <v>42947</v>
      </c>
      <c r="G5548" s="1">
        <v>42951</v>
      </c>
      <c r="H5548">
        <v>0</v>
      </c>
    </row>
    <row r="5549" spans="1:8" x14ac:dyDescent="0.35">
      <c r="A5549" t="s">
        <v>5680</v>
      </c>
      <c r="B5549" t="s">
        <v>32</v>
      </c>
      <c r="C5549" t="s">
        <v>159</v>
      </c>
      <c r="D5549" t="s">
        <v>15</v>
      </c>
      <c r="E5549" t="s">
        <v>46</v>
      </c>
      <c r="F5549" s="1">
        <v>42947</v>
      </c>
      <c r="G5549" s="1">
        <v>43062</v>
      </c>
      <c r="H5549">
        <v>0</v>
      </c>
    </row>
    <row r="5550" spans="1:8" x14ac:dyDescent="0.35">
      <c r="A5550" t="s">
        <v>5681</v>
      </c>
      <c r="B5550" t="s">
        <v>32</v>
      </c>
      <c r="C5550" t="s">
        <v>49</v>
      </c>
      <c r="D5550" t="s">
        <v>39</v>
      </c>
      <c r="E5550" t="s">
        <v>12</v>
      </c>
      <c r="F5550" s="1">
        <v>42947</v>
      </c>
      <c r="G5550" s="1">
        <v>42957</v>
      </c>
      <c r="H5550">
        <v>3187</v>
      </c>
    </row>
    <row r="5551" spans="1:8" x14ac:dyDescent="0.35">
      <c r="A5551" t="s">
        <v>5682</v>
      </c>
      <c r="B5551" t="s">
        <v>116</v>
      </c>
      <c r="C5551" t="s">
        <v>8934</v>
      </c>
      <c r="D5551" t="s">
        <v>10</v>
      </c>
      <c r="E5551" t="s">
        <v>40</v>
      </c>
      <c r="F5551" s="1">
        <v>42947</v>
      </c>
      <c r="G5551" t="s">
        <v>8934</v>
      </c>
    </row>
    <row r="5552" spans="1:8" x14ac:dyDescent="0.35">
      <c r="A5552" t="s">
        <v>5683</v>
      </c>
      <c r="B5552" t="s">
        <v>9</v>
      </c>
      <c r="C5552" t="s">
        <v>8934</v>
      </c>
      <c r="D5552" t="s">
        <v>10</v>
      </c>
      <c r="E5552" t="s">
        <v>40</v>
      </c>
      <c r="F5552" s="1">
        <v>42947</v>
      </c>
      <c r="G5552" t="s">
        <v>8934</v>
      </c>
    </row>
    <row r="5553" spans="1:8" x14ac:dyDescent="0.35">
      <c r="A5553" t="s">
        <v>5684</v>
      </c>
      <c r="B5553" t="s">
        <v>9</v>
      </c>
      <c r="C5553" t="s">
        <v>8934</v>
      </c>
      <c r="D5553" t="s">
        <v>39</v>
      </c>
      <c r="E5553" t="s">
        <v>40</v>
      </c>
      <c r="F5553" s="1">
        <v>42947</v>
      </c>
      <c r="G5553" t="s">
        <v>8934</v>
      </c>
    </row>
    <row r="5554" spans="1:8" x14ac:dyDescent="0.35">
      <c r="A5554" t="s">
        <v>5685</v>
      </c>
      <c r="B5554" t="s">
        <v>9</v>
      </c>
      <c r="C5554" t="s">
        <v>11</v>
      </c>
      <c r="D5554" t="s">
        <v>18</v>
      </c>
      <c r="E5554" t="s">
        <v>46</v>
      </c>
      <c r="F5554" s="1">
        <v>42947</v>
      </c>
      <c r="G5554" s="1">
        <v>43041</v>
      </c>
      <c r="H5554">
        <v>0</v>
      </c>
    </row>
    <row r="5555" spans="1:8" x14ac:dyDescent="0.35">
      <c r="A5555" t="s">
        <v>5686</v>
      </c>
      <c r="B5555" t="s">
        <v>9</v>
      </c>
      <c r="C5555" t="s">
        <v>151</v>
      </c>
      <c r="D5555" t="s">
        <v>48</v>
      </c>
      <c r="E5555" t="s">
        <v>12</v>
      </c>
      <c r="F5555" s="1">
        <v>42947</v>
      </c>
      <c r="G5555" s="1">
        <v>43049</v>
      </c>
      <c r="H5555">
        <v>5234</v>
      </c>
    </row>
    <row r="5556" spans="1:8" x14ac:dyDescent="0.35">
      <c r="A5556" t="s">
        <v>5687</v>
      </c>
      <c r="B5556" t="s">
        <v>35</v>
      </c>
      <c r="C5556" t="s">
        <v>155</v>
      </c>
      <c r="D5556" t="s">
        <v>20</v>
      </c>
      <c r="E5556" t="s">
        <v>40</v>
      </c>
      <c r="F5556" s="1">
        <v>42947</v>
      </c>
      <c r="G5556" t="s">
        <v>8934</v>
      </c>
    </row>
    <row r="5557" spans="1:8" x14ac:dyDescent="0.35">
      <c r="A5557" t="s">
        <v>5688</v>
      </c>
      <c r="B5557" t="s">
        <v>35</v>
      </c>
      <c r="C5557" t="s">
        <v>8934</v>
      </c>
      <c r="D5557" t="s">
        <v>10</v>
      </c>
      <c r="E5557" t="s">
        <v>40</v>
      </c>
      <c r="F5557" s="1">
        <v>42947</v>
      </c>
      <c r="G5557" t="s">
        <v>8934</v>
      </c>
    </row>
    <row r="5558" spans="1:8" x14ac:dyDescent="0.35">
      <c r="A5558" t="s">
        <v>5689</v>
      </c>
      <c r="B5558" t="s">
        <v>97</v>
      </c>
      <c r="C5558" t="s">
        <v>89</v>
      </c>
      <c r="D5558" t="s">
        <v>48</v>
      </c>
      <c r="E5558" t="s">
        <v>12</v>
      </c>
      <c r="F5558" s="1">
        <v>42947</v>
      </c>
      <c r="G5558" s="1">
        <v>43006</v>
      </c>
      <c r="H5558">
        <v>6180</v>
      </c>
    </row>
    <row r="5559" spans="1:8" x14ac:dyDescent="0.35">
      <c r="A5559" t="s">
        <v>5690</v>
      </c>
      <c r="B5559" t="s">
        <v>61</v>
      </c>
      <c r="C5559" t="s">
        <v>8934</v>
      </c>
      <c r="D5559" t="s">
        <v>18</v>
      </c>
      <c r="E5559" t="s">
        <v>40</v>
      </c>
      <c r="F5559" s="1">
        <v>42947</v>
      </c>
      <c r="G5559" t="s">
        <v>8934</v>
      </c>
    </row>
    <row r="5560" spans="1:8" x14ac:dyDescent="0.35">
      <c r="A5560" t="s">
        <v>5691</v>
      </c>
      <c r="B5560" t="s">
        <v>61</v>
      </c>
      <c r="C5560" t="s">
        <v>318</v>
      </c>
      <c r="D5560" t="s">
        <v>18</v>
      </c>
      <c r="E5560" t="s">
        <v>12</v>
      </c>
      <c r="F5560" s="1">
        <v>42947</v>
      </c>
      <c r="G5560" s="1">
        <v>42957</v>
      </c>
      <c r="H5560">
        <v>53</v>
      </c>
    </row>
    <row r="5561" spans="1:8" x14ac:dyDescent="0.35">
      <c r="A5561" t="s">
        <v>5692</v>
      </c>
      <c r="B5561" t="s">
        <v>29</v>
      </c>
      <c r="C5561" t="s">
        <v>199</v>
      </c>
      <c r="D5561" t="s">
        <v>18</v>
      </c>
      <c r="E5561" t="s">
        <v>46</v>
      </c>
      <c r="F5561" s="1">
        <v>42947</v>
      </c>
      <c r="G5561" s="1">
        <v>42952</v>
      </c>
      <c r="H5561">
        <v>0</v>
      </c>
    </row>
    <row r="5562" spans="1:8" x14ac:dyDescent="0.35">
      <c r="A5562" t="s">
        <v>5693</v>
      </c>
      <c r="B5562" t="s">
        <v>29</v>
      </c>
      <c r="C5562" t="s">
        <v>33</v>
      </c>
      <c r="D5562" t="s">
        <v>39</v>
      </c>
      <c r="E5562" t="s">
        <v>12</v>
      </c>
      <c r="F5562" s="1">
        <v>42947</v>
      </c>
      <c r="G5562" s="1">
        <v>42959</v>
      </c>
      <c r="H5562">
        <v>3687</v>
      </c>
    </row>
    <row r="5563" spans="1:8" x14ac:dyDescent="0.35">
      <c r="A5563" t="s">
        <v>5694</v>
      </c>
      <c r="B5563" t="s">
        <v>73</v>
      </c>
      <c r="C5563" t="s">
        <v>8934</v>
      </c>
      <c r="D5563" t="s">
        <v>18</v>
      </c>
      <c r="E5563" t="s">
        <v>40</v>
      </c>
      <c r="F5563" s="1">
        <v>42947</v>
      </c>
      <c r="G5563" t="s">
        <v>8934</v>
      </c>
    </row>
    <row r="5564" spans="1:8" x14ac:dyDescent="0.35">
      <c r="A5564" t="s">
        <v>5695</v>
      </c>
      <c r="B5564" t="s">
        <v>23</v>
      </c>
      <c r="C5564" t="s">
        <v>199</v>
      </c>
      <c r="D5564" t="s">
        <v>15</v>
      </c>
      <c r="E5564" t="s">
        <v>12</v>
      </c>
      <c r="F5564" s="1">
        <v>42947</v>
      </c>
      <c r="G5564" s="1">
        <v>42967</v>
      </c>
      <c r="H5564">
        <v>6069</v>
      </c>
    </row>
    <row r="5565" spans="1:8" x14ac:dyDescent="0.35">
      <c r="A5565" t="s">
        <v>5696</v>
      </c>
      <c r="B5565" t="s">
        <v>26</v>
      </c>
      <c r="C5565" t="s">
        <v>8934</v>
      </c>
      <c r="D5565" t="s">
        <v>10</v>
      </c>
      <c r="E5565" t="s">
        <v>40</v>
      </c>
      <c r="F5565" s="1">
        <v>42948</v>
      </c>
      <c r="G5565" t="s">
        <v>8934</v>
      </c>
    </row>
    <row r="5566" spans="1:8" x14ac:dyDescent="0.35">
      <c r="A5566" t="s">
        <v>5697</v>
      </c>
      <c r="B5566" t="s">
        <v>26</v>
      </c>
      <c r="C5566" t="s">
        <v>8934</v>
      </c>
      <c r="D5566" t="s">
        <v>10</v>
      </c>
      <c r="E5566" t="s">
        <v>40</v>
      </c>
      <c r="F5566" s="1">
        <v>42948</v>
      </c>
      <c r="G5566" t="s">
        <v>8934</v>
      </c>
    </row>
    <row r="5567" spans="1:8" x14ac:dyDescent="0.35">
      <c r="A5567" t="s">
        <v>5698</v>
      </c>
      <c r="B5567" t="s">
        <v>26</v>
      </c>
      <c r="C5567" t="s">
        <v>168</v>
      </c>
      <c r="D5567" t="s">
        <v>18</v>
      </c>
      <c r="E5567" t="s">
        <v>40</v>
      </c>
      <c r="F5567" s="1">
        <v>42948</v>
      </c>
      <c r="G5567" t="s">
        <v>8934</v>
      </c>
    </row>
    <row r="5568" spans="1:8" x14ac:dyDescent="0.35">
      <c r="A5568" t="s">
        <v>5699</v>
      </c>
      <c r="B5568" t="s">
        <v>26</v>
      </c>
      <c r="C5568" t="s">
        <v>8934</v>
      </c>
      <c r="D5568" t="s">
        <v>18</v>
      </c>
      <c r="E5568" t="s">
        <v>40</v>
      </c>
      <c r="F5568" s="1">
        <v>42948</v>
      </c>
      <c r="G5568" t="s">
        <v>8934</v>
      </c>
    </row>
    <row r="5569" spans="1:8" x14ac:dyDescent="0.35">
      <c r="A5569" t="s">
        <v>5700</v>
      </c>
      <c r="B5569" t="s">
        <v>26</v>
      </c>
      <c r="C5569" t="s">
        <v>45</v>
      </c>
      <c r="D5569" t="s">
        <v>10</v>
      </c>
      <c r="E5569" t="s">
        <v>46</v>
      </c>
      <c r="F5569" s="1">
        <v>42948</v>
      </c>
      <c r="G5569" s="1">
        <v>42958</v>
      </c>
      <c r="H5569">
        <v>0</v>
      </c>
    </row>
    <row r="5570" spans="1:8" x14ac:dyDescent="0.35">
      <c r="A5570" t="s">
        <v>5701</v>
      </c>
      <c r="B5570" t="s">
        <v>26</v>
      </c>
      <c r="C5570" t="s">
        <v>113</v>
      </c>
      <c r="D5570" t="s">
        <v>39</v>
      </c>
      <c r="E5570" t="s">
        <v>12</v>
      </c>
      <c r="F5570" s="1">
        <v>42948</v>
      </c>
      <c r="G5570" s="1">
        <v>42963</v>
      </c>
      <c r="H5570">
        <v>3452</v>
      </c>
    </row>
    <row r="5571" spans="1:8" x14ac:dyDescent="0.35">
      <c r="A5571" t="s">
        <v>5702</v>
      </c>
      <c r="B5571" t="s">
        <v>118</v>
      </c>
      <c r="C5571" t="s">
        <v>8934</v>
      </c>
      <c r="D5571" t="s">
        <v>39</v>
      </c>
      <c r="E5571" t="s">
        <v>40</v>
      </c>
      <c r="F5571" s="1">
        <v>42948</v>
      </c>
      <c r="G5571" t="s">
        <v>8934</v>
      </c>
    </row>
    <row r="5572" spans="1:8" x14ac:dyDescent="0.35">
      <c r="A5572" t="s">
        <v>5703</v>
      </c>
      <c r="B5572" t="s">
        <v>118</v>
      </c>
      <c r="C5572" t="s">
        <v>179</v>
      </c>
      <c r="D5572" t="s">
        <v>39</v>
      </c>
      <c r="E5572" t="s">
        <v>12</v>
      </c>
      <c r="F5572" s="1">
        <v>42948</v>
      </c>
      <c r="G5572" s="1">
        <v>42956</v>
      </c>
      <c r="H5572">
        <v>3156</v>
      </c>
    </row>
    <row r="5573" spans="1:8" x14ac:dyDescent="0.35">
      <c r="A5573" t="s">
        <v>5704</v>
      </c>
      <c r="B5573" t="s">
        <v>64</v>
      </c>
      <c r="C5573" t="s">
        <v>237</v>
      </c>
      <c r="D5573" t="s">
        <v>20</v>
      </c>
      <c r="E5573" t="s">
        <v>46</v>
      </c>
      <c r="F5573" s="1">
        <v>42948</v>
      </c>
      <c r="G5573" s="1">
        <v>42961</v>
      </c>
      <c r="H5573">
        <v>0</v>
      </c>
    </row>
    <row r="5574" spans="1:8" x14ac:dyDescent="0.35">
      <c r="A5574" t="s">
        <v>5705</v>
      </c>
      <c r="B5574" t="s">
        <v>14</v>
      </c>
      <c r="C5574" t="s">
        <v>8934</v>
      </c>
      <c r="D5574" t="s">
        <v>15</v>
      </c>
      <c r="E5574" t="s">
        <v>40</v>
      </c>
      <c r="F5574" s="1">
        <v>42948</v>
      </c>
      <c r="G5574" t="s">
        <v>8934</v>
      </c>
    </row>
    <row r="5575" spans="1:8" x14ac:dyDescent="0.35">
      <c r="A5575" t="s">
        <v>5706</v>
      </c>
      <c r="B5575" t="s">
        <v>14</v>
      </c>
      <c r="C5575" t="s">
        <v>8934</v>
      </c>
      <c r="D5575" t="s">
        <v>15</v>
      </c>
      <c r="E5575" t="s">
        <v>40</v>
      </c>
      <c r="F5575" s="1">
        <v>42948</v>
      </c>
      <c r="G5575" t="s">
        <v>8934</v>
      </c>
    </row>
    <row r="5576" spans="1:8" x14ac:dyDescent="0.35">
      <c r="A5576" t="s">
        <v>5707</v>
      </c>
      <c r="B5576" t="s">
        <v>14</v>
      </c>
      <c r="C5576" t="s">
        <v>126</v>
      </c>
      <c r="D5576" t="s">
        <v>18</v>
      </c>
      <c r="E5576" t="s">
        <v>40</v>
      </c>
      <c r="F5576" s="1">
        <v>42948</v>
      </c>
      <c r="G5576" t="s">
        <v>8934</v>
      </c>
    </row>
    <row r="5577" spans="1:8" x14ac:dyDescent="0.35">
      <c r="A5577" t="s">
        <v>5708</v>
      </c>
      <c r="B5577" t="s">
        <v>14</v>
      </c>
      <c r="C5577" t="s">
        <v>8934</v>
      </c>
      <c r="D5577" t="s">
        <v>18</v>
      </c>
      <c r="E5577" t="s">
        <v>40</v>
      </c>
      <c r="F5577" s="1">
        <v>42948</v>
      </c>
      <c r="G5577" t="s">
        <v>8934</v>
      </c>
    </row>
    <row r="5578" spans="1:8" x14ac:dyDescent="0.35">
      <c r="A5578" t="s">
        <v>5709</v>
      </c>
      <c r="B5578" t="s">
        <v>14</v>
      </c>
      <c r="C5578" t="s">
        <v>187</v>
      </c>
      <c r="D5578" t="s">
        <v>39</v>
      </c>
      <c r="E5578" t="s">
        <v>46</v>
      </c>
      <c r="F5578" s="1">
        <v>42948</v>
      </c>
      <c r="G5578" s="1">
        <v>43062</v>
      </c>
      <c r="H5578">
        <v>0</v>
      </c>
    </row>
    <row r="5579" spans="1:8" x14ac:dyDescent="0.35">
      <c r="A5579" t="s">
        <v>5710</v>
      </c>
      <c r="B5579" t="s">
        <v>44</v>
      </c>
      <c r="C5579" t="s">
        <v>8934</v>
      </c>
      <c r="D5579" t="s">
        <v>20</v>
      </c>
      <c r="E5579" t="s">
        <v>40</v>
      </c>
      <c r="F5579" s="1">
        <v>42948</v>
      </c>
      <c r="G5579" t="s">
        <v>8934</v>
      </c>
    </row>
    <row r="5580" spans="1:8" x14ac:dyDescent="0.35">
      <c r="A5580" t="s">
        <v>5711</v>
      </c>
      <c r="B5580" t="s">
        <v>44</v>
      </c>
      <c r="C5580" t="s">
        <v>8934</v>
      </c>
      <c r="D5580" t="s">
        <v>10</v>
      </c>
      <c r="E5580" t="s">
        <v>40</v>
      </c>
      <c r="F5580" s="1">
        <v>42948</v>
      </c>
      <c r="G5580" t="s">
        <v>8934</v>
      </c>
    </row>
    <row r="5581" spans="1:8" x14ac:dyDescent="0.35">
      <c r="A5581" t="s">
        <v>5712</v>
      </c>
      <c r="B5581" t="s">
        <v>44</v>
      </c>
      <c r="C5581" t="s">
        <v>8934</v>
      </c>
      <c r="D5581" t="s">
        <v>18</v>
      </c>
      <c r="E5581" t="s">
        <v>40</v>
      </c>
      <c r="F5581" s="1">
        <v>42948</v>
      </c>
      <c r="G5581" t="s">
        <v>8934</v>
      </c>
    </row>
    <row r="5582" spans="1:8" x14ac:dyDescent="0.35">
      <c r="A5582" t="s">
        <v>5713</v>
      </c>
      <c r="B5582" t="s">
        <v>44</v>
      </c>
      <c r="C5582" t="s">
        <v>8934</v>
      </c>
      <c r="D5582" t="s">
        <v>39</v>
      </c>
      <c r="E5582" t="s">
        <v>40</v>
      </c>
      <c r="F5582" s="1">
        <v>42948</v>
      </c>
      <c r="G5582" t="s">
        <v>8934</v>
      </c>
    </row>
    <row r="5583" spans="1:8" x14ac:dyDescent="0.35">
      <c r="A5583" t="s">
        <v>5714</v>
      </c>
      <c r="B5583" t="s">
        <v>54</v>
      </c>
      <c r="C5583" t="s">
        <v>8934</v>
      </c>
      <c r="D5583" t="s">
        <v>10</v>
      </c>
      <c r="E5583" t="s">
        <v>40</v>
      </c>
      <c r="F5583" s="1">
        <v>42948</v>
      </c>
      <c r="G5583" t="s">
        <v>8934</v>
      </c>
    </row>
    <row r="5584" spans="1:8" x14ac:dyDescent="0.35">
      <c r="A5584" t="s">
        <v>5715</v>
      </c>
      <c r="B5584" t="s">
        <v>54</v>
      </c>
      <c r="C5584" t="s">
        <v>68</v>
      </c>
      <c r="D5584" t="s">
        <v>10</v>
      </c>
      <c r="E5584" t="s">
        <v>12</v>
      </c>
      <c r="F5584" s="1">
        <v>42948</v>
      </c>
      <c r="G5584" s="1">
        <v>42953</v>
      </c>
      <c r="H5584">
        <v>1157</v>
      </c>
    </row>
    <row r="5585" spans="1:8" x14ac:dyDescent="0.35">
      <c r="A5585" t="s">
        <v>5716</v>
      </c>
      <c r="B5585" t="s">
        <v>38</v>
      </c>
      <c r="C5585" t="s">
        <v>124</v>
      </c>
      <c r="D5585" t="s">
        <v>10</v>
      </c>
      <c r="E5585" t="s">
        <v>12</v>
      </c>
      <c r="F5585" s="1">
        <v>42948</v>
      </c>
      <c r="G5585" s="1">
        <v>43061</v>
      </c>
      <c r="H5585">
        <v>1040</v>
      </c>
    </row>
    <row r="5586" spans="1:8" x14ac:dyDescent="0.35">
      <c r="A5586" t="s">
        <v>5717</v>
      </c>
      <c r="B5586" t="s">
        <v>252</v>
      </c>
      <c r="C5586" t="s">
        <v>492</v>
      </c>
      <c r="D5586" t="s">
        <v>18</v>
      </c>
      <c r="E5586" t="s">
        <v>12</v>
      </c>
      <c r="F5586" s="1">
        <v>42948</v>
      </c>
      <c r="G5586" s="1">
        <v>43085</v>
      </c>
      <c r="H5586">
        <v>49</v>
      </c>
    </row>
    <row r="5587" spans="1:8" x14ac:dyDescent="0.35">
      <c r="A5587" t="s">
        <v>5718</v>
      </c>
      <c r="B5587" t="s">
        <v>133</v>
      </c>
      <c r="C5587" t="s">
        <v>8934</v>
      </c>
      <c r="D5587" t="s">
        <v>20</v>
      </c>
      <c r="E5587" t="s">
        <v>40</v>
      </c>
      <c r="F5587" s="1">
        <v>42948</v>
      </c>
      <c r="G5587" t="s">
        <v>8934</v>
      </c>
    </row>
    <row r="5588" spans="1:8" x14ac:dyDescent="0.35">
      <c r="A5588" t="s">
        <v>5719</v>
      </c>
      <c r="B5588" t="s">
        <v>133</v>
      </c>
      <c r="C5588" t="s">
        <v>318</v>
      </c>
      <c r="D5588" t="s">
        <v>20</v>
      </c>
      <c r="E5588" t="s">
        <v>12</v>
      </c>
      <c r="F5588" s="1">
        <v>42948</v>
      </c>
      <c r="G5588" s="1">
        <v>42997</v>
      </c>
      <c r="H5588">
        <v>454</v>
      </c>
    </row>
    <row r="5589" spans="1:8" x14ac:dyDescent="0.35">
      <c r="A5589" t="s">
        <v>5720</v>
      </c>
      <c r="B5589" t="s">
        <v>32</v>
      </c>
      <c r="C5589" t="s">
        <v>79</v>
      </c>
      <c r="D5589" t="s">
        <v>10</v>
      </c>
      <c r="E5589" t="s">
        <v>12</v>
      </c>
      <c r="F5589" s="1">
        <v>42948</v>
      </c>
      <c r="G5589" s="1">
        <v>43057</v>
      </c>
      <c r="H5589">
        <v>1106</v>
      </c>
    </row>
    <row r="5590" spans="1:8" x14ac:dyDescent="0.35">
      <c r="A5590" t="s">
        <v>5721</v>
      </c>
      <c r="B5590" t="s">
        <v>116</v>
      </c>
      <c r="C5590" t="s">
        <v>8934</v>
      </c>
      <c r="D5590" t="s">
        <v>145</v>
      </c>
      <c r="E5590" t="s">
        <v>40</v>
      </c>
      <c r="F5590" s="1">
        <v>42948</v>
      </c>
      <c r="G5590" t="s">
        <v>8934</v>
      </c>
    </row>
    <row r="5591" spans="1:8" x14ac:dyDescent="0.35">
      <c r="A5591" t="s">
        <v>5722</v>
      </c>
      <c r="B5591" t="s">
        <v>116</v>
      </c>
      <c r="C5591" t="s">
        <v>8934</v>
      </c>
      <c r="D5591" t="s">
        <v>48</v>
      </c>
      <c r="E5591" t="s">
        <v>40</v>
      </c>
      <c r="F5591" s="1">
        <v>42948</v>
      </c>
      <c r="G5591" t="s">
        <v>8934</v>
      </c>
    </row>
    <row r="5592" spans="1:8" x14ac:dyDescent="0.35">
      <c r="A5592" t="s">
        <v>5723</v>
      </c>
      <c r="B5592" t="s">
        <v>116</v>
      </c>
      <c r="C5592" t="s">
        <v>8934</v>
      </c>
      <c r="D5592" t="s">
        <v>15</v>
      </c>
      <c r="E5592" t="s">
        <v>40</v>
      </c>
      <c r="F5592" s="1">
        <v>42948</v>
      </c>
      <c r="G5592" t="s">
        <v>8934</v>
      </c>
    </row>
    <row r="5593" spans="1:8" x14ac:dyDescent="0.35">
      <c r="A5593" t="s">
        <v>5724</v>
      </c>
      <c r="B5593" t="s">
        <v>51</v>
      </c>
      <c r="C5593" t="s">
        <v>148</v>
      </c>
      <c r="D5593" t="s">
        <v>10</v>
      </c>
      <c r="E5593" t="s">
        <v>12</v>
      </c>
      <c r="F5593" s="1">
        <v>42948</v>
      </c>
      <c r="G5593" s="1">
        <v>42955</v>
      </c>
      <c r="H5593">
        <v>1143</v>
      </c>
    </row>
    <row r="5594" spans="1:8" x14ac:dyDescent="0.35">
      <c r="A5594" t="s">
        <v>5725</v>
      </c>
      <c r="B5594" t="s">
        <v>51</v>
      </c>
      <c r="C5594" t="s">
        <v>30</v>
      </c>
      <c r="D5594" t="s">
        <v>48</v>
      </c>
      <c r="E5594" t="s">
        <v>12</v>
      </c>
      <c r="F5594" s="1">
        <v>42948</v>
      </c>
      <c r="G5594" s="1">
        <v>43045</v>
      </c>
      <c r="H5594">
        <v>4434</v>
      </c>
    </row>
    <row r="5595" spans="1:8" x14ac:dyDescent="0.35">
      <c r="A5595" t="s">
        <v>5726</v>
      </c>
      <c r="B5595" t="s">
        <v>9</v>
      </c>
      <c r="C5595" t="s">
        <v>215</v>
      </c>
      <c r="D5595" t="s">
        <v>18</v>
      </c>
      <c r="E5595" t="s">
        <v>40</v>
      </c>
      <c r="F5595" s="1">
        <v>42948</v>
      </c>
      <c r="G5595" t="s">
        <v>8934</v>
      </c>
    </row>
    <row r="5596" spans="1:8" x14ac:dyDescent="0.35">
      <c r="A5596" t="s">
        <v>5727</v>
      </c>
      <c r="B5596" t="s">
        <v>35</v>
      </c>
      <c r="C5596" t="s">
        <v>151</v>
      </c>
      <c r="D5596" t="s">
        <v>10</v>
      </c>
      <c r="E5596" t="s">
        <v>40</v>
      </c>
      <c r="F5596" s="1">
        <v>42948</v>
      </c>
      <c r="G5596" t="s">
        <v>8934</v>
      </c>
    </row>
    <row r="5597" spans="1:8" x14ac:dyDescent="0.35">
      <c r="A5597" t="s">
        <v>5728</v>
      </c>
      <c r="B5597" t="s">
        <v>35</v>
      </c>
      <c r="C5597" t="s">
        <v>89</v>
      </c>
      <c r="D5597" t="s">
        <v>15</v>
      </c>
      <c r="E5597" t="s">
        <v>40</v>
      </c>
      <c r="F5597" s="1">
        <v>42948</v>
      </c>
      <c r="G5597" t="s">
        <v>8934</v>
      </c>
    </row>
    <row r="5598" spans="1:8" x14ac:dyDescent="0.35">
      <c r="A5598" t="s">
        <v>5729</v>
      </c>
      <c r="B5598" t="s">
        <v>61</v>
      </c>
      <c r="C5598" t="s">
        <v>24</v>
      </c>
      <c r="D5598" t="s">
        <v>48</v>
      </c>
      <c r="E5598" t="s">
        <v>40</v>
      </c>
      <c r="F5598" s="1">
        <v>42948</v>
      </c>
      <c r="G5598" t="s">
        <v>8934</v>
      </c>
    </row>
    <row r="5599" spans="1:8" x14ac:dyDescent="0.35">
      <c r="A5599" t="s">
        <v>5730</v>
      </c>
      <c r="B5599" t="s">
        <v>61</v>
      </c>
      <c r="C5599" t="s">
        <v>11</v>
      </c>
      <c r="D5599" t="s">
        <v>18</v>
      </c>
      <c r="E5599" t="s">
        <v>40</v>
      </c>
      <c r="F5599" s="1">
        <v>42948</v>
      </c>
      <c r="G5599" t="s">
        <v>8934</v>
      </c>
    </row>
    <row r="5600" spans="1:8" x14ac:dyDescent="0.35">
      <c r="A5600" t="s">
        <v>5731</v>
      </c>
      <c r="B5600" t="s">
        <v>61</v>
      </c>
      <c r="C5600" t="s">
        <v>24</v>
      </c>
      <c r="D5600" t="s">
        <v>18</v>
      </c>
      <c r="E5600" t="s">
        <v>40</v>
      </c>
      <c r="F5600" s="1">
        <v>42948</v>
      </c>
      <c r="G5600" t="s">
        <v>8934</v>
      </c>
    </row>
    <row r="5601" spans="1:8" x14ac:dyDescent="0.35">
      <c r="A5601" t="s">
        <v>5732</v>
      </c>
      <c r="B5601" t="s">
        <v>61</v>
      </c>
      <c r="C5601" t="s">
        <v>106</v>
      </c>
      <c r="D5601" t="s">
        <v>18</v>
      </c>
      <c r="E5601" t="s">
        <v>40</v>
      </c>
      <c r="F5601" s="1">
        <v>42948</v>
      </c>
      <c r="G5601" t="s">
        <v>8934</v>
      </c>
    </row>
    <row r="5602" spans="1:8" x14ac:dyDescent="0.35">
      <c r="A5602" t="s">
        <v>5733</v>
      </c>
      <c r="B5602" t="s">
        <v>61</v>
      </c>
      <c r="C5602" t="s">
        <v>8934</v>
      </c>
      <c r="D5602" t="s">
        <v>18</v>
      </c>
      <c r="E5602" t="s">
        <v>40</v>
      </c>
      <c r="F5602" s="1">
        <v>42948</v>
      </c>
      <c r="G5602" t="s">
        <v>8934</v>
      </c>
    </row>
    <row r="5603" spans="1:8" x14ac:dyDescent="0.35">
      <c r="A5603" t="s">
        <v>5734</v>
      </c>
      <c r="B5603" t="s">
        <v>61</v>
      </c>
      <c r="C5603" t="s">
        <v>8934</v>
      </c>
      <c r="D5603" t="s">
        <v>18</v>
      </c>
      <c r="E5603" t="s">
        <v>40</v>
      </c>
      <c r="F5603" s="1">
        <v>42948</v>
      </c>
      <c r="G5603" t="s">
        <v>8934</v>
      </c>
    </row>
    <row r="5604" spans="1:8" x14ac:dyDescent="0.35">
      <c r="A5604" t="s">
        <v>5735</v>
      </c>
      <c r="B5604" t="s">
        <v>29</v>
      </c>
      <c r="C5604" t="s">
        <v>68</v>
      </c>
      <c r="D5604" t="s">
        <v>10</v>
      </c>
      <c r="E5604" t="s">
        <v>12</v>
      </c>
      <c r="F5604" s="1">
        <v>42948</v>
      </c>
      <c r="G5604" s="1">
        <v>43004</v>
      </c>
      <c r="H5604">
        <v>1193</v>
      </c>
    </row>
    <row r="5605" spans="1:8" x14ac:dyDescent="0.35">
      <c r="A5605" t="s">
        <v>5736</v>
      </c>
      <c r="B5605" t="s">
        <v>29</v>
      </c>
      <c r="C5605" t="s">
        <v>148</v>
      </c>
      <c r="D5605" t="s">
        <v>15</v>
      </c>
      <c r="E5605" t="s">
        <v>12</v>
      </c>
      <c r="F5605" s="1">
        <v>42948</v>
      </c>
      <c r="G5605" s="1">
        <v>42968</v>
      </c>
      <c r="H5605">
        <v>5049</v>
      </c>
    </row>
    <row r="5606" spans="1:8" x14ac:dyDescent="0.35">
      <c r="A5606" t="s">
        <v>5737</v>
      </c>
      <c r="B5606" t="s">
        <v>29</v>
      </c>
      <c r="C5606" t="s">
        <v>199</v>
      </c>
      <c r="D5606" t="s">
        <v>15</v>
      </c>
      <c r="E5606" t="s">
        <v>12</v>
      </c>
      <c r="F5606" s="1">
        <v>42948</v>
      </c>
      <c r="G5606" s="1">
        <v>42966</v>
      </c>
      <c r="H5606">
        <v>5300</v>
      </c>
    </row>
    <row r="5607" spans="1:8" x14ac:dyDescent="0.35">
      <c r="A5607" t="s">
        <v>5738</v>
      </c>
      <c r="B5607" t="s">
        <v>29</v>
      </c>
      <c r="C5607" t="s">
        <v>273</v>
      </c>
      <c r="D5607" t="s">
        <v>39</v>
      </c>
      <c r="E5607" t="s">
        <v>12</v>
      </c>
      <c r="F5607" s="1">
        <v>42948</v>
      </c>
      <c r="G5607" s="1">
        <v>43059</v>
      </c>
      <c r="H5607">
        <v>3597</v>
      </c>
    </row>
    <row r="5608" spans="1:8" x14ac:dyDescent="0.35">
      <c r="A5608" t="s">
        <v>5739</v>
      </c>
      <c r="B5608" t="s">
        <v>73</v>
      </c>
      <c r="C5608" t="s">
        <v>65</v>
      </c>
      <c r="D5608" t="s">
        <v>15</v>
      </c>
      <c r="E5608" t="s">
        <v>46</v>
      </c>
      <c r="F5608" s="1">
        <v>42948</v>
      </c>
      <c r="G5608" s="1">
        <v>43050</v>
      </c>
      <c r="H5608">
        <v>0</v>
      </c>
    </row>
    <row r="5609" spans="1:8" x14ac:dyDescent="0.35">
      <c r="A5609" t="s">
        <v>5740</v>
      </c>
      <c r="B5609" t="s">
        <v>23</v>
      </c>
      <c r="C5609" t="s">
        <v>8934</v>
      </c>
      <c r="D5609" t="s">
        <v>39</v>
      </c>
      <c r="E5609" t="s">
        <v>40</v>
      </c>
      <c r="F5609" s="1">
        <v>42948</v>
      </c>
      <c r="G5609" t="s">
        <v>8934</v>
      </c>
    </row>
    <row r="5610" spans="1:8" x14ac:dyDescent="0.35">
      <c r="A5610" t="s">
        <v>5741</v>
      </c>
      <c r="B5610" t="s">
        <v>23</v>
      </c>
      <c r="C5610" t="s">
        <v>52</v>
      </c>
      <c r="D5610" t="s">
        <v>20</v>
      </c>
      <c r="E5610" t="s">
        <v>12</v>
      </c>
      <c r="F5610" s="1">
        <v>42948</v>
      </c>
      <c r="G5610" s="1">
        <v>42953</v>
      </c>
      <c r="H5610">
        <v>606</v>
      </c>
    </row>
    <row r="5611" spans="1:8" x14ac:dyDescent="0.35">
      <c r="A5611" t="s">
        <v>5742</v>
      </c>
      <c r="B5611" t="s">
        <v>164</v>
      </c>
      <c r="C5611" t="s">
        <v>218</v>
      </c>
      <c r="D5611" t="s">
        <v>10</v>
      </c>
      <c r="E5611" t="s">
        <v>12</v>
      </c>
      <c r="F5611" s="1">
        <v>42949</v>
      </c>
      <c r="G5611" s="1">
        <v>43048</v>
      </c>
      <c r="H5611">
        <v>1123</v>
      </c>
    </row>
    <row r="5612" spans="1:8" x14ac:dyDescent="0.35">
      <c r="A5612" t="s">
        <v>5743</v>
      </c>
      <c r="B5612" t="s">
        <v>164</v>
      </c>
      <c r="C5612" t="s">
        <v>240</v>
      </c>
      <c r="D5612" t="s">
        <v>15</v>
      </c>
      <c r="E5612" t="s">
        <v>12</v>
      </c>
      <c r="F5612" s="1">
        <v>42949</v>
      </c>
      <c r="G5612" s="1">
        <v>42959</v>
      </c>
      <c r="H5612">
        <v>5205</v>
      </c>
    </row>
    <row r="5613" spans="1:8" x14ac:dyDescent="0.35">
      <c r="A5613" t="s">
        <v>5744</v>
      </c>
      <c r="B5613" t="s">
        <v>64</v>
      </c>
      <c r="C5613" t="s">
        <v>278</v>
      </c>
      <c r="D5613" t="s">
        <v>20</v>
      </c>
      <c r="E5613" t="s">
        <v>12</v>
      </c>
      <c r="F5613" s="1">
        <v>42949</v>
      </c>
      <c r="G5613" s="1">
        <v>43040</v>
      </c>
      <c r="H5613">
        <v>592</v>
      </c>
    </row>
    <row r="5614" spans="1:8" x14ac:dyDescent="0.35">
      <c r="A5614" t="s">
        <v>5745</v>
      </c>
      <c r="B5614" t="s">
        <v>64</v>
      </c>
      <c r="C5614" t="s">
        <v>189</v>
      </c>
      <c r="D5614" t="s">
        <v>48</v>
      </c>
      <c r="E5614" t="s">
        <v>12</v>
      </c>
      <c r="F5614" s="1">
        <v>42949</v>
      </c>
      <c r="G5614" s="1">
        <v>42961</v>
      </c>
      <c r="H5614">
        <v>6284</v>
      </c>
    </row>
    <row r="5615" spans="1:8" x14ac:dyDescent="0.35">
      <c r="A5615" t="s">
        <v>5746</v>
      </c>
      <c r="B5615" t="s">
        <v>44</v>
      </c>
      <c r="C5615" t="s">
        <v>76</v>
      </c>
      <c r="D5615" t="s">
        <v>18</v>
      </c>
      <c r="E5615" t="s">
        <v>46</v>
      </c>
      <c r="F5615" s="1">
        <v>42949</v>
      </c>
      <c r="G5615" s="1">
        <v>43046</v>
      </c>
      <c r="H5615">
        <v>0</v>
      </c>
    </row>
    <row r="5616" spans="1:8" x14ac:dyDescent="0.35">
      <c r="A5616" t="s">
        <v>5747</v>
      </c>
      <c r="B5616" t="s">
        <v>54</v>
      </c>
      <c r="C5616" t="s">
        <v>86</v>
      </c>
      <c r="D5616" t="s">
        <v>39</v>
      </c>
      <c r="E5616" t="s">
        <v>46</v>
      </c>
      <c r="F5616" s="1">
        <v>42949</v>
      </c>
      <c r="G5616" s="1">
        <v>42957</v>
      </c>
      <c r="H5616">
        <v>0</v>
      </c>
    </row>
    <row r="5617" spans="1:8" x14ac:dyDescent="0.35">
      <c r="A5617" t="s">
        <v>5748</v>
      </c>
      <c r="B5617" t="s">
        <v>38</v>
      </c>
      <c r="C5617" t="s">
        <v>184</v>
      </c>
      <c r="D5617" t="s">
        <v>15</v>
      </c>
      <c r="E5617" t="s">
        <v>46</v>
      </c>
      <c r="F5617" s="1">
        <v>42949</v>
      </c>
      <c r="G5617" s="1">
        <v>43041</v>
      </c>
      <c r="H5617">
        <v>0</v>
      </c>
    </row>
    <row r="5618" spans="1:8" x14ac:dyDescent="0.35">
      <c r="A5618" t="s">
        <v>5749</v>
      </c>
      <c r="B5618" t="s">
        <v>38</v>
      </c>
      <c r="C5618" t="s">
        <v>155</v>
      </c>
      <c r="D5618" t="s">
        <v>48</v>
      </c>
      <c r="E5618" t="s">
        <v>12</v>
      </c>
      <c r="F5618" s="1">
        <v>42949</v>
      </c>
      <c r="G5618" s="1">
        <v>42952</v>
      </c>
      <c r="H5618">
        <v>4231</v>
      </c>
    </row>
    <row r="5619" spans="1:8" x14ac:dyDescent="0.35">
      <c r="A5619" t="s">
        <v>5750</v>
      </c>
      <c r="B5619" t="s">
        <v>252</v>
      </c>
      <c r="C5619" t="s">
        <v>8934</v>
      </c>
      <c r="D5619" t="s">
        <v>20</v>
      </c>
      <c r="E5619" t="s">
        <v>40</v>
      </c>
      <c r="F5619" s="1">
        <v>42949</v>
      </c>
      <c r="G5619" t="s">
        <v>8934</v>
      </c>
    </row>
    <row r="5620" spans="1:8" x14ac:dyDescent="0.35">
      <c r="A5620" t="s">
        <v>5751</v>
      </c>
      <c r="B5620" t="s">
        <v>133</v>
      </c>
      <c r="C5620" t="s">
        <v>76</v>
      </c>
      <c r="D5620" t="s">
        <v>48</v>
      </c>
      <c r="E5620" t="s">
        <v>46</v>
      </c>
      <c r="F5620" s="1">
        <v>42949</v>
      </c>
      <c r="G5620" s="1">
        <v>42960</v>
      </c>
      <c r="H5620">
        <v>0</v>
      </c>
    </row>
    <row r="5621" spans="1:8" x14ac:dyDescent="0.35">
      <c r="A5621" t="s">
        <v>5752</v>
      </c>
      <c r="B5621" t="s">
        <v>133</v>
      </c>
      <c r="C5621" t="s">
        <v>36</v>
      </c>
      <c r="D5621" t="s">
        <v>39</v>
      </c>
      <c r="E5621" t="s">
        <v>46</v>
      </c>
      <c r="F5621" s="1">
        <v>42949</v>
      </c>
      <c r="G5621" s="1">
        <v>42960</v>
      </c>
      <c r="H5621">
        <v>0</v>
      </c>
    </row>
    <row r="5622" spans="1:8" x14ac:dyDescent="0.35">
      <c r="A5622" t="s">
        <v>5753</v>
      </c>
      <c r="B5622" t="s">
        <v>9</v>
      </c>
      <c r="C5622" t="s">
        <v>207</v>
      </c>
      <c r="D5622" t="s">
        <v>39</v>
      </c>
      <c r="E5622" t="s">
        <v>40</v>
      </c>
      <c r="F5622" s="1">
        <v>42949</v>
      </c>
      <c r="G5622" t="s">
        <v>8934</v>
      </c>
    </row>
    <row r="5623" spans="1:8" x14ac:dyDescent="0.35">
      <c r="A5623" t="s">
        <v>5754</v>
      </c>
      <c r="B5623" t="s">
        <v>35</v>
      </c>
      <c r="C5623" t="s">
        <v>8934</v>
      </c>
      <c r="D5623" t="s">
        <v>15</v>
      </c>
      <c r="E5623" t="s">
        <v>40</v>
      </c>
      <c r="F5623" s="1">
        <v>42949</v>
      </c>
      <c r="G5623" t="s">
        <v>8934</v>
      </c>
    </row>
    <row r="5624" spans="1:8" x14ac:dyDescent="0.35">
      <c r="A5624" t="s">
        <v>5755</v>
      </c>
      <c r="B5624" t="s">
        <v>97</v>
      </c>
      <c r="C5624" t="s">
        <v>179</v>
      </c>
      <c r="D5624" t="s">
        <v>39</v>
      </c>
      <c r="E5624" t="s">
        <v>46</v>
      </c>
      <c r="F5624" s="1">
        <v>42949</v>
      </c>
      <c r="G5624" s="1">
        <v>43062</v>
      </c>
      <c r="H5624">
        <v>0</v>
      </c>
    </row>
    <row r="5625" spans="1:8" x14ac:dyDescent="0.35">
      <c r="A5625" t="s">
        <v>5756</v>
      </c>
      <c r="B5625" t="s">
        <v>61</v>
      </c>
      <c r="C5625" t="s">
        <v>8934</v>
      </c>
      <c r="D5625" t="s">
        <v>18</v>
      </c>
      <c r="E5625" t="s">
        <v>40</v>
      </c>
      <c r="F5625" s="1">
        <v>42949</v>
      </c>
      <c r="G5625" t="s">
        <v>8934</v>
      </c>
    </row>
    <row r="5626" spans="1:8" x14ac:dyDescent="0.35">
      <c r="A5626" t="s">
        <v>5757</v>
      </c>
      <c r="B5626" t="s">
        <v>61</v>
      </c>
      <c r="C5626" t="s">
        <v>8934</v>
      </c>
      <c r="D5626" t="s">
        <v>18</v>
      </c>
      <c r="E5626" t="s">
        <v>40</v>
      </c>
      <c r="F5626" s="1">
        <v>42949</v>
      </c>
      <c r="G5626" t="s">
        <v>8934</v>
      </c>
    </row>
    <row r="5627" spans="1:8" x14ac:dyDescent="0.35">
      <c r="A5627" t="s">
        <v>5758</v>
      </c>
      <c r="B5627" t="s">
        <v>29</v>
      </c>
      <c r="C5627" t="s">
        <v>8934</v>
      </c>
      <c r="D5627" t="s">
        <v>39</v>
      </c>
      <c r="E5627" t="s">
        <v>40</v>
      </c>
      <c r="F5627" s="1">
        <v>42949</v>
      </c>
      <c r="G5627" t="s">
        <v>8934</v>
      </c>
    </row>
    <row r="5628" spans="1:8" x14ac:dyDescent="0.35">
      <c r="A5628" t="s">
        <v>5759</v>
      </c>
      <c r="B5628" t="s">
        <v>73</v>
      </c>
      <c r="C5628" t="s">
        <v>745</v>
      </c>
      <c r="D5628" t="s">
        <v>18</v>
      </c>
      <c r="E5628" t="s">
        <v>12</v>
      </c>
      <c r="F5628" s="1">
        <v>42949</v>
      </c>
      <c r="G5628" s="1">
        <v>42957</v>
      </c>
      <c r="H5628">
        <v>53</v>
      </c>
    </row>
    <row r="5629" spans="1:8" x14ac:dyDescent="0.35">
      <c r="A5629" t="s">
        <v>5760</v>
      </c>
      <c r="B5629" t="s">
        <v>26</v>
      </c>
      <c r="C5629" t="s">
        <v>8934</v>
      </c>
      <c r="D5629" t="s">
        <v>18</v>
      </c>
      <c r="E5629" t="s">
        <v>40</v>
      </c>
      <c r="F5629" s="1">
        <v>42950</v>
      </c>
      <c r="G5629" t="s">
        <v>8934</v>
      </c>
    </row>
    <row r="5630" spans="1:8" x14ac:dyDescent="0.35">
      <c r="A5630" t="s">
        <v>5761</v>
      </c>
      <c r="B5630" t="s">
        <v>26</v>
      </c>
      <c r="C5630" t="s">
        <v>81</v>
      </c>
      <c r="D5630" t="s">
        <v>39</v>
      </c>
      <c r="E5630" t="s">
        <v>40</v>
      </c>
      <c r="F5630" s="1">
        <v>42950</v>
      </c>
      <c r="G5630" t="s">
        <v>8934</v>
      </c>
    </row>
    <row r="5631" spans="1:8" x14ac:dyDescent="0.35">
      <c r="A5631" t="s">
        <v>5762</v>
      </c>
      <c r="B5631" t="s">
        <v>26</v>
      </c>
      <c r="C5631" t="s">
        <v>11</v>
      </c>
      <c r="D5631" t="s">
        <v>18</v>
      </c>
      <c r="E5631" t="s">
        <v>12</v>
      </c>
      <c r="F5631" s="1">
        <v>42950</v>
      </c>
      <c r="G5631" s="1">
        <v>42963</v>
      </c>
      <c r="H5631">
        <v>52</v>
      </c>
    </row>
    <row r="5632" spans="1:8" x14ac:dyDescent="0.35">
      <c r="A5632" t="s">
        <v>5763</v>
      </c>
      <c r="B5632" t="s">
        <v>139</v>
      </c>
      <c r="C5632" t="s">
        <v>237</v>
      </c>
      <c r="D5632" t="s">
        <v>10</v>
      </c>
      <c r="E5632" t="s">
        <v>12</v>
      </c>
      <c r="F5632" s="1">
        <v>42950</v>
      </c>
      <c r="G5632" s="1">
        <v>42969</v>
      </c>
      <c r="H5632">
        <v>938</v>
      </c>
    </row>
    <row r="5633" spans="1:8" x14ac:dyDescent="0.35">
      <c r="A5633" t="s">
        <v>5764</v>
      </c>
      <c r="B5633" t="s">
        <v>118</v>
      </c>
      <c r="C5633" t="s">
        <v>8934</v>
      </c>
      <c r="D5633" t="s">
        <v>48</v>
      </c>
      <c r="E5633" t="s">
        <v>40</v>
      </c>
      <c r="F5633" s="1">
        <v>42950</v>
      </c>
      <c r="G5633" t="s">
        <v>8934</v>
      </c>
    </row>
    <row r="5634" spans="1:8" x14ac:dyDescent="0.35">
      <c r="A5634" t="s">
        <v>5765</v>
      </c>
      <c r="B5634" t="s">
        <v>202</v>
      </c>
      <c r="C5634" t="s">
        <v>8934</v>
      </c>
      <c r="D5634" t="s">
        <v>39</v>
      </c>
      <c r="E5634" t="s">
        <v>40</v>
      </c>
      <c r="F5634" s="1">
        <v>42950</v>
      </c>
      <c r="G5634" t="s">
        <v>8934</v>
      </c>
    </row>
    <row r="5635" spans="1:8" x14ac:dyDescent="0.35">
      <c r="A5635" t="s">
        <v>5766</v>
      </c>
      <c r="B5635" t="s">
        <v>14</v>
      </c>
      <c r="C5635" t="s">
        <v>318</v>
      </c>
      <c r="D5635" t="s">
        <v>39</v>
      </c>
      <c r="E5635" t="s">
        <v>46</v>
      </c>
      <c r="F5635" s="1">
        <v>42950</v>
      </c>
      <c r="G5635" s="1">
        <v>42955</v>
      </c>
      <c r="H5635">
        <v>0</v>
      </c>
    </row>
    <row r="5636" spans="1:8" x14ac:dyDescent="0.35">
      <c r="A5636" t="s">
        <v>5767</v>
      </c>
      <c r="B5636" t="s">
        <v>142</v>
      </c>
      <c r="C5636" t="s">
        <v>165</v>
      </c>
      <c r="D5636" t="s">
        <v>10</v>
      </c>
      <c r="E5636" t="s">
        <v>12</v>
      </c>
      <c r="F5636" s="1">
        <v>42950</v>
      </c>
      <c r="G5636" s="1">
        <v>42991</v>
      </c>
      <c r="H5636">
        <v>1050</v>
      </c>
    </row>
    <row r="5637" spans="1:8" x14ac:dyDescent="0.35">
      <c r="A5637" t="s">
        <v>5768</v>
      </c>
      <c r="B5637" t="s">
        <v>142</v>
      </c>
      <c r="C5637" t="s">
        <v>74</v>
      </c>
      <c r="D5637" t="s">
        <v>39</v>
      </c>
      <c r="E5637" t="s">
        <v>12</v>
      </c>
      <c r="F5637" s="1">
        <v>42950</v>
      </c>
      <c r="G5637" s="1">
        <v>42958</v>
      </c>
      <c r="H5637">
        <v>3440</v>
      </c>
    </row>
    <row r="5638" spans="1:8" x14ac:dyDescent="0.35">
      <c r="A5638" t="s">
        <v>5769</v>
      </c>
      <c r="B5638" t="s">
        <v>67</v>
      </c>
      <c r="C5638" t="s">
        <v>8934</v>
      </c>
      <c r="D5638" t="s">
        <v>145</v>
      </c>
      <c r="E5638" t="s">
        <v>40</v>
      </c>
      <c r="F5638" s="1">
        <v>42950</v>
      </c>
      <c r="G5638" t="s">
        <v>8934</v>
      </c>
    </row>
    <row r="5639" spans="1:8" x14ac:dyDescent="0.35">
      <c r="A5639" t="s">
        <v>5770</v>
      </c>
      <c r="B5639" t="s">
        <v>44</v>
      </c>
      <c r="C5639" t="s">
        <v>303</v>
      </c>
      <c r="D5639" t="s">
        <v>18</v>
      </c>
      <c r="E5639" t="s">
        <v>40</v>
      </c>
      <c r="F5639" s="1">
        <v>42950</v>
      </c>
      <c r="G5639" t="s">
        <v>8934</v>
      </c>
    </row>
    <row r="5640" spans="1:8" x14ac:dyDescent="0.35">
      <c r="A5640" t="s">
        <v>5771</v>
      </c>
      <c r="B5640" t="s">
        <v>44</v>
      </c>
      <c r="C5640" t="s">
        <v>8934</v>
      </c>
      <c r="D5640" t="s">
        <v>18</v>
      </c>
      <c r="E5640" t="s">
        <v>40</v>
      </c>
      <c r="F5640" s="1">
        <v>42950</v>
      </c>
      <c r="G5640" t="s">
        <v>8934</v>
      </c>
    </row>
    <row r="5641" spans="1:8" x14ac:dyDescent="0.35">
      <c r="A5641" t="s">
        <v>5772</v>
      </c>
      <c r="B5641" t="s">
        <v>44</v>
      </c>
      <c r="C5641" t="s">
        <v>126</v>
      </c>
      <c r="D5641" t="s">
        <v>15</v>
      </c>
      <c r="E5641" t="s">
        <v>46</v>
      </c>
      <c r="F5641" s="1">
        <v>42950</v>
      </c>
      <c r="G5641" s="1">
        <v>42962</v>
      </c>
      <c r="H5641">
        <v>0</v>
      </c>
    </row>
    <row r="5642" spans="1:8" x14ac:dyDescent="0.35">
      <c r="A5642" t="s">
        <v>5773</v>
      </c>
      <c r="B5642" t="s">
        <v>252</v>
      </c>
      <c r="C5642" t="s">
        <v>8934</v>
      </c>
      <c r="D5642" t="s">
        <v>20</v>
      </c>
      <c r="E5642" t="s">
        <v>40</v>
      </c>
      <c r="F5642" s="1">
        <v>42950</v>
      </c>
      <c r="G5642" t="s">
        <v>8934</v>
      </c>
    </row>
    <row r="5643" spans="1:8" x14ac:dyDescent="0.35">
      <c r="A5643" t="s">
        <v>5774</v>
      </c>
      <c r="B5643" t="s">
        <v>78</v>
      </c>
      <c r="C5643" t="s">
        <v>11</v>
      </c>
      <c r="D5643" t="s">
        <v>18</v>
      </c>
      <c r="E5643" t="s">
        <v>40</v>
      </c>
      <c r="F5643" s="1">
        <v>42950</v>
      </c>
      <c r="G5643" t="s">
        <v>8934</v>
      </c>
    </row>
    <row r="5644" spans="1:8" x14ac:dyDescent="0.35">
      <c r="A5644" t="s">
        <v>5775</v>
      </c>
      <c r="B5644" t="s">
        <v>95</v>
      </c>
      <c r="C5644" t="s">
        <v>8934</v>
      </c>
      <c r="D5644" t="s">
        <v>20</v>
      </c>
      <c r="E5644" t="s">
        <v>40</v>
      </c>
      <c r="F5644" s="1">
        <v>42950</v>
      </c>
      <c r="G5644" t="s">
        <v>8934</v>
      </c>
    </row>
    <row r="5645" spans="1:8" x14ac:dyDescent="0.35">
      <c r="A5645" t="s">
        <v>5776</v>
      </c>
      <c r="B5645" t="s">
        <v>95</v>
      </c>
      <c r="C5645" t="s">
        <v>199</v>
      </c>
      <c r="D5645" t="s">
        <v>10</v>
      </c>
      <c r="E5645" t="s">
        <v>46</v>
      </c>
      <c r="F5645" s="1">
        <v>42950</v>
      </c>
      <c r="G5645" s="1">
        <v>43048</v>
      </c>
      <c r="H5645">
        <v>0</v>
      </c>
    </row>
    <row r="5646" spans="1:8" x14ac:dyDescent="0.35">
      <c r="A5646" t="s">
        <v>5777</v>
      </c>
      <c r="B5646" t="s">
        <v>133</v>
      </c>
      <c r="C5646" t="s">
        <v>8934</v>
      </c>
      <c r="D5646" t="s">
        <v>18</v>
      </c>
      <c r="E5646" t="s">
        <v>40</v>
      </c>
      <c r="F5646" s="1">
        <v>42950</v>
      </c>
      <c r="G5646" t="s">
        <v>8934</v>
      </c>
    </row>
    <row r="5647" spans="1:8" x14ac:dyDescent="0.35">
      <c r="A5647" t="s">
        <v>5778</v>
      </c>
      <c r="B5647" t="s">
        <v>133</v>
      </c>
      <c r="C5647" t="s">
        <v>98</v>
      </c>
      <c r="D5647" t="s">
        <v>39</v>
      </c>
      <c r="E5647" t="s">
        <v>40</v>
      </c>
      <c r="F5647" s="1">
        <v>42950</v>
      </c>
      <c r="G5647" t="s">
        <v>8934</v>
      </c>
    </row>
    <row r="5648" spans="1:8" x14ac:dyDescent="0.35">
      <c r="A5648" t="s">
        <v>5779</v>
      </c>
      <c r="B5648" t="s">
        <v>116</v>
      </c>
      <c r="C5648" t="s">
        <v>8934</v>
      </c>
      <c r="D5648" t="s">
        <v>39</v>
      </c>
      <c r="E5648" t="s">
        <v>40</v>
      </c>
      <c r="F5648" s="1">
        <v>42950</v>
      </c>
      <c r="G5648" t="s">
        <v>8934</v>
      </c>
    </row>
    <row r="5649" spans="1:8" x14ac:dyDescent="0.35">
      <c r="A5649" t="s">
        <v>5780</v>
      </c>
      <c r="B5649" t="s">
        <v>9</v>
      </c>
      <c r="C5649" t="s">
        <v>189</v>
      </c>
      <c r="D5649" t="s">
        <v>39</v>
      </c>
      <c r="E5649" t="s">
        <v>40</v>
      </c>
      <c r="F5649" s="1">
        <v>42950</v>
      </c>
      <c r="G5649" t="s">
        <v>8934</v>
      </c>
    </row>
    <row r="5650" spans="1:8" x14ac:dyDescent="0.35">
      <c r="A5650" t="s">
        <v>5781</v>
      </c>
      <c r="B5650" t="s">
        <v>35</v>
      </c>
      <c r="C5650" t="s">
        <v>109</v>
      </c>
      <c r="D5650" t="s">
        <v>10</v>
      </c>
      <c r="E5650" t="s">
        <v>40</v>
      </c>
      <c r="F5650" s="1">
        <v>42950</v>
      </c>
      <c r="G5650" t="s">
        <v>8934</v>
      </c>
    </row>
    <row r="5651" spans="1:8" x14ac:dyDescent="0.35">
      <c r="A5651" t="s">
        <v>5782</v>
      </c>
      <c r="B5651" t="s">
        <v>35</v>
      </c>
      <c r="C5651" t="s">
        <v>8934</v>
      </c>
      <c r="D5651" t="s">
        <v>18</v>
      </c>
      <c r="E5651" t="s">
        <v>40</v>
      </c>
      <c r="F5651" s="1">
        <v>42950</v>
      </c>
      <c r="G5651" t="s">
        <v>8934</v>
      </c>
    </row>
    <row r="5652" spans="1:8" x14ac:dyDescent="0.35">
      <c r="A5652" t="s">
        <v>5783</v>
      </c>
      <c r="B5652" t="s">
        <v>35</v>
      </c>
      <c r="C5652" t="s">
        <v>318</v>
      </c>
      <c r="D5652" t="s">
        <v>10</v>
      </c>
      <c r="E5652" t="s">
        <v>12</v>
      </c>
      <c r="F5652" s="1">
        <v>42950</v>
      </c>
      <c r="G5652" s="1">
        <v>42968</v>
      </c>
      <c r="H5652">
        <v>1126</v>
      </c>
    </row>
    <row r="5653" spans="1:8" x14ac:dyDescent="0.35">
      <c r="A5653" t="s">
        <v>5784</v>
      </c>
      <c r="B5653" t="s">
        <v>97</v>
      </c>
      <c r="C5653" t="s">
        <v>209</v>
      </c>
      <c r="D5653" t="s">
        <v>15</v>
      </c>
      <c r="E5653" t="s">
        <v>12</v>
      </c>
      <c r="F5653" s="1">
        <v>42950</v>
      </c>
      <c r="G5653" s="1">
        <v>42961</v>
      </c>
      <c r="H5653">
        <v>3963</v>
      </c>
    </row>
    <row r="5654" spans="1:8" x14ac:dyDescent="0.35">
      <c r="A5654" t="s">
        <v>5785</v>
      </c>
      <c r="B5654" t="s">
        <v>97</v>
      </c>
      <c r="C5654" t="s">
        <v>179</v>
      </c>
      <c r="D5654" t="s">
        <v>15</v>
      </c>
      <c r="E5654" t="s">
        <v>12</v>
      </c>
      <c r="F5654" s="1">
        <v>42950</v>
      </c>
      <c r="G5654" s="1">
        <v>42958</v>
      </c>
      <c r="H5654">
        <v>5401</v>
      </c>
    </row>
    <row r="5655" spans="1:8" x14ac:dyDescent="0.35">
      <c r="A5655" t="s">
        <v>5786</v>
      </c>
      <c r="B5655" t="s">
        <v>88</v>
      </c>
      <c r="C5655" t="s">
        <v>143</v>
      </c>
      <c r="D5655" t="s">
        <v>39</v>
      </c>
      <c r="E5655" t="s">
        <v>46</v>
      </c>
      <c r="F5655" s="1">
        <v>42950</v>
      </c>
      <c r="G5655" s="1">
        <v>42967</v>
      </c>
      <c r="H5655">
        <v>0</v>
      </c>
    </row>
    <row r="5656" spans="1:8" x14ac:dyDescent="0.35">
      <c r="A5656" t="s">
        <v>5787</v>
      </c>
      <c r="B5656" t="s">
        <v>88</v>
      </c>
      <c r="C5656" t="s">
        <v>143</v>
      </c>
      <c r="D5656" t="s">
        <v>10</v>
      </c>
      <c r="E5656" t="s">
        <v>12</v>
      </c>
      <c r="F5656" s="1">
        <v>42950</v>
      </c>
      <c r="G5656" s="1">
        <v>43071</v>
      </c>
      <c r="H5656">
        <v>965</v>
      </c>
    </row>
    <row r="5657" spans="1:8" x14ac:dyDescent="0.35">
      <c r="A5657" t="s">
        <v>5788</v>
      </c>
      <c r="B5657" t="s">
        <v>61</v>
      </c>
      <c r="C5657" t="s">
        <v>8934</v>
      </c>
      <c r="D5657" t="s">
        <v>20</v>
      </c>
      <c r="E5657" t="s">
        <v>40</v>
      </c>
      <c r="F5657" s="1">
        <v>42950</v>
      </c>
      <c r="G5657" t="s">
        <v>8934</v>
      </c>
    </row>
    <row r="5658" spans="1:8" x14ac:dyDescent="0.35">
      <c r="A5658" t="s">
        <v>5789</v>
      </c>
      <c r="B5658" t="s">
        <v>61</v>
      </c>
      <c r="C5658" t="s">
        <v>8934</v>
      </c>
      <c r="D5658" t="s">
        <v>18</v>
      </c>
      <c r="E5658" t="s">
        <v>40</v>
      </c>
      <c r="F5658" s="1">
        <v>42950</v>
      </c>
      <c r="G5658" t="s">
        <v>8934</v>
      </c>
    </row>
    <row r="5659" spans="1:8" x14ac:dyDescent="0.35">
      <c r="A5659" t="s">
        <v>5790</v>
      </c>
      <c r="B5659" t="s">
        <v>61</v>
      </c>
      <c r="C5659" t="s">
        <v>315</v>
      </c>
      <c r="D5659" t="s">
        <v>20</v>
      </c>
      <c r="E5659" t="s">
        <v>12</v>
      </c>
      <c r="F5659" s="1">
        <v>42950</v>
      </c>
      <c r="G5659" s="1">
        <v>43040</v>
      </c>
      <c r="H5659">
        <v>534</v>
      </c>
    </row>
    <row r="5660" spans="1:8" x14ac:dyDescent="0.35">
      <c r="A5660" t="s">
        <v>5791</v>
      </c>
      <c r="B5660" t="s">
        <v>29</v>
      </c>
      <c r="C5660" t="s">
        <v>106</v>
      </c>
      <c r="D5660" t="s">
        <v>18</v>
      </c>
      <c r="E5660" t="s">
        <v>40</v>
      </c>
      <c r="F5660" s="1">
        <v>42950</v>
      </c>
      <c r="G5660" t="s">
        <v>8934</v>
      </c>
    </row>
    <row r="5661" spans="1:8" x14ac:dyDescent="0.35">
      <c r="A5661" t="s">
        <v>5792</v>
      </c>
      <c r="B5661" t="s">
        <v>102</v>
      </c>
      <c r="C5661" t="s">
        <v>222</v>
      </c>
      <c r="D5661" t="s">
        <v>18</v>
      </c>
      <c r="E5661" t="s">
        <v>12</v>
      </c>
      <c r="F5661" s="1">
        <v>42950</v>
      </c>
      <c r="G5661" s="1">
        <v>43060</v>
      </c>
      <c r="H5661">
        <v>50</v>
      </c>
    </row>
    <row r="5662" spans="1:8" x14ac:dyDescent="0.35">
      <c r="A5662" t="s">
        <v>5793</v>
      </c>
      <c r="B5662" t="s">
        <v>164</v>
      </c>
      <c r="C5662" t="s">
        <v>11</v>
      </c>
      <c r="D5662" t="s">
        <v>18</v>
      </c>
      <c r="E5662" t="s">
        <v>40</v>
      </c>
      <c r="F5662" s="1">
        <v>42951</v>
      </c>
      <c r="G5662" t="s">
        <v>8934</v>
      </c>
    </row>
    <row r="5663" spans="1:8" x14ac:dyDescent="0.35">
      <c r="A5663" t="s">
        <v>5794</v>
      </c>
      <c r="B5663" t="s">
        <v>64</v>
      </c>
      <c r="C5663" t="s">
        <v>8934</v>
      </c>
      <c r="D5663" t="s">
        <v>10</v>
      </c>
      <c r="E5663" t="s">
        <v>40</v>
      </c>
      <c r="F5663" s="1">
        <v>42951</v>
      </c>
      <c r="G5663" t="s">
        <v>8934</v>
      </c>
    </row>
    <row r="5664" spans="1:8" x14ac:dyDescent="0.35">
      <c r="A5664" t="s">
        <v>5795</v>
      </c>
      <c r="B5664" t="s">
        <v>14</v>
      </c>
      <c r="C5664" t="s">
        <v>8934</v>
      </c>
      <c r="D5664" t="s">
        <v>15</v>
      </c>
      <c r="E5664" t="s">
        <v>40</v>
      </c>
      <c r="F5664" s="1">
        <v>42951</v>
      </c>
      <c r="G5664" t="s">
        <v>8934</v>
      </c>
    </row>
    <row r="5665" spans="1:8" x14ac:dyDescent="0.35">
      <c r="A5665" t="s">
        <v>5796</v>
      </c>
      <c r="B5665" t="s">
        <v>14</v>
      </c>
      <c r="C5665" t="s">
        <v>8934</v>
      </c>
      <c r="D5665" t="s">
        <v>15</v>
      </c>
      <c r="E5665" t="s">
        <v>40</v>
      </c>
      <c r="F5665" s="1">
        <v>42951</v>
      </c>
      <c r="G5665" t="s">
        <v>8934</v>
      </c>
    </row>
    <row r="5666" spans="1:8" x14ac:dyDescent="0.35">
      <c r="A5666" t="s">
        <v>5797</v>
      </c>
      <c r="B5666" t="s">
        <v>142</v>
      </c>
      <c r="C5666" t="s">
        <v>199</v>
      </c>
      <c r="D5666" t="s">
        <v>15</v>
      </c>
      <c r="E5666" t="s">
        <v>12</v>
      </c>
      <c r="F5666" s="1">
        <v>42951</v>
      </c>
      <c r="G5666" s="1">
        <v>42958</v>
      </c>
      <c r="H5666">
        <v>5186</v>
      </c>
    </row>
    <row r="5667" spans="1:8" x14ac:dyDescent="0.35">
      <c r="A5667" t="s">
        <v>5798</v>
      </c>
      <c r="B5667" t="s">
        <v>67</v>
      </c>
      <c r="C5667" t="s">
        <v>30</v>
      </c>
      <c r="D5667" t="s">
        <v>39</v>
      </c>
      <c r="E5667" t="s">
        <v>12</v>
      </c>
      <c r="F5667" s="1">
        <v>42951</v>
      </c>
      <c r="G5667" s="1">
        <v>43043</v>
      </c>
      <c r="H5667">
        <v>3308</v>
      </c>
    </row>
    <row r="5668" spans="1:8" x14ac:dyDescent="0.35">
      <c r="A5668" t="s">
        <v>5799</v>
      </c>
      <c r="B5668" t="s">
        <v>44</v>
      </c>
      <c r="C5668" t="s">
        <v>8934</v>
      </c>
      <c r="D5668" t="s">
        <v>18</v>
      </c>
      <c r="E5668" t="s">
        <v>40</v>
      </c>
      <c r="F5668" s="1">
        <v>42951</v>
      </c>
      <c r="G5668" t="s">
        <v>8934</v>
      </c>
    </row>
    <row r="5669" spans="1:8" x14ac:dyDescent="0.35">
      <c r="A5669" t="s">
        <v>5800</v>
      </c>
      <c r="B5669" t="s">
        <v>44</v>
      </c>
      <c r="C5669" t="s">
        <v>129</v>
      </c>
      <c r="D5669" t="s">
        <v>39</v>
      </c>
      <c r="E5669" t="s">
        <v>12</v>
      </c>
      <c r="F5669" s="1">
        <v>42951</v>
      </c>
      <c r="G5669" s="1">
        <v>43076</v>
      </c>
      <c r="H5669">
        <v>3367</v>
      </c>
    </row>
    <row r="5670" spans="1:8" x14ac:dyDescent="0.35">
      <c r="A5670" t="s">
        <v>5801</v>
      </c>
      <c r="B5670" t="s">
        <v>252</v>
      </c>
      <c r="C5670" t="s">
        <v>8934</v>
      </c>
      <c r="D5670" t="s">
        <v>10</v>
      </c>
      <c r="E5670" t="s">
        <v>40</v>
      </c>
      <c r="F5670" s="1">
        <v>42951</v>
      </c>
      <c r="G5670" t="s">
        <v>8934</v>
      </c>
    </row>
    <row r="5671" spans="1:8" x14ac:dyDescent="0.35">
      <c r="A5671" t="s">
        <v>5802</v>
      </c>
      <c r="B5671" t="s">
        <v>95</v>
      </c>
      <c r="C5671" t="s">
        <v>86</v>
      </c>
      <c r="D5671" t="s">
        <v>10</v>
      </c>
      <c r="E5671" t="s">
        <v>46</v>
      </c>
      <c r="F5671" s="1">
        <v>42951</v>
      </c>
      <c r="G5671" s="1">
        <v>42955</v>
      </c>
      <c r="H5671">
        <v>0</v>
      </c>
    </row>
    <row r="5672" spans="1:8" x14ac:dyDescent="0.35">
      <c r="A5672" t="s">
        <v>5803</v>
      </c>
      <c r="B5672" t="s">
        <v>95</v>
      </c>
      <c r="C5672" t="s">
        <v>59</v>
      </c>
      <c r="D5672" t="s">
        <v>20</v>
      </c>
      <c r="E5672" t="s">
        <v>12</v>
      </c>
      <c r="F5672" s="1">
        <v>42951</v>
      </c>
      <c r="G5672" s="1">
        <v>42994</v>
      </c>
      <c r="H5672">
        <v>518</v>
      </c>
    </row>
    <row r="5673" spans="1:8" x14ac:dyDescent="0.35">
      <c r="A5673" t="s">
        <v>5804</v>
      </c>
      <c r="B5673" t="s">
        <v>133</v>
      </c>
      <c r="C5673" t="s">
        <v>8934</v>
      </c>
      <c r="D5673" t="s">
        <v>20</v>
      </c>
      <c r="E5673" t="s">
        <v>40</v>
      </c>
      <c r="F5673" s="1">
        <v>42951</v>
      </c>
      <c r="G5673" t="s">
        <v>8934</v>
      </c>
    </row>
    <row r="5674" spans="1:8" x14ac:dyDescent="0.35">
      <c r="A5674" t="s">
        <v>5805</v>
      </c>
      <c r="B5674" t="s">
        <v>9</v>
      </c>
      <c r="C5674" t="s">
        <v>218</v>
      </c>
      <c r="D5674" t="s">
        <v>20</v>
      </c>
      <c r="E5674" t="s">
        <v>40</v>
      </c>
      <c r="F5674" s="1">
        <v>42951</v>
      </c>
      <c r="G5674" t="s">
        <v>8934</v>
      </c>
    </row>
    <row r="5675" spans="1:8" x14ac:dyDescent="0.35">
      <c r="A5675" t="s">
        <v>5806</v>
      </c>
      <c r="B5675" t="s">
        <v>9</v>
      </c>
      <c r="C5675" t="s">
        <v>135</v>
      </c>
      <c r="D5675" t="s">
        <v>39</v>
      </c>
      <c r="E5675" t="s">
        <v>40</v>
      </c>
      <c r="F5675" s="1">
        <v>42951</v>
      </c>
      <c r="G5675" t="s">
        <v>8934</v>
      </c>
    </row>
    <row r="5676" spans="1:8" x14ac:dyDescent="0.35">
      <c r="A5676" t="s">
        <v>5807</v>
      </c>
      <c r="B5676" t="s">
        <v>35</v>
      </c>
      <c r="C5676" t="s">
        <v>204</v>
      </c>
      <c r="D5676" t="s">
        <v>10</v>
      </c>
      <c r="E5676" t="s">
        <v>40</v>
      </c>
      <c r="F5676" s="1">
        <v>42951</v>
      </c>
      <c r="G5676" t="s">
        <v>8934</v>
      </c>
    </row>
    <row r="5677" spans="1:8" x14ac:dyDescent="0.35">
      <c r="A5677" t="s">
        <v>5808</v>
      </c>
      <c r="B5677" t="s">
        <v>97</v>
      </c>
      <c r="C5677" t="s">
        <v>240</v>
      </c>
      <c r="D5677" t="s">
        <v>15</v>
      </c>
      <c r="E5677" t="s">
        <v>46</v>
      </c>
      <c r="F5677" s="1">
        <v>42951</v>
      </c>
      <c r="G5677" s="1">
        <v>42957</v>
      </c>
      <c r="H5677">
        <v>0</v>
      </c>
    </row>
    <row r="5678" spans="1:8" x14ac:dyDescent="0.35">
      <c r="A5678" t="s">
        <v>5809</v>
      </c>
      <c r="B5678" t="s">
        <v>97</v>
      </c>
      <c r="C5678" t="s">
        <v>155</v>
      </c>
      <c r="D5678" t="s">
        <v>10</v>
      </c>
      <c r="E5678" t="s">
        <v>12</v>
      </c>
      <c r="F5678" s="1">
        <v>42951</v>
      </c>
      <c r="G5678" s="1">
        <v>42989</v>
      </c>
      <c r="H5678">
        <v>1128</v>
      </c>
    </row>
    <row r="5679" spans="1:8" x14ac:dyDescent="0.35">
      <c r="A5679" t="s">
        <v>5810</v>
      </c>
      <c r="B5679" t="s">
        <v>97</v>
      </c>
      <c r="C5679" t="s">
        <v>165</v>
      </c>
      <c r="D5679" t="s">
        <v>48</v>
      </c>
      <c r="E5679" t="s">
        <v>12</v>
      </c>
      <c r="F5679" s="1">
        <v>42951</v>
      </c>
      <c r="G5679" s="1">
        <v>43085</v>
      </c>
      <c r="H5679">
        <v>6318</v>
      </c>
    </row>
    <row r="5680" spans="1:8" x14ac:dyDescent="0.35">
      <c r="A5680" t="s">
        <v>5811</v>
      </c>
      <c r="B5680" t="s">
        <v>73</v>
      </c>
      <c r="C5680" t="s">
        <v>8934</v>
      </c>
      <c r="D5680" t="s">
        <v>18</v>
      </c>
      <c r="E5680" t="s">
        <v>40</v>
      </c>
      <c r="F5680" s="1">
        <v>42951</v>
      </c>
      <c r="G5680" t="s">
        <v>8934</v>
      </c>
    </row>
    <row r="5681" spans="1:8" x14ac:dyDescent="0.35">
      <c r="A5681" t="s">
        <v>5812</v>
      </c>
      <c r="B5681" t="s">
        <v>26</v>
      </c>
      <c r="C5681" t="s">
        <v>8934</v>
      </c>
      <c r="D5681" t="s">
        <v>20</v>
      </c>
      <c r="E5681" t="s">
        <v>40</v>
      </c>
      <c r="F5681" s="1">
        <v>42952</v>
      </c>
      <c r="G5681" t="s">
        <v>8934</v>
      </c>
    </row>
    <row r="5682" spans="1:8" x14ac:dyDescent="0.35">
      <c r="A5682" t="s">
        <v>5813</v>
      </c>
      <c r="B5682" t="s">
        <v>26</v>
      </c>
      <c r="C5682" t="s">
        <v>8934</v>
      </c>
      <c r="D5682" t="s">
        <v>48</v>
      </c>
      <c r="E5682" t="s">
        <v>40</v>
      </c>
      <c r="F5682" s="1">
        <v>42952</v>
      </c>
      <c r="G5682" t="s">
        <v>8934</v>
      </c>
    </row>
    <row r="5683" spans="1:8" x14ac:dyDescent="0.35">
      <c r="A5683" t="s">
        <v>5814</v>
      </c>
      <c r="B5683" t="s">
        <v>26</v>
      </c>
      <c r="C5683" t="s">
        <v>8934</v>
      </c>
      <c r="D5683" t="s">
        <v>18</v>
      </c>
      <c r="E5683" t="s">
        <v>40</v>
      </c>
      <c r="F5683" s="1">
        <v>42952</v>
      </c>
      <c r="G5683" t="s">
        <v>8934</v>
      </c>
    </row>
    <row r="5684" spans="1:8" x14ac:dyDescent="0.35">
      <c r="A5684" t="s">
        <v>5815</v>
      </c>
      <c r="B5684" t="s">
        <v>26</v>
      </c>
      <c r="C5684" t="s">
        <v>8934</v>
      </c>
      <c r="D5684" t="s">
        <v>18</v>
      </c>
      <c r="E5684" t="s">
        <v>40</v>
      </c>
      <c r="F5684" s="1">
        <v>42952</v>
      </c>
      <c r="G5684" t="s">
        <v>8934</v>
      </c>
    </row>
    <row r="5685" spans="1:8" x14ac:dyDescent="0.35">
      <c r="A5685" t="s">
        <v>5816</v>
      </c>
      <c r="B5685" t="s">
        <v>26</v>
      </c>
      <c r="C5685" t="s">
        <v>11</v>
      </c>
      <c r="D5685" t="s">
        <v>39</v>
      </c>
      <c r="E5685" t="s">
        <v>46</v>
      </c>
      <c r="F5685" s="1">
        <v>42952</v>
      </c>
      <c r="G5685" s="1">
        <v>43065</v>
      </c>
      <c r="H5685">
        <v>0</v>
      </c>
    </row>
    <row r="5686" spans="1:8" x14ac:dyDescent="0.35">
      <c r="A5686" t="s">
        <v>5817</v>
      </c>
      <c r="B5686" t="s">
        <v>139</v>
      </c>
      <c r="C5686" t="s">
        <v>8934</v>
      </c>
      <c r="D5686" t="s">
        <v>15</v>
      </c>
      <c r="E5686" t="s">
        <v>40</v>
      </c>
      <c r="F5686" s="1">
        <v>42952</v>
      </c>
      <c r="G5686" t="s">
        <v>8934</v>
      </c>
    </row>
    <row r="5687" spans="1:8" x14ac:dyDescent="0.35">
      <c r="A5687" t="s">
        <v>5818</v>
      </c>
      <c r="B5687" t="s">
        <v>64</v>
      </c>
      <c r="C5687" t="s">
        <v>42</v>
      </c>
      <c r="D5687" t="s">
        <v>15</v>
      </c>
      <c r="E5687" t="s">
        <v>40</v>
      </c>
      <c r="F5687" s="1">
        <v>42952</v>
      </c>
      <c r="G5687" t="s">
        <v>8934</v>
      </c>
    </row>
    <row r="5688" spans="1:8" x14ac:dyDescent="0.35">
      <c r="A5688" t="s">
        <v>5819</v>
      </c>
      <c r="B5688" t="s">
        <v>64</v>
      </c>
      <c r="C5688" t="s">
        <v>177</v>
      </c>
      <c r="D5688" t="s">
        <v>15</v>
      </c>
      <c r="E5688" t="s">
        <v>12</v>
      </c>
      <c r="F5688" s="1">
        <v>42952</v>
      </c>
      <c r="G5688" s="1">
        <v>42997</v>
      </c>
      <c r="H5688">
        <v>4935</v>
      </c>
    </row>
    <row r="5689" spans="1:8" x14ac:dyDescent="0.35">
      <c r="A5689" t="s">
        <v>5820</v>
      </c>
      <c r="B5689" t="s">
        <v>14</v>
      </c>
      <c r="C5689" t="s">
        <v>8934</v>
      </c>
      <c r="D5689" t="s">
        <v>48</v>
      </c>
      <c r="E5689" t="s">
        <v>40</v>
      </c>
      <c r="F5689" s="1">
        <v>42952</v>
      </c>
      <c r="G5689" t="s">
        <v>8934</v>
      </c>
    </row>
    <row r="5690" spans="1:8" x14ac:dyDescent="0.35">
      <c r="A5690" t="s">
        <v>5821</v>
      </c>
      <c r="B5690" t="s">
        <v>14</v>
      </c>
      <c r="C5690" t="s">
        <v>8934</v>
      </c>
      <c r="D5690" t="s">
        <v>48</v>
      </c>
      <c r="E5690" t="s">
        <v>40</v>
      </c>
      <c r="F5690" s="1">
        <v>42952</v>
      </c>
      <c r="G5690" t="s">
        <v>8934</v>
      </c>
    </row>
    <row r="5691" spans="1:8" x14ac:dyDescent="0.35">
      <c r="A5691" t="s">
        <v>5822</v>
      </c>
      <c r="B5691" t="s">
        <v>14</v>
      </c>
      <c r="C5691" t="s">
        <v>231</v>
      </c>
      <c r="D5691" t="s">
        <v>10</v>
      </c>
      <c r="E5691" t="s">
        <v>12</v>
      </c>
      <c r="F5691" s="1">
        <v>42952</v>
      </c>
      <c r="G5691" s="1">
        <v>43089</v>
      </c>
      <c r="H5691">
        <v>1013</v>
      </c>
    </row>
    <row r="5692" spans="1:8" x14ac:dyDescent="0.35">
      <c r="A5692" t="s">
        <v>5823</v>
      </c>
      <c r="B5692" t="s">
        <v>142</v>
      </c>
      <c r="C5692" t="s">
        <v>278</v>
      </c>
      <c r="D5692" t="s">
        <v>20</v>
      </c>
      <c r="E5692" t="s">
        <v>12</v>
      </c>
      <c r="F5692" s="1">
        <v>42952</v>
      </c>
      <c r="G5692" s="1">
        <v>43089</v>
      </c>
      <c r="H5692">
        <v>573</v>
      </c>
    </row>
    <row r="5693" spans="1:8" x14ac:dyDescent="0.35">
      <c r="A5693" t="s">
        <v>5824</v>
      </c>
      <c r="B5693" t="s">
        <v>142</v>
      </c>
      <c r="C5693" t="s">
        <v>300</v>
      </c>
      <c r="D5693" t="s">
        <v>20</v>
      </c>
      <c r="E5693" t="s">
        <v>12</v>
      </c>
      <c r="F5693" s="1">
        <v>42952</v>
      </c>
      <c r="G5693" s="1">
        <v>43073</v>
      </c>
      <c r="H5693">
        <v>535</v>
      </c>
    </row>
    <row r="5694" spans="1:8" x14ac:dyDescent="0.35">
      <c r="A5694" t="s">
        <v>5825</v>
      </c>
      <c r="B5694" t="s">
        <v>67</v>
      </c>
      <c r="C5694" t="s">
        <v>165</v>
      </c>
      <c r="D5694" t="s">
        <v>18</v>
      </c>
      <c r="E5694" t="s">
        <v>40</v>
      </c>
      <c r="F5694" s="1">
        <v>42952</v>
      </c>
      <c r="G5694" t="s">
        <v>8934</v>
      </c>
    </row>
    <row r="5695" spans="1:8" x14ac:dyDescent="0.35">
      <c r="A5695" t="s">
        <v>5826</v>
      </c>
      <c r="B5695" t="s">
        <v>67</v>
      </c>
      <c r="C5695" t="s">
        <v>70</v>
      </c>
      <c r="D5695" t="s">
        <v>39</v>
      </c>
      <c r="E5695" t="s">
        <v>46</v>
      </c>
      <c r="F5695" s="1">
        <v>42952</v>
      </c>
      <c r="G5695" s="1">
        <v>43068</v>
      </c>
      <c r="H5695">
        <v>0</v>
      </c>
    </row>
    <row r="5696" spans="1:8" x14ac:dyDescent="0.35">
      <c r="A5696" t="s">
        <v>5827</v>
      </c>
      <c r="B5696" t="s">
        <v>95</v>
      </c>
      <c r="C5696" t="s">
        <v>204</v>
      </c>
      <c r="D5696" t="s">
        <v>48</v>
      </c>
      <c r="E5696" t="s">
        <v>40</v>
      </c>
      <c r="F5696" s="1">
        <v>42952</v>
      </c>
      <c r="G5696" t="s">
        <v>8934</v>
      </c>
    </row>
    <row r="5697" spans="1:8" x14ac:dyDescent="0.35">
      <c r="A5697" t="s">
        <v>5828</v>
      </c>
      <c r="B5697" t="s">
        <v>133</v>
      </c>
      <c r="C5697" t="s">
        <v>218</v>
      </c>
      <c r="D5697" t="s">
        <v>10</v>
      </c>
      <c r="E5697" t="s">
        <v>12</v>
      </c>
      <c r="F5697" s="1">
        <v>42952</v>
      </c>
      <c r="G5697" s="1">
        <v>43041</v>
      </c>
      <c r="H5697">
        <v>1080</v>
      </c>
    </row>
    <row r="5698" spans="1:8" x14ac:dyDescent="0.35">
      <c r="A5698" t="s">
        <v>5829</v>
      </c>
      <c r="B5698" t="s">
        <v>116</v>
      </c>
      <c r="C5698" t="s">
        <v>129</v>
      </c>
      <c r="D5698" t="s">
        <v>20</v>
      </c>
      <c r="E5698" t="s">
        <v>12</v>
      </c>
      <c r="F5698" s="1">
        <v>42952</v>
      </c>
      <c r="G5698" s="1">
        <v>43083</v>
      </c>
      <c r="H5698">
        <v>609</v>
      </c>
    </row>
    <row r="5699" spans="1:8" x14ac:dyDescent="0.35">
      <c r="A5699" t="s">
        <v>5830</v>
      </c>
      <c r="B5699" t="s">
        <v>9</v>
      </c>
      <c r="C5699" t="s">
        <v>373</v>
      </c>
      <c r="D5699" t="s">
        <v>20</v>
      </c>
      <c r="E5699" t="s">
        <v>40</v>
      </c>
      <c r="F5699" s="1">
        <v>42952</v>
      </c>
      <c r="G5699" t="s">
        <v>8934</v>
      </c>
    </row>
    <row r="5700" spans="1:8" x14ac:dyDescent="0.35">
      <c r="A5700" t="s">
        <v>5831</v>
      </c>
      <c r="B5700" t="s">
        <v>9</v>
      </c>
      <c r="C5700" t="s">
        <v>62</v>
      </c>
      <c r="D5700" t="s">
        <v>10</v>
      </c>
      <c r="E5700" t="s">
        <v>40</v>
      </c>
      <c r="F5700" s="1">
        <v>42952</v>
      </c>
      <c r="G5700" t="s">
        <v>8934</v>
      </c>
    </row>
    <row r="5701" spans="1:8" x14ac:dyDescent="0.35">
      <c r="A5701" t="s">
        <v>5832</v>
      </c>
      <c r="B5701" t="s">
        <v>9</v>
      </c>
      <c r="C5701" t="s">
        <v>42</v>
      </c>
      <c r="D5701" t="s">
        <v>20</v>
      </c>
      <c r="E5701" t="s">
        <v>46</v>
      </c>
      <c r="F5701" s="1">
        <v>42952</v>
      </c>
      <c r="G5701" s="1">
        <v>43050</v>
      </c>
      <c r="H5701">
        <v>0</v>
      </c>
    </row>
    <row r="5702" spans="1:8" x14ac:dyDescent="0.35">
      <c r="A5702" t="s">
        <v>5833</v>
      </c>
      <c r="B5702" t="s">
        <v>9</v>
      </c>
      <c r="C5702" t="s">
        <v>231</v>
      </c>
      <c r="D5702" t="s">
        <v>18</v>
      </c>
      <c r="E5702" t="s">
        <v>46</v>
      </c>
      <c r="F5702" s="1">
        <v>42952</v>
      </c>
      <c r="G5702" s="1">
        <v>42962</v>
      </c>
      <c r="H5702">
        <v>0</v>
      </c>
    </row>
    <row r="5703" spans="1:8" x14ac:dyDescent="0.35">
      <c r="A5703" t="s">
        <v>5834</v>
      </c>
      <c r="B5703" t="s">
        <v>61</v>
      </c>
      <c r="C5703" t="s">
        <v>8934</v>
      </c>
      <c r="D5703" t="s">
        <v>18</v>
      </c>
      <c r="E5703" t="s">
        <v>40</v>
      </c>
      <c r="F5703" s="1">
        <v>42952</v>
      </c>
      <c r="G5703" t="s">
        <v>8934</v>
      </c>
    </row>
    <row r="5704" spans="1:8" x14ac:dyDescent="0.35">
      <c r="A5704" t="s">
        <v>5835</v>
      </c>
      <c r="B5704" t="s">
        <v>61</v>
      </c>
      <c r="C5704" t="s">
        <v>109</v>
      </c>
      <c r="D5704" t="s">
        <v>39</v>
      </c>
      <c r="E5704" t="s">
        <v>46</v>
      </c>
      <c r="F5704" s="1">
        <v>42952</v>
      </c>
      <c r="G5704" s="1">
        <v>43047</v>
      </c>
      <c r="H5704">
        <v>0</v>
      </c>
    </row>
    <row r="5705" spans="1:8" x14ac:dyDescent="0.35">
      <c r="A5705" t="s">
        <v>5836</v>
      </c>
      <c r="B5705" t="s">
        <v>61</v>
      </c>
      <c r="C5705" t="s">
        <v>126</v>
      </c>
      <c r="D5705" t="s">
        <v>20</v>
      </c>
      <c r="E5705" t="s">
        <v>12</v>
      </c>
      <c r="F5705" s="1">
        <v>42952</v>
      </c>
      <c r="G5705" s="1">
        <v>43048</v>
      </c>
      <c r="H5705">
        <v>563</v>
      </c>
    </row>
    <row r="5706" spans="1:8" x14ac:dyDescent="0.35">
      <c r="A5706" t="s">
        <v>5837</v>
      </c>
      <c r="B5706" t="s">
        <v>29</v>
      </c>
      <c r="C5706" t="s">
        <v>207</v>
      </c>
      <c r="D5706" t="s">
        <v>39</v>
      </c>
      <c r="E5706" t="s">
        <v>40</v>
      </c>
      <c r="F5706" s="1">
        <v>42952</v>
      </c>
      <c r="G5706" t="s">
        <v>8934</v>
      </c>
    </row>
    <row r="5707" spans="1:8" x14ac:dyDescent="0.35">
      <c r="A5707" t="s">
        <v>5838</v>
      </c>
      <c r="B5707" t="s">
        <v>23</v>
      </c>
      <c r="C5707" t="s">
        <v>124</v>
      </c>
      <c r="D5707" t="s">
        <v>15</v>
      </c>
      <c r="E5707" t="s">
        <v>46</v>
      </c>
      <c r="F5707" s="1">
        <v>42952</v>
      </c>
      <c r="G5707" s="1">
        <v>43046</v>
      </c>
      <c r="H5707">
        <v>0</v>
      </c>
    </row>
    <row r="5708" spans="1:8" x14ac:dyDescent="0.35">
      <c r="A5708" t="s">
        <v>5839</v>
      </c>
      <c r="B5708" t="s">
        <v>26</v>
      </c>
      <c r="C5708" t="s">
        <v>303</v>
      </c>
      <c r="D5708" t="s">
        <v>18</v>
      </c>
      <c r="E5708" t="s">
        <v>46</v>
      </c>
      <c r="F5708" s="1">
        <v>42953</v>
      </c>
      <c r="G5708" s="1">
        <v>43068</v>
      </c>
      <c r="H5708">
        <v>0</v>
      </c>
    </row>
    <row r="5709" spans="1:8" x14ac:dyDescent="0.35">
      <c r="A5709" t="s">
        <v>5840</v>
      </c>
      <c r="B5709" t="s">
        <v>139</v>
      </c>
      <c r="C5709" t="s">
        <v>8934</v>
      </c>
      <c r="D5709" t="s">
        <v>48</v>
      </c>
      <c r="E5709" t="s">
        <v>40</v>
      </c>
      <c r="F5709" s="1">
        <v>42953</v>
      </c>
      <c r="G5709" t="s">
        <v>8934</v>
      </c>
    </row>
    <row r="5710" spans="1:8" x14ac:dyDescent="0.35">
      <c r="A5710" t="s">
        <v>5841</v>
      </c>
      <c r="B5710" t="s">
        <v>139</v>
      </c>
      <c r="C5710" t="s">
        <v>74</v>
      </c>
      <c r="D5710" t="s">
        <v>18</v>
      </c>
      <c r="E5710" t="s">
        <v>40</v>
      </c>
      <c r="F5710" s="1">
        <v>42953</v>
      </c>
      <c r="G5710" t="s">
        <v>8934</v>
      </c>
    </row>
    <row r="5711" spans="1:8" x14ac:dyDescent="0.35">
      <c r="A5711" t="s">
        <v>5842</v>
      </c>
      <c r="B5711" t="s">
        <v>202</v>
      </c>
      <c r="C5711" t="s">
        <v>492</v>
      </c>
      <c r="D5711" t="s">
        <v>18</v>
      </c>
      <c r="E5711" t="s">
        <v>40</v>
      </c>
      <c r="F5711" s="1">
        <v>42953</v>
      </c>
      <c r="G5711" t="s">
        <v>8934</v>
      </c>
    </row>
    <row r="5712" spans="1:8" x14ac:dyDescent="0.35">
      <c r="A5712" t="s">
        <v>5843</v>
      </c>
      <c r="B5712" t="s">
        <v>164</v>
      </c>
      <c r="C5712" t="s">
        <v>199</v>
      </c>
      <c r="D5712" t="s">
        <v>10</v>
      </c>
      <c r="E5712" t="s">
        <v>46</v>
      </c>
      <c r="F5712" s="1">
        <v>42953</v>
      </c>
      <c r="G5712" s="1">
        <v>43043</v>
      </c>
      <c r="H5712">
        <v>0</v>
      </c>
    </row>
    <row r="5713" spans="1:8" x14ac:dyDescent="0.35">
      <c r="A5713" t="s">
        <v>5844</v>
      </c>
      <c r="B5713" t="s">
        <v>164</v>
      </c>
      <c r="C5713" t="s">
        <v>745</v>
      </c>
      <c r="D5713" t="s">
        <v>18</v>
      </c>
      <c r="E5713" t="s">
        <v>12</v>
      </c>
      <c r="F5713" s="1">
        <v>42953</v>
      </c>
      <c r="G5713" s="1">
        <v>43070</v>
      </c>
      <c r="H5713">
        <v>59</v>
      </c>
    </row>
    <row r="5714" spans="1:8" x14ac:dyDescent="0.35">
      <c r="A5714" t="s">
        <v>5845</v>
      </c>
      <c r="B5714" t="s">
        <v>164</v>
      </c>
      <c r="C5714" t="s">
        <v>209</v>
      </c>
      <c r="D5714" t="s">
        <v>18</v>
      </c>
      <c r="E5714" t="s">
        <v>12</v>
      </c>
      <c r="F5714" s="1">
        <v>42953</v>
      </c>
      <c r="G5714" s="1">
        <v>43053</v>
      </c>
      <c r="H5714">
        <v>54</v>
      </c>
    </row>
    <row r="5715" spans="1:8" x14ac:dyDescent="0.35">
      <c r="A5715" t="s">
        <v>5846</v>
      </c>
      <c r="B5715" t="s">
        <v>64</v>
      </c>
      <c r="C5715" t="s">
        <v>209</v>
      </c>
      <c r="D5715" t="s">
        <v>39</v>
      </c>
      <c r="E5715" t="s">
        <v>46</v>
      </c>
      <c r="F5715" s="1">
        <v>42953</v>
      </c>
      <c r="G5715" s="1">
        <v>43047</v>
      </c>
      <c r="H5715">
        <v>0</v>
      </c>
    </row>
    <row r="5716" spans="1:8" x14ac:dyDescent="0.35">
      <c r="A5716" t="s">
        <v>5847</v>
      </c>
      <c r="B5716" t="s">
        <v>14</v>
      </c>
      <c r="C5716" t="s">
        <v>8934</v>
      </c>
      <c r="D5716" t="s">
        <v>15</v>
      </c>
      <c r="E5716" t="s">
        <v>40</v>
      </c>
      <c r="F5716" s="1">
        <v>42953</v>
      </c>
      <c r="G5716" t="s">
        <v>8934</v>
      </c>
    </row>
    <row r="5717" spans="1:8" x14ac:dyDescent="0.35">
      <c r="A5717" t="s">
        <v>5848</v>
      </c>
      <c r="B5717" t="s">
        <v>14</v>
      </c>
      <c r="C5717" t="s">
        <v>11</v>
      </c>
      <c r="D5717" t="s">
        <v>10</v>
      </c>
      <c r="E5717" t="s">
        <v>46</v>
      </c>
      <c r="F5717" s="1">
        <v>42953</v>
      </c>
      <c r="G5717" s="1">
        <v>42961</v>
      </c>
      <c r="H5717">
        <v>0</v>
      </c>
    </row>
    <row r="5718" spans="1:8" x14ac:dyDescent="0.35">
      <c r="A5718" t="s">
        <v>5849</v>
      </c>
      <c r="B5718" t="s">
        <v>142</v>
      </c>
      <c r="C5718" t="s">
        <v>106</v>
      </c>
      <c r="D5718" t="s">
        <v>39</v>
      </c>
      <c r="E5718" t="s">
        <v>12</v>
      </c>
      <c r="F5718" s="1">
        <v>42953</v>
      </c>
      <c r="G5718" s="1">
        <v>42958</v>
      </c>
      <c r="H5718">
        <v>3114</v>
      </c>
    </row>
    <row r="5719" spans="1:8" x14ac:dyDescent="0.35">
      <c r="A5719" t="s">
        <v>5850</v>
      </c>
      <c r="B5719" t="s">
        <v>67</v>
      </c>
      <c r="C5719" t="s">
        <v>68</v>
      </c>
      <c r="D5719" t="s">
        <v>18</v>
      </c>
      <c r="E5719" t="s">
        <v>12</v>
      </c>
      <c r="F5719" s="1">
        <v>42953</v>
      </c>
      <c r="G5719" s="1">
        <v>42964</v>
      </c>
      <c r="H5719">
        <v>60</v>
      </c>
    </row>
    <row r="5720" spans="1:8" x14ac:dyDescent="0.35">
      <c r="A5720" t="s">
        <v>5851</v>
      </c>
      <c r="B5720" t="s">
        <v>105</v>
      </c>
      <c r="C5720" t="s">
        <v>410</v>
      </c>
      <c r="D5720" t="s">
        <v>20</v>
      </c>
      <c r="E5720" t="s">
        <v>46</v>
      </c>
      <c r="F5720" s="1">
        <v>42953</v>
      </c>
      <c r="G5720" s="1">
        <v>43047</v>
      </c>
      <c r="H5720">
        <v>0</v>
      </c>
    </row>
    <row r="5721" spans="1:8" x14ac:dyDescent="0.35">
      <c r="A5721" t="s">
        <v>5852</v>
      </c>
      <c r="B5721" t="s">
        <v>105</v>
      </c>
      <c r="C5721" t="s">
        <v>155</v>
      </c>
      <c r="D5721" t="s">
        <v>20</v>
      </c>
      <c r="E5721" t="s">
        <v>12</v>
      </c>
      <c r="F5721" s="1">
        <v>42953</v>
      </c>
      <c r="G5721" s="1">
        <v>42974</v>
      </c>
      <c r="H5721">
        <v>422</v>
      </c>
    </row>
    <row r="5722" spans="1:8" x14ac:dyDescent="0.35">
      <c r="A5722" t="s">
        <v>5853</v>
      </c>
      <c r="B5722" t="s">
        <v>105</v>
      </c>
      <c r="C5722" t="s">
        <v>199</v>
      </c>
      <c r="D5722" t="s">
        <v>39</v>
      </c>
      <c r="E5722" t="s">
        <v>12</v>
      </c>
      <c r="F5722" s="1">
        <v>42953</v>
      </c>
      <c r="G5722" s="1">
        <v>42998</v>
      </c>
      <c r="H5722">
        <v>3971</v>
      </c>
    </row>
    <row r="5723" spans="1:8" x14ac:dyDescent="0.35">
      <c r="A5723" t="s">
        <v>5854</v>
      </c>
      <c r="B5723" t="s">
        <v>44</v>
      </c>
      <c r="C5723" t="s">
        <v>168</v>
      </c>
      <c r="D5723" t="s">
        <v>15</v>
      </c>
      <c r="E5723" t="s">
        <v>40</v>
      </c>
      <c r="F5723" s="1">
        <v>42953</v>
      </c>
      <c r="G5723" t="s">
        <v>8934</v>
      </c>
    </row>
    <row r="5724" spans="1:8" x14ac:dyDescent="0.35">
      <c r="A5724" t="s">
        <v>5855</v>
      </c>
      <c r="B5724" t="s">
        <v>78</v>
      </c>
      <c r="C5724" t="s">
        <v>8934</v>
      </c>
      <c r="D5724" t="s">
        <v>20</v>
      </c>
      <c r="E5724" t="s">
        <v>40</v>
      </c>
      <c r="F5724" s="1">
        <v>42953</v>
      </c>
      <c r="G5724" t="s">
        <v>8934</v>
      </c>
    </row>
    <row r="5725" spans="1:8" x14ac:dyDescent="0.35">
      <c r="A5725" t="s">
        <v>5856</v>
      </c>
      <c r="B5725" t="s">
        <v>78</v>
      </c>
      <c r="C5725" t="s">
        <v>194</v>
      </c>
      <c r="D5725" t="s">
        <v>10</v>
      </c>
      <c r="E5725" t="s">
        <v>46</v>
      </c>
      <c r="F5725" s="1">
        <v>42953</v>
      </c>
      <c r="G5725" s="1">
        <v>43043</v>
      </c>
      <c r="H5725">
        <v>0</v>
      </c>
    </row>
    <row r="5726" spans="1:8" x14ac:dyDescent="0.35">
      <c r="A5726" t="s">
        <v>5857</v>
      </c>
      <c r="B5726" t="s">
        <v>78</v>
      </c>
      <c r="C5726" t="s">
        <v>199</v>
      </c>
      <c r="D5726" t="s">
        <v>20</v>
      </c>
      <c r="E5726" t="s">
        <v>12</v>
      </c>
      <c r="F5726" s="1">
        <v>42953</v>
      </c>
      <c r="G5726" s="1">
        <v>43087</v>
      </c>
      <c r="H5726">
        <v>510</v>
      </c>
    </row>
    <row r="5727" spans="1:8" x14ac:dyDescent="0.35">
      <c r="A5727" t="s">
        <v>5858</v>
      </c>
      <c r="B5727" t="s">
        <v>78</v>
      </c>
      <c r="C5727" t="s">
        <v>59</v>
      </c>
      <c r="D5727" t="s">
        <v>39</v>
      </c>
      <c r="E5727" t="s">
        <v>12</v>
      </c>
      <c r="F5727" s="1">
        <v>42953</v>
      </c>
      <c r="G5727" s="1">
        <v>43058</v>
      </c>
      <c r="H5727">
        <v>4032</v>
      </c>
    </row>
    <row r="5728" spans="1:8" x14ac:dyDescent="0.35">
      <c r="A5728" t="s">
        <v>5859</v>
      </c>
      <c r="B5728" t="s">
        <v>95</v>
      </c>
      <c r="C5728" t="s">
        <v>8934</v>
      </c>
      <c r="D5728" t="s">
        <v>15</v>
      </c>
      <c r="E5728" t="s">
        <v>40</v>
      </c>
      <c r="F5728" s="1">
        <v>42953</v>
      </c>
      <c r="G5728" t="s">
        <v>8934</v>
      </c>
    </row>
    <row r="5729" spans="1:8" x14ac:dyDescent="0.35">
      <c r="A5729" t="s">
        <v>5860</v>
      </c>
      <c r="B5729" t="s">
        <v>133</v>
      </c>
      <c r="C5729" t="s">
        <v>213</v>
      </c>
      <c r="D5729" t="s">
        <v>39</v>
      </c>
      <c r="E5729" t="s">
        <v>40</v>
      </c>
      <c r="F5729" s="1">
        <v>42953</v>
      </c>
      <c r="G5729" t="s">
        <v>8934</v>
      </c>
    </row>
    <row r="5730" spans="1:8" x14ac:dyDescent="0.35">
      <c r="A5730" t="s">
        <v>5861</v>
      </c>
      <c r="B5730" t="s">
        <v>133</v>
      </c>
      <c r="C5730" t="s">
        <v>197</v>
      </c>
      <c r="D5730" t="s">
        <v>20</v>
      </c>
      <c r="E5730" t="s">
        <v>46</v>
      </c>
      <c r="F5730" s="1">
        <v>42953</v>
      </c>
      <c r="G5730" s="1">
        <v>43079</v>
      </c>
      <c r="H5730">
        <v>0</v>
      </c>
    </row>
    <row r="5731" spans="1:8" x14ac:dyDescent="0.35">
      <c r="A5731" t="s">
        <v>5862</v>
      </c>
      <c r="B5731" t="s">
        <v>116</v>
      </c>
      <c r="C5731" t="s">
        <v>8934</v>
      </c>
      <c r="D5731" t="s">
        <v>48</v>
      </c>
      <c r="E5731" t="s">
        <v>40</v>
      </c>
      <c r="F5731" s="1">
        <v>42953</v>
      </c>
      <c r="G5731" t="s">
        <v>8934</v>
      </c>
    </row>
    <row r="5732" spans="1:8" x14ac:dyDescent="0.35">
      <c r="A5732" t="s">
        <v>5863</v>
      </c>
      <c r="B5732" t="s">
        <v>88</v>
      </c>
      <c r="C5732" t="s">
        <v>8934</v>
      </c>
      <c r="D5732" t="s">
        <v>48</v>
      </c>
      <c r="E5732" t="s">
        <v>40</v>
      </c>
      <c r="F5732" s="1">
        <v>42953</v>
      </c>
      <c r="G5732" t="s">
        <v>8934</v>
      </c>
    </row>
    <row r="5733" spans="1:8" x14ac:dyDescent="0.35">
      <c r="A5733" t="s">
        <v>5864</v>
      </c>
      <c r="B5733" t="s">
        <v>88</v>
      </c>
      <c r="C5733" t="s">
        <v>215</v>
      </c>
      <c r="D5733" t="s">
        <v>18</v>
      </c>
      <c r="E5733" t="s">
        <v>12</v>
      </c>
      <c r="F5733" s="1">
        <v>42953</v>
      </c>
      <c r="G5733" s="1">
        <v>42959</v>
      </c>
      <c r="H5733">
        <v>52</v>
      </c>
    </row>
    <row r="5734" spans="1:8" x14ac:dyDescent="0.35">
      <c r="A5734" t="s">
        <v>5865</v>
      </c>
      <c r="B5734" t="s">
        <v>61</v>
      </c>
      <c r="C5734" t="s">
        <v>8934</v>
      </c>
      <c r="D5734" t="s">
        <v>39</v>
      </c>
      <c r="E5734" t="s">
        <v>40</v>
      </c>
      <c r="F5734" s="1">
        <v>42953</v>
      </c>
      <c r="G5734" t="s">
        <v>8934</v>
      </c>
    </row>
    <row r="5735" spans="1:8" x14ac:dyDescent="0.35">
      <c r="A5735" t="s">
        <v>5866</v>
      </c>
      <c r="B5735" t="s">
        <v>61</v>
      </c>
      <c r="C5735" t="s">
        <v>8934</v>
      </c>
      <c r="D5735" t="s">
        <v>39</v>
      </c>
      <c r="E5735" t="s">
        <v>40</v>
      </c>
      <c r="F5735" s="1">
        <v>42953</v>
      </c>
      <c r="G5735" t="s">
        <v>8934</v>
      </c>
    </row>
    <row r="5736" spans="1:8" x14ac:dyDescent="0.35">
      <c r="A5736" t="s">
        <v>5867</v>
      </c>
      <c r="B5736" t="s">
        <v>26</v>
      </c>
      <c r="C5736" t="s">
        <v>155</v>
      </c>
      <c r="D5736" t="s">
        <v>10</v>
      </c>
      <c r="E5736" t="s">
        <v>40</v>
      </c>
      <c r="F5736" s="1">
        <v>42954</v>
      </c>
      <c r="G5736" t="s">
        <v>8934</v>
      </c>
    </row>
    <row r="5737" spans="1:8" x14ac:dyDescent="0.35">
      <c r="A5737" t="s">
        <v>5868</v>
      </c>
      <c r="B5737" t="s">
        <v>139</v>
      </c>
      <c r="C5737" t="s">
        <v>135</v>
      </c>
      <c r="D5737" t="s">
        <v>20</v>
      </c>
      <c r="E5737" t="s">
        <v>40</v>
      </c>
      <c r="F5737" s="1">
        <v>42954</v>
      </c>
      <c r="G5737" t="s">
        <v>8934</v>
      </c>
    </row>
    <row r="5738" spans="1:8" x14ac:dyDescent="0.35">
      <c r="A5738" t="s">
        <v>5869</v>
      </c>
      <c r="B5738" t="s">
        <v>139</v>
      </c>
      <c r="C5738" t="s">
        <v>329</v>
      </c>
      <c r="D5738" t="s">
        <v>39</v>
      </c>
      <c r="E5738" t="s">
        <v>46</v>
      </c>
      <c r="F5738" s="1">
        <v>42954</v>
      </c>
      <c r="G5738" s="1">
        <v>43077</v>
      </c>
      <c r="H5738">
        <v>0</v>
      </c>
    </row>
    <row r="5739" spans="1:8" x14ac:dyDescent="0.35">
      <c r="A5739" t="s">
        <v>5870</v>
      </c>
      <c r="B5739" t="s">
        <v>202</v>
      </c>
      <c r="C5739" t="s">
        <v>213</v>
      </c>
      <c r="D5739" t="s">
        <v>39</v>
      </c>
      <c r="E5739" t="s">
        <v>12</v>
      </c>
      <c r="F5739" s="1">
        <v>42954</v>
      </c>
      <c r="G5739" s="1">
        <v>43056</v>
      </c>
      <c r="H5739">
        <v>3684</v>
      </c>
    </row>
    <row r="5740" spans="1:8" x14ac:dyDescent="0.35">
      <c r="A5740" t="s">
        <v>5871</v>
      </c>
      <c r="B5740" t="s">
        <v>164</v>
      </c>
      <c r="C5740" t="s">
        <v>329</v>
      </c>
      <c r="D5740" t="s">
        <v>10</v>
      </c>
      <c r="E5740" t="s">
        <v>46</v>
      </c>
      <c r="F5740" s="1">
        <v>42954</v>
      </c>
      <c r="G5740" s="1">
        <v>43088</v>
      </c>
      <c r="H5740">
        <v>0</v>
      </c>
    </row>
    <row r="5741" spans="1:8" x14ac:dyDescent="0.35">
      <c r="A5741" t="s">
        <v>5872</v>
      </c>
      <c r="B5741" t="s">
        <v>164</v>
      </c>
      <c r="C5741" t="s">
        <v>89</v>
      </c>
      <c r="D5741" t="s">
        <v>48</v>
      </c>
      <c r="E5741" t="s">
        <v>12</v>
      </c>
      <c r="F5741" s="1">
        <v>42954</v>
      </c>
      <c r="G5741" s="1">
        <v>43058</v>
      </c>
      <c r="H5741">
        <v>4648</v>
      </c>
    </row>
    <row r="5742" spans="1:8" x14ac:dyDescent="0.35">
      <c r="A5742" t="s">
        <v>5873</v>
      </c>
      <c r="B5742" t="s">
        <v>164</v>
      </c>
      <c r="C5742" t="s">
        <v>237</v>
      </c>
      <c r="D5742" t="s">
        <v>15</v>
      </c>
      <c r="E5742" t="s">
        <v>12</v>
      </c>
      <c r="F5742" s="1">
        <v>42954</v>
      </c>
      <c r="G5742" s="1">
        <v>43074</v>
      </c>
      <c r="H5742">
        <v>4639</v>
      </c>
    </row>
    <row r="5743" spans="1:8" x14ac:dyDescent="0.35">
      <c r="A5743" t="s">
        <v>5874</v>
      </c>
      <c r="B5743" t="s">
        <v>14</v>
      </c>
      <c r="C5743" t="s">
        <v>303</v>
      </c>
      <c r="D5743" t="s">
        <v>15</v>
      </c>
      <c r="E5743" t="s">
        <v>46</v>
      </c>
      <c r="F5743" s="1">
        <v>42954</v>
      </c>
      <c r="G5743" s="1">
        <v>42965</v>
      </c>
      <c r="H5743">
        <v>0</v>
      </c>
    </row>
    <row r="5744" spans="1:8" x14ac:dyDescent="0.35">
      <c r="A5744" t="s">
        <v>5875</v>
      </c>
      <c r="B5744" t="s">
        <v>14</v>
      </c>
      <c r="C5744" t="s">
        <v>318</v>
      </c>
      <c r="D5744" t="s">
        <v>48</v>
      </c>
      <c r="E5744" t="s">
        <v>12</v>
      </c>
      <c r="F5744" s="1">
        <v>42954</v>
      </c>
      <c r="G5744" s="1">
        <v>42995</v>
      </c>
      <c r="H5744">
        <v>6360</v>
      </c>
    </row>
    <row r="5745" spans="1:8" x14ac:dyDescent="0.35">
      <c r="A5745" t="s">
        <v>5876</v>
      </c>
      <c r="B5745" t="s">
        <v>67</v>
      </c>
      <c r="C5745" t="s">
        <v>273</v>
      </c>
      <c r="D5745" t="s">
        <v>10</v>
      </c>
      <c r="E5745" t="s">
        <v>46</v>
      </c>
      <c r="F5745" s="1">
        <v>42954</v>
      </c>
      <c r="G5745" s="1">
        <v>43088</v>
      </c>
      <c r="H5745">
        <v>0</v>
      </c>
    </row>
    <row r="5746" spans="1:8" x14ac:dyDescent="0.35">
      <c r="A5746" t="s">
        <v>5877</v>
      </c>
      <c r="B5746" t="s">
        <v>44</v>
      </c>
      <c r="C5746" t="s">
        <v>318</v>
      </c>
      <c r="D5746" t="s">
        <v>15</v>
      </c>
      <c r="E5746" t="s">
        <v>12</v>
      </c>
      <c r="F5746" s="1">
        <v>42954</v>
      </c>
      <c r="G5746" s="1">
        <v>43000</v>
      </c>
      <c r="H5746">
        <v>4722</v>
      </c>
    </row>
    <row r="5747" spans="1:8" x14ac:dyDescent="0.35">
      <c r="A5747" t="s">
        <v>5878</v>
      </c>
      <c r="B5747" t="s">
        <v>54</v>
      </c>
      <c r="C5747" t="s">
        <v>68</v>
      </c>
      <c r="D5747" t="s">
        <v>10</v>
      </c>
      <c r="E5747" t="s">
        <v>46</v>
      </c>
      <c r="F5747" s="1">
        <v>42954</v>
      </c>
      <c r="G5747" s="1">
        <v>42973</v>
      </c>
      <c r="H5747">
        <v>0</v>
      </c>
    </row>
    <row r="5748" spans="1:8" x14ac:dyDescent="0.35">
      <c r="A5748" t="s">
        <v>5879</v>
      </c>
      <c r="B5748" t="s">
        <v>38</v>
      </c>
      <c r="C5748" t="s">
        <v>49</v>
      </c>
      <c r="D5748" t="s">
        <v>39</v>
      </c>
      <c r="E5748" t="s">
        <v>12</v>
      </c>
      <c r="F5748" s="1">
        <v>42954</v>
      </c>
      <c r="G5748" s="1">
        <v>42964</v>
      </c>
      <c r="H5748">
        <v>3039</v>
      </c>
    </row>
    <row r="5749" spans="1:8" x14ac:dyDescent="0.35">
      <c r="A5749" t="s">
        <v>5880</v>
      </c>
      <c r="B5749" t="s">
        <v>252</v>
      </c>
      <c r="C5749" t="s">
        <v>126</v>
      </c>
      <c r="D5749" t="s">
        <v>10</v>
      </c>
      <c r="E5749" t="s">
        <v>12</v>
      </c>
      <c r="F5749" s="1">
        <v>42954</v>
      </c>
      <c r="G5749" s="1">
        <v>43040</v>
      </c>
      <c r="H5749">
        <v>1080</v>
      </c>
    </row>
    <row r="5750" spans="1:8" x14ac:dyDescent="0.35">
      <c r="A5750" t="s">
        <v>5881</v>
      </c>
      <c r="B5750" t="s">
        <v>78</v>
      </c>
      <c r="C5750" t="s">
        <v>313</v>
      </c>
      <c r="D5750" t="s">
        <v>10</v>
      </c>
      <c r="E5750" t="s">
        <v>46</v>
      </c>
      <c r="F5750" s="1">
        <v>42954</v>
      </c>
      <c r="G5750" s="1">
        <v>43063</v>
      </c>
      <c r="H5750">
        <v>0</v>
      </c>
    </row>
    <row r="5751" spans="1:8" x14ac:dyDescent="0.35">
      <c r="A5751" t="s">
        <v>5882</v>
      </c>
      <c r="B5751" t="s">
        <v>133</v>
      </c>
      <c r="C5751" t="s">
        <v>213</v>
      </c>
      <c r="D5751" t="s">
        <v>39</v>
      </c>
      <c r="E5751" t="s">
        <v>12</v>
      </c>
      <c r="F5751" s="1">
        <v>42954</v>
      </c>
      <c r="G5751" s="1">
        <v>43082</v>
      </c>
      <c r="H5751">
        <v>3063</v>
      </c>
    </row>
    <row r="5752" spans="1:8" x14ac:dyDescent="0.35">
      <c r="A5752" t="s">
        <v>5883</v>
      </c>
      <c r="B5752" t="s">
        <v>32</v>
      </c>
      <c r="C5752" t="s">
        <v>8934</v>
      </c>
      <c r="D5752" t="s">
        <v>10</v>
      </c>
      <c r="E5752" t="s">
        <v>40</v>
      </c>
      <c r="F5752" s="1">
        <v>42954</v>
      </c>
      <c r="G5752" t="s">
        <v>8934</v>
      </c>
    </row>
    <row r="5753" spans="1:8" x14ac:dyDescent="0.35">
      <c r="A5753" t="s">
        <v>5884</v>
      </c>
      <c r="B5753" t="s">
        <v>32</v>
      </c>
      <c r="C5753" t="s">
        <v>8934</v>
      </c>
      <c r="D5753" t="s">
        <v>39</v>
      </c>
      <c r="E5753" t="s">
        <v>40</v>
      </c>
      <c r="F5753" s="1">
        <v>42954</v>
      </c>
      <c r="G5753" t="s">
        <v>8934</v>
      </c>
    </row>
    <row r="5754" spans="1:8" x14ac:dyDescent="0.35">
      <c r="A5754" t="s">
        <v>5885</v>
      </c>
      <c r="B5754" t="s">
        <v>32</v>
      </c>
      <c r="C5754" t="s">
        <v>199</v>
      </c>
      <c r="D5754" t="s">
        <v>20</v>
      </c>
      <c r="E5754" t="s">
        <v>46</v>
      </c>
      <c r="F5754" s="1">
        <v>42954</v>
      </c>
      <c r="G5754" s="1">
        <v>43056</v>
      </c>
      <c r="H5754">
        <v>0</v>
      </c>
    </row>
    <row r="5755" spans="1:8" x14ac:dyDescent="0.35">
      <c r="A5755" t="s">
        <v>5886</v>
      </c>
      <c r="B5755" t="s">
        <v>35</v>
      </c>
      <c r="C5755" t="s">
        <v>303</v>
      </c>
      <c r="D5755" t="s">
        <v>10</v>
      </c>
      <c r="E5755" t="s">
        <v>40</v>
      </c>
      <c r="F5755" s="1">
        <v>42954</v>
      </c>
      <c r="G5755" t="s">
        <v>8934</v>
      </c>
    </row>
    <row r="5756" spans="1:8" x14ac:dyDescent="0.35">
      <c r="A5756" t="s">
        <v>5887</v>
      </c>
      <c r="B5756" t="s">
        <v>35</v>
      </c>
      <c r="C5756" t="s">
        <v>8934</v>
      </c>
      <c r="D5756" t="s">
        <v>15</v>
      </c>
      <c r="E5756" t="s">
        <v>40</v>
      </c>
      <c r="F5756" s="1">
        <v>42954</v>
      </c>
      <c r="G5756" t="s">
        <v>8934</v>
      </c>
    </row>
    <row r="5757" spans="1:8" x14ac:dyDescent="0.35">
      <c r="A5757" t="s">
        <v>5888</v>
      </c>
      <c r="B5757" t="s">
        <v>29</v>
      </c>
      <c r="C5757" t="s">
        <v>8934</v>
      </c>
      <c r="D5757" t="s">
        <v>20</v>
      </c>
      <c r="E5757" t="s">
        <v>40</v>
      </c>
      <c r="F5757" s="1">
        <v>42954</v>
      </c>
      <c r="G5757" t="s">
        <v>8934</v>
      </c>
    </row>
    <row r="5758" spans="1:8" x14ac:dyDescent="0.35">
      <c r="A5758" t="s">
        <v>5889</v>
      </c>
      <c r="B5758" t="s">
        <v>29</v>
      </c>
      <c r="C5758" t="s">
        <v>30</v>
      </c>
      <c r="D5758" t="s">
        <v>18</v>
      </c>
      <c r="E5758" t="s">
        <v>46</v>
      </c>
      <c r="F5758" s="1">
        <v>42954</v>
      </c>
      <c r="G5758" s="1">
        <v>42960</v>
      </c>
      <c r="H5758">
        <v>0</v>
      </c>
    </row>
    <row r="5759" spans="1:8" x14ac:dyDescent="0.35">
      <c r="A5759" t="s">
        <v>5890</v>
      </c>
      <c r="B5759" t="s">
        <v>73</v>
      </c>
      <c r="C5759" t="s">
        <v>98</v>
      </c>
      <c r="D5759" t="s">
        <v>18</v>
      </c>
      <c r="E5759" t="s">
        <v>12</v>
      </c>
      <c r="F5759" s="1">
        <v>42954</v>
      </c>
      <c r="G5759" s="1">
        <v>43043</v>
      </c>
      <c r="H5759">
        <v>52</v>
      </c>
    </row>
    <row r="5760" spans="1:8" x14ac:dyDescent="0.35">
      <c r="A5760" t="s">
        <v>5891</v>
      </c>
      <c r="B5760" t="s">
        <v>73</v>
      </c>
      <c r="C5760" t="s">
        <v>745</v>
      </c>
      <c r="D5760" t="s">
        <v>18</v>
      </c>
      <c r="E5760" t="s">
        <v>12</v>
      </c>
      <c r="F5760" s="1">
        <v>42954</v>
      </c>
      <c r="G5760" s="1">
        <v>43048</v>
      </c>
      <c r="H5760">
        <v>51</v>
      </c>
    </row>
    <row r="5761" spans="1:8" x14ac:dyDescent="0.35">
      <c r="A5761" t="s">
        <v>5892</v>
      </c>
      <c r="B5761" t="s">
        <v>23</v>
      </c>
      <c r="C5761" t="s">
        <v>218</v>
      </c>
      <c r="D5761" t="s">
        <v>15</v>
      </c>
      <c r="E5761" t="s">
        <v>12</v>
      </c>
      <c r="F5761" s="1">
        <v>42954</v>
      </c>
      <c r="G5761" s="1">
        <v>43066</v>
      </c>
      <c r="H5761">
        <v>4480</v>
      </c>
    </row>
    <row r="5762" spans="1:8" x14ac:dyDescent="0.35">
      <c r="A5762" t="s">
        <v>5893</v>
      </c>
      <c r="B5762" t="s">
        <v>26</v>
      </c>
      <c r="C5762" t="s">
        <v>91</v>
      </c>
      <c r="D5762" t="s">
        <v>18</v>
      </c>
      <c r="E5762" t="s">
        <v>12</v>
      </c>
      <c r="F5762" s="1">
        <v>42955</v>
      </c>
      <c r="G5762" s="1">
        <v>42965</v>
      </c>
      <c r="H5762">
        <v>53</v>
      </c>
    </row>
    <row r="5763" spans="1:8" x14ac:dyDescent="0.35">
      <c r="A5763" t="s">
        <v>5894</v>
      </c>
      <c r="B5763" t="s">
        <v>118</v>
      </c>
      <c r="C5763" t="s">
        <v>65</v>
      </c>
      <c r="D5763" t="s">
        <v>20</v>
      </c>
      <c r="E5763" t="s">
        <v>12</v>
      </c>
      <c r="F5763" s="1">
        <v>42955</v>
      </c>
      <c r="G5763" s="1">
        <v>42974</v>
      </c>
      <c r="H5763">
        <v>582</v>
      </c>
    </row>
    <row r="5764" spans="1:8" x14ac:dyDescent="0.35">
      <c r="A5764" t="s">
        <v>5895</v>
      </c>
      <c r="B5764" t="s">
        <v>202</v>
      </c>
      <c r="C5764" t="s">
        <v>8934</v>
      </c>
      <c r="D5764" t="s">
        <v>39</v>
      </c>
      <c r="E5764" t="s">
        <v>40</v>
      </c>
      <c r="F5764" s="1">
        <v>42955</v>
      </c>
      <c r="G5764" t="s">
        <v>8934</v>
      </c>
    </row>
    <row r="5765" spans="1:8" x14ac:dyDescent="0.35">
      <c r="A5765" t="s">
        <v>5896</v>
      </c>
      <c r="B5765" t="s">
        <v>202</v>
      </c>
      <c r="C5765" t="s">
        <v>11</v>
      </c>
      <c r="D5765" t="s">
        <v>48</v>
      </c>
      <c r="E5765" t="s">
        <v>46</v>
      </c>
      <c r="F5765" s="1">
        <v>42955</v>
      </c>
      <c r="G5765" s="1">
        <v>43040</v>
      </c>
      <c r="H5765">
        <v>0</v>
      </c>
    </row>
    <row r="5766" spans="1:8" x14ac:dyDescent="0.35">
      <c r="A5766" t="s">
        <v>5897</v>
      </c>
      <c r="B5766" t="s">
        <v>202</v>
      </c>
      <c r="C5766" t="s">
        <v>76</v>
      </c>
      <c r="D5766" t="s">
        <v>39</v>
      </c>
      <c r="E5766" t="s">
        <v>12</v>
      </c>
      <c r="F5766" s="1">
        <v>42955</v>
      </c>
      <c r="G5766" s="1">
        <v>43047</v>
      </c>
      <c r="H5766">
        <v>3354</v>
      </c>
    </row>
    <row r="5767" spans="1:8" x14ac:dyDescent="0.35">
      <c r="A5767" t="s">
        <v>5898</v>
      </c>
      <c r="B5767" t="s">
        <v>64</v>
      </c>
      <c r="C5767" t="s">
        <v>410</v>
      </c>
      <c r="D5767" t="s">
        <v>39</v>
      </c>
      <c r="E5767" t="s">
        <v>46</v>
      </c>
      <c r="F5767" s="1">
        <v>42955</v>
      </c>
      <c r="G5767" s="1">
        <v>42956</v>
      </c>
      <c r="H5767">
        <v>0</v>
      </c>
    </row>
    <row r="5768" spans="1:8" x14ac:dyDescent="0.35">
      <c r="A5768" t="s">
        <v>5899</v>
      </c>
      <c r="B5768" t="s">
        <v>64</v>
      </c>
      <c r="C5768" t="s">
        <v>199</v>
      </c>
      <c r="D5768" t="s">
        <v>10</v>
      </c>
      <c r="E5768" t="s">
        <v>12</v>
      </c>
      <c r="F5768" s="1">
        <v>42955</v>
      </c>
      <c r="G5768" s="1">
        <v>43091</v>
      </c>
      <c r="H5768">
        <v>1135</v>
      </c>
    </row>
    <row r="5769" spans="1:8" x14ac:dyDescent="0.35">
      <c r="A5769" t="s">
        <v>5900</v>
      </c>
      <c r="B5769" t="s">
        <v>14</v>
      </c>
      <c r="C5769" t="s">
        <v>8934</v>
      </c>
      <c r="D5769" t="s">
        <v>15</v>
      </c>
      <c r="E5769" t="s">
        <v>40</v>
      </c>
      <c r="F5769" s="1">
        <v>42955</v>
      </c>
      <c r="G5769" t="s">
        <v>8934</v>
      </c>
    </row>
    <row r="5770" spans="1:8" x14ac:dyDescent="0.35">
      <c r="A5770" t="s">
        <v>5901</v>
      </c>
      <c r="B5770" t="s">
        <v>142</v>
      </c>
      <c r="C5770" t="s">
        <v>240</v>
      </c>
      <c r="D5770" t="s">
        <v>15</v>
      </c>
      <c r="E5770" t="s">
        <v>12</v>
      </c>
      <c r="F5770" s="1">
        <v>42955</v>
      </c>
      <c r="G5770" s="1">
        <v>42958</v>
      </c>
      <c r="H5770">
        <v>4859</v>
      </c>
    </row>
    <row r="5771" spans="1:8" x14ac:dyDescent="0.35">
      <c r="A5771" t="s">
        <v>5902</v>
      </c>
      <c r="B5771" t="s">
        <v>252</v>
      </c>
      <c r="C5771" t="s">
        <v>170</v>
      </c>
      <c r="D5771" t="s">
        <v>10</v>
      </c>
      <c r="E5771" t="s">
        <v>12</v>
      </c>
      <c r="F5771" s="1">
        <v>42955</v>
      </c>
      <c r="G5771" s="1">
        <v>42964</v>
      </c>
      <c r="H5771">
        <v>1085</v>
      </c>
    </row>
    <row r="5772" spans="1:8" x14ac:dyDescent="0.35">
      <c r="A5772" t="s">
        <v>5903</v>
      </c>
      <c r="B5772" t="s">
        <v>78</v>
      </c>
      <c r="C5772" t="s">
        <v>11</v>
      </c>
      <c r="D5772" t="s">
        <v>20</v>
      </c>
      <c r="E5772" t="s">
        <v>40</v>
      </c>
      <c r="F5772" s="1">
        <v>42955</v>
      </c>
      <c r="G5772" t="s">
        <v>8934</v>
      </c>
    </row>
    <row r="5773" spans="1:8" x14ac:dyDescent="0.35">
      <c r="A5773" t="s">
        <v>5904</v>
      </c>
      <c r="B5773" t="s">
        <v>95</v>
      </c>
      <c r="C5773" t="s">
        <v>273</v>
      </c>
      <c r="D5773" t="s">
        <v>18</v>
      </c>
      <c r="E5773" t="s">
        <v>46</v>
      </c>
      <c r="F5773" s="1">
        <v>42955</v>
      </c>
      <c r="G5773" s="1">
        <v>43002</v>
      </c>
      <c r="H5773">
        <v>0</v>
      </c>
    </row>
    <row r="5774" spans="1:8" x14ac:dyDescent="0.35">
      <c r="A5774" t="s">
        <v>5905</v>
      </c>
      <c r="B5774" t="s">
        <v>133</v>
      </c>
      <c r="C5774" t="s">
        <v>8934</v>
      </c>
      <c r="D5774" t="s">
        <v>20</v>
      </c>
      <c r="E5774" t="s">
        <v>40</v>
      </c>
      <c r="F5774" s="1">
        <v>42955</v>
      </c>
      <c r="G5774" t="s">
        <v>8934</v>
      </c>
    </row>
    <row r="5775" spans="1:8" x14ac:dyDescent="0.35">
      <c r="A5775" t="s">
        <v>5906</v>
      </c>
      <c r="B5775" t="s">
        <v>133</v>
      </c>
      <c r="C5775" t="s">
        <v>129</v>
      </c>
      <c r="D5775" t="s">
        <v>20</v>
      </c>
      <c r="E5775" t="s">
        <v>46</v>
      </c>
      <c r="F5775" s="1">
        <v>42955</v>
      </c>
      <c r="G5775" s="1">
        <v>43052</v>
      </c>
      <c r="H5775">
        <v>0</v>
      </c>
    </row>
    <row r="5776" spans="1:8" x14ac:dyDescent="0.35">
      <c r="A5776" t="s">
        <v>5907</v>
      </c>
      <c r="B5776" t="s">
        <v>116</v>
      </c>
      <c r="C5776" t="s">
        <v>36</v>
      </c>
      <c r="D5776" t="s">
        <v>10</v>
      </c>
      <c r="E5776" t="s">
        <v>12</v>
      </c>
      <c r="F5776" s="1">
        <v>42955</v>
      </c>
      <c r="G5776" s="1">
        <v>43046</v>
      </c>
      <c r="H5776">
        <v>1196</v>
      </c>
    </row>
    <row r="5777" spans="1:8" x14ac:dyDescent="0.35">
      <c r="A5777" t="s">
        <v>5908</v>
      </c>
      <c r="B5777" t="s">
        <v>116</v>
      </c>
      <c r="C5777" t="s">
        <v>76</v>
      </c>
      <c r="D5777" t="s">
        <v>48</v>
      </c>
      <c r="E5777" t="s">
        <v>12</v>
      </c>
      <c r="F5777" s="1">
        <v>42955</v>
      </c>
      <c r="G5777" s="1">
        <v>42966</v>
      </c>
      <c r="H5777">
        <v>5572</v>
      </c>
    </row>
    <row r="5778" spans="1:8" x14ac:dyDescent="0.35">
      <c r="A5778" t="s">
        <v>5909</v>
      </c>
      <c r="B5778" t="s">
        <v>51</v>
      </c>
      <c r="C5778" t="s">
        <v>30</v>
      </c>
      <c r="D5778" t="s">
        <v>39</v>
      </c>
      <c r="E5778" t="s">
        <v>12</v>
      </c>
      <c r="F5778" s="1">
        <v>42955</v>
      </c>
      <c r="G5778" s="1">
        <v>43045</v>
      </c>
      <c r="H5778">
        <v>3415</v>
      </c>
    </row>
    <row r="5779" spans="1:8" x14ac:dyDescent="0.35">
      <c r="A5779" t="s">
        <v>5910</v>
      </c>
      <c r="B5779" t="s">
        <v>88</v>
      </c>
      <c r="C5779" t="s">
        <v>8934</v>
      </c>
      <c r="D5779" t="s">
        <v>39</v>
      </c>
      <c r="E5779" t="s">
        <v>40</v>
      </c>
      <c r="F5779" s="1">
        <v>42955</v>
      </c>
      <c r="G5779" t="s">
        <v>8934</v>
      </c>
    </row>
    <row r="5780" spans="1:8" x14ac:dyDescent="0.35">
      <c r="A5780" t="s">
        <v>5911</v>
      </c>
      <c r="B5780" t="s">
        <v>61</v>
      </c>
      <c r="C5780" t="s">
        <v>231</v>
      </c>
      <c r="D5780" t="s">
        <v>18</v>
      </c>
      <c r="E5780" t="s">
        <v>46</v>
      </c>
      <c r="F5780" s="1">
        <v>42955</v>
      </c>
      <c r="G5780" s="1">
        <v>42962</v>
      </c>
      <c r="H5780">
        <v>0</v>
      </c>
    </row>
    <row r="5781" spans="1:8" x14ac:dyDescent="0.35">
      <c r="A5781" t="s">
        <v>5912</v>
      </c>
      <c r="B5781" t="s">
        <v>26</v>
      </c>
      <c r="C5781" t="s">
        <v>8934</v>
      </c>
      <c r="D5781" t="s">
        <v>48</v>
      </c>
      <c r="E5781" t="s">
        <v>40</v>
      </c>
      <c r="F5781" s="1">
        <v>42956</v>
      </c>
      <c r="G5781" t="s">
        <v>8934</v>
      </c>
    </row>
    <row r="5782" spans="1:8" x14ac:dyDescent="0.35">
      <c r="A5782" t="s">
        <v>5913</v>
      </c>
      <c r="B5782" t="s">
        <v>118</v>
      </c>
      <c r="C5782" t="s">
        <v>8934</v>
      </c>
      <c r="D5782" t="s">
        <v>20</v>
      </c>
      <c r="E5782" t="s">
        <v>40</v>
      </c>
      <c r="F5782" s="1">
        <v>42956</v>
      </c>
      <c r="G5782" t="s">
        <v>8934</v>
      </c>
    </row>
    <row r="5783" spans="1:8" x14ac:dyDescent="0.35">
      <c r="A5783" t="s">
        <v>5914</v>
      </c>
      <c r="B5783" t="s">
        <v>118</v>
      </c>
      <c r="C5783" t="s">
        <v>179</v>
      </c>
      <c r="D5783" t="s">
        <v>20</v>
      </c>
      <c r="E5783" t="s">
        <v>46</v>
      </c>
      <c r="F5783" s="1">
        <v>42956</v>
      </c>
      <c r="G5783" s="1">
        <v>43074</v>
      </c>
      <c r="H5783">
        <v>0</v>
      </c>
    </row>
    <row r="5784" spans="1:8" x14ac:dyDescent="0.35">
      <c r="A5784" t="s">
        <v>5915</v>
      </c>
      <c r="B5784" t="s">
        <v>64</v>
      </c>
      <c r="C5784" t="s">
        <v>74</v>
      </c>
      <c r="D5784" t="s">
        <v>10</v>
      </c>
      <c r="E5784" t="s">
        <v>46</v>
      </c>
      <c r="F5784" s="1">
        <v>42956</v>
      </c>
      <c r="G5784" s="1">
        <v>43051</v>
      </c>
      <c r="H5784">
        <v>0</v>
      </c>
    </row>
    <row r="5785" spans="1:8" x14ac:dyDescent="0.35">
      <c r="A5785" t="s">
        <v>5916</v>
      </c>
      <c r="B5785" t="s">
        <v>64</v>
      </c>
      <c r="C5785" t="s">
        <v>215</v>
      </c>
      <c r="D5785" t="s">
        <v>10</v>
      </c>
      <c r="E5785" t="s">
        <v>12</v>
      </c>
      <c r="F5785" s="1">
        <v>42956</v>
      </c>
      <c r="G5785" s="1">
        <v>43002</v>
      </c>
      <c r="H5785">
        <v>1176</v>
      </c>
    </row>
    <row r="5786" spans="1:8" x14ac:dyDescent="0.35">
      <c r="A5786" t="s">
        <v>5917</v>
      </c>
      <c r="B5786" t="s">
        <v>14</v>
      </c>
      <c r="C5786" t="s">
        <v>148</v>
      </c>
      <c r="D5786" t="s">
        <v>10</v>
      </c>
      <c r="E5786" t="s">
        <v>40</v>
      </c>
      <c r="F5786" s="1">
        <v>42956</v>
      </c>
      <c r="G5786" t="s">
        <v>8934</v>
      </c>
    </row>
    <row r="5787" spans="1:8" x14ac:dyDescent="0.35">
      <c r="A5787" t="s">
        <v>5918</v>
      </c>
      <c r="B5787" t="s">
        <v>14</v>
      </c>
      <c r="C5787" t="s">
        <v>8934</v>
      </c>
      <c r="D5787" t="s">
        <v>15</v>
      </c>
      <c r="E5787" t="s">
        <v>40</v>
      </c>
      <c r="F5787" s="1">
        <v>42956</v>
      </c>
      <c r="G5787" t="s">
        <v>8934</v>
      </c>
    </row>
    <row r="5788" spans="1:8" x14ac:dyDescent="0.35">
      <c r="A5788" t="s">
        <v>5919</v>
      </c>
      <c r="B5788" t="s">
        <v>14</v>
      </c>
      <c r="C5788" t="s">
        <v>492</v>
      </c>
      <c r="D5788" t="s">
        <v>15</v>
      </c>
      <c r="E5788" t="s">
        <v>12</v>
      </c>
      <c r="F5788" s="1">
        <v>42956</v>
      </c>
      <c r="G5788" s="1">
        <v>43041</v>
      </c>
      <c r="H5788">
        <v>4313</v>
      </c>
    </row>
    <row r="5789" spans="1:8" x14ac:dyDescent="0.35">
      <c r="A5789" t="s">
        <v>5920</v>
      </c>
      <c r="B5789" t="s">
        <v>142</v>
      </c>
      <c r="C5789" t="s">
        <v>199</v>
      </c>
      <c r="D5789" t="s">
        <v>15</v>
      </c>
      <c r="E5789" t="s">
        <v>12</v>
      </c>
      <c r="F5789" s="1">
        <v>42956</v>
      </c>
      <c r="G5789" s="1">
        <v>42993</v>
      </c>
      <c r="H5789">
        <v>4662</v>
      </c>
    </row>
    <row r="5790" spans="1:8" x14ac:dyDescent="0.35">
      <c r="A5790" t="s">
        <v>5921</v>
      </c>
      <c r="B5790" t="s">
        <v>67</v>
      </c>
      <c r="C5790" t="s">
        <v>273</v>
      </c>
      <c r="D5790" t="s">
        <v>20</v>
      </c>
      <c r="E5790" t="s">
        <v>46</v>
      </c>
      <c r="F5790" s="1">
        <v>42956</v>
      </c>
      <c r="G5790" s="1">
        <v>42959</v>
      </c>
      <c r="H5790">
        <v>0</v>
      </c>
    </row>
    <row r="5791" spans="1:8" x14ac:dyDescent="0.35">
      <c r="A5791" t="s">
        <v>5922</v>
      </c>
      <c r="B5791" t="s">
        <v>67</v>
      </c>
      <c r="C5791" t="s">
        <v>33</v>
      </c>
      <c r="D5791" t="s">
        <v>39</v>
      </c>
      <c r="E5791" t="s">
        <v>46</v>
      </c>
      <c r="F5791" s="1">
        <v>42956</v>
      </c>
      <c r="G5791" s="1">
        <v>43057</v>
      </c>
      <c r="H5791">
        <v>0</v>
      </c>
    </row>
    <row r="5792" spans="1:8" x14ac:dyDescent="0.35">
      <c r="A5792" t="s">
        <v>5923</v>
      </c>
      <c r="B5792" t="s">
        <v>105</v>
      </c>
      <c r="C5792" t="s">
        <v>65</v>
      </c>
      <c r="D5792" t="s">
        <v>15</v>
      </c>
      <c r="E5792" t="s">
        <v>46</v>
      </c>
      <c r="F5792" s="1">
        <v>42956</v>
      </c>
      <c r="G5792" s="1">
        <v>43059</v>
      </c>
      <c r="H5792">
        <v>0</v>
      </c>
    </row>
    <row r="5793" spans="1:8" x14ac:dyDescent="0.35">
      <c r="A5793" t="s">
        <v>5924</v>
      </c>
      <c r="B5793" t="s">
        <v>105</v>
      </c>
      <c r="C5793" t="s">
        <v>215</v>
      </c>
      <c r="D5793" t="s">
        <v>39</v>
      </c>
      <c r="E5793" t="s">
        <v>12</v>
      </c>
      <c r="F5793" s="1">
        <v>42956</v>
      </c>
      <c r="G5793" s="1">
        <v>43046</v>
      </c>
      <c r="H5793">
        <v>2715</v>
      </c>
    </row>
    <row r="5794" spans="1:8" x14ac:dyDescent="0.35">
      <c r="A5794" t="s">
        <v>5925</v>
      </c>
      <c r="B5794" t="s">
        <v>54</v>
      </c>
      <c r="C5794" t="s">
        <v>24</v>
      </c>
      <c r="D5794" t="s">
        <v>10</v>
      </c>
      <c r="E5794" t="s">
        <v>46</v>
      </c>
      <c r="F5794" s="1">
        <v>42956</v>
      </c>
      <c r="G5794" s="1">
        <v>43058</v>
      </c>
      <c r="H5794">
        <v>0</v>
      </c>
    </row>
    <row r="5795" spans="1:8" x14ac:dyDescent="0.35">
      <c r="A5795" t="s">
        <v>5926</v>
      </c>
      <c r="B5795" t="s">
        <v>38</v>
      </c>
      <c r="C5795" t="s">
        <v>315</v>
      </c>
      <c r="D5795" t="s">
        <v>20</v>
      </c>
      <c r="E5795" t="s">
        <v>12</v>
      </c>
      <c r="F5795" s="1">
        <v>42956</v>
      </c>
      <c r="G5795" s="1">
        <v>43088</v>
      </c>
      <c r="H5795">
        <v>511</v>
      </c>
    </row>
    <row r="5796" spans="1:8" x14ac:dyDescent="0.35">
      <c r="A5796" t="s">
        <v>5927</v>
      </c>
      <c r="B5796" t="s">
        <v>252</v>
      </c>
      <c r="C5796" t="s">
        <v>8934</v>
      </c>
      <c r="D5796" t="s">
        <v>20</v>
      </c>
      <c r="E5796" t="s">
        <v>40</v>
      </c>
      <c r="F5796" s="1">
        <v>42956</v>
      </c>
      <c r="G5796" t="s">
        <v>8934</v>
      </c>
    </row>
    <row r="5797" spans="1:8" x14ac:dyDescent="0.35">
      <c r="A5797" t="s">
        <v>5928</v>
      </c>
      <c r="B5797" t="s">
        <v>133</v>
      </c>
      <c r="C5797" t="s">
        <v>103</v>
      </c>
      <c r="D5797" t="s">
        <v>20</v>
      </c>
      <c r="E5797" t="s">
        <v>40</v>
      </c>
      <c r="F5797" s="1">
        <v>42956</v>
      </c>
      <c r="G5797" t="s">
        <v>8934</v>
      </c>
    </row>
    <row r="5798" spans="1:8" x14ac:dyDescent="0.35">
      <c r="A5798" t="s">
        <v>5929</v>
      </c>
      <c r="B5798" t="s">
        <v>32</v>
      </c>
      <c r="C5798" t="s">
        <v>148</v>
      </c>
      <c r="D5798" t="s">
        <v>10</v>
      </c>
      <c r="E5798" t="s">
        <v>12</v>
      </c>
      <c r="F5798" s="1">
        <v>42956</v>
      </c>
      <c r="G5798" s="1">
        <v>43077</v>
      </c>
      <c r="H5798">
        <v>1017</v>
      </c>
    </row>
    <row r="5799" spans="1:8" x14ac:dyDescent="0.35">
      <c r="A5799" t="s">
        <v>5930</v>
      </c>
      <c r="B5799" t="s">
        <v>116</v>
      </c>
      <c r="C5799" t="s">
        <v>24</v>
      </c>
      <c r="D5799" t="s">
        <v>48</v>
      </c>
      <c r="E5799" t="s">
        <v>40</v>
      </c>
      <c r="F5799" s="1">
        <v>42956</v>
      </c>
      <c r="G5799" t="s">
        <v>8934</v>
      </c>
    </row>
    <row r="5800" spans="1:8" x14ac:dyDescent="0.35">
      <c r="A5800" t="s">
        <v>5931</v>
      </c>
      <c r="B5800" t="s">
        <v>116</v>
      </c>
      <c r="C5800" t="s">
        <v>8934</v>
      </c>
      <c r="D5800" t="s">
        <v>39</v>
      </c>
      <c r="E5800" t="s">
        <v>40</v>
      </c>
      <c r="F5800" s="1">
        <v>42956</v>
      </c>
      <c r="G5800" t="s">
        <v>8934</v>
      </c>
    </row>
    <row r="5801" spans="1:8" x14ac:dyDescent="0.35">
      <c r="A5801" t="s">
        <v>5932</v>
      </c>
      <c r="B5801" t="s">
        <v>51</v>
      </c>
      <c r="C5801" t="s">
        <v>86</v>
      </c>
      <c r="D5801" t="s">
        <v>10</v>
      </c>
      <c r="E5801" t="s">
        <v>46</v>
      </c>
      <c r="F5801" s="1">
        <v>42956</v>
      </c>
      <c r="G5801" s="1">
        <v>42967</v>
      </c>
      <c r="H5801">
        <v>0</v>
      </c>
    </row>
    <row r="5802" spans="1:8" x14ac:dyDescent="0.35">
      <c r="A5802" t="s">
        <v>5933</v>
      </c>
      <c r="B5802" t="s">
        <v>51</v>
      </c>
      <c r="C5802" t="s">
        <v>199</v>
      </c>
      <c r="D5802" t="s">
        <v>10</v>
      </c>
      <c r="E5802" t="s">
        <v>12</v>
      </c>
      <c r="F5802" s="1">
        <v>42956</v>
      </c>
      <c r="G5802" s="1">
        <v>42957</v>
      </c>
      <c r="H5802">
        <v>1102</v>
      </c>
    </row>
    <row r="5803" spans="1:8" x14ac:dyDescent="0.35">
      <c r="A5803" t="s">
        <v>5934</v>
      </c>
      <c r="B5803" t="s">
        <v>51</v>
      </c>
      <c r="C5803" t="s">
        <v>155</v>
      </c>
      <c r="D5803" t="s">
        <v>18</v>
      </c>
      <c r="E5803" t="s">
        <v>12</v>
      </c>
      <c r="F5803" s="1">
        <v>42956</v>
      </c>
      <c r="G5803" s="1">
        <v>43073</v>
      </c>
      <c r="H5803">
        <v>67</v>
      </c>
    </row>
    <row r="5804" spans="1:8" x14ac:dyDescent="0.35">
      <c r="A5804" t="s">
        <v>5935</v>
      </c>
      <c r="B5804" t="s">
        <v>9</v>
      </c>
      <c r="C5804" t="s">
        <v>45</v>
      </c>
      <c r="D5804" t="s">
        <v>18</v>
      </c>
      <c r="E5804" t="s">
        <v>12</v>
      </c>
      <c r="F5804" s="1">
        <v>42956</v>
      </c>
      <c r="G5804" s="1">
        <v>42987</v>
      </c>
      <c r="H5804">
        <v>59</v>
      </c>
    </row>
    <row r="5805" spans="1:8" x14ac:dyDescent="0.35">
      <c r="A5805" t="s">
        <v>5936</v>
      </c>
      <c r="B5805" t="s">
        <v>35</v>
      </c>
      <c r="C5805" t="s">
        <v>207</v>
      </c>
      <c r="D5805" t="s">
        <v>48</v>
      </c>
      <c r="E5805" t="s">
        <v>46</v>
      </c>
      <c r="F5805" s="1">
        <v>42956</v>
      </c>
      <c r="G5805" s="1">
        <v>43064</v>
      </c>
      <c r="H5805">
        <v>0</v>
      </c>
    </row>
    <row r="5806" spans="1:8" x14ac:dyDescent="0.35">
      <c r="A5806" t="s">
        <v>5937</v>
      </c>
      <c r="B5806" t="s">
        <v>35</v>
      </c>
      <c r="C5806" t="s">
        <v>315</v>
      </c>
      <c r="D5806" t="s">
        <v>20</v>
      </c>
      <c r="E5806" t="s">
        <v>12</v>
      </c>
      <c r="F5806" s="1">
        <v>42956</v>
      </c>
      <c r="G5806" s="1">
        <v>43078</v>
      </c>
      <c r="H5806">
        <v>569</v>
      </c>
    </row>
    <row r="5807" spans="1:8" x14ac:dyDescent="0.35">
      <c r="A5807" t="s">
        <v>5938</v>
      </c>
      <c r="B5807" t="s">
        <v>97</v>
      </c>
      <c r="C5807" t="s">
        <v>65</v>
      </c>
      <c r="D5807" t="s">
        <v>20</v>
      </c>
      <c r="E5807" t="s">
        <v>12</v>
      </c>
      <c r="F5807" s="1">
        <v>42956</v>
      </c>
      <c r="G5807" s="1">
        <v>43082</v>
      </c>
      <c r="H5807">
        <v>517</v>
      </c>
    </row>
    <row r="5808" spans="1:8" x14ac:dyDescent="0.35">
      <c r="A5808" t="s">
        <v>5939</v>
      </c>
      <c r="B5808" t="s">
        <v>29</v>
      </c>
      <c r="C5808" t="s">
        <v>8934</v>
      </c>
      <c r="D5808" t="s">
        <v>20</v>
      </c>
      <c r="E5808" t="s">
        <v>40</v>
      </c>
      <c r="F5808" s="1">
        <v>42956</v>
      </c>
      <c r="G5808" t="s">
        <v>8934</v>
      </c>
    </row>
    <row r="5809" spans="1:8" x14ac:dyDescent="0.35">
      <c r="A5809" t="s">
        <v>5940</v>
      </c>
      <c r="B5809" t="s">
        <v>102</v>
      </c>
      <c r="C5809" t="s">
        <v>518</v>
      </c>
      <c r="D5809" t="s">
        <v>20</v>
      </c>
      <c r="E5809" t="s">
        <v>46</v>
      </c>
      <c r="F5809" s="1">
        <v>42956</v>
      </c>
      <c r="G5809" s="1">
        <v>43042</v>
      </c>
      <c r="H5809">
        <v>0</v>
      </c>
    </row>
    <row r="5810" spans="1:8" x14ac:dyDescent="0.35">
      <c r="A5810" t="s">
        <v>5941</v>
      </c>
      <c r="B5810" t="s">
        <v>139</v>
      </c>
      <c r="C5810" t="s">
        <v>410</v>
      </c>
      <c r="D5810" t="s">
        <v>10</v>
      </c>
      <c r="E5810" t="s">
        <v>12</v>
      </c>
      <c r="F5810" s="1">
        <v>42957</v>
      </c>
      <c r="G5810" s="1">
        <v>42969</v>
      </c>
      <c r="H5810">
        <v>1171</v>
      </c>
    </row>
    <row r="5811" spans="1:8" x14ac:dyDescent="0.35">
      <c r="A5811" t="s">
        <v>5942</v>
      </c>
      <c r="B5811" t="s">
        <v>164</v>
      </c>
      <c r="C5811" t="s">
        <v>179</v>
      </c>
      <c r="D5811" t="s">
        <v>20</v>
      </c>
      <c r="E5811" t="s">
        <v>46</v>
      </c>
      <c r="F5811" s="1">
        <v>42957</v>
      </c>
      <c r="G5811" s="1">
        <v>42969</v>
      </c>
      <c r="H5811">
        <v>0</v>
      </c>
    </row>
    <row r="5812" spans="1:8" x14ac:dyDescent="0.35">
      <c r="A5812" t="s">
        <v>5943</v>
      </c>
      <c r="B5812" t="s">
        <v>164</v>
      </c>
      <c r="C5812" t="s">
        <v>209</v>
      </c>
      <c r="D5812" t="s">
        <v>10</v>
      </c>
      <c r="E5812" t="s">
        <v>12</v>
      </c>
      <c r="F5812" s="1">
        <v>42957</v>
      </c>
      <c r="G5812" s="1">
        <v>42967</v>
      </c>
      <c r="H5812">
        <v>1143</v>
      </c>
    </row>
    <row r="5813" spans="1:8" x14ac:dyDescent="0.35">
      <c r="A5813" t="s">
        <v>5944</v>
      </c>
      <c r="B5813" t="s">
        <v>64</v>
      </c>
      <c r="C5813" t="s">
        <v>155</v>
      </c>
      <c r="D5813" t="s">
        <v>15</v>
      </c>
      <c r="E5813" t="s">
        <v>12</v>
      </c>
      <c r="F5813" s="1">
        <v>42957</v>
      </c>
      <c r="G5813" s="1">
        <v>43076</v>
      </c>
      <c r="H5813">
        <v>5315</v>
      </c>
    </row>
    <row r="5814" spans="1:8" x14ac:dyDescent="0.35">
      <c r="A5814" t="s">
        <v>5945</v>
      </c>
      <c r="B5814" t="s">
        <v>14</v>
      </c>
      <c r="C5814" t="s">
        <v>8934</v>
      </c>
      <c r="D5814" t="s">
        <v>48</v>
      </c>
      <c r="E5814" t="s">
        <v>40</v>
      </c>
      <c r="F5814" s="1">
        <v>42957</v>
      </c>
      <c r="G5814" t="s">
        <v>8934</v>
      </c>
    </row>
    <row r="5815" spans="1:8" x14ac:dyDescent="0.35">
      <c r="A5815" t="s">
        <v>5946</v>
      </c>
      <c r="B5815" t="s">
        <v>14</v>
      </c>
      <c r="C5815" t="s">
        <v>21</v>
      </c>
      <c r="D5815" t="s">
        <v>39</v>
      </c>
      <c r="E5815" t="s">
        <v>46</v>
      </c>
      <c r="F5815" s="1">
        <v>42957</v>
      </c>
      <c r="G5815" s="1">
        <v>42959</v>
      </c>
      <c r="H5815">
        <v>0</v>
      </c>
    </row>
    <row r="5816" spans="1:8" x14ac:dyDescent="0.35">
      <c r="A5816" t="s">
        <v>5947</v>
      </c>
      <c r="B5816" t="s">
        <v>67</v>
      </c>
      <c r="C5816" t="s">
        <v>59</v>
      </c>
      <c r="D5816" t="s">
        <v>18</v>
      </c>
      <c r="E5816" t="s">
        <v>12</v>
      </c>
      <c r="F5816" s="1">
        <v>42957</v>
      </c>
      <c r="G5816" s="1">
        <v>42963</v>
      </c>
      <c r="H5816">
        <v>49</v>
      </c>
    </row>
    <row r="5817" spans="1:8" x14ac:dyDescent="0.35">
      <c r="A5817" t="s">
        <v>5948</v>
      </c>
      <c r="B5817" t="s">
        <v>105</v>
      </c>
      <c r="C5817" t="s">
        <v>192</v>
      </c>
      <c r="D5817" t="s">
        <v>48</v>
      </c>
      <c r="E5817" t="s">
        <v>46</v>
      </c>
      <c r="F5817" s="1">
        <v>42957</v>
      </c>
      <c r="G5817" s="1">
        <v>43045</v>
      </c>
      <c r="H5817">
        <v>0</v>
      </c>
    </row>
    <row r="5818" spans="1:8" x14ac:dyDescent="0.35">
      <c r="A5818" t="s">
        <v>5949</v>
      </c>
      <c r="B5818" t="s">
        <v>54</v>
      </c>
      <c r="C5818" t="s">
        <v>8934</v>
      </c>
      <c r="D5818" t="s">
        <v>10</v>
      </c>
      <c r="E5818" t="s">
        <v>40</v>
      </c>
      <c r="F5818" s="1">
        <v>42957</v>
      </c>
      <c r="G5818" t="s">
        <v>8934</v>
      </c>
    </row>
    <row r="5819" spans="1:8" x14ac:dyDescent="0.35">
      <c r="A5819" t="s">
        <v>5950</v>
      </c>
      <c r="B5819" t="s">
        <v>54</v>
      </c>
      <c r="C5819" t="s">
        <v>30</v>
      </c>
      <c r="D5819" t="s">
        <v>39</v>
      </c>
      <c r="E5819" t="s">
        <v>12</v>
      </c>
      <c r="F5819" s="1">
        <v>42957</v>
      </c>
      <c r="G5819" s="1">
        <v>42960</v>
      </c>
      <c r="H5819">
        <v>3511</v>
      </c>
    </row>
    <row r="5820" spans="1:8" x14ac:dyDescent="0.35">
      <c r="A5820" t="s">
        <v>5951</v>
      </c>
      <c r="B5820" t="s">
        <v>252</v>
      </c>
      <c r="C5820" t="s">
        <v>124</v>
      </c>
      <c r="D5820" t="s">
        <v>20</v>
      </c>
      <c r="E5820" t="s">
        <v>40</v>
      </c>
      <c r="F5820" s="1">
        <v>42957</v>
      </c>
      <c r="G5820" t="s">
        <v>8934</v>
      </c>
    </row>
    <row r="5821" spans="1:8" x14ac:dyDescent="0.35">
      <c r="A5821" t="s">
        <v>5952</v>
      </c>
      <c r="B5821" t="s">
        <v>252</v>
      </c>
      <c r="C5821" t="s">
        <v>21</v>
      </c>
      <c r="D5821" t="s">
        <v>15</v>
      </c>
      <c r="E5821" t="s">
        <v>46</v>
      </c>
      <c r="F5821" s="1">
        <v>42957</v>
      </c>
      <c r="G5821" s="1">
        <v>43062</v>
      </c>
      <c r="H5821">
        <v>0</v>
      </c>
    </row>
    <row r="5822" spans="1:8" x14ac:dyDescent="0.35">
      <c r="A5822" t="s">
        <v>5953</v>
      </c>
      <c r="B5822" t="s">
        <v>95</v>
      </c>
      <c r="C5822" t="s">
        <v>159</v>
      </c>
      <c r="D5822" t="s">
        <v>15</v>
      </c>
      <c r="E5822" t="s">
        <v>46</v>
      </c>
      <c r="F5822" s="1">
        <v>42957</v>
      </c>
      <c r="G5822" s="1">
        <v>43059</v>
      </c>
      <c r="H5822">
        <v>0</v>
      </c>
    </row>
    <row r="5823" spans="1:8" x14ac:dyDescent="0.35">
      <c r="A5823" t="s">
        <v>5954</v>
      </c>
      <c r="B5823" t="s">
        <v>133</v>
      </c>
      <c r="C5823" t="s">
        <v>8934</v>
      </c>
      <c r="D5823" t="s">
        <v>10</v>
      </c>
      <c r="E5823" t="s">
        <v>40</v>
      </c>
      <c r="F5823" s="1">
        <v>42957</v>
      </c>
      <c r="G5823" t="s">
        <v>8934</v>
      </c>
    </row>
    <row r="5824" spans="1:8" x14ac:dyDescent="0.35">
      <c r="A5824" t="s">
        <v>5955</v>
      </c>
      <c r="B5824" t="s">
        <v>32</v>
      </c>
      <c r="C5824" t="s">
        <v>8934</v>
      </c>
      <c r="D5824" t="s">
        <v>20</v>
      </c>
      <c r="E5824" t="s">
        <v>40</v>
      </c>
      <c r="F5824" s="1">
        <v>42957</v>
      </c>
      <c r="G5824" t="s">
        <v>8934</v>
      </c>
    </row>
    <row r="5825" spans="1:8" x14ac:dyDescent="0.35">
      <c r="A5825" t="s">
        <v>5956</v>
      </c>
      <c r="B5825" t="s">
        <v>116</v>
      </c>
      <c r="C5825" t="s">
        <v>329</v>
      </c>
      <c r="D5825" t="s">
        <v>48</v>
      </c>
      <c r="E5825" t="s">
        <v>40</v>
      </c>
      <c r="F5825" s="1">
        <v>42957</v>
      </c>
      <c r="G5825" t="s">
        <v>8934</v>
      </c>
    </row>
    <row r="5826" spans="1:8" x14ac:dyDescent="0.35">
      <c r="A5826" t="s">
        <v>5957</v>
      </c>
      <c r="B5826" t="s">
        <v>116</v>
      </c>
      <c r="C5826" t="s">
        <v>8934</v>
      </c>
      <c r="D5826" t="s">
        <v>18</v>
      </c>
      <c r="E5826" t="s">
        <v>40</v>
      </c>
      <c r="F5826" s="1">
        <v>42957</v>
      </c>
      <c r="G5826" t="s">
        <v>8934</v>
      </c>
    </row>
    <row r="5827" spans="1:8" x14ac:dyDescent="0.35">
      <c r="A5827" t="s">
        <v>5958</v>
      </c>
      <c r="B5827" t="s">
        <v>116</v>
      </c>
      <c r="C5827" t="s">
        <v>21</v>
      </c>
      <c r="D5827" t="s">
        <v>10</v>
      </c>
      <c r="E5827" t="s">
        <v>12</v>
      </c>
      <c r="F5827" s="1">
        <v>42957</v>
      </c>
      <c r="G5827" s="1">
        <v>42974</v>
      </c>
      <c r="H5827">
        <v>1108</v>
      </c>
    </row>
    <row r="5828" spans="1:8" x14ac:dyDescent="0.35">
      <c r="A5828" t="s">
        <v>5959</v>
      </c>
      <c r="B5828" t="s">
        <v>51</v>
      </c>
      <c r="C5828" t="s">
        <v>122</v>
      </c>
      <c r="D5828" t="s">
        <v>18</v>
      </c>
      <c r="E5828" t="s">
        <v>46</v>
      </c>
      <c r="F5828" s="1">
        <v>42957</v>
      </c>
      <c r="G5828" s="1">
        <v>43046</v>
      </c>
      <c r="H5828">
        <v>0</v>
      </c>
    </row>
    <row r="5829" spans="1:8" x14ac:dyDescent="0.35">
      <c r="A5829" t="s">
        <v>5960</v>
      </c>
      <c r="B5829" t="s">
        <v>51</v>
      </c>
      <c r="C5829" t="s">
        <v>398</v>
      </c>
      <c r="D5829" t="s">
        <v>18</v>
      </c>
      <c r="E5829" t="s">
        <v>46</v>
      </c>
      <c r="F5829" s="1">
        <v>42957</v>
      </c>
      <c r="G5829" s="1">
        <v>43042</v>
      </c>
      <c r="H5829">
        <v>0</v>
      </c>
    </row>
    <row r="5830" spans="1:8" x14ac:dyDescent="0.35">
      <c r="A5830" t="s">
        <v>5961</v>
      </c>
      <c r="B5830" t="s">
        <v>35</v>
      </c>
      <c r="C5830" t="s">
        <v>8934</v>
      </c>
      <c r="D5830" t="s">
        <v>10</v>
      </c>
      <c r="E5830" t="s">
        <v>40</v>
      </c>
      <c r="F5830" s="1">
        <v>42957</v>
      </c>
      <c r="G5830" t="s">
        <v>8934</v>
      </c>
    </row>
    <row r="5831" spans="1:8" x14ac:dyDescent="0.35">
      <c r="A5831" t="s">
        <v>5962</v>
      </c>
      <c r="B5831" t="s">
        <v>35</v>
      </c>
      <c r="C5831" t="s">
        <v>111</v>
      </c>
      <c r="D5831" t="s">
        <v>20</v>
      </c>
      <c r="E5831" t="s">
        <v>46</v>
      </c>
      <c r="F5831" s="1">
        <v>42957</v>
      </c>
      <c r="G5831" s="1">
        <v>42994</v>
      </c>
      <c r="H5831">
        <v>0</v>
      </c>
    </row>
    <row r="5832" spans="1:8" x14ac:dyDescent="0.35">
      <c r="A5832" t="s">
        <v>5963</v>
      </c>
      <c r="B5832" t="s">
        <v>35</v>
      </c>
      <c r="C5832" t="s">
        <v>318</v>
      </c>
      <c r="D5832" t="s">
        <v>48</v>
      </c>
      <c r="E5832" t="s">
        <v>12</v>
      </c>
      <c r="F5832" s="1">
        <v>42957</v>
      </c>
      <c r="G5832" s="1">
        <v>42972</v>
      </c>
      <c r="H5832">
        <v>5671</v>
      </c>
    </row>
    <row r="5833" spans="1:8" x14ac:dyDescent="0.35">
      <c r="A5833" t="s">
        <v>5964</v>
      </c>
      <c r="B5833" t="s">
        <v>88</v>
      </c>
      <c r="C5833" t="s">
        <v>194</v>
      </c>
      <c r="D5833" t="s">
        <v>15</v>
      </c>
      <c r="E5833" t="s">
        <v>40</v>
      </c>
      <c r="F5833" s="1">
        <v>42957</v>
      </c>
      <c r="G5833" t="s">
        <v>8934</v>
      </c>
    </row>
    <row r="5834" spans="1:8" x14ac:dyDescent="0.35">
      <c r="A5834" t="s">
        <v>5965</v>
      </c>
      <c r="B5834" t="s">
        <v>88</v>
      </c>
      <c r="C5834" t="s">
        <v>192</v>
      </c>
      <c r="D5834" t="s">
        <v>20</v>
      </c>
      <c r="E5834" t="s">
        <v>46</v>
      </c>
      <c r="F5834" s="1">
        <v>42957</v>
      </c>
      <c r="G5834" s="1">
        <v>42987</v>
      </c>
      <c r="H5834">
        <v>0</v>
      </c>
    </row>
    <row r="5835" spans="1:8" x14ac:dyDescent="0.35">
      <c r="A5835" t="s">
        <v>5966</v>
      </c>
      <c r="B5835" t="s">
        <v>61</v>
      </c>
      <c r="C5835" t="s">
        <v>42</v>
      </c>
      <c r="D5835" t="s">
        <v>20</v>
      </c>
      <c r="E5835" t="s">
        <v>12</v>
      </c>
      <c r="F5835" s="1">
        <v>42957</v>
      </c>
      <c r="G5835" s="1">
        <v>43002</v>
      </c>
      <c r="H5835">
        <v>546</v>
      </c>
    </row>
    <row r="5836" spans="1:8" x14ac:dyDescent="0.35">
      <c r="A5836" t="s">
        <v>5967</v>
      </c>
      <c r="B5836" t="s">
        <v>29</v>
      </c>
      <c r="C5836" t="s">
        <v>122</v>
      </c>
      <c r="D5836" t="s">
        <v>18</v>
      </c>
      <c r="E5836" t="s">
        <v>12</v>
      </c>
      <c r="F5836" s="1">
        <v>42957</v>
      </c>
      <c r="G5836" s="1">
        <v>43075</v>
      </c>
      <c r="H5836">
        <v>57</v>
      </c>
    </row>
    <row r="5837" spans="1:8" x14ac:dyDescent="0.35">
      <c r="A5837" t="s">
        <v>5968</v>
      </c>
      <c r="B5837" t="s">
        <v>29</v>
      </c>
      <c r="C5837" t="s">
        <v>224</v>
      </c>
      <c r="D5837" t="s">
        <v>39</v>
      </c>
      <c r="E5837" t="s">
        <v>12</v>
      </c>
      <c r="F5837" s="1">
        <v>42957</v>
      </c>
      <c r="G5837" s="1">
        <v>43006</v>
      </c>
      <c r="H5837">
        <v>3195</v>
      </c>
    </row>
    <row r="5838" spans="1:8" x14ac:dyDescent="0.35">
      <c r="A5838" t="s">
        <v>5969</v>
      </c>
      <c r="B5838" t="s">
        <v>73</v>
      </c>
      <c r="C5838" t="s">
        <v>89</v>
      </c>
      <c r="D5838" t="s">
        <v>20</v>
      </c>
      <c r="E5838" t="s">
        <v>46</v>
      </c>
      <c r="F5838" s="1">
        <v>42957</v>
      </c>
      <c r="G5838" s="1">
        <v>43045</v>
      </c>
      <c r="H5838">
        <v>0</v>
      </c>
    </row>
    <row r="5839" spans="1:8" x14ac:dyDescent="0.35">
      <c r="A5839" t="s">
        <v>5970</v>
      </c>
      <c r="B5839" t="s">
        <v>26</v>
      </c>
      <c r="C5839" t="s">
        <v>213</v>
      </c>
      <c r="D5839" t="s">
        <v>18</v>
      </c>
      <c r="E5839" t="s">
        <v>46</v>
      </c>
      <c r="F5839" s="1">
        <v>42958</v>
      </c>
      <c r="G5839" s="1">
        <v>43045</v>
      </c>
      <c r="H5839">
        <v>0</v>
      </c>
    </row>
    <row r="5840" spans="1:8" x14ac:dyDescent="0.35">
      <c r="A5840" t="s">
        <v>5971</v>
      </c>
      <c r="B5840" t="s">
        <v>26</v>
      </c>
      <c r="C5840" t="s">
        <v>213</v>
      </c>
      <c r="D5840" t="s">
        <v>18</v>
      </c>
      <c r="E5840" t="s">
        <v>46</v>
      </c>
      <c r="F5840" s="1">
        <v>42958</v>
      </c>
      <c r="G5840" s="1">
        <v>42970</v>
      </c>
      <c r="H5840">
        <v>0</v>
      </c>
    </row>
    <row r="5841" spans="1:8" x14ac:dyDescent="0.35">
      <c r="A5841" t="s">
        <v>5972</v>
      </c>
      <c r="B5841" t="s">
        <v>26</v>
      </c>
      <c r="C5841" t="s">
        <v>197</v>
      </c>
      <c r="D5841" t="s">
        <v>18</v>
      </c>
      <c r="E5841" t="s">
        <v>12</v>
      </c>
      <c r="F5841" s="1">
        <v>42958</v>
      </c>
      <c r="G5841" s="1">
        <v>42965</v>
      </c>
      <c r="H5841">
        <v>46</v>
      </c>
    </row>
    <row r="5842" spans="1:8" x14ac:dyDescent="0.35">
      <c r="A5842" t="s">
        <v>5973</v>
      </c>
      <c r="B5842" t="s">
        <v>26</v>
      </c>
      <c r="C5842" t="s">
        <v>492</v>
      </c>
      <c r="D5842" t="s">
        <v>18</v>
      </c>
      <c r="E5842" t="s">
        <v>12</v>
      </c>
      <c r="F5842" s="1">
        <v>42958</v>
      </c>
      <c r="G5842" s="1">
        <v>43046</v>
      </c>
      <c r="H5842">
        <v>65</v>
      </c>
    </row>
    <row r="5843" spans="1:8" x14ac:dyDescent="0.35">
      <c r="A5843" t="s">
        <v>5974</v>
      </c>
      <c r="B5843" t="s">
        <v>67</v>
      </c>
      <c r="C5843" t="s">
        <v>8934</v>
      </c>
      <c r="D5843" t="s">
        <v>20</v>
      </c>
      <c r="E5843" t="s">
        <v>40</v>
      </c>
      <c r="F5843" s="1">
        <v>42958</v>
      </c>
      <c r="G5843" t="s">
        <v>8934</v>
      </c>
    </row>
    <row r="5844" spans="1:8" x14ac:dyDescent="0.35">
      <c r="A5844" t="s">
        <v>5975</v>
      </c>
      <c r="B5844" t="s">
        <v>44</v>
      </c>
      <c r="C5844" t="s">
        <v>103</v>
      </c>
      <c r="D5844" t="s">
        <v>48</v>
      </c>
      <c r="E5844" t="s">
        <v>40</v>
      </c>
      <c r="F5844" s="1">
        <v>42958</v>
      </c>
      <c r="G5844" t="s">
        <v>8934</v>
      </c>
    </row>
    <row r="5845" spans="1:8" x14ac:dyDescent="0.35">
      <c r="A5845" t="s">
        <v>5976</v>
      </c>
      <c r="B5845" t="s">
        <v>38</v>
      </c>
      <c r="C5845" t="s">
        <v>33</v>
      </c>
      <c r="D5845" t="s">
        <v>15</v>
      </c>
      <c r="E5845" t="s">
        <v>46</v>
      </c>
      <c r="F5845" s="1">
        <v>42958</v>
      </c>
      <c r="G5845" s="1">
        <v>42971</v>
      </c>
      <c r="H5845">
        <v>0</v>
      </c>
    </row>
    <row r="5846" spans="1:8" x14ac:dyDescent="0.35">
      <c r="A5846" t="s">
        <v>5977</v>
      </c>
      <c r="B5846" t="s">
        <v>252</v>
      </c>
      <c r="C5846" t="s">
        <v>151</v>
      </c>
      <c r="D5846" t="s">
        <v>20</v>
      </c>
      <c r="E5846" t="s">
        <v>12</v>
      </c>
      <c r="F5846" s="1">
        <v>42958</v>
      </c>
      <c r="G5846" s="1">
        <v>43050</v>
      </c>
      <c r="H5846">
        <v>526</v>
      </c>
    </row>
    <row r="5847" spans="1:8" x14ac:dyDescent="0.35">
      <c r="A5847" t="s">
        <v>5978</v>
      </c>
      <c r="B5847" t="s">
        <v>252</v>
      </c>
      <c r="C5847" t="s">
        <v>45</v>
      </c>
      <c r="D5847" t="s">
        <v>15</v>
      </c>
      <c r="E5847" t="s">
        <v>12</v>
      </c>
      <c r="F5847" s="1">
        <v>42958</v>
      </c>
      <c r="G5847" s="1">
        <v>43049</v>
      </c>
      <c r="H5847">
        <v>4809</v>
      </c>
    </row>
    <row r="5848" spans="1:8" x14ac:dyDescent="0.35">
      <c r="A5848" t="s">
        <v>5979</v>
      </c>
      <c r="B5848" t="s">
        <v>32</v>
      </c>
      <c r="C5848" t="s">
        <v>8934</v>
      </c>
      <c r="D5848" t="s">
        <v>18</v>
      </c>
      <c r="E5848" t="s">
        <v>40</v>
      </c>
      <c r="F5848" s="1">
        <v>42958</v>
      </c>
      <c r="G5848" t="s">
        <v>8934</v>
      </c>
    </row>
    <row r="5849" spans="1:8" x14ac:dyDescent="0.35">
      <c r="A5849" t="s">
        <v>5980</v>
      </c>
      <c r="B5849" t="s">
        <v>32</v>
      </c>
      <c r="C5849" t="s">
        <v>100</v>
      </c>
      <c r="D5849" t="s">
        <v>10</v>
      </c>
      <c r="E5849" t="s">
        <v>12</v>
      </c>
      <c r="F5849" s="1">
        <v>42958</v>
      </c>
      <c r="G5849" s="1">
        <v>42961</v>
      </c>
      <c r="H5849">
        <v>1105</v>
      </c>
    </row>
    <row r="5850" spans="1:8" x14ac:dyDescent="0.35">
      <c r="A5850" t="s">
        <v>5981</v>
      </c>
      <c r="B5850" t="s">
        <v>116</v>
      </c>
      <c r="C5850" t="s">
        <v>492</v>
      </c>
      <c r="D5850" t="s">
        <v>39</v>
      </c>
      <c r="E5850" t="s">
        <v>40</v>
      </c>
      <c r="F5850" s="1">
        <v>42958</v>
      </c>
      <c r="G5850" t="s">
        <v>8934</v>
      </c>
    </row>
    <row r="5851" spans="1:8" x14ac:dyDescent="0.35">
      <c r="A5851" t="s">
        <v>5982</v>
      </c>
      <c r="B5851" t="s">
        <v>51</v>
      </c>
      <c r="C5851" t="s">
        <v>8934</v>
      </c>
      <c r="D5851" t="s">
        <v>20</v>
      </c>
      <c r="E5851" t="s">
        <v>40</v>
      </c>
      <c r="F5851" s="1">
        <v>42958</v>
      </c>
      <c r="G5851" t="s">
        <v>8934</v>
      </c>
    </row>
    <row r="5852" spans="1:8" x14ac:dyDescent="0.35">
      <c r="A5852" t="s">
        <v>5983</v>
      </c>
      <c r="B5852" t="s">
        <v>61</v>
      </c>
      <c r="C5852" t="s">
        <v>8934</v>
      </c>
      <c r="D5852" t="s">
        <v>18</v>
      </c>
      <c r="E5852" t="s">
        <v>40</v>
      </c>
      <c r="F5852" s="1">
        <v>42958</v>
      </c>
      <c r="G5852" t="s">
        <v>8934</v>
      </c>
    </row>
    <row r="5853" spans="1:8" x14ac:dyDescent="0.35">
      <c r="A5853" t="s">
        <v>5984</v>
      </c>
      <c r="B5853" t="s">
        <v>61</v>
      </c>
      <c r="C5853" t="s">
        <v>42</v>
      </c>
      <c r="D5853" t="s">
        <v>18</v>
      </c>
      <c r="E5853" t="s">
        <v>46</v>
      </c>
      <c r="F5853" s="1">
        <v>42958</v>
      </c>
      <c r="G5853" s="1">
        <v>42964</v>
      </c>
      <c r="H5853">
        <v>0</v>
      </c>
    </row>
    <row r="5854" spans="1:8" x14ac:dyDescent="0.35">
      <c r="A5854" t="s">
        <v>5985</v>
      </c>
      <c r="B5854" t="s">
        <v>29</v>
      </c>
      <c r="C5854" t="s">
        <v>49</v>
      </c>
      <c r="D5854" t="s">
        <v>18</v>
      </c>
      <c r="E5854" t="s">
        <v>12</v>
      </c>
      <c r="F5854" s="1">
        <v>42958</v>
      </c>
      <c r="G5854" s="1">
        <v>42963</v>
      </c>
      <c r="H5854">
        <v>56</v>
      </c>
    </row>
    <row r="5855" spans="1:8" x14ac:dyDescent="0.35">
      <c r="A5855" t="s">
        <v>5986</v>
      </c>
      <c r="B5855" t="s">
        <v>73</v>
      </c>
      <c r="C5855" t="s">
        <v>518</v>
      </c>
      <c r="D5855" t="s">
        <v>10</v>
      </c>
      <c r="E5855" t="s">
        <v>46</v>
      </c>
      <c r="F5855" s="1">
        <v>42958</v>
      </c>
      <c r="G5855" s="1">
        <v>43048</v>
      </c>
      <c r="H5855">
        <v>0</v>
      </c>
    </row>
    <row r="5856" spans="1:8" x14ac:dyDescent="0.35">
      <c r="A5856" t="s">
        <v>5987</v>
      </c>
      <c r="B5856" t="s">
        <v>23</v>
      </c>
      <c r="C5856" t="s">
        <v>24</v>
      </c>
      <c r="D5856" t="s">
        <v>15</v>
      </c>
      <c r="E5856" t="s">
        <v>46</v>
      </c>
      <c r="F5856" s="1">
        <v>42958</v>
      </c>
      <c r="G5856" s="1">
        <v>43068</v>
      </c>
      <c r="H5856">
        <v>0</v>
      </c>
    </row>
    <row r="5857" spans="1:8" x14ac:dyDescent="0.35">
      <c r="A5857" t="s">
        <v>5988</v>
      </c>
      <c r="B5857" t="s">
        <v>118</v>
      </c>
      <c r="C5857" t="s">
        <v>8934</v>
      </c>
      <c r="D5857" t="s">
        <v>15</v>
      </c>
      <c r="E5857" t="s">
        <v>40</v>
      </c>
      <c r="F5857" s="1">
        <v>42959</v>
      </c>
      <c r="G5857" t="s">
        <v>8934</v>
      </c>
    </row>
    <row r="5858" spans="1:8" x14ac:dyDescent="0.35">
      <c r="A5858" t="s">
        <v>5989</v>
      </c>
      <c r="B5858" t="s">
        <v>118</v>
      </c>
      <c r="C5858" t="s">
        <v>300</v>
      </c>
      <c r="D5858" t="s">
        <v>20</v>
      </c>
      <c r="E5858" t="s">
        <v>46</v>
      </c>
      <c r="F5858" s="1">
        <v>42959</v>
      </c>
      <c r="G5858" s="1">
        <v>42971</v>
      </c>
      <c r="H5858">
        <v>0</v>
      </c>
    </row>
    <row r="5859" spans="1:8" x14ac:dyDescent="0.35">
      <c r="A5859" t="s">
        <v>5990</v>
      </c>
      <c r="B5859" t="s">
        <v>118</v>
      </c>
      <c r="C5859" t="s">
        <v>81</v>
      </c>
      <c r="D5859" t="s">
        <v>15</v>
      </c>
      <c r="E5859" t="s">
        <v>12</v>
      </c>
      <c r="F5859" s="1">
        <v>42959</v>
      </c>
      <c r="G5859" s="1">
        <v>43049</v>
      </c>
      <c r="H5859">
        <v>4161</v>
      </c>
    </row>
    <row r="5860" spans="1:8" x14ac:dyDescent="0.35">
      <c r="A5860" t="s">
        <v>5991</v>
      </c>
      <c r="B5860" t="s">
        <v>202</v>
      </c>
      <c r="C5860" t="s">
        <v>8934</v>
      </c>
      <c r="D5860" t="s">
        <v>18</v>
      </c>
      <c r="E5860" t="s">
        <v>40</v>
      </c>
      <c r="F5860" s="1">
        <v>42959</v>
      </c>
      <c r="G5860" t="s">
        <v>8934</v>
      </c>
    </row>
    <row r="5861" spans="1:8" x14ac:dyDescent="0.35">
      <c r="A5861" t="s">
        <v>5992</v>
      </c>
      <c r="B5861" t="s">
        <v>202</v>
      </c>
      <c r="C5861" t="s">
        <v>8934</v>
      </c>
      <c r="D5861" t="s">
        <v>39</v>
      </c>
      <c r="E5861" t="s">
        <v>40</v>
      </c>
      <c r="F5861" s="1">
        <v>42959</v>
      </c>
      <c r="G5861" t="s">
        <v>8934</v>
      </c>
    </row>
    <row r="5862" spans="1:8" x14ac:dyDescent="0.35">
      <c r="A5862" t="s">
        <v>5993</v>
      </c>
      <c r="B5862" t="s">
        <v>202</v>
      </c>
      <c r="C5862" t="s">
        <v>21</v>
      </c>
      <c r="D5862" t="s">
        <v>18</v>
      </c>
      <c r="E5862" t="s">
        <v>12</v>
      </c>
      <c r="F5862" s="1">
        <v>42959</v>
      </c>
      <c r="G5862" s="1">
        <v>43062</v>
      </c>
      <c r="H5862">
        <v>65</v>
      </c>
    </row>
    <row r="5863" spans="1:8" x14ac:dyDescent="0.35">
      <c r="A5863" t="s">
        <v>5994</v>
      </c>
      <c r="B5863" t="s">
        <v>164</v>
      </c>
      <c r="C5863" t="s">
        <v>189</v>
      </c>
      <c r="D5863" t="s">
        <v>15</v>
      </c>
      <c r="E5863" t="s">
        <v>46</v>
      </c>
      <c r="F5863" s="1">
        <v>42959</v>
      </c>
      <c r="G5863" s="1">
        <v>42960</v>
      </c>
      <c r="H5863">
        <v>0</v>
      </c>
    </row>
    <row r="5864" spans="1:8" x14ac:dyDescent="0.35">
      <c r="A5864" t="s">
        <v>5995</v>
      </c>
      <c r="B5864" t="s">
        <v>164</v>
      </c>
      <c r="C5864" t="s">
        <v>300</v>
      </c>
      <c r="D5864" t="s">
        <v>20</v>
      </c>
      <c r="E5864" t="s">
        <v>12</v>
      </c>
      <c r="F5864" s="1">
        <v>42959</v>
      </c>
      <c r="G5864" s="1">
        <v>42981</v>
      </c>
      <c r="H5864">
        <v>524</v>
      </c>
    </row>
    <row r="5865" spans="1:8" x14ac:dyDescent="0.35">
      <c r="A5865" t="s">
        <v>5996</v>
      </c>
      <c r="B5865" t="s">
        <v>14</v>
      </c>
      <c r="C5865" t="s">
        <v>55</v>
      </c>
      <c r="D5865" t="s">
        <v>18</v>
      </c>
      <c r="E5865" t="s">
        <v>40</v>
      </c>
      <c r="F5865" s="1">
        <v>42959</v>
      </c>
      <c r="G5865" t="s">
        <v>8934</v>
      </c>
    </row>
    <row r="5866" spans="1:8" x14ac:dyDescent="0.35">
      <c r="A5866" t="s">
        <v>5997</v>
      </c>
      <c r="B5866" t="s">
        <v>14</v>
      </c>
      <c r="C5866" t="s">
        <v>27</v>
      </c>
      <c r="D5866" t="s">
        <v>15</v>
      </c>
      <c r="E5866" t="s">
        <v>46</v>
      </c>
      <c r="F5866" s="1">
        <v>42959</v>
      </c>
      <c r="G5866" s="1">
        <v>43040</v>
      </c>
      <c r="H5866">
        <v>0</v>
      </c>
    </row>
    <row r="5867" spans="1:8" x14ac:dyDescent="0.35">
      <c r="A5867" t="s">
        <v>5998</v>
      </c>
      <c r="B5867" t="s">
        <v>14</v>
      </c>
      <c r="C5867" t="s">
        <v>318</v>
      </c>
      <c r="D5867" t="s">
        <v>20</v>
      </c>
      <c r="E5867" t="s">
        <v>12</v>
      </c>
      <c r="F5867" s="1">
        <v>42959</v>
      </c>
      <c r="G5867" s="1">
        <v>43059</v>
      </c>
      <c r="H5867">
        <v>481</v>
      </c>
    </row>
    <row r="5868" spans="1:8" x14ac:dyDescent="0.35">
      <c r="A5868" t="s">
        <v>5999</v>
      </c>
      <c r="B5868" t="s">
        <v>14</v>
      </c>
      <c r="C5868" t="s">
        <v>62</v>
      </c>
      <c r="D5868" t="s">
        <v>20</v>
      </c>
      <c r="E5868" t="s">
        <v>12</v>
      </c>
      <c r="F5868" s="1">
        <v>42959</v>
      </c>
      <c r="G5868" s="1">
        <v>43050</v>
      </c>
      <c r="H5868">
        <v>520</v>
      </c>
    </row>
    <row r="5869" spans="1:8" x14ac:dyDescent="0.35">
      <c r="A5869" t="s">
        <v>6000</v>
      </c>
      <c r="B5869" t="s">
        <v>14</v>
      </c>
      <c r="C5869" t="s">
        <v>21</v>
      </c>
      <c r="D5869" t="s">
        <v>15</v>
      </c>
      <c r="E5869" t="s">
        <v>12</v>
      </c>
      <c r="F5869" s="1">
        <v>42959</v>
      </c>
      <c r="G5869" s="1">
        <v>43043</v>
      </c>
      <c r="H5869">
        <v>4582</v>
      </c>
    </row>
    <row r="5870" spans="1:8" x14ac:dyDescent="0.35">
      <c r="A5870" t="s">
        <v>6001</v>
      </c>
      <c r="B5870" t="s">
        <v>67</v>
      </c>
      <c r="C5870" t="s">
        <v>70</v>
      </c>
      <c r="D5870" t="s">
        <v>18</v>
      </c>
      <c r="E5870" t="s">
        <v>12</v>
      </c>
      <c r="F5870" s="1">
        <v>42959</v>
      </c>
      <c r="G5870" s="1">
        <v>42968</v>
      </c>
      <c r="H5870">
        <v>53</v>
      </c>
    </row>
    <row r="5871" spans="1:8" x14ac:dyDescent="0.35">
      <c r="A5871" t="s">
        <v>6002</v>
      </c>
      <c r="B5871" t="s">
        <v>38</v>
      </c>
      <c r="C5871" t="s">
        <v>8934</v>
      </c>
      <c r="D5871" t="s">
        <v>20</v>
      </c>
      <c r="E5871" t="s">
        <v>40</v>
      </c>
      <c r="F5871" s="1">
        <v>42959</v>
      </c>
      <c r="G5871" t="s">
        <v>8934</v>
      </c>
    </row>
    <row r="5872" spans="1:8" x14ac:dyDescent="0.35">
      <c r="A5872" t="s">
        <v>6003</v>
      </c>
      <c r="B5872" t="s">
        <v>95</v>
      </c>
      <c r="C5872" t="s">
        <v>86</v>
      </c>
      <c r="D5872" t="s">
        <v>10</v>
      </c>
      <c r="E5872" t="s">
        <v>46</v>
      </c>
      <c r="F5872" s="1">
        <v>42959</v>
      </c>
      <c r="G5872" s="1">
        <v>43072</v>
      </c>
      <c r="H5872">
        <v>0</v>
      </c>
    </row>
    <row r="5873" spans="1:8" x14ac:dyDescent="0.35">
      <c r="A5873" t="s">
        <v>6004</v>
      </c>
      <c r="B5873" t="s">
        <v>133</v>
      </c>
      <c r="C5873" t="s">
        <v>111</v>
      </c>
      <c r="D5873" t="s">
        <v>20</v>
      </c>
      <c r="E5873" t="s">
        <v>46</v>
      </c>
      <c r="F5873" s="1">
        <v>42959</v>
      </c>
      <c r="G5873" s="1">
        <v>42990</v>
      </c>
      <c r="H5873">
        <v>0</v>
      </c>
    </row>
    <row r="5874" spans="1:8" x14ac:dyDescent="0.35">
      <c r="A5874" t="s">
        <v>6005</v>
      </c>
      <c r="B5874" t="s">
        <v>116</v>
      </c>
      <c r="C5874" t="s">
        <v>745</v>
      </c>
      <c r="D5874" t="s">
        <v>20</v>
      </c>
      <c r="E5874" t="s">
        <v>40</v>
      </c>
      <c r="F5874" s="1">
        <v>42959</v>
      </c>
      <c r="G5874" t="s">
        <v>8934</v>
      </c>
    </row>
    <row r="5875" spans="1:8" x14ac:dyDescent="0.35">
      <c r="A5875" t="s">
        <v>6006</v>
      </c>
      <c r="B5875" t="s">
        <v>51</v>
      </c>
      <c r="C5875" t="s">
        <v>8934</v>
      </c>
      <c r="D5875" t="s">
        <v>10</v>
      </c>
      <c r="E5875" t="s">
        <v>40</v>
      </c>
      <c r="F5875" s="1">
        <v>42959</v>
      </c>
      <c r="G5875" t="s">
        <v>8934</v>
      </c>
    </row>
    <row r="5876" spans="1:8" x14ac:dyDescent="0.35">
      <c r="A5876" t="s">
        <v>6007</v>
      </c>
      <c r="B5876" t="s">
        <v>51</v>
      </c>
      <c r="C5876" t="s">
        <v>315</v>
      </c>
      <c r="D5876" t="s">
        <v>20</v>
      </c>
      <c r="E5876" t="s">
        <v>12</v>
      </c>
      <c r="F5876" s="1">
        <v>42959</v>
      </c>
      <c r="G5876" s="1">
        <v>43000</v>
      </c>
      <c r="H5876">
        <v>559</v>
      </c>
    </row>
    <row r="5877" spans="1:8" x14ac:dyDescent="0.35">
      <c r="A5877" t="s">
        <v>6008</v>
      </c>
      <c r="B5877" t="s">
        <v>9</v>
      </c>
      <c r="C5877" t="s">
        <v>79</v>
      </c>
      <c r="D5877" t="s">
        <v>18</v>
      </c>
      <c r="E5877" t="s">
        <v>40</v>
      </c>
      <c r="F5877" s="1">
        <v>42959</v>
      </c>
      <c r="G5877" t="s">
        <v>8934</v>
      </c>
    </row>
    <row r="5878" spans="1:8" x14ac:dyDescent="0.35">
      <c r="A5878" t="s">
        <v>6009</v>
      </c>
      <c r="B5878" t="s">
        <v>9</v>
      </c>
      <c r="C5878" t="s">
        <v>8934</v>
      </c>
      <c r="D5878" t="s">
        <v>18</v>
      </c>
      <c r="E5878" t="s">
        <v>40</v>
      </c>
      <c r="F5878" s="1">
        <v>42959</v>
      </c>
      <c r="G5878" t="s">
        <v>8934</v>
      </c>
    </row>
    <row r="5879" spans="1:8" x14ac:dyDescent="0.35">
      <c r="A5879" t="s">
        <v>6010</v>
      </c>
      <c r="B5879" t="s">
        <v>9</v>
      </c>
      <c r="C5879" t="s">
        <v>8934</v>
      </c>
      <c r="D5879" t="s">
        <v>18</v>
      </c>
      <c r="E5879" t="s">
        <v>40</v>
      </c>
      <c r="F5879" s="1">
        <v>42959</v>
      </c>
      <c r="G5879" t="s">
        <v>8934</v>
      </c>
    </row>
    <row r="5880" spans="1:8" x14ac:dyDescent="0.35">
      <c r="A5880" t="s">
        <v>6011</v>
      </c>
      <c r="B5880" t="s">
        <v>9</v>
      </c>
      <c r="C5880" t="s">
        <v>16</v>
      </c>
      <c r="D5880" t="s">
        <v>39</v>
      </c>
      <c r="E5880" t="s">
        <v>46</v>
      </c>
      <c r="F5880" s="1">
        <v>42959</v>
      </c>
      <c r="G5880" s="1">
        <v>42964</v>
      </c>
      <c r="H5880">
        <v>0</v>
      </c>
    </row>
    <row r="5881" spans="1:8" x14ac:dyDescent="0.35">
      <c r="A5881" t="s">
        <v>6012</v>
      </c>
      <c r="B5881" t="s">
        <v>61</v>
      </c>
      <c r="C5881" t="s">
        <v>237</v>
      </c>
      <c r="D5881" t="s">
        <v>18</v>
      </c>
      <c r="E5881" t="s">
        <v>40</v>
      </c>
      <c r="F5881" s="1">
        <v>42959</v>
      </c>
      <c r="G5881" t="s">
        <v>8934</v>
      </c>
    </row>
    <row r="5882" spans="1:8" x14ac:dyDescent="0.35">
      <c r="A5882" t="s">
        <v>6013</v>
      </c>
      <c r="B5882" t="s">
        <v>61</v>
      </c>
      <c r="C5882" t="s">
        <v>62</v>
      </c>
      <c r="D5882" t="s">
        <v>39</v>
      </c>
      <c r="E5882" t="s">
        <v>12</v>
      </c>
      <c r="F5882" s="1">
        <v>42959</v>
      </c>
      <c r="G5882" s="1">
        <v>43068</v>
      </c>
      <c r="H5882">
        <v>3165</v>
      </c>
    </row>
    <row r="5883" spans="1:8" x14ac:dyDescent="0.35">
      <c r="A5883" t="s">
        <v>6014</v>
      </c>
      <c r="B5883" t="s">
        <v>29</v>
      </c>
      <c r="C5883" t="s">
        <v>8934</v>
      </c>
      <c r="D5883" t="s">
        <v>20</v>
      </c>
      <c r="E5883" t="s">
        <v>40</v>
      </c>
      <c r="F5883" s="1">
        <v>42959</v>
      </c>
      <c r="G5883" t="s">
        <v>8934</v>
      </c>
    </row>
    <row r="5884" spans="1:8" x14ac:dyDescent="0.35">
      <c r="A5884" t="s">
        <v>6015</v>
      </c>
      <c r="B5884" t="s">
        <v>29</v>
      </c>
      <c r="C5884" t="s">
        <v>8934</v>
      </c>
      <c r="D5884" t="s">
        <v>20</v>
      </c>
      <c r="E5884" t="s">
        <v>40</v>
      </c>
      <c r="F5884" s="1">
        <v>42959</v>
      </c>
      <c r="G5884" t="s">
        <v>8934</v>
      </c>
    </row>
    <row r="5885" spans="1:8" x14ac:dyDescent="0.35">
      <c r="A5885" t="s">
        <v>6016</v>
      </c>
      <c r="B5885" t="s">
        <v>29</v>
      </c>
      <c r="C5885" t="s">
        <v>8934</v>
      </c>
      <c r="D5885" t="s">
        <v>48</v>
      </c>
      <c r="E5885" t="s">
        <v>40</v>
      </c>
      <c r="F5885" s="1">
        <v>42959</v>
      </c>
      <c r="G5885" t="s">
        <v>8934</v>
      </c>
    </row>
    <row r="5886" spans="1:8" x14ac:dyDescent="0.35">
      <c r="A5886" t="s">
        <v>6017</v>
      </c>
      <c r="B5886" t="s">
        <v>29</v>
      </c>
      <c r="C5886" t="s">
        <v>11</v>
      </c>
      <c r="D5886" t="s">
        <v>15</v>
      </c>
      <c r="E5886" t="s">
        <v>40</v>
      </c>
      <c r="F5886" s="1">
        <v>42959</v>
      </c>
      <c r="G5886" t="s">
        <v>8934</v>
      </c>
    </row>
    <row r="5887" spans="1:8" x14ac:dyDescent="0.35">
      <c r="A5887" t="s">
        <v>6018</v>
      </c>
      <c r="B5887" t="s">
        <v>29</v>
      </c>
      <c r="C5887" t="s">
        <v>313</v>
      </c>
      <c r="D5887" t="s">
        <v>39</v>
      </c>
      <c r="E5887" t="s">
        <v>12</v>
      </c>
      <c r="F5887" s="1">
        <v>42959</v>
      </c>
      <c r="G5887" s="1">
        <v>43053</v>
      </c>
      <c r="H5887">
        <v>3779</v>
      </c>
    </row>
    <row r="5888" spans="1:8" x14ac:dyDescent="0.35">
      <c r="A5888" t="s">
        <v>6019</v>
      </c>
      <c r="B5888" t="s">
        <v>73</v>
      </c>
      <c r="C5888" t="s">
        <v>8934</v>
      </c>
      <c r="D5888" t="s">
        <v>20</v>
      </c>
      <c r="E5888" t="s">
        <v>40</v>
      </c>
      <c r="F5888" s="1">
        <v>42959</v>
      </c>
      <c r="G5888" t="s">
        <v>8934</v>
      </c>
    </row>
    <row r="5889" spans="1:8" x14ac:dyDescent="0.35">
      <c r="A5889" t="s">
        <v>6020</v>
      </c>
      <c r="B5889" t="s">
        <v>73</v>
      </c>
      <c r="C5889" t="s">
        <v>209</v>
      </c>
      <c r="D5889" t="s">
        <v>18</v>
      </c>
      <c r="E5889" t="s">
        <v>12</v>
      </c>
      <c r="F5889" s="1">
        <v>42959</v>
      </c>
      <c r="G5889" s="1">
        <v>43051</v>
      </c>
      <c r="H5889">
        <v>48</v>
      </c>
    </row>
    <row r="5890" spans="1:8" x14ac:dyDescent="0.35">
      <c r="A5890" t="s">
        <v>6021</v>
      </c>
      <c r="B5890" t="s">
        <v>26</v>
      </c>
      <c r="C5890" t="s">
        <v>492</v>
      </c>
      <c r="D5890" t="s">
        <v>18</v>
      </c>
      <c r="E5890" t="s">
        <v>12</v>
      </c>
      <c r="F5890" s="1">
        <v>42960</v>
      </c>
      <c r="G5890" s="1">
        <v>43041</v>
      </c>
      <c r="H5890">
        <v>50</v>
      </c>
    </row>
    <row r="5891" spans="1:8" x14ac:dyDescent="0.35">
      <c r="A5891" t="s">
        <v>6022</v>
      </c>
      <c r="B5891" t="s">
        <v>139</v>
      </c>
      <c r="C5891" t="s">
        <v>189</v>
      </c>
      <c r="D5891" t="s">
        <v>18</v>
      </c>
      <c r="E5891" t="s">
        <v>46</v>
      </c>
      <c r="F5891" s="1">
        <v>42960</v>
      </c>
      <c r="G5891" s="1">
        <v>43061</v>
      </c>
      <c r="H5891">
        <v>0</v>
      </c>
    </row>
    <row r="5892" spans="1:8" x14ac:dyDescent="0.35">
      <c r="A5892" t="s">
        <v>6023</v>
      </c>
      <c r="B5892" t="s">
        <v>118</v>
      </c>
      <c r="C5892" t="s">
        <v>65</v>
      </c>
      <c r="D5892" t="s">
        <v>39</v>
      </c>
      <c r="E5892" t="s">
        <v>46</v>
      </c>
      <c r="F5892" s="1">
        <v>42960</v>
      </c>
      <c r="G5892" s="1">
        <v>43063</v>
      </c>
      <c r="H5892">
        <v>0</v>
      </c>
    </row>
    <row r="5893" spans="1:8" x14ac:dyDescent="0.35">
      <c r="A5893" t="s">
        <v>6024</v>
      </c>
      <c r="B5893" t="s">
        <v>164</v>
      </c>
      <c r="C5893" t="s">
        <v>8934</v>
      </c>
      <c r="D5893" t="s">
        <v>39</v>
      </c>
      <c r="E5893" t="s">
        <v>40</v>
      </c>
      <c r="F5893" s="1">
        <v>42960</v>
      </c>
      <c r="G5893" t="s">
        <v>8934</v>
      </c>
    </row>
    <row r="5894" spans="1:8" x14ac:dyDescent="0.35">
      <c r="A5894" t="s">
        <v>6025</v>
      </c>
      <c r="B5894" t="s">
        <v>164</v>
      </c>
      <c r="C5894" t="s">
        <v>89</v>
      </c>
      <c r="D5894" t="s">
        <v>15</v>
      </c>
      <c r="E5894" t="s">
        <v>12</v>
      </c>
      <c r="F5894" s="1">
        <v>42960</v>
      </c>
      <c r="G5894" s="1">
        <v>42969</v>
      </c>
      <c r="H5894">
        <v>4498</v>
      </c>
    </row>
    <row r="5895" spans="1:8" x14ac:dyDescent="0.35">
      <c r="A5895" t="s">
        <v>6026</v>
      </c>
      <c r="B5895" t="s">
        <v>164</v>
      </c>
      <c r="C5895" t="s">
        <v>373</v>
      </c>
      <c r="D5895" t="s">
        <v>18</v>
      </c>
      <c r="E5895" t="s">
        <v>12</v>
      </c>
      <c r="F5895" s="1">
        <v>42960</v>
      </c>
      <c r="G5895" s="1">
        <v>42979</v>
      </c>
      <c r="H5895">
        <v>59</v>
      </c>
    </row>
    <row r="5896" spans="1:8" x14ac:dyDescent="0.35">
      <c r="A5896" t="s">
        <v>6027</v>
      </c>
      <c r="B5896" t="s">
        <v>64</v>
      </c>
      <c r="C5896" t="s">
        <v>103</v>
      </c>
      <c r="D5896" t="s">
        <v>15</v>
      </c>
      <c r="E5896" t="s">
        <v>46</v>
      </c>
      <c r="F5896" s="1">
        <v>42960</v>
      </c>
      <c r="G5896" s="1">
        <v>42964</v>
      </c>
      <c r="H5896">
        <v>0</v>
      </c>
    </row>
    <row r="5897" spans="1:8" x14ac:dyDescent="0.35">
      <c r="A5897" t="s">
        <v>6028</v>
      </c>
      <c r="B5897" t="s">
        <v>14</v>
      </c>
      <c r="C5897" t="s">
        <v>8934</v>
      </c>
      <c r="D5897" t="s">
        <v>10</v>
      </c>
      <c r="E5897" t="s">
        <v>40</v>
      </c>
      <c r="F5897" s="1">
        <v>42960</v>
      </c>
      <c r="G5897" t="s">
        <v>8934</v>
      </c>
    </row>
    <row r="5898" spans="1:8" x14ac:dyDescent="0.35">
      <c r="A5898" t="s">
        <v>6029</v>
      </c>
      <c r="B5898" t="s">
        <v>14</v>
      </c>
      <c r="C5898" t="s">
        <v>197</v>
      </c>
      <c r="D5898" t="s">
        <v>15</v>
      </c>
      <c r="E5898" t="s">
        <v>12</v>
      </c>
      <c r="F5898" s="1">
        <v>42960</v>
      </c>
      <c r="G5898" s="1">
        <v>43044</v>
      </c>
      <c r="H5898">
        <v>4810</v>
      </c>
    </row>
    <row r="5899" spans="1:8" x14ac:dyDescent="0.35">
      <c r="A5899" t="s">
        <v>6030</v>
      </c>
      <c r="B5899" t="s">
        <v>44</v>
      </c>
      <c r="C5899" t="s">
        <v>8934</v>
      </c>
      <c r="D5899" t="s">
        <v>20</v>
      </c>
      <c r="E5899" t="s">
        <v>40</v>
      </c>
      <c r="F5899" s="1">
        <v>42960</v>
      </c>
      <c r="G5899" t="s">
        <v>8934</v>
      </c>
    </row>
    <row r="5900" spans="1:8" x14ac:dyDescent="0.35">
      <c r="A5900" t="s">
        <v>6031</v>
      </c>
      <c r="B5900" t="s">
        <v>54</v>
      </c>
      <c r="C5900" t="s">
        <v>8934</v>
      </c>
      <c r="D5900" t="s">
        <v>10</v>
      </c>
      <c r="E5900" t="s">
        <v>40</v>
      </c>
      <c r="F5900" s="1">
        <v>42960</v>
      </c>
      <c r="G5900" t="s">
        <v>8934</v>
      </c>
    </row>
    <row r="5901" spans="1:8" x14ac:dyDescent="0.35">
      <c r="A5901" t="s">
        <v>6032</v>
      </c>
      <c r="B5901" t="s">
        <v>54</v>
      </c>
      <c r="C5901" t="s">
        <v>8934</v>
      </c>
      <c r="D5901" t="s">
        <v>48</v>
      </c>
      <c r="E5901" t="s">
        <v>40</v>
      </c>
      <c r="F5901" s="1">
        <v>42960</v>
      </c>
      <c r="G5901" t="s">
        <v>8934</v>
      </c>
    </row>
    <row r="5902" spans="1:8" x14ac:dyDescent="0.35">
      <c r="A5902" t="s">
        <v>6033</v>
      </c>
      <c r="B5902" t="s">
        <v>38</v>
      </c>
      <c r="C5902" t="s">
        <v>155</v>
      </c>
      <c r="D5902" t="s">
        <v>39</v>
      </c>
      <c r="E5902" t="s">
        <v>12</v>
      </c>
      <c r="F5902" s="1">
        <v>42960</v>
      </c>
      <c r="G5902" s="1">
        <v>43046</v>
      </c>
      <c r="H5902">
        <v>3972</v>
      </c>
    </row>
    <row r="5903" spans="1:8" x14ac:dyDescent="0.35">
      <c r="A5903" t="s">
        <v>6034</v>
      </c>
      <c r="B5903" t="s">
        <v>95</v>
      </c>
      <c r="C5903" t="s">
        <v>155</v>
      </c>
      <c r="D5903" t="s">
        <v>48</v>
      </c>
      <c r="E5903" t="s">
        <v>40</v>
      </c>
      <c r="F5903" s="1">
        <v>42960</v>
      </c>
      <c r="G5903" t="s">
        <v>8934</v>
      </c>
    </row>
    <row r="5904" spans="1:8" x14ac:dyDescent="0.35">
      <c r="A5904" t="s">
        <v>6035</v>
      </c>
      <c r="B5904" t="s">
        <v>95</v>
      </c>
      <c r="C5904" t="s">
        <v>30</v>
      </c>
      <c r="D5904" t="s">
        <v>18</v>
      </c>
      <c r="E5904" t="s">
        <v>46</v>
      </c>
      <c r="F5904" s="1">
        <v>42960</v>
      </c>
      <c r="G5904" s="1">
        <v>42971</v>
      </c>
      <c r="H5904">
        <v>0</v>
      </c>
    </row>
    <row r="5905" spans="1:8" x14ac:dyDescent="0.35">
      <c r="A5905" t="s">
        <v>6036</v>
      </c>
      <c r="B5905" t="s">
        <v>95</v>
      </c>
      <c r="C5905" t="s">
        <v>199</v>
      </c>
      <c r="D5905" t="s">
        <v>20</v>
      </c>
      <c r="E5905" t="s">
        <v>12</v>
      </c>
      <c r="F5905" s="1">
        <v>42960</v>
      </c>
      <c r="G5905" s="1">
        <v>42965</v>
      </c>
      <c r="H5905">
        <v>573</v>
      </c>
    </row>
    <row r="5906" spans="1:8" x14ac:dyDescent="0.35">
      <c r="A5906" t="s">
        <v>6037</v>
      </c>
      <c r="B5906" t="s">
        <v>133</v>
      </c>
      <c r="C5906" t="s">
        <v>8934</v>
      </c>
      <c r="D5906" t="s">
        <v>20</v>
      </c>
      <c r="E5906" t="s">
        <v>40</v>
      </c>
      <c r="F5906" s="1">
        <v>42960</v>
      </c>
      <c r="G5906" t="s">
        <v>8934</v>
      </c>
    </row>
    <row r="5907" spans="1:8" x14ac:dyDescent="0.35">
      <c r="A5907" t="s">
        <v>6038</v>
      </c>
      <c r="B5907" t="s">
        <v>133</v>
      </c>
      <c r="C5907" t="s">
        <v>240</v>
      </c>
      <c r="D5907" t="s">
        <v>18</v>
      </c>
      <c r="E5907" t="s">
        <v>40</v>
      </c>
      <c r="F5907" s="1">
        <v>42960</v>
      </c>
      <c r="G5907" t="s">
        <v>8934</v>
      </c>
    </row>
    <row r="5908" spans="1:8" x14ac:dyDescent="0.35">
      <c r="A5908" t="s">
        <v>6039</v>
      </c>
      <c r="B5908" t="s">
        <v>32</v>
      </c>
      <c r="C5908" t="s">
        <v>8934</v>
      </c>
      <c r="D5908" t="s">
        <v>39</v>
      </c>
      <c r="E5908" t="s">
        <v>40</v>
      </c>
      <c r="F5908" s="1">
        <v>42960</v>
      </c>
      <c r="G5908" t="s">
        <v>8934</v>
      </c>
    </row>
    <row r="5909" spans="1:8" x14ac:dyDescent="0.35">
      <c r="A5909" t="s">
        <v>6040</v>
      </c>
      <c r="B5909" t="s">
        <v>32</v>
      </c>
      <c r="C5909" t="s">
        <v>70</v>
      </c>
      <c r="D5909" t="s">
        <v>48</v>
      </c>
      <c r="E5909" t="s">
        <v>46</v>
      </c>
      <c r="F5909" s="1">
        <v>42960</v>
      </c>
      <c r="G5909" s="1">
        <v>43057</v>
      </c>
      <c r="H5909">
        <v>0</v>
      </c>
    </row>
    <row r="5910" spans="1:8" x14ac:dyDescent="0.35">
      <c r="A5910" t="s">
        <v>6041</v>
      </c>
      <c r="B5910" t="s">
        <v>32</v>
      </c>
      <c r="C5910" t="s">
        <v>148</v>
      </c>
      <c r="D5910" t="s">
        <v>15</v>
      </c>
      <c r="E5910" t="s">
        <v>46</v>
      </c>
      <c r="F5910" s="1">
        <v>42960</v>
      </c>
      <c r="G5910" s="1">
        <v>42968</v>
      </c>
      <c r="H5910">
        <v>0</v>
      </c>
    </row>
    <row r="5911" spans="1:8" x14ac:dyDescent="0.35">
      <c r="A5911" t="s">
        <v>6042</v>
      </c>
      <c r="B5911" t="s">
        <v>32</v>
      </c>
      <c r="C5911" t="s">
        <v>79</v>
      </c>
      <c r="D5911" t="s">
        <v>15</v>
      </c>
      <c r="E5911" t="s">
        <v>12</v>
      </c>
      <c r="F5911" s="1">
        <v>42960</v>
      </c>
      <c r="G5911" s="1">
        <v>43067</v>
      </c>
      <c r="H5911">
        <v>5540</v>
      </c>
    </row>
    <row r="5912" spans="1:8" x14ac:dyDescent="0.35">
      <c r="A5912" t="s">
        <v>6043</v>
      </c>
      <c r="B5912" t="s">
        <v>116</v>
      </c>
      <c r="C5912" t="s">
        <v>8934</v>
      </c>
      <c r="D5912" t="s">
        <v>10</v>
      </c>
      <c r="E5912" t="s">
        <v>40</v>
      </c>
      <c r="F5912" s="1">
        <v>42960</v>
      </c>
      <c r="G5912" t="s">
        <v>8934</v>
      </c>
    </row>
    <row r="5913" spans="1:8" x14ac:dyDescent="0.35">
      <c r="A5913" t="s">
        <v>6044</v>
      </c>
      <c r="B5913" t="s">
        <v>116</v>
      </c>
      <c r="C5913" t="s">
        <v>8934</v>
      </c>
      <c r="D5913" t="s">
        <v>15</v>
      </c>
      <c r="E5913" t="s">
        <v>40</v>
      </c>
      <c r="F5913" s="1">
        <v>42960</v>
      </c>
      <c r="G5913" t="s">
        <v>8934</v>
      </c>
    </row>
    <row r="5914" spans="1:8" x14ac:dyDescent="0.35">
      <c r="A5914" t="s">
        <v>6045</v>
      </c>
      <c r="B5914" t="s">
        <v>116</v>
      </c>
      <c r="C5914" t="s">
        <v>113</v>
      </c>
      <c r="D5914" t="s">
        <v>18</v>
      </c>
      <c r="E5914" t="s">
        <v>46</v>
      </c>
      <c r="F5914" s="1">
        <v>42960</v>
      </c>
      <c r="G5914" s="1">
        <v>43064</v>
      </c>
      <c r="H5914">
        <v>0</v>
      </c>
    </row>
    <row r="5915" spans="1:8" x14ac:dyDescent="0.35">
      <c r="A5915" t="s">
        <v>6046</v>
      </c>
      <c r="B5915" t="s">
        <v>51</v>
      </c>
      <c r="C5915" t="s">
        <v>8934</v>
      </c>
      <c r="D5915" t="s">
        <v>18</v>
      </c>
      <c r="E5915" t="s">
        <v>40</v>
      </c>
      <c r="F5915" s="1">
        <v>42960</v>
      </c>
      <c r="G5915" t="s">
        <v>8934</v>
      </c>
    </row>
    <row r="5916" spans="1:8" x14ac:dyDescent="0.35">
      <c r="A5916" t="s">
        <v>6047</v>
      </c>
      <c r="B5916" t="s">
        <v>51</v>
      </c>
      <c r="C5916" t="s">
        <v>33</v>
      </c>
      <c r="D5916" t="s">
        <v>10</v>
      </c>
      <c r="E5916" t="s">
        <v>12</v>
      </c>
      <c r="F5916" s="1">
        <v>42960</v>
      </c>
      <c r="G5916" s="1">
        <v>42971</v>
      </c>
      <c r="H5916">
        <v>1130</v>
      </c>
    </row>
    <row r="5917" spans="1:8" x14ac:dyDescent="0.35">
      <c r="A5917" t="s">
        <v>6048</v>
      </c>
      <c r="B5917" t="s">
        <v>9</v>
      </c>
      <c r="C5917" t="s">
        <v>8934</v>
      </c>
      <c r="D5917" t="s">
        <v>39</v>
      </c>
      <c r="E5917" t="s">
        <v>40</v>
      </c>
      <c r="F5917" s="1">
        <v>42960</v>
      </c>
      <c r="G5917" t="s">
        <v>8934</v>
      </c>
    </row>
    <row r="5918" spans="1:8" x14ac:dyDescent="0.35">
      <c r="A5918" t="s">
        <v>6049</v>
      </c>
      <c r="B5918" t="s">
        <v>97</v>
      </c>
      <c r="C5918" t="s">
        <v>89</v>
      </c>
      <c r="D5918" t="s">
        <v>15</v>
      </c>
      <c r="E5918" t="s">
        <v>12</v>
      </c>
      <c r="F5918" s="1">
        <v>42960</v>
      </c>
      <c r="G5918" s="1">
        <v>43041</v>
      </c>
      <c r="H5918">
        <v>4743</v>
      </c>
    </row>
    <row r="5919" spans="1:8" x14ac:dyDescent="0.35">
      <c r="A5919" t="s">
        <v>6050</v>
      </c>
      <c r="B5919" t="s">
        <v>97</v>
      </c>
      <c r="C5919" t="s">
        <v>215</v>
      </c>
      <c r="D5919" t="s">
        <v>39</v>
      </c>
      <c r="E5919" t="s">
        <v>12</v>
      </c>
      <c r="F5919" s="1">
        <v>42960</v>
      </c>
      <c r="G5919" s="1">
        <v>42976</v>
      </c>
      <c r="H5919">
        <v>3732</v>
      </c>
    </row>
    <row r="5920" spans="1:8" x14ac:dyDescent="0.35">
      <c r="A5920" t="s">
        <v>6051</v>
      </c>
      <c r="B5920" t="s">
        <v>29</v>
      </c>
      <c r="C5920" t="s">
        <v>55</v>
      </c>
      <c r="D5920" t="s">
        <v>18</v>
      </c>
      <c r="E5920" t="s">
        <v>12</v>
      </c>
      <c r="F5920" s="1">
        <v>42960</v>
      </c>
      <c r="G5920" s="1">
        <v>43065</v>
      </c>
      <c r="H5920">
        <v>59</v>
      </c>
    </row>
    <row r="5921" spans="1:8" x14ac:dyDescent="0.35">
      <c r="A5921" t="s">
        <v>6052</v>
      </c>
      <c r="B5921" t="s">
        <v>23</v>
      </c>
      <c r="C5921" t="s">
        <v>148</v>
      </c>
      <c r="D5921" t="s">
        <v>15</v>
      </c>
      <c r="E5921" t="s">
        <v>46</v>
      </c>
      <c r="F5921" s="1">
        <v>42960</v>
      </c>
      <c r="G5921" s="1">
        <v>43046</v>
      </c>
      <c r="H5921">
        <v>0</v>
      </c>
    </row>
    <row r="5922" spans="1:8" x14ac:dyDescent="0.35">
      <c r="A5922" t="s">
        <v>6053</v>
      </c>
      <c r="B5922" t="s">
        <v>23</v>
      </c>
      <c r="C5922" t="s">
        <v>199</v>
      </c>
      <c r="D5922" t="s">
        <v>20</v>
      </c>
      <c r="E5922" t="s">
        <v>12</v>
      </c>
      <c r="F5922" s="1">
        <v>42960</v>
      </c>
      <c r="G5922" s="1">
        <v>43054</v>
      </c>
      <c r="H5922">
        <v>510</v>
      </c>
    </row>
    <row r="5923" spans="1:8" x14ac:dyDescent="0.35">
      <c r="A5923" t="s">
        <v>6054</v>
      </c>
      <c r="B5923" t="s">
        <v>26</v>
      </c>
      <c r="C5923" t="s">
        <v>8934</v>
      </c>
      <c r="D5923" t="s">
        <v>10</v>
      </c>
      <c r="E5923" t="s">
        <v>40</v>
      </c>
      <c r="F5923" s="1">
        <v>42961</v>
      </c>
      <c r="G5923" t="s">
        <v>8934</v>
      </c>
    </row>
    <row r="5924" spans="1:8" x14ac:dyDescent="0.35">
      <c r="A5924" t="s">
        <v>6055</v>
      </c>
      <c r="B5924" t="s">
        <v>26</v>
      </c>
      <c r="C5924" t="s">
        <v>42</v>
      </c>
      <c r="D5924" t="s">
        <v>48</v>
      </c>
      <c r="E5924" t="s">
        <v>40</v>
      </c>
      <c r="F5924" s="1">
        <v>42961</v>
      </c>
      <c r="G5924" t="s">
        <v>8934</v>
      </c>
    </row>
    <row r="5925" spans="1:8" x14ac:dyDescent="0.35">
      <c r="A5925" t="s">
        <v>6056</v>
      </c>
      <c r="B5925" t="s">
        <v>26</v>
      </c>
      <c r="C5925" t="s">
        <v>8934</v>
      </c>
      <c r="D5925" t="s">
        <v>18</v>
      </c>
      <c r="E5925" t="s">
        <v>40</v>
      </c>
      <c r="F5925" s="1">
        <v>42961</v>
      </c>
      <c r="G5925" t="s">
        <v>8934</v>
      </c>
    </row>
    <row r="5926" spans="1:8" x14ac:dyDescent="0.35">
      <c r="A5926" t="s">
        <v>6057</v>
      </c>
      <c r="B5926" t="s">
        <v>26</v>
      </c>
      <c r="C5926" t="s">
        <v>8934</v>
      </c>
      <c r="D5926" t="s">
        <v>18</v>
      </c>
      <c r="E5926" t="s">
        <v>40</v>
      </c>
      <c r="F5926" s="1">
        <v>42961</v>
      </c>
      <c r="G5926" t="s">
        <v>8934</v>
      </c>
    </row>
    <row r="5927" spans="1:8" x14ac:dyDescent="0.35">
      <c r="A5927" t="s">
        <v>6058</v>
      </c>
      <c r="B5927" t="s">
        <v>26</v>
      </c>
      <c r="C5927" t="s">
        <v>318</v>
      </c>
      <c r="D5927" t="s">
        <v>48</v>
      </c>
      <c r="E5927" t="s">
        <v>46</v>
      </c>
      <c r="F5927" s="1">
        <v>42961</v>
      </c>
      <c r="G5927" s="1">
        <v>42967</v>
      </c>
      <c r="H5927">
        <v>0</v>
      </c>
    </row>
    <row r="5928" spans="1:8" x14ac:dyDescent="0.35">
      <c r="A5928" t="s">
        <v>6059</v>
      </c>
      <c r="B5928" t="s">
        <v>118</v>
      </c>
      <c r="C5928" t="s">
        <v>8934</v>
      </c>
      <c r="D5928" t="s">
        <v>15</v>
      </c>
      <c r="E5928" t="s">
        <v>40</v>
      </c>
      <c r="F5928" s="1">
        <v>42961</v>
      </c>
      <c r="G5928" t="s">
        <v>8934</v>
      </c>
    </row>
    <row r="5929" spans="1:8" x14ac:dyDescent="0.35">
      <c r="A5929" t="s">
        <v>6060</v>
      </c>
      <c r="B5929" t="s">
        <v>118</v>
      </c>
      <c r="C5929" t="s">
        <v>81</v>
      </c>
      <c r="D5929" t="s">
        <v>39</v>
      </c>
      <c r="E5929" t="s">
        <v>46</v>
      </c>
      <c r="F5929" s="1">
        <v>42961</v>
      </c>
      <c r="G5929" s="1">
        <v>42969</v>
      </c>
      <c r="H5929">
        <v>0</v>
      </c>
    </row>
    <row r="5930" spans="1:8" x14ac:dyDescent="0.35">
      <c r="A5930" t="s">
        <v>6061</v>
      </c>
      <c r="B5930" t="s">
        <v>118</v>
      </c>
      <c r="C5930" t="s">
        <v>155</v>
      </c>
      <c r="D5930" t="s">
        <v>10</v>
      </c>
      <c r="E5930" t="s">
        <v>12</v>
      </c>
      <c r="F5930" s="1">
        <v>42961</v>
      </c>
      <c r="G5930" s="1">
        <v>42977</v>
      </c>
      <c r="H5930">
        <v>907</v>
      </c>
    </row>
    <row r="5931" spans="1:8" x14ac:dyDescent="0.35">
      <c r="A5931" t="s">
        <v>6062</v>
      </c>
      <c r="B5931" t="s">
        <v>118</v>
      </c>
      <c r="C5931" t="s">
        <v>98</v>
      </c>
      <c r="D5931" t="s">
        <v>48</v>
      </c>
      <c r="E5931" t="s">
        <v>12</v>
      </c>
      <c r="F5931" s="1">
        <v>42961</v>
      </c>
      <c r="G5931" s="1">
        <v>43090</v>
      </c>
      <c r="H5931">
        <v>5881</v>
      </c>
    </row>
    <row r="5932" spans="1:8" x14ac:dyDescent="0.35">
      <c r="A5932" t="s">
        <v>6063</v>
      </c>
      <c r="B5932" t="s">
        <v>202</v>
      </c>
      <c r="C5932" t="s">
        <v>303</v>
      </c>
      <c r="D5932" t="s">
        <v>48</v>
      </c>
      <c r="E5932" t="s">
        <v>46</v>
      </c>
      <c r="F5932" s="1">
        <v>42961</v>
      </c>
      <c r="G5932" s="1">
        <v>43048</v>
      </c>
      <c r="H5932">
        <v>0</v>
      </c>
    </row>
    <row r="5933" spans="1:8" x14ac:dyDescent="0.35">
      <c r="A5933" t="s">
        <v>6064</v>
      </c>
      <c r="B5933" t="s">
        <v>14</v>
      </c>
      <c r="C5933" t="s">
        <v>8934</v>
      </c>
      <c r="D5933" t="s">
        <v>15</v>
      </c>
      <c r="E5933" t="s">
        <v>40</v>
      </c>
      <c r="F5933" s="1">
        <v>42961</v>
      </c>
      <c r="G5933" t="s">
        <v>8934</v>
      </c>
    </row>
    <row r="5934" spans="1:8" x14ac:dyDescent="0.35">
      <c r="A5934" t="s">
        <v>6065</v>
      </c>
      <c r="B5934" t="s">
        <v>14</v>
      </c>
      <c r="C5934" t="s">
        <v>8934</v>
      </c>
      <c r="D5934" t="s">
        <v>15</v>
      </c>
      <c r="E5934" t="s">
        <v>40</v>
      </c>
      <c r="F5934" s="1">
        <v>42961</v>
      </c>
      <c r="G5934" t="s">
        <v>8934</v>
      </c>
    </row>
    <row r="5935" spans="1:8" x14ac:dyDescent="0.35">
      <c r="A5935" t="s">
        <v>6066</v>
      </c>
      <c r="B5935" t="s">
        <v>14</v>
      </c>
      <c r="C5935" t="s">
        <v>126</v>
      </c>
      <c r="D5935" t="s">
        <v>15</v>
      </c>
      <c r="E5935" t="s">
        <v>12</v>
      </c>
      <c r="F5935" s="1">
        <v>42961</v>
      </c>
      <c r="G5935" s="1">
        <v>43043</v>
      </c>
      <c r="H5935">
        <v>3902</v>
      </c>
    </row>
    <row r="5936" spans="1:8" x14ac:dyDescent="0.35">
      <c r="A5936" t="s">
        <v>6067</v>
      </c>
      <c r="B5936" t="s">
        <v>67</v>
      </c>
      <c r="C5936" t="s">
        <v>8934</v>
      </c>
      <c r="D5936" t="s">
        <v>18</v>
      </c>
      <c r="E5936" t="s">
        <v>40</v>
      </c>
      <c r="F5936" s="1">
        <v>42961</v>
      </c>
      <c r="G5936" t="s">
        <v>8934</v>
      </c>
    </row>
    <row r="5937" spans="1:8" x14ac:dyDescent="0.35">
      <c r="A5937" t="s">
        <v>6068</v>
      </c>
      <c r="B5937" t="s">
        <v>54</v>
      </c>
      <c r="C5937" t="s">
        <v>8934</v>
      </c>
      <c r="D5937" t="s">
        <v>39</v>
      </c>
      <c r="E5937" t="s">
        <v>40</v>
      </c>
      <c r="F5937" s="1">
        <v>42961</v>
      </c>
      <c r="G5937" t="s">
        <v>8934</v>
      </c>
    </row>
    <row r="5938" spans="1:8" x14ac:dyDescent="0.35">
      <c r="A5938" t="s">
        <v>6069</v>
      </c>
      <c r="B5938" t="s">
        <v>54</v>
      </c>
      <c r="C5938" t="s">
        <v>159</v>
      </c>
      <c r="D5938" t="s">
        <v>39</v>
      </c>
      <c r="E5938" t="s">
        <v>46</v>
      </c>
      <c r="F5938" s="1">
        <v>42961</v>
      </c>
      <c r="G5938" s="1">
        <v>43068</v>
      </c>
      <c r="H5938">
        <v>0</v>
      </c>
    </row>
    <row r="5939" spans="1:8" x14ac:dyDescent="0.35">
      <c r="A5939" t="s">
        <v>6070</v>
      </c>
      <c r="B5939" t="s">
        <v>252</v>
      </c>
      <c r="C5939" t="s">
        <v>8934</v>
      </c>
      <c r="D5939" t="s">
        <v>20</v>
      </c>
      <c r="E5939" t="s">
        <v>40</v>
      </c>
      <c r="F5939" s="1">
        <v>42961</v>
      </c>
      <c r="G5939" t="s">
        <v>8934</v>
      </c>
    </row>
    <row r="5940" spans="1:8" x14ac:dyDescent="0.35">
      <c r="A5940" t="s">
        <v>6071</v>
      </c>
      <c r="B5940" t="s">
        <v>252</v>
      </c>
      <c r="C5940" t="s">
        <v>8934</v>
      </c>
      <c r="D5940" t="s">
        <v>10</v>
      </c>
      <c r="E5940" t="s">
        <v>40</v>
      </c>
      <c r="F5940" s="1">
        <v>42961</v>
      </c>
      <c r="G5940" t="s">
        <v>8934</v>
      </c>
    </row>
    <row r="5941" spans="1:8" x14ac:dyDescent="0.35">
      <c r="A5941" t="s">
        <v>6072</v>
      </c>
      <c r="B5941" t="s">
        <v>252</v>
      </c>
      <c r="C5941" t="s">
        <v>8934</v>
      </c>
      <c r="D5941" t="s">
        <v>15</v>
      </c>
      <c r="E5941" t="s">
        <v>40</v>
      </c>
      <c r="F5941" s="1">
        <v>42961</v>
      </c>
      <c r="G5941" t="s">
        <v>8934</v>
      </c>
    </row>
    <row r="5942" spans="1:8" x14ac:dyDescent="0.35">
      <c r="A5942" t="s">
        <v>6073</v>
      </c>
      <c r="B5942" t="s">
        <v>78</v>
      </c>
      <c r="C5942" t="s">
        <v>148</v>
      </c>
      <c r="D5942" t="s">
        <v>48</v>
      </c>
      <c r="E5942" t="s">
        <v>12</v>
      </c>
      <c r="F5942" s="1">
        <v>42961</v>
      </c>
      <c r="G5942" s="1">
        <v>43049</v>
      </c>
      <c r="H5942">
        <v>6186</v>
      </c>
    </row>
    <row r="5943" spans="1:8" x14ac:dyDescent="0.35">
      <c r="A5943" t="s">
        <v>6074</v>
      </c>
      <c r="B5943" t="s">
        <v>95</v>
      </c>
      <c r="C5943" t="s">
        <v>124</v>
      </c>
      <c r="D5943" t="s">
        <v>10</v>
      </c>
      <c r="E5943" t="s">
        <v>12</v>
      </c>
      <c r="F5943" s="1">
        <v>42961</v>
      </c>
      <c r="G5943" s="1">
        <v>42971</v>
      </c>
      <c r="H5943">
        <v>1094</v>
      </c>
    </row>
    <row r="5944" spans="1:8" x14ac:dyDescent="0.35">
      <c r="A5944" t="s">
        <v>6075</v>
      </c>
      <c r="B5944" t="s">
        <v>133</v>
      </c>
      <c r="C5944" t="s">
        <v>215</v>
      </c>
      <c r="D5944" t="s">
        <v>39</v>
      </c>
      <c r="E5944" t="s">
        <v>40</v>
      </c>
      <c r="F5944" s="1">
        <v>42961</v>
      </c>
      <c r="G5944" t="s">
        <v>8934</v>
      </c>
    </row>
    <row r="5945" spans="1:8" x14ac:dyDescent="0.35">
      <c r="A5945" t="s">
        <v>6076</v>
      </c>
      <c r="B5945" t="s">
        <v>116</v>
      </c>
      <c r="C5945" t="s">
        <v>273</v>
      </c>
      <c r="D5945" t="s">
        <v>39</v>
      </c>
      <c r="E5945" t="s">
        <v>40</v>
      </c>
      <c r="F5945" s="1">
        <v>42961</v>
      </c>
      <c r="G5945" t="s">
        <v>8934</v>
      </c>
    </row>
    <row r="5946" spans="1:8" x14ac:dyDescent="0.35">
      <c r="A5946" t="s">
        <v>6077</v>
      </c>
      <c r="B5946" t="s">
        <v>51</v>
      </c>
      <c r="C5946" t="s">
        <v>8934</v>
      </c>
      <c r="D5946" t="s">
        <v>15</v>
      </c>
      <c r="E5946" t="s">
        <v>40</v>
      </c>
      <c r="F5946" s="1">
        <v>42961</v>
      </c>
      <c r="G5946" t="s">
        <v>8934</v>
      </c>
    </row>
    <row r="5947" spans="1:8" x14ac:dyDescent="0.35">
      <c r="A5947" t="s">
        <v>6078</v>
      </c>
      <c r="B5947" t="s">
        <v>51</v>
      </c>
      <c r="C5947" t="s">
        <v>122</v>
      </c>
      <c r="D5947" t="s">
        <v>10</v>
      </c>
      <c r="E5947" t="s">
        <v>46</v>
      </c>
      <c r="F5947" s="1">
        <v>42961</v>
      </c>
      <c r="G5947" s="1">
        <v>42975</v>
      </c>
      <c r="H5947">
        <v>0</v>
      </c>
    </row>
    <row r="5948" spans="1:8" x14ac:dyDescent="0.35">
      <c r="A5948" t="s">
        <v>6079</v>
      </c>
      <c r="B5948" t="s">
        <v>88</v>
      </c>
      <c r="C5948" t="s">
        <v>8934</v>
      </c>
      <c r="D5948" t="s">
        <v>15</v>
      </c>
      <c r="E5948" t="s">
        <v>40</v>
      </c>
      <c r="F5948" s="1">
        <v>42961</v>
      </c>
      <c r="G5948" t="s">
        <v>8934</v>
      </c>
    </row>
    <row r="5949" spans="1:8" x14ac:dyDescent="0.35">
      <c r="A5949" t="s">
        <v>6080</v>
      </c>
      <c r="B5949" t="s">
        <v>61</v>
      </c>
      <c r="C5949" t="s">
        <v>151</v>
      </c>
      <c r="D5949" t="s">
        <v>18</v>
      </c>
      <c r="E5949" t="s">
        <v>12</v>
      </c>
      <c r="F5949" s="1">
        <v>42961</v>
      </c>
      <c r="G5949" s="1">
        <v>43069</v>
      </c>
      <c r="H5949">
        <v>53</v>
      </c>
    </row>
    <row r="5950" spans="1:8" x14ac:dyDescent="0.35">
      <c r="A5950" t="s">
        <v>6081</v>
      </c>
      <c r="B5950" t="s">
        <v>29</v>
      </c>
      <c r="C5950" t="s">
        <v>518</v>
      </c>
      <c r="D5950" t="s">
        <v>39</v>
      </c>
      <c r="E5950" t="s">
        <v>40</v>
      </c>
      <c r="F5950" s="1">
        <v>42961</v>
      </c>
      <c r="G5950" t="s">
        <v>8934</v>
      </c>
    </row>
    <row r="5951" spans="1:8" x14ac:dyDescent="0.35">
      <c r="A5951" t="s">
        <v>6082</v>
      </c>
      <c r="B5951" t="s">
        <v>29</v>
      </c>
      <c r="C5951" t="s">
        <v>124</v>
      </c>
      <c r="D5951" t="s">
        <v>20</v>
      </c>
      <c r="E5951" t="s">
        <v>12</v>
      </c>
      <c r="F5951" s="1">
        <v>42961</v>
      </c>
      <c r="G5951" s="1">
        <v>42966</v>
      </c>
      <c r="H5951">
        <v>551</v>
      </c>
    </row>
    <row r="5952" spans="1:8" x14ac:dyDescent="0.35">
      <c r="A5952" t="s">
        <v>6083</v>
      </c>
      <c r="B5952" t="s">
        <v>102</v>
      </c>
      <c r="C5952" t="s">
        <v>8934</v>
      </c>
      <c r="D5952" t="s">
        <v>39</v>
      </c>
      <c r="E5952" t="s">
        <v>40</v>
      </c>
      <c r="F5952" s="1">
        <v>42961</v>
      </c>
      <c r="G5952" t="s">
        <v>8934</v>
      </c>
    </row>
    <row r="5953" spans="1:8" x14ac:dyDescent="0.35">
      <c r="A5953" t="s">
        <v>6084</v>
      </c>
      <c r="B5953" t="s">
        <v>23</v>
      </c>
      <c r="C5953" t="s">
        <v>313</v>
      </c>
      <c r="D5953" t="s">
        <v>18</v>
      </c>
      <c r="E5953" t="s">
        <v>46</v>
      </c>
      <c r="F5953" s="1">
        <v>42961</v>
      </c>
      <c r="G5953" s="1">
        <v>42965</v>
      </c>
      <c r="H5953">
        <v>0</v>
      </c>
    </row>
    <row r="5954" spans="1:8" x14ac:dyDescent="0.35">
      <c r="A5954" t="s">
        <v>6085</v>
      </c>
      <c r="B5954" t="s">
        <v>26</v>
      </c>
      <c r="C5954" t="s">
        <v>8934</v>
      </c>
      <c r="D5954" t="s">
        <v>18</v>
      </c>
      <c r="E5954" t="s">
        <v>40</v>
      </c>
      <c r="F5954" s="1">
        <v>42962</v>
      </c>
      <c r="G5954" t="s">
        <v>8934</v>
      </c>
    </row>
    <row r="5955" spans="1:8" x14ac:dyDescent="0.35">
      <c r="A5955" t="s">
        <v>6086</v>
      </c>
      <c r="B5955" t="s">
        <v>26</v>
      </c>
      <c r="C5955" t="s">
        <v>303</v>
      </c>
      <c r="D5955" t="s">
        <v>10</v>
      </c>
      <c r="E5955" t="s">
        <v>46</v>
      </c>
      <c r="F5955" s="1">
        <v>42962</v>
      </c>
      <c r="G5955" s="1">
        <v>43005</v>
      </c>
      <c r="H5955">
        <v>0</v>
      </c>
    </row>
    <row r="5956" spans="1:8" x14ac:dyDescent="0.35">
      <c r="A5956" t="s">
        <v>6087</v>
      </c>
      <c r="B5956" t="s">
        <v>26</v>
      </c>
      <c r="C5956" t="s">
        <v>318</v>
      </c>
      <c r="D5956" t="s">
        <v>48</v>
      </c>
      <c r="E5956" t="s">
        <v>46</v>
      </c>
      <c r="F5956" s="1">
        <v>42962</v>
      </c>
      <c r="G5956" s="1">
        <v>43054</v>
      </c>
      <c r="H5956">
        <v>0</v>
      </c>
    </row>
    <row r="5957" spans="1:8" x14ac:dyDescent="0.35">
      <c r="A5957" t="s">
        <v>6088</v>
      </c>
      <c r="B5957" t="s">
        <v>26</v>
      </c>
      <c r="C5957" t="s">
        <v>213</v>
      </c>
      <c r="D5957" t="s">
        <v>18</v>
      </c>
      <c r="E5957" t="s">
        <v>12</v>
      </c>
      <c r="F5957" s="1">
        <v>42962</v>
      </c>
      <c r="G5957" s="1">
        <v>43044</v>
      </c>
      <c r="H5957">
        <v>57</v>
      </c>
    </row>
    <row r="5958" spans="1:8" x14ac:dyDescent="0.35">
      <c r="A5958" t="s">
        <v>6089</v>
      </c>
      <c r="B5958" t="s">
        <v>118</v>
      </c>
      <c r="C5958" t="s">
        <v>8934</v>
      </c>
      <c r="D5958" t="s">
        <v>39</v>
      </c>
      <c r="E5958" t="s">
        <v>40</v>
      </c>
      <c r="F5958" s="1">
        <v>42962</v>
      </c>
      <c r="G5958" t="s">
        <v>8934</v>
      </c>
    </row>
    <row r="5959" spans="1:8" x14ac:dyDescent="0.35">
      <c r="A5959" t="s">
        <v>6090</v>
      </c>
      <c r="B5959" t="s">
        <v>118</v>
      </c>
      <c r="C5959" t="s">
        <v>237</v>
      </c>
      <c r="D5959" t="s">
        <v>20</v>
      </c>
      <c r="E5959" t="s">
        <v>12</v>
      </c>
      <c r="F5959" s="1">
        <v>42962</v>
      </c>
      <c r="G5959" s="1">
        <v>42972</v>
      </c>
      <c r="H5959">
        <v>552</v>
      </c>
    </row>
    <row r="5960" spans="1:8" x14ac:dyDescent="0.35">
      <c r="A5960" t="s">
        <v>6091</v>
      </c>
      <c r="B5960" t="s">
        <v>164</v>
      </c>
      <c r="C5960" t="s">
        <v>218</v>
      </c>
      <c r="D5960" t="s">
        <v>39</v>
      </c>
      <c r="E5960" t="s">
        <v>46</v>
      </c>
      <c r="F5960" s="1">
        <v>42962</v>
      </c>
      <c r="G5960" s="1">
        <v>42975</v>
      </c>
      <c r="H5960">
        <v>0</v>
      </c>
    </row>
    <row r="5961" spans="1:8" x14ac:dyDescent="0.35">
      <c r="A5961" t="s">
        <v>6092</v>
      </c>
      <c r="B5961" t="s">
        <v>164</v>
      </c>
      <c r="C5961" t="s">
        <v>103</v>
      </c>
      <c r="D5961" t="s">
        <v>48</v>
      </c>
      <c r="E5961" t="s">
        <v>12</v>
      </c>
      <c r="F5961" s="1">
        <v>42962</v>
      </c>
      <c r="G5961" s="1">
        <v>42979</v>
      </c>
      <c r="H5961">
        <v>4520</v>
      </c>
    </row>
    <row r="5962" spans="1:8" x14ac:dyDescent="0.35">
      <c r="A5962" t="s">
        <v>6093</v>
      </c>
      <c r="B5962" t="s">
        <v>164</v>
      </c>
      <c r="C5962" t="s">
        <v>189</v>
      </c>
      <c r="D5962" t="s">
        <v>15</v>
      </c>
      <c r="E5962" t="s">
        <v>12</v>
      </c>
      <c r="F5962" s="1">
        <v>42962</v>
      </c>
      <c r="G5962" s="1">
        <v>43048</v>
      </c>
      <c r="H5962">
        <v>5868</v>
      </c>
    </row>
    <row r="5963" spans="1:8" x14ac:dyDescent="0.35">
      <c r="A5963" t="s">
        <v>6094</v>
      </c>
      <c r="B5963" t="s">
        <v>64</v>
      </c>
      <c r="C5963" t="s">
        <v>165</v>
      </c>
      <c r="D5963" t="s">
        <v>39</v>
      </c>
      <c r="E5963" t="s">
        <v>12</v>
      </c>
      <c r="F5963" s="1">
        <v>42962</v>
      </c>
      <c r="G5963" s="1">
        <v>42969</v>
      </c>
      <c r="H5963">
        <v>2682</v>
      </c>
    </row>
    <row r="5964" spans="1:8" x14ac:dyDescent="0.35">
      <c r="A5964" t="s">
        <v>6095</v>
      </c>
      <c r="B5964" t="s">
        <v>14</v>
      </c>
      <c r="C5964" t="s">
        <v>197</v>
      </c>
      <c r="D5964" t="s">
        <v>10</v>
      </c>
      <c r="E5964" t="s">
        <v>46</v>
      </c>
      <c r="F5964" s="1">
        <v>42962</v>
      </c>
      <c r="G5964" s="1">
        <v>43072</v>
      </c>
      <c r="H5964">
        <v>0</v>
      </c>
    </row>
    <row r="5965" spans="1:8" x14ac:dyDescent="0.35">
      <c r="A5965" t="s">
        <v>6096</v>
      </c>
      <c r="B5965" t="s">
        <v>14</v>
      </c>
      <c r="C5965" t="s">
        <v>27</v>
      </c>
      <c r="D5965" t="s">
        <v>15</v>
      </c>
      <c r="E5965" t="s">
        <v>46</v>
      </c>
      <c r="F5965" s="1">
        <v>42962</v>
      </c>
      <c r="G5965" s="1">
        <v>43059</v>
      </c>
      <c r="H5965">
        <v>0</v>
      </c>
    </row>
    <row r="5966" spans="1:8" x14ac:dyDescent="0.35">
      <c r="A5966" t="s">
        <v>6097</v>
      </c>
      <c r="B5966" t="s">
        <v>14</v>
      </c>
      <c r="C5966" t="s">
        <v>126</v>
      </c>
      <c r="D5966" t="s">
        <v>10</v>
      </c>
      <c r="E5966" t="s">
        <v>12</v>
      </c>
      <c r="F5966" s="1">
        <v>42962</v>
      </c>
      <c r="G5966" s="1">
        <v>42972</v>
      </c>
      <c r="H5966">
        <v>1104</v>
      </c>
    </row>
    <row r="5967" spans="1:8" x14ac:dyDescent="0.35">
      <c r="A5967" t="s">
        <v>6098</v>
      </c>
      <c r="B5967" t="s">
        <v>14</v>
      </c>
      <c r="C5967" t="s">
        <v>213</v>
      </c>
      <c r="D5967" t="s">
        <v>15</v>
      </c>
      <c r="E5967" t="s">
        <v>12</v>
      </c>
      <c r="F5967" s="1">
        <v>42962</v>
      </c>
      <c r="G5967" s="1">
        <v>43048</v>
      </c>
      <c r="H5967">
        <v>5107</v>
      </c>
    </row>
    <row r="5968" spans="1:8" x14ac:dyDescent="0.35">
      <c r="A5968" t="s">
        <v>6099</v>
      </c>
      <c r="B5968" t="s">
        <v>142</v>
      </c>
      <c r="C5968" t="s">
        <v>177</v>
      </c>
      <c r="D5968" t="s">
        <v>20</v>
      </c>
      <c r="E5968" t="s">
        <v>12</v>
      </c>
      <c r="F5968" s="1">
        <v>42962</v>
      </c>
      <c r="G5968" s="1">
        <v>43064</v>
      </c>
      <c r="H5968">
        <v>533</v>
      </c>
    </row>
    <row r="5969" spans="1:8" x14ac:dyDescent="0.35">
      <c r="A5969" t="s">
        <v>6100</v>
      </c>
      <c r="B5969" t="s">
        <v>142</v>
      </c>
      <c r="C5969" t="s">
        <v>215</v>
      </c>
      <c r="D5969" t="s">
        <v>48</v>
      </c>
      <c r="E5969" t="s">
        <v>12</v>
      </c>
      <c r="F5969" s="1">
        <v>42962</v>
      </c>
      <c r="G5969" s="1">
        <v>43080</v>
      </c>
      <c r="H5969">
        <v>5454</v>
      </c>
    </row>
    <row r="5970" spans="1:8" x14ac:dyDescent="0.35">
      <c r="A5970" t="s">
        <v>6101</v>
      </c>
      <c r="B5970" t="s">
        <v>44</v>
      </c>
      <c r="C5970" t="s">
        <v>76</v>
      </c>
      <c r="D5970" t="s">
        <v>48</v>
      </c>
      <c r="E5970" t="s">
        <v>46</v>
      </c>
      <c r="F5970" s="1">
        <v>42962</v>
      </c>
      <c r="G5970" s="1">
        <v>42983</v>
      </c>
      <c r="H5970">
        <v>0</v>
      </c>
    </row>
    <row r="5971" spans="1:8" x14ac:dyDescent="0.35">
      <c r="A5971" t="s">
        <v>6102</v>
      </c>
      <c r="B5971" t="s">
        <v>44</v>
      </c>
      <c r="C5971" t="s">
        <v>91</v>
      </c>
      <c r="D5971" t="s">
        <v>15</v>
      </c>
      <c r="E5971" t="s">
        <v>46</v>
      </c>
      <c r="F5971" s="1">
        <v>42962</v>
      </c>
      <c r="G5971" s="1">
        <v>43040</v>
      </c>
      <c r="H5971">
        <v>0</v>
      </c>
    </row>
    <row r="5972" spans="1:8" x14ac:dyDescent="0.35">
      <c r="A5972" t="s">
        <v>6103</v>
      </c>
      <c r="B5972" t="s">
        <v>38</v>
      </c>
      <c r="C5972" t="s">
        <v>8934</v>
      </c>
      <c r="D5972" t="s">
        <v>39</v>
      </c>
      <c r="E5972" t="s">
        <v>40</v>
      </c>
      <c r="F5972" s="1">
        <v>42962</v>
      </c>
      <c r="G5972" t="s">
        <v>8934</v>
      </c>
    </row>
    <row r="5973" spans="1:8" x14ac:dyDescent="0.35">
      <c r="A5973" t="s">
        <v>6104</v>
      </c>
      <c r="B5973" t="s">
        <v>38</v>
      </c>
      <c r="C5973" t="s">
        <v>168</v>
      </c>
      <c r="D5973" t="s">
        <v>48</v>
      </c>
      <c r="E5973" t="s">
        <v>12</v>
      </c>
      <c r="F5973" s="1">
        <v>42962</v>
      </c>
      <c r="G5973" s="1">
        <v>42981</v>
      </c>
      <c r="H5973">
        <v>5533</v>
      </c>
    </row>
    <row r="5974" spans="1:8" x14ac:dyDescent="0.35">
      <c r="A5974" t="s">
        <v>6105</v>
      </c>
      <c r="B5974" t="s">
        <v>252</v>
      </c>
      <c r="C5974" t="s">
        <v>187</v>
      </c>
      <c r="D5974" t="s">
        <v>18</v>
      </c>
      <c r="E5974" t="s">
        <v>12</v>
      </c>
      <c r="F5974" s="1">
        <v>42962</v>
      </c>
      <c r="G5974" s="1">
        <v>43051</v>
      </c>
      <c r="H5974">
        <v>57</v>
      </c>
    </row>
    <row r="5975" spans="1:8" x14ac:dyDescent="0.35">
      <c r="A5975" t="s">
        <v>6106</v>
      </c>
      <c r="B5975" t="s">
        <v>78</v>
      </c>
      <c r="C5975" t="s">
        <v>59</v>
      </c>
      <c r="D5975" t="s">
        <v>20</v>
      </c>
      <c r="E5975" t="s">
        <v>12</v>
      </c>
      <c r="F5975" s="1">
        <v>42962</v>
      </c>
      <c r="G5975" s="1">
        <v>42970</v>
      </c>
      <c r="H5975">
        <v>557</v>
      </c>
    </row>
    <row r="5976" spans="1:8" x14ac:dyDescent="0.35">
      <c r="A5976" t="s">
        <v>6107</v>
      </c>
      <c r="B5976" t="s">
        <v>133</v>
      </c>
      <c r="C5976" t="s">
        <v>8934</v>
      </c>
      <c r="D5976" t="s">
        <v>20</v>
      </c>
      <c r="E5976" t="s">
        <v>40</v>
      </c>
      <c r="F5976" s="1">
        <v>42962</v>
      </c>
      <c r="G5976" t="s">
        <v>8934</v>
      </c>
    </row>
    <row r="5977" spans="1:8" x14ac:dyDescent="0.35">
      <c r="A5977" t="s">
        <v>6108</v>
      </c>
      <c r="B5977" t="s">
        <v>32</v>
      </c>
      <c r="C5977" t="s">
        <v>8934</v>
      </c>
      <c r="D5977" t="s">
        <v>48</v>
      </c>
      <c r="E5977" t="s">
        <v>40</v>
      </c>
      <c r="F5977" s="1">
        <v>42962</v>
      </c>
      <c r="G5977" t="s">
        <v>8934</v>
      </c>
    </row>
    <row r="5978" spans="1:8" x14ac:dyDescent="0.35">
      <c r="A5978" t="s">
        <v>6109</v>
      </c>
      <c r="B5978" t="s">
        <v>32</v>
      </c>
      <c r="C5978" t="s">
        <v>59</v>
      </c>
      <c r="D5978" t="s">
        <v>10</v>
      </c>
      <c r="E5978" t="s">
        <v>46</v>
      </c>
      <c r="F5978" s="1">
        <v>42962</v>
      </c>
      <c r="G5978" s="1">
        <v>43051</v>
      </c>
      <c r="H5978">
        <v>0</v>
      </c>
    </row>
    <row r="5979" spans="1:8" x14ac:dyDescent="0.35">
      <c r="A5979" t="s">
        <v>6110</v>
      </c>
      <c r="B5979" t="s">
        <v>32</v>
      </c>
      <c r="C5979" t="s">
        <v>70</v>
      </c>
      <c r="D5979" t="s">
        <v>39</v>
      </c>
      <c r="E5979" t="s">
        <v>12</v>
      </c>
      <c r="F5979" s="1">
        <v>42962</v>
      </c>
      <c r="G5979" s="1">
        <v>42973</v>
      </c>
      <c r="H5979">
        <v>3271</v>
      </c>
    </row>
    <row r="5980" spans="1:8" x14ac:dyDescent="0.35">
      <c r="A5980" t="s">
        <v>6111</v>
      </c>
      <c r="B5980" t="s">
        <v>116</v>
      </c>
      <c r="C5980" t="s">
        <v>16</v>
      </c>
      <c r="D5980" t="s">
        <v>48</v>
      </c>
      <c r="E5980" t="s">
        <v>46</v>
      </c>
      <c r="F5980" s="1">
        <v>42962</v>
      </c>
      <c r="G5980" s="1">
        <v>42974</v>
      </c>
      <c r="H5980">
        <v>0</v>
      </c>
    </row>
    <row r="5981" spans="1:8" x14ac:dyDescent="0.35">
      <c r="A5981" t="s">
        <v>6112</v>
      </c>
      <c r="B5981" t="s">
        <v>9</v>
      </c>
      <c r="C5981" t="s">
        <v>21</v>
      </c>
      <c r="D5981" t="s">
        <v>18</v>
      </c>
      <c r="E5981" t="s">
        <v>46</v>
      </c>
      <c r="F5981" s="1">
        <v>42962</v>
      </c>
      <c r="G5981" s="1">
        <v>43049</v>
      </c>
      <c r="H5981">
        <v>0</v>
      </c>
    </row>
    <row r="5982" spans="1:8" x14ac:dyDescent="0.35">
      <c r="A5982" t="s">
        <v>6113</v>
      </c>
      <c r="B5982" t="s">
        <v>9</v>
      </c>
      <c r="C5982" t="s">
        <v>231</v>
      </c>
      <c r="D5982" t="s">
        <v>20</v>
      </c>
      <c r="E5982" t="s">
        <v>12</v>
      </c>
      <c r="F5982" s="1">
        <v>42962</v>
      </c>
      <c r="G5982" s="1">
        <v>43087</v>
      </c>
      <c r="H5982">
        <v>716</v>
      </c>
    </row>
    <row r="5983" spans="1:8" x14ac:dyDescent="0.35">
      <c r="A5983" t="s">
        <v>6114</v>
      </c>
      <c r="B5983" t="s">
        <v>35</v>
      </c>
      <c r="C5983" t="s">
        <v>8934</v>
      </c>
      <c r="D5983" t="s">
        <v>10</v>
      </c>
      <c r="E5983" t="s">
        <v>40</v>
      </c>
      <c r="F5983" s="1">
        <v>42962</v>
      </c>
      <c r="G5983" t="s">
        <v>8934</v>
      </c>
    </row>
    <row r="5984" spans="1:8" x14ac:dyDescent="0.35">
      <c r="A5984" t="s">
        <v>6115</v>
      </c>
      <c r="B5984" t="s">
        <v>35</v>
      </c>
      <c r="C5984" t="s">
        <v>8934</v>
      </c>
      <c r="D5984" t="s">
        <v>15</v>
      </c>
      <c r="E5984" t="s">
        <v>40</v>
      </c>
      <c r="F5984" s="1">
        <v>42962</v>
      </c>
      <c r="G5984" t="s">
        <v>8934</v>
      </c>
    </row>
    <row r="5985" spans="1:8" x14ac:dyDescent="0.35">
      <c r="A5985" t="s">
        <v>6116</v>
      </c>
      <c r="B5985" t="s">
        <v>97</v>
      </c>
      <c r="C5985" t="s">
        <v>373</v>
      </c>
      <c r="D5985" t="s">
        <v>10</v>
      </c>
      <c r="E5985" t="s">
        <v>12</v>
      </c>
      <c r="F5985" s="1">
        <v>42962</v>
      </c>
      <c r="G5985" s="1">
        <v>42981</v>
      </c>
      <c r="H5985">
        <v>1024</v>
      </c>
    </row>
    <row r="5986" spans="1:8" x14ac:dyDescent="0.35">
      <c r="A5986" t="s">
        <v>6117</v>
      </c>
      <c r="B5986" t="s">
        <v>97</v>
      </c>
      <c r="C5986" t="s">
        <v>106</v>
      </c>
      <c r="D5986" t="s">
        <v>15</v>
      </c>
      <c r="E5986" t="s">
        <v>12</v>
      </c>
      <c r="F5986" s="1">
        <v>42962</v>
      </c>
      <c r="G5986" s="1">
        <v>42970</v>
      </c>
      <c r="H5986">
        <v>4545</v>
      </c>
    </row>
    <row r="5987" spans="1:8" x14ac:dyDescent="0.35">
      <c r="A5987" t="s">
        <v>6118</v>
      </c>
      <c r="B5987" t="s">
        <v>88</v>
      </c>
      <c r="C5987" t="s">
        <v>98</v>
      </c>
      <c r="D5987" t="s">
        <v>18</v>
      </c>
      <c r="E5987" t="s">
        <v>46</v>
      </c>
      <c r="F5987" s="1">
        <v>42962</v>
      </c>
      <c r="G5987" s="1">
        <v>43056</v>
      </c>
      <c r="H5987">
        <v>0</v>
      </c>
    </row>
    <row r="5988" spans="1:8" x14ac:dyDescent="0.35">
      <c r="A5988" t="s">
        <v>6119</v>
      </c>
      <c r="B5988" t="s">
        <v>61</v>
      </c>
      <c r="C5988" t="s">
        <v>129</v>
      </c>
      <c r="D5988" t="s">
        <v>18</v>
      </c>
      <c r="E5988" t="s">
        <v>40</v>
      </c>
      <c r="F5988" s="1">
        <v>42962</v>
      </c>
      <c r="G5988" t="s">
        <v>8934</v>
      </c>
    </row>
    <row r="5989" spans="1:8" x14ac:dyDescent="0.35">
      <c r="A5989" t="s">
        <v>6120</v>
      </c>
      <c r="B5989" t="s">
        <v>29</v>
      </c>
      <c r="C5989" t="s">
        <v>8934</v>
      </c>
      <c r="D5989" t="s">
        <v>15</v>
      </c>
      <c r="E5989" t="s">
        <v>40</v>
      </c>
      <c r="F5989" s="1">
        <v>42962</v>
      </c>
      <c r="G5989" t="s">
        <v>8934</v>
      </c>
    </row>
    <row r="5990" spans="1:8" x14ac:dyDescent="0.35">
      <c r="A5990" t="s">
        <v>6121</v>
      </c>
      <c r="B5990" t="s">
        <v>29</v>
      </c>
      <c r="C5990" t="s">
        <v>194</v>
      </c>
      <c r="D5990" t="s">
        <v>15</v>
      </c>
      <c r="E5990" t="s">
        <v>46</v>
      </c>
      <c r="F5990" s="1">
        <v>42962</v>
      </c>
      <c r="G5990" s="1">
        <v>42970</v>
      </c>
      <c r="H5990">
        <v>0</v>
      </c>
    </row>
    <row r="5991" spans="1:8" x14ac:dyDescent="0.35">
      <c r="A5991" t="s">
        <v>6122</v>
      </c>
      <c r="B5991" t="s">
        <v>73</v>
      </c>
      <c r="C5991" t="s">
        <v>209</v>
      </c>
      <c r="D5991" t="s">
        <v>18</v>
      </c>
      <c r="E5991" t="s">
        <v>12</v>
      </c>
      <c r="F5991" s="1">
        <v>42962</v>
      </c>
      <c r="G5991" s="1">
        <v>43062</v>
      </c>
      <c r="H5991">
        <v>55</v>
      </c>
    </row>
    <row r="5992" spans="1:8" x14ac:dyDescent="0.35">
      <c r="A5992" t="s">
        <v>6123</v>
      </c>
      <c r="B5992" t="s">
        <v>23</v>
      </c>
      <c r="C5992" t="s">
        <v>100</v>
      </c>
      <c r="D5992" t="s">
        <v>15</v>
      </c>
      <c r="E5992" t="s">
        <v>40</v>
      </c>
      <c r="F5992" s="1">
        <v>42962</v>
      </c>
      <c r="G5992" t="s">
        <v>8934</v>
      </c>
    </row>
    <row r="5993" spans="1:8" x14ac:dyDescent="0.35">
      <c r="A5993" t="s">
        <v>6124</v>
      </c>
      <c r="B5993" t="s">
        <v>26</v>
      </c>
      <c r="C5993" t="s">
        <v>62</v>
      </c>
      <c r="D5993" t="s">
        <v>18</v>
      </c>
      <c r="E5993" t="s">
        <v>12</v>
      </c>
      <c r="F5993" s="1">
        <v>42963</v>
      </c>
      <c r="G5993" s="1">
        <v>42976</v>
      </c>
      <c r="H5993">
        <v>53</v>
      </c>
    </row>
    <row r="5994" spans="1:8" x14ac:dyDescent="0.35">
      <c r="A5994" t="s">
        <v>6125</v>
      </c>
      <c r="B5994" t="s">
        <v>139</v>
      </c>
      <c r="C5994" t="s">
        <v>111</v>
      </c>
      <c r="D5994" t="s">
        <v>10</v>
      </c>
      <c r="E5994" t="s">
        <v>40</v>
      </c>
      <c r="F5994" s="1">
        <v>42963</v>
      </c>
      <c r="G5994" t="s">
        <v>8934</v>
      </c>
    </row>
    <row r="5995" spans="1:8" x14ac:dyDescent="0.35">
      <c r="A5995" t="s">
        <v>6126</v>
      </c>
      <c r="B5995" t="s">
        <v>139</v>
      </c>
      <c r="C5995" t="s">
        <v>155</v>
      </c>
      <c r="D5995" t="s">
        <v>15</v>
      </c>
      <c r="E5995" t="s">
        <v>12</v>
      </c>
      <c r="F5995" s="1">
        <v>42963</v>
      </c>
      <c r="G5995" s="1">
        <v>43065</v>
      </c>
      <c r="H5995">
        <v>4732</v>
      </c>
    </row>
    <row r="5996" spans="1:8" x14ac:dyDescent="0.35">
      <c r="A5996" t="s">
        <v>6127</v>
      </c>
      <c r="B5996" t="s">
        <v>118</v>
      </c>
      <c r="C5996" t="s">
        <v>373</v>
      </c>
      <c r="D5996" t="s">
        <v>20</v>
      </c>
      <c r="E5996" t="s">
        <v>12</v>
      </c>
      <c r="F5996" s="1">
        <v>42963</v>
      </c>
      <c r="G5996" s="1">
        <v>43055</v>
      </c>
      <c r="H5996">
        <v>578</v>
      </c>
    </row>
    <row r="5997" spans="1:8" x14ac:dyDescent="0.35">
      <c r="A5997" t="s">
        <v>6128</v>
      </c>
      <c r="B5997" t="s">
        <v>78</v>
      </c>
      <c r="C5997" t="s">
        <v>313</v>
      </c>
      <c r="D5997" t="s">
        <v>20</v>
      </c>
      <c r="E5997" t="s">
        <v>12</v>
      </c>
      <c r="F5997" s="1">
        <v>42963</v>
      </c>
      <c r="G5997" s="1">
        <v>42970</v>
      </c>
      <c r="H5997">
        <v>557</v>
      </c>
    </row>
    <row r="5998" spans="1:8" x14ac:dyDescent="0.35">
      <c r="A5998" t="s">
        <v>6129</v>
      </c>
      <c r="B5998" t="s">
        <v>78</v>
      </c>
      <c r="C5998" t="s">
        <v>55</v>
      </c>
      <c r="D5998" t="s">
        <v>18</v>
      </c>
      <c r="E5998" t="s">
        <v>12</v>
      </c>
      <c r="F5998" s="1">
        <v>42963</v>
      </c>
      <c r="G5998" s="1">
        <v>42982</v>
      </c>
      <c r="H5998">
        <v>57</v>
      </c>
    </row>
    <row r="5999" spans="1:8" x14ac:dyDescent="0.35">
      <c r="A5999" t="s">
        <v>6130</v>
      </c>
      <c r="B5999" t="s">
        <v>32</v>
      </c>
      <c r="C5999" t="s">
        <v>155</v>
      </c>
      <c r="D5999" t="s">
        <v>20</v>
      </c>
      <c r="E5999" t="s">
        <v>46</v>
      </c>
      <c r="F5999" s="1">
        <v>42963</v>
      </c>
      <c r="G5999" s="1">
        <v>42973</v>
      </c>
      <c r="H5999">
        <v>0</v>
      </c>
    </row>
    <row r="6000" spans="1:8" x14ac:dyDescent="0.35">
      <c r="A6000" t="s">
        <v>6131</v>
      </c>
      <c r="B6000" t="s">
        <v>88</v>
      </c>
      <c r="C6000" t="s">
        <v>155</v>
      </c>
      <c r="D6000" t="s">
        <v>20</v>
      </c>
      <c r="E6000" t="s">
        <v>12</v>
      </c>
      <c r="F6000" s="1">
        <v>42963</v>
      </c>
      <c r="G6000" s="1">
        <v>43002</v>
      </c>
      <c r="H6000">
        <v>501</v>
      </c>
    </row>
    <row r="6001" spans="1:8" x14ac:dyDescent="0.35">
      <c r="A6001" t="s">
        <v>6132</v>
      </c>
      <c r="B6001" t="s">
        <v>61</v>
      </c>
      <c r="C6001" t="s">
        <v>151</v>
      </c>
      <c r="D6001" t="s">
        <v>10</v>
      </c>
      <c r="E6001" t="s">
        <v>12</v>
      </c>
      <c r="F6001" s="1">
        <v>42963</v>
      </c>
      <c r="G6001" s="1">
        <v>42976</v>
      </c>
      <c r="H6001">
        <v>1084</v>
      </c>
    </row>
    <row r="6002" spans="1:8" x14ac:dyDescent="0.35">
      <c r="A6002" t="s">
        <v>6133</v>
      </c>
      <c r="B6002" t="s">
        <v>61</v>
      </c>
      <c r="C6002" t="s">
        <v>197</v>
      </c>
      <c r="D6002" t="s">
        <v>18</v>
      </c>
      <c r="E6002" t="s">
        <v>12</v>
      </c>
      <c r="F6002" s="1">
        <v>42963</v>
      </c>
      <c r="G6002" s="1">
        <v>42980</v>
      </c>
      <c r="H6002">
        <v>56</v>
      </c>
    </row>
    <row r="6003" spans="1:8" x14ac:dyDescent="0.35">
      <c r="A6003" t="s">
        <v>6134</v>
      </c>
      <c r="B6003" t="s">
        <v>29</v>
      </c>
      <c r="C6003" t="s">
        <v>8934</v>
      </c>
      <c r="D6003" t="s">
        <v>18</v>
      </c>
      <c r="E6003" t="s">
        <v>40</v>
      </c>
      <c r="F6003" s="1">
        <v>42963</v>
      </c>
      <c r="G6003" t="s">
        <v>8934</v>
      </c>
    </row>
    <row r="6004" spans="1:8" x14ac:dyDescent="0.35">
      <c r="A6004" t="s">
        <v>6135</v>
      </c>
      <c r="B6004" t="s">
        <v>23</v>
      </c>
      <c r="C6004" t="s">
        <v>273</v>
      </c>
      <c r="D6004" t="s">
        <v>20</v>
      </c>
      <c r="E6004" t="s">
        <v>46</v>
      </c>
      <c r="F6004" s="1">
        <v>42963</v>
      </c>
      <c r="G6004" s="1">
        <v>43052</v>
      </c>
      <c r="H6004">
        <v>0</v>
      </c>
    </row>
    <row r="6005" spans="1:8" x14ac:dyDescent="0.35">
      <c r="A6005" t="s">
        <v>6136</v>
      </c>
      <c r="B6005" t="s">
        <v>26</v>
      </c>
      <c r="C6005" t="s">
        <v>315</v>
      </c>
      <c r="D6005" t="s">
        <v>48</v>
      </c>
      <c r="E6005" t="s">
        <v>12</v>
      </c>
      <c r="F6005" s="1">
        <v>42964</v>
      </c>
      <c r="G6005" s="1">
        <v>43061</v>
      </c>
      <c r="H6005">
        <v>5468</v>
      </c>
    </row>
    <row r="6006" spans="1:8" x14ac:dyDescent="0.35">
      <c r="A6006" t="s">
        <v>6137</v>
      </c>
      <c r="B6006" t="s">
        <v>118</v>
      </c>
      <c r="C6006" t="s">
        <v>8934</v>
      </c>
      <c r="D6006" t="s">
        <v>20</v>
      </c>
      <c r="E6006" t="s">
        <v>40</v>
      </c>
      <c r="F6006" s="1">
        <v>42964</v>
      </c>
      <c r="G6006" t="s">
        <v>8934</v>
      </c>
    </row>
    <row r="6007" spans="1:8" x14ac:dyDescent="0.35">
      <c r="A6007" t="s">
        <v>6138</v>
      </c>
      <c r="B6007" t="s">
        <v>118</v>
      </c>
      <c r="C6007" t="s">
        <v>68</v>
      </c>
      <c r="D6007" t="s">
        <v>10</v>
      </c>
      <c r="E6007" t="s">
        <v>40</v>
      </c>
      <c r="F6007" s="1">
        <v>42964</v>
      </c>
      <c r="G6007" t="s">
        <v>8934</v>
      </c>
    </row>
    <row r="6008" spans="1:8" x14ac:dyDescent="0.35">
      <c r="A6008" t="s">
        <v>6139</v>
      </c>
      <c r="B6008" t="s">
        <v>118</v>
      </c>
      <c r="C6008" t="s">
        <v>373</v>
      </c>
      <c r="D6008" t="s">
        <v>20</v>
      </c>
      <c r="E6008" t="s">
        <v>12</v>
      </c>
      <c r="F6008" s="1">
        <v>42964</v>
      </c>
      <c r="G6008" s="1">
        <v>43058</v>
      </c>
      <c r="H6008">
        <v>567</v>
      </c>
    </row>
    <row r="6009" spans="1:8" x14ac:dyDescent="0.35">
      <c r="A6009" t="s">
        <v>6140</v>
      </c>
      <c r="B6009" t="s">
        <v>164</v>
      </c>
      <c r="C6009" t="s">
        <v>237</v>
      </c>
      <c r="D6009" t="s">
        <v>10</v>
      </c>
      <c r="E6009" t="s">
        <v>46</v>
      </c>
      <c r="F6009" s="1">
        <v>42964</v>
      </c>
      <c r="G6009" s="1">
        <v>43044</v>
      </c>
      <c r="H6009">
        <v>0</v>
      </c>
    </row>
    <row r="6010" spans="1:8" x14ac:dyDescent="0.35">
      <c r="A6010" t="s">
        <v>6141</v>
      </c>
      <c r="B6010" t="s">
        <v>64</v>
      </c>
      <c r="C6010" t="s">
        <v>8934</v>
      </c>
      <c r="D6010" t="s">
        <v>15</v>
      </c>
      <c r="E6010" t="s">
        <v>40</v>
      </c>
      <c r="F6010" s="1">
        <v>42964</v>
      </c>
      <c r="G6010" t="s">
        <v>8934</v>
      </c>
    </row>
    <row r="6011" spans="1:8" x14ac:dyDescent="0.35">
      <c r="A6011" t="s">
        <v>6142</v>
      </c>
      <c r="B6011" t="s">
        <v>64</v>
      </c>
      <c r="C6011" t="s">
        <v>8934</v>
      </c>
      <c r="D6011" t="s">
        <v>15</v>
      </c>
      <c r="E6011" t="s">
        <v>40</v>
      </c>
      <c r="F6011" s="1">
        <v>42964</v>
      </c>
      <c r="G6011" t="s">
        <v>8934</v>
      </c>
    </row>
    <row r="6012" spans="1:8" x14ac:dyDescent="0.35">
      <c r="A6012" t="s">
        <v>6143</v>
      </c>
      <c r="B6012" t="s">
        <v>14</v>
      </c>
      <c r="C6012" t="s">
        <v>197</v>
      </c>
      <c r="D6012" t="s">
        <v>10</v>
      </c>
      <c r="E6012" t="s">
        <v>12</v>
      </c>
      <c r="F6012" s="1">
        <v>42964</v>
      </c>
      <c r="G6012" s="1">
        <v>43058</v>
      </c>
      <c r="H6012">
        <v>1029</v>
      </c>
    </row>
    <row r="6013" spans="1:8" x14ac:dyDescent="0.35">
      <c r="A6013" t="s">
        <v>6144</v>
      </c>
      <c r="B6013" t="s">
        <v>95</v>
      </c>
      <c r="C6013" t="s">
        <v>70</v>
      </c>
      <c r="D6013" t="s">
        <v>20</v>
      </c>
      <c r="E6013" t="s">
        <v>12</v>
      </c>
      <c r="F6013" s="1">
        <v>42964</v>
      </c>
      <c r="G6013" s="1">
        <v>43047</v>
      </c>
      <c r="H6013">
        <v>430</v>
      </c>
    </row>
    <row r="6014" spans="1:8" x14ac:dyDescent="0.35">
      <c r="A6014" t="s">
        <v>6145</v>
      </c>
      <c r="B6014" t="s">
        <v>51</v>
      </c>
      <c r="C6014" t="s">
        <v>155</v>
      </c>
      <c r="D6014" t="s">
        <v>15</v>
      </c>
      <c r="E6014" t="s">
        <v>12</v>
      </c>
      <c r="F6014" s="1">
        <v>42964</v>
      </c>
      <c r="G6014" s="1">
        <v>43056</v>
      </c>
      <c r="H6014">
        <v>5316</v>
      </c>
    </row>
    <row r="6015" spans="1:8" x14ac:dyDescent="0.35">
      <c r="A6015" t="s">
        <v>6146</v>
      </c>
      <c r="B6015" t="s">
        <v>9</v>
      </c>
      <c r="C6015" t="s">
        <v>27</v>
      </c>
      <c r="D6015" t="s">
        <v>39</v>
      </c>
      <c r="E6015" t="s">
        <v>46</v>
      </c>
      <c r="F6015" s="1">
        <v>42964</v>
      </c>
      <c r="G6015" s="1">
        <v>42975</v>
      </c>
      <c r="H6015">
        <v>0</v>
      </c>
    </row>
    <row r="6016" spans="1:8" x14ac:dyDescent="0.35">
      <c r="A6016" t="s">
        <v>6147</v>
      </c>
      <c r="B6016" t="s">
        <v>57</v>
      </c>
      <c r="C6016" t="s">
        <v>81</v>
      </c>
      <c r="D6016" t="s">
        <v>18</v>
      </c>
      <c r="E6016" t="s">
        <v>40</v>
      </c>
      <c r="F6016" s="1">
        <v>42964</v>
      </c>
      <c r="G6016" t="s">
        <v>8934</v>
      </c>
    </row>
    <row r="6017" spans="1:8" x14ac:dyDescent="0.35">
      <c r="A6017" t="s">
        <v>6148</v>
      </c>
      <c r="B6017" t="s">
        <v>88</v>
      </c>
      <c r="C6017" t="s">
        <v>155</v>
      </c>
      <c r="D6017" t="s">
        <v>39</v>
      </c>
      <c r="E6017" t="s">
        <v>12</v>
      </c>
      <c r="F6017" s="1">
        <v>42964</v>
      </c>
      <c r="G6017" s="1">
        <v>42982</v>
      </c>
      <c r="H6017">
        <v>3913</v>
      </c>
    </row>
    <row r="6018" spans="1:8" x14ac:dyDescent="0.35">
      <c r="A6018" t="s">
        <v>6149</v>
      </c>
      <c r="B6018" t="s">
        <v>61</v>
      </c>
      <c r="C6018" t="s">
        <v>36</v>
      </c>
      <c r="D6018" t="s">
        <v>20</v>
      </c>
      <c r="E6018" t="s">
        <v>46</v>
      </c>
      <c r="F6018" s="1">
        <v>42964</v>
      </c>
      <c r="G6018" s="1">
        <v>42971</v>
      </c>
      <c r="H6018">
        <v>0</v>
      </c>
    </row>
    <row r="6019" spans="1:8" x14ac:dyDescent="0.35">
      <c r="A6019" t="s">
        <v>6150</v>
      </c>
      <c r="B6019" t="s">
        <v>61</v>
      </c>
      <c r="C6019" t="s">
        <v>170</v>
      </c>
      <c r="D6019" t="s">
        <v>18</v>
      </c>
      <c r="E6019" t="s">
        <v>46</v>
      </c>
      <c r="F6019" s="1">
        <v>42964</v>
      </c>
      <c r="G6019" s="1">
        <v>42967</v>
      </c>
      <c r="H6019">
        <v>0</v>
      </c>
    </row>
    <row r="6020" spans="1:8" x14ac:dyDescent="0.35">
      <c r="A6020" t="s">
        <v>6151</v>
      </c>
      <c r="B6020" t="s">
        <v>29</v>
      </c>
      <c r="C6020" t="s">
        <v>218</v>
      </c>
      <c r="D6020" t="s">
        <v>39</v>
      </c>
      <c r="E6020" t="s">
        <v>46</v>
      </c>
      <c r="F6020" s="1">
        <v>42964</v>
      </c>
      <c r="G6020" s="1">
        <v>42965</v>
      </c>
      <c r="H6020">
        <v>0</v>
      </c>
    </row>
    <row r="6021" spans="1:8" x14ac:dyDescent="0.35">
      <c r="A6021" t="s">
        <v>6152</v>
      </c>
      <c r="B6021" t="s">
        <v>29</v>
      </c>
      <c r="C6021" t="s">
        <v>124</v>
      </c>
      <c r="D6021" t="s">
        <v>39</v>
      </c>
      <c r="E6021" t="s">
        <v>46</v>
      </c>
      <c r="F6021" s="1">
        <v>42964</v>
      </c>
      <c r="G6021" s="1">
        <v>43050</v>
      </c>
      <c r="H6021">
        <v>0</v>
      </c>
    </row>
    <row r="6022" spans="1:8" x14ac:dyDescent="0.35">
      <c r="A6022" t="s">
        <v>6153</v>
      </c>
      <c r="B6022" t="s">
        <v>73</v>
      </c>
      <c r="C6022" t="s">
        <v>24</v>
      </c>
      <c r="D6022" t="s">
        <v>18</v>
      </c>
      <c r="E6022" t="s">
        <v>40</v>
      </c>
      <c r="F6022" s="1">
        <v>42964</v>
      </c>
      <c r="G6022" t="s">
        <v>8934</v>
      </c>
    </row>
    <row r="6023" spans="1:8" x14ac:dyDescent="0.35">
      <c r="A6023" t="s">
        <v>6154</v>
      </c>
      <c r="B6023" t="s">
        <v>23</v>
      </c>
      <c r="C6023" t="s">
        <v>315</v>
      </c>
      <c r="D6023" t="s">
        <v>20</v>
      </c>
      <c r="E6023" t="s">
        <v>12</v>
      </c>
      <c r="F6023" s="1">
        <v>42964</v>
      </c>
      <c r="G6023" s="1">
        <v>42981</v>
      </c>
      <c r="H6023">
        <v>655</v>
      </c>
    </row>
    <row r="6024" spans="1:8" x14ac:dyDescent="0.35">
      <c r="A6024" t="s">
        <v>6155</v>
      </c>
      <c r="B6024" t="s">
        <v>23</v>
      </c>
      <c r="C6024" t="s">
        <v>398</v>
      </c>
      <c r="D6024" t="s">
        <v>18</v>
      </c>
      <c r="E6024" t="s">
        <v>12</v>
      </c>
      <c r="F6024" s="1">
        <v>42964</v>
      </c>
      <c r="G6024" s="1">
        <v>42978</v>
      </c>
      <c r="H6024">
        <v>46</v>
      </c>
    </row>
    <row r="6025" spans="1:8" x14ac:dyDescent="0.35">
      <c r="A6025" t="s">
        <v>6156</v>
      </c>
      <c r="B6025" t="s">
        <v>139</v>
      </c>
      <c r="C6025" t="s">
        <v>98</v>
      </c>
      <c r="D6025" t="s">
        <v>48</v>
      </c>
      <c r="E6025" t="s">
        <v>46</v>
      </c>
      <c r="F6025" s="1">
        <v>42965</v>
      </c>
      <c r="G6025" s="1">
        <v>42973</v>
      </c>
      <c r="H6025">
        <v>0</v>
      </c>
    </row>
    <row r="6026" spans="1:8" x14ac:dyDescent="0.35">
      <c r="A6026" t="s">
        <v>6157</v>
      </c>
      <c r="B6026" t="s">
        <v>202</v>
      </c>
      <c r="C6026" t="s">
        <v>91</v>
      </c>
      <c r="D6026" t="s">
        <v>39</v>
      </c>
      <c r="E6026" t="s">
        <v>46</v>
      </c>
      <c r="F6026" s="1">
        <v>42965</v>
      </c>
      <c r="G6026" s="1">
        <v>42971</v>
      </c>
      <c r="H6026">
        <v>0</v>
      </c>
    </row>
    <row r="6027" spans="1:8" x14ac:dyDescent="0.35">
      <c r="A6027" t="s">
        <v>6158</v>
      </c>
      <c r="B6027" t="s">
        <v>164</v>
      </c>
      <c r="C6027" t="s">
        <v>8934</v>
      </c>
      <c r="D6027" t="s">
        <v>39</v>
      </c>
      <c r="E6027" t="s">
        <v>40</v>
      </c>
      <c r="F6027" s="1">
        <v>42965</v>
      </c>
      <c r="G6027" t="s">
        <v>8934</v>
      </c>
    </row>
    <row r="6028" spans="1:8" x14ac:dyDescent="0.35">
      <c r="A6028" t="s">
        <v>6159</v>
      </c>
      <c r="B6028" t="s">
        <v>164</v>
      </c>
      <c r="C6028" t="s">
        <v>204</v>
      </c>
      <c r="D6028" t="s">
        <v>39</v>
      </c>
      <c r="E6028" t="s">
        <v>46</v>
      </c>
      <c r="F6028" s="1">
        <v>42965</v>
      </c>
      <c r="G6028" s="1">
        <v>42978</v>
      </c>
      <c r="H6028">
        <v>0</v>
      </c>
    </row>
    <row r="6029" spans="1:8" x14ac:dyDescent="0.35">
      <c r="A6029" t="s">
        <v>6160</v>
      </c>
      <c r="B6029" t="s">
        <v>164</v>
      </c>
      <c r="C6029" t="s">
        <v>143</v>
      </c>
      <c r="D6029" t="s">
        <v>48</v>
      </c>
      <c r="E6029" t="s">
        <v>12</v>
      </c>
      <c r="F6029" s="1">
        <v>42965</v>
      </c>
      <c r="G6029" s="1">
        <v>43043</v>
      </c>
      <c r="H6029">
        <v>6372</v>
      </c>
    </row>
    <row r="6030" spans="1:8" x14ac:dyDescent="0.35">
      <c r="A6030" t="s">
        <v>6161</v>
      </c>
      <c r="B6030" t="s">
        <v>14</v>
      </c>
      <c r="C6030" t="s">
        <v>76</v>
      </c>
      <c r="D6030" t="s">
        <v>10</v>
      </c>
      <c r="E6030" t="s">
        <v>12</v>
      </c>
      <c r="F6030" s="1">
        <v>42965</v>
      </c>
      <c r="G6030" s="1">
        <v>43052</v>
      </c>
      <c r="H6030">
        <v>986</v>
      </c>
    </row>
    <row r="6031" spans="1:8" x14ac:dyDescent="0.35">
      <c r="A6031" t="s">
        <v>6162</v>
      </c>
      <c r="B6031" t="s">
        <v>14</v>
      </c>
      <c r="C6031" t="s">
        <v>303</v>
      </c>
      <c r="D6031" t="s">
        <v>15</v>
      </c>
      <c r="E6031" t="s">
        <v>12</v>
      </c>
      <c r="F6031" s="1">
        <v>42965</v>
      </c>
      <c r="G6031" s="1">
        <v>42979</v>
      </c>
      <c r="H6031">
        <v>4817</v>
      </c>
    </row>
    <row r="6032" spans="1:8" x14ac:dyDescent="0.35">
      <c r="A6032" t="s">
        <v>6163</v>
      </c>
      <c r="B6032" t="s">
        <v>44</v>
      </c>
      <c r="C6032" t="s">
        <v>111</v>
      </c>
      <c r="D6032" t="s">
        <v>15</v>
      </c>
      <c r="E6032" t="s">
        <v>46</v>
      </c>
      <c r="F6032" s="1">
        <v>42965</v>
      </c>
      <c r="G6032" s="1">
        <v>42978</v>
      </c>
      <c r="H6032">
        <v>0</v>
      </c>
    </row>
    <row r="6033" spans="1:8" x14ac:dyDescent="0.35">
      <c r="A6033" t="s">
        <v>6164</v>
      </c>
      <c r="B6033" t="s">
        <v>54</v>
      </c>
      <c r="C6033" t="s">
        <v>100</v>
      </c>
      <c r="D6033" t="s">
        <v>48</v>
      </c>
      <c r="E6033" t="s">
        <v>12</v>
      </c>
      <c r="F6033" s="1">
        <v>42965</v>
      </c>
      <c r="G6033" s="1">
        <v>42967</v>
      </c>
      <c r="H6033">
        <v>6529</v>
      </c>
    </row>
    <row r="6034" spans="1:8" x14ac:dyDescent="0.35">
      <c r="A6034" t="s">
        <v>6165</v>
      </c>
      <c r="B6034" t="s">
        <v>252</v>
      </c>
      <c r="C6034" t="s">
        <v>231</v>
      </c>
      <c r="D6034" t="s">
        <v>15</v>
      </c>
      <c r="E6034" t="s">
        <v>46</v>
      </c>
      <c r="F6034" s="1">
        <v>42965</v>
      </c>
      <c r="G6034" s="1">
        <v>42972</v>
      </c>
      <c r="H6034">
        <v>0</v>
      </c>
    </row>
    <row r="6035" spans="1:8" x14ac:dyDescent="0.35">
      <c r="A6035" t="s">
        <v>6166</v>
      </c>
      <c r="B6035" t="s">
        <v>78</v>
      </c>
      <c r="C6035" t="s">
        <v>8934</v>
      </c>
      <c r="D6035" t="s">
        <v>15</v>
      </c>
      <c r="E6035" t="s">
        <v>40</v>
      </c>
      <c r="F6035" s="1">
        <v>42965</v>
      </c>
      <c r="G6035" t="s">
        <v>8934</v>
      </c>
    </row>
    <row r="6036" spans="1:8" x14ac:dyDescent="0.35">
      <c r="A6036" t="s">
        <v>6167</v>
      </c>
      <c r="B6036" t="s">
        <v>95</v>
      </c>
      <c r="C6036" t="s">
        <v>8934</v>
      </c>
      <c r="D6036" t="s">
        <v>20</v>
      </c>
      <c r="E6036" t="s">
        <v>40</v>
      </c>
      <c r="F6036" s="1">
        <v>42965</v>
      </c>
      <c r="G6036" t="s">
        <v>8934</v>
      </c>
    </row>
    <row r="6037" spans="1:8" x14ac:dyDescent="0.35">
      <c r="A6037" t="s">
        <v>6168</v>
      </c>
      <c r="B6037" t="s">
        <v>95</v>
      </c>
      <c r="C6037" t="s">
        <v>315</v>
      </c>
      <c r="D6037" t="s">
        <v>20</v>
      </c>
      <c r="E6037" t="s">
        <v>46</v>
      </c>
      <c r="F6037" s="1">
        <v>42965</v>
      </c>
      <c r="G6037" s="1">
        <v>43053</v>
      </c>
      <c r="H6037">
        <v>0</v>
      </c>
    </row>
    <row r="6038" spans="1:8" x14ac:dyDescent="0.35">
      <c r="A6038" t="s">
        <v>6169</v>
      </c>
      <c r="B6038" t="s">
        <v>95</v>
      </c>
      <c r="C6038" t="s">
        <v>218</v>
      </c>
      <c r="D6038" t="s">
        <v>48</v>
      </c>
      <c r="E6038" t="s">
        <v>12</v>
      </c>
      <c r="F6038" s="1">
        <v>42965</v>
      </c>
      <c r="G6038" s="1">
        <v>43053</v>
      </c>
      <c r="H6038">
        <v>4454</v>
      </c>
    </row>
    <row r="6039" spans="1:8" x14ac:dyDescent="0.35">
      <c r="A6039" t="s">
        <v>6170</v>
      </c>
      <c r="B6039" t="s">
        <v>32</v>
      </c>
      <c r="C6039" t="s">
        <v>33</v>
      </c>
      <c r="D6039" t="s">
        <v>10</v>
      </c>
      <c r="E6039" t="s">
        <v>12</v>
      </c>
      <c r="F6039" s="1">
        <v>42965</v>
      </c>
      <c r="G6039" s="1">
        <v>42992</v>
      </c>
      <c r="H6039">
        <v>1002</v>
      </c>
    </row>
    <row r="6040" spans="1:8" x14ac:dyDescent="0.35">
      <c r="A6040" t="s">
        <v>6171</v>
      </c>
      <c r="B6040" t="s">
        <v>32</v>
      </c>
      <c r="C6040" t="s">
        <v>100</v>
      </c>
      <c r="D6040" t="s">
        <v>18</v>
      </c>
      <c r="E6040" t="s">
        <v>12</v>
      </c>
      <c r="F6040" s="1">
        <v>42965</v>
      </c>
      <c r="G6040" s="1">
        <v>43043</v>
      </c>
      <c r="H6040">
        <v>63</v>
      </c>
    </row>
    <row r="6041" spans="1:8" x14ac:dyDescent="0.35">
      <c r="A6041" t="s">
        <v>6172</v>
      </c>
      <c r="B6041" t="s">
        <v>116</v>
      </c>
      <c r="C6041" t="s">
        <v>27</v>
      </c>
      <c r="D6041" t="s">
        <v>20</v>
      </c>
      <c r="E6041" t="s">
        <v>12</v>
      </c>
      <c r="F6041" s="1">
        <v>42965</v>
      </c>
      <c r="G6041" s="1">
        <v>43099</v>
      </c>
      <c r="H6041">
        <v>580</v>
      </c>
    </row>
    <row r="6042" spans="1:8" x14ac:dyDescent="0.35">
      <c r="A6042" t="s">
        <v>6173</v>
      </c>
      <c r="B6042" t="s">
        <v>51</v>
      </c>
      <c r="C6042" t="s">
        <v>209</v>
      </c>
      <c r="D6042" t="s">
        <v>20</v>
      </c>
      <c r="E6042" t="s">
        <v>40</v>
      </c>
      <c r="F6042" s="1">
        <v>42965</v>
      </c>
      <c r="G6042" t="s">
        <v>8934</v>
      </c>
    </row>
    <row r="6043" spans="1:8" x14ac:dyDescent="0.35">
      <c r="A6043" t="s">
        <v>6174</v>
      </c>
      <c r="B6043" t="s">
        <v>29</v>
      </c>
      <c r="C6043" t="s">
        <v>8934</v>
      </c>
      <c r="D6043" t="s">
        <v>39</v>
      </c>
      <c r="E6043" t="s">
        <v>40</v>
      </c>
      <c r="F6043" s="1">
        <v>42965</v>
      </c>
      <c r="G6043" t="s">
        <v>8934</v>
      </c>
    </row>
    <row r="6044" spans="1:8" x14ac:dyDescent="0.35">
      <c r="A6044" t="s">
        <v>6175</v>
      </c>
      <c r="B6044" t="s">
        <v>73</v>
      </c>
      <c r="C6044" t="s">
        <v>74</v>
      </c>
      <c r="D6044" t="s">
        <v>18</v>
      </c>
      <c r="E6044" t="s">
        <v>12</v>
      </c>
      <c r="F6044" s="1">
        <v>42965</v>
      </c>
      <c r="G6044" s="1">
        <v>43076</v>
      </c>
      <c r="H6044">
        <v>49</v>
      </c>
    </row>
    <row r="6045" spans="1:8" x14ac:dyDescent="0.35">
      <c r="A6045" t="s">
        <v>6176</v>
      </c>
      <c r="B6045" t="s">
        <v>139</v>
      </c>
      <c r="C6045" t="s">
        <v>106</v>
      </c>
      <c r="D6045" t="s">
        <v>48</v>
      </c>
      <c r="E6045" t="s">
        <v>12</v>
      </c>
      <c r="F6045" s="1">
        <v>42966</v>
      </c>
      <c r="G6045" s="1">
        <v>43072</v>
      </c>
      <c r="H6045">
        <v>5703</v>
      </c>
    </row>
    <row r="6046" spans="1:8" x14ac:dyDescent="0.35">
      <c r="A6046" t="s">
        <v>6177</v>
      </c>
      <c r="B6046" t="s">
        <v>118</v>
      </c>
      <c r="C6046" t="s">
        <v>140</v>
      </c>
      <c r="D6046" t="s">
        <v>18</v>
      </c>
      <c r="E6046" t="s">
        <v>46</v>
      </c>
      <c r="F6046" s="1">
        <v>42966</v>
      </c>
      <c r="G6046" s="1">
        <v>42973</v>
      </c>
      <c r="H6046">
        <v>0</v>
      </c>
    </row>
    <row r="6047" spans="1:8" x14ac:dyDescent="0.35">
      <c r="A6047" t="s">
        <v>6178</v>
      </c>
      <c r="B6047" t="s">
        <v>64</v>
      </c>
      <c r="C6047" t="s">
        <v>8934</v>
      </c>
      <c r="D6047" t="s">
        <v>18</v>
      </c>
      <c r="E6047" t="s">
        <v>40</v>
      </c>
      <c r="F6047" s="1">
        <v>42966</v>
      </c>
      <c r="G6047" t="s">
        <v>8934</v>
      </c>
    </row>
    <row r="6048" spans="1:8" x14ac:dyDescent="0.35">
      <c r="A6048" t="s">
        <v>6179</v>
      </c>
      <c r="B6048" t="s">
        <v>14</v>
      </c>
      <c r="C6048" t="s">
        <v>129</v>
      </c>
      <c r="D6048" t="s">
        <v>20</v>
      </c>
      <c r="E6048" t="s">
        <v>46</v>
      </c>
      <c r="F6048" s="1">
        <v>42966</v>
      </c>
      <c r="G6048" s="1">
        <v>42969</v>
      </c>
      <c r="H6048">
        <v>0</v>
      </c>
    </row>
    <row r="6049" spans="1:8" x14ac:dyDescent="0.35">
      <c r="A6049" t="s">
        <v>6180</v>
      </c>
      <c r="B6049" t="s">
        <v>14</v>
      </c>
      <c r="C6049" t="s">
        <v>197</v>
      </c>
      <c r="D6049" t="s">
        <v>39</v>
      </c>
      <c r="E6049" t="s">
        <v>46</v>
      </c>
      <c r="F6049" s="1">
        <v>42966</v>
      </c>
      <c r="G6049" s="1">
        <v>42973</v>
      </c>
      <c r="H6049">
        <v>0</v>
      </c>
    </row>
    <row r="6050" spans="1:8" x14ac:dyDescent="0.35">
      <c r="A6050" t="s">
        <v>6181</v>
      </c>
      <c r="B6050" t="s">
        <v>142</v>
      </c>
      <c r="C6050" t="s">
        <v>155</v>
      </c>
      <c r="D6050" t="s">
        <v>15</v>
      </c>
      <c r="E6050" t="s">
        <v>46</v>
      </c>
      <c r="F6050" s="1">
        <v>42966</v>
      </c>
      <c r="G6050" s="1">
        <v>43050</v>
      </c>
      <c r="H6050">
        <v>0</v>
      </c>
    </row>
    <row r="6051" spans="1:8" x14ac:dyDescent="0.35">
      <c r="A6051" t="s">
        <v>6182</v>
      </c>
      <c r="B6051" t="s">
        <v>252</v>
      </c>
      <c r="C6051" t="s">
        <v>135</v>
      </c>
      <c r="D6051" t="s">
        <v>10</v>
      </c>
      <c r="E6051" t="s">
        <v>12</v>
      </c>
      <c r="F6051" s="1">
        <v>42966</v>
      </c>
      <c r="G6051" s="1">
        <v>43070</v>
      </c>
      <c r="H6051">
        <v>1148</v>
      </c>
    </row>
    <row r="6052" spans="1:8" x14ac:dyDescent="0.35">
      <c r="A6052" t="s">
        <v>6183</v>
      </c>
      <c r="B6052" t="s">
        <v>78</v>
      </c>
      <c r="C6052" t="s">
        <v>273</v>
      </c>
      <c r="D6052" t="s">
        <v>20</v>
      </c>
      <c r="E6052" t="s">
        <v>46</v>
      </c>
      <c r="F6052" s="1">
        <v>42966</v>
      </c>
      <c r="G6052" s="1">
        <v>42972</v>
      </c>
      <c r="H6052">
        <v>0</v>
      </c>
    </row>
    <row r="6053" spans="1:8" x14ac:dyDescent="0.35">
      <c r="A6053" t="s">
        <v>6184</v>
      </c>
      <c r="B6053" t="s">
        <v>95</v>
      </c>
      <c r="C6053" t="s">
        <v>30</v>
      </c>
      <c r="D6053" t="s">
        <v>20</v>
      </c>
      <c r="E6053" t="s">
        <v>46</v>
      </c>
      <c r="F6053" s="1">
        <v>42966</v>
      </c>
      <c r="G6053" s="1">
        <v>42975</v>
      </c>
      <c r="H6053">
        <v>0</v>
      </c>
    </row>
    <row r="6054" spans="1:8" x14ac:dyDescent="0.35">
      <c r="A6054" t="s">
        <v>6185</v>
      </c>
      <c r="B6054" t="s">
        <v>95</v>
      </c>
      <c r="C6054" t="s">
        <v>398</v>
      </c>
      <c r="D6054" t="s">
        <v>10</v>
      </c>
      <c r="E6054" t="s">
        <v>46</v>
      </c>
      <c r="F6054" s="1">
        <v>42966</v>
      </c>
      <c r="G6054" s="1">
        <v>43065</v>
      </c>
      <c r="H6054">
        <v>0</v>
      </c>
    </row>
    <row r="6055" spans="1:8" x14ac:dyDescent="0.35">
      <c r="A6055" t="s">
        <v>6186</v>
      </c>
      <c r="B6055" t="s">
        <v>95</v>
      </c>
      <c r="C6055" t="s">
        <v>315</v>
      </c>
      <c r="D6055" t="s">
        <v>15</v>
      </c>
      <c r="E6055" t="s">
        <v>12</v>
      </c>
      <c r="F6055" s="1">
        <v>42966</v>
      </c>
      <c r="G6055" s="1">
        <v>43093</v>
      </c>
      <c r="H6055">
        <v>4009</v>
      </c>
    </row>
    <row r="6056" spans="1:8" x14ac:dyDescent="0.35">
      <c r="A6056" t="s">
        <v>6187</v>
      </c>
      <c r="B6056" t="s">
        <v>133</v>
      </c>
      <c r="C6056" t="s">
        <v>151</v>
      </c>
      <c r="D6056" t="s">
        <v>39</v>
      </c>
      <c r="E6056" t="s">
        <v>12</v>
      </c>
      <c r="F6056" s="1">
        <v>42966</v>
      </c>
      <c r="G6056" s="1">
        <v>43041</v>
      </c>
      <c r="H6056">
        <v>3024</v>
      </c>
    </row>
    <row r="6057" spans="1:8" x14ac:dyDescent="0.35">
      <c r="A6057" t="s">
        <v>6188</v>
      </c>
      <c r="B6057" t="s">
        <v>51</v>
      </c>
      <c r="C6057" t="s">
        <v>155</v>
      </c>
      <c r="D6057" t="s">
        <v>10</v>
      </c>
      <c r="E6057" t="s">
        <v>40</v>
      </c>
      <c r="F6057" s="1">
        <v>42966</v>
      </c>
      <c r="G6057" t="s">
        <v>8934</v>
      </c>
    </row>
    <row r="6058" spans="1:8" x14ac:dyDescent="0.35">
      <c r="A6058" t="s">
        <v>6189</v>
      </c>
      <c r="B6058" t="s">
        <v>9</v>
      </c>
      <c r="C6058" t="s">
        <v>135</v>
      </c>
      <c r="D6058" t="s">
        <v>39</v>
      </c>
      <c r="E6058" t="s">
        <v>46</v>
      </c>
      <c r="F6058" s="1">
        <v>42966</v>
      </c>
      <c r="G6058" s="1">
        <v>43059</v>
      </c>
      <c r="H6058">
        <v>0</v>
      </c>
    </row>
    <row r="6059" spans="1:8" x14ac:dyDescent="0.35">
      <c r="A6059" t="s">
        <v>6190</v>
      </c>
      <c r="B6059" t="s">
        <v>88</v>
      </c>
      <c r="C6059" t="s">
        <v>65</v>
      </c>
      <c r="D6059" t="s">
        <v>18</v>
      </c>
      <c r="E6059" t="s">
        <v>46</v>
      </c>
      <c r="F6059" s="1">
        <v>42966</v>
      </c>
      <c r="G6059" s="1">
        <v>43050</v>
      </c>
      <c r="H6059">
        <v>0</v>
      </c>
    </row>
    <row r="6060" spans="1:8" x14ac:dyDescent="0.35">
      <c r="A6060" t="s">
        <v>6191</v>
      </c>
      <c r="B6060" t="s">
        <v>29</v>
      </c>
      <c r="C6060" t="s">
        <v>224</v>
      </c>
      <c r="D6060" t="s">
        <v>15</v>
      </c>
      <c r="E6060" t="s">
        <v>12</v>
      </c>
      <c r="F6060" s="1">
        <v>42966</v>
      </c>
      <c r="G6060" s="1">
        <v>43066</v>
      </c>
      <c r="H6060">
        <v>5058</v>
      </c>
    </row>
    <row r="6061" spans="1:8" x14ac:dyDescent="0.35">
      <c r="A6061" t="s">
        <v>6192</v>
      </c>
      <c r="B6061" t="s">
        <v>23</v>
      </c>
      <c r="C6061" t="s">
        <v>33</v>
      </c>
      <c r="D6061" t="s">
        <v>20</v>
      </c>
      <c r="E6061" t="s">
        <v>46</v>
      </c>
      <c r="F6061" s="1">
        <v>42966</v>
      </c>
      <c r="G6061" s="1">
        <v>43064</v>
      </c>
      <c r="H6061">
        <v>0</v>
      </c>
    </row>
    <row r="6062" spans="1:8" x14ac:dyDescent="0.35">
      <c r="A6062" t="s">
        <v>6193</v>
      </c>
      <c r="B6062" t="s">
        <v>139</v>
      </c>
      <c r="C6062" t="s">
        <v>177</v>
      </c>
      <c r="D6062" t="s">
        <v>15</v>
      </c>
      <c r="E6062" t="s">
        <v>46</v>
      </c>
      <c r="F6062" s="1">
        <v>42967</v>
      </c>
      <c r="G6062" s="1">
        <v>42980</v>
      </c>
      <c r="H6062">
        <v>0</v>
      </c>
    </row>
    <row r="6063" spans="1:8" x14ac:dyDescent="0.35">
      <c r="A6063" t="s">
        <v>6194</v>
      </c>
      <c r="B6063" t="s">
        <v>118</v>
      </c>
      <c r="C6063" t="s">
        <v>745</v>
      </c>
      <c r="D6063" t="s">
        <v>20</v>
      </c>
      <c r="E6063" t="s">
        <v>12</v>
      </c>
      <c r="F6063" s="1">
        <v>42967</v>
      </c>
      <c r="G6063" s="1">
        <v>42989</v>
      </c>
      <c r="H6063">
        <v>566</v>
      </c>
    </row>
    <row r="6064" spans="1:8" x14ac:dyDescent="0.35">
      <c r="A6064" t="s">
        <v>6195</v>
      </c>
      <c r="B6064" t="s">
        <v>118</v>
      </c>
      <c r="C6064" t="s">
        <v>209</v>
      </c>
      <c r="D6064" t="s">
        <v>20</v>
      </c>
      <c r="E6064" t="s">
        <v>12</v>
      </c>
      <c r="F6064" s="1">
        <v>42967</v>
      </c>
      <c r="G6064" s="1">
        <v>43041</v>
      </c>
      <c r="H6064">
        <v>578</v>
      </c>
    </row>
    <row r="6065" spans="1:8" x14ac:dyDescent="0.35">
      <c r="A6065" t="s">
        <v>6196</v>
      </c>
      <c r="B6065" t="s">
        <v>14</v>
      </c>
      <c r="C6065" t="s">
        <v>170</v>
      </c>
      <c r="D6065" t="s">
        <v>20</v>
      </c>
      <c r="E6065" t="s">
        <v>12</v>
      </c>
      <c r="F6065" s="1">
        <v>42967</v>
      </c>
      <c r="G6065" s="1">
        <v>42977</v>
      </c>
      <c r="H6065">
        <v>620</v>
      </c>
    </row>
    <row r="6066" spans="1:8" x14ac:dyDescent="0.35">
      <c r="A6066" t="s">
        <v>6197</v>
      </c>
      <c r="B6066" t="s">
        <v>14</v>
      </c>
      <c r="C6066" t="s">
        <v>129</v>
      </c>
      <c r="D6066" t="s">
        <v>15</v>
      </c>
      <c r="E6066" t="s">
        <v>12</v>
      </c>
      <c r="F6066" s="1">
        <v>42967</v>
      </c>
      <c r="G6066" s="1">
        <v>42981</v>
      </c>
      <c r="H6066">
        <v>4310</v>
      </c>
    </row>
    <row r="6067" spans="1:8" x14ac:dyDescent="0.35">
      <c r="A6067" t="s">
        <v>6198</v>
      </c>
      <c r="B6067" t="s">
        <v>54</v>
      </c>
      <c r="C6067" t="s">
        <v>59</v>
      </c>
      <c r="D6067" t="s">
        <v>39</v>
      </c>
      <c r="E6067" t="s">
        <v>12</v>
      </c>
      <c r="F6067" s="1">
        <v>42967</v>
      </c>
      <c r="G6067" s="1">
        <v>42968</v>
      </c>
      <c r="H6067">
        <v>3448</v>
      </c>
    </row>
    <row r="6068" spans="1:8" x14ac:dyDescent="0.35">
      <c r="A6068" t="s">
        <v>6199</v>
      </c>
      <c r="B6068" t="s">
        <v>38</v>
      </c>
      <c r="C6068" t="s">
        <v>24</v>
      </c>
      <c r="D6068" t="s">
        <v>20</v>
      </c>
      <c r="E6068" t="s">
        <v>46</v>
      </c>
      <c r="F6068" s="1">
        <v>42967</v>
      </c>
      <c r="G6068" s="1">
        <v>43067</v>
      </c>
      <c r="H6068">
        <v>0</v>
      </c>
    </row>
    <row r="6069" spans="1:8" x14ac:dyDescent="0.35">
      <c r="A6069" t="s">
        <v>6200</v>
      </c>
      <c r="B6069" t="s">
        <v>78</v>
      </c>
      <c r="C6069" t="s">
        <v>93</v>
      </c>
      <c r="D6069" t="s">
        <v>39</v>
      </c>
      <c r="E6069" t="s">
        <v>12</v>
      </c>
      <c r="F6069" s="1">
        <v>42967</v>
      </c>
      <c r="G6069" s="1">
        <v>43058</v>
      </c>
      <c r="H6069">
        <v>3517</v>
      </c>
    </row>
    <row r="6070" spans="1:8" x14ac:dyDescent="0.35">
      <c r="A6070" t="s">
        <v>6201</v>
      </c>
      <c r="B6070" t="s">
        <v>95</v>
      </c>
      <c r="C6070" t="s">
        <v>8934</v>
      </c>
      <c r="D6070" t="s">
        <v>20</v>
      </c>
      <c r="E6070" t="s">
        <v>40</v>
      </c>
      <c r="F6070" s="1">
        <v>42967</v>
      </c>
      <c r="G6070" t="s">
        <v>8934</v>
      </c>
    </row>
    <row r="6071" spans="1:8" x14ac:dyDescent="0.35">
      <c r="A6071" t="s">
        <v>6202</v>
      </c>
      <c r="B6071" t="s">
        <v>95</v>
      </c>
      <c r="C6071" t="s">
        <v>86</v>
      </c>
      <c r="D6071" t="s">
        <v>10</v>
      </c>
      <c r="E6071" t="s">
        <v>40</v>
      </c>
      <c r="F6071" s="1">
        <v>42967</v>
      </c>
      <c r="G6071" t="s">
        <v>8934</v>
      </c>
    </row>
    <row r="6072" spans="1:8" x14ac:dyDescent="0.35">
      <c r="A6072" t="s">
        <v>6203</v>
      </c>
      <c r="B6072" t="s">
        <v>51</v>
      </c>
      <c r="C6072" t="s">
        <v>8934</v>
      </c>
      <c r="D6072" t="s">
        <v>15</v>
      </c>
      <c r="E6072" t="s">
        <v>40</v>
      </c>
      <c r="F6072" s="1">
        <v>42967</v>
      </c>
      <c r="G6072" t="s">
        <v>8934</v>
      </c>
    </row>
    <row r="6073" spans="1:8" x14ac:dyDescent="0.35">
      <c r="A6073" t="s">
        <v>6204</v>
      </c>
      <c r="B6073" t="s">
        <v>51</v>
      </c>
      <c r="C6073" t="s">
        <v>155</v>
      </c>
      <c r="D6073" t="s">
        <v>15</v>
      </c>
      <c r="E6073" t="s">
        <v>12</v>
      </c>
      <c r="F6073" s="1">
        <v>42967</v>
      </c>
      <c r="G6073" s="1">
        <v>43094</v>
      </c>
      <c r="H6073">
        <v>3854</v>
      </c>
    </row>
    <row r="6074" spans="1:8" x14ac:dyDescent="0.35">
      <c r="A6074" t="s">
        <v>6205</v>
      </c>
      <c r="B6074" t="s">
        <v>9</v>
      </c>
      <c r="C6074" t="s">
        <v>111</v>
      </c>
      <c r="D6074" t="s">
        <v>39</v>
      </c>
      <c r="E6074" t="s">
        <v>12</v>
      </c>
      <c r="F6074" s="1">
        <v>42967</v>
      </c>
      <c r="G6074" s="1">
        <v>43086</v>
      </c>
      <c r="H6074">
        <v>3894</v>
      </c>
    </row>
    <row r="6075" spans="1:8" x14ac:dyDescent="0.35">
      <c r="A6075" t="s">
        <v>6206</v>
      </c>
      <c r="B6075" t="s">
        <v>29</v>
      </c>
      <c r="C6075" t="s">
        <v>106</v>
      </c>
      <c r="D6075" t="s">
        <v>18</v>
      </c>
      <c r="E6075" t="s">
        <v>40</v>
      </c>
      <c r="F6075" s="1">
        <v>42967</v>
      </c>
      <c r="G6075" t="s">
        <v>8934</v>
      </c>
    </row>
    <row r="6076" spans="1:8" x14ac:dyDescent="0.35">
      <c r="A6076" t="s">
        <v>6207</v>
      </c>
      <c r="B6076" t="s">
        <v>29</v>
      </c>
      <c r="C6076" t="s">
        <v>68</v>
      </c>
      <c r="D6076" t="s">
        <v>39</v>
      </c>
      <c r="E6076" t="s">
        <v>12</v>
      </c>
      <c r="F6076" s="1">
        <v>42967</v>
      </c>
      <c r="G6076" s="1">
        <v>43091</v>
      </c>
      <c r="H6076">
        <v>2833</v>
      </c>
    </row>
    <row r="6077" spans="1:8" x14ac:dyDescent="0.35">
      <c r="A6077" t="s">
        <v>6208</v>
      </c>
      <c r="B6077" t="s">
        <v>73</v>
      </c>
      <c r="C6077" t="s">
        <v>74</v>
      </c>
      <c r="D6077" t="s">
        <v>39</v>
      </c>
      <c r="E6077" t="s">
        <v>46</v>
      </c>
      <c r="F6077" s="1">
        <v>42967</v>
      </c>
      <c r="G6077" s="1">
        <v>42984</v>
      </c>
      <c r="H6077">
        <v>0</v>
      </c>
    </row>
    <row r="6078" spans="1:8" x14ac:dyDescent="0.35">
      <c r="A6078" t="s">
        <v>6209</v>
      </c>
      <c r="B6078" t="s">
        <v>26</v>
      </c>
      <c r="C6078" t="s">
        <v>207</v>
      </c>
      <c r="D6078" t="s">
        <v>18</v>
      </c>
      <c r="E6078" t="s">
        <v>12</v>
      </c>
      <c r="F6078" s="1">
        <v>42968</v>
      </c>
      <c r="G6078" s="1">
        <v>43042</v>
      </c>
      <c r="H6078">
        <v>54</v>
      </c>
    </row>
    <row r="6079" spans="1:8" x14ac:dyDescent="0.35">
      <c r="A6079" t="s">
        <v>6210</v>
      </c>
      <c r="B6079" t="s">
        <v>139</v>
      </c>
      <c r="C6079" t="s">
        <v>218</v>
      </c>
      <c r="D6079" t="s">
        <v>10</v>
      </c>
      <c r="E6079" t="s">
        <v>40</v>
      </c>
      <c r="F6079" s="1">
        <v>42968</v>
      </c>
      <c r="G6079" t="s">
        <v>8934</v>
      </c>
    </row>
    <row r="6080" spans="1:8" x14ac:dyDescent="0.35">
      <c r="A6080" t="s">
        <v>6211</v>
      </c>
      <c r="B6080" t="s">
        <v>14</v>
      </c>
      <c r="C6080" t="s">
        <v>21</v>
      </c>
      <c r="D6080" t="s">
        <v>10</v>
      </c>
      <c r="E6080" t="s">
        <v>46</v>
      </c>
      <c r="F6080" s="1">
        <v>42968</v>
      </c>
      <c r="G6080" s="1">
        <v>43066</v>
      </c>
      <c r="H6080">
        <v>0</v>
      </c>
    </row>
    <row r="6081" spans="1:8" x14ac:dyDescent="0.35">
      <c r="A6081" t="s">
        <v>6212</v>
      </c>
      <c r="B6081" t="s">
        <v>14</v>
      </c>
      <c r="C6081" t="s">
        <v>135</v>
      </c>
      <c r="D6081" t="s">
        <v>20</v>
      </c>
      <c r="E6081" t="s">
        <v>12</v>
      </c>
      <c r="F6081" s="1">
        <v>42968</v>
      </c>
      <c r="G6081" s="1">
        <v>43051</v>
      </c>
      <c r="H6081">
        <v>509</v>
      </c>
    </row>
    <row r="6082" spans="1:8" x14ac:dyDescent="0.35">
      <c r="A6082" t="s">
        <v>6213</v>
      </c>
      <c r="B6082" t="s">
        <v>44</v>
      </c>
      <c r="C6082" t="s">
        <v>62</v>
      </c>
      <c r="D6082" t="s">
        <v>39</v>
      </c>
      <c r="E6082" t="s">
        <v>12</v>
      </c>
      <c r="F6082" s="1">
        <v>42968</v>
      </c>
      <c r="G6082" s="1">
        <v>43075</v>
      </c>
      <c r="H6082">
        <v>3436</v>
      </c>
    </row>
    <row r="6083" spans="1:8" x14ac:dyDescent="0.35">
      <c r="A6083" t="s">
        <v>6214</v>
      </c>
      <c r="B6083" t="s">
        <v>54</v>
      </c>
      <c r="C6083" t="s">
        <v>168</v>
      </c>
      <c r="D6083" t="s">
        <v>39</v>
      </c>
      <c r="E6083" t="s">
        <v>12</v>
      </c>
      <c r="F6083" s="1">
        <v>42968</v>
      </c>
      <c r="G6083" s="1">
        <v>43066</v>
      </c>
      <c r="H6083">
        <v>3514</v>
      </c>
    </row>
    <row r="6084" spans="1:8" x14ac:dyDescent="0.35">
      <c r="A6084" t="s">
        <v>6215</v>
      </c>
      <c r="B6084" t="s">
        <v>252</v>
      </c>
      <c r="C6084" t="s">
        <v>151</v>
      </c>
      <c r="D6084" t="s">
        <v>20</v>
      </c>
      <c r="E6084" t="s">
        <v>12</v>
      </c>
      <c r="F6084" s="1">
        <v>42968</v>
      </c>
      <c r="G6084" s="1">
        <v>43099</v>
      </c>
      <c r="H6084">
        <v>611</v>
      </c>
    </row>
    <row r="6085" spans="1:8" x14ac:dyDescent="0.35">
      <c r="A6085" t="s">
        <v>6216</v>
      </c>
      <c r="B6085" t="s">
        <v>78</v>
      </c>
      <c r="C6085" t="s">
        <v>8934</v>
      </c>
      <c r="D6085" t="s">
        <v>10</v>
      </c>
      <c r="E6085" t="s">
        <v>40</v>
      </c>
      <c r="F6085" s="1">
        <v>42968</v>
      </c>
      <c r="G6085" t="s">
        <v>8934</v>
      </c>
    </row>
    <row r="6086" spans="1:8" x14ac:dyDescent="0.35">
      <c r="A6086" t="s">
        <v>6217</v>
      </c>
      <c r="B6086" t="s">
        <v>95</v>
      </c>
      <c r="C6086" t="s">
        <v>224</v>
      </c>
      <c r="D6086" t="s">
        <v>18</v>
      </c>
      <c r="E6086" t="s">
        <v>12</v>
      </c>
      <c r="F6086" s="1">
        <v>42968</v>
      </c>
      <c r="G6086" s="1">
        <v>43047</v>
      </c>
      <c r="H6086">
        <v>58</v>
      </c>
    </row>
    <row r="6087" spans="1:8" x14ac:dyDescent="0.35">
      <c r="A6087" t="s">
        <v>6218</v>
      </c>
      <c r="B6087" t="s">
        <v>133</v>
      </c>
      <c r="C6087" t="s">
        <v>129</v>
      </c>
      <c r="D6087" t="s">
        <v>39</v>
      </c>
      <c r="E6087" t="s">
        <v>46</v>
      </c>
      <c r="F6087" s="1">
        <v>42968</v>
      </c>
      <c r="G6087" s="1">
        <v>43056</v>
      </c>
      <c r="H6087">
        <v>0</v>
      </c>
    </row>
    <row r="6088" spans="1:8" x14ac:dyDescent="0.35">
      <c r="A6088" t="s">
        <v>6219</v>
      </c>
      <c r="B6088" t="s">
        <v>133</v>
      </c>
      <c r="C6088" t="s">
        <v>492</v>
      </c>
      <c r="D6088" t="s">
        <v>20</v>
      </c>
      <c r="E6088" t="s">
        <v>12</v>
      </c>
      <c r="F6088" s="1">
        <v>42968</v>
      </c>
      <c r="G6088" s="1">
        <v>43082</v>
      </c>
      <c r="H6088">
        <v>513</v>
      </c>
    </row>
    <row r="6089" spans="1:8" x14ac:dyDescent="0.35">
      <c r="A6089" t="s">
        <v>6220</v>
      </c>
      <c r="B6089" t="s">
        <v>32</v>
      </c>
      <c r="C6089" t="s">
        <v>8934</v>
      </c>
      <c r="D6089" t="s">
        <v>18</v>
      </c>
      <c r="E6089" t="s">
        <v>40</v>
      </c>
      <c r="F6089" s="1">
        <v>42968</v>
      </c>
      <c r="G6089" t="s">
        <v>8934</v>
      </c>
    </row>
    <row r="6090" spans="1:8" x14ac:dyDescent="0.35">
      <c r="A6090" t="s">
        <v>6221</v>
      </c>
      <c r="B6090" t="s">
        <v>32</v>
      </c>
      <c r="C6090" t="s">
        <v>555</v>
      </c>
      <c r="D6090" t="s">
        <v>10</v>
      </c>
      <c r="E6090" t="s">
        <v>46</v>
      </c>
      <c r="F6090" s="1">
        <v>42968</v>
      </c>
      <c r="G6090" s="1">
        <v>42976</v>
      </c>
      <c r="H6090">
        <v>0</v>
      </c>
    </row>
    <row r="6091" spans="1:8" x14ac:dyDescent="0.35">
      <c r="A6091" t="s">
        <v>6222</v>
      </c>
      <c r="B6091" t="s">
        <v>9</v>
      </c>
      <c r="C6091" t="s">
        <v>21</v>
      </c>
      <c r="D6091" t="s">
        <v>10</v>
      </c>
      <c r="E6091" t="s">
        <v>46</v>
      </c>
      <c r="F6091" s="1">
        <v>42968</v>
      </c>
      <c r="G6091" s="1">
        <v>43042</v>
      </c>
      <c r="H6091">
        <v>0</v>
      </c>
    </row>
    <row r="6092" spans="1:8" x14ac:dyDescent="0.35">
      <c r="A6092" t="s">
        <v>6223</v>
      </c>
      <c r="B6092" t="s">
        <v>57</v>
      </c>
      <c r="C6092" t="s">
        <v>93</v>
      </c>
      <c r="D6092" t="s">
        <v>18</v>
      </c>
      <c r="E6092" t="s">
        <v>40</v>
      </c>
      <c r="F6092" s="1">
        <v>42968</v>
      </c>
      <c r="G6092" t="s">
        <v>8934</v>
      </c>
    </row>
    <row r="6093" spans="1:8" x14ac:dyDescent="0.35">
      <c r="A6093" t="s">
        <v>6224</v>
      </c>
      <c r="B6093" t="s">
        <v>61</v>
      </c>
      <c r="C6093" t="s">
        <v>62</v>
      </c>
      <c r="D6093" t="s">
        <v>18</v>
      </c>
      <c r="E6093" t="s">
        <v>12</v>
      </c>
      <c r="F6093" s="1">
        <v>42968</v>
      </c>
      <c r="G6093" s="1">
        <v>42986</v>
      </c>
      <c r="H6093">
        <v>54</v>
      </c>
    </row>
    <row r="6094" spans="1:8" x14ac:dyDescent="0.35">
      <c r="A6094" t="s">
        <v>6225</v>
      </c>
      <c r="B6094" t="s">
        <v>29</v>
      </c>
      <c r="C6094" t="s">
        <v>8934</v>
      </c>
      <c r="D6094" t="s">
        <v>18</v>
      </c>
      <c r="E6094" t="s">
        <v>40</v>
      </c>
      <c r="F6094" s="1">
        <v>42968</v>
      </c>
      <c r="G6094" t="s">
        <v>8934</v>
      </c>
    </row>
    <row r="6095" spans="1:8" x14ac:dyDescent="0.35">
      <c r="A6095" t="s">
        <v>6226</v>
      </c>
      <c r="B6095" t="s">
        <v>29</v>
      </c>
      <c r="C6095" t="s">
        <v>157</v>
      </c>
      <c r="D6095" t="s">
        <v>20</v>
      </c>
      <c r="E6095" t="s">
        <v>12</v>
      </c>
      <c r="F6095" s="1">
        <v>42968</v>
      </c>
      <c r="G6095" s="1">
        <v>43092</v>
      </c>
      <c r="H6095">
        <v>547</v>
      </c>
    </row>
    <row r="6096" spans="1:8" x14ac:dyDescent="0.35">
      <c r="A6096" t="s">
        <v>6227</v>
      </c>
      <c r="B6096" t="s">
        <v>73</v>
      </c>
      <c r="C6096" t="s">
        <v>278</v>
      </c>
      <c r="D6096" t="s">
        <v>39</v>
      </c>
      <c r="E6096" t="s">
        <v>46</v>
      </c>
      <c r="F6096" s="1">
        <v>42968</v>
      </c>
      <c r="G6096" s="1">
        <v>43077</v>
      </c>
      <c r="H6096">
        <v>0</v>
      </c>
    </row>
    <row r="6097" spans="1:8" x14ac:dyDescent="0.35">
      <c r="A6097" t="s">
        <v>6228</v>
      </c>
      <c r="B6097" t="s">
        <v>73</v>
      </c>
      <c r="C6097" t="s">
        <v>81</v>
      </c>
      <c r="D6097" t="s">
        <v>20</v>
      </c>
      <c r="E6097" t="s">
        <v>12</v>
      </c>
      <c r="F6097" s="1">
        <v>42968</v>
      </c>
      <c r="G6097" s="1">
        <v>42973</v>
      </c>
      <c r="H6097">
        <v>592</v>
      </c>
    </row>
    <row r="6098" spans="1:8" x14ac:dyDescent="0.35">
      <c r="A6098" t="s">
        <v>6229</v>
      </c>
      <c r="B6098" t="s">
        <v>102</v>
      </c>
      <c r="C6098" t="s">
        <v>103</v>
      </c>
      <c r="D6098" t="s">
        <v>39</v>
      </c>
      <c r="E6098" t="s">
        <v>46</v>
      </c>
      <c r="F6098" s="1">
        <v>42968</v>
      </c>
      <c r="G6098" s="1">
        <v>43080</v>
      </c>
      <c r="H6098">
        <v>0</v>
      </c>
    </row>
    <row r="6099" spans="1:8" x14ac:dyDescent="0.35">
      <c r="A6099" t="s">
        <v>6230</v>
      </c>
      <c r="B6099" t="s">
        <v>118</v>
      </c>
      <c r="C6099" t="s">
        <v>8934</v>
      </c>
      <c r="D6099" t="s">
        <v>39</v>
      </c>
      <c r="E6099" t="s">
        <v>40</v>
      </c>
      <c r="F6099" s="1">
        <v>42969</v>
      </c>
      <c r="G6099" t="s">
        <v>8934</v>
      </c>
    </row>
    <row r="6100" spans="1:8" x14ac:dyDescent="0.35">
      <c r="A6100" t="s">
        <v>6231</v>
      </c>
      <c r="B6100" t="s">
        <v>118</v>
      </c>
      <c r="C6100" t="s">
        <v>81</v>
      </c>
      <c r="D6100" t="s">
        <v>39</v>
      </c>
      <c r="E6100" t="s">
        <v>46</v>
      </c>
      <c r="F6100" s="1">
        <v>42969</v>
      </c>
      <c r="G6100" s="1">
        <v>43074</v>
      </c>
      <c r="H6100">
        <v>0</v>
      </c>
    </row>
    <row r="6101" spans="1:8" x14ac:dyDescent="0.35">
      <c r="A6101" t="s">
        <v>6232</v>
      </c>
      <c r="B6101" t="s">
        <v>164</v>
      </c>
      <c r="C6101" t="s">
        <v>103</v>
      </c>
      <c r="D6101" t="s">
        <v>48</v>
      </c>
      <c r="E6101" t="s">
        <v>12</v>
      </c>
      <c r="F6101" s="1">
        <v>42969</v>
      </c>
      <c r="G6101" s="1">
        <v>43045</v>
      </c>
      <c r="H6101">
        <v>5529</v>
      </c>
    </row>
    <row r="6102" spans="1:8" x14ac:dyDescent="0.35">
      <c r="A6102" t="s">
        <v>6233</v>
      </c>
      <c r="B6102" t="s">
        <v>164</v>
      </c>
      <c r="C6102" t="s">
        <v>237</v>
      </c>
      <c r="D6102" t="s">
        <v>15</v>
      </c>
      <c r="E6102" t="s">
        <v>12</v>
      </c>
      <c r="F6102" s="1">
        <v>42969</v>
      </c>
      <c r="G6102" s="1">
        <v>42980</v>
      </c>
      <c r="H6102">
        <v>5002</v>
      </c>
    </row>
    <row r="6103" spans="1:8" x14ac:dyDescent="0.35">
      <c r="A6103" t="s">
        <v>6234</v>
      </c>
      <c r="B6103" t="s">
        <v>142</v>
      </c>
      <c r="C6103" t="s">
        <v>189</v>
      </c>
      <c r="D6103" t="s">
        <v>20</v>
      </c>
      <c r="E6103" t="s">
        <v>46</v>
      </c>
      <c r="F6103" s="1">
        <v>42969</v>
      </c>
      <c r="G6103" s="1">
        <v>42979</v>
      </c>
      <c r="H6103">
        <v>0</v>
      </c>
    </row>
    <row r="6104" spans="1:8" x14ac:dyDescent="0.35">
      <c r="A6104" t="s">
        <v>6235</v>
      </c>
      <c r="B6104" t="s">
        <v>142</v>
      </c>
      <c r="C6104" t="s">
        <v>89</v>
      </c>
      <c r="D6104" t="s">
        <v>15</v>
      </c>
      <c r="E6104" t="s">
        <v>46</v>
      </c>
      <c r="F6104" s="1">
        <v>42969</v>
      </c>
      <c r="G6104" s="1">
        <v>43040</v>
      </c>
      <c r="H6104">
        <v>0</v>
      </c>
    </row>
    <row r="6105" spans="1:8" x14ac:dyDescent="0.35">
      <c r="A6105" t="s">
        <v>6236</v>
      </c>
      <c r="B6105" t="s">
        <v>38</v>
      </c>
      <c r="C6105" t="s">
        <v>100</v>
      </c>
      <c r="D6105" t="s">
        <v>20</v>
      </c>
      <c r="E6105" t="s">
        <v>12</v>
      </c>
      <c r="F6105" s="1">
        <v>42969</v>
      </c>
      <c r="G6105" s="1">
        <v>43089</v>
      </c>
      <c r="H6105">
        <v>476</v>
      </c>
    </row>
    <row r="6106" spans="1:8" x14ac:dyDescent="0.35">
      <c r="A6106" t="s">
        <v>6237</v>
      </c>
      <c r="B6106" t="s">
        <v>32</v>
      </c>
      <c r="C6106" t="s">
        <v>174</v>
      </c>
      <c r="D6106" t="s">
        <v>18</v>
      </c>
      <c r="E6106" t="s">
        <v>12</v>
      </c>
      <c r="F6106" s="1">
        <v>42969</v>
      </c>
      <c r="G6106" s="1">
        <v>43057</v>
      </c>
      <c r="H6106">
        <v>56</v>
      </c>
    </row>
    <row r="6107" spans="1:8" x14ac:dyDescent="0.35">
      <c r="A6107" t="s">
        <v>6238</v>
      </c>
      <c r="B6107" t="s">
        <v>116</v>
      </c>
      <c r="C6107" t="s">
        <v>16</v>
      </c>
      <c r="D6107" t="s">
        <v>48</v>
      </c>
      <c r="E6107" t="s">
        <v>46</v>
      </c>
      <c r="F6107" s="1">
        <v>42969</v>
      </c>
      <c r="G6107" s="1">
        <v>42978</v>
      </c>
      <c r="H6107">
        <v>0</v>
      </c>
    </row>
    <row r="6108" spans="1:8" x14ac:dyDescent="0.35">
      <c r="A6108" t="s">
        <v>6239</v>
      </c>
      <c r="B6108" t="s">
        <v>51</v>
      </c>
      <c r="C6108" t="s">
        <v>199</v>
      </c>
      <c r="D6108" t="s">
        <v>10</v>
      </c>
      <c r="E6108" t="s">
        <v>46</v>
      </c>
      <c r="F6108" s="1">
        <v>42969</v>
      </c>
      <c r="G6108" s="1">
        <v>43070</v>
      </c>
      <c r="H6108">
        <v>0</v>
      </c>
    </row>
    <row r="6109" spans="1:8" x14ac:dyDescent="0.35">
      <c r="A6109" t="s">
        <v>6240</v>
      </c>
      <c r="B6109" t="s">
        <v>51</v>
      </c>
      <c r="C6109" t="s">
        <v>273</v>
      </c>
      <c r="D6109" t="s">
        <v>20</v>
      </c>
      <c r="E6109" t="s">
        <v>12</v>
      </c>
      <c r="F6109" s="1">
        <v>42969</v>
      </c>
      <c r="G6109" s="1">
        <v>43069</v>
      </c>
      <c r="H6109">
        <v>601</v>
      </c>
    </row>
    <row r="6110" spans="1:8" x14ac:dyDescent="0.35">
      <c r="A6110" t="s">
        <v>6241</v>
      </c>
      <c r="B6110" t="s">
        <v>51</v>
      </c>
      <c r="C6110" t="s">
        <v>224</v>
      </c>
      <c r="D6110" t="s">
        <v>10</v>
      </c>
      <c r="E6110" t="s">
        <v>12</v>
      </c>
      <c r="F6110" s="1">
        <v>42969</v>
      </c>
      <c r="G6110" s="1">
        <v>43097</v>
      </c>
      <c r="H6110">
        <v>1005</v>
      </c>
    </row>
    <row r="6111" spans="1:8" x14ac:dyDescent="0.35">
      <c r="A6111" t="s">
        <v>6242</v>
      </c>
      <c r="B6111" t="s">
        <v>9</v>
      </c>
      <c r="C6111" t="s">
        <v>76</v>
      </c>
      <c r="D6111" t="s">
        <v>48</v>
      </c>
      <c r="E6111" t="s">
        <v>12</v>
      </c>
      <c r="F6111" s="1">
        <v>42969</v>
      </c>
      <c r="G6111" s="1">
        <v>43050</v>
      </c>
      <c r="H6111">
        <v>4731</v>
      </c>
    </row>
    <row r="6112" spans="1:8" x14ac:dyDescent="0.35">
      <c r="A6112" t="s">
        <v>6243</v>
      </c>
      <c r="B6112" t="s">
        <v>97</v>
      </c>
      <c r="C6112" t="s">
        <v>192</v>
      </c>
      <c r="D6112" t="s">
        <v>48</v>
      </c>
      <c r="E6112" t="s">
        <v>46</v>
      </c>
      <c r="F6112" s="1">
        <v>42969</v>
      </c>
      <c r="G6112" s="1">
        <v>43049</v>
      </c>
      <c r="H6112">
        <v>0</v>
      </c>
    </row>
    <row r="6113" spans="1:8" x14ac:dyDescent="0.35">
      <c r="A6113" t="s">
        <v>6244</v>
      </c>
      <c r="B6113" t="s">
        <v>97</v>
      </c>
      <c r="C6113" t="s">
        <v>81</v>
      </c>
      <c r="D6113" t="s">
        <v>15</v>
      </c>
      <c r="E6113" t="s">
        <v>12</v>
      </c>
      <c r="F6113" s="1">
        <v>42969</v>
      </c>
      <c r="G6113" s="1">
        <v>42980</v>
      </c>
      <c r="H6113">
        <v>4649</v>
      </c>
    </row>
    <row r="6114" spans="1:8" x14ac:dyDescent="0.35">
      <c r="A6114" t="s">
        <v>6245</v>
      </c>
      <c r="B6114" t="s">
        <v>88</v>
      </c>
      <c r="C6114" t="s">
        <v>189</v>
      </c>
      <c r="D6114" t="s">
        <v>15</v>
      </c>
      <c r="E6114" t="s">
        <v>12</v>
      </c>
      <c r="F6114" s="1">
        <v>42969</v>
      </c>
      <c r="G6114" s="1">
        <v>42979</v>
      </c>
      <c r="H6114">
        <v>4787</v>
      </c>
    </row>
    <row r="6115" spans="1:8" x14ac:dyDescent="0.35">
      <c r="A6115" t="s">
        <v>6246</v>
      </c>
      <c r="B6115" t="s">
        <v>102</v>
      </c>
      <c r="C6115" t="s">
        <v>8934</v>
      </c>
      <c r="D6115" t="s">
        <v>39</v>
      </c>
      <c r="E6115" t="s">
        <v>40</v>
      </c>
      <c r="F6115" s="1">
        <v>42969</v>
      </c>
      <c r="G6115" t="s">
        <v>8934</v>
      </c>
    </row>
    <row r="6116" spans="1:8" x14ac:dyDescent="0.35">
      <c r="A6116" t="s">
        <v>6247</v>
      </c>
      <c r="B6116" t="s">
        <v>102</v>
      </c>
      <c r="C6116" t="s">
        <v>103</v>
      </c>
      <c r="D6116" t="s">
        <v>39</v>
      </c>
      <c r="E6116" t="s">
        <v>12</v>
      </c>
      <c r="F6116" s="1">
        <v>42969</v>
      </c>
      <c r="G6116" s="1">
        <v>43091</v>
      </c>
      <c r="H6116">
        <v>2994</v>
      </c>
    </row>
    <row r="6117" spans="1:8" x14ac:dyDescent="0.35">
      <c r="A6117" t="s">
        <v>6248</v>
      </c>
      <c r="B6117" t="s">
        <v>23</v>
      </c>
      <c r="C6117" t="s">
        <v>8934</v>
      </c>
      <c r="D6117" t="s">
        <v>10</v>
      </c>
      <c r="E6117" t="s">
        <v>40</v>
      </c>
      <c r="F6117" s="1">
        <v>42969</v>
      </c>
      <c r="G6117" t="s">
        <v>8934</v>
      </c>
    </row>
    <row r="6118" spans="1:8" x14ac:dyDescent="0.35">
      <c r="A6118" t="s">
        <v>6249</v>
      </c>
      <c r="B6118" t="s">
        <v>23</v>
      </c>
      <c r="C6118" t="s">
        <v>8934</v>
      </c>
      <c r="D6118" t="s">
        <v>15</v>
      </c>
      <c r="E6118" t="s">
        <v>40</v>
      </c>
      <c r="F6118" s="1">
        <v>42969</v>
      </c>
      <c r="G6118" t="s">
        <v>8934</v>
      </c>
    </row>
    <row r="6119" spans="1:8" x14ac:dyDescent="0.35">
      <c r="A6119" t="s">
        <v>6250</v>
      </c>
      <c r="B6119" t="s">
        <v>26</v>
      </c>
      <c r="C6119" t="s">
        <v>135</v>
      </c>
      <c r="D6119" t="s">
        <v>39</v>
      </c>
      <c r="E6119" t="s">
        <v>46</v>
      </c>
      <c r="F6119" s="1">
        <v>42970</v>
      </c>
      <c r="G6119" s="1">
        <v>43047</v>
      </c>
      <c r="H6119">
        <v>0</v>
      </c>
    </row>
    <row r="6120" spans="1:8" x14ac:dyDescent="0.35">
      <c r="A6120" t="s">
        <v>6251</v>
      </c>
      <c r="B6120" t="s">
        <v>26</v>
      </c>
      <c r="C6120" t="s">
        <v>218</v>
      </c>
      <c r="D6120" t="s">
        <v>18</v>
      </c>
      <c r="E6120" t="s">
        <v>12</v>
      </c>
      <c r="F6120" s="1">
        <v>42970</v>
      </c>
      <c r="G6120" s="1">
        <v>43053</v>
      </c>
      <c r="H6120">
        <v>58</v>
      </c>
    </row>
    <row r="6121" spans="1:8" x14ac:dyDescent="0.35">
      <c r="A6121" t="s">
        <v>6252</v>
      </c>
      <c r="B6121" t="s">
        <v>139</v>
      </c>
      <c r="C6121" t="s">
        <v>8934</v>
      </c>
      <c r="D6121" t="s">
        <v>39</v>
      </c>
      <c r="E6121" t="s">
        <v>40</v>
      </c>
      <c r="F6121" s="1">
        <v>42970</v>
      </c>
      <c r="G6121" t="s">
        <v>8934</v>
      </c>
    </row>
    <row r="6122" spans="1:8" x14ac:dyDescent="0.35">
      <c r="A6122" t="s">
        <v>6253</v>
      </c>
      <c r="B6122" t="s">
        <v>202</v>
      </c>
      <c r="C6122" t="s">
        <v>303</v>
      </c>
      <c r="D6122" t="s">
        <v>10</v>
      </c>
      <c r="E6122" t="s">
        <v>12</v>
      </c>
      <c r="F6122" s="1">
        <v>42970</v>
      </c>
      <c r="G6122" s="1">
        <v>43052</v>
      </c>
      <c r="H6122">
        <v>1074</v>
      </c>
    </row>
    <row r="6123" spans="1:8" x14ac:dyDescent="0.35">
      <c r="A6123" t="s">
        <v>6254</v>
      </c>
      <c r="B6123" t="s">
        <v>202</v>
      </c>
      <c r="C6123" t="s">
        <v>16</v>
      </c>
      <c r="D6123" t="s">
        <v>18</v>
      </c>
      <c r="E6123" t="s">
        <v>12</v>
      </c>
      <c r="F6123" s="1">
        <v>42970</v>
      </c>
      <c r="G6123" s="1">
        <v>42973</v>
      </c>
      <c r="H6123">
        <v>54</v>
      </c>
    </row>
    <row r="6124" spans="1:8" x14ac:dyDescent="0.35">
      <c r="A6124" t="s">
        <v>6255</v>
      </c>
      <c r="B6124" t="s">
        <v>64</v>
      </c>
      <c r="C6124" t="s">
        <v>8934</v>
      </c>
      <c r="D6124" t="s">
        <v>15</v>
      </c>
      <c r="E6124" t="s">
        <v>40</v>
      </c>
      <c r="F6124" s="1">
        <v>42970</v>
      </c>
      <c r="G6124" t="s">
        <v>8934</v>
      </c>
    </row>
    <row r="6125" spans="1:8" x14ac:dyDescent="0.35">
      <c r="A6125" t="s">
        <v>6256</v>
      </c>
      <c r="B6125" t="s">
        <v>64</v>
      </c>
      <c r="C6125" t="s">
        <v>81</v>
      </c>
      <c r="D6125" t="s">
        <v>20</v>
      </c>
      <c r="E6125" t="s">
        <v>46</v>
      </c>
      <c r="F6125" s="1">
        <v>42970</v>
      </c>
      <c r="G6125" s="1">
        <v>43040</v>
      </c>
      <c r="H6125">
        <v>0</v>
      </c>
    </row>
    <row r="6126" spans="1:8" x14ac:dyDescent="0.35">
      <c r="A6126" t="s">
        <v>6257</v>
      </c>
      <c r="B6126" t="s">
        <v>64</v>
      </c>
      <c r="C6126" t="s">
        <v>81</v>
      </c>
      <c r="D6126" t="s">
        <v>10</v>
      </c>
      <c r="E6126" t="s">
        <v>12</v>
      </c>
      <c r="F6126" s="1">
        <v>42970</v>
      </c>
      <c r="G6126" s="1">
        <v>43072</v>
      </c>
      <c r="H6126">
        <v>1054</v>
      </c>
    </row>
    <row r="6127" spans="1:8" x14ac:dyDescent="0.35">
      <c r="A6127" t="s">
        <v>6258</v>
      </c>
      <c r="B6127" t="s">
        <v>14</v>
      </c>
      <c r="C6127" t="s">
        <v>303</v>
      </c>
      <c r="D6127" t="s">
        <v>15</v>
      </c>
      <c r="E6127" t="s">
        <v>12</v>
      </c>
      <c r="F6127" s="1">
        <v>42970</v>
      </c>
      <c r="G6127" s="1">
        <v>43053</v>
      </c>
      <c r="H6127">
        <v>4833</v>
      </c>
    </row>
    <row r="6128" spans="1:8" x14ac:dyDescent="0.35">
      <c r="A6128" t="s">
        <v>6259</v>
      </c>
      <c r="B6128" t="s">
        <v>14</v>
      </c>
      <c r="C6128" t="s">
        <v>197</v>
      </c>
      <c r="D6128" t="s">
        <v>15</v>
      </c>
      <c r="E6128" t="s">
        <v>12</v>
      </c>
      <c r="F6128" s="1">
        <v>42970</v>
      </c>
      <c r="G6128" s="1">
        <v>43089</v>
      </c>
      <c r="H6128">
        <v>4744</v>
      </c>
    </row>
    <row r="6129" spans="1:8" x14ac:dyDescent="0.35">
      <c r="A6129" t="s">
        <v>6260</v>
      </c>
      <c r="B6129" t="s">
        <v>105</v>
      </c>
      <c r="C6129" t="s">
        <v>215</v>
      </c>
      <c r="D6129" t="s">
        <v>39</v>
      </c>
      <c r="E6129" t="s">
        <v>46</v>
      </c>
      <c r="F6129" s="1">
        <v>42970</v>
      </c>
      <c r="G6129" s="1">
        <v>43042</v>
      </c>
      <c r="H6129">
        <v>0</v>
      </c>
    </row>
    <row r="6130" spans="1:8" x14ac:dyDescent="0.35">
      <c r="A6130" t="s">
        <v>6261</v>
      </c>
      <c r="B6130" t="s">
        <v>38</v>
      </c>
      <c r="C6130" t="s">
        <v>86</v>
      </c>
      <c r="D6130" t="s">
        <v>20</v>
      </c>
      <c r="E6130" t="s">
        <v>12</v>
      </c>
      <c r="F6130" s="1">
        <v>42970</v>
      </c>
      <c r="G6130" s="1">
        <v>43068</v>
      </c>
      <c r="H6130">
        <v>508</v>
      </c>
    </row>
    <row r="6131" spans="1:8" x14ac:dyDescent="0.35">
      <c r="A6131" t="s">
        <v>6262</v>
      </c>
      <c r="B6131" t="s">
        <v>252</v>
      </c>
      <c r="C6131" t="s">
        <v>109</v>
      </c>
      <c r="D6131" t="s">
        <v>18</v>
      </c>
      <c r="E6131" t="s">
        <v>12</v>
      </c>
      <c r="F6131" s="1">
        <v>42970</v>
      </c>
      <c r="G6131" s="1">
        <v>43058</v>
      </c>
      <c r="H6131">
        <v>57</v>
      </c>
    </row>
    <row r="6132" spans="1:8" x14ac:dyDescent="0.35">
      <c r="A6132" t="s">
        <v>6263</v>
      </c>
      <c r="B6132" t="s">
        <v>78</v>
      </c>
      <c r="C6132" t="s">
        <v>184</v>
      </c>
      <c r="D6132" t="s">
        <v>20</v>
      </c>
      <c r="E6132" t="s">
        <v>40</v>
      </c>
      <c r="F6132" s="1">
        <v>42970</v>
      </c>
      <c r="G6132" t="s">
        <v>8934</v>
      </c>
    </row>
    <row r="6133" spans="1:8" x14ac:dyDescent="0.35">
      <c r="A6133" t="s">
        <v>6264</v>
      </c>
      <c r="B6133" t="s">
        <v>95</v>
      </c>
      <c r="C6133" t="s">
        <v>30</v>
      </c>
      <c r="D6133" t="s">
        <v>10</v>
      </c>
      <c r="E6133" t="s">
        <v>46</v>
      </c>
      <c r="F6133" s="1">
        <v>42970</v>
      </c>
      <c r="G6133" s="1">
        <v>42991</v>
      </c>
      <c r="H6133">
        <v>0</v>
      </c>
    </row>
    <row r="6134" spans="1:8" x14ac:dyDescent="0.35">
      <c r="A6134" t="s">
        <v>6265</v>
      </c>
      <c r="B6134" t="s">
        <v>95</v>
      </c>
      <c r="C6134" t="s">
        <v>59</v>
      </c>
      <c r="D6134" t="s">
        <v>15</v>
      </c>
      <c r="E6134" t="s">
        <v>12</v>
      </c>
      <c r="F6134" s="1">
        <v>42970</v>
      </c>
      <c r="G6134" s="1">
        <v>43054</v>
      </c>
      <c r="H6134">
        <v>5280</v>
      </c>
    </row>
    <row r="6135" spans="1:8" x14ac:dyDescent="0.35">
      <c r="A6135" t="s">
        <v>6266</v>
      </c>
      <c r="B6135" t="s">
        <v>95</v>
      </c>
      <c r="C6135" t="s">
        <v>49</v>
      </c>
      <c r="D6135" t="s">
        <v>18</v>
      </c>
      <c r="E6135" t="s">
        <v>12</v>
      </c>
      <c r="F6135" s="1">
        <v>42970</v>
      </c>
      <c r="G6135" s="1">
        <v>42972</v>
      </c>
      <c r="H6135">
        <v>62</v>
      </c>
    </row>
    <row r="6136" spans="1:8" x14ac:dyDescent="0.35">
      <c r="A6136" t="s">
        <v>6267</v>
      </c>
      <c r="B6136" t="s">
        <v>133</v>
      </c>
      <c r="C6136" t="s">
        <v>315</v>
      </c>
      <c r="D6136" t="s">
        <v>39</v>
      </c>
      <c r="E6136" t="s">
        <v>46</v>
      </c>
      <c r="F6136" s="1">
        <v>42970</v>
      </c>
      <c r="G6136" s="1">
        <v>43046</v>
      </c>
      <c r="H6136">
        <v>0</v>
      </c>
    </row>
    <row r="6137" spans="1:8" x14ac:dyDescent="0.35">
      <c r="A6137" t="s">
        <v>6268</v>
      </c>
      <c r="B6137" t="s">
        <v>133</v>
      </c>
      <c r="C6137" t="s">
        <v>318</v>
      </c>
      <c r="D6137" t="s">
        <v>20</v>
      </c>
      <c r="E6137" t="s">
        <v>12</v>
      </c>
      <c r="F6137" s="1">
        <v>42970</v>
      </c>
      <c r="G6137" s="1">
        <v>43060</v>
      </c>
      <c r="H6137">
        <v>528</v>
      </c>
    </row>
    <row r="6138" spans="1:8" x14ac:dyDescent="0.35">
      <c r="A6138" t="s">
        <v>6269</v>
      </c>
      <c r="B6138" t="s">
        <v>51</v>
      </c>
      <c r="C6138" t="s">
        <v>86</v>
      </c>
      <c r="D6138" t="s">
        <v>10</v>
      </c>
      <c r="E6138" t="s">
        <v>12</v>
      </c>
      <c r="F6138" s="1">
        <v>42970</v>
      </c>
      <c r="G6138" s="1">
        <v>42974</v>
      </c>
      <c r="H6138">
        <v>993</v>
      </c>
    </row>
    <row r="6139" spans="1:8" x14ac:dyDescent="0.35">
      <c r="A6139" t="s">
        <v>6270</v>
      </c>
      <c r="B6139" t="s">
        <v>51</v>
      </c>
      <c r="C6139" t="s">
        <v>159</v>
      </c>
      <c r="D6139" t="s">
        <v>10</v>
      </c>
      <c r="E6139" t="s">
        <v>12</v>
      </c>
      <c r="F6139" s="1">
        <v>42970</v>
      </c>
      <c r="G6139" s="1">
        <v>42988</v>
      </c>
      <c r="H6139">
        <v>1121</v>
      </c>
    </row>
    <row r="6140" spans="1:8" x14ac:dyDescent="0.35">
      <c r="A6140" t="s">
        <v>6271</v>
      </c>
      <c r="B6140" t="s">
        <v>51</v>
      </c>
      <c r="C6140" t="s">
        <v>194</v>
      </c>
      <c r="D6140" t="s">
        <v>48</v>
      </c>
      <c r="E6140" t="s">
        <v>12</v>
      </c>
      <c r="F6140" s="1">
        <v>42970</v>
      </c>
      <c r="G6140" s="1">
        <v>43072</v>
      </c>
      <c r="H6140">
        <v>5110</v>
      </c>
    </row>
    <row r="6141" spans="1:8" x14ac:dyDescent="0.35">
      <c r="A6141" t="s">
        <v>6272</v>
      </c>
      <c r="B6141" t="s">
        <v>9</v>
      </c>
      <c r="C6141" t="s">
        <v>120</v>
      </c>
      <c r="D6141" t="s">
        <v>18</v>
      </c>
      <c r="E6141" t="s">
        <v>12</v>
      </c>
      <c r="F6141" s="1">
        <v>42970</v>
      </c>
      <c r="G6141" s="1">
        <v>43082</v>
      </c>
      <c r="H6141">
        <v>51</v>
      </c>
    </row>
    <row r="6142" spans="1:8" x14ac:dyDescent="0.35">
      <c r="A6142" t="s">
        <v>6273</v>
      </c>
      <c r="B6142" t="s">
        <v>35</v>
      </c>
      <c r="C6142" t="s">
        <v>16</v>
      </c>
      <c r="D6142" t="s">
        <v>20</v>
      </c>
      <c r="E6142" t="s">
        <v>46</v>
      </c>
      <c r="F6142" s="1">
        <v>42970</v>
      </c>
      <c r="G6142" s="1">
        <v>42983</v>
      </c>
      <c r="H6142">
        <v>0</v>
      </c>
    </row>
    <row r="6143" spans="1:8" x14ac:dyDescent="0.35">
      <c r="A6143" t="s">
        <v>6274</v>
      </c>
      <c r="B6143" t="s">
        <v>88</v>
      </c>
      <c r="C6143" t="s">
        <v>155</v>
      </c>
      <c r="D6143" t="s">
        <v>48</v>
      </c>
      <c r="E6143" t="s">
        <v>46</v>
      </c>
      <c r="F6143" s="1">
        <v>42970</v>
      </c>
      <c r="G6143" s="1">
        <v>43100</v>
      </c>
      <c r="H6143">
        <v>0</v>
      </c>
    </row>
    <row r="6144" spans="1:8" x14ac:dyDescent="0.35">
      <c r="A6144" t="s">
        <v>6275</v>
      </c>
      <c r="B6144" t="s">
        <v>88</v>
      </c>
      <c r="C6144" t="s">
        <v>143</v>
      </c>
      <c r="D6144" t="s">
        <v>39</v>
      </c>
      <c r="E6144" t="s">
        <v>46</v>
      </c>
      <c r="F6144" s="1">
        <v>42970</v>
      </c>
      <c r="G6144" s="1">
        <v>43067</v>
      </c>
      <c r="H6144">
        <v>0</v>
      </c>
    </row>
    <row r="6145" spans="1:8" x14ac:dyDescent="0.35">
      <c r="A6145" t="s">
        <v>6276</v>
      </c>
      <c r="B6145" t="s">
        <v>61</v>
      </c>
      <c r="C6145" t="s">
        <v>36</v>
      </c>
      <c r="D6145" t="s">
        <v>18</v>
      </c>
      <c r="E6145" t="s">
        <v>46</v>
      </c>
      <c r="F6145" s="1">
        <v>42970</v>
      </c>
      <c r="G6145" s="1">
        <v>42983</v>
      </c>
      <c r="H6145">
        <v>0</v>
      </c>
    </row>
    <row r="6146" spans="1:8" x14ac:dyDescent="0.35">
      <c r="A6146" t="s">
        <v>6277</v>
      </c>
      <c r="B6146" t="s">
        <v>29</v>
      </c>
      <c r="C6146" t="s">
        <v>8934</v>
      </c>
      <c r="D6146" t="s">
        <v>20</v>
      </c>
      <c r="E6146" t="s">
        <v>40</v>
      </c>
      <c r="F6146" s="1">
        <v>42970</v>
      </c>
      <c r="G6146" t="s">
        <v>8934</v>
      </c>
    </row>
    <row r="6147" spans="1:8" x14ac:dyDescent="0.35">
      <c r="A6147" t="s">
        <v>6278</v>
      </c>
      <c r="B6147" t="s">
        <v>29</v>
      </c>
      <c r="C6147" t="s">
        <v>16</v>
      </c>
      <c r="D6147" t="s">
        <v>18</v>
      </c>
      <c r="E6147" t="s">
        <v>40</v>
      </c>
      <c r="F6147" s="1">
        <v>42970</v>
      </c>
      <c r="G6147" t="s">
        <v>8934</v>
      </c>
    </row>
    <row r="6148" spans="1:8" x14ac:dyDescent="0.35">
      <c r="A6148" t="s">
        <v>6279</v>
      </c>
      <c r="B6148" t="s">
        <v>73</v>
      </c>
      <c r="C6148" t="s">
        <v>8934</v>
      </c>
      <c r="D6148" t="s">
        <v>15</v>
      </c>
      <c r="E6148" t="s">
        <v>40</v>
      </c>
      <c r="F6148" s="1">
        <v>42970</v>
      </c>
      <c r="G6148" t="s">
        <v>8934</v>
      </c>
    </row>
    <row r="6149" spans="1:8" x14ac:dyDescent="0.35">
      <c r="A6149" t="s">
        <v>6280</v>
      </c>
      <c r="B6149" t="s">
        <v>73</v>
      </c>
      <c r="C6149" t="s">
        <v>81</v>
      </c>
      <c r="D6149" t="s">
        <v>20</v>
      </c>
      <c r="E6149" t="s">
        <v>12</v>
      </c>
      <c r="F6149" s="1">
        <v>42970</v>
      </c>
      <c r="G6149" s="1">
        <v>43077</v>
      </c>
      <c r="H6149">
        <v>542</v>
      </c>
    </row>
    <row r="6150" spans="1:8" x14ac:dyDescent="0.35">
      <c r="A6150" t="s">
        <v>6281</v>
      </c>
      <c r="B6150" t="s">
        <v>73</v>
      </c>
      <c r="C6150" t="s">
        <v>278</v>
      </c>
      <c r="D6150" t="s">
        <v>20</v>
      </c>
      <c r="E6150" t="s">
        <v>12</v>
      </c>
      <c r="F6150" s="1">
        <v>42970</v>
      </c>
      <c r="G6150" s="1">
        <v>43090</v>
      </c>
      <c r="H6150">
        <v>576</v>
      </c>
    </row>
    <row r="6151" spans="1:8" x14ac:dyDescent="0.35">
      <c r="A6151" t="s">
        <v>6282</v>
      </c>
      <c r="B6151" t="s">
        <v>102</v>
      </c>
      <c r="C6151" t="s">
        <v>209</v>
      </c>
      <c r="D6151" t="s">
        <v>48</v>
      </c>
      <c r="E6151" t="s">
        <v>46</v>
      </c>
      <c r="F6151" s="1">
        <v>42970</v>
      </c>
      <c r="G6151" s="1">
        <v>42978</v>
      </c>
      <c r="H6151">
        <v>0</v>
      </c>
    </row>
    <row r="6152" spans="1:8" x14ac:dyDescent="0.35">
      <c r="A6152" t="s">
        <v>6283</v>
      </c>
      <c r="B6152" t="s">
        <v>118</v>
      </c>
      <c r="C6152" t="s">
        <v>8934</v>
      </c>
      <c r="D6152" t="s">
        <v>15</v>
      </c>
      <c r="E6152" t="s">
        <v>40</v>
      </c>
      <c r="F6152" s="1">
        <v>42971</v>
      </c>
      <c r="G6152" t="s">
        <v>8934</v>
      </c>
    </row>
    <row r="6153" spans="1:8" x14ac:dyDescent="0.35">
      <c r="A6153" t="s">
        <v>6284</v>
      </c>
      <c r="B6153" t="s">
        <v>64</v>
      </c>
      <c r="C6153" t="s">
        <v>111</v>
      </c>
      <c r="D6153" t="s">
        <v>10</v>
      </c>
      <c r="E6153" t="s">
        <v>40</v>
      </c>
      <c r="F6153" s="1">
        <v>42971</v>
      </c>
      <c r="G6153" t="s">
        <v>8934</v>
      </c>
    </row>
    <row r="6154" spans="1:8" x14ac:dyDescent="0.35">
      <c r="A6154" t="s">
        <v>6285</v>
      </c>
      <c r="B6154" t="s">
        <v>64</v>
      </c>
      <c r="C6154" t="s">
        <v>8934</v>
      </c>
      <c r="D6154" t="s">
        <v>48</v>
      </c>
      <c r="E6154" t="s">
        <v>40</v>
      </c>
      <c r="F6154" s="1">
        <v>42971</v>
      </c>
      <c r="G6154" t="s">
        <v>8934</v>
      </c>
    </row>
    <row r="6155" spans="1:8" x14ac:dyDescent="0.35">
      <c r="A6155" t="s">
        <v>6286</v>
      </c>
      <c r="B6155" t="s">
        <v>142</v>
      </c>
      <c r="C6155" t="s">
        <v>89</v>
      </c>
      <c r="D6155" t="s">
        <v>15</v>
      </c>
      <c r="E6155" t="s">
        <v>46</v>
      </c>
      <c r="F6155" s="1">
        <v>42971</v>
      </c>
      <c r="G6155" s="1">
        <v>43067</v>
      </c>
      <c r="H6155">
        <v>0</v>
      </c>
    </row>
    <row r="6156" spans="1:8" x14ac:dyDescent="0.35">
      <c r="A6156" t="s">
        <v>6287</v>
      </c>
      <c r="B6156" t="s">
        <v>38</v>
      </c>
      <c r="C6156" t="s">
        <v>79</v>
      </c>
      <c r="D6156" t="s">
        <v>20</v>
      </c>
      <c r="E6156" t="s">
        <v>46</v>
      </c>
      <c r="F6156" s="1">
        <v>42971</v>
      </c>
      <c r="G6156" s="1">
        <v>43093</v>
      </c>
      <c r="H6156">
        <v>0</v>
      </c>
    </row>
    <row r="6157" spans="1:8" x14ac:dyDescent="0.35">
      <c r="A6157" t="s">
        <v>6288</v>
      </c>
      <c r="B6157" t="s">
        <v>38</v>
      </c>
      <c r="C6157" t="s">
        <v>315</v>
      </c>
      <c r="D6157" t="s">
        <v>20</v>
      </c>
      <c r="E6157" t="s">
        <v>12</v>
      </c>
      <c r="F6157" s="1">
        <v>42971</v>
      </c>
      <c r="G6157" s="1">
        <v>42977</v>
      </c>
      <c r="H6157">
        <v>551</v>
      </c>
    </row>
    <row r="6158" spans="1:8" x14ac:dyDescent="0.35">
      <c r="A6158" t="s">
        <v>6289</v>
      </c>
      <c r="B6158" t="s">
        <v>78</v>
      </c>
      <c r="C6158" t="s">
        <v>8934</v>
      </c>
      <c r="D6158" t="s">
        <v>15</v>
      </c>
      <c r="E6158" t="s">
        <v>40</v>
      </c>
      <c r="F6158" s="1">
        <v>42971</v>
      </c>
      <c r="G6158" t="s">
        <v>8934</v>
      </c>
    </row>
    <row r="6159" spans="1:8" x14ac:dyDescent="0.35">
      <c r="A6159" t="s">
        <v>6290</v>
      </c>
      <c r="B6159" t="s">
        <v>78</v>
      </c>
      <c r="C6159" t="s">
        <v>273</v>
      </c>
      <c r="D6159" t="s">
        <v>20</v>
      </c>
      <c r="E6159" t="s">
        <v>12</v>
      </c>
      <c r="F6159" s="1">
        <v>42971</v>
      </c>
      <c r="G6159" s="1">
        <v>42988</v>
      </c>
      <c r="H6159">
        <v>597</v>
      </c>
    </row>
    <row r="6160" spans="1:8" x14ac:dyDescent="0.35">
      <c r="A6160" t="s">
        <v>6291</v>
      </c>
      <c r="B6160" t="s">
        <v>95</v>
      </c>
      <c r="C6160" t="s">
        <v>184</v>
      </c>
      <c r="D6160" t="s">
        <v>10</v>
      </c>
      <c r="E6160" t="s">
        <v>12</v>
      </c>
      <c r="F6160" s="1">
        <v>42971</v>
      </c>
      <c r="G6160" s="1">
        <v>43052</v>
      </c>
      <c r="H6160">
        <v>948</v>
      </c>
    </row>
    <row r="6161" spans="1:8" x14ac:dyDescent="0.35">
      <c r="A6161" t="s">
        <v>6292</v>
      </c>
      <c r="B6161" t="s">
        <v>95</v>
      </c>
      <c r="C6161" t="s">
        <v>79</v>
      </c>
      <c r="D6161" t="s">
        <v>18</v>
      </c>
      <c r="E6161" t="s">
        <v>12</v>
      </c>
      <c r="F6161" s="1">
        <v>42971</v>
      </c>
      <c r="G6161" s="1">
        <v>43087</v>
      </c>
      <c r="H6161">
        <v>62</v>
      </c>
    </row>
    <row r="6162" spans="1:8" x14ac:dyDescent="0.35">
      <c r="A6162" t="s">
        <v>6293</v>
      </c>
      <c r="B6162" t="s">
        <v>32</v>
      </c>
      <c r="C6162" t="s">
        <v>59</v>
      </c>
      <c r="D6162" t="s">
        <v>39</v>
      </c>
      <c r="E6162" t="s">
        <v>12</v>
      </c>
      <c r="F6162" s="1">
        <v>42971</v>
      </c>
      <c r="G6162" s="1">
        <v>43077</v>
      </c>
      <c r="H6162">
        <v>4139</v>
      </c>
    </row>
    <row r="6163" spans="1:8" x14ac:dyDescent="0.35">
      <c r="A6163" t="s">
        <v>6294</v>
      </c>
      <c r="B6163" t="s">
        <v>116</v>
      </c>
      <c r="C6163" t="s">
        <v>91</v>
      </c>
      <c r="D6163" t="s">
        <v>48</v>
      </c>
      <c r="E6163" t="s">
        <v>12</v>
      </c>
      <c r="F6163" s="1">
        <v>42971</v>
      </c>
      <c r="G6163" s="1">
        <v>43042</v>
      </c>
      <c r="H6163">
        <v>6322</v>
      </c>
    </row>
    <row r="6164" spans="1:8" x14ac:dyDescent="0.35">
      <c r="A6164" t="s">
        <v>6295</v>
      </c>
      <c r="B6164" t="s">
        <v>51</v>
      </c>
      <c r="C6164" t="s">
        <v>199</v>
      </c>
      <c r="D6164" t="s">
        <v>20</v>
      </c>
      <c r="E6164" t="s">
        <v>46</v>
      </c>
      <c r="F6164" s="1">
        <v>42971</v>
      </c>
      <c r="G6164" s="1">
        <v>42978</v>
      </c>
      <c r="H6164">
        <v>0</v>
      </c>
    </row>
    <row r="6165" spans="1:8" x14ac:dyDescent="0.35">
      <c r="A6165" t="s">
        <v>6296</v>
      </c>
      <c r="B6165" t="s">
        <v>35</v>
      </c>
      <c r="C6165" t="s">
        <v>129</v>
      </c>
      <c r="D6165" t="s">
        <v>18</v>
      </c>
      <c r="E6165" t="s">
        <v>46</v>
      </c>
      <c r="F6165" s="1">
        <v>42971</v>
      </c>
      <c r="G6165" s="1">
        <v>42978</v>
      </c>
      <c r="H6165">
        <v>0</v>
      </c>
    </row>
    <row r="6166" spans="1:8" x14ac:dyDescent="0.35">
      <c r="A6166" t="s">
        <v>6297</v>
      </c>
      <c r="B6166" t="s">
        <v>97</v>
      </c>
      <c r="C6166" t="s">
        <v>155</v>
      </c>
      <c r="D6166" t="s">
        <v>48</v>
      </c>
      <c r="E6166" t="s">
        <v>12</v>
      </c>
      <c r="F6166" s="1">
        <v>42971</v>
      </c>
      <c r="G6166" s="1">
        <v>42980</v>
      </c>
      <c r="H6166">
        <v>5415</v>
      </c>
    </row>
    <row r="6167" spans="1:8" x14ac:dyDescent="0.35">
      <c r="A6167" t="s">
        <v>6298</v>
      </c>
      <c r="B6167" t="s">
        <v>57</v>
      </c>
      <c r="C6167" t="s">
        <v>52</v>
      </c>
      <c r="D6167" t="s">
        <v>20</v>
      </c>
      <c r="E6167" t="s">
        <v>12</v>
      </c>
      <c r="F6167" s="1">
        <v>42971</v>
      </c>
      <c r="G6167" s="1">
        <v>43056</v>
      </c>
      <c r="H6167">
        <v>432</v>
      </c>
    </row>
    <row r="6168" spans="1:8" x14ac:dyDescent="0.35">
      <c r="A6168" t="s">
        <v>6299</v>
      </c>
      <c r="B6168" t="s">
        <v>57</v>
      </c>
      <c r="C6168" t="s">
        <v>218</v>
      </c>
      <c r="D6168" t="s">
        <v>18</v>
      </c>
      <c r="E6168" t="s">
        <v>12</v>
      </c>
      <c r="F6168" s="1">
        <v>42971</v>
      </c>
      <c r="G6168" s="1">
        <v>42977</v>
      </c>
      <c r="H6168">
        <v>53</v>
      </c>
    </row>
    <row r="6169" spans="1:8" x14ac:dyDescent="0.35">
      <c r="A6169" t="s">
        <v>6300</v>
      </c>
      <c r="B6169" t="s">
        <v>61</v>
      </c>
      <c r="C6169" t="s">
        <v>126</v>
      </c>
      <c r="D6169" t="s">
        <v>18</v>
      </c>
      <c r="E6169" t="s">
        <v>12</v>
      </c>
      <c r="F6169" s="1">
        <v>42971</v>
      </c>
      <c r="G6169" s="1">
        <v>42981</v>
      </c>
      <c r="H6169">
        <v>57</v>
      </c>
    </row>
    <row r="6170" spans="1:8" x14ac:dyDescent="0.35">
      <c r="A6170" t="s">
        <v>6301</v>
      </c>
      <c r="B6170" t="s">
        <v>61</v>
      </c>
      <c r="C6170" t="s">
        <v>492</v>
      </c>
      <c r="D6170" t="s">
        <v>18</v>
      </c>
      <c r="E6170" t="s">
        <v>12</v>
      </c>
      <c r="F6170" s="1">
        <v>42971</v>
      </c>
      <c r="G6170" s="1">
        <v>43078</v>
      </c>
      <c r="H6170">
        <v>56</v>
      </c>
    </row>
    <row r="6171" spans="1:8" x14ac:dyDescent="0.35">
      <c r="A6171" t="s">
        <v>6302</v>
      </c>
      <c r="B6171" t="s">
        <v>73</v>
      </c>
      <c r="C6171" t="s">
        <v>410</v>
      </c>
      <c r="D6171" t="s">
        <v>18</v>
      </c>
      <c r="E6171" t="s">
        <v>12</v>
      </c>
      <c r="F6171" s="1">
        <v>42971</v>
      </c>
      <c r="G6171" s="1">
        <v>42981</v>
      </c>
      <c r="H6171">
        <v>55</v>
      </c>
    </row>
    <row r="6172" spans="1:8" x14ac:dyDescent="0.35">
      <c r="A6172" t="s">
        <v>6303</v>
      </c>
      <c r="B6172" t="s">
        <v>73</v>
      </c>
      <c r="C6172" t="s">
        <v>98</v>
      </c>
      <c r="D6172" t="s">
        <v>39</v>
      </c>
      <c r="E6172" t="s">
        <v>12</v>
      </c>
      <c r="F6172" s="1">
        <v>42971</v>
      </c>
      <c r="G6172" s="1">
        <v>42972</v>
      </c>
      <c r="H6172">
        <v>3146</v>
      </c>
    </row>
    <row r="6173" spans="1:8" x14ac:dyDescent="0.35">
      <c r="A6173" t="s">
        <v>6304</v>
      </c>
      <c r="B6173" t="s">
        <v>23</v>
      </c>
      <c r="C6173" t="s">
        <v>8934</v>
      </c>
      <c r="D6173" t="s">
        <v>20</v>
      </c>
      <c r="E6173" t="s">
        <v>40</v>
      </c>
      <c r="F6173" s="1">
        <v>42971</v>
      </c>
      <c r="G6173" t="s">
        <v>8934</v>
      </c>
    </row>
    <row r="6174" spans="1:8" x14ac:dyDescent="0.35">
      <c r="A6174" t="s">
        <v>6305</v>
      </c>
      <c r="B6174" t="s">
        <v>26</v>
      </c>
      <c r="C6174" t="s">
        <v>111</v>
      </c>
      <c r="D6174" t="s">
        <v>18</v>
      </c>
      <c r="E6174" t="s">
        <v>12</v>
      </c>
      <c r="F6174" s="1">
        <v>42972</v>
      </c>
      <c r="G6174" s="1">
        <v>43042</v>
      </c>
      <c r="H6174">
        <v>67</v>
      </c>
    </row>
    <row r="6175" spans="1:8" x14ac:dyDescent="0.35">
      <c r="A6175" t="s">
        <v>6306</v>
      </c>
      <c r="B6175" t="s">
        <v>118</v>
      </c>
      <c r="C6175" t="s">
        <v>155</v>
      </c>
      <c r="D6175" t="s">
        <v>20</v>
      </c>
      <c r="E6175" t="s">
        <v>46</v>
      </c>
      <c r="F6175" s="1">
        <v>42972</v>
      </c>
      <c r="G6175" s="1">
        <v>43042</v>
      </c>
      <c r="H6175">
        <v>0</v>
      </c>
    </row>
    <row r="6176" spans="1:8" x14ac:dyDescent="0.35">
      <c r="A6176" t="s">
        <v>6307</v>
      </c>
      <c r="B6176" t="s">
        <v>118</v>
      </c>
      <c r="C6176" t="s">
        <v>81</v>
      </c>
      <c r="D6176" t="s">
        <v>39</v>
      </c>
      <c r="E6176" t="s">
        <v>12</v>
      </c>
      <c r="F6176" s="1">
        <v>42972</v>
      </c>
      <c r="G6176" s="1">
        <v>43073</v>
      </c>
      <c r="H6176">
        <v>2613</v>
      </c>
    </row>
    <row r="6177" spans="1:8" x14ac:dyDescent="0.35">
      <c r="A6177" t="s">
        <v>6308</v>
      </c>
      <c r="B6177" t="s">
        <v>164</v>
      </c>
      <c r="C6177" t="s">
        <v>8934</v>
      </c>
      <c r="D6177" t="s">
        <v>48</v>
      </c>
      <c r="E6177" t="s">
        <v>40</v>
      </c>
      <c r="F6177" s="1">
        <v>42972</v>
      </c>
      <c r="G6177" t="s">
        <v>8934</v>
      </c>
    </row>
    <row r="6178" spans="1:8" x14ac:dyDescent="0.35">
      <c r="A6178" t="s">
        <v>6309</v>
      </c>
      <c r="B6178" t="s">
        <v>164</v>
      </c>
      <c r="C6178" t="s">
        <v>278</v>
      </c>
      <c r="D6178" t="s">
        <v>10</v>
      </c>
      <c r="E6178" t="s">
        <v>12</v>
      </c>
      <c r="F6178" s="1">
        <v>42972</v>
      </c>
      <c r="G6178" s="1">
        <v>43041</v>
      </c>
      <c r="H6178">
        <v>977</v>
      </c>
    </row>
    <row r="6179" spans="1:8" x14ac:dyDescent="0.35">
      <c r="A6179" t="s">
        <v>6310</v>
      </c>
      <c r="B6179" t="s">
        <v>64</v>
      </c>
      <c r="C6179" t="s">
        <v>231</v>
      </c>
      <c r="D6179" t="s">
        <v>10</v>
      </c>
      <c r="E6179" t="s">
        <v>40</v>
      </c>
      <c r="F6179" s="1">
        <v>42972</v>
      </c>
      <c r="G6179" t="s">
        <v>8934</v>
      </c>
    </row>
    <row r="6180" spans="1:8" x14ac:dyDescent="0.35">
      <c r="A6180" t="s">
        <v>6311</v>
      </c>
      <c r="B6180" t="s">
        <v>64</v>
      </c>
      <c r="C6180" t="s">
        <v>192</v>
      </c>
      <c r="D6180" t="s">
        <v>39</v>
      </c>
      <c r="E6180" t="s">
        <v>46</v>
      </c>
      <c r="F6180" s="1">
        <v>42972</v>
      </c>
      <c r="G6180" s="1">
        <v>43064</v>
      </c>
      <c r="H6180">
        <v>0</v>
      </c>
    </row>
    <row r="6181" spans="1:8" x14ac:dyDescent="0.35">
      <c r="A6181" t="s">
        <v>6312</v>
      </c>
      <c r="B6181" t="s">
        <v>64</v>
      </c>
      <c r="C6181" t="s">
        <v>237</v>
      </c>
      <c r="D6181" t="s">
        <v>15</v>
      </c>
      <c r="E6181" t="s">
        <v>12</v>
      </c>
      <c r="F6181" s="1">
        <v>42972</v>
      </c>
      <c r="G6181" s="1">
        <v>42985</v>
      </c>
      <c r="H6181">
        <v>4445</v>
      </c>
    </row>
    <row r="6182" spans="1:8" x14ac:dyDescent="0.35">
      <c r="A6182" t="s">
        <v>6313</v>
      </c>
      <c r="B6182" t="s">
        <v>142</v>
      </c>
      <c r="C6182" t="s">
        <v>209</v>
      </c>
      <c r="D6182" t="s">
        <v>10</v>
      </c>
      <c r="E6182" t="s">
        <v>46</v>
      </c>
      <c r="F6182" s="1">
        <v>42972</v>
      </c>
      <c r="G6182" s="1">
        <v>43057</v>
      </c>
      <c r="H6182">
        <v>0</v>
      </c>
    </row>
    <row r="6183" spans="1:8" x14ac:dyDescent="0.35">
      <c r="A6183" t="s">
        <v>6314</v>
      </c>
      <c r="B6183" t="s">
        <v>105</v>
      </c>
      <c r="C6183" t="s">
        <v>89</v>
      </c>
      <c r="D6183" t="s">
        <v>18</v>
      </c>
      <c r="E6183" t="s">
        <v>12</v>
      </c>
      <c r="F6183" s="1">
        <v>42972</v>
      </c>
      <c r="G6183" s="1">
        <v>43098</v>
      </c>
      <c r="H6183">
        <v>54</v>
      </c>
    </row>
    <row r="6184" spans="1:8" x14ac:dyDescent="0.35">
      <c r="A6184" t="s">
        <v>6315</v>
      </c>
      <c r="B6184" t="s">
        <v>54</v>
      </c>
      <c r="C6184" t="s">
        <v>86</v>
      </c>
      <c r="D6184" t="s">
        <v>39</v>
      </c>
      <c r="E6184" t="s">
        <v>12</v>
      </c>
      <c r="F6184" s="1">
        <v>42972</v>
      </c>
      <c r="G6184" s="1">
        <v>43070</v>
      </c>
      <c r="H6184">
        <v>3331</v>
      </c>
    </row>
    <row r="6185" spans="1:8" x14ac:dyDescent="0.35">
      <c r="A6185" t="s">
        <v>6316</v>
      </c>
      <c r="B6185" t="s">
        <v>252</v>
      </c>
      <c r="C6185" t="s">
        <v>197</v>
      </c>
      <c r="D6185" t="s">
        <v>20</v>
      </c>
      <c r="E6185" t="s">
        <v>12</v>
      </c>
      <c r="F6185" s="1">
        <v>42972</v>
      </c>
      <c r="G6185" s="1">
        <v>42983</v>
      </c>
      <c r="H6185">
        <v>474</v>
      </c>
    </row>
    <row r="6186" spans="1:8" x14ac:dyDescent="0.35">
      <c r="A6186" t="s">
        <v>6317</v>
      </c>
      <c r="B6186" t="s">
        <v>78</v>
      </c>
      <c r="C6186" t="s">
        <v>313</v>
      </c>
      <c r="D6186" t="s">
        <v>10</v>
      </c>
      <c r="E6186" t="s">
        <v>46</v>
      </c>
      <c r="F6186" s="1">
        <v>42972</v>
      </c>
      <c r="G6186" s="1">
        <v>42978</v>
      </c>
      <c r="H6186">
        <v>0</v>
      </c>
    </row>
    <row r="6187" spans="1:8" x14ac:dyDescent="0.35">
      <c r="A6187" t="s">
        <v>6318</v>
      </c>
      <c r="B6187" t="s">
        <v>78</v>
      </c>
      <c r="C6187" t="s">
        <v>218</v>
      </c>
      <c r="D6187" t="s">
        <v>10</v>
      </c>
      <c r="E6187" t="s">
        <v>12</v>
      </c>
      <c r="F6187" s="1">
        <v>42972</v>
      </c>
      <c r="G6187" s="1">
        <v>43052</v>
      </c>
      <c r="H6187">
        <v>994</v>
      </c>
    </row>
    <row r="6188" spans="1:8" x14ac:dyDescent="0.35">
      <c r="A6188" t="s">
        <v>6319</v>
      </c>
      <c r="B6188" t="s">
        <v>78</v>
      </c>
      <c r="C6188" t="s">
        <v>273</v>
      </c>
      <c r="D6188" t="s">
        <v>48</v>
      </c>
      <c r="E6188" t="s">
        <v>12</v>
      </c>
      <c r="F6188" s="1">
        <v>42972</v>
      </c>
      <c r="G6188" s="1">
        <v>43062</v>
      </c>
      <c r="H6188">
        <v>4773</v>
      </c>
    </row>
    <row r="6189" spans="1:8" x14ac:dyDescent="0.35">
      <c r="A6189" t="s">
        <v>6320</v>
      </c>
      <c r="B6189" t="s">
        <v>133</v>
      </c>
      <c r="C6189" t="s">
        <v>91</v>
      </c>
      <c r="D6189" t="s">
        <v>18</v>
      </c>
      <c r="E6189" t="s">
        <v>46</v>
      </c>
      <c r="F6189" s="1">
        <v>42972</v>
      </c>
      <c r="G6189" s="1">
        <v>43064</v>
      </c>
      <c r="H6189">
        <v>0</v>
      </c>
    </row>
    <row r="6190" spans="1:8" x14ac:dyDescent="0.35">
      <c r="A6190" t="s">
        <v>6321</v>
      </c>
      <c r="B6190" t="s">
        <v>32</v>
      </c>
      <c r="C6190" t="s">
        <v>8934</v>
      </c>
      <c r="D6190" t="s">
        <v>10</v>
      </c>
      <c r="E6190" t="s">
        <v>40</v>
      </c>
      <c r="F6190" s="1">
        <v>42972</v>
      </c>
      <c r="G6190" t="s">
        <v>8934</v>
      </c>
    </row>
    <row r="6191" spans="1:8" x14ac:dyDescent="0.35">
      <c r="A6191" t="s">
        <v>6322</v>
      </c>
      <c r="B6191" t="s">
        <v>35</v>
      </c>
      <c r="C6191" t="s">
        <v>111</v>
      </c>
      <c r="D6191" t="s">
        <v>10</v>
      </c>
      <c r="E6191" t="s">
        <v>46</v>
      </c>
      <c r="F6191" s="1">
        <v>42972</v>
      </c>
      <c r="G6191" s="1">
        <v>42977</v>
      </c>
      <c r="H6191">
        <v>0</v>
      </c>
    </row>
    <row r="6192" spans="1:8" x14ac:dyDescent="0.35">
      <c r="A6192" t="s">
        <v>6323</v>
      </c>
      <c r="B6192" t="s">
        <v>35</v>
      </c>
      <c r="C6192" t="s">
        <v>151</v>
      </c>
      <c r="D6192" t="s">
        <v>18</v>
      </c>
      <c r="E6192" t="s">
        <v>12</v>
      </c>
      <c r="F6192" s="1">
        <v>42972</v>
      </c>
      <c r="G6192" s="1">
        <v>43061</v>
      </c>
      <c r="H6192">
        <v>63</v>
      </c>
    </row>
    <row r="6193" spans="1:8" x14ac:dyDescent="0.35">
      <c r="A6193" t="s">
        <v>6324</v>
      </c>
      <c r="B6193" t="s">
        <v>57</v>
      </c>
      <c r="C6193" t="s">
        <v>24</v>
      </c>
      <c r="D6193" t="s">
        <v>48</v>
      </c>
      <c r="E6193" t="s">
        <v>12</v>
      </c>
      <c r="F6193" s="1">
        <v>42972</v>
      </c>
      <c r="G6193" s="1">
        <v>42991</v>
      </c>
      <c r="H6193">
        <v>6391</v>
      </c>
    </row>
    <row r="6194" spans="1:8" x14ac:dyDescent="0.35">
      <c r="A6194" t="s">
        <v>6325</v>
      </c>
      <c r="B6194" t="s">
        <v>88</v>
      </c>
      <c r="C6194" t="s">
        <v>410</v>
      </c>
      <c r="D6194" t="s">
        <v>18</v>
      </c>
      <c r="E6194" t="s">
        <v>12</v>
      </c>
      <c r="F6194" s="1">
        <v>42972</v>
      </c>
      <c r="G6194" s="1">
        <v>43084</v>
      </c>
      <c r="H6194">
        <v>58</v>
      </c>
    </row>
    <row r="6195" spans="1:8" x14ac:dyDescent="0.35">
      <c r="A6195" t="s">
        <v>6326</v>
      </c>
      <c r="B6195" t="s">
        <v>61</v>
      </c>
      <c r="C6195" t="s">
        <v>129</v>
      </c>
      <c r="D6195" t="s">
        <v>18</v>
      </c>
      <c r="E6195" t="s">
        <v>12</v>
      </c>
      <c r="F6195" s="1">
        <v>42972</v>
      </c>
      <c r="G6195" s="1">
        <v>43073</v>
      </c>
      <c r="H6195">
        <v>54</v>
      </c>
    </row>
    <row r="6196" spans="1:8" x14ac:dyDescent="0.35">
      <c r="A6196" t="s">
        <v>6327</v>
      </c>
      <c r="B6196" t="s">
        <v>29</v>
      </c>
      <c r="C6196" t="s">
        <v>124</v>
      </c>
      <c r="D6196" t="s">
        <v>48</v>
      </c>
      <c r="E6196" t="s">
        <v>46</v>
      </c>
      <c r="F6196" s="1">
        <v>42972</v>
      </c>
      <c r="G6196" s="1">
        <v>43061</v>
      </c>
      <c r="H6196">
        <v>0</v>
      </c>
    </row>
    <row r="6197" spans="1:8" x14ac:dyDescent="0.35">
      <c r="A6197" t="s">
        <v>6328</v>
      </c>
      <c r="B6197" t="s">
        <v>29</v>
      </c>
      <c r="C6197" t="s">
        <v>68</v>
      </c>
      <c r="D6197" t="s">
        <v>48</v>
      </c>
      <c r="E6197" t="s">
        <v>12</v>
      </c>
      <c r="F6197" s="1">
        <v>42972</v>
      </c>
      <c r="G6197" s="1">
        <v>43060</v>
      </c>
      <c r="H6197">
        <v>5129</v>
      </c>
    </row>
    <row r="6198" spans="1:8" x14ac:dyDescent="0.35">
      <c r="A6198" t="s">
        <v>6329</v>
      </c>
      <c r="B6198" t="s">
        <v>73</v>
      </c>
      <c r="C6198" t="s">
        <v>74</v>
      </c>
      <c r="D6198" t="s">
        <v>18</v>
      </c>
      <c r="E6198" t="s">
        <v>40</v>
      </c>
      <c r="F6198" s="1">
        <v>42972</v>
      </c>
      <c r="G6198" t="s">
        <v>8934</v>
      </c>
    </row>
    <row r="6199" spans="1:8" x14ac:dyDescent="0.35">
      <c r="A6199" t="s">
        <v>6330</v>
      </c>
      <c r="B6199" t="s">
        <v>73</v>
      </c>
      <c r="C6199" t="s">
        <v>81</v>
      </c>
      <c r="D6199" t="s">
        <v>39</v>
      </c>
      <c r="E6199" t="s">
        <v>46</v>
      </c>
      <c r="F6199" s="1">
        <v>42972</v>
      </c>
      <c r="G6199" s="1">
        <v>42977</v>
      </c>
      <c r="H6199">
        <v>0</v>
      </c>
    </row>
    <row r="6200" spans="1:8" x14ac:dyDescent="0.35">
      <c r="A6200" t="s">
        <v>6331</v>
      </c>
      <c r="B6200" t="s">
        <v>23</v>
      </c>
      <c r="C6200" t="s">
        <v>86</v>
      </c>
      <c r="D6200" t="s">
        <v>10</v>
      </c>
      <c r="E6200" t="s">
        <v>40</v>
      </c>
      <c r="F6200" s="1">
        <v>42972</v>
      </c>
      <c r="G6200" t="s">
        <v>8934</v>
      </c>
    </row>
    <row r="6201" spans="1:8" x14ac:dyDescent="0.35">
      <c r="A6201" t="s">
        <v>6332</v>
      </c>
      <c r="B6201" t="s">
        <v>23</v>
      </c>
      <c r="C6201" t="s">
        <v>218</v>
      </c>
      <c r="D6201" t="s">
        <v>15</v>
      </c>
      <c r="E6201" t="s">
        <v>40</v>
      </c>
      <c r="F6201" s="1">
        <v>42972</v>
      </c>
      <c r="G6201" t="s">
        <v>8934</v>
      </c>
    </row>
    <row r="6202" spans="1:8" x14ac:dyDescent="0.35">
      <c r="A6202" t="s">
        <v>6333</v>
      </c>
      <c r="B6202" t="s">
        <v>23</v>
      </c>
      <c r="C6202" t="s">
        <v>24</v>
      </c>
      <c r="D6202" t="s">
        <v>20</v>
      </c>
      <c r="E6202" t="s">
        <v>12</v>
      </c>
      <c r="F6202" s="1">
        <v>42972</v>
      </c>
      <c r="G6202" s="1">
        <v>43058</v>
      </c>
      <c r="H6202">
        <v>454</v>
      </c>
    </row>
    <row r="6203" spans="1:8" x14ac:dyDescent="0.35">
      <c r="A6203" t="s">
        <v>6334</v>
      </c>
      <c r="B6203" t="s">
        <v>26</v>
      </c>
      <c r="C6203" t="s">
        <v>42</v>
      </c>
      <c r="D6203" t="s">
        <v>48</v>
      </c>
      <c r="E6203" t="s">
        <v>12</v>
      </c>
      <c r="F6203" s="1">
        <v>42973</v>
      </c>
      <c r="G6203" s="1">
        <v>43041</v>
      </c>
      <c r="H6203">
        <v>6659</v>
      </c>
    </row>
    <row r="6204" spans="1:8" x14ac:dyDescent="0.35">
      <c r="A6204" t="s">
        <v>6335</v>
      </c>
      <c r="B6204" t="s">
        <v>118</v>
      </c>
      <c r="C6204" t="s">
        <v>165</v>
      </c>
      <c r="D6204" t="s">
        <v>20</v>
      </c>
      <c r="E6204" t="s">
        <v>12</v>
      </c>
      <c r="F6204" s="1">
        <v>42973</v>
      </c>
      <c r="G6204" s="1">
        <v>42986</v>
      </c>
      <c r="H6204">
        <v>572</v>
      </c>
    </row>
    <row r="6205" spans="1:8" x14ac:dyDescent="0.35">
      <c r="A6205" t="s">
        <v>6336</v>
      </c>
      <c r="B6205" t="s">
        <v>164</v>
      </c>
      <c r="C6205" t="s">
        <v>192</v>
      </c>
      <c r="D6205" t="s">
        <v>10</v>
      </c>
      <c r="E6205" t="s">
        <v>12</v>
      </c>
      <c r="F6205" s="1">
        <v>42973</v>
      </c>
      <c r="G6205" s="1">
        <v>43058</v>
      </c>
      <c r="H6205">
        <v>1046</v>
      </c>
    </row>
    <row r="6206" spans="1:8" x14ac:dyDescent="0.35">
      <c r="A6206" t="s">
        <v>6337</v>
      </c>
      <c r="B6206" t="s">
        <v>64</v>
      </c>
      <c r="C6206" t="s">
        <v>8934</v>
      </c>
      <c r="D6206" t="s">
        <v>10</v>
      </c>
      <c r="E6206" t="s">
        <v>40</v>
      </c>
      <c r="F6206" s="1">
        <v>42973</v>
      </c>
      <c r="G6206" t="s">
        <v>8934</v>
      </c>
    </row>
    <row r="6207" spans="1:8" x14ac:dyDescent="0.35">
      <c r="A6207" t="s">
        <v>6338</v>
      </c>
      <c r="B6207" t="s">
        <v>142</v>
      </c>
      <c r="C6207" t="s">
        <v>237</v>
      </c>
      <c r="D6207" t="s">
        <v>39</v>
      </c>
      <c r="E6207" t="s">
        <v>12</v>
      </c>
      <c r="F6207" s="1">
        <v>42973</v>
      </c>
      <c r="G6207" s="1">
        <v>43070</v>
      </c>
      <c r="H6207">
        <v>3281</v>
      </c>
    </row>
    <row r="6208" spans="1:8" x14ac:dyDescent="0.35">
      <c r="A6208" t="s">
        <v>6339</v>
      </c>
      <c r="B6208" t="s">
        <v>44</v>
      </c>
      <c r="C6208" t="s">
        <v>187</v>
      </c>
      <c r="D6208" t="s">
        <v>18</v>
      </c>
      <c r="E6208" t="s">
        <v>46</v>
      </c>
      <c r="F6208" s="1">
        <v>42973</v>
      </c>
      <c r="G6208" s="1">
        <v>42983</v>
      </c>
      <c r="H6208">
        <v>0</v>
      </c>
    </row>
    <row r="6209" spans="1:8" x14ac:dyDescent="0.35">
      <c r="A6209" t="s">
        <v>6340</v>
      </c>
      <c r="B6209" t="s">
        <v>54</v>
      </c>
      <c r="C6209" t="s">
        <v>273</v>
      </c>
      <c r="D6209" t="s">
        <v>39</v>
      </c>
      <c r="E6209" t="s">
        <v>12</v>
      </c>
      <c r="F6209" s="1">
        <v>42973</v>
      </c>
      <c r="G6209" s="1">
        <v>42988</v>
      </c>
      <c r="H6209">
        <v>3462</v>
      </c>
    </row>
    <row r="6210" spans="1:8" x14ac:dyDescent="0.35">
      <c r="A6210" t="s">
        <v>6341</v>
      </c>
      <c r="B6210" t="s">
        <v>38</v>
      </c>
      <c r="C6210" t="s">
        <v>59</v>
      </c>
      <c r="D6210" t="s">
        <v>48</v>
      </c>
      <c r="E6210" t="s">
        <v>12</v>
      </c>
      <c r="F6210" s="1">
        <v>42973</v>
      </c>
      <c r="G6210" s="1">
        <v>42984</v>
      </c>
      <c r="H6210">
        <v>6029</v>
      </c>
    </row>
    <row r="6211" spans="1:8" x14ac:dyDescent="0.35">
      <c r="A6211" t="s">
        <v>6342</v>
      </c>
      <c r="B6211" t="s">
        <v>78</v>
      </c>
      <c r="C6211" t="s">
        <v>86</v>
      </c>
      <c r="D6211" t="s">
        <v>48</v>
      </c>
      <c r="E6211" t="s">
        <v>40</v>
      </c>
      <c r="F6211" s="1">
        <v>42973</v>
      </c>
      <c r="G6211" t="s">
        <v>8934</v>
      </c>
    </row>
    <row r="6212" spans="1:8" x14ac:dyDescent="0.35">
      <c r="A6212" t="s">
        <v>6343</v>
      </c>
      <c r="B6212" t="s">
        <v>78</v>
      </c>
      <c r="C6212" t="s">
        <v>55</v>
      </c>
      <c r="D6212" t="s">
        <v>20</v>
      </c>
      <c r="E6212" t="s">
        <v>12</v>
      </c>
      <c r="F6212" s="1">
        <v>42973</v>
      </c>
      <c r="G6212" s="1">
        <v>43073</v>
      </c>
      <c r="H6212">
        <v>566</v>
      </c>
    </row>
    <row r="6213" spans="1:8" x14ac:dyDescent="0.35">
      <c r="A6213" t="s">
        <v>6344</v>
      </c>
      <c r="B6213" t="s">
        <v>95</v>
      </c>
      <c r="C6213" t="s">
        <v>70</v>
      </c>
      <c r="D6213" t="s">
        <v>15</v>
      </c>
      <c r="E6213" t="s">
        <v>46</v>
      </c>
      <c r="F6213" s="1">
        <v>42973</v>
      </c>
      <c r="G6213" s="1">
        <v>43047</v>
      </c>
      <c r="H6213">
        <v>0</v>
      </c>
    </row>
    <row r="6214" spans="1:8" x14ac:dyDescent="0.35">
      <c r="A6214" t="s">
        <v>6345</v>
      </c>
      <c r="B6214" t="s">
        <v>9</v>
      </c>
      <c r="C6214" t="s">
        <v>231</v>
      </c>
      <c r="D6214" t="s">
        <v>18</v>
      </c>
      <c r="E6214" t="s">
        <v>46</v>
      </c>
      <c r="F6214" s="1">
        <v>42973</v>
      </c>
      <c r="G6214" s="1">
        <v>43051</v>
      </c>
      <c r="H6214">
        <v>0</v>
      </c>
    </row>
    <row r="6215" spans="1:8" x14ac:dyDescent="0.35">
      <c r="A6215" t="s">
        <v>6346</v>
      </c>
      <c r="B6215" t="s">
        <v>9</v>
      </c>
      <c r="C6215" t="s">
        <v>16</v>
      </c>
      <c r="D6215" t="s">
        <v>10</v>
      </c>
      <c r="E6215" t="s">
        <v>12</v>
      </c>
      <c r="F6215" s="1">
        <v>42973</v>
      </c>
      <c r="G6215" s="1">
        <v>43052</v>
      </c>
      <c r="H6215">
        <v>1042</v>
      </c>
    </row>
    <row r="6216" spans="1:8" x14ac:dyDescent="0.35">
      <c r="A6216" t="s">
        <v>6347</v>
      </c>
      <c r="B6216" t="s">
        <v>97</v>
      </c>
      <c r="C6216" t="s">
        <v>204</v>
      </c>
      <c r="D6216" t="s">
        <v>20</v>
      </c>
      <c r="E6216" t="s">
        <v>12</v>
      </c>
      <c r="F6216" s="1">
        <v>42973</v>
      </c>
      <c r="G6216" s="1">
        <v>43046</v>
      </c>
      <c r="H6216">
        <v>539</v>
      </c>
    </row>
    <row r="6217" spans="1:8" x14ac:dyDescent="0.35">
      <c r="A6217" t="s">
        <v>6348</v>
      </c>
      <c r="B6217" t="s">
        <v>57</v>
      </c>
      <c r="C6217" t="s">
        <v>8934</v>
      </c>
      <c r="D6217" t="s">
        <v>18</v>
      </c>
      <c r="E6217" t="s">
        <v>40</v>
      </c>
      <c r="F6217" s="1">
        <v>42973</v>
      </c>
      <c r="G6217" t="s">
        <v>8934</v>
      </c>
    </row>
    <row r="6218" spans="1:8" x14ac:dyDescent="0.35">
      <c r="A6218" t="s">
        <v>6349</v>
      </c>
      <c r="B6218" t="s">
        <v>57</v>
      </c>
      <c r="C6218" t="s">
        <v>155</v>
      </c>
      <c r="D6218" t="s">
        <v>18</v>
      </c>
      <c r="E6218" t="s">
        <v>12</v>
      </c>
      <c r="F6218" s="1">
        <v>42973</v>
      </c>
      <c r="G6218" s="1">
        <v>43055</v>
      </c>
      <c r="H6218">
        <v>56</v>
      </c>
    </row>
    <row r="6219" spans="1:8" x14ac:dyDescent="0.35">
      <c r="A6219" t="s">
        <v>6350</v>
      </c>
      <c r="B6219" t="s">
        <v>61</v>
      </c>
      <c r="C6219" t="s">
        <v>109</v>
      </c>
      <c r="D6219" t="s">
        <v>18</v>
      </c>
      <c r="E6219" t="s">
        <v>12</v>
      </c>
      <c r="F6219" s="1">
        <v>42973</v>
      </c>
      <c r="G6219" s="1">
        <v>43067</v>
      </c>
      <c r="H6219">
        <v>60</v>
      </c>
    </row>
    <row r="6220" spans="1:8" x14ac:dyDescent="0.35">
      <c r="A6220" t="s">
        <v>6351</v>
      </c>
      <c r="B6220" t="s">
        <v>29</v>
      </c>
      <c r="C6220" t="s">
        <v>59</v>
      </c>
      <c r="D6220" t="s">
        <v>18</v>
      </c>
      <c r="E6220" t="s">
        <v>46</v>
      </c>
      <c r="F6220" s="1">
        <v>42973</v>
      </c>
      <c r="G6220" s="1">
        <v>42974</v>
      </c>
      <c r="H6220">
        <v>0</v>
      </c>
    </row>
    <row r="6221" spans="1:8" x14ac:dyDescent="0.35">
      <c r="A6221" t="s">
        <v>6352</v>
      </c>
      <c r="B6221" t="s">
        <v>29</v>
      </c>
      <c r="C6221" t="s">
        <v>49</v>
      </c>
      <c r="D6221" t="s">
        <v>39</v>
      </c>
      <c r="E6221" t="s">
        <v>12</v>
      </c>
      <c r="F6221" s="1">
        <v>42973</v>
      </c>
      <c r="G6221" s="1">
        <v>43043</v>
      </c>
      <c r="H6221">
        <v>3966</v>
      </c>
    </row>
    <row r="6222" spans="1:8" x14ac:dyDescent="0.35">
      <c r="A6222" t="s">
        <v>6353</v>
      </c>
      <c r="B6222" t="s">
        <v>73</v>
      </c>
      <c r="C6222" t="s">
        <v>745</v>
      </c>
      <c r="D6222" t="s">
        <v>18</v>
      </c>
      <c r="E6222" t="s">
        <v>46</v>
      </c>
      <c r="F6222" s="1">
        <v>42973</v>
      </c>
      <c r="G6222" s="1">
        <v>42974</v>
      </c>
      <c r="H6222">
        <v>0</v>
      </c>
    </row>
    <row r="6223" spans="1:8" x14ac:dyDescent="0.35">
      <c r="A6223" t="s">
        <v>6354</v>
      </c>
      <c r="B6223" t="s">
        <v>102</v>
      </c>
      <c r="C6223" t="s">
        <v>189</v>
      </c>
      <c r="D6223" t="s">
        <v>20</v>
      </c>
      <c r="E6223" t="s">
        <v>12</v>
      </c>
      <c r="F6223" s="1">
        <v>42973</v>
      </c>
      <c r="G6223" s="1">
        <v>43062</v>
      </c>
      <c r="H6223">
        <v>471</v>
      </c>
    </row>
    <row r="6224" spans="1:8" x14ac:dyDescent="0.35">
      <c r="A6224" t="s">
        <v>6355</v>
      </c>
      <c r="B6224" t="s">
        <v>23</v>
      </c>
      <c r="C6224" t="s">
        <v>8934</v>
      </c>
      <c r="D6224" t="s">
        <v>15</v>
      </c>
      <c r="E6224" t="s">
        <v>40</v>
      </c>
      <c r="F6224" s="1">
        <v>42973</v>
      </c>
      <c r="G6224" t="s">
        <v>8934</v>
      </c>
    </row>
    <row r="6225" spans="1:8" x14ac:dyDescent="0.35">
      <c r="A6225" t="s">
        <v>6356</v>
      </c>
      <c r="B6225" t="s">
        <v>26</v>
      </c>
      <c r="C6225" t="s">
        <v>11</v>
      </c>
      <c r="D6225" t="s">
        <v>20</v>
      </c>
      <c r="E6225" t="s">
        <v>12</v>
      </c>
      <c r="F6225" s="1">
        <v>42974</v>
      </c>
      <c r="G6225" s="1">
        <v>42983</v>
      </c>
      <c r="H6225">
        <v>597</v>
      </c>
    </row>
    <row r="6226" spans="1:8" x14ac:dyDescent="0.35">
      <c r="A6226" t="s">
        <v>6357</v>
      </c>
      <c r="B6226" t="s">
        <v>26</v>
      </c>
      <c r="C6226" t="s">
        <v>218</v>
      </c>
      <c r="D6226" t="s">
        <v>18</v>
      </c>
      <c r="E6226" t="s">
        <v>12</v>
      </c>
      <c r="F6226" s="1">
        <v>42974</v>
      </c>
      <c r="G6226" s="1">
        <v>43053</v>
      </c>
      <c r="H6226">
        <v>53</v>
      </c>
    </row>
    <row r="6227" spans="1:8" x14ac:dyDescent="0.35">
      <c r="A6227" t="s">
        <v>6358</v>
      </c>
      <c r="B6227" t="s">
        <v>26</v>
      </c>
      <c r="C6227" t="s">
        <v>197</v>
      </c>
      <c r="D6227" t="s">
        <v>18</v>
      </c>
      <c r="E6227" t="s">
        <v>12</v>
      </c>
      <c r="F6227" s="1">
        <v>42974</v>
      </c>
      <c r="G6227" s="1">
        <v>42991</v>
      </c>
      <c r="H6227">
        <v>59</v>
      </c>
    </row>
    <row r="6228" spans="1:8" x14ac:dyDescent="0.35">
      <c r="A6228" t="s">
        <v>6359</v>
      </c>
      <c r="B6228" t="s">
        <v>118</v>
      </c>
      <c r="C6228" t="s">
        <v>159</v>
      </c>
      <c r="D6228" t="s">
        <v>10</v>
      </c>
      <c r="E6228" t="s">
        <v>40</v>
      </c>
      <c r="F6228" s="1">
        <v>42974</v>
      </c>
      <c r="G6228" t="s">
        <v>8934</v>
      </c>
    </row>
    <row r="6229" spans="1:8" x14ac:dyDescent="0.35">
      <c r="A6229" t="s">
        <v>6360</v>
      </c>
      <c r="B6229" t="s">
        <v>118</v>
      </c>
      <c r="C6229" t="s">
        <v>192</v>
      </c>
      <c r="D6229" t="s">
        <v>20</v>
      </c>
      <c r="E6229" t="s">
        <v>12</v>
      </c>
      <c r="F6229" s="1">
        <v>42974</v>
      </c>
      <c r="G6229" s="1">
        <v>43077</v>
      </c>
      <c r="H6229">
        <v>606</v>
      </c>
    </row>
    <row r="6230" spans="1:8" x14ac:dyDescent="0.35">
      <c r="A6230" t="s">
        <v>6361</v>
      </c>
      <c r="B6230" t="s">
        <v>164</v>
      </c>
      <c r="C6230" t="s">
        <v>184</v>
      </c>
      <c r="D6230" t="s">
        <v>48</v>
      </c>
      <c r="E6230" t="s">
        <v>40</v>
      </c>
      <c r="F6230" s="1">
        <v>42974</v>
      </c>
      <c r="G6230" t="s">
        <v>8934</v>
      </c>
    </row>
    <row r="6231" spans="1:8" x14ac:dyDescent="0.35">
      <c r="A6231" t="s">
        <v>6362</v>
      </c>
      <c r="B6231" t="s">
        <v>142</v>
      </c>
      <c r="C6231" t="s">
        <v>155</v>
      </c>
      <c r="D6231" t="s">
        <v>10</v>
      </c>
      <c r="E6231" t="s">
        <v>46</v>
      </c>
      <c r="F6231" s="1">
        <v>42974</v>
      </c>
      <c r="G6231" s="1">
        <v>43059</v>
      </c>
      <c r="H6231">
        <v>0</v>
      </c>
    </row>
    <row r="6232" spans="1:8" x14ac:dyDescent="0.35">
      <c r="A6232" t="s">
        <v>6363</v>
      </c>
      <c r="B6232" t="s">
        <v>142</v>
      </c>
      <c r="C6232" t="s">
        <v>89</v>
      </c>
      <c r="D6232" t="s">
        <v>15</v>
      </c>
      <c r="E6232" t="s">
        <v>12</v>
      </c>
      <c r="F6232" s="1">
        <v>42974</v>
      </c>
      <c r="G6232" s="1">
        <v>43064</v>
      </c>
      <c r="H6232">
        <v>5305</v>
      </c>
    </row>
    <row r="6233" spans="1:8" x14ac:dyDescent="0.35">
      <c r="A6233" t="s">
        <v>6364</v>
      </c>
      <c r="B6233" t="s">
        <v>54</v>
      </c>
      <c r="C6233" t="s">
        <v>79</v>
      </c>
      <c r="D6233" t="s">
        <v>10</v>
      </c>
      <c r="E6233" t="s">
        <v>46</v>
      </c>
      <c r="F6233" s="1">
        <v>42974</v>
      </c>
      <c r="G6233" s="1">
        <v>43041</v>
      </c>
      <c r="H6233">
        <v>0</v>
      </c>
    </row>
    <row r="6234" spans="1:8" x14ac:dyDescent="0.35">
      <c r="A6234" t="s">
        <v>6365</v>
      </c>
      <c r="B6234" t="s">
        <v>78</v>
      </c>
      <c r="C6234" t="s">
        <v>8934</v>
      </c>
      <c r="D6234" t="s">
        <v>15</v>
      </c>
      <c r="E6234" t="s">
        <v>40</v>
      </c>
      <c r="F6234" s="1">
        <v>42974</v>
      </c>
      <c r="G6234" t="s">
        <v>8934</v>
      </c>
    </row>
    <row r="6235" spans="1:8" x14ac:dyDescent="0.35">
      <c r="A6235" t="s">
        <v>6366</v>
      </c>
      <c r="B6235" t="s">
        <v>78</v>
      </c>
      <c r="C6235" t="s">
        <v>8934</v>
      </c>
      <c r="D6235" t="s">
        <v>18</v>
      </c>
      <c r="E6235" t="s">
        <v>40</v>
      </c>
      <c r="F6235" s="1">
        <v>42974</v>
      </c>
      <c r="G6235" t="s">
        <v>8934</v>
      </c>
    </row>
    <row r="6236" spans="1:8" x14ac:dyDescent="0.35">
      <c r="A6236" t="s">
        <v>6367</v>
      </c>
      <c r="B6236" t="s">
        <v>78</v>
      </c>
      <c r="C6236" t="s">
        <v>155</v>
      </c>
      <c r="D6236" t="s">
        <v>20</v>
      </c>
      <c r="E6236" t="s">
        <v>46</v>
      </c>
      <c r="F6236" s="1">
        <v>42974</v>
      </c>
      <c r="G6236" s="1">
        <v>43055</v>
      </c>
      <c r="H6236">
        <v>0</v>
      </c>
    </row>
    <row r="6237" spans="1:8" x14ac:dyDescent="0.35">
      <c r="A6237" t="s">
        <v>6368</v>
      </c>
      <c r="B6237" t="s">
        <v>78</v>
      </c>
      <c r="C6237" t="s">
        <v>100</v>
      </c>
      <c r="D6237" t="s">
        <v>20</v>
      </c>
      <c r="E6237" t="s">
        <v>12</v>
      </c>
      <c r="F6237" s="1">
        <v>42974</v>
      </c>
      <c r="G6237" s="1">
        <v>42987</v>
      </c>
      <c r="H6237">
        <v>596</v>
      </c>
    </row>
    <row r="6238" spans="1:8" x14ac:dyDescent="0.35">
      <c r="A6238" t="s">
        <v>6369</v>
      </c>
      <c r="B6238" t="s">
        <v>95</v>
      </c>
      <c r="C6238" t="s">
        <v>273</v>
      </c>
      <c r="D6238" t="s">
        <v>20</v>
      </c>
      <c r="E6238" t="s">
        <v>12</v>
      </c>
      <c r="F6238" s="1">
        <v>42974</v>
      </c>
      <c r="G6238" s="1">
        <v>43043</v>
      </c>
      <c r="H6238">
        <v>545</v>
      </c>
    </row>
    <row r="6239" spans="1:8" x14ac:dyDescent="0.35">
      <c r="A6239" t="s">
        <v>6370</v>
      </c>
      <c r="B6239" t="s">
        <v>32</v>
      </c>
      <c r="C6239" t="s">
        <v>86</v>
      </c>
      <c r="D6239" t="s">
        <v>20</v>
      </c>
      <c r="E6239" t="s">
        <v>12</v>
      </c>
      <c r="F6239" s="1">
        <v>42974</v>
      </c>
      <c r="G6239" s="1">
        <v>42976</v>
      </c>
      <c r="H6239">
        <v>548</v>
      </c>
    </row>
    <row r="6240" spans="1:8" x14ac:dyDescent="0.35">
      <c r="A6240" t="s">
        <v>6371</v>
      </c>
      <c r="B6240" t="s">
        <v>116</v>
      </c>
      <c r="C6240" t="s">
        <v>129</v>
      </c>
      <c r="D6240" t="s">
        <v>39</v>
      </c>
      <c r="E6240" t="s">
        <v>46</v>
      </c>
      <c r="F6240" s="1">
        <v>42974</v>
      </c>
      <c r="G6240" s="1">
        <v>43084</v>
      </c>
      <c r="H6240">
        <v>0</v>
      </c>
    </row>
    <row r="6241" spans="1:8" x14ac:dyDescent="0.35">
      <c r="A6241" t="s">
        <v>6372</v>
      </c>
      <c r="B6241" t="s">
        <v>97</v>
      </c>
      <c r="C6241" t="s">
        <v>189</v>
      </c>
      <c r="D6241" t="s">
        <v>20</v>
      </c>
      <c r="E6241" t="s">
        <v>12</v>
      </c>
      <c r="F6241" s="1">
        <v>42974</v>
      </c>
      <c r="G6241" s="1">
        <v>42999</v>
      </c>
      <c r="H6241">
        <v>415</v>
      </c>
    </row>
    <row r="6242" spans="1:8" x14ac:dyDescent="0.35">
      <c r="A6242" t="s">
        <v>6373</v>
      </c>
      <c r="B6242" t="s">
        <v>29</v>
      </c>
      <c r="C6242" t="s">
        <v>273</v>
      </c>
      <c r="D6242" t="s">
        <v>15</v>
      </c>
      <c r="E6242" t="s">
        <v>12</v>
      </c>
      <c r="F6242" s="1">
        <v>42974</v>
      </c>
      <c r="G6242" s="1">
        <v>42975</v>
      </c>
      <c r="H6242">
        <v>3754</v>
      </c>
    </row>
    <row r="6243" spans="1:8" x14ac:dyDescent="0.35">
      <c r="A6243" t="s">
        <v>6374</v>
      </c>
      <c r="B6243" t="s">
        <v>23</v>
      </c>
      <c r="C6243" t="s">
        <v>8934</v>
      </c>
      <c r="D6243" t="s">
        <v>20</v>
      </c>
      <c r="E6243" t="s">
        <v>40</v>
      </c>
      <c r="F6243" s="1">
        <v>42974</v>
      </c>
      <c r="G6243" t="s">
        <v>8934</v>
      </c>
    </row>
    <row r="6244" spans="1:8" x14ac:dyDescent="0.35">
      <c r="A6244" t="s">
        <v>6375</v>
      </c>
      <c r="B6244" t="s">
        <v>23</v>
      </c>
      <c r="C6244" t="s">
        <v>8934</v>
      </c>
      <c r="D6244" t="s">
        <v>20</v>
      </c>
      <c r="E6244" t="s">
        <v>40</v>
      </c>
      <c r="F6244" s="1">
        <v>42974</v>
      </c>
      <c r="G6244" t="s">
        <v>8934</v>
      </c>
    </row>
    <row r="6245" spans="1:8" x14ac:dyDescent="0.35">
      <c r="A6245" t="s">
        <v>6376</v>
      </c>
      <c r="B6245" t="s">
        <v>23</v>
      </c>
      <c r="C6245" t="s">
        <v>168</v>
      </c>
      <c r="D6245" t="s">
        <v>20</v>
      </c>
      <c r="E6245" t="s">
        <v>12</v>
      </c>
      <c r="F6245" s="1">
        <v>42974</v>
      </c>
      <c r="G6245" s="1">
        <v>43068</v>
      </c>
      <c r="H6245">
        <v>498</v>
      </c>
    </row>
    <row r="6246" spans="1:8" x14ac:dyDescent="0.35">
      <c r="A6246" t="s">
        <v>6377</v>
      </c>
      <c r="B6246" t="s">
        <v>139</v>
      </c>
      <c r="C6246" t="s">
        <v>218</v>
      </c>
      <c r="D6246" t="s">
        <v>20</v>
      </c>
      <c r="E6246" t="s">
        <v>12</v>
      </c>
      <c r="F6246" s="1">
        <v>42975</v>
      </c>
      <c r="G6246" s="1">
        <v>43090</v>
      </c>
      <c r="H6246">
        <v>489</v>
      </c>
    </row>
    <row r="6247" spans="1:8" x14ac:dyDescent="0.35">
      <c r="A6247" t="s">
        <v>6378</v>
      </c>
      <c r="B6247" t="s">
        <v>139</v>
      </c>
      <c r="C6247" t="s">
        <v>177</v>
      </c>
      <c r="D6247" t="s">
        <v>10</v>
      </c>
      <c r="E6247" t="s">
        <v>12</v>
      </c>
      <c r="F6247" s="1">
        <v>42975</v>
      </c>
      <c r="G6247" s="1">
        <v>42983</v>
      </c>
      <c r="H6247">
        <v>1022</v>
      </c>
    </row>
    <row r="6248" spans="1:8" x14ac:dyDescent="0.35">
      <c r="A6248" t="s">
        <v>6379</v>
      </c>
      <c r="B6248" t="s">
        <v>164</v>
      </c>
      <c r="C6248" t="s">
        <v>98</v>
      </c>
      <c r="D6248" t="s">
        <v>48</v>
      </c>
      <c r="E6248" t="s">
        <v>46</v>
      </c>
      <c r="F6248" s="1">
        <v>42975</v>
      </c>
      <c r="G6248" s="1">
        <v>43046</v>
      </c>
      <c r="H6248">
        <v>0</v>
      </c>
    </row>
    <row r="6249" spans="1:8" x14ac:dyDescent="0.35">
      <c r="A6249" t="s">
        <v>6380</v>
      </c>
      <c r="B6249" t="s">
        <v>14</v>
      </c>
      <c r="C6249" t="s">
        <v>11</v>
      </c>
      <c r="D6249" t="s">
        <v>20</v>
      </c>
      <c r="E6249" t="s">
        <v>12</v>
      </c>
      <c r="F6249" s="1">
        <v>42975</v>
      </c>
      <c r="G6249" s="1">
        <v>42989</v>
      </c>
      <c r="H6249">
        <v>525</v>
      </c>
    </row>
    <row r="6250" spans="1:8" x14ac:dyDescent="0.35">
      <c r="A6250" t="s">
        <v>6381</v>
      </c>
      <c r="B6250" t="s">
        <v>14</v>
      </c>
      <c r="C6250" t="s">
        <v>21</v>
      </c>
      <c r="D6250" t="s">
        <v>10</v>
      </c>
      <c r="E6250" t="s">
        <v>12</v>
      </c>
      <c r="F6250" s="1">
        <v>42975</v>
      </c>
      <c r="G6250" s="1">
        <v>42985</v>
      </c>
      <c r="H6250">
        <v>1252</v>
      </c>
    </row>
    <row r="6251" spans="1:8" x14ac:dyDescent="0.35">
      <c r="A6251" t="s">
        <v>6382</v>
      </c>
      <c r="B6251" t="s">
        <v>67</v>
      </c>
      <c r="C6251" t="s">
        <v>8934</v>
      </c>
      <c r="D6251" t="s">
        <v>15</v>
      </c>
      <c r="E6251" t="s">
        <v>40</v>
      </c>
      <c r="F6251" s="1">
        <v>42975</v>
      </c>
      <c r="G6251" t="s">
        <v>8934</v>
      </c>
    </row>
    <row r="6252" spans="1:8" x14ac:dyDescent="0.35">
      <c r="A6252" t="s">
        <v>6383</v>
      </c>
      <c r="B6252" t="s">
        <v>44</v>
      </c>
      <c r="C6252" t="s">
        <v>91</v>
      </c>
      <c r="D6252" t="s">
        <v>39</v>
      </c>
      <c r="E6252" t="s">
        <v>46</v>
      </c>
      <c r="F6252" s="1">
        <v>42975</v>
      </c>
      <c r="G6252" s="1">
        <v>43064</v>
      </c>
      <c r="H6252">
        <v>0</v>
      </c>
    </row>
    <row r="6253" spans="1:8" x14ac:dyDescent="0.35">
      <c r="A6253" t="s">
        <v>6384</v>
      </c>
      <c r="B6253" t="s">
        <v>44</v>
      </c>
      <c r="C6253" t="s">
        <v>120</v>
      </c>
      <c r="D6253" t="s">
        <v>18</v>
      </c>
      <c r="E6253" t="s">
        <v>12</v>
      </c>
      <c r="F6253" s="1">
        <v>42975</v>
      </c>
      <c r="G6253" s="1">
        <v>42989</v>
      </c>
      <c r="H6253">
        <v>63</v>
      </c>
    </row>
    <row r="6254" spans="1:8" x14ac:dyDescent="0.35">
      <c r="A6254" t="s">
        <v>6385</v>
      </c>
      <c r="B6254" t="s">
        <v>54</v>
      </c>
      <c r="C6254" t="s">
        <v>30</v>
      </c>
      <c r="D6254" t="s">
        <v>18</v>
      </c>
      <c r="E6254" t="s">
        <v>46</v>
      </c>
      <c r="F6254" s="1">
        <v>42975</v>
      </c>
      <c r="G6254" s="1">
        <v>43050</v>
      </c>
      <c r="H6254">
        <v>0</v>
      </c>
    </row>
    <row r="6255" spans="1:8" x14ac:dyDescent="0.35">
      <c r="A6255" t="s">
        <v>6386</v>
      </c>
      <c r="B6255" t="s">
        <v>78</v>
      </c>
      <c r="C6255" t="s">
        <v>79</v>
      </c>
      <c r="D6255" t="s">
        <v>20</v>
      </c>
      <c r="E6255" t="s">
        <v>12</v>
      </c>
      <c r="F6255" s="1">
        <v>42975</v>
      </c>
      <c r="G6255" s="1">
        <v>43097</v>
      </c>
      <c r="H6255">
        <v>474</v>
      </c>
    </row>
    <row r="6256" spans="1:8" x14ac:dyDescent="0.35">
      <c r="A6256" t="s">
        <v>6387</v>
      </c>
      <c r="B6256" t="s">
        <v>78</v>
      </c>
      <c r="C6256" t="s">
        <v>93</v>
      </c>
      <c r="D6256" t="s">
        <v>10</v>
      </c>
      <c r="E6256" t="s">
        <v>12</v>
      </c>
      <c r="F6256" s="1">
        <v>42975</v>
      </c>
      <c r="G6256" s="1">
        <v>43058</v>
      </c>
      <c r="H6256">
        <v>1132</v>
      </c>
    </row>
    <row r="6257" spans="1:8" x14ac:dyDescent="0.35">
      <c r="A6257" t="s">
        <v>6388</v>
      </c>
      <c r="B6257" t="s">
        <v>133</v>
      </c>
      <c r="C6257" t="s">
        <v>76</v>
      </c>
      <c r="D6257" t="s">
        <v>10</v>
      </c>
      <c r="E6257" t="s">
        <v>46</v>
      </c>
      <c r="F6257" s="1">
        <v>42975</v>
      </c>
      <c r="G6257" s="1">
        <v>42992</v>
      </c>
      <c r="H6257">
        <v>0</v>
      </c>
    </row>
    <row r="6258" spans="1:8" x14ac:dyDescent="0.35">
      <c r="A6258" t="s">
        <v>6389</v>
      </c>
      <c r="B6258" t="s">
        <v>133</v>
      </c>
      <c r="C6258" t="s">
        <v>91</v>
      </c>
      <c r="D6258" t="s">
        <v>10</v>
      </c>
      <c r="E6258" t="s">
        <v>12</v>
      </c>
      <c r="F6258" s="1">
        <v>42975</v>
      </c>
      <c r="G6258" s="1">
        <v>43051</v>
      </c>
      <c r="H6258">
        <v>1215</v>
      </c>
    </row>
    <row r="6259" spans="1:8" x14ac:dyDescent="0.35">
      <c r="A6259" t="s">
        <v>6390</v>
      </c>
      <c r="B6259" t="s">
        <v>32</v>
      </c>
      <c r="C6259" t="s">
        <v>155</v>
      </c>
      <c r="D6259" t="s">
        <v>10</v>
      </c>
      <c r="E6259" t="s">
        <v>12</v>
      </c>
      <c r="F6259" s="1">
        <v>42975</v>
      </c>
      <c r="G6259" s="1">
        <v>43005</v>
      </c>
      <c r="H6259">
        <v>1081</v>
      </c>
    </row>
    <row r="6260" spans="1:8" x14ac:dyDescent="0.35">
      <c r="A6260" t="s">
        <v>6391</v>
      </c>
      <c r="B6260" t="s">
        <v>32</v>
      </c>
      <c r="C6260" t="s">
        <v>52</v>
      </c>
      <c r="D6260" t="s">
        <v>18</v>
      </c>
      <c r="E6260" t="s">
        <v>12</v>
      </c>
      <c r="F6260" s="1">
        <v>42975</v>
      </c>
      <c r="G6260" s="1">
        <v>43046</v>
      </c>
      <c r="H6260">
        <v>49</v>
      </c>
    </row>
    <row r="6261" spans="1:8" x14ac:dyDescent="0.35">
      <c r="A6261" t="s">
        <v>6392</v>
      </c>
      <c r="B6261" t="s">
        <v>51</v>
      </c>
      <c r="C6261" t="s">
        <v>315</v>
      </c>
      <c r="D6261" t="s">
        <v>20</v>
      </c>
      <c r="E6261" t="s">
        <v>12</v>
      </c>
      <c r="F6261" s="1">
        <v>42975</v>
      </c>
      <c r="G6261" s="1">
        <v>42992</v>
      </c>
      <c r="H6261">
        <v>653</v>
      </c>
    </row>
    <row r="6262" spans="1:8" x14ac:dyDescent="0.35">
      <c r="A6262" t="s">
        <v>6393</v>
      </c>
      <c r="B6262" t="s">
        <v>9</v>
      </c>
      <c r="C6262" t="s">
        <v>126</v>
      </c>
      <c r="D6262" t="s">
        <v>10</v>
      </c>
      <c r="E6262" t="s">
        <v>46</v>
      </c>
      <c r="F6262" s="1">
        <v>42975</v>
      </c>
      <c r="G6262" s="1">
        <v>43069</v>
      </c>
      <c r="H6262">
        <v>0</v>
      </c>
    </row>
    <row r="6263" spans="1:8" x14ac:dyDescent="0.35">
      <c r="A6263" t="s">
        <v>6394</v>
      </c>
      <c r="B6263" t="s">
        <v>9</v>
      </c>
      <c r="C6263" t="s">
        <v>45</v>
      </c>
      <c r="D6263" t="s">
        <v>39</v>
      </c>
      <c r="E6263" t="s">
        <v>46</v>
      </c>
      <c r="F6263" s="1">
        <v>42975</v>
      </c>
      <c r="G6263" s="1">
        <v>43066</v>
      </c>
      <c r="H6263">
        <v>0</v>
      </c>
    </row>
    <row r="6264" spans="1:8" x14ac:dyDescent="0.35">
      <c r="A6264" t="s">
        <v>6395</v>
      </c>
      <c r="B6264" t="s">
        <v>35</v>
      </c>
      <c r="C6264" t="s">
        <v>126</v>
      </c>
      <c r="D6264" t="s">
        <v>10</v>
      </c>
      <c r="E6264" t="s">
        <v>12</v>
      </c>
      <c r="F6264" s="1">
        <v>42975</v>
      </c>
      <c r="G6264" s="1">
        <v>42991</v>
      </c>
      <c r="H6264">
        <v>1105</v>
      </c>
    </row>
    <row r="6265" spans="1:8" x14ac:dyDescent="0.35">
      <c r="A6265" t="s">
        <v>6396</v>
      </c>
      <c r="B6265" t="s">
        <v>97</v>
      </c>
      <c r="C6265" t="s">
        <v>103</v>
      </c>
      <c r="D6265" t="s">
        <v>10</v>
      </c>
      <c r="E6265" t="s">
        <v>12</v>
      </c>
      <c r="F6265" s="1">
        <v>42975</v>
      </c>
      <c r="G6265" s="1">
        <v>42999</v>
      </c>
      <c r="H6265">
        <v>948</v>
      </c>
    </row>
    <row r="6266" spans="1:8" x14ac:dyDescent="0.35">
      <c r="A6266" t="s">
        <v>6397</v>
      </c>
      <c r="B6266" t="s">
        <v>29</v>
      </c>
      <c r="C6266" t="s">
        <v>79</v>
      </c>
      <c r="D6266" t="s">
        <v>39</v>
      </c>
      <c r="E6266" t="s">
        <v>46</v>
      </c>
      <c r="F6266" s="1">
        <v>42975</v>
      </c>
      <c r="G6266" s="1">
        <v>42988</v>
      </c>
      <c r="H6266">
        <v>0</v>
      </c>
    </row>
    <row r="6267" spans="1:8" x14ac:dyDescent="0.35">
      <c r="A6267" t="s">
        <v>6398</v>
      </c>
      <c r="B6267" t="s">
        <v>73</v>
      </c>
      <c r="C6267" t="s">
        <v>745</v>
      </c>
      <c r="D6267" t="s">
        <v>18</v>
      </c>
      <c r="E6267" t="s">
        <v>46</v>
      </c>
      <c r="F6267" s="1">
        <v>42975</v>
      </c>
      <c r="G6267" s="1">
        <v>43050</v>
      </c>
      <c r="H6267">
        <v>0</v>
      </c>
    </row>
    <row r="6268" spans="1:8" x14ac:dyDescent="0.35">
      <c r="A6268" t="s">
        <v>6399</v>
      </c>
      <c r="B6268" t="s">
        <v>26</v>
      </c>
      <c r="C6268" t="s">
        <v>492</v>
      </c>
      <c r="D6268" t="s">
        <v>10</v>
      </c>
      <c r="E6268" t="s">
        <v>46</v>
      </c>
      <c r="F6268" s="1">
        <v>42976</v>
      </c>
      <c r="G6268" s="1">
        <v>42983</v>
      </c>
      <c r="H6268">
        <v>0</v>
      </c>
    </row>
    <row r="6269" spans="1:8" x14ac:dyDescent="0.35">
      <c r="A6269" t="s">
        <v>6400</v>
      </c>
      <c r="B6269" t="s">
        <v>26</v>
      </c>
      <c r="C6269" t="s">
        <v>109</v>
      </c>
      <c r="D6269" t="s">
        <v>18</v>
      </c>
      <c r="E6269" t="s">
        <v>12</v>
      </c>
      <c r="F6269" s="1">
        <v>42976</v>
      </c>
      <c r="G6269" s="1">
        <v>43072</v>
      </c>
      <c r="H6269">
        <v>44</v>
      </c>
    </row>
    <row r="6270" spans="1:8" x14ac:dyDescent="0.35">
      <c r="A6270" t="s">
        <v>6401</v>
      </c>
      <c r="B6270" t="s">
        <v>118</v>
      </c>
      <c r="C6270" t="s">
        <v>68</v>
      </c>
      <c r="D6270" t="s">
        <v>10</v>
      </c>
      <c r="E6270" t="s">
        <v>40</v>
      </c>
      <c r="F6270" s="1">
        <v>42976</v>
      </c>
      <c r="G6270" t="s">
        <v>8934</v>
      </c>
    </row>
    <row r="6271" spans="1:8" x14ac:dyDescent="0.35">
      <c r="A6271" t="s">
        <v>6402</v>
      </c>
      <c r="B6271" t="s">
        <v>118</v>
      </c>
      <c r="C6271" t="s">
        <v>140</v>
      </c>
      <c r="D6271" t="s">
        <v>15</v>
      </c>
      <c r="E6271" t="s">
        <v>12</v>
      </c>
      <c r="F6271" s="1">
        <v>42976</v>
      </c>
      <c r="G6271" s="1">
        <v>43054</v>
      </c>
      <c r="H6271">
        <v>4343</v>
      </c>
    </row>
    <row r="6272" spans="1:8" x14ac:dyDescent="0.35">
      <c r="A6272" t="s">
        <v>6403</v>
      </c>
      <c r="B6272" t="s">
        <v>202</v>
      </c>
      <c r="C6272" t="s">
        <v>62</v>
      </c>
      <c r="D6272" t="s">
        <v>48</v>
      </c>
      <c r="E6272" t="s">
        <v>12</v>
      </c>
      <c r="F6272" s="1">
        <v>42976</v>
      </c>
      <c r="G6272" s="1">
        <v>42991</v>
      </c>
      <c r="H6272">
        <v>5096</v>
      </c>
    </row>
    <row r="6273" spans="1:8" x14ac:dyDescent="0.35">
      <c r="A6273" t="s">
        <v>6404</v>
      </c>
      <c r="B6273" t="s">
        <v>202</v>
      </c>
      <c r="C6273" t="s">
        <v>76</v>
      </c>
      <c r="D6273" t="s">
        <v>48</v>
      </c>
      <c r="E6273" t="s">
        <v>12</v>
      </c>
      <c r="F6273" s="1">
        <v>42976</v>
      </c>
      <c r="G6273" s="1">
        <v>43008</v>
      </c>
      <c r="H6273">
        <v>4994</v>
      </c>
    </row>
    <row r="6274" spans="1:8" x14ac:dyDescent="0.35">
      <c r="A6274" t="s">
        <v>6405</v>
      </c>
      <c r="B6274" t="s">
        <v>164</v>
      </c>
      <c r="C6274" t="s">
        <v>209</v>
      </c>
      <c r="D6274" t="s">
        <v>10</v>
      </c>
      <c r="E6274" t="s">
        <v>12</v>
      </c>
      <c r="F6274" s="1">
        <v>42976</v>
      </c>
      <c r="G6274" s="1">
        <v>43070</v>
      </c>
      <c r="H6274">
        <v>1251</v>
      </c>
    </row>
    <row r="6275" spans="1:8" x14ac:dyDescent="0.35">
      <c r="A6275" t="s">
        <v>6406</v>
      </c>
      <c r="B6275" t="s">
        <v>142</v>
      </c>
      <c r="C6275" t="s">
        <v>237</v>
      </c>
      <c r="D6275" t="s">
        <v>20</v>
      </c>
      <c r="E6275" t="s">
        <v>12</v>
      </c>
      <c r="F6275" s="1">
        <v>42976</v>
      </c>
      <c r="G6275" s="1">
        <v>43050</v>
      </c>
      <c r="H6275">
        <v>602</v>
      </c>
    </row>
    <row r="6276" spans="1:8" x14ac:dyDescent="0.35">
      <c r="A6276" t="s">
        <v>6407</v>
      </c>
      <c r="B6276" t="s">
        <v>142</v>
      </c>
      <c r="C6276" t="s">
        <v>329</v>
      </c>
      <c r="D6276" t="s">
        <v>20</v>
      </c>
      <c r="E6276" t="s">
        <v>12</v>
      </c>
      <c r="F6276" s="1">
        <v>42976</v>
      </c>
      <c r="G6276" s="1">
        <v>42986</v>
      </c>
      <c r="H6276">
        <v>600</v>
      </c>
    </row>
    <row r="6277" spans="1:8" x14ac:dyDescent="0.35">
      <c r="A6277" t="s">
        <v>6408</v>
      </c>
      <c r="B6277" t="s">
        <v>142</v>
      </c>
      <c r="C6277" t="s">
        <v>278</v>
      </c>
      <c r="D6277" t="s">
        <v>20</v>
      </c>
      <c r="E6277" t="s">
        <v>12</v>
      </c>
      <c r="F6277" s="1">
        <v>42976</v>
      </c>
      <c r="G6277" s="1">
        <v>42987</v>
      </c>
      <c r="H6277">
        <v>595</v>
      </c>
    </row>
    <row r="6278" spans="1:8" x14ac:dyDescent="0.35">
      <c r="A6278" t="s">
        <v>6409</v>
      </c>
      <c r="B6278" t="s">
        <v>67</v>
      </c>
      <c r="C6278" t="s">
        <v>52</v>
      </c>
      <c r="D6278" t="s">
        <v>18</v>
      </c>
      <c r="E6278" t="s">
        <v>46</v>
      </c>
      <c r="F6278" s="1">
        <v>42976</v>
      </c>
      <c r="G6278" s="1">
        <v>43064</v>
      </c>
      <c r="H6278">
        <v>0</v>
      </c>
    </row>
    <row r="6279" spans="1:8" x14ac:dyDescent="0.35">
      <c r="A6279" t="s">
        <v>6410</v>
      </c>
      <c r="B6279" t="s">
        <v>44</v>
      </c>
      <c r="C6279" t="s">
        <v>21</v>
      </c>
      <c r="D6279" t="s">
        <v>15</v>
      </c>
      <c r="E6279" t="s">
        <v>46</v>
      </c>
      <c r="F6279" s="1">
        <v>42976</v>
      </c>
      <c r="G6279" s="1">
        <v>43040</v>
      </c>
      <c r="H6279">
        <v>0</v>
      </c>
    </row>
    <row r="6280" spans="1:8" x14ac:dyDescent="0.35">
      <c r="A6280" t="s">
        <v>6411</v>
      </c>
      <c r="B6280" t="s">
        <v>54</v>
      </c>
      <c r="C6280" t="s">
        <v>315</v>
      </c>
      <c r="D6280" t="s">
        <v>39</v>
      </c>
      <c r="E6280" t="s">
        <v>12</v>
      </c>
      <c r="F6280" s="1">
        <v>42976</v>
      </c>
      <c r="G6280" s="1">
        <v>43100</v>
      </c>
      <c r="H6280">
        <v>3064</v>
      </c>
    </row>
    <row r="6281" spans="1:8" x14ac:dyDescent="0.35">
      <c r="A6281" t="s">
        <v>6412</v>
      </c>
      <c r="B6281" t="s">
        <v>32</v>
      </c>
      <c r="C6281" t="s">
        <v>518</v>
      </c>
      <c r="D6281" t="s">
        <v>39</v>
      </c>
      <c r="E6281" t="s">
        <v>40</v>
      </c>
      <c r="F6281" s="1">
        <v>42976</v>
      </c>
      <c r="G6281" t="s">
        <v>8934</v>
      </c>
    </row>
    <row r="6282" spans="1:8" x14ac:dyDescent="0.35">
      <c r="A6282" t="s">
        <v>6413</v>
      </c>
      <c r="B6282" t="s">
        <v>9</v>
      </c>
      <c r="C6282" t="s">
        <v>27</v>
      </c>
      <c r="D6282" t="s">
        <v>18</v>
      </c>
      <c r="E6282" t="s">
        <v>46</v>
      </c>
      <c r="F6282" s="1">
        <v>42976</v>
      </c>
      <c r="G6282" s="1">
        <v>43055</v>
      </c>
      <c r="H6282">
        <v>0</v>
      </c>
    </row>
    <row r="6283" spans="1:8" x14ac:dyDescent="0.35">
      <c r="A6283" t="s">
        <v>6414</v>
      </c>
      <c r="B6283" t="s">
        <v>35</v>
      </c>
      <c r="C6283" t="s">
        <v>36</v>
      </c>
      <c r="D6283" t="s">
        <v>39</v>
      </c>
      <c r="E6283" t="s">
        <v>46</v>
      </c>
      <c r="F6283" s="1">
        <v>42976</v>
      </c>
      <c r="G6283" s="1">
        <v>43067</v>
      </c>
      <c r="H6283">
        <v>0</v>
      </c>
    </row>
    <row r="6284" spans="1:8" x14ac:dyDescent="0.35">
      <c r="A6284" t="s">
        <v>6415</v>
      </c>
      <c r="B6284" t="s">
        <v>97</v>
      </c>
      <c r="C6284" t="s">
        <v>98</v>
      </c>
      <c r="D6284" t="s">
        <v>48</v>
      </c>
      <c r="E6284" t="s">
        <v>12</v>
      </c>
      <c r="F6284" s="1">
        <v>42976</v>
      </c>
      <c r="G6284" s="1">
        <v>43094</v>
      </c>
      <c r="H6284">
        <v>5790</v>
      </c>
    </row>
    <row r="6285" spans="1:8" x14ac:dyDescent="0.35">
      <c r="A6285" t="s">
        <v>6416</v>
      </c>
      <c r="B6285" t="s">
        <v>88</v>
      </c>
      <c r="C6285" t="s">
        <v>74</v>
      </c>
      <c r="D6285" t="s">
        <v>15</v>
      </c>
      <c r="E6285" t="s">
        <v>12</v>
      </c>
      <c r="F6285" s="1">
        <v>42976</v>
      </c>
      <c r="G6285" s="1">
        <v>42983</v>
      </c>
      <c r="H6285">
        <v>5688</v>
      </c>
    </row>
    <row r="6286" spans="1:8" x14ac:dyDescent="0.35">
      <c r="A6286" t="s">
        <v>6417</v>
      </c>
      <c r="B6286" t="s">
        <v>61</v>
      </c>
      <c r="C6286" t="s">
        <v>11</v>
      </c>
      <c r="D6286" t="s">
        <v>20</v>
      </c>
      <c r="E6286" t="s">
        <v>12</v>
      </c>
      <c r="F6286" s="1">
        <v>42976</v>
      </c>
      <c r="G6286" s="1">
        <v>43041</v>
      </c>
      <c r="H6286">
        <v>672</v>
      </c>
    </row>
    <row r="6287" spans="1:8" x14ac:dyDescent="0.35">
      <c r="A6287" t="s">
        <v>6418</v>
      </c>
      <c r="B6287" t="s">
        <v>61</v>
      </c>
      <c r="C6287" t="s">
        <v>42</v>
      </c>
      <c r="D6287" t="s">
        <v>18</v>
      </c>
      <c r="E6287" t="s">
        <v>12</v>
      </c>
      <c r="F6287" s="1">
        <v>42976</v>
      </c>
      <c r="G6287" s="1">
        <v>43077</v>
      </c>
      <c r="H6287">
        <v>62</v>
      </c>
    </row>
    <row r="6288" spans="1:8" x14ac:dyDescent="0.35">
      <c r="A6288" t="s">
        <v>6419</v>
      </c>
      <c r="B6288" t="s">
        <v>29</v>
      </c>
      <c r="C6288" t="s">
        <v>70</v>
      </c>
      <c r="D6288" t="s">
        <v>15</v>
      </c>
      <c r="E6288" t="s">
        <v>12</v>
      </c>
      <c r="F6288" s="1">
        <v>42976</v>
      </c>
      <c r="G6288" s="1">
        <v>43088</v>
      </c>
      <c r="H6288">
        <v>4577</v>
      </c>
    </row>
    <row r="6289" spans="1:8" x14ac:dyDescent="0.35">
      <c r="A6289" t="s">
        <v>6420</v>
      </c>
      <c r="B6289" t="s">
        <v>73</v>
      </c>
      <c r="C6289" t="s">
        <v>8934</v>
      </c>
      <c r="D6289" t="s">
        <v>20</v>
      </c>
      <c r="E6289" t="s">
        <v>40</v>
      </c>
      <c r="F6289" s="1">
        <v>42976</v>
      </c>
      <c r="G6289" t="s">
        <v>8934</v>
      </c>
    </row>
    <row r="6290" spans="1:8" x14ac:dyDescent="0.35">
      <c r="A6290" t="s">
        <v>6421</v>
      </c>
      <c r="B6290" t="s">
        <v>26</v>
      </c>
      <c r="C6290" t="s">
        <v>135</v>
      </c>
      <c r="D6290" t="s">
        <v>18</v>
      </c>
      <c r="E6290" t="s">
        <v>46</v>
      </c>
      <c r="F6290" s="1">
        <v>42977</v>
      </c>
      <c r="G6290" s="1">
        <v>43058</v>
      </c>
      <c r="H6290">
        <v>0</v>
      </c>
    </row>
    <row r="6291" spans="1:8" x14ac:dyDescent="0.35">
      <c r="A6291" t="s">
        <v>6422</v>
      </c>
      <c r="B6291" t="s">
        <v>26</v>
      </c>
      <c r="C6291" t="s">
        <v>76</v>
      </c>
      <c r="D6291" t="s">
        <v>10</v>
      </c>
      <c r="E6291" t="s">
        <v>12</v>
      </c>
      <c r="F6291" s="1">
        <v>42977</v>
      </c>
      <c r="G6291" s="1">
        <v>43095</v>
      </c>
      <c r="H6291">
        <v>1118</v>
      </c>
    </row>
    <row r="6292" spans="1:8" x14ac:dyDescent="0.35">
      <c r="A6292" t="s">
        <v>6423</v>
      </c>
      <c r="B6292" t="s">
        <v>26</v>
      </c>
      <c r="C6292" t="s">
        <v>187</v>
      </c>
      <c r="D6292" t="s">
        <v>18</v>
      </c>
      <c r="E6292" t="s">
        <v>12</v>
      </c>
      <c r="F6292" s="1">
        <v>42977</v>
      </c>
      <c r="G6292" s="1">
        <v>42986</v>
      </c>
      <c r="H6292">
        <v>55</v>
      </c>
    </row>
    <row r="6293" spans="1:8" x14ac:dyDescent="0.35">
      <c r="A6293" t="s">
        <v>6424</v>
      </c>
      <c r="B6293" t="s">
        <v>139</v>
      </c>
      <c r="C6293" t="s">
        <v>81</v>
      </c>
      <c r="D6293" t="s">
        <v>15</v>
      </c>
      <c r="E6293" t="s">
        <v>12</v>
      </c>
      <c r="F6293" s="1">
        <v>42977</v>
      </c>
      <c r="G6293" s="1">
        <v>43090</v>
      </c>
      <c r="H6293">
        <v>5052</v>
      </c>
    </row>
    <row r="6294" spans="1:8" x14ac:dyDescent="0.35">
      <c r="A6294" t="s">
        <v>6425</v>
      </c>
      <c r="B6294" t="s">
        <v>139</v>
      </c>
      <c r="C6294" t="s">
        <v>89</v>
      </c>
      <c r="D6294" t="s">
        <v>15</v>
      </c>
      <c r="E6294" t="s">
        <v>12</v>
      </c>
      <c r="F6294" s="1">
        <v>42977</v>
      </c>
      <c r="G6294" s="1">
        <v>42982</v>
      </c>
      <c r="H6294">
        <v>4023</v>
      </c>
    </row>
    <row r="6295" spans="1:8" x14ac:dyDescent="0.35">
      <c r="A6295" t="s">
        <v>6426</v>
      </c>
      <c r="B6295" t="s">
        <v>118</v>
      </c>
      <c r="C6295" t="s">
        <v>8934</v>
      </c>
      <c r="D6295" t="s">
        <v>18</v>
      </c>
      <c r="E6295" t="s">
        <v>40</v>
      </c>
      <c r="F6295" s="1">
        <v>42977</v>
      </c>
      <c r="G6295" t="s">
        <v>8934</v>
      </c>
    </row>
    <row r="6296" spans="1:8" x14ac:dyDescent="0.35">
      <c r="A6296" t="s">
        <v>6427</v>
      </c>
      <c r="B6296" t="s">
        <v>118</v>
      </c>
      <c r="C6296" t="s">
        <v>518</v>
      </c>
      <c r="D6296" t="s">
        <v>18</v>
      </c>
      <c r="E6296" t="s">
        <v>12</v>
      </c>
      <c r="F6296" s="1">
        <v>42977</v>
      </c>
      <c r="G6296" s="1">
        <v>42986</v>
      </c>
      <c r="H6296">
        <v>57</v>
      </c>
    </row>
    <row r="6297" spans="1:8" x14ac:dyDescent="0.35">
      <c r="A6297" t="s">
        <v>6428</v>
      </c>
      <c r="B6297" t="s">
        <v>164</v>
      </c>
      <c r="C6297" t="s">
        <v>237</v>
      </c>
      <c r="D6297" t="s">
        <v>18</v>
      </c>
      <c r="E6297" t="s">
        <v>12</v>
      </c>
      <c r="F6297" s="1">
        <v>42977</v>
      </c>
      <c r="G6297" s="1">
        <v>43062</v>
      </c>
      <c r="H6297">
        <v>59</v>
      </c>
    </row>
    <row r="6298" spans="1:8" x14ac:dyDescent="0.35">
      <c r="A6298" t="s">
        <v>6429</v>
      </c>
      <c r="B6298" t="s">
        <v>64</v>
      </c>
      <c r="C6298" t="s">
        <v>65</v>
      </c>
      <c r="D6298" t="s">
        <v>18</v>
      </c>
      <c r="E6298" t="s">
        <v>46</v>
      </c>
      <c r="F6298" s="1">
        <v>42977</v>
      </c>
      <c r="G6298" s="1">
        <v>43057</v>
      </c>
      <c r="H6298">
        <v>0</v>
      </c>
    </row>
    <row r="6299" spans="1:8" x14ac:dyDescent="0.35">
      <c r="A6299" t="s">
        <v>6430</v>
      </c>
      <c r="B6299" t="s">
        <v>64</v>
      </c>
      <c r="C6299" t="s">
        <v>179</v>
      </c>
      <c r="D6299" t="s">
        <v>15</v>
      </c>
      <c r="E6299" t="s">
        <v>12</v>
      </c>
      <c r="F6299" s="1">
        <v>42977</v>
      </c>
      <c r="G6299" s="1">
        <v>42985</v>
      </c>
      <c r="H6299">
        <v>5544</v>
      </c>
    </row>
    <row r="6300" spans="1:8" x14ac:dyDescent="0.35">
      <c r="A6300" t="s">
        <v>6431</v>
      </c>
      <c r="B6300" t="s">
        <v>14</v>
      </c>
      <c r="C6300" t="s">
        <v>76</v>
      </c>
      <c r="D6300" t="s">
        <v>15</v>
      </c>
      <c r="E6300" t="s">
        <v>46</v>
      </c>
      <c r="F6300" s="1">
        <v>42977</v>
      </c>
      <c r="G6300" s="1">
        <v>43054</v>
      </c>
      <c r="H6300">
        <v>0</v>
      </c>
    </row>
    <row r="6301" spans="1:8" x14ac:dyDescent="0.35">
      <c r="A6301" t="s">
        <v>6432</v>
      </c>
      <c r="B6301" t="s">
        <v>14</v>
      </c>
      <c r="C6301" t="s">
        <v>62</v>
      </c>
      <c r="D6301" t="s">
        <v>18</v>
      </c>
      <c r="E6301" t="s">
        <v>46</v>
      </c>
      <c r="F6301" s="1">
        <v>42977</v>
      </c>
      <c r="G6301" s="1">
        <v>42978</v>
      </c>
      <c r="H6301">
        <v>0</v>
      </c>
    </row>
    <row r="6302" spans="1:8" x14ac:dyDescent="0.35">
      <c r="A6302" t="s">
        <v>6433</v>
      </c>
      <c r="B6302" t="s">
        <v>14</v>
      </c>
      <c r="C6302" t="s">
        <v>218</v>
      </c>
      <c r="D6302" t="s">
        <v>15</v>
      </c>
      <c r="E6302" t="s">
        <v>12</v>
      </c>
      <c r="F6302" s="1">
        <v>42977</v>
      </c>
      <c r="G6302" s="1">
        <v>42996</v>
      </c>
      <c r="H6302">
        <v>4598</v>
      </c>
    </row>
    <row r="6303" spans="1:8" x14ac:dyDescent="0.35">
      <c r="A6303" t="s">
        <v>6434</v>
      </c>
      <c r="B6303" t="s">
        <v>14</v>
      </c>
      <c r="C6303" t="s">
        <v>120</v>
      </c>
      <c r="D6303" t="s">
        <v>15</v>
      </c>
      <c r="E6303" t="s">
        <v>12</v>
      </c>
      <c r="F6303" s="1">
        <v>42977</v>
      </c>
      <c r="G6303" s="1">
        <v>42988</v>
      </c>
      <c r="H6303">
        <v>5008</v>
      </c>
    </row>
    <row r="6304" spans="1:8" x14ac:dyDescent="0.35">
      <c r="A6304" t="s">
        <v>6435</v>
      </c>
      <c r="B6304" t="s">
        <v>14</v>
      </c>
      <c r="C6304" t="s">
        <v>187</v>
      </c>
      <c r="D6304" t="s">
        <v>15</v>
      </c>
      <c r="E6304" t="s">
        <v>12</v>
      </c>
      <c r="F6304" s="1">
        <v>42977</v>
      </c>
      <c r="G6304" s="1">
        <v>43078</v>
      </c>
      <c r="H6304">
        <v>3932</v>
      </c>
    </row>
    <row r="6305" spans="1:8" x14ac:dyDescent="0.35">
      <c r="A6305" t="s">
        <v>6436</v>
      </c>
      <c r="B6305" t="s">
        <v>142</v>
      </c>
      <c r="C6305" t="s">
        <v>300</v>
      </c>
      <c r="D6305" t="s">
        <v>10</v>
      </c>
      <c r="E6305" t="s">
        <v>12</v>
      </c>
      <c r="F6305" s="1">
        <v>42977</v>
      </c>
      <c r="G6305" s="1">
        <v>43098</v>
      </c>
      <c r="H6305">
        <v>1166</v>
      </c>
    </row>
    <row r="6306" spans="1:8" x14ac:dyDescent="0.35">
      <c r="A6306" t="s">
        <v>6437</v>
      </c>
      <c r="B6306" t="s">
        <v>44</v>
      </c>
      <c r="C6306" t="s">
        <v>27</v>
      </c>
      <c r="D6306" t="s">
        <v>10</v>
      </c>
      <c r="E6306" t="s">
        <v>46</v>
      </c>
      <c r="F6306" s="1">
        <v>42977</v>
      </c>
      <c r="G6306" s="1">
        <v>43075</v>
      </c>
      <c r="H6306">
        <v>0</v>
      </c>
    </row>
    <row r="6307" spans="1:8" x14ac:dyDescent="0.35">
      <c r="A6307" t="s">
        <v>6438</v>
      </c>
      <c r="B6307" t="s">
        <v>54</v>
      </c>
      <c r="C6307" t="s">
        <v>174</v>
      </c>
      <c r="D6307" t="s">
        <v>10</v>
      </c>
      <c r="E6307" t="s">
        <v>12</v>
      </c>
      <c r="F6307" s="1">
        <v>42977</v>
      </c>
      <c r="G6307" s="1">
        <v>42984</v>
      </c>
      <c r="H6307">
        <v>1195</v>
      </c>
    </row>
    <row r="6308" spans="1:8" x14ac:dyDescent="0.35">
      <c r="A6308" t="s">
        <v>6439</v>
      </c>
      <c r="B6308" t="s">
        <v>38</v>
      </c>
      <c r="C6308" t="s">
        <v>93</v>
      </c>
      <c r="D6308" t="s">
        <v>18</v>
      </c>
      <c r="E6308" t="s">
        <v>46</v>
      </c>
      <c r="F6308" s="1">
        <v>42977</v>
      </c>
      <c r="G6308" s="1">
        <v>43043</v>
      </c>
      <c r="H6308">
        <v>0</v>
      </c>
    </row>
    <row r="6309" spans="1:8" x14ac:dyDescent="0.35">
      <c r="A6309" t="s">
        <v>6440</v>
      </c>
      <c r="B6309" t="s">
        <v>252</v>
      </c>
      <c r="C6309" t="s">
        <v>45</v>
      </c>
      <c r="D6309" t="s">
        <v>20</v>
      </c>
      <c r="E6309" t="s">
        <v>12</v>
      </c>
      <c r="F6309" s="1">
        <v>42977</v>
      </c>
      <c r="G6309" s="1">
        <v>43092</v>
      </c>
      <c r="H6309">
        <v>551</v>
      </c>
    </row>
    <row r="6310" spans="1:8" x14ac:dyDescent="0.35">
      <c r="A6310" t="s">
        <v>6441</v>
      </c>
      <c r="B6310" t="s">
        <v>252</v>
      </c>
      <c r="C6310" t="s">
        <v>213</v>
      </c>
      <c r="D6310" t="s">
        <v>20</v>
      </c>
      <c r="E6310" t="s">
        <v>12</v>
      </c>
      <c r="F6310" s="1">
        <v>42977</v>
      </c>
      <c r="G6310" s="1">
        <v>42986</v>
      </c>
      <c r="H6310">
        <v>623</v>
      </c>
    </row>
    <row r="6311" spans="1:8" x14ac:dyDescent="0.35">
      <c r="A6311" t="s">
        <v>6442</v>
      </c>
      <c r="B6311" t="s">
        <v>95</v>
      </c>
      <c r="C6311" t="s">
        <v>155</v>
      </c>
      <c r="D6311" t="s">
        <v>15</v>
      </c>
      <c r="E6311" t="s">
        <v>46</v>
      </c>
      <c r="F6311" s="1">
        <v>42977</v>
      </c>
      <c r="G6311" s="1">
        <v>43055</v>
      </c>
      <c r="H6311">
        <v>0</v>
      </c>
    </row>
    <row r="6312" spans="1:8" x14ac:dyDescent="0.35">
      <c r="A6312" t="s">
        <v>6443</v>
      </c>
      <c r="B6312" t="s">
        <v>95</v>
      </c>
      <c r="C6312" t="s">
        <v>124</v>
      </c>
      <c r="D6312" t="s">
        <v>18</v>
      </c>
      <c r="E6312" t="s">
        <v>46</v>
      </c>
      <c r="F6312" s="1">
        <v>42977</v>
      </c>
      <c r="G6312" s="1">
        <v>43044</v>
      </c>
      <c r="H6312">
        <v>0</v>
      </c>
    </row>
    <row r="6313" spans="1:8" x14ac:dyDescent="0.35">
      <c r="A6313" t="s">
        <v>6444</v>
      </c>
      <c r="B6313" t="s">
        <v>133</v>
      </c>
      <c r="C6313" t="s">
        <v>45</v>
      </c>
      <c r="D6313" t="s">
        <v>18</v>
      </c>
      <c r="E6313" t="s">
        <v>46</v>
      </c>
      <c r="F6313" s="1">
        <v>42977</v>
      </c>
      <c r="G6313" s="1">
        <v>42988</v>
      </c>
      <c r="H6313">
        <v>0</v>
      </c>
    </row>
    <row r="6314" spans="1:8" x14ac:dyDescent="0.35">
      <c r="A6314" t="s">
        <v>6445</v>
      </c>
      <c r="B6314" t="s">
        <v>32</v>
      </c>
      <c r="C6314" t="s">
        <v>8934</v>
      </c>
      <c r="D6314" t="s">
        <v>18</v>
      </c>
      <c r="E6314" t="s">
        <v>40</v>
      </c>
      <c r="F6314" s="1">
        <v>42977</v>
      </c>
      <c r="G6314" t="s">
        <v>8934</v>
      </c>
    </row>
    <row r="6315" spans="1:8" x14ac:dyDescent="0.35">
      <c r="A6315" t="s">
        <v>6446</v>
      </c>
      <c r="B6315" t="s">
        <v>32</v>
      </c>
      <c r="C6315" t="s">
        <v>86</v>
      </c>
      <c r="D6315" t="s">
        <v>20</v>
      </c>
      <c r="E6315" t="s">
        <v>46</v>
      </c>
      <c r="F6315" s="1">
        <v>42977</v>
      </c>
      <c r="G6315" s="1">
        <v>42997</v>
      </c>
      <c r="H6315">
        <v>0</v>
      </c>
    </row>
    <row r="6316" spans="1:8" x14ac:dyDescent="0.35">
      <c r="A6316" t="s">
        <v>6447</v>
      </c>
      <c r="B6316" t="s">
        <v>32</v>
      </c>
      <c r="C6316" t="s">
        <v>93</v>
      </c>
      <c r="D6316" t="s">
        <v>15</v>
      </c>
      <c r="E6316" t="s">
        <v>12</v>
      </c>
      <c r="F6316" s="1">
        <v>42977</v>
      </c>
      <c r="G6316" s="1">
        <v>42993</v>
      </c>
      <c r="H6316">
        <v>4592</v>
      </c>
    </row>
    <row r="6317" spans="1:8" x14ac:dyDescent="0.35">
      <c r="A6317" t="s">
        <v>6448</v>
      </c>
      <c r="B6317" t="s">
        <v>116</v>
      </c>
      <c r="C6317" t="s">
        <v>218</v>
      </c>
      <c r="D6317" t="s">
        <v>20</v>
      </c>
      <c r="E6317" t="s">
        <v>12</v>
      </c>
      <c r="F6317" s="1">
        <v>42977</v>
      </c>
      <c r="G6317" s="1">
        <v>43091</v>
      </c>
      <c r="H6317">
        <v>555</v>
      </c>
    </row>
    <row r="6318" spans="1:8" x14ac:dyDescent="0.35">
      <c r="A6318" t="s">
        <v>6449</v>
      </c>
      <c r="B6318" t="s">
        <v>116</v>
      </c>
      <c r="C6318" t="s">
        <v>197</v>
      </c>
      <c r="D6318" t="s">
        <v>39</v>
      </c>
      <c r="E6318" t="s">
        <v>12</v>
      </c>
      <c r="F6318" s="1">
        <v>42977</v>
      </c>
      <c r="G6318" s="1">
        <v>43053</v>
      </c>
      <c r="H6318">
        <v>3703</v>
      </c>
    </row>
    <row r="6319" spans="1:8" x14ac:dyDescent="0.35">
      <c r="A6319" t="s">
        <v>6450</v>
      </c>
      <c r="B6319" t="s">
        <v>51</v>
      </c>
      <c r="C6319" t="s">
        <v>59</v>
      </c>
      <c r="D6319" t="s">
        <v>10</v>
      </c>
      <c r="E6319" t="s">
        <v>12</v>
      </c>
      <c r="F6319" s="1">
        <v>42977</v>
      </c>
      <c r="G6319" s="1">
        <v>43082</v>
      </c>
      <c r="H6319">
        <v>942</v>
      </c>
    </row>
    <row r="6320" spans="1:8" x14ac:dyDescent="0.35">
      <c r="A6320" t="s">
        <v>6451</v>
      </c>
      <c r="B6320" t="s">
        <v>51</v>
      </c>
      <c r="C6320" t="s">
        <v>398</v>
      </c>
      <c r="D6320" t="s">
        <v>48</v>
      </c>
      <c r="E6320" t="s">
        <v>12</v>
      </c>
      <c r="F6320" s="1">
        <v>42977</v>
      </c>
      <c r="G6320" s="1">
        <v>43077</v>
      </c>
      <c r="H6320">
        <v>6489</v>
      </c>
    </row>
    <row r="6321" spans="1:8" x14ac:dyDescent="0.35">
      <c r="A6321" t="s">
        <v>6452</v>
      </c>
      <c r="B6321" t="s">
        <v>35</v>
      </c>
      <c r="C6321" t="s">
        <v>11</v>
      </c>
      <c r="D6321" t="s">
        <v>15</v>
      </c>
      <c r="E6321" t="s">
        <v>46</v>
      </c>
      <c r="F6321" s="1">
        <v>42977</v>
      </c>
      <c r="G6321" s="1">
        <v>43059</v>
      </c>
      <c r="H6321">
        <v>0</v>
      </c>
    </row>
    <row r="6322" spans="1:8" x14ac:dyDescent="0.35">
      <c r="A6322" t="s">
        <v>6453</v>
      </c>
      <c r="B6322" t="s">
        <v>57</v>
      </c>
      <c r="C6322" t="s">
        <v>8934</v>
      </c>
      <c r="D6322" t="s">
        <v>18</v>
      </c>
      <c r="E6322" t="s">
        <v>40</v>
      </c>
      <c r="F6322" s="1">
        <v>42977</v>
      </c>
      <c r="G6322" t="s">
        <v>8934</v>
      </c>
    </row>
    <row r="6323" spans="1:8" x14ac:dyDescent="0.35">
      <c r="A6323" t="s">
        <v>6454</v>
      </c>
      <c r="B6323" t="s">
        <v>57</v>
      </c>
      <c r="C6323" t="s">
        <v>49</v>
      </c>
      <c r="D6323" t="s">
        <v>18</v>
      </c>
      <c r="E6323" t="s">
        <v>12</v>
      </c>
      <c r="F6323" s="1">
        <v>42977</v>
      </c>
      <c r="G6323" s="1">
        <v>43056</v>
      </c>
      <c r="H6323">
        <v>63</v>
      </c>
    </row>
    <row r="6324" spans="1:8" x14ac:dyDescent="0.35">
      <c r="A6324" t="s">
        <v>6455</v>
      </c>
      <c r="B6324" t="s">
        <v>88</v>
      </c>
      <c r="C6324" t="s">
        <v>192</v>
      </c>
      <c r="D6324" t="s">
        <v>15</v>
      </c>
      <c r="E6324" t="s">
        <v>12</v>
      </c>
      <c r="F6324" s="1">
        <v>42977</v>
      </c>
      <c r="G6324" s="1">
        <v>43077</v>
      </c>
      <c r="H6324">
        <v>3974</v>
      </c>
    </row>
    <row r="6325" spans="1:8" x14ac:dyDescent="0.35">
      <c r="A6325" t="s">
        <v>6456</v>
      </c>
      <c r="B6325" t="s">
        <v>61</v>
      </c>
      <c r="C6325" t="s">
        <v>120</v>
      </c>
      <c r="D6325" t="s">
        <v>18</v>
      </c>
      <c r="E6325" t="s">
        <v>12</v>
      </c>
      <c r="F6325" s="1">
        <v>42977</v>
      </c>
      <c r="G6325" s="1">
        <v>43055</v>
      </c>
      <c r="H6325">
        <v>66</v>
      </c>
    </row>
    <row r="6326" spans="1:8" x14ac:dyDescent="0.35">
      <c r="A6326" t="s">
        <v>6457</v>
      </c>
      <c r="B6326" t="s">
        <v>29</v>
      </c>
      <c r="C6326" t="s">
        <v>55</v>
      </c>
      <c r="D6326" t="s">
        <v>20</v>
      </c>
      <c r="E6326" t="s">
        <v>12</v>
      </c>
      <c r="F6326" s="1">
        <v>42977</v>
      </c>
      <c r="G6326" s="1">
        <v>43083</v>
      </c>
      <c r="H6326">
        <v>532</v>
      </c>
    </row>
    <row r="6327" spans="1:8" x14ac:dyDescent="0.35">
      <c r="A6327" t="s">
        <v>6458</v>
      </c>
      <c r="B6327" t="s">
        <v>73</v>
      </c>
      <c r="C6327" t="s">
        <v>8934</v>
      </c>
      <c r="D6327" t="s">
        <v>18</v>
      </c>
      <c r="E6327" t="s">
        <v>40</v>
      </c>
      <c r="F6327" s="1">
        <v>42977</v>
      </c>
      <c r="G6327" t="s">
        <v>8934</v>
      </c>
    </row>
    <row r="6328" spans="1:8" x14ac:dyDescent="0.35">
      <c r="A6328" t="s">
        <v>6459</v>
      </c>
      <c r="B6328" t="s">
        <v>23</v>
      </c>
      <c r="C6328" t="s">
        <v>174</v>
      </c>
      <c r="D6328" t="s">
        <v>20</v>
      </c>
      <c r="E6328" t="s">
        <v>12</v>
      </c>
      <c r="F6328" s="1">
        <v>42977</v>
      </c>
      <c r="G6328" s="1">
        <v>43090</v>
      </c>
      <c r="H6328">
        <v>503</v>
      </c>
    </row>
    <row r="6329" spans="1:8" x14ac:dyDescent="0.35">
      <c r="A6329" t="s">
        <v>6460</v>
      </c>
      <c r="B6329" t="s">
        <v>26</v>
      </c>
      <c r="C6329" t="s">
        <v>36</v>
      </c>
      <c r="D6329" t="s">
        <v>20</v>
      </c>
      <c r="E6329" t="s">
        <v>12</v>
      </c>
      <c r="F6329" s="1">
        <v>42978</v>
      </c>
      <c r="G6329" s="1">
        <v>43063</v>
      </c>
      <c r="H6329">
        <v>594</v>
      </c>
    </row>
    <row r="6330" spans="1:8" x14ac:dyDescent="0.35">
      <c r="A6330" t="s">
        <v>6461</v>
      </c>
      <c r="B6330" t="s">
        <v>139</v>
      </c>
      <c r="C6330" t="s">
        <v>8934</v>
      </c>
      <c r="D6330" t="s">
        <v>20</v>
      </c>
      <c r="E6330" t="s">
        <v>40</v>
      </c>
      <c r="F6330" s="1">
        <v>42978</v>
      </c>
      <c r="G6330" t="s">
        <v>8934</v>
      </c>
    </row>
    <row r="6331" spans="1:8" x14ac:dyDescent="0.35">
      <c r="A6331" t="s">
        <v>6462</v>
      </c>
      <c r="B6331" t="s">
        <v>118</v>
      </c>
      <c r="C6331" t="s">
        <v>81</v>
      </c>
      <c r="D6331" t="s">
        <v>15</v>
      </c>
      <c r="E6331" t="s">
        <v>12</v>
      </c>
      <c r="F6331" s="1">
        <v>42978</v>
      </c>
      <c r="G6331" s="1">
        <v>42980</v>
      </c>
      <c r="H6331">
        <v>4958</v>
      </c>
    </row>
    <row r="6332" spans="1:8" x14ac:dyDescent="0.35">
      <c r="A6332" t="s">
        <v>6463</v>
      </c>
      <c r="B6332" t="s">
        <v>118</v>
      </c>
      <c r="C6332" t="s">
        <v>106</v>
      </c>
      <c r="D6332" t="s">
        <v>15</v>
      </c>
      <c r="E6332" t="s">
        <v>12</v>
      </c>
      <c r="F6332" s="1">
        <v>42978</v>
      </c>
      <c r="G6332" s="1">
        <v>43069</v>
      </c>
      <c r="H6332">
        <v>4201</v>
      </c>
    </row>
    <row r="6333" spans="1:8" x14ac:dyDescent="0.35">
      <c r="A6333" t="s">
        <v>6464</v>
      </c>
      <c r="B6333" t="s">
        <v>202</v>
      </c>
      <c r="C6333" t="s">
        <v>492</v>
      </c>
      <c r="D6333" t="s">
        <v>18</v>
      </c>
      <c r="E6333" t="s">
        <v>46</v>
      </c>
      <c r="F6333" s="1">
        <v>42978</v>
      </c>
      <c r="G6333" s="1">
        <v>42991</v>
      </c>
      <c r="H6333">
        <v>0</v>
      </c>
    </row>
    <row r="6334" spans="1:8" x14ac:dyDescent="0.35">
      <c r="A6334" t="s">
        <v>6465</v>
      </c>
      <c r="B6334" t="s">
        <v>164</v>
      </c>
      <c r="C6334" t="s">
        <v>215</v>
      </c>
      <c r="D6334" t="s">
        <v>39</v>
      </c>
      <c r="E6334" t="s">
        <v>46</v>
      </c>
      <c r="F6334" s="1">
        <v>42978</v>
      </c>
      <c r="G6334" s="1">
        <v>43052</v>
      </c>
      <c r="H6334">
        <v>0</v>
      </c>
    </row>
    <row r="6335" spans="1:8" x14ac:dyDescent="0.35">
      <c r="A6335" t="s">
        <v>6466</v>
      </c>
      <c r="B6335" t="s">
        <v>64</v>
      </c>
      <c r="C6335" t="s">
        <v>106</v>
      </c>
      <c r="D6335" t="s">
        <v>48</v>
      </c>
      <c r="E6335" t="s">
        <v>46</v>
      </c>
      <c r="F6335" s="1">
        <v>42978</v>
      </c>
      <c r="G6335" s="1">
        <v>43045</v>
      </c>
      <c r="H6335">
        <v>0</v>
      </c>
    </row>
    <row r="6336" spans="1:8" x14ac:dyDescent="0.35">
      <c r="A6336" t="s">
        <v>6467</v>
      </c>
      <c r="B6336" t="s">
        <v>14</v>
      </c>
      <c r="C6336" t="s">
        <v>129</v>
      </c>
      <c r="D6336" t="s">
        <v>48</v>
      </c>
      <c r="E6336" t="s">
        <v>12</v>
      </c>
      <c r="F6336" s="1">
        <v>42978</v>
      </c>
      <c r="G6336" s="1">
        <v>42988</v>
      </c>
      <c r="H6336">
        <v>5293</v>
      </c>
    </row>
    <row r="6337" spans="1:8" x14ac:dyDescent="0.35">
      <c r="A6337" t="s">
        <v>6468</v>
      </c>
      <c r="B6337" t="s">
        <v>142</v>
      </c>
      <c r="C6337" t="s">
        <v>81</v>
      </c>
      <c r="D6337" t="s">
        <v>39</v>
      </c>
      <c r="E6337" t="s">
        <v>12</v>
      </c>
      <c r="F6337" s="1">
        <v>42978</v>
      </c>
      <c r="G6337" s="1">
        <v>43065</v>
      </c>
      <c r="H6337">
        <v>4456</v>
      </c>
    </row>
    <row r="6338" spans="1:8" x14ac:dyDescent="0.35">
      <c r="A6338" t="s">
        <v>6469</v>
      </c>
      <c r="B6338" t="s">
        <v>54</v>
      </c>
      <c r="C6338" t="s">
        <v>555</v>
      </c>
      <c r="D6338" t="s">
        <v>10</v>
      </c>
      <c r="E6338" t="s">
        <v>46</v>
      </c>
      <c r="F6338" s="1">
        <v>42978</v>
      </c>
      <c r="G6338" s="1">
        <v>43057</v>
      </c>
      <c r="H6338">
        <v>0</v>
      </c>
    </row>
    <row r="6339" spans="1:8" x14ac:dyDescent="0.35">
      <c r="A6339" t="s">
        <v>6470</v>
      </c>
      <c r="B6339" t="s">
        <v>252</v>
      </c>
      <c r="C6339" t="s">
        <v>213</v>
      </c>
      <c r="D6339" t="s">
        <v>15</v>
      </c>
      <c r="E6339" t="s">
        <v>46</v>
      </c>
      <c r="F6339" s="1">
        <v>42978</v>
      </c>
      <c r="G6339" s="1">
        <v>43057</v>
      </c>
      <c r="H6339">
        <v>0</v>
      </c>
    </row>
    <row r="6340" spans="1:8" x14ac:dyDescent="0.35">
      <c r="A6340" t="s">
        <v>6471</v>
      </c>
      <c r="B6340" t="s">
        <v>252</v>
      </c>
      <c r="C6340" t="s">
        <v>213</v>
      </c>
      <c r="D6340" t="s">
        <v>20</v>
      </c>
      <c r="E6340" t="s">
        <v>12</v>
      </c>
      <c r="F6340" s="1">
        <v>42978</v>
      </c>
      <c r="G6340" s="1">
        <v>43089</v>
      </c>
      <c r="H6340">
        <v>525</v>
      </c>
    </row>
    <row r="6341" spans="1:8" x14ac:dyDescent="0.35">
      <c r="A6341" t="s">
        <v>6472</v>
      </c>
      <c r="B6341" t="s">
        <v>78</v>
      </c>
      <c r="C6341" t="s">
        <v>140</v>
      </c>
      <c r="D6341" t="s">
        <v>15</v>
      </c>
      <c r="E6341" t="s">
        <v>40</v>
      </c>
      <c r="F6341" s="1">
        <v>42978</v>
      </c>
      <c r="G6341" t="s">
        <v>8934</v>
      </c>
    </row>
    <row r="6342" spans="1:8" x14ac:dyDescent="0.35">
      <c r="A6342" t="s">
        <v>6473</v>
      </c>
      <c r="B6342" t="s">
        <v>95</v>
      </c>
      <c r="C6342" t="s">
        <v>129</v>
      </c>
      <c r="D6342" t="s">
        <v>20</v>
      </c>
      <c r="E6342" t="s">
        <v>40</v>
      </c>
      <c r="F6342" s="1">
        <v>42978</v>
      </c>
      <c r="G6342" t="s">
        <v>8934</v>
      </c>
    </row>
    <row r="6343" spans="1:8" x14ac:dyDescent="0.35">
      <c r="A6343" t="s">
        <v>6474</v>
      </c>
      <c r="B6343" t="s">
        <v>95</v>
      </c>
      <c r="C6343" t="s">
        <v>8934</v>
      </c>
      <c r="D6343" t="s">
        <v>15</v>
      </c>
      <c r="E6343" t="s">
        <v>40</v>
      </c>
      <c r="F6343" s="1">
        <v>42978</v>
      </c>
      <c r="G6343" t="s">
        <v>8934</v>
      </c>
    </row>
    <row r="6344" spans="1:8" x14ac:dyDescent="0.35">
      <c r="A6344" t="s">
        <v>6475</v>
      </c>
      <c r="B6344" t="s">
        <v>116</v>
      </c>
      <c r="C6344" t="s">
        <v>197</v>
      </c>
      <c r="D6344" t="s">
        <v>48</v>
      </c>
      <c r="E6344" t="s">
        <v>12</v>
      </c>
      <c r="F6344" s="1">
        <v>42978</v>
      </c>
      <c r="G6344" s="1">
        <v>42994</v>
      </c>
      <c r="H6344">
        <v>4809</v>
      </c>
    </row>
    <row r="6345" spans="1:8" x14ac:dyDescent="0.35">
      <c r="A6345" t="s">
        <v>6476</v>
      </c>
      <c r="B6345" t="s">
        <v>51</v>
      </c>
      <c r="C6345" t="s">
        <v>8934</v>
      </c>
      <c r="D6345" t="s">
        <v>10</v>
      </c>
      <c r="E6345" t="s">
        <v>40</v>
      </c>
      <c r="F6345" s="1">
        <v>42978</v>
      </c>
      <c r="G6345" t="s">
        <v>8934</v>
      </c>
    </row>
    <row r="6346" spans="1:8" x14ac:dyDescent="0.35">
      <c r="A6346" t="s">
        <v>6477</v>
      </c>
      <c r="B6346" t="s">
        <v>9</v>
      </c>
      <c r="C6346" t="s">
        <v>76</v>
      </c>
      <c r="D6346" t="s">
        <v>10</v>
      </c>
      <c r="E6346" t="s">
        <v>12</v>
      </c>
      <c r="F6346" s="1">
        <v>42978</v>
      </c>
      <c r="G6346" s="1">
        <v>43086</v>
      </c>
      <c r="H6346">
        <v>1374</v>
      </c>
    </row>
    <row r="6347" spans="1:8" x14ac:dyDescent="0.35">
      <c r="A6347" t="s">
        <v>6478</v>
      </c>
      <c r="B6347" t="s">
        <v>9</v>
      </c>
      <c r="C6347" t="s">
        <v>231</v>
      </c>
      <c r="D6347" t="s">
        <v>18</v>
      </c>
      <c r="E6347" t="s">
        <v>12</v>
      </c>
      <c r="F6347" s="1">
        <v>42978</v>
      </c>
      <c r="G6347" s="1">
        <v>43047</v>
      </c>
      <c r="H6347">
        <v>57</v>
      </c>
    </row>
    <row r="6348" spans="1:8" x14ac:dyDescent="0.35">
      <c r="A6348" t="s">
        <v>6479</v>
      </c>
      <c r="B6348" t="s">
        <v>88</v>
      </c>
      <c r="C6348" t="s">
        <v>8934</v>
      </c>
      <c r="D6348" t="s">
        <v>20</v>
      </c>
      <c r="E6348" t="s">
        <v>40</v>
      </c>
      <c r="F6348" s="1">
        <v>42978</v>
      </c>
      <c r="G6348" t="s">
        <v>8934</v>
      </c>
    </row>
    <row r="6349" spans="1:8" x14ac:dyDescent="0.35">
      <c r="A6349" t="s">
        <v>6480</v>
      </c>
      <c r="B6349" t="s">
        <v>61</v>
      </c>
      <c r="C6349" t="s">
        <v>36</v>
      </c>
      <c r="D6349" t="s">
        <v>20</v>
      </c>
      <c r="E6349" t="s">
        <v>12</v>
      </c>
      <c r="F6349" s="1">
        <v>42978</v>
      </c>
      <c r="G6349" s="1">
        <v>42993</v>
      </c>
      <c r="H6349">
        <v>552</v>
      </c>
    </row>
    <row r="6350" spans="1:8" x14ac:dyDescent="0.35">
      <c r="A6350" t="s">
        <v>6481</v>
      </c>
      <c r="B6350" t="s">
        <v>61</v>
      </c>
      <c r="C6350" t="s">
        <v>170</v>
      </c>
      <c r="D6350" t="s">
        <v>18</v>
      </c>
      <c r="E6350" t="s">
        <v>12</v>
      </c>
      <c r="F6350" s="1">
        <v>42978</v>
      </c>
      <c r="G6350" s="1">
        <v>42981</v>
      </c>
      <c r="H6350">
        <v>59</v>
      </c>
    </row>
    <row r="6351" spans="1:8" x14ac:dyDescent="0.35">
      <c r="A6351" t="s">
        <v>6482</v>
      </c>
      <c r="B6351" t="s">
        <v>61</v>
      </c>
      <c r="C6351" t="s">
        <v>303</v>
      </c>
      <c r="D6351" t="s">
        <v>39</v>
      </c>
      <c r="E6351" t="s">
        <v>12</v>
      </c>
      <c r="F6351" s="1">
        <v>42978</v>
      </c>
      <c r="G6351" s="1">
        <v>43008</v>
      </c>
      <c r="H6351">
        <v>4011</v>
      </c>
    </row>
    <row r="6352" spans="1:8" x14ac:dyDescent="0.35">
      <c r="A6352" t="s">
        <v>6483</v>
      </c>
      <c r="B6352" t="s">
        <v>29</v>
      </c>
      <c r="C6352" t="s">
        <v>8934</v>
      </c>
      <c r="D6352" t="s">
        <v>20</v>
      </c>
      <c r="E6352" t="s">
        <v>40</v>
      </c>
      <c r="F6352" s="1">
        <v>42978</v>
      </c>
      <c r="G6352" t="s">
        <v>8934</v>
      </c>
    </row>
    <row r="6353" spans="1:8" x14ac:dyDescent="0.35">
      <c r="A6353" t="s">
        <v>6484</v>
      </c>
      <c r="B6353" t="s">
        <v>29</v>
      </c>
      <c r="C6353" t="s">
        <v>68</v>
      </c>
      <c r="D6353" t="s">
        <v>18</v>
      </c>
      <c r="E6353" t="s">
        <v>12</v>
      </c>
      <c r="F6353" s="1">
        <v>42978</v>
      </c>
      <c r="G6353" s="1">
        <v>43089</v>
      </c>
      <c r="H6353">
        <v>54</v>
      </c>
    </row>
    <row r="6354" spans="1:8" x14ac:dyDescent="0.35">
      <c r="A6354" t="s">
        <v>6485</v>
      </c>
      <c r="B6354" t="s">
        <v>29</v>
      </c>
      <c r="C6354" t="s">
        <v>100</v>
      </c>
      <c r="D6354" t="s">
        <v>39</v>
      </c>
      <c r="E6354" t="s">
        <v>12</v>
      </c>
      <c r="F6354" s="1">
        <v>42978</v>
      </c>
      <c r="G6354" s="1">
        <v>42985</v>
      </c>
      <c r="H6354">
        <v>3337</v>
      </c>
    </row>
    <row r="6355" spans="1:8" x14ac:dyDescent="0.35">
      <c r="A6355" t="s">
        <v>6486</v>
      </c>
      <c r="B6355" t="s">
        <v>73</v>
      </c>
      <c r="C6355" t="s">
        <v>278</v>
      </c>
      <c r="D6355" t="s">
        <v>18</v>
      </c>
      <c r="E6355" t="s">
        <v>12</v>
      </c>
      <c r="F6355" s="1">
        <v>42978</v>
      </c>
      <c r="G6355" s="1">
        <v>43000</v>
      </c>
      <c r="H6355">
        <v>60</v>
      </c>
    </row>
    <row r="6356" spans="1:8" x14ac:dyDescent="0.35">
      <c r="A6356" t="s">
        <v>6487</v>
      </c>
      <c r="B6356" t="s">
        <v>23</v>
      </c>
      <c r="C6356" t="s">
        <v>8934</v>
      </c>
      <c r="D6356" t="s">
        <v>20</v>
      </c>
      <c r="E6356" t="s">
        <v>40</v>
      </c>
      <c r="F6356" s="1">
        <v>42978</v>
      </c>
      <c r="G6356" t="s">
        <v>8934</v>
      </c>
    </row>
    <row r="6357" spans="1:8" x14ac:dyDescent="0.35">
      <c r="A6357" t="s">
        <v>6488</v>
      </c>
      <c r="B6357" t="s">
        <v>23</v>
      </c>
      <c r="C6357" t="s">
        <v>313</v>
      </c>
      <c r="D6357" t="s">
        <v>10</v>
      </c>
      <c r="E6357" t="s">
        <v>12</v>
      </c>
      <c r="F6357" s="1">
        <v>42978</v>
      </c>
      <c r="G6357" s="1">
        <v>43058</v>
      </c>
      <c r="H6357">
        <v>1011</v>
      </c>
    </row>
    <row r="6358" spans="1:8" x14ac:dyDescent="0.35">
      <c r="A6358" t="s">
        <v>6489</v>
      </c>
      <c r="B6358" t="s">
        <v>26</v>
      </c>
      <c r="C6358" t="s">
        <v>111</v>
      </c>
      <c r="D6358" t="s">
        <v>20</v>
      </c>
      <c r="E6358" t="s">
        <v>12</v>
      </c>
      <c r="F6358" s="1">
        <v>42979</v>
      </c>
      <c r="G6358" s="1">
        <v>43072</v>
      </c>
      <c r="H6358">
        <v>514</v>
      </c>
    </row>
    <row r="6359" spans="1:8" x14ac:dyDescent="0.35">
      <c r="A6359" t="s">
        <v>6490</v>
      </c>
      <c r="B6359" t="s">
        <v>26</v>
      </c>
      <c r="C6359" t="s">
        <v>492</v>
      </c>
      <c r="D6359" t="s">
        <v>10</v>
      </c>
      <c r="E6359" t="s">
        <v>12</v>
      </c>
      <c r="F6359" s="1">
        <v>42979</v>
      </c>
      <c r="G6359" s="1">
        <v>43052</v>
      </c>
      <c r="H6359">
        <v>1060</v>
      </c>
    </row>
    <row r="6360" spans="1:8" x14ac:dyDescent="0.35">
      <c r="A6360" t="s">
        <v>6491</v>
      </c>
      <c r="B6360" t="s">
        <v>26</v>
      </c>
      <c r="C6360" t="s">
        <v>62</v>
      </c>
      <c r="D6360" t="s">
        <v>18</v>
      </c>
      <c r="E6360" t="s">
        <v>12</v>
      </c>
      <c r="F6360" s="1">
        <v>42979</v>
      </c>
      <c r="G6360" s="1">
        <v>43047</v>
      </c>
      <c r="H6360">
        <v>58</v>
      </c>
    </row>
    <row r="6361" spans="1:8" x14ac:dyDescent="0.35">
      <c r="A6361" t="s">
        <v>6492</v>
      </c>
      <c r="B6361" t="s">
        <v>118</v>
      </c>
      <c r="C6361" t="s">
        <v>89</v>
      </c>
      <c r="D6361" t="s">
        <v>15</v>
      </c>
      <c r="E6361" t="s">
        <v>40</v>
      </c>
      <c r="F6361" s="1">
        <v>42979</v>
      </c>
      <c r="G6361" t="s">
        <v>8934</v>
      </c>
    </row>
    <row r="6362" spans="1:8" x14ac:dyDescent="0.35">
      <c r="A6362" t="s">
        <v>6493</v>
      </c>
      <c r="B6362" t="s">
        <v>202</v>
      </c>
      <c r="C6362" t="s">
        <v>16</v>
      </c>
      <c r="D6362" t="s">
        <v>39</v>
      </c>
      <c r="E6362" t="s">
        <v>46</v>
      </c>
      <c r="F6362" s="1">
        <v>42979</v>
      </c>
      <c r="G6362" s="1">
        <v>43070</v>
      </c>
      <c r="H6362">
        <v>0</v>
      </c>
    </row>
    <row r="6363" spans="1:8" x14ac:dyDescent="0.35">
      <c r="A6363" t="s">
        <v>6494</v>
      </c>
      <c r="B6363" t="s">
        <v>164</v>
      </c>
      <c r="C6363" t="s">
        <v>148</v>
      </c>
      <c r="D6363" t="s">
        <v>48</v>
      </c>
      <c r="E6363" t="s">
        <v>40</v>
      </c>
      <c r="F6363" s="1">
        <v>42979</v>
      </c>
      <c r="G6363" t="s">
        <v>8934</v>
      </c>
    </row>
    <row r="6364" spans="1:8" x14ac:dyDescent="0.35">
      <c r="A6364" t="s">
        <v>6495</v>
      </c>
      <c r="B6364" t="s">
        <v>14</v>
      </c>
      <c r="C6364" t="s">
        <v>16</v>
      </c>
      <c r="D6364" t="s">
        <v>15</v>
      </c>
      <c r="E6364" t="s">
        <v>46</v>
      </c>
      <c r="F6364" s="1">
        <v>42979</v>
      </c>
      <c r="G6364" s="1">
        <v>42995</v>
      </c>
      <c r="H6364">
        <v>0</v>
      </c>
    </row>
    <row r="6365" spans="1:8" x14ac:dyDescent="0.35">
      <c r="A6365" t="s">
        <v>6496</v>
      </c>
      <c r="B6365" t="s">
        <v>14</v>
      </c>
      <c r="C6365" t="s">
        <v>11</v>
      </c>
      <c r="D6365" t="s">
        <v>15</v>
      </c>
      <c r="E6365" t="s">
        <v>12</v>
      </c>
      <c r="F6365" s="1">
        <v>42979</v>
      </c>
      <c r="G6365" s="1">
        <v>42990</v>
      </c>
      <c r="H6365">
        <v>4375</v>
      </c>
    </row>
    <row r="6366" spans="1:8" x14ac:dyDescent="0.35">
      <c r="A6366" t="s">
        <v>6497</v>
      </c>
      <c r="B6366" t="s">
        <v>14</v>
      </c>
      <c r="C6366" t="s">
        <v>126</v>
      </c>
      <c r="D6366" t="s">
        <v>15</v>
      </c>
      <c r="E6366" t="s">
        <v>12</v>
      </c>
      <c r="F6366" s="1">
        <v>42979</v>
      </c>
      <c r="G6366" s="1">
        <v>43073</v>
      </c>
      <c r="H6366">
        <v>4819</v>
      </c>
    </row>
    <row r="6367" spans="1:8" x14ac:dyDescent="0.35">
      <c r="A6367" t="s">
        <v>6498</v>
      </c>
      <c r="B6367" t="s">
        <v>67</v>
      </c>
      <c r="C6367" t="s">
        <v>8934</v>
      </c>
      <c r="D6367" t="s">
        <v>18</v>
      </c>
      <c r="E6367" t="s">
        <v>40</v>
      </c>
      <c r="F6367" s="1">
        <v>42979</v>
      </c>
      <c r="G6367" t="s">
        <v>8934</v>
      </c>
    </row>
    <row r="6368" spans="1:8" x14ac:dyDescent="0.35">
      <c r="A6368" t="s">
        <v>6499</v>
      </c>
      <c r="B6368" t="s">
        <v>44</v>
      </c>
      <c r="C6368" t="s">
        <v>111</v>
      </c>
      <c r="D6368" t="s">
        <v>15</v>
      </c>
      <c r="E6368" t="s">
        <v>12</v>
      </c>
      <c r="F6368" s="1">
        <v>42979</v>
      </c>
      <c r="G6368" s="1">
        <v>43043</v>
      </c>
      <c r="H6368">
        <v>5729</v>
      </c>
    </row>
    <row r="6369" spans="1:8" x14ac:dyDescent="0.35">
      <c r="A6369" t="s">
        <v>6500</v>
      </c>
      <c r="B6369" t="s">
        <v>44</v>
      </c>
      <c r="C6369" t="s">
        <v>76</v>
      </c>
      <c r="D6369" t="s">
        <v>39</v>
      </c>
      <c r="E6369" t="s">
        <v>12</v>
      </c>
      <c r="F6369" s="1">
        <v>42979</v>
      </c>
      <c r="G6369" s="1">
        <v>43045</v>
      </c>
      <c r="H6369">
        <v>3447</v>
      </c>
    </row>
    <row r="6370" spans="1:8" x14ac:dyDescent="0.35">
      <c r="A6370" t="s">
        <v>6501</v>
      </c>
      <c r="B6370" t="s">
        <v>38</v>
      </c>
      <c r="C6370" t="s">
        <v>8934</v>
      </c>
      <c r="D6370" t="s">
        <v>48</v>
      </c>
      <c r="E6370" t="s">
        <v>40</v>
      </c>
      <c r="F6370" s="1">
        <v>42979</v>
      </c>
      <c r="G6370" t="s">
        <v>8934</v>
      </c>
    </row>
    <row r="6371" spans="1:8" x14ac:dyDescent="0.35">
      <c r="A6371" t="s">
        <v>6502</v>
      </c>
      <c r="B6371" t="s">
        <v>38</v>
      </c>
      <c r="C6371" t="s">
        <v>224</v>
      </c>
      <c r="D6371" t="s">
        <v>48</v>
      </c>
      <c r="E6371" t="s">
        <v>12</v>
      </c>
      <c r="F6371" s="1">
        <v>42979</v>
      </c>
      <c r="G6371" s="1">
        <v>43052</v>
      </c>
      <c r="H6371">
        <v>6101</v>
      </c>
    </row>
    <row r="6372" spans="1:8" x14ac:dyDescent="0.35">
      <c r="A6372" t="s">
        <v>6503</v>
      </c>
      <c r="B6372" t="s">
        <v>78</v>
      </c>
      <c r="C6372" t="s">
        <v>30</v>
      </c>
      <c r="D6372" t="s">
        <v>10</v>
      </c>
      <c r="E6372" t="s">
        <v>12</v>
      </c>
      <c r="F6372" s="1">
        <v>42979</v>
      </c>
      <c r="G6372" s="1">
        <v>42996</v>
      </c>
      <c r="H6372">
        <v>1088</v>
      </c>
    </row>
    <row r="6373" spans="1:8" x14ac:dyDescent="0.35">
      <c r="A6373" t="s">
        <v>6504</v>
      </c>
      <c r="B6373" t="s">
        <v>78</v>
      </c>
      <c r="C6373" t="s">
        <v>49</v>
      </c>
      <c r="D6373" t="s">
        <v>48</v>
      </c>
      <c r="E6373" t="s">
        <v>12</v>
      </c>
      <c r="F6373" s="1">
        <v>42979</v>
      </c>
      <c r="G6373" s="1">
        <v>42995</v>
      </c>
      <c r="H6373">
        <v>5431</v>
      </c>
    </row>
    <row r="6374" spans="1:8" x14ac:dyDescent="0.35">
      <c r="A6374" t="s">
        <v>6505</v>
      </c>
      <c r="B6374" t="s">
        <v>78</v>
      </c>
      <c r="C6374" t="s">
        <v>315</v>
      </c>
      <c r="D6374" t="s">
        <v>18</v>
      </c>
      <c r="E6374" t="s">
        <v>12</v>
      </c>
      <c r="F6374" s="1">
        <v>42979</v>
      </c>
      <c r="G6374" s="1">
        <v>43082</v>
      </c>
      <c r="H6374">
        <v>50</v>
      </c>
    </row>
    <row r="6375" spans="1:8" x14ac:dyDescent="0.35">
      <c r="A6375" t="s">
        <v>6506</v>
      </c>
      <c r="B6375" t="s">
        <v>78</v>
      </c>
      <c r="C6375" t="s">
        <v>199</v>
      </c>
      <c r="D6375" t="s">
        <v>18</v>
      </c>
      <c r="E6375" t="s">
        <v>12</v>
      </c>
      <c r="F6375" s="1">
        <v>42979</v>
      </c>
      <c r="G6375" s="1">
        <v>43064</v>
      </c>
      <c r="H6375">
        <v>62</v>
      </c>
    </row>
    <row r="6376" spans="1:8" x14ac:dyDescent="0.35">
      <c r="A6376" t="s">
        <v>6507</v>
      </c>
      <c r="B6376" t="s">
        <v>95</v>
      </c>
      <c r="C6376" t="s">
        <v>79</v>
      </c>
      <c r="D6376" t="s">
        <v>18</v>
      </c>
      <c r="E6376" t="s">
        <v>12</v>
      </c>
      <c r="F6376" s="1">
        <v>42979</v>
      </c>
      <c r="G6376" s="1">
        <v>43068</v>
      </c>
      <c r="H6376">
        <v>57</v>
      </c>
    </row>
    <row r="6377" spans="1:8" x14ac:dyDescent="0.35">
      <c r="A6377" t="s">
        <v>6508</v>
      </c>
      <c r="B6377" t="s">
        <v>35</v>
      </c>
      <c r="C6377" t="s">
        <v>36</v>
      </c>
      <c r="D6377" t="s">
        <v>10</v>
      </c>
      <c r="E6377" t="s">
        <v>12</v>
      </c>
      <c r="F6377" s="1">
        <v>42979</v>
      </c>
      <c r="G6377" s="1">
        <v>42992</v>
      </c>
      <c r="H6377">
        <v>1098</v>
      </c>
    </row>
    <row r="6378" spans="1:8" x14ac:dyDescent="0.35">
      <c r="A6378" t="s">
        <v>6509</v>
      </c>
      <c r="B6378" t="s">
        <v>88</v>
      </c>
      <c r="C6378" t="s">
        <v>189</v>
      </c>
      <c r="D6378" t="s">
        <v>10</v>
      </c>
      <c r="E6378" t="s">
        <v>12</v>
      </c>
      <c r="F6378" s="1">
        <v>42979</v>
      </c>
      <c r="G6378" s="1">
        <v>43055</v>
      </c>
      <c r="H6378">
        <v>975</v>
      </c>
    </row>
    <row r="6379" spans="1:8" x14ac:dyDescent="0.35">
      <c r="A6379" t="s">
        <v>6510</v>
      </c>
      <c r="B6379" t="s">
        <v>88</v>
      </c>
      <c r="C6379" t="s">
        <v>215</v>
      </c>
      <c r="D6379" t="s">
        <v>18</v>
      </c>
      <c r="E6379" t="s">
        <v>12</v>
      </c>
      <c r="F6379" s="1">
        <v>42979</v>
      </c>
      <c r="G6379" s="1">
        <v>43044</v>
      </c>
      <c r="H6379">
        <v>56</v>
      </c>
    </row>
    <row r="6380" spans="1:8" x14ac:dyDescent="0.35">
      <c r="A6380" t="s">
        <v>6511</v>
      </c>
      <c r="B6380" t="s">
        <v>61</v>
      </c>
      <c r="C6380" t="s">
        <v>213</v>
      </c>
      <c r="D6380" t="s">
        <v>18</v>
      </c>
      <c r="E6380" t="s">
        <v>12</v>
      </c>
      <c r="F6380" s="1">
        <v>42979</v>
      </c>
      <c r="G6380" s="1">
        <v>42992</v>
      </c>
      <c r="H6380">
        <v>63</v>
      </c>
    </row>
    <row r="6381" spans="1:8" x14ac:dyDescent="0.35">
      <c r="A6381" t="s">
        <v>6512</v>
      </c>
      <c r="B6381" t="s">
        <v>61</v>
      </c>
      <c r="C6381" t="s">
        <v>16</v>
      </c>
      <c r="D6381" t="s">
        <v>18</v>
      </c>
      <c r="E6381" t="s">
        <v>12</v>
      </c>
      <c r="F6381" s="1">
        <v>42979</v>
      </c>
      <c r="G6381" s="1">
        <v>42989</v>
      </c>
      <c r="H6381">
        <v>61</v>
      </c>
    </row>
    <row r="6382" spans="1:8" x14ac:dyDescent="0.35">
      <c r="A6382" t="s">
        <v>6513</v>
      </c>
      <c r="B6382" t="s">
        <v>23</v>
      </c>
      <c r="C6382" t="s">
        <v>86</v>
      </c>
      <c r="D6382" t="s">
        <v>20</v>
      </c>
      <c r="E6382" t="s">
        <v>12</v>
      </c>
      <c r="F6382" s="1">
        <v>42979</v>
      </c>
      <c r="G6382" s="1">
        <v>43072</v>
      </c>
      <c r="H6382">
        <v>614</v>
      </c>
    </row>
    <row r="6383" spans="1:8" x14ac:dyDescent="0.35">
      <c r="A6383" t="s">
        <v>6514</v>
      </c>
      <c r="B6383" t="s">
        <v>26</v>
      </c>
      <c r="C6383" t="s">
        <v>109</v>
      </c>
      <c r="D6383" t="s">
        <v>18</v>
      </c>
      <c r="E6383" t="s">
        <v>46</v>
      </c>
      <c r="F6383" s="1">
        <v>42980</v>
      </c>
      <c r="G6383" s="1">
        <v>43043</v>
      </c>
      <c r="H6383">
        <v>0</v>
      </c>
    </row>
    <row r="6384" spans="1:8" x14ac:dyDescent="0.35">
      <c r="A6384" t="s">
        <v>6515</v>
      </c>
      <c r="B6384" t="s">
        <v>14</v>
      </c>
      <c r="C6384" t="s">
        <v>303</v>
      </c>
      <c r="D6384" t="s">
        <v>15</v>
      </c>
      <c r="E6384" t="s">
        <v>46</v>
      </c>
      <c r="F6384" s="1">
        <v>42980</v>
      </c>
      <c r="G6384" s="1">
        <v>43082</v>
      </c>
      <c r="H6384">
        <v>0</v>
      </c>
    </row>
    <row r="6385" spans="1:8" x14ac:dyDescent="0.35">
      <c r="A6385" t="s">
        <v>6516</v>
      </c>
      <c r="B6385" t="s">
        <v>67</v>
      </c>
      <c r="C6385" t="s">
        <v>124</v>
      </c>
      <c r="D6385" t="s">
        <v>48</v>
      </c>
      <c r="E6385" t="s">
        <v>40</v>
      </c>
      <c r="F6385" s="1">
        <v>42980</v>
      </c>
      <c r="G6385" t="s">
        <v>8934</v>
      </c>
    </row>
    <row r="6386" spans="1:8" x14ac:dyDescent="0.35">
      <c r="A6386" t="s">
        <v>6517</v>
      </c>
      <c r="B6386" t="s">
        <v>105</v>
      </c>
      <c r="C6386" t="s">
        <v>98</v>
      </c>
      <c r="D6386" t="s">
        <v>18</v>
      </c>
      <c r="E6386" t="s">
        <v>12</v>
      </c>
      <c r="F6386" s="1">
        <v>42980</v>
      </c>
      <c r="G6386" s="1">
        <v>42995</v>
      </c>
      <c r="H6386">
        <v>57</v>
      </c>
    </row>
    <row r="6387" spans="1:8" x14ac:dyDescent="0.35">
      <c r="A6387" t="s">
        <v>6518</v>
      </c>
      <c r="B6387" t="s">
        <v>44</v>
      </c>
      <c r="C6387" t="s">
        <v>207</v>
      </c>
      <c r="D6387" t="s">
        <v>18</v>
      </c>
      <c r="E6387" t="s">
        <v>12</v>
      </c>
      <c r="F6387" s="1">
        <v>42980</v>
      </c>
      <c r="G6387" s="1">
        <v>43073</v>
      </c>
      <c r="H6387">
        <v>58</v>
      </c>
    </row>
    <row r="6388" spans="1:8" x14ac:dyDescent="0.35">
      <c r="A6388" t="s">
        <v>6519</v>
      </c>
      <c r="B6388" t="s">
        <v>54</v>
      </c>
      <c r="C6388" t="s">
        <v>24</v>
      </c>
      <c r="D6388" t="s">
        <v>10</v>
      </c>
      <c r="E6388" t="s">
        <v>46</v>
      </c>
      <c r="F6388" s="1">
        <v>42980</v>
      </c>
      <c r="G6388" s="1">
        <v>43089</v>
      </c>
      <c r="H6388">
        <v>0</v>
      </c>
    </row>
    <row r="6389" spans="1:8" x14ac:dyDescent="0.35">
      <c r="A6389" t="s">
        <v>6520</v>
      </c>
      <c r="B6389" t="s">
        <v>54</v>
      </c>
      <c r="C6389" t="s">
        <v>148</v>
      </c>
      <c r="D6389" t="s">
        <v>39</v>
      </c>
      <c r="E6389" t="s">
        <v>12</v>
      </c>
      <c r="F6389" s="1">
        <v>42980</v>
      </c>
      <c r="G6389" s="1">
        <v>43084</v>
      </c>
      <c r="H6389">
        <v>3482</v>
      </c>
    </row>
    <row r="6390" spans="1:8" x14ac:dyDescent="0.35">
      <c r="A6390" t="s">
        <v>6521</v>
      </c>
      <c r="B6390" t="s">
        <v>38</v>
      </c>
      <c r="C6390" t="s">
        <v>24</v>
      </c>
      <c r="D6390" t="s">
        <v>48</v>
      </c>
      <c r="E6390" t="s">
        <v>46</v>
      </c>
      <c r="F6390" s="1">
        <v>42980</v>
      </c>
      <c r="G6390" s="1">
        <v>43044</v>
      </c>
      <c r="H6390">
        <v>0</v>
      </c>
    </row>
    <row r="6391" spans="1:8" x14ac:dyDescent="0.35">
      <c r="A6391" t="s">
        <v>6522</v>
      </c>
      <c r="B6391" t="s">
        <v>38</v>
      </c>
      <c r="C6391" t="s">
        <v>273</v>
      </c>
      <c r="D6391" t="s">
        <v>48</v>
      </c>
      <c r="E6391" t="s">
        <v>46</v>
      </c>
      <c r="F6391" s="1">
        <v>42980</v>
      </c>
      <c r="G6391" s="1">
        <v>43050</v>
      </c>
      <c r="H6391">
        <v>0</v>
      </c>
    </row>
    <row r="6392" spans="1:8" x14ac:dyDescent="0.35">
      <c r="A6392" t="s">
        <v>6523</v>
      </c>
      <c r="B6392" t="s">
        <v>38</v>
      </c>
      <c r="C6392" t="s">
        <v>168</v>
      </c>
      <c r="D6392" t="s">
        <v>20</v>
      </c>
      <c r="E6392" t="s">
        <v>12</v>
      </c>
      <c r="F6392" s="1">
        <v>42980</v>
      </c>
      <c r="G6392" s="1">
        <v>43063</v>
      </c>
      <c r="H6392">
        <v>529</v>
      </c>
    </row>
    <row r="6393" spans="1:8" x14ac:dyDescent="0.35">
      <c r="A6393" t="s">
        <v>6524</v>
      </c>
      <c r="B6393" t="s">
        <v>95</v>
      </c>
      <c r="C6393" t="s">
        <v>313</v>
      </c>
      <c r="D6393" t="s">
        <v>39</v>
      </c>
      <c r="E6393" t="s">
        <v>46</v>
      </c>
      <c r="F6393" s="1">
        <v>42980</v>
      </c>
      <c r="G6393" s="1">
        <v>43063</v>
      </c>
      <c r="H6393">
        <v>0</v>
      </c>
    </row>
    <row r="6394" spans="1:8" x14ac:dyDescent="0.35">
      <c r="A6394" t="s">
        <v>6525</v>
      </c>
      <c r="B6394" t="s">
        <v>95</v>
      </c>
      <c r="C6394" t="s">
        <v>168</v>
      </c>
      <c r="D6394" t="s">
        <v>20</v>
      </c>
      <c r="E6394" t="s">
        <v>12</v>
      </c>
      <c r="F6394" s="1">
        <v>42980</v>
      </c>
      <c r="G6394" s="1">
        <v>43047</v>
      </c>
      <c r="H6394">
        <v>505</v>
      </c>
    </row>
    <row r="6395" spans="1:8" x14ac:dyDescent="0.35">
      <c r="A6395" t="s">
        <v>6526</v>
      </c>
      <c r="B6395" t="s">
        <v>32</v>
      </c>
      <c r="C6395" t="s">
        <v>52</v>
      </c>
      <c r="D6395" t="s">
        <v>20</v>
      </c>
      <c r="E6395" t="s">
        <v>12</v>
      </c>
      <c r="F6395" s="1">
        <v>42980</v>
      </c>
      <c r="G6395" s="1">
        <v>43096</v>
      </c>
      <c r="H6395">
        <v>456</v>
      </c>
    </row>
    <row r="6396" spans="1:8" x14ac:dyDescent="0.35">
      <c r="A6396" t="s">
        <v>6527</v>
      </c>
      <c r="B6396" t="s">
        <v>116</v>
      </c>
      <c r="C6396" t="s">
        <v>42</v>
      </c>
      <c r="D6396" t="s">
        <v>10</v>
      </c>
      <c r="E6396" t="s">
        <v>46</v>
      </c>
      <c r="F6396" s="1">
        <v>42980</v>
      </c>
      <c r="G6396" s="1">
        <v>43082</v>
      </c>
      <c r="H6396">
        <v>0</v>
      </c>
    </row>
    <row r="6397" spans="1:8" x14ac:dyDescent="0.35">
      <c r="A6397" t="s">
        <v>6528</v>
      </c>
      <c r="B6397" t="s">
        <v>116</v>
      </c>
      <c r="C6397" t="s">
        <v>111</v>
      </c>
      <c r="D6397" t="s">
        <v>10</v>
      </c>
      <c r="E6397" t="s">
        <v>46</v>
      </c>
      <c r="F6397" s="1">
        <v>42980</v>
      </c>
      <c r="G6397" s="1">
        <v>43068</v>
      </c>
      <c r="H6397">
        <v>0</v>
      </c>
    </row>
    <row r="6398" spans="1:8" x14ac:dyDescent="0.35">
      <c r="A6398" t="s">
        <v>6529</v>
      </c>
      <c r="B6398" t="s">
        <v>61</v>
      </c>
      <c r="C6398" t="s">
        <v>213</v>
      </c>
      <c r="D6398" t="s">
        <v>20</v>
      </c>
      <c r="E6398" t="s">
        <v>46</v>
      </c>
      <c r="F6398" s="1">
        <v>42980</v>
      </c>
      <c r="G6398" s="1">
        <v>43050</v>
      </c>
      <c r="H6398">
        <v>0</v>
      </c>
    </row>
    <row r="6399" spans="1:8" x14ac:dyDescent="0.35">
      <c r="A6399" t="s">
        <v>6530</v>
      </c>
      <c r="B6399" t="s">
        <v>61</v>
      </c>
      <c r="C6399" t="s">
        <v>315</v>
      </c>
      <c r="D6399" t="s">
        <v>18</v>
      </c>
      <c r="E6399" t="s">
        <v>46</v>
      </c>
      <c r="F6399" s="1">
        <v>42980</v>
      </c>
      <c r="G6399" s="1">
        <v>43069</v>
      </c>
      <c r="H6399">
        <v>0</v>
      </c>
    </row>
    <row r="6400" spans="1:8" x14ac:dyDescent="0.35">
      <c r="A6400" t="s">
        <v>6531</v>
      </c>
      <c r="B6400" t="s">
        <v>29</v>
      </c>
      <c r="C6400" t="s">
        <v>184</v>
      </c>
      <c r="D6400" t="s">
        <v>20</v>
      </c>
      <c r="E6400" t="s">
        <v>12</v>
      </c>
      <c r="F6400" s="1">
        <v>42980</v>
      </c>
      <c r="G6400" s="1">
        <v>42994</v>
      </c>
      <c r="H6400">
        <v>555</v>
      </c>
    </row>
    <row r="6401" spans="1:8" x14ac:dyDescent="0.35">
      <c r="A6401" t="s">
        <v>6532</v>
      </c>
      <c r="B6401" t="s">
        <v>29</v>
      </c>
      <c r="C6401" t="s">
        <v>199</v>
      </c>
      <c r="D6401" t="s">
        <v>18</v>
      </c>
      <c r="E6401" t="s">
        <v>12</v>
      </c>
      <c r="F6401" s="1">
        <v>42980</v>
      </c>
      <c r="G6401" s="1">
        <v>43001</v>
      </c>
      <c r="H6401">
        <v>47</v>
      </c>
    </row>
    <row r="6402" spans="1:8" x14ac:dyDescent="0.35">
      <c r="A6402" t="s">
        <v>6533</v>
      </c>
      <c r="B6402" t="s">
        <v>23</v>
      </c>
      <c r="C6402" t="s">
        <v>8934</v>
      </c>
      <c r="D6402" t="s">
        <v>48</v>
      </c>
      <c r="E6402" t="s">
        <v>40</v>
      </c>
      <c r="F6402" s="1">
        <v>42980</v>
      </c>
      <c r="G6402" t="s">
        <v>8934</v>
      </c>
    </row>
    <row r="6403" spans="1:8" x14ac:dyDescent="0.35">
      <c r="A6403" t="s">
        <v>6534</v>
      </c>
      <c r="B6403" t="s">
        <v>23</v>
      </c>
      <c r="C6403" t="s">
        <v>55</v>
      </c>
      <c r="D6403" t="s">
        <v>20</v>
      </c>
      <c r="E6403" t="s">
        <v>12</v>
      </c>
      <c r="F6403" s="1">
        <v>42980</v>
      </c>
      <c r="G6403" s="1">
        <v>43073</v>
      </c>
      <c r="H6403">
        <v>585</v>
      </c>
    </row>
    <row r="6404" spans="1:8" x14ac:dyDescent="0.35">
      <c r="A6404" t="s">
        <v>6535</v>
      </c>
      <c r="B6404" t="s">
        <v>26</v>
      </c>
      <c r="C6404" t="s">
        <v>42</v>
      </c>
      <c r="D6404" t="s">
        <v>18</v>
      </c>
      <c r="E6404" t="s">
        <v>12</v>
      </c>
      <c r="F6404" s="1">
        <v>42981</v>
      </c>
      <c r="G6404" s="1">
        <v>42984</v>
      </c>
      <c r="H6404">
        <v>64</v>
      </c>
    </row>
    <row r="6405" spans="1:8" x14ac:dyDescent="0.35">
      <c r="A6405" t="s">
        <v>6536</v>
      </c>
      <c r="B6405" t="s">
        <v>26</v>
      </c>
      <c r="C6405" t="s">
        <v>318</v>
      </c>
      <c r="D6405" t="s">
        <v>18</v>
      </c>
      <c r="E6405" t="s">
        <v>12</v>
      </c>
      <c r="F6405" s="1">
        <v>42981</v>
      </c>
      <c r="G6405" s="1">
        <v>43060</v>
      </c>
      <c r="H6405">
        <v>58</v>
      </c>
    </row>
    <row r="6406" spans="1:8" x14ac:dyDescent="0.35">
      <c r="A6406" t="s">
        <v>6537</v>
      </c>
      <c r="B6406" t="s">
        <v>118</v>
      </c>
      <c r="C6406" t="s">
        <v>8934</v>
      </c>
      <c r="D6406" t="s">
        <v>20</v>
      </c>
      <c r="E6406" t="s">
        <v>40</v>
      </c>
      <c r="F6406" s="1">
        <v>42981</v>
      </c>
      <c r="G6406" t="s">
        <v>8934</v>
      </c>
    </row>
    <row r="6407" spans="1:8" x14ac:dyDescent="0.35">
      <c r="A6407" t="s">
        <v>6538</v>
      </c>
      <c r="B6407" t="s">
        <v>142</v>
      </c>
      <c r="C6407" t="s">
        <v>237</v>
      </c>
      <c r="D6407" t="s">
        <v>20</v>
      </c>
      <c r="E6407" t="s">
        <v>12</v>
      </c>
      <c r="F6407" s="1">
        <v>42981</v>
      </c>
      <c r="G6407" s="1">
        <v>42986</v>
      </c>
      <c r="H6407">
        <v>635</v>
      </c>
    </row>
    <row r="6408" spans="1:8" x14ac:dyDescent="0.35">
      <c r="A6408" t="s">
        <v>6539</v>
      </c>
      <c r="B6408" t="s">
        <v>142</v>
      </c>
      <c r="C6408" t="s">
        <v>209</v>
      </c>
      <c r="D6408" t="s">
        <v>15</v>
      </c>
      <c r="E6408" t="s">
        <v>12</v>
      </c>
      <c r="F6408" s="1">
        <v>42981</v>
      </c>
      <c r="G6408" s="1">
        <v>42991</v>
      </c>
      <c r="H6408">
        <v>5626</v>
      </c>
    </row>
    <row r="6409" spans="1:8" x14ac:dyDescent="0.35">
      <c r="A6409" t="s">
        <v>6540</v>
      </c>
      <c r="B6409" t="s">
        <v>142</v>
      </c>
      <c r="C6409" t="s">
        <v>65</v>
      </c>
      <c r="D6409" t="s">
        <v>39</v>
      </c>
      <c r="E6409" t="s">
        <v>12</v>
      </c>
      <c r="F6409" s="1">
        <v>42981</v>
      </c>
      <c r="G6409" s="1">
        <v>43083</v>
      </c>
      <c r="H6409">
        <v>3595</v>
      </c>
    </row>
    <row r="6410" spans="1:8" x14ac:dyDescent="0.35">
      <c r="A6410" t="s">
        <v>6541</v>
      </c>
      <c r="B6410" t="s">
        <v>67</v>
      </c>
      <c r="C6410" t="s">
        <v>8934</v>
      </c>
      <c r="D6410" t="s">
        <v>18</v>
      </c>
      <c r="E6410" t="s">
        <v>40</v>
      </c>
      <c r="F6410" s="1">
        <v>42981</v>
      </c>
      <c r="G6410" t="s">
        <v>8934</v>
      </c>
    </row>
    <row r="6411" spans="1:8" x14ac:dyDescent="0.35">
      <c r="A6411" t="s">
        <v>6542</v>
      </c>
      <c r="B6411" t="s">
        <v>44</v>
      </c>
      <c r="C6411" t="s">
        <v>62</v>
      </c>
      <c r="D6411" t="s">
        <v>15</v>
      </c>
      <c r="E6411" t="s">
        <v>46</v>
      </c>
      <c r="F6411" s="1">
        <v>42981</v>
      </c>
      <c r="G6411" s="1">
        <v>43043</v>
      </c>
      <c r="H6411">
        <v>0</v>
      </c>
    </row>
    <row r="6412" spans="1:8" x14ac:dyDescent="0.35">
      <c r="A6412" t="s">
        <v>6543</v>
      </c>
      <c r="B6412" t="s">
        <v>44</v>
      </c>
      <c r="C6412" t="s">
        <v>318</v>
      </c>
      <c r="D6412" t="s">
        <v>15</v>
      </c>
      <c r="E6412" t="s">
        <v>12</v>
      </c>
      <c r="F6412" s="1">
        <v>42981</v>
      </c>
      <c r="G6412" s="1">
        <v>43071</v>
      </c>
      <c r="H6412">
        <v>4981</v>
      </c>
    </row>
    <row r="6413" spans="1:8" x14ac:dyDescent="0.35">
      <c r="A6413" t="s">
        <v>6544</v>
      </c>
      <c r="B6413" t="s">
        <v>54</v>
      </c>
      <c r="C6413" t="s">
        <v>8934</v>
      </c>
      <c r="D6413" t="s">
        <v>10</v>
      </c>
      <c r="E6413" t="s">
        <v>40</v>
      </c>
      <c r="F6413" s="1">
        <v>42981</v>
      </c>
      <c r="G6413" t="s">
        <v>8934</v>
      </c>
    </row>
    <row r="6414" spans="1:8" x14ac:dyDescent="0.35">
      <c r="A6414" t="s">
        <v>6545</v>
      </c>
      <c r="B6414" t="s">
        <v>54</v>
      </c>
      <c r="C6414" t="s">
        <v>129</v>
      </c>
      <c r="D6414" t="s">
        <v>18</v>
      </c>
      <c r="E6414" t="s">
        <v>40</v>
      </c>
      <c r="F6414" s="1">
        <v>42981</v>
      </c>
      <c r="G6414" t="s">
        <v>8934</v>
      </c>
    </row>
    <row r="6415" spans="1:8" x14ac:dyDescent="0.35">
      <c r="A6415" t="s">
        <v>6546</v>
      </c>
      <c r="B6415" t="s">
        <v>38</v>
      </c>
      <c r="C6415" t="s">
        <v>24</v>
      </c>
      <c r="D6415" t="s">
        <v>20</v>
      </c>
      <c r="E6415" t="s">
        <v>12</v>
      </c>
      <c r="F6415" s="1">
        <v>42981</v>
      </c>
      <c r="G6415" s="1">
        <v>42992</v>
      </c>
      <c r="H6415">
        <v>524</v>
      </c>
    </row>
    <row r="6416" spans="1:8" x14ac:dyDescent="0.35">
      <c r="A6416" t="s">
        <v>6547</v>
      </c>
      <c r="B6416" t="s">
        <v>38</v>
      </c>
      <c r="C6416" t="s">
        <v>157</v>
      </c>
      <c r="D6416" t="s">
        <v>18</v>
      </c>
      <c r="E6416" t="s">
        <v>12</v>
      </c>
      <c r="F6416" s="1">
        <v>42981</v>
      </c>
      <c r="G6416" s="1">
        <v>43075</v>
      </c>
      <c r="H6416">
        <v>54</v>
      </c>
    </row>
    <row r="6417" spans="1:8" x14ac:dyDescent="0.35">
      <c r="A6417" t="s">
        <v>6548</v>
      </c>
      <c r="B6417" t="s">
        <v>252</v>
      </c>
      <c r="C6417" t="s">
        <v>135</v>
      </c>
      <c r="D6417" t="s">
        <v>15</v>
      </c>
      <c r="E6417" t="s">
        <v>12</v>
      </c>
      <c r="F6417" s="1">
        <v>42981</v>
      </c>
      <c r="G6417" s="1">
        <v>42994</v>
      </c>
      <c r="H6417">
        <v>5080</v>
      </c>
    </row>
    <row r="6418" spans="1:8" x14ac:dyDescent="0.35">
      <c r="A6418" t="s">
        <v>6549</v>
      </c>
      <c r="B6418" t="s">
        <v>95</v>
      </c>
      <c r="C6418" t="s">
        <v>8934</v>
      </c>
      <c r="D6418" t="s">
        <v>48</v>
      </c>
      <c r="E6418" t="s">
        <v>40</v>
      </c>
      <c r="F6418" s="1">
        <v>42981</v>
      </c>
      <c r="G6418" t="s">
        <v>8934</v>
      </c>
    </row>
    <row r="6419" spans="1:8" x14ac:dyDescent="0.35">
      <c r="A6419" t="s">
        <v>6550</v>
      </c>
      <c r="B6419" t="s">
        <v>32</v>
      </c>
      <c r="C6419" t="s">
        <v>59</v>
      </c>
      <c r="D6419" t="s">
        <v>18</v>
      </c>
      <c r="E6419" t="s">
        <v>12</v>
      </c>
      <c r="F6419" s="1">
        <v>42981</v>
      </c>
      <c r="G6419" s="1">
        <v>43081</v>
      </c>
      <c r="H6419">
        <v>50</v>
      </c>
    </row>
    <row r="6420" spans="1:8" x14ac:dyDescent="0.35">
      <c r="A6420" t="s">
        <v>6551</v>
      </c>
      <c r="B6420" t="s">
        <v>51</v>
      </c>
      <c r="C6420" t="s">
        <v>157</v>
      </c>
      <c r="D6420" t="s">
        <v>48</v>
      </c>
      <c r="E6420" t="s">
        <v>12</v>
      </c>
      <c r="F6420" s="1">
        <v>42981</v>
      </c>
      <c r="G6420" s="1">
        <v>42987</v>
      </c>
      <c r="H6420">
        <v>6656</v>
      </c>
    </row>
    <row r="6421" spans="1:8" x14ac:dyDescent="0.35">
      <c r="A6421" t="s">
        <v>6552</v>
      </c>
      <c r="B6421" t="s">
        <v>97</v>
      </c>
      <c r="C6421" t="s">
        <v>209</v>
      </c>
      <c r="D6421" t="s">
        <v>15</v>
      </c>
      <c r="E6421" t="s">
        <v>12</v>
      </c>
      <c r="F6421" s="1">
        <v>42981</v>
      </c>
      <c r="G6421" s="1">
        <v>42988</v>
      </c>
      <c r="H6421">
        <v>4641</v>
      </c>
    </row>
    <row r="6422" spans="1:8" x14ac:dyDescent="0.35">
      <c r="A6422" t="s">
        <v>6553</v>
      </c>
      <c r="B6422" t="s">
        <v>57</v>
      </c>
      <c r="C6422" t="s">
        <v>93</v>
      </c>
      <c r="D6422" t="s">
        <v>145</v>
      </c>
      <c r="E6422" t="s">
        <v>12</v>
      </c>
      <c r="F6422" s="1">
        <v>42981</v>
      </c>
      <c r="G6422" s="1">
        <v>43049</v>
      </c>
      <c r="H6422">
        <v>26186</v>
      </c>
    </row>
    <row r="6423" spans="1:8" x14ac:dyDescent="0.35">
      <c r="A6423" t="s">
        <v>6554</v>
      </c>
      <c r="B6423" t="s">
        <v>29</v>
      </c>
      <c r="C6423" t="s">
        <v>8934</v>
      </c>
      <c r="D6423" t="s">
        <v>18</v>
      </c>
      <c r="E6423" t="s">
        <v>40</v>
      </c>
      <c r="F6423" s="1">
        <v>42981</v>
      </c>
      <c r="G6423" t="s">
        <v>8934</v>
      </c>
    </row>
    <row r="6424" spans="1:8" x14ac:dyDescent="0.35">
      <c r="A6424" t="s">
        <v>6555</v>
      </c>
      <c r="B6424" t="s">
        <v>29</v>
      </c>
      <c r="C6424" t="s">
        <v>555</v>
      </c>
      <c r="D6424" t="s">
        <v>39</v>
      </c>
      <c r="E6424" t="s">
        <v>12</v>
      </c>
      <c r="F6424" s="1">
        <v>42981</v>
      </c>
      <c r="G6424" s="1">
        <v>42992</v>
      </c>
      <c r="H6424">
        <v>4251</v>
      </c>
    </row>
    <row r="6425" spans="1:8" x14ac:dyDescent="0.35">
      <c r="A6425" t="s">
        <v>6556</v>
      </c>
      <c r="B6425" t="s">
        <v>73</v>
      </c>
      <c r="C6425" t="s">
        <v>8934</v>
      </c>
      <c r="D6425" t="s">
        <v>20</v>
      </c>
      <c r="E6425" t="s">
        <v>40</v>
      </c>
      <c r="F6425" s="1">
        <v>42981</v>
      </c>
      <c r="G6425" t="s">
        <v>8934</v>
      </c>
    </row>
    <row r="6426" spans="1:8" x14ac:dyDescent="0.35">
      <c r="A6426" t="s">
        <v>6557</v>
      </c>
      <c r="B6426" t="s">
        <v>73</v>
      </c>
      <c r="C6426" t="s">
        <v>81</v>
      </c>
      <c r="D6426" t="s">
        <v>18</v>
      </c>
      <c r="E6426" t="s">
        <v>12</v>
      </c>
      <c r="F6426" s="1">
        <v>42981</v>
      </c>
      <c r="G6426" s="1">
        <v>42989</v>
      </c>
      <c r="H6426">
        <v>51</v>
      </c>
    </row>
    <row r="6427" spans="1:8" x14ac:dyDescent="0.35">
      <c r="A6427" t="s">
        <v>6558</v>
      </c>
      <c r="B6427" t="s">
        <v>73</v>
      </c>
      <c r="C6427" t="s">
        <v>237</v>
      </c>
      <c r="D6427" t="s">
        <v>18</v>
      </c>
      <c r="E6427" t="s">
        <v>12</v>
      </c>
      <c r="F6427" s="1">
        <v>42981</v>
      </c>
      <c r="G6427" s="1">
        <v>43048</v>
      </c>
      <c r="H6427">
        <v>62</v>
      </c>
    </row>
    <row r="6428" spans="1:8" x14ac:dyDescent="0.35">
      <c r="A6428" t="s">
        <v>6559</v>
      </c>
      <c r="B6428" t="s">
        <v>23</v>
      </c>
      <c r="C6428" t="s">
        <v>122</v>
      </c>
      <c r="D6428" t="s">
        <v>20</v>
      </c>
      <c r="E6428" t="s">
        <v>46</v>
      </c>
      <c r="F6428" s="1">
        <v>42981</v>
      </c>
      <c r="G6428" s="1">
        <v>43040</v>
      </c>
      <c r="H6428">
        <v>0</v>
      </c>
    </row>
    <row r="6429" spans="1:8" x14ac:dyDescent="0.35">
      <c r="A6429" t="s">
        <v>6560</v>
      </c>
      <c r="B6429" t="s">
        <v>26</v>
      </c>
      <c r="C6429" t="s">
        <v>111</v>
      </c>
      <c r="D6429" t="s">
        <v>39</v>
      </c>
      <c r="E6429" t="s">
        <v>46</v>
      </c>
      <c r="F6429" s="1">
        <v>42982</v>
      </c>
      <c r="G6429" s="1">
        <v>43051</v>
      </c>
      <c r="H6429">
        <v>0</v>
      </c>
    </row>
    <row r="6430" spans="1:8" x14ac:dyDescent="0.35">
      <c r="A6430" t="s">
        <v>6561</v>
      </c>
      <c r="B6430" t="s">
        <v>26</v>
      </c>
      <c r="C6430" t="s">
        <v>231</v>
      </c>
      <c r="D6430" t="s">
        <v>18</v>
      </c>
      <c r="E6430" t="s">
        <v>12</v>
      </c>
      <c r="F6430" s="1">
        <v>42982</v>
      </c>
      <c r="G6430" s="1">
        <v>43060</v>
      </c>
      <c r="H6430">
        <v>58</v>
      </c>
    </row>
    <row r="6431" spans="1:8" x14ac:dyDescent="0.35">
      <c r="A6431" t="s">
        <v>6562</v>
      </c>
      <c r="B6431" t="s">
        <v>139</v>
      </c>
      <c r="C6431" t="s">
        <v>410</v>
      </c>
      <c r="D6431" t="s">
        <v>10</v>
      </c>
      <c r="E6431" t="s">
        <v>12</v>
      </c>
      <c r="F6431" s="1">
        <v>42982</v>
      </c>
      <c r="G6431" s="1">
        <v>43050</v>
      </c>
      <c r="H6431">
        <v>973</v>
      </c>
    </row>
    <row r="6432" spans="1:8" x14ac:dyDescent="0.35">
      <c r="A6432" t="s">
        <v>6563</v>
      </c>
      <c r="B6432" t="s">
        <v>139</v>
      </c>
      <c r="C6432" t="s">
        <v>179</v>
      </c>
      <c r="D6432" t="s">
        <v>48</v>
      </c>
      <c r="E6432" t="s">
        <v>12</v>
      </c>
      <c r="F6432" s="1">
        <v>42982</v>
      </c>
      <c r="G6432" s="1">
        <v>42991</v>
      </c>
      <c r="H6432">
        <v>4954</v>
      </c>
    </row>
    <row r="6433" spans="1:8" x14ac:dyDescent="0.35">
      <c r="A6433" t="s">
        <v>6564</v>
      </c>
      <c r="B6433" t="s">
        <v>118</v>
      </c>
      <c r="C6433" t="s">
        <v>218</v>
      </c>
      <c r="D6433" t="s">
        <v>15</v>
      </c>
      <c r="E6433" t="s">
        <v>12</v>
      </c>
      <c r="F6433" s="1">
        <v>42982</v>
      </c>
      <c r="G6433" s="1">
        <v>42984</v>
      </c>
      <c r="H6433">
        <v>5113</v>
      </c>
    </row>
    <row r="6434" spans="1:8" x14ac:dyDescent="0.35">
      <c r="A6434" t="s">
        <v>6565</v>
      </c>
      <c r="B6434" t="s">
        <v>164</v>
      </c>
      <c r="C6434" t="s">
        <v>8934</v>
      </c>
      <c r="D6434" t="s">
        <v>15</v>
      </c>
      <c r="E6434" t="s">
        <v>40</v>
      </c>
      <c r="F6434" s="1">
        <v>42982</v>
      </c>
      <c r="G6434" t="s">
        <v>8934</v>
      </c>
    </row>
    <row r="6435" spans="1:8" x14ac:dyDescent="0.35">
      <c r="A6435" t="s">
        <v>6566</v>
      </c>
      <c r="B6435" t="s">
        <v>164</v>
      </c>
      <c r="C6435" t="s">
        <v>65</v>
      </c>
      <c r="D6435" t="s">
        <v>48</v>
      </c>
      <c r="E6435" t="s">
        <v>12</v>
      </c>
      <c r="F6435" s="1">
        <v>42982</v>
      </c>
      <c r="G6435" s="1">
        <v>43095</v>
      </c>
      <c r="H6435">
        <v>4631</v>
      </c>
    </row>
    <row r="6436" spans="1:8" x14ac:dyDescent="0.35">
      <c r="A6436" t="s">
        <v>6567</v>
      </c>
      <c r="B6436" t="s">
        <v>64</v>
      </c>
      <c r="C6436" t="s">
        <v>218</v>
      </c>
      <c r="D6436" t="s">
        <v>48</v>
      </c>
      <c r="E6436" t="s">
        <v>12</v>
      </c>
      <c r="F6436" s="1">
        <v>42982</v>
      </c>
      <c r="G6436" s="1">
        <v>43040</v>
      </c>
      <c r="H6436">
        <v>5807</v>
      </c>
    </row>
    <row r="6437" spans="1:8" x14ac:dyDescent="0.35">
      <c r="A6437" t="s">
        <v>6568</v>
      </c>
      <c r="B6437" t="s">
        <v>14</v>
      </c>
      <c r="C6437" t="s">
        <v>315</v>
      </c>
      <c r="D6437" t="s">
        <v>10</v>
      </c>
      <c r="E6437" t="s">
        <v>46</v>
      </c>
      <c r="F6437" s="1">
        <v>42982</v>
      </c>
      <c r="G6437" s="1">
        <v>43069</v>
      </c>
      <c r="H6437">
        <v>0</v>
      </c>
    </row>
    <row r="6438" spans="1:8" x14ac:dyDescent="0.35">
      <c r="A6438" t="s">
        <v>6569</v>
      </c>
      <c r="B6438" t="s">
        <v>44</v>
      </c>
      <c r="C6438" t="s">
        <v>36</v>
      </c>
      <c r="D6438" t="s">
        <v>20</v>
      </c>
      <c r="E6438" t="s">
        <v>12</v>
      </c>
      <c r="F6438" s="1">
        <v>42982</v>
      </c>
      <c r="G6438" s="1">
        <v>43083</v>
      </c>
      <c r="H6438">
        <v>640</v>
      </c>
    </row>
    <row r="6439" spans="1:8" x14ac:dyDescent="0.35">
      <c r="A6439" t="s">
        <v>6570</v>
      </c>
      <c r="B6439" t="s">
        <v>44</v>
      </c>
      <c r="C6439" t="s">
        <v>113</v>
      </c>
      <c r="D6439" t="s">
        <v>39</v>
      </c>
      <c r="E6439" t="s">
        <v>12</v>
      </c>
      <c r="F6439" s="1">
        <v>42982</v>
      </c>
      <c r="G6439" s="1">
        <v>43064</v>
      </c>
      <c r="H6439">
        <v>3830</v>
      </c>
    </row>
    <row r="6440" spans="1:8" x14ac:dyDescent="0.35">
      <c r="A6440" t="s">
        <v>6571</v>
      </c>
      <c r="B6440" t="s">
        <v>38</v>
      </c>
      <c r="C6440" t="s">
        <v>33</v>
      </c>
      <c r="D6440" t="s">
        <v>48</v>
      </c>
      <c r="E6440" t="s">
        <v>12</v>
      </c>
      <c r="F6440" s="1">
        <v>42982</v>
      </c>
      <c r="G6440" s="1">
        <v>43097</v>
      </c>
      <c r="H6440">
        <v>5285</v>
      </c>
    </row>
    <row r="6441" spans="1:8" x14ac:dyDescent="0.35">
      <c r="A6441" t="s">
        <v>6572</v>
      </c>
      <c r="B6441" t="s">
        <v>252</v>
      </c>
      <c r="C6441" t="s">
        <v>303</v>
      </c>
      <c r="D6441" t="s">
        <v>15</v>
      </c>
      <c r="E6441" t="s">
        <v>46</v>
      </c>
      <c r="F6441" s="1">
        <v>42982</v>
      </c>
      <c r="G6441" s="1">
        <v>43058</v>
      </c>
      <c r="H6441">
        <v>0</v>
      </c>
    </row>
    <row r="6442" spans="1:8" x14ac:dyDescent="0.35">
      <c r="A6442" t="s">
        <v>6573</v>
      </c>
      <c r="B6442" t="s">
        <v>78</v>
      </c>
      <c r="C6442" t="s">
        <v>93</v>
      </c>
      <c r="D6442" t="s">
        <v>20</v>
      </c>
      <c r="E6442" t="s">
        <v>46</v>
      </c>
      <c r="F6442" s="1">
        <v>42982</v>
      </c>
      <c r="G6442" s="1">
        <v>43057</v>
      </c>
      <c r="H6442">
        <v>0</v>
      </c>
    </row>
    <row r="6443" spans="1:8" x14ac:dyDescent="0.35">
      <c r="A6443" t="s">
        <v>6574</v>
      </c>
      <c r="B6443" t="s">
        <v>9</v>
      </c>
      <c r="C6443" t="s">
        <v>207</v>
      </c>
      <c r="D6443" t="s">
        <v>10</v>
      </c>
      <c r="E6443" t="s">
        <v>12</v>
      </c>
      <c r="F6443" s="1">
        <v>42982</v>
      </c>
      <c r="G6443" s="1">
        <v>43100</v>
      </c>
      <c r="H6443">
        <v>975</v>
      </c>
    </row>
    <row r="6444" spans="1:8" x14ac:dyDescent="0.35">
      <c r="A6444" t="s">
        <v>6575</v>
      </c>
      <c r="B6444" t="s">
        <v>9</v>
      </c>
      <c r="C6444" t="s">
        <v>135</v>
      </c>
      <c r="D6444" t="s">
        <v>10</v>
      </c>
      <c r="E6444" t="s">
        <v>12</v>
      </c>
      <c r="F6444" s="1">
        <v>42982</v>
      </c>
      <c r="G6444" s="1">
        <v>43082</v>
      </c>
      <c r="H6444">
        <v>847</v>
      </c>
    </row>
    <row r="6445" spans="1:8" x14ac:dyDescent="0.35">
      <c r="A6445" t="s">
        <v>6576</v>
      </c>
      <c r="B6445" t="s">
        <v>35</v>
      </c>
      <c r="C6445" t="s">
        <v>151</v>
      </c>
      <c r="D6445" t="s">
        <v>39</v>
      </c>
      <c r="E6445" t="s">
        <v>12</v>
      </c>
      <c r="F6445" s="1">
        <v>42982</v>
      </c>
      <c r="G6445" s="1">
        <v>43084</v>
      </c>
      <c r="H6445">
        <v>2814</v>
      </c>
    </row>
    <row r="6446" spans="1:8" x14ac:dyDescent="0.35">
      <c r="A6446" t="s">
        <v>6577</v>
      </c>
      <c r="B6446" t="s">
        <v>57</v>
      </c>
      <c r="C6446" t="s">
        <v>184</v>
      </c>
      <c r="D6446" t="s">
        <v>39</v>
      </c>
      <c r="E6446" t="s">
        <v>12</v>
      </c>
      <c r="F6446" s="1">
        <v>42982</v>
      </c>
      <c r="G6446" s="1">
        <v>43045</v>
      </c>
      <c r="H6446">
        <v>3275</v>
      </c>
    </row>
    <row r="6447" spans="1:8" x14ac:dyDescent="0.35">
      <c r="A6447" t="s">
        <v>6578</v>
      </c>
      <c r="B6447" t="s">
        <v>61</v>
      </c>
      <c r="C6447" t="s">
        <v>303</v>
      </c>
      <c r="D6447" t="s">
        <v>18</v>
      </c>
      <c r="E6447" t="s">
        <v>12</v>
      </c>
      <c r="F6447" s="1">
        <v>42982</v>
      </c>
      <c r="G6447" s="1">
        <v>43095</v>
      </c>
      <c r="H6447">
        <v>41</v>
      </c>
    </row>
    <row r="6448" spans="1:8" x14ac:dyDescent="0.35">
      <c r="A6448" t="s">
        <v>6579</v>
      </c>
      <c r="B6448" t="s">
        <v>29</v>
      </c>
      <c r="C6448" t="s">
        <v>174</v>
      </c>
      <c r="D6448" t="s">
        <v>48</v>
      </c>
      <c r="E6448" t="s">
        <v>12</v>
      </c>
      <c r="F6448" s="1">
        <v>42982</v>
      </c>
      <c r="G6448" s="1">
        <v>43058</v>
      </c>
      <c r="H6448">
        <v>5185</v>
      </c>
    </row>
    <row r="6449" spans="1:8" x14ac:dyDescent="0.35">
      <c r="A6449" t="s">
        <v>6580</v>
      </c>
      <c r="B6449" t="s">
        <v>29</v>
      </c>
      <c r="C6449" t="s">
        <v>174</v>
      </c>
      <c r="D6449" t="s">
        <v>15</v>
      </c>
      <c r="E6449" t="s">
        <v>12</v>
      </c>
      <c r="F6449" s="1">
        <v>42982</v>
      </c>
      <c r="G6449" s="1">
        <v>42993</v>
      </c>
      <c r="H6449">
        <v>5191</v>
      </c>
    </row>
    <row r="6450" spans="1:8" x14ac:dyDescent="0.35">
      <c r="A6450" t="s">
        <v>6581</v>
      </c>
      <c r="B6450" t="s">
        <v>73</v>
      </c>
      <c r="C6450" t="s">
        <v>8934</v>
      </c>
      <c r="D6450" t="s">
        <v>10</v>
      </c>
      <c r="E6450" t="s">
        <v>40</v>
      </c>
      <c r="F6450" s="1">
        <v>42982</v>
      </c>
      <c r="G6450" t="s">
        <v>8934</v>
      </c>
    </row>
    <row r="6451" spans="1:8" x14ac:dyDescent="0.35">
      <c r="A6451" t="s">
        <v>6582</v>
      </c>
      <c r="B6451" t="s">
        <v>73</v>
      </c>
      <c r="C6451" t="s">
        <v>106</v>
      </c>
      <c r="D6451" t="s">
        <v>18</v>
      </c>
      <c r="E6451" t="s">
        <v>12</v>
      </c>
      <c r="F6451" s="1">
        <v>42982</v>
      </c>
      <c r="G6451" s="1">
        <v>43046</v>
      </c>
      <c r="H6451">
        <v>59</v>
      </c>
    </row>
    <row r="6452" spans="1:8" x14ac:dyDescent="0.35">
      <c r="A6452" t="s">
        <v>6583</v>
      </c>
      <c r="B6452" t="s">
        <v>73</v>
      </c>
      <c r="C6452" t="s">
        <v>143</v>
      </c>
      <c r="D6452" t="s">
        <v>18</v>
      </c>
      <c r="E6452" t="s">
        <v>12</v>
      </c>
      <c r="F6452" s="1">
        <v>42982</v>
      </c>
      <c r="G6452" s="1">
        <v>43077</v>
      </c>
      <c r="H6452">
        <v>54</v>
      </c>
    </row>
    <row r="6453" spans="1:8" x14ac:dyDescent="0.35">
      <c r="A6453" t="s">
        <v>6584</v>
      </c>
      <c r="B6453" t="s">
        <v>23</v>
      </c>
      <c r="C6453" t="s">
        <v>8934</v>
      </c>
      <c r="D6453" t="s">
        <v>20</v>
      </c>
      <c r="E6453" t="s">
        <v>40</v>
      </c>
      <c r="F6453" s="1">
        <v>42982</v>
      </c>
      <c r="G6453" t="s">
        <v>8934</v>
      </c>
    </row>
    <row r="6454" spans="1:8" x14ac:dyDescent="0.35">
      <c r="A6454" t="s">
        <v>6585</v>
      </c>
      <c r="B6454" t="s">
        <v>23</v>
      </c>
      <c r="C6454" t="s">
        <v>8934</v>
      </c>
      <c r="D6454" t="s">
        <v>39</v>
      </c>
      <c r="E6454" t="s">
        <v>40</v>
      </c>
      <c r="F6454" s="1">
        <v>42982</v>
      </c>
      <c r="G6454" t="s">
        <v>8934</v>
      </c>
    </row>
    <row r="6455" spans="1:8" x14ac:dyDescent="0.35">
      <c r="A6455" t="s">
        <v>6586</v>
      </c>
      <c r="B6455" t="s">
        <v>139</v>
      </c>
      <c r="C6455" t="s">
        <v>8934</v>
      </c>
      <c r="D6455" t="s">
        <v>15</v>
      </c>
      <c r="E6455" t="s">
        <v>40</v>
      </c>
      <c r="F6455" s="1">
        <v>42983</v>
      </c>
      <c r="G6455" t="s">
        <v>8934</v>
      </c>
    </row>
    <row r="6456" spans="1:8" x14ac:dyDescent="0.35">
      <c r="A6456" t="s">
        <v>6587</v>
      </c>
      <c r="B6456" t="s">
        <v>164</v>
      </c>
      <c r="C6456" t="s">
        <v>518</v>
      </c>
      <c r="D6456" t="s">
        <v>10</v>
      </c>
      <c r="E6456" t="s">
        <v>12</v>
      </c>
      <c r="F6456" s="1">
        <v>42983</v>
      </c>
      <c r="G6456" s="1">
        <v>43056</v>
      </c>
      <c r="H6456">
        <v>1076</v>
      </c>
    </row>
    <row r="6457" spans="1:8" x14ac:dyDescent="0.35">
      <c r="A6457" t="s">
        <v>6588</v>
      </c>
      <c r="B6457" t="s">
        <v>64</v>
      </c>
      <c r="C6457" t="s">
        <v>215</v>
      </c>
      <c r="D6457" t="s">
        <v>20</v>
      </c>
      <c r="E6457" t="s">
        <v>12</v>
      </c>
      <c r="F6457" s="1">
        <v>42983</v>
      </c>
      <c r="G6457" s="1">
        <v>43059</v>
      </c>
      <c r="H6457">
        <v>490</v>
      </c>
    </row>
    <row r="6458" spans="1:8" x14ac:dyDescent="0.35">
      <c r="A6458" t="s">
        <v>6589</v>
      </c>
      <c r="B6458" t="s">
        <v>14</v>
      </c>
      <c r="C6458" t="s">
        <v>91</v>
      </c>
      <c r="D6458" t="s">
        <v>48</v>
      </c>
      <c r="E6458" t="s">
        <v>46</v>
      </c>
      <c r="F6458" s="1">
        <v>42983</v>
      </c>
      <c r="G6458" s="1">
        <v>43063</v>
      </c>
      <c r="H6458">
        <v>0</v>
      </c>
    </row>
    <row r="6459" spans="1:8" x14ac:dyDescent="0.35">
      <c r="A6459" t="s">
        <v>6590</v>
      </c>
      <c r="B6459" t="s">
        <v>14</v>
      </c>
      <c r="C6459" t="s">
        <v>303</v>
      </c>
      <c r="D6459" t="s">
        <v>15</v>
      </c>
      <c r="E6459" t="s">
        <v>46</v>
      </c>
      <c r="F6459" s="1">
        <v>42983</v>
      </c>
      <c r="G6459" s="1">
        <v>42991</v>
      </c>
      <c r="H6459">
        <v>0</v>
      </c>
    </row>
    <row r="6460" spans="1:8" x14ac:dyDescent="0.35">
      <c r="A6460" t="s">
        <v>6591</v>
      </c>
      <c r="B6460" t="s">
        <v>44</v>
      </c>
      <c r="C6460" t="s">
        <v>303</v>
      </c>
      <c r="D6460" t="s">
        <v>18</v>
      </c>
      <c r="E6460" t="s">
        <v>46</v>
      </c>
      <c r="F6460" s="1">
        <v>42983</v>
      </c>
      <c r="G6460" s="1">
        <v>43079</v>
      </c>
      <c r="H6460">
        <v>0</v>
      </c>
    </row>
    <row r="6461" spans="1:8" x14ac:dyDescent="0.35">
      <c r="A6461" t="s">
        <v>6592</v>
      </c>
      <c r="B6461" t="s">
        <v>54</v>
      </c>
      <c r="C6461" t="s">
        <v>113</v>
      </c>
      <c r="D6461" t="s">
        <v>48</v>
      </c>
      <c r="E6461" t="s">
        <v>40</v>
      </c>
      <c r="F6461" s="1">
        <v>42983</v>
      </c>
      <c r="G6461" t="s">
        <v>8934</v>
      </c>
    </row>
    <row r="6462" spans="1:8" x14ac:dyDescent="0.35">
      <c r="A6462" t="s">
        <v>6593</v>
      </c>
      <c r="B6462" t="s">
        <v>78</v>
      </c>
      <c r="C6462" t="s">
        <v>8934</v>
      </c>
      <c r="D6462" t="s">
        <v>20</v>
      </c>
      <c r="E6462" t="s">
        <v>40</v>
      </c>
      <c r="F6462" s="1">
        <v>42983</v>
      </c>
      <c r="G6462" t="s">
        <v>8934</v>
      </c>
    </row>
    <row r="6463" spans="1:8" x14ac:dyDescent="0.35">
      <c r="A6463" t="s">
        <v>6594</v>
      </c>
      <c r="B6463" t="s">
        <v>95</v>
      </c>
      <c r="C6463" t="s">
        <v>199</v>
      </c>
      <c r="D6463" t="s">
        <v>20</v>
      </c>
      <c r="E6463" t="s">
        <v>46</v>
      </c>
      <c r="F6463" s="1">
        <v>42983</v>
      </c>
      <c r="G6463" s="1">
        <v>43052</v>
      </c>
      <c r="H6463">
        <v>0</v>
      </c>
    </row>
    <row r="6464" spans="1:8" x14ac:dyDescent="0.35">
      <c r="A6464" t="s">
        <v>6595</v>
      </c>
      <c r="B6464" t="s">
        <v>95</v>
      </c>
      <c r="C6464" t="s">
        <v>86</v>
      </c>
      <c r="D6464" t="s">
        <v>15</v>
      </c>
      <c r="E6464" t="s">
        <v>12</v>
      </c>
      <c r="F6464" s="1">
        <v>42983</v>
      </c>
      <c r="G6464" s="1">
        <v>43096</v>
      </c>
      <c r="H6464">
        <v>5663</v>
      </c>
    </row>
    <row r="6465" spans="1:8" x14ac:dyDescent="0.35">
      <c r="A6465" t="s">
        <v>6596</v>
      </c>
      <c r="B6465" t="s">
        <v>32</v>
      </c>
      <c r="C6465" t="s">
        <v>315</v>
      </c>
      <c r="D6465" t="s">
        <v>10</v>
      </c>
      <c r="E6465" t="s">
        <v>46</v>
      </c>
      <c r="F6465" s="1">
        <v>42983</v>
      </c>
      <c r="G6465" s="1">
        <v>43045</v>
      </c>
      <c r="H6465">
        <v>0</v>
      </c>
    </row>
    <row r="6466" spans="1:8" x14ac:dyDescent="0.35">
      <c r="A6466" t="s">
        <v>6597</v>
      </c>
      <c r="B6466" t="s">
        <v>51</v>
      </c>
      <c r="C6466" t="s">
        <v>165</v>
      </c>
      <c r="D6466" t="s">
        <v>20</v>
      </c>
      <c r="E6466" t="s">
        <v>40</v>
      </c>
      <c r="F6466" s="1">
        <v>42983</v>
      </c>
      <c r="G6466" t="s">
        <v>8934</v>
      </c>
    </row>
    <row r="6467" spans="1:8" x14ac:dyDescent="0.35">
      <c r="A6467" t="s">
        <v>6598</v>
      </c>
      <c r="B6467" t="s">
        <v>35</v>
      </c>
      <c r="C6467" t="s">
        <v>126</v>
      </c>
      <c r="D6467" t="s">
        <v>10</v>
      </c>
      <c r="E6467" t="s">
        <v>46</v>
      </c>
      <c r="F6467" s="1">
        <v>42983</v>
      </c>
      <c r="G6467" s="1">
        <v>43065</v>
      </c>
      <c r="H6467">
        <v>0</v>
      </c>
    </row>
    <row r="6468" spans="1:8" x14ac:dyDescent="0.35">
      <c r="A6468" t="s">
        <v>6599</v>
      </c>
      <c r="B6468" t="s">
        <v>35</v>
      </c>
      <c r="C6468" t="s">
        <v>197</v>
      </c>
      <c r="D6468" t="s">
        <v>10</v>
      </c>
      <c r="E6468" t="s">
        <v>12</v>
      </c>
      <c r="F6468" s="1">
        <v>42983</v>
      </c>
      <c r="G6468" s="1">
        <v>42994</v>
      </c>
      <c r="H6468">
        <v>1166</v>
      </c>
    </row>
    <row r="6469" spans="1:8" x14ac:dyDescent="0.35">
      <c r="A6469" t="s">
        <v>6600</v>
      </c>
      <c r="B6469" t="s">
        <v>57</v>
      </c>
      <c r="C6469" t="s">
        <v>157</v>
      </c>
      <c r="D6469" t="s">
        <v>18</v>
      </c>
      <c r="E6469" t="s">
        <v>46</v>
      </c>
      <c r="F6469" s="1">
        <v>42983</v>
      </c>
      <c r="G6469" s="1">
        <v>42992</v>
      </c>
      <c r="H6469">
        <v>0</v>
      </c>
    </row>
    <row r="6470" spans="1:8" x14ac:dyDescent="0.35">
      <c r="A6470" t="s">
        <v>6601</v>
      </c>
      <c r="B6470" t="s">
        <v>61</v>
      </c>
      <c r="C6470" t="s">
        <v>113</v>
      </c>
      <c r="D6470" t="s">
        <v>18</v>
      </c>
      <c r="E6470" t="s">
        <v>46</v>
      </c>
      <c r="F6470" s="1">
        <v>42983</v>
      </c>
      <c r="G6470" s="1">
        <v>42993</v>
      </c>
      <c r="H6470">
        <v>0</v>
      </c>
    </row>
    <row r="6471" spans="1:8" x14ac:dyDescent="0.35">
      <c r="A6471" t="s">
        <v>6602</v>
      </c>
      <c r="B6471" t="s">
        <v>61</v>
      </c>
      <c r="C6471" t="s">
        <v>151</v>
      </c>
      <c r="D6471" t="s">
        <v>18</v>
      </c>
      <c r="E6471" t="s">
        <v>46</v>
      </c>
      <c r="F6471" s="1">
        <v>42983</v>
      </c>
      <c r="G6471" s="1">
        <v>43065</v>
      </c>
      <c r="H6471">
        <v>0</v>
      </c>
    </row>
    <row r="6472" spans="1:8" x14ac:dyDescent="0.35">
      <c r="A6472" t="s">
        <v>6603</v>
      </c>
      <c r="B6472" t="s">
        <v>29</v>
      </c>
      <c r="C6472" t="s">
        <v>184</v>
      </c>
      <c r="D6472" t="s">
        <v>20</v>
      </c>
      <c r="E6472" t="s">
        <v>12</v>
      </c>
      <c r="F6472" s="1">
        <v>42983</v>
      </c>
      <c r="G6472" s="1">
        <v>43073</v>
      </c>
      <c r="H6472">
        <v>491</v>
      </c>
    </row>
    <row r="6473" spans="1:8" x14ac:dyDescent="0.35">
      <c r="A6473" t="s">
        <v>6604</v>
      </c>
      <c r="B6473" t="s">
        <v>29</v>
      </c>
      <c r="C6473" t="s">
        <v>100</v>
      </c>
      <c r="D6473" t="s">
        <v>48</v>
      </c>
      <c r="E6473" t="s">
        <v>12</v>
      </c>
      <c r="F6473" s="1">
        <v>42983</v>
      </c>
      <c r="G6473" s="1">
        <v>43046</v>
      </c>
      <c r="H6473">
        <v>5532</v>
      </c>
    </row>
    <row r="6474" spans="1:8" x14ac:dyDescent="0.35">
      <c r="A6474" t="s">
        <v>6605</v>
      </c>
      <c r="B6474" t="s">
        <v>29</v>
      </c>
      <c r="C6474" t="s">
        <v>313</v>
      </c>
      <c r="D6474" t="s">
        <v>39</v>
      </c>
      <c r="E6474" t="s">
        <v>12</v>
      </c>
      <c r="F6474" s="1">
        <v>42983</v>
      </c>
      <c r="G6474" s="1">
        <v>43053</v>
      </c>
      <c r="H6474">
        <v>3930</v>
      </c>
    </row>
    <row r="6475" spans="1:8" x14ac:dyDescent="0.35">
      <c r="A6475" t="s">
        <v>6606</v>
      </c>
      <c r="B6475" t="s">
        <v>29</v>
      </c>
      <c r="C6475" t="s">
        <v>86</v>
      </c>
      <c r="D6475" t="s">
        <v>39</v>
      </c>
      <c r="E6475" t="s">
        <v>12</v>
      </c>
      <c r="F6475" s="1">
        <v>42983</v>
      </c>
      <c r="G6475" s="1">
        <v>43060</v>
      </c>
      <c r="H6475">
        <v>2689</v>
      </c>
    </row>
    <row r="6476" spans="1:8" x14ac:dyDescent="0.35">
      <c r="A6476" t="s">
        <v>6607</v>
      </c>
      <c r="B6476" t="s">
        <v>118</v>
      </c>
      <c r="C6476" t="s">
        <v>8934</v>
      </c>
      <c r="D6476" t="s">
        <v>20</v>
      </c>
      <c r="E6476" t="s">
        <v>40</v>
      </c>
      <c r="F6476" s="1">
        <v>42984</v>
      </c>
      <c r="G6476" t="s">
        <v>8934</v>
      </c>
    </row>
    <row r="6477" spans="1:8" x14ac:dyDescent="0.35">
      <c r="A6477" t="s">
        <v>6608</v>
      </c>
      <c r="B6477" t="s">
        <v>118</v>
      </c>
      <c r="C6477" t="s">
        <v>177</v>
      </c>
      <c r="D6477" t="s">
        <v>10</v>
      </c>
      <c r="E6477" t="s">
        <v>40</v>
      </c>
      <c r="F6477" s="1">
        <v>42984</v>
      </c>
      <c r="G6477" t="s">
        <v>8934</v>
      </c>
    </row>
    <row r="6478" spans="1:8" x14ac:dyDescent="0.35">
      <c r="A6478" t="s">
        <v>6609</v>
      </c>
      <c r="B6478" t="s">
        <v>64</v>
      </c>
      <c r="C6478" t="s">
        <v>8934</v>
      </c>
      <c r="D6478" t="s">
        <v>20</v>
      </c>
      <c r="E6478" t="s">
        <v>40</v>
      </c>
      <c r="F6478" s="1">
        <v>42984</v>
      </c>
      <c r="G6478" t="s">
        <v>8934</v>
      </c>
    </row>
    <row r="6479" spans="1:8" x14ac:dyDescent="0.35">
      <c r="A6479" t="s">
        <v>6610</v>
      </c>
      <c r="B6479" t="s">
        <v>14</v>
      </c>
      <c r="C6479" t="s">
        <v>21</v>
      </c>
      <c r="D6479" t="s">
        <v>15</v>
      </c>
      <c r="E6479" t="s">
        <v>12</v>
      </c>
      <c r="F6479" s="1">
        <v>42984</v>
      </c>
      <c r="G6479" s="1">
        <v>43058</v>
      </c>
      <c r="H6479">
        <v>5987</v>
      </c>
    </row>
    <row r="6480" spans="1:8" x14ac:dyDescent="0.35">
      <c r="A6480" t="s">
        <v>6611</v>
      </c>
      <c r="B6480" t="s">
        <v>14</v>
      </c>
      <c r="C6480" t="s">
        <v>62</v>
      </c>
      <c r="D6480" t="s">
        <v>15</v>
      </c>
      <c r="E6480" t="s">
        <v>12</v>
      </c>
      <c r="F6480" s="1">
        <v>42984</v>
      </c>
      <c r="G6480" s="1">
        <v>43099</v>
      </c>
      <c r="H6480">
        <v>5141</v>
      </c>
    </row>
    <row r="6481" spans="1:8" x14ac:dyDescent="0.35">
      <c r="A6481" t="s">
        <v>6612</v>
      </c>
      <c r="B6481" t="s">
        <v>14</v>
      </c>
      <c r="C6481" t="s">
        <v>21</v>
      </c>
      <c r="D6481" t="s">
        <v>18</v>
      </c>
      <c r="E6481" t="s">
        <v>12</v>
      </c>
      <c r="F6481" s="1">
        <v>42984</v>
      </c>
      <c r="G6481" s="1">
        <v>42991</v>
      </c>
      <c r="H6481">
        <v>48</v>
      </c>
    </row>
    <row r="6482" spans="1:8" x14ac:dyDescent="0.35">
      <c r="A6482" t="s">
        <v>6613</v>
      </c>
      <c r="B6482" t="s">
        <v>142</v>
      </c>
      <c r="C6482" t="s">
        <v>215</v>
      </c>
      <c r="D6482" t="s">
        <v>15</v>
      </c>
      <c r="E6482" t="s">
        <v>46</v>
      </c>
      <c r="F6482" s="1">
        <v>42984</v>
      </c>
      <c r="G6482" s="1">
        <v>43042</v>
      </c>
      <c r="H6482">
        <v>0</v>
      </c>
    </row>
    <row r="6483" spans="1:8" x14ac:dyDescent="0.35">
      <c r="A6483" t="s">
        <v>6614</v>
      </c>
      <c r="B6483" t="s">
        <v>142</v>
      </c>
      <c r="C6483" t="s">
        <v>65</v>
      </c>
      <c r="D6483" t="s">
        <v>39</v>
      </c>
      <c r="E6483" t="s">
        <v>12</v>
      </c>
      <c r="F6483" s="1">
        <v>42984</v>
      </c>
      <c r="G6483" s="1">
        <v>42998</v>
      </c>
      <c r="H6483">
        <v>3206</v>
      </c>
    </row>
    <row r="6484" spans="1:8" x14ac:dyDescent="0.35">
      <c r="A6484" t="s">
        <v>6615</v>
      </c>
      <c r="B6484" t="s">
        <v>67</v>
      </c>
      <c r="C6484" t="s">
        <v>86</v>
      </c>
      <c r="D6484" t="s">
        <v>18</v>
      </c>
      <c r="E6484" t="s">
        <v>12</v>
      </c>
      <c r="F6484" s="1">
        <v>42984</v>
      </c>
      <c r="G6484" s="1">
        <v>43068</v>
      </c>
      <c r="H6484">
        <v>61</v>
      </c>
    </row>
    <row r="6485" spans="1:8" x14ac:dyDescent="0.35">
      <c r="A6485" t="s">
        <v>6616</v>
      </c>
      <c r="B6485" t="s">
        <v>105</v>
      </c>
      <c r="C6485" t="s">
        <v>98</v>
      </c>
      <c r="D6485" t="s">
        <v>10</v>
      </c>
      <c r="E6485" t="s">
        <v>46</v>
      </c>
      <c r="F6485" s="1">
        <v>42984</v>
      </c>
      <c r="G6485" s="1">
        <v>43073</v>
      </c>
      <c r="H6485">
        <v>0</v>
      </c>
    </row>
    <row r="6486" spans="1:8" x14ac:dyDescent="0.35">
      <c r="A6486" t="s">
        <v>6617</v>
      </c>
      <c r="B6486" t="s">
        <v>44</v>
      </c>
      <c r="C6486" t="s">
        <v>113</v>
      </c>
      <c r="D6486" t="s">
        <v>15</v>
      </c>
      <c r="E6486" t="s">
        <v>12</v>
      </c>
      <c r="F6486" s="1">
        <v>42984</v>
      </c>
      <c r="G6486" s="1">
        <v>43061</v>
      </c>
      <c r="H6486">
        <v>5078</v>
      </c>
    </row>
    <row r="6487" spans="1:8" x14ac:dyDescent="0.35">
      <c r="A6487" t="s">
        <v>6618</v>
      </c>
      <c r="B6487" t="s">
        <v>252</v>
      </c>
      <c r="C6487" t="s">
        <v>187</v>
      </c>
      <c r="D6487" t="s">
        <v>20</v>
      </c>
      <c r="E6487" t="s">
        <v>46</v>
      </c>
      <c r="F6487" s="1">
        <v>42984</v>
      </c>
      <c r="G6487" s="1">
        <v>43058</v>
      </c>
      <c r="H6487">
        <v>0</v>
      </c>
    </row>
    <row r="6488" spans="1:8" x14ac:dyDescent="0.35">
      <c r="A6488" t="s">
        <v>6619</v>
      </c>
      <c r="B6488" t="s">
        <v>252</v>
      </c>
      <c r="C6488" t="s">
        <v>492</v>
      </c>
      <c r="D6488" t="s">
        <v>20</v>
      </c>
      <c r="E6488" t="s">
        <v>12</v>
      </c>
      <c r="F6488" s="1">
        <v>42984</v>
      </c>
      <c r="G6488" s="1">
        <v>43046</v>
      </c>
      <c r="H6488">
        <v>532</v>
      </c>
    </row>
    <row r="6489" spans="1:8" x14ac:dyDescent="0.35">
      <c r="A6489" t="s">
        <v>6620</v>
      </c>
      <c r="B6489" t="s">
        <v>78</v>
      </c>
      <c r="C6489" t="s">
        <v>8934</v>
      </c>
      <c r="D6489" t="s">
        <v>20</v>
      </c>
      <c r="E6489" t="s">
        <v>40</v>
      </c>
      <c r="F6489" s="1">
        <v>42984</v>
      </c>
      <c r="G6489" t="s">
        <v>8934</v>
      </c>
    </row>
    <row r="6490" spans="1:8" x14ac:dyDescent="0.35">
      <c r="A6490" t="s">
        <v>6621</v>
      </c>
      <c r="B6490" t="s">
        <v>78</v>
      </c>
      <c r="C6490" t="s">
        <v>184</v>
      </c>
      <c r="D6490" t="s">
        <v>18</v>
      </c>
      <c r="E6490" t="s">
        <v>12</v>
      </c>
      <c r="F6490" s="1">
        <v>42984</v>
      </c>
      <c r="G6490" s="1">
        <v>42993</v>
      </c>
      <c r="H6490">
        <v>56</v>
      </c>
    </row>
    <row r="6491" spans="1:8" x14ac:dyDescent="0.35">
      <c r="A6491" t="s">
        <v>6622</v>
      </c>
      <c r="B6491" t="s">
        <v>95</v>
      </c>
      <c r="C6491" t="s">
        <v>518</v>
      </c>
      <c r="D6491" t="s">
        <v>20</v>
      </c>
      <c r="E6491" t="s">
        <v>40</v>
      </c>
      <c r="F6491" s="1">
        <v>42984</v>
      </c>
      <c r="G6491" t="s">
        <v>8934</v>
      </c>
    </row>
    <row r="6492" spans="1:8" x14ac:dyDescent="0.35">
      <c r="A6492" t="s">
        <v>6623</v>
      </c>
      <c r="B6492" t="s">
        <v>32</v>
      </c>
      <c r="C6492" t="s">
        <v>59</v>
      </c>
      <c r="D6492" t="s">
        <v>10</v>
      </c>
      <c r="E6492" t="s">
        <v>12</v>
      </c>
      <c r="F6492" s="1">
        <v>42984</v>
      </c>
      <c r="G6492" s="1">
        <v>43078</v>
      </c>
      <c r="H6492">
        <v>1182</v>
      </c>
    </row>
    <row r="6493" spans="1:8" x14ac:dyDescent="0.35">
      <c r="A6493" t="s">
        <v>6624</v>
      </c>
      <c r="B6493" t="s">
        <v>116</v>
      </c>
      <c r="C6493" t="s">
        <v>135</v>
      </c>
      <c r="D6493" t="s">
        <v>48</v>
      </c>
      <c r="E6493" t="s">
        <v>12</v>
      </c>
      <c r="F6493" s="1">
        <v>42984</v>
      </c>
      <c r="G6493" s="1">
        <v>43089</v>
      </c>
      <c r="H6493">
        <v>5788</v>
      </c>
    </row>
    <row r="6494" spans="1:8" x14ac:dyDescent="0.35">
      <c r="A6494" t="s">
        <v>6625</v>
      </c>
      <c r="B6494" t="s">
        <v>61</v>
      </c>
      <c r="C6494" t="s">
        <v>492</v>
      </c>
      <c r="D6494" t="s">
        <v>18</v>
      </c>
      <c r="E6494" t="s">
        <v>46</v>
      </c>
      <c r="F6494" s="1">
        <v>42984</v>
      </c>
      <c r="G6494" s="1">
        <v>42991</v>
      </c>
      <c r="H6494">
        <v>0</v>
      </c>
    </row>
    <row r="6495" spans="1:8" x14ac:dyDescent="0.35">
      <c r="A6495" t="s">
        <v>6626</v>
      </c>
      <c r="B6495" t="s">
        <v>61</v>
      </c>
      <c r="C6495" t="s">
        <v>11</v>
      </c>
      <c r="D6495" t="s">
        <v>18</v>
      </c>
      <c r="E6495" t="s">
        <v>12</v>
      </c>
      <c r="F6495" s="1">
        <v>42984</v>
      </c>
      <c r="G6495" s="1">
        <v>42990</v>
      </c>
      <c r="H6495">
        <v>61</v>
      </c>
    </row>
    <row r="6496" spans="1:8" x14ac:dyDescent="0.35">
      <c r="A6496" t="s">
        <v>6627</v>
      </c>
      <c r="B6496" t="s">
        <v>29</v>
      </c>
      <c r="C6496" t="s">
        <v>59</v>
      </c>
      <c r="D6496" t="s">
        <v>15</v>
      </c>
      <c r="E6496" t="s">
        <v>12</v>
      </c>
      <c r="F6496" s="1">
        <v>42984</v>
      </c>
      <c r="G6496" s="1">
        <v>43085</v>
      </c>
      <c r="H6496">
        <v>5115</v>
      </c>
    </row>
    <row r="6497" spans="1:8" x14ac:dyDescent="0.35">
      <c r="A6497" t="s">
        <v>6628</v>
      </c>
      <c r="B6497" t="s">
        <v>29</v>
      </c>
      <c r="C6497" t="s">
        <v>159</v>
      </c>
      <c r="D6497" t="s">
        <v>15</v>
      </c>
      <c r="E6497" t="s">
        <v>12</v>
      </c>
      <c r="F6497" s="1">
        <v>42984</v>
      </c>
      <c r="G6497" s="1">
        <v>42993</v>
      </c>
      <c r="H6497">
        <v>5227</v>
      </c>
    </row>
    <row r="6498" spans="1:8" x14ac:dyDescent="0.35">
      <c r="A6498" t="s">
        <v>6629</v>
      </c>
      <c r="B6498" t="s">
        <v>73</v>
      </c>
      <c r="C6498" t="s">
        <v>8934</v>
      </c>
      <c r="D6498" t="s">
        <v>18</v>
      </c>
      <c r="E6498" t="s">
        <v>40</v>
      </c>
      <c r="F6498" s="1">
        <v>42984</v>
      </c>
      <c r="G6498" t="s">
        <v>8934</v>
      </c>
    </row>
    <row r="6499" spans="1:8" x14ac:dyDescent="0.35">
      <c r="A6499" t="s">
        <v>6630</v>
      </c>
      <c r="B6499" t="s">
        <v>102</v>
      </c>
      <c r="C6499" t="s">
        <v>300</v>
      </c>
      <c r="D6499" t="s">
        <v>10</v>
      </c>
      <c r="E6499" t="s">
        <v>12</v>
      </c>
      <c r="F6499" s="1">
        <v>42984</v>
      </c>
      <c r="G6499" s="1">
        <v>43075</v>
      </c>
      <c r="H6499">
        <v>1144</v>
      </c>
    </row>
    <row r="6500" spans="1:8" x14ac:dyDescent="0.35">
      <c r="A6500" t="s">
        <v>6631</v>
      </c>
      <c r="B6500" t="s">
        <v>23</v>
      </c>
      <c r="C6500" t="s">
        <v>398</v>
      </c>
      <c r="D6500" t="s">
        <v>18</v>
      </c>
      <c r="E6500" t="s">
        <v>40</v>
      </c>
      <c r="F6500" s="1">
        <v>42984</v>
      </c>
      <c r="G6500" t="s">
        <v>8934</v>
      </c>
    </row>
    <row r="6501" spans="1:8" x14ac:dyDescent="0.35">
      <c r="A6501" t="s">
        <v>6632</v>
      </c>
      <c r="B6501" t="s">
        <v>26</v>
      </c>
      <c r="C6501" t="s">
        <v>187</v>
      </c>
      <c r="D6501" t="s">
        <v>18</v>
      </c>
      <c r="E6501" t="s">
        <v>46</v>
      </c>
      <c r="F6501" s="1">
        <v>42985</v>
      </c>
      <c r="G6501" s="1">
        <v>43057</v>
      </c>
      <c r="H6501">
        <v>0</v>
      </c>
    </row>
    <row r="6502" spans="1:8" x14ac:dyDescent="0.35">
      <c r="A6502" t="s">
        <v>6633</v>
      </c>
      <c r="B6502" t="s">
        <v>26</v>
      </c>
      <c r="C6502" t="s">
        <v>27</v>
      </c>
      <c r="D6502" t="s">
        <v>10</v>
      </c>
      <c r="E6502" t="s">
        <v>12</v>
      </c>
      <c r="F6502" s="1">
        <v>42985</v>
      </c>
      <c r="G6502" s="1">
        <v>43081</v>
      </c>
      <c r="H6502">
        <v>1249</v>
      </c>
    </row>
    <row r="6503" spans="1:8" x14ac:dyDescent="0.35">
      <c r="A6503" t="s">
        <v>6634</v>
      </c>
      <c r="B6503" t="s">
        <v>139</v>
      </c>
      <c r="C6503" t="s">
        <v>8934</v>
      </c>
      <c r="D6503" t="s">
        <v>10</v>
      </c>
      <c r="E6503" t="s">
        <v>40</v>
      </c>
      <c r="F6503" s="1">
        <v>42985</v>
      </c>
      <c r="G6503" t="s">
        <v>8934</v>
      </c>
    </row>
    <row r="6504" spans="1:8" x14ac:dyDescent="0.35">
      <c r="A6504" t="s">
        <v>6635</v>
      </c>
      <c r="B6504" t="s">
        <v>139</v>
      </c>
      <c r="C6504" t="s">
        <v>329</v>
      </c>
      <c r="D6504" t="s">
        <v>10</v>
      </c>
      <c r="E6504" t="s">
        <v>12</v>
      </c>
      <c r="F6504" s="1">
        <v>42985</v>
      </c>
      <c r="G6504" s="1">
        <v>43072</v>
      </c>
      <c r="H6504">
        <v>1106</v>
      </c>
    </row>
    <row r="6505" spans="1:8" x14ac:dyDescent="0.35">
      <c r="A6505" t="s">
        <v>6636</v>
      </c>
      <c r="B6505" t="s">
        <v>118</v>
      </c>
      <c r="C6505" t="s">
        <v>192</v>
      </c>
      <c r="D6505" t="s">
        <v>10</v>
      </c>
      <c r="E6505" t="s">
        <v>12</v>
      </c>
      <c r="F6505" s="1">
        <v>42985</v>
      </c>
      <c r="G6505" s="1">
        <v>43057</v>
      </c>
      <c r="H6505">
        <v>1251</v>
      </c>
    </row>
    <row r="6506" spans="1:8" x14ac:dyDescent="0.35">
      <c r="A6506" t="s">
        <v>6637</v>
      </c>
      <c r="B6506" t="s">
        <v>164</v>
      </c>
      <c r="C6506" t="s">
        <v>215</v>
      </c>
      <c r="D6506" t="s">
        <v>15</v>
      </c>
      <c r="E6506" t="s">
        <v>46</v>
      </c>
      <c r="F6506" s="1">
        <v>42985</v>
      </c>
      <c r="G6506" s="1">
        <v>43057</v>
      </c>
      <c r="H6506">
        <v>0</v>
      </c>
    </row>
    <row r="6507" spans="1:8" x14ac:dyDescent="0.35">
      <c r="A6507" t="s">
        <v>6638</v>
      </c>
      <c r="B6507" t="s">
        <v>164</v>
      </c>
      <c r="C6507" t="s">
        <v>410</v>
      </c>
      <c r="D6507" t="s">
        <v>15</v>
      </c>
      <c r="E6507" t="s">
        <v>12</v>
      </c>
      <c r="F6507" s="1">
        <v>42985</v>
      </c>
      <c r="G6507" s="1">
        <v>42996</v>
      </c>
      <c r="H6507">
        <v>4975</v>
      </c>
    </row>
    <row r="6508" spans="1:8" x14ac:dyDescent="0.35">
      <c r="A6508" t="s">
        <v>6639</v>
      </c>
      <c r="B6508" t="s">
        <v>164</v>
      </c>
      <c r="C6508" t="s">
        <v>189</v>
      </c>
      <c r="D6508" t="s">
        <v>18</v>
      </c>
      <c r="E6508" t="s">
        <v>12</v>
      </c>
      <c r="F6508" s="1">
        <v>42985</v>
      </c>
      <c r="G6508" s="1">
        <v>42995</v>
      </c>
      <c r="H6508">
        <v>54</v>
      </c>
    </row>
    <row r="6509" spans="1:8" x14ac:dyDescent="0.35">
      <c r="A6509" t="s">
        <v>6640</v>
      </c>
      <c r="B6509" t="s">
        <v>14</v>
      </c>
      <c r="C6509" t="s">
        <v>27</v>
      </c>
      <c r="D6509" t="s">
        <v>15</v>
      </c>
      <c r="E6509" t="s">
        <v>12</v>
      </c>
      <c r="F6509" s="1">
        <v>42985</v>
      </c>
      <c r="G6509" s="1">
        <v>43048</v>
      </c>
      <c r="H6509">
        <v>3975</v>
      </c>
    </row>
    <row r="6510" spans="1:8" x14ac:dyDescent="0.35">
      <c r="A6510" t="s">
        <v>6641</v>
      </c>
      <c r="B6510" t="s">
        <v>14</v>
      </c>
      <c r="C6510" t="s">
        <v>21</v>
      </c>
      <c r="D6510" t="s">
        <v>39</v>
      </c>
      <c r="E6510" t="s">
        <v>12</v>
      </c>
      <c r="F6510" s="1">
        <v>42985</v>
      </c>
      <c r="G6510" s="1">
        <v>42990</v>
      </c>
      <c r="H6510">
        <v>2969</v>
      </c>
    </row>
    <row r="6511" spans="1:8" x14ac:dyDescent="0.35">
      <c r="A6511" t="s">
        <v>6642</v>
      </c>
      <c r="B6511" t="s">
        <v>105</v>
      </c>
      <c r="C6511" t="s">
        <v>329</v>
      </c>
      <c r="D6511" t="s">
        <v>20</v>
      </c>
      <c r="E6511" t="s">
        <v>12</v>
      </c>
      <c r="F6511" s="1">
        <v>42985</v>
      </c>
      <c r="G6511" s="1">
        <v>42991</v>
      </c>
      <c r="H6511">
        <v>558</v>
      </c>
    </row>
    <row r="6512" spans="1:8" x14ac:dyDescent="0.35">
      <c r="A6512" t="s">
        <v>6643</v>
      </c>
      <c r="B6512" t="s">
        <v>44</v>
      </c>
      <c r="C6512" t="s">
        <v>16</v>
      </c>
      <c r="D6512" t="s">
        <v>15</v>
      </c>
      <c r="E6512" t="s">
        <v>46</v>
      </c>
      <c r="F6512" s="1">
        <v>42985</v>
      </c>
      <c r="G6512" s="1">
        <v>43068</v>
      </c>
      <c r="H6512">
        <v>0</v>
      </c>
    </row>
    <row r="6513" spans="1:8" x14ac:dyDescent="0.35">
      <c r="A6513" t="s">
        <v>6644</v>
      </c>
      <c r="B6513" t="s">
        <v>252</v>
      </c>
      <c r="C6513" t="s">
        <v>303</v>
      </c>
      <c r="D6513" t="s">
        <v>20</v>
      </c>
      <c r="E6513" t="s">
        <v>12</v>
      </c>
      <c r="F6513" s="1">
        <v>42985</v>
      </c>
      <c r="G6513" s="1">
        <v>42996</v>
      </c>
      <c r="H6513">
        <v>585</v>
      </c>
    </row>
    <row r="6514" spans="1:8" x14ac:dyDescent="0.35">
      <c r="A6514" t="s">
        <v>6645</v>
      </c>
      <c r="B6514" t="s">
        <v>95</v>
      </c>
      <c r="C6514" t="s">
        <v>124</v>
      </c>
      <c r="D6514" t="s">
        <v>20</v>
      </c>
      <c r="E6514" t="s">
        <v>12</v>
      </c>
      <c r="F6514" s="1">
        <v>42985</v>
      </c>
      <c r="G6514" s="1">
        <v>43086</v>
      </c>
      <c r="H6514">
        <v>566</v>
      </c>
    </row>
    <row r="6515" spans="1:8" x14ac:dyDescent="0.35">
      <c r="A6515" t="s">
        <v>6646</v>
      </c>
      <c r="B6515" t="s">
        <v>32</v>
      </c>
      <c r="C6515" t="s">
        <v>59</v>
      </c>
      <c r="D6515" t="s">
        <v>15</v>
      </c>
      <c r="E6515" t="s">
        <v>12</v>
      </c>
      <c r="F6515" s="1">
        <v>42985</v>
      </c>
      <c r="G6515" s="1">
        <v>43055</v>
      </c>
      <c r="H6515">
        <v>4722</v>
      </c>
    </row>
    <row r="6516" spans="1:8" x14ac:dyDescent="0.35">
      <c r="A6516" t="s">
        <v>6647</v>
      </c>
      <c r="B6516" t="s">
        <v>9</v>
      </c>
      <c r="C6516" t="s">
        <v>218</v>
      </c>
      <c r="D6516" t="s">
        <v>10</v>
      </c>
      <c r="E6516" t="s">
        <v>12</v>
      </c>
      <c r="F6516" s="1">
        <v>42985</v>
      </c>
      <c r="G6516" s="1">
        <v>43080</v>
      </c>
      <c r="H6516">
        <v>1033</v>
      </c>
    </row>
    <row r="6517" spans="1:8" x14ac:dyDescent="0.35">
      <c r="A6517" t="s">
        <v>6648</v>
      </c>
      <c r="B6517" t="s">
        <v>35</v>
      </c>
      <c r="C6517" t="s">
        <v>197</v>
      </c>
      <c r="D6517" t="s">
        <v>20</v>
      </c>
      <c r="E6517" t="s">
        <v>12</v>
      </c>
      <c r="F6517" s="1">
        <v>42985</v>
      </c>
      <c r="G6517" s="1">
        <v>43088</v>
      </c>
      <c r="H6517">
        <v>587</v>
      </c>
    </row>
    <row r="6518" spans="1:8" x14ac:dyDescent="0.35">
      <c r="A6518" t="s">
        <v>6649</v>
      </c>
      <c r="B6518" t="s">
        <v>97</v>
      </c>
      <c r="C6518" t="s">
        <v>143</v>
      </c>
      <c r="D6518" t="s">
        <v>48</v>
      </c>
      <c r="E6518" t="s">
        <v>46</v>
      </c>
      <c r="F6518" s="1">
        <v>42985</v>
      </c>
      <c r="G6518" s="1">
        <v>43066</v>
      </c>
      <c r="H6518">
        <v>0</v>
      </c>
    </row>
    <row r="6519" spans="1:8" x14ac:dyDescent="0.35">
      <c r="A6519" t="s">
        <v>6650</v>
      </c>
      <c r="B6519" t="s">
        <v>57</v>
      </c>
      <c r="C6519" t="s">
        <v>518</v>
      </c>
      <c r="D6519" t="s">
        <v>18</v>
      </c>
      <c r="E6519" t="s">
        <v>40</v>
      </c>
      <c r="F6519" s="1">
        <v>42985</v>
      </c>
      <c r="G6519" t="s">
        <v>8934</v>
      </c>
    </row>
    <row r="6520" spans="1:8" x14ac:dyDescent="0.35">
      <c r="A6520" t="s">
        <v>6651</v>
      </c>
      <c r="B6520" t="s">
        <v>61</v>
      </c>
      <c r="C6520" t="s">
        <v>135</v>
      </c>
      <c r="D6520" t="s">
        <v>18</v>
      </c>
      <c r="E6520" t="s">
        <v>12</v>
      </c>
      <c r="F6520" s="1">
        <v>42985</v>
      </c>
      <c r="G6520" s="1">
        <v>43041</v>
      </c>
      <c r="H6520">
        <v>62</v>
      </c>
    </row>
    <row r="6521" spans="1:8" x14ac:dyDescent="0.35">
      <c r="A6521" t="s">
        <v>6652</v>
      </c>
      <c r="B6521" t="s">
        <v>61</v>
      </c>
      <c r="C6521" t="s">
        <v>113</v>
      </c>
      <c r="D6521" t="s">
        <v>18</v>
      </c>
      <c r="E6521" t="s">
        <v>12</v>
      </c>
      <c r="F6521" s="1">
        <v>42985</v>
      </c>
      <c r="G6521" s="1">
        <v>43081</v>
      </c>
      <c r="H6521">
        <v>54</v>
      </c>
    </row>
    <row r="6522" spans="1:8" x14ac:dyDescent="0.35">
      <c r="A6522" t="s">
        <v>6653</v>
      </c>
      <c r="B6522" t="s">
        <v>29</v>
      </c>
      <c r="C6522" t="s">
        <v>218</v>
      </c>
      <c r="D6522" t="s">
        <v>20</v>
      </c>
      <c r="E6522" t="s">
        <v>12</v>
      </c>
      <c r="F6522" s="1">
        <v>42985</v>
      </c>
      <c r="G6522" s="1">
        <v>43042</v>
      </c>
      <c r="H6522">
        <v>499</v>
      </c>
    </row>
    <row r="6523" spans="1:8" x14ac:dyDescent="0.35">
      <c r="A6523" t="s">
        <v>6654</v>
      </c>
      <c r="B6523" t="s">
        <v>102</v>
      </c>
      <c r="C6523" t="s">
        <v>89</v>
      </c>
      <c r="D6523" t="s">
        <v>48</v>
      </c>
      <c r="E6523" t="s">
        <v>46</v>
      </c>
      <c r="F6523" s="1">
        <v>42985</v>
      </c>
      <c r="G6523" s="1">
        <v>43056</v>
      </c>
      <c r="H6523">
        <v>0</v>
      </c>
    </row>
    <row r="6524" spans="1:8" x14ac:dyDescent="0.35">
      <c r="A6524" t="s">
        <v>6655</v>
      </c>
      <c r="B6524" t="s">
        <v>23</v>
      </c>
      <c r="C6524" t="s">
        <v>157</v>
      </c>
      <c r="D6524" t="s">
        <v>20</v>
      </c>
      <c r="E6524" t="s">
        <v>40</v>
      </c>
      <c r="F6524" s="1">
        <v>42985</v>
      </c>
      <c r="G6524" t="s">
        <v>8934</v>
      </c>
    </row>
    <row r="6525" spans="1:8" x14ac:dyDescent="0.35">
      <c r="A6525" t="s">
        <v>6656</v>
      </c>
      <c r="B6525" t="s">
        <v>23</v>
      </c>
      <c r="C6525" t="s">
        <v>194</v>
      </c>
      <c r="D6525" t="s">
        <v>20</v>
      </c>
      <c r="E6525" t="s">
        <v>12</v>
      </c>
      <c r="F6525" s="1">
        <v>42985</v>
      </c>
      <c r="G6525" s="1">
        <v>43065</v>
      </c>
      <c r="H6525">
        <v>458</v>
      </c>
    </row>
    <row r="6526" spans="1:8" x14ac:dyDescent="0.35">
      <c r="A6526" t="s">
        <v>6657</v>
      </c>
      <c r="B6526" t="s">
        <v>23</v>
      </c>
      <c r="C6526" t="s">
        <v>218</v>
      </c>
      <c r="D6526" t="s">
        <v>18</v>
      </c>
      <c r="E6526" t="s">
        <v>12</v>
      </c>
      <c r="F6526" s="1">
        <v>42985</v>
      </c>
      <c r="G6526" s="1">
        <v>43069</v>
      </c>
      <c r="H6526">
        <v>61</v>
      </c>
    </row>
    <row r="6527" spans="1:8" x14ac:dyDescent="0.35">
      <c r="A6527" t="s">
        <v>6658</v>
      </c>
      <c r="B6527" t="s">
        <v>26</v>
      </c>
      <c r="C6527" t="s">
        <v>62</v>
      </c>
      <c r="D6527" t="s">
        <v>18</v>
      </c>
      <c r="E6527" t="s">
        <v>46</v>
      </c>
      <c r="F6527" s="1">
        <v>42986</v>
      </c>
      <c r="G6527" s="1">
        <v>43086</v>
      </c>
      <c r="H6527">
        <v>0</v>
      </c>
    </row>
    <row r="6528" spans="1:8" x14ac:dyDescent="0.35">
      <c r="A6528" t="s">
        <v>6659</v>
      </c>
      <c r="B6528" t="s">
        <v>26</v>
      </c>
      <c r="C6528" t="s">
        <v>135</v>
      </c>
      <c r="D6528" t="s">
        <v>48</v>
      </c>
      <c r="E6528" t="s">
        <v>12</v>
      </c>
      <c r="F6528" s="1">
        <v>42986</v>
      </c>
      <c r="G6528" s="1">
        <v>43002</v>
      </c>
      <c r="H6528">
        <v>5600</v>
      </c>
    </row>
    <row r="6529" spans="1:8" x14ac:dyDescent="0.35">
      <c r="A6529" t="s">
        <v>6660</v>
      </c>
      <c r="B6529" t="s">
        <v>139</v>
      </c>
      <c r="C6529" t="s">
        <v>189</v>
      </c>
      <c r="D6529" t="s">
        <v>48</v>
      </c>
      <c r="E6529" t="s">
        <v>46</v>
      </c>
      <c r="F6529" s="1">
        <v>42986</v>
      </c>
      <c r="G6529" s="1">
        <v>43058</v>
      </c>
      <c r="H6529">
        <v>0</v>
      </c>
    </row>
    <row r="6530" spans="1:8" x14ac:dyDescent="0.35">
      <c r="A6530" t="s">
        <v>6661</v>
      </c>
      <c r="B6530" t="s">
        <v>139</v>
      </c>
      <c r="C6530" t="s">
        <v>89</v>
      </c>
      <c r="D6530" t="s">
        <v>10</v>
      </c>
      <c r="E6530" t="s">
        <v>12</v>
      </c>
      <c r="F6530" s="1">
        <v>42986</v>
      </c>
      <c r="G6530" s="1">
        <v>43086</v>
      </c>
      <c r="H6530">
        <v>1259</v>
      </c>
    </row>
    <row r="6531" spans="1:8" x14ac:dyDescent="0.35">
      <c r="A6531" t="s">
        <v>6662</v>
      </c>
      <c r="B6531" t="s">
        <v>139</v>
      </c>
      <c r="C6531" t="s">
        <v>89</v>
      </c>
      <c r="D6531" t="s">
        <v>10</v>
      </c>
      <c r="E6531" t="s">
        <v>12</v>
      </c>
      <c r="F6531" s="1">
        <v>42986</v>
      </c>
      <c r="G6531" s="1">
        <v>42992</v>
      </c>
      <c r="H6531">
        <v>1114</v>
      </c>
    </row>
    <row r="6532" spans="1:8" x14ac:dyDescent="0.35">
      <c r="A6532" t="s">
        <v>6663</v>
      </c>
      <c r="B6532" t="s">
        <v>139</v>
      </c>
      <c r="C6532" t="s">
        <v>179</v>
      </c>
      <c r="D6532" t="s">
        <v>18</v>
      </c>
      <c r="E6532" t="s">
        <v>12</v>
      </c>
      <c r="F6532" s="1">
        <v>42986</v>
      </c>
      <c r="G6532" s="1">
        <v>43064</v>
      </c>
      <c r="H6532">
        <v>57</v>
      </c>
    </row>
    <row r="6533" spans="1:8" x14ac:dyDescent="0.35">
      <c r="A6533" t="s">
        <v>6664</v>
      </c>
      <c r="B6533" t="s">
        <v>118</v>
      </c>
      <c r="C6533" t="s">
        <v>209</v>
      </c>
      <c r="D6533" t="s">
        <v>10</v>
      </c>
      <c r="E6533" t="s">
        <v>46</v>
      </c>
      <c r="F6533" s="1">
        <v>42986</v>
      </c>
      <c r="G6533" s="1">
        <v>43064</v>
      </c>
      <c r="H6533">
        <v>0</v>
      </c>
    </row>
    <row r="6534" spans="1:8" x14ac:dyDescent="0.35">
      <c r="A6534" t="s">
        <v>6665</v>
      </c>
      <c r="B6534" t="s">
        <v>202</v>
      </c>
      <c r="C6534" t="s">
        <v>231</v>
      </c>
      <c r="D6534" t="s">
        <v>18</v>
      </c>
      <c r="E6534" t="s">
        <v>46</v>
      </c>
      <c r="F6534" s="1">
        <v>42986</v>
      </c>
      <c r="G6534" s="1">
        <v>43056</v>
      </c>
      <c r="H6534">
        <v>0</v>
      </c>
    </row>
    <row r="6535" spans="1:8" x14ac:dyDescent="0.35">
      <c r="A6535" t="s">
        <v>6666</v>
      </c>
      <c r="B6535" t="s">
        <v>164</v>
      </c>
      <c r="C6535" t="s">
        <v>745</v>
      </c>
      <c r="D6535" t="s">
        <v>15</v>
      </c>
      <c r="E6535" t="s">
        <v>46</v>
      </c>
      <c r="F6535" s="1">
        <v>42986</v>
      </c>
      <c r="G6535" s="1">
        <v>43099</v>
      </c>
      <c r="H6535">
        <v>0</v>
      </c>
    </row>
    <row r="6536" spans="1:8" x14ac:dyDescent="0.35">
      <c r="A6536" t="s">
        <v>6667</v>
      </c>
      <c r="B6536" t="s">
        <v>64</v>
      </c>
      <c r="C6536" t="s">
        <v>204</v>
      </c>
      <c r="D6536" t="s">
        <v>15</v>
      </c>
      <c r="E6536" t="s">
        <v>46</v>
      </c>
      <c r="F6536" s="1">
        <v>42986</v>
      </c>
      <c r="G6536" s="1">
        <v>42997</v>
      </c>
      <c r="H6536">
        <v>0</v>
      </c>
    </row>
    <row r="6537" spans="1:8" x14ac:dyDescent="0.35">
      <c r="A6537" t="s">
        <v>6668</v>
      </c>
      <c r="B6537" t="s">
        <v>14</v>
      </c>
      <c r="C6537" t="s">
        <v>135</v>
      </c>
      <c r="D6537" t="s">
        <v>39</v>
      </c>
      <c r="E6537" t="s">
        <v>12</v>
      </c>
      <c r="F6537" s="1">
        <v>42986</v>
      </c>
      <c r="G6537" s="1">
        <v>42988</v>
      </c>
      <c r="H6537">
        <v>3346</v>
      </c>
    </row>
    <row r="6538" spans="1:8" x14ac:dyDescent="0.35">
      <c r="A6538" t="s">
        <v>6669</v>
      </c>
      <c r="B6538" t="s">
        <v>142</v>
      </c>
      <c r="C6538" t="s">
        <v>155</v>
      </c>
      <c r="D6538" t="s">
        <v>20</v>
      </c>
      <c r="E6538" t="s">
        <v>46</v>
      </c>
      <c r="F6538" s="1">
        <v>42986</v>
      </c>
      <c r="G6538" s="1">
        <v>42996</v>
      </c>
      <c r="H6538">
        <v>0</v>
      </c>
    </row>
    <row r="6539" spans="1:8" x14ac:dyDescent="0.35">
      <c r="A6539" t="s">
        <v>6670</v>
      </c>
      <c r="B6539" t="s">
        <v>142</v>
      </c>
      <c r="C6539" t="s">
        <v>155</v>
      </c>
      <c r="D6539" t="s">
        <v>20</v>
      </c>
      <c r="E6539" t="s">
        <v>46</v>
      </c>
      <c r="F6539" s="1">
        <v>42986</v>
      </c>
      <c r="G6539" s="1">
        <v>43000</v>
      </c>
      <c r="H6539">
        <v>0</v>
      </c>
    </row>
    <row r="6540" spans="1:8" x14ac:dyDescent="0.35">
      <c r="A6540" t="s">
        <v>6671</v>
      </c>
      <c r="B6540" t="s">
        <v>142</v>
      </c>
      <c r="C6540" t="s">
        <v>177</v>
      </c>
      <c r="D6540" t="s">
        <v>39</v>
      </c>
      <c r="E6540" t="s">
        <v>46</v>
      </c>
      <c r="F6540" s="1">
        <v>42986</v>
      </c>
      <c r="G6540" s="1">
        <v>42994</v>
      </c>
      <c r="H6540">
        <v>0</v>
      </c>
    </row>
    <row r="6541" spans="1:8" x14ac:dyDescent="0.35">
      <c r="A6541" t="s">
        <v>6672</v>
      </c>
      <c r="B6541" t="s">
        <v>67</v>
      </c>
      <c r="C6541" t="s">
        <v>100</v>
      </c>
      <c r="D6541" t="s">
        <v>20</v>
      </c>
      <c r="E6541" t="s">
        <v>46</v>
      </c>
      <c r="F6541" s="1">
        <v>42986</v>
      </c>
      <c r="G6541" s="1">
        <v>43064</v>
      </c>
      <c r="H6541">
        <v>0</v>
      </c>
    </row>
    <row r="6542" spans="1:8" x14ac:dyDescent="0.35">
      <c r="A6542" t="s">
        <v>6673</v>
      </c>
      <c r="B6542" t="s">
        <v>38</v>
      </c>
      <c r="C6542" t="s">
        <v>8934</v>
      </c>
      <c r="D6542" t="s">
        <v>15</v>
      </c>
      <c r="E6542" t="s">
        <v>40</v>
      </c>
      <c r="F6542" s="1">
        <v>42986</v>
      </c>
      <c r="G6542" t="s">
        <v>8934</v>
      </c>
    </row>
    <row r="6543" spans="1:8" x14ac:dyDescent="0.35">
      <c r="A6543" t="s">
        <v>6674</v>
      </c>
      <c r="B6543" t="s">
        <v>38</v>
      </c>
      <c r="C6543" t="s">
        <v>8934</v>
      </c>
      <c r="D6543" t="s">
        <v>39</v>
      </c>
      <c r="E6543" t="s">
        <v>40</v>
      </c>
      <c r="F6543" s="1">
        <v>42986</v>
      </c>
      <c r="G6543" t="s">
        <v>8934</v>
      </c>
    </row>
    <row r="6544" spans="1:8" x14ac:dyDescent="0.35">
      <c r="A6544" t="s">
        <v>6675</v>
      </c>
      <c r="B6544" t="s">
        <v>38</v>
      </c>
      <c r="C6544" t="s">
        <v>555</v>
      </c>
      <c r="D6544" t="s">
        <v>20</v>
      </c>
      <c r="E6544" t="s">
        <v>12</v>
      </c>
      <c r="F6544" s="1">
        <v>42986</v>
      </c>
      <c r="G6544" s="1">
        <v>43043</v>
      </c>
      <c r="H6544">
        <v>546</v>
      </c>
    </row>
    <row r="6545" spans="1:8" x14ac:dyDescent="0.35">
      <c r="A6545" t="s">
        <v>6676</v>
      </c>
      <c r="B6545" t="s">
        <v>252</v>
      </c>
      <c r="C6545" t="s">
        <v>42</v>
      </c>
      <c r="D6545" t="s">
        <v>20</v>
      </c>
      <c r="E6545" t="s">
        <v>46</v>
      </c>
      <c r="F6545" s="1">
        <v>42986</v>
      </c>
      <c r="G6545" s="1">
        <v>43043</v>
      </c>
      <c r="H6545">
        <v>0</v>
      </c>
    </row>
    <row r="6546" spans="1:8" x14ac:dyDescent="0.35">
      <c r="A6546" t="s">
        <v>6677</v>
      </c>
      <c r="B6546" t="s">
        <v>78</v>
      </c>
      <c r="C6546" t="s">
        <v>33</v>
      </c>
      <c r="D6546" t="s">
        <v>20</v>
      </c>
      <c r="E6546" t="s">
        <v>46</v>
      </c>
      <c r="F6546" s="1">
        <v>42986</v>
      </c>
      <c r="G6546" s="1">
        <v>43053</v>
      </c>
      <c r="H6546">
        <v>0</v>
      </c>
    </row>
    <row r="6547" spans="1:8" x14ac:dyDescent="0.35">
      <c r="A6547" t="s">
        <v>6678</v>
      </c>
      <c r="B6547" t="s">
        <v>78</v>
      </c>
      <c r="C6547" t="s">
        <v>55</v>
      </c>
      <c r="D6547" t="s">
        <v>20</v>
      </c>
      <c r="E6547" t="s">
        <v>12</v>
      </c>
      <c r="F6547" s="1">
        <v>42986</v>
      </c>
      <c r="G6547" s="1">
        <v>43063</v>
      </c>
      <c r="H6547">
        <v>596</v>
      </c>
    </row>
    <row r="6548" spans="1:8" x14ac:dyDescent="0.35">
      <c r="A6548" t="s">
        <v>6679</v>
      </c>
      <c r="B6548" t="s">
        <v>95</v>
      </c>
      <c r="C6548" t="s">
        <v>52</v>
      </c>
      <c r="D6548" t="s">
        <v>10</v>
      </c>
      <c r="E6548" t="s">
        <v>46</v>
      </c>
      <c r="F6548" s="1">
        <v>42986</v>
      </c>
      <c r="G6548" s="1">
        <v>43090</v>
      </c>
      <c r="H6548">
        <v>0</v>
      </c>
    </row>
    <row r="6549" spans="1:8" x14ac:dyDescent="0.35">
      <c r="A6549" t="s">
        <v>6680</v>
      </c>
      <c r="B6549" t="s">
        <v>95</v>
      </c>
      <c r="C6549" t="s">
        <v>70</v>
      </c>
      <c r="D6549" t="s">
        <v>10</v>
      </c>
      <c r="E6549" t="s">
        <v>12</v>
      </c>
      <c r="F6549" s="1">
        <v>42986</v>
      </c>
      <c r="G6549" s="1">
        <v>43077</v>
      </c>
      <c r="H6549">
        <v>1171</v>
      </c>
    </row>
    <row r="6550" spans="1:8" x14ac:dyDescent="0.35">
      <c r="A6550" t="s">
        <v>6681</v>
      </c>
      <c r="B6550" t="s">
        <v>116</v>
      </c>
      <c r="C6550" t="s">
        <v>213</v>
      </c>
      <c r="D6550" t="s">
        <v>10</v>
      </c>
      <c r="E6550" t="s">
        <v>12</v>
      </c>
      <c r="F6550" s="1">
        <v>42986</v>
      </c>
      <c r="G6550" s="1">
        <v>43072</v>
      </c>
      <c r="H6550">
        <v>1021</v>
      </c>
    </row>
    <row r="6551" spans="1:8" x14ac:dyDescent="0.35">
      <c r="A6551" t="s">
        <v>6682</v>
      </c>
      <c r="B6551" t="s">
        <v>51</v>
      </c>
      <c r="C6551" t="s">
        <v>8934</v>
      </c>
      <c r="D6551" t="s">
        <v>18</v>
      </c>
      <c r="E6551" t="s">
        <v>40</v>
      </c>
      <c r="F6551" s="1">
        <v>42986</v>
      </c>
      <c r="G6551" t="s">
        <v>8934</v>
      </c>
    </row>
    <row r="6552" spans="1:8" x14ac:dyDescent="0.35">
      <c r="A6552" t="s">
        <v>6683</v>
      </c>
      <c r="B6552" t="s">
        <v>97</v>
      </c>
      <c r="C6552" t="s">
        <v>155</v>
      </c>
      <c r="D6552" t="s">
        <v>39</v>
      </c>
      <c r="E6552" t="s">
        <v>46</v>
      </c>
      <c r="F6552" s="1">
        <v>42986</v>
      </c>
      <c r="G6552" s="1">
        <v>43056</v>
      </c>
      <c r="H6552">
        <v>0</v>
      </c>
    </row>
    <row r="6553" spans="1:8" x14ac:dyDescent="0.35">
      <c r="A6553" t="s">
        <v>6684</v>
      </c>
      <c r="B6553" t="s">
        <v>88</v>
      </c>
      <c r="C6553" t="s">
        <v>209</v>
      </c>
      <c r="D6553" t="s">
        <v>48</v>
      </c>
      <c r="E6553" t="s">
        <v>46</v>
      </c>
      <c r="F6553" s="1">
        <v>42986</v>
      </c>
      <c r="G6553" s="1">
        <v>43071</v>
      </c>
      <c r="H6553">
        <v>0</v>
      </c>
    </row>
    <row r="6554" spans="1:8" x14ac:dyDescent="0.35">
      <c r="A6554" t="s">
        <v>6685</v>
      </c>
      <c r="B6554" t="s">
        <v>23</v>
      </c>
      <c r="C6554" t="s">
        <v>70</v>
      </c>
      <c r="D6554" t="s">
        <v>18</v>
      </c>
      <c r="E6554" t="s">
        <v>46</v>
      </c>
      <c r="F6554" s="1">
        <v>42986</v>
      </c>
      <c r="G6554" s="1">
        <v>43043</v>
      </c>
      <c r="H6554">
        <v>0</v>
      </c>
    </row>
    <row r="6555" spans="1:8" x14ac:dyDescent="0.35">
      <c r="A6555" t="s">
        <v>6686</v>
      </c>
      <c r="B6555" t="s">
        <v>23</v>
      </c>
      <c r="C6555" t="s">
        <v>155</v>
      </c>
      <c r="D6555" t="s">
        <v>39</v>
      </c>
      <c r="E6555" t="s">
        <v>46</v>
      </c>
      <c r="F6555" s="1">
        <v>42986</v>
      </c>
      <c r="G6555" s="1">
        <v>43083</v>
      </c>
      <c r="H6555">
        <v>0</v>
      </c>
    </row>
    <row r="6556" spans="1:8" x14ac:dyDescent="0.35">
      <c r="A6556" t="s">
        <v>6687</v>
      </c>
      <c r="B6556" t="s">
        <v>139</v>
      </c>
      <c r="C6556" t="s">
        <v>106</v>
      </c>
      <c r="D6556" t="s">
        <v>15</v>
      </c>
      <c r="E6556" t="s">
        <v>12</v>
      </c>
      <c r="F6556" s="1">
        <v>42987</v>
      </c>
      <c r="G6556" s="1">
        <v>43000</v>
      </c>
      <c r="H6556">
        <v>4609</v>
      </c>
    </row>
    <row r="6557" spans="1:8" x14ac:dyDescent="0.35">
      <c r="A6557" t="s">
        <v>6688</v>
      </c>
      <c r="B6557" t="s">
        <v>118</v>
      </c>
      <c r="C6557" t="s">
        <v>300</v>
      </c>
      <c r="D6557" t="s">
        <v>10</v>
      </c>
      <c r="E6557" t="s">
        <v>46</v>
      </c>
      <c r="F6557" s="1">
        <v>42987</v>
      </c>
      <c r="G6557" s="1">
        <v>43060</v>
      </c>
      <c r="H6557">
        <v>0</v>
      </c>
    </row>
    <row r="6558" spans="1:8" x14ac:dyDescent="0.35">
      <c r="A6558" t="s">
        <v>6689</v>
      </c>
      <c r="B6558" t="s">
        <v>202</v>
      </c>
      <c r="C6558" t="s">
        <v>42</v>
      </c>
      <c r="D6558" t="s">
        <v>20</v>
      </c>
      <c r="E6558" t="s">
        <v>12</v>
      </c>
      <c r="F6558" s="1">
        <v>42987</v>
      </c>
      <c r="G6558" s="1">
        <v>43000</v>
      </c>
      <c r="H6558">
        <v>600</v>
      </c>
    </row>
    <row r="6559" spans="1:8" x14ac:dyDescent="0.35">
      <c r="A6559" t="s">
        <v>6690</v>
      </c>
      <c r="B6559" t="s">
        <v>164</v>
      </c>
      <c r="C6559" t="s">
        <v>199</v>
      </c>
      <c r="D6559" t="s">
        <v>15</v>
      </c>
      <c r="E6559" t="s">
        <v>12</v>
      </c>
      <c r="F6559" s="1">
        <v>42987</v>
      </c>
      <c r="G6559" s="1">
        <v>42991</v>
      </c>
      <c r="H6559">
        <v>5067</v>
      </c>
    </row>
    <row r="6560" spans="1:8" x14ac:dyDescent="0.35">
      <c r="A6560" t="s">
        <v>6691</v>
      </c>
      <c r="B6560" t="s">
        <v>14</v>
      </c>
      <c r="C6560" t="s">
        <v>231</v>
      </c>
      <c r="D6560" t="s">
        <v>15</v>
      </c>
      <c r="E6560" t="s">
        <v>12</v>
      </c>
      <c r="F6560" s="1">
        <v>42987</v>
      </c>
      <c r="G6560" s="1">
        <v>43074</v>
      </c>
      <c r="H6560">
        <v>5127</v>
      </c>
    </row>
    <row r="6561" spans="1:8" x14ac:dyDescent="0.35">
      <c r="A6561" t="s">
        <v>6692</v>
      </c>
      <c r="B6561" t="s">
        <v>142</v>
      </c>
      <c r="C6561" t="s">
        <v>81</v>
      </c>
      <c r="D6561" t="s">
        <v>20</v>
      </c>
      <c r="E6561" t="s">
        <v>12</v>
      </c>
      <c r="F6561" s="1">
        <v>42987</v>
      </c>
      <c r="G6561" s="1">
        <v>43095</v>
      </c>
      <c r="H6561">
        <v>547</v>
      </c>
    </row>
    <row r="6562" spans="1:8" x14ac:dyDescent="0.35">
      <c r="A6562" t="s">
        <v>6693</v>
      </c>
      <c r="B6562" t="s">
        <v>105</v>
      </c>
      <c r="C6562" t="s">
        <v>215</v>
      </c>
      <c r="D6562" t="s">
        <v>48</v>
      </c>
      <c r="E6562" t="s">
        <v>46</v>
      </c>
      <c r="F6562" s="1">
        <v>42987</v>
      </c>
      <c r="G6562" s="1">
        <v>43005</v>
      </c>
      <c r="H6562">
        <v>0</v>
      </c>
    </row>
    <row r="6563" spans="1:8" x14ac:dyDescent="0.35">
      <c r="A6563" t="s">
        <v>6694</v>
      </c>
      <c r="B6563" t="s">
        <v>38</v>
      </c>
      <c r="C6563" t="s">
        <v>240</v>
      </c>
      <c r="D6563" t="s">
        <v>10</v>
      </c>
      <c r="E6563" t="s">
        <v>40</v>
      </c>
      <c r="F6563" s="1">
        <v>42987</v>
      </c>
      <c r="G6563" t="s">
        <v>8934</v>
      </c>
    </row>
    <row r="6564" spans="1:8" x14ac:dyDescent="0.35">
      <c r="A6564" t="s">
        <v>6695</v>
      </c>
      <c r="B6564" t="s">
        <v>78</v>
      </c>
      <c r="C6564" t="s">
        <v>194</v>
      </c>
      <c r="D6564" t="s">
        <v>39</v>
      </c>
      <c r="E6564" t="s">
        <v>46</v>
      </c>
      <c r="F6564" s="1">
        <v>42987</v>
      </c>
      <c r="G6564" s="1">
        <v>43069</v>
      </c>
      <c r="H6564">
        <v>0</v>
      </c>
    </row>
    <row r="6565" spans="1:8" x14ac:dyDescent="0.35">
      <c r="A6565" t="s">
        <v>6696</v>
      </c>
      <c r="B6565" t="s">
        <v>78</v>
      </c>
      <c r="C6565" t="s">
        <v>194</v>
      </c>
      <c r="D6565" t="s">
        <v>20</v>
      </c>
      <c r="E6565" t="s">
        <v>12</v>
      </c>
      <c r="F6565" s="1">
        <v>42987</v>
      </c>
      <c r="G6565" s="1">
        <v>43083</v>
      </c>
      <c r="H6565">
        <v>582</v>
      </c>
    </row>
    <row r="6566" spans="1:8" x14ac:dyDescent="0.35">
      <c r="A6566" t="s">
        <v>6697</v>
      </c>
      <c r="B6566" t="s">
        <v>78</v>
      </c>
      <c r="C6566" t="s">
        <v>30</v>
      </c>
      <c r="D6566" t="s">
        <v>10</v>
      </c>
      <c r="E6566" t="s">
        <v>12</v>
      </c>
      <c r="F6566" s="1">
        <v>42987</v>
      </c>
      <c r="G6566" s="1">
        <v>43003</v>
      </c>
      <c r="H6566">
        <v>1047</v>
      </c>
    </row>
    <row r="6567" spans="1:8" x14ac:dyDescent="0.35">
      <c r="A6567" t="s">
        <v>6698</v>
      </c>
      <c r="B6567" t="s">
        <v>133</v>
      </c>
      <c r="C6567" t="s">
        <v>135</v>
      </c>
      <c r="D6567" t="s">
        <v>18</v>
      </c>
      <c r="E6567" t="s">
        <v>46</v>
      </c>
      <c r="F6567" s="1">
        <v>42987</v>
      </c>
      <c r="G6567" s="1">
        <v>43060</v>
      </c>
      <c r="H6567">
        <v>0</v>
      </c>
    </row>
    <row r="6568" spans="1:8" x14ac:dyDescent="0.35">
      <c r="A6568" t="s">
        <v>6699</v>
      </c>
      <c r="B6568" t="s">
        <v>32</v>
      </c>
      <c r="C6568" t="s">
        <v>8934</v>
      </c>
      <c r="D6568" t="s">
        <v>10</v>
      </c>
      <c r="E6568" t="s">
        <v>40</v>
      </c>
      <c r="F6568" s="1">
        <v>42987</v>
      </c>
      <c r="G6568" t="s">
        <v>8934</v>
      </c>
    </row>
    <row r="6569" spans="1:8" x14ac:dyDescent="0.35">
      <c r="A6569" t="s">
        <v>6700</v>
      </c>
      <c r="B6569" t="s">
        <v>35</v>
      </c>
      <c r="C6569" t="s">
        <v>129</v>
      </c>
      <c r="D6569" t="s">
        <v>15</v>
      </c>
      <c r="E6569" t="s">
        <v>46</v>
      </c>
      <c r="F6569" s="1">
        <v>42987</v>
      </c>
      <c r="G6569" s="1">
        <v>43054</v>
      </c>
      <c r="H6569">
        <v>0</v>
      </c>
    </row>
    <row r="6570" spans="1:8" x14ac:dyDescent="0.35">
      <c r="A6570" t="s">
        <v>6701</v>
      </c>
      <c r="B6570" t="s">
        <v>35</v>
      </c>
      <c r="C6570" t="s">
        <v>207</v>
      </c>
      <c r="D6570" t="s">
        <v>20</v>
      </c>
      <c r="E6570" t="s">
        <v>12</v>
      </c>
      <c r="F6570" s="1">
        <v>42987</v>
      </c>
      <c r="G6570" s="1">
        <v>43002</v>
      </c>
      <c r="H6570">
        <v>568</v>
      </c>
    </row>
    <row r="6571" spans="1:8" x14ac:dyDescent="0.35">
      <c r="A6571" t="s">
        <v>6702</v>
      </c>
      <c r="B6571" t="s">
        <v>35</v>
      </c>
      <c r="C6571" t="s">
        <v>318</v>
      </c>
      <c r="D6571" t="s">
        <v>48</v>
      </c>
      <c r="E6571" t="s">
        <v>12</v>
      </c>
      <c r="F6571" s="1">
        <v>42987</v>
      </c>
      <c r="G6571" s="1">
        <v>43066</v>
      </c>
      <c r="H6571">
        <v>6255</v>
      </c>
    </row>
    <row r="6572" spans="1:8" x14ac:dyDescent="0.35">
      <c r="A6572" t="s">
        <v>6703</v>
      </c>
      <c r="B6572" t="s">
        <v>97</v>
      </c>
      <c r="C6572" t="s">
        <v>192</v>
      </c>
      <c r="D6572" t="s">
        <v>15</v>
      </c>
      <c r="E6572" t="s">
        <v>12</v>
      </c>
      <c r="F6572" s="1">
        <v>42987</v>
      </c>
      <c r="G6572" s="1">
        <v>43072</v>
      </c>
      <c r="H6572">
        <v>4647</v>
      </c>
    </row>
    <row r="6573" spans="1:8" x14ac:dyDescent="0.35">
      <c r="A6573" t="s">
        <v>6704</v>
      </c>
      <c r="B6573" t="s">
        <v>88</v>
      </c>
      <c r="C6573" t="s">
        <v>74</v>
      </c>
      <c r="D6573" t="s">
        <v>15</v>
      </c>
      <c r="E6573" t="s">
        <v>12</v>
      </c>
      <c r="F6573" s="1">
        <v>42987</v>
      </c>
      <c r="G6573" s="1">
        <v>43047</v>
      </c>
      <c r="H6573">
        <v>5042</v>
      </c>
    </row>
    <row r="6574" spans="1:8" x14ac:dyDescent="0.35">
      <c r="A6574" t="s">
        <v>6705</v>
      </c>
      <c r="B6574" t="s">
        <v>61</v>
      </c>
      <c r="C6574" t="s">
        <v>197</v>
      </c>
      <c r="D6574" t="s">
        <v>18</v>
      </c>
      <c r="E6574" t="s">
        <v>12</v>
      </c>
      <c r="F6574" s="1">
        <v>42987</v>
      </c>
      <c r="G6574" s="1">
        <v>43100</v>
      </c>
      <c r="H6574">
        <v>57</v>
      </c>
    </row>
    <row r="6575" spans="1:8" x14ac:dyDescent="0.35">
      <c r="A6575" t="s">
        <v>6706</v>
      </c>
      <c r="B6575" t="s">
        <v>61</v>
      </c>
      <c r="C6575" t="s">
        <v>126</v>
      </c>
      <c r="D6575" t="s">
        <v>18</v>
      </c>
      <c r="E6575" t="s">
        <v>12</v>
      </c>
      <c r="F6575" s="1">
        <v>42987</v>
      </c>
      <c r="G6575" s="1">
        <v>43076</v>
      </c>
      <c r="H6575">
        <v>53</v>
      </c>
    </row>
    <row r="6576" spans="1:8" x14ac:dyDescent="0.35">
      <c r="A6576" t="s">
        <v>6707</v>
      </c>
      <c r="B6576" t="s">
        <v>61</v>
      </c>
      <c r="C6576" t="s">
        <v>113</v>
      </c>
      <c r="D6576" t="s">
        <v>39</v>
      </c>
      <c r="E6576" t="s">
        <v>12</v>
      </c>
      <c r="F6576" s="1">
        <v>42987</v>
      </c>
      <c r="G6576" s="1">
        <v>43081</v>
      </c>
      <c r="H6576">
        <v>3811</v>
      </c>
    </row>
    <row r="6577" spans="1:8" x14ac:dyDescent="0.35">
      <c r="A6577" t="s">
        <v>6708</v>
      </c>
      <c r="B6577" t="s">
        <v>29</v>
      </c>
      <c r="C6577" t="s">
        <v>315</v>
      </c>
      <c r="D6577" t="s">
        <v>20</v>
      </c>
      <c r="E6577" t="s">
        <v>12</v>
      </c>
      <c r="F6577" s="1">
        <v>42987</v>
      </c>
      <c r="G6577" s="1">
        <v>43081</v>
      </c>
      <c r="H6577">
        <v>456</v>
      </c>
    </row>
    <row r="6578" spans="1:8" x14ac:dyDescent="0.35">
      <c r="A6578" t="s">
        <v>6709</v>
      </c>
      <c r="B6578" t="s">
        <v>73</v>
      </c>
      <c r="C6578" t="s">
        <v>106</v>
      </c>
      <c r="D6578" t="s">
        <v>15</v>
      </c>
      <c r="E6578" t="s">
        <v>46</v>
      </c>
      <c r="F6578" s="1">
        <v>42987</v>
      </c>
      <c r="G6578" s="1">
        <v>43088</v>
      </c>
      <c r="H6578">
        <v>0</v>
      </c>
    </row>
    <row r="6579" spans="1:8" x14ac:dyDescent="0.35">
      <c r="A6579" t="s">
        <v>6710</v>
      </c>
      <c r="B6579" t="s">
        <v>118</v>
      </c>
      <c r="C6579" t="s">
        <v>65</v>
      </c>
      <c r="D6579" t="s">
        <v>39</v>
      </c>
      <c r="E6579" t="s">
        <v>12</v>
      </c>
      <c r="F6579" s="1">
        <v>42988</v>
      </c>
      <c r="G6579" s="1">
        <v>43074</v>
      </c>
      <c r="H6579">
        <v>3371</v>
      </c>
    </row>
    <row r="6580" spans="1:8" x14ac:dyDescent="0.35">
      <c r="A6580" t="s">
        <v>6711</v>
      </c>
      <c r="B6580" t="s">
        <v>202</v>
      </c>
      <c r="C6580" t="s">
        <v>62</v>
      </c>
      <c r="D6580" t="s">
        <v>10</v>
      </c>
      <c r="E6580" t="s">
        <v>12</v>
      </c>
      <c r="F6580" s="1">
        <v>42988</v>
      </c>
      <c r="G6580" s="1">
        <v>43068</v>
      </c>
      <c r="H6580">
        <v>1151</v>
      </c>
    </row>
    <row r="6581" spans="1:8" x14ac:dyDescent="0.35">
      <c r="A6581" t="s">
        <v>6712</v>
      </c>
      <c r="B6581" t="s">
        <v>202</v>
      </c>
      <c r="C6581" t="s">
        <v>231</v>
      </c>
      <c r="D6581" t="s">
        <v>39</v>
      </c>
      <c r="E6581" t="s">
        <v>12</v>
      </c>
      <c r="F6581" s="1">
        <v>42988</v>
      </c>
      <c r="G6581" s="1">
        <v>43094</v>
      </c>
      <c r="H6581">
        <v>3748</v>
      </c>
    </row>
    <row r="6582" spans="1:8" x14ac:dyDescent="0.35">
      <c r="A6582" t="s">
        <v>6713</v>
      </c>
      <c r="B6582" t="s">
        <v>164</v>
      </c>
      <c r="C6582" t="s">
        <v>189</v>
      </c>
      <c r="D6582" t="s">
        <v>48</v>
      </c>
      <c r="E6582" t="s">
        <v>12</v>
      </c>
      <c r="F6582" s="1">
        <v>42988</v>
      </c>
      <c r="G6582" s="1">
        <v>42993</v>
      </c>
      <c r="H6582">
        <v>5717</v>
      </c>
    </row>
    <row r="6583" spans="1:8" x14ac:dyDescent="0.35">
      <c r="A6583" t="s">
        <v>6714</v>
      </c>
      <c r="B6583" t="s">
        <v>164</v>
      </c>
      <c r="C6583" t="s">
        <v>209</v>
      </c>
      <c r="D6583" t="s">
        <v>15</v>
      </c>
      <c r="E6583" t="s">
        <v>12</v>
      </c>
      <c r="F6583" s="1">
        <v>42988</v>
      </c>
      <c r="G6583" s="1">
        <v>42993</v>
      </c>
      <c r="H6583">
        <v>5027</v>
      </c>
    </row>
    <row r="6584" spans="1:8" x14ac:dyDescent="0.35">
      <c r="A6584" t="s">
        <v>6715</v>
      </c>
      <c r="B6584" t="s">
        <v>64</v>
      </c>
      <c r="C6584" t="s">
        <v>518</v>
      </c>
      <c r="D6584" t="s">
        <v>10</v>
      </c>
      <c r="E6584" t="s">
        <v>12</v>
      </c>
      <c r="F6584" s="1">
        <v>42988</v>
      </c>
      <c r="G6584" s="1">
        <v>43082</v>
      </c>
      <c r="H6584">
        <v>1111</v>
      </c>
    </row>
    <row r="6585" spans="1:8" x14ac:dyDescent="0.35">
      <c r="A6585" t="s">
        <v>6716</v>
      </c>
      <c r="B6585" t="s">
        <v>14</v>
      </c>
      <c r="C6585" t="s">
        <v>42</v>
      </c>
      <c r="D6585" t="s">
        <v>10</v>
      </c>
      <c r="E6585" t="s">
        <v>12</v>
      </c>
      <c r="F6585" s="1">
        <v>42988</v>
      </c>
      <c r="G6585" s="1">
        <v>42995</v>
      </c>
      <c r="H6585">
        <v>1159</v>
      </c>
    </row>
    <row r="6586" spans="1:8" x14ac:dyDescent="0.35">
      <c r="A6586" t="s">
        <v>6717</v>
      </c>
      <c r="B6586" t="s">
        <v>14</v>
      </c>
      <c r="C6586" t="s">
        <v>151</v>
      </c>
      <c r="D6586" t="s">
        <v>39</v>
      </c>
      <c r="E6586" t="s">
        <v>12</v>
      </c>
      <c r="F6586" s="1">
        <v>42988</v>
      </c>
      <c r="G6586" s="1">
        <v>43045</v>
      </c>
      <c r="H6586">
        <v>3251</v>
      </c>
    </row>
    <row r="6587" spans="1:8" x14ac:dyDescent="0.35">
      <c r="A6587" t="s">
        <v>6718</v>
      </c>
      <c r="B6587" t="s">
        <v>105</v>
      </c>
      <c r="C6587" t="s">
        <v>192</v>
      </c>
      <c r="D6587" t="s">
        <v>48</v>
      </c>
      <c r="E6587" t="s">
        <v>46</v>
      </c>
      <c r="F6587" s="1">
        <v>42988</v>
      </c>
      <c r="G6587" s="1">
        <v>43040</v>
      </c>
      <c r="H6587">
        <v>0</v>
      </c>
    </row>
    <row r="6588" spans="1:8" x14ac:dyDescent="0.35">
      <c r="A6588" t="s">
        <v>6719</v>
      </c>
      <c r="B6588" t="s">
        <v>44</v>
      </c>
      <c r="C6588" t="s">
        <v>45</v>
      </c>
      <c r="D6588" t="s">
        <v>39</v>
      </c>
      <c r="E6588" t="s">
        <v>46</v>
      </c>
      <c r="F6588" s="1">
        <v>42988</v>
      </c>
      <c r="G6588" s="1">
        <v>43076</v>
      </c>
      <c r="H6588">
        <v>0</v>
      </c>
    </row>
    <row r="6589" spans="1:8" x14ac:dyDescent="0.35">
      <c r="A6589" t="s">
        <v>6720</v>
      </c>
      <c r="B6589" t="s">
        <v>44</v>
      </c>
      <c r="C6589" t="s">
        <v>21</v>
      </c>
      <c r="D6589" t="s">
        <v>10</v>
      </c>
      <c r="E6589" t="s">
        <v>12</v>
      </c>
      <c r="F6589" s="1">
        <v>42988</v>
      </c>
      <c r="G6589" s="1">
        <v>43087</v>
      </c>
      <c r="H6589">
        <v>1083</v>
      </c>
    </row>
    <row r="6590" spans="1:8" x14ac:dyDescent="0.35">
      <c r="A6590" t="s">
        <v>6721</v>
      </c>
      <c r="B6590" t="s">
        <v>44</v>
      </c>
      <c r="C6590" t="s">
        <v>42</v>
      </c>
      <c r="D6590" t="s">
        <v>18</v>
      </c>
      <c r="E6590" t="s">
        <v>12</v>
      </c>
      <c r="F6590" s="1">
        <v>42988</v>
      </c>
      <c r="G6590" s="1">
        <v>43047</v>
      </c>
      <c r="H6590">
        <v>54</v>
      </c>
    </row>
    <row r="6591" spans="1:8" x14ac:dyDescent="0.35">
      <c r="A6591" t="s">
        <v>6722</v>
      </c>
      <c r="B6591" t="s">
        <v>54</v>
      </c>
      <c r="C6591" t="s">
        <v>8934</v>
      </c>
      <c r="D6591" t="s">
        <v>39</v>
      </c>
      <c r="E6591" t="s">
        <v>40</v>
      </c>
      <c r="F6591" s="1">
        <v>42988</v>
      </c>
      <c r="G6591" t="s">
        <v>8934</v>
      </c>
    </row>
    <row r="6592" spans="1:8" x14ac:dyDescent="0.35">
      <c r="A6592" t="s">
        <v>6723</v>
      </c>
      <c r="B6592" t="s">
        <v>54</v>
      </c>
      <c r="C6592" t="s">
        <v>313</v>
      </c>
      <c r="D6592" t="s">
        <v>39</v>
      </c>
      <c r="E6592" t="s">
        <v>12</v>
      </c>
      <c r="F6592" s="1">
        <v>42988</v>
      </c>
      <c r="G6592" s="1">
        <v>43098</v>
      </c>
      <c r="H6592">
        <v>3302</v>
      </c>
    </row>
    <row r="6593" spans="1:8" x14ac:dyDescent="0.35">
      <c r="A6593" t="s">
        <v>6724</v>
      </c>
      <c r="B6593" t="s">
        <v>38</v>
      </c>
      <c r="C6593" t="s">
        <v>8934</v>
      </c>
      <c r="D6593" t="s">
        <v>15</v>
      </c>
      <c r="E6593" t="s">
        <v>40</v>
      </c>
      <c r="F6593" s="1">
        <v>42988</v>
      </c>
      <c r="G6593" t="s">
        <v>8934</v>
      </c>
    </row>
    <row r="6594" spans="1:8" x14ac:dyDescent="0.35">
      <c r="A6594" t="s">
        <v>6725</v>
      </c>
      <c r="B6594" t="s">
        <v>38</v>
      </c>
      <c r="C6594" t="s">
        <v>122</v>
      </c>
      <c r="D6594" t="s">
        <v>20</v>
      </c>
      <c r="E6594" t="s">
        <v>12</v>
      </c>
      <c r="F6594" s="1">
        <v>42988</v>
      </c>
      <c r="G6594" s="1">
        <v>43064</v>
      </c>
      <c r="H6594">
        <v>552</v>
      </c>
    </row>
    <row r="6595" spans="1:8" x14ac:dyDescent="0.35">
      <c r="A6595" t="s">
        <v>6726</v>
      </c>
      <c r="B6595" t="s">
        <v>38</v>
      </c>
      <c r="C6595" t="s">
        <v>273</v>
      </c>
      <c r="D6595" t="s">
        <v>20</v>
      </c>
      <c r="E6595" t="s">
        <v>12</v>
      </c>
      <c r="F6595" s="1">
        <v>42988</v>
      </c>
      <c r="G6595" s="1">
        <v>43055</v>
      </c>
      <c r="H6595">
        <v>468</v>
      </c>
    </row>
    <row r="6596" spans="1:8" x14ac:dyDescent="0.35">
      <c r="A6596" t="s">
        <v>6727</v>
      </c>
      <c r="B6596" t="s">
        <v>252</v>
      </c>
      <c r="C6596" t="s">
        <v>91</v>
      </c>
      <c r="D6596" t="s">
        <v>20</v>
      </c>
      <c r="E6596" t="s">
        <v>46</v>
      </c>
      <c r="F6596" s="1">
        <v>42988</v>
      </c>
      <c r="G6596" s="1">
        <v>43056</v>
      </c>
      <c r="H6596">
        <v>0</v>
      </c>
    </row>
    <row r="6597" spans="1:8" x14ac:dyDescent="0.35">
      <c r="A6597" t="s">
        <v>6728</v>
      </c>
      <c r="B6597" t="s">
        <v>252</v>
      </c>
      <c r="C6597" t="s">
        <v>315</v>
      </c>
      <c r="D6597" t="s">
        <v>20</v>
      </c>
      <c r="E6597" t="s">
        <v>46</v>
      </c>
      <c r="F6597" s="1">
        <v>42988</v>
      </c>
      <c r="G6597" s="1">
        <v>43073</v>
      </c>
      <c r="H6597">
        <v>0</v>
      </c>
    </row>
    <row r="6598" spans="1:8" x14ac:dyDescent="0.35">
      <c r="A6598" t="s">
        <v>6729</v>
      </c>
      <c r="B6598" t="s">
        <v>78</v>
      </c>
      <c r="C6598" t="s">
        <v>8934</v>
      </c>
      <c r="D6598" t="s">
        <v>15</v>
      </c>
      <c r="E6598" t="s">
        <v>40</v>
      </c>
      <c r="F6598" s="1">
        <v>42988</v>
      </c>
      <c r="G6598" t="s">
        <v>8934</v>
      </c>
    </row>
    <row r="6599" spans="1:8" x14ac:dyDescent="0.35">
      <c r="A6599" t="s">
        <v>6730</v>
      </c>
      <c r="B6599" t="s">
        <v>78</v>
      </c>
      <c r="C6599" t="s">
        <v>68</v>
      </c>
      <c r="D6599" t="s">
        <v>48</v>
      </c>
      <c r="E6599" t="s">
        <v>46</v>
      </c>
      <c r="F6599" s="1">
        <v>42988</v>
      </c>
      <c r="G6599" s="1">
        <v>43005</v>
      </c>
      <c r="H6599">
        <v>0</v>
      </c>
    </row>
    <row r="6600" spans="1:8" x14ac:dyDescent="0.35">
      <c r="A6600" t="s">
        <v>6731</v>
      </c>
      <c r="B6600" t="s">
        <v>78</v>
      </c>
      <c r="C6600" t="s">
        <v>30</v>
      </c>
      <c r="D6600" t="s">
        <v>15</v>
      </c>
      <c r="E6600" t="s">
        <v>12</v>
      </c>
      <c r="F6600" s="1">
        <v>42988</v>
      </c>
      <c r="G6600" s="1">
        <v>43051</v>
      </c>
      <c r="H6600">
        <v>4467</v>
      </c>
    </row>
    <row r="6601" spans="1:8" x14ac:dyDescent="0.35">
      <c r="A6601" t="s">
        <v>6732</v>
      </c>
      <c r="B6601" t="s">
        <v>95</v>
      </c>
      <c r="C6601" t="s">
        <v>33</v>
      </c>
      <c r="D6601" t="s">
        <v>20</v>
      </c>
      <c r="E6601" t="s">
        <v>12</v>
      </c>
      <c r="F6601" s="1">
        <v>42988</v>
      </c>
      <c r="G6601" s="1">
        <v>43074</v>
      </c>
      <c r="H6601">
        <v>538</v>
      </c>
    </row>
    <row r="6602" spans="1:8" x14ac:dyDescent="0.35">
      <c r="A6602" t="s">
        <v>6733</v>
      </c>
      <c r="B6602" t="s">
        <v>95</v>
      </c>
      <c r="C6602" t="s">
        <v>159</v>
      </c>
      <c r="D6602" t="s">
        <v>39</v>
      </c>
      <c r="E6602" t="s">
        <v>12</v>
      </c>
      <c r="F6602" s="1">
        <v>42988</v>
      </c>
      <c r="G6602" s="1">
        <v>43081</v>
      </c>
      <c r="H6602">
        <v>3021</v>
      </c>
    </row>
    <row r="6603" spans="1:8" x14ac:dyDescent="0.35">
      <c r="A6603" t="s">
        <v>6734</v>
      </c>
      <c r="B6603" t="s">
        <v>133</v>
      </c>
      <c r="C6603" t="s">
        <v>21</v>
      </c>
      <c r="D6603" t="s">
        <v>20</v>
      </c>
      <c r="E6603" t="s">
        <v>12</v>
      </c>
      <c r="F6603" s="1">
        <v>42988</v>
      </c>
      <c r="G6603" s="1">
        <v>43051</v>
      </c>
      <c r="H6603">
        <v>511</v>
      </c>
    </row>
    <row r="6604" spans="1:8" x14ac:dyDescent="0.35">
      <c r="A6604" t="s">
        <v>6735</v>
      </c>
      <c r="B6604" t="s">
        <v>51</v>
      </c>
      <c r="C6604" t="s">
        <v>313</v>
      </c>
      <c r="D6604" t="s">
        <v>48</v>
      </c>
      <c r="E6604" t="s">
        <v>12</v>
      </c>
      <c r="F6604" s="1">
        <v>42988</v>
      </c>
      <c r="G6604" s="1">
        <v>42999</v>
      </c>
      <c r="H6604">
        <v>5832</v>
      </c>
    </row>
    <row r="6605" spans="1:8" x14ac:dyDescent="0.35">
      <c r="A6605" t="s">
        <v>6736</v>
      </c>
      <c r="B6605" t="s">
        <v>57</v>
      </c>
      <c r="C6605" t="s">
        <v>192</v>
      </c>
      <c r="D6605" t="s">
        <v>18</v>
      </c>
      <c r="E6605" t="s">
        <v>40</v>
      </c>
      <c r="F6605" s="1">
        <v>42988</v>
      </c>
      <c r="G6605" t="s">
        <v>8934</v>
      </c>
    </row>
    <row r="6606" spans="1:8" x14ac:dyDescent="0.35">
      <c r="A6606" t="s">
        <v>6737</v>
      </c>
      <c r="B6606" t="s">
        <v>57</v>
      </c>
      <c r="C6606" t="s">
        <v>8934</v>
      </c>
      <c r="D6606" t="s">
        <v>18</v>
      </c>
      <c r="E6606" t="s">
        <v>40</v>
      </c>
      <c r="F6606" s="1">
        <v>42988</v>
      </c>
      <c r="G6606" t="s">
        <v>8934</v>
      </c>
    </row>
    <row r="6607" spans="1:8" x14ac:dyDescent="0.35">
      <c r="A6607" t="s">
        <v>6738</v>
      </c>
      <c r="B6607" t="s">
        <v>61</v>
      </c>
      <c r="C6607" t="s">
        <v>318</v>
      </c>
      <c r="D6607" t="s">
        <v>48</v>
      </c>
      <c r="E6607" t="s">
        <v>46</v>
      </c>
      <c r="F6607" s="1">
        <v>42988</v>
      </c>
      <c r="G6607" s="1">
        <v>43008</v>
      </c>
      <c r="H6607">
        <v>0</v>
      </c>
    </row>
    <row r="6608" spans="1:8" x14ac:dyDescent="0.35">
      <c r="A6608" t="s">
        <v>6739</v>
      </c>
      <c r="B6608" t="s">
        <v>61</v>
      </c>
      <c r="C6608" t="s">
        <v>120</v>
      </c>
      <c r="D6608" t="s">
        <v>39</v>
      </c>
      <c r="E6608" t="s">
        <v>46</v>
      </c>
      <c r="F6608" s="1">
        <v>42988</v>
      </c>
      <c r="G6608" s="1">
        <v>43063</v>
      </c>
      <c r="H6608">
        <v>0</v>
      </c>
    </row>
    <row r="6609" spans="1:8" x14ac:dyDescent="0.35">
      <c r="A6609" t="s">
        <v>6740</v>
      </c>
      <c r="B6609" t="s">
        <v>61</v>
      </c>
      <c r="C6609" t="s">
        <v>76</v>
      </c>
      <c r="D6609" t="s">
        <v>18</v>
      </c>
      <c r="E6609" t="s">
        <v>12</v>
      </c>
      <c r="F6609" s="1">
        <v>42988</v>
      </c>
      <c r="G6609" s="1">
        <v>43066</v>
      </c>
      <c r="H6609">
        <v>50</v>
      </c>
    </row>
    <row r="6610" spans="1:8" x14ac:dyDescent="0.35">
      <c r="A6610" t="s">
        <v>6741</v>
      </c>
      <c r="B6610" t="s">
        <v>29</v>
      </c>
      <c r="C6610" t="s">
        <v>59</v>
      </c>
      <c r="D6610" t="s">
        <v>39</v>
      </c>
      <c r="E6610" t="s">
        <v>46</v>
      </c>
      <c r="F6610" s="1">
        <v>42988</v>
      </c>
      <c r="G6610" s="1">
        <v>43063</v>
      </c>
      <c r="H6610">
        <v>0</v>
      </c>
    </row>
    <row r="6611" spans="1:8" x14ac:dyDescent="0.35">
      <c r="A6611" t="s">
        <v>6742</v>
      </c>
      <c r="B6611" t="s">
        <v>29</v>
      </c>
      <c r="C6611" t="s">
        <v>124</v>
      </c>
      <c r="D6611" t="s">
        <v>18</v>
      </c>
      <c r="E6611" t="s">
        <v>12</v>
      </c>
      <c r="F6611" s="1">
        <v>42988</v>
      </c>
      <c r="G6611" s="1">
        <v>43061</v>
      </c>
      <c r="H6611">
        <v>58</v>
      </c>
    </row>
    <row r="6612" spans="1:8" x14ac:dyDescent="0.35">
      <c r="A6612" t="s">
        <v>6743</v>
      </c>
      <c r="B6612" t="s">
        <v>73</v>
      </c>
      <c r="C6612" t="s">
        <v>189</v>
      </c>
      <c r="D6612" t="s">
        <v>20</v>
      </c>
      <c r="E6612" t="s">
        <v>46</v>
      </c>
      <c r="F6612" s="1">
        <v>42988</v>
      </c>
      <c r="G6612" s="1">
        <v>43063</v>
      </c>
      <c r="H6612">
        <v>0</v>
      </c>
    </row>
    <row r="6613" spans="1:8" x14ac:dyDescent="0.35">
      <c r="A6613" t="s">
        <v>6744</v>
      </c>
      <c r="B6613" t="s">
        <v>73</v>
      </c>
      <c r="C6613" t="s">
        <v>106</v>
      </c>
      <c r="D6613" t="s">
        <v>18</v>
      </c>
      <c r="E6613" t="s">
        <v>12</v>
      </c>
      <c r="F6613" s="1">
        <v>42988</v>
      </c>
      <c r="G6613" s="1">
        <v>43005</v>
      </c>
      <c r="H6613">
        <v>66</v>
      </c>
    </row>
    <row r="6614" spans="1:8" x14ac:dyDescent="0.35">
      <c r="A6614" t="s">
        <v>6745</v>
      </c>
      <c r="B6614" t="s">
        <v>23</v>
      </c>
      <c r="C6614" t="s">
        <v>8934</v>
      </c>
      <c r="D6614" t="s">
        <v>15</v>
      </c>
      <c r="E6614" t="s">
        <v>40</v>
      </c>
      <c r="F6614" s="1">
        <v>42988</v>
      </c>
      <c r="G6614" t="s">
        <v>8934</v>
      </c>
    </row>
    <row r="6615" spans="1:8" x14ac:dyDescent="0.35">
      <c r="A6615" t="s">
        <v>6746</v>
      </c>
      <c r="B6615" t="s">
        <v>26</v>
      </c>
      <c r="C6615" t="s">
        <v>129</v>
      </c>
      <c r="D6615" t="s">
        <v>20</v>
      </c>
      <c r="E6615" t="s">
        <v>46</v>
      </c>
      <c r="F6615" s="1">
        <v>42989</v>
      </c>
      <c r="G6615" s="1">
        <v>42991</v>
      </c>
      <c r="H6615">
        <v>0</v>
      </c>
    </row>
    <row r="6616" spans="1:8" x14ac:dyDescent="0.35">
      <c r="A6616" t="s">
        <v>6747</v>
      </c>
      <c r="B6616" t="s">
        <v>26</v>
      </c>
      <c r="C6616" t="s">
        <v>170</v>
      </c>
      <c r="D6616" t="s">
        <v>48</v>
      </c>
      <c r="E6616" t="s">
        <v>46</v>
      </c>
      <c r="F6616" s="1">
        <v>42989</v>
      </c>
      <c r="G6616" s="1">
        <v>43053</v>
      </c>
      <c r="H6616">
        <v>0</v>
      </c>
    </row>
    <row r="6617" spans="1:8" x14ac:dyDescent="0.35">
      <c r="A6617" t="s">
        <v>6748</v>
      </c>
      <c r="B6617" t="s">
        <v>26</v>
      </c>
      <c r="C6617" t="s">
        <v>11</v>
      </c>
      <c r="D6617" t="s">
        <v>18</v>
      </c>
      <c r="E6617" t="s">
        <v>12</v>
      </c>
      <c r="F6617" s="1">
        <v>42989</v>
      </c>
      <c r="G6617" s="1">
        <v>43056</v>
      </c>
      <c r="H6617">
        <v>44</v>
      </c>
    </row>
    <row r="6618" spans="1:8" x14ac:dyDescent="0.35">
      <c r="A6618" t="s">
        <v>6749</v>
      </c>
      <c r="B6618" t="s">
        <v>139</v>
      </c>
      <c r="C6618" t="s">
        <v>199</v>
      </c>
      <c r="D6618" t="s">
        <v>10</v>
      </c>
      <c r="E6618" t="s">
        <v>12</v>
      </c>
      <c r="F6618" s="1">
        <v>42989</v>
      </c>
      <c r="G6618" s="1">
        <v>43099</v>
      </c>
      <c r="H6618">
        <v>1140</v>
      </c>
    </row>
    <row r="6619" spans="1:8" x14ac:dyDescent="0.35">
      <c r="A6619" t="s">
        <v>6750</v>
      </c>
      <c r="B6619" t="s">
        <v>118</v>
      </c>
      <c r="C6619" t="s">
        <v>373</v>
      </c>
      <c r="D6619" t="s">
        <v>48</v>
      </c>
      <c r="E6619" t="s">
        <v>12</v>
      </c>
      <c r="F6619" s="1">
        <v>42989</v>
      </c>
      <c r="G6619" s="1">
        <v>42999</v>
      </c>
      <c r="H6619">
        <v>5245</v>
      </c>
    </row>
    <row r="6620" spans="1:8" x14ac:dyDescent="0.35">
      <c r="A6620" t="s">
        <v>6751</v>
      </c>
      <c r="B6620" t="s">
        <v>202</v>
      </c>
      <c r="C6620" t="s">
        <v>109</v>
      </c>
      <c r="D6620" t="s">
        <v>48</v>
      </c>
      <c r="E6620" t="s">
        <v>12</v>
      </c>
      <c r="F6620" s="1">
        <v>42989</v>
      </c>
      <c r="G6620" s="1">
        <v>43073</v>
      </c>
      <c r="H6620">
        <v>5520</v>
      </c>
    </row>
    <row r="6621" spans="1:8" x14ac:dyDescent="0.35">
      <c r="A6621" t="s">
        <v>6752</v>
      </c>
      <c r="B6621" t="s">
        <v>164</v>
      </c>
      <c r="C6621" t="s">
        <v>8934</v>
      </c>
      <c r="D6621" t="s">
        <v>20</v>
      </c>
      <c r="E6621" t="s">
        <v>40</v>
      </c>
      <c r="F6621" s="1">
        <v>42989</v>
      </c>
      <c r="G6621" t="s">
        <v>8934</v>
      </c>
    </row>
    <row r="6622" spans="1:8" x14ac:dyDescent="0.35">
      <c r="A6622" t="s">
        <v>6753</v>
      </c>
      <c r="B6622" t="s">
        <v>164</v>
      </c>
      <c r="C6622" t="s">
        <v>8934</v>
      </c>
      <c r="D6622" t="s">
        <v>15</v>
      </c>
      <c r="E6622" t="s">
        <v>40</v>
      </c>
      <c r="F6622" s="1">
        <v>42989</v>
      </c>
      <c r="G6622" t="s">
        <v>8934</v>
      </c>
    </row>
    <row r="6623" spans="1:8" x14ac:dyDescent="0.35">
      <c r="A6623" t="s">
        <v>6754</v>
      </c>
      <c r="B6623" t="s">
        <v>14</v>
      </c>
      <c r="C6623" t="s">
        <v>318</v>
      </c>
      <c r="D6623" t="s">
        <v>48</v>
      </c>
      <c r="E6623" t="s">
        <v>46</v>
      </c>
      <c r="F6623" s="1">
        <v>42989</v>
      </c>
      <c r="G6623" s="1">
        <v>43058</v>
      </c>
      <c r="H6623">
        <v>0</v>
      </c>
    </row>
    <row r="6624" spans="1:8" x14ac:dyDescent="0.35">
      <c r="A6624" t="s">
        <v>6755</v>
      </c>
      <c r="B6624" t="s">
        <v>14</v>
      </c>
      <c r="C6624" t="s">
        <v>27</v>
      </c>
      <c r="D6624" t="s">
        <v>15</v>
      </c>
      <c r="E6624" t="s">
        <v>46</v>
      </c>
      <c r="F6624" s="1">
        <v>42989</v>
      </c>
      <c r="G6624" s="1">
        <v>43053</v>
      </c>
      <c r="H6624">
        <v>0</v>
      </c>
    </row>
    <row r="6625" spans="1:8" x14ac:dyDescent="0.35">
      <c r="A6625" t="s">
        <v>6756</v>
      </c>
      <c r="B6625" t="s">
        <v>105</v>
      </c>
      <c r="C6625" t="s">
        <v>278</v>
      </c>
      <c r="D6625" t="s">
        <v>18</v>
      </c>
      <c r="E6625" t="s">
        <v>46</v>
      </c>
      <c r="F6625" s="1">
        <v>42989</v>
      </c>
      <c r="G6625" s="1">
        <v>43092</v>
      </c>
      <c r="H6625">
        <v>0</v>
      </c>
    </row>
    <row r="6626" spans="1:8" x14ac:dyDescent="0.35">
      <c r="A6626" t="s">
        <v>6757</v>
      </c>
      <c r="B6626" t="s">
        <v>44</v>
      </c>
      <c r="C6626" t="s">
        <v>492</v>
      </c>
      <c r="D6626" t="s">
        <v>18</v>
      </c>
      <c r="E6626" t="s">
        <v>12</v>
      </c>
      <c r="F6626" s="1">
        <v>42989</v>
      </c>
      <c r="G6626" s="1">
        <v>42998</v>
      </c>
      <c r="H6626">
        <v>53</v>
      </c>
    </row>
    <row r="6627" spans="1:8" x14ac:dyDescent="0.35">
      <c r="A6627" t="s">
        <v>6758</v>
      </c>
      <c r="B6627" t="s">
        <v>38</v>
      </c>
      <c r="C6627" t="s">
        <v>8934</v>
      </c>
      <c r="D6627" t="s">
        <v>48</v>
      </c>
      <c r="E6627" t="s">
        <v>40</v>
      </c>
      <c r="F6627" s="1">
        <v>42989</v>
      </c>
      <c r="G6627" t="s">
        <v>8934</v>
      </c>
    </row>
    <row r="6628" spans="1:8" x14ac:dyDescent="0.35">
      <c r="A6628" t="s">
        <v>6759</v>
      </c>
      <c r="B6628" t="s">
        <v>78</v>
      </c>
      <c r="C6628" t="s">
        <v>168</v>
      </c>
      <c r="D6628" t="s">
        <v>48</v>
      </c>
      <c r="E6628" t="s">
        <v>12</v>
      </c>
      <c r="F6628" s="1">
        <v>42989</v>
      </c>
      <c r="G6628" s="1">
        <v>43079</v>
      </c>
      <c r="H6628">
        <v>4872</v>
      </c>
    </row>
    <row r="6629" spans="1:8" x14ac:dyDescent="0.35">
      <c r="A6629" t="s">
        <v>6760</v>
      </c>
      <c r="B6629" t="s">
        <v>95</v>
      </c>
      <c r="C6629" t="s">
        <v>224</v>
      </c>
      <c r="D6629" t="s">
        <v>20</v>
      </c>
      <c r="E6629" t="s">
        <v>46</v>
      </c>
      <c r="F6629" s="1">
        <v>42989</v>
      </c>
      <c r="G6629" s="1">
        <v>43063</v>
      </c>
      <c r="H6629">
        <v>0</v>
      </c>
    </row>
    <row r="6630" spans="1:8" x14ac:dyDescent="0.35">
      <c r="A6630" t="s">
        <v>6761</v>
      </c>
      <c r="B6630" t="s">
        <v>32</v>
      </c>
      <c r="C6630" t="s">
        <v>24</v>
      </c>
      <c r="D6630" t="s">
        <v>39</v>
      </c>
      <c r="E6630" t="s">
        <v>12</v>
      </c>
      <c r="F6630" s="1">
        <v>42989</v>
      </c>
      <c r="G6630" s="1">
        <v>42999</v>
      </c>
      <c r="H6630">
        <v>3138</v>
      </c>
    </row>
    <row r="6631" spans="1:8" x14ac:dyDescent="0.35">
      <c r="A6631" t="s">
        <v>6762</v>
      </c>
      <c r="B6631" t="s">
        <v>51</v>
      </c>
      <c r="C6631" t="s">
        <v>55</v>
      </c>
      <c r="D6631" t="s">
        <v>20</v>
      </c>
      <c r="E6631" t="s">
        <v>46</v>
      </c>
      <c r="F6631" s="1">
        <v>42989</v>
      </c>
      <c r="G6631" s="1">
        <v>43006</v>
      </c>
      <c r="H6631">
        <v>0</v>
      </c>
    </row>
    <row r="6632" spans="1:8" x14ac:dyDescent="0.35">
      <c r="A6632" t="s">
        <v>6763</v>
      </c>
      <c r="B6632" t="s">
        <v>9</v>
      </c>
      <c r="C6632" t="s">
        <v>42</v>
      </c>
      <c r="D6632" t="s">
        <v>20</v>
      </c>
      <c r="E6632" t="s">
        <v>12</v>
      </c>
      <c r="F6632" s="1">
        <v>42989</v>
      </c>
      <c r="G6632" s="1">
        <v>43072</v>
      </c>
      <c r="H6632">
        <v>513</v>
      </c>
    </row>
    <row r="6633" spans="1:8" x14ac:dyDescent="0.35">
      <c r="A6633" t="s">
        <v>6764</v>
      </c>
      <c r="B6633" t="s">
        <v>97</v>
      </c>
      <c r="C6633" t="s">
        <v>518</v>
      </c>
      <c r="D6633" t="s">
        <v>10</v>
      </c>
      <c r="E6633" t="s">
        <v>46</v>
      </c>
      <c r="F6633" s="1">
        <v>42989</v>
      </c>
      <c r="G6633" s="1">
        <v>43097</v>
      </c>
      <c r="H6633">
        <v>0</v>
      </c>
    </row>
    <row r="6634" spans="1:8" x14ac:dyDescent="0.35">
      <c r="A6634" t="s">
        <v>6765</v>
      </c>
      <c r="B6634" t="s">
        <v>57</v>
      </c>
      <c r="C6634" t="s">
        <v>8934</v>
      </c>
      <c r="D6634" t="s">
        <v>18</v>
      </c>
      <c r="E6634" t="s">
        <v>40</v>
      </c>
      <c r="F6634" s="1">
        <v>42989</v>
      </c>
      <c r="G6634" t="s">
        <v>8934</v>
      </c>
    </row>
    <row r="6635" spans="1:8" x14ac:dyDescent="0.35">
      <c r="A6635" t="s">
        <v>6766</v>
      </c>
      <c r="B6635" t="s">
        <v>88</v>
      </c>
      <c r="C6635" t="s">
        <v>52</v>
      </c>
      <c r="D6635" t="s">
        <v>15</v>
      </c>
      <c r="E6635" t="s">
        <v>40</v>
      </c>
      <c r="F6635" s="1">
        <v>42989</v>
      </c>
      <c r="G6635" t="s">
        <v>8934</v>
      </c>
    </row>
    <row r="6636" spans="1:8" x14ac:dyDescent="0.35">
      <c r="A6636" t="s">
        <v>6767</v>
      </c>
      <c r="B6636" t="s">
        <v>73</v>
      </c>
      <c r="C6636" t="s">
        <v>155</v>
      </c>
      <c r="D6636" t="s">
        <v>20</v>
      </c>
      <c r="E6636" t="s">
        <v>12</v>
      </c>
      <c r="F6636" s="1">
        <v>42989</v>
      </c>
      <c r="G6636" s="1">
        <v>43087</v>
      </c>
      <c r="H6636">
        <v>644</v>
      </c>
    </row>
    <row r="6637" spans="1:8" x14ac:dyDescent="0.35">
      <c r="A6637" t="s">
        <v>6768</v>
      </c>
      <c r="B6637" t="s">
        <v>23</v>
      </c>
      <c r="C6637" t="s">
        <v>30</v>
      </c>
      <c r="D6637" t="s">
        <v>10</v>
      </c>
      <c r="E6637" t="s">
        <v>40</v>
      </c>
      <c r="F6637" s="1">
        <v>42989</v>
      </c>
      <c r="G6637" t="s">
        <v>8934</v>
      </c>
    </row>
    <row r="6638" spans="1:8" x14ac:dyDescent="0.35">
      <c r="A6638" t="s">
        <v>6769</v>
      </c>
      <c r="B6638" t="s">
        <v>23</v>
      </c>
      <c r="C6638" t="s">
        <v>184</v>
      </c>
      <c r="D6638" t="s">
        <v>15</v>
      </c>
      <c r="E6638" t="s">
        <v>46</v>
      </c>
      <c r="F6638" s="1">
        <v>42989</v>
      </c>
      <c r="G6638" s="1">
        <v>43053</v>
      </c>
      <c r="H6638">
        <v>0</v>
      </c>
    </row>
    <row r="6639" spans="1:8" x14ac:dyDescent="0.35">
      <c r="A6639" t="s">
        <v>6770</v>
      </c>
      <c r="B6639" t="s">
        <v>23</v>
      </c>
      <c r="C6639" t="s">
        <v>555</v>
      </c>
      <c r="D6639" t="s">
        <v>20</v>
      </c>
      <c r="E6639" t="s">
        <v>12</v>
      </c>
      <c r="F6639" s="1">
        <v>42989</v>
      </c>
      <c r="G6639" s="1">
        <v>42997</v>
      </c>
      <c r="H6639">
        <v>560</v>
      </c>
    </row>
    <row r="6640" spans="1:8" x14ac:dyDescent="0.35">
      <c r="A6640" t="s">
        <v>6771</v>
      </c>
      <c r="B6640" t="s">
        <v>26</v>
      </c>
      <c r="C6640" t="s">
        <v>62</v>
      </c>
      <c r="D6640" t="s">
        <v>48</v>
      </c>
      <c r="E6640" t="s">
        <v>46</v>
      </c>
      <c r="F6640" s="1">
        <v>42990</v>
      </c>
      <c r="G6640" s="1">
        <v>43075</v>
      </c>
      <c r="H6640">
        <v>0</v>
      </c>
    </row>
    <row r="6641" spans="1:8" x14ac:dyDescent="0.35">
      <c r="A6641" t="s">
        <v>6772</v>
      </c>
      <c r="B6641" t="s">
        <v>26</v>
      </c>
      <c r="C6641" t="s">
        <v>187</v>
      </c>
      <c r="D6641" t="s">
        <v>39</v>
      </c>
      <c r="E6641" t="s">
        <v>46</v>
      </c>
      <c r="F6641" s="1">
        <v>42990</v>
      </c>
      <c r="G6641" s="1">
        <v>43066</v>
      </c>
      <c r="H6641">
        <v>0</v>
      </c>
    </row>
    <row r="6642" spans="1:8" x14ac:dyDescent="0.35">
      <c r="A6642" t="s">
        <v>6773</v>
      </c>
      <c r="B6642" t="s">
        <v>26</v>
      </c>
      <c r="C6642" t="s">
        <v>91</v>
      </c>
      <c r="D6642" t="s">
        <v>10</v>
      </c>
      <c r="E6642" t="s">
        <v>12</v>
      </c>
      <c r="F6642" s="1">
        <v>42990</v>
      </c>
      <c r="G6642" s="1">
        <v>43095</v>
      </c>
      <c r="H6642">
        <v>866</v>
      </c>
    </row>
    <row r="6643" spans="1:8" x14ac:dyDescent="0.35">
      <c r="A6643" t="s">
        <v>6774</v>
      </c>
      <c r="B6643" t="s">
        <v>139</v>
      </c>
      <c r="C6643" t="s">
        <v>215</v>
      </c>
      <c r="D6643" t="s">
        <v>10</v>
      </c>
      <c r="E6643" t="s">
        <v>46</v>
      </c>
      <c r="F6643" s="1">
        <v>42990</v>
      </c>
      <c r="G6643" s="1">
        <v>42997</v>
      </c>
      <c r="H6643">
        <v>0</v>
      </c>
    </row>
    <row r="6644" spans="1:8" x14ac:dyDescent="0.35">
      <c r="A6644" t="s">
        <v>6775</v>
      </c>
      <c r="B6644" t="s">
        <v>118</v>
      </c>
      <c r="C6644" t="s">
        <v>8934</v>
      </c>
      <c r="D6644" t="s">
        <v>20</v>
      </c>
      <c r="E6644" t="s">
        <v>40</v>
      </c>
      <c r="F6644" s="1">
        <v>42990</v>
      </c>
      <c r="G6644" t="s">
        <v>8934</v>
      </c>
    </row>
    <row r="6645" spans="1:8" x14ac:dyDescent="0.35">
      <c r="A6645" t="s">
        <v>6776</v>
      </c>
      <c r="B6645" t="s">
        <v>164</v>
      </c>
      <c r="C6645" t="s">
        <v>155</v>
      </c>
      <c r="D6645" t="s">
        <v>18</v>
      </c>
      <c r="E6645" t="s">
        <v>46</v>
      </c>
      <c r="F6645" s="1">
        <v>42990</v>
      </c>
      <c r="G6645" s="1">
        <v>43070</v>
      </c>
      <c r="H6645">
        <v>0</v>
      </c>
    </row>
    <row r="6646" spans="1:8" x14ac:dyDescent="0.35">
      <c r="A6646" t="s">
        <v>6777</v>
      </c>
      <c r="B6646" t="s">
        <v>14</v>
      </c>
      <c r="C6646" t="s">
        <v>318</v>
      </c>
      <c r="D6646" t="s">
        <v>15</v>
      </c>
      <c r="E6646" t="s">
        <v>46</v>
      </c>
      <c r="F6646" s="1">
        <v>42990</v>
      </c>
      <c r="G6646" s="1">
        <v>43054</v>
      </c>
      <c r="H6646">
        <v>0</v>
      </c>
    </row>
    <row r="6647" spans="1:8" x14ac:dyDescent="0.35">
      <c r="A6647" t="s">
        <v>6778</v>
      </c>
      <c r="B6647" t="s">
        <v>14</v>
      </c>
      <c r="C6647" t="s">
        <v>129</v>
      </c>
      <c r="D6647" t="s">
        <v>20</v>
      </c>
      <c r="E6647" t="s">
        <v>12</v>
      </c>
      <c r="F6647" s="1">
        <v>42990</v>
      </c>
      <c r="G6647" s="1">
        <v>43085</v>
      </c>
      <c r="H6647">
        <v>626</v>
      </c>
    </row>
    <row r="6648" spans="1:8" x14ac:dyDescent="0.35">
      <c r="A6648" t="s">
        <v>6779</v>
      </c>
      <c r="B6648" t="s">
        <v>14</v>
      </c>
      <c r="C6648" t="s">
        <v>170</v>
      </c>
      <c r="D6648" t="s">
        <v>15</v>
      </c>
      <c r="E6648" t="s">
        <v>12</v>
      </c>
      <c r="F6648" s="1">
        <v>42990</v>
      </c>
      <c r="G6648" s="1">
        <v>43072</v>
      </c>
      <c r="H6648">
        <v>4079</v>
      </c>
    </row>
    <row r="6649" spans="1:8" x14ac:dyDescent="0.35">
      <c r="A6649" t="s">
        <v>6780</v>
      </c>
      <c r="B6649" t="s">
        <v>105</v>
      </c>
      <c r="C6649" t="s">
        <v>199</v>
      </c>
      <c r="D6649" t="s">
        <v>39</v>
      </c>
      <c r="E6649" t="s">
        <v>12</v>
      </c>
      <c r="F6649" s="1">
        <v>42990</v>
      </c>
      <c r="G6649" s="1">
        <v>43074</v>
      </c>
      <c r="H6649">
        <v>3497</v>
      </c>
    </row>
    <row r="6650" spans="1:8" x14ac:dyDescent="0.35">
      <c r="A6650" t="s">
        <v>6781</v>
      </c>
      <c r="B6650" t="s">
        <v>105</v>
      </c>
      <c r="C6650" t="s">
        <v>140</v>
      </c>
      <c r="D6650" t="s">
        <v>39</v>
      </c>
      <c r="E6650" t="s">
        <v>12</v>
      </c>
      <c r="F6650" s="1">
        <v>42990</v>
      </c>
      <c r="G6650" s="1">
        <v>43055</v>
      </c>
      <c r="H6650">
        <v>3072</v>
      </c>
    </row>
    <row r="6651" spans="1:8" x14ac:dyDescent="0.35">
      <c r="A6651" t="s">
        <v>6782</v>
      </c>
      <c r="B6651" t="s">
        <v>44</v>
      </c>
      <c r="C6651" t="s">
        <v>45</v>
      </c>
      <c r="D6651" t="s">
        <v>39</v>
      </c>
      <c r="E6651" t="s">
        <v>46</v>
      </c>
      <c r="F6651" s="1">
        <v>42990</v>
      </c>
      <c r="G6651" s="1">
        <v>43084</v>
      </c>
      <c r="H6651">
        <v>0</v>
      </c>
    </row>
    <row r="6652" spans="1:8" x14ac:dyDescent="0.35">
      <c r="A6652" t="s">
        <v>6783</v>
      </c>
      <c r="B6652" t="s">
        <v>54</v>
      </c>
      <c r="C6652" t="s">
        <v>86</v>
      </c>
      <c r="D6652" t="s">
        <v>39</v>
      </c>
      <c r="E6652" t="s">
        <v>12</v>
      </c>
      <c r="F6652" s="1">
        <v>42990</v>
      </c>
      <c r="G6652" s="1">
        <v>43065</v>
      </c>
      <c r="H6652">
        <v>3473</v>
      </c>
    </row>
    <row r="6653" spans="1:8" x14ac:dyDescent="0.35">
      <c r="A6653" t="s">
        <v>6784</v>
      </c>
      <c r="B6653" t="s">
        <v>252</v>
      </c>
      <c r="C6653" t="s">
        <v>120</v>
      </c>
      <c r="D6653" t="s">
        <v>20</v>
      </c>
      <c r="E6653" t="s">
        <v>12</v>
      </c>
      <c r="F6653" s="1">
        <v>42990</v>
      </c>
      <c r="G6653" s="1">
        <v>42997</v>
      </c>
      <c r="H6653">
        <v>530</v>
      </c>
    </row>
    <row r="6654" spans="1:8" x14ac:dyDescent="0.35">
      <c r="A6654" t="s">
        <v>6785</v>
      </c>
      <c r="B6654" t="s">
        <v>252</v>
      </c>
      <c r="C6654" t="s">
        <v>109</v>
      </c>
      <c r="D6654" t="s">
        <v>10</v>
      </c>
      <c r="E6654" t="s">
        <v>12</v>
      </c>
      <c r="F6654" s="1">
        <v>42990</v>
      </c>
      <c r="G6654" s="1">
        <v>43085</v>
      </c>
      <c r="H6654">
        <v>1066</v>
      </c>
    </row>
    <row r="6655" spans="1:8" x14ac:dyDescent="0.35">
      <c r="A6655" t="s">
        <v>6786</v>
      </c>
      <c r="B6655" t="s">
        <v>252</v>
      </c>
      <c r="C6655" t="s">
        <v>11</v>
      </c>
      <c r="D6655" t="s">
        <v>18</v>
      </c>
      <c r="E6655" t="s">
        <v>12</v>
      </c>
      <c r="F6655" s="1">
        <v>42990</v>
      </c>
      <c r="G6655" s="1">
        <v>43087</v>
      </c>
      <c r="H6655">
        <v>64</v>
      </c>
    </row>
    <row r="6656" spans="1:8" x14ac:dyDescent="0.35">
      <c r="A6656" t="s">
        <v>6787</v>
      </c>
      <c r="B6656" t="s">
        <v>252</v>
      </c>
      <c r="C6656" t="s">
        <v>151</v>
      </c>
      <c r="D6656" t="s">
        <v>18</v>
      </c>
      <c r="E6656" t="s">
        <v>12</v>
      </c>
      <c r="F6656" s="1">
        <v>42990</v>
      </c>
      <c r="G6656" s="1">
        <v>43094</v>
      </c>
      <c r="H6656">
        <v>59</v>
      </c>
    </row>
    <row r="6657" spans="1:8" x14ac:dyDescent="0.35">
      <c r="A6657" t="s">
        <v>6788</v>
      </c>
      <c r="B6657" t="s">
        <v>95</v>
      </c>
      <c r="C6657" t="s">
        <v>148</v>
      </c>
      <c r="D6657" t="s">
        <v>10</v>
      </c>
      <c r="E6657" t="s">
        <v>12</v>
      </c>
      <c r="F6657" s="1">
        <v>42990</v>
      </c>
      <c r="G6657" s="1">
        <v>43069</v>
      </c>
      <c r="H6657">
        <v>1077</v>
      </c>
    </row>
    <row r="6658" spans="1:8" x14ac:dyDescent="0.35">
      <c r="A6658" t="s">
        <v>6789</v>
      </c>
      <c r="B6658" t="s">
        <v>95</v>
      </c>
      <c r="C6658" t="s">
        <v>49</v>
      </c>
      <c r="D6658" t="s">
        <v>15</v>
      </c>
      <c r="E6658" t="s">
        <v>12</v>
      </c>
      <c r="F6658" s="1">
        <v>42990</v>
      </c>
      <c r="G6658" s="1">
        <v>43060</v>
      </c>
      <c r="H6658">
        <v>4999</v>
      </c>
    </row>
    <row r="6659" spans="1:8" x14ac:dyDescent="0.35">
      <c r="A6659" t="s">
        <v>6790</v>
      </c>
      <c r="B6659" t="s">
        <v>116</v>
      </c>
      <c r="C6659" t="s">
        <v>303</v>
      </c>
      <c r="D6659" t="s">
        <v>18</v>
      </c>
      <c r="E6659" t="s">
        <v>12</v>
      </c>
      <c r="F6659" s="1">
        <v>42990</v>
      </c>
      <c r="G6659" s="1">
        <v>42999</v>
      </c>
      <c r="H6659">
        <v>72</v>
      </c>
    </row>
    <row r="6660" spans="1:8" x14ac:dyDescent="0.35">
      <c r="A6660" t="s">
        <v>6791</v>
      </c>
      <c r="B6660" t="s">
        <v>51</v>
      </c>
      <c r="C6660" t="s">
        <v>155</v>
      </c>
      <c r="D6660" t="s">
        <v>48</v>
      </c>
      <c r="E6660" t="s">
        <v>12</v>
      </c>
      <c r="F6660" s="1">
        <v>42990</v>
      </c>
      <c r="G6660" s="1">
        <v>42998</v>
      </c>
      <c r="H6660">
        <v>4870</v>
      </c>
    </row>
    <row r="6661" spans="1:8" x14ac:dyDescent="0.35">
      <c r="A6661" t="s">
        <v>6792</v>
      </c>
      <c r="B6661" t="s">
        <v>97</v>
      </c>
      <c r="C6661" t="s">
        <v>240</v>
      </c>
      <c r="D6661" t="s">
        <v>10</v>
      </c>
      <c r="E6661" t="s">
        <v>46</v>
      </c>
      <c r="F6661" s="1">
        <v>42990</v>
      </c>
      <c r="G6661" s="1">
        <v>42998</v>
      </c>
      <c r="H6661">
        <v>0</v>
      </c>
    </row>
    <row r="6662" spans="1:8" x14ac:dyDescent="0.35">
      <c r="A6662" t="s">
        <v>6793</v>
      </c>
      <c r="B6662" t="s">
        <v>97</v>
      </c>
      <c r="C6662" t="s">
        <v>373</v>
      </c>
      <c r="D6662" t="s">
        <v>15</v>
      </c>
      <c r="E6662" t="s">
        <v>46</v>
      </c>
      <c r="F6662" s="1">
        <v>42990</v>
      </c>
      <c r="G6662" s="1">
        <v>43087</v>
      </c>
      <c r="H6662">
        <v>0</v>
      </c>
    </row>
    <row r="6663" spans="1:8" x14ac:dyDescent="0.35">
      <c r="A6663" t="s">
        <v>6794</v>
      </c>
      <c r="B6663" t="s">
        <v>61</v>
      </c>
      <c r="C6663" t="s">
        <v>113</v>
      </c>
      <c r="D6663" t="s">
        <v>18</v>
      </c>
      <c r="E6663" t="s">
        <v>12</v>
      </c>
      <c r="F6663" s="1">
        <v>42990</v>
      </c>
      <c r="G6663" s="1">
        <v>43004</v>
      </c>
      <c r="H6663">
        <v>54</v>
      </c>
    </row>
    <row r="6664" spans="1:8" x14ac:dyDescent="0.35">
      <c r="A6664" t="s">
        <v>6795</v>
      </c>
      <c r="B6664" t="s">
        <v>61</v>
      </c>
      <c r="C6664" t="s">
        <v>170</v>
      </c>
      <c r="D6664" t="s">
        <v>18</v>
      </c>
      <c r="E6664" t="s">
        <v>12</v>
      </c>
      <c r="F6664" s="1">
        <v>42990</v>
      </c>
      <c r="G6664" s="1">
        <v>43078</v>
      </c>
      <c r="H6664">
        <v>50</v>
      </c>
    </row>
    <row r="6665" spans="1:8" x14ac:dyDescent="0.35">
      <c r="A6665" t="s">
        <v>6796</v>
      </c>
      <c r="B6665" t="s">
        <v>29</v>
      </c>
      <c r="C6665" t="s">
        <v>45</v>
      </c>
      <c r="D6665" t="s">
        <v>20</v>
      </c>
      <c r="E6665" t="s">
        <v>40</v>
      </c>
      <c r="F6665" s="1">
        <v>42990</v>
      </c>
      <c r="G6665" t="s">
        <v>8934</v>
      </c>
    </row>
    <row r="6666" spans="1:8" x14ac:dyDescent="0.35">
      <c r="A6666" t="s">
        <v>6797</v>
      </c>
      <c r="B6666" t="s">
        <v>29</v>
      </c>
      <c r="C6666" t="s">
        <v>79</v>
      </c>
      <c r="D6666" t="s">
        <v>10</v>
      </c>
      <c r="E6666" t="s">
        <v>40</v>
      </c>
      <c r="F6666" s="1">
        <v>42990</v>
      </c>
      <c r="G6666" t="s">
        <v>8934</v>
      </c>
    </row>
    <row r="6667" spans="1:8" x14ac:dyDescent="0.35">
      <c r="A6667" t="s">
        <v>6798</v>
      </c>
      <c r="B6667" t="s">
        <v>29</v>
      </c>
      <c r="C6667" t="s">
        <v>93</v>
      </c>
      <c r="D6667" t="s">
        <v>18</v>
      </c>
      <c r="E6667" t="s">
        <v>46</v>
      </c>
      <c r="F6667" s="1">
        <v>42990</v>
      </c>
      <c r="G6667" s="1">
        <v>43040</v>
      </c>
      <c r="H6667">
        <v>0</v>
      </c>
    </row>
    <row r="6668" spans="1:8" x14ac:dyDescent="0.35">
      <c r="A6668" t="s">
        <v>6799</v>
      </c>
      <c r="B6668" t="s">
        <v>73</v>
      </c>
      <c r="C6668" t="s">
        <v>8934</v>
      </c>
      <c r="D6668" t="s">
        <v>39</v>
      </c>
      <c r="E6668" t="s">
        <v>40</v>
      </c>
      <c r="F6668" s="1">
        <v>42990</v>
      </c>
      <c r="G6668" t="s">
        <v>8934</v>
      </c>
    </row>
    <row r="6669" spans="1:8" x14ac:dyDescent="0.35">
      <c r="A6669" t="s">
        <v>6800</v>
      </c>
      <c r="B6669" t="s">
        <v>73</v>
      </c>
      <c r="C6669" t="s">
        <v>240</v>
      </c>
      <c r="D6669" t="s">
        <v>48</v>
      </c>
      <c r="E6669" t="s">
        <v>46</v>
      </c>
      <c r="F6669" s="1">
        <v>42990</v>
      </c>
      <c r="G6669" s="1">
        <v>42993</v>
      </c>
      <c r="H6669">
        <v>0</v>
      </c>
    </row>
    <row r="6670" spans="1:8" x14ac:dyDescent="0.35">
      <c r="A6670" t="s">
        <v>6801</v>
      </c>
      <c r="B6670" t="s">
        <v>23</v>
      </c>
      <c r="C6670" t="s">
        <v>199</v>
      </c>
      <c r="D6670" t="s">
        <v>10</v>
      </c>
      <c r="E6670" t="s">
        <v>12</v>
      </c>
      <c r="F6670" s="1">
        <v>42990</v>
      </c>
      <c r="G6670" s="1">
        <v>43059</v>
      </c>
      <c r="H6670">
        <v>1029</v>
      </c>
    </row>
    <row r="6671" spans="1:8" x14ac:dyDescent="0.35">
      <c r="A6671" t="s">
        <v>6802</v>
      </c>
      <c r="B6671" t="s">
        <v>26</v>
      </c>
      <c r="C6671" t="s">
        <v>11</v>
      </c>
      <c r="D6671" t="s">
        <v>20</v>
      </c>
      <c r="E6671" t="s">
        <v>12</v>
      </c>
      <c r="F6671" s="1">
        <v>42991</v>
      </c>
      <c r="G6671" s="1">
        <v>43064</v>
      </c>
      <c r="H6671">
        <v>629</v>
      </c>
    </row>
    <row r="6672" spans="1:8" x14ac:dyDescent="0.35">
      <c r="A6672" t="s">
        <v>6803</v>
      </c>
      <c r="B6672" t="s">
        <v>118</v>
      </c>
      <c r="C6672" t="s">
        <v>8934</v>
      </c>
      <c r="D6672" t="s">
        <v>10</v>
      </c>
      <c r="E6672" t="s">
        <v>40</v>
      </c>
      <c r="F6672" s="1">
        <v>42991</v>
      </c>
      <c r="G6672" t="s">
        <v>8934</v>
      </c>
    </row>
    <row r="6673" spans="1:8" x14ac:dyDescent="0.35">
      <c r="A6673" t="s">
        <v>6804</v>
      </c>
      <c r="B6673" t="s">
        <v>118</v>
      </c>
      <c r="C6673" t="s">
        <v>518</v>
      </c>
      <c r="D6673" t="s">
        <v>20</v>
      </c>
      <c r="E6673" t="s">
        <v>12</v>
      </c>
      <c r="F6673" s="1">
        <v>42991</v>
      </c>
      <c r="G6673" s="1">
        <v>43002</v>
      </c>
      <c r="H6673">
        <v>600</v>
      </c>
    </row>
    <row r="6674" spans="1:8" x14ac:dyDescent="0.35">
      <c r="A6674" t="s">
        <v>6805</v>
      </c>
      <c r="B6674" t="s">
        <v>164</v>
      </c>
      <c r="C6674" t="s">
        <v>199</v>
      </c>
      <c r="D6674" t="s">
        <v>20</v>
      </c>
      <c r="E6674" t="s">
        <v>46</v>
      </c>
      <c r="F6674" s="1">
        <v>42991</v>
      </c>
      <c r="G6674" s="1">
        <v>43042</v>
      </c>
      <c r="H6674">
        <v>0</v>
      </c>
    </row>
    <row r="6675" spans="1:8" x14ac:dyDescent="0.35">
      <c r="A6675" t="s">
        <v>6806</v>
      </c>
      <c r="B6675" t="s">
        <v>164</v>
      </c>
      <c r="C6675" t="s">
        <v>179</v>
      </c>
      <c r="D6675" t="s">
        <v>15</v>
      </c>
      <c r="E6675" t="s">
        <v>12</v>
      </c>
      <c r="F6675" s="1">
        <v>42991</v>
      </c>
      <c r="G6675" s="1">
        <v>42996</v>
      </c>
      <c r="H6675">
        <v>4535</v>
      </c>
    </row>
    <row r="6676" spans="1:8" x14ac:dyDescent="0.35">
      <c r="A6676" t="s">
        <v>6807</v>
      </c>
      <c r="B6676" t="s">
        <v>64</v>
      </c>
      <c r="C6676" t="s">
        <v>8934</v>
      </c>
      <c r="D6676" t="s">
        <v>15</v>
      </c>
      <c r="E6676" t="s">
        <v>40</v>
      </c>
      <c r="F6676" s="1">
        <v>42991</v>
      </c>
      <c r="G6676" t="s">
        <v>8934</v>
      </c>
    </row>
    <row r="6677" spans="1:8" x14ac:dyDescent="0.35">
      <c r="A6677" t="s">
        <v>6808</v>
      </c>
      <c r="B6677" t="s">
        <v>142</v>
      </c>
      <c r="C6677" t="s">
        <v>177</v>
      </c>
      <c r="D6677" t="s">
        <v>39</v>
      </c>
      <c r="E6677" t="s">
        <v>46</v>
      </c>
      <c r="F6677" s="1">
        <v>42991</v>
      </c>
      <c r="G6677" s="1">
        <v>43068</v>
      </c>
      <c r="H6677">
        <v>0</v>
      </c>
    </row>
    <row r="6678" spans="1:8" x14ac:dyDescent="0.35">
      <c r="A6678" t="s">
        <v>6809</v>
      </c>
      <c r="B6678" t="s">
        <v>67</v>
      </c>
      <c r="C6678" t="s">
        <v>174</v>
      </c>
      <c r="D6678" t="s">
        <v>18</v>
      </c>
      <c r="E6678" t="s">
        <v>46</v>
      </c>
      <c r="F6678" s="1">
        <v>42991</v>
      </c>
      <c r="G6678" s="1">
        <v>42997</v>
      </c>
      <c r="H6678">
        <v>0</v>
      </c>
    </row>
    <row r="6679" spans="1:8" x14ac:dyDescent="0.35">
      <c r="A6679" t="s">
        <v>6810</v>
      </c>
      <c r="B6679" t="s">
        <v>44</v>
      </c>
      <c r="C6679" t="s">
        <v>120</v>
      </c>
      <c r="D6679" t="s">
        <v>15</v>
      </c>
      <c r="E6679" t="s">
        <v>12</v>
      </c>
      <c r="F6679" s="1">
        <v>42991</v>
      </c>
      <c r="G6679" s="1">
        <v>43007</v>
      </c>
      <c r="H6679">
        <v>4805</v>
      </c>
    </row>
    <row r="6680" spans="1:8" x14ac:dyDescent="0.35">
      <c r="A6680" t="s">
        <v>6811</v>
      </c>
      <c r="B6680" t="s">
        <v>78</v>
      </c>
      <c r="C6680" t="s">
        <v>155</v>
      </c>
      <c r="D6680" t="s">
        <v>15</v>
      </c>
      <c r="E6680" t="s">
        <v>46</v>
      </c>
      <c r="F6680" s="1">
        <v>42991</v>
      </c>
      <c r="G6680" s="1">
        <v>43056</v>
      </c>
      <c r="H6680">
        <v>0</v>
      </c>
    </row>
    <row r="6681" spans="1:8" x14ac:dyDescent="0.35">
      <c r="A6681" t="s">
        <v>6812</v>
      </c>
      <c r="B6681" t="s">
        <v>95</v>
      </c>
      <c r="C6681" t="s">
        <v>86</v>
      </c>
      <c r="D6681" t="s">
        <v>48</v>
      </c>
      <c r="E6681" t="s">
        <v>12</v>
      </c>
      <c r="F6681" s="1">
        <v>42991</v>
      </c>
      <c r="G6681" s="1">
        <v>43081</v>
      </c>
      <c r="H6681">
        <v>5158</v>
      </c>
    </row>
    <row r="6682" spans="1:8" x14ac:dyDescent="0.35">
      <c r="A6682" t="s">
        <v>6813</v>
      </c>
      <c r="B6682" t="s">
        <v>116</v>
      </c>
      <c r="C6682" t="s">
        <v>11</v>
      </c>
      <c r="D6682" t="s">
        <v>20</v>
      </c>
      <c r="E6682" t="s">
        <v>12</v>
      </c>
      <c r="F6682" s="1">
        <v>42991</v>
      </c>
      <c r="G6682" s="1">
        <v>43060</v>
      </c>
      <c r="H6682">
        <v>477</v>
      </c>
    </row>
    <row r="6683" spans="1:8" x14ac:dyDescent="0.35">
      <c r="A6683" t="s">
        <v>6814</v>
      </c>
      <c r="B6683" t="s">
        <v>51</v>
      </c>
      <c r="C6683" t="s">
        <v>184</v>
      </c>
      <c r="D6683" t="s">
        <v>48</v>
      </c>
      <c r="E6683" t="s">
        <v>12</v>
      </c>
      <c r="F6683" s="1">
        <v>42991</v>
      </c>
      <c r="G6683" s="1">
        <v>43055</v>
      </c>
      <c r="H6683">
        <v>4972</v>
      </c>
    </row>
    <row r="6684" spans="1:8" x14ac:dyDescent="0.35">
      <c r="A6684" t="s">
        <v>6815</v>
      </c>
      <c r="B6684" t="s">
        <v>35</v>
      </c>
      <c r="C6684" t="s">
        <v>62</v>
      </c>
      <c r="D6684" t="s">
        <v>39</v>
      </c>
      <c r="E6684" t="s">
        <v>12</v>
      </c>
      <c r="F6684" s="1">
        <v>42991</v>
      </c>
      <c r="G6684" s="1">
        <v>43069</v>
      </c>
      <c r="H6684">
        <v>3902</v>
      </c>
    </row>
    <row r="6685" spans="1:8" x14ac:dyDescent="0.35">
      <c r="A6685" t="s">
        <v>6816</v>
      </c>
      <c r="B6685" t="s">
        <v>97</v>
      </c>
      <c r="C6685" t="s">
        <v>215</v>
      </c>
      <c r="D6685" t="s">
        <v>10</v>
      </c>
      <c r="E6685" t="s">
        <v>12</v>
      </c>
      <c r="F6685" s="1">
        <v>42991</v>
      </c>
      <c r="G6685" s="1">
        <v>43083</v>
      </c>
      <c r="H6685">
        <v>1176</v>
      </c>
    </row>
    <row r="6686" spans="1:8" x14ac:dyDescent="0.35">
      <c r="A6686" t="s">
        <v>6817</v>
      </c>
      <c r="B6686" t="s">
        <v>97</v>
      </c>
      <c r="C6686" t="s">
        <v>278</v>
      </c>
      <c r="D6686" t="s">
        <v>15</v>
      </c>
      <c r="E6686" t="s">
        <v>12</v>
      </c>
      <c r="F6686" s="1">
        <v>42991</v>
      </c>
      <c r="G6686" s="1">
        <v>43083</v>
      </c>
      <c r="H6686">
        <v>4140</v>
      </c>
    </row>
    <row r="6687" spans="1:8" x14ac:dyDescent="0.35">
      <c r="A6687" t="s">
        <v>6818</v>
      </c>
      <c r="B6687" t="s">
        <v>57</v>
      </c>
      <c r="C6687" t="s">
        <v>122</v>
      </c>
      <c r="D6687" t="s">
        <v>18</v>
      </c>
      <c r="E6687" t="s">
        <v>12</v>
      </c>
      <c r="F6687" s="1">
        <v>42991</v>
      </c>
      <c r="G6687" s="1">
        <v>43069</v>
      </c>
      <c r="H6687">
        <v>54</v>
      </c>
    </row>
    <row r="6688" spans="1:8" x14ac:dyDescent="0.35">
      <c r="A6688" t="s">
        <v>6819</v>
      </c>
      <c r="B6688" t="s">
        <v>29</v>
      </c>
      <c r="C6688" t="s">
        <v>8934</v>
      </c>
      <c r="D6688" t="s">
        <v>18</v>
      </c>
      <c r="E6688" t="s">
        <v>40</v>
      </c>
      <c r="F6688" s="1">
        <v>42991</v>
      </c>
      <c r="G6688" t="s">
        <v>8934</v>
      </c>
    </row>
    <row r="6689" spans="1:8" x14ac:dyDescent="0.35">
      <c r="A6689" t="s">
        <v>6820</v>
      </c>
      <c r="B6689" t="s">
        <v>29</v>
      </c>
      <c r="C6689" t="s">
        <v>174</v>
      </c>
      <c r="D6689" t="s">
        <v>18</v>
      </c>
      <c r="E6689" t="s">
        <v>12</v>
      </c>
      <c r="F6689" s="1">
        <v>42991</v>
      </c>
      <c r="G6689" s="1">
        <v>43068</v>
      </c>
      <c r="H6689">
        <v>51</v>
      </c>
    </row>
    <row r="6690" spans="1:8" x14ac:dyDescent="0.35">
      <c r="A6690" t="s">
        <v>6821</v>
      </c>
      <c r="B6690" t="s">
        <v>23</v>
      </c>
      <c r="C6690" t="s">
        <v>86</v>
      </c>
      <c r="D6690" t="s">
        <v>20</v>
      </c>
      <c r="E6690" t="s">
        <v>12</v>
      </c>
      <c r="F6690" s="1">
        <v>42991</v>
      </c>
      <c r="G6690" s="1">
        <v>42999</v>
      </c>
      <c r="H6690">
        <v>518</v>
      </c>
    </row>
    <row r="6691" spans="1:8" x14ac:dyDescent="0.35">
      <c r="A6691" t="s">
        <v>6822</v>
      </c>
      <c r="B6691" t="s">
        <v>23</v>
      </c>
      <c r="C6691" t="s">
        <v>52</v>
      </c>
      <c r="D6691" t="s">
        <v>20</v>
      </c>
      <c r="E6691" t="s">
        <v>12</v>
      </c>
      <c r="F6691" s="1">
        <v>42991</v>
      </c>
      <c r="G6691" s="1">
        <v>43075</v>
      </c>
      <c r="H6691">
        <v>505</v>
      </c>
    </row>
    <row r="6692" spans="1:8" x14ac:dyDescent="0.35">
      <c r="A6692" t="s">
        <v>6823</v>
      </c>
      <c r="B6692" t="s">
        <v>26</v>
      </c>
      <c r="C6692" t="s">
        <v>111</v>
      </c>
      <c r="D6692" t="s">
        <v>48</v>
      </c>
      <c r="E6692" t="s">
        <v>12</v>
      </c>
      <c r="F6692" s="1">
        <v>42992</v>
      </c>
      <c r="G6692" s="1">
        <v>42996</v>
      </c>
      <c r="H6692">
        <v>5421</v>
      </c>
    </row>
    <row r="6693" spans="1:8" x14ac:dyDescent="0.35">
      <c r="A6693" t="s">
        <v>6824</v>
      </c>
      <c r="B6693" t="s">
        <v>118</v>
      </c>
      <c r="C6693" t="s">
        <v>155</v>
      </c>
      <c r="D6693" t="s">
        <v>15</v>
      </c>
      <c r="E6693" t="s">
        <v>12</v>
      </c>
      <c r="F6693" s="1">
        <v>42992</v>
      </c>
      <c r="G6693" s="1">
        <v>43062</v>
      </c>
      <c r="H6693">
        <v>3822</v>
      </c>
    </row>
    <row r="6694" spans="1:8" x14ac:dyDescent="0.35">
      <c r="A6694" t="s">
        <v>6825</v>
      </c>
      <c r="B6694" t="s">
        <v>14</v>
      </c>
      <c r="C6694" t="s">
        <v>120</v>
      </c>
      <c r="D6694" t="s">
        <v>15</v>
      </c>
      <c r="E6694" t="s">
        <v>46</v>
      </c>
      <c r="F6694" s="1">
        <v>42992</v>
      </c>
      <c r="G6694" s="1">
        <v>43059</v>
      </c>
      <c r="H6694">
        <v>0</v>
      </c>
    </row>
    <row r="6695" spans="1:8" x14ac:dyDescent="0.35">
      <c r="A6695" t="s">
        <v>6826</v>
      </c>
      <c r="B6695" t="s">
        <v>142</v>
      </c>
      <c r="C6695" t="s">
        <v>177</v>
      </c>
      <c r="D6695" t="s">
        <v>39</v>
      </c>
      <c r="E6695" t="s">
        <v>12</v>
      </c>
      <c r="F6695" s="1">
        <v>42992</v>
      </c>
      <c r="G6695" s="1">
        <v>43086</v>
      </c>
      <c r="H6695">
        <v>3331</v>
      </c>
    </row>
    <row r="6696" spans="1:8" x14ac:dyDescent="0.35">
      <c r="A6696" t="s">
        <v>6827</v>
      </c>
      <c r="B6696" t="s">
        <v>54</v>
      </c>
      <c r="C6696" t="s">
        <v>79</v>
      </c>
      <c r="D6696" t="s">
        <v>18</v>
      </c>
      <c r="E6696" t="s">
        <v>46</v>
      </c>
      <c r="F6696" s="1">
        <v>42992</v>
      </c>
      <c r="G6696" s="1">
        <v>43066</v>
      </c>
      <c r="H6696">
        <v>0</v>
      </c>
    </row>
    <row r="6697" spans="1:8" x14ac:dyDescent="0.35">
      <c r="A6697" t="s">
        <v>6828</v>
      </c>
      <c r="B6697" t="s">
        <v>38</v>
      </c>
      <c r="C6697" t="s">
        <v>555</v>
      </c>
      <c r="D6697" t="s">
        <v>20</v>
      </c>
      <c r="E6697" t="s">
        <v>12</v>
      </c>
      <c r="F6697" s="1">
        <v>42992</v>
      </c>
      <c r="G6697" s="1">
        <v>43089</v>
      </c>
      <c r="H6697">
        <v>504</v>
      </c>
    </row>
    <row r="6698" spans="1:8" x14ac:dyDescent="0.35">
      <c r="A6698" t="s">
        <v>6829</v>
      </c>
      <c r="B6698" t="s">
        <v>38</v>
      </c>
      <c r="C6698" t="s">
        <v>124</v>
      </c>
      <c r="D6698" t="s">
        <v>10</v>
      </c>
      <c r="E6698" t="s">
        <v>12</v>
      </c>
      <c r="F6698" s="1">
        <v>42992</v>
      </c>
      <c r="G6698" s="1">
        <v>43079</v>
      </c>
      <c r="H6698">
        <v>1117</v>
      </c>
    </row>
    <row r="6699" spans="1:8" x14ac:dyDescent="0.35">
      <c r="A6699" t="s">
        <v>6830</v>
      </c>
      <c r="B6699" t="s">
        <v>38</v>
      </c>
      <c r="C6699" t="s">
        <v>184</v>
      </c>
      <c r="D6699" t="s">
        <v>15</v>
      </c>
      <c r="E6699" t="s">
        <v>12</v>
      </c>
      <c r="F6699" s="1">
        <v>42992</v>
      </c>
      <c r="G6699" s="1">
        <v>43076</v>
      </c>
      <c r="H6699">
        <v>5230</v>
      </c>
    </row>
    <row r="6700" spans="1:8" x14ac:dyDescent="0.35">
      <c r="A6700" t="s">
        <v>6831</v>
      </c>
      <c r="B6700" t="s">
        <v>78</v>
      </c>
      <c r="C6700" t="s">
        <v>70</v>
      </c>
      <c r="D6700" t="s">
        <v>15</v>
      </c>
      <c r="E6700" t="s">
        <v>12</v>
      </c>
      <c r="F6700" s="1">
        <v>42992</v>
      </c>
      <c r="G6700" s="1">
        <v>42994</v>
      </c>
      <c r="H6700">
        <v>4844</v>
      </c>
    </row>
    <row r="6701" spans="1:8" x14ac:dyDescent="0.35">
      <c r="A6701" t="s">
        <v>6832</v>
      </c>
      <c r="B6701" t="s">
        <v>78</v>
      </c>
      <c r="C6701" t="s">
        <v>86</v>
      </c>
      <c r="D6701" t="s">
        <v>39</v>
      </c>
      <c r="E6701" t="s">
        <v>12</v>
      </c>
      <c r="F6701" s="1">
        <v>42992</v>
      </c>
      <c r="G6701" s="1">
        <v>43001</v>
      </c>
      <c r="H6701">
        <v>3596</v>
      </c>
    </row>
    <row r="6702" spans="1:8" x14ac:dyDescent="0.35">
      <c r="A6702" t="s">
        <v>6833</v>
      </c>
      <c r="B6702" t="s">
        <v>95</v>
      </c>
      <c r="C6702" t="s">
        <v>124</v>
      </c>
      <c r="D6702" t="s">
        <v>15</v>
      </c>
      <c r="E6702" t="s">
        <v>46</v>
      </c>
      <c r="F6702" s="1">
        <v>42992</v>
      </c>
      <c r="G6702" s="1">
        <v>43008</v>
      </c>
      <c r="H6702">
        <v>0</v>
      </c>
    </row>
    <row r="6703" spans="1:8" x14ac:dyDescent="0.35">
      <c r="A6703" t="s">
        <v>6834</v>
      </c>
      <c r="B6703" t="s">
        <v>95</v>
      </c>
      <c r="C6703" t="s">
        <v>59</v>
      </c>
      <c r="D6703" t="s">
        <v>15</v>
      </c>
      <c r="E6703" t="s">
        <v>12</v>
      </c>
      <c r="F6703" s="1">
        <v>42992</v>
      </c>
      <c r="G6703" s="1">
        <v>43040</v>
      </c>
      <c r="H6703">
        <v>4593</v>
      </c>
    </row>
    <row r="6704" spans="1:8" x14ac:dyDescent="0.35">
      <c r="A6704" t="s">
        <v>6835</v>
      </c>
      <c r="B6704" t="s">
        <v>133</v>
      </c>
      <c r="C6704" t="s">
        <v>91</v>
      </c>
      <c r="D6704" t="s">
        <v>20</v>
      </c>
      <c r="E6704" t="s">
        <v>12</v>
      </c>
      <c r="F6704" s="1">
        <v>42992</v>
      </c>
      <c r="G6704" s="1">
        <v>43081</v>
      </c>
      <c r="H6704">
        <v>545</v>
      </c>
    </row>
    <row r="6705" spans="1:8" x14ac:dyDescent="0.35">
      <c r="A6705" t="s">
        <v>6836</v>
      </c>
      <c r="B6705" t="s">
        <v>133</v>
      </c>
      <c r="C6705" t="s">
        <v>151</v>
      </c>
      <c r="D6705" t="s">
        <v>39</v>
      </c>
      <c r="E6705" t="s">
        <v>12</v>
      </c>
      <c r="F6705" s="1">
        <v>42992</v>
      </c>
      <c r="G6705" s="1">
        <v>43047</v>
      </c>
      <c r="H6705">
        <v>3362</v>
      </c>
    </row>
    <row r="6706" spans="1:8" x14ac:dyDescent="0.35">
      <c r="A6706" t="s">
        <v>6837</v>
      </c>
      <c r="B6706" t="s">
        <v>116</v>
      </c>
      <c r="C6706" t="s">
        <v>42</v>
      </c>
      <c r="D6706" t="s">
        <v>10</v>
      </c>
      <c r="E6706" t="s">
        <v>12</v>
      </c>
      <c r="F6706" s="1">
        <v>42992</v>
      </c>
      <c r="G6706" s="1">
        <v>43083</v>
      </c>
      <c r="H6706">
        <v>1086</v>
      </c>
    </row>
    <row r="6707" spans="1:8" x14ac:dyDescent="0.35">
      <c r="A6707" t="s">
        <v>6838</v>
      </c>
      <c r="B6707" t="s">
        <v>51</v>
      </c>
      <c r="C6707" t="s">
        <v>8934</v>
      </c>
      <c r="D6707" t="s">
        <v>48</v>
      </c>
      <c r="E6707" t="s">
        <v>40</v>
      </c>
      <c r="F6707" s="1">
        <v>42992</v>
      </c>
      <c r="G6707" t="s">
        <v>8934</v>
      </c>
    </row>
    <row r="6708" spans="1:8" x14ac:dyDescent="0.35">
      <c r="A6708" t="s">
        <v>6839</v>
      </c>
      <c r="B6708" t="s">
        <v>97</v>
      </c>
      <c r="C6708" t="s">
        <v>98</v>
      </c>
      <c r="D6708" t="s">
        <v>20</v>
      </c>
      <c r="E6708" t="s">
        <v>46</v>
      </c>
      <c r="F6708" s="1">
        <v>42992</v>
      </c>
      <c r="G6708" s="1">
        <v>43006</v>
      </c>
      <c r="H6708">
        <v>0</v>
      </c>
    </row>
    <row r="6709" spans="1:8" x14ac:dyDescent="0.35">
      <c r="A6709" t="s">
        <v>6840</v>
      </c>
      <c r="B6709" t="s">
        <v>88</v>
      </c>
      <c r="C6709" t="s">
        <v>199</v>
      </c>
      <c r="D6709" t="s">
        <v>15</v>
      </c>
      <c r="E6709" t="s">
        <v>12</v>
      </c>
      <c r="F6709" s="1">
        <v>42992</v>
      </c>
      <c r="G6709" s="1">
        <v>43100</v>
      </c>
      <c r="H6709">
        <v>5153</v>
      </c>
    </row>
    <row r="6710" spans="1:8" x14ac:dyDescent="0.35">
      <c r="A6710" t="s">
        <v>6841</v>
      </c>
      <c r="B6710" t="s">
        <v>61</v>
      </c>
      <c r="C6710" t="s">
        <v>113</v>
      </c>
      <c r="D6710" t="s">
        <v>18</v>
      </c>
      <c r="E6710" t="s">
        <v>46</v>
      </c>
      <c r="F6710" s="1">
        <v>42992</v>
      </c>
      <c r="G6710" s="1">
        <v>43068</v>
      </c>
      <c r="H6710">
        <v>0</v>
      </c>
    </row>
    <row r="6711" spans="1:8" x14ac:dyDescent="0.35">
      <c r="A6711" t="s">
        <v>6842</v>
      </c>
      <c r="B6711" t="s">
        <v>29</v>
      </c>
      <c r="C6711" t="s">
        <v>199</v>
      </c>
      <c r="D6711" t="s">
        <v>15</v>
      </c>
      <c r="E6711" t="s">
        <v>12</v>
      </c>
      <c r="F6711" s="1">
        <v>42992</v>
      </c>
      <c r="G6711" s="1">
        <v>43054</v>
      </c>
      <c r="H6711">
        <v>5348</v>
      </c>
    </row>
    <row r="6712" spans="1:8" x14ac:dyDescent="0.35">
      <c r="A6712" t="s">
        <v>6843</v>
      </c>
      <c r="B6712" t="s">
        <v>23</v>
      </c>
      <c r="C6712" t="s">
        <v>8934</v>
      </c>
      <c r="D6712" t="s">
        <v>20</v>
      </c>
      <c r="E6712" t="s">
        <v>40</v>
      </c>
      <c r="F6712" s="1">
        <v>42992</v>
      </c>
      <c r="G6712" t="s">
        <v>8934</v>
      </c>
    </row>
    <row r="6713" spans="1:8" x14ac:dyDescent="0.35">
      <c r="A6713" t="s">
        <v>6844</v>
      </c>
      <c r="B6713" t="s">
        <v>23</v>
      </c>
      <c r="C6713" t="s">
        <v>55</v>
      </c>
      <c r="D6713" t="s">
        <v>15</v>
      </c>
      <c r="E6713" t="s">
        <v>12</v>
      </c>
      <c r="F6713" s="1">
        <v>42992</v>
      </c>
      <c r="G6713" s="1">
        <v>43044</v>
      </c>
      <c r="H6713">
        <v>5170</v>
      </c>
    </row>
    <row r="6714" spans="1:8" x14ac:dyDescent="0.35">
      <c r="A6714" t="s">
        <v>6845</v>
      </c>
      <c r="B6714" t="s">
        <v>23</v>
      </c>
      <c r="C6714" t="s">
        <v>59</v>
      </c>
      <c r="D6714" t="s">
        <v>15</v>
      </c>
      <c r="E6714" t="s">
        <v>12</v>
      </c>
      <c r="F6714" s="1">
        <v>42992</v>
      </c>
      <c r="G6714" s="1">
        <v>43003</v>
      </c>
      <c r="H6714">
        <v>4050</v>
      </c>
    </row>
    <row r="6715" spans="1:8" x14ac:dyDescent="0.35">
      <c r="A6715" t="s">
        <v>6846</v>
      </c>
      <c r="B6715" t="s">
        <v>164</v>
      </c>
      <c r="C6715" t="s">
        <v>8934</v>
      </c>
      <c r="D6715" t="s">
        <v>20</v>
      </c>
      <c r="E6715" t="s">
        <v>40</v>
      </c>
      <c r="F6715" s="1">
        <v>42993</v>
      </c>
      <c r="G6715" t="s">
        <v>8934</v>
      </c>
    </row>
    <row r="6716" spans="1:8" x14ac:dyDescent="0.35">
      <c r="A6716" t="s">
        <v>6847</v>
      </c>
      <c r="B6716" t="s">
        <v>64</v>
      </c>
      <c r="C6716" t="s">
        <v>192</v>
      </c>
      <c r="D6716" t="s">
        <v>10</v>
      </c>
      <c r="E6716" t="s">
        <v>46</v>
      </c>
      <c r="F6716" s="1">
        <v>42993</v>
      </c>
      <c r="G6716" s="1">
        <v>43076</v>
      </c>
      <c r="H6716">
        <v>0</v>
      </c>
    </row>
    <row r="6717" spans="1:8" x14ac:dyDescent="0.35">
      <c r="A6717" t="s">
        <v>6848</v>
      </c>
      <c r="B6717" t="s">
        <v>64</v>
      </c>
      <c r="C6717" t="s">
        <v>74</v>
      </c>
      <c r="D6717" t="s">
        <v>10</v>
      </c>
      <c r="E6717" t="s">
        <v>12</v>
      </c>
      <c r="F6717" s="1">
        <v>42993</v>
      </c>
      <c r="G6717" s="1">
        <v>43007</v>
      </c>
      <c r="H6717">
        <v>1221</v>
      </c>
    </row>
    <row r="6718" spans="1:8" x14ac:dyDescent="0.35">
      <c r="A6718" t="s">
        <v>6849</v>
      </c>
      <c r="B6718" t="s">
        <v>14</v>
      </c>
      <c r="C6718" t="s">
        <v>170</v>
      </c>
      <c r="D6718" t="s">
        <v>39</v>
      </c>
      <c r="E6718" t="s">
        <v>46</v>
      </c>
      <c r="F6718" s="1">
        <v>42993</v>
      </c>
      <c r="G6718" s="1">
        <v>43055</v>
      </c>
      <c r="H6718">
        <v>0</v>
      </c>
    </row>
    <row r="6719" spans="1:8" x14ac:dyDescent="0.35">
      <c r="A6719" t="s">
        <v>6850</v>
      </c>
      <c r="B6719" t="s">
        <v>14</v>
      </c>
      <c r="C6719" t="s">
        <v>76</v>
      </c>
      <c r="D6719" t="s">
        <v>48</v>
      </c>
      <c r="E6719" t="s">
        <v>12</v>
      </c>
      <c r="F6719" s="1">
        <v>42993</v>
      </c>
      <c r="G6719" s="1">
        <v>43078</v>
      </c>
      <c r="H6719">
        <v>5669</v>
      </c>
    </row>
    <row r="6720" spans="1:8" x14ac:dyDescent="0.35">
      <c r="A6720" t="s">
        <v>6851</v>
      </c>
      <c r="B6720" t="s">
        <v>44</v>
      </c>
      <c r="C6720" t="s">
        <v>129</v>
      </c>
      <c r="D6720" t="s">
        <v>48</v>
      </c>
      <c r="E6720" t="s">
        <v>12</v>
      </c>
      <c r="F6720" s="1">
        <v>42993</v>
      </c>
      <c r="G6720" s="1">
        <v>43088</v>
      </c>
      <c r="H6720">
        <v>5385</v>
      </c>
    </row>
    <row r="6721" spans="1:8" x14ac:dyDescent="0.35">
      <c r="A6721" t="s">
        <v>6852</v>
      </c>
      <c r="B6721" t="s">
        <v>32</v>
      </c>
      <c r="C6721" t="s">
        <v>315</v>
      </c>
      <c r="D6721" t="s">
        <v>20</v>
      </c>
      <c r="E6721" t="s">
        <v>46</v>
      </c>
      <c r="F6721" s="1">
        <v>42993</v>
      </c>
      <c r="G6721" s="1">
        <v>43096</v>
      </c>
      <c r="H6721">
        <v>0</v>
      </c>
    </row>
    <row r="6722" spans="1:8" x14ac:dyDescent="0.35">
      <c r="A6722" t="s">
        <v>6853</v>
      </c>
      <c r="B6722" t="s">
        <v>32</v>
      </c>
      <c r="C6722" t="s">
        <v>79</v>
      </c>
      <c r="D6722" t="s">
        <v>18</v>
      </c>
      <c r="E6722" t="s">
        <v>12</v>
      </c>
      <c r="F6722" s="1">
        <v>42993</v>
      </c>
      <c r="G6722" s="1">
        <v>43078</v>
      </c>
      <c r="H6722">
        <v>48</v>
      </c>
    </row>
    <row r="6723" spans="1:8" x14ac:dyDescent="0.35">
      <c r="A6723" t="s">
        <v>6854</v>
      </c>
      <c r="B6723" t="s">
        <v>32</v>
      </c>
      <c r="C6723" t="s">
        <v>124</v>
      </c>
      <c r="D6723" t="s">
        <v>39</v>
      </c>
      <c r="E6723" t="s">
        <v>12</v>
      </c>
      <c r="F6723" s="1">
        <v>42993</v>
      </c>
      <c r="G6723" s="1">
        <v>43070</v>
      </c>
      <c r="H6723">
        <v>3663</v>
      </c>
    </row>
    <row r="6724" spans="1:8" x14ac:dyDescent="0.35">
      <c r="A6724" t="s">
        <v>6855</v>
      </c>
      <c r="B6724" t="s">
        <v>51</v>
      </c>
      <c r="C6724" t="s">
        <v>8934</v>
      </c>
      <c r="D6724" t="s">
        <v>10</v>
      </c>
      <c r="E6724" t="s">
        <v>40</v>
      </c>
      <c r="F6724" s="1">
        <v>42993</v>
      </c>
      <c r="G6724" t="s">
        <v>8934</v>
      </c>
    </row>
    <row r="6725" spans="1:8" x14ac:dyDescent="0.35">
      <c r="A6725" t="s">
        <v>6856</v>
      </c>
      <c r="B6725" t="s">
        <v>51</v>
      </c>
      <c r="C6725" t="s">
        <v>398</v>
      </c>
      <c r="D6725" t="s">
        <v>15</v>
      </c>
      <c r="E6725" t="s">
        <v>12</v>
      </c>
      <c r="F6725" s="1">
        <v>42993</v>
      </c>
      <c r="G6725" s="1">
        <v>43008</v>
      </c>
      <c r="H6725">
        <v>4695</v>
      </c>
    </row>
    <row r="6726" spans="1:8" x14ac:dyDescent="0.35">
      <c r="A6726" t="s">
        <v>6857</v>
      </c>
      <c r="B6726" t="s">
        <v>29</v>
      </c>
      <c r="C6726" t="s">
        <v>70</v>
      </c>
      <c r="D6726" t="s">
        <v>18</v>
      </c>
      <c r="E6726" t="s">
        <v>46</v>
      </c>
      <c r="F6726" s="1">
        <v>42993</v>
      </c>
      <c r="G6726" s="1">
        <v>43099</v>
      </c>
      <c r="H6726">
        <v>0</v>
      </c>
    </row>
    <row r="6727" spans="1:8" x14ac:dyDescent="0.35">
      <c r="A6727" t="s">
        <v>6858</v>
      </c>
      <c r="B6727" t="s">
        <v>102</v>
      </c>
      <c r="C6727" t="s">
        <v>8934</v>
      </c>
      <c r="D6727" t="s">
        <v>39</v>
      </c>
      <c r="E6727" t="s">
        <v>40</v>
      </c>
      <c r="F6727" s="1">
        <v>42993</v>
      </c>
      <c r="G6727" t="s">
        <v>8934</v>
      </c>
    </row>
    <row r="6728" spans="1:8" x14ac:dyDescent="0.35">
      <c r="A6728" t="s">
        <v>6859</v>
      </c>
      <c r="B6728" t="s">
        <v>23</v>
      </c>
      <c r="C6728" t="s">
        <v>68</v>
      </c>
      <c r="D6728" t="s">
        <v>39</v>
      </c>
      <c r="E6728" t="s">
        <v>12</v>
      </c>
      <c r="F6728" s="1">
        <v>42993</v>
      </c>
      <c r="G6728" s="1">
        <v>43046</v>
      </c>
      <c r="H6728">
        <v>2712</v>
      </c>
    </row>
    <row r="6729" spans="1:8" x14ac:dyDescent="0.35">
      <c r="A6729" t="s">
        <v>6860</v>
      </c>
      <c r="B6729" t="s">
        <v>26</v>
      </c>
      <c r="C6729" t="s">
        <v>27</v>
      </c>
      <c r="D6729" t="s">
        <v>18</v>
      </c>
      <c r="E6729" t="s">
        <v>12</v>
      </c>
      <c r="F6729" s="1">
        <v>42994</v>
      </c>
      <c r="G6729" s="1">
        <v>43076</v>
      </c>
      <c r="H6729">
        <v>65</v>
      </c>
    </row>
    <row r="6730" spans="1:8" x14ac:dyDescent="0.35">
      <c r="A6730" t="s">
        <v>6861</v>
      </c>
      <c r="B6730" t="s">
        <v>26</v>
      </c>
      <c r="C6730" t="s">
        <v>187</v>
      </c>
      <c r="D6730" t="s">
        <v>18</v>
      </c>
      <c r="E6730" t="s">
        <v>12</v>
      </c>
      <c r="F6730" s="1">
        <v>42994</v>
      </c>
      <c r="G6730" s="1">
        <v>43001</v>
      </c>
      <c r="H6730">
        <v>55</v>
      </c>
    </row>
    <row r="6731" spans="1:8" x14ac:dyDescent="0.35">
      <c r="A6731" t="s">
        <v>6862</v>
      </c>
      <c r="B6731" t="s">
        <v>26</v>
      </c>
      <c r="C6731" t="s">
        <v>492</v>
      </c>
      <c r="D6731" t="s">
        <v>18</v>
      </c>
      <c r="E6731" t="s">
        <v>12</v>
      </c>
      <c r="F6731" s="1">
        <v>42994</v>
      </c>
      <c r="G6731" s="1">
        <v>43099</v>
      </c>
      <c r="H6731">
        <v>58</v>
      </c>
    </row>
    <row r="6732" spans="1:8" x14ac:dyDescent="0.35">
      <c r="A6732" t="s">
        <v>6863</v>
      </c>
      <c r="B6732" t="s">
        <v>118</v>
      </c>
      <c r="C6732" t="s">
        <v>8934</v>
      </c>
      <c r="D6732" t="s">
        <v>48</v>
      </c>
      <c r="E6732" t="s">
        <v>40</v>
      </c>
      <c r="F6732" s="1">
        <v>42994</v>
      </c>
      <c r="G6732" t="s">
        <v>8934</v>
      </c>
    </row>
    <row r="6733" spans="1:8" x14ac:dyDescent="0.35">
      <c r="A6733" t="s">
        <v>6864</v>
      </c>
      <c r="B6733" t="s">
        <v>118</v>
      </c>
      <c r="C6733" t="s">
        <v>177</v>
      </c>
      <c r="D6733" t="s">
        <v>20</v>
      </c>
      <c r="E6733" t="s">
        <v>12</v>
      </c>
      <c r="F6733" s="1">
        <v>42994</v>
      </c>
      <c r="G6733" s="1">
        <v>43005</v>
      </c>
      <c r="H6733">
        <v>512</v>
      </c>
    </row>
    <row r="6734" spans="1:8" x14ac:dyDescent="0.35">
      <c r="A6734" t="s">
        <v>6865</v>
      </c>
      <c r="B6734" t="s">
        <v>164</v>
      </c>
      <c r="C6734" t="s">
        <v>155</v>
      </c>
      <c r="D6734" t="s">
        <v>48</v>
      </c>
      <c r="E6734" t="s">
        <v>12</v>
      </c>
      <c r="F6734" s="1">
        <v>42994</v>
      </c>
      <c r="G6734" s="1">
        <v>43002</v>
      </c>
      <c r="H6734">
        <v>5820</v>
      </c>
    </row>
    <row r="6735" spans="1:8" x14ac:dyDescent="0.35">
      <c r="A6735" t="s">
        <v>6866</v>
      </c>
      <c r="B6735" t="s">
        <v>64</v>
      </c>
      <c r="C6735" t="s">
        <v>410</v>
      </c>
      <c r="D6735" t="s">
        <v>48</v>
      </c>
      <c r="E6735" t="s">
        <v>46</v>
      </c>
      <c r="F6735" s="1">
        <v>42994</v>
      </c>
      <c r="G6735" s="1">
        <v>43069</v>
      </c>
      <c r="H6735">
        <v>0</v>
      </c>
    </row>
    <row r="6736" spans="1:8" x14ac:dyDescent="0.35">
      <c r="A6736" t="s">
        <v>6867</v>
      </c>
      <c r="B6736" t="s">
        <v>14</v>
      </c>
      <c r="C6736" t="s">
        <v>21</v>
      </c>
      <c r="D6736" t="s">
        <v>10</v>
      </c>
      <c r="E6736" t="s">
        <v>12</v>
      </c>
      <c r="F6736" s="1">
        <v>42994</v>
      </c>
      <c r="G6736" s="1">
        <v>43064</v>
      </c>
      <c r="H6736">
        <v>1179</v>
      </c>
    </row>
    <row r="6737" spans="1:8" x14ac:dyDescent="0.35">
      <c r="A6737" t="s">
        <v>6868</v>
      </c>
      <c r="B6737" t="s">
        <v>14</v>
      </c>
      <c r="C6737" t="s">
        <v>151</v>
      </c>
      <c r="D6737" t="s">
        <v>10</v>
      </c>
      <c r="E6737" t="s">
        <v>12</v>
      </c>
      <c r="F6737" s="1">
        <v>42994</v>
      </c>
      <c r="G6737" s="1">
        <v>43004</v>
      </c>
      <c r="H6737">
        <v>1153</v>
      </c>
    </row>
    <row r="6738" spans="1:8" x14ac:dyDescent="0.35">
      <c r="A6738" t="s">
        <v>6869</v>
      </c>
      <c r="B6738" t="s">
        <v>142</v>
      </c>
      <c r="C6738" t="s">
        <v>81</v>
      </c>
      <c r="D6738" t="s">
        <v>10</v>
      </c>
      <c r="E6738" t="s">
        <v>12</v>
      </c>
      <c r="F6738" s="1">
        <v>42994</v>
      </c>
      <c r="G6738" s="1">
        <v>42999</v>
      </c>
      <c r="H6738">
        <v>892</v>
      </c>
    </row>
    <row r="6739" spans="1:8" x14ac:dyDescent="0.35">
      <c r="A6739" t="s">
        <v>6870</v>
      </c>
      <c r="B6739" t="s">
        <v>142</v>
      </c>
      <c r="C6739" t="s">
        <v>300</v>
      </c>
      <c r="D6739" t="s">
        <v>10</v>
      </c>
      <c r="E6739" t="s">
        <v>12</v>
      </c>
      <c r="F6739" s="1">
        <v>42994</v>
      </c>
      <c r="G6739" s="1">
        <v>43061</v>
      </c>
      <c r="H6739">
        <v>1231</v>
      </c>
    </row>
    <row r="6740" spans="1:8" x14ac:dyDescent="0.35">
      <c r="A6740" t="s">
        <v>6871</v>
      </c>
      <c r="B6740" t="s">
        <v>142</v>
      </c>
      <c r="C6740" t="s">
        <v>215</v>
      </c>
      <c r="D6740" t="s">
        <v>39</v>
      </c>
      <c r="E6740" t="s">
        <v>12</v>
      </c>
      <c r="F6740" s="1">
        <v>42994</v>
      </c>
      <c r="G6740" s="1">
        <v>43094</v>
      </c>
      <c r="H6740">
        <v>3091</v>
      </c>
    </row>
    <row r="6741" spans="1:8" x14ac:dyDescent="0.35">
      <c r="A6741" t="s">
        <v>6872</v>
      </c>
      <c r="B6741" t="s">
        <v>105</v>
      </c>
      <c r="C6741" t="s">
        <v>65</v>
      </c>
      <c r="D6741" t="s">
        <v>20</v>
      </c>
      <c r="E6741" t="s">
        <v>12</v>
      </c>
      <c r="F6741" s="1">
        <v>42994</v>
      </c>
      <c r="G6741" s="1">
        <v>43063</v>
      </c>
      <c r="H6741">
        <v>547</v>
      </c>
    </row>
    <row r="6742" spans="1:8" x14ac:dyDescent="0.35">
      <c r="A6742" t="s">
        <v>6873</v>
      </c>
      <c r="B6742" t="s">
        <v>38</v>
      </c>
      <c r="C6742" t="s">
        <v>86</v>
      </c>
      <c r="D6742" t="s">
        <v>18</v>
      </c>
      <c r="E6742" t="s">
        <v>46</v>
      </c>
      <c r="F6742" s="1">
        <v>42994</v>
      </c>
      <c r="G6742" s="1">
        <v>43052</v>
      </c>
      <c r="H6742">
        <v>0</v>
      </c>
    </row>
    <row r="6743" spans="1:8" x14ac:dyDescent="0.35">
      <c r="A6743" t="s">
        <v>6874</v>
      </c>
      <c r="B6743" t="s">
        <v>38</v>
      </c>
      <c r="C6743" t="s">
        <v>148</v>
      </c>
      <c r="D6743" t="s">
        <v>48</v>
      </c>
      <c r="E6743" t="s">
        <v>12</v>
      </c>
      <c r="F6743" s="1">
        <v>42994</v>
      </c>
      <c r="G6743" s="1">
        <v>42996</v>
      </c>
      <c r="H6743">
        <v>5919</v>
      </c>
    </row>
    <row r="6744" spans="1:8" x14ac:dyDescent="0.35">
      <c r="A6744" t="s">
        <v>6875</v>
      </c>
      <c r="B6744" t="s">
        <v>38</v>
      </c>
      <c r="C6744" t="s">
        <v>398</v>
      </c>
      <c r="D6744" t="s">
        <v>48</v>
      </c>
      <c r="E6744" t="s">
        <v>12</v>
      </c>
      <c r="F6744" s="1">
        <v>42994</v>
      </c>
      <c r="G6744" s="1">
        <v>43049</v>
      </c>
      <c r="H6744">
        <v>5745</v>
      </c>
    </row>
    <row r="6745" spans="1:8" x14ac:dyDescent="0.35">
      <c r="A6745" t="s">
        <v>6876</v>
      </c>
      <c r="B6745" t="s">
        <v>252</v>
      </c>
      <c r="C6745" t="s">
        <v>111</v>
      </c>
      <c r="D6745" t="s">
        <v>20</v>
      </c>
      <c r="E6745" t="s">
        <v>46</v>
      </c>
      <c r="F6745" s="1">
        <v>42994</v>
      </c>
      <c r="G6745" s="1">
        <v>43058</v>
      </c>
      <c r="H6745">
        <v>0</v>
      </c>
    </row>
    <row r="6746" spans="1:8" x14ac:dyDescent="0.35">
      <c r="A6746" t="s">
        <v>6877</v>
      </c>
      <c r="B6746" t="s">
        <v>252</v>
      </c>
      <c r="C6746" t="s">
        <v>492</v>
      </c>
      <c r="D6746" t="s">
        <v>20</v>
      </c>
      <c r="E6746" t="s">
        <v>46</v>
      </c>
      <c r="F6746" s="1">
        <v>42994</v>
      </c>
      <c r="G6746" s="1">
        <v>43065</v>
      </c>
      <c r="H6746">
        <v>0</v>
      </c>
    </row>
    <row r="6747" spans="1:8" x14ac:dyDescent="0.35">
      <c r="A6747" t="s">
        <v>6878</v>
      </c>
      <c r="B6747" t="s">
        <v>252</v>
      </c>
      <c r="C6747" t="s">
        <v>76</v>
      </c>
      <c r="D6747" t="s">
        <v>15</v>
      </c>
      <c r="E6747" t="s">
        <v>46</v>
      </c>
      <c r="F6747" s="1">
        <v>42994</v>
      </c>
      <c r="G6747" s="1">
        <v>43091</v>
      </c>
      <c r="H6747">
        <v>0</v>
      </c>
    </row>
    <row r="6748" spans="1:8" x14ac:dyDescent="0.35">
      <c r="A6748" t="s">
        <v>6879</v>
      </c>
      <c r="B6748" t="s">
        <v>133</v>
      </c>
      <c r="C6748" t="s">
        <v>11</v>
      </c>
      <c r="D6748" t="s">
        <v>39</v>
      </c>
      <c r="E6748" t="s">
        <v>46</v>
      </c>
      <c r="F6748" s="1">
        <v>42994</v>
      </c>
      <c r="G6748" s="1">
        <v>43075</v>
      </c>
      <c r="H6748">
        <v>0</v>
      </c>
    </row>
    <row r="6749" spans="1:8" x14ac:dyDescent="0.35">
      <c r="A6749" t="s">
        <v>6880</v>
      </c>
      <c r="B6749" t="s">
        <v>32</v>
      </c>
      <c r="C6749" t="s">
        <v>199</v>
      </c>
      <c r="D6749" t="s">
        <v>48</v>
      </c>
      <c r="E6749" t="s">
        <v>46</v>
      </c>
      <c r="F6749" s="1">
        <v>42994</v>
      </c>
      <c r="G6749" s="1">
        <v>43078</v>
      </c>
      <c r="H6749">
        <v>0</v>
      </c>
    </row>
    <row r="6750" spans="1:8" x14ac:dyDescent="0.35">
      <c r="A6750" t="s">
        <v>6881</v>
      </c>
      <c r="B6750" t="s">
        <v>32</v>
      </c>
      <c r="C6750" t="s">
        <v>273</v>
      </c>
      <c r="D6750" t="s">
        <v>10</v>
      </c>
      <c r="E6750" t="s">
        <v>12</v>
      </c>
      <c r="F6750" s="1">
        <v>42994</v>
      </c>
      <c r="G6750" s="1">
        <v>43084</v>
      </c>
      <c r="H6750">
        <v>1252</v>
      </c>
    </row>
    <row r="6751" spans="1:8" x14ac:dyDescent="0.35">
      <c r="A6751" t="s">
        <v>6882</v>
      </c>
      <c r="B6751" t="s">
        <v>9</v>
      </c>
      <c r="C6751" t="s">
        <v>91</v>
      </c>
      <c r="D6751" t="s">
        <v>18</v>
      </c>
      <c r="E6751" t="s">
        <v>46</v>
      </c>
      <c r="F6751" s="1">
        <v>42994</v>
      </c>
      <c r="G6751" s="1">
        <v>43060</v>
      </c>
      <c r="H6751">
        <v>0</v>
      </c>
    </row>
    <row r="6752" spans="1:8" x14ac:dyDescent="0.35">
      <c r="A6752" t="s">
        <v>6883</v>
      </c>
      <c r="B6752" t="s">
        <v>9</v>
      </c>
      <c r="C6752" t="s">
        <v>111</v>
      </c>
      <c r="D6752" t="s">
        <v>39</v>
      </c>
      <c r="E6752" t="s">
        <v>12</v>
      </c>
      <c r="F6752" s="1">
        <v>42994</v>
      </c>
      <c r="G6752" s="1">
        <v>43074</v>
      </c>
      <c r="H6752">
        <v>3039</v>
      </c>
    </row>
    <row r="6753" spans="1:8" x14ac:dyDescent="0.35">
      <c r="A6753" t="s">
        <v>6884</v>
      </c>
      <c r="B6753" t="s">
        <v>35</v>
      </c>
      <c r="C6753" t="s">
        <v>62</v>
      </c>
      <c r="D6753" t="s">
        <v>20</v>
      </c>
      <c r="E6753" t="s">
        <v>12</v>
      </c>
      <c r="F6753" s="1">
        <v>42994</v>
      </c>
      <c r="G6753" s="1">
        <v>43058</v>
      </c>
      <c r="H6753">
        <v>637</v>
      </c>
    </row>
    <row r="6754" spans="1:8" x14ac:dyDescent="0.35">
      <c r="A6754" t="s">
        <v>6885</v>
      </c>
      <c r="B6754" t="s">
        <v>97</v>
      </c>
      <c r="C6754" t="s">
        <v>98</v>
      </c>
      <c r="D6754" t="s">
        <v>20</v>
      </c>
      <c r="E6754" t="s">
        <v>46</v>
      </c>
      <c r="F6754" s="1">
        <v>42994</v>
      </c>
      <c r="G6754" s="1">
        <v>43004</v>
      </c>
      <c r="H6754">
        <v>0</v>
      </c>
    </row>
    <row r="6755" spans="1:8" x14ac:dyDescent="0.35">
      <c r="A6755" t="s">
        <v>6886</v>
      </c>
      <c r="B6755" t="s">
        <v>57</v>
      </c>
      <c r="C6755" t="s">
        <v>79</v>
      </c>
      <c r="D6755" t="s">
        <v>15</v>
      </c>
      <c r="E6755" t="s">
        <v>12</v>
      </c>
      <c r="F6755" s="1">
        <v>42994</v>
      </c>
      <c r="G6755" s="1">
        <v>43077</v>
      </c>
      <c r="H6755">
        <v>4614</v>
      </c>
    </row>
    <row r="6756" spans="1:8" x14ac:dyDescent="0.35">
      <c r="A6756" t="s">
        <v>6887</v>
      </c>
      <c r="B6756" t="s">
        <v>88</v>
      </c>
      <c r="C6756" t="s">
        <v>237</v>
      </c>
      <c r="D6756" t="s">
        <v>18</v>
      </c>
      <c r="E6756" t="s">
        <v>12</v>
      </c>
      <c r="F6756" s="1">
        <v>42994</v>
      </c>
      <c r="G6756" s="1">
        <v>43066</v>
      </c>
      <c r="H6756">
        <v>51</v>
      </c>
    </row>
    <row r="6757" spans="1:8" x14ac:dyDescent="0.35">
      <c r="A6757" t="s">
        <v>6888</v>
      </c>
      <c r="B6757" t="s">
        <v>29</v>
      </c>
      <c r="C6757" t="s">
        <v>8934</v>
      </c>
      <c r="D6757" t="s">
        <v>48</v>
      </c>
      <c r="E6757" t="s">
        <v>40</v>
      </c>
      <c r="F6757" s="1">
        <v>42994</v>
      </c>
      <c r="G6757" t="s">
        <v>8934</v>
      </c>
    </row>
    <row r="6758" spans="1:8" x14ac:dyDescent="0.35">
      <c r="A6758" t="s">
        <v>6889</v>
      </c>
      <c r="B6758" t="s">
        <v>29</v>
      </c>
      <c r="C6758" t="s">
        <v>124</v>
      </c>
      <c r="D6758" t="s">
        <v>20</v>
      </c>
      <c r="E6758" t="s">
        <v>46</v>
      </c>
      <c r="F6758" s="1">
        <v>42994</v>
      </c>
      <c r="G6758" s="1">
        <v>43058</v>
      </c>
      <c r="H6758">
        <v>0</v>
      </c>
    </row>
    <row r="6759" spans="1:8" x14ac:dyDescent="0.35">
      <c r="A6759" t="s">
        <v>6890</v>
      </c>
      <c r="B6759" t="s">
        <v>29</v>
      </c>
      <c r="C6759" t="s">
        <v>124</v>
      </c>
      <c r="D6759" t="s">
        <v>20</v>
      </c>
      <c r="E6759" t="s">
        <v>12</v>
      </c>
      <c r="F6759" s="1">
        <v>42994</v>
      </c>
      <c r="G6759" s="1">
        <v>43073</v>
      </c>
      <c r="H6759">
        <v>595</v>
      </c>
    </row>
    <row r="6760" spans="1:8" x14ac:dyDescent="0.35">
      <c r="A6760" t="s">
        <v>6891</v>
      </c>
      <c r="B6760" t="s">
        <v>29</v>
      </c>
      <c r="C6760" t="s">
        <v>79</v>
      </c>
      <c r="D6760" t="s">
        <v>18</v>
      </c>
      <c r="E6760" t="s">
        <v>12</v>
      </c>
      <c r="F6760" s="1">
        <v>42994</v>
      </c>
      <c r="G6760" s="1">
        <v>43095</v>
      </c>
      <c r="H6760">
        <v>52</v>
      </c>
    </row>
    <row r="6761" spans="1:8" x14ac:dyDescent="0.35">
      <c r="A6761" t="s">
        <v>6892</v>
      </c>
      <c r="B6761" t="s">
        <v>73</v>
      </c>
      <c r="C6761" t="s">
        <v>199</v>
      </c>
      <c r="D6761" t="s">
        <v>15</v>
      </c>
      <c r="E6761" t="s">
        <v>12</v>
      </c>
      <c r="F6761" s="1">
        <v>42994</v>
      </c>
      <c r="G6761" s="1">
        <v>43008</v>
      </c>
      <c r="H6761">
        <v>5604</v>
      </c>
    </row>
    <row r="6762" spans="1:8" x14ac:dyDescent="0.35">
      <c r="A6762" t="s">
        <v>6893</v>
      </c>
      <c r="B6762" t="s">
        <v>23</v>
      </c>
      <c r="C6762" t="s">
        <v>174</v>
      </c>
      <c r="D6762" t="s">
        <v>10</v>
      </c>
      <c r="E6762" t="s">
        <v>46</v>
      </c>
      <c r="F6762" s="1">
        <v>42994</v>
      </c>
      <c r="G6762" s="1">
        <v>43057</v>
      </c>
      <c r="H6762">
        <v>0</v>
      </c>
    </row>
    <row r="6763" spans="1:8" x14ac:dyDescent="0.35">
      <c r="A6763" t="s">
        <v>6894</v>
      </c>
      <c r="B6763" t="s">
        <v>23</v>
      </c>
      <c r="C6763" t="s">
        <v>24</v>
      </c>
      <c r="D6763" t="s">
        <v>10</v>
      </c>
      <c r="E6763" t="s">
        <v>46</v>
      </c>
      <c r="F6763" s="1">
        <v>42994</v>
      </c>
      <c r="G6763" s="1">
        <v>43051</v>
      </c>
      <c r="H6763">
        <v>0</v>
      </c>
    </row>
    <row r="6764" spans="1:8" x14ac:dyDescent="0.35">
      <c r="A6764" t="s">
        <v>6895</v>
      </c>
      <c r="B6764" t="s">
        <v>23</v>
      </c>
      <c r="C6764" t="s">
        <v>168</v>
      </c>
      <c r="D6764" t="s">
        <v>10</v>
      </c>
      <c r="E6764" t="s">
        <v>46</v>
      </c>
      <c r="F6764" s="1">
        <v>42994</v>
      </c>
      <c r="G6764" s="1">
        <v>43065</v>
      </c>
      <c r="H6764">
        <v>0</v>
      </c>
    </row>
    <row r="6765" spans="1:8" x14ac:dyDescent="0.35">
      <c r="A6765" t="s">
        <v>6896</v>
      </c>
      <c r="B6765" t="s">
        <v>23</v>
      </c>
      <c r="C6765" t="s">
        <v>199</v>
      </c>
      <c r="D6765" t="s">
        <v>15</v>
      </c>
      <c r="E6765" t="s">
        <v>12</v>
      </c>
      <c r="F6765" s="1">
        <v>42994</v>
      </c>
      <c r="G6765" s="1">
        <v>43005</v>
      </c>
      <c r="H6765">
        <v>5360</v>
      </c>
    </row>
    <row r="6766" spans="1:8" x14ac:dyDescent="0.35">
      <c r="A6766" t="s">
        <v>6897</v>
      </c>
      <c r="B6766" t="s">
        <v>139</v>
      </c>
      <c r="C6766" t="s">
        <v>8934</v>
      </c>
      <c r="D6766" t="s">
        <v>10</v>
      </c>
      <c r="E6766" t="s">
        <v>40</v>
      </c>
      <c r="F6766" s="1">
        <v>42995</v>
      </c>
      <c r="G6766" t="s">
        <v>8934</v>
      </c>
    </row>
    <row r="6767" spans="1:8" x14ac:dyDescent="0.35">
      <c r="A6767" t="s">
        <v>6898</v>
      </c>
      <c r="B6767" t="s">
        <v>118</v>
      </c>
      <c r="C6767" t="s">
        <v>65</v>
      </c>
      <c r="D6767" t="s">
        <v>20</v>
      </c>
      <c r="E6767" t="s">
        <v>46</v>
      </c>
      <c r="F6767" s="1">
        <v>42995</v>
      </c>
      <c r="G6767" s="1">
        <v>43082</v>
      </c>
      <c r="H6767">
        <v>0</v>
      </c>
    </row>
    <row r="6768" spans="1:8" x14ac:dyDescent="0.35">
      <c r="A6768" t="s">
        <v>6899</v>
      </c>
      <c r="B6768" t="s">
        <v>202</v>
      </c>
      <c r="C6768" t="s">
        <v>303</v>
      </c>
      <c r="D6768" t="s">
        <v>18</v>
      </c>
      <c r="E6768" t="s">
        <v>46</v>
      </c>
      <c r="F6768" s="1">
        <v>42995</v>
      </c>
      <c r="G6768" s="1">
        <v>43052</v>
      </c>
      <c r="H6768">
        <v>0</v>
      </c>
    </row>
    <row r="6769" spans="1:8" x14ac:dyDescent="0.35">
      <c r="A6769" t="s">
        <v>6900</v>
      </c>
      <c r="B6769" t="s">
        <v>164</v>
      </c>
      <c r="C6769" t="s">
        <v>81</v>
      </c>
      <c r="D6769" t="s">
        <v>15</v>
      </c>
      <c r="E6769" t="s">
        <v>46</v>
      </c>
      <c r="F6769" s="1">
        <v>42995</v>
      </c>
      <c r="G6769" s="1">
        <v>43053</v>
      </c>
      <c r="H6769">
        <v>0</v>
      </c>
    </row>
    <row r="6770" spans="1:8" x14ac:dyDescent="0.35">
      <c r="A6770" t="s">
        <v>6901</v>
      </c>
      <c r="B6770" t="s">
        <v>164</v>
      </c>
      <c r="C6770" t="s">
        <v>329</v>
      </c>
      <c r="D6770" t="s">
        <v>20</v>
      </c>
      <c r="E6770" t="s">
        <v>12</v>
      </c>
      <c r="F6770" s="1">
        <v>42995</v>
      </c>
      <c r="G6770" s="1">
        <v>43088</v>
      </c>
      <c r="H6770">
        <v>538</v>
      </c>
    </row>
    <row r="6771" spans="1:8" x14ac:dyDescent="0.35">
      <c r="A6771" t="s">
        <v>6902</v>
      </c>
      <c r="B6771" t="s">
        <v>14</v>
      </c>
      <c r="C6771" t="s">
        <v>11</v>
      </c>
      <c r="D6771" t="s">
        <v>15</v>
      </c>
      <c r="E6771" t="s">
        <v>46</v>
      </c>
      <c r="F6771" s="1">
        <v>42995</v>
      </c>
      <c r="G6771" s="1">
        <v>43071</v>
      </c>
      <c r="H6771">
        <v>0</v>
      </c>
    </row>
    <row r="6772" spans="1:8" x14ac:dyDescent="0.35">
      <c r="A6772" t="s">
        <v>6903</v>
      </c>
      <c r="B6772" t="s">
        <v>14</v>
      </c>
      <c r="C6772" t="s">
        <v>120</v>
      </c>
      <c r="D6772" t="s">
        <v>48</v>
      </c>
      <c r="E6772" t="s">
        <v>12</v>
      </c>
      <c r="F6772" s="1">
        <v>42995</v>
      </c>
      <c r="G6772" s="1">
        <v>43067</v>
      </c>
      <c r="H6772">
        <v>5668</v>
      </c>
    </row>
    <row r="6773" spans="1:8" x14ac:dyDescent="0.35">
      <c r="A6773" t="s">
        <v>6904</v>
      </c>
      <c r="B6773" t="s">
        <v>14</v>
      </c>
      <c r="C6773" t="s">
        <v>76</v>
      </c>
      <c r="D6773" t="s">
        <v>15</v>
      </c>
      <c r="E6773" t="s">
        <v>12</v>
      </c>
      <c r="F6773" s="1">
        <v>42995</v>
      </c>
      <c r="G6773" s="1">
        <v>43080</v>
      </c>
      <c r="H6773">
        <v>5220</v>
      </c>
    </row>
    <row r="6774" spans="1:8" x14ac:dyDescent="0.35">
      <c r="A6774" t="s">
        <v>6905</v>
      </c>
      <c r="B6774" t="s">
        <v>142</v>
      </c>
      <c r="C6774" t="s">
        <v>204</v>
      </c>
      <c r="D6774" t="s">
        <v>15</v>
      </c>
      <c r="E6774" t="s">
        <v>12</v>
      </c>
      <c r="F6774" s="1">
        <v>42995</v>
      </c>
      <c r="G6774" s="1">
        <v>43004</v>
      </c>
      <c r="H6774">
        <v>5763</v>
      </c>
    </row>
    <row r="6775" spans="1:8" x14ac:dyDescent="0.35">
      <c r="A6775" t="s">
        <v>6906</v>
      </c>
      <c r="B6775" t="s">
        <v>38</v>
      </c>
      <c r="C6775" t="s">
        <v>49</v>
      </c>
      <c r="D6775" t="s">
        <v>48</v>
      </c>
      <c r="E6775" t="s">
        <v>46</v>
      </c>
      <c r="F6775" s="1">
        <v>42995</v>
      </c>
      <c r="G6775" s="1">
        <v>43065</v>
      </c>
      <c r="H6775">
        <v>0</v>
      </c>
    </row>
    <row r="6776" spans="1:8" x14ac:dyDescent="0.35">
      <c r="A6776" t="s">
        <v>6907</v>
      </c>
      <c r="B6776" t="s">
        <v>78</v>
      </c>
      <c r="C6776" t="s">
        <v>8934</v>
      </c>
      <c r="D6776" t="s">
        <v>20</v>
      </c>
      <c r="E6776" t="s">
        <v>40</v>
      </c>
      <c r="F6776" s="1">
        <v>42995</v>
      </c>
      <c r="G6776" t="s">
        <v>8934</v>
      </c>
    </row>
    <row r="6777" spans="1:8" x14ac:dyDescent="0.35">
      <c r="A6777" t="s">
        <v>6908</v>
      </c>
      <c r="B6777" t="s">
        <v>95</v>
      </c>
      <c r="C6777" t="s">
        <v>184</v>
      </c>
      <c r="D6777" t="s">
        <v>10</v>
      </c>
      <c r="E6777" t="s">
        <v>12</v>
      </c>
      <c r="F6777" s="1">
        <v>42995</v>
      </c>
      <c r="G6777" s="1">
        <v>43053</v>
      </c>
      <c r="H6777">
        <v>948</v>
      </c>
    </row>
    <row r="6778" spans="1:8" x14ac:dyDescent="0.35">
      <c r="A6778" t="s">
        <v>6909</v>
      </c>
      <c r="B6778" t="s">
        <v>133</v>
      </c>
      <c r="C6778" t="s">
        <v>126</v>
      </c>
      <c r="D6778" t="s">
        <v>20</v>
      </c>
      <c r="E6778" t="s">
        <v>12</v>
      </c>
      <c r="F6778" s="1">
        <v>42995</v>
      </c>
      <c r="G6778" s="1">
        <v>43058</v>
      </c>
      <c r="H6778">
        <v>487</v>
      </c>
    </row>
    <row r="6779" spans="1:8" x14ac:dyDescent="0.35">
      <c r="A6779" t="s">
        <v>6910</v>
      </c>
      <c r="B6779" t="s">
        <v>133</v>
      </c>
      <c r="C6779" t="s">
        <v>135</v>
      </c>
      <c r="D6779" t="s">
        <v>10</v>
      </c>
      <c r="E6779" t="s">
        <v>12</v>
      </c>
      <c r="F6779" s="1">
        <v>42995</v>
      </c>
      <c r="G6779" s="1">
        <v>43057</v>
      </c>
      <c r="H6779">
        <v>1072</v>
      </c>
    </row>
    <row r="6780" spans="1:8" x14ac:dyDescent="0.35">
      <c r="A6780" t="s">
        <v>6911</v>
      </c>
      <c r="B6780" t="s">
        <v>32</v>
      </c>
      <c r="C6780" t="s">
        <v>273</v>
      </c>
      <c r="D6780" t="s">
        <v>18</v>
      </c>
      <c r="E6780" t="s">
        <v>12</v>
      </c>
      <c r="F6780" s="1">
        <v>42995</v>
      </c>
      <c r="G6780" s="1">
        <v>43085</v>
      </c>
      <c r="H6780">
        <v>56</v>
      </c>
    </row>
    <row r="6781" spans="1:8" x14ac:dyDescent="0.35">
      <c r="A6781" t="s">
        <v>6912</v>
      </c>
      <c r="B6781" t="s">
        <v>51</v>
      </c>
      <c r="C6781" t="s">
        <v>410</v>
      </c>
      <c r="D6781" t="s">
        <v>39</v>
      </c>
      <c r="E6781" t="s">
        <v>40</v>
      </c>
      <c r="F6781" s="1">
        <v>42995</v>
      </c>
      <c r="G6781" t="s">
        <v>8934</v>
      </c>
    </row>
    <row r="6782" spans="1:8" x14ac:dyDescent="0.35">
      <c r="A6782" t="s">
        <v>6913</v>
      </c>
      <c r="B6782" t="s">
        <v>51</v>
      </c>
      <c r="C6782" t="s">
        <v>155</v>
      </c>
      <c r="D6782" t="s">
        <v>15</v>
      </c>
      <c r="E6782" t="s">
        <v>12</v>
      </c>
      <c r="F6782" s="1">
        <v>42995</v>
      </c>
      <c r="G6782" s="1">
        <v>43096</v>
      </c>
      <c r="H6782">
        <v>4812</v>
      </c>
    </row>
    <row r="6783" spans="1:8" x14ac:dyDescent="0.35">
      <c r="A6783" t="s">
        <v>6914</v>
      </c>
      <c r="B6783" t="s">
        <v>97</v>
      </c>
      <c r="C6783" t="s">
        <v>204</v>
      </c>
      <c r="D6783" t="s">
        <v>20</v>
      </c>
      <c r="E6783" t="s">
        <v>46</v>
      </c>
      <c r="F6783" s="1">
        <v>42995</v>
      </c>
      <c r="G6783" s="1">
        <v>43066</v>
      </c>
      <c r="H6783">
        <v>0</v>
      </c>
    </row>
    <row r="6784" spans="1:8" x14ac:dyDescent="0.35">
      <c r="A6784" t="s">
        <v>6915</v>
      </c>
      <c r="B6784" t="s">
        <v>97</v>
      </c>
      <c r="C6784" t="s">
        <v>240</v>
      </c>
      <c r="D6784" t="s">
        <v>10</v>
      </c>
      <c r="E6784" t="s">
        <v>46</v>
      </c>
      <c r="F6784" s="1">
        <v>42995</v>
      </c>
      <c r="G6784" s="1">
        <v>43090</v>
      </c>
      <c r="H6784">
        <v>0</v>
      </c>
    </row>
    <row r="6785" spans="1:8" x14ac:dyDescent="0.35">
      <c r="A6785" t="s">
        <v>6916</v>
      </c>
      <c r="B6785" t="s">
        <v>97</v>
      </c>
      <c r="C6785" t="s">
        <v>204</v>
      </c>
      <c r="D6785" t="s">
        <v>48</v>
      </c>
      <c r="E6785" t="s">
        <v>46</v>
      </c>
      <c r="F6785" s="1">
        <v>42995</v>
      </c>
      <c r="G6785" s="1">
        <v>43051</v>
      </c>
      <c r="H6785">
        <v>0</v>
      </c>
    </row>
    <row r="6786" spans="1:8" x14ac:dyDescent="0.35">
      <c r="A6786" t="s">
        <v>6917</v>
      </c>
      <c r="B6786" t="s">
        <v>97</v>
      </c>
      <c r="C6786" t="s">
        <v>165</v>
      </c>
      <c r="D6786" t="s">
        <v>15</v>
      </c>
      <c r="E6786" t="s">
        <v>12</v>
      </c>
      <c r="F6786" s="1">
        <v>42995</v>
      </c>
      <c r="G6786" s="1">
        <v>43058</v>
      </c>
      <c r="H6786">
        <v>5186</v>
      </c>
    </row>
    <row r="6787" spans="1:8" x14ac:dyDescent="0.35">
      <c r="A6787" t="s">
        <v>6918</v>
      </c>
      <c r="B6787" t="s">
        <v>57</v>
      </c>
      <c r="C6787" t="s">
        <v>199</v>
      </c>
      <c r="D6787" t="s">
        <v>18</v>
      </c>
      <c r="E6787" t="s">
        <v>12</v>
      </c>
      <c r="F6787" s="1">
        <v>42995</v>
      </c>
      <c r="G6787" s="1">
        <v>43071</v>
      </c>
      <c r="H6787">
        <v>49</v>
      </c>
    </row>
    <row r="6788" spans="1:8" x14ac:dyDescent="0.35">
      <c r="A6788" t="s">
        <v>6919</v>
      </c>
      <c r="B6788" t="s">
        <v>23</v>
      </c>
      <c r="C6788" t="s">
        <v>199</v>
      </c>
      <c r="D6788" t="s">
        <v>15</v>
      </c>
      <c r="E6788" t="s">
        <v>12</v>
      </c>
      <c r="F6788" s="1">
        <v>42995</v>
      </c>
      <c r="G6788" s="1">
        <v>43005</v>
      </c>
      <c r="H6788">
        <v>4800</v>
      </c>
    </row>
    <row r="6789" spans="1:8" x14ac:dyDescent="0.35">
      <c r="A6789" t="s">
        <v>6920</v>
      </c>
      <c r="B6789" t="s">
        <v>64</v>
      </c>
      <c r="C6789" t="s">
        <v>240</v>
      </c>
      <c r="D6789" t="s">
        <v>15</v>
      </c>
      <c r="E6789" t="s">
        <v>12</v>
      </c>
      <c r="F6789" s="1">
        <v>42996</v>
      </c>
      <c r="G6789" s="1">
        <v>43093</v>
      </c>
      <c r="H6789">
        <v>5627</v>
      </c>
    </row>
    <row r="6790" spans="1:8" x14ac:dyDescent="0.35">
      <c r="A6790" t="s">
        <v>6921</v>
      </c>
      <c r="B6790" t="s">
        <v>14</v>
      </c>
      <c r="C6790" t="s">
        <v>109</v>
      </c>
      <c r="D6790" t="s">
        <v>20</v>
      </c>
      <c r="E6790" t="s">
        <v>46</v>
      </c>
      <c r="F6790" s="1">
        <v>42996</v>
      </c>
      <c r="G6790" s="1">
        <v>43002</v>
      </c>
      <c r="H6790">
        <v>0</v>
      </c>
    </row>
    <row r="6791" spans="1:8" x14ac:dyDescent="0.35">
      <c r="A6791" t="s">
        <v>6922</v>
      </c>
      <c r="B6791" t="s">
        <v>14</v>
      </c>
      <c r="C6791" t="s">
        <v>111</v>
      </c>
      <c r="D6791" t="s">
        <v>15</v>
      </c>
      <c r="E6791" t="s">
        <v>12</v>
      </c>
      <c r="F6791" s="1">
        <v>42996</v>
      </c>
      <c r="G6791" s="1">
        <v>43075</v>
      </c>
      <c r="H6791">
        <v>3779</v>
      </c>
    </row>
    <row r="6792" spans="1:8" x14ac:dyDescent="0.35">
      <c r="A6792" t="s">
        <v>6923</v>
      </c>
      <c r="B6792" t="s">
        <v>14</v>
      </c>
      <c r="C6792" t="s">
        <v>76</v>
      </c>
      <c r="D6792" t="s">
        <v>15</v>
      </c>
      <c r="E6792" t="s">
        <v>12</v>
      </c>
      <c r="F6792" s="1">
        <v>42996</v>
      </c>
      <c r="G6792" s="1">
        <v>43044</v>
      </c>
      <c r="H6792">
        <v>5231</v>
      </c>
    </row>
    <row r="6793" spans="1:8" x14ac:dyDescent="0.35">
      <c r="A6793" t="s">
        <v>6924</v>
      </c>
      <c r="B6793" t="s">
        <v>142</v>
      </c>
      <c r="C6793" t="s">
        <v>106</v>
      </c>
      <c r="D6793" t="s">
        <v>48</v>
      </c>
      <c r="E6793" t="s">
        <v>46</v>
      </c>
      <c r="F6793" s="1">
        <v>42996</v>
      </c>
      <c r="G6793" s="1">
        <v>43006</v>
      </c>
      <c r="H6793">
        <v>0</v>
      </c>
    </row>
    <row r="6794" spans="1:8" x14ac:dyDescent="0.35">
      <c r="A6794" t="s">
        <v>6925</v>
      </c>
      <c r="B6794" t="s">
        <v>142</v>
      </c>
      <c r="C6794" t="s">
        <v>65</v>
      </c>
      <c r="D6794" t="s">
        <v>48</v>
      </c>
      <c r="E6794" t="s">
        <v>46</v>
      </c>
      <c r="F6794" s="1">
        <v>42996</v>
      </c>
      <c r="G6794" s="1">
        <v>43065</v>
      </c>
      <c r="H6794">
        <v>0</v>
      </c>
    </row>
    <row r="6795" spans="1:8" x14ac:dyDescent="0.35">
      <c r="A6795" t="s">
        <v>6926</v>
      </c>
      <c r="B6795" t="s">
        <v>54</v>
      </c>
      <c r="C6795" t="s">
        <v>194</v>
      </c>
      <c r="D6795" t="s">
        <v>39</v>
      </c>
      <c r="E6795" t="s">
        <v>12</v>
      </c>
      <c r="F6795" s="1">
        <v>42996</v>
      </c>
      <c r="G6795" s="1">
        <v>43071</v>
      </c>
      <c r="H6795">
        <v>2918</v>
      </c>
    </row>
    <row r="6796" spans="1:8" x14ac:dyDescent="0.35">
      <c r="A6796" t="s">
        <v>6927</v>
      </c>
      <c r="B6796" t="s">
        <v>38</v>
      </c>
      <c r="C6796" t="s">
        <v>8934</v>
      </c>
      <c r="D6796" t="s">
        <v>39</v>
      </c>
      <c r="E6796" t="s">
        <v>40</v>
      </c>
      <c r="F6796" s="1">
        <v>42996</v>
      </c>
      <c r="G6796" t="s">
        <v>8934</v>
      </c>
    </row>
    <row r="6797" spans="1:8" x14ac:dyDescent="0.35">
      <c r="A6797" t="s">
        <v>6928</v>
      </c>
      <c r="B6797" t="s">
        <v>252</v>
      </c>
      <c r="C6797" t="s">
        <v>135</v>
      </c>
      <c r="D6797" t="s">
        <v>10</v>
      </c>
      <c r="E6797" t="s">
        <v>46</v>
      </c>
      <c r="F6797" s="1">
        <v>42996</v>
      </c>
      <c r="G6797" s="1">
        <v>43074</v>
      </c>
      <c r="H6797">
        <v>0</v>
      </c>
    </row>
    <row r="6798" spans="1:8" x14ac:dyDescent="0.35">
      <c r="A6798" t="s">
        <v>6929</v>
      </c>
      <c r="B6798" t="s">
        <v>252</v>
      </c>
      <c r="C6798" t="s">
        <v>129</v>
      </c>
      <c r="D6798" t="s">
        <v>15</v>
      </c>
      <c r="E6798" t="s">
        <v>12</v>
      </c>
      <c r="F6798" s="1">
        <v>42996</v>
      </c>
      <c r="G6798" s="1">
        <v>43005</v>
      </c>
      <c r="H6798">
        <v>4902</v>
      </c>
    </row>
    <row r="6799" spans="1:8" x14ac:dyDescent="0.35">
      <c r="A6799" t="s">
        <v>6930</v>
      </c>
      <c r="B6799" t="s">
        <v>78</v>
      </c>
      <c r="C6799" t="s">
        <v>24</v>
      </c>
      <c r="D6799" t="s">
        <v>20</v>
      </c>
      <c r="E6799" t="s">
        <v>12</v>
      </c>
      <c r="F6799" s="1">
        <v>42996</v>
      </c>
      <c r="G6799" s="1">
        <v>43061</v>
      </c>
      <c r="H6799">
        <v>531</v>
      </c>
    </row>
    <row r="6800" spans="1:8" x14ac:dyDescent="0.35">
      <c r="A6800" t="s">
        <v>6931</v>
      </c>
      <c r="B6800" t="s">
        <v>95</v>
      </c>
      <c r="C6800" t="s">
        <v>8934</v>
      </c>
      <c r="D6800" t="s">
        <v>20</v>
      </c>
      <c r="E6800" t="s">
        <v>40</v>
      </c>
      <c r="F6800" s="1">
        <v>42996</v>
      </c>
      <c r="G6800" t="s">
        <v>8934</v>
      </c>
    </row>
    <row r="6801" spans="1:8" x14ac:dyDescent="0.35">
      <c r="A6801" t="s">
        <v>6932</v>
      </c>
      <c r="B6801" t="s">
        <v>95</v>
      </c>
      <c r="C6801" t="s">
        <v>273</v>
      </c>
      <c r="D6801" t="s">
        <v>48</v>
      </c>
      <c r="E6801" t="s">
        <v>46</v>
      </c>
      <c r="F6801" s="1">
        <v>42996</v>
      </c>
      <c r="G6801" s="1">
        <v>43060</v>
      </c>
      <c r="H6801">
        <v>0</v>
      </c>
    </row>
    <row r="6802" spans="1:8" x14ac:dyDescent="0.35">
      <c r="A6802" t="s">
        <v>6933</v>
      </c>
      <c r="B6802" t="s">
        <v>95</v>
      </c>
      <c r="C6802" t="s">
        <v>273</v>
      </c>
      <c r="D6802" t="s">
        <v>20</v>
      </c>
      <c r="E6802" t="s">
        <v>12</v>
      </c>
      <c r="F6802" s="1">
        <v>42996</v>
      </c>
      <c r="G6802" s="1">
        <v>43069</v>
      </c>
      <c r="H6802">
        <v>526</v>
      </c>
    </row>
    <row r="6803" spans="1:8" x14ac:dyDescent="0.35">
      <c r="A6803" t="s">
        <v>6934</v>
      </c>
      <c r="B6803" t="s">
        <v>133</v>
      </c>
      <c r="C6803" t="s">
        <v>27</v>
      </c>
      <c r="D6803" t="s">
        <v>20</v>
      </c>
      <c r="E6803" t="s">
        <v>46</v>
      </c>
      <c r="F6803" s="1">
        <v>42996</v>
      </c>
      <c r="G6803" s="1">
        <v>43050</v>
      </c>
      <c r="H6803">
        <v>0</v>
      </c>
    </row>
    <row r="6804" spans="1:8" x14ac:dyDescent="0.35">
      <c r="A6804" t="s">
        <v>6935</v>
      </c>
      <c r="B6804" t="s">
        <v>133</v>
      </c>
      <c r="C6804" t="s">
        <v>113</v>
      </c>
      <c r="D6804" t="s">
        <v>20</v>
      </c>
      <c r="E6804" t="s">
        <v>12</v>
      </c>
      <c r="F6804" s="1">
        <v>42996</v>
      </c>
      <c r="G6804" s="1">
        <v>43056</v>
      </c>
      <c r="H6804">
        <v>485</v>
      </c>
    </row>
    <row r="6805" spans="1:8" x14ac:dyDescent="0.35">
      <c r="A6805" t="s">
        <v>6936</v>
      </c>
      <c r="B6805" t="s">
        <v>51</v>
      </c>
      <c r="C6805" t="s">
        <v>8934</v>
      </c>
      <c r="D6805" t="s">
        <v>39</v>
      </c>
      <c r="E6805" t="s">
        <v>40</v>
      </c>
      <c r="F6805" s="1">
        <v>42996</v>
      </c>
      <c r="G6805" t="s">
        <v>8934</v>
      </c>
    </row>
    <row r="6806" spans="1:8" x14ac:dyDescent="0.35">
      <c r="A6806" t="s">
        <v>6937</v>
      </c>
      <c r="B6806" t="s">
        <v>9</v>
      </c>
      <c r="C6806" t="s">
        <v>126</v>
      </c>
      <c r="D6806" t="s">
        <v>20</v>
      </c>
      <c r="E6806" t="s">
        <v>12</v>
      </c>
      <c r="F6806" s="1">
        <v>42996</v>
      </c>
      <c r="G6806" s="1">
        <v>43094</v>
      </c>
      <c r="H6806">
        <v>520</v>
      </c>
    </row>
    <row r="6807" spans="1:8" x14ac:dyDescent="0.35">
      <c r="A6807" t="s">
        <v>6938</v>
      </c>
      <c r="B6807" t="s">
        <v>35</v>
      </c>
      <c r="C6807" t="s">
        <v>197</v>
      </c>
      <c r="D6807" t="s">
        <v>10</v>
      </c>
      <c r="E6807" t="s">
        <v>12</v>
      </c>
      <c r="F6807" s="1">
        <v>42996</v>
      </c>
      <c r="G6807" s="1">
        <v>43092</v>
      </c>
      <c r="H6807">
        <v>1020</v>
      </c>
    </row>
    <row r="6808" spans="1:8" x14ac:dyDescent="0.35">
      <c r="A6808" t="s">
        <v>6939</v>
      </c>
      <c r="B6808" t="s">
        <v>97</v>
      </c>
      <c r="C6808" t="s">
        <v>106</v>
      </c>
      <c r="D6808" t="s">
        <v>10</v>
      </c>
      <c r="E6808" t="s">
        <v>46</v>
      </c>
      <c r="F6808" s="1">
        <v>42996</v>
      </c>
      <c r="G6808" s="1">
        <v>43073</v>
      </c>
      <c r="H6808">
        <v>0</v>
      </c>
    </row>
    <row r="6809" spans="1:8" x14ac:dyDescent="0.35">
      <c r="A6809" t="s">
        <v>6940</v>
      </c>
      <c r="B6809" t="s">
        <v>97</v>
      </c>
      <c r="C6809" t="s">
        <v>278</v>
      </c>
      <c r="D6809" t="s">
        <v>39</v>
      </c>
      <c r="E6809" t="s">
        <v>46</v>
      </c>
      <c r="F6809" s="1">
        <v>42996</v>
      </c>
      <c r="G6809" s="1">
        <v>43089</v>
      </c>
      <c r="H6809">
        <v>0</v>
      </c>
    </row>
    <row r="6810" spans="1:8" x14ac:dyDescent="0.35">
      <c r="A6810" t="s">
        <v>6941</v>
      </c>
      <c r="B6810" t="s">
        <v>88</v>
      </c>
      <c r="C6810" t="s">
        <v>209</v>
      </c>
      <c r="D6810" t="s">
        <v>15</v>
      </c>
      <c r="E6810" t="s">
        <v>12</v>
      </c>
      <c r="F6810" s="1">
        <v>42996</v>
      </c>
      <c r="G6810" s="1">
        <v>43054</v>
      </c>
      <c r="H6810">
        <v>4205</v>
      </c>
    </row>
    <row r="6811" spans="1:8" x14ac:dyDescent="0.35">
      <c r="A6811" t="s">
        <v>6942</v>
      </c>
      <c r="B6811" t="s">
        <v>29</v>
      </c>
      <c r="C6811" t="s">
        <v>174</v>
      </c>
      <c r="D6811" t="s">
        <v>20</v>
      </c>
      <c r="E6811" t="s">
        <v>46</v>
      </c>
      <c r="F6811" s="1">
        <v>42996</v>
      </c>
      <c r="G6811" s="1">
        <v>43044</v>
      </c>
      <c r="H6811">
        <v>0</v>
      </c>
    </row>
    <row r="6812" spans="1:8" x14ac:dyDescent="0.35">
      <c r="A6812" t="s">
        <v>6943</v>
      </c>
      <c r="B6812" t="s">
        <v>23</v>
      </c>
      <c r="C6812" t="s">
        <v>240</v>
      </c>
      <c r="D6812" t="s">
        <v>48</v>
      </c>
      <c r="E6812" t="s">
        <v>40</v>
      </c>
      <c r="F6812" s="1">
        <v>42996</v>
      </c>
      <c r="G6812" t="s">
        <v>8934</v>
      </c>
    </row>
    <row r="6813" spans="1:8" x14ac:dyDescent="0.35">
      <c r="A6813" t="s">
        <v>6944</v>
      </c>
      <c r="B6813" t="s">
        <v>23</v>
      </c>
      <c r="C6813" t="s">
        <v>170</v>
      </c>
      <c r="D6813" t="s">
        <v>18</v>
      </c>
      <c r="E6813" t="s">
        <v>40</v>
      </c>
      <c r="F6813" s="1">
        <v>42996</v>
      </c>
      <c r="G6813" t="s">
        <v>8934</v>
      </c>
    </row>
    <row r="6814" spans="1:8" x14ac:dyDescent="0.35">
      <c r="A6814" t="s">
        <v>6945</v>
      </c>
      <c r="B6814" t="s">
        <v>26</v>
      </c>
      <c r="C6814" t="s">
        <v>135</v>
      </c>
      <c r="D6814" t="s">
        <v>10</v>
      </c>
      <c r="E6814" t="s">
        <v>46</v>
      </c>
      <c r="F6814" s="1">
        <v>42997</v>
      </c>
      <c r="G6814" s="1">
        <v>43008</v>
      </c>
      <c r="H6814">
        <v>0</v>
      </c>
    </row>
    <row r="6815" spans="1:8" x14ac:dyDescent="0.35">
      <c r="A6815" t="s">
        <v>6946</v>
      </c>
      <c r="B6815" t="s">
        <v>202</v>
      </c>
      <c r="C6815" t="s">
        <v>27</v>
      </c>
      <c r="D6815" t="s">
        <v>10</v>
      </c>
      <c r="E6815" t="s">
        <v>46</v>
      </c>
      <c r="F6815" s="1">
        <v>42997</v>
      </c>
      <c r="G6815" s="1">
        <v>43047</v>
      </c>
      <c r="H6815">
        <v>0</v>
      </c>
    </row>
    <row r="6816" spans="1:8" x14ac:dyDescent="0.35">
      <c r="A6816" t="s">
        <v>6947</v>
      </c>
      <c r="B6816" t="s">
        <v>164</v>
      </c>
      <c r="C6816" t="s">
        <v>8934</v>
      </c>
      <c r="D6816" t="s">
        <v>48</v>
      </c>
      <c r="E6816" t="s">
        <v>40</v>
      </c>
      <c r="F6816" s="1">
        <v>42997</v>
      </c>
      <c r="G6816" t="s">
        <v>8934</v>
      </c>
    </row>
    <row r="6817" spans="1:8" x14ac:dyDescent="0.35">
      <c r="A6817" t="s">
        <v>6948</v>
      </c>
      <c r="B6817" t="s">
        <v>14</v>
      </c>
      <c r="C6817" t="s">
        <v>91</v>
      </c>
      <c r="D6817" t="s">
        <v>15</v>
      </c>
      <c r="E6817" t="s">
        <v>12</v>
      </c>
      <c r="F6817" s="1">
        <v>42997</v>
      </c>
      <c r="G6817" s="1">
        <v>43076</v>
      </c>
      <c r="H6817">
        <v>4990</v>
      </c>
    </row>
    <row r="6818" spans="1:8" x14ac:dyDescent="0.35">
      <c r="A6818" t="s">
        <v>6949</v>
      </c>
      <c r="B6818" t="s">
        <v>14</v>
      </c>
      <c r="C6818" t="s">
        <v>207</v>
      </c>
      <c r="D6818" t="s">
        <v>15</v>
      </c>
      <c r="E6818" t="s">
        <v>12</v>
      </c>
      <c r="F6818" s="1">
        <v>42997</v>
      </c>
      <c r="G6818" s="1">
        <v>43007</v>
      </c>
      <c r="H6818">
        <v>5450</v>
      </c>
    </row>
    <row r="6819" spans="1:8" x14ac:dyDescent="0.35">
      <c r="A6819" t="s">
        <v>6950</v>
      </c>
      <c r="B6819" t="s">
        <v>67</v>
      </c>
      <c r="C6819" t="s">
        <v>398</v>
      </c>
      <c r="D6819" t="s">
        <v>18</v>
      </c>
      <c r="E6819" t="s">
        <v>12</v>
      </c>
      <c r="F6819" s="1">
        <v>42997</v>
      </c>
      <c r="G6819" s="1">
        <v>43050</v>
      </c>
      <c r="H6819">
        <v>53</v>
      </c>
    </row>
    <row r="6820" spans="1:8" x14ac:dyDescent="0.35">
      <c r="A6820" t="s">
        <v>6951</v>
      </c>
      <c r="B6820" t="s">
        <v>252</v>
      </c>
      <c r="C6820" t="s">
        <v>318</v>
      </c>
      <c r="D6820" t="s">
        <v>15</v>
      </c>
      <c r="E6820" t="s">
        <v>12</v>
      </c>
      <c r="F6820" s="1">
        <v>42997</v>
      </c>
      <c r="G6820" s="1">
        <v>43003</v>
      </c>
      <c r="H6820">
        <v>3678</v>
      </c>
    </row>
    <row r="6821" spans="1:8" x14ac:dyDescent="0.35">
      <c r="A6821" t="s">
        <v>6952</v>
      </c>
      <c r="B6821" t="s">
        <v>78</v>
      </c>
      <c r="C6821" t="s">
        <v>555</v>
      </c>
      <c r="D6821" t="s">
        <v>15</v>
      </c>
      <c r="E6821" t="s">
        <v>46</v>
      </c>
      <c r="F6821" s="1">
        <v>42997</v>
      </c>
      <c r="G6821" s="1">
        <v>43007</v>
      </c>
      <c r="H6821">
        <v>0</v>
      </c>
    </row>
    <row r="6822" spans="1:8" x14ac:dyDescent="0.35">
      <c r="A6822" t="s">
        <v>6953</v>
      </c>
      <c r="B6822" t="s">
        <v>78</v>
      </c>
      <c r="C6822" t="s">
        <v>157</v>
      </c>
      <c r="D6822" t="s">
        <v>39</v>
      </c>
      <c r="E6822" t="s">
        <v>46</v>
      </c>
      <c r="F6822" s="1">
        <v>42997</v>
      </c>
      <c r="G6822" s="1">
        <v>43066</v>
      </c>
      <c r="H6822">
        <v>0</v>
      </c>
    </row>
    <row r="6823" spans="1:8" x14ac:dyDescent="0.35">
      <c r="A6823" t="s">
        <v>6954</v>
      </c>
      <c r="B6823" t="s">
        <v>95</v>
      </c>
      <c r="C6823" t="s">
        <v>70</v>
      </c>
      <c r="D6823" t="s">
        <v>20</v>
      </c>
      <c r="E6823" t="s">
        <v>12</v>
      </c>
      <c r="F6823" s="1">
        <v>42997</v>
      </c>
      <c r="G6823" s="1">
        <v>43057</v>
      </c>
      <c r="H6823">
        <v>555</v>
      </c>
    </row>
    <row r="6824" spans="1:8" x14ac:dyDescent="0.35">
      <c r="A6824" t="s">
        <v>6955</v>
      </c>
      <c r="B6824" t="s">
        <v>133</v>
      </c>
      <c r="C6824" t="s">
        <v>151</v>
      </c>
      <c r="D6824" t="s">
        <v>20</v>
      </c>
      <c r="E6824" t="s">
        <v>12</v>
      </c>
      <c r="F6824" s="1">
        <v>42997</v>
      </c>
      <c r="G6824" s="1">
        <v>43085</v>
      </c>
      <c r="H6824">
        <v>492</v>
      </c>
    </row>
    <row r="6825" spans="1:8" x14ac:dyDescent="0.35">
      <c r="A6825" t="s">
        <v>6956</v>
      </c>
      <c r="B6825" t="s">
        <v>116</v>
      </c>
      <c r="C6825" t="s">
        <v>21</v>
      </c>
      <c r="D6825" t="s">
        <v>10</v>
      </c>
      <c r="E6825" t="s">
        <v>46</v>
      </c>
      <c r="F6825" s="1">
        <v>42997</v>
      </c>
      <c r="G6825" s="1">
        <v>43062</v>
      </c>
      <c r="H6825">
        <v>0</v>
      </c>
    </row>
    <row r="6826" spans="1:8" x14ac:dyDescent="0.35">
      <c r="A6826" t="s">
        <v>6957</v>
      </c>
      <c r="B6826" t="s">
        <v>116</v>
      </c>
      <c r="C6826" t="s">
        <v>76</v>
      </c>
      <c r="D6826" t="s">
        <v>10</v>
      </c>
      <c r="E6826" t="s">
        <v>46</v>
      </c>
      <c r="F6826" s="1">
        <v>42997</v>
      </c>
      <c r="G6826" s="1">
        <v>43049</v>
      </c>
      <c r="H6826">
        <v>0</v>
      </c>
    </row>
    <row r="6827" spans="1:8" x14ac:dyDescent="0.35">
      <c r="A6827" t="s">
        <v>6958</v>
      </c>
      <c r="B6827" t="s">
        <v>116</v>
      </c>
      <c r="C6827" t="s">
        <v>109</v>
      </c>
      <c r="D6827" t="s">
        <v>20</v>
      </c>
      <c r="E6827" t="s">
        <v>12</v>
      </c>
      <c r="F6827" s="1">
        <v>42997</v>
      </c>
      <c r="G6827" s="1">
        <v>43056</v>
      </c>
      <c r="H6827">
        <v>574</v>
      </c>
    </row>
    <row r="6828" spans="1:8" x14ac:dyDescent="0.35">
      <c r="A6828" t="s">
        <v>6959</v>
      </c>
      <c r="B6828" t="s">
        <v>51</v>
      </c>
      <c r="C6828" t="s">
        <v>8934</v>
      </c>
      <c r="D6828" t="s">
        <v>10</v>
      </c>
      <c r="E6828" t="s">
        <v>40</v>
      </c>
      <c r="F6828" s="1">
        <v>42997</v>
      </c>
      <c r="G6828" t="s">
        <v>8934</v>
      </c>
    </row>
    <row r="6829" spans="1:8" x14ac:dyDescent="0.35">
      <c r="A6829" t="s">
        <v>6960</v>
      </c>
      <c r="B6829" t="s">
        <v>51</v>
      </c>
      <c r="C6829" t="s">
        <v>55</v>
      </c>
      <c r="D6829" t="s">
        <v>15</v>
      </c>
      <c r="E6829" t="s">
        <v>12</v>
      </c>
      <c r="F6829" s="1">
        <v>42997</v>
      </c>
      <c r="G6829" s="1">
        <v>43078</v>
      </c>
      <c r="H6829">
        <v>4709</v>
      </c>
    </row>
    <row r="6830" spans="1:8" x14ac:dyDescent="0.35">
      <c r="A6830" t="s">
        <v>6961</v>
      </c>
      <c r="B6830" t="s">
        <v>35</v>
      </c>
      <c r="C6830" t="s">
        <v>218</v>
      </c>
      <c r="D6830" t="s">
        <v>39</v>
      </c>
      <c r="E6830" t="s">
        <v>12</v>
      </c>
      <c r="F6830" s="1">
        <v>42997</v>
      </c>
      <c r="G6830" s="1">
        <v>43073</v>
      </c>
      <c r="H6830">
        <v>3079</v>
      </c>
    </row>
    <row r="6831" spans="1:8" x14ac:dyDescent="0.35">
      <c r="A6831" t="s">
        <v>6962</v>
      </c>
      <c r="B6831" t="s">
        <v>97</v>
      </c>
      <c r="C6831" t="s">
        <v>222</v>
      </c>
      <c r="D6831" t="s">
        <v>15</v>
      </c>
      <c r="E6831" t="s">
        <v>12</v>
      </c>
      <c r="F6831" s="1">
        <v>42997</v>
      </c>
      <c r="G6831" s="1">
        <v>43002</v>
      </c>
      <c r="H6831">
        <v>4369</v>
      </c>
    </row>
    <row r="6832" spans="1:8" x14ac:dyDescent="0.35">
      <c r="A6832" t="s">
        <v>6963</v>
      </c>
      <c r="B6832" t="s">
        <v>88</v>
      </c>
      <c r="C6832" t="s">
        <v>8934</v>
      </c>
      <c r="D6832" t="s">
        <v>39</v>
      </c>
      <c r="E6832" t="s">
        <v>40</v>
      </c>
      <c r="F6832" s="1">
        <v>42997</v>
      </c>
      <c r="G6832" t="s">
        <v>8934</v>
      </c>
    </row>
    <row r="6833" spans="1:8" x14ac:dyDescent="0.35">
      <c r="A6833" t="s">
        <v>6964</v>
      </c>
      <c r="B6833" t="s">
        <v>61</v>
      </c>
      <c r="C6833" t="s">
        <v>151</v>
      </c>
      <c r="D6833" t="s">
        <v>18</v>
      </c>
      <c r="E6833" t="s">
        <v>46</v>
      </c>
      <c r="F6833" s="1">
        <v>42997</v>
      </c>
      <c r="G6833" s="1">
        <v>43000</v>
      </c>
      <c r="H6833">
        <v>0</v>
      </c>
    </row>
    <row r="6834" spans="1:8" x14ac:dyDescent="0.35">
      <c r="A6834" t="s">
        <v>6965</v>
      </c>
      <c r="B6834" t="s">
        <v>61</v>
      </c>
      <c r="C6834" t="s">
        <v>187</v>
      </c>
      <c r="D6834" t="s">
        <v>48</v>
      </c>
      <c r="E6834" t="s">
        <v>12</v>
      </c>
      <c r="F6834" s="1">
        <v>42997</v>
      </c>
      <c r="G6834" s="1">
        <v>43100</v>
      </c>
      <c r="H6834">
        <v>6000</v>
      </c>
    </row>
    <row r="6835" spans="1:8" x14ac:dyDescent="0.35">
      <c r="A6835" t="s">
        <v>6966</v>
      </c>
      <c r="B6835" t="s">
        <v>73</v>
      </c>
      <c r="C6835" t="s">
        <v>155</v>
      </c>
      <c r="D6835" t="s">
        <v>39</v>
      </c>
      <c r="E6835" t="s">
        <v>12</v>
      </c>
      <c r="F6835" s="1">
        <v>42997</v>
      </c>
      <c r="G6835" s="1">
        <v>43100</v>
      </c>
      <c r="H6835">
        <v>3248</v>
      </c>
    </row>
    <row r="6836" spans="1:8" x14ac:dyDescent="0.35">
      <c r="A6836" t="s">
        <v>6967</v>
      </c>
      <c r="B6836" t="s">
        <v>23</v>
      </c>
      <c r="C6836" t="s">
        <v>157</v>
      </c>
      <c r="D6836" t="s">
        <v>39</v>
      </c>
      <c r="E6836" t="s">
        <v>12</v>
      </c>
      <c r="F6836" s="1">
        <v>42997</v>
      </c>
      <c r="G6836" s="1">
        <v>43058</v>
      </c>
      <c r="H6836">
        <v>4249</v>
      </c>
    </row>
    <row r="6837" spans="1:8" x14ac:dyDescent="0.35">
      <c r="A6837" t="s">
        <v>6968</v>
      </c>
      <c r="B6837" t="s">
        <v>139</v>
      </c>
      <c r="C6837" t="s">
        <v>170</v>
      </c>
      <c r="D6837" t="s">
        <v>39</v>
      </c>
      <c r="E6837" t="s">
        <v>40</v>
      </c>
      <c r="F6837" s="1">
        <v>42998</v>
      </c>
      <c r="G6837" t="s">
        <v>8934</v>
      </c>
    </row>
    <row r="6838" spans="1:8" x14ac:dyDescent="0.35">
      <c r="A6838" t="s">
        <v>6969</v>
      </c>
      <c r="B6838" t="s">
        <v>139</v>
      </c>
      <c r="C6838" t="s">
        <v>204</v>
      </c>
      <c r="D6838" t="s">
        <v>20</v>
      </c>
      <c r="E6838" t="s">
        <v>12</v>
      </c>
      <c r="F6838" s="1">
        <v>42998</v>
      </c>
      <c r="G6838" s="1">
        <v>43095</v>
      </c>
      <c r="H6838">
        <v>563</v>
      </c>
    </row>
    <row r="6839" spans="1:8" x14ac:dyDescent="0.35">
      <c r="A6839" t="s">
        <v>6970</v>
      </c>
      <c r="B6839" t="s">
        <v>164</v>
      </c>
      <c r="C6839" t="s">
        <v>237</v>
      </c>
      <c r="D6839" t="s">
        <v>15</v>
      </c>
      <c r="E6839" t="s">
        <v>12</v>
      </c>
      <c r="F6839" s="1">
        <v>42998</v>
      </c>
      <c r="G6839" s="1">
        <v>43007</v>
      </c>
      <c r="H6839">
        <v>5037</v>
      </c>
    </row>
    <row r="6840" spans="1:8" x14ac:dyDescent="0.35">
      <c r="A6840" t="s">
        <v>6971</v>
      </c>
      <c r="B6840" t="s">
        <v>64</v>
      </c>
      <c r="C6840" t="s">
        <v>155</v>
      </c>
      <c r="D6840" t="s">
        <v>15</v>
      </c>
      <c r="E6840" t="s">
        <v>12</v>
      </c>
      <c r="F6840" s="1">
        <v>42998</v>
      </c>
      <c r="G6840" s="1">
        <v>43085</v>
      </c>
      <c r="H6840">
        <v>4865</v>
      </c>
    </row>
    <row r="6841" spans="1:8" x14ac:dyDescent="0.35">
      <c r="A6841" t="s">
        <v>6972</v>
      </c>
      <c r="B6841" t="s">
        <v>14</v>
      </c>
      <c r="C6841" t="s">
        <v>76</v>
      </c>
      <c r="D6841" t="s">
        <v>15</v>
      </c>
      <c r="E6841" t="s">
        <v>12</v>
      </c>
      <c r="F6841" s="1">
        <v>42998</v>
      </c>
      <c r="G6841" s="1">
        <v>43087</v>
      </c>
      <c r="H6841">
        <v>5192</v>
      </c>
    </row>
    <row r="6842" spans="1:8" x14ac:dyDescent="0.35">
      <c r="A6842" t="s">
        <v>6973</v>
      </c>
      <c r="B6842" t="s">
        <v>142</v>
      </c>
      <c r="C6842" t="s">
        <v>155</v>
      </c>
      <c r="D6842" t="s">
        <v>10</v>
      </c>
      <c r="E6842" t="s">
        <v>46</v>
      </c>
      <c r="F6842" s="1">
        <v>42998</v>
      </c>
      <c r="G6842" s="1">
        <v>43092</v>
      </c>
      <c r="H6842">
        <v>0</v>
      </c>
    </row>
    <row r="6843" spans="1:8" x14ac:dyDescent="0.35">
      <c r="A6843" t="s">
        <v>6974</v>
      </c>
      <c r="B6843" t="s">
        <v>67</v>
      </c>
      <c r="C6843" t="s">
        <v>8934</v>
      </c>
      <c r="D6843" t="s">
        <v>48</v>
      </c>
      <c r="E6843" t="s">
        <v>40</v>
      </c>
      <c r="F6843" s="1">
        <v>42998</v>
      </c>
      <c r="G6843" t="s">
        <v>8934</v>
      </c>
    </row>
    <row r="6844" spans="1:8" x14ac:dyDescent="0.35">
      <c r="A6844" t="s">
        <v>6975</v>
      </c>
      <c r="B6844" t="s">
        <v>67</v>
      </c>
      <c r="C6844" t="s">
        <v>8934</v>
      </c>
      <c r="D6844" t="s">
        <v>18</v>
      </c>
      <c r="E6844" t="s">
        <v>40</v>
      </c>
      <c r="F6844" s="1">
        <v>42998</v>
      </c>
      <c r="G6844" t="s">
        <v>8934</v>
      </c>
    </row>
    <row r="6845" spans="1:8" x14ac:dyDescent="0.35">
      <c r="A6845" t="s">
        <v>6976</v>
      </c>
      <c r="B6845" t="s">
        <v>67</v>
      </c>
      <c r="C6845" t="s">
        <v>224</v>
      </c>
      <c r="D6845" t="s">
        <v>18</v>
      </c>
      <c r="E6845" t="s">
        <v>12</v>
      </c>
      <c r="F6845" s="1">
        <v>42998</v>
      </c>
      <c r="G6845" s="1">
        <v>43100</v>
      </c>
      <c r="H6845">
        <v>41</v>
      </c>
    </row>
    <row r="6846" spans="1:8" x14ac:dyDescent="0.35">
      <c r="A6846" t="s">
        <v>6977</v>
      </c>
      <c r="B6846" t="s">
        <v>54</v>
      </c>
      <c r="C6846" t="s">
        <v>174</v>
      </c>
      <c r="D6846" t="s">
        <v>18</v>
      </c>
      <c r="E6846" t="s">
        <v>12</v>
      </c>
      <c r="F6846" s="1">
        <v>42998</v>
      </c>
      <c r="G6846" s="1">
        <v>43004</v>
      </c>
      <c r="H6846">
        <v>59</v>
      </c>
    </row>
    <row r="6847" spans="1:8" x14ac:dyDescent="0.35">
      <c r="A6847" t="s">
        <v>6978</v>
      </c>
      <c r="B6847" t="s">
        <v>38</v>
      </c>
      <c r="C6847" t="s">
        <v>148</v>
      </c>
      <c r="D6847" t="s">
        <v>48</v>
      </c>
      <c r="E6847" t="s">
        <v>46</v>
      </c>
      <c r="F6847" s="1">
        <v>42998</v>
      </c>
      <c r="G6847" s="1">
        <v>43009</v>
      </c>
      <c r="H6847">
        <v>0</v>
      </c>
    </row>
    <row r="6848" spans="1:8" x14ac:dyDescent="0.35">
      <c r="A6848" t="s">
        <v>6979</v>
      </c>
      <c r="B6848" t="s">
        <v>38</v>
      </c>
      <c r="C6848" t="s">
        <v>313</v>
      </c>
      <c r="D6848" t="s">
        <v>18</v>
      </c>
      <c r="E6848" t="s">
        <v>12</v>
      </c>
      <c r="F6848" s="1">
        <v>42998</v>
      </c>
      <c r="G6848" s="1">
        <v>43063</v>
      </c>
      <c r="H6848">
        <v>58</v>
      </c>
    </row>
    <row r="6849" spans="1:8" x14ac:dyDescent="0.35">
      <c r="A6849" t="s">
        <v>6980</v>
      </c>
      <c r="B6849" t="s">
        <v>252</v>
      </c>
      <c r="C6849" t="s">
        <v>27</v>
      </c>
      <c r="D6849" t="s">
        <v>15</v>
      </c>
      <c r="E6849" t="s">
        <v>12</v>
      </c>
      <c r="F6849" s="1">
        <v>42998</v>
      </c>
      <c r="G6849" s="1">
        <v>43008</v>
      </c>
      <c r="H6849">
        <v>4361</v>
      </c>
    </row>
    <row r="6850" spans="1:8" x14ac:dyDescent="0.35">
      <c r="A6850" t="s">
        <v>6981</v>
      </c>
      <c r="B6850" t="s">
        <v>78</v>
      </c>
      <c r="C6850" t="s">
        <v>8934</v>
      </c>
      <c r="D6850" t="s">
        <v>15</v>
      </c>
      <c r="E6850" t="s">
        <v>40</v>
      </c>
      <c r="F6850" s="1">
        <v>42998</v>
      </c>
      <c r="G6850" t="s">
        <v>8934</v>
      </c>
    </row>
    <row r="6851" spans="1:8" x14ac:dyDescent="0.35">
      <c r="A6851" t="s">
        <v>6982</v>
      </c>
      <c r="B6851" t="s">
        <v>78</v>
      </c>
      <c r="C6851" t="s">
        <v>184</v>
      </c>
      <c r="D6851" t="s">
        <v>48</v>
      </c>
      <c r="E6851" t="s">
        <v>12</v>
      </c>
      <c r="F6851" s="1">
        <v>42998</v>
      </c>
      <c r="G6851" s="1">
        <v>43078</v>
      </c>
      <c r="H6851">
        <v>4906</v>
      </c>
    </row>
    <row r="6852" spans="1:8" x14ac:dyDescent="0.35">
      <c r="A6852" t="s">
        <v>6983</v>
      </c>
      <c r="B6852" t="s">
        <v>32</v>
      </c>
      <c r="C6852" t="s">
        <v>148</v>
      </c>
      <c r="D6852" t="s">
        <v>20</v>
      </c>
      <c r="E6852" t="s">
        <v>12</v>
      </c>
      <c r="F6852" s="1">
        <v>42998</v>
      </c>
      <c r="G6852" s="1">
        <v>43007</v>
      </c>
      <c r="H6852">
        <v>587</v>
      </c>
    </row>
    <row r="6853" spans="1:8" x14ac:dyDescent="0.35">
      <c r="A6853" t="s">
        <v>6984</v>
      </c>
      <c r="B6853" t="s">
        <v>32</v>
      </c>
      <c r="C6853" t="s">
        <v>159</v>
      </c>
      <c r="D6853" t="s">
        <v>15</v>
      </c>
      <c r="E6853" t="s">
        <v>12</v>
      </c>
      <c r="F6853" s="1">
        <v>42998</v>
      </c>
      <c r="G6853" s="1">
        <v>43063</v>
      </c>
      <c r="H6853">
        <v>4487</v>
      </c>
    </row>
    <row r="6854" spans="1:8" x14ac:dyDescent="0.35">
      <c r="A6854" t="s">
        <v>6985</v>
      </c>
      <c r="B6854" t="s">
        <v>9</v>
      </c>
      <c r="C6854" t="s">
        <v>11</v>
      </c>
      <c r="D6854" t="s">
        <v>39</v>
      </c>
      <c r="E6854" t="s">
        <v>12</v>
      </c>
      <c r="F6854" s="1">
        <v>42998</v>
      </c>
      <c r="G6854" s="1">
        <v>43097</v>
      </c>
      <c r="H6854">
        <v>3627</v>
      </c>
    </row>
    <row r="6855" spans="1:8" x14ac:dyDescent="0.35">
      <c r="A6855" t="s">
        <v>6986</v>
      </c>
      <c r="B6855" t="s">
        <v>57</v>
      </c>
      <c r="C6855" t="s">
        <v>174</v>
      </c>
      <c r="D6855" t="s">
        <v>10</v>
      </c>
      <c r="E6855" t="s">
        <v>40</v>
      </c>
      <c r="F6855" s="1">
        <v>42998</v>
      </c>
      <c r="G6855" t="s">
        <v>8934</v>
      </c>
    </row>
    <row r="6856" spans="1:8" x14ac:dyDescent="0.35">
      <c r="A6856" t="s">
        <v>6987</v>
      </c>
      <c r="B6856" t="s">
        <v>57</v>
      </c>
      <c r="C6856" t="s">
        <v>124</v>
      </c>
      <c r="D6856" t="s">
        <v>10</v>
      </c>
      <c r="E6856" t="s">
        <v>12</v>
      </c>
      <c r="F6856" s="1">
        <v>42998</v>
      </c>
      <c r="G6856" s="1">
        <v>43091</v>
      </c>
      <c r="H6856">
        <v>920</v>
      </c>
    </row>
    <row r="6857" spans="1:8" x14ac:dyDescent="0.35">
      <c r="A6857" t="s">
        <v>6988</v>
      </c>
      <c r="B6857" t="s">
        <v>29</v>
      </c>
      <c r="C6857" t="s">
        <v>36</v>
      </c>
      <c r="D6857" t="s">
        <v>18</v>
      </c>
      <c r="E6857" t="s">
        <v>40</v>
      </c>
      <c r="F6857" s="1">
        <v>42998</v>
      </c>
      <c r="G6857" t="s">
        <v>8934</v>
      </c>
    </row>
    <row r="6858" spans="1:8" x14ac:dyDescent="0.35">
      <c r="A6858" t="s">
        <v>6989</v>
      </c>
      <c r="B6858" t="s">
        <v>29</v>
      </c>
      <c r="C6858" t="s">
        <v>8934</v>
      </c>
      <c r="D6858" t="s">
        <v>39</v>
      </c>
      <c r="E6858" t="s">
        <v>40</v>
      </c>
      <c r="F6858" s="1">
        <v>42998</v>
      </c>
      <c r="G6858" t="s">
        <v>8934</v>
      </c>
    </row>
    <row r="6859" spans="1:8" x14ac:dyDescent="0.35">
      <c r="A6859" t="s">
        <v>6990</v>
      </c>
      <c r="B6859" t="s">
        <v>29</v>
      </c>
      <c r="C6859" t="s">
        <v>122</v>
      </c>
      <c r="D6859" t="s">
        <v>20</v>
      </c>
      <c r="E6859" t="s">
        <v>12</v>
      </c>
      <c r="F6859" s="1">
        <v>42998</v>
      </c>
      <c r="G6859" s="1">
        <v>43009</v>
      </c>
      <c r="H6859">
        <v>552</v>
      </c>
    </row>
    <row r="6860" spans="1:8" x14ac:dyDescent="0.35">
      <c r="A6860" t="s">
        <v>6991</v>
      </c>
      <c r="B6860" t="s">
        <v>29</v>
      </c>
      <c r="C6860" t="s">
        <v>86</v>
      </c>
      <c r="D6860" t="s">
        <v>18</v>
      </c>
      <c r="E6860" t="s">
        <v>12</v>
      </c>
      <c r="F6860" s="1">
        <v>42998</v>
      </c>
      <c r="G6860" s="1">
        <v>43084</v>
      </c>
      <c r="H6860">
        <v>54</v>
      </c>
    </row>
    <row r="6861" spans="1:8" x14ac:dyDescent="0.35">
      <c r="A6861" t="s">
        <v>6992</v>
      </c>
      <c r="B6861" t="s">
        <v>73</v>
      </c>
      <c r="C6861" t="s">
        <v>192</v>
      </c>
      <c r="D6861" t="s">
        <v>20</v>
      </c>
      <c r="E6861" t="s">
        <v>12</v>
      </c>
      <c r="F6861" s="1">
        <v>42998</v>
      </c>
      <c r="G6861" s="1">
        <v>43083</v>
      </c>
      <c r="H6861">
        <v>472</v>
      </c>
    </row>
    <row r="6862" spans="1:8" x14ac:dyDescent="0.35">
      <c r="A6862" t="s">
        <v>6993</v>
      </c>
      <c r="B6862" t="s">
        <v>102</v>
      </c>
      <c r="C6862" t="s">
        <v>65</v>
      </c>
      <c r="D6862" t="s">
        <v>48</v>
      </c>
      <c r="E6862" t="s">
        <v>46</v>
      </c>
      <c r="F6862" s="1">
        <v>42998</v>
      </c>
      <c r="G6862" s="1">
        <v>43063</v>
      </c>
      <c r="H6862">
        <v>0</v>
      </c>
    </row>
    <row r="6863" spans="1:8" x14ac:dyDescent="0.35">
      <c r="A6863" t="s">
        <v>6994</v>
      </c>
      <c r="B6863" t="s">
        <v>23</v>
      </c>
      <c r="C6863" t="s">
        <v>8934</v>
      </c>
      <c r="D6863" t="s">
        <v>15</v>
      </c>
      <c r="E6863" t="s">
        <v>40</v>
      </c>
      <c r="F6863" s="1">
        <v>42998</v>
      </c>
      <c r="G6863" t="s">
        <v>8934</v>
      </c>
    </row>
    <row r="6864" spans="1:8" x14ac:dyDescent="0.35">
      <c r="A6864" t="s">
        <v>6995</v>
      </c>
      <c r="B6864" t="s">
        <v>26</v>
      </c>
      <c r="C6864" t="s">
        <v>170</v>
      </c>
      <c r="D6864" t="s">
        <v>18</v>
      </c>
      <c r="E6864" t="s">
        <v>12</v>
      </c>
      <c r="F6864" s="1">
        <v>42999</v>
      </c>
      <c r="G6864" s="1">
        <v>43008</v>
      </c>
      <c r="H6864">
        <v>66</v>
      </c>
    </row>
    <row r="6865" spans="1:8" x14ac:dyDescent="0.35">
      <c r="A6865" t="s">
        <v>6996</v>
      </c>
      <c r="B6865" t="s">
        <v>139</v>
      </c>
      <c r="C6865" t="s">
        <v>278</v>
      </c>
      <c r="D6865" t="s">
        <v>15</v>
      </c>
      <c r="E6865" t="s">
        <v>46</v>
      </c>
      <c r="F6865" s="1">
        <v>42999</v>
      </c>
      <c r="G6865" s="1">
        <v>43071</v>
      </c>
      <c r="H6865">
        <v>0</v>
      </c>
    </row>
    <row r="6866" spans="1:8" x14ac:dyDescent="0.35">
      <c r="A6866" t="s">
        <v>6997</v>
      </c>
      <c r="B6866" t="s">
        <v>118</v>
      </c>
      <c r="C6866" t="s">
        <v>222</v>
      </c>
      <c r="D6866" t="s">
        <v>10</v>
      </c>
      <c r="E6866" t="s">
        <v>12</v>
      </c>
      <c r="F6866" s="1">
        <v>42999</v>
      </c>
      <c r="G6866" s="1">
        <v>43060</v>
      </c>
      <c r="H6866">
        <v>1039</v>
      </c>
    </row>
    <row r="6867" spans="1:8" x14ac:dyDescent="0.35">
      <c r="A6867" t="s">
        <v>6998</v>
      </c>
      <c r="B6867" t="s">
        <v>164</v>
      </c>
      <c r="C6867" t="s">
        <v>215</v>
      </c>
      <c r="D6867" t="s">
        <v>10</v>
      </c>
      <c r="E6867" t="s">
        <v>46</v>
      </c>
      <c r="F6867" s="1">
        <v>42999</v>
      </c>
      <c r="G6867" s="1">
        <v>43061</v>
      </c>
      <c r="H6867">
        <v>0</v>
      </c>
    </row>
    <row r="6868" spans="1:8" x14ac:dyDescent="0.35">
      <c r="A6868" t="s">
        <v>6999</v>
      </c>
      <c r="B6868" t="s">
        <v>164</v>
      </c>
      <c r="C6868" t="s">
        <v>155</v>
      </c>
      <c r="D6868" t="s">
        <v>15</v>
      </c>
      <c r="E6868" t="s">
        <v>46</v>
      </c>
      <c r="F6868" s="1">
        <v>42999</v>
      </c>
      <c r="G6868" s="1">
        <v>43003</v>
      </c>
      <c r="H6868">
        <v>0</v>
      </c>
    </row>
    <row r="6869" spans="1:8" x14ac:dyDescent="0.35">
      <c r="A6869" t="s">
        <v>7000</v>
      </c>
      <c r="B6869" t="s">
        <v>164</v>
      </c>
      <c r="C6869" t="s">
        <v>745</v>
      </c>
      <c r="D6869" t="s">
        <v>20</v>
      </c>
      <c r="E6869" t="s">
        <v>12</v>
      </c>
      <c r="F6869" s="1">
        <v>42999</v>
      </c>
      <c r="G6869" s="1">
        <v>43090</v>
      </c>
      <c r="H6869">
        <v>550</v>
      </c>
    </row>
    <row r="6870" spans="1:8" x14ac:dyDescent="0.35">
      <c r="A6870" t="s">
        <v>7001</v>
      </c>
      <c r="B6870" t="s">
        <v>64</v>
      </c>
      <c r="C6870" t="s">
        <v>8934</v>
      </c>
      <c r="D6870" t="s">
        <v>15</v>
      </c>
      <c r="E6870" t="s">
        <v>40</v>
      </c>
      <c r="F6870" s="1">
        <v>42999</v>
      </c>
      <c r="G6870" t="s">
        <v>8934</v>
      </c>
    </row>
    <row r="6871" spans="1:8" x14ac:dyDescent="0.35">
      <c r="A6871" t="s">
        <v>7002</v>
      </c>
      <c r="B6871" t="s">
        <v>14</v>
      </c>
      <c r="C6871" t="s">
        <v>151</v>
      </c>
      <c r="D6871" t="s">
        <v>15</v>
      </c>
      <c r="E6871" t="s">
        <v>46</v>
      </c>
      <c r="F6871" s="1">
        <v>42999</v>
      </c>
      <c r="G6871" s="1">
        <v>43064</v>
      </c>
      <c r="H6871">
        <v>0</v>
      </c>
    </row>
    <row r="6872" spans="1:8" x14ac:dyDescent="0.35">
      <c r="A6872" t="s">
        <v>7003</v>
      </c>
      <c r="B6872" t="s">
        <v>14</v>
      </c>
      <c r="C6872" t="s">
        <v>62</v>
      </c>
      <c r="D6872" t="s">
        <v>15</v>
      </c>
      <c r="E6872" t="s">
        <v>12</v>
      </c>
      <c r="F6872" s="1">
        <v>42999</v>
      </c>
      <c r="G6872" s="1">
        <v>43099</v>
      </c>
      <c r="H6872">
        <v>4570</v>
      </c>
    </row>
    <row r="6873" spans="1:8" x14ac:dyDescent="0.35">
      <c r="A6873" t="s">
        <v>7004</v>
      </c>
      <c r="B6873" t="s">
        <v>142</v>
      </c>
      <c r="C6873" t="s">
        <v>204</v>
      </c>
      <c r="D6873" t="s">
        <v>15</v>
      </c>
      <c r="E6873" t="s">
        <v>46</v>
      </c>
      <c r="F6873" s="1">
        <v>42999</v>
      </c>
      <c r="G6873" s="1">
        <v>43069</v>
      </c>
      <c r="H6873">
        <v>0</v>
      </c>
    </row>
    <row r="6874" spans="1:8" x14ac:dyDescent="0.35">
      <c r="A6874" t="s">
        <v>7005</v>
      </c>
      <c r="B6874" t="s">
        <v>44</v>
      </c>
      <c r="C6874" t="s">
        <v>218</v>
      </c>
      <c r="D6874" t="s">
        <v>48</v>
      </c>
      <c r="E6874" t="s">
        <v>12</v>
      </c>
      <c r="F6874" s="1">
        <v>42999</v>
      </c>
      <c r="G6874" s="1">
        <v>43074</v>
      </c>
      <c r="H6874">
        <v>5138</v>
      </c>
    </row>
    <row r="6875" spans="1:8" x14ac:dyDescent="0.35">
      <c r="A6875" t="s">
        <v>7006</v>
      </c>
      <c r="B6875" t="s">
        <v>38</v>
      </c>
      <c r="C6875" t="s">
        <v>86</v>
      </c>
      <c r="D6875" t="s">
        <v>39</v>
      </c>
      <c r="E6875" t="s">
        <v>12</v>
      </c>
      <c r="F6875" s="1">
        <v>42999</v>
      </c>
      <c r="G6875" s="1">
        <v>43071</v>
      </c>
      <c r="H6875">
        <v>3063</v>
      </c>
    </row>
    <row r="6876" spans="1:8" x14ac:dyDescent="0.35">
      <c r="A6876" t="s">
        <v>7007</v>
      </c>
      <c r="B6876" t="s">
        <v>78</v>
      </c>
      <c r="C6876" t="s">
        <v>49</v>
      </c>
      <c r="D6876" t="s">
        <v>10</v>
      </c>
      <c r="E6876" t="s">
        <v>46</v>
      </c>
      <c r="F6876" s="1">
        <v>42999</v>
      </c>
      <c r="G6876" s="1">
        <v>43010</v>
      </c>
      <c r="H6876">
        <v>0</v>
      </c>
    </row>
    <row r="6877" spans="1:8" x14ac:dyDescent="0.35">
      <c r="A6877" t="s">
        <v>7008</v>
      </c>
      <c r="B6877" t="s">
        <v>95</v>
      </c>
      <c r="C6877" t="s">
        <v>100</v>
      </c>
      <c r="D6877" t="s">
        <v>20</v>
      </c>
      <c r="E6877" t="s">
        <v>12</v>
      </c>
      <c r="F6877" s="1">
        <v>42999</v>
      </c>
      <c r="G6877" s="1">
        <v>43099</v>
      </c>
      <c r="H6877">
        <v>613</v>
      </c>
    </row>
    <row r="6878" spans="1:8" x14ac:dyDescent="0.35">
      <c r="A6878" t="s">
        <v>7009</v>
      </c>
      <c r="B6878" t="s">
        <v>95</v>
      </c>
      <c r="C6878" t="s">
        <v>124</v>
      </c>
      <c r="D6878" t="s">
        <v>15</v>
      </c>
      <c r="E6878" t="s">
        <v>12</v>
      </c>
      <c r="F6878" s="1">
        <v>42999</v>
      </c>
      <c r="G6878" s="1">
        <v>43053</v>
      </c>
      <c r="H6878">
        <v>4808</v>
      </c>
    </row>
    <row r="6879" spans="1:8" x14ac:dyDescent="0.35">
      <c r="A6879" t="s">
        <v>7010</v>
      </c>
      <c r="B6879" t="s">
        <v>133</v>
      </c>
      <c r="C6879" t="s">
        <v>218</v>
      </c>
      <c r="D6879" t="s">
        <v>48</v>
      </c>
      <c r="E6879" t="s">
        <v>12</v>
      </c>
      <c r="F6879" s="1">
        <v>42999</v>
      </c>
      <c r="G6879" s="1">
        <v>43065</v>
      </c>
      <c r="H6879">
        <v>5160</v>
      </c>
    </row>
    <row r="6880" spans="1:8" x14ac:dyDescent="0.35">
      <c r="A6880" t="s">
        <v>7011</v>
      </c>
      <c r="B6880" t="s">
        <v>32</v>
      </c>
      <c r="C6880" t="s">
        <v>30</v>
      </c>
      <c r="D6880" t="s">
        <v>20</v>
      </c>
      <c r="E6880" t="s">
        <v>12</v>
      </c>
      <c r="F6880" s="1">
        <v>42999</v>
      </c>
      <c r="G6880" s="1">
        <v>43009</v>
      </c>
      <c r="H6880">
        <v>566</v>
      </c>
    </row>
    <row r="6881" spans="1:8" x14ac:dyDescent="0.35">
      <c r="A6881" t="s">
        <v>7012</v>
      </c>
      <c r="B6881" t="s">
        <v>116</v>
      </c>
      <c r="C6881" t="s">
        <v>76</v>
      </c>
      <c r="D6881" t="s">
        <v>18</v>
      </c>
      <c r="E6881" t="s">
        <v>12</v>
      </c>
      <c r="F6881" s="1">
        <v>42999</v>
      </c>
      <c r="G6881" s="1">
        <v>43005</v>
      </c>
      <c r="H6881">
        <v>68</v>
      </c>
    </row>
    <row r="6882" spans="1:8" x14ac:dyDescent="0.35">
      <c r="A6882" t="s">
        <v>7013</v>
      </c>
      <c r="B6882" t="s">
        <v>51</v>
      </c>
      <c r="C6882" t="s">
        <v>155</v>
      </c>
      <c r="D6882" t="s">
        <v>20</v>
      </c>
      <c r="E6882" t="s">
        <v>46</v>
      </c>
      <c r="F6882" s="1">
        <v>42999</v>
      </c>
      <c r="G6882" s="1">
        <v>43011</v>
      </c>
      <c r="H6882">
        <v>0</v>
      </c>
    </row>
    <row r="6883" spans="1:8" x14ac:dyDescent="0.35">
      <c r="A6883" t="s">
        <v>7014</v>
      </c>
      <c r="B6883" t="s">
        <v>97</v>
      </c>
      <c r="C6883" t="s">
        <v>103</v>
      </c>
      <c r="D6883" t="s">
        <v>15</v>
      </c>
      <c r="E6883" t="s">
        <v>12</v>
      </c>
      <c r="F6883" s="1">
        <v>42999</v>
      </c>
      <c r="G6883" s="1">
        <v>43091</v>
      </c>
      <c r="H6883">
        <v>5600</v>
      </c>
    </row>
    <row r="6884" spans="1:8" x14ac:dyDescent="0.35">
      <c r="A6884" t="s">
        <v>7015</v>
      </c>
      <c r="B6884" t="s">
        <v>61</v>
      </c>
      <c r="C6884" t="s">
        <v>91</v>
      </c>
      <c r="D6884" t="s">
        <v>18</v>
      </c>
      <c r="E6884" t="s">
        <v>12</v>
      </c>
      <c r="F6884" s="1">
        <v>42999</v>
      </c>
      <c r="G6884" s="1">
        <v>43081</v>
      </c>
      <c r="H6884">
        <v>61</v>
      </c>
    </row>
    <row r="6885" spans="1:8" x14ac:dyDescent="0.35">
      <c r="A6885" t="s">
        <v>7016</v>
      </c>
      <c r="B6885" t="s">
        <v>29</v>
      </c>
      <c r="C6885" t="s">
        <v>398</v>
      </c>
      <c r="D6885" t="s">
        <v>18</v>
      </c>
      <c r="E6885" t="s">
        <v>46</v>
      </c>
      <c r="F6885" s="1">
        <v>42999</v>
      </c>
      <c r="G6885" s="1">
        <v>43072</v>
      </c>
      <c r="H6885">
        <v>0</v>
      </c>
    </row>
    <row r="6886" spans="1:8" x14ac:dyDescent="0.35">
      <c r="A6886" t="s">
        <v>7017</v>
      </c>
      <c r="B6886" t="s">
        <v>102</v>
      </c>
      <c r="C6886" t="s">
        <v>65</v>
      </c>
      <c r="D6886" t="s">
        <v>39</v>
      </c>
      <c r="E6886" t="s">
        <v>46</v>
      </c>
      <c r="F6886" s="1">
        <v>42999</v>
      </c>
      <c r="G6886" s="1">
        <v>43068</v>
      </c>
      <c r="H6886">
        <v>0</v>
      </c>
    </row>
    <row r="6887" spans="1:8" x14ac:dyDescent="0.35">
      <c r="A6887" t="s">
        <v>7018</v>
      </c>
      <c r="B6887" t="s">
        <v>118</v>
      </c>
      <c r="C6887" t="s">
        <v>215</v>
      </c>
      <c r="D6887" t="s">
        <v>10</v>
      </c>
      <c r="E6887" t="s">
        <v>46</v>
      </c>
      <c r="F6887" s="1">
        <v>43000</v>
      </c>
      <c r="G6887" s="1">
        <v>43066</v>
      </c>
      <c r="H6887">
        <v>0</v>
      </c>
    </row>
    <row r="6888" spans="1:8" x14ac:dyDescent="0.35">
      <c r="A6888" t="s">
        <v>7019</v>
      </c>
      <c r="B6888" t="s">
        <v>118</v>
      </c>
      <c r="C6888" t="s">
        <v>410</v>
      </c>
      <c r="D6888" t="s">
        <v>48</v>
      </c>
      <c r="E6888" t="s">
        <v>46</v>
      </c>
      <c r="F6888" s="1">
        <v>43000</v>
      </c>
      <c r="G6888" s="1">
        <v>43063</v>
      </c>
      <c r="H6888">
        <v>0</v>
      </c>
    </row>
    <row r="6889" spans="1:8" x14ac:dyDescent="0.35">
      <c r="A6889" t="s">
        <v>7020</v>
      </c>
      <c r="B6889" t="s">
        <v>164</v>
      </c>
      <c r="C6889" t="s">
        <v>89</v>
      </c>
      <c r="D6889" t="s">
        <v>20</v>
      </c>
      <c r="E6889" t="s">
        <v>46</v>
      </c>
      <c r="F6889" s="1">
        <v>43000</v>
      </c>
      <c r="G6889" s="1">
        <v>43068</v>
      </c>
      <c r="H6889">
        <v>0</v>
      </c>
    </row>
    <row r="6890" spans="1:8" x14ac:dyDescent="0.35">
      <c r="A6890" t="s">
        <v>7021</v>
      </c>
      <c r="B6890" t="s">
        <v>64</v>
      </c>
      <c r="C6890" t="s">
        <v>8934</v>
      </c>
      <c r="D6890" t="s">
        <v>48</v>
      </c>
      <c r="E6890" t="s">
        <v>40</v>
      </c>
      <c r="F6890" s="1">
        <v>43000</v>
      </c>
      <c r="G6890" t="s">
        <v>8934</v>
      </c>
    </row>
    <row r="6891" spans="1:8" x14ac:dyDescent="0.35">
      <c r="A6891" t="s">
        <v>7022</v>
      </c>
      <c r="B6891" t="s">
        <v>64</v>
      </c>
      <c r="C6891" t="s">
        <v>103</v>
      </c>
      <c r="D6891" t="s">
        <v>15</v>
      </c>
      <c r="E6891" t="s">
        <v>12</v>
      </c>
      <c r="F6891" s="1">
        <v>43000</v>
      </c>
      <c r="G6891" s="1">
        <v>43092</v>
      </c>
      <c r="H6891">
        <v>4976</v>
      </c>
    </row>
    <row r="6892" spans="1:8" x14ac:dyDescent="0.35">
      <c r="A6892" t="s">
        <v>7023</v>
      </c>
      <c r="B6892" t="s">
        <v>14</v>
      </c>
      <c r="C6892" t="s">
        <v>109</v>
      </c>
      <c r="D6892" t="s">
        <v>15</v>
      </c>
      <c r="E6892" t="s">
        <v>46</v>
      </c>
      <c r="F6892" s="1">
        <v>43000</v>
      </c>
      <c r="G6892" s="1">
        <v>43011</v>
      </c>
      <c r="H6892">
        <v>0</v>
      </c>
    </row>
    <row r="6893" spans="1:8" x14ac:dyDescent="0.35">
      <c r="A6893" t="s">
        <v>7024</v>
      </c>
      <c r="B6893" t="s">
        <v>14</v>
      </c>
      <c r="C6893" t="s">
        <v>318</v>
      </c>
      <c r="D6893" t="s">
        <v>15</v>
      </c>
      <c r="E6893" t="s">
        <v>12</v>
      </c>
      <c r="F6893" s="1">
        <v>43000</v>
      </c>
      <c r="G6893" s="1">
        <v>43093</v>
      </c>
      <c r="H6893">
        <v>4991</v>
      </c>
    </row>
    <row r="6894" spans="1:8" x14ac:dyDescent="0.35">
      <c r="A6894" t="s">
        <v>7025</v>
      </c>
      <c r="B6894" t="s">
        <v>142</v>
      </c>
      <c r="C6894" t="s">
        <v>165</v>
      </c>
      <c r="D6894" t="s">
        <v>20</v>
      </c>
      <c r="E6894" t="s">
        <v>46</v>
      </c>
      <c r="F6894" s="1">
        <v>43000</v>
      </c>
      <c r="G6894" s="1">
        <v>43012</v>
      </c>
      <c r="H6894">
        <v>0</v>
      </c>
    </row>
    <row r="6895" spans="1:8" x14ac:dyDescent="0.35">
      <c r="A6895" t="s">
        <v>7026</v>
      </c>
      <c r="B6895" t="s">
        <v>142</v>
      </c>
      <c r="C6895" t="s">
        <v>74</v>
      </c>
      <c r="D6895" t="s">
        <v>15</v>
      </c>
      <c r="E6895" t="s">
        <v>12</v>
      </c>
      <c r="F6895" s="1">
        <v>43000</v>
      </c>
      <c r="G6895" s="1">
        <v>43012</v>
      </c>
      <c r="H6895">
        <v>5868</v>
      </c>
    </row>
    <row r="6896" spans="1:8" x14ac:dyDescent="0.35">
      <c r="A6896" t="s">
        <v>7027</v>
      </c>
      <c r="B6896" t="s">
        <v>67</v>
      </c>
      <c r="C6896" t="s">
        <v>86</v>
      </c>
      <c r="D6896" t="s">
        <v>39</v>
      </c>
      <c r="E6896" t="s">
        <v>40</v>
      </c>
      <c r="F6896" s="1">
        <v>43000</v>
      </c>
      <c r="G6896" t="s">
        <v>8934</v>
      </c>
    </row>
    <row r="6897" spans="1:8" x14ac:dyDescent="0.35">
      <c r="A6897" t="s">
        <v>7028</v>
      </c>
      <c r="B6897" t="s">
        <v>44</v>
      </c>
      <c r="C6897" t="s">
        <v>16</v>
      </c>
      <c r="D6897" t="s">
        <v>10</v>
      </c>
      <c r="E6897" t="s">
        <v>46</v>
      </c>
      <c r="F6897" s="1">
        <v>43000</v>
      </c>
      <c r="G6897" s="1">
        <v>43090</v>
      </c>
      <c r="H6897">
        <v>0</v>
      </c>
    </row>
    <row r="6898" spans="1:8" x14ac:dyDescent="0.35">
      <c r="A6898" t="s">
        <v>7029</v>
      </c>
      <c r="B6898" t="s">
        <v>44</v>
      </c>
      <c r="C6898" t="s">
        <v>42</v>
      </c>
      <c r="D6898" t="s">
        <v>15</v>
      </c>
      <c r="E6898" t="s">
        <v>12</v>
      </c>
      <c r="F6898" s="1">
        <v>43000</v>
      </c>
      <c r="G6898" s="1">
        <v>43063</v>
      </c>
      <c r="H6898">
        <v>4938</v>
      </c>
    </row>
    <row r="6899" spans="1:8" x14ac:dyDescent="0.35">
      <c r="A6899" t="s">
        <v>7030</v>
      </c>
      <c r="B6899" t="s">
        <v>44</v>
      </c>
      <c r="C6899" t="s">
        <v>27</v>
      </c>
      <c r="D6899" t="s">
        <v>39</v>
      </c>
      <c r="E6899" t="s">
        <v>12</v>
      </c>
      <c r="F6899" s="1">
        <v>43000</v>
      </c>
      <c r="G6899" s="1">
        <v>43083</v>
      </c>
      <c r="H6899">
        <v>3772</v>
      </c>
    </row>
    <row r="6900" spans="1:8" x14ac:dyDescent="0.35">
      <c r="A6900" t="s">
        <v>7031</v>
      </c>
      <c r="B6900" t="s">
        <v>38</v>
      </c>
      <c r="C6900" t="s">
        <v>33</v>
      </c>
      <c r="D6900" t="s">
        <v>48</v>
      </c>
      <c r="E6900" t="s">
        <v>12</v>
      </c>
      <c r="F6900" s="1">
        <v>43000</v>
      </c>
      <c r="G6900" s="1">
        <v>43010</v>
      </c>
      <c r="H6900">
        <v>5784</v>
      </c>
    </row>
    <row r="6901" spans="1:8" x14ac:dyDescent="0.35">
      <c r="A6901" t="s">
        <v>7032</v>
      </c>
      <c r="B6901" t="s">
        <v>252</v>
      </c>
      <c r="C6901" t="s">
        <v>120</v>
      </c>
      <c r="D6901" t="s">
        <v>15</v>
      </c>
      <c r="E6901" t="s">
        <v>12</v>
      </c>
      <c r="F6901" s="1">
        <v>43000</v>
      </c>
      <c r="G6901" s="1">
        <v>43010</v>
      </c>
      <c r="H6901">
        <v>3485</v>
      </c>
    </row>
    <row r="6902" spans="1:8" x14ac:dyDescent="0.35">
      <c r="A6902" t="s">
        <v>7033</v>
      </c>
      <c r="B6902" t="s">
        <v>78</v>
      </c>
      <c r="C6902" t="s">
        <v>70</v>
      </c>
      <c r="D6902" t="s">
        <v>20</v>
      </c>
      <c r="E6902" t="s">
        <v>12</v>
      </c>
      <c r="F6902" s="1">
        <v>43000</v>
      </c>
      <c r="G6902" s="1">
        <v>43006</v>
      </c>
      <c r="H6902">
        <v>675</v>
      </c>
    </row>
    <row r="6903" spans="1:8" x14ac:dyDescent="0.35">
      <c r="A6903" t="s">
        <v>7034</v>
      </c>
      <c r="B6903" t="s">
        <v>95</v>
      </c>
      <c r="C6903" t="s">
        <v>52</v>
      </c>
      <c r="D6903" t="s">
        <v>20</v>
      </c>
      <c r="E6903" t="s">
        <v>46</v>
      </c>
      <c r="F6903" s="1">
        <v>43000</v>
      </c>
      <c r="G6903" s="1">
        <v>43067</v>
      </c>
      <c r="H6903">
        <v>0</v>
      </c>
    </row>
    <row r="6904" spans="1:8" x14ac:dyDescent="0.35">
      <c r="A6904" t="s">
        <v>7035</v>
      </c>
      <c r="B6904" t="s">
        <v>51</v>
      </c>
      <c r="C6904" t="s">
        <v>168</v>
      </c>
      <c r="D6904" t="s">
        <v>18</v>
      </c>
      <c r="E6904" t="s">
        <v>46</v>
      </c>
      <c r="F6904" s="1">
        <v>43000</v>
      </c>
      <c r="G6904" s="1">
        <v>43067</v>
      </c>
      <c r="H6904">
        <v>0</v>
      </c>
    </row>
    <row r="6905" spans="1:8" x14ac:dyDescent="0.35">
      <c r="A6905" t="s">
        <v>7036</v>
      </c>
      <c r="B6905" t="s">
        <v>57</v>
      </c>
      <c r="C6905" t="s">
        <v>224</v>
      </c>
      <c r="D6905" t="s">
        <v>10</v>
      </c>
      <c r="E6905" t="s">
        <v>46</v>
      </c>
      <c r="F6905" s="1">
        <v>43000</v>
      </c>
      <c r="G6905" s="1">
        <v>43041</v>
      </c>
      <c r="H6905">
        <v>0</v>
      </c>
    </row>
    <row r="6906" spans="1:8" x14ac:dyDescent="0.35">
      <c r="A6906" t="s">
        <v>7037</v>
      </c>
      <c r="B6906" t="s">
        <v>57</v>
      </c>
      <c r="C6906" t="s">
        <v>555</v>
      </c>
      <c r="D6906" t="s">
        <v>18</v>
      </c>
      <c r="E6906" t="s">
        <v>12</v>
      </c>
      <c r="F6906" s="1">
        <v>43000</v>
      </c>
      <c r="G6906" s="1">
        <v>43009</v>
      </c>
      <c r="H6906">
        <v>55</v>
      </c>
    </row>
    <row r="6907" spans="1:8" x14ac:dyDescent="0.35">
      <c r="A6907" t="s">
        <v>7038</v>
      </c>
      <c r="B6907" t="s">
        <v>61</v>
      </c>
      <c r="C6907" t="s">
        <v>170</v>
      </c>
      <c r="D6907" t="s">
        <v>18</v>
      </c>
      <c r="E6907" t="s">
        <v>46</v>
      </c>
      <c r="F6907" s="1">
        <v>43000</v>
      </c>
      <c r="G6907" s="1">
        <v>43085</v>
      </c>
      <c r="H6907">
        <v>0</v>
      </c>
    </row>
    <row r="6908" spans="1:8" x14ac:dyDescent="0.35">
      <c r="A6908" t="s">
        <v>7039</v>
      </c>
      <c r="B6908" t="s">
        <v>61</v>
      </c>
      <c r="C6908" t="s">
        <v>151</v>
      </c>
      <c r="D6908" t="s">
        <v>39</v>
      </c>
      <c r="E6908" t="s">
        <v>46</v>
      </c>
      <c r="F6908" s="1">
        <v>43000</v>
      </c>
      <c r="G6908" s="1">
        <v>43081</v>
      </c>
      <c r="H6908">
        <v>0</v>
      </c>
    </row>
    <row r="6909" spans="1:8" x14ac:dyDescent="0.35">
      <c r="A6909" t="s">
        <v>7040</v>
      </c>
      <c r="B6909" t="s">
        <v>61</v>
      </c>
      <c r="C6909" t="s">
        <v>318</v>
      </c>
      <c r="D6909" t="s">
        <v>48</v>
      </c>
      <c r="E6909" t="s">
        <v>12</v>
      </c>
      <c r="F6909" s="1">
        <v>43000</v>
      </c>
      <c r="G6909" s="1">
        <v>43009</v>
      </c>
      <c r="H6909">
        <v>5775</v>
      </c>
    </row>
    <row r="6910" spans="1:8" x14ac:dyDescent="0.35">
      <c r="A6910" t="s">
        <v>7041</v>
      </c>
      <c r="B6910" t="s">
        <v>29</v>
      </c>
      <c r="C6910" t="s">
        <v>315</v>
      </c>
      <c r="D6910" t="s">
        <v>20</v>
      </c>
      <c r="E6910" t="s">
        <v>12</v>
      </c>
      <c r="F6910" s="1">
        <v>43000</v>
      </c>
      <c r="G6910" s="1">
        <v>43057</v>
      </c>
      <c r="H6910">
        <v>651</v>
      </c>
    </row>
    <row r="6911" spans="1:8" x14ac:dyDescent="0.35">
      <c r="A6911" t="s">
        <v>7042</v>
      </c>
      <c r="B6911" t="s">
        <v>29</v>
      </c>
      <c r="C6911" t="s">
        <v>59</v>
      </c>
      <c r="D6911" t="s">
        <v>20</v>
      </c>
      <c r="E6911" t="s">
        <v>12</v>
      </c>
      <c r="F6911" s="1">
        <v>43000</v>
      </c>
      <c r="G6911" s="1">
        <v>43061</v>
      </c>
      <c r="H6911">
        <v>570</v>
      </c>
    </row>
    <row r="6912" spans="1:8" x14ac:dyDescent="0.35">
      <c r="A6912" t="s">
        <v>7043</v>
      </c>
      <c r="B6912" t="s">
        <v>29</v>
      </c>
      <c r="C6912" t="s">
        <v>313</v>
      </c>
      <c r="D6912" t="s">
        <v>18</v>
      </c>
      <c r="E6912" t="s">
        <v>12</v>
      </c>
      <c r="F6912" s="1">
        <v>43000</v>
      </c>
      <c r="G6912" s="1">
        <v>43099</v>
      </c>
      <c r="H6912">
        <v>54</v>
      </c>
    </row>
    <row r="6913" spans="1:8" x14ac:dyDescent="0.35">
      <c r="A6913" t="s">
        <v>7044</v>
      </c>
      <c r="B6913" t="s">
        <v>29</v>
      </c>
      <c r="C6913" t="s">
        <v>59</v>
      </c>
      <c r="D6913" t="s">
        <v>18</v>
      </c>
      <c r="E6913" t="s">
        <v>12</v>
      </c>
      <c r="F6913" s="1">
        <v>43000</v>
      </c>
      <c r="G6913" s="1">
        <v>43007</v>
      </c>
      <c r="H6913">
        <v>47</v>
      </c>
    </row>
    <row r="6914" spans="1:8" x14ac:dyDescent="0.35">
      <c r="A6914" t="s">
        <v>7045</v>
      </c>
      <c r="B6914" t="s">
        <v>102</v>
      </c>
      <c r="C6914" t="s">
        <v>143</v>
      </c>
      <c r="D6914" t="s">
        <v>18</v>
      </c>
      <c r="E6914" t="s">
        <v>12</v>
      </c>
      <c r="F6914" s="1">
        <v>43000</v>
      </c>
      <c r="G6914" s="1">
        <v>43047</v>
      </c>
      <c r="H6914">
        <v>56</v>
      </c>
    </row>
    <row r="6915" spans="1:8" x14ac:dyDescent="0.35">
      <c r="A6915" t="s">
        <v>7046</v>
      </c>
      <c r="B6915" t="s">
        <v>139</v>
      </c>
      <c r="C6915" t="s">
        <v>74</v>
      </c>
      <c r="D6915" t="s">
        <v>10</v>
      </c>
      <c r="E6915" t="s">
        <v>46</v>
      </c>
      <c r="F6915" s="1">
        <v>43001</v>
      </c>
      <c r="G6915" s="1">
        <v>43013</v>
      </c>
      <c r="H6915">
        <v>0</v>
      </c>
    </row>
    <row r="6916" spans="1:8" x14ac:dyDescent="0.35">
      <c r="A6916" t="s">
        <v>7047</v>
      </c>
      <c r="B6916" t="s">
        <v>14</v>
      </c>
      <c r="C6916" t="s">
        <v>151</v>
      </c>
      <c r="D6916" t="s">
        <v>15</v>
      </c>
      <c r="E6916" t="s">
        <v>46</v>
      </c>
      <c r="F6916" s="1">
        <v>43001</v>
      </c>
      <c r="G6916" s="1">
        <v>43081</v>
      </c>
      <c r="H6916">
        <v>0</v>
      </c>
    </row>
    <row r="6917" spans="1:8" x14ac:dyDescent="0.35">
      <c r="A6917" t="s">
        <v>7048</v>
      </c>
      <c r="B6917" t="s">
        <v>14</v>
      </c>
      <c r="C6917" t="s">
        <v>42</v>
      </c>
      <c r="D6917" t="s">
        <v>15</v>
      </c>
      <c r="E6917" t="s">
        <v>12</v>
      </c>
      <c r="F6917" s="1">
        <v>43001</v>
      </c>
      <c r="G6917" s="1">
        <v>43008</v>
      </c>
      <c r="H6917">
        <v>4422</v>
      </c>
    </row>
    <row r="6918" spans="1:8" x14ac:dyDescent="0.35">
      <c r="A6918" t="s">
        <v>7049</v>
      </c>
      <c r="B6918" t="s">
        <v>14</v>
      </c>
      <c r="C6918" t="s">
        <v>315</v>
      </c>
      <c r="D6918" t="s">
        <v>15</v>
      </c>
      <c r="E6918" t="s">
        <v>12</v>
      </c>
      <c r="F6918" s="1">
        <v>43001</v>
      </c>
      <c r="G6918" s="1">
        <v>43010</v>
      </c>
      <c r="H6918">
        <v>5357</v>
      </c>
    </row>
    <row r="6919" spans="1:8" x14ac:dyDescent="0.35">
      <c r="A6919" t="s">
        <v>7050</v>
      </c>
      <c r="B6919" t="s">
        <v>44</v>
      </c>
      <c r="C6919" t="s">
        <v>42</v>
      </c>
      <c r="D6919" t="s">
        <v>18</v>
      </c>
      <c r="E6919" t="s">
        <v>46</v>
      </c>
      <c r="F6919" s="1">
        <v>43001</v>
      </c>
      <c r="G6919" s="1">
        <v>43009</v>
      </c>
      <c r="H6919">
        <v>0</v>
      </c>
    </row>
    <row r="6920" spans="1:8" x14ac:dyDescent="0.35">
      <c r="A6920" t="s">
        <v>7051</v>
      </c>
      <c r="B6920" t="s">
        <v>44</v>
      </c>
      <c r="C6920" t="s">
        <v>120</v>
      </c>
      <c r="D6920" t="s">
        <v>10</v>
      </c>
      <c r="E6920" t="s">
        <v>12</v>
      </c>
      <c r="F6920" s="1">
        <v>43001</v>
      </c>
      <c r="G6920" s="1">
        <v>43005</v>
      </c>
      <c r="H6920">
        <v>1047</v>
      </c>
    </row>
    <row r="6921" spans="1:8" x14ac:dyDescent="0.35">
      <c r="A6921" t="s">
        <v>7052</v>
      </c>
      <c r="B6921" t="s">
        <v>44</v>
      </c>
      <c r="C6921" t="s">
        <v>27</v>
      </c>
      <c r="D6921" t="s">
        <v>15</v>
      </c>
      <c r="E6921" t="s">
        <v>12</v>
      </c>
      <c r="F6921" s="1">
        <v>43001</v>
      </c>
      <c r="G6921" s="1">
        <v>43098</v>
      </c>
      <c r="H6921">
        <v>5013</v>
      </c>
    </row>
    <row r="6922" spans="1:8" x14ac:dyDescent="0.35">
      <c r="A6922" t="s">
        <v>7053</v>
      </c>
      <c r="B6922" t="s">
        <v>54</v>
      </c>
      <c r="C6922" t="s">
        <v>55</v>
      </c>
      <c r="D6922" t="s">
        <v>39</v>
      </c>
      <c r="E6922" t="s">
        <v>12</v>
      </c>
      <c r="F6922" s="1">
        <v>43001</v>
      </c>
      <c r="G6922" s="1">
        <v>43003</v>
      </c>
      <c r="H6922">
        <v>3197</v>
      </c>
    </row>
    <row r="6923" spans="1:8" x14ac:dyDescent="0.35">
      <c r="A6923" t="s">
        <v>7054</v>
      </c>
      <c r="B6923" t="s">
        <v>252</v>
      </c>
      <c r="C6923" t="s">
        <v>318</v>
      </c>
      <c r="D6923" t="s">
        <v>10</v>
      </c>
      <c r="E6923" t="s">
        <v>46</v>
      </c>
      <c r="F6923" s="1">
        <v>43001</v>
      </c>
      <c r="G6923" s="1">
        <v>43013</v>
      </c>
      <c r="H6923">
        <v>0</v>
      </c>
    </row>
    <row r="6924" spans="1:8" x14ac:dyDescent="0.35">
      <c r="A6924" t="s">
        <v>7055</v>
      </c>
      <c r="B6924" t="s">
        <v>252</v>
      </c>
      <c r="C6924" t="s">
        <v>36</v>
      </c>
      <c r="D6924" t="s">
        <v>10</v>
      </c>
      <c r="E6924" t="s">
        <v>12</v>
      </c>
      <c r="F6924" s="1">
        <v>43001</v>
      </c>
      <c r="G6924" s="1">
        <v>43010</v>
      </c>
      <c r="H6924">
        <v>1127</v>
      </c>
    </row>
    <row r="6925" spans="1:8" x14ac:dyDescent="0.35">
      <c r="A6925" t="s">
        <v>7056</v>
      </c>
      <c r="B6925" t="s">
        <v>78</v>
      </c>
      <c r="C6925" t="s">
        <v>8934</v>
      </c>
      <c r="D6925" t="s">
        <v>20</v>
      </c>
      <c r="E6925" t="s">
        <v>40</v>
      </c>
      <c r="F6925" s="1">
        <v>43001</v>
      </c>
      <c r="G6925" t="s">
        <v>8934</v>
      </c>
    </row>
    <row r="6926" spans="1:8" x14ac:dyDescent="0.35">
      <c r="A6926" t="s">
        <v>7057</v>
      </c>
      <c r="B6926" t="s">
        <v>78</v>
      </c>
      <c r="C6926" t="s">
        <v>155</v>
      </c>
      <c r="D6926" t="s">
        <v>15</v>
      </c>
      <c r="E6926" t="s">
        <v>40</v>
      </c>
      <c r="F6926" s="1">
        <v>43001</v>
      </c>
      <c r="G6926" t="s">
        <v>8934</v>
      </c>
    </row>
    <row r="6927" spans="1:8" x14ac:dyDescent="0.35">
      <c r="A6927" t="s">
        <v>7058</v>
      </c>
      <c r="B6927" t="s">
        <v>78</v>
      </c>
      <c r="C6927" t="s">
        <v>124</v>
      </c>
      <c r="D6927" t="s">
        <v>20</v>
      </c>
      <c r="E6927" t="s">
        <v>12</v>
      </c>
      <c r="F6927" s="1">
        <v>43001</v>
      </c>
      <c r="G6927" s="1">
        <v>43093</v>
      </c>
      <c r="H6927">
        <v>468</v>
      </c>
    </row>
    <row r="6928" spans="1:8" x14ac:dyDescent="0.35">
      <c r="A6928" t="s">
        <v>7059</v>
      </c>
      <c r="B6928" t="s">
        <v>78</v>
      </c>
      <c r="C6928" t="s">
        <v>68</v>
      </c>
      <c r="D6928" t="s">
        <v>18</v>
      </c>
      <c r="E6928" t="s">
        <v>12</v>
      </c>
      <c r="F6928" s="1">
        <v>43001</v>
      </c>
      <c r="G6928" s="1">
        <v>43058</v>
      </c>
      <c r="H6928">
        <v>55</v>
      </c>
    </row>
    <row r="6929" spans="1:8" x14ac:dyDescent="0.35">
      <c r="A6929" t="s">
        <v>7060</v>
      </c>
      <c r="B6929" t="s">
        <v>95</v>
      </c>
      <c r="C6929" t="s">
        <v>55</v>
      </c>
      <c r="D6929" t="s">
        <v>18</v>
      </c>
      <c r="E6929" t="s">
        <v>12</v>
      </c>
      <c r="F6929" s="1">
        <v>43001</v>
      </c>
      <c r="G6929" s="1">
        <v>43009</v>
      </c>
      <c r="H6929">
        <v>57</v>
      </c>
    </row>
    <row r="6930" spans="1:8" x14ac:dyDescent="0.35">
      <c r="A6930" t="s">
        <v>7061</v>
      </c>
      <c r="B6930" t="s">
        <v>133</v>
      </c>
      <c r="C6930" t="s">
        <v>36</v>
      </c>
      <c r="D6930" t="s">
        <v>18</v>
      </c>
      <c r="E6930" t="s">
        <v>46</v>
      </c>
      <c r="F6930" s="1">
        <v>43001</v>
      </c>
      <c r="G6930" s="1">
        <v>43046</v>
      </c>
      <c r="H6930">
        <v>0</v>
      </c>
    </row>
    <row r="6931" spans="1:8" x14ac:dyDescent="0.35">
      <c r="A6931" t="s">
        <v>7062</v>
      </c>
      <c r="B6931" t="s">
        <v>133</v>
      </c>
      <c r="C6931" t="s">
        <v>151</v>
      </c>
      <c r="D6931" t="s">
        <v>10</v>
      </c>
      <c r="E6931" t="s">
        <v>12</v>
      </c>
      <c r="F6931" s="1">
        <v>43001</v>
      </c>
      <c r="G6931" s="1">
        <v>43066</v>
      </c>
      <c r="H6931">
        <v>946</v>
      </c>
    </row>
    <row r="6932" spans="1:8" x14ac:dyDescent="0.35">
      <c r="A6932" t="s">
        <v>7063</v>
      </c>
      <c r="B6932" t="s">
        <v>32</v>
      </c>
      <c r="C6932" t="s">
        <v>93</v>
      </c>
      <c r="D6932" t="s">
        <v>20</v>
      </c>
      <c r="E6932" t="s">
        <v>46</v>
      </c>
      <c r="F6932" s="1">
        <v>43001</v>
      </c>
      <c r="G6932" s="1">
        <v>43010</v>
      </c>
      <c r="H6932">
        <v>0</v>
      </c>
    </row>
    <row r="6933" spans="1:8" x14ac:dyDescent="0.35">
      <c r="A6933" t="s">
        <v>7064</v>
      </c>
      <c r="B6933" t="s">
        <v>51</v>
      </c>
      <c r="C6933" t="s">
        <v>79</v>
      </c>
      <c r="D6933" t="s">
        <v>20</v>
      </c>
      <c r="E6933" t="s">
        <v>46</v>
      </c>
      <c r="F6933" s="1">
        <v>43001</v>
      </c>
      <c r="G6933" s="1">
        <v>43053</v>
      </c>
      <c r="H6933">
        <v>0</v>
      </c>
    </row>
    <row r="6934" spans="1:8" x14ac:dyDescent="0.35">
      <c r="A6934" t="s">
        <v>7065</v>
      </c>
      <c r="B6934" t="s">
        <v>51</v>
      </c>
      <c r="C6934" t="s">
        <v>122</v>
      </c>
      <c r="D6934" t="s">
        <v>18</v>
      </c>
      <c r="E6934" t="s">
        <v>46</v>
      </c>
      <c r="F6934" s="1">
        <v>43001</v>
      </c>
      <c r="G6934" s="1">
        <v>43045</v>
      </c>
      <c r="H6934">
        <v>0</v>
      </c>
    </row>
    <row r="6935" spans="1:8" x14ac:dyDescent="0.35">
      <c r="A6935" t="s">
        <v>7066</v>
      </c>
      <c r="B6935" t="s">
        <v>9</v>
      </c>
      <c r="C6935" t="s">
        <v>197</v>
      </c>
      <c r="D6935" t="s">
        <v>18</v>
      </c>
      <c r="E6935" t="s">
        <v>46</v>
      </c>
      <c r="F6935" s="1">
        <v>43001</v>
      </c>
      <c r="G6935" s="1">
        <v>43066</v>
      </c>
      <c r="H6935">
        <v>0</v>
      </c>
    </row>
    <row r="6936" spans="1:8" x14ac:dyDescent="0.35">
      <c r="A6936" t="s">
        <v>7067</v>
      </c>
      <c r="B6936" t="s">
        <v>88</v>
      </c>
      <c r="C6936" t="s">
        <v>222</v>
      </c>
      <c r="D6936" t="s">
        <v>15</v>
      </c>
      <c r="E6936" t="s">
        <v>46</v>
      </c>
      <c r="F6936" s="1">
        <v>43001</v>
      </c>
      <c r="G6936" s="1">
        <v>43013</v>
      </c>
      <c r="H6936">
        <v>0</v>
      </c>
    </row>
    <row r="6937" spans="1:8" x14ac:dyDescent="0.35">
      <c r="A6937" t="s">
        <v>7068</v>
      </c>
      <c r="B6937" t="s">
        <v>29</v>
      </c>
      <c r="C6937" t="s">
        <v>8934</v>
      </c>
      <c r="D6937" t="s">
        <v>39</v>
      </c>
      <c r="E6937" t="s">
        <v>40</v>
      </c>
      <c r="F6937" s="1">
        <v>43001</v>
      </c>
      <c r="G6937" t="s">
        <v>8934</v>
      </c>
    </row>
    <row r="6938" spans="1:8" x14ac:dyDescent="0.35">
      <c r="A6938" t="s">
        <v>7069</v>
      </c>
      <c r="B6938" t="s">
        <v>29</v>
      </c>
      <c r="C6938" t="s">
        <v>315</v>
      </c>
      <c r="D6938" t="s">
        <v>15</v>
      </c>
      <c r="E6938" t="s">
        <v>12</v>
      </c>
      <c r="F6938" s="1">
        <v>43001</v>
      </c>
      <c r="G6938" s="1">
        <v>43086</v>
      </c>
      <c r="H6938">
        <v>4415</v>
      </c>
    </row>
    <row r="6939" spans="1:8" x14ac:dyDescent="0.35">
      <c r="A6939" t="s">
        <v>7070</v>
      </c>
      <c r="B6939" t="s">
        <v>73</v>
      </c>
      <c r="C6939" t="s">
        <v>165</v>
      </c>
      <c r="D6939" t="s">
        <v>18</v>
      </c>
      <c r="E6939" t="s">
        <v>12</v>
      </c>
      <c r="F6939" s="1">
        <v>43001</v>
      </c>
      <c r="G6939" s="1">
        <v>43010</v>
      </c>
      <c r="H6939">
        <v>60</v>
      </c>
    </row>
    <row r="6940" spans="1:8" x14ac:dyDescent="0.35">
      <c r="A6940" t="s">
        <v>7071</v>
      </c>
      <c r="B6940" t="s">
        <v>23</v>
      </c>
      <c r="C6940" t="s">
        <v>100</v>
      </c>
      <c r="D6940" t="s">
        <v>48</v>
      </c>
      <c r="E6940" t="s">
        <v>12</v>
      </c>
      <c r="F6940" s="1">
        <v>43001</v>
      </c>
      <c r="G6940" s="1">
        <v>43009</v>
      </c>
      <c r="H6940">
        <v>5865</v>
      </c>
    </row>
    <row r="6941" spans="1:8" x14ac:dyDescent="0.35">
      <c r="A6941" t="s">
        <v>7072</v>
      </c>
      <c r="B6941" t="s">
        <v>26</v>
      </c>
      <c r="C6941" t="s">
        <v>62</v>
      </c>
      <c r="D6941" t="s">
        <v>48</v>
      </c>
      <c r="E6941" t="s">
        <v>46</v>
      </c>
      <c r="F6941" s="1">
        <v>43002</v>
      </c>
      <c r="G6941" s="1">
        <v>43062</v>
      </c>
      <c r="H6941">
        <v>0</v>
      </c>
    </row>
    <row r="6942" spans="1:8" x14ac:dyDescent="0.35">
      <c r="A6942" t="s">
        <v>7073</v>
      </c>
      <c r="B6942" t="s">
        <v>26</v>
      </c>
      <c r="C6942" t="s">
        <v>21</v>
      </c>
      <c r="D6942" t="s">
        <v>18</v>
      </c>
      <c r="E6942" t="s">
        <v>46</v>
      </c>
      <c r="F6942" s="1">
        <v>43002</v>
      </c>
      <c r="G6942" s="1">
        <v>43066</v>
      </c>
      <c r="H6942">
        <v>0</v>
      </c>
    </row>
    <row r="6943" spans="1:8" x14ac:dyDescent="0.35">
      <c r="A6943" t="s">
        <v>7074</v>
      </c>
      <c r="B6943" t="s">
        <v>139</v>
      </c>
      <c r="C6943" t="s">
        <v>155</v>
      </c>
      <c r="D6943" t="s">
        <v>10</v>
      </c>
      <c r="E6943" t="s">
        <v>46</v>
      </c>
      <c r="F6943" s="1">
        <v>43002</v>
      </c>
      <c r="G6943" s="1">
        <v>43083</v>
      </c>
      <c r="H6943">
        <v>0</v>
      </c>
    </row>
    <row r="6944" spans="1:8" x14ac:dyDescent="0.35">
      <c r="A6944" t="s">
        <v>7075</v>
      </c>
      <c r="B6944" t="s">
        <v>202</v>
      </c>
      <c r="C6944" t="s">
        <v>213</v>
      </c>
      <c r="D6944" t="s">
        <v>39</v>
      </c>
      <c r="E6944" t="s">
        <v>46</v>
      </c>
      <c r="F6944" s="1">
        <v>43002</v>
      </c>
      <c r="G6944" s="1">
        <v>43012</v>
      </c>
      <c r="H6944">
        <v>0</v>
      </c>
    </row>
    <row r="6945" spans="1:8" x14ac:dyDescent="0.35">
      <c r="A6945" t="s">
        <v>7076</v>
      </c>
      <c r="B6945" t="s">
        <v>202</v>
      </c>
      <c r="C6945" t="s">
        <v>126</v>
      </c>
      <c r="D6945" t="s">
        <v>18</v>
      </c>
      <c r="E6945" t="s">
        <v>12</v>
      </c>
      <c r="F6945" s="1">
        <v>43002</v>
      </c>
      <c r="G6945" s="1">
        <v>43010</v>
      </c>
      <c r="H6945">
        <v>54</v>
      </c>
    </row>
    <row r="6946" spans="1:8" x14ac:dyDescent="0.35">
      <c r="A6946" t="s">
        <v>7077</v>
      </c>
      <c r="B6946" t="s">
        <v>164</v>
      </c>
      <c r="C6946" t="s">
        <v>140</v>
      </c>
      <c r="D6946" t="s">
        <v>15</v>
      </c>
      <c r="E6946" t="s">
        <v>12</v>
      </c>
      <c r="F6946" s="1">
        <v>43002</v>
      </c>
      <c r="G6946" s="1">
        <v>43096</v>
      </c>
      <c r="H6946">
        <v>5069</v>
      </c>
    </row>
    <row r="6947" spans="1:8" x14ac:dyDescent="0.35">
      <c r="A6947" t="s">
        <v>7078</v>
      </c>
      <c r="B6947" t="s">
        <v>64</v>
      </c>
      <c r="C6947" t="s">
        <v>199</v>
      </c>
      <c r="D6947" t="s">
        <v>48</v>
      </c>
      <c r="E6947" t="s">
        <v>12</v>
      </c>
      <c r="F6947" s="1">
        <v>43002</v>
      </c>
      <c r="G6947" s="1">
        <v>43013</v>
      </c>
      <c r="H6947">
        <v>5378</v>
      </c>
    </row>
    <row r="6948" spans="1:8" x14ac:dyDescent="0.35">
      <c r="A6948" t="s">
        <v>7079</v>
      </c>
      <c r="B6948" t="s">
        <v>64</v>
      </c>
      <c r="C6948" t="s">
        <v>106</v>
      </c>
      <c r="D6948" t="s">
        <v>15</v>
      </c>
      <c r="E6948" t="s">
        <v>12</v>
      </c>
      <c r="F6948" s="1">
        <v>43002</v>
      </c>
      <c r="G6948" s="1">
        <v>43073</v>
      </c>
      <c r="H6948">
        <v>5255</v>
      </c>
    </row>
    <row r="6949" spans="1:8" x14ac:dyDescent="0.35">
      <c r="A6949" t="s">
        <v>7080</v>
      </c>
      <c r="B6949" t="s">
        <v>14</v>
      </c>
      <c r="C6949" t="s">
        <v>207</v>
      </c>
      <c r="D6949" t="s">
        <v>10</v>
      </c>
      <c r="E6949" t="s">
        <v>46</v>
      </c>
      <c r="F6949" s="1">
        <v>43002</v>
      </c>
      <c r="G6949" s="1">
        <v>43012</v>
      </c>
      <c r="H6949">
        <v>0</v>
      </c>
    </row>
    <row r="6950" spans="1:8" x14ac:dyDescent="0.35">
      <c r="A6950" t="s">
        <v>7081</v>
      </c>
      <c r="B6950" t="s">
        <v>14</v>
      </c>
      <c r="C6950" t="s">
        <v>120</v>
      </c>
      <c r="D6950" t="s">
        <v>48</v>
      </c>
      <c r="E6950" t="s">
        <v>12</v>
      </c>
      <c r="F6950" s="1">
        <v>43002</v>
      </c>
      <c r="G6950" s="1">
        <v>43011</v>
      </c>
      <c r="H6950">
        <v>5144</v>
      </c>
    </row>
    <row r="6951" spans="1:8" x14ac:dyDescent="0.35">
      <c r="A6951" t="s">
        <v>7082</v>
      </c>
      <c r="B6951" t="s">
        <v>142</v>
      </c>
      <c r="C6951" t="s">
        <v>410</v>
      </c>
      <c r="D6951" t="s">
        <v>48</v>
      </c>
      <c r="E6951" t="s">
        <v>46</v>
      </c>
      <c r="F6951" s="1">
        <v>43002</v>
      </c>
      <c r="G6951" s="1">
        <v>43055</v>
      </c>
      <c r="H6951">
        <v>0</v>
      </c>
    </row>
    <row r="6952" spans="1:8" x14ac:dyDescent="0.35">
      <c r="A6952" t="s">
        <v>7083</v>
      </c>
      <c r="B6952" t="s">
        <v>38</v>
      </c>
      <c r="C6952" t="s">
        <v>168</v>
      </c>
      <c r="D6952" t="s">
        <v>48</v>
      </c>
      <c r="E6952" t="s">
        <v>12</v>
      </c>
      <c r="F6952" s="1">
        <v>43002</v>
      </c>
      <c r="G6952" s="1">
        <v>43011</v>
      </c>
      <c r="H6952">
        <v>5527</v>
      </c>
    </row>
    <row r="6953" spans="1:8" x14ac:dyDescent="0.35">
      <c r="A6953" t="s">
        <v>7084</v>
      </c>
      <c r="B6953" t="s">
        <v>95</v>
      </c>
      <c r="C6953" t="s">
        <v>157</v>
      </c>
      <c r="D6953" t="s">
        <v>39</v>
      </c>
      <c r="E6953" t="s">
        <v>46</v>
      </c>
      <c r="F6953" s="1">
        <v>43002</v>
      </c>
      <c r="G6953" s="1">
        <v>43088</v>
      </c>
      <c r="H6953">
        <v>0</v>
      </c>
    </row>
    <row r="6954" spans="1:8" x14ac:dyDescent="0.35">
      <c r="A6954" t="s">
        <v>7085</v>
      </c>
      <c r="B6954" t="s">
        <v>133</v>
      </c>
      <c r="C6954" t="s">
        <v>315</v>
      </c>
      <c r="D6954" t="s">
        <v>20</v>
      </c>
      <c r="E6954" t="s">
        <v>46</v>
      </c>
      <c r="F6954" s="1">
        <v>43002</v>
      </c>
      <c r="G6954" s="1">
        <v>43010</v>
      </c>
      <c r="H6954">
        <v>0</v>
      </c>
    </row>
    <row r="6955" spans="1:8" x14ac:dyDescent="0.35">
      <c r="A6955" t="s">
        <v>7086</v>
      </c>
      <c r="B6955" t="s">
        <v>133</v>
      </c>
      <c r="C6955" t="s">
        <v>91</v>
      </c>
      <c r="D6955" t="s">
        <v>20</v>
      </c>
      <c r="E6955" t="s">
        <v>12</v>
      </c>
      <c r="F6955" s="1">
        <v>43002</v>
      </c>
      <c r="G6955" s="1">
        <v>43090</v>
      </c>
      <c r="H6955">
        <v>452</v>
      </c>
    </row>
    <row r="6956" spans="1:8" x14ac:dyDescent="0.35">
      <c r="A6956" t="s">
        <v>7087</v>
      </c>
      <c r="B6956" t="s">
        <v>32</v>
      </c>
      <c r="C6956" t="s">
        <v>155</v>
      </c>
      <c r="D6956" t="s">
        <v>39</v>
      </c>
      <c r="E6956" t="s">
        <v>46</v>
      </c>
      <c r="F6956" s="1">
        <v>43002</v>
      </c>
      <c r="G6956" s="1">
        <v>43013</v>
      </c>
      <c r="H6956">
        <v>0</v>
      </c>
    </row>
    <row r="6957" spans="1:8" x14ac:dyDescent="0.35">
      <c r="A6957" t="s">
        <v>7088</v>
      </c>
      <c r="B6957" t="s">
        <v>9</v>
      </c>
      <c r="C6957" t="s">
        <v>170</v>
      </c>
      <c r="D6957" t="s">
        <v>48</v>
      </c>
      <c r="E6957" t="s">
        <v>12</v>
      </c>
      <c r="F6957" s="1">
        <v>43002</v>
      </c>
      <c r="G6957" s="1">
        <v>43097</v>
      </c>
      <c r="H6957">
        <v>7300</v>
      </c>
    </row>
    <row r="6958" spans="1:8" x14ac:dyDescent="0.35">
      <c r="A6958" t="s">
        <v>7089</v>
      </c>
      <c r="B6958" t="s">
        <v>61</v>
      </c>
      <c r="C6958" t="s">
        <v>45</v>
      </c>
      <c r="D6958" t="s">
        <v>18</v>
      </c>
      <c r="E6958" t="s">
        <v>46</v>
      </c>
      <c r="F6958" s="1">
        <v>43002</v>
      </c>
      <c r="G6958" s="1">
        <v>43048</v>
      </c>
      <c r="H6958">
        <v>0</v>
      </c>
    </row>
    <row r="6959" spans="1:8" x14ac:dyDescent="0.35">
      <c r="A6959" t="s">
        <v>7090</v>
      </c>
      <c r="B6959" t="s">
        <v>29</v>
      </c>
      <c r="C6959" t="s">
        <v>313</v>
      </c>
      <c r="D6959" t="s">
        <v>48</v>
      </c>
      <c r="E6959" t="s">
        <v>12</v>
      </c>
      <c r="F6959" s="1">
        <v>43002</v>
      </c>
      <c r="G6959" s="1">
        <v>43065</v>
      </c>
      <c r="H6959">
        <v>5196</v>
      </c>
    </row>
    <row r="6960" spans="1:8" x14ac:dyDescent="0.35">
      <c r="A6960" t="s">
        <v>7091</v>
      </c>
      <c r="B6960" t="s">
        <v>29</v>
      </c>
      <c r="C6960" t="s">
        <v>194</v>
      </c>
      <c r="D6960" t="s">
        <v>48</v>
      </c>
      <c r="E6960" t="s">
        <v>12</v>
      </c>
      <c r="F6960" s="1">
        <v>43002</v>
      </c>
      <c r="G6960" s="1">
        <v>43095</v>
      </c>
      <c r="H6960">
        <v>5624</v>
      </c>
    </row>
    <row r="6961" spans="1:8" x14ac:dyDescent="0.35">
      <c r="A6961" t="s">
        <v>7092</v>
      </c>
      <c r="B6961" t="s">
        <v>29</v>
      </c>
      <c r="C6961" t="s">
        <v>30</v>
      </c>
      <c r="D6961" t="s">
        <v>39</v>
      </c>
      <c r="E6961" t="s">
        <v>12</v>
      </c>
      <c r="F6961" s="1">
        <v>43002</v>
      </c>
      <c r="G6961" s="1">
        <v>43084</v>
      </c>
      <c r="H6961">
        <v>4110</v>
      </c>
    </row>
    <row r="6962" spans="1:8" x14ac:dyDescent="0.35">
      <c r="A6962" t="s">
        <v>7093</v>
      </c>
      <c r="B6962" t="s">
        <v>26</v>
      </c>
      <c r="C6962" t="s">
        <v>318</v>
      </c>
      <c r="D6962" t="s">
        <v>20</v>
      </c>
      <c r="E6962" t="s">
        <v>46</v>
      </c>
      <c r="F6962" s="1">
        <v>43003</v>
      </c>
      <c r="G6962" s="1">
        <v>43012</v>
      </c>
      <c r="H6962">
        <v>0</v>
      </c>
    </row>
    <row r="6963" spans="1:8" x14ac:dyDescent="0.35">
      <c r="A6963" t="s">
        <v>7094</v>
      </c>
      <c r="B6963" t="s">
        <v>26</v>
      </c>
      <c r="C6963" t="s">
        <v>21</v>
      </c>
      <c r="D6963" t="s">
        <v>18</v>
      </c>
      <c r="E6963" t="s">
        <v>12</v>
      </c>
      <c r="F6963" s="1">
        <v>43003</v>
      </c>
      <c r="G6963" s="1">
        <v>43087</v>
      </c>
      <c r="H6963">
        <v>53</v>
      </c>
    </row>
    <row r="6964" spans="1:8" x14ac:dyDescent="0.35">
      <c r="A6964" t="s">
        <v>7095</v>
      </c>
      <c r="B6964" t="s">
        <v>118</v>
      </c>
      <c r="C6964" t="s">
        <v>222</v>
      </c>
      <c r="D6964" t="s">
        <v>15</v>
      </c>
      <c r="E6964" t="s">
        <v>12</v>
      </c>
      <c r="F6964" s="1">
        <v>43003</v>
      </c>
      <c r="G6964" s="1">
        <v>43005</v>
      </c>
      <c r="H6964">
        <v>5727</v>
      </c>
    </row>
    <row r="6965" spans="1:8" x14ac:dyDescent="0.35">
      <c r="A6965" t="s">
        <v>7096</v>
      </c>
      <c r="B6965" t="s">
        <v>118</v>
      </c>
      <c r="C6965" t="s">
        <v>215</v>
      </c>
      <c r="D6965" t="s">
        <v>15</v>
      </c>
      <c r="E6965" t="s">
        <v>12</v>
      </c>
      <c r="F6965" s="1">
        <v>43003</v>
      </c>
      <c r="G6965" s="1">
        <v>43006</v>
      </c>
      <c r="H6965">
        <v>4308</v>
      </c>
    </row>
    <row r="6966" spans="1:8" x14ac:dyDescent="0.35">
      <c r="A6966" t="s">
        <v>7097</v>
      </c>
      <c r="B6966" t="s">
        <v>118</v>
      </c>
      <c r="C6966" t="s">
        <v>215</v>
      </c>
      <c r="D6966" t="s">
        <v>39</v>
      </c>
      <c r="E6966" t="s">
        <v>12</v>
      </c>
      <c r="F6966" s="1">
        <v>43003</v>
      </c>
      <c r="G6966" s="1">
        <v>43078</v>
      </c>
      <c r="H6966">
        <v>3329</v>
      </c>
    </row>
    <row r="6967" spans="1:8" x14ac:dyDescent="0.35">
      <c r="A6967" t="s">
        <v>7098</v>
      </c>
      <c r="B6967" t="s">
        <v>64</v>
      </c>
      <c r="C6967" t="s">
        <v>179</v>
      </c>
      <c r="D6967" t="s">
        <v>10</v>
      </c>
      <c r="E6967" t="s">
        <v>46</v>
      </c>
      <c r="F6967" s="1">
        <v>43003</v>
      </c>
      <c r="G6967" s="1">
        <v>43011</v>
      </c>
      <c r="H6967">
        <v>0</v>
      </c>
    </row>
    <row r="6968" spans="1:8" x14ac:dyDescent="0.35">
      <c r="A6968" t="s">
        <v>7099</v>
      </c>
      <c r="B6968" t="s">
        <v>14</v>
      </c>
      <c r="C6968" t="s">
        <v>315</v>
      </c>
      <c r="D6968" t="s">
        <v>48</v>
      </c>
      <c r="E6968" t="s">
        <v>46</v>
      </c>
      <c r="F6968" s="1">
        <v>43003</v>
      </c>
      <c r="G6968" s="1">
        <v>43012</v>
      </c>
      <c r="H6968">
        <v>0</v>
      </c>
    </row>
    <row r="6969" spans="1:8" x14ac:dyDescent="0.35">
      <c r="A6969" t="s">
        <v>7100</v>
      </c>
      <c r="B6969" t="s">
        <v>67</v>
      </c>
      <c r="C6969" t="s">
        <v>224</v>
      </c>
      <c r="D6969" t="s">
        <v>18</v>
      </c>
      <c r="E6969" t="s">
        <v>46</v>
      </c>
      <c r="F6969" s="1">
        <v>43003</v>
      </c>
      <c r="G6969" s="1">
        <v>43012</v>
      </c>
      <c r="H6969">
        <v>0</v>
      </c>
    </row>
    <row r="6970" spans="1:8" x14ac:dyDescent="0.35">
      <c r="A6970" t="s">
        <v>7101</v>
      </c>
      <c r="B6970" t="s">
        <v>38</v>
      </c>
      <c r="C6970" t="s">
        <v>204</v>
      </c>
      <c r="D6970" t="s">
        <v>18</v>
      </c>
      <c r="E6970" t="s">
        <v>40</v>
      </c>
      <c r="F6970" s="1">
        <v>43003</v>
      </c>
      <c r="G6970" t="s">
        <v>8934</v>
      </c>
    </row>
    <row r="6971" spans="1:8" x14ac:dyDescent="0.35">
      <c r="A6971" t="s">
        <v>7102</v>
      </c>
      <c r="B6971" t="s">
        <v>252</v>
      </c>
      <c r="C6971" t="s">
        <v>109</v>
      </c>
      <c r="D6971" t="s">
        <v>20</v>
      </c>
      <c r="E6971" t="s">
        <v>46</v>
      </c>
      <c r="F6971" s="1">
        <v>43003</v>
      </c>
      <c r="G6971" s="1">
        <v>43011</v>
      </c>
      <c r="H6971">
        <v>0</v>
      </c>
    </row>
    <row r="6972" spans="1:8" x14ac:dyDescent="0.35">
      <c r="A6972" t="s">
        <v>7103</v>
      </c>
      <c r="B6972" t="s">
        <v>252</v>
      </c>
      <c r="C6972" t="s">
        <v>197</v>
      </c>
      <c r="D6972" t="s">
        <v>48</v>
      </c>
      <c r="E6972" t="s">
        <v>46</v>
      </c>
      <c r="F6972" s="1">
        <v>43003</v>
      </c>
      <c r="G6972" s="1">
        <v>43077</v>
      </c>
      <c r="H6972">
        <v>0</v>
      </c>
    </row>
    <row r="6973" spans="1:8" x14ac:dyDescent="0.35">
      <c r="A6973" t="s">
        <v>7104</v>
      </c>
      <c r="B6973" t="s">
        <v>78</v>
      </c>
      <c r="C6973" t="s">
        <v>86</v>
      </c>
      <c r="D6973" t="s">
        <v>48</v>
      </c>
      <c r="E6973" t="s">
        <v>12</v>
      </c>
      <c r="F6973" s="1">
        <v>43003</v>
      </c>
      <c r="G6973" s="1">
        <v>43066</v>
      </c>
      <c r="H6973">
        <v>6105</v>
      </c>
    </row>
    <row r="6974" spans="1:8" x14ac:dyDescent="0.35">
      <c r="A6974" t="s">
        <v>7105</v>
      </c>
      <c r="B6974" t="s">
        <v>95</v>
      </c>
      <c r="C6974" t="s">
        <v>93</v>
      </c>
      <c r="D6974" t="s">
        <v>20</v>
      </c>
      <c r="E6974" t="s">
        <v>12</v>
      </c>
      <c r="F6974" s="1">
        <v>43003</v>
      </c>
      <c r="G6974" s="1">
        <v>43052</v>
      </c>
      <c r="H6974">
        <v>549</v>
      </c>
    </row>
    <row r="6975" spans="1:8" x14ac:dyDescent="0.35">
      <c r="A6975" t="s">
        <v>7106</v>
      </c>
      <c r="B6975" t="s">
        <v>95</v>
      </c>
      <c r="C6975" t="s">
        <v>224</v>
      </c>
      <c r="D6975" t="s">
        <v>15</v>
      </c>
      <c r="E6975" t="s">
        <v>12</v>
      </c>
      <c r="F6975" s="1">
        <v>43003</v>
      </c>
      <c r="G6975" s="1">
        <v>43051</v>
      </c>
      <c r="H6975">
        <v>4828</v>
      </c>
    </row>
    <row r="6976" spans="1:8" x14ac:dyDescent="0.35">
      <c r="A6976" t="s">
        <v>7107</v>
      </c>
      <c r="B6976" t="s">
        <v>116</v>
      </c>
      <c r="C6976" t="s">
        <v>197</v>
      </c>
      <c r="D6976" t="s">
        <v>10</v>
      </c>
      <c r="E6976" t="s">
        <v>46</v>
      </c>
      <c r="F6976" s="1">
        <v>43003</v>
      </c>
      <c r="G6976" s="1">
        <v>43012</v>
      </c>
      <c r="H6976">
        <v>0</v>
      </c>
    </row>
    <row r="6977" spans="1:8" x14ac:dyDescent="0.35">
      <c r="A6977" t="s">
        <v>7108</v>
      </c>
      <c r="B6977" t="s">
        <v>51</v>
      </c>
      <c r="C6977" t="s">
        <v>159</v>
      </c>
      <c r="D6977" t="s">
        <v>20</v>
      </c>
      <c r="E6977" t="s">
        <v>46</v>
      </c>
      <c r="F6977" s="1">
        <v>43003</v>
      </c>
      <c r="G6977" s="1">
        <v>43011</v>
      </c>
      <c r="H6977">
        <v>0</v>
      </c>
    </row>
    <row r="6978" spans="1:8" x14ac:dyDescent="0.35">
      <c r="A6978" t="s">
        <v>7109</v>
      </c>
      <c r="B6978" t="s">
        <v>9</v>
      </c>
      <c r="C6978" t="s">
        <v>129</v>
      </c>
      <c r="D6978" t="s">
        <v>20</v>
      </c>
      <c r="E6978" t="s">
        <v>46</v>
      </c>
      <c r="F6978" s="1">
        <v>43003</v>
      </c>
      <c r="G6978" s="1">
        <v>43012</v>
      </c>
      <c r="H6978">
        <v>0</v>
      </c>
    </row>
    <row r="6979" spans="1:8" x14ac:dyDescent="0.35">
      <c r="A6979" t="s">
        <v>7110</v>
      </c>
      <c r="B6979" t="s">
        <v>9</v>
      </c>
      <c r="C6979" t="s">
        <v>36</v>
      </c>
      <c r="D6979" t="s">
        <v>18</v>
      </c>
      <c r="E6979" t="s">
        <v>46</v>
      </c>
      <c r="F6979" s="1">
        <v>43003</v>
      </c>
      <c r="G6979" s="1">
        <v>43069</v>
      </c>
      <c r="H6979">
        <v>0</v>
      </c>
    </row>
    <row r="6980" spans="1:8" x14ac:dyDescent="0.35">
      <c r="A6980" t="s">
        <v>7111</v>
      </c>
      <c r="B6980" t="s">
        <v>35</v>
      </c>
      <c r="C6980" t="s">
        <v>36</v>
      </c>
      <c r="D6980" t="s">
        <v>10</v>
      </c>
      <c r="E6980" t="s">
        <v>12</v>
      </c>
      <c r="F6980" s="1">
        <v>43003</v>
      </c>
      <c r="G6980" s="1">
        <v>43012</v>
      </c>
      <c r="H6980">
        <v>1189</v>
      </c>
    </row>
    <row r="6981" spans="1:8" x14ac:dyDescent="0.35">
      <c r="A6981" t="s">
        <v>7112</v>
      </c>
      <c r="B6981" t="s">
        <v>35</v>
      </c>
      <c r="C6981" t="s">
        <v>315</v>
      </c>
      <c r="D6981" t="s">
        <v>18</v>
      </c>
      <c r="E6981" t="s">
        <v>12</v>
      </c>
      <c r="F6981" s="1">
        <v>43003</v>
      </c>
      <c r="G6981" s="1">
        <v>43067</v>
      </c>
      <c r="H6981">
        <v>51</v>
      </c>
    </row>
    <row r="6982" spans="1:8" x14ac:dyDescent="0.35">
      <c r="A6982" t="s">
        <v>7113</v>
      </c>
      <c r="B6982" t="s">
        <v>97</v>
      </c>
      <c r="C6982" t="s">
        <v>106</v>
      </c>
      <c r="D6982" t="s">
        <v>10</v>
      </c>
      <c r="E6982" t="s">
        <v>46</v>
      </c>
      <c r="F6982" s="1">
        <v>43003</v>
      </c>
      <c r="G6982" s="1">
        <v>43093</v>
      </c>
      <c r="H6982">
        <v>0</v>
      </c>
    </row>
    <row r="6983" spans="1:8" x14ac:dyDescent="0.35">
      <c r="A6983" t="s">
        <v>7114</v>
      </c>
      <c r="B6983" t="s">
        <v>57</v>
      </c>
      <c r="C6983" t="s">
        <v>8934</v>
      </c>
      <c r="D6983" t="s">
        <v>15</v>
      </c>
      <c r="E6983" t="s">
        <v>40</v>
      </c>
      <c r="F6983" s="1">
        <v>43003</v>
      </c>
      <c r="G6983" t="s">
        <v>8934</v>
      </c>
    </row>
    <row r="6984" spans="1:8" x14ac:dyDescent="0.35">
      <c r="A6984" t="s">
        <v>7115</v>
      </c>
      <c r="B6984" t="s">
        <v>57</v>
      </c>
      <c r="C6984" t="s">
        <v>93</v>
      </c>
      <c r="D6984" t="s">
        <v>39</v>
      </c>
      <c r="E6984" t="s">
        <v>46</v>
      </c>
      <c r="F6984" s="1">
        <v>43003</v>
      </c>
      <c r="G6984" s="1">
        <v>43011</v>
      </c>
      <c r="H6984">
        <v>0</v>
      </c>
    </row>
    <row r="6985" spans="1:8" x14ac:dyDescent="0.35">
      <c r="A6985" t="s">
        <v>7116</v>
      </c>
      <c r="B6985" t="s">
        <v>61</v>
      </c>
      <c r="C6985" t="s">
        <v>197</v>
      </c>
      <c r="D6985" t="s">
        <v>10</v>
      </c>
      <c r="E6985" t="s">
        <v>46</v>
      </c>
      <c r="F6985" s="1">
        <v>43003</v>
      </c>
      <c r="G6985" s="1">
        <v>43011</v>
      </c>
      <c r="H6985">
        <v>0</v>
      </c>
    </row>
    <row r="6986" spans="1:8" x14ac:dyDescent="0.35">
      <c r="A6986" t="s">
        <v>7117</v>
      </c>
      <c r="B6986" t="s">
        <v>61</v>
      </c>
      <c r="C6986" t="s">
        <v>218</v>
      </c>
      <c r="D6986" t="s">
        <v>18</v>
      </c>
      <c r="E6986" t="s">
        <v>12</v>
      </c>
      <c r="F6986" s="1">
        <v>43003</v>
      </c>
      <c r="G6986" s="1">
        <v>43059</v>
      </c>
      <c r="H6986">
        <v>55</v>
      </c>
    </row>
    <row r="6987" spans="1:8" x14ac:dyDescent="0.35">
      <c r="A6987" t="s">
        <v>7118</v>
      </c>
      <c r="B6987" t="s">
        <v>61</v>
      </c>
      <c r="C6987" t="s">
        <v>91</v>
      </c>
      <c r="D6987" t="s">
        <v>18</v>
      </c>
      <c r="E6987" t="s">
        <v>12</v>
      </c>
      <c r="F6987" s="1">
        <v>43003</v>
      </c>
      <c r="G6987" s="1">
        <v>43012</v>
      </c>
      <c r="H6987">
        <v>53</v>
      </c>
    </row>
    <row r="6988" spans="1:8" x14ac:dyDescent="0.35">
      <c r="A6988" t="s">
        <v>7119</v>
      </c>
      <c r="B6988" t="s">
        <v>29</v>
      </c>
      <c r="C6988" t="s">
        <v>168</v>
      </c>
      <c r="D6988" t="s">
        <v>18</v>
      </c>
      <c r="E6988" t="s">
        <v>46</v>
      </c>
      <c r="F6988" s="1">
        <v>43003</v>
      </c>
      <c r="G6988" s="1">
        <v>43013</v>
      </c>
      <c r="H6988">
        <v>0</v>
      </c>
    </row>
    <row r="6989" spans="1:8" x14ac:dyDescent="0.35">
      <c r="A6989" t="s">
        <v>7120</v>
      </c>
      <c r="B6989" t="s">
        <v>102</v>
      </c>
      <c r="C6989" t="s">
        <v>209</v>
      </c>
      <c r="D6989" t="s">
        <v>48</v>
      </c>
      <c r="E6989" t="s">
        <v>12</v>
      </c>
      <c r="F6989" s="1">
        <v>43003</v>
      </c>
      <c r="G6989" s="1">
        <v>43078</v>
      </c>
      <c r="H6989">
        <v>5960</v>
      </c>
    </row>
    <row r="6990" spans="1:8" x14ac:dyDescent="0.35">
      <c r="A6990" t="s">
        <v>7121</v>
      </c>
      <c r="B6990" t="s">
        <v>23</v>
      </c>
      <c r="C6990" t="s">
        <v>398</v>
      </c>
      <c r="D6990" t="s">
        <v>39</v>
      </c>
      <c r="E6990" t="s">
        <v>12</v>
      </c>
      <c r="F6990" s="1">
        <v>43003</v>
      </c>
      <c r="G6990" s="1">
        <v>43012</v>
      </c>
      <c r="H6990">
        <v>3438</v>
      </c>
    </row>
    <row r="6991" spans="1:8" x14ac:dyDescent="0.35">
      <c r="A6991" t="s">
        <v>7122</v>
      </c>
      <c r="B6991" t="s">
        <v>26</v>
      </c>
      <c r="C6991" t="s">
        <v>11</v>
      </c>
      <c r="D6991" t="s">
        <v>18</v>
      </c>
      <c r="E6991" t="s">
        <v>46</v>
      </c>
      <c r="F6991" s="1">
        <v>43004</v>
      </c>
      <c r="G6991" s="1">
        <v>43014</v>
      </c>
      <c r="H6991">
        <v>0</v>
      </c>
    </row>
    <row r="6992" spans="1:8" x14ac:dyDescent="0.35">
      <c r="A6992" t="s">
        <v>7123</v>
      </c>
      <c r="B6992" t="s">
        <v>26</v>
      </c>
      <c r="C6992" t="s">
        <v>213</v>
      </c>
      <c r="D6992" t="s">
        <v>18</v>
      </c>
      <c r="E6992" t="s">
        <v>12</v>
      </c>
      <c r="F6992" s="1">
        <v>43004</v>
      </c>
      <c r="G6992" s="1">
        <v>43042</v>
      </c>
      <c r="H6992">
        <v>54</v>
      </c>
    </row>
    <row r="6993" spans="1:8" x14ac:dyDescent="0.35">
      <c r="A6993" t="s">
        <v>7124</v>
      </c>
      <c r="B6993" t="s">
        <v>139</v>
      </c>
      <c r="C6993" t="s">
        <v>199</v>
      </c>
      <c r="D6993" t="s">
        <v>10</v>
      </c>
      <c r="E6993" t="s">
        <v>46</v>
      </c>
      <c r="F6993" s="1">
        <v>43004</v>
      </c>
      <c r="G6993" s="1">
        <v>43045</v>
      </c>
      <c r="H6993">
        <v>0</v>
      </c>
    </row>
    <row r="6994" spans="1:8" x14ac:dyDescent="0.35">
      <c r="A6994" t="s">
        <v>7125</v>
      </c>
      <c r="B6994" t="s">
        <v>118</v>
      </c>
      <c r="C6994" t="s">
        <v>179</v>
      </c>
      <c r="D6994" t="s">
        <v>20</v>
      </c>
      <c r="E6994" t="s">
        <v>46</v>
      </c>
      <c r="F6994" s="1">
        <v>43004</v>
      </c>
      <c r="G6994" s="1">
        <v>43013</v>
      </c>
      <c r="H6994">
        <v>0</v>
      </c>
    </row>
    <row r="6995" spans="1:8" x14ac:dyDescent="0.35">
      <c r="A6995" t="s">
        <v>7126</v>
      </c>
      <c r="B6995" t="s">
        <v>118</v>
      </c>
      <c r="C6995" t="s">
        <v>518</v>
      </c>
      <c r="D6995" t="s">
        <v>39</v>
      </c>
      <c r="E6995" t="s">
        <v>46</v>
      </c>
      <c r="F6995" s="1">
        <v>43004</v>
      </c>
      <c r="G6995" s="1">
        <v>43006</v>
      </c>
      <c r="H6995">
        <v>0</v>
      </c>
    </row>
    <row r="6996" spans="1:8" x14ac:dyDescent="0.35">
      <c r="A6996" t="s">
        <v>7127</v>
      </c>
      <c r="B6996" t="s">
        <v>202</v>
      </c>
      <c r="C6996" t="s">
        <v>170</v>
      </c>
      <c r="D6996" t="s">
        <v>48</v>
      </c>
      <c r="E6996" t="s">
        <v>46</v>
      </c>
      <c r="F6996" s="1">
        <v>43004</v>
      </c>
      <c r="G6996" s="1">
        <v>43014</v>
      </c>
      <c r="H6996">
        <v>0</v>
      </c>
    </row>
    <row r="6997" spans="1:8" x14ac:dyDescent="0.35">
      <c r="A6997" t="s">
        <v>7128</v>
      </c>
      <c r="B6997" t="s">
        <v>202</v>
      </c>
      <c r="C6997" t="s">
        <v>16</v>
      </c>
      <c r="D6997" t="s">
        <v>18</v>
      </c>
      <c r="E6997" t="s">
        <v>46</v>
      </c>
      <c r="F6997" s="1">
        <v>43004</v>
      </c>
      <c r="G6997" s="1">
        <v>43015</v>
      </c>
      <c r="H6997">
        <v>0</v>
      </c>
    </row>
    <row r="6998" spans="1:8" x14ac:dyDescent="0.35">
      <c r="A6998" t="s">
        <v>7129</v>
      </c>
      <c r="B6998" t="s">
        <v>202</v>
      </c>
      <c r="C6998" t="s">
        <v>187</v>
      </c>
      <c r="D6998" t="s">
        <v>18</v>
      </c>
      <c r="E6998" t="s">
        <v>12</v>
      </c>
      <c r="F6998" s="1">
        <v>43004</v>
      </c>
      <c r="G6998" s="1">
        <v>43011</v>
      </c>
      <c r="H6998">
        <v>55</v>
      </c>
    </row>
    <row r="6999" spans="1:8" x14ac:dyDescent="0.35">
      <c r="A6999" t="s">
        <v>7130</v>
      </c>
      <c r="B6999" t="s">
        <v>164</v>
      </c>
      <c r="C6999" t="s">
        <v>8934</v>
      </c>
      <c r="D6999" t="s">
        <v>15</v>
      </c>
      <c r="E6999" t="s">
        <v>40</v>
      </c>
      <c r="F6999" s="1">
        <v>43004</v>
      </c>
      <c r="G6999" t="s">
        <v>8934</v>
      </c>
    </row>
    <row r="7000" spans="1:8" x14ac:dyDescent="0.35">
      <c r="A7000" t="s">
        <v>7131</v>
      </c>
      <c r="B7000" t="s">
        <v>164</v>
      </c>
      <c r="C7000" t="s">
        <v>65</v>
      </c>
      <c r="D7000" t="s">
        <v>10</v>
      </c>
      <c r="E7000" t="s">
        <v>46</v>
      </c>
      <c r="F7000" s="1">
        <v>43004</v>
      </c>
      <c r="G7000" s="1">
        <v>43058</v>
      </c>
      <c r="H7000">
        <v>0</v>
      </c>
    </row>
    <row r="7001" spans="1:8" x14ac:dyDescent="0.35">
      <c r="A7001" t="s">
        <v>7132</v>
      </c>
      <c r="B7001" t="s">
        <v>64</v>
      </c>
      <c r="C7001" t="s">
        <v>199</v>
      </c>
      <c r="D7001" t="s">
        <v>10</v>
      </c>
      <c r="E7001" t="s">
        <v>46</v>
      </c>
      <c r="F7001" s="1">
        <v>43004</v>
      </c>
      <c r="G7001" s="1">
        <v>43058</v>
      </c>
      <c r="H7001">
        <v>0</v>
      </c>
    </row>
    <row r="7002" spans="1:8" x14ac:dyDescent="0.35">
      <c r="A7002" t="s">
        <v>7133</v>
      </c>
      <c r="B7002" t="s">
        <v>14</v>
      </c>
      <c r="C7002" t="s">
        <v>315</v>
      </c>
      <c r="D7002" t="s">
        <v>15</v>
      </c>
      <c r="E7002" t="s">
        <v>46</v>
      </c>
      <c r="F7002" s="1">
        <v>43004</v>
      </c>
      <c r="G7002" s="1">
        <v>43011</v>
      </c>
      <c r="H7002">
        <v>0</v>
      </c>
    </row>
    <row r="7003" spans="1:8" x14ac:dyDescent="0.35">
      <c r="A7003" t="s">
        <v>7134</v>
      </c>
      <c r="B7003" t="s">
        <v>14</v>
      </c>
      <c r="C7003" t="s">
        <v>492</v>
      </c>
      <c r="D7003" t="s">
        <v>18</v>
      </c>
      <c r="E7003" t="s">
        <v>46</v>
      </c>
      <c r="F7003" s="1">
        <v>43004</v>
      </c>
      <c r="G7003" s="1">
        <v>43010</v>
      </c>
      <c r="H7003">
        <v>0</v>
      </c>
    </row>
    <row r="7004" spans="1:8" x14ac:dyDescent="0.35">
      <c r="A7004" t="s">
        <v>7135</v>
      </c>
      <c r="B7004" t="s">
        <v>142</v>
      </c>
      <c r="C7004" t="s">
        <v>81</v>
      </c>
      <c r="D7004" t="s">
        <v>15</v>
      </c>
      <c r="E7004" t="s">
        <v>46</v>
      </c>
      <c r="F7004" s="1">
        <v>43004</v>
      </c>
      <c r="G7004" s="1">
        <v>43052</v>
      </c>
      <c r="H7004">
        <v>0</v>
      </c>
    </row>
    <row r="7005" spans="1:8" x14ac:dyDescent="0.35">
      <c r="A7005" t="s">
        <v>7136</v>
      </c>
      <c r="B7005" t="s">
        <v>67</v>
      </c>
      <c r="C7005" t="s">
        <v>52</v>
      </c>
      <c r="D7005" t="s">
        <v>15</v>
      </c>
      <c r="E7005" t="s">
        <v>46</v>
      </c>
      <c r="F7005" s="1">
        <v>43004</v>
      </c>
      <c r="G7005" s="1">
        <v>43017</v>
      </c>
      <c r="H7005">
        <v>0</v>
      </c>
    </row>
    <row r="7006" spans="1:8" x14ac:dyDescent="0.35">
      <c r="A7006" t="s">
        <v>7137</v>
      </c>
      <c r="B7006" t="s">
        <v>67</v>
      </c>
      <c r="C7006" t="s">
        <v>52</v>
      </c>
      <c r="D7006" t="s">
        <v>18</v>
      </c>
      <c r="E7006" t="s">
        <v>12</v>
      </c>
      <c r="F7006" s="1">
        <v>43004</v>
      </c>
      <c r="G7006" s="1">
        <v>43066</v>
      </c>
      <c r="H7006">
        <v>48</v>
      </c>
    </row>
    <row r="7007" spans="1:8" x14ac:dyDescent="0.35">
      <c r="A7007" t="s">
        <v>7138</v>
      </c>
      <c r="B7007" t="s">
        <v>54</v>
      </c>
      <c r="C7007" t="s">
        <v>315</v>
      </c>
      <c r="D7007" t="s">
        <v>10</v>
      </c>
      <c r="E7007" t="s">
        <v>46</v>
      </c>
      <c r="F7007" s="1">
        <v>43004</v>
      </c>
      <c r="G7007" s="1">
        <v>43063</v>
      </c>
      <c r="H7007">
        <v>0</v>
      </c>
    </row>
    <row r="7008" spans="1:8" x14ac:dyDescent="0.35">
      <c r="A7008" t="s">
        <v>7139</v>
      </c>
      <c r="B7008" t="s">
        <v>54</v>
      </c>
      <c r="C7008" t="s">
        <v>55</v>
      </c>
      <c r="D7008" t="s">
        <v>39</v>
      </c>
      <c r="E7008" t="s">
        <v>12</v>
      </c>
      <c r="F7008" s="1">
        <v>43004</v>
      </c>
      <c r="G7008" s="1">
        <v>43083</v>
      </c>
      <c r="H7008">
        <v>3553</v>
      </c>
    </row>
    <row r="7009" spans="1:8" x14ac:dyDescent="0.35">
      <c r="A7009" t="s">
        <v>7140</v>
      </c>
      <c r="B7009" t="s">
        <v>38</v>
      </c>
      <c r="C7009" t="s">
        <v>93</v>
      </c>
      <c r="D7009" t="s">
        <v>48</v>
      </c>
      <c r="E7009" t="s">
        <v>46</v>
      </c>
      <c r="F7009" s="1">
        <v>43004</v>
      </c>
      <c r="G7009" s="1">
        <v>43012</v>
      </c>
      <c r="H7009">
        <v>0</v>
      </c>
    </row>
    <row r="7010" spans="1:8" x14ac:dyDescent="0.35">
      <c r="A7010" t="s">
        <v>7141</v>
      </c>
      <c r="B7010" t="s">
        <v>95</v>
      </c>
      <c r="C7010" t="s">
        <v>30</v>
      </c>
      <c r="D7010" t="s">
        <v>15</v>
      </c>
      <c r="E7010" t="s">
        <v>12</v>
      </c>
      <c r="F7010" s="1">
        <v>43004</v>
      </c>
      <c r="G7010" s="1">
        <v>43013</v>
      </c>
      <c r="H7010">
        <v>4727</v>
      </c>
    </row>
    <row r="7011" spans="1:8" x14ac:dyDescent="0.35">
      <c r="A7011" t="s">
        <v>7142</v>
      </c>
      <c r="B7011" t="s">
        <v>95</v>
      </c>
      <c r="C7011" t="s">
        <v>49</v>
      </c>
      <c r="D7011" t="s">
        <v>18</v>
      </c>
      <c r="E7011" t="s">
        <v>12</v>
      </c>
      <c r="F7011" s="1">
        <v>43004</v>
      </c>
      <c r="G7011" s="1">
        <v>43010</v>
      </c>
      <c r="H7011">
        <v>65</v>
      </c>
    </row>
    <row r="7012" spans="1:8" x14ac:dyDescent="0.35">
      <c r="A7012" t="s">
        <v>7143</v>
      </c>
      <c r="B7012" t="s">
        <v>133</v>
      </c>
      <c r="C7012" t="s">
        <v>151</v>
      </c>
      <c r="D7012" t="s">
        <v>20</v>
      </c>
      <c r="E7012" t="s">
        <v>12</v>
      </c>
      <c r="F7012" s="1">
        <v>43004</v>
      </c>
      <c r="G7012" s="1">
        <v>43094</v>
      </c>
      <c r="H7012">
        <v>585</v>
      </c>
    </row>
    <row r="7013" spans="1:8" x14ac:dyDescent="0.35">
      <c r="A7013" t="s">
        <v>7144</v>
      </c>
      <c r="B7013" t="s">
        <v>32</v>
      </c>
      <c r="C7013" t="s">
        <v>8934</v>
      </c>
      <c r="D7013" t="s">
        <v>10</v>
      </c>
      <c r="E7013" t="s">
        <v>40</v>
      </c>
      <c r="F7013" s="1">
        <v>43004</v>
      </c>
      <c r="G7013" t="s">
        <v>8934</v>
      </c>
    </row>
    <row r="7014" spans="1:8" x14ac:dyDescent="0.35">
      <c r="A7014" t="s">
        <v>7145</v>
      </c>
      <c r="B7014" t="s">
        <v>32</v>
      </c>
      <c r="C7014" t="s">
        <v>124</v>
      </c>
      <c r="D7014" t="s">
        <v>18</v>
      </c>
      <c r="E7014" t="s">
        <v>46</v>
      </c>
      <c r="F7014" s="1">
        <v>43004</v>
      </c>
      <c r="G7014" s="1">
        <v>43011</v>
      </c>
      <c r="H7014">
        <v>0</v>
      </c>
    </row>
    <row r="7015" spans="1:8" x14ac:dyDescent="0.35">
      <c r="A7015" t="s">
        <v>7146</v>
      </c>
      <c r="B7015" t="s">
        <v>116</v>
      </c>
      <c r="C7015" t="s">
        <v>207</v>
      </c>
      <c r="D7015" t="s">
        <v>10</v>
      </c>
      <c r="E7015" t="s">
        <v>46</v>
      </c>
      <c r="F7015" s="1">
        <v>43004</v>
      </c>
      <c r="G7015" s="1">
        <v>43011</v>
      </c>
      <c r="H7015">
        <v>0</v>
      </c>
    </row>
    <row r="7016" spans="1:8" x14ac:dyDescent="0.35">
      <c r="A7016" t="s">
        <v>7147</v>
      </c>
      <c r="B7016" t="s">
        <v>116</v>
      </c>
      <c r="C7016" t="s">
        <v>11</v>
      </c>
      <c r="D7016" t="s">
        <v>39</v>
      </c>
      <c r="E7016" t="s">
        <v>46</v>
      </c>
      <c r="F7016" s="1">
        <v>43004</v>
      </c>
      <c r="G7016" s="1">
        <v>43015</v>
      </c>
      <c r="H7016">
        <v>0</v>
      </c>
    </row>
    <row r="7017" spans="1:8" x14ac:dyDescent="0.35">
      <c r="A7017" t="s">
        <v>7148</v>
      </c>
      <c r="B7017" t="s">
        <v>116</v>
      </c>
      <c r="C7017" t="s">
        <v>151</v>
      </c>
      <c r="D7017" t="s">
        <v>39</v>
      </c>
      <c r="E7017" t="s">
        <v>46</v>
      </c>
      <c r="F7017" s="1">
        <v>43004</v>
      </c>
      <c r="G7017" s="1">
        <v>43012</v>
      </c>
      <c r="H7017">
        <v>0</v>
      </c>
    </row>
    <row r="7018" spans="1:8" x14ac:dyDescent="0.35">
      <c r="A7018" t="s">
        <v>7149</v>
      </c>
      <c r="B7018" t="s">
        <v>116</v>
      </c>
      <c r="C7018" t="s">
        <v>113</v>
      </c>
      <c r="D7018" t="s">
        <v>48</v>
      </c>
      <c r="E7018" t="s">
        <v>12</v>
      </c>
      <c r="F7018" s="1">
        <v>43004</v>
      </c>
      <c r="G7018" s="1">
        <v>43015</v>
      </c>
      <c r="H7018">
        <v>5708</v>
      </c>
    </row>
    <row r="7019" spans="1:8" x14ac:dyDescent="0.35">
      <c r="A7019" t="s">
        <v>7150</v>
      </c>
      <c r="B7019" t="s">
        <v>51</v>
      </c>
      <c r="C7019" t="s">
        <v>315</v>
      </c>
      <c r="D7019" t="s">
        <v>18</v>
      </c>
      <c r="E7019" t="s">
        <v>46</v>
      </c>
      <c r="F7019" s="1">
        <v>43004</v>
      </c>
      <c r="G7019" s="1">
        <v>43013</v>
      </c>
      <c r="H7019">
        <v>0</v>
      </c>
    </row>
    <row r="7020" spans="1:8" x14ac:dyDescent="0.35">
      <c r="A7020" t="s">
        <v>7151</v>
      </c>
      <c r="B7020" t="s">
        <v>9</v>
      </c>
      <c r="C7020" t="s">
        <v>42</v>
      </c>
      <c r="D7020" t="s">
        <v>20</v>
      </c>
      <c r="E7020" t="s">
        <v>12</v>
      </c>
      <c r="F7020" s="1">
        <v>43004</v>
      </c>
      <c r="G7020" s="1">
        <v>43054</v>
      </c>
      <c r="H7020">
        <v>571</v>
      </c>
    </row>
    <row r="7021" spans="1:8" x14ac:dyDescent="0.35">
      <c r="A7021" t="s">
        <v>7152</v>
      </c>
      <c r="B7021" t="s">
        <v>9</v>
      </c>
      <c r="C7021" t="s">
        <v>231</v>
      </c>
      <c r="D7021" t="s">
        <v>20</v>
      </c>
      <c r="E7021" t="s">
        <v>12</v>
      </c>
      <c r="F7021" s="1">
        <v>43004</v>
      </c>
      <c r="G7021" s="1">
        <v>43093</v>
      </c>
      <c r="H7021">
        <v>619</v>
      </c>
    </row>
    <row r="7022" spans="1:8" x14ac:dyDescent="0.35">
      <c r="A7022" t="s">
        <v>7153</v>
      </c>
      <c r="B7022" t="s">
        <v>97</v>
      </c>
      <c r="C7022" t="s">
        <v>410</v>
      </c>
      <c r="D7022" t="s">
        <v>39</v>
      </c>
      <c r="E7022" t="s">
        <v>12</v>
      </c>
      <c r="F7022" s="1">
        <v>43004</v>
      </c>
      <c r="G7022" s="1">
        <v>43011</v>
      </c>
      <c r="H7022">
        <v>2984</v>
      </c>
    </row>
    <row r="7023" spans="1:8" x14ac:dyDescent="0.35">
      <c r="A7023" t="s">
        <v>7154</v>
      </c>
      <c r="B7023" t="s">
        <v>88</v>
      </c>
      <c r="C7023" t="s">
        <v>165</v>
      </c>
      <c r="D7023" t="s">
        <v>20</v>
      </c>
      <c r="E7023" t="s">
        <v>12</v>
      </c>
      <c r="F7023" s="1">
        <v>43004</v>
      </c>
      <c r="G7023" s="1">
        <v>43009</v>
      </c>
      <c r="H7023">
        <v>558</v>
      </c>
    </row>
    <row r="7024" spans="1:8" x14ac:dyDescent="0.35">
      <c r="A7024" t="s">
        <v>7155</v>
      </c>
      <c r="B7024" t="s">
        <v>88</v>
      </c>
      <c r="C7024" t="s">
        <v>218</v>
      </c>
      <c r="D7024" t="s">
        <v>18</v>
      </c>
      <c r="E7024" t="s">
        <v>12</v>
      </c>
      <c r="F7024" s="1">
        <v>43004</v>
      </c>
      <c r="G7024" s="1">
        <v>43071</v>
      </c>
      <c r="H7024">
        <v>57</v>
      </c>
    </row>
    <row r="7025" spans="1:8" x14ac:dyDescent="0.35">
      <c r="A7025" t="s">
        <v>7156</v>
      </c>
      <c r="B7025" t="s">
        <v>73</v>
      </c>
      <c r="C7025" t="s">
        <v>240</v>
      </c>
      <c r="D7025" t="s">
        <v>18</v>
      </c>
      <c r="E7025" t="s">
        <v>12</v>
      </c>
      <c r="F7025" s="1">
        <v>43004</v>
      </c>
      <c r="G7025" s="1">
        <v>43069</v>
      </c>
      <c r="H7025">
        <v>61</v>
      </c>
    </row>
    <row r="7026" spans="1:8" x14ac:dyDescent="0.35">
      <c r="A7026" t="s">
        <v>7157</v>
      </c>
      <c r="B7026" t="s">
        <v>26</v>
      </c>
      <c r="C7026" t="s">
        <v>315</v>
      </c>
      <c r="D7026" t="s">
        <v>20</v>
      </c>
      <c r="E7026" t="s">
        <v>12</v>
      </c>
      <c r="F7026" s="1">
        <v>43005</v>
      </c>
      <c r="G7026" s="1">
        <v>43095</v>
      </c>
      <c r="H7026">
        <v>543</v>
      </c>
    </row>
    <row r="7027" spans="1:8" x14ac:dyDescent="0.35">
      <c r="A7027" t="s">
        <v>7158</v>
      </c>
      <c r="B7027" t="s">
        <v>139</v>
      </c>
      <c r="C7027" t="s">
        <v>89</v>
      </c>
      <c r="D7027" t="s">
        <v>15</v>
      </c>
      <c r="E7027" t="s">
        <v>12</v>
      </c>
      <c r="F7027" s="1">
        <v>43005</v>
      </c>
      <c r="G7027" s="1">
        <v>43081</v>
      </c>
      <c r="H7027">
        <v>4125</v>
      </c>
    </row>
    <row r="7028" spans="1:8" x14ac:dyDescent="0.35">
      <c r="A7028" t="s">
        <v>7159</v>
      </c>
      <c r="B7028" t="s">
        <v>118</v>
      </c>
      <c r="C7028" t="s">
        <v>81</v>
      </c>
      <c r="D7028" t="s">
        <v>48</v>
      </c>
      <c r="E7028" t="s">
        <v>12</v>
      </c>
      <c r="F7028" s="1">
        <v>43005</v>
      </c>
      <c r="G7028" s="1">
        <v>43098</v>
      </c>
      <c r="H7028">
        <v>5301</v>
      </c>
    </row>
    <row r="7029" spans="1:8" x14ac:dyDescent="0.35">
      <c r="A7029" t="s">
        <v>7160</v>
      </c>
      <c r="B7029" t="s">
        <v>164</v>
      </c>
      <c r="C7029" t="s">
        <v>179</v>
      </c>
      <c r="D7029" t="s">
        <v>20</v>
      </c>
      <c r="E7029" t="s">
        <v>12</v>
      </c>
      <c r="F7029" s="1">
        <v>43005</v>
      </c>
      <c r="G7029" s="1">
        <v>43013</v>
      </c>
      <c r="H7029">
        <v>495</v>
      </c>
    </row>
    <row r="7030" spans="1:8" x14ac:dyDescent="0.35">
      <c r="A7030" t="s">
        <v>7161</v>
      </c>
      <c r="B7030" t="s">
        <v>164</v>
      </c>
      <c r="C7030" t="s">
        <v>165</v>
      </c>
      <c r="D7030" t="s">
        <v>10</v>
      </c>
      <c r="E7030" t="s">
        <v>12</v>
      </c>
      <c r="F7030" s="1">
        <v>43005</v>
      </c>
      <c r="G7030" s="1">
        <v>43013</v>
      </c>
      <c r="H7030">
        <v>955</v>
      </c>
    </row>
    <row r="7031" spans="1:8" x14ac:dyDescent="0.35">
      <c r="A7031" t="s">
        <v>7162</v>
      </c>
      <c r="B7031" t="s">
        <v>64</v>
      </c>
      <c r="C7031" t="s">
        <v>518</v>
      </c>
      <c r="D7031" t="s">
        <v>10</v>
      </c>
      <c r="E7031" t="s">
        <v>12</v>
      </c>
      <c r="F7031" s="1">
        <v>43005</v>
      </c>
      <c r="G7031" s="1">
        <v>43012</v>
      </c>
      <c r="H7031">
        <v>1225</v>
      </c>
    </row>
    <row r="7032" spans="1:8" x14ac:dyDescent="0.35">
      <c r="A7032" t="s">
        <v>7163</v>
      </c>
      <c r="B7032" t="s">
        <v>14</v>
      </c>
      <c r="C7032" t="s">
        <v>27</v>
      </c>
      <c r="D7032" t="s">
        <v>15</v>
      </c>
      <c r="E7032" t="s">
        <v>46</v>
      </c>
      <c r="F7032" s="1">
        <v>43005</v>
      </c>
      <c r="G7032" s="1">
        <v>43010</v>
      </c>
      <c r="H7032">
        <v>0</v>
      </c>
    </row>
    <row r="7033" spans="1:8" x14ac:dyDescent="0.35">
      <c r="A7033" t="s">
        <v>7164</v>
      </c>
      <c r="B7033" t="s">
        <v>14</v>
      </c>
      <c r="C7033" t="s">
        <v>120</v>
      </c>
      <c r="D7033" t="s">
        <v>20</v>
      </c>
      <c r="E7033" t="s">
        <v>12</v>
      </c>
      <c r="F7033" s="1">
        <v>43005</v>
      </c>
      <c r="G7033" s="1">
        <v>43094</v>
      </c>
      <c r="H7033">
        <v>608</v>
      </c>
    </row>
    <row r="7034" spans="1:8" x14ac:dyDescent="0.35">
      <c r="A7034" t="s">
        <v>7165</v>
      </c>
      <c r="B7034" t="s">
        <v>14</v>
      </c>
      <c r="C7034" t="s">
        <v>76</v>
      </c>
      <c r="D7034" t="s">
        <v>15</v>
      </c>
      <c r="E7034" t="s">
        <v>12</v>
      </c>
      <c r="F7034" s="1">
        <v>43005</v>
      </c>
      <c r="G7034" s="1">
        <v>43052</v>
      </c>
      <c r="H7034">
        <v>4515</v>
      </c>
    </row>
    <row r="7035" spans="1:8" x14ac:dyDescent="0.35">
      <c r="A7035" t="s">
        <v>7166</v>
      </c>
      <c r="B7035" t="s">
        <v>142</v>
      </c>
      <c r="C7035" t="s">
        <v>143</v>
      </c>
      <c r="D7035" t="s">
        <v>15</v>
      </c>
      <c r="E7035" t="s">
        <v>46</v>
      </c>
      <c r="F7035" s="1">
        <v>43005</v>
      </c>
      <c r="G7035" s="1">
        <v>43014</v>
      </c>
      <c r="H7035">
        <v>0</v>
      </c>
    </row>
    <row r="7036" spans="1:8" x14ac:dyDescent="0.35">
      <c r="A7036" t="s">
        <v>7167</v>
      </c>
      <c r="B7036" t="s">
        <v>67</v>
      </c>
      <c r="C7036" t="s">
        <v>100</v>
      </c>
      <c r="D7036" t="s">
        <v>39</v>
      </c>
      <c r="E7036" t="s">
        <v>12</v>
      </c>
      <c r="F7036" s="1">
        <v>43005</v>
      </c>
      <c r="G7036" s="1">
        <v>43087</v>
      </c>
      <c r="H7036">
        <v>3772</v>
      </c>
    </row>
    <row r="7037" spans="1:8" x14ac:dyDescent="0.35">
      <c r="A7037" t="s">
        <v>7168</v>
      </c>
      <c r="B7037" t="s">
        <v>105</v>
      </c>
      <c r="C7037" t="s">
        <v>155</v>
      </c>
      <c r="D7037" t="s">
        <v>39</v>
      </c>
      <c r="E7037" t="s">
        <v>46</v>
      </c>
      <c r="F7037" s="1">
        <v>43005</v>
      </c>
      <c r="G7037" s="1">
        <v>43013</v>
      </c>
      <c r="H7037">
        <v>0</v>
      </c>
    </row>
    <row r="7038" spans="1:8" x14ac:dyDescent="0.35">
      <c r="A7038" t="s">
        <v>7169</v>
      </c>
      <c r="B7038" t="s">
        <v>44</v>
      </c>
      <c r="C7038" t="s">
        <v>42</v>
      </c>
      <c r="D7038" t="s">
        <v>20</v>
      </c>
      <c r="E7038" t="s">
        <v>12</v>
      </c>
      <c r="F7038" s="1">
        <v>43005</v>
      </c>
      <c r="G7038" s="1">
        <v>43077</v>
      </c>
      <c r="H7038">
        <v>540</v>
      </c>
    </row>
    <row r="7039" spans="1:8" x14ac:dyDescent="0.35">
      <c r="A7039" t="s">
        <v>7170</v>
      </c>
      <c r="B7039" t="s">
        <v>44</v>
      </c>
      <c r="C7039" t="s">
        <v>11</v>
      </c>
      <c r="D7039" t="s">
        <v>39</v>
      </c>
      <c r="E7039" t="s">
        <v>12</v>
      </c>
      <c r="F7039" s="1">
        <v>43005</v>
      </c>
      <c r="G7039" s="1">
        <v>43008</v>
      </c>
      <c r="H7039">
        <v>2800</v>
      </c>
    </row>
    <row r="7040" spans="1:8" x14ac:dyDescent="0.35">
      <c r="A7040" t="s">
        <v>7171</v>
      </c>
      <c r="B7040" t="s">
        <v>44</v>
      </c>
      <c r="C7040" t="s">
        <v>111</v>
      </c>
      <c r="D7040" t="s">
        <v>39</v>
      </c>
      <c r="E7040" t="s">
        <v>12</v>
      </c>
      <c r="F7040" s="1">
        <v>43005</v>
      </c>
      <c r="G7040" s="1">
        <v>43013</v>
      </c>
      <c r="H7040">
        <v>3250</v>
      </c>
    </row>
    <row r="7041" spans="1:8" x14ac:dyDescent="0.35">
      <c r="A7041" t="s">
        <v>7172</v>
      </c>
      <c r="B7041" t="s">
        <v>54</v>
      </c>
      <c r="C7041" t="s">
        <v>124</v>
      </c>
      <c r="D7041" t="s">
        <v>10</v>
      </c>
      <c r="E7041" t="s">
        <v>12</v>
      </c>
      <c r="F7041" s="1">
        <v>43005</v>
      </c>
      <c r="G7041" s="1">
        <v>43015</v>
      </c>
      <c r="H7041">
        <v>1232</v>
      </c>
    </row>
    <row r="7042" spans="1:8" x14ac:dyDescent="0.35">
      <c r="A7042" t="s">
        <v>7173</v>
      </c>
      <c r="B7042" t="s">
        <v>54</v>
      </c>
      <c r="C7042" t="s">
        <v>24</v>
      </c>
      <c r="D7042" t="s">
        <v>39</v>
      </c>
      <c r="E7042" t="s">
        <v>12</v>
      </c>
      <c r="F7042" s="1">
        <v>43005</v>
      </c>
      <c r="G7042" s="1">
        <v>43012</v>
      </c>
      <c r="H7042">
        <v>2811</v>
      </c>
    </row>
    <row r="7043" spans="1:8" x14ac:dyDescent="0.35">
      <c r="A7043" t="s">
        <v>7174</v>
      </c>
      <c r="B7043" t="s">
        <v>38</v>
      </c>
      <c r="C7043" t="s">
        <v>8934</v>
      </c>
      <c r="D7043" t="s">
        <v>15</v>
      </c>
      <c r="E7043" t="s">
        <v>40</v>
      </c>
      <c r="F7043" s="1">
        <v>43005</v>
      </c>
      <c r="G7043" t="s">
        <v>8934</v>
      </c>
    </row>
    <row r="7044" spans="1:8" x14ac:dyDescent="0.35">
      <c r="A7044" t="s">
        <v>7175</v>
      </c>
      <c r="B7044" t="s">
        <v>38</v>
      </c>
      <c r="C7044" t="s">
        <v>184</v>
      </c>
      <c r="D7044" t="s">
        <v>10</v>
      </c>
      <c r="E7044" t="s">
        <v>12</v>
      </c>
      <c r="F7044" s="1">
        <v>43005</v>
      </c>
      <c r="G7044" s="1">
        <v>43076</v>
      </c>
      <c r="H7044">
        <v>1178</v>
      </c>
    </row>
    <row r="7045" spans="1:8" x14ac:dyDescent="0.35">
      <c r="A7045" t="s">
        <v>7176</v>
      </c>
      <c r="B7045" t="s">
        <v>252</v>
      </c>
      <c r="C7045" t="s">
        <v>62</v>
      </c>
      <c r="D7045" t="s">
        <v>15</v>
      </c>
      <c r="E7045" t="s">
        <v>12</v>
      </c>
      <c r="F7045" s="1">
        <v>43005</v>
      </c>
      <c r="G7045" s="1">
        <v>43091</v>
      </c>
      <c r="H7045">
        <v>4869</v>
      </c>
    </row>
    <row r="7046" spans="1:8" x14ac:dyDescent="0.35">
      <c r="A7046" t="s">
        <v>7177</v>
      </c>
      <c r="B7046" t="s">
        <v>78</v>
      </c>
      <c r="C7046" t="s">
        <v>33</v>
      </c>
      <c r="D7046" t="s">
        <v>39</v>
      </c>
      <c r="E7046" t="s">
        <v>46</v>
      </c>
      <c r="F7046" s="1">
        <v>43005</v>
      </c>
      <c r="G7046" s="1">
        <v>43072</v>
      </c>
      <c r="H7046">
        <v>0</v>
      </c>
    </row>
    <row r="7047" spans="1:8" x14ac:dyDescent="0.35">
      <c r="A7047" t="s">
        <v>7178</v>
      </c>
      <c r="B7047" t="s">
        <v>133</v>
      </c>
      <c r="C7047" t="s">
        <v>318</v>
      </c>
      <c r="D7047" t="s">
        <v>48</v>
      </c>
      <c r="E7047" t="s">
        <v>46</v>
      </c>
      <c r="F7047" s="1">
        <v>43005</v>
      </c>
      <c r="G7047" s="1">
        <v>43010</v>
      </c>
      <c r="H7047">
        <v>0</v>
      </c>
    </row>
    <row r="7048" spans="1:8" x14ac:dyDescent="0.35">
      <c r="A7048" t="s">
        <v>7179</v>
      </c>
      <c r="B7048" t="s">
        <v>133</v>
      </c>
      <c r="C7048" t="s">
        <v>218</v>
      </c>
      <c r="D7048" t="s">
        <v>20</v>
      </c>
      <c r="E7048" t="s">
        <v>12</v>
      </c>
      <c r="F7048" s="1">
        <v>43005</v>
      </c>
      <c r="G7048" s="1">
        <v>43087</v>
      </c>
      <c r="H7048">
        <v>507</v>
      </c>
    </row>
    <row r="7049" spans="1:8" x14ac:dyDescent="0.35">
      <c r="A7049" t="s">
        <v>7180</v>
      </c>
      <c r="B7049" t="s">
        <v>133</v>
      </c>
      <c r="C7049" t="s">
        <v>42</v>
      </c>
      <c r="D7049" t="s">
        <v>39</v>
      </c>
      <c r="E7049" t="s">
        <v>12</v>
      </c>
      <c r="F7049" s="1">
        <v>43005</v>
      </c>
      <c r="G7049" s="1">
        <v>43014</v>
      </c>
      <c r="H7049">
        <v>3681</v>
      </c>
    </row>
    <row r="7050" spans="1:8" x14ac:dyDescent="0.35">
      <c r="A7050" t="s">
        <v>7181</v>
      </c>
      <c r="B7050" t="s">
        <v>32</v>
      </c>
      <c r="C7050" t="s">
        <v>224</v>
      </c>
      <c r="D7050" t="s">
        <v>10</v>
      </c>
      <c r="E7050" t="s">
        <v>46</v>
      </c>
      <c r="F7050" s="1">
        <v>43005</v>
      </c>
      <c r="G7050" s="1">
        <v>43009</v>
      </c>
      <c r="H7050">
        <v>0</v>
      </c>
    </row>
    <row r="7051" spans="1:8" x14ac:dyDescent="0.35">
      <c r="A7051" t="s">
        <v>7182</v>
      </c>
      <c r="B7051" t="s">
        <v>116</v>
      </c>
      <c r="C7051" t="s">
        <v>197</v>
      </c>
      <c r="D7051" t="s">
        <v>10</v>
      </c>
      <c r="E7051" t="s">
        <v>46</v>
      </c>
      <c r="F7051" s="1">
        <v>43005</v>
      </c>
      <c r="G7051" s="1">
        <v>43010</v>
      </c>
      <c r="H7051">
        <v>0</v>
      </c>
    </row>
    <row r="7052" spans="1:8" x14ac:dyDescent="0.35">
      <c r="A7052" t="s">
        <v>7183</v>
      </c>
      <c r="B7052" t="s">
        <v>116</v>
      </c>
      <c r="C7052" t="s">
        <v>62</v>
      </c>
      <c r="D7052" t="s">
        <v>48</v>
      </c>
      <c r="E7052" t="s">
        <v>12</v>
      </c>
      <c r="F7052" s="1">
        <v>43005</v>
      </c>
      <c r="G7052" s="1">
        <v>43013</v>
      </c>
      <c r="H7052">
        <v>5280</v>
      </c>
    </row>
    <row r="7053" spans="1:8" x14ac:dyDescent="0.35">
      <c r="A7053" t="s">
        <v>7184</v>
      </c>
      <c r="B7053" t="s">
        <v>57</v>
      </c>
      <c r="C7053" t="s">
        <v>204</v>
      </c>
      <c r="D7053" t="s">
        <v>145</v>
      </c>
      <c r="E7053" t="s">
        <v>40</v>
      </c>
      <c r="F7053" s="1">
        <v>43005</v>
      </c>
      <c r="G7053" t="s">
        <v>8934</v>
      </c>
    </row>
    <row r="7054" spans="1:8" x14ac:dyDescent="0.35">
      <c r="A7054" t="s">
        <v>7185</v>
      </c>
      <c r="B7054" t="s">
        <v>57</v>
      </c>
      <c r="C7054" t="s">
        <v>55</v>
      </c>
      <c r="D7054" t="s">
        <v>18</v>
      </c>
      <c r="E7054" t="s">
        <v>12</v>
      </c>
      <c r="F7054" s="1">
        <v>43005</v>
      </c>
      <c r="G7054" s="1">
        <v>43066</v>
      </c>
      <c r="H7054">
        <v>50</v>
      </c>
    </row>
    <row r="7055" spans="1:8" x14ac:dyDescent="0.35">
      <c r="A7055" t="s">
        <v>7186</v>
      </c>
      <c r="B7055" t="s">
        <v>61</v>
      </c>
      <c r="C7055" t="s">
        <v>45</v>
      </c>
      <c r="D7055" t="s">
        <v>18</v>
      </c>
      <c r="E7055" t="s">
        <v>12</v>
      </c>
      <c r="F7055" s="1">
        <v>43005</v>
      </c>
      <c r="G7055" s="1">
        <v>43007</v>
      </c>
      <c r="H7055">
        <v>59</v>
      </c>
    </row>
    <row r="7056" spans="1:8" x14ac:dyDescent="0.35">
      <c r="A7056" t="s">
        <v>7187</v>
      </c>
      <c r="B7056" t="s">
        <v>29</v>
      </c>
      <c r="C7056" t="s">
        <v>155</v>
      </c>
      <c r="D7056" t="s">
        <v>39</v>
      </c>
      <c r="E7056" t="s">
        <v>12</v>
      </c>
      <c r="F7056" s="1">
        <v>43005</v>
      </c>
      <c r="G7056" s="1">
        <v>43011</v>
      </c>
      <c r="H7056">
        <v>3794</v>
      </c>
    </row>
    <row r="7057" spans="1:8" x14ac:dyDescent="0.35">
      <c r="A7057" t="s">
        <v>7188</v>
      </c>
      <c r="B7057" t="s">
        <v>102</v>
      </c>
      <c r="C7057" t="s">
        <v>81</v>
      </c>
      <c r="D7057" t="s">
        <v>39</v>
      </c>
      <c r="E7057" t="s">
        <v>12</v>
      </c>
      <c r="F7057" s="1">
        <v>43005</v>
      </c>
      <c r="G7057" s="1">
        <v>43011</v>
      </c>
      <c r="H7057">
        <v>3786</v>
      </c>
    </row>
    <row r="7058" spans="1:8" x14ac:dyDescent="0.35">
      <c r="A7058" t="s">
        <v>7189</v>
      </c>
      <c r="B7058" t="s">
        <v>118</v>
      </c>
      <c r="C7058" t="s">
        <v>218</v>
      </c>
      <c r="D7058" t="s">
        <v>10</v>
      </c>
      <c r="E7058" t="s">
        <v>46</v>
      </c>
      <c r="F7058" s="1">
        <v>43006</v>
      </c>
      <c r="G7058" s="1">
        <v>43015</v>
      </c>
      <c r="H7058">
        <v>0</v>
      </c>
    </row>
    <row r="7059" spans="1:8" x14ac:dyDescent="0.35">
      <c r="A7059" t="s">
        <v>7190</v>
      </c>
      <c r="B7059" t="s">
        <v>142</v>
      </c>
      <c r="C7059" t="s">
        <v>215</v>
      </c>
      <c r="D7059" t="s">
        <v>39</v>
      </c>
      <c r="E7059" t="s">
        <v>46</v>
      </c>
      <c r="F7059" s="1">
        <v>43006</v>
      </c>
      <c r="G7059" s="1">
        <v>43088</v>
      </c>
      <c r="H7059">
        <v>0</v>
      </c>
    </row>
    <row r="7060" spans="1:8" x14ac:dyDescent="0.35">
      <c r="A7060" t="s">
        <v>7191</v>
      </c>
      <c r="B7060" t="s">
        <v>142</v>
      </c>
      <c r="C7060" t="s">
        <v>106</v>
      </c>
      <c r="D7060" t="s">
        <v>15</v>
      </c>
      <c r="E7060" t="s">
        <v>12</v>
      </c>
      <c r="F7060" s="1">
        <v>43006</v>
      </c>
      <c r="G7060" s="1">
        <v>43015</v>
      </c>
      <c r="H7060">
        <v>5553</v>
      </c>
    </row>
    <row r="7061" spans="1:8" x14ac:dyDescent="0.35">
      <c r="A7061" t="s">
        <v>7192</v>
      </c>
      <c r="B7061" t="s">
        <v>142</v>
      </c>
      <c r="C7061" t="s">
        <v>199</v>
      </c>
      <c r="D7061" t="s">
        <v>39</v>
      </c>
      <c r="E7061" t="s">
        <v>12</v>
      </c>
      <c r="F7061" s="1">
        <v>43006</v>
      </c>
      <c r="G7061" s="1">
        <v>43016</v>
      </c>
      <c r="H7061">
        <v>3557</v>
      </c>
    </row>
    <row r="7062" spans="1:8" x14ac:dyDescent="0.35">
      <c r="A7062" t="s">
        <v>7193</v>
      </c>
      <c r="B7062" t="s">
        <v>67</v>
      </c>
      <c r="C7062" t="s">
        <v>100</v>
      </c>
      <c r="D7062" t="s">
        <v>18</v>
      </c>
      <c r="E7062" t="s">
        <v>12</v>
      </c>
      <c r="F7062" s="1">
        <v>43006</v>
      </c>
      <c r="G7062" s="1">
        <v>43016</v>
      </c>
      <c r="H7062">
        <v>63</v>
      </c>
    </row>
    <row r="7063" spans="1:8" x14ac:dyDescent="0.35">
      <c r="A7063" t="s">
        <v>7194</v>
      </c>
      <c r="B7063" t="s">
        <v>44</v>
      </c>
      <c r="C7063" t="s">
        <v>120</v>
      </c>
      <c r="D7063" t="s">
        <v>20</v>
      </c>
      <c r="E7063" t="s">
        <v>46</v>
      </c>
      <c r="F7063" s="1">
        <v>43006</v>
      </c>
      <c r="G7063" s="1">
        <v>43050</v>
      </c>
      <c r="H7063">
        <v>0</v>
      </c>
    </row>
    <row r="7064" spans="1:8" x14ac:dyDescent="0.35">
      <c r="A7064" t="s">
        <v>7195</v>
      </c>
      <c r="B7064" t="s">
        <v>133</v>
      </c>
      <c r="C7064" t="s">
        <v>231</v>
      </c>
      <c r="D7064" t="s">
        <v>39</v>
      </c>
      <c r="E7064" t="s">
        <v>12</v>
      </c>
      <c r="F7064" s="1">
        <v>43006</v>
      </c>
      <c r="G7064" s="1">
        <v>43014</v>
      </c>
      <c r="H7064">
        <v>3704</v>
      </c>
    </row>
    <row r="7065" spans="1:8" x14ac:dyDescent="0.35">
      <c r="A7065" t="s">
        <v>7196</v>
      </c>
      <c r="B7065" t="s">
        <v>32</v>
      </c>
      <c r="C7065" t="s">
        <v>8934</v>
      </c>
      <c r="D7065" t="s">
        <v>15</v>
      </c>
      <c r="E7065" t="s">
        <v>40</v>
      </c>
      <c r="F7065" s="1">
        <v>43006</v>
      </c>
      <c r="G7065" t="s">
        <v>8934</v>
      </c>
    </row>
    <row r="7066" spans="1:8" x14ac:dyDescent="0.35">
      <c r="A7066" t="s">
        <v>7197</v>
      </c>
      <c r="B7066" t="s">
        <v>116</v>
      </c>
      <c r="C7066" t="s">
        <v>109</v>
      </c>
      <c r="D7066" t="s">
        <v>10</v>
      </c>
      <c r="E7066" t="s">
        <v>46</v>
      </c>
      <c r="F7066" s="1">
        <v>43006</v>
      </c>
      <c r="G7066" s="1">
        <v>43042</v>
      </c>
      <c r="H7066">
        <v>0</v>
      </c>
    </row>
    <row r="7067" spans="1:8" x14ac:dyDescent="0.35">
      <c r="A7067" t="s">
        <v>7198</v>
      </c>
      <c r="B7067" t="s">
        <v>116</v>
      </c>
      <c r="C7067" t="s">
        <v>315</v>
      </c>
      <c r="D7067" t="s">
        <v>39</v>
      </c>
      <c r="E7067" t="s">
        <v>46</v>
      </c>
      <c r="F7067" s="1">
        <v>43006</v>
      </c>
      <c r="G7067" s="1">
        <v>43011</v>
      </c>
      <c r="H7067">
        <v>0</v>
      </c>
    </row>
    <row r="7068" spans="1:8" x14ac:dyDescent="0.35">
      <c r="A7068" t="s">
        <v>7199</v>
      </c>
      <c r="B7068" t="s">
        <v>116</v>
      </c>
      <c r="C7068" t="s">
        <v>27</v>
      </c>
      <c r="D7068" t="s">
        <v>10</v>
      </c>
      <c r="E7068" t="s">
        <v>12</v>
      </c>
      <c r="F7068" s="1">
        <v>43006</v>
      </c>
      <c r="G7068" s="1">
        <v>43069</v>
      </c>
      <c r="H7068">
        <v>1133</v>
      </c>
    </row>
    <row r="7069" spans="1:8" x14ac:dyDescent="0.35">
      <c r="A7069" t="s">
        <v>7200</v>
      </c>
      <c r="B7069" t="s">
        <v>51</v>
      </c>
      <c r="C7069" t="s">
        <v>199</v>
      </c>
      <c r="D7069" t="s">
        <v>10</v>
      </c>
      <c r="E7069" t="s">
        <v>12</v>
      </c>
      <c r="F7069" s="1">
        <v>43006</v>
      </c>
      <c r="G7069" s="1">
        <v>43078</v>
      </c>
      <c r="H7069">
        <v>1292</v>
      </c>
    </row>
    <row r="7070" spans="1:8" x14ac:dyDescent="0.35">
      <c r="A7070" t="s">
        <v>7201</v>
      </c>
      <c r="B7070" t="s">
        <v>57</v>
      </c>
      <c r="C7070" t="s">
        <v>168</v>
      </c>
      <c r="D7070" t="s">
        <v>39</v>
      </c>
      <c r="E7070" t="s">
        <v>12</v>
      </c>
      <c r="F7070" s="1">
        <v>43006</v>
      </c>
      <c r="G7070" s="1">
        <v>43073</v>
      </c>
      <c r="H7070">
        <v>3278</v>
      </c>
    </row>
    <row r="7071" spans="1:8" x14ac:dyDescent="0.35">
      <c r="A7071" t="s">
        <v>7202</v>
      </c>
      <c r="B7071" t="s">
        <v>61</v>
      </c>
      <c r="C7071" t="s">
        <v>21</v>
      </c>
      <c r="D7071" t="s">
        <v>18</v>
      </c>
      <c r="E7071" t="s">
        <v>12</v>
      </c>
      <c r="F7071" s="1">
        <v>43006</v>
      </c>
      <c r="G7071" s="1">
        <v>43013</v>
      </c>
      <c r="H7071">
        <v>55</v>
      </c>
    </row>
    <row r="7072" spans="1:8" x14ac:dyDescent="0.35">
      <c r="A7072" t="s">
        <v>7203</v>
      </c>
      <c r="B7072" t="s">
        <v>29</v>
      </c>
      <c r="C7072" t="s">
        <v>55</v>
      </c>
      <c r="D7072" t="s">
        <v>20</v>
      </c>
      <c r="E7072" t="s">
        <v>12</v>
      </c>
      <c r="F7072" s="1">
        <v>43006</v>
      </c>
      <c r="G7072" s="1">
        <v>43092</v>
      </c>
      <c r="H7072">
        <v>498</v>
      </c>
    </row>
    <row r="7073" spans="1:8" x14ac:dyDescent="0.35">
      <c r="A7073" t="s">
        <v>7204</v>
      </c>
      <c r="B7073" t="s">
        <v>29</v>
      </c>
      <c r="C7073" t="s">
        <v>49</v>
      </c>
      <c r="D7073" t="s">
        <v>18</v>
      </c>
      <c r="E7073" t="s">
        <v>12</v>
      </c>
      <c r="F7073" s="1">
        <v>43006</v>
      </c>
      <c r="G7073" s="1">
        <v>43099</v>
      </c>
      <c r="H7073">
        <v>55</v>
      </c>
    </row>
    <row r="7074" spans="1:8" x14ac:dyDescent="0.35">
      <c r="A7074" t="s">
        <v>7205</v>
      </c>
      <c r="B7074" t="s">
        <v>102</v>
      </c>
      <c r="C7074" t="s">
        <v>8934</v>
      </c>
      <c r="D7074" t="s">
        <v>48</v>
      </c>
      <c r="E7074" t="s">
        <v>40</v>
      </c>
      <c r="F7074" s="1">
        <v>43006</v>
      </c>
      <c r="G7074" t="s">
        <v>8934</v>
      </c>
    </row>
    <row r="7075" spans="1:8" x14ac:dyDescent="0.35">
      <c r="A7075" t="s">
        <v>7206</v>
      </c>
      <c r="B7075" t="s">
        <v>23</v>
      </c>
      <c r="C7075" t="s">
        <v>33</v>
      </c>
      <c r="D7075" t="s">
        <v>20</v>
      </c>
      <c r="E7075" t="s">
        <v>12</v>
      </c>
      <c r="F7075" s="1">
        <v>43006</v>
      </c>
      <c r="G7075" s="1">
        <v>43013</v>
      </c>
      <c r="H7075">
        <v>571</v>
      </c>
    </row>
    <row r="7076" spans="1:8" x14ac:dyDescent="0.35">
      <c r="A7076" t="s">
        <v>7207</v>
      </c>
      <c r="B7076" t="s">
        <v>64</v>
      </c>
      <c r="C7076" t="s">
        <v>8934</v>
      </c>
      <c r="D7076" t="s">
        <v>10</v>
      </c>
      <c r="E7076" t="s">
        <v>40</v>
      </c>
      <c r="F7076" s="1">
        <v>43007</v>
      </c>
      <c r="G7076" t="s">
        <v>8934</v>
      </c>
    </row>
    <row r="7077" spans="1:8" x14ac:dyDescent="0.35">
      <c r="A7077" t="s">
        <v>7208</v>
      </c>
      <c r="B7077" t="s">
        <v>64</v>
      </c>
      <c r="C7077" t="s">
        <v>192</v>
      </c>
      <c r="D7077" t="s">
        <v>15</v>
      </c>
      <c r="E7077" t="s">
        <v>12</v>
      </c>
      <c r="F7077" s="1">
        <v>43007</v>
      </c>
      <c r="G7077" s="1">
        <v>43013</v>
      </c>
      <c r="H7077">
        <v>4942</v>
      </c>
    </row>
    <row r="7078" spans="1:8" x14ac:dyDescent="0.35">
      <c r="A7078" t="s">
        <v>7209</v>
      </c>
      <c r="B7078" t="s">
        <v>14</v>
      </c>
      <c r="C7078" t="s">
        <v>492</v>
      </c>
      <c r="D7078" t="s">
        <v>10</v>
      </c>
      <c r="E7078" t="s">
        <v>46</v>
      </c>
      <c r="F7078" s="1">
        <v>43007</v>
      </c>
      <c r="G7078" s="1">
        <v>43013</v>
      </c>
      <c r="H7078">
        <v>0</v>
      </c>
    </row>
    <row r="7079" spans="1:8" x14ac:dyDescent="0.35">
      <c r="A7079" t="s">
        <v>7210</v>
      </c>
      <c r="B7079" t="s">
        <v>142</v>
      </c>
      <c r="C7079" t="s">
        <v>165</v>
      </c>
      <c r="D7079" t="s">
        <v>18</v>
      </c>
      <c r="E7079" t="s">
        <v>46</v>
      </c>
      <c r="F7079" s="1">
        <v>43007</v>
      </c>
      <c r="G7079" s="1">
        <v>43076</v>
      </c>
      <c r="H7079">
        <v>0</v>
      </c>
    </row>
    <row r="7080" spans="1:8" x14ac:dyDescent="0.35">
      <c r="A7080" t="s">
        <v>7211</v>
      </c>
      <c r="B7080" t="s">
        <v>67</v>
      </c>
      <c r="C7080" t="s">
        <v>273</v>
      </c>
      <c r="D7080" t="s">
        <v>15</v>
      </c>
      <c r="E7080" t="s">
        <v>12</v>
      </c>
      <c r="F7080" s="1">
        <v>43007</v>
      </c>
      <c r="G7080" s="1">
        <v>43009</v>
      </c>
      <c r="H7080">
        <v>5340</v>
      </c>
    </row>
    <row r="7081" spans="1:8" x14ac:dyDescent="0.35">
      <c r="A7081" t="s">
        <v>7212</v>
      </c>
      <c r="B7081" t="s">
        <v>105</v>
      </c>
      <c r="C7081" t="s">
        <v>74</v>
      </c>
      <c r="D7081" t="s">
        <v>20</v>
      </c>
      <c r="E7081" t="s">
        <v>46</v>
      </c>
      <c r="F7081" s="1">
        <v>43007</v>
      </c>
      <c r="G7081" s="1">
        <v>43011</v>
      </c>
      <c r="H7081">
        <v>0</v>
      </c>
    </row>
    <row r="7082" spans="1:8" x14ac:dyDescent="0.35">
      <c r="A7082" t="s">
        <v>7213</v>
      </c>
      <c r="B7082" t="s">
        <v>105</v>
      </c>
      <c r="C7082" t="s">
        <v>89</v>
      </c>
      <c r="D7082" t="s">
        <v>39</v>
      </c>
      <c r="E7082" t="s">
        <v>46</v>
      </c>
      <c r="F7082" s="1">
        <v>43007</v>
      </c>
      <c r="G7082" s="1">
        <v>43016</v>
      </c>
      <c r="H7082">
        <v>0</v>
      </c>
    </row>
    <row r="7083" spans="1:8" x14ac:dyDescent="0.35">
      <c r="A7083" t="s">
        <v>7214</v>
      </c>
      <c r="B7083" t="s">
        <v>44</v>
      </c>
      <c r="C7083" t="s">
        <v>16</v>
      </c>
      <c r="D7083" t="s">
        <v>48</v>
      </c>
      <c r="E7083" t="s">
        <v>12</v>
      </c>
      <c r="F7083" s="1">
        <v>43007</v>
      </c>
      <c r="G7083" s="1">
        <v>43017</v>
      </c>
      <c r="H7083">
        <v>5689</v>
      </c>
    </row>
    <row r="7084" spans="1:8" x14ac:dyDescent="0.35">
      <c r="A7084" t="s">
        <v>7215</v>
      </c>
      <c r="B7084" t="s">
        <v>38</v>
      </c>
      <c r="C7084" t="s">
        <v>68</v>
      </c>
      <c r="D7084" t="s">
        <v>20</v>
      </c>
      <c r="E7084" t="s">
        <v>46</v>
      </c>
      <c r="F7084" s="1">
        <v>43007</v>
      </c>
      <c r="G7084" s="1">
        <v>43016</v>
      </c>
      <c r="H7084">
        <v>0</v>
      </c>
    </row>
    <row r="7085" spans="1:8" x14ac:dyDescent="0.35">
      <c r="A7085" t="s">
        <v>7216</v>
      </c>
      <c r="B7085" t="s">
        <v>38</v>
      </c>
      <c r="C7085" t="s">
        <v>184</v>
      </c>
      <c r="D7085" t="s">
        <v>18</v>
      </c>
      <c r="E7085" t="s">
        <v>46</v>
      </c>
      <c r="F7085" s="1">
        <v>43007</v>
      </c>
      <c r="G7085" s="1">
        <v>43019</v>
      </c>
      <c r="H7085">
        <v>0</v>
      </c>
    </row>
    <row r="7086" spans="1:8" x14ac:dyDescent="0.35">
      <c r="A7086" t="s">
        <v>7217</v>
      </c>
      <c r="B7086" t="s">
        <v>133</v>
      </c>
      <c r="C7086" t="s">
        <v>197</v>
      </c>
      <c r="D7086" t="s">
        <v>18</v>
      </c>
      <c r="E7086" t="s">
        <v>12</v>
      </c>
      <c r="F7086" s="1">
        <v>43007</v>
      </c>
      <c r="G7086" s="1">
        <v>43099</v>
      </c>
      <c r="H7086">
        <v>52</v>
      </c>
    </row>
    <row r="7087" spans="1:8" x14ac:dyDescent="0.35">
      <c r="A7087" t="s">
        <v>7218</v>
      </c>
      <c r="B7087" t="s">
        <v>133</v>
      </c>
      <c r="C7087" t="s">
        <v>151</v>
      </c>
      <c r="D7087" t="s">
        <v>39</v>
      </c>
      <c r="E7087" t="s">
        <v>12</v>
      </c>
      <c r="F7087" s="1">
        <v>43007</v>
      </c>
      <c r="G7087" s="1">
        <v>43079</v>
      </c>
      <c r="H7087">
        <v>3131</v>
      </c>
    </row>
    <row r="7088" spans="1:8" x14ac:dyDescent="0.35">
      <c r="A7088" t="s">
        <v>7219</v>
      </c>
      <c r="B7088" t="s">
        <v>32</v>
      </c>
      <c r="C7088" t="s">
        <v>199</v>
      </c>
      <c r="D7088" t="s">
        <v>10</v>
      </c>
      <c r="E7088" t="s">
        <v>46</v>
      </c>
      <c r="F7088" s="1">
        <v>43007</v>
      </c>
      <c r="G7088" s="1">
        <v>43017</v>
      </c>
      <c r="H7088">
        <v>0</v>
      </c>
    </row>
    <row r="7089" spans="1:8" x14ac:dyDescent="0.35">
      <c r="A7089" t="s">
        <v>7220</v>
      </c>
      <c r="B7089" t="s">
        <v>32</v>
      </c>
      <c r="C7089" t="s">
        <v>273</v>
      </c>
      <c r="D7089" t="s">
        <v>48</v>
      </c>
      <c r="E7089" t="s">
        <v>46</v>
      </c>
      <c r="F7089" s="1">
        <v>43007</v>
      </c>
      <c r="G7089" s="1">
        <v>43014</v>
      </c>
      <c r="H7089">
        <v>0</v>
      </c>
    </row>
    <row r="7090" spans="1:8" x14ac:dyDescent="0.35">
      <c r="A7090" t="s">
        <v>7221</v>
      </c>
      <c r="B7090" t="s">
        <v>32</v>
      </c>
      <c r="C7090" t="s">
        <v>313</v>
      </c>
      <c r="D7090" t="s">
        <v>18</v>
      </c>
      <c r="E7090" t="s">
        <v>46</v>
      </c>
      <c r="F7090" s="1">
        <v>43007</v>
      </c>
      <c r="G7090" s="1">
        <v>43066</v>
      </c>
      <c r="H7090">
        <v>0</v>
      </c>
    </row>
    <row r="7091" spans="1:8" x14ac:dyDescent="0.35">
      <c r="A7091" t="s">
        <v>7222</v>
      </c>
      <c r="B7091" t="s">
        <v>32</v>
      </c>
      <c r="C7091" t="s">
        <v>148</v>
      </c>
      <c r="D7091" t="s">
        <v>39</v>
      </c>
      <c r="E7091" t="s">
        <v>46</v>
      </c>
      <c r="F7091" s="1">
        <v>43007</v>
      </c>
      <c r="G7091" s="1">
        <v>43018</v>
      </c>
      <c r="H7091">
        <v>0</v>
      </c>
    </row>
    <row r="7092" spans="1:8" x14ac:dyDescent="0.35">
      <c r="A7092" t="s">
        <v>7223</v>
      </c>
      <c r="B7092" t="s">
        <v>116</v>
      </c>
      <c r="C7092" t="s">
        <v>170</v>
      </c>
      <c r="D7092" t="s">
        <v>39</v>
      </c>
      <c r="E7092" t="s">
        <v>12</v>
      </c>
      <c r="F7092" s="1">
        <v>43007</v>
      </c>
      <c r="G7092" s="1">
        <v>43013</v>
      </c>
      <c r="H7092">
        <v>3957</v>
      </c>
    </row>
    <row r="7093" spans="1:8" x14ac:dyDescent="0.35">
      <c r="A7093" t="s">
        <v>7224</v>
      </c>
      <c r="B7093" t="s">
        <v>35</v>
      </c>
      <c r="C7093" t="s">
        <v>62</v>
      </c>
      <c r="D7093" t="s">
        <v>20</v>
      </c>
      <c r="E7093" t="s">
        <v>12</v>
      </c>
      <c r="F7093" s="1">
        <v>43007</v>
      </c>
      <c r="G7093" s="1">
        <v>43099</v>
      </c>
      <c r="H7093">
        <v>523</v>
      </c>
    </row>
    <row r="7094" spans="1:8" x14ac:dyDescent="0.35">
      <c r="A7094" t="s">
        <v>7225</v>
      </c>
      <c r="B7094" t="s">
        <v>35</v>
      </c>
      <c r="C7094" t="s">
        <v>62</v>
      </c>
      <c r="D7094" t="s">
        <v>10</v>
      </c>
      <c r="E7094" t="s">
        <v>12</v>
      </c>
      <c r="F7094" s="1">
        <v>43007</v>
      </c>
      <c r="G7094" s="1">
        <v>43090</v>
      </c>
      <c r="H7094">
        <v>1156</v>
      </c>
    </row>
    <row r="7095" spans="1:8" x14ac:dyDescent="0.35">
      <c r="A7095" t="s">
        <v>7226</v>
      </c>
      <c r="B7095" t="s">
        <v>97</v>
      </c>
      <c r="C7095" t="s">
        <v>192</v>
      </c>
      <c r="D7095" t="s">
        <v>15</v>
      </c>
      <c r="E7095" t="s">
        <v>46</v>
      </c>
      <c r="F7095" s="1">
        <v>43007</v>
      </c>
      <c r="G7095" s="1">
        <v>43014</v>
      </c>
      <c r="H7095">
        <v>0</v>
      </c>
    </row>
    <row r="7096" spans="1:8" x14ac:dyDescent="0.35">
      <c r="A7096" t="s">
        <v>7227</v>
      </c>
      <c r="B7096" t="s">
        <v>57</v>
      </c>
      <c r="C7096" t="s">
        <v>124</v>
      </c>
      <c r="D7096" t="s">
        <v>39</v>
      </c>
      <c r="E7096" t="s">
        <v>12</v>
      </c>
      <c r="F7096" s="1">
        <v>43007</v>
      </c>
      <c r="G7096" s="1">
        <v>43069</v>
      </c>
      <c r="H7096">
        <v>3509</v>
      </c>
    </row>
    <row r="7097" spans="1:8" x14ac:dyDescent="0.35">
      <c r="A7097" t="s">
        <v>7228</v>
      </c>
      <c r="B7097" t="s">
        <v>88</v>
      </c>
      <c r="C7097" t="s">
        <v>8934</v>
      </c>
      <c r="D7097" t="s">
        <v>15</v>
      </c>
      <c r="E7097" t="s">
        <v>40</v>
      </c>
      <c r="F7097" s="1">
        <v>43007</v>
      </c>
      <c r="G7097" t="s">
        <v>8934</v>
      </c>
    </row>
    <row r="7098" spans="1:8" x14ac:dyDescent="0.35">
      <c r="A7098" t="s">
        <v>7229</v>
      </c>
      <c r="B7098" t="s">
        <v>61</v>
      </c>
      <c r="C7098" t="s">
        <v>315</v>
      </c>
      <c r="D7098" t="s">
        <v>18</v>
      </c>
      <c r="E7098" t="s">
        <v>46</v>
      </c>
      <c r="F7098" s="1">
        <v>43007</v>
      </c>
      <c r="G7098" s="1">
        <v>43016</v>
      </c>
      <c r="H7098">
        <v>0</v>
      </c>
    </row>
    <row r="7099" spans="1:8" x14ac:dyDescent="0.35">
      <c r="A7099" t="s">
        <v>7230</v>
      </c>
      <c r="B7099" t="s">
        <v>61</v>
      </c>
      <c r="C7099" t="s">
        <v>197</v>
      </c>
      <c r="D7099" t="s">
        <v>39</v>
      </c>
      <c r="E7099" t="s">
        <v>46</v>
      </c>
      <c r="F7099" s="1">
        <v>43007</v>
      </c>
      <c r="G7099" s="1">
        <v>43011</v>
      </c>
      <c r="H7099">
        <v>0</v>
      </c>
    </row>
    <row r="7100" spans="1:8" x14ac:dyDescent="0.35">
      <c r="A7100" t="s">
        <v>7231</v>
      </c>
      <c r="B7100" t="s">
        <v>29</v>
      </c>
      <c r="C7100" t="s">
        <v>8934</v>
      </c>
      <c r="D7100" t="s">
        <v>18</v>
      </c>
      <c r="E7100" t="s">
        <v>40</v>
      </c>
      <c r="F7100" s="1">
        <v>43007</v>
      </c>
      <c r="G7100" t="s">
        <v>8934</v>
      </c>
    </row>
    <row r="7101" spans="1:8" x14ac:dyDescent="0.35">
      <c r="A7101" t="s">
        <v>7232</v>
      </c>
      <c r="B7101" t="s">
        <v>29</v>
      </c>
      <c r="C7101" t="s">
        <v>184</v>
      </c>
      <c r="D7101" t="s">
        <v>20</v>
      </c>
      <c r="E7101" t="s">
        <v>46</v>
      </c>
      <c r="F7101" s="1">
        <v>43007</v>
      </c>
      <c r="G7101" s="1">
        <v>43014</v>
      </c>
      <c r="H7101">
        <v>0</v>
      </c>
    </row>
    <row r="7102" spans="1:8" x14ac:dyDescent="0.35">
      <c r="A7102" t="s">
        <v>7233</v>
      </c>
      <c r="B7102" t="s">
        <v>29</v>
      </c>
      <c r="C7102" t="s">
        <v>52</v>
      </c>
      <c r="D7102" t="s">
        <v>18</v>
      </c>
      <c r="E7102" t="s">
        <v>12</v>
      </c>
      <c r="F7102" s="1">
        <v>43007</v>
      </c>
      <c r="G7102" s="1">
        <v>43077</v>
      </c>
      <c r="H7102">
        <v>59</v>
      </c>
    </row>
    <row r="7103" spans="1:8" x14ac:dyDescent="0.35">
      <c r="A7103" t="s">
        <v>7234</v>
      </c>
      <c r="B7103" t="s">
        <v>73</v>
      </c>
      <c r="C7103" t="s">
        <v>179</v>
      </c>
      <c r="D7103" t="s">
        <v>18</v>
      </c>
      <c r="E7103" t="s">
        <v>46</v>
      </c>
      <c r="F7103" s="1">
        <v>43007</v>
      </c>
      <c r="G7103" s="1">
        <v>43016</v>
      </c>
      <c r="H7103">
        <v>0</v>
      </c>
    </row>
    <row r="7104" spans="1:8" x14ac:dyDescent="0.35">
      <c r="A7104" t="s">
        <v>7235</v>
      </c>
      <c r="B7104" t="s">
        <v>23</v>
      </c>
      <c r="C7104" t="s">
        <v>30</v>
      </c>
      <c r="D7104" t="s">
        <v>20</v>
      </c>
      <c r="E7104" t="s">
        <v>12</v>
      </c>
      <c r="F7104" s="1">
        <v>43007</v>
      </c>
      <c r="G7104" s="1">
        <v>43013</v>
      </c>
      <c r="H7104">
        <v>502</v>
      </c>
    </row>
    <row r="7105" spans="1:8" x14ac:dyDescent="0.35">
      <c r="A7105" t="s">
        <v>7236</v>
      </c>
      <c r="B7105" t="s">
        <v>26</v>
      </c>
      <c r="C7105" t="s">
        <v>151</v>
      </c>
      <c r="D7105" t="s">
        <v>20</v>
      </c>
      <c r="E7105" t="s">
        <v>46</v>
      </c>
      <c r="F7105" s="1">
        <v>43008</v>
      </c>
      <c r="G7105" s="1">
        <v>43073</v>
      </c>
      <c r="H7105">
        <v>0</v>
      </c>
    </row>
    <row r="7106" spans="1:8" x14ac:dyDescent="0.35">
      <c r="A7106" t="s">
        <v>7237</v>
      </c>
      <c r="B7106" t="s">
        <v>26</v>
      </c>
      <c r="C7106" t="s">
        <v>170</v>
      </c>
      <c r="D7106" t="s">
        <v>48</v>
      </c>
      <c r="E7106" t="s">
        <v>46</v>
      </c>
      <c r="F7106" s="1">
        <v>43008</v>
      </c>
      <c r="G7106" s="1">
        <v>43009</v>
      </c>
      <c r="H7106">
        <v>0</v>
      </c>
    </row>
    <row r="7107" spans="1:8" x14ac:dyDescent="0.35">
      <c r="A7107" t="s">
        <v>7238</v>
      </c>
      <c r="B7107" t="s">
        <v>139</v>
      </c>
      <c r="C7107" t="s">
        <v>143</v>
      </c>
      <c r="D7107" t="s">
        <v>20</v>
      </c>
      <c r="E7107" t="s">
        <v>12</v>
      </c>
      <c r="F7107" s="1">
        <v>43008</v>
      </c>
      <c r="G7107" s="1">
        <v>43074</v>
      </c>
      <c r="H7107">
        <v>541</v>
      </c>
    </row>
    <row r="7108" spans="1:8" x14ac:dyDescent="0.35">
      <c r="A7108" t="s">
        <v>7239</v>
      </c>
      <c r="B7108" t="s">
        <v>118</v>
      </c>
      <c r="C7108" t="s">
        <v>177</v>
      </c>
      <c r="D7108" t="s">
        <v>48</v>
      </c>
      <c r="E7108" t="s">
        <v>12</v>
      </c>
      <c r="F7108" s="1">
        <v>43008</v>
      </c>
      <c r="G7108" s="1">
        <v>43088</v>
      </c>
      <c r="H7108">
        <v>5026</v>
      </c>
    </row>
    <row r="7109" spans="1:8" x14ac:dyDescent="0.35">
      <c r="A7109" t="s">
        <v>7240</v>
      </c>
      <c r="B7109" t="s">
        <v>202</v>
      </c>
      <c r="C7109" t="s">
        <v>197</v>
      </c>
      <c r="D7109" t="s">
        <v>39</v>
      </c>
      <c r="E7109" t="s">
        <v>12</v>
      </c>
      <c r="F7109" s="1">
        <v>43008</v>
      </c>
      <c r="G7109" s="1">
        <v>43018</v>
      </c>
      <c r="H7109">
        <v>3148</v>
      </c>
    </row>
    <row r="7110" spans="1:8" x14ac:dyDescent="0.35">
      <c r="A7110" t="s">
        <v>7241</v>
      </c>
      <c r="B7110" t="s">
        <v>14</v>
      </c>
      <c r="C7110" t="s">
        <v>16</v>
      </c>
      <c r="D7110" t="s">
        <v>10</v>
      </c>
      <c r="E7110" t="s">
        <v>46</v>
      </c>
      <c r="F7110" s="1">
        <v>43008</v>
      </c>
      <c r="G7110" s="1">
        <v>43014</v>
      </c>
      <c r="H7110">
        <v>0</v>
      </c>
    </row>
    <row r="7111" spans="1:8" x14ac:dyDescent="0.35">
      <c r="A7111" t="s">
        <v>7242</v>
      </c>
      <c r="B7111" t="s">
        <v>14</v>
      </c>
      <c r="C7111" t="s">
        <v>42</v>
      </c>
      <c r="D7111" t="s">
        <v>15</v>
      </c>
      <c r="E7111" t="s">
        <v>46</v>
      </c>
      <c r="F7111" s="1">
        <v>43008</v>
      </c>
      <c r="G7111" s="1">
        <v>43020</v>
      </c>
      <c r="H7111">
        <v>0</v>
      </c>
    </row>
    <row r="7112" spans="1:8" x14ac:dyDescent="0.35">
      <c r="A7112" t="s">
        <v>7243</v>
      </c>
      <c r="B7112" t="s">
        <v>14</v>
      </c>
      <c r="C7112" t="s">
        <v>16</v>
      </c>
      <c r="D7112" t="s">
        <v>15</v>
      </c>
      <c r="E7112" t="s">
        <v>46</v>
      </c>
      <c r="F7112" s="1">
        <v>43008</v>
      </c>
      <c r="G7112" s="1">
        <v>43013</v>
      </c>
      <c r="H7112">
        <v>0</v>
      </c>
    </row>
    <row r="7113" spans="1:8" x14ac:dyDescent="0.35">
      <c r="A7113" t="s">
        <v>7244</v>
      </c>
      <c r="B7113" t="s">
        <v>14</v>
      </c>
      <c r="C7113" t="s">
        <v>126</v>
      </c>
      <c r="D7113" t="s">
        <v>39</v>
      </c>
      <c r="E7113" t="s">
        <v>12</v>
      </c>
      <c r="F7113" s="1">
        <v>43008</v>
      </c>
      <c r="G7113" s="1">
        <v>43017</v>
      </c>
      <c r="H7113">
        <v>3006</v>
      </c>
    </row>
    <row r="7114" spans="1:8" x14ac:dyDescent="0.35">
      <c r="A7114" t="s">
        <v>7245</v>
      </c>
      <c r="B7114" t="s">
        <v>105</v>
      </c>
      <c r="C7114" t="s">
        <v>106</v>
      </c>
      <c r="D7114" t="s">
        <v>18</v>
      </c>
      <c r="E7114" t="s">
        <v>46</v>
      </c>
      <c r="F7114" s="1">
        <v>43008</v>
      </c>
      <c r="G7114" s="1">
        <v>43088</v>
      </c>
      <c r="H7114">
        <v>0</v>
      </c>
    </row>
    <row r="7115" spans="1:8" x14ac:dyDescent="0.35">
      <c r="A7115" t="s">
        <v>7246</v>
      </c>
      <c r="B7115" t="s">
        <v>105</v>
      </c>
      <c r="C7115" t="s">
        <v>155</v>
      </c>
      <c r="D7115" t="s">
        <v>15</v>
      </c>
      <c r="E7115" t="s">
        <v>12</v>
      </c>
      <c r="F7115" s="1">
        <v>43008</v>
      </c>
      <c r="G7115" s="1">
        <v>43015</v>
      </c>
      <c r="H7115">
        <v>5203</v>
      </c>
    </row>
    <row r="7116" spans="1:8" x14ac:dyDescent="0.35">
      <c r="A7116" t="s">
        <v>7247</v>
      </c>
      <c r="B7116" t="s">
        <v>44</v>
      </c>
      <c r="C7116" t="s">
        <v>218</v>
      </c>
      <c r="D7116" t="s">
        <v>18</v>
      </c>
      <c r="E7116" t="s">
        <v>46</v>
      </c>
      <c r="F7116" s="1">
        <v>43008</v>
      </c>
      <c r="G7116" s="1">
        <v>43015</v>
      </c>
      <c r="H7116">
        <v>0</v>
      </c>
    </row>
    <row r="7117" spans="1:8" x14ac:dyDescent="0.35">
      <c r="A7117" t="s">
        <v>7248</v>
      </c>
      <c r="B7117" t="s">
        <v>54</v>
      </c>
      <c r="C7117" t="s">
        <v>93</v>
      </c>
      <c r="D7117" t="s">
        <v>39</v>
      </c>
      <c r="E7117" t="s">
        <v>12</v>
      </c>
      <c r="F7117" s="1">
        <v>43008</v>
      </c>
      <c r="G7117" s="1">
        <v>43079</v>
      </c>
      <c r="H7117">
        <v>2927</v>
      </c>
    </row>
    <row r="7118" spans="1:8" x14ac:dyDescent="0.35">
      <c r="A7118" t="s">
        <v>7249</v>
      </c>
      <c r="B7118" t="s">
        <v>38</v>
      </c>
      <c r="C7118" t="s">
        <v>8934</v>
      </c>
      <c r="D7118" t="s">
        <v>48</v>
      </c>
      <c r="E7118" t="s">
        <v>40</v>
      </c>
      <c r="F7118" s="1">
        <v>43008</v>
      </c>
      <c r="G7118" t="s">
        <v>8934</v>
      </c>
    </row>
    <row r="7119" spans="1:8" x14ac:dyDescent="0.35">
      <c r="A7119" t="s">
        <v>7250</v>
      </c>
      <c r="B7119" t="s">
        <v>95</v>
      </c>
      <c r="C7119" t="s">
        <v>8934</v>
      </c>
      <c r="D7119" t="s">
        <v>20</v>
      </c>
      <c r="E7119" t="s">
        <v>40</v>
      </c>
      <c r="F7119" s="1">
        <v>43008</v>
      </c>
      <c r="G7119" t="s">
        <v>8934</v>
      </c>
    </row>
    <row r="7120" spans="1:8" x14ac:dyDescent="0.35">
      <c r="A7120" t="s">
        <v>7251</v>
      </c>
      <c r="B7120" t="s">
        <v>95</v>
      </c>
      <c r="C7120" t="s">
        <v>68</v>
      </c>
      <c r="D7120" t="s">
        <v>20</v>
      </c>
      <c r="E7120" t="s">
        <v>46</v>
      </c>
      <c r="F7120" s="1">
        <v>43008</v>
      </c>
      <c r="G7120" s="1">
        <v>43016</v>
      </c>
      <c r="H7120">
        <v>0</v>
      </c>
    </row>
    <row r="7121" spans="1:8" x14ac:dyDescent="0.35">
      <c r="A7121" t="s">
        <v>7252</v>
      </c>
      <c r="B7121" t="s">
        <v>133</v>
      </c>
      <c r="C7121" t="s">
        <v>129</v>
      </c>
      <c r="D7121" t="s">
        <v>20</v>
      </c>
      <c r="E7121" t="s">
        <v>46</v>
      </c>
      <c r="F7121" s="1">
        <v>43008</v>
      </c>
      <c r="G7121" s="1">
        <v>43015</v>
      </c>
      <c r="H7121">
        <v>0</v>
      </c>
    </row>
    <row r="7122" spans="1:8" x14ac:dyDescent="0.35">
      <c r="A7122" t="s">
        <v>7253</v>
      </c>
      <c r="B7122" t="s">
        <v>133</v>
      </c>
      <c r="C7122" t="s">
        <v>16</v>
      </c>
      <c r="D7122" t="s">
        <v>39</v>
      </c>
      <c r="E7122" t="s">
        <v>46</v>
      </c>
      <c r="F7122" s="1">
        <v>43008</v>
      </c>
      <c r="G7122" s="1">
        <v>43089</v>
      </c>
      <c r="H7122">
        <v>0</v>
      </c>
    </row>
    <row r="7123" spans="1:8" x14ac:dyDescent="0.35">
      <c r="A7123" t="s">
        <v>7254</v>
      </c>
      <c r="B7123" t="s">
        <v>133</v>
      </c>
      <c r="C7123" t="s">
        <v>303</v>
      </c>
      <c r="D7123" t="s">
        <v>48</v>
      </c>
      <c r="E7123" t="s">
        <v>12</v>
      </c>
      <c r="F7123" s="1">
        <v>43008</v>
      </c>
      <c r="G7123" s="1">
        <v>43019</v>
      </c>
      <c r="H7123">
        <v>6156</v>
      </c>
    </row>
    <row r="7124" spans="1:8" x14ac:dyDescent="0.35">
      <c r="A7124" t="s">
        <v>7255</v>
      </c>
      <c r="B7124" t="s">
        <v>116</v>
      </c>
      <c r="C7124" t="s">
        <v>76</v>
      </c>
      <c r="D7124" t="s">
        <v>15</v>
      </c>
      <c r="E7124" t="s">
        <v>12</v>
      </c>
      <c r="F7124" s="1">
        <v>43008</v>
      </c>
      <c r="G7124" s="1">
        <v>43017</v>
      </c>
      <c r="H7124">
        <v>5007</v>
      </c>
    </row>
    <row r="7125" spans="1:8" x14ac:dyDescent="0.35">
      <c r="A7125" t="s">
        <v>7256</v>
      </c>
      <c r="B7125" t="s">
        <v>51</v>
      </c>
      <c r="C7125" t="s">
        <v>8934</v>
      </c>
      <c r="D7125" t="s">
        <v>48</v>
      </c>
      <c r="E7125" t="s">
        <v>40</v>
      </c>
      <c r="F7125" s="1">
        <v>43008</v>
      </c>
      <c r="G7125" t="s">
        <v>8934</v>
      </c>
    </row>
    <row r="7126" spans="1:8" x14ac:dyDescent="0.35">
      <c r="A7126" t="s">
        <v>7257</v>
      </c>
      <c r="B7126" t="s">
        <v>51</v>
      </c>
      <c r="C7126" t="s">
        <v>59</v>
      </c>
      <c r="D7126" t="s">
        <v>18</v>
      </c>
      <c r="E7126" t="s">
        <v>12</v>
      </c>
      <c r="F7126" s="1">
        <v>43008</v>
      </c>
      <c r="G7126" s="1">
        <v>43075</v>
      </c>
      <c r="H7126">
        <v>59</v>
      </c>
    </row>
    <row r="7127" spans="1:8" x14ac:dyDescent="0.35">
      <c r="A7127" t="s">
        <v>7258</v>
      </c>
      <c r="B7127" t="s">
        <v>9</v>
      </c>
      <c r="C7127" t="s">
        <v>11</v>
      </c>
      <c r="D7127" t="s">
        <v>20</v>
      </c>
      <c r="E7127" t="s">
        <v>12</v>
      </c>
      <c r="F7127" s="1">
        <v>43008</v>
      </c>
      <c r="G7127" s="1">
        <v>43015</v>
      </c>
      <c r="H7127">
        <v>549</v>
      </c>
    </row>
    <row r="7128" spans="1:8" x14ac:dyDescent="0.35">
      <c r="A7128" t="s">
        <v>7259</v>
      </c>
      <c r="B7128" t="s">
        <v>35</v>
      </c>
      <c r="C7128" t="s">
        <v>16</v>
      </c>
      <c r="D7128" t="s">
        <v>10</v>
      </c>
      <c r="E7128" t="s">
        <v>12</v>
      </c>
      <c r="F7128" s="1">
        <v>43008</v>
      </c>
      <c r="G7128" s="1">
        <v>43066</v>
      </c>
      <c r="H7128">
        <v>1117</v>
      </c>
    </row>
    <row r="7129" spans="1:8" x14ac:dyDescent="0.35">
      <c r="A7129" t="s">
        <v>7260</v>
      </c>
      <c r="B7129" t="s">
        <v>61</v>
      </c>
      <c r="C7129" t="s">
        <v>111</v>
      </c>
      <c r="D7129" t="s">
        <v>18</v>
      </c>
      <c r="E7129" t="s">
        <v>12</v>
      </c>
      <c r="F7129" s="1">
        <v>43008</v>
      </c>
      <c r="G7129" s="1">
        <v>43016</v>
      </c>
      <c r="H7129">
        <v>57</v>
      </c>
    </row>
    <row r="7130" spans="1:8" x14ac:dyDescent="0.35">
      <c r="A7130" t="s">
        <v>7261</v>
      </c>
      <c r="B7130" t="s">
        <v>29</v>
      </c>
      <c r="C7130" t="s">
        <v>62</v>
      </c>
      <c r="D7130" t="s">
        <v>48</v>
      </c>
      <c r="E7130" t="s">
        <v>40</v>
      </c>
      <c r="F7130" s="1">
        <v>43008</v>
      </c>
      <c r="G7130" t="s">
        <v>8934</v>
      </c>
    </row>
    <row r="7131" spans="1:8" x14ac:dyDescent="0.35">
      <c r="A7131" t="s">
        <v>7262</v>
      </c>
      <c r="B7131" t="s">
        <v>29</v>
      </c>
      <c r="C7131" t="s">
        <v>184</v>
      </c>
      <c r="D7131" t="s">
        <v>20</v>
      </c>
      <c r="E7131" t="s">
        <v>46</v>
      </c>
      <c r="F7131" s="1">
        <v>43008</v>
      </c>
      <c r="G7131" s="1">
        <v>43017</v>
      </c>
      <c r="H7131">
        <v>0</v>
      </c>
    </row>
    <row r="7132" spans="1:8" x14ac:dyDescent="0.35">
      <c r="A7132" t="s">
        <v>7263</v>
      </c>
      <c r="B7132" t="s">
        <v>73</v>
      </c>
      <c r="C7132" t="s">
        <v>98</v>
      </c>
      <c r="D7132" t="s">
        <v>18</v>
      </c>
      <c r="E7132" t="s">
        <v>46</v>
      </c>
      <c r="F7132" s="1">
        <v>43008</v>
      </c>
      <c r="G7132" s="1">
        <v>43016</v>
      </c>
      <c r="H7132">
        <v>0</v>
      </c>
    </row>
    <row r="7133" spans="1:8" x14ac:dyDescent="0.35">
      <c r="A7133" t="s">
        <v>7264</v>
      </c>
      <c r="B7133" t="s">
        <v>73</v>
      </c>
      <c r="C7133" t="s">
        <v>143</v>
      </c>
      <c r="D7133" t="s">
        <v>18</v>
      </c>
      <c r="E7133" t="s">
        <v>12</v>
      </c>
      <c r="F7133" s="1">
        <v>43008</v>
      </c>
      <c r="G7133" s="1">
        <v>43093</v>
      </c>
      <c r="H7133">
        <v>55</v>
      </c>
    </row>
    <row r="7134" spans="1:8" x14ac:dyDescent="0.35">
      <c r="A7134" t="s">
        <v>7265</v>
      </c>
      <c r="B7134" t="s">
        <v>73</v>
      </c>
      <c r="C7134" t="s">
        <v>189</v>
      </c>
      <c r="D7134" t="s">
        <v>18</v>
      </c>
      <c r="E7134" t="s">
        <v>12</v>
      </c>
      <c r="F7134" s="1">
        <v>43008</v>
      </c>
      <c r="G7134" s="1">
        <v>43091</v>
      </c>
      <c r="H7134">
        <v>63</v>
      </c>
    </row>
    <row r="7135" spans="1:8" x14ac:dyDescent="0.35">
      <c r="A7135" t="s">
        <v>7266</v>
      </c>
      <c r="B7135" t="s">
        <v>23</v>
      </c>
      <c r="C7135" t="s">
        <v>68</v>
      </c>
      <c r="D7135" t="s">
        <v>10</v>
      </c>
      <c r="E7135" t="s">
        <v>12</v>
      </c>
      <c r="F7135" s="1">
        <v>43008</v>
      </c>
      <c r="G7135" s="1">
        <v>43016</v>
      </c>
      <c r="H7135">
        <v>1108</v>
      </c>
    </row>
    <row r="7136" spans="1:8" x14ac:dyDescent="0.35">
      <c r="A7136" t="s">
        <v>7267</v>
      </c>
      <c r="B7136" t="s">
        <v>23</v>
      </c>
      <c r="C7136" t="s">
        <v>159</v>
      </c>
      <c r="D7136" t="s">
        <v>10</v>
      </c>
      <c r="E7136" t="s">
        <v>12</v>
      </c>
      <c r="F7136" s="1">
        <v>43008</v>
      </c>
      <c r="G7136" s="1">
        <v>43079</v>
      </c>
      <c r="H7136">
        <v>944</v>
      </c>
    </row>
    <row r="7137" spans="1:8" x14ac:dyDescent="0.35">
      <c r="A7137" t="s">
        <v>7268</v>
      </c>
      <c r="B7137" t="s">
        <v>26</v>
      </c>
      <c r="C7137" t="s">
        <v>129</v>
      </c>
      <c r="D7137" t="s">
        <v>20</v>
      </c>
      <c r="E7137" t="s">
        <v>46</v>
      </c>
      <c r="F7137" s="1">
        <v>43009</v>
      </c>
      <c r="G7137" s="1">
        <v>43019</v>
      </c>
      <c r="H7137">
        <v>0</v>
      </c>
    </row>
    <row r="7138" spans="1:8" x14ac:dyDescent="0.35">
      <c r="A7138" t="s">
        <v>7269</v>
      </c>
      <c r="B7138" t="s">
        <v>139</v>
      </c>
      <c r="C7138" t="s">
        <v>103</v>
      </c>
      <c r="D7138" t="s">
        <v>39</v>
      </c>
      <c r="E7138" t="s">
        <v>46</v>
      </c>
      <c r="F7138" s="1">
        <v>43009</v>
      </c>
      <c r="G7138" s="1">
        <v>43014</v>
      </c>
      <c r="H7138">
        <v>0</v>
      </c>
    </row>
    <row r="7139" spans="1:8" x14ac:dyDescent="0.35">
      <c r="A7139" t="s">
        <v>7270</v>
      </c>
      <c r="B7139" t="s">
        <v>118</v>
      </c>
      <c r="C7139" t="s">
        <v>59</v>
      </c>
      <c r="D7139" t="s">
        <v>20</v>
      </c>
      <c r="E7139" t="s">
        <v>40</v>
      </c>
      <c r="F7139" s="1">
        <v>43009</v>
      </c>
      <c r="G7139" t="s">
        <v>8934</v>
      </c>
    </row>
    <row r="7140" spans="1:8" x14ac:dyDescent="0.35">
      <c r="A7140" t="s">
        <v>7271</v>
      </c>
      <c r="B7140" t="s">
        <v>118</v>
      </c>
      <c r="C7140" t="s">
        <v>33</v>
      </c>
      <c r="D7140" t="s">
        <v>10</v>
      </c>
      <c r="E7140" t="s">
        <v>40</v>
      </c>
      <c r="F7140" s="1">
        <v>43009</v>
      </c>
      <c r="G7140" t="s">
        <v>8934</v>
      </c>
    </row>
    <row r="7141" spans="1:8" x14ac:dyDescent="0.35">
      <c r="A7141" t="s">
        <v>7272</v>
      </c>
      <c r="B7141" t="s">
        <v>118</v>
      </c>
      <c r="C7141" t="s">
        <v>199</v>
      </c>
      <c r="D7141" t="s">
        <v>20</v>
      </c>
      <c r="E7141" t="s">
        <v>46</v>
      </c>
      <c r="F7141" s="1">
        <v>43009</v>
      </c>
      <c r="G7141" s="1">
        <v>43070</v>
      </c>
      <c r="H7141">
        <v>0</v>
      </c>
    </row>
    <row r="7142" spans="1:8" x14ac:dyDescent="0.35">
      <c r="A7142" t="s">
        <v>7273</v>
      </c>
      <c r="B7142" t="s">
        <v>202</v>
      </c>
      <c r="C7142" t="s">
        <v>492</v>
      </c>
      <c r="D7142" t="s">
        <v>48</v>
      </c>
      <c r="E7142" t="s">
        <v>12</v>
      </c>
      <c r="F7142" s="1">
        <v>43009</v>
      </c>
      <c r="G7142" s="1">
        <v>43079</v>
      </c>
      <c r="H7142">
        <v>3704</v>
      </c>
    </row>
    <row r="7143" spans="1:8" x14ac:dyDescent="0.35">
      <c r="A7143" t="s">
        <v>7274</v>
      </c>
      <c r="B7143" t="s">
        <v>164</v>
      </c>
      <c r="C7143" t="s">
        <v>199</v>
      </c>
      <c r="D7143" t="s">
        <v>48</v>
      </c>
      <c r="E7143" t="s">
        <v>46</v>
      </c>
      <c r="F7143" s="1">
        <v>43009</v>
      </c>
      <c r="G7143" s="1">
        <v>43015</v>
      </c>
      <c r="H7143">
        <v>0</v>
      </c>
    </row>
    <row r="7144" spans="1:8" x14ac:dyDescent="0.35">
      <c r="A7144" t="s">
        <v>7275</v>
      </c>
      <c r="B7144" t="s">
        <v>164</v>
      </c>
      <c r="C7144" t="s">
        <v>209</v>
      </c>
      <c r="D7144" t="s">
        <v>10</v>
      </c>
      <c r="E7144" t="s">
        <v>12</v>
      </c>
      <c r="F7144" s="1">
        <v>43009</v>
      </c>
      <c r="G7144" s="1">
        <v>43011</v>
      </c>
      <c r="H7144">
        <v>1076</v>
      </c>
    </row>
    <row r="7145" spans="1:8" x14ac:dyDescent="0.35">
      <c r="A7145" t="s">
        <v>7276</v>
      </c>
      <c r="B7145" t="s">
        <v>164</v>
      </c>
      <c r="C7145" t="s">
        <v>106</v>
      </c>
      <c r="D7145" t="s">
        <v>48</v>
      </c>
      <c r="E7145" t="s">
        <v>12</v>
      </c>
      <c r="F7145" s="1">
        <v>43009</v>
      </c>
      <c r="G7145" s="1">
        <v>43087</v>
      </c>
      <c r="H7145">
        <v>5528</v>
      </c>
    </row>
    <row r="7146" spans="1:8" x14ac:dyDescent="0.35">
      <c r="A7146" t="s">
        <v>7277</v>
      </c>
      <c r="B7146" t="s">
        <v>64</v>
      </c>
      <c r="C7146" t="s">
        <v>65</v>
      </c>
      <c r="D7146" t="s">
        <v>10</v>
      </c>
      <c r="E7146" t="s">
        <v>40</v>
      </c>
      <c r="F7146" s="1">
        <v>43009</v>
      </c>
      <c r="G7146" t="s">
        <v>8934</v>
      </c>
    </row>
    <row r="7147" spans="1:8" x14ac:dyDescent="0.35">
      <c r="A7147" t="s">
        <v>7278</v>
      </c>
      <c r="B7147" t="s">
        <v>64</v>
      </c>
      <c r="C7147" t="s">
        <v>240</v>
      </c>
      <c r="D7147" t="s">
        <v>10</v>
      </c>
      <c r="E7147" t="s">
        <v>46</v>
      </c>
      <c r="F7147" s="1">
        <v>43009</v>
      </c>
      <c r="G7147" s="1">
        <v>43018</v>
      </c>
      <c r="H7147">
        <v>0</v>
      </c>
    </row>
    <row r="7148" spans="1:8" x14ac:dyDescent="0.35">
      <c r="A7148" t="s">
        <v>7279</v>
      </c>
      <c r="B7148" t="s">
        <v>64</v>
      </c>
      <c r="C7148" t="s">
        <v>278</v>
      </c>
      <c r="D7148" t="s">
        <v>15</v>
      </c>
      <c r="E7148" t="s">
        <v>46</v>
      </c>
      <c r="F7148" s="1">
        <v>43009</v>
      </c>
      <c r="G7148" s="1">
        <v>43070</v>
      </c>
      <c r="H7148">
        <v>0</v>
      </c>
    </row>
    <row r="7149" spans="1:8" x14ac:dyDescent="0.35">
      <c r="A7149" t="s">
        <v>7280</v>
      </c>
      <c r="B7149" t="s">
        <v>14</v>
      </c>
      <c r="C7149" t="s">
        <v>126</v>
      </c>
      <c r="D7149" t="s">
        <v>15</v>
      </c>
      <c r="E7149" t="s">
        <v>46</v>
      </c>
      <c r="F7149" s="1">
        <v>43009</v>
      </c>
      <c r="G7149" s="1">
        <v>43016</v>
      </c>
      <c r="H7149">
        <v>0</v>
      </c>
    </row>
    <row r="7150" spans="1:8" x14ac:dyDescent="0.35">
      <c r="A7150" t="s">
        <v>7281</v>
      </c>
      <c r="B7150" t="s">
        <v>14</v>
      </c>
      <c r="C7150" t="s">
        <v>213</v>
      </c>
      <c r="D7150" t="s">
        <v>15</v>
      </c>
      <c r="E7150" t="s">
        <v>12</v>
      </c>
      <c r="F7150" s="1">
        <v>43009</v>
      </c>
      <c r="G7150" s="1">
        <v>43017</v>
      </c>
      <c r="H7150">
        <v>4594</v>
      </c>
    </row>
    <row r="7151" spans="1:8" x14ac:dyDescent="0.35">
      <c r="A7151" t="s">
        <v>7282</v>
      </c>
      <c r="B7151" t="s">
        <v>14</v>
      </c>
      <c r="C7151" t="s">
        <v>231</v>
      </c>
      <c r="D7151" t="s">
        <v>15</v>
      </c>
      <c r="E7151" t="s">
        <v>12</v>
      </c>
      <c r="F7151" s="1">
        <v>43009</v>
      </c>
      <c r="G7151" s="1">
        <v>43075</v>
      </c>
      <c r="H7151">
        <v>6166</v>
      </c>
    </row>
    <row r="7152" spans="1:8" x14ac:dyDescent="0.35">
      <c r="A7152" t="s">
        <v>7283</v>
      </c>
      <c r="B7152" t="s">
        <v>142</v>
      </c>
      <c r="C7152" t="s">
        <v>179</v>
      </c>
      <c r="D7152" t="s">
        <v>20</v>
      </c>
      <c r="E7152" t="s">
        <v>46</v>
      </c>
      <c r="F7152" s="1">
        <v>43009</v>
      </c>
      <c r="G7152" s="1">
        <v>43015</v>
      </c>
      <c r="H7152">
        <v>0</v>
      </c>
    </row>
    <row r="7153" spans="1:8" x14ac:dyDescent="0.35">
      <c r="A7153" t="s">
        <v>7284</v>
      </c>
      <c r="B7153" t="s">
        <v>142</v>
      </c>
      <c r="C7153" t="s">
        <v>745</v>
      </c>
      <c r="D7153" t="s">
        <v>48</v>
      </c>
      <c r="E7153" t="s">
        <v>12</v>
      </c>
      <c r="F7153" s="1">
        <v>43009</v>
      </c>
      <c r="G7153" s="1">
        <v>43099</v>
      </c>
      <c r="H7153">
        <v>5270</v>
      </c>
    </row>
    <row r="7154" spans="1:8" x14ac:dyDescent="0.35">
      <c r="A7154" t="s">
        <v>7285</v>
      </c>
      <c r="B7154" t="s">
        <v>105</v>
      </c>
      <c r="C7154" t="s">
        <v>329</v>
      </c>
      <c r="D7154" t="s">
        <v>48</v>
      </c>
      <c r="E7154" t="s">
        <v>46</v>
      </c>
      <c r="F7154" s="1">
        <v>43009</v>
      </c>
      <c r="G7154" s="1">
        <v>43056</v>
      </c>
      <c r="H7154">
        <v>0</v>
      </c>
    </row>
    <row r="7155" spans="1:8" x14ac:dyDescent="0.35">
      <c r="A7155" t="s">
        <v>7286</v>
      </c>
      <c r="B7155" t="s">
        <v>54</v>
      </c>
      <c r="C7155" t="s">
        <v>93</v>
      </c>
      <c r="D7155" t="s">
        <v>10</v>
      </c>
      <c r="E7155" t="s">
        <v>46</v>
      </c>
      <c r="F7155" s="1">
        <v>43009</v>
      </c>
      <c r="G7155" s="1">
        <v>43016</v>
      </c>
      <c r="H7155">
        <v>0</v>
      </c>
    </row>
    <row r="7156" spans="1:8" x14ac:dyDescent="0.35">
      <c r="A7156" t="s">
        <v>7287</v>
      </c>
      <c r="B7156" t="s">
        <v>54</v>
      </c>
      <c r="C7156" t="s">
        <v>33</v>
      </c>
      <c r="D7156" t="s">
        <v>39</v>
      </c>
      <c r="E7156" t="s">
        <v>12</v>
      </c>
      <c r="F7156" s="1">
        <v>43009</v>
      </c>
      <c r="G7156" s="1">
        <v>43013</v>
      </c>
      <c r="H7156">
        <v>3169</v>
      </c>
    </row>
    <row r="7157" spans="1:8" x14ac:dyDescent="0.35">
      <c r="A7157" t="s">
        <v>7288</v>
      </c>
      <c r="B7157" t="s">
        <v>252</v>
      </c>
      <c r="C7157" t="s">
        <v>62</v>
      </c>
      <c r="D7157" t="s">
        <v>20</v>
      </c>
      <c r="E7157" t="s">
        <v>12</v>
      </c>
      <c r="F7157" s="1">
        <v>43009</v>
      </c>
      <c r="G7157" s="1">
        <v>43063</v>
      </c>
      <c r="H7157">
        <v>571</v>
      </c>
    </row>
    <row r="7158" spans="1:8" x14ac:dyDescent="0.35">
      <c r="A7158" t="s">
        <v>7289</v>
      </c>
      <c r="B7158" t="s">
        <v>78</v>
      </c>
      <c r="C7158" t="s">
        <v>148</v>
      </c>
      <c r="D7158" t="s">
        <v>20</v>
      </c>
      <c r="E7158" t="s">
        <v>46</v>
      </c>
      <c r="F7158" s="1">
        <v>43009</v>
      </c>
      <c r="G7158" s="1">
        <v>43072</v>
      </c>
      <c r="H7158">
        <v>0</v>
      </c>
    </row>
    <row r="7159" spans="1:8" x14ac:dyDescent="0.35">
      <c r="A7159" t="s">
        <v>7290</v>
      </c>
      <c r="B7159" t="s">
        <v>78</v>
      </c>
      <c r="C7159" t="s">
        <v>100</v>
      </c>
      <c r="D7159" t="s">
        <v>48</v>
      </c>
      <c r="E7159" t="s">
        <v>12</v>
      </c>
      <c r="F7159" s="1">
        <v>43009</v>
      </c>
      <c r="G7159" s="1">
        <v>43021</v>
      </c>
      <c r="H7159">
        <v>6304</v>
      </c>
    </row>
    <row r="7160" spans="1:8" x14ac:dyDescent="0.35">
      <c r="A7160" t="s">
        <v>7291</v>
      </c>
      <c r="B7160" t="s">
        <v>32</v>
      </c>
      <c r="C7160" t="s">
        <v>98</v>
      </c>
      <c r="D7160" t="s">
        <v>18</v>
      </c>
      <c r="E7160" t="s">
        <v>40</v>
      </c>
      <c r="F7160" s="1">
        <v>43009</v>
      </c>
      <c r="G7160" t="s">
        <v>8934</v>
      </c>
    </row>
    <row r="7161" spans="1:8" x14ac:dyDescent="0.35">
      <c r="A7161" t="s">
        <v>7292</v>
      </c>
      <c r="B7161" t="s">
        <v>32</v>
      </c>
      <c r="C7161" t="s">
        <v>33</v>
      </c>
      <c r="D7161" t="s">
        <v>20</v>
      </c>
      <c r="E7161" t="s">
        <v>46</v>
      </c>
      <c r="F7161" s="1">
        <v>43009</v>
      </c>
      <c r="G7161" s="1">
        <v>43010</v>
      </c>
      <c r="H7161">
        <v>0</v>
      </c>
    </row>
    <row r="7162" spans="1:8" x14ac:dyDescent="0.35">
      <c r="A7162" t="s">
        <v>7293</v>
      </c>
      <c r="B7162" t="s">
        <v>32</v>
      </c>
      <c r="C7162" t="s">
        <v>398</v>
      </c>
      <c r="D7162" t="s">
        <v>15</v>
      </c>
      <c r="E7162" t="s">
        <v>46</v>
      </c>
      <c r="F7162" s="1">
        <v>43009</v>
      </c>
      <c r="G7162" s="1">
        <v>43013</v>
      </c>
      <c r="H7162">
        <v>0</v>
      </c>
    </row>
    <row r="7163" spans="1:8" x14ac:dyDescent="0.35">
      <c r="A7163" t="s">
        <v>7294</v>
      </c>
      <c r="B7163" t="s">
        <v>116</v>
      </c>
      <c r="C7163" t="s">
        <v>187</v>
      </c>
      <c r="D7163" t="s">
        <v>20</v>
      </c>
      <c r="E7163" t="s">
        <v>46</v>
      </c>
      <c r="F7163" s="1">
        <v>43009</v>
      </c>
      <c r="G7163" s="1">
        <v>43020</v>
      </c>
      <c r="H7163">
        <v>0</v>
      </c>
    </row>
    <row r="7164" spans="1:8" x14ac:dyDescent="0.35">
      <c r="A7164" t="s">
        <v>7295</v>
      </c>
      <c r="B7164" t="s">
        <v>116</v>
      </c>
      <c r="C7164" t="s">
        <v>218</v>
      </c>
      <c r="D7164" t="s">
        <v>15</v>
      </c>
      <c r="E7164" t="s">
        <v>12</v>
      </c>
      <c r="F7164" s="1">
        <v>43009</v>
      </c>
      <c r="G7164" s="1">
        <v>43084</v>
      </c>
      <c r="H7164">
        <v>4578</v>
      </c>
    </row>
    <row r="7165" spans="1:8" x14ac:dyDescent="0.35">
      <c r="A7165" t="s">
        <v>7296</v>
      </c>
      <c r="B7165" t="s">
        <v>97</v>
      </c>
      <c r="C7165" t="s">
        <v>745</v>
      </c>
      <c r="D7165" t="s">
        <v>18</v>
      </c>
      <c r="E7165" t="s">
        <v>12</v>
      </c>
      <c r="F7165" s="1">
        <v>43009</v>
      </c>
      <c r="G7165" s="1">
        <v>43087</v>
      </c>
      <c r="H7165">
        <v>62</v>
      </c>
    </row>
    <row r="7166" spans="1:8" x14ac:dyDescent="0.35">
      <c r="A7166" t="s">
        <v>7297</v>
      </c>
      <c r="B7166" t="s">
        <v>57</v>
      </c>
      <c r="C7166" t="s">
        <v>30</v>
      </c>
      <c r="D7166" t="s">
        <v>18</v>
      </c>
      <c r="E7166" t="s">
        <v>12</v>
      </c>
      <c r="F7166" s="1">
        <v>43009</v>
      </c>
      <c r="G7166" s="1">
        <v>43016</v>
      </c>
      <c r="H7166">
        <v>51</v>
      </c>
    </row>
    <row r="7167" spans="1:8" x14ac:dyDescent="0.35">
      <c r="A7167" t="s">
        <v>7298</v>
      </c>
      <c r="B7167" t="s">
        <v>88</v>
      </c>
      <c r="C7167" t="s">
        <v>745</v>
      </c>
      <c r="D7167" t="s">
        <v>15</v>
      </c>
      <c r="E7167" t="s">
        <v>12</v>
      </c>
      <c r="F7167" s="1">
        <v>43009</v>
      </c>
      <c r="G7167" s="1">
        <v>43069</v>
      </c>
      <c r="H7167">
        <v>4881</v>
      </c>
    </row>
    <row r="7168" spans="1:8" x14ac:dyDescent="0.35">
      <c r="A7168" t="s">
        <v>7299</v>
      </c>
      <c r="B7168" t="s">
        <v>29</v>
      </c>
      <c r="C7168" t="s">
        <v>122</v>
      </c>
      <c r="D7168" t="s">
        <v>20</v>
      </c>
      <c r="E7168" t="s">
        <v>12</v>
      </c>
      <c r="F7168" s="1">
        <v>43009</v>
      </c>
      <c r="G7168" s="1">
        <v>43087</v>
      </c>
      <c r="H7168">
        <v>544</v>
      </c>
    </row>
    <row r="7169" spans="1:8" x14ac:dyDescent="0.35">
      <c r="A7169" t="s">
        <v>7300</v>
      </c>
      <c r="B7169" t="s">
        <v>29</v>
      </c>
      <c r="C7169" t="s">
        <v>148</v>
      </c>
      <c r="D7169" t="s">
        <v>39</v>
      </c>
      <c r="E7169" t="s">
        <v>12</v>
      </c>
      <c r="F7169" s="1">
        <v>43009</v>
      </c>
      <c r="G7169" s="1">
        <v>43085</v>
      </c>
      <c r="H7169">
        <v>2941</v>
      </c>
    </row>
    <row r="7170" spans="1:8" x14ac:dyDescent="0.35">
      <c r="A7170" t="s">
        <v>7301</v>
      </c>
      <c r="B7170" t="s">
        <v>102</v>
      </c>
      <c r="C7170" t="s">
        <v>8934</v>
      </c>
      <c r="D7170" t="s">
        <v>48</v>
      </c>
      <c r="E7170" t="s">
        <v>40</v>
      </c>
      <c r="F7170" s="1">
        <v>43009</v>
      </c>
      <c r="G7170" t="s">
        <v>8934</v>
      </c>
    </row>
    <row r="7171" spans="1:8" x14ac:dyDescent="0.35">
      <c r="A7171" t="s">
        <v>7302</v>
      </c>
      <c r="B7171" t="s">
        <v>102</v>
      </c>
      <c r="C7171" t="s">
        <v>81</v>
      </c>
      <c r="D7171" t="s">
        <v>39</v>
      </c>
      <c r="E7171" t="s">
        <v>46</v>
      </c>
      <c r="F7171" s="1">
        <v>43009</v>
      </c>
      <c r="G7171" s="1">
        <v>43082</v>
      </c>
      <c r="H7171">
        <v>0</v>
      </c>
    </row>
    <row r="7172" spans="1:8" x14ac:dyDescent="0.35">
      <c r="A7172" t="s">
        <v>7303</v>
      </c>
      <c r="B7172" t="s">
        <v>102</v>
      </c>
      <c r="C7172" t="s">
        <v>218</v>
      </c>
      <c r="D7172" t="s">
        <v>18</v>
      </c>
      <c r="E7172" t="s">
        <v>12</v>
      </c>
      <c r="F7172" s="1">
        <v>43009</v>
      </c>
      <c r="G7172" s="1">
        <v>43019</v>
      </c>
      <c r="H7172">
        <v>44</v>
      </c>
    </row>
    <row r="7173" spans="1:8" x14ac:dyDescent="0.35">
      <c r="A7173" t="s">
        <v>7304</v>
      </c>
      <c r="B7173" t="s">
        <v>23</v>
      </c>
      <c r="C7173" t="s">
        <v>224</v>
      </c>
      <c r="D7173" t="s">
        <v>48</v>
      </c>
      <c r="E7173" t="s">
        <v>12</v>
      </c>
      <c r="F7173" s="1">
        <v>43009</v>
      </c>
      <c r="G7173" s="1">
        <v>43092</v>
      </c>
      <c r="H7173">
        <v>4910</v>
      </c>
    </row>
    <row r="7174" spans="1:8" x14ac:dyDescent="0.35">
      <c r="A7174" t="s">
        <v>7305</v>
      </c>
      <c r="B7174" t="s">
        <v>26</v>
      </c>
      <c r="C7174" t="s">
        <v>76</v>
      </c>
      <c r="D7174" t="s">
        <v>48</v>
      </c>
      <c r="E7174" t="s">
        <v>46</v>
      </c>
      <c r="F7174" s="1">
        <v>43010</v>
      </c>
      <c r="G7174" s="1">
        <v>43022</v>
      </c>
      <c r="H7174">
        <v>0</v>
      </c>
    </row>
    <row r="7175" spans="1:8" x14ac:dyDescent="0.35">
      <c r="A7175" t="s">
        <v>7306</v>
      </c>
      <c r="B7175" t="s">
        <v>139</v>
      </c>
      <c r="C7175" t="s">
        <v>199</v>
      </c>
      <c r="D7175" t="s">
        <v>10</v>
      </c>
      <c r="E7175" t="s">
        <v>46</v>
      </c>
      <c r="F7175" s="1">
        <v>43010</v>
      </c>
      <c r="G7175" s="1">
        <v>43012</v>
      </c>
      <c r="H7175">
        <v>0</v>
      </c>
    </row>
    <row r="7176" spans="1:8" x14ac:dyDescent="0.35">
      <c r="A7176" t="s">
        <v>7307</v>
      </c>
      <c r="B7176" t="s">
        <v>118</v>
      </c>
      <c r="C7176" t="s">
        <v>165</v>
      </c>
      <c r="D7176" t="s">
        <v>48</v>
      </c>
      <c r="E7176" t="s">
        <v>12</v>
      </c>
      <c r="F7176" s="1">
        <v>43010</v>
      </c>
      <c r="G7176" s="1">
        <v>43074</v>
      </c>
      <c r="H7176">
        <v>5469</v>
      </c>
    </row>
    <row r="7177" spans="1:8" x14ac:dyDescent="0.35">
      <c r="A7177" t="s">
        <v>7308</v>
      </c>
      <c r="B7177" t="s">
        <v>202</v>
      </c>
      <c r="C7177" t="s">
        <v>231</v>
      </c>
      <c r="D7177" t="s">
        <v>39</v>
      </c>
      <c r="E7177" t="s">
        <v>46</v>
      </c>
      <c r="F7177" s="1">
        <v>43010</v>
      </c>
      <c r="G7177" s="1">
        <v>43011</v>
      </c>
      <c r="H7177">
        <v>0</v>
      </c>
    </row>
    <row r="7178" spans="1:8" x14ac:dyDescent="0.35">
      <c r="A7178" t="s">
        <v>7309</v>
      </c>
      <c r="B7178" t="s">
        <v>202</v>
      </c>
      <c r="C7178" t="s">
        <v>62</v>
      </c>
      <c r="D7178" t="s">
        <v>39</v>
      </c>
      <c r="E7178" t="s">
        <v>46</v>
      </c>
      <c r="F7178" s="1">
        <v>43010</v>
      </c>
      <c r="G7178" s="1">
        <v>43089</v>
      </c>
      <c r="H7178">
        <v>0</v>
      </c>
    </row>
    <row r="7179" spans="1:8" x14ac:dyDescent="0.35">
      <c r="A7179" t="s">
        <v>7310</v>
      </c>
      <c r="B7179" t="s">
        <v>202</v>
      </c>
      <c r="C7179" t="s">
        <v>36</v>
      </c>
      <c r="D7179" t="s">
        <v>20</v>
      </c>
      <c r="E7179" t="s">
        <v>12</v>
      </c>
      <c r="F7179" s="1">
        <v>43010</v>
      </c>
      <c r="G7179" s="1">
        <v>43076</v>
      </c>
      <c r="H7179">
        <v>568</v>
      </c>
    </row>
    <row r="7180" spans="1:8" x14ac:dyDescent="0.35">
      <c r="A7180" t="s">
        <v>7311</v>
      </c>
      <c r="B7180" t="s">
        <v>14</v>
      </c>
      <c r="C7180" t="s">
        <v>11</v>
      </c>
      <c r="D7180" t="s">
        <v>10</v>
      </c>
      <c r="E7180" t="s">
        <v>46</v>
      </c>
      <c r="F7180" s="1">
        <v>43010</v>
      </c>
      <c r="G7180" s="1">
        <v>43020</v>
      </c>
      <c r="H7180">
        <v>0</v>
      </c>
    </row>
    <row r="7181" spans="1:8" x14ac:dyDescent="0.35">
      <c r="A7181" t="s">
        <v>7312</v>
      </c>
      <c r="B7181" t="s">
        <v>14</v>
      </c>
      <c r="C7181" t="s">
        <v>45</v>
      </c>
      <c r="D7181" t="s">
        <v>39</v>
      </c>
      <c r="E7181" t="s">
        <v>46</v>
      </c>
      <c r="F7181" s="1">
        <v>43010</v>
      </c>
      <c r="G7181" s="1">
        <v>43017</v>
      </c>
      <c r="H7181">
        <v>0</v>
      </c>
    </row>
    <row r="7182" spans="1:8" x14ac:dyDescent="0.35">
      <c r="A7182" t="s">
        <v>7313</v>
      </c>
      <c r="B7182" t="s">
        <v>14</v>
      </c>
      <c r="C7182" t="s">
        <v>21</v>
      </c>
      <c r="D7182" t="s">
        <v>48</v>
      </c>
      <c r="E7182" t="s">
        <v>12</v>
      </c>
      <c r="F7182" s="1">
        <v>43010</v>
      </c>
      <c r="G7182" s="1">
        <v>43012</v>
      </c>
      <c r="H7182">
        <v>5263</v>
      </c>
    </row>
    <row r="7183" spans="1:8" x14ac:dyDescent="0.35">
      <c r="A7183" t="s">
        <v>7314</v>
      </c>
      <c r="B7183" t="s">
        <v>14</v>
      </c>
      <c r="C7183" t="s">
        <v>170</v>
      </c>
      <c r="D7183" t="s">
        <v>15</v>
      </c>
      <c r="E7183" t="s">
        <v>12</v>
      </c>
      <c r="F7183" s="1">
        <v>43010</v>
      </c>
      <c r="G7183" s="1">
        <v>43017</v>
      </c>
      <c r="H7183">
        <v>4201</v>
      </c>
    </row>
    <row r="7184" spans="1:8" x14ac:dyDescent="0.35">
      <c r="A7184" t="s">
        <v>7315</v>
      </c>
      <c r="B7184" t="s">
        <v>252</v>
      </c>
      <c r="C7184" t="s">
        <v>76</v>
      </c>
      <c r="D7184" t="s">
        <v>20</v>
      </c>
      <c r="E7184" t="s">
        <v>46</v>
      </c>
      <c r="F7184" s="1">
        <v>43010</v>
      </c>
      <c r="G7184" s="1">
        <v>43015</v>
      </c>
      <c r="H7184">
        <v>0</v>
      </c>
    </row>
    <row r="7185" spans="1:8" x14ac:dyDescent="0.35">
      <c r="A7185" t="s">
        <v>7316</v>
      </c>
      <c r="B7185" t="s">
        <v>252</v>
      </c>
      <c r="C7185" t="s">
        <v>91</v>
      </c>
      <c r="D7185" t="s">
        <v>10</v>
      </c>
      <c r="E7185" t="s">
        <v>46</v>
      </c>
      <c r="F7185" s="1">
        <v>43010</v>
      </c>
      <c r="G7185" s="1">
        <v>43086</v>
      </c>
      <c r="H7185">
        <v>0</v>
      </c>
    </row>
    <row r="7186" spans="1:8" x14ac:dyDescent="0.35">
      <c r="A7186" t="s">
        <v>7317</v>
      </c>
      <c r="B7186" t="s">
        <v>252</v>
      </c>
      <c r="C7186" t="s">
        <v>197</v>
      </c>
      <c r="D7186" t="s">
        <v>10</v>
      </c>
      <c r="E7186" t="s">
        <v>46</v>
      </c>
      <c r="F7186" s="1">
        <v>43010</v>
      </c>
      <c r="G7186" s="1">
        <v>43018</v>
      </c>
      <c r="H7186">
        <v>0</v>
      </c>
    </row>
    <row r="7187" spans="1:8" x14ac:dyDescent="0.35">
      <c r="A7187" t="s">
        <v>7318</v>
      </c>
      <c r="B7187" t="s">
        <v>252</v>
      </c>
      <c r="C7187" t="s">
        <v>16</v>
      </c>
      <c r="D7187" t="s">
        <v>10</v>
      </c>
      <c r="E7187" t="s">
        <v>46</v>
      </c>
      <c r="F7187" s="1">
        <v>43010</v>
      </c>
      <c r="G7187" s="1">
        <v>43087</v>
      </c>
      <c r="H7187">
        <v>0</v>
      </c>
    </row>
    <row r="7188" spans="1:8" x14ac:dyDescent="0.35">
      <c r="A7188" t="s">
        <v>7319</v>
      </c>
      <c r="B7188" t="s">
        <v>78</v>
      </c>
      <c r="C7188" t="s">
        <v>398</v>
      </c>
      <c r="D7188" t="s">
        <v>15</v>
      </c>
      <c r="E7188" t="s">
        <v>46</v>
      </c>
      <c r="F7188" s="1">
        <v>43010</v>
      </c>
      <c r="G7188" s="1">
        <v>43012</v>
      </c>
      <c r="H7188">
        <v>0</v>
      </c>
    </row>
    <row r="7189" spans="1:8" x14ac:dyDescent="0.35">
      <c r="A7189" t="s">
        <v>7320</v>
      </c>
      <c r="B7189" t="s">
        <v>78</v>
      </c>
      <c r="C7189" t="s">
        <v>49</v>
      </c>
      <c r="D7189" t="s">
        <v>10</v>
      </c>
      <c r="E7189" t="s">
        <v>12</v>
      </c>
      <c r="F7189" s="1">
        <v>43010</v>
      </c>
      <c r="G7189" s="1">
        <v>43011</v>
      </c>
      <c r="H7189">
        <v>1048</v>
      </c>
    </row>
    <row r="7190" spans="1:8" x14ac:dyDescent="0.35">
      <c r="A7190" t="s">
        <v>7321</v>
      </c>
      <c r="B7190" t="s">
        <v>95</v>
      </c>
      <c r="C7190" t="s">
        <v>24</v>
      </c>
      <c r="D7190" t="s">
        <v>20</v>
      </c>
      <c r="E7190" t="s">
        <v>12</v>
      </c>
      <c r="F7190" s="1">
        <v>43010</v>
      </c>
      <c r="G7190" s="1">
        <v>43043</v>
      </c>
      <c r="H7190">
        <v>631</v>
      </c>
    </row>
    <row r="7191" spans="1:8" x14ac:dyDescent="0.35">
      <c r="A7191" t="s">
        <v>7322</v>
      </c>
      <c r="B7191" t="s">
        <v>133</v>
      </c>
      <c r="C7191" t="s">
        <v>315</v>
      </c>
      <c r="D7191" t="s">
        <v>39</v>
      </c>
      <c r="E7191" t="s">
        <v>46</v>
      </c>
      <c r="F7191" s="1">
        <v>43010</v>
      </c>
      <c r="G7191" s="1">
        <v>43021</v>
      </c>
      <c r="H7191">
        <v>0</v>
      </c>
    </row>
    <row r="7192" spans="1:8" x14ac:dyDescent="0.35">
      <c r="A7192" t="s">
        <v>7323</v>
      </c>
      <c r="B7192" t="s">
        <v>133</v>
      </c>
      <c r="C7192" t="s">
        <v>303</v>
      </c>
      <c r="D7192" t="s">
        <v>20</v>
      </c>
      <c r="E7192" t="s">
        <v>12</v>
      </c>
      <c r="F7192" s="1">
        <v>43010</v>
      </c>
      <c r="G7192" s="1">
        <v>43020</v>
      </c>
      <c r="H7192">
        <v>536</v>
      </c>
    </row>
    <row r="7193" spans="1:8" x14ac:dyDescent="0.35">
      <c r="A7193" t="s">
        <v>7324</v>
      </c>
      <c r="B7193" t="s">
        <v>133</v>
      </c>
      <c r="C7193" t="s">
        <v>45</v>
      </c>
      <c r="D7193" t="s">
        <v>10</v>
      </c>
      <c r="E7193" t="s">
        <v>12</v>
      </c>
      <c r="F7193" s="1">
        <v>43010</v>
      </c>
      <c r="G7193" s="1">
        <v>43087</v>
      </c>
      <c r="H7193">
        <v>1127</v>
      </c>
    </row>
    <row r="7194" spans="1:8" x14ac:dyDescent="0.35">
      <c r="A7194" t="s">
        <v>7325</v>
      </c>
      <c r="B7194" t="s">
        <v>116</v>
      </c>
      <c r="C7194" t="s">
        <v>27</v>
      </c>
      <c r="D7194" t="s">
        <v>10</v>
      </c>
      <c r="E7194" t="s">
        <v>46</v>
      </c>
      <c r="F7194" s="1">
        <v>43010</v>
      </c>
      <c r="G7194" s="1">
        <v>43012</v>
      </c>
      <c r="H7194">
        <v>0</v>
      </c>
    </row>
    <row r="7195" spans="1:8" x14ac:dyDescent="0.35">
      <c r="A7195" t="s">
        <v>7326</v>
      </c>
      <c r="B7195" t="s">
        <v>116</v>
      </c>
      <c r="C7195" t="s">
        <v>11</v>
      </c>
      <c r="D7195" t="s">
        <v>18</v>
      </c>
      <c r="E7195" t="s">
        <v>12</v>
      </c>
      <c r="F7195" s="1">
        <v>43010</v>
      </c>
      <c r="G7195" s="1">
        <v>43017</v>
      </c>
      <c r="H7195">
        <v>56</v>
      </c>
    </row>
    <row r="7196" spans="1:8" x14ac:dyDescent="0.35">
      <c r="A7196" t="s">
        <v>7327</v>
      </c>
      <c r="B7196" t="s">
        <v>51</v>
      </c>
      <c r="C7196" t="s">
        <v>315</v>
      </c>
      <c r="D7196" t="s">
        <v>20</v>
      </c>
      <c r="E7196" t="s">
        <v>46</v>
      </c>
      <c r="F7196" s="1">
        <v>43010</v>
      </c>
      <c r="G7196" s="1">
        <v>43084</v>
      </c>
      <c r="H7196">
        <v>0</v>
      </c>
    </row>
    <row r="7197" spans="1:8" x14ac:dyDescent="0.35">
      <c r="A7197" t="s">
        <v>7328</v>
      </c>
      <c r="B7197" t="s">
        <v>97</v>
      </c>
      <c r="C7197" t="s">
        <v>745</v>
      </c>
      <c r="D7197" t="s">
        <v>15</v>
      </c>
      <c r="E7197" t="s">
        <v>12</v>
      </c>
      <c r="F7197" s="1">
        <v>43010</v>
      </c>
      <c r="G7197" s="1">
        <v>43018</v>
      </c>
      <c r="H7197">
        <v>4186</v>
      </c>
    </row>
    <row r="7198" spans="1:8" x14ac:dyDescent="0.35">
      <c r="A7198" t="s">
        <v>7329</v>
      </c>
      <c r="B7198" t="s">
        <v>97</v>
      </c>
      <c r="C7198" t="s">
        <v>199</v>
      </c>
      <c r="D7198" t="s">
        <v>39</v>
      </c>
      <c r="E7198" t="s">
        <v>12</v>
      </c>
      <c r="F7198" s="1">
        <v>43010</v>
      </c>
      <c r="G7198" s="1">
        <v>43020</v>
      </c>
      <c r="H7198">
        <v>3670</v>
      </c>
    </row>
    <row r="7199" spans="1:8" x14ac:dyDescent="0.35">
      <c r="A7199" t="s">
        <v>7330</v>
      </c>
      <c r="B7199" t="s">
        <v>97</v>
      </c>
      <c r="C7199" t="s">
        <v>189</v>
      </c>
      <c r="D7199" t="s">
        <v>39</v>
      </c>
      <c r="E7199" t="s">
        <v>12</v>
      </c>
      <c r="F7199" s="1">
        <v>43010</v>
      </c>
      <c r="G7199" s="1">
        <v>43020</v>
      </c>
      <c r="H7199">
        <v>3482</v>
      </c>
    </row>
    <row r="7200" spans="1:8" x14ac:dyDescent="0.35">
      <c r="A7200" t="s">
        <v>7331</v>
      </c>
      <c r="B7200" t="s">
        <v>88</v>
      </c>
      <c r="C7200" t="s">
        <v>237</v>
      </c>
      <c r="D7200" t="s">
        <v>10</v>
      </c>
      <c r="E7200" t="s">
        <v>46</v>
      </c>
      <c r="F7200" s="1">
        <v>43010</v>
      </c>
      <c r="G7200" s="1">
        <v>43020</v>
      </c>
      <c r="H7200">
        <v>0</v>
      </c>
    </row>
    <row r="7201" spans="1:8" x14ac:dyDescent="0.35">
      <c r="A7201" t="s">
        <v>7332</v>
      </c>
      <c r="B7201" t="s">
        <v>61</v>
      </c>
      <c r="C7201" t="s">
        <v>135</v>
      </c>
      <c r="D7201" t="s">
        <v>18</v>
      </c>
      <c r="E7201" t="s">
        <v>46</v>
      </c>
      <c r="F7201" s="1">
        <v>43010</v>
      </c>
      <c r="G7201" s="1">
        <v>43012</v>
      </c>
      <c r="H7201">
        <v>0</v>
      </c>
    </row>
    <row r="7202" spans="1:8" x14ac:dyDescent="0.35">
      <c r="A7202" t="s">
        <v>7333</v>
      </c>
      <c r="B7202" t="s">
        <v>73</v>
      </c>
      <c r="C7202" t="s">
        <v>179</v>
      </c>
      <c r="D7202" t="s">
        <v>18</v>
      </c>
      <c r="E7202" t="s">
        <v>12</v>
      </c>
      <c r="F7202" s="1">
        <v>43010</v>
      </c>
      <c r="G7202" s="1">
        <v>43019</v>
      </c>
      <c r="H7202">
        <v>50</v>
      </c>
    </row>
    <row r="7203" spans="1:8" x14ac:dyDescent="0.35">
      <c r="A7203" t="s">
        <v>7334</v>
      </c>
      <c r="B7203" t="s">
        <v>73</v>
      </c>
      <c r="C7203" t="s">
        <v>222</v>
      </c>
      <c r="D7203" t="s">
        <v>39</v>
      </c>
      <c r="E7203" t="s">
        <v>12</v>
      </c>
      <c r="F7203" s="1">
        <v>43010</v>
      </c>
      <c r="G7203" s="1">
        <v>43100</v>
      </c>
      <c r="H7203">
        <v>3629</v>
      </c>
    </row>
    <row r="7204" spans="1:8" x14ac:dyDescent="0.35">
      <c r="A7204" t="s">
        <v>7335</v>
      </c>
      <c r="B7204" t="s">
        <v>23</v>
      </c>
      <c r="C7204" t="s">
        <v>315</v>
      </c>
      <c r="D7204" t="s">
        <v>20</v>
      </c>
      <c r="E7204" t="s">
        <v>46</v>
      </c>
      <c r="F7204" s="1">
        <v>43010</v>
      </c>
      <c r="G7204" s="1">
        <v>43011</v>
      </c>
      <c r="H7204">
        <v>0</v>
      </c>
    </row>
    <row r="7205" spans="1:8" x14ac:dyDescent="0.35">
      <c r="A7205" t="s">
        <v>7336</v>
      </c>
      <c r="B7205" t="s">
        <v>23</v>
      </c>
      <c r="C7205" t="s">
        <v>398</v>
      </c>
      <c r="D7205" t="s">
        <v>15</v>
      </c>
      <c r="E7205" t="s">
        <v>46</v>
      </c>
      <c r="F7205" s="1">
        <v>43010</v>
      </c>
      <c r="G7205" s="1">
        <v>43019</v>
      </c>
      <c r="H7205">
        <v>0</v>
      </c>
    </row>
    <row r="7206" spans="1:8" x14ac:dyDescent="0.35">
      <c r="A7206" t="s">
        <v>7337</v>
      </c>
      <c r="B7206" t="s">
        <v>23</v>
      </c>
      <c r="C7206" t="s">
        <v>218</v>
      </c>
      <c r="D7206" t="s">
        <v>20</v>
      </c>
      <c r="E7206" t="s">
        <v>12</v>
      </c>
      <c r="F7206" s="1">
        <v>43010</v>
      </c>
      <c r="G7206" s="1">
        <v>43020</v>
      </c>
      <c r="H7206">
        <v>544</v>
      </c>
    </row>
    <row r="7207" spans="1:8" x14ac:dyDescent="0.35">
      <c r="A7207" t="s">
        <v>7338</v>
      </c>
      <c r="B7207" t="s">
        <v>26</v>
      </c>
      <c r="C7207" t="s">
        <v>126</v>
      </c>
      <c r="D7207" t="s">
        <v>48</v>
      </c>
      <c r="E7207" t="s">
        <v>46</v>
      </c>
      <c r="F7207" s="1">
        <v>43011</v>
      </c>
      <c r="G7207" s="1">
        <v>43017</v>
      </c>
      <c r="H7207">
        <v>0</v>
      </c>
    </row>
    <row r="7208" spans="1:8" x14ac:dyDescent="0.35">
      <c r="A7208" t="s">
        <v>7339</v>
      </c>
      <c r="B7208" t="s">
        <v>202</v>
      </c>
      <c r="C7208" t="s">
        <v>111</v>
      </c>
      <c r="D7208" t="s">
        <v>39</v>
      </c>
      <c r="E7208" t="s">
        <v>12</v>
      </c>
      <c r="F7208" s="1">
        <v>43011</v>
      </c>
      <c r="G7208" s="1">
        <v>43018</v>
      </c>
      <c r="H7208">
        <v>3415</v>
      </c>
    </row>
    <row r="7209" spans="1:8" x14ac:dyDescent="0.35">
      <c r="A7209" t="s">
        <v>7340</v>
      </c>
      <c r="B7209" t="s">
        <v>164</v>
      </c>
      <c r="C7209" t="s">
        <v>192</v>
      </c>
      <c r="D7209" t="s">
        <v>20</v>
      </c>
      <c r="E7209" t="s">
        <v>12</v>
      </c>
      <c r="F7209" s="1">
        <v>43011</v>
      </c>
      <c r="G7209" s="1">
        <v>43012</v>
      </c>
      <c r="H7209">
        <v>616</v>
      </c>
    </row>
    <row r="7210" spans="1:8" x14ac:dyDescent="0.35">
      <c r="A7210" t="s">
        <v>7341</v>
      </c>
      <c r="B7210" t="s">
        <v>64</v>
      </c>
      <c r="C7210" t="s">
        <v>410</v>
      </c>
      <c r="D7210" t="s">
        <v>10</v>
      </c>
      <c r="E7210" t="s">
        <v>12</v>
      </c>
      <c r="F7210" s="1">
        <v>43011</v>
      </c>
      <c r="G7210" s="1">
        <v>43016</v>
      </c>
      <c r="H7210">
        <v>1050</v>
      </c>
    </row>
    <row r="7211" spans="1:8" x14ac:dyDescent="0.35">
      <c r="A7211" t="s">
        <v>7342</v>
      </c>
      <c r="B7211" t="s">
        <v>14</v>
      </c>
      <c r="C7211" t="s">
        <v>170</v>
      </c>
      <c r="D7211" t="s">
        <v>18</v>
      </c>
      <c r="E7211" t="s">
        <v>12</v>
      </c>
      <c r="F7211" s="1">
        <v>43011</v>
      </c>
      <c r="G7211" s="1">
        <v>43018</v>
      </c>
      <c r="H7211">
        <v>58</v>
      </c>
    </row>
    <row r="7212" spans="1:8" x14ac:dyDescent="0.35">
      <c r="A7212" t="s">
        <v>7343</v>
      </c>
      <c r="B7212" t="s">
        <v>142</v>
      </c>
      <c r="C7212" t="s">
        <v>89</v>
      </c>
      <c r="D7212" t="s">
        <v>39</v>
      </c>
      <c r="E7212" t="s">
        <v>12</v>
      </c>
      <c r="F7212" s="1">
        <v>43011</v>
      </c>
      <c r="G7212" s="1">
        <v>43013</v>
      </c>
      <c r="H7212">
        <v>3858</v>
      </c>
    </row>
    <row r="7213" spans="1:8" x14ac:dyDescent="0.35">
      <c r="A7213" t="s">
        <v>7344</v>
      </c>
      <c r="B7213" t="s">
        <v>67</v>
      </c>
      <c r="C7213" t="s">
        <v>218</v>
      </c>
      <c r="D7213" t="s">
        <v>18</v>
      </c>
      <c r="E7213" t="s">
        <v>46</v>
      </c>
      <c r="F7213" s="1">
        <v>43011</v>
      </c>
      <c r="G7213" s="1">
        <v>43021</v>
      </c>
      <c r="H7213">
        <v>0</v>
      </c>
    </row>
    <row r="7214" spans="1:8" x14ac:dyDescent="0.35">
      <c r="A7214" t="s">
        <v>7345</v>
      </c>
      <c r="B7214" t="s">
        <v>44</v>
      </c>
      <c r="C7214" t="s">
        <v>315</v>
      </c>
      <c r="D7214" t="s">
        <v>20</v>
      </c>
      <c r="E7214" t="s">
        <v>46</v>
      </c>
      <c r="F7214" s="1">
        <v>43011</v>
      </c>
      <c r="G7214" s="1">
        <v>43012</v>
      </c>
      <c r="H7214">
        <v>0</v>
      </c>
    </row>
    <row r="7215" spans="1:8" x14ac:dyDescent="0.35">
      <c r="A7215" t="s">
        <v>7346</v>
      </c>
      <c r="B7215" t="s">
        <v>44</v>
      </c>
      <c r="C7215" t="s">
        <v>135</v>
      </c>
      <c r="D7215" t="s">
        <v>48</v>
      </c>
      <c r="E7215" t="s">
        <v>46</v>
      </c>
      <c r="F7215" s="1">
        <v>43011</v>
      </c>
      <c r="G7215" s="1">
        <v>43013</v>
      </c>
      <c r="H7215">
        <v>0</v>
      </c>
    </row>
    <row r="7216" spans="1:8" x14ac:dyDescent="0.35">
      <c r="A7216" t="s">
        <v>7347</v>
      </c>
      <c r="B7216" t="s">
        <v>44</v>
      </c>
      <c r="C7216" t="s">
        <v>27</v>
      </c>
      <c r="D7216" t="s">
        <v>39</v>
      </c>
      <c r="E7216" t="s">
        <v>46</v>
      </c>
      <c r="F7216" s="1">
        <v>43011</v>
      </c>
      <c r="G7216" s="1">
        <v>43018</v>
      </c>
      <c r="H7216">
        <v>0</v>
      </c>
    </row>
    <row r="7217" spans="1:8" x14ac:dyDescent="0.35">
      <c r="A7217" t="s">
        <v>7348</v>
      </c>
      <c r="B7217" t="s">
        <v>44</v>
      </c>
      <c r="C7217" t="s">
        <v>318</v>
      </c>
      <c r="D7217" t="s">
        <v>39</v>
      </c>
      <c r="E7217" t="s">
        <v>12</v>
      </c>
      <c r="F7217" s="1">
        <v>43011</v>
      </c>
      <c r="G7217" s="1">
        <v>43047</v>
      </c>
      <c r="H7217">
        <v>3207</v>
      </c>
    </row>
    <row r="7218" spans="1:8" x14ac:dyDescent="0.35">
      <c r="A7218" t="s">
        <v>7349</v>
      </c>
      <c r="B7218" t="s">
        <v>54</v>
      </c>
      <c r="C7218" t="s">
        <v>199</v>
      </c>
      <c r="D7218" t="s">
        <v>39</v>
      </c>
      <c r="E7218" t="s">
        <v>12</v>
      </c>
      <c r="F7218" s="1">
        <v>43011</v>
      </c>
      <c r="G7218" s="1">
        <v>43060</v>
      </c>
      <c r="H7218">
        <v>3795</v>
      </c>
    </row>
    <row r="7219" spans="1:8" x14ac:dyDescent="0.35">
      <c r="A7219" t="s">
        <v>7350</v>
      </c>
      <c r="B7219" t="s">
        <v>252</v>
      </c>
      <c r="C7219" t="s">
        <v>126</v>
      </c>
      <c r="D7219" t="s">
        <v>18</v>
      </c>
      <c r="E7219" t="s">
        <v>46</v>
      </c>
      <c r="F7219" s="1">
        <v>43011</v>
      </c>
      <c r="G7219" s="1">
        <v>43055</v>
      </c>
      <c r="H7219">
        <v>0</v>
      </c>
    </row>
    <row r="7220" spans="1:8" x14ac:dyDescent="0.35">
      <c r="A7220" t="s">
        <v>7351</v>
      </c>
      <c r="B7220" t="s">
        <v>78</v>
      </c>
      <c r="C7220" t="s">
        <v>30</v>
      </c>
      <c r="D7220" t="s">
        <v>10</v>
      </c>
      <c r="E7220" t="s">
        <v>12</v>
      </c>
      <c r="F7220" s="1">
        <v>43011</v>
      </c>
      <c r="G7220" s="1">
        <v>43016</v>
      </c>
      <c r="H7220">
        <v>1028</v>
      </c>
    </row>
    <row r="7221" spans="1:8" x14ac:dyDescent="0.35">
      <c r="A7221" t="s">
        <v>7352</v>
      </c>
      <c r="B7221" t="s">
        <v>78</v>
      </c>
      <c r="C7221" t="s">
        <v>224</v>
      </c>
      <c r="D7221" t="s">
        <v>18</v>
      </c>
      <c r="E7221" t="s">
        <v>12</v>
      </c>
      <c r="F7221" s="1">
        <v>43011</v>
      </c>
      <c r="G7221" s="1">
        <v>43023</v>
      </c>
      <c r="H7221">
        <v>64</v>
      </c>
    </row>
    <row r="7222" spans="1:8" x14ac:dyDescent="0.35">
      <c r="A7222" t="s">
        <v>7353</v>
      </c>
      <c r="B7222" t="s">
        <v>95</v>
      </c>
      <c r="C7222" t="s">
        <v>8934</v>
      </c>
      <c r="D7222" t="s">
        <v>20</v>
      </c>
      <c r="E7222" t="s">
        <v>40</v>
      </c>
      <c r="F7222" s="1">
        <v>43011</v>
      </c>
      <c r="G7222" t="s">
        <v>8934</v>
      </c>
    </row>
    <row r="7223" spans="1:8" x14ac:dyDescent="0.35">
      <c r="A7223" t="s">
        <v>7354</v>
      </c>
      <c r="B7223" t="s">
        <v>116</v>
      </c>
      <c r="C7223" t="s">
        <v>151</v>
      </c>
      <c r="D7223" t="s">
        <v>15</v>
      </c>
      <c r="E7223" t="s">
        <v>46</v>
      </c>
      <c r="F7223" s="1">
        <v>43011</v>
      </c>
      <c r="G7223" s="1">
        <v>43063</v>
      </c>
      <c r="H7223">
        <v>0</v>
      </c>
    </row>
    <row r="7224" spans="1:8" x14ac:dyDescent="0.35">
      <c r="A7224" t="s">
        <v>7355</v>
      </c>
      <c r="B7224" t="s">
        <v>97</v>
      </c>
      <c r="C7224" t="s">
        <v>745</v>
      </c>
      <c r="D7224" t="s">
        <v>10</v>
      </c>
      <c r="E7224" t="s">
        <v>12</v>
      </c>
      <c r="F7224" s="1">
        <v>43011</v>
      </c>
      <c r="G7224" s="1">
        <v>43078</v>
      </c>
      <c r="H7224">
        <v>1284</v>
      </c>
    </row>
    <row r="7225" spans="1:8" x14ac:dyDescent="0.35">
      <c r="A7225" t="s">
        <v>7356</v>
      </c>
      <c r="B7225" t="s">
        <v>97</v>
      </c>
      <c r="C7225" t="s">
        <v>518</v>
      </c>
      <c r="D7225" t="s">
        <v>15</v>
      </c>
      <c r="E7225" t="s">
        <v>12</v>
      </c>
      <c r="F7225" s="1">
        <v>43011</v>
      </c>
      <c r="G7225" s="1">
        <v>43097</v>
      </c>
      <c r="H7225">
        <v>5044</v>
      </c>
    </row>
    <row r="7226" spans="1:8" x14ac:dyDescent="0.35">
      <c r="A7226" t="s">
        <v>7357</v>
      </c>
      <c r="B7226" t="s">
        <v>57</v>
      </c>
      <c r="C7226" t="s">
        <v>159</v>
      </c>
      <c r="D7226" t="s">
        <v>18</v>
      </c>
      <c r="E7226" t="s">
        <v>46</v>
      </c>
      <c r="F7226" s="1">
        <v>43011</v>
      </c>
      <c r="G7226" s="1">
        <v>43014</v>
      </c>
      <c r="H7226">
        <v>0</v>
      </c>
    </row>
    <row r="7227" spans="1:8" x14ac:dyDescent="0.35">
      <c r="A7227" t="s">
        <v>7358</v>
      </c>
      <c r="B7227" t="s">
        <v>61</v>
      </c>
      <c r="C7227" t="s">
        <v>151</v>
      </c>
      <c r="D7227" t="s">
        <v>39</v>
      </c>
      <c r="E7227" t="s">
        <v>12</v>
      </c>
      <c r="F7227" s="1">
        <v>43011</v>
      </c>
      <c r="G7227" s="1">
        <v>43017</v>
      </c>
      <c r="H7227">
        <v>3254</v>
      </c>
    </row>
    <row r="7228" spans="1:8" x14ac:dyDescent="0.35">
      <c r="A7228" t="s">
        <v>7359</v>
      </c>
      <c r="B7228" t="s">
        <v>29</v>
      </c>
      <c r="C7228" t="s">
        <v>8934</v>
      </c>
      <c r="D7228" t="s">
        <v>48</v>
      </c>
      <c r="E7228" t="s">
        <v>40</v>
      </c>
      <c r="F7228" s="1">
        <v>43011</v>
      </c>
      <c r="G7228" t="s">
        <v>8934</v>
      </c>
    </row>
    <row r="7229" spans="1:8" x14ac:dyDescent="0.35">
      <c r="A7229" t="s">
        <v>7360</v>
      </c>
      <c r="B7229" t="s">
        <v>29</v>
      </c>
      <c r="C7229" t="s">
        <v>315</v>
      </c>
      <c r="D7229" t="s">
        <v>15</v>
      </c>
      <c r="E7229" t="s">
        <v>46</v>
      </c>
      <c r="F7229" s="1">
        <v>43011</v>
      </c>
      <c r="G7229" s="1">
        <v>43016</v>
      </c>
      <c r="H7229">
        <v>0</v>
      </c>
    </row>
    <row r="7230" spans="1:8" x14ac:dyDescent="0.35">
      <c r="A7230" t="s">
        <v>7361</v>
      </c>
      <c r="B7230" t="s">
        <v>73</v>
      </c>
      <c r="C7230" t="s">
        <v>65</v>
      </c>
      <c r="D7230" t="s">
        <v>18</v>
      </c>
      <c r="E7230" t="s">
        <v>46</v>
      </c>
      <c r="F7230" s="1">
        <v>43011</v>
      </c>
      <c r="G7230" s="1">
        <v>43092</v>
      </c>
      <c r="H7230">
        <v>0</v>
      </c>
    </row>
    <row r="7231" spans="1:8" x14ac:dyDescent="0.35">
      <c r="A7231" t="s">
        <v>7362</v>
      </c>
      <c r="B7231" t="s">
        <v>102</v>
      </c>
      <c r="C7231" t="s">
        <v>74</v>
      </c>
      <c r="D7231" t="s">
        <v>15</v>
      </c>
      <c r="E7231" t="s">
        <v>12</v>
      </c>
      <c r="F7231" s="1">
        <v>43011</v>
      </c>
      <c r="G7231" s="1">
        <v>43018</v>
      </c>
      <c r="H7231">
        <v>5127</v>
      </c>
    </row>
    <row r="7232" spans="1:8" x14ac:dyDescent="0.35">
      <c r="A7232" t="s">
        <v>7363</v>
      </c>
      <c r="B7232" t="s">
        <v>23</v>
      </c>
      <c r="C7232" t="s">
        <v>100</v>
      </c>
      <c r="D7232" t="s">
        <v>15</v>
      </c>
      <c r="E7232" t="s">
        <v>12</v>
      </c>
      <c r="F7232" s="1">
        <v>43011</v>
      </c>
      <c r="G7232" s="1">
        <v>43045</v>
      </c>
      <c r="H7232">
        <v>4194</v>
      </c>
    </row>
    <row r="7233" spans="1:8" x14ac:dyDescent="0.35">
      <c r="A7233" t="s">
        <v>7364</v>
      </c>
      <c r="B7233" t="s">
        <v>23</v>
      </c>
      <c r="C7233" t="s">
        <v>273</v>
      </c>
      <c r="D7233" t="s">
        <v>15</v>
      </c>
      <c r="E7233" t="s">
        <v>12</v>
      </c>
      <c r="F7233" s="1">
        <v>43011</v>
      </c>
      <c r="G7233" s="1">
        <v>43019</v>
      </c>
      <c r="H7233">
        <v>4105</v>
      </c>
    </row>
    <row r="7234" spans="1:8" x14ac:dyDescent="0.35">
      <c r="A7234" t="s">
        <v>7365</v>
      </c>
      <c r="B7234" t="s">
        <v>26</v>
      </c>
      <c r="C7234" t="s">
        <v>11</v>
      </c>
      <c r="D7234" t="s">
        <v>18</v>
      </c>
      <c r="E7234" t="s">
        <v>46</v>
      </c>
      <c r="F7234" s="1">
        <v>43012</v>
      </c>
      <c r="G7234" s="1">
        <v>43021</v>
      </c>
      <c r="H7234">
        <v>0</v>
      </c>
    </row>
    <row r="7235" spans="1:8" x14ac:dyDescent="0.35">
      <c r="A7235" t="s">
        <v>7366</v>
      </c>
      <c r="B7235" t="s">
        <v>26</v>
      </c>
      <c r="C7235" t="s">
        <v>109</v>
      </c>
      <c r="D7235" t="s">
        <v>18</v>
      </c>
      <c r="E7235" t="s">
        <v>12</v>
      </c>
      <c r="F7235" s="1">
        <v>43012</v>
      </c>
      <c r="G7235" s="1">
        <v>43085</v>
      </c>
      <c r="H7235">
        <v>59</v>
      </c>
    </row>
    <row r="7236" spans="1:8" x14ac:dyDescent="0.35">
      <c r="A7236" t="s">
        <v>7367</v>
      </c>
      <c r="B7236" t="s">
        <v>139</v>
      </c>
      <c r="C7236" t="s">
        <v>8934</v>
      </c>
      <c r="D7236" t="s">
        <v>39</v>
      </c>
      <c r="E7236" t="s">
        <v>40</v>
      </c>
      <c r="F7236" s="1">
        <v>43012</v>
      </c>
      <c r="G7236" t="s">
        <v>8934</v>
      </c>
    </row>
    <row r="7237" spans="1:8" x14ac:dyDescent="0.35">
      <c r="A7237" t="s">
        <v>7368</v>
      </c>
      <c r="B7237" t="s">
        <v>139</v>
      </c>
      <c r="C7237" t="s">
        <v>745</v>
      </c>
      <c r="D7237" t="s">
        <v>48</v>
      </c>
      <c r="E7237" t="s">
        <v>46</v>
      </c>
      <c r="F7237" s="1">
        <v>43012</v>
      </c>
      <c r="G7237" s="1">
        <v>43040</v>
      </c>
      <c r="H7237">
        <v>0</v>
      </c>
    </row>
    <row r="7238" spans="1:8" x14ac:dyDescent="0.35">
      <c r="A7238" t="s">
        <v>7369</v>
      </c>
      <c r="B7238" t="s">
        <v>139</v>
      </c>
      <c r="C7238" t="s">
        <v>98</v>
      </c>
      <c r="D7238" t="s">
        <v>39</v>
      </c>
      <c r="E7238" t="s">
        <v>46</v>
      </c>
      <c r="F7238" s="1">
        <v>43012</v>
      </c>
      <c r="G7238" s="1">
        <v>43019</v>
      </c>
      <c r="H7238">
        <v>0</v>
      </c>
    </row>
    <row r="7239" spans="1:8" x14ac:dyDescent="0.35">
      <c r="A7239" t="s">
        <v>7370</v>
      </c>
      <c r="B7239" t="s">
        <v>139</v>
      </c>
      <c r="C7239" t="s">
        <v>192</v>
      </c>
      <c r="D7239" t="s">
        <v>18</v>
      </c>
      <c r="E7239" t="s">
        <v>12</v>
      </c>
      <c r="F7239" s="1">
        <v>43012</v>
      </c>
      <c r="G7239" s="1">
        <v>43019</v>
      </c>
      <c r="H7239">
        <v>54</v>
      </c>
    </row>
    <row r="7240" spans="1:8" x14ac:dyDescent="0.35">
      <c r="A7240" t="s">
        <v>7371</v>
      </c>
      <c r="B7240" t="s">
        <v>118</v>
      </c>
      <c r="C7240" t="s">
        <v>215</v>
      </c>
      <c r="D7240" t="s">
        <v>48</v>
      </c>
      <c r="E7240" t="s">
        <v>12</v>
      </c>
      <c r="F7240" s="1">
        <v>43012</v>
      </c>
      <c r="G7240" s="1">
        <v>43022</v>
      </c>
      <c r="H7240">
        <v>5989</v>
      </c>
    </row>
    <row r="7241" spans="1:8" x14ac:dyDescent="0.35">
      <c r="A7241" t="s">
        <v>7372</v>
      </c>
      <c r="B7241" t="s">
        <v>164</v>
      </c>
      <c r="C7241" t="s">
        <v>8934</v>
      </c>
      <c r="D7241" t="s">
        <v>20</v>
      </c>
      <c r="E7241" t="s">
        <v>40</v>
      </c>
      <c r="F7241" s="1">
        <v>43012</v>
      </c>
      <c r="G7241" t="s">
        <v>8934</v>
      </c>
    </row>
    <row r="7242" spans="1:8" x14ac:dyDescent="0.35">
      <c r="A7242" t="s">
        <v>7373</v>
      </c>
      <c r="B7242" t="s">
        <v>64</v>
      </c>
      <c r="C7242" t="s">
        <v>8934</v>
      </c>
      <c r="D7242" t="s">
        <v>10</v>
      </c>
      <c r="E7242" t="s">
        <v>40</v>
      </c>
      <c r="F7242" s="1">
        <v>43012</v>
      </c>
      <c r="G7242" t="s">
        <v>8934</v>
      </c>
    </row>
    <row r="7243" spans="1:8" x14ac:dyDescent="0.35">
      <c r="A7243" t="s">
        <v>7374</v>
      </c>
      <c r="B7243" t="s">
        <v>64</v>
      </c>
      <c r="C7243" t="s">
        <v>143</v>
      </c>
      <c r="D7243" t="s">
        <v>15</v>
      </c>
      <c r="E7243" t="s">
        <v>46</v>
      </c>
      <c r="F7243" s="1">
        <v>43012</v>
      </c>
      <c r="G7243" s="1">
        <v>43023</v>
      </c>
      <c r="H7243">
        <v>0</v>
      </c>
    </row>
    <row r="7244" spans="1:8" x14ac:dyDescent="0.35">
      <c r="A7244" t="s">
        <v>7375</v>
      </c>
      <c r="B7244" t="s">
        <v>14</v>
      </c>
      <c r="C7244" t="s">
        <v>303</v>
      </c>
      <c r="D7244" t="s">
        <v>15</v>
      </c>
      <c r="E7244" t="s">
        <v>46</v>
      </c>
      <c r="F7244" s="1">
        <v>43012</v>
      </c>
      <c r="G7244" s="1">
        <v>43020</v>
      </c>
      <c r="H7244">
        <v>0</v>
      </c>
    </row>
    <row r="7245" spans="1:8" x14ac:dyDescent="0.35">
      <c r="A7245" t="s">
        <v>7376</v>
      </c>
      <c r="B7245" t="s">
        <v>14</v>
      </c>
      <c r="C7245" t="s">
        <v>129</v>
      </c>
      <c r="D7245" t="s">
        <v>48</v>
      </c>
      <c r="E7245" t="s">
        <v>12</v>
      </c>
      <c r="F7245" s="1">
        <v>43012</v>
      </c>
      <c r="G7245" s="1">
        <v>43090</v>
      </c>
      <c r="H7245">
        <v>4735</v>
      </c>
    </row>
    <row r="7246" spans="1:8" x14ac:dyDescent="0.35">
      <c r="A7246" t="s">
        <v>7377</v>
      </c>
      <c r="B7246" t="s">
        <v>14</v>
      </c>
      <c r="C7246" t="s">
        <v>151</v>
      </c>
      <c r="D7246" t="s">
        <v>15</v>
      </c>
      <c r="E7246" t="s">
        <v>12</v>
      </c>
      <c r="F7246" s="1">
        <v>43012</v>
      </c>
      <c r="G7246" s="1">
        <v>43018</v>
      </c>
      <c r="H7246">
        <v>5055</v>
      </c>
    </row>
    <row r="7247" spans="1:8" x14ac:dyDescent="0.35">
      <c r="A7247" t="s">
        <v>7378</v>
      </c>
      <c r="B7247" t="s">
        <v>38</v>
      </c>
      <c r="C7247" t="s">
        <v>70</v>
      </c>
      <c r="D7247" t="s">
        <v>48</v>
      </c>
      <c r="E7247" t="s">
        <v>12</v>
      </c>
      <c r="F7247" s="1">
        <v>43012</v>
      </c>
      <c r="G7247" s="1">
        <v>43074</v>
      </c>
      <c r="H7247">
        <v>4527</v>
      </c>
    </row>
    <row r="7248" spans="1:8" x14ac:dyDescent="0.35">
      <c r="A7248" t="s">
        <v>7379</v>
      </c>
      <c r="B7248" t="s">
        <v>252</v>
      </c>
      <c r="C7248" t="s">
        <v>91</v>
      </c>
      <c r="D7248" t="s">
        <v>20</v>
      </c>
      <c r="E7248" t="s">
        <v>46</v>
      </c>
      <c r="F7248" s="1">
        <v>43012</v>
      </c>
      <c r="G7248" s="1">
        <v>43092</v>
      </c>
      <c r="H7248">
        <v>0</v>
      </c>
    </row>
    <row r="7249" spans="1:8" x14ac:dyDescent="0.35">
      <c r="A7249" t="s">
        <v>7380</v>
      </c>
      <c r="B7249" t="s">
        <v>252</v>
      </c>
      <c r="C7249" t="s">
        <v>231</v>
      </c>
      <c r="D7249" t="s">
        <v>15</v>
      </c>
      <c r="E7249" t="s">
        <v>46</v>
      </c>
      <c r="F7249" s="1">
        <v>43012</v>
      </c>
      <c r="G7249" s="1">
        <v>43023</v>
      </c>
      <c r="H7249">
        <v>0</v>
      </c>
    </row>
    <row r="7250" spans="1:8" x14ac:dyDescent="0.35">
      <c r="A7250" t="s">
        <v>7381</v>
      </c>
      <c r="B7250" t="s">
        <v>252</v>
      </c>
      <c r="C7250" t="s">
        <v>318</v>
      </c>
      <c r="D7250" t="s">
        <v>18</v>
      </c>
      <c r="E7250" t="s">
        <v>12</v>
      </c>
      <c r="F7250" s="1">
        <v>43012</v>
      </c>
      <c r="G7250" s="1">
        <v>43014</v>
      </c>
      <c r="H7250">
        <v>58</v>
      </c>
    </row>
    <row r="7251" spans="1:8" x14ac:dyDescent="0.35">
      <c r="A7251" t="s">
        <v>7382</v>
      </c>
      <c r="B7251" t="s">
        <v>95</v>
      </c>
      <c r="C7251" t="s">
        <v>30</v>
      </c>
      <c r="D7251" t="s">
        <v>20</v>
      </c>
      <c r="E7251" t="s">
        <v>46</v>
      </c>
      <c r="F7251" s="1">
        <v>43012</v>
      </c>
      <c r="G7251" s="1">
        <v>43056</v>
      </c>
      <c r="H7251">
        <v>0</v>
      </c>
    </row>
    <row r="7252" spans="1:8" x14ac:dyDescent="0.35">
      <c r="A7252" t="s">
        <v>7383</v>
      </c>
      <c r="B7252" t="s">
        <v>32</v>
      </c>
      <c r="C7252" t="s">
        <v>68</v>
      </c>
      <c r="D7252" t="s">
        <v>18</v>
      </c>
      <c r="E7252" t="s">
        <v>12</v>
      </c>
      <c r="F7252" s="1">
        <v>43012</v>
      </c>
      <c r="G7252" s="1">
        <v>43072</v>
      </c>
      <c r="H7252">
        <v>62</v>
      </c>
    </row>
    <row r="7253" spans="1:8" x14ac:dyDescent="0.35">
      <c r="A7253" t="s">
        <v>7384</v>
      </c>
      <c r="B7253" t="s">
        <v>51</v>
      </c>
      <c r="C7253" t="s">
        <v>313</v>
      </c>
      <c r="D7253" t="s">
        <v>15</v>
      </c>
      <c r="E7253" t="s">
        <v>12</v>
      </c>
      <c r="F7253" s="1">
        <v>43012</v>
      </c>
      <c r="G7253" s="1">
        <v>43089</v>
      </c>
      <c r="H7253">
        <v>5026</v>
      </c>
    </row>
    <row r="7254" spans="1:8" x14ac:dyDescent="0.35">
      <c r="A7254" t="s">
        <v>7385</v>
      </c>
      <c r="B7254" t="s">
        <v>29</v>
      </c>
      <c r="C7254" t="s">
        <v>157</v>
      </c>
      <c r="D7254" t="s">
        <v>18</v>
      </c>
      <c r="E7254" t="s">
        <v>46</v>
      </c>
      <c r="F7254" s="1">
        <v>43012</v>
      </c>
      <c r="G7254" s="1">
        <v>43021</v>
      </c>
      <c r="H7254">
        <v>0</v>
      </c>
    </row>
    <row r="7255" spans="1:8" x14ac:dyDescent="0.35">
      <c r="A7255" t="s">
        <v>7386</v>
      </c>
      <c r="B7255" t="s">
        <v>29</v>
      </c>
      <c r="C7255" t="s">
        <v>159</v>
      </c>
      <c r="D7255" t="s">
        <v>20</v>
      </c>
      <c r="E7255" t="s">
        <v>12</v>
      </c>
      <c r="F7255" s="1">
        <v>43012</v>
      </c>
      <c r="G7255" s="1">
        <v>43089</v>
      </c>
      <c r="H7255">
        <v>496</v>
      </c>
    </row>
    <row r="7256" spans="1:8" x14ac:dyDescent="0.35">
      <c r="A7256" t="s">
        <v>7387</v>
      </c>
      <c r="B7256" t="s">
        <v>102</v>
      </c>
      <c r="C7256" t="s">
        <v>109</v>
      </c>
      <c r="D7256" t="s">
        <v>15</v>
      </c>
      <c r="E7256" t="s">
        <v>40</v>
      </c>
      <c r="F7256" s="1">
        <v>43012</v>
      </c>
      <c r="G7256" t="s">
        <v>8934</v>
      </c>
    </row>
    <row r="7257" spans="1:8" x14ac:dyDescent="0.35">
      <c r="A7257" t="s">
        <v>7388</v>
      </c>
      <c r="B7257" t="s">
        <v>23</v>
      </c>
      <c r="C7257" t="s">
        <v>168</v>
      </c>
      <c r="D7257" t="s">
        <v>15</v>
      </c>
      <c r="E7257" t="s">
        <v>12</v>
      </c>
      <c r="F7257" s="1">
        <v>43012</v>
      </c>
      <c r="G7257" s="1">
        <v>43097</v>
      </c>
      <c r="H7257">
        <v>5491</v>
      </c>
    </row>
    <row r="7258" spans="1:8" x14ac:dyDescent="0.35">
      <c r="A7258" t="s">
        <v>7389</v>
      </c>
      <c r="B7258" t="s">
        <v>26</v>
      </c>
      <c r="C7258" t="s">
        <v>315</v>
      </c>
      <c r="D7258" t="s">
        <v>18</v>
      </c>
      <c r="E7258" t="s">
        <v>46</v>
      </c>
      <c r="F7258" s="1">
        <v>43013</v>
      </c>
      <c r="G7258" s="1">
        <v>43020</v>
      </c>
      <c r="H7258">
        <v>0</v>
      </c>
    </row>
    <row r="7259" spans="1:8" x14ac:dyDescent="0.35">
      <c r="A7259" t="s">
        <v>7390</v>
      </c>
      <c r="B7259" t="s">
        <v>202</v>
      </c>
      <c r="C7259" t="s">
        <v>111</v>
      </c>
      <c r="D7259" t="s">
        <v>20</v>
      </c>
      <c r="E7259" t="s">
        <v>12</v>
      </c>
      <c r="F7259" s="1">
        <v>43013</v>
      </c>
      <c r="G7259" s="1">
        <v>43019</v>
      </c>
      <c r="H7259">
        <v>622</v>
      </c>
    </row>
    <row r="7260" spans="1:8" x14ac:dyDescent="0.35">
      <c r="A7260" t="s">
        <v>7391</v>
      </c>
      <c r="B7260" t="s">
        <v>164</v>
      </c>
      <c r="C7260" t="s">
        <v>89</v>
      </c>
      <c r="D7260" t="s">
        <v>15</v>
      </c>
      <c r="E7260" t="s">
        <v>46</v>
      </c>
      <c r="F7260" s="1">
        <v>43013</v>
      </c>
      <c r="G7260" s="1">
        <v>43021</v>
      </c>
      <c r="H7260">
        <v>0</v>
      </c>
    </row>
    <row r="7261" spans="1:8" x14ac:dyDescent="0.35">
      <c r="A7261" t="s">
        <v>7392</v>
      </c>
      <c r="B7261" t="s">
        <v>14</v>
      </c>
      <c r="C7261" t="s">
        <v>151</v>
      </c>
      <c r="D7261" t="s">
        <v>10</v>
      </c>
      <c r="E7261" t="s">
        <v>12</v>
      </c>
      <c r="F7261" s="1">
        <v>43013</v>
      </c>
      <c r="G7261" s="1">
        <v>43018</v>
      </c>
      <c r="H7261">
        <v>1132</v>
      </c>
    </row>
    <row r="7262" spans="1:8" x14ac:dyDescent="0.35">
      <c r="A7262" t="s">
        <v>7393</v>
      </c>
      <c r="B7262" t="s">
        <v>14</v>
      </c>
      <c r="C7262" t="s">
        <v>218</v>
      </c>
      <c r="D7262" t="s">
        <v>48</v>
      </c>
      <c r="E7262" t="s">
        <v>12</v>
      </c>
      <c r="F7262" s="1">
        <v>43013</v>
      </c>
      <c r="G7262" s="1">
        <v>43083</v>
      </c>
      <c r="H7262">
        <v>5422</v>
      </c>
    </row>
    <row r="7263" spans="1:8" x14ac:dyDescent="0.35">
      <c r="A7263" t="s">
        <v>7394</v>
      </c>
      <c r="B7263" t="s">
        <v>14</v>
      </c>
      <c r="C7263" t="s">
        <v>318</v>
      </c>
      <c r="D7263" t="s">
        <v>15</v>
      </c>
      <c r="E7263" t="s">
        <v>12</v>
      </c>
      <c r="F7263" s="1">
        <v>43013</v>
      </c>
      <c r="G7263" s="1">
        <v>43022</v>
      </c>
      <c r="H7263">
        <v>5170</v>
      </c>
    </row>
    <row r="7264" spans="1:8" x14ac:dyDescent="0.35">
      <c r="A7264" t="s">
        <v>7395</v>
      </c>
      <c r="B7264" t="s">
        <v>14</v>
      </c>
      <c r="C7264" t="s">
        <v>111</v>
      </c>
      <c r="D7264" t="s">
        <v>15</v>
      </c>
      <c r="E7264" t="s">
        <v>12</v>
      </c>
      <c r="F7264" s="1">
        <v>43013</v>
      </c>
      <c r="G7264" s="1">
        <v>43091</v>
      </c>
      <c r="H7264">
        <v>5009</v>
      </c>
    </row>
    <row r="7265" spans="1:8" x14ac:dyDescent="0.35">
      <c r="A7265" t="s">
        <v>7396</v>
      </c>
      <c r="B7265" t="s">
        <v>142</v>
      </c>
      <c r="C7265" t="s">
        <v>300</v>
      </c>
      <c r="D7265" t="s">
        <v>39</v>
      </c>
      <c r="E7265" t="s">
        <v>46</v>
      </c>
      <c r="F7265" s="1">
        <v>43013</v>
      </c>
      <c r="G7265" s="1">
        <v>43018</v>
      </c>
      <c r="H7265">
        <v>0</v>
      </c>
    </row>
    <row r="7266" spans="1:8" x14ac:dyDescent="0.35">
      <c r="A7266" t="s">
        <v>7397</v>
      </c>
      <c r="B7266" t="s">
        <v>67</v>
      </c>
      <c r="C7266" t="s">
        <v>8934</v>
      </c>
      <c r="D7266" t="s">
        <v>18</v>
      </c>
      <c r="E7266" t="s">
        <v>40</v>
      </c>
      <c r="F7266" s="1">
        <v>43013</v>
      </c>
      <c r="G7266" t="s">
        <v>8934</v>
      </c>
    </row>
    <row r="7267" spans="1:8" x14ac:dyDescent="0.35">
      <c r="A7267" t="s">
        <v>7398</v>
      </c>
      <c r="B7267" t="s">
        <v>67</v>
      </c>
      <c r="C7267" t="s">
        <v>199</v>
      </c>
      <c r="D7267" t="s">
        <v>145</v>
      </c>
      <c r="E7267" t="s">
        <v>46</v>
      </c>
      <c r="F7267" s="1">
        <v>43013</v>
      </c>
      <c r="G7267" s="1">
        <v>43026</v>
      </c>
      <c r="H7267">
        <v>0</v>
      </c>
    </row>
    <row r="7268" spans="1:8" x14ac:dyDescent="0.35">
      <c r="A7268" t="s">
        <v>7399</v>
      </c>
      <c r="B7268" t="s">
        <v>105</v>
      </c>
      <c r="C7268" t="s">
        <v>98</v>
      </c>
      <c r="D7268" t="s">
        <v>48</v>
      </c>
      <c r="E7268" t="s">
        <v>12</v>
      </c>
      <c r="F7268" s="1">
        <v>43013</v>
      </c>
      <c r="G7268" s="1">
        <v>43015</v>
      </c>
      <c r="H7268">
        <v>5331</v>
      </c>
    </row>
    <row r="7269" spans="1:8" x14ac:dyDescent="0.35">
      <c r="A7269" t="s">
        <v>7400</v>
      </c>
      <c r="B7269" t="s">
        <v>54</v>
      </c>
      <c r="C7269" t="s">
        <v>59</v>
      </c>
      <c r="D7269" t="s">
        <v>39</v>
      </c>
      <c r="E7269" t="s">
        <v>46</v>
      </c>
      <c r="F7269" s="1">
        <v>43013</v>
      </c>
      <c r="G7269" s="1">
        <v>43082</v>
      </c>
      <c r="H7269">
        <v>0</v>
      </c>
    </row>
    <row r="7270" spans="1:8" x14ac:dyDescent="0.35">
      <c r="A7270" t="s">
        <v>7401</v>
      </c>
      <c r="B7270" t="s">
        <v>38</v>
      </c>
      <c r="C7270" t="s">
        <v>398</v>
      </c>
      <c r="D7270" t="s">
        <v>20</v>
      </c>
      <c r="E7270" t="s">
        <v>46</v>
      </c>
      <c r="F7270" s="1">
        <v>43013</v>
      </c>
      <c r="G7270" s="1">
        <v>43018</v>
      </c>
      <c r="H7270">
        <v>0</v>
      </c>
    </row>
    <row r="7271" spans="1:8" x14ac:dyDescent="0.35">
      <c r="A7271" t="s">
        <v>7402</v>
      </c>
      <c r="B7271" t="s">
        <v>38</v>
      </c>
      <c r="C7271" t="s">
        <v>86</v>
      </c>
      <c r="D7271" t="s">
        <v>15</v>
      </c>
      <c r="E7271" t="s">
        <v>46</v>
      </c>
      <c r="F7271" s="1">
        <v>43013</v>
      </c>
      <c r="G7271" s="1">
        <v>43062</v>
      </c>
      <c r="H7271">
        <v>0</v>
      </c>
    </row>
    <row r="7272" spans="1:8" x14ac:dyDescent="0.35">
      <c r="A7272" t="s">
        <v>7403</v>
      </c>
      <c r="B7272" t="s">
        <v>38</v>
      </c>
      <c r="C7272" t="s">
        <v>24</v>
      </c>
      <c r="D7272" t="s">
        <v>10</v>
      </c>
      <c r="E7272" t="s">
        <v>12</v>
      </c>
      <c r="F7272" s="1">
        <v>43013</v>
      </c>
      <c r="G7272" s="1">
        <v>43026</v>
      </c>
      <c r="H7272">
        <v>1132</v>
      </c>
    </row>
    <row r="7273" spans="1:8" x14ac:dyDescent="0.35">
      <c r="A7273" t="s">
        <v>7404</v>
      </c>
      <c r="B7273" t="s">
        <v>38</v>
      </c>
      <c r="C7273" t="s">
        <v>313</v>
      </c>
      <c r="D7273" t="s">
        <v>48</v>
      </c>
      <c r="E7273" t="s">
        <v>12</v>
      </c>
      <c r="F7273" s="1">
        <v>43013</v>
      </c>
      <c r="G7273" s="1">
        <v>43019</v>
      </c>
      <c r="H7273">
        <v>5004</v>
      </c>
    </row>
    <row r="7274" spans="1:8" x14ac:dyDescent="0.35">
      <c r="A7274" t="s">
        <v>7405</v>
      </c>
      <c r="B7274" t="s">
        <v>252</v>
      </c>
      <c r="C7274" t="s">
        <v>318</v>
      </c>
      <c r="D7274" t="s">
        <v>20</v>
      </c>
      <c r="E7274" t="s">
        <v>12</v>
      </c>
      <c r="F7274" s="1">
        <v>43013</v>
      </c>
      <c r="G7274" s="1">
        <v>43018</v>
      </c>
      <c r="H7274">
        <v>556</v>
      </c>
    </row>
    <row r="7275" spans="1:8" x14ac:dyDescent="0.35">
      <c r="A7275" t="s">
        <v>7406</v>
      </c>
      <c r="B7275" t="s">
        <v>252</v>
      </c>
      <c r="C7275" t="s">
        <v>109</v>
      </c>
      <c r="D7275" t="s">
        <v>18</v>
      </c>
      <c r="E7275" t="s">
        <v>12</v>
      </c>
      <c r="F7275" s="1">
        <v>43013</v>
      </c>
      <c r="G7275" s="1">
        <v>43020</v>
      </c>
      <c r="H7275">
        <v>53</v>
      </c>
    </row>
    <row r="7276" spans="1:8" x14ac:dyDescent="0.35">
      <c r="A7276" t="s">
        <v>7407</v>
      </c>
      <c r="B7276" t="s">
        <v>78</v>
      </c>
      <c r="C7276" t="s">
        <v>55</v>
      </c>
      <c r="D7276" t="s">
        <v>15</v>
      </c>
      <c r="E7276" t="s">
        <v>12</v>
      </c>
      <c r="F7276" s="1">
        <v>43013</v>
      </c>
      <c r="G7276" s="1">
        <v>43063</v>
      </c>
      <c r="H7276">
        <v>4362</v>
      </c>
    </row>
    <row r="7277" spans="1:8" x14ac:dyDescent="0.35">
      <c r="A7277" t="s">
        <v>7408</v>
      </c>
      <c r="B7277" t="s">
        <v>95</v>
      </c>
      <c r="C7277" t="s">
        <v>8934</v>
      </c>
      <c r="D7277" t="s">
        <v>15</v>
      </c>
      <c r="E7277" t="s">
        <v>40</v>
      </c>
      <c r="F7277" s="1">
        <v>43013</v>
      </c>
      <c r="G7277" t="s">
        <v>8934</v>
      </c>
    </row>
    <row r="7278" spans="1:8" x14ac:dyDescent="0.35">
      <c r="A7278" t="s">
        <v>7409</v>
      </c>
      <c r="B7278" t="s">
        <v>116</v>
      </c>
      <c r="C7278" t="s">
        <v>76</v>
      </c>
      <c r="D7278" t="s">
        <v>20</v>
      </c>
      <c r="E7278" t="s">
        <v>12</v>
      </c>
      <c r="F7278" s="1">
        <v>43013</v>
      </c>
      <c r="G7278" s="1">
        <v>43093</v>
      </c>
      <c r="H7278">
        <v>550</v>
      </c>
    </row>
    <row r="7279" spans="1:8" x14ac:dyDescent="0.35">
      <c r="A7279" t="s">
        <v>7410</v>
      </c>
      <c r="B7279" t="s">
        <v>9</v>
      </c>
      <c r="C7279" t="s">
        <v>111</v>
      </c>
      <c r="D7279" t="s">
        <v>18</v>
      </c>
      <c r="E7279" t="s">
        <v>12</v>
      </c>
      <c r="F7279" s="1">
        <v>43013</v>
      </c>
      <c r="G7279" s="1">
        <v>43097</v>
      </c>
      <c r="H7279">
        <v>50</v>
      </c>
    </row>
    <row r="7280" spans="1:8" x14ac:dyDescent="0.35">
      <c r="A7280" t="s">
        <v>7411</v>
      </c>
      <c r="B7280" t="s">
        <v>35</v>
      </c>
      <c r="C7280" t="s">
        <v>197</v>
      </c>
      <c r="D7280" t="s">
        <v>10</v>
      </c>
      <c r="E7280" t="s">
        <v>46</v>
      </c>
      <c r="F7280" s="1">
        <v>43013</v>
      </c>
      <c r="G7280" s="1">
        <v>43021</v>
      </c>
      <c r="H7280">
        <v>0</v>
      </c>
    </row>
    <row r="7281" spans="1:8" x14ac:dyDescent="0.35">
      <c r="A7281" t="s">
        <v>7412</v>
      </c>
      <c r="B7281" t="s">
        <v>35</v>
      </c>
      <c r="C7281" t="s">
        <v>197</v>
      </c>
      <c r="D7281" t="s">
        <v>10</v>
      </c>
      <c r="E7281" t="s">
        <v>46</v>
      </c>
      <c r="F7281" s="1">
        <v>43013</v>
      </c>
      <c r="G7281" s="1">
        <v>43023</v>
      </c>
      <c r="H7281">
        <v>0</v>
      </c>
    </row>
    <row r="7282" spans="1:8" x14ac:dyDescent="0.35">
      <c r="A7282" t="s">
        <v>7413</v>
      </c>
      <c r="B7282" t="s">
        <v>35</v>
      </c>
      <c r="C7282" t="s">
        <v>135</v>
      </c>
      <c r="D7282" t="s">
        <v>15</v>
      </c>
      <c r="E7282" t="s">
        <v>46</v>
      </c>
      <c r="F7282" s="1">
        <v>43013</v>
      </c>
      <c r="G7282" s="1">
        <v>43023</v>
      </c>
      <c r="H7282">
        <v>0</v>
      </c>
    </row>
    <row r="7283" spans="1:8" x14ac:dyDescent="0.35">
      <c r="A7283" t="s">
        <v>7414</v>
      </c>
      <c r="B7283" t="s">
        <v>97</v>
      </c>
      <c r="C7283" t="s">
        <v>237</v>
      </c>
      <c r="D7283" t="s">
        <v>15</v>
      </c>
      <c r="E7283" t="s">
        <v>12</v>
      </c>
      <c r="F7283" s="1">
        <v>43013</v>
      </c>
      <c r="G7283" s="1">
        <v>43100</v>
      </c>
      <c r="H7283">
        <v>4651</v>
      </c>
    </row>
    <row r="7284" spans="1:8" x14ac:dyDescent="0.35">
      <c r="A7284" t="s">
        <v>7415</v>
      </c>
      <c r="B7284" t="s">
        <v>97</v>
      </c>
      <c r="C7284" t="s">
        <v>189</v>
      </c>
      <c r="D7284" t="s">
        <v>39</v>
      </c>
      <c r="E7284" t="s">
        <v>12</v>
      </c>
      <c r="F7284" s="1">
        <v>43013</v>
      </c>
      <c r="G7284" s="1">
        <v>43086</v>
      </c>
      <c r="H7284">
        <v>3285</v>
      </c>
    </row>
    <row r="7285" spans="1:8" x14ac:dyDescent="0.35">
      <c r="A7285" t="s">
        <v>7416</v>
      </c>
      <c r="B7285" t="s">
        <v>57</v>
      </c>
      <c r="C7285" t="s">
        <v>194</v>
      </c>
      <c r="D7285" t="s">
        <v>20</v>
      </c>
      <c r="E7285" t="s">
        <v>46</v>
      </c>
      <c r="F7285" s="1">
        <v>43013</v>
      </c>
      <c r="G7285" s="1">
        <v>43019</v>
      </c>
      <c r="H7285">
        <v>0</v>
      </c>
    </row>
    <row r="7286" spans="1:8" x14ac:dyDescent="0.35">
      <c r="A7286" t="s">
        <v>7417</v>
      </c>
      <c r="B7286" t="s">
        <v>88</v>
      </c>
      <c r="C7286" t="s">
        <v>189</v>
      </c>
      <c r="D7286" t="s">
        <v>39</v>
      </c>
      <c r="E7286" t="s">
        <v>12</v>
      </c>
      <c r="F7286" s="1">
        <v>43013</v>
      </c>
      <c r="G7286" s="1">
        <v>43019</v>
      </c>
      <c r="H7286">
        <v>3002</v>
      </c>
    </row>
    <row r="7287" spans="1:8" x14ac:dyDescent="0.35">
      <c r="A7287" t="s">
        <v>7418</v>
      </c>
      <c r="B7287" t="s">
        <v>61</v>
      </c>
      <c r="C7287" t="s">
        <v>303</v>
      </c>
      <c r="D7287" t="s">
        <v>20</v>
      </c>
      <c r="E7287" t="s">
        <v>46</v>
      </c>
      <c r="F7287" s="1">
        <v>43013</v>
      </c>
      <c r="G7287" s="1">
        <v>43024</v>
      </c>
      <c r="H7287">
        <v>0</v>
      </c>
    </row>
    <row r="7288" spans="1:8" x14ac:dyDescent="0.35">
      <c r="A7288" t="s">
        <v>7419</v>
      </c>
      <c r="B7288" t="s">
        <v>61</v>
      </c>
      <c r="C7288" t="s">
        <v>120</v>
      </c>
      <c r="D7288" t="s">
        <v>18</v>
      </c>
      <c r="E7288" t="s">
        <v>12</v>
      </c>
      <c r="F7288" s="1">
        <v>43013</v>
      </c>
      <c r="G7288" s="1">
        <v>43015</v>
      </c>
      <c r="H7288">
        <v>58</v>
      </c>
    </row>
    <row r="7289" spans="1:8" x14ac:dyDescent="0.35">
      <c r="A7289" t="s">
        <v>7420</v>
      </c>
      <c r="B7289" t="s">
        <v>29</v>
      </c>
      <c r="C7289" t="s">
        <v>79</v>
      </c>
      <c r="D7289" t="s">
        <v>18</v>
      </c>
      <c r="E7289" t="s">
        <v>46</v>
      </c>
      <c r="F7289" s="1">
        <v>43013</v>
      </c>
      <c r="G7289" s="1">
        <v>43016</v>
      </c>
      <c r="H7289">
        <v>0</v>
      </c>
    </row>
    <row r="7290" spans="1:8" x14ac:dyDescent="0.35">
      <c r="A7290" t="s">
        <v>7421</v>
      </c>
      <c r="B7290" t="s">
        <v>29</v>
      </c>
      <c r="C7290" t="s">
        <v>224</v>
      </c>
      <c r="D7290" t="s">
        <v>39</v>
      </c>
      <c r="E7290" t="s">
        <v>12</v>
      </c>
      <c r="F7290" s="1">
        <v>43013</v>
      </c>
      <c r="G7290" s="1">
        <v>43016</v>
      </c>
      <c r="H7290">
        <v>3435</v>
      </c>
    </row>
    <row r="7291" spans="1:8" x14ac:dyDescent="0.35">
      <c r="A7291" t="s">
        <v>7422</v>
      </c>
      <c r="B7291" t="s">
        <v>23</v>
      </c>
      <c r="C7291" t="s">
        <v>93</v>
      </c>
      <c r="D7291" t="s">
        <v>18</v>
      </c>
      <c r="E7291" t="s">
        <v>46</v>
      </c>
      <c r="F7291" s="1">
        <v>43013</v>
      </c>
      <c r="G7291" s="1">
        <v>43015</v>
      </c>
      <c r="H7291">
        <v>0</v>
      </c>
    </row>
    <row r="7292" spans="1:8" x14ac:dyDescent="0.35">
      <c r="A7292" t="s">
        <v>7423</v>
      </c>
      <c r="B7292" t="s">
        <v>26</v>
      </c>
      <c r="C7292" t="s">
        <v>135</v>
      </c>
      <c r="D7292" t="s">
        <v>18</v>
      </c>
      <c r="E7292" t="s">
        <v>46</v>
      </c>
      <c r="F7292" s="1">
        <v>43014</v>
      </c>
      <c r="G7292" s="1">
        <v>43063</v>
      </c>
      <c r="H7292">
        <v>0</v>
      </c>
    </row>
    <row r="7293" spans="1:8" x14ac:dyDescent="0.35">
      <c r="A7293" t="s">
        <v>7424</v>
      </c>
      <c r="B7293" t="s">
        <v>26</v>
      </c>
      <c r="C7293" t="s">
        <v>27</v>
      </c>
      <c r="D7293" t="s">
        <v>39</v>
      </c>
      <c r="E7293" t="s">
        <v>46</v>
      </c>
      <c r="F7293" s="1">
        <v>43014</v>
      </c>
      <c r="G7293" s="1">
        <v>43016</v>
      </c>
      <c r="H7293">
        <v>0</v>
      </c>
    </row>
    <row r="7294" spans="1:8" x14ac:dyDescent="0.35">
      <c r="A7294" t="s">
        <v>7425</v>
      </c>
      <c r="B7294" t="s">
        <v>139</v>
      </c>
      <c r="C7294" t="s">
        <v>199</v>
      </c>
      <c r="D7294" t="s">
        <v>20</v>
      </c>
      <c r="E7294" t="s">
        <v>12</v>
      </c>
      <c r="F7294" s="1">
        <v>43014</v>
      </c>
      <c r="G7294" s="1">
        <v>43083</v>
      </c>
      <c r="H7294">
        <v>492</v>
      </c>
    </row>
    <row r="7295" spans="1:8" x14ac:dyDescent="0.35">
      <c r="A7295" t="s">
        <v>7426</v>
      </c>
      <c r="B7295" t="s">
        <v>139</v>
      </c>
      <c r="C7295" t="s">
        <v>65</v>
      </c>
      <c r="D7295" t="s">
        <v>15</v>
      </c>
      <c r="E7295" t="s">
        <v>12</v>
      </c>
      <c r="F7295" s="1">
        <v>43014</v>
      </c>
      <c r="G7295" s="1">
        <v>43015</v>
      </c>
      <c r="H7295">
        <v>4401</v>
      </c>
    </row>
    <row r="7296" spans="1:8" x14ac:dyDescent="0.35">
      <c r="A7296" t="s">
        <v>7427</v>
      </c>
      <c r="B7296" t="s">
        <v>118</v>
      </c>
      <c r="C7296" t="s">
        <v>300</v>
      </c>
      <c r="D7296" t="s">
        <v>18</v>
      </c>
      <c r="E7296" t="s">
        <v>12</v>
      </c>
      <c r="F7296" s="1">
        <v>43014</v>
      </c>
      <c r="G7296" s="1">
        <v>43095</v>
      </c>
      <c r="H7296">
        <v>50</v>
      </c>
    </row>
    <row r="7297" spans="1:8" x14ac:dyDescent="0.35">
      <c r="A7297" t="s">
        <v>7428</v>
      </c>
      <c r="B7297" t="s">
        <v>118</v>
      </c>
      <c r="C7297" t="s">
        <v>192</v>
      </c>
      <c r="D7297" t="s">
        <v>39</v>
      </c>
      <c r="E7297" t="s">
        <v>12</v>
      </c>
      <c r="F7297" s="1">
        <v>43014</v>
      </c>
      <c r="G7297" s="1">
        <v>43051</v>
      </c>
      <c r="H7297">
        <v>3333</v>
      </c>
    </row>
    <row r="7298" spans="1:8" x14ac:dyDescent="0.35">
      <c r="A7298" t="s">
        <v>7429</v>
      </c>
      <c r="B7298" t="s">
        <v>164</v>
      </c>
      <c r="C7298" t="s">
        <v>410</v>
      </c>
      <c r="D7298" t="s">
        <v>10</v>
      </c>
      <c r="E7298" t="s">
        <v>12</v>
      </c>
      <c r="F7298" s="1">
        <v>43014</v>
      </c>
      <c r="G7298" s="1">
        <v>43024</v>
      </c>
      <c r="H7298">
        <v>1095</v>
      </c>
    </row>
    <row r="7299" spans="1:8" x14ac:dyDescent="0.35">
      <c r="A7299" t="s">
        <v>7430</v>
      </c>
      <c r="B7299" t="s">
        <v>64</v>
      </c>
      <c r="C7299" t="s">
        <v>8934</v>
      </c>
      <c r="D7299" t="s">
        <v>39</v>
      </c>
      <c r="E7299" t="s">
        <v>40</v>
      </c>
      <c r="F7299" s="1">
        <v>43014</v>
      </c>
      <c r="G7299" t="s">
        <v>8934</v>
      </c>
    </row>
    <row r="7300" spans="1:8" x14ac:dyDescent="0.35">
      <c r="A7300" t="s">
        <v>7431</v>
      </c>
      <c r="B7300" t="s">
        <v>14</v>
      </c>
      <c r="C7300" t="s">
        <v>91</v>
      </c>
      <c r="D7300" t="s">
        <v>48</v>
      </c>
      <c r="E7300" t="s">
        <v>12</v>
      </c>
      <c r="F7300" s="1">
        <v>43014</v>
      </c>
      <c r="G7300" s="1">
        <v>43061</v>
      </c>
      <c r="H7300">
        <v>5595</v>
      </c>
    </row>
    <row r="7301" spans="1:8" x14ac:dyDescent="0.35">
      <c r="A7301" t="s">
        <v>7432</v>
      </c>
      <c r="B7301" t="s">
        <v>14</v>
      </c>
      <c r="C7301" t="s">
        <v>129</v>
      </c>
      <c r="D7301" t="s">
        <v>15</v>
      </c>
      <c r="E7301" t="s">
        <v>12</v>
      </c>
      <c r="F7301" s="1">
        <v>43014</v>
      </c>
      <c r="G7301" s="1">
        <v>43016</v>
      </c>
      <c r="H7301">
        <v>4461</v>
      </c>
    </row>
    <row r="7302" spans="1:8" x14ac:dyDescent="0.35">
      <c r="A7302" t="s">
        <v>7433</v>
      </c>
      <c r="B7302" t="s">
        <v>142</v>
      </c>
      <c r="C7302" t="s">
        <v>278</v>
      </c>
      <c r="D7302" t="s">
        <v>10</v>
      </c>
      <c r="E7302" t="s">
        <v>46</v>
      </c>
      <c r="F7302" s="1">
        <v>43014</v>
      </c>
      <c r="G7302" s="1">
        <v>43024</v>
      </c>
      <c r="H7302">
        <v>0</v>
      </c>
    </row>
    <row r="7303" spans="1:8" x14ac:dyDescent="0.35">
      <c r="A7303" t="s">
        <v>7434</v>
      </c>
      <c r="B7303" t="s">
        <v>67</v>
      </c>
      <c r="C7303" t="s">
        <v>8934</v>
      </c>
      <c r="D7303" t="s">
        <v>18</v>
      </c>
      <c r="E7303" t="s">
        <v>40</v>
      </c>
      <c r="F7303" s="1">
        <v>43014</v>
      </c>
      <c r="G7303" t="s">
        <v>8934</v>
      </c>
    </row>
    <row r="7304" spans="1:8" x14ac:dyDescent="0.35">
      <c r="A7304" t="s">
        <v>7435</v>
      </c>
      <c r="B7304" t="s">
        <v>44</v>
      </c>
      <c r="C7304" t="s">
        <v>492</v>
      </c>
      <c r="D7304" t="s">
        <v>20</v>
      </c>
      <c r="E7304" t="s">
        <v>12</v>
      </c>
      <c r="F7304" s="1">
        <v>43014</v>
      </c>
      <c r="G7304" s="1">
        <v>43059</v>
      </c>
      <c r="H7304">
        <v>415</v>
      </c>
    </row>
    <row r="7305" spans="1:8" x14ac:dyDescent="0.35">
      <c r="A7305" t="s">
        <v>7436</v>
      </c>
      <c r="B7305" t="s">
        <v>44</v>
      </c>
      <c r="C7305" t="s">
        <v>111</v>
      </c>
      <c r="D7305" t="s">
        <v>39</v>
      </c>
      <c r="E7305" t="s">
        <v>12</v>
      </c>
      <c r="F7305" s="1">
        <v>43014</v>
      </c>
      <c r="G7305" s="1">
        <v>43016</v>
      </c>
      <c r="H7305">
        <v>3212</v>
      </c>
    </row>
    <row r="7306" spans="1:8" x14ac:dyDescent="0.35">
      <c r="A7306" t="s">
        <v>7437</v>
      </c>
      <c r="B7306" t="s">
        <v>38</v>
      </c>
      <c r="C7306" t="s">
        <v>398</v>
      </c>
      <c r="D7306" t="s">
        <v>20</v>
      </c>
      <c r="E7306" t="s">
        <v>12</v>
      </c>
      <c r="F7306" s="1">
        <v>43014</v>
      </c>
      <c r="G7306" s="1">
        <v>43100</v>
      </c>
      <c r="H7306">
        <v>457</v>
      </c>
    </row>
    <row r="7307" spans="1:8" x14ac:dyDescent="0.35">
      <c r="A7307" t="s">
        <v>7438</v>
      </c>
      <c r="B7307" t="s">
        <v>252</v>
      </c>
      <c r="C7307" t="s">
        <v>218</v>
      </c>
      <c r="D7307" t="s">
        <v>10</v>
      </c>
      <c r="E7307" t="s">
        <v>46</v>
      </c>
      <c r="F7307" s="1">
        <v>43014</v>
      </c>
      <c r="G7307" s="1">
        <v>43025</v>
      </c>
      <c r="H7307">
        <v>0</v>
      </c>
    </row>
    <row r="7308" spans="1:8" x14ac:dyDescent="0.35">
      <c r="A7308" t="s">
        <v>7439</v>
      </c>
      <c r="B7308" t="s">
        <v>252</v>
      </c>
      <c r="C7308" t="s">
        <v>21</v>
      </c>
      <c r="D7308" t="s">
        <v>20</v>
      </c>
      <c r="E7308" t="s">
        <v>12</v>
      </c>
      <c r="F7308" s="1">
        <v>43014</v>
      </c>
      <c r="G7308" s="1">
        <v>43100</v>
      </c>
      <c r="H7308">
        <v>546</v>
      </c>
    </row>
    <row r="7309" spans="1:8" x14ac:dyDescent="0.35">
      <c r="A7309" t="s">
        <v>7440</v>
      </c>
      <c r="B7309" t="s">
        <v>133</v>
      </c>
      <c r="C7309" t="s">
        <v>187</v>
      </c>
      <c r="D7309" t="s">
        <v>10</v>
      </c>
      <c r="E7309" t="s">
        <v>46</v>
      </c>
      <c r="F7309" s="1">
        <v>43014</v>
      </c>
      <c r="G7309" s="1">
        <v>43020</v>
      </c>
      <c r="H7309">
        <v>0</v>
      </c>
    </row>
    <row r="7310" spans="1:8" x14ac:dyDescent="0.35">
      <c r="A7310" t="s">
        <v>7441</v>
      </c>
      <c r="B7310" t="s">
        <v>133</v>
      </c>
      <c r="C7310" t="s">
        <v>213</v>
      </c>
      <c r="D7310" t="s">
        <v>20</v>
      </c>
      <c r="E7310" t="s">
        <v>12</v>
      </c>
      <c r="F7310" s="1">
        <v>43014</v>
      </c>
      <c r="G7310" s="1">
        <v>43090</v>
      </c>
      <c r="H7310">
        <v>453</v>
      </c>
    </row>
    <row r="7311" spans="1:8" x14ac:dyDescent="0.35">
      <c r="A7311" t="s">
        <v>7442</v>
      </c>
      <c r="B7311" t="s">
        <v>32</v>
      </c>
      <c r="C7311" t="s">
        <v>24</v>
      </c>
      <c r="D7311" t="s">
        <v>15</v>
      </c>
      <c r="E7311" t="s">
        <v>46</v>
      </c>
      <c r="F7311" s="1">
        <v>43014</v>
      </c>
      <c r="G7311" s="1">
        <v>43023</v>
      </c>
      <c r="H7311">
        <v>0</v>
      </c>
    </row>
    <row r="7312" spans="1:8" x14ac:dyDescent="0.35">
      <c r="A7312" t="s">
        <v>7443</v>
      </c>
      <c r="B7312" t="s">
        <v>9</v>
      </c>
      <c r="C7312" t="s">
        <v>91</v>
      </c>
      <c r="D7312" t="s">
        <v>20</v>
      </c>
      <c r="E7312" t="s">
        <v>12</v>
      </c>
      <c r="F7312" s="1">
        <v>43014</v>
      </c>
      <c r="G7312" s="1">
        <v>43015</v>
      </c>
      <c r="H7312">
        <v>510</v>
      </c>
    </row>
    <row r="7313" spans="1:8" x14ac:dyDescent="0.35">
      <c r="A7313" t="s">
        <v>7444</v>
      </c>
      <c r="B7313" t="s">
        <v>9</v>
      </c>
      <c r="C7313" t="s">
        <v>109</v>
      </c>
      <c r="D7313" t="s">
        <v>20</v>
      </c>
      <c r="E7313" t="s">
        <v>12</v>
      </c>
      <c r="F7313" s="1">
        <v>43014</v>
      </c>
      <c r="G7313" s="1">
        <v>43022</v>
      </c>
      <c r="H7313">
        <v>552</v>
      </c>
    </row>
    <row r="7314" spans="1:8" x14ac:dyDescent="0.35">
      <c r="A7314" t="s">
        <v>7445</v>
      </c>
      <c r="B7314" t="s">
        <v>97</v>
      </c>
      <c r="C7314" t="s">
        <v>373</v>
      </c>
      <c r="D7314" t="s">
        <v>39</v>
      </c>
      <c r="E7314" t="s">
        <v>12</v>
      </c>
      <c r="F7314" s="1">
        <v>43014</v>
      </c>
      <c r="G7314" s="1">
        <v>43015</v>
      </c>
      <c r="H7314">
        <v>3203</v>
      </c>
    </row>
    <row r="7315" spans="1:8" x14ac:dyDescent="0.35">
      <c r="A7315" t="s">
        <v>7446</v>
      </c>
      <c r="B7315" t="s">
        <v>88</v>
      </c>
      <c r="C7315" t="s">
        <v>103</v>
      </c>
      <c r="D7315" t="s">
        <v>48</v>
      </c>
      <c r="E7315" t="s">
        <v>12</v>
      </c>
      <c r="F7315" s="1">
        <v>43014</v>
      </c>
      <c r="G7315" s="1">
        <v>43022</v>
      </c>
      <c r="H7315">
        <v>6228</v>
      </c>
    </row>
    <row r="7316" spans="1:8" x14ac:dyDescent="0.35">
      <c r="A7316" t="s">
        <v>7447</v>
      </c>
      <c r="B7316" t="s">
        <v>61</v>
      </c>
      <c r="C7316" t="s">
        <v>91</v>
      </c>
      <c r="D7316" t="s">
        <v>18</v>
      </c>
      <c r="E7316" t="s">
        <v>12</v>
      </c>
      <c r="F7316" s="1">
        <v>43014</v>
      </c>
      <c r="G7316" s="1">
        <v>43019</v>
      </c>
      <c r="H7316">
        <v>59</v>
      </c>
    </row>
    <row r="7317" spans="1:8" x14ac:dyDescent="0.35">
      <c r="A7317" t="s">
        <v>7448</v>
      </c>
      <c r="B7317" t="s">
        <v>102</v>
      </c>
      <c r="C7317" t="s">
        <v>106</v>
      </c>
      <c r="D7317" t="s">
        <v>15</v>
      </c>
      <c r="E7317" t="s">
        <v>46</v>
      </c>
      <c r="F7317" s="1">
        <v>43014</v>
      </c>
      <c r="G7317" s="1">
        <v>43016</v>
      </c>
      <c r="H7317">
        <v>0</v>
      </c>
    </row>
    <row r="7318" spans="1:8" x14ac:dyDescent="0.35">
      <c r="A7318" t="s">
        <v>7449</v>
      </c>
      <c r="B7318" t="s">
        <v>23</v>
      </c>
      <c r="C7318" t="s">
        <v>218</v>
      </c>
      <c r="D7318" t="s">
        <v>10</v>
      </c>
      <c r="E7318" t="s">
        <v>12</v>
      </c>
      <c r="F7318" s="1">
        <v>43014</v>
      </c>
      <c r="G7318" s="1">
        <v>43092</v>
      </c>
      <c r="H7318">
        <v>1129</v>
      </c>
    </row>
    <row r="7319" spans="1:8" x14ac:dyDescent="0.35">
      <c r="A7319" t="s">
        <v>7450</v>
      </c>
      <c r="B7319" t="s">
        <v>26</v>
      </c>
      <c r="C7319" t="s">
        <v>492</v>
      </c>
      <c r="D7319" t="s">
        <v>48</v>
      </c>
      <c r="E7319" t="s">
        <v>12</v>
      </c>
      <c r="F7319" s="1">
        <v>43015</v>
      </c>
      <c r="G7319" s="1">
        <v>43021</v>
      </c>
      <c r="H7319">
        <v>5349</v>
      </c>
    </row>
    <row r="7320" spans="1:8" x14ac:dyDescent="0.35">
      <c r="A7320" t="s">
        <v>7451</v>
      </c>
      <c r="B7320" t="s">
        <v>139</v>
      </c>
      <c r="C7320" t="s">
        <v>189</v>
      </c>
      <c r="D7320" t="s">
        <v>10</v>
      </c>
      <c r="E7320" t="s">
        <v>12</v>
      </c>
      <c r="F7320" s="1">
        <v>43015</v>
      </c>
      <c r="G7320" s="1">
        <v>43058</v>
      </c>
      <c r="H7320">
        <v>1148</v>
      </c>
    </row>
    <row r="7321" spans="1:8" x14ac:dyDescent="0.35">
      <c r="A7321" t="s">
        <v>7452</v>
      </c>
      <c r="B7321" t="s">
        <v>118</v>
      </c>
      <c r="C7321" t="s">
        <v>89</v>
      </c>
      <c r="D7321" t="s">
        <v>20</v>
      </c>
      <c r="E7321" t="s">
        <v>46</v>
      </c>
      <c r="F7321" s="1">
        <v>43015</v>
      </c>
      <c r="G7321" s="1">
        <v>43016</v>
      </c>
      <c r="H7321">
        <v>0</v>
      </c>
    </row>
    <row r="7322" spans="1:8" x14ac:dyDescent="0.35">
      <c r="A7322" t="s">
        <v>7453</v>
      </c>
      <c r="B7322" t="s">
        <v>202</v>
      </c>
      <c r="C7322" t="s">
        <v>170</v>
      </c>
      <c r="D7322" t="s">
        <v>18</v>
      </c>
      <c r="E7322" t="s">
        <v>12</v>
      </c>
      <c r="F7322" s="1">
        <v>43015</v>
      </c>
      <c r="G7322" s="1">
        <v>43027</v>
      </c>
      <c r="H7322">
        <v>52</v>
      </c>
    </row>
    <row r="7323" spans="1:8" x14ac:dyDescent="0.35">
      <c r="A7323" t="s">
        <v>7454</v>
      </c>
      <c r="B7323" t="s">
        <v>202</v>
      </c>
      <c r="C7323" t="s">
        <v>129</v>
      </c>
      <c r="D7323" t="s">
        <v>39</v>
      </c>
      <c r="E7323" t="s">
        <v>12</v>
      </c>
      <c r="F7323" s="1">
        <v>43015</v>
      </c>
      <c r="G7323" s="1">
        <v>43097</v>
      </c>
      <c r="H7323">
        <v>3253</v>
      </c>
    </row>
    <row r="7324" spans="1:8" x14ac:dyDescent="0.35">
      <c r="A7324" t="s">
        <v>7455</v>
      </c>
      <c r="B7324" t="s">
        <v>64</v>
      </c>
      <c r="C7324" t="s">
        <v>237</v>
      </c>
      <c r="D7324" t="s">
        <v>10</v>
      </c>
      <c r="E7324" t="s">
        <v>12</v>
      </c>
      <c r="F7324" s="1">
        <v>43015</v>
      </c>
      <c r="G7324" s="1">
        <v>43043</v>
      </c>
      <c r="H7324">
        <v>1267</v>
      </c>
    </row>
    <row r="7325" spans="1:8" x14ac:dyDescent="0.35">
      <c r="A7325" t="s">
        <v>7456</v>
      </c>
      <c r="B7325" t="s">
        <v>64</v>
      </c>
      <c r="C7325" t="s">
        <v>240</v>
      </c>
      <c r="D7325" t="s">
        <v>10</v>
      </c>
      <c r="E7325" t="s">
        <v>12</v>
      </c>
      <c r="F7325" s="1">
        <v>43015</v>
      </c>
      <c r="G7325" s="1">
        <v>43021</v>
      </c>
      <c r="H7325">
        <v>1096</v>
      </c>
    </row>
    <row r="7326" spans="1:8" x14ac:dyDescent="0.35">
      <c r="A7326" t="s">
        <v>7457</v>
      </c>
      <c r="B7326" t="s">
        <v>14</v>
      </c>
      <c r="C7326" t="s">
        <v>315</v>
      </c>
      <c r="D7326" t="s">
        <v>39</v>
      </c>
      <c r="E7326" t="s">
        <v>46</v>
      </c>
      <c r="F7326" s="1">
        <v>43015</v>
      </c>
      <c r="G7326" s="1">
        <v>43092</v>
      </c>
      <c r="H7326">
        <v>0</v>
      </c>
    </row>
    <row r="7327" spans="1:8" x14ac:dyDescent="0.35">
      <c r="A7327" t="s">
        <v>7458</v>
      </c>
      <c r="B7327" t="s">
        <v>14</v>
      </c>
      <c r="C7327" t="s">
        <v>45</v>
      </c>
      <c r="D7327" t="s">
        <v>18</v>
      </c>
      <c r="E7327" t="s">
        <v>12</v>
      </c>
      <c r="F7327" s="1">
        <v>43015</v>
      </c>
      <c r="G7327" s="1">
        <v>43099</v>
      </c>
      <c r="H7327">
        <v>54</v>
      </c>
    </row>
    <row r="7328" spans="1:8" x14ac:dyDescent="0.35">
      <c r="A7328" t="s">
        <v>7459</v>
      </c>
      <c r="B7328" t="s">
        <v>54</v>
      </c>
      <c r="C7328" t="s">
        <v>100</v>
      </c>
      <c r="D7328" t="s">
        <v>39</v>
      </c>
      <c r="E7328" t="s">
        <v>12</v>
      </c>
      <c r="F7328" s="1">
        <v>43015</v>
      </c>
      <c r="G7328" s="1">
        <v>43082</v>
      </c>
      <c r="H7328">
        <v>3293</v>
      </c>
    </row>
    <row r="7329" spans="1:8" x14ac:dyDescent="0.35">
      <c r="A7329" t="s">
        <v>7460</v>
      </c>
      <c r="B7329" t="s">
        <v>252</v>
      </c>
      <c r="C7329" t="s">
        <v>126</v>
      </c>
      <c r="D7329" t="s">
        <v>15</v>
      </c>
      <c r="E7329" t="s">
        <v>12</v>
      </c>
      <c r="F7329" s="1">
        <v>43015</v>
      </c>
      <c r="G7329" s="1">
        <v>43091</v>
      </c>
      <c r="H7329">
        <v>4404</v>
      </c>
    </row>
    <row r="7330" spans="1:8" x14ac:dyDescent="0.35">
      <c r="A7330" t="s">
        <v>7461</v>
      </c>
      <c r="B7330" t="s">
        <v>252</v>
      </c>
      <c r="C7330" t="s">
        <v>36</v>
      </c>
      <c r="D7330" t="s">
        <v>15</v>
      </c>
      <c r="E7330" t="s">
        <v>12</v>
      </c>
      <c r="F7330" s="1">
        <v>43015</v>
      </c>
      <c r="G7330" s="1">
        <v>43017</v>
      </c>
      <c r="H7330">
        <v>5212</v>
      </c>
    </row>
    <row r="7331" spans="1:8" x14ac:dyDescent="0.35">
      <c r="A7331" t="s">
        <v>7462</v>
      </c>
      <c r="B7331" t="s">
        <v>78</v>
      </c>
      <c r="C7331" t="s">
        <v>124</v>
      </c>
      <c r="D7331" t="s">
        <v>20</v>
      </c>
      <c r="E7331" t="s">
        <v>46</v>
      </c>
      <c r="F7331" s="1">
        <v>43015</v>
      </c>
      <c r="G7331" s="1">
        <v>43064</v>
      </c>
      <c r="H7331">
        <v>0</v>
      </c>
    </row>
    <row r="7332" spans="1:8" x14ac:dyDescent="0.35">
      <c r="A7332" t="s">
        <v>7463</v>
      </c>
      <c r="B7332" t="s">
        <v>95</v>
      </c>
      <c r="C7332" t="s">
        <v>174</v>
      </c>
      <c r="D7332" t="s">
        <v>20</v>
      </c>
      <c r="E7332" t="s">
        <v>12</v>
      </c>
      <c r="F7332" s="1">
        <v>43015</v>
      </c>
      <c r="G7332" s="1">
        <v>43077</v>
      </c>
      <c r="H7332">
        <v>488</v>
      </c>
    </row>
    <row r="7333" spans="1:8" x14ac:dyDescent="0.35">
      <c r="A7333" t="s">
        <v>7464</v>
      </c>
      <c r="B7333" t="s">
        <v>133</v>
      </c>
      <c r="C7333" t="s">
        <v>213</v>
      </c>
      <c r="D7333" t="s">
        <v>20</v>
      </c>
      <c r="E7333" t="s">
        <v>12</v>
      </c>
      <c r="F7333" s="1">
        <v>43015</v>
      </c>
      <c r="G7333" s="1">
        <v>43021</v>
      </c>
      <c r="H7333">
        <v>594</v>
      </c>
    </row>
    <row r="7334" spans="1:8" x14ac:dyDescent="0.35">
      <c r="A7334" t="s">
        <v>7465</v>
      </c>
      <c r="B7334" t="s">
        <v>32</v>
      </c>
      <c r="C7334" t="s">
        <v>273</v>
      </c>
      <c r="D7334" t="s">
        <v>20</v>
      </c>
      <c r="E7334" t="s">
        <v>12</v>
      </c>
      <c r="F7334" s="1">
        <v>43015</v>
      </c>
      <c r="G7334" s="1">
        <v>43099</v>
      </c>
      <c r="H7334">
        <v>464</v>
      </c>
    </row>
    <row r="7335" spans="1:8" x14ac:dyDescent="0.35">
      <c r="A7335" t="s">
        <v>7466</v>
      </c>
      <c r="B7335" t="s">
        <v>32</v>
      </c>
      <c r="C7335" t="s">
        <v>33</v>
      </c>
      <c r="D7335" t="s">
        <v>18</v>
      </c>
      <c r="E7335" t="s">
        <v>12</v>
      </c>
      <c r="F7335" s="1">
        <v>43015</v>
      </c>
      <c r="G7335" s="1">
        <v>43082</v>
      </c>
      <c r="H7335">
        <v>53</v>
      </c>
    </row>
    <row r="7336" spans="1:8" x14ac:dyDescent="0.35">
      <c r="A7336" t="s">
        <v>7467</v>
      </c>
      <c r="B7336" t="s">
        <v>116</v>
      </c>
      <c r="C7336" t="s">
        <v>129</v>
      </c>
      <c r="D7336" t="s">
        <v>10</v>
      </c>
      <c r="E7336" t="s">
        <v>46</v>
      </c>
      <c r="F7336" s="1">
        <v>43015</v>
      </c>
      <c r="G7336" s="1">
        <v>43023</v>
      </c>
      <c r="H7336">
        <v>0</v>
      </c>
    </row>
    <row r="7337" spans="1:8" x14ac:dyDescent="0.35">
      <c r="A7337" t="s">
        <v>7468</v>
      </c>
      <c r="B7337" t="s">
        <v>116</v>
      </c>
      <c r="C7337" t="s">
        <v>492</v>
      </c>
      <c r="D7337" t="s">
        <v>20</v>
      </c>
      <c r="E7337" t="s">
        <v>12</v>
      </c>
      <c r="F7337" s="1">
        <v>43015</v>
      </c>
      <c r="G7337" s="1">
        <v>43016</v>
      </c>
      <c r="H7337">
        <v>661</v>
      </c>
    </row>
    <row r="7338" spans="1:8" x14ac:dyDescent="0.35">
      <c r="A7338" t="s">
        <v>7469</v>
      </c>
      <c r="B7338" t="s">
        <v>116</v>
      </c>
      <c r="C7338" t="s">
        <v>45</v>
      </c>
      <c r="D7338" t="s">
        <v>10</v>
      </c>
      <c r="E7338" t="s">
        <v>12</v>
      </c>
      <c r="F7338" s="1">
        <v>43015</v>
      </c>
      <c r="G7338" s="1">
        <v>43022</v>
      </c>
      <c r="H7338">
        <v>1240</v>
      </c>
    </row>
    <row r="7339" spans="1:8" x14ac:dyDescent="0.35">
      <c r="A7339" t="s">
        <v>7470</v>
      </c>
      <c r="B7339" t="s">
        <v>116</v>
      </c>
      <c r="C7339" t="s">
        <v>16</v>
      </c>
      <c r="D7339" t="s">
        <v>39</v>
      </c>
      <c r="E7339" t="s">
        <v>12</v>
      </c>
      <c r="F7339" s="1">
        <v>43015</v>
      </c>
      <c r="G7339" s="1">
        <v>43089</v>
      </c>
      <c r="H7339">
        <v>2763</v>
      </c>
    </row>
    <row r="7340" spans="1:8" x14ac:dyDescent="0.35">
      <c r="A7340" t="s">
        <v>7471</v>
      </c>
      <c r="B7340" t="s">
        <v>51</v>
      </c>
      <c r="C7340" t="s">
        <v>218</v>
      </c>
      <c r="D7340" t="s">
        <v>20</v>
      </c>
      <c r="E7340" t="s">
        <v>12</v>
      </c>
      <c r="F7340" s="1">
        <v>43015</v>
      </c>
      <c r="G7340" s="1">
        <v>43074</v>
      </c>
      <c r="H7340">
        <v>610</v>
      </c>
    </row>
    <row r="7341" spans="1:8" x14ac:dyDescent="0.35">
      <c r="A7341" t="s">
        <v>7472</v>
      </c>
      <c r="B7341" t="s">
        <v>51</v>
      </c>
      <c r="C7341" t="s">
        <v>24</v>
      </c>
      <c r="D7341" t="s">
        <v>18</v>
      </c>
      <c r="E7341" t="s">
        <v>12</v>
      </c>
      <c r="F7341" s="1">
        <v>43015</v>
      </c>
      <c r="G7341" s="1">
        <v>43083</v>
      </c>
      <c r="H7341">
        <v>59</v>
      </c>
    </row>
    <row r="7342" spans="1:8" x14ac:dyDescent="0.35">
      <c r="A7342" t="s">
        <v>7473</v>
      </c>
      <c r="B7342" t="s">
        <v>9</v>
      </c>
      <c r="C7342" t="s">
        <v>151</v>
      </c>
      <c r="D7342" t="s">
        <v>20</v>
      </c>
      <c r="E7342" t="s">
        <v>12</v>
      </c>
      <c r="F7342" s="1">
        <v>43015</v>
      </c>
      <c r="G7342" s="1">
        <v>43027</v>
      </c>
      <c r="H7342">
        <v>577</v>
      </c>
    </row>
    <row r="7343" spans="1:8" x14ac:dyDescent="0.35">
      <c r="A7343" t="s">
        <v>7474</v>
      </c>
      <c r="B7343" t="s">
        <v>57</v>
      </c>
      <c r="C7343" t="s">
        <v>155</v>
      </c>
      <c r="D7343" t="s">
        <v>18</v>
      </c>
      <c r="E7343" t="s">
        <v>46</v>
      </c>
      <c r="F7343" s="1">
        <v>43015</v>
      </c>
      <c r="G7343" s="1">
        <v>43023</v>
      </c>
      <c r="H7343">
        <v>0</v>
      </c>
    </row>
    <row r="7344" spans="1:8" x14ac:dyDescent="0.35">
      <c r="A7344" t="s">
        <v>7475</v>
      </c>
      <c r="B7344" t="s">
        <v>29</v>
      </c>
      <c r="C7344" t="s">
        <v>55</v>
      </c>
      <c r="D7344" t="s">
        <v>10</v>
      </c>
      <c r="E7344" t="s">
        <v>12</v>
      </c>
      <c r="F7344" s="1">
        <v>43015</v>
      </c>
      <c r="G7344" s="1">
        <v>43017</v>
      </c>
      <c r="H7344">
        <v>1139</v>
      </c>
    </row>
    <row r="7345" spans="1:8" x14ac:dyDescent="0.35">
      <c r="A7345" t="s">
        <v>7476</v>
      </c>
      <c r="B7345" t="s">
        <v>26</v>
      </c>
      <c r="C7345" t="s">
        <v>62</v>
      </c>
      <c r="D7345" t="s">
        <v>48</v>
      </c>
      <c r="E7345" t="s">
        <v>12</v>
      </c>
      <c r="F7345" s="1">
        <v>43016</v>
      </c>
      <c r="G7345" s="1">
        <v>43099</v>
      </c>
      <c r="H7345">
        <v>6038</v>
      </c>
    </row>
    <row r="7346" spans="1:8" x14ac:dyDescent="0.35">
      <c r="A7346" t="s">
        <v>7477</v>
      </c>
      <c r="B7346" t="s">
        <v>139</v>
      </c>
      <c r="C7346" t="s">
        <v>189</v>
      </c>
      <c r="D7346" t="s">
        <v>15</v>
      </c>
      <c r="E7346" t="s">
        <v>12</v>
      </c>
      <c r="F7346" s="1">
        <v>43016</v>
      </c>
      <c r="G7346" s="1">
        <v>43022</v>
      </c>
      <c r="H7346">
        <v>4605</v>
      </c>
    </row>
    <row r="7347" spans="1:8" x14ac:dyDescent="0.35">
      <c r="A7347" t="s">
        <v>7478</v>
      </c>
      <c r="B7347" t="s">
        <v>139</v>
      </c>
      <c r="C7347" t="s">
        <v>199</v>
      </c>
      <c r="D7347" t="s">
        <v>39</v>
      </c>
      <c r="E7347" t="s">
        <v>12</v>
      </c>
      <c r="F7347" s="1">
        <v>43016</v>
      </c>
      <c r="G7347" s="1">
        <v>43060</v>
      </c>
      <c r="H7347">
        <v>3264</v>
      </c>
    </row>
    <row r="7348" spans="1:8" x14ac:dyDescent="0.35">
      <c r="A7348" t="s">
        <v>7479</v>
      </c>
      <c r="B7348" t="s">
        <v>118</v>
      </c>
      <c r="C7348" t="s">
        <v>204</v>
      </c>
      <c r="D7348" t="s">
        <v>39</v>
      </c>
      <c r="E7348" t="s">
        <v>12</v>
      </c>
      <c r="F7348" s="1">
        <v>43016</v>
      </c>
      <c r="G7348" s="1">
        <v>43025</v>
      </c>
      <c r="H7348">
        <v>3472</v>
      </c>
    </row>
    <row r="7349" spans="1:8" x14ac:dyDescent="0.35">
      <c r="A7349" t="s">
        <v>7480</v>
      </c>
      <c r="B7349" t="s">
        <v>202</v>
      </c>
      <c r="C7349" t="s">
        <v>151</v>
      </c>
      <c r="D7349" t="s">
        <v>10</v>
      </c>
      <c r="E7349" t="s">
        <v>12</v>
      </c>
      <c r="F7349" s="1">
        <v>43016</v>
      </c>
      <c r="G7349" s="1">
        <v>43023</v>
      </c>
      <c r="H7349">
        <v>1186</v>
      </c>
    </row>
    <row r="7350" spans="1:8" x14ac:dyDescent="0.35">
      <c r="A7350" t="s">
        <v>7481</v>
      </c>
      <c r="B7350" t="s">
        <v>164</v>
      </c>
      <c r="C7350" t="s">
        <v>89</v>
      </c>
      <c r="D7350" t="s">
        <v>20</v>
      </c>
      <c r="E7350" t="s">
        <v>46</v>
      </c>
      <c r="F7350" s="1">
        <v>43016</v>
      </c>
      <c r="G7350" s="1">
        <v>43024</v>
      </c>
      <c r="H7350">
        <v>0</v>
      </c>
    </row>
    <row r="7351" spans="1:8" x14ac:dyDescent="0.35">
      <c r="A7351" t="s">
        <v>7482</v>
      </c>
      <c r="B7351" t="s">
        <v>64</v>
      </c>
      <c r="C7351" t="s">
        <v>329</v>
      </c>
      <c r="D7351" t="s">
        <v>15</v>
      </c>
      <c r="E7351" t="s">
        <v>12</v>
      </c>
      <c r="F7351" s="1">
        <v>43016</v>
      </c>
      <c r="G7351" s="1">
        <v>43083</v>
      </c>
      <c r="H7351">
        <v>4964</v>
      </c>
    </row>
    <row r="7352" spans="1:8" x14ac:dyDescent="0.35">
      <c r="A7352" t="s">
        <v>7483</v>
      </c>
      <c r="B7352" t="s">
        <v>14</v>
      </c>
      <c r="C7352" t="s">
        <v>207</v>
      </c>
      <c r="D7352" t="s">
        <v>18</v>
      </c>
      <c r="E7352" t="s">
        <v>46</v>
      </c>
      <c r="F7352" s="1">
        <v>43016</v>
      </c>
      <c r="G7352" s="1">
        <v>43018</v>
      </c>
      <c r="H7352">
        <v>0</v>
      </c>
    </row>
    <row r="7353" spans="1:8" x14ac:dyDescent="0.35">
      <c r="A7353" t="s">
        <v>7484</v>
      </c>
      <c r="B7353" t="s">
        <v>142</v>
      </c>
      <c r="C7353" t="s">
        <v>222</v>
      </c>
      <c r="D7353" t="s">
        <v>10</v>
      </c>
      <c r="E7353" t="s">
        <v>46</v>
      </c>
      <c r="F7353" s="1">
        <v>43016</v>
      </c>
      <c r="G7353" s="1">
        <v>43060</v>
      </c>
      <c r="H7353">
        <v>0</v>
      </c>
    </row>
    <row r="7354" spans="1:8" x14ac:dyDescent="0.35">
      <c r="A7354" t="s">
        <v>7485</v>
      </c>
      <c r="B7354" t="s">
        <v>105</v>
      </c>
      <c r="C7354" t="s">
        <v>74</v>
      </c>
      <c r="D7354" t="s">
        <v>39</v>
      </c>
      <c r="E7354" t="s">
        <v>12</v>
      </c>
      <c r="F7354" s="1">
        <v>43016</v>
      </c>
      <c r="G7354" s="1">
        <v>43028</v>
      </c>
      <c r="H7354">
        <v>2812</v>
      </c>
    </row>
    <row r="7355" spans="1:8" x14ac:dyDescent="0.35">
      <c r="A7355" t="s">
        <v>7486</v>
      </c>
      <c r="B7355" t="s">
        <v>44</v>
      </c>
      <c r="C7355" t="s">
        <v>213</v>
      </c>
      <c r="D7355" t="s">
        <v>10</v>
      </c>
      <c r="E7355" t="s">
        <v>46</v>
      </c>
      <c r="F7355" s="1">
        <v>43016</v>
      </c>
      <c r="G7355" s="1">
        <v>43022</v>
      </c>
      <c r="H7355">
        <v>0</v>
      </c>
    </row>
    <row r="7356" spans="1:8" x14ac:dyDescent="0.35">
      <c r="A7356" t="s">
        <v>7487</v>
      </c>
      <c r="B7356" t="s">
        <v>44</v>
      </c>
      <c r="C7356" t="s">
        <v>170</v>
      </c>
      <c r="D7356" t="s">
        <v>15</v>
      </c>
      <c r="E7356" t="s">
        <v>46</v>
      </c>
      <c r="F7356" s="1">
        <v>43016</v>
      </c>
      <c r="G7356" s="1">
        <v>43017</v>
      </c>
      <c r="H7356">
        <v>0</v>
      </c>
    </row>
    <row r="7357" spans="1:8" x14ac:dyDescent="0.35">
      <c r="A7357" t="s">
        <v>7488</v>
      </c>
      <c r="B7357" t="s">
        <v>54</v>
      </c>
      <c r="C7357" t="s">
        <v>313</v>
      </c>
      <c r="D7357" t="s">
        <v>39</v>
      </c>
      <c r="E7357" t="s">
        <v>12</v>
      </c>
      <c r="F7357" s="1">
        <v>43016</v>
      </c>
      <c r="G7357" s="1">
        <v>43091</v>
      </c>
      <c r="H7357">
        <v>3517</v>
      </c>
    </row>
    <row r="7358" spans="1:8" x14ac:dyDescent="0.35">
      <c r="A7358" t="s">
        <v>7489</v>
      </c>
      <c r="B7358" t="s">
        <v>252</v>
      </c>
      <c r="C7358" t="s">
        <v>91</v>
      </c>
      <c r="D7358" t="s">
        <v>15</v>
      </c>
      <c r="E7358" t="s">
        <v>46</v>
      </c>
      <c r="F7358" s="1">
        <v>43016</v>
      </c>
      <c r="G7358" s="1">
        <v>43095</v>
      </c>
      <c r="H7358">
        <v>0</v>
      </c>
    </row>
    <row r="7359" spans="1:8" x14ac:dyDescent="0.35">
      <c r="A7359" t="s">
        <v>7490</v>
      </c>
      <c r="B7359" t="s">
        <v>78</v>
      </c>
      <c r="C7359" t="s">
        <v>8934</v>
      </c>
      <c r="D7359" t="s">
        <v>10</v>
      </c>
      <c r="E7359" t="s">
        <v>40</v>
      </c>
      <c r="F7359" s="1">
        <v>43016</v>
      </c>
      <c r="G7359" t="s">
        <v>8934</v>
      </c>
    </row>
    <row r="7360" spans="1:8" x14ac:dyDescent="0.35">
      <c r="A7360" t="s">
        <v>7491</v>
      </c>
      <c r="B7360" t="s">
        <v>78</v>
      </c>
      <c r="C7360" t="s">
        <v>49</v>
      </c>
      <c r="D7360" t="s">
        <v>20</v>
      </c>
      <c r="E7360" t="s">
        <v>46</v>
      </c>
      <c r="F7360" s="1">
        <v>43016</v>
      </c>
      <c r="G7360" s="1">
        <v>43017</v>
      </c>
      <c r="H7360">
        <v>0</v>
      </c>
    </row>
    <row r="7361" spans="1:8" x14ac:dyDescent="0.35">
      <c r="A7361" t="s">
        <v>7492</v>
      </c>
      <c r="B7361" t="s">
        <v>78</v>
      </c>
      <c r="C7361" t="s">
        <v>93</v>
      </c>
      <c r="D7361" t="s">
        <v>20</v>
      </c>
      <c r="E7361" t="s">
        <v>12</v>
      </c>
      <c r="F7361" s="1">
        <v>43016</v>
      </c>
      <c r="G7361" s="1">
        <v>43018</v>
      </c>
      <c r="H7361">
        <v>608</v>
      </c>
    </row>
    <row r="7362" spans="1:8" x14ac:dyDescent="0.35">
      <c r="A7362" t="s">
        <v>7493</v>
      </c>
      <c r="B7362" t="s">
        <v>95</v>
      </c>
      <c r="C7362" t="s">
        <v>70</v>
      </c>
      <c r="D7362" t="s">
        <v>48</v>
      </c>
      <c r="E7362" t="s">
        <v>12</v>
      </c>
      <c r="F7362" s="1">
        <v>43016</v>
      </c>
      <c r="G7362" s="1">
        <v>43024</v>
      </c>
      <c r="H7362">
        <v>4989</v>
      </c>
    </row>
    <row r="7363" spans="1:8" x14ac:dyDescent="0.35">
      <c r="A7363" t="s">
        <v>7494</v>
      </c>
      <c r="B7363" t="s">
        <v>95</v>
      </c>
      <c r="C7363" t="s">
        <v>555</v>
      </c>
      <c r="D7363" t="s">
        <v>15</v>
      </c>
      <c r="E7363" t="s">
        <v>12</v>
      </c>
      <c r="F7363" s="1">
        <v>43016</v>
      </c>
      <c r="G7363" s="1">
        <v>43062</v>
      </c>
      <c r="H7363">
        <v>4780</v>
      </c>
    </row>
    <row r="7364" spans="1:8" x14ac:dyDescent="0.35">
      <c r="A7364" t="s">
        <v>7495</v>
      </c>
      <c r="B7364" t="s">
        <v>32</v>
      </c>
      <c r="C7364" t="s">
        <v>8934</v>
      </c>
      <c r="D7364" t="s">
        <v>18</v>
      </c>
      <c r="E7364" t="s">
        <v>40</v>
      </c>
      <c r="F7364" s="1">
        <v>43016</v>
      </c>
      <c r="G7364" t="s">
        <v>8934</v>
      </c>
    </row>
    <row r="7365" spans="1:8" x14ac:dyDescent="0.35">
      <c r="A7365" t="s">
        <v>7496</v>
      </c>
      <c r="B7365" t="s">
        <v>32</v>
      </c>
      <c r="C7365" t="s">
        <v>313</v>
      </c>
      <c r="D7365" t="s">
        <v>10</v>
      </c>
      <c r="E7365" t="s">
        <v>46</v>
      </c>
      <c r="F7365" s="1">
        <v>43016</v>
      </c>
      <c r="G7365" s="1">
        <v>43018</v>
      </c>
      <c r="H7365">
        <v>0</v>
      </c>
    </row>
    <row r="7366" spans="1:8" x14ac:dyDescent="0.35">
      <c r="A7366" t="s">
        <v>7497</v>
      </c>
      <c r="B7366" t="s">
        <v>32</v>
      </c>
      <c r="C7366" t="s">
        <v>86</v>
      </c>
      <c r="D7366" t="s">
        <v>18</v>
      </c>
      <c r="E7366" t="s">
        <v>46</v>
      </c>
      <c r="F7366" s="1">
        <v>43016</v>
      </c>
      <c r="G7366" s="1">
        <v>43022</v>
      </c>
      <c r="H7366">
        <v>0</v>
      </c>
    </row>
    <row r="7367" spans="1:8" x14ac:dyDescent="0.35">
      <c r="A7367" t="s">
        <v>7498</v>
      </c>
      <c r="B7367" t="s">
        <v>57</v>
      </c>
      <c r="C7367" t="s">
        <v>79</v>
      </c>
      <c r="D7367" t="s">
        <v>18</v>
      </c>
      <c r="E7367" t="s">
        <v>46</v>
      </c>
      <c r="F7367" s="1">
        <v>43016</v>
      </c>
      <c r="G7367" s="1">
        <v>43028</v>
      </c>
      <c r="H7367">
        <v>0</v>
      </c>
    </row>
    <row r="7368" spans="1:8" x14ac:dyDescent="0.35">
      <c r="A7368" t="s">
        <v>7499</v>
      </c>
      <c r="B7368" t="s">
        <v>29</v>
      </c>
      <c r="C7368" t="s">
        <v>555</v>
      </c>
      <c r="D7368" t="s">
        <v>39</v>
      </c>
      <c r="E7368" t="s">
        <v>12</v>
      </c>
      <c r="F7368" s="1">
        <v>43016</v>
      </c>
      <c r="G7368" s="1">
        <v>43017</v>
      </c>
      <c r="H7368">
        <v>3023</v>
      </c>
    </row>
    <row r="7369" spans="1:8" x14ac:dyDescent="0.35">
      <c r="A7369" t="s">
        <v>7500</v>
      </c>
      <c r="B7369" t="s">
        <v>23</v>
      </c>
      <c r="C7369" t="s">
        <v>8934</v>
      </c>
      <c r="D7369" t="s">
        <v>18</v>
      </c>
      <c r="E7369" t="s">
        <v>40</v>
      </c>
      <c r="F7369" s="1">
        <v>43016</v>
      </c>
      <c r="G7369" t="s">
        <v>8934</v>
      </c>
    </row>
    <row r="7370" spans="1:8" x14ac:dyDescent="0.35">
      <c r="A7370" t="s">
        <v>7501</v>
      </c>
      <c r="B7370" t="s">
        <v>26</v>
      </c>
      <c r="C7370" t="s">
        <v>120</v>
      </c>
      <c r="D7370" t="s">
        <v>48</v>
      </c>
      <c r="E7370" t="s">
        <v>46</v>
      </c>
      <c r="F7370" s="1">
        <v>43017</v>
      </c>
      <c r="G7370" s="1">
        <v>43025</v>
      </c>
      <c r="H7370">
        <v>0</v>
      </c>
    </row>
    <row r="7371" spans="1:8" x14ac:dyDescent="0.35">
      <c r="A7371" t="s">
        <v>7502</v>
      </c>
      <c r="B7371" t="s">
        <v>26</v>
      </c>
      <c r="C7371" t="s">
        <v>27</v>
      </c>
      <c r="D7371" t="s">
        <v>39</v>
      </c>
      <c r="E7371" t="s">
        <v>12</v>
      </c>
      <c r="F7371" s="1">
        <v>43017</v>
      </c>
      <c r="G7371" s="1">
        <v>43028</v>
      </c>
      <c r="H7371">
        <v>3100</v>
      </c>
    </row>
    <row r="7372" spans="1:8" x14ac:dyDescent="0.35">
      <c r="A7372" t="s">
        <v>7503</v>
      </c>
      <c r="B7372" t="s">
        <v>139</v>
      </c>
      <c r="C7372" t="s">
        <v>209</v>
      </c>
      <c r="D7372" t="s">
        <v>48</v>
      </c>
      <c r="E7372" t="s">
        <v>12</v>
      </c>
      <c r="F7372" s="1">
        <v>43017</v>
      </c>
      <c r="G7372" s="1">
        <v>43099</v>
      </c>
      <c r="H7372">
        <v>6406</v>
      </c>
    </row>
    <row r="7373" spans="1:8" x14ac:dyDescent="0.35">
      <c r="A7373" t="s">
        <v>7504</v>
      </c>
      <c r="B7373" t="s">
        <v>164</v>
      </c>
      <c r="C7373" t="s">
        <v>179</v>
      </c>
      <c r="D7373" t="s">
        <v>48</v>
      </c>
      <c r="E7373" t="s">
        <v>12</v>
      </c>
      <c r="F7373" s="1">
        <v>43017</v>
      </c>
      <c r="G7373" s="1">
        <v>43023</v>
      </c>
      <c r="H7373">
        <v>5711</v>
      </c>
    </row>
    <row r="7374" spans="1:8" x14ac:dyDescent="0.35">
      <c r="A7374" t="s">
        <v>7505</v>
      </c>
      <c r="B7374" t="s">
        <v>64</v>
      </c>
      <c r="C7374" t="s">
        <v>8934</v>
      </c>
      <c r="D7374" t="s">
        <v>15</v>
      </c>
      <c r="E7374" t="s">
        <v>40</v>
      </c>
      <c r="F7374" s="1">
        <v>43017</v>
      </c>
      <c r="G7374" t="s">
        <v>8934</v>
      </c>
    </row>
    <row r="7375" spans="1:8" x14ac:dyDescent="0.35">
      <c r="A7375" t="s">
        <v>7506</v>
      </c>
      <c r="B7375" t="s">
        <v>64</v>
      </c>
      <c r="C7375" t="s">
        <v>177</v>
      </c>
      <c r="D7375" t="s">
        <v>18</v>
      </c>
      <c r="E7375" t="s">
        <v>12</v>
      </c>
      <c r="F7375" s="1">
        <v>43017</v>
      </c>
      <c r="G7375" s="1">
        <v>43026</v>
      </c>
      <c r="H7375">
        <v>58</v>
      </c>
    </row>
    <row r="7376" spans="1:8" x14ac:dyDescent="0.35">
      <c r="A7376" t="s">
        <v>7507</v>
      </c>
      <c r="B7376" t="s">
        <v>14</v>
      </c>
      <c r="C7376" t="s">
        <v>187</v>
      </c>
      <c r="D7376" t="s">
        <v>15</v>
      </c>
      <c r="E7376" t="s">
        <v>46</v>
      </c>
      <c r="F7376" s="1">
        <v>43017</v>
      </c>
      <c r="G7376" s="1">
        <v>43018</v>
      </c>
      <c r="H7376">
        <v>0</v>
      </c>
    </row>
    <row r="7377" spans="1:8" x14ac:dyDescent="0.35">
      <c r="A7377" t="s">
        <v>7508</v>
      </c>
      <c r="B7377" t="s">
        <v>105</v>
      </c>
      <c r="C7377" t="s">
        <v>89</v>
      </c>
      <c r="D7377" t="s">
        <v>20</v>
      </c>
      <c r="E7377" t="s">
        <v>12</v>
      </c>
      <c r="F7377" s="1">
        <v>43017</v>
      </c>
      <c r="G7377" s="1">
        <v>43018</v>
      </c>
      <c r="H7377">
        <v>552</v>
      </c>
    </row>
    <row r="7378" spans="1:8" x14ac:dyDescent="0.35">
      <c r="A7378" t="s">
        <v>7509</v>
      </c>
      <c r="B7378" t="s">
        <v>105</v>
      </c>
      <c r="C7378" t="s">
        <v>103</v>
      </c>
      <c r="D7378" t="s">
        <v>39</v>
      </c>
      <c r="E7378" t="s">
        <v>12</v>
      </c>
      <c r="F7378" s="1">
        <v>43017</v>
      </c>
      <c r="G7378" s="1">
        <v>43028</v>
      </c>
      <c r="H7378">
        <v>3215</v>
      </c>
    </row>
    <row r="7379" spans="1:8" x14ac:dyDescent="0.35">
      <c r="A7379" t="s">
        <v>7510</v>
      </c>
      <c r="B7379" t="s">
        <v>44</v>
      </c>
      <c r="C7379" t="s">
        <v>113</v>
      </c>
      <c r="D7379" t="s">
        <v>20</v>
      </c>
      <c r="E7379" t="s">
        <v>46</v>
      </c>
      <c r="F7379" s="1">
        <v>43017</v>
      </c>
      <c r="G7379" s="1">
        <v>43066</v>
      </c>
      <c r="H7379">
        <v>0</v>
      </c>
    </row>
    <row r="7380" spans="1:8" x14ac:dyDescent="0.35">
      <c r="A7380" t="s">
        <v>7511</v>
      </c>
      <c r="B7380" t="s">
        <v>38</v>
      </c>
      <c r="C7380" t="s">
        <v>55</v>
      </c>
      <c r="D7380" t="s">
        <v>10</v>
      </c>
      <c r="E7380" t="s">
        <v>12</v>
      </c>
      <c r="F7380" s="1">
        <v>43017</v>
      </c>
      <c r="G7380" s="1">
        <v>43062</v>
      </c>
      <c r="H7380">
        <v>1112</v>
      </c>
    </row>
    <row r="7381" spans="1:8" x14ac:dyDescent="0.35">
      <c r="A7381" t="s">
        <v>7512</v>
      </c>
      <c r="B7381" t="s">
        <v>252</v>
      </c>
      <c r="C7381" t="s">
        <v>111</v>
      </c>
      <c r="D7381" t="s">
        <v>20</v>
      </c>
      <c r="E7381" t="s">
        <v>46</v>
      </c>
      <c r="F7381" s="1">
        <v>43017</v>
      </c>
      <c r="G7381" s="1">
        <v>43029</v>
      </c>
      <c r="H7381">
        <v>0</v>
      </c>
    </row>
    <row r="7382" spans="1:8" x14ac:dyDescent="0.35">
      <c r="A7382" t="s">
        <v>7513</v>
      </c>
      <c r="B7382" t="s">
        <v>252</v>
      </c>
      <c r="C7382" t="s">
        <v>76</v>
      </c>
      <c r="D7382" t="s">
        <v>10</v>
      </c>
      <c r="E7382" t="s">
        <v>12</v>
      </c>
      <c r="F7382" s="1">
        <v>43017</v>
      </c>
      <c r="G7382" s="1">
        <v>43064</v>
      </c>
      <c r="H7382">
        <v>1190</v>
      </c>
    </row>
    <row r="7383" spans="1:8" x14ac:dyDescent="0.35">
      <c r="A7383" t="s">
        <v>7514</v>
      </c>
      <c r="B7383" t="s">
        <v>78</v>
      </c>
      <c r="C7383" t="s">
        <v>55</v>
      </c>
      <c r="D7383" t="s">
        <v>20</v>
      </c>
      <c r="E7383" t="s">
        <v>12</v>
      </c>
      <c r="F7383" s="1">
        <v>43017</v>
      </c>
      <c r="G7383" s="1">
        <v>43091</v>
      </c>
      <c r="H7383">
        <v>446</v>
      </c>
    </row>
    <row r="7384" spans="1:8" x14ac:dyDescent="0.35">
      <c r="A7384" t="s">
        <v>7515</v>
      </c>
      <c r="B7384" t="s">
        <v>78</v>
      </c>
      <c r="C7384" t="s">
        <v>199</v>
      </c>
      <c r="D7384" t="s">
        <v>20</v>
      </c>
      <c r="E7384" t="s">
        <v>12</v>
      </c>
      <c r="F7384" s="1">
        <v>43017</v>
      </c>
      <c r="G7384" s="1">
        <v>43018</v>
      </c>
      <c r="H7384">
        <v>565</v>
      </c>
    </row>
    <row r="7385" spans="1:8" x14ac:dyDescent="0.35">
      <c r="A7385" t="s">
        <v>7516</v>
      </c>
      <c r="B7385" t="s">
        <v>95</v>
      </c>
      <c r="C7385" t="s">
        <v>273</v>
      </c>
      <c r="D7385" t="s">
        <v>20</v>
      </c>
      <c r="E7385" t="s">
        <v>46</v>
      </c>
      <c r="F7385" s="1">
        <v>43017</v>
      </c>
      <c r="G7385" s="1">
        <v>43026</v>
      </c>
      <c r="H7385">
        <v>0</v>
      </c>
    </row>
    <row r="7386" spans="1:8" x14ac:dyDescent="0.35">
      <c r="A7386" t="s">
        <v>7517</v>
      </c>
      <c r="B7386" t="s">
        <v>32</v>
      </c>
      <c r="C7386" t="s">
        <v>8934</v>
      </c>
      <c r="D7386" t="s">
        <v>18</v>
      </c>
      <c r="E7386" t="s">
        <v>40</v>
      </c>
      <c r="F7386" s="1">
        <v>43017</v>
      </c>
      <c r="G7386" t="s">
        <v>8934</v>
      </c>
    </row>
    <row r="7387" spans="1:8" x14ac:dyDescent="0.35">
      <c r="A7387" t="s">
        <v>7518</v>
      </c>
      <c r="B7387" t="s">
        <v>32</v>
      </c>
      <c r="C7387" t="s">
        <v>273</v>
      </c>
      <c r="D7387" t="s">
        <v>15</v>
      </c>
      <c r="E7387" t="s">
        <v>12</v>
      </c>
      <c r="F7387" s="1">
        <v>43017</v>
      </c>
      <c r="G7387" s="1">
        <v>43094</v>
      </c>
      <c r="H7387">
        <v>4753</v>
      </c>
    </row>
    <row r="7388" spans="1:8" x14ac:dyDescent="0.35">
      <c r="A7388" t="s">
        <v>7519</v>
      </c>
      <c r="B7388" t="s">
        <v>116</v>
      </c>
      <c r="C7388" t="s">
        <v>45</v>
      </c>
      <c r="D7388" t="s">
        <v>10</v>
      </c>
      <c r="E7388" t="s">
        <v>46</v>
      </c>
      <c r="F7388" s="1">
        <v>43017</v>
      </c>
      <c r="G7388" s="1">
        <v>43069</v>
      </c>
      <c r="H7388">
        <v>0</v>
      </c>
    </row>
    <row r="7389" spans="1:8" x14ac:dyDescent="0.35">
      <c r="A7389" t="s">
        <v>7520</v>
      </c>
      <c r="B7389" t="s">
        <v>51</v>
      </c>
      <c r="C7389" t="s">
        <v>49</v>
      </c>
      <c r="D7389" t="s">
        <v>20</v>
      </c>
      <c r="E7389" t="s">
        <v>46</v>
      </c>
      <c r="F7389" s="1">
        <v>43017</v>
      </c>
      <c r="G7389" s="1">
        <v>43027</v>
      </c>
      <c r="H7389">
        <v>0</v>
      </c>
    </row>
    <row r="7390" spans="1:8" x14ac:dyDescent="0.35">
      <c r="A7390" t="s">
        <v>7521</v>
      </c>
      <c r="B7390" t="s">
        <v>35</v>
      </c>
      <c r="C7390" t="s">
        <v>187</v>
      </c>
      <c r="D7390" t="s">
        <v>20</v>
      </c>
      <c r="E7390" t="s">
        <v>46</v>
      </c>
      <c r="F7390" s="1">
        <v>43017</v>
      </c>
      <c r="G7390" s="1">
        <v>43029</v>
      </c>
      <c r="H7390">
        <v>0</v>
      </c>
    </row>
    <row r="7391" spans="1:8" x14ac:dyDescent="0.35">
      <c r="A7391" t="s">
        <v>7522</v>
      </c>
      <c r="B7391" t="s">
        <v>35</v>
      </c>
      <c r="C7391" t="s">
        <v>111</v>
      </c>
      <c r="D7391" t="s">
        <v>10</v>
      </c>
      <c r="E7391" t="s">
        <v>12</v>
      </c>
      <c r="F7391" s="1">
        <v>43017</v>
      </c>
      <c r="G7391" s="1">
        <v>43018</v>
      </c>
      <c r="H7391">
        <v>1129</v>
      </c>
    </row>
    <row r="7392" spans="1:8" x14ac:dyDescent="0.35">
      <c r="A7392" t="s">
        <v>7523</v>
      </c>
      <c r="B7392" t="s">
        <v>57</v>
      </c>
      <c r="C7392" t="s">
        <v>49</v>
      </c>
      <c r="D7392" t="s">
        <v>18</v>
      </c>
      <c r="E7392" t="s">
        <v>12</v>
      </c>
      <c r="F7392" s="1">
        <v>43017</v>
      </c>
      <c r="G7392" s="1">
        <v>43018</v>
      </c>
      <c r="H7392">
        <v>56</v>
      </c>
    </row>
    <row r="7393" spans="1:8" x14ac:dyDescent="0.35">
      <c r="A7393" t="s">
        <v>7524</v>
      </c>
      <c r="B7393" t="s">
        <v>57</v>
      </c>
      <c r="C7393" t="s">
        <v>273</v>
      </c>
      <c r="D7393" t="s">
        <v>39</v>
      </c>
      <c r="E7393" t="s">
        <v>12</v>
      </c>
      <c r="F7393" s="1">
        <v>43017</v>
      </c>
      <c r="G7393" s="1">
        <v>43019</v>
      </c>
      <c r="H7393">
        <v>3435</v>
      </c>
    </row>
    <row r="7394" spans="1:8" x14ac:dyDescent="0.35">
      <c r="A7394" t="s">
        <v>7525</v>
      </c>
      <c r="B7394" t="s">
        <v>61</v>
      </c>
      <c r="C7394" t="s">
        <v>151</v>
      </c>
      <c r="D7394" t="s">
        <v>39</v>
      </c>
      <c r="E7394" t="s">
        <v>12</v>
      </c>
      <c r="F7394" s="1">
        <v>43017</v>
      </c>
      <c r="G7394" s="1">
        <v>43022</v>
      </c>
      <c r="H7394">
        <v>3860</v>
      </c>
    </row>
    <row r="7395" spans="1:8" x14ac:dyDescent="0.35">
      <c r="A7395" t="s">
        <v>7526</v>
      </c>
      <c r="B7395" t="s">
        <v>73</v>
      </c>
      <c r="C7395" t="s">
        <v>278</v>
      </c>
      <c r="D7395" t="s">
        <v>18</v>
      </c>
      <c r="E7395" t="s">
        <v>46</v>
      </c>
      <c r="F7395" s="1">
        <v>43017</v>
      </c>
      <c r="G7395" s="1">
        <v>43092</v>
      </c>
      <c r="H7395">
        <v>0</v>
      </c>
    </row>
    <row r="7396" spans="1:8" x14ac:dyDescent="0.35">
      <c r="A7396" t="s">
        <v>7527</v>
      </c>
      <c r="B7396" t="s">
        <v>23</v>
      </c>
      <c r="C7396" t="s">
        <v>315</v>
      </c>
      <c r="D7396" t="s">
        <v>20</v>
      </c>
      <c r="E7396" t="s">
        <v>46</v>
      </c>
      <c r="F7396" s="1">
        <v>43017</v>
      </c>
      <c r="G7396" s="1">
        <v>43025</v>
      </c>
      <c r="H7396">
        <v>0</v>
      </c>
    </row>
    <row r="7397" spans="1:8" x14ac:dyDescent="0.35">
      <c r="A7397" t="s">
        <v>7528</v>
      </c>
      <c r="B7397" t="s">
        <v>23</v>
      </c>
      <c r="C7397" t="s">
        <v>218</v>
      </c>
      <c r="D7397" t="s">
        <v>39</v>
      </c>
      <c r="E7397" t="s">
        <v>46</v>
      </c>
      <c r="F7397" s="1">
        <v>43017</v>
      </c>
      <c r="G7397" s="1">
        <v>43019</v>
      </c>
      <c r="H7397">
        <v>0</v>
      </c>
    </row>
    <row r="7398" spans="1:8" x14ac:dyDescent="0.35">
      <c r="A7398" t="s">
        <v>7529</v>
      </c>
      <c r="B7398" t="s">
        <v>23</v>
      </c>
      <c r="C7398" t="s">
        <v>159</v>
      </c>
      <c r="D7398" t="s">
        <v>20</v>
      </c>
      <c r="E7398" t="s">
        <v>12</v>
      </c>
      <c r="F7398" s="1">
        <v>43017</v>
      </c>
      <c r="G7398" s="1">
        <v>43086</v>
      </c>
      <c r="H7398">
        <v>482</v>
      </c>
    </row>
    <row r="7399" spans="1:8" x14ac:dyDescent="0.35">
      <c r="A7399" t="s">
        <v>7530</v>
      </c>
      <c r="B7399" t="s">
        <v>26</v>
      </c>
      <c r="C7399" t="s">
        <v>21</v>
      </c>
      <c r="D7399" t="s">
        <v>18</v>
      </c>
      <c r="E7399" t="s">
        <v>46</v>
      </c>
      <c r="F7399" s="1">
        <v>43018</v>
      </c>
      <c r="G7399" s="1">
        <v>43027</v>
      </c>
      <c r="H7399">
        <v>0</v>
      </c>
    </row>
    <row r="7400" spans="1:8" x14ac:dyDescent="0.35">
      <c r="A7400" t="s">
        <v>7531</v>
      </c>
      <c r="B7400" t="s">
        <v>26</v>
      </c>
      <c r="C7400" t="s">
        <v>109</v>
      </c>
      <c r="D7400" t="s">
        <v>10</v>
      </c>
      <c r="E7400" t="s">
        <v>12</v>
      </c>
      <c r="F7400" s="1">
        <v>43018</v>
      </c>
      <c r="G7400" s="1">
        <v>43019</v>
      </c>
      <c r="H7400">
        <v>1166</v>
      </c>
    </row>
    <row r="7401" spans="1:8" x14ac:dyDescent="0.35">
      <c r="A7401" t="s">
        <v>7532</v>
      </c>
      <c r="B7401" t="s">
        <v>139</v>
      </c>
      <c r="C7401" t="s">
        <v>179</v>
      </c>
      <c r="D7401" t="s">
        <v>18</v>
      </c>
      <c r="E7401" t="s">
        <v>46</v>
      </c>
      <c r="F7401" s="1">
        <v>43018</v>
      </c>
      <c r="G7401" s="1">
        <v>43026</v>
      </c>
      <c r="H7401">
        <v>0</v>
      </c>
    </row>
    <row r="7402" spans="1:8" x14ac:dyDescent="0.35">
      <c r="A7402" t="s">
        <v>7533</v>
      </c>
      <c r="B7402" t="s">
        <v>164</v>
      </c>
      <c r="C7402" t="s">
        <v>155</v>
      </c>
      <c r="D7402" t="s">
        <v>10</v>
      </c>
      <c r="E7402" t="s">
        <v>46</v>
      </c>
      <c r="F7402" s="1">
        <v>43018</v>
      </c>
      <c r="G7402" s="1">
        <v>43023</v>
      </c>
      <c r="H7402">
        <v>0</v>
      </c>
    </row>
    <row r="7403" spans="1:8" x14ac:dyDescent="0.35">
      <c r="A7403" t="s">
        <v>7534</v>
      </c>
      <c r="B7403" t="s">
        <v>64</v>
      </c>
      <c r="C7403" t="s">
        <v>278</v>
      </c>
      <c r="D7403" t="s">
        <v>10</v>
      </c>
      <c r="E7403" t="s">
        <v>46</v>
      </c>
      <c r="F7403" s="1">
        <v>43018</v>
      </c>
      <c r="G7403" s="1">
        <v>43052</v>
      </c>
      <c r="H7403">
        <v>0</v>
      </c>
    </row>
    <row r="7404" spans="1:8" x14ac:dyDescent="0.35">
      <c r="A7404" t="s">
        <v>7535</v>
      </c>
      <c r="B7404" t="s">
        <v>64</v>
      </c>
      <c r="C7404" t="s">
        <v>373</v>
      </c>
      <c r="D7404" t="s">
        <v>15</v>
      </c>
      <c r="E7404" t="s">
        <v>12</v>
      </c>
      <c r="F7404" s="1">
        <v>43018</v>
      </c>
      <c r="G7404" s="1">
        <v>43087</v>
      </c>
      <c r="H7404">
        <v>5112</v>
      </c>
    </row>
    <row r="7405" spans="1:8" x14ac:dyDescent="0.35">
      <c r="A7405" t="s">
        <v>7536</v>
      </c>
      <c r="B7405" t="s">
        <v>14</v>
      </c>
      <c r="C7405" t="s">
        <v>170</v>
      </c>
      <c r="D7405" t="s">
        <v>10</v>
      </c>
      <c r="E7405" t="s">
        <v>46</v>
      </c>
      <c r="F7405" s="1">
        <v>43018</v>
      </c>
      <c r="G7405" s="1">
        <v>43095</v>
      </c>
      <c r="H7405">
        <v>0</v>
      </c>
    </row>
    <row r="7406" spans="1:8" x14ac:dyDescent="0.35">
      <c r="A7406" t="s">
        <v>7537</v>
      </c>
      <c r="B7406" t="s">
        <v>14</v>
      </c>
      <c r="C7406" t="s">
        <v>76</v>
      </c>
      <c r="D7406" t="s">
        <v>15</v>
      </c>
      <c r="E7406" t="s">
        <v>46</v>
      </c>
      <c r="F7406" s="1">
        <v>43018</v>
      </c>
      <c r="G7406" s="1">
        <v>43022</v>
      </c>
      <c r="H7406">
        <v>0</v>
      </c>
    </row>
    <row r="7407" spans="1:8" x14ac:dyDescent="0.35">
      <c r="A7407" t="s">
        <v>7538</v>
      </c>
      <c r="B7407" t="s">
        <v>54</v>
      </c>
      <c r="C7407" t="s">
        <v>184</v>
      </c>
      <c r="D7407" t="s">
        <v>39</v>
      </c>
      <c r="E7407" t="s">
        <v>46</v>
      </c>
      <c r="F7407" s="1">
        <v>43018</v>
      </c>
      <c r="G7407" s="1">
        <v>43023</v>
      </c>
      <c r="H7407">
        <v>0</v>
      </c>
    </row>
    <row r="7408" spans="1:8" x14ac:dyDescent="0.35">
      <c r="A7408" t="s">
        <v>7539</v>
      </c>
      <c r="B7408" t="s">
        <v>252</v>
      </c>
      <c r="C7408" t="s">
        <v>62</v>
      </c>
      <c r="D7408" t="s">
        <v>39</v>
      </c>
      <c r="E7408" t="s">
        <v>12</v>
      </c>
      <c r="F7408" s="1">
        <v>43018</v>
      </c>
      <c r="G7408" s="1">
        <v>43028</v>
      </c>
      <c r="H7408">
        <v>3892</v>
      </c>
    </row>
    <row r="7409" spans="1:8" x14ac:dyDescent="0.35">
      <c r="A7409" t="s">
        <v>7540</v>
      </c>
      <c r="B7409" t="s">
        <v>78</v>
      </c>
      <c r="C7409" t="s">
        <v>174</v>
      </c>
      <c r="D7409" t="s">
        <v>20</v>
      </c>
      <c r="E7409" t="s">
        <v>12</v>
      </c>
      <c r="F7409" s="1">
        <v>43018</v>
      </c>
      <c r="G7409" s="1">
        <v>43019</v>
      </c>
      <c r="H7409">
        <v>473</v>
      </c>
    </row>
    <row r="7410" spans="1:8" x14ac:dyDescent="0.35">
      <c r="A7410" t="s">
        <v>7541</v>
      </c>
      <c r="B7410" t="s">
        <v>95</v>
      </c>
      <c r="C7410" t="s">
        <v>398</v>
      </c>
      <c r="D7410" t="s">
        <v>20</v>
      </c>
      <c r="E7410" t="s">
        <v>46</v>
      </c>
      <c r="F7410" s="1">
        <v>43018</v>
      </c>
      <c r="G7410" s="1">
        <v>43022</v>
      </c>
      <c r="H7410">
        <v>0</v>
      </c>
    </row>
    <row r="7411" spans="1:8" x14ac:dyDescent="0.35">
      <c r="A7411" t="s">
        <v>7542</v>
      </c>
      <c r="B7411" t="s">
        <v>95</v>
      </c>
      <c r="C7411" t="s">
        <v>59</v>
      </c>
      <c r="D7411" t="s">
        <v>10</v>
      </c>
      <c r="E7411" t="s">
        <v>46</v>
      </c>
      <c r="F7411" s="1">
        <v>43018</v>
      </c>
      <c r="G7411" s="1">
        <v>43019</v>
      </c>
      <c r="H7411">
        <v>0</v>
      </c>
    </row>
    <row r="7412" spans="1:8" x14ac:dyDescent="0.35">
      <c r="A7412" t="s">
        <v>7543</v>
      </c>
      <c r="B7412" t="s">
        <v>95</v>
      </c>
      <c r="C7412" t="s">
        <v>194</v>
      </c>
      <c r="D7412" t="s">
        <v>20</v>
      </c>
      <c r="E7412" t="s">
        <v>12</v>
      </c>
      <c r="F7412" s="1">
        <v>43018</v>
      </c>
      <c r="G7412" s="1">
        <v>43059</v>
      </c>
      <c r="H7412">
        <v>511</v>
      </c>
    </row>
    <row r="7413" spans="1:8" x14ac:dyDescent="0.35">
      <c r="A7413" t="s">
        <v>7544</v>
      </c>
      <c r="B7413" t="s">
        <v>95</v>
      </c>
      <c r="C7413" t="s">
        <v>315</v>
      </c>
      <c r="D7413" t="s">
        <v>20</v>
      </c>
      <c r="E7413" t="s">
        <v>12</v>
      </c>
      <c r="F7413" s="1">
        <v>43018</v>
      </c>
      <c r="G7413" s="1">
        <v>43020</v>
      </c>
      <c r="H7413">
        <v>509</v>
      </c>
    </row>
    <row r="7414" spans="1:8" x14ac:dyDescent="0.35">
      <c r="A7414" t="s">
        <v>7545</v>
      </c>
      <c r="B7414" t="s">
        <v>95</v>
      </c>
      <c r="C7414" t="s">
        <v>86</v>
      </c>
      <c r="D7414" t="s">
        <v>20</v>
      </c>
      <c r="E7414" t="s">
        <v>12</v>
      </c>
      <c r="F7414" s="1">
        <v>43018</v>
      </c>
      <c r="G7414" s="1">
        <v>43030</v>
      </c>
      <c r="H7414">
        <v>528</v>
      </c>
    </row>
    <row r="7415" spans="1:8" x14ac:dyDescent="0.35">
      <c r="A7415" t="s">
        <v>7546</v>
      </c>
      <c r="B7415" t="s">
        <v>95</v>
      </c>
      <c r="C7415" t="s">
        <v>49</v>
      </c>
      <c r="D7415" t="s">
        <v>20</v>
      </c>
      <c r="E7415" t="s">
        <v>12</v>
      </c>
      <c r="F7415" s="1">
        <v>43018</v>
      </c>
      <c r="G7415" s="1">
        <v>43022</v>
      </c>
      <c r="H7415">
        <v>549</v>
      </c>
    </row>
    <row r="7416" spans="1:8" x14ac:dyDescent="0.35">
      <c r="A7416" t="s">
        <v>7547</v>
      </c>
      <c r="B7416" t="s">
        <v>133</v>
      </c>
      <c r="C7416" t="s">
        <v>126</v>
      </c>
      <c r="D7416" t="s">
        <v>20</v>
      </c>
      <c r="E7416" t="s">
        <v>46</v>
      </c>
      <c r="F7416" s="1">
        <v>43018</v>
      </c>
      <c r="G7416" s="1">
        <v>43094</v>
      </c>
      <c r="H7416">
        <v>0</v>
      </c>
    </row>
    <row r="7417" spans="1:8" x14ac:dyDescent="0.35">
      <c r="A7417" t="s">
        <v>7548</v>
      </c>
      <c r="B7417" t="s">
        <v>133</v>
      </c>
      <c r="C7417" t="s">
        <v>109</v>
      </c>
      <c r="D7417" t="s">
        <v>18</v>
      </c>
      <c r="E7417" t="s">
        <v>46</v>
      </c>
      <c r="F7417" s="1">
        <v>43018</v>
      </c>
      <c r="G7417" s="1">
        <v>43027</v>
      </c>
      <c r="H7417">
        <v>0</v>
      </c>
    </row>
    <row r="7418" spans="1:8" x14ac:dyDescent="0.35">
      <c r="A7418" t="s">
        <v>7549</v>
      </c>
      <c r="B7418" t="s">
        <v>116</v>
      </c>
      <c r="C7418" t="s">
        <v>231</v>
      </c>
      <c r="D7418" t="s">
        <v>20</v>
      </c>
      <c r="E7418" t="s">
        <v>46</v>
      </c>
      <c r="F7418" s="1">
        <v>43018</v>
      </c>
      <c r="G7418" s="1">
        <v>43027</v>
      </c>
      <c r="H7418">
        <v>0</v>
      </c>
    </row>
    <row r="7419" spans="1:8" x14ac:dyDescent="0.35">
      <c r="A7419" t="s">
        <v>7550</v>
      </c>
      <c r="B7419" t="s">
        <v>116</v>
      </c>
      <c r="C7419" t="s">
        <v>213</v>
      </c>
      <c r="D7419" t="s">
        <v>39</v>
      </c>
      <c r="E7419" t="s">
        <v>12</v>
      </c>
      <c r="F7419" s="1">
        <v>43018</v>
      </c>
      <c r="G7419" s="1">
        <v>43025</v>
      </c>
      <c r="H7419">
        <v>3578</v>
      </c>
    </row>
    <row r="7420" spans="1:8" x14ac:dyDescent="0.35">
      <c r="A7420" t="s">
        <v>7551</v>
      </c>
      <c r="B7420" t="s">
        <v>9</v>
      </c>
      <c r="C7420" t="s">
        <v>91</v>
      </c>
      <c r="D7420" t="s">
        <v>20</v>
      </c>
      <c r="E7420" t="s">
        <v>12</v>
      </c>
      <c r="F7420" s="1">
        <v>43018</v>
      </c>
      <c r="G7420" s="1">
        <v>43098</v>
      </c>
      <c r="H7420">
        <v>523</v>
      </c>
    </row>
    <row r="7421" spans="1:8" x14ac:dyDescent="0.35">
      <c r="A7421" t="s">
        <v>7552</v>
      </c>
      <c r="B7421" t="s">
        <v>88</v>
      </c>
      <c r="C7421" t="s">
        <v>373</v>
      </c>
      <c r="D7421" t="s">
        <v>15</v>
      </c>
      <c r="E7421" t="s">
        <v>12</v>
      </c>
      <c r="F7421" s="1">
        <v>43018</v>
      </c>
      <c r="G7421" s="1">
        <v>43019</v>
      </c>
      <c r="H7421">
        <v>4575</v>
      </c>
    </row>
    <row r="7422" spans="1:8" x14ac:dyDescent="0.35">
      <c r="A7422" t="s">
        <v>7553</v>
      </c>
      <c r="B7422" t="s">
        <v>29</v>
      </c>
      <c r="C7422" t="s">
        <v>168</v>
      </c>
      <c r="D7422" t="s">
        <v>15</v>
      </c>
      <c r="E7422" t="s">
        <v>12</v>
      </c>
      <c r="F7422" s="1">
        <v>43018</v>
      </c>
      <c r="G7422" s="1">
        <v>43020</v>
      </c>
      <c r="H7422">
        <v>4552</v>
      </c>
    </row>
    <row r="7423" spans="1:8" x14ac:dyDescent="0.35">
      <c r="A7423" t="s">
        <v>7554</v>
      </c>
      <c r="B7423" t="s">
        <v>23</v>
      </c>
      <c r="C7423" t="s">
        <v>199</v>
      </c>
      <c r="D7423" t="s">
        <v>20</v>
      </c>
      <c r="E7423" t="s">
        <v>46</v>
      </c>
      <c r="F7423" s="1">
        <v>43018</v>
      </c>
      <c r="G7423" s="1">
        <v>43019</v>
      </c>
      <c r="H7423">
        <v>0</v>
      </c>
    </row>
    <row r="7424" spans="1:8" x14ac:dyDescent="0.35">
      <c r="A7424" t="s">
        <v>7555</v>
      </c>
      <c r="B7424" t="s">
        <v>23</v>
      </c>
      <c r="C7424" t="s">
        <v>313</v>
      </c>
      <c r="D7424" t="s">
        <v>20</v>
      </c>
      <c r="E7424" t="s">
        <v>12</v>
      </c>
      <c r="F7424" s="1">
        <v>43018</v>
      </c>
      <c r="G7424" s="1">
        <v>43092</v>
      </c>
      <c r="H7424">
        <v>551</v>
      </c>
    </row>
    <row r="7425" spans="1:8" x14ac:dyDescent="0.35">
      <c r="A7425" t="s">
        <v>7556</v>
      </c>
      <c r="B7425" t="s">
        <v>23</v>
      </c>
      <c r="C7425" t="s">
        <v>194</v>
      </c>
      <c r="D7425" t="s">
        <v>20</v>
      </c>
      <c r="E7425" t="s">
        <v>12</v>
      </c>
      <c r="F7425" s="1">
        <v>43018</v>
      </c>
      <c r="G7425" s="1">
        <v>43026</v>
      </c>
      <c r="H7425">
        <v>545</v>
      </c>
    </row>
    <row r="7426" spans="1:8" x14ac:dyDescent="0.35">
      <c r="A7426" t="s">
        <v>7557</v>
      </c>
      <c r="B7426" t="s">
        <v>23</v>
      </c>
      <c r="C7426" t="s">
        <v>159</v>
      </c>
      <c r="D7426" t="s">
        <v>10</v>
      </c>
      <c r="E7426" t="s">
        <v>12</v>
      </c>
      <c r="F7426" s="1">
        <v>43018</v>
      </c>
      <c r="G7426" s="1">
        <v>43023</v>
      </c>
      <c r="H7426">
        <v>1134</v>
      </c>
    </row>
    <row r="7427" spans="1:8" x14ac:dyDescent="0.35">
      <c r="A7427" t="s">
        <v>7558</v>
      </c>
      <c r="B7427" t="s">
        <v>26</v>
      </c>
      <c r="C7427" t="s">
        <v>187</v>
      </c>
      <c r="D7427" t="s">
        <v>39</v>
      </c>
      <c r="E7427" t="s">
        <v>46</v>
      </c>
      <c r="F7427" s="1">
        <v>43019</v>
      </c>
      <c r="G7427" s="1">
        <v>43021</v>
      </c>
      <c r="H7427">
        <v>0</v>
      </c>
    </row>
    <row r="7428" spans="1:8" x14ac:dyDescent="0.35">
      <c r="A7428" t="s">
        <v>7559</v>
      </c>
      <c r="B7428" t="s">
        <v>26</v>
      </c>
      <c r="C7428" t="s">
        <v>231</v>
      </c>
      <c r="D7428" t="s">
        <v>39</v>
      </c>
      <c r="E7428" t="s">
        <v>12</v>
      </c>
      <c r="F7428" s="1">
        <v>43019</v>
      </c>
      <c r="G7428" s="1">
        <v>43024</v>
      </c>
      <c r="H7428">
        <v>3434</v>
      </c>
    </row>
    <row r="7429" spans="1:8" x14ac:dyDescent="0.35">
      <c r="A7429" t="s">
        <v>7560</v>
      </c>
      <c r="B7429" t="s">
        <v>139</v>
      </c>
      <c r="C7429" t="s">
        <v>218</v>
      </c>
      <c r="D7429" t="s">
        <v>20</v>
      </c>
      <c r="E7429" t="s">
        <v>12</v>
      </c>
      <c r="F7429" s="1">
        <v>43019</v>
      </c>
      <c r="G7429" s="1">
        <v>43096</v>
      </c>
      <c r="H7429">
        <v>505</v>
      </c>
    </row>
    <row r="7430" spans="1:8" x14ac:dyDescent="0.35">
      <c r="A7430" t="s">
        <v>7561</v>
      </c>
      <c r="B7430" t="s">
        <v>139</v>
      </c>
      <c r="C7430" t="s">
        <v>81</v>
      </c>
      <c r="D7430" t="s">
        <v>10</v>
      </c>
      <c r="E7430" t="s">
        <v>12</v>
      </c>
      <c r="F7430" s="1">
        <v>43019</v>
      </c>
      <c r="G7430" s="1">
        <v>43029</v>
      </c>
      <c r="H7430">
        <v>1066</v>
      </c>
    </row>
    <row r="7431" spans="1:8" x14ac:dyDescent="0.35">
      <c r="A7431" t="s">
        <v>7562</v>
      </c>
      <c r="B7431" t="s">
        <v>118</v>
      </c>
      <c r="C7431" t="s">
        <v>300</v>
      </c>
      <c r="D7431" t="s">
        <v>20</v>
      </c>
      <c r="E7431" t="s">
        <v>12</v>
      </c>
      <c r="F7431" s="1">
        <v>43019</v>
      </c>
      <c r="G7431" s="1">
        <v>43051</v>
      </c>
      <c r="H7431">
        <v>580</v>
      </c>
    </row>
    <row r="7432" spans="1:8" x14ac:dyDescent="0.35">
      <c r="A7432" t="s">
        <v>7563</v>
      </c>
      <c r="B7432" t="s">
        <v>164</v>
      </c>
      <c r="C7432" t="s">
        <v>240</v>
      </c>
      <c r="D7432" t="s">
        <v>15</v>
      </c>
      <c r="E7432" t="s">
        <v>12</v>
      </c>
      <c r="F7432" s="1">
        <v>43019</v>
      </c>
      <c r="G7432" s="1">
        <v>43089</v>
      </c>
      <c r="H7432">
        <v>4501</v>
      </c>
    </row>
    <row r="7433" spans="1:8" x14ac:dyDescent="0.35">
      <c r="A7433" t="s">
        <v>7564</v>
      </c>
      <c r="B7433" t="s">
        <v>14</v>
      </c>
      <c r="C7433" t="s">
        <v>213</v>
      </c>
      <c r="D7433" t="s">
        <v>10</v>
      </c>
      <c r="E7433" t="s">
        <v>46</v>
      </c>
      <c r="F7433" s="1">
        <v>43019</v>
      </c>
      <c r="G7433" s="1">
        <v>43027</v>
      </c>
      <c r="H7433">
        <v>0</v>
      </c>
    </row>
    <row r="7434" spans="1:8" x14ac:dyDescent="0.35">
      <c r="A7434" t="s">
        <v>7565</v>
      </c>
      <c r="B7434" t="s">
        <v>14</v>
      </c>
      <c r="C7434" t="s">
        <v>126</v>
      </c>
      <c r="D7434" t="s">
        <v>48</v>
      </c>
      <c r="E7434" t="s">
        <v>46</v>
      </c>
      <c r="F7434" s="1">
        <v>43019</v>
      </c>
      <c r="G7434" s="1">
        <v>43021</v>
      </c>
      <c r="H7434">
        <v>0</v>
      </c>
    </row>
    <row r="7435" spans="1:8" x14ac:dyDescent="0.35">
      <c r="A7435" t="s">
        <v>7566</v>
      </c>
      <c r="B7435" t="s">
        <v>14</v>
      </c>
      <c r="C7435" t="s">
        <v>62</v>
      </c>
      <c r="D7435" t="s">
        <v>48</v>
      </c>
      <c r="E7435" t="s">
        <v>12</v>
      </c>
      <c r="F7435" s="1">
        <v>43019</v>
      </c>
      <c r="G7435" s="1">
        <v>43042</v>
      </c>
      <c r="H7435">
        <v>6182</v>
      </c>
    </row>
    <row r="7436" spans="1:8" x14ac:dyDescent="0.35">
      <c r="A7436" t="s">
        <v>7567</v>
      </c>
      <c r="B7436" t="s">
        <v>142</v>
      </c>
      <c r="C7436" t="s">
        <v>192</v>
      </c>
      <c r="D7436" t="s">
        <v>15</v>
      </c>
      <c r="E7436" t="s">
        <v>12</v>
      </c>
      <c r="F7436" s="1">
        <v>43019</v>
      </c>
      <c r="G7436" s="1">
        <v>43020</v>
      </c>
      <c r="H7436">
        <v>4763</v>
      </c>
    </row>
    <row r="7437" spans="1:8" x14ac:dyDescent="0.35">
      <c r="A7437" t="s">
        <v>7568</v>
      </c>
      <c r="B7437" t="s">
        <v>142</v>
      </c>
      <c r="C7437" t="s">
        <v>237</v>
      </c>
      <c r="D7437" t="s">
        <v>39</v>
      </c>
      <c r="E7437" t="s">
        <v>12</v>
      </c>
      <c r="F7437" s="1">
        <v>43019</v>
      </c>
      <c r="G7437" s="1">
        <v>43028</v>
      </c>
      <c r="H7437">
        <v>3024</v>
      </c>
    </row>
    <row r="7438" spans="1:8" x14ac:dyDescent="0.35">
      <c r="A7438" t="s">
        <v>7569</v>
      </c>
      <c r="B7438" t="s">
        <v>105</v>
      </c>
      <c r="C7438" t="s">
        <v>81</v>
      </c>
      <c r="D7438" t="s">
        <v>18</v>
      </c>
      <c r="E7438" t="s">
        <v>46</v>
      </c>
      <c r="F7438" s="1">
        <v>43019</v>
      </c>
      <c r="G7438" s="1">
        <v>43020</v>
      </c>
      <c r="H7438">
        <v>0</v>
      </c>
    </row>
    <row r="7439" spans="1:8" x14ac:dyDescent="0.35">
      <c r="A7439" t="s">
        <v>7570</v>
      </c>
      <c r="B7439" t="s">
        <v>38</v>
      </c>
      <c r="C7439" t="s">
        <v>100</v>
      </c>
      <c r="D7439" t="s">
        <v>20</v>
      </c>
      <c r="E7439" t="s">
        <v>46</v>
      </c>
      <c r="F7439" s="1">
        <v>43019</v>
      </c>
      <c r="G7439" s="1">
        <v>43021</v>
      </c>
      <c r="H7439">
        <v>0</v>
      </c>
    </row>
    <row r="7440" spans="1:8" x14ac:dyDescent="0.35">
      <c r="A7440" t="s">
        <v>7571</v>
      </c>
      <c r="B7440" t="s">
        <v>38</v>
      </c>
      <c r="C7440" t="s">
        <v>148</v>
      </c>
      <c r="D7440" t="s">
        <v>48</v>
      </c>
      <c r="E7440" t="s">
        <v>12</v>
      </c>
      <c r="F7440" s="1">
        <v>43019</v>
      </c>
      <c r="G7440" s="1">
        <v>43027</v>
      </c>
      <c r="H7440">
        <v>6751</v>
      </c>
    </row>
    <row r="7441" spans="1:8" x14ac:dyDescent="0.35">
      <c r="A7441" t="s">
        <v>7572</v>
      </c>
      <c r="B7441" t="s">
        <v>38</v>
      </c>
      <c r="C7441" t="s">
        <v>148</v>
      </c>
      <c r="D7441" t="s">
        <v>18</v>
      </c>
      <c r="E7441" t="s">
        <v>12</v>
      </c>
      <c r="F7441" s="1">
        <v>43019</v>
      </c>
      <c r="G7441" s="1">
        <v>43026</v>
      </c>
      <c r="H7441">
        <v>54</v>
      </c>
    </row>
    <row r="7442" spans="1:8" x14ac:dyDescent="0.35">
      <c r="A7442" t="s">
        <v>7573</v>
      </c>
      <c r="B7442" t="s">
        <v>252</v>
      </c>
      <c r="C7442" t="s">
        <v>111</v>
      </c>
      <c r="D7442" t="s">
        <v>20</v>
      </c>
      <c r="E7442" t="s">
        <v>12</v>
      </c>
      <c r="F7442" s="1">
        <v>43019</v>
      </c>
      <c r="G7442" s="1">
        <v>43094</v>
      </c>
      <c r="H7442">
        <v>592</v>
      </c>
    </row>
    <row r="7443" spans="1:8" x14ac:dyDescent="0.35">
      <c r="A7443" t="s">
        <v>7574</v>
      </c>
      <c r="B7443" t="s">
        <v>252</v>
      </c>
      <c r="C7443" t="s">
        <v>11</v>
      </c>
      <c r="D7443" t="s">
        <v>10</v>
      </c>
      <c r="E7443" t="s">
        <v>12</v>
      </c>
      <c r="F7443" s="1">
        <v>43019</v>
      </c>
      <c r="G7443" s="1">
        <v>43030</v>
      </c>
      <c r="H7443">
        <v>969</v>
      </c>
    </row>
    <row r="7444" spans="1:8" x14ac:dyDescent="0.35">
      <c r="A7444" t="s">
        <v>7575</v>
      </c>
      <c r="B7444" t="s">
        <v>78</v>
      </c>
      <c r="C7444" t="s">
        <v>174</v>
      </c>
      <c r="D7444" t="s">
        <v>18</v>
      </c>
      <c r="E7444" t="s">
        <v>12</v>
      </c>
      <c r="F7444" s="1">
        <v>43019</v>
      </c>
      <c r="G7444" s="1">
        <v>43020</v>
      </c>
      <c r="H7444">
        <v>48</v>
      </c>
    </row>
    <row r="7445" spans="1:8" x14ac:dyDescent="0.35">
      <c r="A7445" t="s">
        <v>7576</v>
      </c>
      <c r="B7445" t="s">
        <v>95</v>
      </c>
      <c r="C7445" t="s">
        <v>199</v>
      </c>
      <c r="D7445" t="s">
        <v>20</v>
      </c>
      <c r="E7445" t="s">
        <v>46</v>
      </c>
      <c r="F7445" s="1">
        <v>43019</v>
      </c>
      <c r="G7445" s="1">
        <v>43021</v>
      </c>
      <c r="H7445">
        <v>0</v>
      </c>
    </row>
    <row r="7446" spans="1:8" x14ac:dyDescent="0.35">
      <c r="A7446" t="s">
        <v>7577</v>
      </c>
      <c r="B7446" t="s">
        <v>95</v>
      </c>
      <c r="C7446" t="s">
        <v>86</v>
      </c>
      <c r="D7446" t="s">
        <v>10</v>
      </c>
      <c r="E7446" t="s">
        <v>46</v>
      </c>
      <c r="F7446" s="1">
        <v>43019</v>
      </c>
      <c r="G7446" s="1">
        <v>43092</v>
      </c>
      <c r="H7446">
        <v>0</v>
      </c>
    </row>
    <row r="7447" spans="1:8" x14ac:dyDescent="0.35">
      <c r="A7447" t="s">
        <v>7578</v>
      </c>
      <c r="B7447" t="s">
        <v>95</v>
      </c>
      <c r="C7447" t="s">
        <v>24</v>
      </c>
      <c r="D7447" t="s">
        <v>48</v>
      </c>
      <c r="E7447" t="s">
        <v>12</v>
      </c>
      <c r="F7447" s="1">
        <v>43019</v>
      </c>
      <c r="G7447" s="1">
        <v>43029</v>
      </c>
      <c r="H7447">
        <v>6555</v>
      </c>
    </row>
    <row r="7448" spans="1:8" x14ac:dyDescent="0.35">
      <c r="A7448" t="s">
        <v>7579</v>
      </c>
      <c r="B7448" t="s">
        <v>133</v>
      </c>
      <c r="C7448" t="s">
        <v>62</v>
      </c>
      <c r="D7448" t="s">
        <v>39</v>
      </c>
      <c r="E7448" t="s">
        <v>46</v>
      </c>
      <c r="F7448" s="1">
        <v>43019</v>
      </c>
      <c r="G7448" s="1">
        <v>43027</v>
      </c>
      <c r="H7448">
        <v>0</v>
      </c>
    </row>
    <row r="7449" spans="1:8" x14ac:dyDescent="0.35">
      <c r="A7449" t="s">
        <v>7580</v>
      </c>
      <c r="B7449" t="s">
        <v>32</v>
      </c>
      <c r="C7449" t="s">
        <v>8934</v>
      </c>
      <c r="D7449" t="s">
        <v>18</v>
      </c>
      <c r="E7449" t="s">
        <v>40</v>
      </c>
      <c r="F7449" s="1">
        <v>43019</v>
      </c>
      <c r="G7449" t="s">
        <v>8934</v>
      </c>
    </row>
    <row r="7450" spans="1:8" x14ac:dyDescent="0.35">
      <c r="A7450" t="s">
        <v>7581</v>
      </c>
      <c r="B7450" t="s">
        <v>116</v>
      </c>
      <c r="C7450" t="s">
        <v>42</v>
      </c>
      <c r="D7450" t="s">
        <v>48</v>
      </c>
      <c r="E7450" t="s">
        <v>12</v>
      </c>
      <c r="F7450" s="1">
        <v>43019</v>
      </c>
      <c r="G7450" s="1">
        <v>43084</v>
      </c>
      <c r="H7450">
        <v>5271</v>
      </c>
    </row>
    <row r="7451" spans="1:8" x14ac:dyDescent="0.35">
      <c r="A7451" t="s">
        <v>7582</v>
      </c>
      <c r="B7451" t="s">
        <v>57</v>
      </c>
      <c r="C7451" t="s">
        <v>79</v>
      </c>
      <c r="D7451" t="s">
        <v>39</v>
      </c>
      <c r="E7451" t="s">
        <v>40</v>
      </c>
      <c r="F7451" s="1">
        <v>43019</v>
      </c>
      <c r="G7451" t="s">
        <v>8934</v>
      </c>
    </row>
    <row r="7452" spans="1:8" x14ac:dyDescent="0.35">
      <c r="A7452" t="s">
        <v>7583</v>
      </c>
      <c r="B7452" t="s">
        <v>88</v>
      </c>
      <c r="C7452" t="s">
        <v>155</v>
      </c>
      <c r="D7452" t="s">
        <v>18</v>
      </c>
      <c r="E7452" t="s">
        <v>46</v>
      </c>
      <c r="F7452" s="1">
        <v>43019</v>
      </c>
      <c r="G7452" s="1">
        <v>43061</v>
      </c>
      <c r="H7452">
        <v>0</v>
      </c>
    </row>
    <row r="7453" spans="1:8" x14ac:dyDescent="0.35">
      <c r="A7453" t="s">
        <v>7584</v>
      </c>
      <c r="B7453" t="s">
        <v>88</v>
      </c>
      <c r="C7453" t="s">
        <v>278</v>
      </c>
      <c r="D7453" t="s">
        <v>20</v>
      </c>
      <c r="E7453" t="s">
        <v>12</v>
      </c>
      <c r="F7453" s="1">
        <v>43019</v>
      </c>
      <c r="G7453" s="1">
        <v>43079</v>
      </c>
      <c r="H7453">
        <v>472</v>
      </c>
    </row>
    <row r="7454" spans="1:8" x14ac:dyDescent="0.35">
      <c r="A7454" t="s">
        <v>7585</v>
      </c>
      <c r="B7454" t="s">
        <v>61</v>
      </c>
      <c r="C7454" t="s">
        <v>11</v>
      </c>
      <c r="D7454" t="s">
        <v>48</v>
      </c>
      <c r="E7454" t="s">
        <v>12</v>
      </c>
      <c r="F7454" s="1">
        <v>43019</v>
      </c>
      <c r="G7454" s="1">
        <v>43068</v>
      </c>
      <c r="H7454">
        <v>5211</v>
      </c>
    </row>
    <row r="7455" spans="1:8" x14ac:dyDescent="0.35">
      <c r="A7455" t="s">
        <v>7586</v>
      </c>
      <c r="B7455" t="s">
        <v>29</v>
      </c>
      <c r="C7455" t="s">
        <v>159</v>
      </c>
      <c r="D7455" t="s">
        <v>20</v>
      </c>
      <c r="E7455" t="s">
        <v>12</v>
      </c>
      <c r="F7455" s="1">
        <v>43019</v>
      </c>
      <c r="G7455" s="1">
        <v>43080</v>
      </c>
      <c r="H7455">
        <v>430</v>
      </c>
    </row>
    <row r="7456" spans="1:8" x14ac:dyDescent="0.35">
      <c r="A7456" t="s">
        <v>7587</v>
      </c>
      <c r="B7456" t="s">
        <v>23</v>
      </c>
      <c r="C7456" t="s">
        <v>143</v>
      </c>
      <c r="D7456" t="s">
        <v>20</v>
      </c>
      <c r="E7456" t="s">
        <v>40</v>
      </c>
      <c r="F7456" s="1">
        <v>43019</v>
      </c>
      <c r="G7456" t="s">
        <v>8934</v>
      </c>
    </row>
    <row r="7457" spans="1:8" x14ac:dyDescent="0.35">
      <c r="A7457" t="s">
        <v>7588</v>
      </c>
      <c r="B7457" t="s">
        <v>23</v>
      </c>
      <c r="C7457" t="s">
        <v>70</v>
      </c>
      <c r="D7457" t="s">
        <v>20</v>
      </c>
      <c r="E7457" t="s">
        <v>46</v>
      </c>
      <c r="F7457" s="1">
        <v>43019</v>
      </c>
      <c r="G7457" s="1">
        <v>43028</v>
      </c>
      <c r="H7457">
        <v>0</v>
      </c>
    </row>
    <row r="7458" spans="1:8" x14ac:dyDescent="0.35">
      <c r="A7458" t="s">
        <v>7589</v>
      </c>
      <c r="B7458" t="s">
        <v>23</v>
      </c>
      <c r="C7458" t="s">
        <v>273</v>
      </c>
      <c r="D7458" t="s">
        <v>15</v>
      </c>
      <c r="E7458" t="s">
        <v>12</v>
      </c>
      <c r="F7458" s="1">
        <v>43019</v>
      </c>
      <c r="G7458" s="1">
        <v>43091</v>
      </c>
      <c r="H7458">
        <v>4545</v>
      </c>
    </row>
    <row r="7459" spans="1:8" x14ac:dyDescent="0.35">
      <c r="A7459" t="s">
        <v>7590</v>
      </c>
      <c r="B7459" t="s">
        <v>139</v>
      </c>
      <c r="C7459" t="s">
        <v>189</v>
      </c>
      <c r="D7459" t="s">
        <v>10</v>
      </c>
      <c r="E7459" t="s">
        <v>46</v>
      </c>
      <c r="F7459" s="1">
        <v>43020</v>
      </c>
      <c r="G7459" s="1">
        <v>43027</v>
      </c>
      <c r="H7459">
        <v>0</v>
      </c>
    </row>
    <row r="7460" spans="1:8" x14ac:dyDescent="0.35">
      <c r="A7460" t="s">
        <v>7591</v>
      </c>
      <c r="B7460" t="s">
        <v>164</v>
      </c>
      <c r="C7460" t="s">
        <v>8934</v>
      </c>
      <c r="D7460" t="s">
        <v>10</v>
      </c>
      <c r="E7460" t="s">
        <v>40</v>
      </c>
      <c r="F7460" s="1">
        <v>43020</v>
      </c>
      <c r="G7460" t="s">
        <v>8934</v>
      </c>
    </row>
    <row r="7461" spans="1:8" x14ac:dyDescent="0.35">
      <c r="A7461" t="s">
        <v>7592</v>
      </c>
      <c r="B7461" t="s">
        <v>14</v>
      </c>
      <c r="C7461" t="s">
        <v>36</v>
      </c>
      <c r="D7461" t="s">
        <v>18</v>
      </c>
      <c r="E7461" t="s">
        <v>46</v>
      </c>
      <c r="F7461" s="1">
        <v>43020</v>
      </c>
      <c r="G7461" s="1">
        <v>43025</v>
      </c>
      <c r="H7461">
        <v>0</v>
      </c>
    </row>
    <row r="7462" spans="1:8" x14ac:dyDescent="0.35">
      <c r="A7462" t="s">
        <v>7593</v>
      </c>
      <c r="B7462" t="s">
        <v>252</v>
      </c>
      <c r="C7462" t="s">
        <v>27</v>
      </c>
      <c r="D7462" t="s">
        <v>39</v>
      </c>
      <c r="E7462" t="s">
        <v>46</v>
      </c>
      <c r="F7462" s="1">
        <v>43020</v>
      </c>
      <c r="G7462" s="1">
        <v>43021</v>
      </c>
      <c r="H7462">
        <v>0</v>
      </c>
    </row>
    <row r="7463" spans="1:8" x14ac:dyDescent="0.35">
      <c r="A7463" t="s">
        <v>7594</v>
      </c>
      <c r="B7463" t="s">
        <v>252</v>
      </c>
      <c r="C7463" t="s">
        <v>231</v>
      </c>
      <c r="D7463" t="s">
        <v>20</v>
      </c>
      <c r="E7463" t="s">
        <v>12</v>
      </c>
      <c r="F7463" s="1">
        <v>43020</v>
      </c>
      <c r="G7463" s="1">
        <v>43029</v>
      </c>
      <c r="H7463">
        <v>528</v>
      </c>
    </row>
    <row r="7464" spans="1:8" x14ac:dyDescent="0.35">
      <c r="A7464" t="s">
        <v>7595</v>
      </c>
      <c r="B7464" t="s">
        <v>252</v>
      </c>
      <c r="C7464" t="s">
        <v>120</v>
      </c>
      <c r="D7464" t="s">
        <v>15</v>
      </c>
      <c r="E7464" t="s">
        <v>12</v>
      </c>
      <c r="F7464" s="1">
        <v>43020</v>
      </c>
      <c r="G7464" s="1">
        <v>43097</v>
      </c>
      <c r="H7464">
        <v>5064</v>
      </c>
    </row>
    <row r="7465" spans="1:8" x14ac:dyDescent="0.35">
      <c r="A7465" t="s">
        <v>7596</v>
      </c>
      <c r="B7465" t="s">
        <v>252</v>
      </c>
      <c r="C7465" t="s">
        <v>120</v>
      </c>
      <c r="D7465" t="s">
        <v>39</v>
      </c>
      <c r="E7465" t="s">
        <v>12</v>
      </c>
      <c r="F7465" s="1">
        <v>43020</v>
      </c>
      <c r="G7465" s="1">
        <v>43075</v>
      </c>
      <c r="H7465">
        <v>3203</v>
      </c>
    </row>
    <row r="7466" spans="1:8" x14ac:dyDescent="0.35">
      <c r="A7466" t="s">
        <v>7597</v>
      </c>
      <c r="B7466" t="s">
        <v>78</v>
      </c>
      <c r="C7466" t="s">
        <v>59</v>
      </c>
      <c r="D7466" t="s">
        <v>20</v>
      </c>
      <c r="E7466" t="s">
        <v>12</v>
      </c>
      <c r="F7466" s="1">
        <v>43020</v>
      </c>
      <c r="G7466" s="1">
        <v>43041</v>
      </c>
      <c r="H7466">
        <v>549</v>
      </c>
    </row>
    <row r="7467" spans="1:8" x14ac:dyDescent="0.35">
      <c r="A7467" t="s">
        <v>7598</v>
      </c>
      <c r="B7467" t="s">
        <v>95</v>
      </c>
      <c r="C7467" t="s">
        <v>174</v>
      </c>
      <c r="D7467" t="s">
        <v>20</v>
      </c>
      <c r="E7467" t="s">
        <v>12</v>
      </c>
      <c r="F7467" s="1">
        <v>43020</v>
      </c>
      <c r="G7467" s="1">
        <v>43031</v>
      </c>
      <c r="H7467">
        <v>594</v>
      </c>
    </row>
    <row r="7468" spans="1:8" x14ac:dyDescent="0.35">
      <c r="A7468" t="s">
        <v>7599</v>
      </c>
      <c r="B7468" t="s">
        <v>133</v>
      </c>
      <c r="C7468" t="s">
        <v>213</v>
      </c>
      <c r="D7468" t="s">
        <v>20</v>
      </c>
      <c r="E7468" t="s">
        <v>46</v>
      </c>
      <c r="F7468" s="1">
        <v>43020</v>
      </c>
      <c r="G7468" s="1">
        <v>43029</v>
      </c>
      <c r="H7468">
        <v>0</v>
      </c>
    </row>
    <row r="7469" spans="1:8" x14ac:dyDescent="0.35">
      <c r="A7469" t="s">
        <v>7600</v>
      </c>
      <c r="B7469" t="s">
        <v>133</v>
      </c>
      <c r="C7469" t="s">
        <v>213</v>
      </c>
      <c r="D7469" t="s">
        <v>20</v>
      </c>
      <c r="E7469" t="s">
        <v>46</v>
      </c>
      <c r="F7469" s="1">
        <v>43020</v>
      </c>
      <c r="G7469" s="1">
        <v>43030</v>
      </c>
      <c r="H7469">
        <v>0</v>
      </c>
    </row>
    <row r="7470" spans="1:8" x14ac:dyDescent="0.35">
      <c r="A7470" t="s">
        <v>7601</v>
      </c>
      <c r="B7470" t="s">
        <v>32</v>
      </c>
      <c r="C7470" t="s">
        <v>86</v>
      </c>
      <c r="D7470" t="s">
        <v>20</v>
      </c>
      <c r="E7470" t="s">
        <v>12</v>
      </c>
      <c r="F7470" s="1">
        <v>43020</v>
      </c>
      <c r="G7470" s="1">
        <v>43040</v>
      </c>
      <c r="H7470">
        <v>529</v>
      </c>
    </row>
    <row r="7471" spans="1:8" x14ac:dyDescent="0.35">
      <c r="A7471" t="s">
        <v>7602</v>
      </c>
      <c r="B7471" t="s">
        <v>51</v>
      </c>
      <c r="C7471" t="s">
        <v>70</v>
      </c>
      <c r="D7471" t="s">
        <v>15</v>
      </c>
      <c r="E7471" t="s">
        <v>12</v>
      </c>
      <c r="F7471" s="1">
        <v>43020</v>
      </c>
      <c r="G7471" s="1">
        <v>43025</v>
      </c>
      <c r="H7471">
        <v>4505</v>
      </c>
    </row>
    <row r="7472" spans="1:8" x14ac:dyDescent="0.35">
      <c r="A7472" t="s">
        <v>7603</v>
      </c>
      <c r="B7472" t="s">
        <v>9</v>
      </c>
      <c r="C7472" t="s">
        <v>129</v>
      </c>
      <c r="D7472" t="s">
        <v>20</v>
      </c>
      <c r="E7472" t="s">
        <v>12</v>
      </c>
      <c r="F7472" s="1">
        <v>43020</v>
      </c>
      <c r="G7472" s="1">
        <v>43080</v>
      </c>
      <c r="H7472">
        <v>457</v>
      </c>
    </row>
    <row r="7473" spans="1:8" x14ac:dyDescent="0.35">
      <c r="A7473" t="s">
        <v>7604</v>
      </c>
      <c r="B7473" t="s">
        <v>9</v>
      </c>
      <c r="C7473" t="s">
        <v>76</v>
      </c>
      <c r="D7473" t="s">
        <v>39</v>
      </c>
      <c r="E7473" t="s">
        <v>12</v>
      </c>
      <c r="F7473" s="1">
        <v>43020</v>
      </c>
      <c r="G7473" s="1">
        <v>43021</v>
      </c>
      <c r="H7473">
        <v>3090</v>
      </c>
    </row>
    <row r="7474" spans="1:8" x14ac:dyDescent="0.35">
      <c r="A7474" t="s">
        <v>7605</v>
      </c>
      <c r="B7474" t="s">
        <v>97</v>
      </c>
      <c r="C7474" t="s">
        <v>373</v>
      </c>
      <c r="D7474" t="s">
        <v>18</v>
      </c>
      <c r="E7474" t="s">
        <v>12</v>
      </c>
      <c r="F7474" s="1">
        <v>43020</v>
      </c>
      <c r="G7474" s="1">
        <v>43022</v>
      </c>
      <c r="H7474">
        <v>53</v>
      </c>
    </row>
    <row r="7475" spans="1:8" x14ac:dyDescent="0.35">
      <c r="A7475" t="s">
        <v>7606</v>
      </c>
      <c r="B7475" t="s">
        <v>73</v>
      </c>
      <c r="C7475" t="s">
        <v>237</v>
      </c>
      <c r="D7475" t="s">
        <v>10</v>
      </c>
      <c r="E7475" t="s">
        <v>12</v>
      </c>
      <c r="F7475" s="1">
        <v>43020</v>
      </c>
      <c r="G7475" s="1">
        <v>43025</v>
      </c>
      <c r="H7475">
        <v>1004</v>
      </c>
    </row>
    <row r="7476" spans="1:8" x14ac:dyDescent="0.35">
      <c r="A7476" t="s">
        <v>7607</v>
      </c>
      <c r="B7476" t="s">
        <v>23</v>
      </c>
      <c r="C7476" t="s">
        <v>315</v>
      </c>
      <c r="D7476" t="s">
        <v>39</v>
      </c>
      <c r="E7476" t="s">
        <v>46</v>
      </c>
      <c r="F7476" s="1">
        <v>43020</v>
      </c>
      <c r="G7476" s="1">
        <v>43027</v>
      </c>
      <c r="H7476">
        <v>0</v>
      </c>
    </row>
    <row r="7477" spans="1:8" x14ac:dyDescent="0.35">
      <c r="A7477" t="s">
        <v>7608</v>
      </c>
      <c r="B7477" t="s">
        <v>23</v>
      </c>
      <c r="C7477" t="s">
        <v>30</v>
      </c>
      <c r="D7477" t="s">
        <v>20</v>
      </c>
      <c r="E7477" t="s">
        <v>12</v>
      </c>
      <c r="F7477" s="1">
        <v>43020</v>
      </c>
      <c r="G7477" s="1">
        <v>43029</v>
      </c>
      <c r="H7477">
        <v>696</v>
      </c>
    </row>
    <row r="7478" spans="1:8" x14ac:dyDescent="0.35">
      <c r="A7478" t="s">
        <v>7609</v>
      </c>
      <c r="B7478" t="s">
        <v>26</v>
      </c>
      <c r="C7478" t="s">
        <v>62</v>
      </c>
      <c r="D7478" t="s">
        <v>18</v>
      </c>
      <c r="E7478" t="s">
        <v>46</v>
      </c>
      <c r="F7478" s="1">
        <v>43021</v>
      </c>
      <c r="G7478" s="1">
        <v>43030</v>
      </c>
      <c r="H7478">
        <v>0</v>
      </c>
    </row>
    <row r="7479" spans="1:8" x14ac:dyDescent="0.35">
      <c r="A7479" t="s">
        <v>7610</v>
      </c>
      <c r="B7479" t="s">
        <v>118</v>
      </c>
      <c r="C7479" t="s">
        <v>140</v>
      </c>
      <c r="D7479" t="s">
        <v>10</v>
      </c>
      <c r="E7479" t="s">
        <v>12</v>
      </c>
      <c r="F7479" s="1">
        <v>43021</v>
      </c>
      <c r="G7479" s="1">
        <v>43031</v>
      </c>
      <c r="H7479">
        <v>888</v>
      </c>
    </row>
    <row r="7480" spans="1:8" x14ac:dyDescent="0.35">
      <c r="A7480" t="s">
        <v>7611</v>
      </c>
      <c r="B7480" t="s">
        <v>202</v>
      </c>
      <c r="C7480" t="s">
        <v>76</v>
      </c>
      <c r="D7480" t="s">
        <v>39</v>
      </c>
      <c r="E7480" t="s">
        <v>46</v>
      </c>
      <c r="F7480" s="1">
        <v>43021</v>
      </c>
      <c r="G7480" s="1">
        <v>43026</v>
      </c>
      <c r="H7480">
        <v>0</v>
      </c>
    </row>
    <row r="7481" spans="1:8" x14ac:dyDescent="0.35">
      <c r="A7481" t="s">
        <v>7612</v>
      </c>
      <c r="B7481" t="s">
        <v>164</v>
      </c>
      <c r="C7481" t="s">
        <v>300</v>
      </c>
      <c r="D7481" t="s">
        <v>10</v>
      </c>
      <c r="E7481" t="s">
        <v>46</v>
      </c>
      <c r="F7481" s="1">
        <v>43021</v>
      </c>
      <c r="G7481" s="1">
        <v>43028</v>
      </c>
      <c r="H7481">
        <v>0</v>
      </c>
    </row>
    <row r="7482" spans="1:8" x14ac:dyDescent="0.35">
      <c r="A7482" t="s">
        <v>7613</v>
      </c>
      <c r="B7482" t="s">
        <v>164</v>
      </c>
      <c r="C7482" t="s">
        <v>278</v>
      </c>
      <c r="D7482" t="s">
        <v>48</v>
      </c>
      <c r="E7482" t="s">
        <v>46</v>
      </c>
      <c r="F7482" s="1">
        <v>43021</v>
      </c>
      <c r="G7482" s="1">
        <v>43060</v>
      </c>
      <c r="H7482">
        <v>0</v>
      </c>
    </row>
    <row r="7483" spans="1:8" x14ac:dyDescent="0.35">
      <c r="A7483" t="s">
        <v>7614</v>
      </c>
      <c r="B7483" t="s">
        <v>64</v>
      </c>
      <c r="C7483" t="s">
        <v>199</v>
      </c>
      <c r="D7483" t="s">
        <v>15</v>
      </c>
      <c r="E7483" t="s">
        <v>46</v>
      </c>
      <c r="F7483" s="1">
        <v>43021</v>
      </c>
      <c r="G7483" s="1">
        <v>43030</v>
      </c>
      <c r="H7483">
        <v>0</v>
      </c>
    </row>
    <row r="7484" spans="1:8" x14ac:dyDescent="0.35">
      <c r="A7484" t="s">
        <v>7615</v>
      </c>
      <c r="B7484" t="s">
        <v>14</v>
      </c>
      <c r="C7484" t="s">
        <v>109</v>
      </c>
      <c r="D7484" t="s">
        <v>15</v>
      </c>
      <c r="E7484" t="s">
        <v>12</v>
      </c>
      <c r="F7484" s="1">
        <v>43021</v>
      </c>
      <c r="G7484" s="1">
        <v>43032</v>
      </c>
      <c r="H7484">
        <v>4767</v>
      </c>
    </row>
    <row r="7485" spans="1:8" x14ac:dyDescent="0.35">
      <c r="A7485" t="s">
        <v>7616</v>
      </c>
      <c r="B7485" t="s">
        <v>14</v>
      </c>
      <c r="C7485" t="s">
        <v>315</v>
      </c>
      <c r="D7485" t="s">
        <v>15</v>
      </c>
      <c r="E7485" t="s">
        <v>12</v>
      </c>
      <c r="F7485" s="1">
        <v>43021</v>
      </c>
      <c r="G7485" s="1">
        <v>43089</v>
      </c>
      <c r="H7485">
        <v>4869</v>
      </c>
    </row>
    <row r="7486" spans="1:8" x14ac:dyDescent="0.35">
      <c r="A7486" t="s">
        <v>7617</v>
      </c>
      <c r="B7486" t="s">
        <v>14</v>
      </c>
      <c r="C7486" t="s">
        <v>27</v>
      </c>
      <c r="D7486" t="s">
        <v>39</v>
      </c>
      <c r="E7486" t="s">
        <v>12</v>
      </c>
      <c r="F7486" s="1">
        <v>43021</v>
      </c>
      <c r="G7486" s="1">
        <v>43022</v>
      </c>
      <c r="H7486">
        <v>3475</v>
      </c>
    </row>
    <row r="7487" spans="1:8" x14ac:dyDescent="0.35">
      <c r="A7487" t="s">
        <v>7618</v>
      </c>
      <c r="B7487" t="s">
        <v>142</v>
      </c>
      <c r="C7487" t="s">
        <v>240</v>
      </c>
      <c r="D7487" t="s">
        <v>20</v>
      </c>
      <c r="E7487" t="s">
        <v>46</v>
      </c>
      <c r="F7487" s="1">
        <v>43021</v>
      </c>
      <c r="G7487" s="1">
        <v>43023</v>
      </c>
      <c r="H7487">
        <v>0</v>
      </c>
    </row>
    <row r="7488" spans="1:8" x14ac:dyDescent="0.35">
      <c r="A7488" t="s">
        <v>7619</v>
      </c>
      <c r="B7488" t="s">
        <v>142</v>
      </c>
      <c r="C7488" t="s">
        <v>410</v>
      </c>
      <c r="D7488" t="s">
        <v>18</v>
      </c>
      <c r="E7488" t="s">
        <v>46</v>
      </c>
      <c r="F7488" s="1">
        <v>43021</v>
      </c>
      <c r="G7488" s="1">
        <v>43078</v>
      </c>
      <c r="H7488">
        <v>0</v>
      </c>
    </row>
    <row r="7489" spans="1:8" x14ac:dyDescent="0.35">
      <c r="A7489" t="s">
        <v>7620</v>
      </c>
      <c r="B7489" t="s">
        <v>142</v>
      </c>
      <c r="C7489" t="s">
        <v>155</v>
      </c>
      <c r="D7489" t="s">
        <v>39</v>
      </c>
      <c r="E7489" t="s">
        <v>46</v>
      </c>
      <c r="F7489" s="1">
        <v>43021</v>
      </c>
      <c r="G7489" s="1">
        <v>43079</v>
      </c>
      <c r="H7489">
        <v>0</v>
      </c>
    </row>
    <row r="7490" spans="1:8" x14ac:dyDescent="0.35">
      <c r="A7490" t="s">
        <v>7621</v>
      </c>
      <c r="B7490" t="s">
        <v>54</v>
      </c>
      <c r="C7490" t="s">
        <v>68</v>
      </c>
      <c r="D7490" t="s">
        <v>10</v>
      </c>
      <c r="E7490" t="s">
        <v>46</v>
      </c>
      <c r="F7490" s="1">
        <v>43021</v>
      </c>
      <c r="G7490" s="1">
        <v>43028</v>
      </c>
      <c r="H7490">
        <v>0</v>
      </c>
    </row>
    <row r="7491" spans="1:8" x14ac:dyDescent="0.35">
      <c r="A7491" t="s">
        <v>7622</v>
      </c>
      <c r="B7491" t="s">
        <v>54</v>
      </c>
      <c r="C7491" t="s">
        <v>155</v>
      </c>
      <c r="D7491" t="s">
        <v>39</v>
      </c>
      <c r="E7491" t="s">
        <v>12</v>
      </c>
      <c r="F7491" s="1">
        <v>43021</v>
      </c>
      <c r="G7491" s="1">
        <v>43022</v>
      </c>
      <c r="H7491">
        <v>3250</v>
      </c>
    </row>
    <row r="7492" spans="1:8" x14ac:dyDescent="0.35">
      <c r="A7492" t="s">
        <v>7623</v>
      </c>
      <c r="B7492" t="s">
        <v>38</v>
      </c>
      <c r="C7492" t="s">
        <v>273</v>
      </c>
      <c r="D7492" t="s">
        <v>48</v>
      </c>
      <c r="E7492" t="s">
        <v>46</v>
      </c>
      <c r="F7492" s="1">
        <v>43021</v>
      </c>
      <c r="G7492" s="1">
        <v>43072</v>
      </c>
      <c r="H7492">
        <v>0</v>
      </c>
    </row>
    <row r="7493" spans="1:8" x14ac:dyDescent="0.35">
      <c r="A7493" t="s">
        <v>7624</v>
      </c>
      <c r="B7493" t="s">
        <v>78</v>
      </c>
      <c r="C7493" t="s">
        <v>8934</v>
      </c>
      <c r="D7493" t="s">
        <v>10</v>
      </c>
      <c r="E7493" t="s">
        <v>40</v>
      </c>
      <c r="F7493" s="1">
        <v>43021</v>
      </c>
      <c r="G7493" t="s">
        <v>8934</v>
      </c>
    </row>
    <row r="7494" spans="1:8" x14ac:dyDescent="0.35">
      <c r="A7494" t="s">
        <v>7625</v>
      </c>
      <c r="B7494" t="s">
        <v>95</v>
      </c>
      <c r="C7494" t="s">
        <v>315</v>
      </c>
      <c r="D7494" t="s">
        <v>20</v>
      </c>
      <c r="E7494" t="s">
        <v>40</v>
      </c>
      <c r="F7494" s="1">
        <v>43021</v>
      </c>
      <c r="G7494" t="s">
        <v>8934</v>
      </c>
    </row>
    <row r="7495" spans="1:8" x14ac:dyDescent="0.35">
      <c r="A7495" t="s">
        <v>7626</v>
      </c>
      <c r="B7495" t="s">
        <v>32</v>
      </c>
      <c r="C7495" t="s">
        <v>8934</v>
      </c>
      <c r="D7495" t="s">
        <v>20</v>
      </c>
      <c r="E7495" t="s">
        <v>40</v>
      </c>
      <c r="F7495" s="1">
        <v>43021</v>
      </c>
      <c r="G7495" t="s">
        <v>8934</v>
      </c>
    </row>
    <row r="7496" spans="1:8" x14ac:dyDescent="0.35">
      <c r="A7496" t="s">
        <v>7627</v>
      </c>
      <c r="B7496" t="s">
        <v>32</v>
      </c>
      <c r="C7496" t="s">
        <v>157</v>
      </c>
      <c r="D7496" t="s">
        <v>39</v>
      </c>
      <c r="E7496" t="s">
        <v>46</v>
      </c>
      <c r="F7496" s="1">
        <v>43021</v>
      </c>
      <c r="G7496" s="1">
        <v>43026</v>
      </c>
      <c r="H7496">
        <v>0</v>
      </c>
    </row>
    <row r="7497" spans="1:8" x14ac:dyDescent="0.35">
      <c r="A7497" t="s">
        <v>7628</v>
      </c>
      <c r="B7497" t="s">
        <v>51</v>
      </c>
      <c r="C7497" t="s">
        <v>33</v>
      </c>
      <c r="D7497" t="s">
        <v>39</v>
      </c>
      <c r="E7497" t="s">
        <v>46</v>
      </c>
      <c r="F7497" s="1">
        <v>43021</v>
      </c>
      <c r="G7497" s="1">
        <v>43033</v>
      </c>
      <c r="H7497">
        <v>0</v>
      </c>
    </row>
    <row r="7498" spans="1:8" x14ac:dyDescent="0.35">
      <c r="A7498" t="s">
        <v>7629</v>
      </c>
      <c r="B7498" t="s">
        <v>9</v>
      </c>
      <c r="C7498" t="s">
        <v>318</v>
      </c>
      <c r="D7498" t="s">
        <v>39</v>
      </c>
      <c r="E7498" t="s">
        <v>46</v>
      </c>
      <c r="F7498" s="1">
        <v>43021</v>
      </c>
      <c r="G7498" s="1">
        <v>43068</v>
      </c>
      <c r="H7498">
        <v>0</v>
      </c>
    </row>
    <row r="7499" spans="1:8" x14ac:dyDescent="0.35">
      <c r="A7499" t="s">
        <v>7630</v>
      </c>
      <c r="B7499" t="s">
        <v>9</v>
      </c>
      <c r="C7499" t="s">
        <v>151</v>
      </c>
      <c r="D7499" t="s">
        <v>10</v>
      </c>
      <c r="E7499" t="s">
        <v>12</v>
      </c>
      <c r="F7499" s="1">
        <v>43021</v>
      </c>
      <c r="G7499" s="1">
        <v>43034</v>
      </c>
      <c r="H7499">
        <v>978</v>
      </c>
    </row>
    <row r="7500" spans="1:8" x14ac:dyDescent="0.35">
      <c r="A7500" t="s">
        <v>7631</v>
      </c>
      <c r="B7500" t="s">
        <v>97</v>
      </c>
      <c r="C7500" t="s">
        <v>192</v>
      </c>
      <c r="D7500" t="s">
        <v>18</v>
      </c>
      <c r="E7500" t="s">
        <v>12</v>
      </c>
      <c r="F7500" s="1">
        <v>43021</v>
      </c>
      <c r="G7500" s="1">
        <v>43083</v>
      </c>
      <c r="H7500">
        <v>49</v>
      </c>
    </row>
    <row r="7501" spans="1:8" x14ac:dyDescent="0.35">
      <c r="A7501" t="s">
        <v>7632</v>
      </c>
      <c r="B7501" t="s">
        <v>61</v>
      </c>
      <c r="C7501" t="s">
        <v>111</v>
      </c>
      <c r="D7501" t="s">
        <v>18</v>
      </c>
      <c r="E7501" t="s">
        <v>12</v>
      </c>
      <c r="F7501" s="1">
        <v>43021</v>
      </c>
      <c r="G7501" s="1">
        <v>43032</v>
      </c>
      <c r="H7501">
        <v>49</v>
      </c>
    </row>
    <row r="7502" spans="1:8" x14ac:dyDescent="0.35">
      <c r="A7502" t="s">
        <v>7633</v>
      </c>
      <c r="B7502" t="s">
        <v>29</v>
      </c>
      <c r="C7502" t="s">
        <v>93</v>
      </c>
      <c r="D7502" t="s">
        <v>48</v>
      </c>
      <c r="E7502" t="s">
        <v>46</v>
      </c>
      <c r="F7502" s="1">
        <v>43021</v>
      </c>
      <c r="G7502" s="1">
        <v>43030</v>
      </c>
      <c r="H7502">
        <v>0</v>
      </c>
    </row>
    <row r="7503" spans="1:8" x14ac:dyDescent="0.35">
      <c r="A7503" t="s">
        <v>7634</v>
      </c>
      <c r="B7503" t="s">
        <v>29</v>
      </c>
      <c r="C7503" t="s">
        <v>315</v>
      </c>
      <c r="D7503" t="s">
        <v>20</v>
      </c>
      <c r="E7503" t="s">
        <v>12</v>
      </c>
      <c r="F7503" s="1">
        <v>43021</v>
      </c>
      <c r="G7503" s="1">
        <v>43079</v>
      </c>
      <c r="H7503">
        <v>563</v>
      </c>
    </row>
    <row r="7504" spans="1:8" x14ac:dyDescent="0.35">
      <c r="A7504" t="s">
        <v>7635</v>
      </c>
      <c r="B7504" t="s">
        <v>73</v>
      </c>
      <c r="C7504" t="s">
        <v>189</v>
      </c>
      <c r="D7504" t="s">
        <v>10</v>
      </c>
      <c r="E7504" t="s">
        <v>46</v>
      </c>
      <c r="F7504" s="1">
        <v>43021</v>
      </c>
      <c r="G7504" s="1">
        <v>43029</v>
      </c>
      <c r="H7504">
        <v>0</v>
      </c>
    </row>
    <row r="7505" spans="1:8" x14ac:dyDescent="0.35">
      <c r="A7505" t="s">
        <v>7636</v>
      </c>
      <c r="B7505" t="s">
        <v>73</v>
      </c>
      <c r="C7505" t="s">
        <v>410</v>
      </c>
      <c r="D7505" t="s">
        <v>18</v>
      </c>
      <c r="E7505" t="s">
        <v>46</v>
      </c>
      <c r="F7505" s="1">
        <v>43021</v>
      </c>
      <c r="G7505" s="1">
        <v>43023</v>
      </c>
      <c r="H7505">
        <v>0</v>
      </c>
    </row>
    <row r="7506" spans="1:8" x14ac:dyDescent="0.35">
      <c r="A7506" t="s">
        <v>7637</v>
      </c>
      <c r="B7506" t="s">
        <v>73</v>
      </c>
      <c r="C7506" t="s">
        <v>373</v>
      </c>
      <c r="D7506" t="s">
        <v>18</v>
      </c>
      <c r="E7506" t="s">
        <v>12</v>
      </c>
      <c r="F7506" s="1">
        <v>43021</v>
      </c>
      <c r="G7506" s="1">
        <v>43032</v>
      </c>
      <c r="H7506">
        <v>53</v>
      </c>
    </row>
    <row r="7507" spans="1:8" x14ac:dyDescent="0.35">
      <c r="A7507" t="s">
        <v>7638</v>
      </c>
      <c r="B7507" t="s">
        <v>202</v>
      </c>
      <c r="C7507" t="s">
        <v>151</v>
      </c>
      <c r="D7507" t="s">
        <v>10</v>
      </c>
      <c r="E7507" t="s">
        <v>12</v>
      </c>
      <c r="F7507" s="1">
        <v>43022</v>
      </c>
      <c r="G7507" s="1">
        <v>43034</v>
      </c>
      <c r="H7507">
        <v>1168</v>
      </c>
    </row>
    <row r="7508" spans="1:8" x14ac:dyDescent="0.35">
      <c r="A7508" t="s">
        <v>7639</v>
      </c>
      <c r="B7508" t="s">
        <v>164</v>
      </c>
      <c r="C7508" t="s">
        <v>103</v>
      </c>
      <c r="D7508" t="s">
        <v>20</v>
      </c>
      <c r="E7508" t="s">
        <v>12</v>
      </c>
      <c r="F7508" s="1">
        <v>43022</v>
      </c>
      <c r="G7508" s="1">
        <v>43056</v>
      </c>
      <c r="H7508">
        <v>560</v>
      </c>
    </row>
    <row r="7509" spans="1:8" x14ac:dyDescent="0.35">
      <c r="A7509" t="s">
        <v>7640</v>
      </c>
      <c r="B7509" t="s">
        <v>64</v>
      </c>
      <c r="C7509" t="s">
        <v>237</v>
      </c>
      <c r="D7509" t="s">
        <v>10</v>
      </c>
      <c r="E7509" t="s">
        <v>46</v>
      </c>
      <c r="F7509" s="1">
        <v>43022</v>
      </c>
      <c r="G7509" s="1">
        <v>43099</v>
      </c>
      <c r="H7509">
        <v>0</v>
      </c>
    </row>
    <row r="7510" spans="1:8" x14ac:dyDescent="0.35">
      <c r="A7510" t="s">
        <v>7641</v>
      </c>
      <c r="B7510" t="s">
        <v>14</v>
      </c>
      <c r="C7510" t="s">
        <v>111</v>
      </c>
      <c r="D7510" t="s">
        <v>15</v>
      </c>
      <c r="E7510" t="s">
        <v>46</v>
      </c>
      <c r="F7510" s="1">
        <v>43022</v>
      </c>
      <c r="G7510" s="1">
        <v>43023</v>
      </c>
      <c r="H7510">
        <v>0</v>
      </c>
    </row>
    <row r="7511" spans="1:8" x14ac:dyDescent="0.35">
      <c r="A7511" t="s">
        <v>7642</v>
      </c>
      <c r="B7511" t="s">
        <v>14</v>
      </c>
      <c r="C7511" t="s">
        <v>42</v>
      </c>
      <c r="D7511" t="s">
        <v>18</v>
      </c>
      <c r="E7511" t="s">
        <v>46</v>
      </c>
      <c r="F7511" s="1">
        <v>43022</v>
      </c>
      <c r="G7511" s="1">
        <v>43029</v>
      </c>
      <c r="H7511">
        <v>0</v>
      </c>
    </row>
    <row r="7512" spans="1:8" x14ac:dyDescent="0.35">
      <c r="A7512" t="s">
        <v>7643</v>
      </c>
      <c r="B7512" t="s">
        <v>14</v>
      </c>
      <c r="C7512" t="s">
        <v>197</v>
      </c>
      <c r="D7512" t="s">
        <v>15</v>
      </c>
      <c r="E7512" t="s">
        <v>12</v>
      </c>
      <c r="F7512" s="1">
        <v>43022</v>
      </c>
      <c r="G7512" s="1">
        <v>43026</v>
      </c>
      <c r="H7512">
        <v>4810</v>
      </c>
    </row>
    <row r="7513" spans="1:8" x14ac:dyDescent="0.35">
      <c r="A7513" t="s">
        <v>7644</v>
      </c>
      <c r="B7513" t="s">
        <v>142</v>
      </c>
      <c r="C7513" t="s">
        <v>410</v>
      </c>
      <c r="D7513" t="s">
        <v>18</v>
      </c>
      <c r="E7513" t="s">
        <v>46</v>
      </c>
      <c r="F7513" s="1">
        <v>43022</v>
      </c>
      <c r="G7513" s="1">
        <v>43040</v>
      </c>
      <c r="H7513">
        <v>0</v>
      </c>
    </row>
    <row r="7514" spans="1:8" x14ac:dyDescent="0.35">
      <c r="A7514" t="s">
        <v>7645</v>
      </c>
      <c r="B7514" t="s">
        <v>142</v>
      </c>
      <c r="C7514" t="s">
        <v>143</v>
      </c>
      <c r="D7514" t="s">
        <v>15</v>
      </c>
      <c r="E7514" t="s">
        <v>12</v>
      </c>
      <c r="F7514" s="1">
        <v>43022</v>
      </c>
      <c r="G7514" s="1">
        <v>43032</v>
      </c>
      <c r="H7514">
        <v>4521</v>
      </c>
    </row>
    <row r="7515" spans="1:8" x14ac:dyDescent="0.35">
      <c r="A7515" t="s">
        <v>7646</v>
      </c>
      <c r="B7515" t="s">
        <v>105</v>
      </c>
      <c r="C7515" t="s">
        <v>140</v>
      </c>
      <c r="D7515" t="s">
        <v>20</v>
      </c>
      <c r="E7515" t="s">
        <v>46</v>
      </c>
      <c r="F7515" s="1">
        <v>43022</v>
      </c>
      <c r="G7515" s="1">
        <v>43026</v>
      </c>
      <c r="H7515">
        <v>0</v>
      </c>
    </row>
    <row r="7516" spans="1:8" x14ac:dyDescent="0.35">
      <c r="A7516" t="s">
        <v>7647</v>
      </c>
      <c r="B7516" t="s">
        <v>105</v>
      </c>
      <c r="C7516" t="s">
        <v>209</v>
      </c>
      <c r="D7516" t="s">
        <v>10</v>
      </c>
      <c r="E7516" t="s">
        <v>46</v>
      </c>
      <c r="F7516" s="1">
        <v>43022</v>
      </c>
      <c r="G7516" s="1">
        <v>43023</v>
      </c>
      <c r="H7516">
        <v>0</v>
      </c>
    </row>
    <row r="7517" spans="1:8" x14ac:dyDescent="0.35">
      <c r="A7517" t="s">
        <v>7648</v>
      </c>
      <c r="B7517" t="s">
        <v>54</v>
      </c>
      <c r="C7517" t="s">
        <v>24</v>
      </c>
      <c r="D7517" t="s">
        <v>10</v>
      </c>
      <c r="E7517" t="s">
        <v>12</v>
      </c>
      <c r="F7517" s="1">
        <v>43022</v>
      </c>
      <c r="G7517" s="1">
        <v>43023</v>
      </c>
      <c r="H7517">
        <v>881</v>
      </c>
    </row>
    <row r="7518" spans="1:8" x14ac:dyDescent="0.35">
      <c r="A7518" t="s">
        <v>7649</v>
      </c>
      <c r="B7518" t="s">
        <v>38</v>
      </c>
      <c r="C7518" t="s">
        <v>55</v>
      </c>
      <c r="D7518" t="s">
        <v>20</v>
      </c>
      <c r="E7518" t="s">
        <v>46</v>
      </c>
      <c r="F7518" s="1">
        <v>43022</v>
      </c>
      <c r="G7518" s="1">
        <v>43069</v>
      </c>
      <c r="H7518">
        <v>0</v>
      </c>
    </row>
    <row r="7519" spans="1:8" x14ac:dyDescent="0.35">
      <c r="A7519" t="s">
        <v>7650</v>
      </c>
      <c r="B7519" t="s">
        <v>252</v>
      </c>
      <c r="C7519" t="s">
        <v>120</v>
      </c>
      <c r="D7519" t="s">
        <v>20</v>
      </c>
      <c r="E7519" t="s">
        <v>12</v>
      </c>
      <c r="F7519" s="1">
        <v>43022</v>
      </c>
      <c r="G7519" s="1">
        <v>43030</v>
      </c>
      <c r="H7519">
        <v>472</v>
      </c>
    </row>
    <row r="7520" spans="1:8" x14ac:dyDescent="0.35">
      <c r="A7520" t="s">
        <v>7651</v>
      </c>
      <c r="B7520" t="s">
        <v>78</v>
      </c>
      <c r="C7520" t="s">
        <v>555</v>
      </c>
      <c r="D7520" t="s">
        <v>20</v>
      </c>
      <c r="E7520" t="s">
        <v>12</v>
      </c>
      <c r="F7520" s="1">
        <v>43022</v>
      </c>
      <c r="G7520" s="1">
        <v>43072</v>
      </c>
      <c r="H7520">
        <v>562</v>
      </c>
    </row>
    <row r="7521" spans="1:8" x14ac:dyDescent="0.35">
      <c r="A7521" t="s">
        <v>7652</v>
      </c>
      <c r="B7521" t="s">
        <v>133</v>
      </c>
      <c r="C7521" t="s">
        <v>120</v>
      </c>
      <c r="D7521" t="s">
        <v>20</v>
      </c>
      <c r="E7521" t="s">
        <v>46</v>
      </c>
      <c r="F7521" s="1">
        <v>43022</v>
      </c>
      <c r="G7521" s="1">
        <v>43028</v>
      </c>
      <c r="H7521">
        <v>0</v>
      </c>
    </row>
    <row r="7522" spans="1:8" x14ac:dyDescent="0.35">
      <c r="A7522" t="s">
        <v>7653</v>
      </c>
      <c r="B7522" t="s">
        <v>133</v>
      </c>
      <c r="C7522" t="s">
        <v>170</v>
      </c>
      <c r="D7522" t="s">
        <v>18</v>
      </c>
      <c r="E7522" t="s">
        <v>12</v>
      </c>
      <c r="F7522" s="1">
        <v>43022</v>
      </c>
      <c r="G7522" s="1">
        <v>43024</v>
      </c>
      <c r="H7522">
        <v>42</v>
      </c>
    </row>
    <row r="7523" spans="1:8" x14ac:dyDescent="0.35">
      <c r="A7523" t="s">
        <v>7654</v>
      </c>
      <c r="B7523" t="s">
        <v>116</v>
      </c>
      <c r="C7523" t="s">
        <v>492</v>
      </c>
      <c r="D7523" t="s">
        <v>15</v>
      </c>
      <c r="E7523" t="s">
        <v>46</v>
      </c>
      <c r="F7523" s="1">
        <v>43022</v>
      </c>
      <c r="G7523" s="1">
        <v>43026</v>
      </c>
      <c r="H7523">
        <v>0</v>
      </c>
    </row>
    <row r="7524" spans="1:8" x14ac:dyDescent="0.35">
      <c r="A7524" t="s">
        <v>7655</v>
      </c>
      <c r="B7524" t="s">
        <v>116</v>
      </c>
      <c r="C7524" t="s">
        <v>197</v>
      </c>
      <c r="D7524" t="s">
        <v>20</v>
      </c>
      <c r="E7524" t="s">
        <v>12</v>
      </c>
      <c r="F7524" s="1">
        <v>43022</v>
      </c>
      <c r="G7524" s="1">
        <v>43095</v>
      </c>
      <c r="H7524">
        <v>615</v>
      </c>
    </row>
    <row r="7525" spans="1:8" x14ac:dyDescent="0.35">
      <c r="A7525" t="s">
        <v>7656</v>
      </c>
      <c r="B7525" t="s">
        <v>35</v>
      </c>
      <c r="C7525" t="s">
        <v>27</v>
      </c>
      <c r="D7525" t="s">
        <v>10</v>
      </c>
      <c r="E7525" t="s">
        <v>46</v>
      </c>
      <c r="F7525" s="1">
        <v>43022</v>
      </c>
      <c r="G7525" s="1">
        <v>43100</v>
      </c>
      <c r="H7525">
        <v>0</v>
      </c>
    </row>
    <row r="7526" spans="1:8" x14ac:dyDescent="0.35">
      <c r="A7526" t="s">
        <v>7657</v>
      </c>
      <c r="B7526" t="s">
        <v>57</v>
      </c>
      <c r="C7526" t="s">
        <v>555</v>
      </c>
      <c r="D7526" t="s">
        <v>39</v>
      </c>
      <c r="E7526" t="s">
        <v>46</v>
      </c>
      <c r="F7526" s="1">
        <v>43022</v>
      </c>
      <c r="G7526" s="1">
        <v>43031</v>
      </c>
      <c r="H7526">
        <v>0</v>
      </c>
    </row>
    <row r="7527" spans="1:8" x14ac:dyDescent="0.35">
      <c r="A7527" t="s">
        <v>7658</v>
      </c>
      <c r="B7527" t="s">
        <v>61</v>
      </c>
      <c r="C7527" t="s">
        <v>231</v>
      </c>
      <c r="D7527" t="s">
        <v>18</v>
      </c>
      <c r="E7527" t="s">
        <v>12</v>
      </c>
      <c r="F7527" s="1">
        <v>43022</v>
      </c>
      <c r="G7527" s="1">
        <v>43030</v>
      </c>
      <c r="H7527">
        <v>58</v>
      </c>
    </row>
    <row r="7528" spans="1:8" x14ac:dyDescent="0.35">
      <c r="A7528" t="s">
        <v>7659</v>
      </c>
      <c r="B7528" t="s">
        <v>29</v>
      </c>
      <c r="C7528" t="s">
        <v>8934</v>
      </c>
      <c r="D7528" t="s">
        <v>48</v>
      </c>
      <c r="E7528" t="s">
        <v>40</v>
      </c>
      <c r="F7528" s="1">
        <v>43022</v>
      </c>
      <c r="G7528" t="s">
        <v>8934</v>
      </c>
    </row>
    <row r="7529" spans="1:8" x14ac:dyDescent="0.35">
      <c r="A7529" t="s">
        <v>7660</v>
      </c>
      <c r="B7529" t="s">
        <v>29</v>
      </c>
      <c r="C7529" t="s">
        <v>100</v>
      </c>
      <c r="D7529" t="s">
        <v>18</v>
      </c>
      <c r="E7529" t="s">
        <v>46</v>
      </c>
      <c r="F7529" s="1">
        <v>43022</v>
      </c>
      <c r="G7529" s="1">
        <v>43040</v>
      </c>
      <c r="H7529">
        <v>0</v>
      </c>
    </row>
    <row r="7530" spans="1:8" x14ac:dyDescent="0.35">
      <c r="A7530" t="s">
        <v>7661</v>
      </c>
      <c r="B7530" t="s">
        <v>23</v>
      </c>
      <c r="C7530" t="s">
        <v>24</v>
      </c>
      <c r="D7530" t="s">
        <v>48</v>
      </c>
      <c r="E7530" t="s">
        <v>46</v>
      </c>
      <c r="F7530" s="1">
        <v>43022</v>
      </c>
      <c r="G7530" s="1">
        <v>43031</v>
      </c>
      <c r="H7530">
        <v>0</v>
      </c>
    </row>
    <row r="7531" spans="1:8" x14ac:dyDescent="0.35">
      <c r="A7531" t="s">
        <v>7662</v>
      </c>
      <c r="B7531" t="s">
        <v>23</v>
      </c>
      <c r="C7531" t="s">
        <v>93</v>
      </c>
      <c r="D7531" t="s">
        <v>15</v>
      </c>
      <c r="E7531" t="s">
        <v>12</v>
      </c>
      <c r="F7531" s="1">
        <v>43022</v>
      </c>
      <c r="G7531" s="1">
        <v>43023</v>
      </c>
      <c r="H7531">
        <v>4882</v>
      </c>
    </row>
    <row r="7532" spans="1:8" x14ac:dyDescent="0.35">
      <c r="A7532" t="s">
        <v>7663</v>
      </c>
      <c r="B7532" t="s">
        <v>26</v>
      </c>
      <c r="C7532" t="s">
        <v>16</v>
      </c>
      <c r="D7532" t="s">
        <v>18</v>
      </c>
      <c r="E7532" t="s">
        <v>46</v>
      </c>
      <c r="F7532" s="1">
        <v>43023</v>
      </c>
      <c r="G7532" s="1">
        <v>43032</v>
      </c>
      <c r="H7532">
        <v>0</v>
      </c>
    </row>
    <row r="7533" spans="1:8" x14ac:dyDescent="0.35">
      <c r="A7533" t="s">
        <v>7664</v>
      </c>
      <c r="B7533" t="s">
        <v>118</v>
      </c>
      <c r="C7533" t="s">
        <v>170</v>
      </c>
      <c r="D7533" t="s">
        <v>15</v>
      </c>
      <c r="E7533" t="s">
        <v>40</v>
      </c>
      <c r="F7533" s="1">
        <v>43023</v>
      </c>
      <c r="G7533" t="s">
        <v>8934</v>
      </c>
    </row>
    <row r="7534" spans="1:8" x14ac:dyDescent="0.35">
      <c r="A7534" t="s">
        <v>7665</v>
      </c>
      <c r="B7534" t="s">
        <v>118</v>
      </c>
      <c r="C7534" t="s">
        <v>89</v>
      </c>
      <c r="D7534" t="s">
        <v>48</v>
      </c>
      <c r="E7534" t="s">
        <v>46</v>
      </c>
      <c r="F7534" s="1">
        <v>43023</v>
      </c>
      <c r="G7534" s="1">
        <v>43032</v>
      </c>
      <c r="H7534">
        <v>0</v>
      </c>
    </row>
    <row r="7535" spans="1:8" x14ac:dyDescent="0.35">
      <c r="A7535" t="s">
        <v>7666</v>
      </c>
      <c r="B7535" t="s">
        <v>202</v>
      </c>
      <c r="C7535" t="s">
        <v>492</v>
      </c>
      <c r="D7535" t="s">
        <v>39</v>
      </c>
      <c r="E7535" t="s">
        <v>46</v>
      </c>
      <c r="F7535" s="1">
        <v>43023</v>
      </c>
      <c r="G7535" s="1">
        <v>43024</v>
      </c>
      <c r="H7535">
        <v>0</v>
      </c>
    </row>
    <row r="7536" spans="1:8" x14ac:dyDescent="0.35">
      <c r="A7536" t="s">
        <v>7667</v>
      </c>
      <c r="B7536" t="s">
        <v>64</v>
      </c>
      <c r="C7536" t="s">
        <v>81</v>
      </c>
      <c r="D7536" t="s">
        <v>48</v>
      </c>
      <c r="E7536" t="s">
        <v>46</v>
      </c>
      <c r="F7536" s="1">
        <v>43023</v>
      </c>
      <c r="G7536" s="1">
        <v>43033</v>
      </c>
      <c r="H7536">
        <v>0</v>
      </c>
    </row>
    <row r="7537" spans="1:8" x14ac:dyDescent="0.35">
      <c r="A7537" t="s">
        <v>7668</v>
      </c>
      <c r="B7537" t="s">
        <v>64</v>
      </c>
      <c r="C7537" t="s">
        <v>179</v>
      </c>
      <c r="D7537" t="s">
        <v>15</v>
      </c>
      <c r="E7537" t="s">
        <v>12</v>
      </c>
      <c r="F7537" s="1">
        <v>43023</v>
      </c>
      <c r="G7537" s="1">
        <v>43040</v>
      </c>
      <c r="H7537">
        <v>5113</v>
      </c>
    </row>
    <row r="7538" spans="1:8" x14ac:dyDescent="0.35">
      <c r="A7538" t="s">
        <v>7669</v>
      </c>
      <c r="B7538" t="s">
        <v>14</v>
      </c>
      <c r="C7538" t="s">
        <v>27</v>
      </c>
      <c r="D7538" t="s">
        <v>10</v>
      </c>
      <c r="E7538" t="s">
        <v>12</v>
      </c>
      <c r="F7538" s="1">
        <v>43023</v>
      </c>
      <c r="G7538" s="1">
        <v>43024</v>
      </c>
      <c r="H7538">
        <v>1154</v>
      </c>
    </row>
    <row r="7539" spans="1:8" x14ac:dyDescent="0.35">
      <c r="A7539" t="s">
        <v>7670</v>
      </c>
      <c r="B7539" t="s">
        <v>14</v>
      </c>
      <c r="C7539" t="s">
        <v>197</v>
      </c>
      <c r="D7539" t="s">
        <v>15</v>
      </c>
      <c r="E7539" t="s">
        <v>12</v>
      </c>
      <c r="F7539" s="1">
        <v>43023</v>
      </c>
      <c r="G7539" s="1">
        <v>43024</v>
      </c>
      <c r="H7539">
        <v>4885</v>
      </c>
    </row>
    <row r="7540" spans="1:8" x14ac:dyDescent="0.35">
      <c r="A7540" t="s">
        <v>7671</v>
      </c>
      <c r="B7540" t="s">
        <v>14</v>
      </c>
      <c r="C7540" t="s">
        <v>492</v>
      </c>
      <c r="D7540" t="s">
        <v>15</v>
      </c>
      <c r="E7540" t="s">
        <v>12</v>
      </c>
      <c r="F7540" s="1">
        <v>43023</v>
      </c>
      <c r="G7540" s="1">
        <v>43024</v>
      </c>
      <c r="H7540">
        <v>4936</v>
      </c>
    </row>
    <row r="7541" spans="1:8" x14ac:dyDescent="0.35">
      <c r="A7541" t="s">
        <v>7672</v>
      </c>
      <c r="B7541" t="s">
        <v>142</v>
      </c>
      <c r="C7541" t="s">
        <v>218</v>
      </c>
      <c r="D7541" t="s">
        <v>10</v>
      </c>
      <c r="E7541" t="s">
        <v>12</v>
      </c>
      <c r="F7541" s="1">
        <v>43023</v>
      </c>
      <c r="G7541" s="1">
        <v>43036</v>
      </c>
      <c r="H7541">
        <v>1062</v>
      </c>
    </row>
    <row r="7542" spans="1:8" x14ac:dyDescent="0.35">
      <c r="A7542" t="s">
        <v>7673</v>
      </c>
      <c r="B7542" t="s">
        <v>44</v>
      </c>
      <c r="C7542" t="s">
        <v>21</v>
      </c>
      <c r="D7542" t="s">
        <v>15</v>
      </c>
      <c r="E7542" t="s">
        <v>46</v>
      </c>
      <c r="F7542" s="1">
        <v>43023</v>
      </c>
      <c r="G7542" s="1">
        <v>43027</v>
      </c>
      <c r="H7542">
        <v>0</v>
      </c>
    </row>
    <row r="7543" spans="1:8" x14ac:dyDescent="0.35">
      <c r="A7543" t="s">
        <v>7674</v>
      </c>
      <c r="B7543" t="s">
        <v>54</v>
      </c>
      <c r="C7543" t="s">
        <v>194</v>
      </c>
      <c r="D7543" t="s">
        <v>18</v>
      </c>
      <c r="E7543" t="s">
        <v>46</v>
      </c>
      <c r="F7543" s="1">
        <v>43023</v>
      </c>
      <c r="G7543" s="1">
        <v>43029</v>
      </c>
      <c r="H7543">
        <v>0</v>
      </c>
    </row>
    <row r="7544" spans="1:8" x14ac:dyDescent="0.35">
      <c r="A7544" t="s">
        <v>7675</v>
      </c>
      <c r="B7544" t="s">
        <v>54</v>
      </c>
      <c r="C7544" t="s">
        <v>398</v>
      </c>
      <c r="D7544" t="s">
        <v>10</v>
      </c>
      <c r="E7544" t="s">
        <v>12</v>
      </c>
      <c r="F7544" s="1">
        <v>43023</v>
      </c>
      <c r="G7544" s="1">
        <v>43089</v>
      </c>
      <c r="H7544">
        <v>954</v>
      </c>
    </row>
    <row r="7545" spans="1:8" x14ac:dyDescent="0.35">
      <c r="A7545" t="s">
        <v>7676</v>
      </c>
      <c r="B7545" t="s">
        <v>95</v>
      </c>
      <c r="C7545" t="s">
        <v>55</v>
      </c>
      <c r="D7545" t="s">
        <v>20</v>
      </c>
      <c r="E7545" t="s">
        <v>46</v>
      </c>
      <c r="F7545" s="1">
        <v>43023</v>
      </c>
      <c r="G7545" s="1">
        <v>43031</v>
      </c>
      <c r="H7545">
        <v>0</v>
      </c>
    </row>
    <row r="7546" spans="1:8" x14ac:dyDescent="0.35">
      <c r="A7546" t="s">
        <v>7677</v>
      </c>
      <c r="B7546" t="s">
        <v>95</v>
      </c>
      <c r="C7546" t="s">
        <v>199</v>
      </c>
      <c r="D7546" t="s">
        <v>20</v>
      </c>
      <c r="E7546" t="s">
        <v>46</v>
      </c>
      <c r="F7546" s="1">
        <v>43023</v>
      </c>
      <c r="G7546" s="1">
        <v>43034</v>
      </c>
      <c r="H7546">
        <v>0</v>
      </c>
    </row>
    <row r="7547" spans="1:8" x14ac:dyDescent="0.35">
      <c r="A7547" t="s">
        <v>7678</v>
      </c>
      <c r="B7547" t="s">
        <v>95</v>
      </c>
      <c r="C7547" t="s">
        <v>93</v>
      </c>
      <c r="D7547" t="s">
        <v>10</v>
      </c>
      <c r="E7547" t="s">
        <v>12</v>
      </c>
      <c r="F7547" s="1">
        <v>43023</v>
      </c>
      <c r="G7547" s="1">
        <v>43024</v>
      </c>
      <c r="H7547">
        <v>868</v>
      </c>
    </row>
    <row r="7548" spans="1:8" x14ac:dyDescent="0.35">
      <c r="A7548" t="s">
        <v>7679</v>
      </c>
      <c r="B7548" t="s">
        <v>95</v>
      </c>
      <c r="C7548" t="s">
        <v>224</v>
      </c>
      <c r="D7548" t="s">
        <v>48</v>
      </c>
      <c r="E7548" t="s">
        <v>12</v>
      </c>
      <c r="F7548" s="1">
        <v>43023</v>
      </c>
      <c r="G7548" s="1">
        <v>43065</v>
      </c>
      <c r="H7548">
        <v>5867</v>
      </c>
    </row>
    <row r="7549" spans="1:8" x14ac:dyDescent="0.35">
      <c r="A7549" t="s">
        <v>7680</v>
      </c>
      <c r="B7549" t="s">
        <v>95</v>
      </c>
      <c r="C7549" t="s">
        <v>70</v>
      </c>
      <c r="D7549" t="s">
        <v>15</v>
      </c>
      <c r="E7549" t="s">
        <v>12</v>
      </c>
      <c r="F7549" s="1">
        <v>43023</v>
      </c>
      <c r="G7549" s="1">
        <v>43024</v>
      </c>
      <c r="H7549">
        <v>5344</v>
      </c>
    </row>
    <row r="7550" spans="1:8" x14ac:dyDescent="0.35">
      <c r="A7550" t="s">
        <v>7681</v>
      </c>
      <c r="B7550" t="s">
        <v>133</v>
      </c>
      <c r="C7550" t="s">
        <v>91</v>
      </c>
      <c r="D7550" t="s">
        <v>18</v>
      </c>
      <c r="E7550" t="s">
        <v>46</v>
      </c>
      <c r="F7550" s="1">
        <v>43023</v>
      </c>
      <c r="G7550" s="1">
        <v>43029</v>
      </c>
      <c r="H7550">
        <v>0</v>
      </c>
    </row>
    <row r="7551" spans="1:8" x14ac:dyDescent="0.35">
      <c r="A7551" t="s">
        <v>7682</v>
      </c>
      <c r="B7551" t="s">
        <v>116</v>
      </c>
      <c r="C7551" t="s">
        <v>213</v>
      </c>
      <c r="D7551" t="s">
        <v>48</v>
      </c>
      <c r="E7551" t="s">
        <v>46</v>
      </c>
      <c r="F7551" s="1">
        <v>43023</v>
      </c>
      <c r="G7551" s="1">
        <v>43032</v>
      </c>
      <c r="H7551">
        <v>0</v>
      </c>
    </row>
    <row r="7552" spans="1:8" x14ac:dyDescent="0.35">
      <c r="A7552" t="s">
        <v>7683</v>
      </c>
      <c r="B7552" t="s">
        <v>116</v>
      </c>
      <c r="C7552" t="s">
        <v>492</v>
      </c>
      <c r="D7552" t="s">
        <v>15</v>
      </c>
      <c r="E7552" t="s">
        <v>46</v>
      </c>
      <c r="F7552" s="1">
        <v>43023</v>
      </c>
      <c r="G7552" s="1">
        <v>43031</v>
      </c>
      <c r="H7552">
        <v>0</v>
      </c>
    </row>
    <row r="7553" spans="1:8" x14ac:dyDescent="0.35">
      <c r="A7553" t="s">
        <v>7684</v>
      </c>
      <c r="B7553" t="s">
        <v>9</v>
      </c>
      <c r="C7553" t="s">
        <v>21</v>
      </c>
      <c r="D7553" t="s">
        <v>48</v>
      </c>
      <c r="E7553" t="s">
        <v>12</v>
      </c>
      <c r="F7553" s="1">
        <v>43023</v>
      </c>
      <c r="G7553" s="1">
        <v>43031</v>
      </c>
      <c r="H7553">
        <v>5449</v>
      </c>
    </row>
    <row r="7554" spans="1:8" x14ac:dyDescent="0.35">
      <c r="A7554" t="s">
        <v>7685</v>
      </c>
      <c r="B7554" t="s">
        <v>97</v>
      </c>
      <c r="C7554" t="s">
        <v>103</v>
      </c>
      <c r="D7554" t="s">
        <v>39</v>
      </c>
      <c r="E7554" t="s">
        <v>46</v>
      </c>
      <c r="F7554" s="1">
        <v>43023</v>
      </c>
      <c r="G7554" s="1">
        <v>43096</v>
      </c>
      <c r="H7554">
        <v>0</v>
      </c>
    </row>
    <row r="7555" spans="1:8" x14ac:dyDescent="0.35">
      <c r="A7555" t="s">
        <v>7686</v>
      </c>
      <c r="B7555" t="s">
        <v>97</v>
      </c>
      <c r="C7555" t="s">
        <v>240</v>
      </c>
      <c r="D7555" t="s">
        <v>48</v>
      </c>
      <c r="E7555" t="s">
        <v>12</v>
      </c>
      <c r="F7555" s="1">
        <v>43023</v>
      </c>
      <c r="G7555" s="1">
        <v>43067</v>
      </c>
      <c r="H7555">
        <v>4500</v>
      </c>
    </row>
    <row r="7556" spans="1:8" x14ac:dyDescent="0.35">
      <c r="A7556" t="s">
        <v>7687</v>
      </c>
      <c r="B7556" t="s">
        <v>61</v>
      </c>
      <c r="C7556" t="s">
        <v>318</v>
      </c>
      <c r="D7556" t="s">
        <v>18</v>
      </c>
      <c r="E7556" t="s">
        <v>46</v>
      </c>
      <c r="F7556" s="1">
        <v>43023</v>
      </c>
      <c r="G7556" s="1">
        <v>43033</v>
      </c>
      <c r="H7556">
        <v>0</v>
      </c>
    </row>
    <row r="7557" spans="1:8" x14ac:dyDescent="0.35">
      <c r="A7557" t="s">
        <v>7688</v>
      </c>
      <c r="B7557" t="s">
        <v>102</v>
      </c>
      <c r="C7557" t="s">
        <v>329</v>
      </c>
      <c r="D7557" t="s">
        <v>18</v>
      </c>
      <c r="E7557" t="s">
        <v>12</v>
      </c>
      <c r="F7557" s="1">
        <v>43023</v>
      </c>
      <c r="G7557" s="1">
        <v>43031</v>
      </c>
      <c r="H7557">
        <v>51</v>
      </c>
    </row>
    <row r="7558" spans="1:8" x14ac:dyDescent="0.35">
      <c r="A7558" t="s">
        <v>7689</v>
      </c>
      <c r="B7558" t="s">
        <v>23</v>
      </c>
      <c r="C7558" t="s">
        <v>174</v>
      </c>
      <c r="D7558" t="s">
        <v>48</v>
      </c>
      <c r="E7558" t="s">
        <v>12</v>
      </c>
      <c r="F7558" s="1">
        <v>43023</v>
      </c>
      <c r="G7558" s="1">
        <v>43031</v>
      </c>
      <c r="H7558">
        <v>6637</v>
      </c>
    </row>
    <row r="7559" spans="1:8" x14ac:dyDescent="0.35">
      <c r="A7559" t="s">
        <v>7690</v>
      </c>
      <c r="B7559" t="s">
        <v>26</v>
      </c>
      <c r="C7559" t="s">
        <v>111</v>
      </c>
      <c r="D7559" t="s">
        <v>18</v>
      </c>
      <c r="E7559" t="s">
        <v>12</v>
      </c>
      <c r="F7559" s="1">
        <v>43024</v>
      </c>
      <c r="G7559" s="1">
        <v>43082</v>
      </c>
      <c r="H7559">
        <v>57</v>
      </c>
    </row>
    <row r="7560" spans="1:8" x14ac:dyDescent="0.35">
      <c r="A7560" t="s">
        <v>7691</v>
      </c>
      <c r="B7560" t="s">
        <v>202</v>
      </c>
      <c r="C7560" t="s">
        <v>187</v>
      </c>
      <c r="D7560" t="s">
        <v>10</v>
      </c>
      <c r="E7560" t="s">
        <v>12</v>
      </c>
      <c r="F7560" s="1">
        <v>43024</v>
      </c>
      <c r="G7560" s="1">
        <v>43042</v>
      </c>
      <c r="H7560">
        <v>990</v>
      </c>
    </row>
    <row r="7561" spans="1:8" x14ac:dyDescent="0.35">
      <c r="A7561" t="s">
        <v>7692</v>
      </c>
      <c r="B7561" t="s">
        <v>164</v>
      </c>
      <c r="C7561" t="s">
        <v>373</v>
      </c>
      <c r="D7561" t="s">
        <v>15</v>
      </c>
      <c r="E7561" t="s">
        <v>12</v>
      </c>
      <c r="F7561" s="1">
        <v>43024</v>
      </c>
      <c r="G7561" s="1">
        <v>43025</v>
      </c>
      <c r="H7561">
        <v>4247</v>
      </c>
    </row>
    <row r="7562" spans="1:8" x14ac:dyDescent="0.35">
      <c r="A7562" t="s">
        <v>7693</v>
      </c>
      <c r="B7562" t="s">
        <v>64</v>
      </c>
      <c r="C7562" t="s">
        <v>329</v>
      </c>
      <c r="D7562" t="s">
        <v>10</v>
      </c>
      <c r="E7562" t="s">
        <v>12</v>
      </c>
      <c r="F7562" s="1">
        <v>43024</v>
      </c>
      <c r="G7562" s="1">
        <v>43094</v>
      </c>
      <c r="H7562">
        <v>1008</v>
      </c>
    </row>
    <row r="7563" spans="1:8" x14ac:dyDescent="0.35">
      <c r="A7563" t="s">
        <v>7694</v>
      </c>
      <c r="B7563" t="s">
        <v>14</v>
      </c>
      <c r="C7563" t="s">
        <v>111</v>
      </c>
      <c r="D7563" t="s">
        <v>15</v>
      </c>
      <c r="E7563" t="s">
        <v>46</v>
      </c>
      <c r="F7563" s="1">
        <v>43024</v>
      </c>
      <c r="G7563" s="1">
        <v>43027</v>
      </c>
      <c r="H7563">
        <v>0</v>
      </c>
    </row>
    <row r="7564" spans="1:8" x14ac:dyDescent="0.35">
      <c r="A7564" t="s">
        <v>7695</v>
      </c>
      <c r="B7564" t="s">
        <v>14</v>
      </c>
      <c r="C7564" t="s">
        <v>36</v>
      </c>
      <c r="D7564" t="s">
        <v>18</v>
      </c>
      <c r="E7564" t="s">
        <v>46</v>
      </c>
      <c r="F7564" s="1">
        <v>43024</v>
      </c>
      <c r="G7564" s="1">
        <v>43025</v>
      </c>
      <c r="H7564">
        <v>0</v>
      </c>
    </row>
    <row r="7565" spans="1:8" x14ac:dyDescent="0.35">
      <c r="A7565" t="s">
        <v>7696</v>
      </c>
      <c r="B7565" t="s">
        <v>14</v>
      </c>
      <c r="C7565" t="s">
        <v>27</v>
      </c>
      <c r="D7565" t="s">
        <v>15</v>
      </c>
      <c r="E7565" t="s">
        <v>12</v>
      </c>
      <c r="F7565" s="1">
        <v>43024</v>
      </c>
      <c r="G7565" s="1">
        <v>43033</v>
      </c>
      <c r="H7565">
        <v>4834</v>
      </c>
    </row>
    <row r="7566" spans="1:8" x14ac:dyDescent="0.35">
      <c r="A7566" t="s">
        <v>7697</v>
      </c>
      <c r="B7566" t="s">
        <v>14</v>
      </c>
      <c r="C7566" t="s">
        <v>120</v>
      </c>
      <c r="D7566" t="s">
        <v>39</v>
      </c>
      <c r="E7566" t="s">
        <v>12</v>
      </c>
      <c r="F7566" s="1">
        <v>43024</v>
      </c>
      <c r="G7566" s="1">
        <v>43025</v>
      </c>
      <c r="H7566">
        <v>3490</v>
      </c>
    </row>
    <row r="7567" spans="1:8" x14ac:dyDescent="0.35">
      <c r="A7567" t="s">
        <v>7698</v>
      </c>
      <c r="B7567" t="s">
        <v>142</v>
      </c>
      <c r="C7567" t="s">
        <v>240</v>
      </c>
      <c r="D7567" t="s">
        <v>20</v>
      </c>
      <c r="E7567" t="s">
        <v>46</v>
      </c>
      <c r="F7567" s="1">
        <v>43024</v>
      </c>
      <c r="G7567" s="1">
        <v>43034</v>
      </c>
      <c r="H7567">
        <v>0</v>
      </c>
    </row>
    <row r="7568" spans="1:8" x14ac:dyDescent="0.35">
      <c r="A7568" t="s">
        <v>7699</v>
      </c>
      <c r="B7568" t="s">
        <v>44</v>
      </c>
      <c r="C7568" t="s">
        <v>21</v>
      </c>
      <c r="D7568" t="s">
        <v>18</v>
      </c>
      <c r="E7568" t="s">
        <v>46</v>
      </c>
      <c r="F7568" s="1">
        <v>43024</v>
      </c>
      <c r="G7568" s="1">
        <v>43032</v>
      </c>
      <c r="H7568">
        <v>0</v>
      </c>
    </row>
    <row r="7569" spans="1:8" x14ac:dyDescent="0.35">
      <c r="A7569" t="s">
        <v>7700</v>
      </c>
      <c r="B7569" t="s">
        <v>54</v>
      </c>
      <c r="C7569" t="s">
        <v>33</v>
      </c>
      <c r="D7569" t="s">
        <v>39</v>
      </c>
      <c r="E7569" t="s">
        <v>12</v>
      </c>
      <c r="F7569" s="1">
        <v>43024</v>
      </c>
      <c r="G7569" s="1">
        <v>43028</v>
      </c>
      <c r="H7569">
        <v>3744</v>
      </c>
    </row>
    <row r="7570" spans="1:8" x14ac:dyDescent="0.35">
      <c r="A7570" t="s">
        <v>7701</v>
      </c>
      <c r="B7570" t="s">
        <v>78</v>
      </c>
      <c r="C7570" t="s">
        <v>52</v>
      </c>
      <c r="D7570" t="s">
        <v>15</v>
      </c>
      <c r="E7570" t="s">
        <v>46</v>
      </c>
      <c r="F7570" s="1">
        <v>43024</v>
      </c>
      <c r="G7570" s="1">
        <v>43030</v>
      </c>
      <c r="H7570">
        <v>0</v>
      </c>
    </row>
    <row r="7571" spans="1:8" x14ac:dyDescent="0.35">
      <c r="A7571" t="s">
        <v>7702</v>
      </c>
      <c r="B7571" t="s">
        <v>95</v>
      </c>
      <c r="C7571" t="s">
        <v>194</v>
      </c>
      <c r="D7571" t="s">
        <v>20</v>
      </c>
      <c r="E7571" t="s">
        <v>46</v>
      </c>
      <c r="F7571" s="1">
        <v>43024</v>
      </c>
      <c r="G7571" s="1">
        <v>43034</v>
      </c>
      <c r="H7571">
        <v>0</v>
      </c>
    </row>
    <row r="7572" spans="1:8" x14ac:dyDescent="0.35">
      <c r="A7572" t="s">
        <v>7703</v>
      </c>
      <c r="B7572" t="s">
        <v>95</v>
      </c>
      <c r="C7572" t="s">
        <v>273</v>
      </c>
      <c r="D7572" t="s">
        <v>20</v>
      </c>
      <c r="E7572" t="s">
        <v>46</v>
      </c>
      <c r="F7572" s="1">
        <v>43024</v>
      </c>
      <c r="G7572" s="1">
        <v>43029</v>
      </c>
      <c r="H7572">
        <v>0</v>
      </c>
    </row>
    <row r="7573" spans="1:8" x14ac:dyDescent="0.35">
      <c r="A7573" t="s">
        <v>7704</v>
      </c>
      <c r="B7573" t="s">
        <v>95</v>
      </c>
      <c r="C7573" t="s">
        <v>157</v>
      </c>
      <c r="D7573" t="s">
        <v>20</v>
      </c>
      <c r="E7573" t="s">
        <v>12</v>
      </c>
      <c r="F7573" s="1">
        <v>43024</v>
      </c>
      <c r="G7573" s="1">
        <v>43051</v>
      </c>
      <c r="H7573">
        <v>591</v>
      </c>
    </row>
    <row r="7574" spans="1:8" x14ac:dyDescent="0.35">
      <c r="A7574" t="s">
        <v>7705</v>
      </c>
      <c r="B7574" t="s">
        <v>95</v>
      </c>
      <c r="C7574" t="s">
        <v>174</v>
      </c>
      <c r="D7574" t="s">
        <v>18</v>
      </c>
      <c r="E7574" t="s">
        <v>12</v>
      </c>
      <c r="F7574" s="1">
        <v>43024</v>
      </c>
      <c r="G7574" s="1">
        <v>43032</v>
      </c>
      <c r="H7574">
        <v>48</v>
      </c>
    </row>
    <row r="7575" spans="1:8" x14ac:dyDescent="0.35">
      <c r="A7575" t="s">
        <v>7706</v>
      </c>
      <c r="B7575" t="s">
        <v>32</v>
      </c>
      <c r="C7575" t="s">
        <v>122</v>
      </c>
      <c r="D7575" t="s">
        <v>10</v>
      </c>
      <c r="E7575" t="s">
        <v>12</v>
      </c>
      <c r="F7575" s="1">
        <v>43024</v>
      </c>
      <c r="G7575" s="1">
        <v>43031</v>
      </c>
      <c r="H7575">
        <v>1060</v>
      </c>
    </row>
    <row r="7576" spans="1:8" x14ac:dyDescent="0.35">
      <c r="A7576" t="s">
        <v>7707</v>
      </c>
      <c r="B7576" t="s">
        <v>116</v>
      </c>
      <c r="C7576" t="s">
        <v>315</v>
      </c>
      <c r="D7576" t="s">
        <v>10</v>
      </c>
      <c r="E7576" t="s">
        <v>46</v>
      </c>
      <c r="F7576" s="1">
        <v>43024</v>
      </c>
      <c r="G7576" s="1">
        <v>43029</v>
      </c>
      <c r="H7576">
        <v>0</v>
      </c>
    </row>
    <row r="7577" spans="1:8" x14ac:dyDescent="0.35">
      <c r="A7577" t="s">
        <v>7708</v>
      </c>
      <c r="B7577" t="s">
        <v>9</v>
      </c>
      <c r="C7577" t="s">
        <v>303</v>
      </c>
      <c r="D7577" t="s">
        <v>20</v>
      </c>
      <c r="E7577" t="s">
        <v>12</v>
      </c>
      <c r="F7577" s="1">
        <v>43024</v>
      </c>
      <c r="G7577" s="1">
        <v>43036</v>
      </c>
      <c r="H7577">
        <v>562</v>
      </c>
    </row>
    <row r="7578" spans="1:8" x14ac:dyDescent="0.35">
      <c r="A7578" t="s">
        <v>7709</v>
      </c>
      <c r="B7578" t="s">
        <v>35</v>
      </c>
      <c r="C7578" t="s">
        <v>315</v>
      </c>
      <c r="D7578" t="s">
        <v>10</v>
      </c>
      <c r="E7578" t="s">
        <v>46</v>
      </c>
      <c r="F7578" s="1">
        <v>43024</v>
      </c>
      <c r="G7578" s="1">
        <v>43058</v>
      </c>
      <c r="H7578">
        <v>0</v>
      </c>
    </row>
    <row r="7579" spans="1:8" x14ac:dyDescent="0.35">
      <c r="A7579" t="s">
        <v>7710</v>
      </c>
      <c r="B7579" t="s">
        <v>88</v>
      </c>
      <c r="C7579" t="s">
        <v>74</v>
      </c>
      <c r="D7579" t="s">
        <v>15</v>
      </c>
      <c r="E7579" t="s">
        <v>46</v>
      </c>
      <c r="F7579" s="1">
        <v>43024</v>
      </c>
      <c r="G7579" s="1">
        <v>43026</v>
      </c>
      <c r="H7579">
        <v>0</v>
      </c>
    </row>
    <row r="7580" spans="1:8" x14ac:dyDescent="0.35">
      <c r="A7580" t="s">
        <v>7711</v>
      </c>
      <c r="B7580" t="s">
        <v>61</v>
      </c>
      <c r="C7580" t="s">
        <v>16</v>
      </c>
      <c r="D7580" t="s">
        <v>18</v>
      </c>
      <c r="E7580" t="s">
        <v>12</v>
      </c>
      <c r="F7580" s="1">
        <v>43024</v>
      </c>
      <c r="G7580" s="1">
        <v>43025</v>
      </c>
      <c r="H7580">
        <v>57</v>
      </c>
    </row>
    <row r="7581" spans="1:8" x14ac:dyDescent="0.35">
      <c r="A7581" t="s">
        <v>7712</v>
      </c>
      <c r="B7581" t="s">
        <v>29</v>
      </c>
      <c r="C7581" t="s">
        <v>100</v>
      </c>
      <c r="D7581" t="s">
        <v>20</v>
      </c>
      <c r="E7581" t="s">
        <v>12</v>
      </c>
      <c r="F7581" s="1">
        <v>43024</v>
      </c>
      <c r="G7581" s="1">
        <v>43090</v>
      </c>
      <c r="H7581">
        <v>535</v>
      </c>
    </row>
    <row r="7582" spans="1:8" x14ac:dyDescent="0.35">
      <c r="A7582" t="s">
        <v>7713</v>
      </c>
      <c r="B7582" t="s">
        <v>29</v>
      </c>
      <c r="C7582" t="s">
        <v>218</v>
      </c>
      <c r="D7582" t="s">
        <v>15</v>
      </c>
      <c r="E7582" t="s">
        <v>12</v>
      </c>
      <c r="F7582" s="1">
        <v>43024</v>
      </c>
      <c r="G7582" s="1">
        <v>43033</v>
      </c>
      <c r="H7582">
        <v>4580</v>
      </c>
    </row>
    <row r="7583" spans="1:8" x14ac:dyDescent="0.35">
      <c r="A7583" t="s">
        <v>7714</v>
      </c>
      <c r="B7583" t="s">
        <v>29</v>
      </c>
      <c r="C7583" t="s">
        <v>184</v>
      </c>
      <c r="D7583" t="s">
        <v>18</v>
      </c>
      <c r="E7583" t="s">
        <v>12</v>
      </c>
      <c r="F7583" s="1">
        <v>43024</v>
      </c>
      <c r="G7583" s="1">
        <v>43026</v>
      </c>
      <c r="H7583">
        <v>56</v>
      </c>
    </row>
    <row r="7584" spans="1:8" x14ac:dyDescent="0.35">
      <c r="A7584" t="s">
        <v>7715</v>
      </c>
      <c r="B7584" t="s">
        <v>73</v>
      </c>
      <c r="C7584" t="s">
        <v>8934</v>
      </c>
      <c r="D7584" t="s">
        <v>20</v>
      </c>
      <c r="E7584" t="s">
        <v>40</v>
      </c>
      <c r="F7584" s="1">
        <v>43024</v>
      </c>
      <c r="G7584" t="s">
        <v>8934</v>
      </c>
    </row>
    <row r="7585" spans="1:8" x14ac:dyDescent="0.35">
      <c r="A7585" t="s">
        <v>7716</v>
      </c>
      <c r="B7585" t="s">
        <v>73</v>
      </c>
      <c r="C7585" t="s">
        <v>8934</v>
      </c>
      <c r="D7585" t="s">
        <v>10</v>
      </c>
      <c r="E7585" t="s">
        <v>40</v>
      </c>
      <c r="F7585" s="1">
        <v>43024</v>
      </c>
      <c r="G7585" t="s">
        <v>8934</v>
      </c>
    </row>
    <row r="7586" spans="1:8" x14ac:dyDescent="0.35">
      <c r="A7586" t="s">
        <v>7717</v>
      </c>
      <c r="B7586" t="s">
        <v>23</v>
      </c>
      <c r="C7586" t="s">
        <v>148</v>
      </c>
      <c r="D7586" t="s">
        <v>48</v>
      </c>
      <c r="E7586" t="s">
        <v>12</v>
      </c>
      <c r="F7586" s="1">
        <v>43024</v>
      </c>
      <c r="G7586" s="1">
        <v>43031</v>
      </c>
      <c r="H7586">
        <v>4942</v>
      </c>
    </row>
    <row r="7587" spans="1:8" x14ac:dyDescent="0.35">
      <c r="A7587" t="s">
        <v>7718</v>
      </c>
      <c r="B7587" t="s">
        <v>26</v>
      </c>
      <c r="C7587" t="s">
        <v>91</v>
      </c>
      <c r="D7587" t="s">
        <v>18</v>
      </c>
      <c r="E7587" t="s">
        <v>12</v>
      </c>
      <c r="F7587" s="1">
        <v>43025</v>
      </c>
      <c r="G7587" s="1">
        <v>43031</v>
      </c>
      <c r="H7587">
        <v>55</v>
      </c>
    </row>
    <row r="7588" spans="1:8" x14ac:dyDescent="0.35">
      <c r="A7588" t="s">
        <v>7719</v>
      </c>
      <c r="B7588" t="s">
        <v>139</v>
      </c>
      <c r="C7588" t="s">
        <v>278</v>
      </c>
      <c r="D7588" t="s">
        <v>48</v>
      </c>
      <c r="E7588" t="s">
        <v>46</v>
      </c>
      <c r="F7588" s="1">
        <v>43025</v>
      </c>
      <c r="G7588" s="1">
        <v>43033</v>
      </c>
      <c r="H7588">
        <v>0</v>
      </c>
    </row>
    <row r="7589" spans="1:8" x14ac:dyDescent="0.35">
      <c r="A7589" t="s">
        <v>7720</v>
      </c>
      <c r="B7589" t="s">
        <v>118</v>
      </c>
      <c r="C7589" t="s">
        <v>65</v>
      </c>
      <c r="D7589" t="s">
        <v>15</v>
      </c>
      <c r="E7589" t="s">
        <v>12</v>
      </c>
      <c r="F7589" s="1">
        <v>43025</v>
      </c>
      <c r="G7589" s="1">
        <v>43037</v>
      </c>
      <c r="H7589">
        <v>5144</v>
      </c>
    </row>
    <row r="7590" spans="1:8" x14ac:dyDescent="0.35">
      <c r="A7590" t="s">
        <v>7721</v>
      </c>
      <c r="B7590" t="s">
        <v>164</v>
      </c>
      <c r="C7590" t="s">
        <v>215</v>
      </c>
      <c r="D7590" t="s">
        <v>39</v>
      </c>
      <c r="E7590" t="s">
        <v>46</v>
      </c>
      <c r="F7590" s="1">
        <v>43025</v>
      </c>
      <c r="G7590" s="1">
        <v>43082</v>
      </c>
      <c r="H7590">
        <v>0</v>
      </c>
    </row>
    <row r="7591" spans="1:8" x14ac:dyDescent="0.35">
      <c r="A7591" t="s">
        <v>7722</v>
      </c>
      <c r="B7591" t="s">
        <v>14</v>
      </c>
      <c r="C7591" t="s">
        <v>126</v>
      </c>
      <c r="D7591" t="s">
        <v>15</v>
      </c>
      <c r="E7591" t="s">
        <v>46</v>
      </c>
      <c r="F7591" s="1">
        <v>43025</v>
      </c>
      <c r="G7591" s="1">
        <v>43032</v>
      </c>
      <c r="H7591">
        <v>0</v>
      </c>
    </row>
    <row r="7592" spans="1:8" x14ac:dyDescent="0.35">
      <c r="A7592" t="s">
        <v>7723</v>
      </c>
      <c r="B7592" t="s">
        <v>14</v>
      </c>
      <c r="C7592" t="s">
        <v>11</v>
      </c>
      <c r="D7592" t="s">
        <v>15</v>
      </c>
      <c r="E7592" t="s">
        <v>12</v>
      </c>
      <c r="F7592" s="1">
        <v>43025</v>
      </c>
      <c r="G7592" s="1">
        <v>43031</v>
      </c>
      <c r="H7592">
        <v>5458</v>
      </c>
    </row>
    <row r="7593" spans="1:8" x14ac:dyDescent="0.35">
      <c r="A7593" t="s">
        <v>7724</v>
      </c>
      <c r="B7593" t="s">
        <v>44</v>
      </c>
      <c r="C7593" t="s">
        <v>126</v>
      </c>
      <c r="D7593" t="s">
        <v>15</v>
      </c>
      <c r="E7593" t="s">
        <v>46</v>
      </c>
      <c r="F7593" s="1">
        <v>43025</v>
      </c>
      <c r="G7593" s="1">
        <v>43031</v>
      </c>
      <c r="H7593">
        <v>0</v>
      </c>
    </row>
    <row r="7594" spans="1:8" x14ac:dyDescent="0.35">
      <c r="A7594" t="s">
        <v>7725</v>
      </c>
      <c r="B7594" t="s">
        <v>252</v>
      </c>
      <c r="C7594" t="s">
        <v>111</v>
      </c>
      <c r="D7594" t="s">
        <v>15</v>
      </c>
      <c r="E7594" t="s">
        <v>12</v>
      </c>
      <c r="F7594" s="1">
        <v>43025</v>
      </c>
      <c r="G7594" s="1">
        <v>43027</v>
      </c>
      <c r="H7594">
        <v>5046</v>
      </c>
    </row>
    <row r="7595" spans="1:8" x14ac:dyDescent="0.35">
      <c r="A7595" t="s">
        <v>7726</v>
      </c>
      <c r="B7595" t="s">
        <v>78</v>
      </c>
      <c r="C7595" t="s">
        <v>8934</v>
      </c>
      <c r="D7595" t="s">
        <v>10</v>
      </c>
      <c r="E7595" t="s">
        <v>40</v>
      </c>
      <c r="F7595" s="1">
        <v>43025</v>
      </c>
      <c r="G7595" t="s">
        <v>8934</v>
      </c>
    </row>
    <row r="7596" spans="1:8" x14ac:dyDescent="0.35">
      <c r="A7596" t="s">
        <v>7727</v>
      </c>
      <c r="B7596" t="s">
        <v>78</v>
      </c>
      <c r="C7596" t="s">
        <v>8934</v>
      </c>
      <c r="D7596" t="s">
        <v>15</v>
      </c>
      <c r="E7596" t="s">
        <v>40</v>
      </c>
      <c r="F7596" s="1">
        <v>43025</v>
      </c>
      <c r="G7596" t="s">
        <v>8934</v>
      </c>
    </row>
    <row r="7597" spans="1:8" x14ac:dyDescent="0.35">
      <c r="A7597" t="s">
        <v>7728</v>
      </c>
      <c r="B7597" t="s">
        <v>32</v>
      </c>
      <c r="C7597" t="s">
        <v>24</v>
      </c>
      <c r="D7597" t="s">
        <v>20</v>
      </c>
      <c r="E7597" t="s">
        <v>46</v>
      </c>
      <c r="F7597" s="1">
        <v>43025</v>
      </c>
      <c r="G7597" s="1">
        <v>43031</v>
      </c>
      <c r="H7597">
        <v>0</v>
      </c>
    </row>
    <row r="7598" spans="1:8" x14ac:dyDescent="0.35">
      <c r="A7598" t="s">
        <v>7729</v>
      </c>
      <c r="B7598" t="s">
        <v>32</v>
      </c>
      <c r="C7598" t="s">
        <v>148</v>
      </c>
      <c r="D7598" t="s">
        <v>18</v>
      </c>
      <c r="E7598" t="s">
        <v>46</v>
      </c>
      <c r="F7598" s="1">
        <v>43025</v>
      </c>
      <c r="G7598" s="1">
        <v>43034</v>
      </c>
      <c r="H7598">
        <v>0</v>
      </c>
    </row>
    <row r="7599" spans="1:8" x14ac:dyDescent="0.35">
      <c r="A7599" t="s">
        <v>7730</v>
      </c>
      <c r="B7599" t="s">
        <v>32</v>
      </c>
      <c r="C7599" t="s">
        <v>157</v>
      </c>
      <c r="D7599" t="s">
        <v>18</v>
      </c>
      <c r="E7599" t="s">
        <v>46</v>
      </c>
      <c r="F7599" s="1">
        <v>43025</v>
      </c>
      <c r="G7599" s="1">
        <v>43034</v>
      </c>
      <c r="H7599">
        <v>0</v>
      </c>
    </row>
    <row r="7600" spans="1:8" x14ac:dyDescent="0.35">
      <c r="A7600" t="s">
        <v>7731</v>
      </c>
      <c r="B7600" t="s">
        <v>116</v>
      </c>
      <c r="C7600" t="s">
        <v>91</v>
      </c>
      <c r="D7600" t="s">
        <v>18</v>
      </c>
      <c r="E7600" t="s">
        <v>12</v>
      </c>
      <c r="F7600" s="1">
        <v>43025</v>
      </c>
      <c r="G7600" s="1">
        <v>43034</v>
      </c>
      <c r="H7600">
        <v>64</v>
      </c>
    </row>
    <row r="7601" spans="1:8" x14ac:dyDescent="0.35">
      <c r="A7601" t="s">
        <v>7732</v>
      </c>
      <c r="B7601" t="s">
        <v>61</v>
      </c>
      <c r="C7601" t="s">
        <v>303</v>
      </c>
      <c r="D7601" t="s">
        <v>18</v>
      </c>
      <c r="E7601" t="s">
        <v>12</v>
      </c>
      <c r="F7601" s="1">
        <v>43025</v>
      </c>
      <c r="G7601" s="1">
        <v>43035</v>
      </c>
      <c r="H7601">
        <v>54</v>
      </c>
    </row>
    <row r="7602" spans="1:8" x14ac:dyDescent="0.35">
      <c r="A7602" t="s">
        <v>7733</v>
      </c>
      <c r="B7602" t="s">
        <v>29</v>
      </c>
      <c r="C7602" t="s">
        <v>93</v>
      </c>
      <c r="D7602" t="s">
        <v>18</v>
      </c>
      <c r="E7602" t="s">
        <v>12</v>
      </c>
      <c r="F7602" s="1">
        <v>43025</v>
      </c>
      <c r="G7602" s="1">
        <v>43034</v>
      </c>
      <c r="H7602">
        <v>68</v>
      </c>
    </row>
    <row r="7603" spans="1:8" x14ac:dyDescent="0.35">
      <c r="A7603" t="s">
        <v>7734</v>
      </c>
      <c r="B7603" t="s">
        <v>73</v>
      </c>
      <c r="C7603" t="s">
        <v>204</v>
      </c>
      <c r="D7603" t="s">
        <v>10</v>
      </c>
      <c r="E7603" t="s">
        <v>46</v>
      </c>
      <c r="F7603" s="1">
        <v>43025</v>
      </c>
      <c r="G7603" s="1">
        <v>43026</v>
      </c>
      <c r="H7603">
        <v>0</v>
      </c>
    </row>
    <row r="7604" spans="1:8" x14ac:dyDescent="0.35">
      <c r="A7604" t="s">
        <v>7735</v>
      </c>
      <c r="B7604" t="s">
        <v>73</v>
      </c>
      <c r="C7604" t="s">
        <v>103</v>
      </c>
      <c r="D7604" t="s">
        <v>18</v>
      </c>
      <c r="E7604" t="s">
        <v>46</v>
      </c>
      <c r="F7604" s="1">
        <v>43025</v>
      </c>
      <c r="G7604" s="1">
        <v>43026</v>
      </c>
      <c r="H7604">
        <v>0</v>
      </c>
    </row>
    <row r="7605" spans="1:8" x14ac:dyDescent="0.35">
      <c r="A7605" t="s">
        <v>7736</v>
      </c>
      <c r="B7605" t="s">
        <v>102</v>
      </c>
      <c r="C7605" t="s">
        <v>222</v>
      </c>
      <c r="D7605" t="s">
        <v>18</v>
      </c>
      <c r="E7605" t="s">
        <v>46</v>
      </c>
      <c r="F7605" s="1">
        <v>43025</v>
      </c>
      <c r="G7605" s="1">
        <v>43027</v>
      </c>
      <c r="H7605">
        <v>0</v>
      </c>
    </row>
    <row r="7606" spans="1:8" x14ac:dyDescent="0.35">
      <c r="A7606" t="s">
        <v>7737</v>
      </c>
      <c r="B7606" t="s">
        <v>23</v>
      </c>
      <c r="C7606" t="s">
        <v>155</v>
      </c>
      <c r="D7606" t="s">
        <v>10</v>
      </c>
      <c r="E7606" t="s">
        <v>12</v>
      </c>
      <c r="F7606" s="1">
        <v>43025</v>
      </c>
      <c r="G7606" s="1">
        <v>43079</v>
      </c>
      <c r="H7606">
        <v>1129</v>
      </c>
    </row>
    <row r="7607" spans="1:8" x14ac:dyDescent="0.35">
      <c r="A7607" t="s">
        <v>7738</v>
      </c>
      <c r="B7607" t="s">
        <v>118</v>
      </c>
      <c r="C7607" t="s">
        <v>103</v>
      </c>
      <c r="D7607" t="s">
        <v>39</v>
      </c>
      <c r="E7607" t="s">
        <v>46</v>
      </c>
      <c r="F7607" s="1">
        <v>43026</v>
      </c>
      <c r="G7607" s="1">
        <v>43027</v>
      </c>
      <c r="H7607">
        <v>0</v>
      </c>
    </row>
    <row r="7608" spans="1:8" x14ac:dyDescent="0.35">
      <c r="A7608" t="s">
        <v>7739</v>
      </c>
      <c r="B7608" t="s">
        <v>202</v>
      </c>
      <c r="C7608" t="s">
        <v>318</v>
      </c>
      <c r="D7608" t="s">
        <v>10</v>
      </c>
      <c r="E7608" t="s">
        <v>12</v>
      </c>
      <c r="F7608" s="1">
        <v>43026</v>
      </c>
      <c r="G7608" s="1">
        <v>43028</v>
      </c>
      <c r="H7608">
        <v>1200</v>
      </c>
    </row>
    <row r="7609" spans="1:8" x14ac:dyDescent="0.35">
      <c r="A7609" t="s">
        <v>7740</v>
      </c>
      <c r="B7609" t="s">
        <v>202</v>
      </c>
      <c r="C7609" t="s">
        <v>213</v>
      </c>
      <c r="D7609" t="s">
        <v>39</v>
      </c>
      <c r="E7609" t="s">
        <v>12</v>
      </c>
      <c r="F7609" s="1">
        <v>43026</v>
      </c>
      <c r="G7609" s="1">
        <v>43088</v>
      </c>
      <c r="H7609">
        <v>3164</v>
      </c>
    </row>
    <row r="7610" spans="1:8" x14ac:dyDescent="0.35">
      <c r="A7610" t="s">
        <v>7741</v>
      </c>
      <c r="B7610" t="s">
        <v>164</v>
      </c>
      <c r="C7610" t="s">
        <v>199</v>
      </c>
      <c r="D7610" t="s">
        <v>10</v>
      </c>
      <c r="E7610" t="s">
        <v>46</v>
      </c>
      <c r="F7610" s="1">
        <v>43026</v>
      </c>
      <c r="G7610" s="1">
        <v>43033</v>
      </c>
      <c r="H7610">
        <v>0</v>
      </c>
    </row>
    <row r="7611" spans="1:8" x14ac:dyDescent="0.35">
      <c r="A7611" t="s">
        <v>7742</v>
      </c>
      <c r="B7611" t="s">
        <v>164</v>
      </c>
      <c r="C7611" t="s">
        <v>89</v>
      </c>
      <c r="D7611" t="s">
        <v>39</v>
      </c>
      <c r="E7611" t="s">
        <v>12</v>
      </c>
      <c r="F7611" s="1">
        <v>43026</v>
      </c>
      <c r="G7611" s="1">
        <v>43034</v>
      </c>
      <c r="H7611">
        <v>3225</v>
      </c>
    </row>
    <row r="7612" spans="1:8" x14ac:dyDescent="0.35">
      <c r="A7612" t="s">
        <v>7743</v>
      </c>
      <c r="B7612" t="s">
        <v>64</v>
      </c>
      <c r="C7612" t="s">
        <v>222</v>
      </c>
      <c r="D7612" t="s">
        <v>10</v>
      </c>
      <c r="E7612" t="s">
        <v>46</v>
      </c>
      <c r="F7612" s="1">
        <v>43026</v>
      </c>
      <c r="G7612" s="1">
        <v>43044</v>
      </c>
      <c r="H7612">
        <v>0</v>
      </c>
    </row>
    <row r="7613" spans="1:8" x14ac:dyDescent="0.35">
      <c r="A7613" t="s">
        <v>7744</v>
      </c>
      <c r="B7613" t="s">
        <v>14</v>
      </c>
      <c r="C7613" t="s">
        <v>151</v>
      </c>
      <c r="D7613" t="s">
        <v>15</v>
      </c>
      <c r="E7613" t="s">
        <v>12</v>
      </c>
      <c r="F7613" s="1">
        <v>43026</v>
      </c>
      <c r="G7613" s="1">
        <v>43028</v>
      </c>
      <c r="H7613">
        <v>4130</v>
      </c>
    </row>
    <row r="7614" spans="1:8" x14ac:dyDescent="0.35">
      <c r="A7614" t="s">
        <v>7745</v>
      </c>
      <c r="B7614" t="s">
        <v>142</v>
      </c>
      <c r="C7614" t="s">
        <v>745</v>
      </c>
      <c r="D7614" t="s">
        <v>20</v>
      </c>
      <c r="E7614" t="s">
        <v>46</v>
      </c>
      <c r="F7614" s="1">
        <v>43026</v>
      </c>
      <c r="G7614" s="1">
        <v>43032</v>
      </c>
      <c r="H7614">
        <v>0</v>
      </c>
    </row>
    <row r="7615" spans="1:8" x14ac:dyDescent="0.35">
      <c r="A7615" t="s">
        <v>7746</v>
      </c>
      <c r="B7615" t="s">
        <v>142</v>
      </c>
      <c r="C7615" t="s">
        <v>410</v>
      </c>
      <c r="D7615" t="s">
        <v>15</v>
      </c>
      <c r="E7615" t="s">
        <v>46</v>
      </c>
      <c r="F7615" s="1">
        <v>43026</v>
      </c>
      <c r="G7615" s="1">
        <v>43068</v>
      </c>
      <c r="H7615">
        <v>0</v>
      </c>
    </row>
    <row r="7616" spans="1:8" x14ac:dyDescent="0.35">
      <c r="A7616" t="s">
        <v>7747</v>
      </c>
      <c r="B7616" t="s">
        <v>67</v>
      </c>
      <c r="C7616" t="s">
        <v>273</v>
      </c>
      <c r="D7616" t="s">
        <v>18</v>
      </c>
      <c r="E7616" t="s">
        <v>12</v>
      </c>
      <c r="F7616" s="1">
        <v>43026</v>
      </c>
      <c r="G7616" s="1">
        <v>43028</v>
      </c>
      <c r="H7616">
        <v>47</v>
      </c>
    </row>
    <row r="7617" spans="1:8" x14ac:dyDescent="0.35">
      <c r="A7617" t="s">
        <v>7748</v>
      </c>
      <c r="B7617" t="s">
        <v>105</v>
      </c>
      <c r="C7617" t="s">
        <v>199</v>
      </c>
      <c r="D7617" t="s">
        <v>48</v>
      </c>
      <c r="E7617" t="s">
        <v>12</v>
      </c>
      <c r="F7617" s="1">
        <v>43026</v>
      </c>
      <c r="G7617" s="1">
        <v>43033</v>
      </c>
      <c r="H7617">
        <v>4751</v>
      </c>
    </row>
    <row r="7618" spans="1:8" x14ac:dyDescent="0.35">
      <c r="A7618" t="s">
        <v>7749</v>
      </c>
      <c r="B7618" t="s">
        <v>44</v>
      </c>
      <c r="C7618" t="s">
        <v>113</v>
      </c>
      <c r="D7618" t="s">
        <v>39</v>
      </c>
      <c r="E7618" t="s">
        <v>46</v>
      </c>
      <c r="F7618" s="1">
        <v>43026</v>
      </c>
      <c r="G7618" s="1">
        <v>43032</v>
      </c>
      <c r="H7618">
        <v>0</v>
      </c>
    </row>
    <row r="7619" spans="1:8" x14ac:dyDescent="0.35">
      <c r="A7619" t="s">
        <v>7750</v>
      </c>
      <c r="B7619" t="s">
        <v>54</v>
      </c>
      <c r="C7619" t="s">
        <v>100</v>
      </c>
      <c r="D7619" t="s">
        <v>39</v>
      </c>
      <c r="E7619" t="s">
        <v>46</v>
      </c>
      <c r="F7619" s="1">
        <v>43026</v>
      </c>
      <c r="G7619" s="1">
        <v>43027</v>
      </c>
      <c r="H7619">
        <v>0</v>
      </c>
    </row>
    <row r="7620" spans="1:8" x14ac:dyDescent="0.35">
      <c r="A7620" t="s">
        <v>7751</v>
      </c>
      <c r="B7620" t="s">
        <v>54</v>
      </c>
      <c r="C7620" t="s">
        <v>159</v>
      </c>
      <c r="D7620" t="s">
        <v>18</v>
      </c>
      <c r="E7620" t="s">
        <v>12</v>
      </c>
      <c r="F7620" s="1">
        <v>43026</v>
      </c>
      <c r="G7620" s="1">
        <v>43089</v>
      </c>
      <c r="H7620">
        <v>51</v>
      </c>
    </row>
    <row r="7621" spans="1:8" x14ac:dyDescent="0.35">
      <c r="A7621" t="s">
        <v>7752</v>
      </c>
      <c r="B7621" t="s">
        <v>54</v>
      </c>
      <c r="C7621" t="s">
        <v>273</v>
      </c>
      <c r="D7621" t="s">
        <v>39</v>
      </c>
      <c r="E7621" t="s">
        <v>12</v>
      </c>
      <c r="F7621" s="1">
        <v>43026</v>
      </c>
      <c r="G7621" s="1">
        <v>43030</v>
      </c>
      <c r="H7621">
        <v>3696</v>
      </c>
    </row>
    <row r="7622" spans="1:8" x14ac:dyDescent="0.35">
      <c r="A7622" t="s">
        <v>7753</v>
      </c>
      <c r="B7622" t="s">
        <v>78</v>
      </c>
      <c r="C7622" t="s">
        <v>124</v>
      </c>
      <c r="D7622" t="s">
        <v>15</v>
      </c>
      <c r="E7622" t="s">
        <v>46</v>
      </c>
      <c r="F7622" s="1">
        <v>43026</v>
      </c>
      <c r="G7622" s="1">
        <v>43034</v>
      </c>
      <c r="H7622">
        <v>0</v>
      </c>
    </row>
    <row r="7623" spans="1:8" x14ac:dyDescent="0.35">
      <c r="A7623" t="s">
        <v>7754</v>
      </c>
      <c r="B7623" t="s">
        <v>78</v>
      </c>
      <c r="C7623" t="s">
        <v>398</v>
      </c>
      <c r="D7623" t="s">
        <v>39</v>
      </c>
      <c r="E7623" t="s">
        <v>12</v>
      </c>
      <c r="F7623" s="1">
        <v>43026</v>
      </c>
      <c r="G7623" s="1">
        <v>43032</v>
      </c>
      <c r="H7623">
        <v>3536</v>
      </c>
    </row>
    <row r="7624" spans="1:8" x14ac:dyDescent="0.35">
      <c r="A7624" t="s">
        <v>7755</v>
      </c>
      <c r="B7624" t="s">
        <v>95</v>
      </c>
      <c r="C7624" t="s">
        <v>174</v>
      </c>
      <c r="D7624" t="s">
        <v>20</v>
      </c>
      <c r="E7624" t="s">
        <v>46</v>
      </c>
      <c r="F7624" s="1">
        <v>43026</v>
      </c>
      <c r="G7624" s="1">
        <v>43061</v>
      </c>
      <c r="H7624">
        <v>0</v>
      </c>
    </row>
    <row r="7625" spans="1:8" x14ac:dyDescent="0.35">
      <c r="A7625" t="s">
        <v>7756</v>
      </c>
      <c r="B7625" t="s">
        <v>95</v>
      </c>
      <c r="C7625" t="s">
        <v>157</v>
      </c>
      <c r="D7625" t="s">
        <v>18</v>
      </c>
      <c r="E7625" t="s">
        <v>46</v>
      </c>
      <c r="F7625" s="1">
        <v>43026</v>
      </c>
      <c r="G7625" s="1">
        <v>43044</v>
      </c>
      <c r="H7625">
        <v>0</v>
      </c>
    </row>
    <row r="7626" spans="1:8" x14ac:dyDescent="0.35">
      <c r="A7626" t="s">
        <v>7757</v>
      </c>
      <c r="B7626" t="s">
        <v>95</v>
      </c>
      <c r="C7626" t="s">
        <v>168</v>
      </c>
      <c r="D7626" t="s">
        <v>18</v>
      </c>
      <c r="E7626" t="s">
        <v>12</v>
      </c>
      <c r="F7626" s="1">
        <v>43026</v>
      </c>
      <c r="G7626" s="1">
        <v>43086</v>
      </c>
      <c r="H7626">
        <v>59</v>
      </c>
    </row>
    <row r="7627" spans="1:8" x14ac:dyDescent="0.35">
      <c r="A7627" t="s">
        <v>7758</v>
      </c>
      <c r="B7627" t="s">
        <v>133</v>
      </c>
      <c r="C7627" t="s">
        <v>135</v>
      </c>
      <c r="D7627" t="s">
        <v>20</v>
      </c>
      <c r="E7627" t="s">
        <v>12</v>
      </c>
      <c r="F7627" s="1">
        <v>43026</v>
      </c>
      <c r="G7627" s="1">
        <v>43028</v>
      </c>
      <c r="H7627">
        <v>474</v>
      </c>
    </row>
    <row r="7628" spans="1:8" x14ac:dyDescent="0.35">
      <c r="A7628" t="s">
        <v>7759</v>
      </c>
      <c r="B7628" t="s">
        <v>116</v>
      </c>
      <c r="C7628" t="s">
        <v>42</v>
      </c>
      <c r="D7628" t="s">
        <v>18</v>
      </c>
      <c r="E7628" t="s">
        <v>12</v>
      </c>
      <c r="F7628" s="1">
        <v>43026</v>
      </c>
      <c r="G7628" s="1">
        <v>43038</v>
      </c>
      <c r="H7628">
        <v>43</v>
      </c>
    </row>
    <row r="7629" spans="1:8" x14ac:dyDescent="0.35">
      <c r="A7629" t="s">
        <v>7760</v>
      </c>
      <c r="B7629" t="s">
        <v>116</v>
      </c>
      <c r="C7629" t="s">
        <v>315</v>
      </c>
      <c r="D7629" t="s">
        <v>18</v>
      </c>
      <c r="E7629" t="s">
        <v>12</v>
      </c>
      <c r="F7629" s="1">
        <v>43026</v>
      </c>
      <c r="G7629" s="1">
        <v>43088</v>
      </c>
      <c r="H7629">
        <v>60</v>
      </c>
    </row>
    <row r="7630" spans="1:8" x14ac:dyDescent="0.35">
      <c r="A7630" t="s">
        <v>7761</v>
      </c>
      <c r="B7630" t="s">
        <v>35</v>
      </c>
      <c r="C7630" t="s">
        <v>62</v>
      </c>
      <c r="D7630" t="s">
        <v>20</v>
      </c>
      <c r="E7630" t="s">
        <v>46</v>
      </c>
      <c r="F7630" s="1">
        <v>43026</v>
      </c>
      <c r="G7630" s="1">
        <v>43037</v>
      </c>
      <c r="H7630">
        <v>0</v>
      </c>
    </row>
    <row r="7631" spans="1:8" x14ac:dyDescent="0.35">
      <c r="A7631" t="s">
        <v>7762</v>
      </c>
      <c r="B7631" t="s">
        <v>35</v>
      </c>
      <c r="C7631" t="s">
        <v>27</v>
      </c>
      <c r="D7631" t="s">
        <v>20</v>
      </c>
      <c r="E7631" t="s">
        <v>12</v>
      </c>
      <c r="F7631" s="1">
        <v>43026</v>
      </c>
      <c r="G7631" s="1">
        <v>43035</v>
      </c>
      <c r="H7631">
        <v>461</v>
      </c>
    </row>
    <row r="7632" spans="1:8" x14ac:dyDescent="0.35">
      <c r="A7632" t="s">
        <v>7763</v>
      </c>
      <c r="B7632" t="s">
        <v>97</v>
      </c>
      <c r="C7632" t="s">
        <v>65</v>
      </c>
      <c r="D7632" t="s">
        <v>10</v>
      </c>
      <c r="E7632" t="s">
        <v>46</v>
      </c>
      <c r="F7632" s="1">
        <v>43026</v>
      </c>
      <c r="G7632" s="1">
        <v>43080</v>
      </c>
      <c r="H7632">
        <v>0</v>
      </c>
    </row>
    <row r="7633" spans="1:8" x14ac:dyDescent="0.35">
      <c r="A7633" t="s">
        <v>7764</v>
      </c>
      <c r="B7633" t="s">
        <v>97</v>
      </c>
      <c r="C7633" t="s">
        <v>237</v>
      </c>
      <c r="D7633" t="s">
        <v>18</v>
      </c>
      <c r="E7633" t="s">
        <v>12</v>
      </c>
      <c r="F7633" s="1">
        <v>43026</v>
      </c>
      <c r="G7633" s="1">
        <v>43027</v>
      </c>
      <c r="H7633">
        <v>54</v>
      </c>
    </row>
    <row r="7634" spans="1:8" x14ac:dyDescent="0.35">
      <c r="A7634" t="s">
        <v>7765</v>
      </c>
      <c r="B7634" t="s">
        <v>57</v>
      </c>
      <c r="C7634" t="s">
        <v>8934</v>
      </c>
      <c r="D7634" t="s">
        <v>18</v>
      </c>
      <c r="E7634" t="s">
        <v>40</v>
      </c>
      <c r="F7634" s="1">
        <v>43026</v>
      </c>
      <c r="G7634" t="s">
        <v>8934</v>
      </c>
    </row>
    <row r="7635" spans="1:8" x14ac:dyDescent="0.35">
      <c r="A7635" t="s">
        <v>7766</v>
      </c>
      <c r="B7635" t="s">
        <v>57</v>
      </c>
      <c r="C7635" t="s">
        <v>168</v>
      </c>
      <c r="D7635" t="s">
        <v>18</v>
      </c>
      <c r="E7635" t="s">
        <v>46</v>
      </c>
      <c r="F7635" s="1">
        <v>43026</v>
      </c>
      <c r="G7635" s="1">
        <v>43071</v>
      </c>
      <c r="H7635">
        <v>0</v>
      </c>
    </row>
    <row r="7636" spans="1:8" x14ac:dyDescent="0.35">
      <c r="A7636" t="s">
        <v>7767</v>
      </c>
      <c r="B7636" t="s">
        <v>88</v>
      </c>
      <c r="C7636" t="s">
        <v>189</v>
      </c>
      <c r="D7636" t="s">
        <v>10</v>
      </c>
      <c r="E7636" t="s">
        <v>46</v>
      </c>
      <c r="F7636" s="1">
        <v>43026</v>
      </c>
      <c r="G7636" s="1">
        <v>43033</v>
      </c>
      <c r="H7636">
        <v>0</v>
      </c>
    </row>
    <row r="7637" spans="1:8" x14ac:dyDescent="0.35">
      <c r="A7637" t="s">
        <v>7768</v>
      </c>
      <c r="B7637" t="s">
        <v>88</v>
      </c>
      <c r="C7637" t="s">
        <v>240</v>
      </c>
      <c r="D7637" t="s">
        <v>18</v>
      </c>
      <c r="E7637" t="s">
        <v>46</v>
      </c>
      <c r="F7637" s="1">
        <v>43026</v>
      </c>
      <c r="G7637" s="1">
        <v>43036</v>
      </c>
      <c r="H7637">
        <v>0</v>
      </c>
    </row>
    <row r="7638" spans="1:8" x14ac:dyDescent="0.35">
      <c r="A7638" t="s">
        <v>7769</v>
      </c>
      <c r="B7638" t="s">
        <v>29</v>
      </c>
      <c r="C7638" t="s">
        <v>224</v>
      </c>
      <c r="D7638" t="s">
        <v>20</v>
      </c>
      <c r="E7638" t="s">
        <v>46</v>
      </c>
      <c r="F7638" s="1">
        <v>43026</v>
      </c>
      <c r="G7638" s="1">
        <v>43100</v>
      </c>
      <c r="H7638">
        <v>0</v>
      </c>
    </row>
    <row r="7639" spans="1:8" x14ac:dyDescent="0.35">
      <c r="A7639" t="s">
        <v>7770</v>
      </c>
      <c r="B7639" t="s">
        <v>29</v>
      </c>
      <c r="C7639" t="s">
        <v>315</v>
      </c>
      <c r="D7639" t="s">
        <v>39</v>
      </c>
      <c r="E7639" t="s">
        <v>46</v>
      </c>
      <c r="F7639" s="1">
        <v>43026</v>
      </c>
      <c r="G7639" s="1">
        <v>43032</v>
      </c>
      <c r="H7639">
        <v>0</v>
      </c>
    </row>
    <row r="7640" spans="1:8" x14ac:dyDescent="0.35">
      <c r="A7640" t="s">
        <v>7771</v>
      </c>
      <c r="B7640" t="s">
        <v>29</v>
      </c>
      <c r="C7640" t="s">
        <v>68</v>
      </c>
      <c r="D7640" t="s">
        <v>39</v>
      </c>
      <c r="E7640" t="s">
        <v>12</v>
      </c>
      <c r="F7640" s="1">
        <v>43026</v>
      </c>
      <c r="G7640" s="1">
        <v>43035</v>
      </c>
      <c r="H7640">
        <v>3363</v>
      </c>
    </row>
    <row r="7641" spans="1:8" x14ac:dyDescent="0.35">
      <c r="A7641" t="s">
        <v>7772</v>
      </c>
      <c r="B7641" t="s">
        <v>26</v>
      </c>
      <c r="C7641" t="s">
        <v>315</v>
      </c>
      <c r="D7641" t="s">
        <v>10</v>
      </c>
      <c r="E7641" t="s">
        <v>12</v>
      </c>
      <c r="F7641" s="1">
        <v>43027</v>
      </c>
      <c r="G7641" s="1">
        <v>43038</v>
      </c>
      <c r="H7641">
        <v>1089</v>
      </c>
    </row>
    <row r="7642" spans="1:8" x14ac:dyDescent="0.35">
      <c r="A7642" t="s">
        <v>7773</v>
      </c>
      <c r="B7642" t="s">
        <v>118</v>
      </c>
      <c r="C7642" t="s">
        <v>140</v>
      </c>
      <c r="D7642" t="s">
        <v>15</v>
      </c>
      <c r="E7642" t="s">
        <v>46</v>
      </c>
      <c r="F7642" s="1">
        <v>43027</v>
      </c>
      <c r="G7642" s="1">
        <v>43039</v>
      </c>
      <c r="H7642">
        <v>0</v>
      </c>
    </row>
    <row r="7643" spans="1:8" x14ac:dyDescent="0.35">
      <c r="A7643" t="s">
        <v>7774</v>
      </c>
      <c r="B7643" t="s">
        <v>118</v>
      </c>
      <c r="C7643" t="s">
        <v>98</v>
      </c>
      <c r="D7643" t="s">
        <v>10</v>
      </c>
      <c r="E7643" t="s">
        <v>12</v>
      </c>
      <c r="F7643" s="1">
        <v>43027</v>
      </c>
      <c r="G7643" s="1">
        <v>43029</v>
      </c>
      <c r="H7643">
        <v>1096</v>
      </c>
    </row>
    <row r="7644" spans="1:8" x14ac:dyDescent="0.35">
      <c r="A7644" t="s">
        <v>7775</v>
      </c>
      <c r="B7644" t="s">
        <v>202</v>
      </c>
      <c r="C7644" t="s">
        <v>27</v>
      </c>
      <c r="D7644" t="s">
        <v>18</v>
      </c>
      <c r="E7644" t="s">
        <v>12</v>
      </c>
      <c r="F7644" s="1">
        <v>43027</v>
      </c>
      <c r="G7644" s="1">
        <v>43037</v>
      </c>
      <c r="H7644">
        <v>62</v>
      </c>
    </row>
    <row r="7645" spans="1:8" x14ac:dyDescent="0.35">
      <c r="A7645" t="s">
        <v>7776</v>
      </c>
      <c r="B7645" t="s">
        <v>164</v>
      </c>
      <c r="C7645" t="s">
        <v>155</v>
      </c>
      <c r="D7645" t="s">
        <v>39</v>
      </c>
      <c r="E7645" t="s">
        <v>46</v>
      </c>
      <c r="F7645" s="1">
        <v>43027</v>
      </c>
      <c r="G7645" s="1">
        <v>43095</v>
      </c>
      <c r="H7645">
        <v>0</v>
      </c>
    </row>
    <row r="7646" spans="1:8" x14ac:dyDescent="0.35">
      <c r="A7646" t="s">
        <v>7777</v>
      </c>
      <c r="B7646" t="s">
        <v>164</v>
      </c>
      <c r="C7646" t="s">
        <v>199</v>
      </c>
      <c r="D7646" t="s">
        <v>10</v>
      </c>
      <c r="E7646" t="s">
        <v>12</v>
      </c>
      <c r="F7646" s="1">
        <v>43027</v>
      </c>
      <c r="G7646" s="1">
        <v>43029</v>
      </c>
      <c r="H7646">
        <v>1105</v>
      </c>
    </row>
    <row r="7647" spans="1:8" x14ac:dyDescent="0.35">
      <c r="A7647" t="s">
        <v>7778</v>
      </c>
      <c r="B7647" t="s">
        <v>64</v>
      </c>
      <c r="C7647" t="s">
        <v>745</v>
      </c>
      <c r="D7647" t="s">
        <v>15</v>
      </c>
      <c r="E7647" t="s">
        <v>46</v>
      </c>
      <c r="F7647" s="1">
        <v>43027</v>
      </c>
      <c r="G7647" s="1">
        <v>43036</v>
      </c>
      <c r="H7647">
        <v>0</v>
      </c>
    </row>
    <row r="7648" spans="1:8" x14ac:dyDescent="0.35">
      <c r="A7648" t="s">
        <v>7779</v>
      </c>
      <c r="B7648" t="s">
        <v>64</v>
      </c>
      <c r="C7648" t="s">
        <v>165</v>
      </c>
      <c r="D7648" t="s">
        <v>15</v>
      </c>
      <c r="E7648" t="s">
        <v>12</v>
      </c>
      <c r="F7648" s="1">
        <v>43027</v>
      </c>
      <c r="G7648" s="1">
        <v>43032</v>
      </c>
      <c r="H7648">
        <v>4353</v>
      </c>
    </row>
    <row r="7649" spans="1:8" x14ac:dyDescent="0.35">
      <c r="A7649" t="s">
        <v>7780</v>
      </c>
      <c r="B7649" t="s">
        <v>14</v>
      </c>
      <c r="C7649" t="s">
        <v>129</v>
      </c>
      <c r="D7649" t="s">
        <v>15</v>
      </c>
      <c r="E7649" t="s">
        <v>46</v>
      </c>
      <c r="F7649" s="1">
        <v>43027</v>
      </c>
      <c r="G7649" s="1">
        <v>43036</v>
      </c>
      <c r="H7649">
        <v>0</v>
      </c>
    </row>
    <row r="7650" spans="1:8" x14ac:dyDescent="0.35">
      <c r="A7650" t="s">
        <v>7781</v>
      </c>
      <c r="B7650" t="s">
        <v>14</v>
      </c>
      <c r="C7650" t="s">
        <v>76</v>
      </c>
      <c r="D7650" t="s">
        <v>48</v>
      </c>
      <c r="E7650" t="s">
        <v>12</v>
      </c>
      <c r="F7650" s="1">
        <v>43027</v>
      </c>
      <c r="G7650" s="1">
        <v>43035</v>
      </c>
      <c r="H7650">
        <v>6276</v>
      </c>
    </row>
    <row r="7651" spans="1:8" x14ac:dyDescent="0.35">
      <c r="A7651" t="s">
        <v>7782</v>
      </c>
      <c r="B7651" t="s">
        <v>14</v>
      </c>
      <c r="C7651" t="s">
        <v>303</v>
      </c>
      <c r="D7651" t="s">
        <v>15</v>
      </c>
      <c r="E7651" t="s">
        <v>12</v>
      </c>
      <c r="F7651" s="1">
        <v>43027</v>
      </c>
      <c r="G7651" s="1">
        <v>43035</v>
      </c>
      <c r="H7651">
        <v>4688</v>
      </c>
    </row>
    <row r="7652" spans="1:8" x14ac:dyDescent="0.35">
      <c r="A7652" t="s">
        <v>7783</v>
      </c>
      <c r="B7652" t="s">
        <v>105</v>
      </c>
      <c r="C7652" t="s">
        <v>177</v>
      </c>
      <c r="D7652" t="s">
        <v>20</v>
      </c>
      <c r="E7652" t="s">
        <v>46</v>
      </c>
      <c r="F7652" s="1">
        <v>43027</v>
      </c>
      <c r="G7652" s="1">
        <v>43034</v>
      </c>
      <c r="H7652">
        <v>0</v>
      </c>
    </row>
    <row r="7653" spans="1:8" x14ac:dyDescent="0.35">
      <c r="A7653" t="s">
        <v>7784</v>
      </c>
      <c r="B7653" t="s">
        <v>105</v>
      </c>
      <c r="C7653" t="s">
        <v>140</v>
      </c>
      <c r="D7653" t="s">
        <v>39</v>
      </c>
      <c r="E7653" t="s">
        <v>12</v>
      </c>
      <c r="F7653" s="1">
        <v>43027</v>
      </c>
      <c r="G7653" s="1">
        <v>43040</v>
      </c>
      <c r="H7653">
        <v>3422</v>
      </c>
    </row>
    <row r="7654" spans="1:8" x14ac:dyDescent="0.35">
      <c r="A7654" t="s">
        <v>7785</v>
      </c>
      <c r="B7654" t="s">
        <v>44</v>
      </c>
      <c r="C7654" t="s">
        <v>315</v>
      </c>
      <c r="D7654" t="s">
        <v>18</v>
      </c>
      <c r="E7654" t="s">
        <v>46</v>
      </c>
      <c r="F7654" s="1">
        <v>43027</v>
      </c>
      <c r="G7654" s="1">
        <v>43028</v>
      </c>
      <c r="H7654">
        <v>0</v>
      </c>
    </row>
    <row r="7655" spans="1:8" x14ac:dyDescent="0.35">
      <c r="A7655" t="s">
        <v>7786</v>
      </c>
      <c r="B7655" t="s">
        <v>44</v>
      </c>
      <c r="C7655" t="s">
        <v>318</v>
      </c>
      <c r="D7655" t="s">
        <v>15</v>
      </c>
      <c r="E7655" t="s">
        <v>12</v>
      </c>
      <c r="F7655" s="1">
        <v>43027</v>
      </c>
      <c r="G7655" s="1">
        <v>43078</v>
      </c>
      <c r="H7655">
        <v>5192</v>
      </c>
    </row>
    <row r="7656" spans="1:8" x14ac:dyDescent="0.35">
      <c r="A7656" t="s">
        <v>7787</v>
      </c>
      <c r="B7656" t="s">
        <v>54</v>
      </c>
      <c r="C7656" t="s">
        <v>315</v>
      </c>
      <c r="D7656" t="s">
        <v>10</v>
      </c>
      <c r="E7656" t="s">
        <v>12</v>
      </c>
      <c r="F7656" s="1">
        <v>43027</v>
      </c>
      <c r="G7656" s="1">
        <v>43036</v>
      </c>
      <c r="H7656">
        <v>1226</v>
      </c>
    </row>
    <row r="7657" spans="1:8" x14ac:dyDescent="0.35">
      <c r="A7657" t="s">
        <v>7788</v>
      </c>
      <c r="B7657" t="s">
        <v>54</v>
      </c>
      <c r="C7657" t="s">
        <v>30</v>
      </c>
      <c r="D7657" t="s">
        <v>48</v>
      </c>
      <c r="E7657" t="s">
        <v>12</v>
      </c>
      <c r="F7657" s="1">
        <v>43027</v>
      </c>
      <c r="G7657" s="1">
        <v>43033</v>
      </c>
      <c r="H7657">
        <v>4552</v>
      </c>
    </row>
    <row r="7658" spans="1:8" x14ac:dyDescent="0.35">
      <c r="A7658" t="s">
        <v>7789</v>
      </c>
      <c r="B7658" t="s">
        <v>38</v>
      </c>
      <c r="C7658" t="s">
        <v>8934</v>
      </c>
      <c r="D7658" t="s">
        <v>48</v>
      </c>
      <c r="E7658" t="s">
        <v>40</v>
      </c>
      <c r="F7658" s="1">
        <v>43027</v>
      </c>
      <c r="G7658" t="s">
        <v>8934</v>
      </c>
    </row>
    <row r="7659" spans="1:8" x14ac:dyDescent="0.35">
      <c r="A7659" t="s">
        <v>7790</v>
      </c>
      <c r="B7659" t="s">
        <v>38</v>
      </c>
      <c r="C7659" t="s">
        <v>93</v>
      </c>
      <c r="D7659" t="s">
        <v>48</v>
      </c>
      <c r="E7659" t="s">
        <v>12</v>
      </c>
      <c r="F7659" s="1">
        <v>43027</v>
      </c>
      <c r="G7659" s="1">
        <v>43034</v>
      </c>
      <c r="H7659">
        <v>5569</v>
      </c>
    </row>
    <row r="7660" spans="1:8" x14ac:dyDescent="0.35">
      <c r="A7660" t="s">
        <v>7791</v>
      </c>
      <c r="B7660" t="s">
        <v>38</v>
      </c>
      <c r="C7660" t="s">
        <v>70</v>
      </c>
      <c r="D7660" t="s">
        <v>15</v>
      </c>
      <c r="E7660" t="s">
        <v>12</v>
      </c>
      <c r="F7660" s="1">
        <v>43027</v>
      </c>
      <c r="G7660" s="1">
        <v>43028</v>
      </c>
      <c r="H7660">
        <v>4389</v>
      </c>
    </row>
    <row r="7661" spans="1:8" x14ac:dyDescent="0.35">
      <c r="A7661" t="s">
        <v>7792</v>
      </c>
      <c r="B7661" t="s">
        <v>252</v>
      </c>
      <c r="C7661" t="s">
        <v>315</v>
      </c>
      <c r="D7661" t="s">
        <v>48</v>
      </c>
      <c r="E7661" t="s">
        <v>46</v>
      </c>
      <c r="F7661" s="1">
        <v>43027</v>
      </c>
      <c r="G7661" s="1">
        <v>43040</v>
      </c>
      <c r="H7661">
        <v>0</v>
      </c>
    </row>
    <row r="7662" spans="1:8" x14ac:dyDescent="0.35">
      <c r="A7662" t="s">
        <v>7793</v>
      </c>
      <c r="B7662" t="s">
        <v>78</v>
      </c>
      <c r="C7662" t="s">
        <v>8934</v>
      </c>
      <c r="D7662" t="s">
        <v>15</v>
      </c>
      <c r="E7662" t="s">
        <v>40</v>
      </c>
      <c r="F7662" s="1">
        <v>43027</v>
      </c>
      <c r="G7662" t="s">
        <v>8934</v>
      </c>
    </row>
    <row r="7663" spans="1:8" x14ac:dyDescent="0.35">
      <c r="A7663" t="s">
        <v>7794</v>
      </c>
      <c r="B7663" t="s">
        <v>95</v>
      </c>
      <c r="C7663" t="s">
        <v>8934</v>
      </c>
      <c r="D7663" t="s">
        <v>39</v>
      </c>
      <c r="E7663" t="s">
        <v>40</v>
      </c>
      <c r="F7663" s="1">
        <v>43027</v>
      </c>
      <c r="G7663" t="s">
        <v>8934</v>
      </c>
    </row>
    <row r="7664" spans="1:8" x14ac:dyDescent="0.35">
      <c r="A7664" t="s">
        <v>7795</v>
      </c>
      <c r="B7664" t="s">
        <v>133</v>
      </c>
      <c r="C7664" t="s">
        <v>213</v>
      </c>
      <c r="D7664" t="s">
        <v>39</v>
      </c>
      <c r="E7664" t="s">
        <v>46</v>
      </c>
      <c r="F7664" s="1">
        <v>43027</v>
      </c>
      <c r="G7664" s="1">
        <v>43029</v>
      </c>
      <c r="H7664">
        <v>0</v>
      </c>
    </row>
    <row r="7665" spans="1:8" x14ac:dyDescent="0.35">
      <c r="A7665" t="s">
        <v>7796</v>
      </c>
      <c r="B7665" t="s">
        <v>133</v>
      </c>
      <c r="C7665" t="s">
        <v>27</v>
      </c>
      <c r="D7665" t="s">
        <v>20</v>
      </c>
      <c r="E7665" t="s">
        <v>12</v>
      </c>
      <c r="F7665" s="1">
        <v>43027</v>
      </c>
      <c r="G7665" s="1">
        <v>43034</v>
      </c>
      <c r="H7665">
        <v>451</v>
      </c>
    </row>
    <row r="7666" spans="1:8" x14ac:dyDescent="0.35">
      <c r="A7666" t="s">
        <v>7797</v>
      </c>
      <c r="B7666" t="s">
        <v>32</v>
      </c>
      <c r="C7666" t="s">
        <v>8934</v>
      </c>
      <c r="D7666" t="s">
        <v>18</v>
      </c>
      <c r="E7666" t="s">
        <v>40</v>
      </c>
      <c r="F7666" s="1">
        <v>43027</v>
      </c>
      <c r="G7666" t="s">
        <v>8934</v>
      </c>
    </row>
    <row r="7667" spans="1:8" x14ac:dyDescent="0.35">
      <c r="A7667" t="s">
        <v>7798</v>
      </c>
      <c r="B7667" t="s">
        <v>32</v>
      </c>
      <c r="C7667" t="s">
        <v>8934</v>
      </c>
      <c r="D7667" t="s">
        <v>18</v>
      </c>
      <c r="E7667" t="s">
        <v>40</v>
      </c>
      <c r="F7667" s="1">
        <v>43027</v>
      </c>
      <c r="G7667" t="s">
        <v>8934</v>
      </c>
    </row>
    <row r="7668" spans="1:8" x14ac:dyDescent="0.35">
      <c r="A7668" t="s">
        <v>7799</v>
      </c>
      <c r="B7668" t="s">
        <v>32</v>
      </c>
      <c r="C7668" t="s">
        <v>124</v>
      </c>
      <c r="D7668" t="s">
        <v>39</v>
      </c>
      <c r="E7668" t="s">
        <v>46</v>
      </c>
      <c r="F7668" s="1">
        <v>43027</v>
      </c>
      <c r="G7668" s="1">
        <v>43067</v>
      </c>
      <c r="H7668">
        <v>0</v>
      </c>
    </row>
    <row r="7669" spans="1:8" x14ac:dyDescent="0.35">
      <c r="A7669" t="s">
        <v>7800</v>
      </c>
      <c r="B7669" t="s">
        <v>32</v>
      </c>
      <c r="C7669" t="s">
        <v>148</v>
      </c>
      <c r="D7669" t="s">
        <v>20</v>
      </c>
      <c r="E7669" t="s">
        <v>12</v>
      </c>
      <c r="F7669" s="1">
        <v>43027</v>
      </c>
      <c r="G7669" s="1">
        <v>43029</v>
      </c>
      <c r="H7669">
        <v>553</v>
      </c>
    </row>
    <row r="7670" spans="1:8" x14ac:dyDescent="0.35">
      <c r="A7670" t="s">
        <v>7801</v>
      </c>
      <c r="B7670" t="s">
        <v>116</v>
      </c>
      <c r="C7670" t="s">
        <v>231</v>
      </c>
      <c r="D7670" t="s">
        <v>15</v>
      </c>
      <c r="E7670" t="s">
        <v>46</v>
      </c>
      <c r="F7670" s="1">
        <v>43027</v>
      </c>
      <c r="G7670" s="1">
        <v>43037</v>
      </c>
      <c r="H7670">
        <v>0</v>
      </c>
    </row>
    <row r="7671" spans="1:8" x14ac:dyDescent="0.35">
      <c r="A7671" t="s">
        <v>7802</v>
      </c>
      <c r="B7671" t="s">
        <v>51</v>
      </c>
      <c r="C7671" t="s">
        <v>8934</v>
      </c>
      <c r="D7671" t="s">
        <v>10</v>
      </c>
      <c r="E7671" t="s">
        <v>40</v>
      </c>
      <c r="F7671" s="1">
        <v>43027</v>
      </c>
      <c r="G7671" t="s">
        <v>8934</v>
      </c>
    </row>
    <row r="7672" spans="1:8" x14ac:dyDescent="0.35">
      <c r="A7672" t="s">
        <v>7803</v>
      </c>
      <c r="B7672" t="s">
        <v>51</v>
      </c>
      <c r="C7672" t="s">
        <v>313</v>
      </c>
      <c r="D7672" t="s">
        <v>20</v>
      </c>
      <c r="E7672" t="s">
        <v>12</v>
      </c>
      <c r="F7672" s="1">
        <v>43027</v>
      </c>
      <c r="G7672" s="1">
        <v>43040</v>
      </c>
      <c r="H7672">
        <v>524</v>
      </c>
    </row>
    <row r="7673" spans="1:8" x14ac:dyDescent="0.35">
      <c r="A7673" t="s">
        <v>7804</v>
      </c>
      <c r="B7673" t="s">
        <v>97</v>
      </c>
      <c r="C7673" t="s">
        <v>215</v>
      </c>
      <c r="D7673" t="s">
        <v>39</v>
      </c>
      <c r="E7673" t="s">
        <v>46</v>
      </c>
      <c r="F7673" s="1">
        <v>43027</v>
      </c>
      <c r="G7673" s="1">
        <v>43029</v>
      </c>
      <c r="H7673">
        <v>0</v>
      </c>
    </row>
    <row r="7674" spans="1:8" x14ac:dyDescent="0.35">
      <c r="A7674" t="s">
        <v>7805</v>
      </c>
      <c r="B7674" t="s">
        <v>61</v>
      </c>
      <c r="C7674" t="s">
        <v>27</v>
      </c>
      <c r="D7674" t="s">
        <v>10</v>
      </c>
      <c r="E7674" t="s">
        <v>46</v>
      </c>
      <c r="F7674" s="1">
        <v>43027</v>
      </c>
      <c r="G7674" s="1">
        <v>43039</v>
      </c>
      <c r="H7674">
        <v>0</v>
      </c>
    </row>
    <row r="7675" spans="1:8" x14ac:dyDescent="0.35">
      <c r="A7675" t="s">
        <v>7806</v>
      </c>
      <c r="B7675" t="s">
        <v>61</v>
      </c>
      <c r="C7675" t="s">
        <v>318</v>
      </c>
      <c r="D7675" t="s">
        <v>18</v>
      </c>
      <c r="E7675" t="s">
        <v>12</v>
      </c>
      <c r="F7675" s="1">
        <v>43027</v>
      </c>
      <c r="G7675" s="1">
        <v>43035</v>
      </c>
      <c r="H7675">
        <v>53</v>
      </c>
    </row>
    <row r="7676" spans="1:8" x14ac:dyDescent="0.35">
      <c r="A7676" t="s">
        <v>7807</v>
      </c>
      <c r="B7676" t="s">
        <v>61</v>
      </c>
      <c r="C7676" t="s">
        <v>187</v>
      </c>
      <c r="D7676" t="s">
        <v>39</v>
      </c>
      <c r="E7676" t="s">
        <v>12</v>
      </c>
      <c r="F7676" s="1">
        <v>43027</v>
      </c>
      <c r="G7676" s="1">
        <v>43028</v>
      </c>
      <c r="H7676">
        <v>2749</v>
      </c>
    </row>
    <row r="7677" spans="1:8" x14ac:dyDescent="0.35">
      <c r="A7677" t="s">
        <v>7808</v>
      </c>
      <c r="B7677" t="s">
        <v>29</v>
      </c>
      <c r="C7677" t="s">
        <v>30</v>
      </c>
      <c r="D7677" t="s">
        <v>15</v>
      </c>
      <c r="E7677" t="s">
        <v>46</v>
      </c>
      <c r="F7677" s="1">
        <v>43027</v>
      </c>
      <c r="G7677" s="1">
        <v>43034</v>
      </c>
      <c r="H7677">
        <v>0</v>
      </c>
    </row>
    <row r="7678" spans="1:8" x14ac:dyDescent="0.35">
      <c r="A7678" t="s">
        <v>7809</v>
      </c>
      <c r="B7678" t="s">
        <v>29</v>
      </c>
      <c r="C7678" t="s">
        <v>68</v>
      </c>
      <c r="D7678" t="s">
        <v>15</v>
      </c>
      <c r="E7678" t="s">
        <v>46</v>
      </c>
      <c r="F7678" s="1">
        <v>43027</v>
      </c>
      <c r="G7678" s="1">
        <v>43029</v>
      </c>
      <c r="H7678">
        <v>0</v>
      </c>
    </row>
    <row r="7679" spans="1:8" x14ac:dyDescent="0.35">
      <c r="A7679" t="s">
        <v>7810</v>
      </c>
      <c r="B7679" t="s">
        <v>29</v>
      </c>
      <c r="C7679" t="s">
        <v>398</v>
      </c>
      <c r="D7679" t="s">
        <v>48</v>
      </c>
      <c r="E7679" t="s">
        <v>12</v>
      </c>
      <c r="F7679" s="1">
        <v>43027</v>
      </c>
      <c r="G7679" s="1">
        <v>43028</v>
      </c>
      <c r="H7679">
        <v>5368</v>
      </c>
    </row>
    <row r="7680" spans="1:8" x14ac:dyDescent="0.35">
      <c r="A7680" t="s">
        <v>7811</v>
      </c>
      <c r="B7680" t="s">
        <v>102</v>
      </c>
      <c r="C7680" t="s">
        <v>155</v>
      </c>
      <c r="D7680" t="s">
        <v>15</v>
      </c>
      <c r="E7680" t="s">
        <v>12</v>
      </c>
      <c r="F7680" s="1">
        <v>43027</v>
      </c>
      <c r="G7680" s="1">
        <v>43094</v>
      </c>
      <c r="H7680">
        <v>4734</v>
      </c>
    </row>
    <row r="7681" spans="1:8" x14ac:dyDescent="0.35">
      <c r="A7681" t="s">
        <v>7812</v>
      </c>
      <c r="B7681" t="s">
        <v>102</v>
      </c>
      <c r="C7681" t="s">
        <v>218</v>
      </c>
      <c r="D7681" t="s">
        <v>39</v>
      </c>
      <c r="E7681" t="s">
        <v>12</v>
      </c>
      <c r="F7681" s="1">
        <v>43027</v>
      </c>
      <c r="G7681" s="1">
        <v>43085</v>
      </c>
      <c r="H7681">
        <v>3089</v>
      </c>
    </row>
    <row r="7682" spans="1:8" x14ac:dyDescent="0.35">
      <c r="A7682" t="s">
        <v>7813</v>
      </c>
      <c r="B7682" t="s">
        <v>26</v>
      </c>
      <c r="C7682" t="s">
        <v>197</v>
      </c>
      <c r="D7682" t="s">
        <v>39</v>
      </c>
      <c r="E7682" t="s">
        <v>46</v>
      </c>
      <c r="F7682" s="1">
        <v>43028</v>
      </c>
      <c r="G7682" s="1">
        <v>43029</v>
      </c>
      <c r="H7682">
        <v>0</v>
      </c>
    </row>
    <row r="7683" spans="1:8" x14ac:dyDescent="0.35">
      <c r="A7683" t="s">
        <v>7814</v>
      </c>
      <c r="B7683" t="s">
        <v>26</v>
      </c>
      <c r="C7683" t="s">
        <v>109</v>
      </c>
      <c r="D7683" t="s">
        <v>18</v>
      </c>
      <c r="E7683" t="s">
        <v>12</v>
      </c>
      <c r="F7683" s="1">
        <v>43028</v>
      </c>
      <c r="G7683" s="1">
        <v>43038</v>
      </c>
      <c r="H7683">
        <v>54</v>
      </c>
    </row>
    <row r="7684" spans="1:8" x14ac:dyDescent="0.35">
      <c r="A7684" t="s">
        <v>7815</v>
      </c>
      <c r="B7684" t="s">
        <v>118</v>
      </c>
      <c r="C7684" t="s">
        <v>143</v>
      </c>
      <c r="D7684" t="s">
        <v>15</v>
      </c>
      <c r="E7684" t="s">
        <v>12</v>
      </c>
      <c r="F7684" s="1">
        <v>43028</v>
      </c>
      <c r="G7684" s="1">
        <v>43035</v>
      </c>
      <c r="H7684">
        <v>4345</v>
      </c>
    </row>
    <row r="7685" spans="1:8" x14ac:dyDescent="0.35">
      <c r="A7685" t="s">
        <v>7816</v>
      </c>
      <c r="B7685" t="s">
        <v>202</v>
      </c>
      <c r="C7685" t="s">
        <v>76</v>
      </c>
      <c r="D7685" t="s">
        <v>39</v>
      </c>
      <c r="E7685" t="s">
        <v>12</v>
      </c>
      <c r="F7685" s="1">
        <v>43028</v>
      </c>
      <c r="G7685" s="1">
        <v>43035</v>
      </c>
      <c r="H7685">
        <v>3848</v>
      </c>
    </row>
    <row r="7686" spans="1:8" x14ac:dyDescent="0.35">
      <c r="A7686" t="s">
        <v>7817</v>
      </c>
      <c r="B7686" t="s">
        <v>164</v>
      </c>
      <c r="C7686" t="s">
        <v>240</v>
      </c>
      <c r="D7686" t="s">
        <v>15</v>
      </c>
      <c r="E7686" t="s">
        <v>12</v>
      </c>
      <c r="F7686" s="1">
        <v>43028</v>
      </c>
      <c r="G7686" s="1">
        <v>43034</v>
      </c>
      <c r="H7686">
        <v>4287</v>
      </c>
    </row>
    <row r="7687" spans="1:8" x14ac:dyDescent="0.35">
      <c r="A7687" t="s">
        <v>7818</v>
      </c>
      <c r="B7687" t="s">
        <v>14</v>
      </c>
      <c r="C7687" t="s">
        <v>21</v>
      </c>
      <c r="D7687" t="s">
        <v>15</v>
      </c>
      <c r="E7687" t="s">
        <v>12</v>
      </c>
      <c r="F7687" s="1">
        <v>43028</v>
      </c>
      <c r="G7687" s="1">
        <v>43035</v>
      </c>
      <c r="H7687">
        <v>4435</v>
      </c>
    </row>
    <row r="7688" spans="1:8" x14ac:dyDescent="0.35">
      <c r="A7688" t="s">
        <v>7819</v>
      </c>
      <c r="B7688" t="s">
        <v>14</v>
      </c>
      <c r="C7688" t="s">
        <v>111</v>
      </c>
      <c r="D7688" t="s">
        <v>15</v>
      </c>
      <c r="E7688" t="s">
        <v>12</v>
      </c>
      <c r="F7688" s="1">
        <v>43028</v>
      </c>
      <c r="G7688" s="1">
        <v>43036</v>
      </c>
      <c r="H7688">
        <v>4699</v>
      </c>
    </row>
    <row r="7689" spans="1:8" x14ac:dyDescent="0.35">
      <c r="A7689" t="s">
        <v>7820</v>
      </c>
      <c r="B7689" t="s">
        <v>44</v>
      </c>
      <c r="C7689" t="s">
        <v>11</v>
      </c>
      <c r="D7689" t="s">
        <v>48</v>
      </c>
      <c r="E7689" t="s">
        <v>46</v>
      </c>
      <c r="F7689" s="1">
        <v>43028</v>
      </c>
      <c r="G7689" s="1">
        <v>43032</v>
      </c>
      <c r="H7689">
        <v>0</v>
      </c>
    </row>
    <row r="7690" spans="1:8" x14ac:dyDescent="0.35">
      <c r="A7690" t="s">
        <v>7821</v>
      </c>
      <c r="B7690" t="s">
        <v>44</v>
      </c>
      <c r="C7690" t="s">
        <v>45</v>
      </c>
      <c r="D7690" t="s">
        <v>18</v>
      </c>
      <c r="E7690" t="s">
        <v>46</v>
      </c>
      <c r="F7690" s="1">
        <v>43028</v>
      </c>
      <c r="G7690" s="1">
        <v>43030</v>
      </c>
      <c r="H7690">
        <v>0</v>
      </c>
    </row>
    <row r="7691" spans="1:8" x14ac:dyDescent="0.35">
      <c r="A7691" t="s">
        <v>7822</v>
      </c>
      <c r="B7691" t="s">
        <v>44</v>
      </c>
      <c r="C7691" t="s">
        <v>111</v>
      </c>
      <c r="D7691" t="s">
        <v>18</v>
      </c>
      <c r="E7691" t="s">
        <v>12</v>
      </c>
      <c r="F7691" s="1">
        <v>43028</v>
      </c>
      <c r="G7691" s="1">
        <v>43038</v>
      </c>
      <c r="H7691">
        <v>60</v>
      </c>
    </row>
    <row r="7692" spans="1:8" x14ac:dyDescent="0.35">
      <c r="A7692" t="s">
        <v>7823</v>
      </c>
      <c r="B7692" t="s">
        <v>54</v>
      </c>
      <c r="C7692" t="s">
        <v>24</v>
      </c>
      <c r="D7692" t="s">
        <v>48</v>
      </c>
      <c r="E7692" t="s">
        <v>12</v>
      </c>
      <c r="F7692" s="1">
        <v>43028</v>
      </c>
      <c r="G7692" s="1">
        <v>43029</v>
      </c>
      <c r="H7692">
        <v>6026</v>
      </c>
    </row>
    <row r="7693" spans="1:8" x14ac:dyDescent="0.35">
      <c r="A7693" t="s">
        <v>7824</v>
      </c>
      <c r="B7693" t="s">
        <v>38</v>
      </c>
      <c r="C7693" t="s">
        <v>122</v>
      </c>
      <c r="D7693" t="s">
        <v>48</v>
      </c>
      <c r="E7693" t="s">
        <v>46</v>
      </c>
      <c r="F7693" s="1">
        <v>43028</v>
      </c>
      <c r="G7693" s="1">
        <v>43035</v>
      </c>
      <c r="H7693">
        <v>0</v>
      </c>
    </row>
    <row r="7694" spans="1:8" x14ac:dyDescent="0.35">
      <c r="A7694" t="s">
        <v>7825</v>
      </c>
      <c r="B7694" t="s">
        <v>38</v>
      </c>
      <c r="C7694" t="s">
        <v>555</v>
      </c>
      <c r="D7694" t="s">
        <v>48</v>
      </c>
      <c r="E7694" t="s">
        <v>12</v>
      </c>
      <c r="F7694" s="1">
        <v>43028</v>
      </c>
      <c r="G7694" s="1">
        <v>43094</v>
      </c>
      <c r="H7694">
        <v>5095</v>
      </c>
    </row>
    <row r="7695" spans="1:8" x14ac:dyDescent="0.35">
      <c r="A7695" t="s">
        <v>7826</v>
      </c>
      <c r="B7695" t="s">
        <v>78</v>
      </c>
      <c r="C7695" t="s">
        <v>70</v>
      </c>
      <c r="D7695" t="s">
        <v>20</v>
      </c>
      <c r="E7695" t="s">
        <v>40</v>
      </c>
      <c r="F7695" s="1">
        <v>43028</v>
      </c>
      <c r="G7695" t="s">
        <v>8934</v>
      </c>
    </row>
    <row r="7696" spans="1:8" x14ac:dyDescent="0.35">
      <c r="A7696" t="s">
        <v>7827</v>
      </c>
      <c r="B7696" t="s">
        <v>78</v>
      </c>
      <c r="C7696" t="s">
        <v>49</v>
      </c>
      <c r="D7696" t="s">
        <v>20</v>
      </c>
      <c r="E7696" t="s">
        <v>12</v>
      </c>
      <c r="F7696" s="1">
        <v>43028</v>
      </c>
      <c r="G7696" s="1">
        <v>43085</v>
      </c>
      <c r="H7696">
        <v>565</v>
      </c>
    </row>
    <row r="7697" spans="1:8" x14ac:dyDescent="0.35">
      <c r="A7697" t="s">
        <v>7828</v>
      </c>
      <c r="B7697" t="s">
        <v>51</v>
      </c>
      <c r="C7697" t="s">
        <v>159</v>
      </c>
      <c r="D7697" t="s">
        <v>48</v>
      </c>
      <c r="E7697" t="s">
        <v>12</v>
      </c>
      <c r="F7697" s="1">
        <v>43028</v>
      </c>
      <c r="G7697" s="1">
        <v>43091</v>
      </c>
      <c r="H7697">
        <v>5883</v>
      </c>
    </row>
    <row r="7698" spans="1:8" x14ac:dyDescent="0.35">
      <c r="A7698" t="s">
        <v>7829</v>
      </c>
      <c r="B7698" t="s">
        <v>35</v>
      </c>
      <c r="C7698" t="s">
        <v>135</v>
      </c>
      <c r="D7698" t="s">
        <v>10</v>
      </c>
      <c r="E7698" t="s">
        <v>12</v>
      </c>
      <c r="F7698" s="1">
        <v>43028</v>
      </c>
      <c r="G7698" s="1">
        <v>43081</v>
      </c>
      <c r="H7698">
        <v>1135</v>
      </c>
    </row>
    <row r="7699" spans="1:8" x14ac:dyDescent="0.35">
      <c r="A7699" t="s">
        <v>7830</v>
      </c>
      <c r="B7699" t="s">
        <v>97</v>
      </c>
      <c r="C7699" t="s">
        <v>199</v>
      </c>
      <c r="D7699" t="s">
        <v>10</v>
      </c>
      <c r="E7699" t="s">
        <v>12</v>
      </c>
      <c r="F7699" s="1">
        <v>43028</v>
      </c>
      <c r="G7699" s="1">
        <v>43090</v>
      </c>
      <c r="H7699">
        <v>903</v>
      </c>
    </row>
    <row r="7700" spans="1:8" x14ac:dyDescent="0.35">
      <c r="A7700" t="s">
        <v>7831</v>
      </c>
      <c r="B7700" t="s">
        <v>88</v>
      </c>
      <c r="C7700" t="s">
        <v>199</v>
      </c>
      <c r="D7700" t="s">
        <v>15</v>
      </c>
      <c r="E7700" t="s">
        <v>40</v>
      </c>
      <c r="F7700" s="1">
        <v>43028</v>
      </c>
      <c r="G7700" t="s">
        <v>8934</v>
      </c>
    </row>
    <row r="7701" spans="1:8" x14ac:dyDescent="0.35">
      <c r="A7701" t="s">
        <v>7832</v>
      </c>
      <c r="B7701" t="s">
        <v>29</v>
      </c>
      <c r="C7701" t="s">
        <v>100</v>
      </c>
      <c r="D7701" t="s">
        <v>18</v>
      </c>
      <c r="E7701" t="s">
        <v>46</v>
      </c>
      <c r="F7701" s="1">
        <v>43028</v>
      </c>
      <c r="G7701" s="1">
        <v>43035</v>
      </c>
      <c r="H7701">
        <v>0</v>
      </c>
    </row>
    <row r="7702" spans="1:8" x14ac:dyDescent="0.35">
      <c r="A7702" t="s">
        <v>7833</v>
      </c>
      <c r="B7702" t="s">
        <v>29</v>
      </c>
      <c r="C7702" t="s">
        <v>184</v>
      </c>
      <c r="D7702" t="s">
        <v>18</v>
      </c>
      <c r="E7702" t="s">
        <v>46</v>
      </c>
      <c r="F7702" s="1">
        <v>43028</v>
      </c>
      <c r="G7702" s="1">
        <v>43036</v>
      </c>
      <c r="H7702">
        <v>0</v>
      </c>
    </row>
    <row r="7703" spans="1:8" x14ac:dyDescent="0.35">
      <c r="A7703" t="s">
        <v>7834</v>
      </c>
      <c r="B7703" t="s">
        <v>29</v>
      </c>
      <c r="C7703" t="s">
        <v>174</v>
      </c>
      <c r="D7703" t="s">
        <v>18</v>
      </c>
      <c r="E7703" t="s">
        <v>12</v>
      </c>
      <c r="F7703" s="1">
        <v>43028</v>
      </c>
      <c r="G7703" s="1">
        <v>43042</v>
      </c>
      <c r="H7703">
        <v>48</v>
      </c>
    </row>
    <row r="7704" spans="1:8" x14ac:dyDescent="0.35">
      <c r="A7704" t="s">
        <v>7835</v>
      </c>
      <c r="B7704" t="s">
        <v>23</v>
      </c>
      <c r="C7704" t="s">
        <v>24</v>
      </c>
      <c r="D7704" t="s">
        <v>48</v>
      </c>
      <c r="E7704" t="s">
        <v>12</v>
      </c>
      <c r="F7704" s="1">
        <v>43028</v>
      </c>
      <c r="G7704" s="1">
        <v>43038</v>
      </c>
      <c r="H7704">
        <v>5388</v>
      </c>
    </row>
    <row r="7705" spans="1:8" x14ac:dyDescent="0.35">
      <c r="A7705" t="s">
        <v>7836</v>
      </c>
      <c r="B7705" t="s">
        <v>23</v>
      </c>
      <c r="C7705" t="s">
        <v>124</v>
      </c>
      <c r="D7705" t="s">
        <v>15</v>
      </c>
      <c r="E7705" t="s">
        <v>12</v>
      </c>
      <c r="F7705" s="1">
        <v>43028</v>
      </c>
      <c r="G7705" s="1">
        <v>43035</v>
      </c>
      <c r="H7705">
        <v>4109</v>
      </c>
    </row>
    <row r="7706" spans="1:8" x14ac:dyDescent="0.35">
      <c r="A7706" t="s">
        <v>7837</v>
      </c>
      <c r="B7706" t="s">
        <v>26</v>
      </c>
      <c r="C7706" t="s">
        <v>91</v>
      </c>
      <c r="D7706" t="s">
        <v>10</v>
      </c>
      <c r="E7706" t="s">
        <v>46</v>
      </c>
      <c r="F7706" s="1">
        <v>43029</v>
      </c>
      <c r="G7706" s="1">
        <v>43031</v>
      </c>
      <c r="H7706">
        <v>0</v>
      </c>
    </row>
    <row r="7707" spans="1:8" x14ac:dyDescent="0.35">
      <c r="A7707" t="s">
        <v>7838</v>
      </c>
      <c r="B7707" t="s">
        <v>26</v>
      </c>
      <c r="C7707" t="s">
        <v>27</v>
      </c>
      <c r="D7707" t="s">
        <v>18</v>
      </c>
      <c r="E7707" t="s">
        <v>46</v>
      </c>
      <c r="F7707" s="1">
        <v>43029</v>
      </c>
      <c r="G7707" s="1">
        <v>43035</v>
      </c>
      <c r="H7707">
        <v>0</v>
      </c>
    </row>
    <row r="7708" spans="1:8" x14ac:dyDescent="0.35">
      <c r="A7708" t="s">
        <v>7839</v>
      </c>
      <c r="B7708" t="s">
        <v>26</v>
      </c>
      <c r="C7708" t="s">
        <v>21</v>
      </c>
      <c r="D7708" t="s">
        <v>48</v>
      </c>
      <c r="E7708" t="s">
        <v>12</v>
      </c>
      <c r="F7708" s="1">
        <v>43029</v>
      </c>
      <c r="G7708" s="1">
        <v>43085</v>
      </c>
      <c r="H7708">
        <v>5543</v>
      </c>
    </row>
    <row r="7709" spans="1:8" x14ac:dyDescent="0.35">
      <c r="A7709" t="s">
        <v>7840</v>
      </c>
      <c r="B7709" t="s">
        <v>118</v>
      </c>
      <c r="C7709" t="s">
        <v>410</v>
      </c>
      <c r="D7709" t="s">
        <v>10</v>
      </c>
      <c r="E7709" t="s">
        <v>46</v>
      </c>
      <c r="F7709" s="1">
        <v>43029</v>
      </c>
      <c r="G7709" s="1">
        <v>43068</v>
      </c>
      <c r="H7709">
        <v>0</v>
      </c>
    </row>
    <row r="7710" spans="1:8" x14ac:dyDescent="0.35">
      <c r="A7710" t="s">
        <v>7841</v>
      </c>
      <c r="B7710" t="s">
        <v>202</v>
      </c>
      <c r="C7710" t="s">
        <v>492</v>
      </c>
      <c r="D7710" t="s">
        <v>10</v>
      </c>
      <c r="E7710" t="s">
        <v>46</v>
      </c>
      <c r="F7710" s="1">
        <v>43029</v>
      </c>
      <c r="G7710" s="1">
        <v>43036</v>
      </c>
      <c r="H7710">
        <v>0</v>
      </c>
    </row>
    <row r="7711" spans="1:8" x14ac:dyDescent="0.35">
      <c r="A7711" t="s">
        <v>7842</v>
      </c>
      <c r="B7711" t="s">
        <v>202</v>
      </c>
      <c r="C7711" t="s">
        <v>45</v>
      </c>
      <c r="D7711" t="s">
        <v>39</v>
      </c>
      <c r="E7711" t="s">
        <v>46</v>
      </c>
      <c r="F7711" s="1">
        <v>43029</v>
      </c>
      <c r="G7711" s="1">
        <v>43035</v>
      </c>
      <c r="H7711">
        <v>0</v>
      </c>
    </row>
    <row r="7712" spans="1:8" x14ac:dyDescent="0.35">
      <c r="A7712" t="s">
        <v>7843</v>
      </c>
      <c r="B7712" t="s">
        <v>14</v>
      </c>
      <c r="C7712" t="s">
        <v>42</v>
      </c>
      <c r="D7712" t="s">
        <v>15</v>
      </c>
      <c r="E7712" t="s">
        <v>46</v>
      </c>
      <c r="F7712" s="1">
        <v>43029</v>
      </c>
      <c r="G7712" s="1">
        <v>43039</v>
      </c>
      <c r="H7712">
        <v>0</v>
      </c>
    </row>
    <row r="7713" spans="1:8" x14ac:dyDescent="0.35">
      <c r="A7713" t="s">
        <v>7844</v>
      </c>
      <c r="B7713" t="s">
        <v>14</v>
      </c>
      <c r="C7713" t="s">
        <v>187</v>
      </c>
      <c r="D7713" t="s">
        <v>15</v>
      </c>
      <c r="E7713" t="s">
        <v>12</v>
      </c>
      <c r="F7713" s="1">
        <v>43029</v>
      </c>
      <c r="G7713" s="1">
        <v>43037</v>
      </c>
      <c r="H7713">
        <v>4732</v>
      </c>
    </row>
    <row r="7714" spans="1:8" x14ac:dyDescent="0.35">
      <c r="A7714" t="s">
        <v>7845</v>
      </c>
      <c r="B7714" t="s">
        <v>14</v>
      </c>
      <c r="C7714" t="s">
        <v>21</v>
      </c>
      <c r="D7714" t="s">
        <v>18</v>
      </c>
      <c r="E7714" t="s">
        <v>12</v>
      </c>
      <c r="F7714" s="1">
        <v>43029</v>
      </c>
      <c r="G7714" s="1">
        <v>43046</v>
      </c>
      <c r="H7714">
        <v>55</v>
      </c>
    </row>
    <row r="7715" spans="1:8" x14ac:dyDescent="0.35">
      <c r="A7715" t="s">
        <v>7846</v>
      </c>
      <c r="B7715" t="s">
        <v>142</v>
      </c>
      <c r="C7715" t="s">
        <v>65</v>
      </c>
      <c r="D7715" t="s">
        <v>20</v>
      </c>
      <c r="E7715" t="s">
        <v>46</v>
      </c>
      <c r="F7715" s="1">
        <v>43029</v>
      </c>
      <c r="G7715" s="1">
        <v>43038</v>
      </c>
      <c r="H7715">
        <v>0</v>
      </c>
    </row>
    <row r="7716" spans="1:8" x14ac:dyDescent="0.35">
      <c r="A7716" t="s">
        <v>7847</v>
      </c>
      <c r="B7716" t="s">
        <v>142</v>
      </c>
      <c r="C7716" t="s">
        <v>103</v>
      </c>
      <c r="D7716" t="s">
        <v>48</v>
      </c>
      <c r="E7716" t="s">
        <v>46</v>
      </c>
      <c r="F7716" s="1">
        <v>43029</v>
      </c>
      <c r="G7716" s="1">
        <v>43037</v>
      </c>
      <c r="H7716">
        <v>0</v>
      </c>
    </row>
    <row r="7717" spans="1:8" x14ac:dyDescent="0.35">
      <c r="A7717" t="s">
        <v>7848</v>
      </c>
      <c r="B7717" t="s">
        <v>44</v>
      </c>
      <c r="C7717" t="s">
        <v>113</v>
      </c>
      <c r="D7717" t="s">
        <v>18</v>
      </c>
      <c r="E7717" t="s">
        <v>12</v>
      </c>
      <c r="F7717" s="1">
        <v>43029</v>
      </c>
      <c r="G7717" s="1">
        <v>43038</v>
      </c>
      <c r="H7717">
        <v>52</v>
      </c>
    </row>
    <row r="7718" spans="1:8" x14ac:dyDescent="0.35">
      <c r="A7718" t="s">
        <v>7849</v>
      </c>
      <c r="B7718" t="s">
        <v>252</v>
      </c>
      <c r="C7718" t="s">
        <v>45</v>
      </c>
      <c r="D7718" t="s">
        <v>20</v>
      </c>
      <c r="E7718" t="s">
        <v>46</v>
      </c>
      <c r="F7718" s="1">
        <v>43029</v>
      </c>
      <c r="G7718" s="1">
        <v>43030</v>
      </c>
      <c r="H7718">
        <v>0</v>
      </c>
    </row>
    <row r="7719" spans="1:8" x14ac:dyDescent="0.35">
      <c r="A7719" t="s">
        <v>7850</v>
      </c>
      <c r="B7719" t="s">
        <v>78</v>
      </c>
      <c r="C7719" t="s">
        <v>224</v>
      </c>
      <c r="D7719" t="s">
        <v>20</v>
      </c>
      <c r="E7719" t="s">
        <v>46</v>
      </c>
      <c r="F7719" s="1">
        <v>43029</v>
      </c>
      <c r="G7719" s="1">
        <v>43083</v>
      </c>
      <c r="H7719">
        <v>0</v>
      </c>
    </row>
    <row r="7720" spans="1:8" x14ac:dyDescent="0.35">
      <c r="A7720" t="s">
        <v>7851</v>
      </c>
      <c r="B7720" t="s">
        <v>95</v>
      </c>
      <c r="C7720" t="s">
        <v>33</v>
      </c>
      <c r="D7720" t="s">
        <v>20</v>
      </c>
      <c r="E7720" t="s">
        <v>46</v>
      </c>
      <c r="F7720" s="1">
        <v>43029</v>
      </c>
      <c r="G7720" s="1">
        <v>43031</v>
      </c>
      <c r="H7720">
        <v>0</v>
      </c>
    </row>
    <row r="7721" spans="1:8" x14ac:dyDescent="0.35">
      <c r="A7721" t="s">
        <v>7852</v>
      </c>
      <c r="B7721" t="s">
        <v>95</v>
      </c>
      <c r="C7721" t="s">
        <v>86</v>
      </c>
      <c r="D7721" t="s">
        <v>20</v>
      </c>
      <c r="E7721" t="s">
        <v>12</v>
      </c>
      <c r="F7721" s="1">
        <v>43029</v>
      </c>
      <c r="G7721" s="1">
        <v>43035</v>
      </c>
      <c r="H7721">
        <v>575</v>
      </c>
    </row>
    <row r="7722" spans="1:8" x14ac:dyDescent="0.35">
      <c r="A7722" t="s">
        <v>7853</v>
      </c>
      <c r="B7722" t="s">
        <v>51</v>
      </c>
      <c r="C7722" t="s">
        <v>100</v>
      </c>
      <c r="D7722" t="s">
        <v>20</v>
      </c>
      <c r="E7722" t="s">
        <v>46</v>
      </c>
      <c r="F7722" s="1">
        <v>43029</v>
      </c>
      <c r="G7722" s="1">
        <v>43038</v>
      </c>
      <c r="H7722">
        <v>0</v>
      </c>
    </row>
    <row r="7723" spans="1:8" x14ac:dyDescent="0.35">
      <c r="A7723" t="s">
        <v>7854</v>
      </c>
      <c r="B7723" t="s">
        <v>35</v>
      </c>
      <c r="C7723" t="s">
        <v>207</v>
      </c>
      <c r="D7723" t="s">
        <v>18</v>
      </c>
      <c r="E7723" t="s">
        <v>46</v>
      </c>
      <c r="F7723" s="1">
        <v>43029</v>
      </c>
      <c r="G7723" s="1">
        <v>43040</v>
      </c>
      <c r="H7723">
        <v>0</v>
      </c>
    </row>
    <row r="7724" spans="1:8" x14ac:dyDescent="0.35">
      <c r="A7724" t="s">
        <v>7855</v>
      </c>
      <c r="B7724" t="s">
        <v>97</v>
      </c>
      <c r="C7724" t="s">
        <v>215</v>
      </c>
      <c r="D7724" t="s">
        <v>39</v>
      </c>
      <c r="E7724" t="s">
        <v>12</v>
      </c>
      <c r="F7724" s="1">
        <v>43029</v>
      </c>
      <c r="G7724" s="1">
        <v>43037</v>
      </c>
      <c r="H7724">
        <v>3612</v>
      </c>
    </row>
    <row r="7725" spans="1:8" x14ac:dyDescent="0.35">
      <c r="A7725" t="s">
        <v>7856</v>
      </c>
      <c r="B7725" t="s">
        <v>73</v>
      </c>
      <c r="C7725" t="s">
        <v>300</v>
      </c>
      <c r="D7725" t="s">
        <v>18</v>
      </c>
      <c r="E7725" t="s">
        <v>46</v>
      </c>
      <c r="F7725" s="1">
        <v>43029</v>
      </c>
      <c r="G7725" s="1">
        <v>43033</v>
      </c>
      <c r="H7725">
        <v>0</v>
      </c>
    </row>
    <row r="7726" spans="1:8" x14ac:dyDescent="0.35">
      <c r="A7726" t="s">
        <v>7857</v>
      </c>
      <c r="B7726" t="s">
        <v>102</v>
      </c>
      <c r="C7726" t="s">
        <v>518</v>
      </c>
      <c r="D7726" t="s">
        <v>15</v>
      </c>
      <c r="E7726" t="s">
        <v>12</v>
      </c>
      <c r="F7726" s="1">
        <v>43029</v>
      </c>
      <c r="G7726" s="1">
        <v>43084</v>
      </c>
      <c r="H7726">
        <v>4970</v>
      </c>
    </row>
    <row r="7727" spans="1:8" x14ac:dyDescent="0.35">
      <c r="A7727" t="s">
        <v>7858</v>
      </c>
      <c r="B7727" t="s">
        <v>102</v>
      </c>
      <c r="C7727" t="s">
        <v>81</v>
      </c>
      <c r="D7727" t="s">
        <v>39</v>
      </c>
      <c r="E7727" t="s">
        <v>12</v>
      </c>
      <c r="F7727" s="1">
        <v>43029</v>
      </c>
      <c r="G7727" s="1">
        <v>43039</v>
      </c>
      <c r="H7727">
        <v>2995</v>
      </c>
    </row>
    <row r="7728" spans="1:8" x14ac:dyDescent="0.35">
      <c r="A7728" t="s">
        <v>7859</v>
      </c>
      <c r="B7728" t="s">
        <v>139</v>
      </c>
      <c r="C7728" t="s">
        <v>300</v>
      </c>
      <c r="D7728" t="s">
        <v>20</v>
      </c>
      <c r="E7728" t="s">
        <v>12</v>
      </c>
      <c r="F7728" s="1">
        <v>43030</v>
      </c>
      <c r="G7728" s="1">
        <v>43099</v>
      </c>
      <c r="H7728">
        <v>546</v>
      </c>
    </row>
    <row r="7729" spans="1:8" x14ac:dyDescent="0.35">
      <c r="A7729" t="s">
        <v>7860</v>
      </c>
      <c r="B7729" t="s">
        <v>139</v>
      </c>
      <c r="C7729" t="s">
        <v>237</v>
      </c>
      <c r="D7729" t="s">
        <v>10</v>
      </c>
      <c r="E7729" t="s">
        <v>12</v>
      </c>
      <c r="F7729" s="1">
        <v>43030</v>
      </c>
      <c r="G7729" s="1">
        <v>43089</v>
      </c>
      <c r="H7729">
        <v>1184</v>
      </c>
    </row>
    <row r="7730" spans="1:8" x14ac:dyDescent="0.35">
      <c r="A7730" t="s">
        <v>7861</v>
      </c>
      <c r="B7730" t="s">
        <v>118</v>
      </c>
      <c r="C7730" t="s">
        <v>215</v>
      </c>
      <c r="D7730" t="s">
        <v>48</v>
      </c>
      <c r="E7730" t="s">
        <v>12</v>
      </c>
      <c r="F7730" s="1">
        <v>43030</v>
      </c>
      <c r="G7730" s="1">
        <v>43032</v>
      </c>
      <c r="H7730">
        <v>5500</v>
      </c>
    </row>
    <row r="7731" spans="1:8" x14ac:dyDescent="0.35">
      <c r="A7731" t="s">
        <v>7862</v>
      </c>
      <c r="B7731" t="s">
        <v>202</v>
      </c>
      <c r="C7731" t="s">
        <v>207</v>
      </c>
      <c r="D7731" t="s">
        <v>39</v>
      </c>
      <c r="E7731" t="s">
        <v>12</v>
      </c>
      <c r="F7731" s="1">
        <v>43030</v>
      </c>
      <c r="G7731" s="1">
        <v>43032</v>
      </c>
      <c r="H7731">
        <v>3616</v>
      </c>
    </row>
    <row r="7732" spans="1:8" x14ac:dyDescent="0.35">
      <c r="A7732" t="s">
        <v>7863</v>
      </c>
      <c r="B7732" t="s">
        <v>164</v>
      </c>
      <c r="C7732" t="s">
        <v>155</v>
      </c>
      <c r="D7732" t="s">
        <v>145</v>
      </c>
      <c r="E7732" t="s">
        <v>46</v>
      </c>
      <c r="F7732" s="1">
        <v>43030</v>
      </c>
      <c r="G7732" s="1">
        <v>43069</v>
      </c>
      <c r="H7732">
        <v>0</v>
      </c>
    </row>
    <row r="7733" spans="1:8" x14ac:dyDescent="0.35">
      <c r="A7733" t="s">
        <v>7864</v>
      </c>
      <c r="B7733" t="s">
        <v>64</v>
      </c>
      <c r="C7733" t="s">
        <v>106</v>
      </c>
      <c r="D7733" t="s">
        <v>39</v>
      </c>
      <c r="E7733" t="s">
        <v>46</v>
      </c>
      <c r="F7733" s="1">
        <v>43030</v>
      </c>
      <c r="G7733" s="1">
        <v>43034</v>
      </c>
      <c r="H7733">
        <v>0</v>
      </c>
    </row>
    <row r="7734" spans="1:8" x14ac:dyDescent="0.35">
      <c r="A7734" t="s">
        <v>7865</v>
      </c>
      <c r="B7734" t="s">
        <v>14</v>
      </c>
      <c r="C7734" t="s">
        <v>126</v>
      </c>
      <c r="D7734" t="s">
        <v>10</v>
      </c>
      <c r="E7734" t="s">
        <v>12</v>
      </c>
      <c r="F7734" s="1">
        <v>43030</v>
      </c>
      <c r="G7734" s="1">
        <v>43098</v>
      </c>
      <c r="H7734">
        <v>1087</v>
      </c>
    </row>
    <row r="7735" spans="1:8" x14ac:dyDescent="0.35">
      <c r="A7735" t="s">
        <v>7866</v>
      </c>
      <c r="B7735" t="s">
        <v>14</v>
      </c>
      <c r="C7735" t="s">
        <v>318</v>
      </c>
      <c r="D7735" t="s">
        <v>15</v>
      </c>
      <c r="E7735" t="s">
        <v>12</v>
      </c>
      <c r="F7735" s="1">
        <v>43030</v>
      </c>
      <c r="G7735" s="1">
        <v>43038</v>
      </c>
      <c r="H7735">
        <v>3578</v>
      </c>
    </row>
    <row r="7736" spans="1:8" x14ac:dyDescent="0.35">
      <c r="A7736" t="s">
        <v>7867</v>
      </c>
      <c r="B7736" t="s">
        <v>67</v>
      </c>
      <c r="C7736" t="s">
        <v>55</v>
      </c>
      <c r="D7736" t="s">
        <v>20</v>
      </c>
      <c r="E7736" t="s">
        <v>12</v>
      </c>
      <c r="F7736" s="1">
        <v>43030</v>
      </c>
      <c r="G7736" s="1">
        <v>43037</v>
      </c>
      <c r="H7736">
        <v>544</v>
      </c>
    </row>
    <row r="7737" spans="1:8" x14ac:dyDescent="0.35">
      <c r="A7737" t="s">
        <v>7868</v>
      </c>
      <c r="B7737" t="s">
        <v>67</v>
      </c>
      <c r="C7737" t="s">
        <v>174</v>
      </c>
      <c r="D7737" t="s">
        <v>39</v>
      </c>
      <c r="E7737" t="s">
        <v>12</v>
      </c>
      <c r="F7737" s="1">
        <v>43030</v>
      </c>
      <c r="G7737" s="1">
        <v>43037</v>
      </c>
      <c r="H7737">
        <v>3082</v>
      </c>
    </row>
    <row r="7738" spans="1:8" x14ac:dyDescent="0.35">
      <c r="A7738" t="s">
        <v>7869</v>
      </c>
      <c r="B7738" t="s">
        <v>67</v>
      </c>
      <c r="C7738" t="s">
        <v>315</v>
      </c>
      <c r="D7738" t="s">
        <v>39</v>
      </c>
      <c r="E7738" t="s">
        <v>12</v>
      </c>
      <c r="F7738" s="1">
        <v>43030</v>
      </c>
      <c r="G7738" s="1">
        <v>43032</v>
      </c>
      <c r="H7738">
        <v>3450</v>
      </c>
    </row>
    <row r="7739" spans="1:8" x14ac:dyDescent="0.35">
      <c r="A7739" t="s">
        <v>7870</v>
      </c>
      <c r="B7739" t="s">
        <v>105</v>
      </c>
      <c r="C7739" t="s">
        <v>155</v>
      </c>
      <c r="D7739" t="s">
        <v>15</v>
      </c>
      <c r="E7739" t="s">
        <v>12</v>
      </c>
      <c r="F7739" s="1">
        <v>43030</v>
      </c>
      <c r="G7739" s="1">
        <v>43037</v>
      </c>
      <c r="H7739">
        <v>5360</v>
      </c>
    </row>
    <row r="7740" spans="1:8" x14ac:dyDescent="0.35">
      <c r="A7740" t="s">
        <v>7871</v>
      </c>
      <c r="B7740" t="s">
        <v>38</v>
      </c>
      <c r="C7740" t="s">
        <v>33</v>
      </c>
      <c r="D7740" t="s">
        <v>15</v>
      </c>
      <c r="E7740" t="s">
        <v>12</v>
      </c>
      <c r="F7740" s="1">
        <v>43030</v>
      </c>
      <c r="G7740" s="1">
        <v>43040</v>
      </c>
      <c r="H7740">
        <v>4991</v>
      </c>
    </row>
    <row r="7741" spans="1:8" x14ac:dyDescent="0.35">
      <c r="A7741" t="s">
        <v>7872</v>
      </c>
      <c r="B7741" t="s">
        <v>38</v>
      </c>
      <c r="C7741" t="s">
        <v>33</v>
      </c>
      <c r="D7741" t="s">
        <v>39</v>
      </c>
      <c r="E7741" t="s">
        <v>12</v>
      </c>
      <c r="F7741" s="1">
        <v>43030</v>
      </c>
      <c r="G7741" s="1">
        <v>43038</v>
      </c>
      <c r="H7741">
        <v>3294</v>
      </c>
    </row>
    <row r="7742" spans="1:8" x14ac:dyDescent="0.35">
      <c r="A7742" t="s">
        <v>7873</v>
      </c>
      <c r="B7742" t="s">
        <v>252</v>
      </c>
      <c r="C7742" t="s">
        <v>120</v>
      </c>
      <c r="D7742" t="s">
        <v>10</v>
      </c>
      <c r="E7742" t="s">
        <v>46</v>
      </c>
      <c r="F7742" s="1">
        <v>43030</v>
      </c>
      <c r="G7742" s="1">
        <v>43038</v>
      </c>
      <c r="H7742">
        <v>0</v>
      </c>
    </row>
    <row r="7743" spans="1:8" x14ac:dyDescent="0.35">
      <c r="A7743" t="s">
        <v>7874</v>
      </c>
      <c r="B7743" t="s">
        <v>32</v>
      </c>
      <c r="C7743" t="s">
        <v>68</v>
      </c>
      <c r="D7743" t="s">
        <v>10</v>
      </c>
      <c r="E7743" t="s">
        <v>12</v>
      </c>
      <c r="F7743" s="1">
        <v>43030</v>
      </c>
      <c r="G7743" s="1">
        <v>43039</v>
      </c>
      <c r="H7743">
        <v>981</v>
      </c>
    </row>
    <row r="7744" spans="1:8" x14ac:dyDescent="0.35">
      <c r="A7744" t="s">
        <v>7875</v>
      </c>
      <c r="B7744" t="s">
        <v>116</v>
      </c>
      <c r="C7744" t="s">
        <v>16</v>
      </c>
      <c r="D7744" t="s">
        <v>10</v>
      </c>
      <c r="E7744" t="s">
        <v>46</v>
      </c>
      <c r="F7744" s="1">
        <v>43030</v>
      </c>
      <c r="G7744" s="1">
        <v>43042</v>
      </c>
      <c r="H7744">
        <v>0</v>
      </c>
    </row>
    <row r="7745" spans="1:8" x14ac:dyDescent="0.35">
      <c r="A7745" t="s">
        <v>7876</v>
      </c>
      <c r="B7745" t="s">
        <v>116</v>
      </c>
      <c r="C7745" t="s">
        <v>492</v>
      </c>
      <c r="D7745" t="s">
        <v>48</v>
      </c>
      <c r="E7745" t="s">
        <v>12</v>
      </c>
      <c r="F7745" s="1">
        <v>43030</v>
      </c>
      <c r="G7745" s="1">
        <v>43031</v>
      </c>
      <c r="H7745">
        <v>6233</v>
      </c>
    </row>
    <row r="7746" spans="1:8" x14ac:dyDescent="0.35">
      <c r="A7746" t="s">
        <v>7877</v>
      </c>
      <c r="B7746" t="s">
        <v>116</v>
      </c>
      <c r="C7746" t="s">
        <v>207</v>
      </c>
      <c r="D7746" t="s">
        <v>18</v>
      </c>
      <c r="E7746" t="s">
        <v>12</v>
      </c>
      <c r="F7746" s="1">
        <v>43030</v>
      </c>
      <c r="G7746" s="1">
        <v>43067</v>
      </c>
      <c r="H7746">
        <v>55</v>
      </c>
    </row>
    <row r="7747" spans="1:8" x14ac:dyDescent="0.35">
      <c r="A7747" t="s">
        <v>7878</v>
      </c>
      <c r="B7747" t="s">
        <v>35</v>
      </c>
      <c r="C7747" t="s">
        <v>213</v>
      </c>
      <c r="D7747" t="s">
        <v>18</v>
      </c>
      <c r="E7747" t="s">
        <v>46</v>
      </c>
      <c r="F7747" s="1">
        <v>43030</v>
      </c>
      <c r="G7747" s="1">
        <v>43036</v>
      </c>
      <c r="H7747">
        <v>0</v>
      </c>
    </row>
    <row r="7748" spans="1:8" x14ac:dyDescent="0.35">
      <c r="A7748" t="s">
        <v>7879</v>
      </c>
      <c r="B7748" t="s">
        <v>35</v>
      </c>
      <c r="C7748" t="s">
        <v>120</v>
      </c>
      <c r="D7748" t="s">
        <v>48</v>
      </c>
      <c r="E7748" t="s">
        <v>12</v>
      </c>
      <c r="F7748" s="1">
        <v>43030</v>
      </c>
      <c r="G7748" s="1">
        <v>43079</v>
      </c>
      <c r="H7748">
        <v>6142</v>
      </c>
    </row>
    <row r="7749" spans="1:8" x14ac:dyDescent="0.35">
      <c r="A7749" t="s">
        <v>7880</v>
      </c>
      <c r="B7749" t="s">
        <v>57</v>
      </c>
      <c r="C7749" t="s">
        <v>8934</v>
      </c>
      <c r="D7749" t="s">
        <v>20</v>
      </c>
      <c r="E7749" t="s">
        <v>40</v>
      </c>
      <c r="F7749" s="1">
        <v>43030</v>
      </c>
      <c r="G7749" t="s">
        <v>8934</v>
      </c>
    </row>
    <row r="7750" spans="1:8" x14ac:dyDescent="0.35">
      <c r="A7750" t="s">
        <v>7881</v>
      </c>
      <c r="B7750" t="s">
        <v>57</v>
      </c>
      <c r="C7750" t="s">
        <v>122</v>
      </c>
      <c r="D7750" t="s">
        <v>18</v>
      </c>
      <c r="E7750" t="s">
        <v>46</v>
      </c>
      <c r="F7750" s="1">
        <v>43030</v>
      </c>
      <c r="G7750" s="1">
        <v>43037</v>
      </c>
      <c r="H7750">
        <v>0</v>
      </c>
    </row>
    <row r="7751" spans="1:8" x14ac:dyDescent="0.35">
      <c r="A7751" t="s">
        <v>7882</v>
      </c>
      <c r="B7751" t="s">
        <v>88</v>
      </c>
      <c r="C7751" t="s">
        <v>189</v>
      </c>
      <c r="D7751" t="s">
        <v>10</v>
      </c>
      <c r="E7751" t="s">
        <v>46</v>
      </c>
      <c r="F7751" s="1">
        <v>43030</v>
      </c>
      <c r="G7751" s="1">
        <v>43075</v>
      </c>
      <c r="H7751">
        <v>0</v>
      </c>
    </row>
    <row r="7752" spans="1:8" x14ac:dyDescent="0.35">
      <c r="A7752" t="s">
        <v>7883</v>
      </c>
      <c r="B7752" t="s">
        <v>29</v>
      </c>
      <c r="C7752" t="s">
        <v>24</v>
      </c>
      <c r="D7752" t="s">
        <v>15</v>
      </c>
      <c r="E7752" t="s">
        <v>12</v>
      </c>
      <c r="F7752" s="1">
        <v>43030</v>
      </c>
      <c r="G7752" s="1">
        <v>43036</v>
      </c>
      <c r="H7752">
        <v>5190</v>
      </c>
    </row>
    <row r="7753" spans="1:8" x14ac:dyDescent="0.35">
      <c r="A7753" t="s">
        <v>7884</v>
      </c>
      <c r="B7753" t="s">
        <v>118</v>
      </c>
      <c r="C7753" t="s">
        <v>240</v>
      </c>
      <c r="D7753" t="s">
        <v>39</v>
      </c>
      <c r="E7753" t="s">
        <v>46</v>
      </c>
      <c r="F7753" s="1">
        <v>43031</v>
      </c>
      <c r="G7753" s="1">
        <v>43033</v>
      </c>
      <c r="H7753">
        <v>0</v>
      </c>
    </row>
    <row r="7754" spans="1:8" x14ac:dyDescent="0.35">
      <c r="A7754" t="s">
        <v>7885</v>
      </c>
      <c r="B7754" t="s">
        <v>118</v>
      </c>
      <c r="C7754" t="s">
        <v>237</v>
      </c>
      <c r="D7754" t="s">
        <v>10</v>
      </c>
      <c r="E7754" t="s">
        <v>12</v>
      </c>
      <c r="F7754" s="1">
        <v>43031</v>
      </c>
      <c r="G7754" s="1">
        <v>43040</v>
      </c>
      <c r="H7754">
        <v>1027</v>
      </c>
    </row>
    <row r="7755" spans="1:8" x14ac:dyDescent="0.35">
      <c r="A7755" t="s">
        <v>7886</v>
      </c>
      <c r="B7755" t="s">
        <v>14</v>
      </c>
      <c r="C7755" t="s">
        <v>197</v>
      </c>
      <c r="D7755" t="s">
        <v>10</v>
      </c>
      <c r="E7755" t="s">
        <v>12</v>
      </c>
      <c r="F7755" s="1">
        <v>43031</v>
      </c>
      <c r="G7755" s="1">
        <v>43039</v>
      </c>
      <c r="H7755">
        <v>1237</v>
      </c>
    </row>
    <row r="7756" spans="1:8" x14ac:dyDescent="0.35">
      <c r="A7756" t="s">
        <v>7887</v>
      </c>
      <c r="B7756" t="s">
        <v>14</v>
      </c>
      <c r="C7756" t="s">
        <v>492</v>
      </c>
      <c r="D7756" t="s">
        <v>10</v>
      </c>
      <c r="E7756" t="s">
        <v>12</v>
      </c>
      <c r="F7756" s="1">
        <v>43031</v>
      </c>
      <c r="G7756" s="1">
        <v>43037</v>
      </c>
      <c r="H7756">
        <v>965</v>
      </c>
    </row>
    <row r="7757" spans="1:8" x14ac:dyDescent="0.35">
      <c r="A7757" t="s">
        <v>7888</v>
      </c>
      <c r="B7757" t="s">
        <v>14</v>
      </c>
      <c r="C7757" t="s">
        <v>318</v>
      </c>
      <c r="D7757" t="s">
        <v>15</v>
      </c>
      <c r="E7757" t="s">
        <v>12</v>
      </c>
      <c r="F7757" s="1">
        <v>43031</v>
      </c>
      <c r="G7757" s="1">
        <v>43042</v>
      </c>
      <c r="H7757">
        <v>5729</v>
      </c>
    </row>
    <row r="7758" spans="1:8" x14ac:dyDescent="0.35">
      <c r="A7758" t="s">
        <v>7889</v>
      </c>
      <c r="B7758" t="s">
        <v>14</v>
      </c>
      <c r="C7758" t="s">
        <v>16</v>
      </c>
      <c r="D7758" t="s">
        <v>15</v>
      </c>
      <c r="E7758" t="s">
        <v>12</v>
      </c>
      <c r="F7758" s="1">
        <v>43031</v>
      </c>
      <c r="G7758" s="1">
        <v>43032</v>
      </c>
      <c r="H7758">
        <v>5685</v>
      </c>
    </row>
    <row r="7759" spans="1:8" x14ac:dyDescent="0.35">
      <c r="A7759" t="s">
        <v>7890</v>
      </c>
      <c r="B7759" t="s">
        <v>14</v>
      </c>
      <c r="C7759" t="s">
        <v>126</v>
      </c>
      <c r="D7759" t="s">
        <v>15</v>
      </c>
      <c r="E7759" t="s">
        <v>12</v>
      </c>
      <c r="F7759" s="1">
        <v>43031</v>
      </c>
      <c r="G7759" s="1">
        <v>43034</v>
      </c>
      <c r="H7759">
        <v>4024</v>
      </c>
    </row>
    <row r="7760" spans="1:8" x14ac:dyDescent="0.35">
      <c r="A7760" t="s">
        <v>7891</v>
      </c>
      <c r="B7760" t="s">
        <v>142</v>
      </c>
      <c r="C7760" t="s">
        <v>143</v>
      </c>
      <c r="D7760" t="s">
        <v>20</v>
      </c>
      <c r="E7760" t="s">
        <v>12</v>
      </c>
      <c r="F7760" s="1">
        <v>43031</v>
      </c>
      <c r="G7760" s="1">
        <v>43081</v>
      </c>
      <c r="H7760">
        <v>511</v>
      </c>
    </row>
    <row r="7761" spans="1:8" x14ac:dyDescent="0.35">
      <c r="A7761" t="s">
        <v>7892</v>
      </c>
      <c r="B7761" t="s">
        <v>67</v>
      </c>
      <c r="C7761" t="s">
        <v>52</v>
      </c>
      <c r="D7761" t="s">
        <v>48</v>
      </c>
      <c r="E7761" t="s">
        <v>46</v>
      </c>
      <c r="F7761" s="1">
        <v>43031</v>
      </c>
      <c r="G7761" s="1">
        <v>43038</v>
      </c>
      <c r="H7761">
        <v>0</v>
      </c>
    </row>
    <row r="7762" spans="1:8" x14ac:dyDescent="0.35">
      <c r="A7762" t="s">
        <v>7893</v>
      </c>
      <c r="B7762" t="s">
        <v>105</v>
      </c>
      <c r="C7762" t="s">
        <v>177</v>
      </c>
      <c r="D7762" t="s">
        <v>15</v>
      </c>
      <c r="E7762" t="s">
        <v>46</v>
      </c>
      <c r="F7762" s="1">
        <v>43031</v>
      </c>
      <c r="G7762" s="1">
        <v>43043</v>
      </c>
      <c r="H7762">
        <v>0</v>
      </c>
    </row>
    <row r="7763" spans="1:8" x14ac:dyDescent="0.35">
      <c r="A7763" t="s">
        <v>7894</v>
      </c>
      <c r="B7763" t="s">
        <v>44</v>
      </c>
      <c r="C7763" t="s">
        <v>111</v>
      </c>
      <c r="D7763" t="s">
        <v>39</v>
      </c>
      <c r="E7763" t="s">
        <v>46</v>
      </c>
      <c r="F7763" s="1">
        <v>43031</v>
      </c>
      <c r="G7763" s="1">
        <v>43032</v>
      </c>
      <c r="H7763">
        <v>0</v>
      </c>
    </row>
    <row r="7764" spans="1:8" x14ac:dyDescent="0.35">
      <c r="A7764" t="s">
        <v>7895</v>
      </c>
      <c r="B7764" t="s">
        <v>95</v>
      </c>
      <c r="C7764" t="s">
        <v>151</v>
      </c>
      <c r="D7764" t="s">
        <v>48</v>
      </c>
      <c r="E7764" t="s">
        <v>40</v>
      </c>
      <c r="F7764" s="1">
        <v>43031</v>
      </c>
      <c r="G7764" t="s">
        <v>8934</v>
      </c>
    </row>
    <row r="7765" spans="1:8" x14ac:dyDescent="0.35">
      <c r="A7765" t="s">
        <v>7896</v>
      </c>
      <c r="B7765" t="s">
        <v>95</v>
      </c>
      <c r="C7765" t="s">
        <v>159</v>
      </c>
      <c r="D7765" t="s">
        <v>15</v>
      </c>
      <c r="E7765" t="s">
        <v>12</v>
      </c>
      <c r="F7765" s="1">
        <v>43031</v>
      </c>
      <c r="G7765" s="1">
        <v>43044</v>
      </c>
      <c r="H7765">
        <v>4382</v>
      </c>
    </row>
    <row r="7766" spans="1:8" x14ac:dyDescent="0.35">
      <c r="A7766" t="s">
        <v>7897</v>
      </c>
      <c r="B7766" t="s">
        <v>116</v>
      </c>
      <c r="C7766" t="s">
        <v>135</v>
      </c>
      <c r="D7766" t="s">
        <v>10</v>
      </c>
      <c r="E7766" t="s">
        <v>46</v>
      </c>
      <c r="F7766" s="1">
        <v>43031</v>
      </c>
      <c r="G7766" s="1">
        <v>43058</v>
      </c>
      <c r="H7766">
        <v>0</v>
      </c>
    </row>
    <row r="7767" spans="1:8" x14ac:dyDescent="0.35">
      <c r="A7767" t="s">
        <v>7898</v>
      </c>
      <c r="B7767" t="s">
        <v>116</v>
      </c>
      <c r="C7767" t="s">
        <v>62</v>
      </c>
      <c r="D7767" t="s">
        <v>48</v>
      </c>
      <c r="E7767" t="s">
        <v>12</v>
      </c>
      <c r="F7767" s="1">
        <v>43031</v>
      </c>
      <c r="G7767" s="1">
        <v>43038</v>
      </c>
      <c r="H7767">
        <v>5516</v>
      </c>
    </row>
    <row r="7768" spans="1:8" x14ac:dyDescent="0.35">
      <c r="A7768" t="s">
        <v>7899</v>
      </c>
      <c r="B7768" t="s">
        <v>61</v>
      </c>
      <c r="C7768" t="s">
        <v>129</v>
      </c>
      <c r="D7768" t="s">
        <v>48</v>
      </c>
      <c r="E7768" t="s">
        <v>46</v>
      </c>
      <c r="F7768" s="1">
        <v>43031</v>
      </c>
      <c r="G7768" s="1">
        <v>43045</v>
      </c>
      <c r="H7768">
        <v>0</v>
      </c>
    </row>
    <row r="7769" spans="1:8" x14ac:dyDescent="0.35">
      <c r="A7769" t="s">
        <v>7900</v>
      </c>
      <c r="B7769" t="s">
        <v>29</v>
      </c>
      <c r="C7769" t="s">
        <v>8934</v>
      </c>
      <c r="D7769" t="s">
        <v>48</v>
      </c>
      <c r="E7769" t="s">
        <v>40</v>
      </c>
      <c r="F7769" s="1">
        <v>43031</v>
      </c>
      <c r="G7769" t="s">
        <v>8934</v>
      </c>
    </row>
    <row r="7770" spans="1:8" x14ac:dyDescent="0.35">
      <c r="A7770" t="s">
        <v>7901</v>
      </c>
      <c r="B7770" t="s">
        <v>29</v>
      </c>
      <c r="C7770" t="s">
        <v>68</v>
      </c>
      <c r="D7770" t="s">
        <v>15</v>
      </c>
      <c r="E7770" t="s">
        <v>46</v>
      </c>
      <c r="F7770" s="1">
        <v>43031</v>
      </c>
      <c r="G7770" s="1">
        <v>43032</v>
      </c>
      <c r="H7770">
        <v>0</v>
      </c>
    </row>
    <row r="7771" spans="1:8" x14ac:dyDescent="0.35">
      <c r="A7771" t="s">
        <v>7902</v>
      </c>
      <c r="B7771" t="s">
        <v>29</v>
      </c>
      <c r="C7771" t="s">
        <v>218</v>
      </c>
      <c r="D7771" t="s">
        <v>18</v>
      </c>
      <c r="E7771" t="s">
        <v>12</v>
      </c>
      <c r="F7771" s="1">
        <v>43031</v>
      </c>
      <c r="G7771" s="1">
        <v>43097</v>
      </c>
      <c r="H7771">
        <v>51</v>
      </c>
    </row>
    <row r="7772" spans="1:8" x14ac:dyDescent="0.35">
      <c r="A7772" t="s">
        <v>7903</v>
      </c>
      <c r="B7772" t="s">
        <v>23</v>
      </c>
      <c r="C7772" t="s">
        <v>398</v>
      </c>
      <c r="D7772" t="s">
        <v>10</v>
      </c>
      <c r="E7772" t="s">
        <v>46</v>
      </c>
      <c r="F7772" s="1">
        <v>43031</v>
      </c>
      <c r="G7772" s="1">
        <v>43036</v>
      </c>
      <c r="H7772">
        <v>0</v>
      </c>
    </row>
    <row r="7773" spans="1:8" x14ac:dyDescent="0.35">
      <c r="A7773" t="s">
        <v>7904</v>
      </c>
      <c r="B7773" t="s">
        <v>23</v>
      </c>
      <c r="C7773" t="s">
        <v>155</v>
      </c>
      <c r="D7773" t="s">
        <v>10</v>
      </c>
      <c r="E7773" t="s">
        <v>12</v>
      </c>
      <c r="F7773" s="1">
        <v>43031</v>
      </c>
      <c r="G7773" s="1">
        <v>43039</v>
      </c>
      <c r="H7773">
        <v>1195</v>
      </c>
    </row>
    <row r="7774" spans="1:8" x14ac:dyDescent="0.35">
      <c r="A7774" t="s">
        <v>7905</v>
      </c>
      <c r="B7774" t="s">
        <v>139</v>
      </c>
      <c r="C7774" t="s">
        <v>106</v>
      </c>
      <c r="D7774" t="s">
        <v>10</v>
      </c>
      <c r="E7774" t="s">
        <v>46</v>
      </c>
      <c r="F7774" s="1">
        <v>43032</v>
      </c>
      <c r="G7774" s="1">
        <v>43034</v>
      </c>
      <c r="H7774">
        <v>0</v>
      </c>
    </row>
    <row r="7775" spans="1:8" x14ac:dyDescent="0.35">
      <c r="A7775" t="s">
        <v>7906</v>
      </c>
      <c r="B7775" t="s">
        <v>118</v>
      </c>
      <c r="C7775" t="s">
        <v>143</v>
      </c>
      <c r="D7775" t="s">
        <v>48</v>
      </c>
      <c r="E7775" t="s">
        <v>46</v>
      </c>
      <c r="F7775" s="1">
        <v>43032</v>
      </c>
      <c r="G7775" s="1">
        <v>43033</v>
      </c>
      <c r="H7775">
        <v>0</v>
      </c>
    </row>
    <row r="7776" spans="1:8" x14ac:dyDescent="0.35">
      <c r="A7776" t="s">
        <v>7907</v>
      </c>
      <c r="B7776" t="s">
        <v>118</v>
      </c>
      <c r="C7776" t="s">
        <v>179</v>
      </c>
      <c r="D7776" t="s">
        <v>39</v>
      </c>
      <c r="E7776" t="s">
        <v>12</v>
      </c>
      <c r="F7776" s="1">
        <v>43032</v>
      </c>
      <c r="G7776" s="1">
        <v>43041</v>
      </c>
      <c r="H7776">
        <v>3588</v>
      </c>
    </row>
    <row r="7777" spans="1:8" x14ac:dyDescent="0.35">
      <c r="A7777" t="s">
        <v>7908</v>
      </c>
      <c r="B7777" t="s">
        <v>164</v>
      </c>
      <c r="C7777" t="s">
        <v>8934</v>
      </c>
      <c r="D7777" t="s">
        <v>18</v>
      </c>
      <c r="E7777" t="s">
        <v>40</v>
      </c>
      <c r="F7777" s="1">
        <v>43032</v>
      </c>
      <c r="G7777" t="s">
        <v>8934</v>
      </c>
    </row>
    <row r="7778" spans="1:8" x14ac:dyDescent="0.35">
      <c r="A7778" t="s">
        <v>7909</v>
      </c>
      <c r="B7778" t="s">
        <v>64</v>
      </c>
      <c r="C7778" t="s">
        <v>222</v>
      </c>
      <c r="D7778" t="s">
        <v>10</v>
      </c>
      <c r="E7778" t="s">
        <v>46</v>
      </c>
      <c r="F7778" s="1">
        <v>43032</v>
      </c>
      <c r="G7778" s="1">
        <v>43037</v>
      </c>
      <c r="H7778">
        <v>0</v>
      </c>
    </row>
    <row r="7779" spans="1:8" x14ac:dyDescent="0.35">
      <c r="A7779" t="s">
        <v>7910</v>
      </c>
      <c r="B7779" t="s">
        <v>14</v>
      </c>
      <c r="C7779" t="s">
        <v>21</v>
      </c>
      <c r="D7779" t="s">
        <v>10</v>
      </c>
      <c r="E7779" t="s">
        <v>46</v>
      </c>
      <c r="F7779" s="1">
        <v>43032</v>
      </c>
      <c r="G7779" s="1">
        <v>43047</v>
      </c>
      <c r="H7779">
        <v>0</v>
      </c>
    </row>
    <row r="7780" spans="1:8" x14ac:dyDescent="0.35">
      <c r="A7780" t="s">
        <v>7911</v>
      </c>
      <c r="B7780" t="s">
        <v>14</v>
      </c>
      <c r="C7780" t="s">
        <v>111</v>
      </c>
      <c r="D7780" t="s">
        <v>15</v>
      </c>
      <c r="E7780" t="s">
        <v>12</v>
      </c>
      <c r="F7780" s="1">
        <v>43032</v>
      </c>
      <c r="G7780" s="1">
        <v>43070</v>
      </c>
      <c r="H7780">
        <v>5542</v>
      </c>
    </row>
    <row r="7781" spans="1:8" x14ac:dyDescent="0.35">
      <c r="A7781" t="s">
        <v>7912</v>
      </c>
      <c r="B7781" t="s">
        <v>38</v>
      </c>
      <c r="C7781" t="s">
        <v>55</v>
      </c>
      <c r="D7781" t="s">
        <v>39</v>
      </c>
      <c r="E7781" t="s">
        <v>12</v>
      </c>
      <c r="F7781" s="1">
        <v>43032</v>
      </c>
      <c r="G7781" s="1">
        <v>43100</v>
      </c>
      <c r="H7781">
        <v>3296</v>
      </c>
    </row>
    <row r="7782" spans="1:8" x14ac:dyDescent="0.35">
      <c r="A7782" t="s">
        <v>7913</v>
      </c>
      <c r="B7782" t="s">
        <v>252</v>
      </c>
      <c r="C7782" t="s">
        <v>207</v>
      </c>
      <c r="D7782" t="s">
        <v>10</v>
      </c>
      <c r="E7782" t="s">
        <v>46</v>
      </c>
      <c r="F7782" s="1">
        <v>43032</v>
      </c>
      <c r="G7782" s="1">
        <v>43033</v>
      </c>
      <c r="H7782">
        <v>0</v>
      </c>
    </row>
    <row r="7783" spans="1:8" x14ac:dyDescent="0.35">
      <c r="A7783" t="s">
        <v>7914</v>
      </c>
      <c r="B7783" t="s">
        <v>252</v>
      </c>
      <c r="C7783" t="s">
        <v>303</v>
      </c>
      <c r="D7783" t="s">
        <v>20</v>
      </c>
      <c r="E7783" t="s">
        <v>12</v>
      </c>
      <c r="F7783" s="1">
        <v>43032</v>
      </c>
      <c r="G7783" s="1">
        <v>43037</v>
      </c>
      <c r="H7783">
        <v>519</v>
      </c>
    </row>
    <row r="7784" spans="1:8" x14ac:dyDescent="0.35">
      <c r="A7784" t="s">
        <v>7915</v>
      </c>
      <c r="B7784" t="s">
        <v>252</v>
      </c>
      <c r="C7784" t="s">
        <v>303</v>
      </c>
      <c r="D7784" t="s">
        <v>10</v>
      </c>
      <c r="E7784" t="s">
        <v>12</v>
      </c>
      <c r="F7784" s="1">
        <v>43032</v>
      </c>
      <c r="G7784" s="1">
        <v>43033</v>
      </c>
      <c r="H7784">
        <v>1243</v>
      </c>
    </row>
    <row r="7785" spans="1:8" x14ac:dyDescent="0.35">
      <c r="A7785" t="s">
        <v>7916</v>
      </c>
      <c r="B7785" t="s">
        <v>78</v>
      </c>
      <c r="C7785" t="s">
        <v>70</v>
      </c>
      <c r="D7785" t="s">
        <v>39</v>
      </c>
      <c r="E7785" t="s">
        <v>46</v>
      </c>
      <c r="F7785" s="1">
        <v>43032</v>
      </c>
      <c r="G7785" s="1">
        <v>43034</v>
      </c>
      <c r="H7785">
        <v>0</v>
      </c>
    </row>
    <row r="7786" spans="1:8" x14ac:dyDescent="0.35">
      <c r="A7786" t="s">
        <v>7917</v>
      </c>
      <c r="B7786" t="s">
        <v>133</v>
      </c>
      <c r="C7786" t="s">
        <v>27</v>
      </c>
      <c r="D7786" t="s">
        <v>10</v>
      </c>
      <c r="E7786" t="s">
        <v>12</v>
      </c>
      <c r="F7786" s="1">
        <v>43032</v>
      </c>
      <c r="G7786" s="1">
        <v>43039</v>
      </c>
      <c r="H7786">
        <v>1133</v>
      </c>
    </row>
    <row r="7787" spans="1:8" x14ac:dyDescent="0.35">
      <c r="A7787" t="s">
        <v>7918</v>
      </c>
      <c r="B7787" t="s">
        <v>116</v>
      </c>
      <c r="C7787" t="s">
        <v>315</v>
      </c>
      <c r="D7787" t="s">
        <v>20</v>
      </c>
      <c r="E7787" t="s">
        <v>46</v>
      </c>
      <c r="F7787" s="1">
        <v>43032</v>
      </c>
      <c r="G7787" s="1">
        <v>43093</v>
      </c>
      <c r="H7787">
        <v>0</v>
      </c>
    </row>
    <row r="7788" spans="1:8" x14ac:dyDescent="0.35">
      <c r="A7788" t="s">
        <v>7919</v>
      </c>
      <c r="B7788" t="s">
        <v>116</v>
      </c>
      <c r="C7788" t="s">
        <v>45</v>
      </c>
      <c r="D7788" t="s">
        <v>39</v>
      </c>
      <c r="E7788" t="s">
        <v>46</v>
      </c>
      <c r="F7788" s="1">
        <v>43032</v>
      </c>
      <c r="G7788" s="1">
        <v>43098</v>
      </c>
      <c r="H7788">
        <v>0</v>
      </c>
    </row>
    <row r="7789" spans="1:8" x14ac:dyDescent="0.35">
      <c r="A7789" t="s">
        <v>7920</v>
      </c>
      <c r="B7789" t="s">
        <v>51</v>
      </c>
      <c r="C7789" t="s">
        <v>174</v>
      </c>
      <c r="D7789" t="s">
        <v>48</v>
      </c>
      <c r="E7789" t="s">
        <v>12</v>
      </c>
      <c r="F7789" s="1">
        <v>43032</v>
      </c>
      <c r="G7789" s="1">
        <v>43049</v>
      </c>
      <c r="H7789">
        <v>4945</v>
      </c>
    </row>
    <row r="7790" spans="1:8" x14ac:dyDescent="0.35">
      <c r="A7790" t="s">
        <v>7921</v>
      </c>
      <c r="B7790" t="s">
        <v>61</v>
      </c>
      <c r="C7790" t="s">
        <v>62</v>
      </c>
      <c r="D7790" t="s">
        <v>39</v>
      </c>
      <c r="E7790" t="s">
        <v>46</v>
      </c>
      <c r="F7790" s="1">
        <v>43032</v>
      </c>
      <c r="G7790" s="1">
        <v>43038</v>
      </c>
      <c r="H7790">
        <v>0</v>
      </c>
    </row>
    <row r="7791" spans="1:8" x14ac:dyDescent="0.35">
      <c r="A7791" t="s">
        <v>7922</v>
      </c>
      <c r="B7791" t="s">
        <v>29</v>
      </c>
      <c r="C7791" t="s">
        <v>33</v>
      </c>
      <c r="D7791" t="s">
        <v>20</v>
      </c>
      <c r="E7791" t="s">
        <v>12</v>
      </c>
      <c r="F7791" s="1">
        <v>43032</v>
      </c>
      <c r="G7791" s="1">
        <v>43034</v>
      </c>
      <c r="H7791">
        <v>535</v>
      </c>
    </row>
    <row r="7792" spans="1:8" x14ac:dyDescent="0.35">
      <c r="A7792" t="s">
        <v>7923</v>
      </c>
      <c r="B7792" t="s">
        <v>102</v>
      </c>
      <c r="C7792" t="s">
        <v>8934</v>
      </c>
      <c r="D7792" t="s">
        <v>20</v>
      </c>
      <c r="E7792" t="s">
        <v>40</v>
      </c>
      <c r="F7792" s="1">
        <v>43032</v>
      </c>
      <c r="G7792" t="s">
        <v>8934</v>
      </c>
    </row>
    <row r="7793" spans="1:8" x14ac:dyDescent="0.35">
      <c r="A7793" t="s">
        <v>7924</v>
      </c>
      <c r="B7793" t="s">
        <v>23</v>
      </c>
      <c r="C7793" t="s">
        <v>79</v>
      </c>
      <c r="D7793" t="s">
        <v>39</v>
      </c>
      <c r="E7793" t="s">
        <v>46</v>
      </c>
      <c r="F7793" s="1">
        <v>43032</v>
      </c>
      <c r="G7793" s="1">
        <v>43046</v>
      </c>
      <c r="H7793">
        <v>0</v>
      </c>
    </row>
    <row r="7794" spans="1:8" x14ac:dyDescent="0.35">
      <c r="A7794" t="s">
        <v>7925</v>
      </c>
      <c r="B7794" t="s">
        <v>26</v>
      </c>
      <c r="C7794" t="s">
        <v>11</v>
      </c>
      <c r="D7794" t="s">
        <v>18</v>
      </c>
      <c r="E7794" t="s">
        <v>12</v>
      </c>
      <c r="F7794" s="1">
        <v>43033</v>
      </c>
      <c r="G7794" s="1">
        <v>43065</v>
      </c>
      <c r="H7794">
        <v>59</v>
      </c>
    </row>
    <row r="7795" spans="1:8" x14ac:dyDescent="0.35">
      <c r="A7795" t="s">
        <v>7926</v>
      </c>
      <c r="B7795" t="s">
        <v>164</v>
      </c>
      <c r="C7795" t="s">
        <v>8934</v>
      </c>
      <c r="D7795" t="s">
        <v>20</v>
      </c>
      <c r="E7795" t="s">
        <v>40</v>
      </c>
      <c r="F7795" s="1">
        <v>43033</v>
      </c>
      <c r="G7795" t="s">
        <v>8934</v>
      </c>
    </row>
    <row r="7796" spans="1:8" x14ac:dyDescent="0.35">
      <c r="A7796" t="s">
        <v>7927</v>
      </c>
      <c r="B7796" t="s">
        <v>64</v>
      </c>
      <c r="C7796" t="s">
        <v>218</v>
      </c>
      <c r="D7796" t="s">
        <v>20</v>
      </c>
      <c r="E7796" t="s">
        <v>12</v>
      </c>
      <c r="F7796" s="1">
        <v>43033</v>
      </c>
      <c r="G7796" s="1">
        <v>43035</v>
      </c>
      <c r="H7796">
        <v>526</v>
      </c>
    </row>
    <row r="7797" spans="1:8" x14ac:dyDescent="0.35">
      <c r="A7797" t="s">
        <v>7928</v>
      </c>
      <c r="B7797" t="s">
        <v>142</v>
      </c>
      <c r="C7797" t="s">
        <v>98</v>
      </c>
      <c r="D7797" t="s">
        <v>20</v>
      </c>
      <c r="E7797" t="s">
        <v>12</v>
      </c>
      <c r="F7797" s="1">
        <v>43033</v>
      </c>
      <c r="G7797" s="1">
        <v>43044</v>
      </c>
      <c r="H7797">
        <v>586</v>
      </c>
    </row>
    <row r="7798" spans="1:8" x14ac:dyDescent="0.35">
      <c r="A7798" t="s">
        <v>7929</v>
      </c>
      <c r="B7798" t="s">
        <v>44</v>
      </c>
      <c r="C7798" t="s">
        <v>231</v>
      </c>
      <c r="D7798" t="s">
        <v>39</v>
      </c>
      <c r="E7798" t="s">
        <v>46</v>
      </c>
      <c r="F7798" s="1">
        <v>43033</v>
      </c>
      <c r="G7798" s="1">
        <v>43035</v>
      </c>
      <c r="H7798">
        <v>0</v>
      </c>
    </row>
    <row r="7799" spans="1:8" x14ac:dyDescent="0.35">
      <c r="A7799" t="s">
        <v>7930</v>
      </c>
      <c r="B7799" t="s">
        <v>252</v>
      </c>
      <c r="C7799" t="s">
        <v>126</v>
      </c>
      <c r="D7799" t="s">
        <v>15</v>
      </c>
      <c r="E7799" t="s">
        <v>12</v>
      </c>
      <c r="F7799" s="1">
        <v>43033</v>
      </c>
      <c r="G7799" s="1">
        <v>43049</v>
      </c>
      <c r="H7799">
        <v>4356</v>
      </c>
    </row>
    <row r="7800" spans="1:8" x14ac:dyDescent="0.35">
      <c r="A7800" t="s">
        <v>7931</v>
      </c>
      <c r="B7800" t="s">
        <v>32</v>
      </c>
      <c r="C7800" t="s">
        <v>218</v>
      </c>
      <c r="D7800" t="s">
        <v>20</v>
      </c>
      <c r="E7800" t="s">
        <v>12</v>
      </c>
      <c r="F7800" s="1">
        <v>43033</v>
      </c>
      <c r="G7800" s="1">
        <v>43034</v>
      </c>
      <c r="H7800">
        <v>566</v>
      </c>
    </row>
    <row r="7801" spans="1:8" x14ac:dyDescent="0.35">
      <c r="A7801" t="s">
        <v>7932</v>
      </c>
      <c r="B7801" t="s">
        <v>51</v>
      </c>
      <c r="C7801" t="s">
        <v>8934</v>
      </c>
      <c r="D7801" t="s">
        <v>39</v>
      </c>
      <c r="E7801" t="s">
        <v>40</v>
      </c>
      <c r="F7801" s="1">
        <v>43033</v>
      </c>
      <c r="G7801" t="s">
        <v>8934</v>
      </c>
    </row>
    <row r="7802" spans="1:8" x14ac:dyDescent="0.35">
      <c r="A7802" t="s">
        <v>7933</v>
      </c>
      <c r="B7802" t="s">
        <v>9</v>
      </c>
      <c r="C7802" t="s">
        <v>315</v>
      </c>
      <c r="D7802" t="s">
        <v>20</v>
      </c>
      <c r="E7802" t="s">
        <v>12</v>
      </c>
      <c r="F7802" s="1">
        <v>43033</v>
      </c>
      <c r="G7802" s="1">
        <v>43099</v>
      </c>
      <c r="H7802">
        <v>537</v>
      </c>
    </row>
    <row r="7803" spans="1:8" x14ac:dyDescent="0.35">
      <c r="A7803" t="s">
        <v>7934</v>
      </c>
      <c r="B7803" t="s">
        <v>73</v>
      </c>
      <c r="C7803" t="s">
        <v>103</v>
      </c>
      <c r="D7803" t="s">
        <v>18</v>
      </c>
      <c r="E7803" t="s">
        <v>12</v>
      </c>
      <c r="F7803" s="1">
        <v>43033</v>
      </c>
      <c r="G7803" s="1">
        <v>43090</v>
      </c>
      <c r="H7803">
        <v>47</v>
      </c>
    </row>
    <row r="7804" spans="1:8" x14ac:dyDescent="0.35">
      <c r="A7804" t="s">
        <v>7935</v>
      </c>
      <c r="B7804" t="s">
        <v>23</v>
      </c>
      <c r="C7804" t="s">
        <v>218</v>
      </c>
      <c r="D7804" t="s">
        <v>20</v>
      </c>
      <c r="E7804" t="s">
        <v>12</v>
      </c>
      <c r="F7804" s="1">
        <v>43033</v>
      </c>
      <c r="G7804" s="1">
        <v>43042</v>
      </c>
      <c r="H7804">
        <v>447</v>
      </c>
    </row>
    <row r="7805" spans="1:8" x14ac:dyDescent="0.35">
      <c r="A7805" t="s">
        <v>7936</v>
      </c>
      <c r="B7805" t="s">
        <v>26</v>
      </c>
      <c r="C7805" t="s">
        <v>207</v>
      </c>
      <c r="D7805" t="s">
        <v>10</v>
      </c>
      <c r="E7805" t="s">
        <v>12</v>
      </c>
      <c r="F7805" s="1">
        <v>43034</v>
      </c>
      <c r="G7805" s="1">
        <v>43035</v>
      </c>
      <c r="H7805">
        <v>1103</v>
      </c>
    </row>
    <row r="7806" spans="1:8" x14ac:dyDescent="0.35">
      <c r="A7806" t="s">
        <v>7937</v>
      </c>
      <c r="B7806" t="s">
        <v>26</v>
      </c>
      <c r="C7806" t="s">
        <v>129</v>
      </c>
      <c r="D7806" t="s">
        <v>18</v>
      </c>
      <c r="E7806" t="s">
        <v>12</v>
      </c>
      <c r="F7806" s="1">
        <v>43034</v>
      </c>
      <c r="G7806" s="1">
        <v>43097</v>
      </c>
      <c r="H7806">
        <v>57</v>
      </c>
    </row>
    <row r="7807" spans="1:8" x14ac:dyDescent="0.35">
      <c r="A7807" t="s">
        <v>7938</v>
      </c>
      <c r="B7807" t="s">
        <v>118</v>
      </c>
      <c r="C7807" t="s">
        <v>204</v>
      </c>
      <c r="D7807" t="s">
        <v>20</v>
      </c>
      <c r="E7807" t="s">
        <v>46</v>
      </c>
      <c r="F7807" s="1">
        <v>43034</v>
      </c>
      <c r="G7807" s="1">
        <v>43045</v>
      </c>
      <c r="H7807">
        <v>0</v>
      </c>
    </row>
    <row r="7808" spans="1:8" x14ac:dyDescent="0.35">
      <c r="A7808" t="s">
        <v>7939</v>
      </c>
      <c r="B7808" t="s">
        <v>202</v>
      </c>
      <c r="C7808" t="s">
        <v>315</v>
      </c>
      <c r="D7808" t="s">
        <v>48</v>
      </c>
      <c r="E7808" t="s">
        <v>46</v>
      </c>
      <c r="F7808" s="1">
        <v>43034</v>
      </c>
      <c r="G7808" s="1">
        <v>43063</v>
      </c>
      <c r="H7808">
        <v>0</v>
      </c>
    </row>
    <row r="7809" spans="1:8" x14ac:dyDescent="0.35">
      <c r="A7809" t="s">
        <v>7940</v>
      </c>
      <c r="B7809" t="s">
        <v>164</v>
      </c>
      <c r="C7809" t="s">
        <v>177</v>
      </c>
      <c r="D7809" t="s">
        <v>15</v>
      </c>
      <c r="E7809" t="s">
        <v>12</v>
      </c>
      <c r="F7809" s="1">
        <v>43034</v>
      </c>
      <c r="G7809" s="1">
        <v>43043</v>
      </c>
      <c r="H7809">
        <v>4525</v>
      </c>
    </row>
    <row r="7810" spans="1:8" x14ac:dyDescent="0.35">
      <c r="A7810" t="s">
        <v>7941</v>
      </c>
      <c r="B7810" t="s">
        <v>14</v>
      </c>
      <c r="C7810" t="s">
        <v>16</v>
      </c>
      <c r="D7810" t="s">
        <v>15</v>
      </c>
      <c r="E7810" t="s">
        <v>46</v>
      </c>
      <c r="F7810" s="1">
        <v>43034</v>
      </c>
      <c r="G7810" s="1">
        <v>43038</v>
      </c>
      <c r="H7810">
        <v>0</v>
      </c>
    </row>
    <row r="7811" spans="1:8" x14ac:dyDescent="0.35">
      <c r="A7811" t="s">
        <v>7942</v>
      </c>
      <c r="B7811" t="s">
        <v>14</v>
      </c>
      <c r="C7811" t="s">
        <v>36</v>
      </c>
      <c r="D7811" t="s">
        <v>15</v>
      </c>
      <c r="E7811" t="s">
        <v>46</v>
      </c>
      <c r="F7811" s="1">
        <v>43034</v>
      </c>
      <c r="G7811" s="1">
        <v>43035</v>
      </c>
      <c r="H7811">
        <v>0</v>
      </c>
    </row>
    <row r="7812" spans="1:8" x14ac:dyDescent="0.35">
      <c r="A7812" t="s">
        <v>7943</v>
      </c>
      <c r="B7812" t="s">
        <v>67</v>
      </c>
      <c r="C7812" t="s">
        <v>70</v>
      </c>
      <c r="D7812" t="s">
        <v>20</v>
      </c>
      <c r="E7812" t="s">
        <v>12</v>
      </c>
      <c r="F7812" s="1">
        <v>43034</v>
      </c>
      <c r="G7812" s="1">
        <v>43036</v>
      </c>
      <c r="H7812">
        <v>504</v>
      </c>
    </row>
    <row r="7813" spans="1:8" x14ac:dyDescent="0.35">
      <c r="A7813" t="s">
        <v>7944</v>
      </c>
      <c r="B7813" t="s">
        <v>44</v>
      </c>
      <c r="C7813" t="s">
        <v>197</v>
      </c>
      <c r="D7813" t="s">
        <v>15</v>
      </c>
      <c r="E7813" t="s">
        <v>46</v>
      </c>
      <c r="F7813" s="1">
        <v>43034</v>
      </c>
      <c r="G7813" s="1">
        <v>43035</v>
      </c>
      <c r="H7813">
        <v>0</v>
      </c>
    </row>
    <row r="7814" spans="1:8" x14ac:dyDescent="0.35">
      <c r="A7814" t="s">
        <v>7945</v>
      </c>
      <c r="B7814" t="s">
        <v>116</v>
      </c>
      <c r="C7814" t="s">
        <v>231</v>
      </c>
      <c r="D7814" t="s">
        <v>15</v>
      </c>
      <c r="E7814" t="s">
        <v>12</v>
      </c>
      <c r="F7814" s="1">
        <v>43034</v>
      </c>
      <c r="G7814" s="1">
        <v>43039</v>
      </c>
      <c r="H7814">
        <v>4377</v>
      </c>
    </row>
    <row r="7815" spans="1:8" x14ac:dyDescent="0.35">
      <c r="A7815" t="s">
        <v>7946</v>
      </c>
      <c r="B7815" t="s">
        <v>116</v>
      </c>
      <c r="C7815" t="s">
        <v>303</v>
      </c>
      <c r="D7815" t="s">
        <v>39</v>
      </c>
      <c r="E7815" t="s">
        <v>12</v>
      </c>
      <c r="F7815" s="1">
        <v>43034</v>
      </c>
      <c r="G7815" s="1">
        <v>43035</v>
      </c>
      <c r="H7815">
        <v>3353</v>
      </c>
    </row>
    <row r="7816" spans="1:8" x14ac:dyDescent="0.35">
      <c r="A7816" t="s">
        <v>7947</v>
      </c>
      <c r="B7816" t="s">
        <v>51</v>
      </c>
      <c r="C7816" t="s">
        <v>155</v>
      </c>
      <c r="D7816" t="s">
        <v>48</v>
      </c>
      <c r="E7816" t="s">
        <v>46</v>
      </c>
      <c r="F7816" s="1">
        <v>43034</v>
      </c>
      <c r="G7816" s="1">
        <v>43039</v>
      </c>
      <c r="H7816">
        <v>0</v>
      </c>
    </row>
    <row r="7817" spans="1:8" x14ac:dyDescent="0.35">
      <c r="A7817" t="s">
        <v>7948</v>
      </c>
      <c r="B7817" t="s">
        <v>51</v>
      </c>
      <c r="C7817" t="s">
        <v>70</v>
      </c>
      <c r="D7817" t="s">
        <v>18</v>
      </c>
      <c r="E7817" t="s">
        <v>12</v>
      </c>
      <c r="F7817" s="1">
        <v>43034</v>
      </c>
      <c r="G7817" s="1">
        <v>43042</v>
      </c>
      <c r="H7817">
        <v>50</v>
      </c>
    </row>
    <row r="7818" spans="1:8" x14ac:dyDescent="0.35">
      <c r="A7818" t="s">
        <v>7949</v>
      </c>
      <c r="B7818" t="s">
        <v>35</v>
      </c>
      <c r="C7818" t="s">
        <v>120</v>
      </c>
      <c r="D7818" t="s">
        <v>20</v>
      </c>
      <c r="E7818" t="s">
        <v>46</v>
      </c>
      <c r="F7818" s="1">
        <v>43034</v>
      </c>
      <c r="G7818" s="1">
        <v>43038</v>
      </c>
      <c r="H7818">
        <v>0</v>
      </c>
    </row>
    <row r="7819" spans="1:8" x14ac:dyDescent="0.35">
      <c r="A7819" t="s">
        <v>7950</v>
      </c>
      <c r="B7819" t="s">
        <v>29</v>
      </c>
      <c r="C7819" t="s">
        <v>8934</v>
      </c>
      <c r="D7819" t="s">
        <v>20</v>
      </c>
      <c r="E7819" t="s">
        <v>40</v>
      </c>
      <c r="F7819" s="1">
        <v>43034</v>
      </c>
      <c r="G7819" t="s">
        <v>8934</v>
      </c>
    </row>
    <row r="7820" spans="1:8" x14ac:dyDescent="0.35">
      <c r="A7820" t="s">
        <v>7951</v>
      </c>
      <c r="B7820" t="s">
        <v>29</v>
      </c>
      <c r="C7820" t="s">
        <v>313</v>
      </c>
      <c r="D7820" t="s">
        <v>20</v>
      </c>
      <c r="E7820" t="s">
        <v>46</v>
      </c>
      <c r="F7820" s="1">
        <v>43034</v>
      </c>
      <c r="G7820" s="1">
        <v>43036</v>
      </c>
      <c r="H7820">
        <v>0</v>
      </c>
    </row>
    <row r="7821" spans="1:8" x14ac:dyDescent="0.35">
      <c r="A7821" t="s">
        <v>7952</v>
      </c>
      <c r="B7821" t="s">
        <v>29</v>
      </c>
      <c r="C7821" t="s">
        <v>398</v>
      </c>
      <c r="D7821" t="s">
        <v>20</v>
      </c>
      <c r="E7821" t="s">
        <v>46</v>
      </c>
      <c r="F7821" s="1">
        <v>43034</v>
      </c>
      <c r="G7821" s="1">
        <v>43035</v>
      </c>
      <c r="H7821">
        <v>0</v>
      </c>
    </row>
    <row r="7822" spans="1:8" x14ac:dyDescent="0.35">
      <c r="A7822" t="s">
        <v>7953</v>
      </c>
      <c r="B7822" t="s">
        <v>29</v>
      </c>
      <c r="C7822" t="s">
        <v>49</v>
      </c>
      <c r="D7822" t="s">
        <v>39</v>
      </c>
      <c r="E7822" t="s">
        <v>46</v>
      </c>
      <c r="F7822" s="1">
        <v>43034</v>
      </c>
      <c r="G7822" s="1">
        <v>43043</v>
      </c>
      <c r="H7822">
        <v>0</v>
      </c>
    </row>
    <row r="7823" spans="1:8" x14ac:dyDescent="0.35">
      <c r="A7823" t="s">
        <v>7954</v>
      </c>
      <c r="B7823" t="s">
        <v>73</v>
      </c>
      <c r="C7823" t="s">
        <v>81</v>
      </c>
      <c r="D7823" t="s">
        <v>20</v>
      </c>
      <c r="E7823" t="s">
        <v>46</v>
      </c>
      <c r="F7823" s="1">
        <v>43034</v>
      </c>
      <c r="G7823" s="1">
        <v>43039</v>
      </c>
      <c r="H7823">
        <v>0</v>
      </c>
    </row>
    <row r="7824" spans="1:8" x14ac:dyDescent="0.35">
      <c r="A7824" t="s">
        <v>7955</v>
      </c>
      <c r="B7824" t="s">
        <v>73</v>
      </c>
      <c r="C7824" t="s">
        <v>373</v>
      </c>
      <c r="D7824" t="s">
        <v>20</v>
      </c>
      <c r="E7824" t="s">
        <v>46</v>
      </c>
      <c r="F7824" s="1">
        <v>43034</v>
      </c>
      <c r="G7824" s="1">
        <v>43036</v>
      </c>
      <c r="H7824">
        <v>0</v>
      </c>
    </row>
    <row r="7825" spans="1:8" x14ac:dyDescent="0.35">
      <c r="A7825" t="s">
        <v>7956</v>
      </c>
      <c r="B7825" t="s">
        <v>23</v>
      </c>
      <c r="C7825" t="s">
        <v>109</v>
      </c>
      <c r="D7825" t="s">
        <v>15</v>
      </c>
      <c r="E7825" t="s">
        <v>40</v>
      </c>
      <c r="F7825" s="1">
        <v>43034</v>
      </c>
      <c r="G7825" t="s">
        <v>8934</v>
      </c>
    </row>
    <row r="7826" spans="1:8" x14ac:dyDescent="0.35">
      <c r="A7826" t="s">
        <v>7957</v>
      </c>
      <c r="B7826" t="s">
        <v>26</v>
      </c>
      <c r="C7826" t="s">
        <v>126</v>
      </c>
      <c r="D7826" t="s">
        <v>48</v>
      </c>
      <c r="E7826" t="s">
        <v>12</v>
      </c>
      <c r="F7826" s="1">
        <v>43035</v>
      </c>
      <c r="G7826" s="1">
        <v>43076</v>
      </c>
      <c r="H7826">
        <v>5269</v>
      </c>
    </row>
    <row r="7827" spans="1:8" x14ac:dyDescent="0.35">
      <c r="A7827" t="s">
        <v>7958</v>
      </c>
      <c r="B7827" t="s">
        <v>139</v>
      </c>
      <c r="C7827" t="s">
        <v>165</v>
      </c>
      <c r="D7827" t="s">
        <v>15</v>
      </c>
      <c r="E7827" t="s">
        <v>12</v>
      </c>
      <c r="F7827" s="1">
        <v>43035</v>
      </c>
      <c r="G7827" s="1">
        <v>43036</v>
      </c>
      <c r="H7827">
        <v>5275</v>
      </c>
    </row>
    <row r="7828" spans="1:8" x14ac:dyDescent="0.35">
      <c r="A7828" t="s">
        <v>7959</v>
      </c>
      <c r="B7828" t="s">
        <v>118</v>
      </c>
      <c r="C7828" t="s">
        <v>65</v>
      </c>
      <c r="D7828" t="s">
        <v>48</v>
      </c>
      <c r="E7828" t="s">
        <v>46</v>
      </c>
      <c r="F7828" s="1">
        <v>43035</v>
      </c>
      <c r="G7828" s="1">
        <v>43037</v>
      </c>
      <c r="H7828">
        <v>0</v>
      </c>
    </row>
    <row r="7829" spans="1:8" x14ac:dyDescent="0.35">
      <c r="A7829" t="s">
        <v>7960</v>
      </c>
      <c r="B7829" t="s">
        <v>202</v>
      </c>
      <c r="C7829" t="s">
        <v>120</v>
      </c>
      <c r="D7829" t="s">
        <v>39</v>
      </c>
      <c r="E7829" t="s">
        <v>46</v>
      </c>
      <c r="F7829" s="1">
        <v>43035</v>
      </c>
      <c r="G7829" s="1">
        <v>43046</v>
      </c>
      <c r="H7829">
        <v>0</v>
      </c>
    </row>
    <row r="7830" spans="1:8" x14ac:dyDescent="0.35">
      <c r="A7830" t="s">
        <v>7961</v>
      </c>
      <c r="B7830" t="s">
        <v>164</v>
      </c>
      <c r="C7830" t="s">
        <v>106</v>
      </c>
      <c r="D7830" t="s">
        <v>20</v>
      </c>
      <c r="E7830" t="s">
        <v>12</v>
      </c>
      <c r="F7830" s="1">
        <v>43035</v>
      </c>
      <c r="G7830" s="1">
        <v>43037</v>
      </c>
      <c r="H7830">
        <v>601</v>
      </c>
    </row>
    <row r="7831" spans="1:8" x14ac:dyDescent="0.35">
      <c r="A7831" t="s">
        <v>7962</v>
      </c>
      <c r="B7831" t="s">
        <v>14</v>
      </c>
      <c r="C7831" t="s">
        <v>62</v>
      </c>
      <c r="D7831" t="s">
        <v>145</v>
      </c>
      <c r="E7831" t="s">
        <v>46</v>
      </c>
      <c r="F7831" s="1">
        <v>43035</v>
      </c>
      <c r="G7831" s="1">
        <v>43049</v>
      </c>
      <c r="H7831">
        <v>0</v>
      </c>
    </row>
    <row r="7832" spans="1:8" x14ac:dyDescent="0.35">
      <c r="A7832" t="s">
        <v>7963</v>
      </c>
      <c r="B7832" t="s">
        <v>14</v>
      </c>
      <c r="C7832" t="s">
        <v>129</v>
      </c>
      <c r="D7832" t="s">
        <v>18</v>
      </c>
      <c r="E7832" t="s">
        <v>12</v>
      </c>
      <c r="F7832" s="1">
        <v>43035</v>
      </c>
      <c r="G7832" s="1">
        <v>43098</v>
      </c>
      <c r="H7832">
        <v>53</v>
      </c>
    </row>
    <row r="7833" spans="1:8" x14ac:dyDescent="0.35">
      <c r="A7833" t="s">
        <v>7964</v>
      </c>
      <c r="B7833" t="s">
        <v>67</v>
      </c>
      <c r="C7833" t="s">
        <v>398</v>
      </c>
      <c r="D7833" t="s">
        <v>18</v>
      </c>
      <c r="E7833" t="s">
        <v>12</v>
      </c>
      <c r="F7833" s="1">
        <v>43035</v>
      </c>
      <c r="G7833" s="1">
        <v>43049</v>
      </c>
      <c r="H7833">
        <v>46</v>
      </c>
    </row>
    <row r="7834" spans="1:8" x14ac:dyDescent="0.35">
      <c r="A7834" t="s">
        <v>7965</v>
      </c>
      <c r="B7834" t="s">
        <v>38</v>
      </c>
      <c r="C7834" t="s">
        <v>24</v>
      </c>
      <c r="D7834" t="s">
        <v>15</v>
      </c>
      <c r="E7834" t="s">
        <v>46</v>
      </c>
      <c r="F7834" s="1">
        <v>43035</v>
      </c>
      <c r="G7834" s="1">
        <v>43037</v>
      </c>
      <c r="H7834">
        <v>0</v>
      </c>
    </row>
    <row r="7835" spans="1:8" x14ac:dyDescent="0.35">
      <c r="A7835" t="s">
        <v>7966</v>
      </c>
      <c r="B7835" t="s">
        <v>252</v>
      </c>
      <c r="C7835" t="s">
        <v>62</v>
      </c>
      <c r="D7835" t="s">
        <v>20</v>
      </c>
      <c r="E7835" t="s">
        <v>12</v>
      </c>
      <c r="F7835" s="1">
        <v>43035</v>
      </c>
      <c r="G7835" s="1">
        <v>43037</v>
      </c>
      <c r="H7835">
        <v>538</v>
      </c>
    </row>
    <row r="7836" spans="1:8" x14ac:dyDescent="0.35">
      <c r="A7836" t="s">
        <v>7967</v>
      </c>
      <c r="B7836" t="s">
        <v>78</v>
      </c>
      <c r="C7836" t="s">
        <v>124</v>
      </c>
      <c r="D7836" t="s">
        <v>18</v>
      </c>
      <c r="E7836" t="s">
        <v>12</v>
      </c>
      <c r="F7836" s="1">
        <v>43035</v>
      </c>
      <c r="G7836" s="1">
        <v>43084</v>
      </c>
      <c r="H7836">
        <v>53</v>
      </c>
    </row>
    <row r="7837" spans="1:8" x14ac:dyDescent="0.35">
      <c r="A7837" t="s">
        <v>7968</v>
      </c>
      <c r="B7837" t="s">
        <v>133</v>
      </c>
      <c r="C7837" t="s">
        <v>197</v>
      </c>
      <c r="D7837" t="s">
        <v>39</v>
      </c>
      <c r="E7837" t="s">
        <v>12</v>
      </c>
      <c r="F7837" s="1">
        <v>43035</v>
      </c>
      <c r="G7837" s="1">
        <v>43042</v>
      </c>
      <c r="H7837">
        <v>3296</v>
      </c>
    </row>
    <row r="7838" spans="1:8" x14ac:dyDescent="0.35">
      <c r="A7838" t="s">
        <v>7969</v>
      </c>
      <c r="B7838" t="s">
        <v>32</v>
      </c>
      <c r="C7838" t="s">
        <v>224</v>
      </c>
      <c r="D7838" t="s">
        <v>20</v>
      </c>
      <c r="E7838" t="s">
        <v>46</v>
      </c>
      <c r="F7838" s="1">
        <v>43035</v>
      </c>
      <c r="G7838" s="1">
        <v>43036</v>
      </c>
      <c r="H7838">
        <v>0</v>
      </c>
    </row>
    <row r="7839" spans="1:8" x14ac:dyDescent="0.35">
      <c r="A7839" t="s">
        <v>7970</v>
      </c>
      <c r="B7839" t="s">
        <v>116</v>
      </c>
      <c r="C7839" t="s">
        <v>16</v>
      </c>
      <c r="D7839" t="s">
        <v>39</v>
      </c>
      <c r="E7839" t="s">
        <v>12</v>
      </c>
      <c r="F7839" s="1">
        <v>43035</v>
      </c>
      <c r="G7839" s="1">
        <v>43046</v>
      </c>
      <c r="H7839">
        <v>3561</v>
      </c>
    </row>
    <row r="7840" spans="1:8" x14ac:dyDescent="0.35">
      <c r="A7840" t="s">
        <v>7971</v>
      </c>
      <c r="B7840" t="s">
        <v>51</v>
      </c>
      <c r="C7840" t="s">
        <v>273</v>
      </c>
      <c r="D7840" t="s">
        <v>48</v>
      </c>
      <c r="E7840" t="s">
        <v>12</v>
      </c>
      <c r="F7840" s="1">
        <v>43035</v>
      </c>
      <c r="G7840" s="1">
        <v>43045</v>
      </c>
      <c r="H7840">
        <v>5655</v>
      </c>
    </row>
    <row r="7841" spans="1:8" x14ac:dyDescent="0.35">
      <c r="A7841" t="s">
        <v>7972</v>
      </c>
      <c r="B7841" t="s">
        <v>9</v>
      </c>
      <c r="C7841" t="s">
        <v>207</v>
      </c>
      <c r="D7841" t="s">
        <v>20</v>
      </c>
      <c r="E7841" t="s">
        <v>12</v>
      </c>
      <c r="F7841" s="1">
        <v>43035</v>
      </c>
      <c r="G7841" s="1">
        <v>43083</v>
      </c>
      <c r="H7841">
        <v>656</v>
      </c>
    </row>
    <row r="7842" spans="1:8" x14ac:dyDescent="0.35">
      <c r="A7842" t="s">
        <v>7973</v>
      </c>
      <c r="B7842" t="s">
        <v>97</v>
      </c>
      <c r="C7842" t="s">
        <v>209</v>
      </c>
      <c r="D7842" t="s">
        <v>39</v>
      </c>
      <c r="E7842" t="s">
        <v>12</v>
      </c>
      <c r="F7842" s="1">
        <v>43035</v>
      </c>
      <c r="G7842" s="1">
        <v>43044</v>
      </c>
      <c r="H7842">
        <v>3258</v>
      </c>
    </row>
    <row r="7843" spans="1:8" x14ac:dyDescent="0.35">
      <c r="A7843" t="s">
        <v>7974</v>
      </c>
      <c r="B7843" t="s">
        <v>57</v>
      </c>
      <c r="C7843" t="s">
        <v>148</v>
      </c>
      <c r="D7843" t="s">
        <v>20</v>
      </c>
      <c r="E7843" t="s">
        <v>12</v>
      </c>
      <c r="F7843" s="1">
        <v>43035</v>
      </c>
      <c r="G7843" s="1">
        <v>43051</v>
      </c>
      <c r="H7843">
        <v>577</v>
      </c>
    </row>
    <row r="7844" spans="1:8" x14ac:dyDescent="0.35">
      <c r="A7844" t="s">
        <v>7975</v>
      </c>
      <c r="B7844" t="s">
        <v>61</v>
      </c>
      <c r="C7844" t="s">
        <v>187</v>
      </c>
      <c r="D7844" t="s">
        <v>18</v>
      </c>
      <c r="E7844" t="s">
        <v>12</v>
      </c>
      <c r="F7844" s="1">
        <v>43035</v>
      </c>
      <c r="G7844" s="1">
        <v>43036</v>
      </c>
      <c r="H7844">
        <v>50</v>
      </c>
    </row>
    <row r="7845" spans="1:8" x14ac:dyDescent="0.35">
      <c r="A7845" t="s">
        <v>7976</v>
      </c>
      <c r="B7845" t="s">
        <v>29</v>
      </c>
      <c r="C7845" t="s">
        <v>184</v>
      </c>
      <c r="D7845" t="s">
        <v>20</v>
      </c>
      <c r="E7845" t="s">
        <v>46</v>
      </c>
      <c r="F7845" s="1">
        <v>43035</v>
      </c>
      <c r="G7845" s="1">
        <v>43037</v>
      </c>
      <c r="H7845">
        <v>0</v>
      </c>
    </row>
    <row r="7846" spans="1:8" x14ac:dyDescent="0.35">
      <c r="A7846" t="s">
        <v>7977</v>
      </c>
      <c r="B7846" t="s">
        <v>26</v>
      </c>
      <c r="C7846" t="s">
        <v>91</v>
      </c>
      <c r="D7846" t="s">
        <v>18</v>
      </c>
      <c r="E7846" t="s">
        <v>12</v>
      </c>
      <c r="F7846" s="1">
        <v>43036</v>
      </c>
      <c r="G7846" s="1">
        <v>43037</v>
      </c>
      <c r="H7846">
        <v>66</v>
      </c>
    </row>
    <row r="7847" spans="1:8" x14ac:dyDescent="0.35">
      <c r="A7847" t="s">
        <v>7978</v>
      </c>
      <c r="B7847" t="s">
        <v>164</v>
      </c>
      <c r="C7847" t="s">
        <v>237</v>
      </c>
      <c r="D7847" t="s">
        <v>10</v>
      </c>
      <c r="E7847" t="s">
        <v>12</v>
      </c>
      <c r="F7847" s="1">
        <v>43036</v>
      </c>
      <c r="G7847" s="1">
        <v>43051</v>
      </c>
      <c r="H7847">
        <v>1079</v>
      </c>
    </row>
    <row r="7848" spans="1:8" x14ac:dyDescent="0.35">
      <c r="A7848" t="s">
        <v>7979</v>
      </c>
      <c r="B7848" t="s">
        <v>14</v>
      </c>
      <c r="C7848" t="s">
        <v>120</v>
      </c>
      <c r="D7848" t="s">
        <v>39</v>
      </c>
      <c r="E7848" t="s">
        <v>46</v>
      </c>
      <c r="F7848" s="1">
        <v>43036</v>
      </c>
      <c r="G7848" s="1">
        <v>43037</v>
      </c>
      <c r="H7848">
        <v>0</v>
      </c>
    </row>
    <row r="7849" spans="1:8" x14ac:dyDescent="0.35">
      <c r="A7849" t="s">
        <v>7980</v>
      </c>
      <c r="B7849" t="s">
        <v>142</v>
      </c>
      <c r="C7849" t="s">
        <v>209</v>
      </c>
      <c r="D7849" t="s">
        <v>39</v>
      </c>
      <c r="E7849" t="s">
        <v>46</v>
      </c>
      <c r="F7849" s="1">
        <v>43036</v>
      </c>
      <c r="G7849" s="1">
        <v>43042</v>
      </c>
      <c r="H7849">
        <v>0</v>
      </c>
    </row>
    <row r="7850" spans="1:8" x14ac:dyDescent="0.35">
      <c r="A7850" t="s">
        <v>7981</v>
      </c>
      <c r="B7850" t="s">
        <v>67</v>
      </c>
      <c r="C7850" t="s">
        <v>33</v>
      </c>
      <c r="D7850" t="s">
        <v>145</v>
      </c>
      <c r="E7850" t="s">
        <v>12</v>
      </c>
      <c r="F7850" s="1">
        <v>43036</v>
      </c>
      <c r="G7850" s="1">
        <v>43037</v>
      </c>
      <c r="H7850">
        <v>27971</v>
      </c>
    </row>
    <row r="7851" spans="1:8" x14ac:dyDescent="0.35">
      <c r="A7851" t="s">
        <v>7982</v>
      </c>
      <c r="B7851" t="s">
        <v>78</v>
      </c>
      <c r="C7851" t="s">
        <v>8934</v>
      </c>
      <c r="D7851" t="s">
        <v>48</v>
      </c>
      <c r="E7851" t="s">
        <v>40</v>
      </c>
      <c r="F7851" s="1">
        <v>43036</v>
      </c>
      <c r="G7851" t="s">
        <v>8934</v>
      </c>
    </row>
    <row r="7852" spans="1:8" x14ac:dyDescent="0.35">
      <c r="A7852" t="s">
        <v>7983</v>
      </c>
      <c r="B7852" t="s">
        <v>95</v>
      </c>
      <c r="C7852" t="s">
        <v>93</v>
      </c>
      <c r="D7852" t="s">
        <v>20</v>
      </c>
      <c r="E7852" t="s">
        <v>40</v>
      </c>
      <c r="F7852" s="1">
        <v>43036</v>
      </c>
      <c r="G7852" t="s">
        <v>8934</v>
      </c>
    </row>
    <row r="7853" spans="1:8" x14ac:dyDescent="0.35">
      <c r="A7853" t="s">
        <v>7984</v>
      </c>
      <c r="B7853" t="s">
        <v>32</v>
      </c>
      <c r="C7853" t="s">
        <v>159</v>
      </c>
      <c r="D7853" t="s">
        <v>20</v>
      </c>
      <c r="E7853" t="s">
        <v>12</v>
      </c>
      <c r="F7853" s="1">
        <v>43036</v>
      </c>
      <c r="G7853" s="1">
        <v>43050</v>
      </c>
      <c r="H7853">
        <v>598</v>
      </c>
    </row>
    <row r="7854" spans="1:8" x14ac:dyDescent="0.35">
      <c r="A7854" t="s">
        <v>7985</v>
      </c>
      <c r="B7854" t="s">
        <v>61</v>
      </c>
      <c r="C7854" t="s">
        <v>187</v>
      </c>
      <c r="D7854" t="s">
        <v>18</v>
      </c>
      <c r="E7854" t="s">
        <v>46</v>
      </c>
      <c r="F7854" s="1">
        <v>43036</v>
      </c>
      <c r="G7854" s="1">
        <v>43037</v>
      </c>
      <c r="H7854">
        <v>0</v>
      </c>
    </row>
    <row r="7855" spans="1:8" x14ac:dyDescent="0.35">
      <c r="A7855" t="s">
        <v>7986</v>
      </c>
      <c r="B7855" t="s">
        <v>29</v>
      </c>
      <c r="C7855" t="s">
        <v>30</v>
      </c>
      <c r="D7855" t="s">
        <v>15</v>
      </c>
      <c r="E7855" t="s">
        <v>46</v>
      </c>
      <c r="F7855" s="1">
        <v>43036</v>
      </c>
      <c r="G7855" s="1">
        <v>43037</v>
      </c>
      <c r="H7855">
        <v>0</v>
      </c>
    </row>
    <row r="7856" spans="1:8" x14ac:dyDescent="0.35">
      <c r="A7856" t="s">
        <v>7987</v>
      </c>
      <c r="B7856" t="s">
        <v>73</v>
      </c>
      <c r="C7856" t="s">
        <v>745</v>
      </c>
      <c r="D7856" t="s">
        <v>18</v>
      </c>
      <c r="E7856" t="s">
        <v>12</v>
      </c>
      <c r="F7856" s="1">
        <v>43036</v>
      </c>
      <c r="G7856" s="1">
        <v>43053</v>
      </c>
      <c r="H7856">
        <v>61</v>
      </c>
    </row>
    <row r="7857" spans="1:8" x14ac:dyDescent="0.35">
      <c r="A7857" t="s">
        <v>7988</v>
      </c>
      <c r="B7857" t="s">
        <v>23</v>
      </c>
      <c r="C7857" t="s">
        <v>68</v>
      </c>
      <c r="D7857" t="s">
        <v>20</v>
      </c>
      <c r="E7857" t="s">
        <v>46</v>
      </c>
      <c r="F7857" s="1">
        <v>43036</v>
      </c>
      <c r="G7857" s="1">
        <v>43046</v>
      </c>
      <c r="H7857">
        <v>0</v>
      </c>
    </row>
    <row r="7858" spans="1:8" x14ac:dyDescent="0.35">
      <c r="A7858" t="s">
        <v>7989</v>
      </c>
      <c r="B7858" t="s">
        <v>23</v>
      </c>
      <c r="C7858" t="s">
        <v>168</v>
      </c>
      <c r="D7858" t="s">
        <v>39</v>
      </c>
      <c r="E7858" t="s">
        <v>12</v>
      </c>
      <c r="F7858" s="1">
        <v>43036</v>
      </c>
      <c r="G7858" s="1">
        <v>43051</v>
      </c>
      <c r="H7858">
        <v>3082</v>
      </c>
    </row>
    <row r="7859" spans="1:8" x14ac:dyDescent="0.35">
      <c r="A7859" t="s">
        <v>7990</v>
      </c>
      <c r="B7859" t="s">
        <v>118</v>
      </c>
      <c r="C7859" t="s">
        <v>237</v>
      </c>
      <c r="D7859" t="s">
        <v>20</v>
      </c>
      <c r="E7859" t="s">
        <v>46</v>
      </c>
      <c r="F7859" s="1">
        <v>43037</v>
      </c>
      <c r="G7859" s="1">
        <v>43051</v>
      </c>
      <c r="H7859">
        <v>0</v>
      </c>
    </row>
    <row r="7860" spans="1:8" x14ac:dyDescent="0.35">
      <c r="A7860" t="s">
        <v>7991</v>
      </c>
      <c r="B7860" t="s">
        <v>164</v>
      </c>
      <c r="C7860" t="s">
        <v>177</v>
      </c>
      <c r="D7860" t="s">
        <v>48</v>
      </c>
      <c r="E7860" t="s">
        <v>12</v>
      </c>
      <c r="F7860" s="1">
        <v>43037</v>
      </c>
      <c r="G7860" s="1">
        <v>43050</v>
      </c>
      <c r="H7860">
        <v>5646</v>
      </c>
    </row>
    <row r="7861" spans="1:8" x14ac:dyDescent="0.35">
      <c r="A7861" t="s">
        <v>7992</v>
      </c>
      <c r="B7861" t="s">
        <v>14</v>
      </c>
      <c r="C7861" t="s">
        <v>21</v>
      </c>
      <c r="D7861" t="s">
        <v>39</v>
      </c>
      <c r="E7861" t="s">
        <v>46</v>
      </c>
      <c r="F7861" s="1">
        <v>43037</v>
      </c>
      <c r="G7861" s="1">
        <v>43043</v>
      </c>
      <c r="H7861">
        <v>0</v>
      </c>
    </row>
    <row r="7862" spans="1:8" x14ac:dyDescent="0.35">
      <c r="A7862" t="s">
        <v>7993</v>
      </c>
      <c r="B7862" t="s">
        <v>14</v>
      </c>
      <c r="C7862" t="s">
        <v>21</v>
      </c>
      <c r="D7862" t="s">
        <v>15</v>
      </c>
      <c r="E7862" t="s">
        <v>12</v>
      </c>
      <c r="F7862" s="1">
        <v>43037</v>
      </c>
      <c r="G7862" s="1">
        <v>43038</v>
      </c>
      <c r="H7862">
        <v>4733</v>
      </c>
    </row>
    <row r="7863" spans="1:8" x14ac:dyDescent="0.35">
      <c r="A7863" t="s">
        <v>7994</v>
      </c>
      <c r="B7863" t="s">
        <v>44</v>
      </c>
      <c r="C7863" t="s">
        <v>11</v>
      </c>
      <c r="D7863" t="s">
        <v>39</v>
      </c>
      <c r="E7863" t="s">
        <v>12</v>
      </c>
      <c r="F7863" s="1">
        <v>43037</v>
      </c>
      <c r="G7863" s="1">
        <v>43099</v>
      </c>
      <c r="H7863">
        <v>2931</v>
      </c>
    </row>
    <row r="7864" spans="1:8" x14ac:dyDescent="0.35">
      <c r="A7864" t="s">
        <v>7995</v>
      </c>
      <c r="B7864" t="s">
        <v>252</v>
      </c>
      <c r="C7864" t="s">
        <v>42</v>
      </c>
      <c r="D7864" t="s">
        <v>18</v>
      </c>
      <c r="E7864" t="s">
        <v>12</v>
      </c>
      <c r="F7864" s="1">
        <v>43037</v>
      </c>
      <c r="G7864" s="1">
        <v>43039</v>
      </c>
      <c r="H7864">
        <v>62</v>
      </c>
    </row>
    <row r="7865" spans="1:8" x14ac:dyDescent="0.35">
      <c r="A7865" t="s">
        <v>7996</v>
      </c>
      <c r="B7865" t="s">
        <v>88</v>
      </c>
      <c r="C7865" t="s">
        <v>199</v>
      </c>
      <c r="D7865" t="s">
        <v>39</v>
      </c>
      <c r="E7865" t="s">
        <v>46</v>
      </c>
      <c r="F7865" s="1">
        <v>43037</v>
      </c>
      <c r="G7865" s="1">
        <v>43042</v>
      </c>
      <c r="H7865">
        <v>0</v>
      </c>
    </row>
    <row r="7866" spans="1:8" x14ac:dyDescent="0.35">
      <c r="A7866" t="s">
        <v>7997</v>
      </c>
      <c r="B7866" t="s">
        <v>23</v>
      </c>
      <c r="C7866" t="s">
        <v>100</v>
      </c>
      <c r="D7866" t="s">
        <v>15</v>
      </c>
      <c r="E7866" t="s">
        <v>12</v>
      </c>
      <c r="F7866" s="1">
        <v>43037</v>
      </c>
      <c r="G7866" s="1">
        <v>43039</v>
      </c>
      <c r="H7866">
        <v>4178</v>
      </c>
    </row>
    <row r="7867" spans="1:8" x14ac:dyDescent="0.35">
      <c r="A7867" t="s">
        <v>7998</v>
      </c>
      <c r="B7867" t="s">
        <v>118</v>
      </c>
      <c r="C7867" t="s">
        <v>179</v>
      </c>
      <c r="D7867" t="s">
        <v>15</v>
      </c>
      <c r="E7867" t="s">
        <v>12</v>
      </c>
      <c r="F7867" s="1">
        <v>43038</v>
      </c>
      <c r="G7867" s="1">
        <v>43043</v>
      </c>
      <c r="H7867">
        <v>5239</v>
      </c>
    </row>
    <row r="7868" spans="1:8" x14ac:dyDescent="0.35">
      <c r="A7868" t="s">
        <v>7999</v>
      </c>
      <c r="B7868" t="s">
        <v>64</v>
      </c>
      <c r="C7868" t="s">
        <v>98</v>
      </c>
      <c r="D7868" t="s">
        <v>10</v>
      </c>
      <c r="E7868" t="s">
        <v>40</v>
      </c>
      <c r="F7868" s="1">
        <v>43038</v>
      </c>
      <c r="G7868" t="s">
        <v>8934</v>
      </c>
    </row>
    <row r="7869" spans="1:8" x14ac:dyDescent="0.35">
      <c r="A7869" t="s">
        <v>8000</v>
      </c>
      <c r="B7869" t="s">
        <v>44</v>
      </c>
      <c r="C7869" t="s">
        <v>62</v>
      </c>
      <c r="D7869" t="s">
        <v>20</v>
      </c>
      <c r="E7869" t="s">
        <v>12</v>
      </c>
      <c r="F7869" s="1">
        <v>43038</v>
      </c>
      <c r="G7869" s="1">
        <v>43050</v>
      </c>
      <c r="H7869">
        <v>539</v>
      </c>
    </row>
    <row r="7870" spans="1:8" x14ac:dyDescent="0.35">
      <c r="A7870" t="s">
        <v>8001</v>
      </c>
      <c r="B7870" t="s">
        <v>54</v>
      </c>
      <c r="C7870" t="s">
        <v>8934</v>
      </c>
      <c r="D7870" t="s">
        <v>18</v>
      </c>
      <c r="E7870" t="s">
        <v>40</v>
      </c>
      <c r="F7870" s="1">
        <v>43038</v>
      </c>
      <c r="G7870" t="s">
        <v>8934</v>
      </c>
    </row>
    <row r="7871" spans="1:8" x14ac:dyDescent="0.35">
      <c r="A7871" t="s">
        <v>8002</v>
      </c>
      <c r="B7871" t="s">
        <v>252</v>
      </c>
      <c r="C7871" t="s">
        <v>151</v>
      </c>
      <c r="D7871" t="s">
        <v>10</v>
      </c>
      <c r="E7871" t="s">
        <v>12</v>
      </c>
      <c r="F7871" s="1">
        <v>43038</v>
      </c>
      <c r="G7871" s="1">
        <v>43039</v>
      </c>
      <c r="H7871">
        <v>973</v>
      </c>
    </row>
    <row r="7872" spans="1:8" x14ac:dyDescent="0.35">
      <c r="A7872" t="s">
        <v>8003</v>
      </c>
      <c r="B7872" t="s">
        <v>133</v>
      </c>
      <c r="C7872" t="s">
        <v>187</v>
      </c>
      <c r="D7872" t="s">
        <v>18</v>
      </c>
      <c r="E7872" t="s">
        <v>46</v>
      </c>
      <c r="F7872" s="1">
        <v>43038</v>
      </c>
      <c r="G7872" s="1">
        <v>43039</v>
      </c>
      <c r="H7872">
        <v>0</v>
      </c>
    </row>
    <row r="7873" spans="1:8" x14ac:dyDescent="0.35">
      <c r="A7873" t="s">
        <v>8004</v>
      </c>
      <c r="B7873" t="s">
        <v>97</v>
      </c>
      <c r="C7873" t="s">
        <v>81</v>
      </c>
      <c r="D7873" t="s">
        <v>48</v>
      </c>
      <c r="E7873" t="s">
        <v>46</v>
      </c>
      <c r="F7873" s="1">
        <v>43038</v>
      </c>
      <c r="G7873" s="1">
        <v>43039</v>
      </c>
      <c r="H7873">
        <v>0</v>
      </c>
    </row>
    <row r="7874" spans="1:8" x14ac:dyDescent="0.35">
      <c r="A7874" t="s">
        <v>8005</v>
      </c>
      <c r="B7874" t="s">
        <v>29</v>
      </c>
      <c r="C7874" t="s">
        <v>199</v>
      </c>
      <c r="D7874" t="s">
        <v>20</v>
      </c>
      <c r="E7874" t="s">
        <v>12</v>
      </c>
      <c r="F7874" s="1">
        <v>43038</v>
      </c>
      <c r="G7874" s="1">
        <v>43043</v>
      </c>
      <c r="H7874">
        <v>622</v>
      </c>
    </row>
    <row r="7875" spans="1:8" x14ac:dyDescent="0.35">
      <c r="A7875" t="s">
        <v>8006</v>
      </c>
      <c r="B7875" t="s">
        <v>23</v>
      </c>
      <c r="C7875" t="s">
        <v>49</v>
      </c>
      <c r="D7875" t="s">
        <v>10</v>
      </c>
      <c r="E7875" t="s">
        <v>46</v>
      </c>
      <c r="F7875" s="1">
        <v>43038</v>
      </c>
      <c r="G7875" s="1">
        <v>43054</v>
      </c>
      <c r="H7875">
        <v>0</v>
      </c>
    </row>
    <row r="7876" spans="1:8" x14ac:dyDescent="0.35">
      <c r="A7876" t="s">
        <v>8007</v>
      </c>
      <c r="B7876" t="s">
        <v>26</v>
      </c>
      <c r="C7876" t="s">
        <v>16</v>
      </c>
      <c r="D7876" t="s">
        <v>18</v>
      </c>
      <c r="E7876" t="s">
        <v>46</v>
      </c>
      <c r="F7876" s="1">
        <v>43039</v>
      </c>
      <c r="G7876" s="1">
        <v>43049</v>
      </c>
      <c r="H7876">
        <v>0</v>
      </c>
    </row>
    <row r="7877" spans="1:8" x14ac:dyDescent="0.35">
      <c r="A7877" t="s">
        <v>8008</v>
      </c>
      <c r="B7877" t="s">
        <v>139</v>
      </c>
      <c r="C7877" t="s">
        <v>218</v>
      </c>
      <c r="D7877" t="s">
        <v>39</v>
      </c>
      <c r="E7877" t="s">
        <v>12</v>
      </c>
      <c r="F7877" s="1">
        <v>43039</v>
      </c>
      <c r="G7877" s="1">
        <v>43046</v>
      </c>
      <c r="H7877">
        <v>4172</v>
      </c>
    </row>
    <row r="7878" spans="1:8" x14ac:dyDescent="0.35">
      <c r="A7878" t="s">
        <v>8009</v>
      </c>
      <c r="B7878" t="s">
        <v>118</v>
      </c>
      <c r="C7878" t="s">
        <v>189</v>
      </c>
      <c r="D7878" t="s">
        <v>15</v>
      </c>
      <c r="E7878" t="s">
        <v>12</v>
      </c>
      <c r="F7878" s="1">
        <v>43039</v>
      </c>
      <c r="G7878" s="1">
        <v>43053</v>
      </c>
      <c r="H7878">
        <v>4529</v>
      </c>
    </row>
    <row r="7879" spans="1:8" x14ac:dyDescent="0.35">
      <c r="A7879" t="s">
        <v>8010</v>
      </c>
      <c r="B7879" t="s">
        <v>118</v>
      </c>
      <c r="C7879" t="s">
        <v>199</v>
      </c>
      <c r="D7879" t="s">
        <v>39</v>
      </c>
      <c r="E7879" t="s">
        <v>12</v>
      </c>
      <c r="F7879" s="1">
        <v>43039</v>
      </c>
      <c r="G7879" s="1">
        <v>43079</v>
      </c>
      <c r="H7879">
        <v>2695</v>
      </c>
    </row>
    <row r="7880" spans="1:8" x14ac:dyDescent="0.35">
      <c r="A7880" t="s">
        <v>8011</v>
      </c>
      <c r="B7880" t="s">
        <v>14</v>
      </c>
      <c r="C7880" t="s">
        <v>11</v>
      </c>
      <c r="D7880" t="s">
        <v>15</v>
      </c>
      <c r="E7880" t="s">
        <v>46</v>
      </c>
      <c r="F7880" s="1">
        <v>43039</v>
      </c>
      <c r="G7880" s="1">
        <v>43091</v>
      </c>
      <c r="H7880">
        <v>0</v>
      </c>
    </row>
    <row r="7881" spans="1:8" x14ac:dyDescent="0.35">
      <c r="A7881" t="s">
        <v>8012</v>
      </c>
      <c r="B7881" t="s">
        <v>14</v>
      </c>
      <c r="C7881" t="s">
        <v>120</v>
      </c>
      <c r="D7881" t="s">
        <v>15</v>
      </c>
      <c r="E7881" t="s">
        <v>46</v>
      </c>
      <c r="F7881" s="1">
        <v>43039</v>
      </c>
      <c r="G7881" s="1">
        <v>43049</v>
      </c>
      <c r="H7881">
        <v>0</v>
      </c>
    </row>
    <row r="7882" spans="1:8" x14ac:dyDescent="0.35">
      <c r="A7882" t="s">
        <v>8013</v>
      </c>
      <c r="B7882" t="s">
        <v>142</v>
      </c>
      <c r="C7882" t="s">
        <v>81</v>
      </c>
      <c r="D7882" t="s">
        <v>20</v>
      </c>
      <c r="E7882" t="s">
        <v>12</v>
      </c>
      <c r="F7882" s="1">
        <v>43039</v>
      </c>
      <c r="G7882" s="1">
        <v>43048</v>
      </c>
      <c r="H7882">
        <v>486</v>
      </c>
    </row>
    <row r="7883" spans="1:8" x14ac:dyDescent="0.35">
      <c r="A7883" t="s">
        <v>8014</v>
      </c>
      <c r="B7883" t="s">
        <v>142</v>
      </c>
      <c r="C7883" t="s">
        <v>215</v>
      </c>
      <c r="D7883" t="s">
        <v>20</v>
      </c>
      <c r="E7883" t="s">
        <v>12</v>
      </c>
      <c r="F7883" s="1">
        <v>43039</v>
      </c>
      <c r="G7883" s="1">
        <v>43047</v>
      </c>
      <c r="H7883">
        <v>450</v>
      </c>
    </row>
    <row r="7884" spans="1:8" x14ac:dyDescent="0.35">
      <c r="A7884" t="s">
        <v>8015</v>
      </c>
      <c r="B7884" t="s">
        <v>67</v>
      </c>
      <c r="C7884" t="s">
        <v>8934</v>
      </c>
      <c r="D7884" t="s">
        <v>18</v>
      </c>
      <c r="E7884" t="s">
        <v>40</v>
      </c>
      <c r="F7884" s="1">
        <v>43039</v>
      </c>
      <c r="G7884" t="s">
        <v>8934</v>
      </c>
    </row>
    <row r="7885" spans="1:8" x14ac:dyDescent="0.35">
      <c r="A7885" t="s">
        <v>8016</v>
      </c>
      <c r="B7885" t="s">
        <v>67</v>
      </c>
      <c r="C7885" t="s">
        <v>55</v>
      </c>
      <c r="D7885" t="s">
        <v>18</v>
      </c>
      <c r="E7885" t="s">
        <v>46</v>
      </c>
      <c r="F7885" s="1">
        <v>43039</v>
      </c>
      <c r="G7885" s="1">
        <v>43048</v>
      </c>
      <c r="H7885">
        <v>0</v>
      </c>
    </row>
    <row r="7886" spans="1:8" x14ac:dyDescent="0.35">
      <c r="A7886" t="s">
        <v>8017</v>
      </c>
      <c r="B7886" t="s">
        <v>105</v>
      </c>
      <c r="C7886" t="s">
        <v>177</v>
      </c>
      <c r="D7886" t="s">
        <v>48</v>
      </c>
      <c r="E7886" t="s">
        <v>12</v>
      </c>
      <c r="F7886" s="1">
        <v>43039</v>
      </c>
      <c r="G7886" s="1">
        <v>43047</v>
      </c>
      <c r="H7886">
        <v>6818</v>
      </c>
    </row>
    <row r="7887" spans="1:8" x14ac:dyDescent="0.35">
      <c r="A7887" t="s">
        <v>8018</v>
      </c>
      <c r="B7887" t="s">
        <v>44</v>
      </c>
      <c r="C7887" t="s">
        <v>218</v>
      </c>
      <c r="D7887" t="s">
        <v>39</v>
      </c>
      <c r="E7887" t="s">
        <v>12</v>
      </c>
      <c r="F7887" s="1">
        <v>43039</v>
      </c>
      <c r="G7887" s="1">
        <v>43090</v>
      </c>
      <c r="H7887">
        <v>3298</v>
      </c>
    </row>
    <row r="7888" spans="1:8" x14ac:dyDescent="0.35">
      <c r="A7888" t="s">
        <v>8019</v>
      </c>
      <c r="B7888" t="s">
        <v>38</v>
      </c>
      <c r="C7888" t="s">
        <v>8934</v>
      </c>
      <c r="D7888" t="s">
        <v>15</v>
      </c>
      <c r="E7888" t="s">
        <v>40</v>
      </c>
      <c r="F7888" s="1">
        <v>43039</v>
      </c>
      <c r="G7888" t="s">
        <v>8934</v>
      </c>
    </row>
    <row r="7889" spans="1:8" x14ac:dyDescent="0.35">
      <c r="A7889" t="s">
        <v>8020</v>
      </c>
      <c r="B7889" t="s">
        <v>78</v>
      </c>
      <c r="C7889" t="s">
        <v>148</v>
      </c>
      <c r="D7889" t="s">
        <v>48</v>
      </c>
      <c r="E7889" t="s">
        <v>12</v>
      </c>
      <c r="F7889" s="1">
        <v>43039</v>
      </c>
      <c r="G7889" s="1">
        <v>43048</v>
      </c>
      <c r="H7889">
        <v>5512</v>
      </c>
    </row>
    <row r="7890" spans="1:8" x14ac:dyDescent="0.35">
      <c r="A7890" t="s">
        <v>8021</v>
      </c>
      <c r="B7890" t="s">
        <v>78</v>
      </c>
      <c r="C7890" t="s">
        <v>155</v>
      </c>
      <c r="D7890" t="s">
        <v>48</v>
      </c>
      <c r="E7890" t="s">
        <v>12</v>
      </c>
      <c r="F7890" s="1">
        <v>43039</v>
      </c>
      <c r="G7890" s="1">
        <v>43046</v>
      </c>
      <c r="H7890">
        <v>4742</v>
      </c>
    </row>
    <row r="7891" spans="1:8" x14ac:dyDescent="0.35">
      <c r="A7891" t="s">
        <v>8022</v>
      </c>
      <c r="B7891" t="s">
        <v>95</v>
      </c>
      <c r="C7891" t="s">
        <v>159</v>
      </c>
      <c r="D7891" t="s">
        <v>20</v>
      </c>
      <c r="E7891" t="s">
        <v>12</v>
      </c>
      <c r="F7891" s="1">
        <v>43039</v>
      </c>
      <c r="G7891" s="1">
        <v>43041</v>
      </c>
      <c r="H7891">
        <v>653</v>
      </c>
    </row>
    <row r="7892" spans="1:8" x14ac:dyDescent="0.35">
      <c r="A7892" t="s">
        <v>8023</v>
      </c>
      <c r="B7892" t="s">
        <v>133</v>
      </c>
      <c r="C7892" t="s">
        <v>120</v>
      </c>
      <c r="D7892" t="s">
        <v>10</v>
      </c>
      <c r="E7892" t="s">
        <v>46</v>
      </c>
      <c r="F7892" s="1">
        <v>43039</v>
      </c>
      <c r="G7892" s="1">
        <v>43049</v>
      </c>
      <c r="H7892">
        <v>0</v>
      </c>
    </row>
    <row r="7893" spans="1:8" x14ac:dyDescent="0.35">
      <c r="A7893" t="s">
        <v>8024</v>
      </c>
      <c r="B7893" t="s">
        <v>32</v>
      </c>
      <c r="C7893" t="s">
        <v>174</v>
      </c>
      <c r="D7893" t="s">
        <v>39</v>
      </c>
      <c r="E7893" t="s">
        <v>12</v>
      </c>
      <c r="F7893" s="1">
        <v>43039</v>
      </c>
      <c r="G7893" s="1">
        <v>43050</v>
      </c>
      <c r="H7893">
        <v>4058</v>
      </c>
    </row>
    <row r="7894" spans="1:8" x14ac:dyDescent="0.35">
      <c r="A7894" t="s">
        <v>8025</v>
      </c>
      <c r="B7894" t="s">
        <v>97</v>
      </c>
      <c r="C7894" t="s">
        <v>218</v>
      </c>
      <c r="D7894" t="s">
        <v>20</v>
      </c>
      <c r="E7894" t="s">
        <v>12</v>
      </c>
      <c r="F7894" s="1">
        <v>43039</v>
      </c>
      <c r="G7894" s="1">
        <v>43040</v>
      </c>
      <c r="H7894">
        <v>553</v>
      </c>
    </row>
    <row r="7895" spans="1:8" x14ac:dyDescent="0.35">
      <c r="A7895" t="s">
        <v>8026</v>
      </c>
      <c r="B7895" t="s">
        <v>88</v>
      </c>
      <c r="C7895" t="s">
        <v>65</v>
      </c>
      <c r="D7895" t="s">
        <v>48</v>
      </c>
      <c r="E7895" t="s">
        <v>46</v>
      </c>
      <c r="F7895" s="1">
        <v>43039</v>
      </c>
      <c r="G7895" s="1">
        <v>43046</v>
      </c>
      <c r="H7895">
        <v>0</v>
      </c>
    </row>
    <row r="7896" spans="1:8" x14ac:dyDescent="0.35">
      <c r="A7896" t="s">
        <v>8027</v>
      </c>
      <c r="B7896" t="s">
        <v>29</v>
      </c>
      <c r="C7896" t="s">
        <v>155</v>
      </c>
      <c r="D7896" t="s">
        <v>18</v>
      </c>
      <c r="E7896" t="s">
        <v>46</v>
      </c>
      <c r="F7896" s="1">
        <v>43039</v>
      </c>
      <c r="G7896" s="1">
        <v>43042</v>
      </c>
      <c r="H7896">
        <v>0</v>
      </c>
    </row>
    <row r="7897" spans="1:8" x14ac:dyDescent="0.35">
      <c r="A7897" t="s">
        <v>8028</v>
      </c>
      <c r="B7897" t="s">
        <v>102</v>
      </c>
      <c r="C7897" t="s">
        <v>8934</v>
      </c>
      <c r="D7897" t="s">
        <v>48</v>
      </c>
      <c r="E7897" t="s">
        <v>40</v>
      </c>
      <c r="F7897" s="1">
        <v>43039</v>
      </c>
      <c r="G7897" t="s">
        <v>8934</v>
      </c>
    </row>
    <row r="7898" spans="1:8" x14ac:dyDescent="0.35">
      <c r="A7898" t="s">
        <v>8029</v>
      </c>
      <c r="B7898" t="s">
        <v>118</v>
      </c>
      <c r="C7898" t="s">
        <v>155</v>
      </c>
      <c r="D7898" t="s">
        <v>10</v>
      </c>
      <c r="E7898" t="s">
        <v>46</v>
      </c>
      <c r="F7898" s="1">
        <v>43040</v>
      </c>
      <c r="G7898" s="1">
        <v>43052</v>
      </c>
      <c r="H7898">
        <v>0</v>
      </c>
    </row>
    <row r="7899" spans="1:8" x14ac:dyDescent="0.35">
      <c r="A7899" t="s">
        <v>8030</v>
      </c>
      <c r="B7899" t="s">
        <v>202</v>
      </c>
      <c r="C7899" t="s">
        <v>213</v>
      </c>
      <c r="D7899" t="s">
        <v>48</v>
      </c>
      <c r="E7899" t="s">
        <v>46</v>
      </c>
      <c r="F7899" s="1">
        <v>43040</v>
      </c>
      <c r="G7899" s="1">
        <v>43054</v>
      </c>
      <c r="H7899">
        <v>0</v>
      </c>
    </row>
    <row r="7900" spans="1:8" x14ac:dyDescent="0.35">
      <c r="A7900" t="s">
        <v>8031</v>
      </c>
      <c r="B7900" t="s">
        <v>202</v>
      </c>
      <c r="C7900" t="s">
        <v>16</v>
      </c>
      <c r="D7900" t="s">
        <v>48</v>
      </c>
      <c r="E7900" t="s">
        <v>12</v>
      </c>
      <c r="F7900" s="1">
        <v>43040</v>
      </c>
      <c r="G7900" s="1">
        <v>43091</v>
      </c>
      <c r="H7900">
        <v>5504</v>
      </c>
    </row>
    <row r="7901" spans="1:8" x14ac:dyDescent="0.35">
      <c r="A7901" t="s">
        <v>8032</v>
      </c>
      <c r="B7901" t="s">
        <v>44</v>
      </c>
      <c r="C7901" t="s">
        <v>303</v>
      </c>
      <c r="D7901" t="s">
        <v>18</v>
      </c>
      <c r="E7901" t="s">
        <v>12</v>
      </c>
      <c r="F7901" s="1">
        <v>43040</v>
      </c>
      <c r="G7901" s="1">
        <v>43044</v>
      </c>
      <c r="H7901">
        <v>53</v>
      </c>
    </row>
    <row r="7902" spans="1:8" x14ac:dyDescent="0.35">
      <c r="A7902" t="s">
        <v>8033</v>
      </c>
      <c r="B7902" t="s">
        <v>252</v>
      </c>
      <c r="C7902" t="s">
        <v>62</v>
      </c>
      <c r="D7902" t="s">
        <v>20</v>
      </c>
      <c r="E7902" t="s">
        <v>46</v>
      </c>
      <c r="F7902" s="1">
        <v>43040</v>
      </c>
      <c r="G7902" s="1">
        <v>43056</v>
      </c>
      <c r="H7902">
        <v>0</v>
      </c>
    </row>
    <row r="7903" spans="1:8" x14ac:dyDescent="0.35">
      <c r="A7903" t="s">
        <v>8034</v>
      </c>
      <c r="B7903" t="s">
        <v>78</v>
      </c>
      <c r="C7903" t="s">
        <v>70</v>
      </c>
      <c r="D7903" t="s">
        <v>39</v>
      </c>
      <c r="E7903" t="s">
        <v>12</v>
      </c>
      <c r="F7903" s="1">
        <v>43040</v>
      </c>
      <c r="G7903" s="1">
        <v>43045</v>
      </c>
      <c r="H7903">
        <v>3064</v>
      </c>
    </row>
    <row r="7904" spans="1:8" x14ac:dyDescent="0.35">
      <c r="A7904" t="s">
        <v>8035</v>
      </c>
      <c r="B7904" t="s">
        <v>51</v>
      </c>
      <c r="C7904" t="s">
        <v>68</v>
      </c>
      <c r="D7904" t="s">
        <v>39</v>
      </c>
      <c r="E7904" t="s">
        <v>12</v>
      </c>
      <c r="F7904" s="1">
        <v>43040</v>
      </c>
      <c r="G7904" s="1">
        <v>43053</v>
      </c>
      <c r="H7904">
        <v>2866</v>
      </c>
    </row>
    <row r="7905" spans="1:8" x14ac:dyDescent="0.35">
      <c r="A7905" t="s">
        <v>8036</v>
      </c>
      <c r="B7905" t="s">
        <v>29</v>
      </c>
      <c r="C7905" t="s">
        <v>148</v>
      </c>
      <c r="D7905" t="s">
        <v>20</v>
      </c>
      <c r="E7905" t="s">
        <v>46</v>
      </c>
      <c r="F7905" s="1">
        <v>43040</v>
      </c>
      <c r="G7905" s="1">
        <v>43045</v>
      </c>
      <c r="H7905">
        <v>0</v>
      </c>
    </row>
    <row r="7906" spans="1:8" x14ac:dyDescent="0.35">
      <c r="A7906" t="s">
        <v>8037</v>
      </c>
      <c r="B7906" t="s">
        <v>29</v>
      </c>
      <c r="C7906" t="s">
        <v>93</v>
      </c>
      <c r="D7906" t="s">
        <v>48</v>
      </c>
      <c r="E7906" t="s">
        <v>46</v>
      </c>
      <c r="F7906" s="1">
        <v>43040</v>
      </c>
      <c r="G7906" s="1">
        <v>43049</v>
      </c>
      <c r="H7906">
        <v>0</v>
      </c>
    </row>
    <row r="7907" spans="1:8" x14ac:dyDescent="0.35">
      <c r="A7907" t="s">
        <v>8038</v>
      </c>
      <c r="B7907" t="s">
        <v>29</v>
      </c>
      <c r="C7907" t="s">
        <v>184</v>
      </c>
      <c r="D7907" t="s">
        <v>10</v>
      </c>
      <c r="E7907" t="s">
        <v>12</v>
      </c>
      <c r="F7907" s="1">
        <v>43040</v>
      </c>
      <c r="G7907" s="1">
        <v>43049</v>
      </c>
      <c r="H7907">
        <v>960</v>
      </c>
    </row>
    <row r="7908" spans="1:8" x14ac:dyDescent="0.35">
      <c r="A7908" t="s">
        <v>8039</v>
      </c>
      <c r="B7908" t="s">
        <v>29</v>
      </c>
      <c r="C7908" t="s">
        <v>157</v>
      </c>
      <c r="D7908" t="s">
        <v>18</v>
      </c>
      <c r="E7908" t="s">
        <v>12</v>
      </c>
      <c r="F7908" s="1">
        <v>43040</v>
      </c>
      <c r="G7908" s="1">
        <v>43041</v>
      </c>
      <c r="H7908">
        <v>55</v>
      </c>
    </row>
    <row r="7909" spans="1:8" x14ac:dyDescent="0.35">
      <c r="A7909" t="s">
        <v>8040</v>
      </c>
      <c r="B7909" t="s">
        <v>73</v>
      </c>
      <c r="C7909" t="s">
        <v>8934</v>
      </c>
      <c r="D7909" t="s">
        <v>18</v>
      </c>
      <c r="E7909" t="s">
        <v>40</v>
      </c>
      <c r="F7909" s="1">
        <v>43040</v>
      </c>
      <c r="G7909" t="s">
        <v>8934</v>
      </c>
    </row>
    <row r="7910" spans="1:8" x14ac:dyDescent="0.35">
      <c r="A7910" t="s">
        <v>8041</v>
      </c>
      <c r="B7910" t="s">
        <v>139</v>
      </c>
      <c r="C7910" t="s">
        <v>209</v>
      </c>
      <c r="D7910" t="s">
        <v>15</v>
      </c>
      <c r="E7910" t="s">
        <v>12</v>
      </c>
      <c r="F7910" s="1">
        <v>43041</v>
      </c>
      <c r="G7910" s="1">
        <v>43046</v>
      </c>
      <c r="H7910">
        <v>4155</v>
      </c>
    </row>
    <row r="7911" spans="1:8" x14ac:dyDescent="0.35">
      <c r="A7911" t="s">
        <v>8042</v>
      </c>
      <c r="B7911" t="s">
        <v>164</v>
      </c>
      <c r="C7911" t="s">
        <v>8934</v>
      </c>
      <c r="D7911" t="s">
        <v>18</v>
      </c>
      <c r="E7911" t="s">
        <v>40</v>
      </c>
      <c r="F7911" s="1">
        <v>43041</v>
      </c>
      <c r="G7911" t="s">
        <v>8934</v>
      </c>
    </row>
    <row r="7912" spans="1:8" x14ac:dyDescent="0.35">
      <c r="A7912" t="s">
        <v>8043</v>
      </c>
      <c r="B7912" t="s">
        <v>64</v>
      </c>
      <c r="C7912" t="s">
        <v>218</v>
      </c>
      <c r="D7912" t="s">
        <v>10</v>
      </c>
      <c r="E7912" t="s">
        <v>46</v>
      </c>
      <c r="F7912" s="1">
        <v>43041</v>
      </c>
      <c r="G7912" s="1">
        <v>43044</v>
      </c>
      <c r="H7912">
        <v>0</v>
      </c>
    </row>
    <row r="7913" spans="1:8" x14ac:dyDescent="0.35">
      <c r="A7913" t="s">
        <v>8044</v>
      </c>
      <c r="B7913" t="s">
        <v>142</v>
      </c>
      <c r="C7913" t="s">
        <v>192</v>
      </c>
      <c r="D7913" t="s">
        <v>20</v>
      </c>
      <c r="E7913" t="s">
        <v>12</v>
      </c>
      <c r="F7913" s="1">
        <v>43041</v>
      </c>
      <c r="G7913" s="1">
        <v>43067</v>
      </c>
      <c r="H7913">
        <v>532</v>
      </c>
    </row>
    <row r="7914" spans="1:8" x14ac:dyDescent="0.35">
      <c r="A7914" t="s">
        <v>8045</v>
      </c>
      <c r="B7914" t="s">
        <v>252</v>
      </c>
      <c r="C7914" t="s">
        <v>11</v>
      </c>
      <c r="D7914" t="s">
        <v>20</v>
      </c>
      <c r="E7914" t="s">
        <v>12</v>
      </c>
      <c r="F7914" s="1">
        <v>43041</v>
      </c>
      <c r="G7914" s="1">
        <v>43042</v>
      </c>
      <c r="H7914">
        <v>479</v>
      </c>
    </row>
    <row r="7915" spans="1:8" x14ac:dyDescent="0.35">
      <c r="A7915" t="s">
        <v>8046</v>
      </c>
      <c r="B7915" t="s">
        <v>78</v>
      </c>
      <c r="C7915" t="s">
        <v>93</v>
      </c>
      <c r="D7915" t="s">
        <v>20</v>
      </c>
      <c r="E7915" t="s">
        <v>46</v>
      </c>
      <c r="F7915" s="1">
        <v>43041</v>
      </c>
      <c r="G7915" s="1">
        <v>43046</v>
      </c>
      <c r="H7915">
        <v>0</v>
      </c>
    </row>
    <row r="7916" spans="1:8" x14ac:dyDescent="0.35">
      <c r="A7916" t="s">
        <v>8047</v>
      </c>
      <c r="B7916" t="s">
        <v>32</v>
      </c>
      <c r="C7916" t="s">
        <v>8934</v>
      </c>
      <c r="D7916" t="s">
        <v>15</v>
      </c>
      <c r="E7916" t="s">
        <v>40</v>
      </c>
      <c r="F7916" s="1">
        <v>43041</v>
      </c>
      <c r="G7916" t="s">
        <v>8934</v>
      </c>
    </row>
    <row r="7917" spans="1:8" x14ac:dyDescent="0.35">
      <c r="A7917" t="s">
        <v>8048</v>
      </c>
      <c r="B7917" t="s">
        <v>32</v>
      </c>
      <c r="C7917" t="s">
        <v>93</v>
      </c>
      <c r="D7917" t="s">
        <v>15</v>
      </c>
      <c r="E7917" t="s">
        <v>12</v>
      </c>
      <c r="F7917" s="1">
        <v>43041</v>
      </c>
      <c r="G7917" s="1">
        <v>43068</v>
      </c>
      <c r="H7917">
        <v>4521</v>
      </c>
    </row>
    <row r="7918" spans="1:8" x14ac:dyDescent="0.35">
      <c r="A7918" t="s">
        <v>8049</v>
      </c>
      <c r="B7918" t="s">
        <v>97</v>
      </c>
      <c r="C7918" t="s">
        <v>81</v>
      </c>
      <c r="D7918" t="s">
        <v>20</v>
      </c>
      <c r="E7918" t="s">
        <v>12</v>
      </c>
      <c r="F7918" s="1">
        <v>43041</v>
      </c>
      <c r="G7918" s="1">
        <v>43055</v>
      </c>
      <c r="H7918">
        <v>585</v>
      </c>
    </row>
    <row r="7919" spans="1:8" x14ac:dyDescent="0.35">
      <c r="A7919" t="s">
        <v>8050</v>
      </c>
      <c r="B7919" t="s">
        <v>29</v>
      </c>
      <c r="C7919" t="s">
        <v>49</v>
      </c>
      <c r="D7919" t="s">
        <v>20</v>
      </c>
      <c r="E7919" t="s">
        <v>46</v>
      </c>
      <c r="F7919" s="1">
        <v>43041</v>
      </c>
      <c r="G7919" s="1">
        <v>43046</v>
      </c>
      <c r="H7919">
        <v>0</v>
      </c>
    </row>
    <row r="7920" spans="1:8" x14ac:dyDescent="0.35">
      <c r="A7920" t="s">
        <v>8051</v>
      </c>
      <c r="B7920" t="s">
        <v>29</v>
      </c>
      <c r="C7920" t="s">
        <v>52</v>
      </c>
      <c r="D7920" t="s">
        <v>20</v>
      </c>
      <c r="E7920" t="s">
        <v>12</v>
      </c>
      <c r="F7920" s="1">
        <v>43041</v>
      </c>
      <c r="G7920" s="1">
        <v>43045</v>
      </c>
      <c r="H7920">
        <v>430</v>
      </c>
    </row>
    <row r="7921" spans="1:8" x14ac:dyDescent="0.35">
      <c r="A7921" t="s">
        <v>8052</v>
      </c>
      <c r="B7921" t="s">
        <v>14</v>
      </c>
      <c r="C7921" t="s">
        <v>21</v>
      </c>
      <c r="D7921" t="s">
        <v>15</v>
      </c>
      <c r="E7921" t="s">
        <v>46</v>
      </c>
      <c r="F7921" s="1">
        <v>43042</v>
      </c>
      <c r="G7921" s="1">
        <v>43048</v>
      </c>
      <c r="H7921">
        <v>0</v>
      </c>
    </row>
    <row r="7922" spans="1:8" x14ac:dyDescent="0.35">
      <c r="A7922" t="s">
        <v>8053</v>
      </c>
      <c r="B7922" t="s">
        <v>252</v>
      </c>
      <c r="C7922" t="s">
        <v>45</v>
      </c>
      <c r="D7922" t="s">
        <v>20</v>
      </c>
      <c r="E7922" t="s">
        <v>12</v>
      </c>
      <c r="F7922" s="1">
        <v>43042</v>
      </c>
      <c r="G7922" s="1">
        <v>43071</v>
      </c>
      <c r="H7922">
        <v>577</v>
      </c>
    </row>
    <row r="7923" spans="1:8" x14ac:dyDescent="0.35">
      <c r="A7923" t="s">
        <v>8054</v>
      </c>
      <c r="B7923" t="s">
        <v>78</v>
      </c>
      <c r="C7923" t="s">
        <v>8934</v>
      </c>
      <c r="D7923" t="s">
        <v>20</v>
      </c>
      <c r="E7923" t="s">
        <v>40</v>
      </c>
      <c r="F7923" s="1">
        <v>43042</v>
      </c>
      <c r="G7923" t="s">
        <v>8934</v>
      </c>
    </row>
    <row r="7924" spans="1:8" x14ac:dyDescent="0.35">
      <c r="A7924" t="s">
        <v>8055</v>
      </c>
      <c r="B7924" t="s">
        <v>32</v>
      </c>
      <c r="C7924" t="s">
        <v>79</v>
      </c>
      <c r="D7924" t="s">
        <v>10</v>
      </c>
      <c r="E7924" t="s">
        <v>40</v>
      </c>
      <c r="F7924" s="1">
        <v>43042</v>
      </c>
      <c r="G7924" t="s">
        <v>8934</v>
      </c>
    </row>
    <row r="7925" spans="1:8" x14ac:dyDescent="0.35">
      <c r="A7925" t="s">
        <v>8056</v>
      </c>
      <c r="B7925" t="s">
        <v>116</v>
      </c>
      <c r="C7925" t="s">
        <v>62</v>
      </c>
      <c r="D7925" t="s">
        <v>15</v>
      </c>
      <c r="E7925" t="s">
        <v>12</v>
      </c>
      <c r="F7925" s="1">
        <v>43042</v>
      </c>
      <c r="G7925" s="1">
        <v>43087</v>
      </c>
      <c r="H7925">
        <v>4591</v>
      </c>
    </row>
    <row r="7926" spans="1:8" x14ac:dyDescent="0.35">
      <c r="A7926" t="s">
        <v>8057</v>
      </c>
      <c r="B7926" t="s">
        <v>51</v>
      </c>
      <c r="C7926" t="s">
        <v>398</v>
      </c>
      <c r="D7926" t="s">
        <v>20</v>
      </c>
      <c r="E7926" t="s">
        <v>12</v>
      </c>
      <c r="F7926" s="1">
        <v>43042</v>
      </c>
      <c r="G7926" s="1">
        <v>43057</v>
      </c>
      <c r="H7926">
        <v>662</v>
      </c>
    </row>
    <row r="7927" spans="1:8" x14ac:dyDescent="0.35">
      <c r="A7927" t="s">
        <v>8058</v>
      </c>
      <c r="B7927" t="s">
        <v>51</v>
      </c>
      <c r="C7927" t="s">
        <v>168</v>
      </c>
      <c r="D7927" t="s">
        <v>48</v>
      </c>
      <c r="E7927" t="s">
        <v>12</v>
      </c>
      <c r="F7927" s="1">
        <v>43042</v>
      </c>
      <c r="G7927" s="1">
        <v>43100</v>
      </c>
      <c r="H7927">
        <v>5091</v>
      </c>
    </row>
    <row r="7928" spans="1:8" x14ac:dyDescent="0.35">
      <c r="A7928" t="s">
        <v>8059</v>
      </c>
      <c r="B7928" t="s">
        <v>139</v>
      </c>
      <c r="C7928" t="s">
        <v>215</v>
      </c>
      <c r="D7928" t="s">
        <v>48</v>
      </c>
      <c r="E7928" t="s">
        <v>12</v>
      </c>
      <c r="F7928" s="1">
        <v>43043</v>
      </c>
      <c r="G7928" s="1">
        <v>43077</v>
      </c>
      <c r="H7928">
        <v>5737</v>
      </c>
    </row>
    <row r="7929" spans="1:8" x14ac:dyDescent="0.35">
      <c r="A7929" t="s">
        <v>8060</v>
      </c>
      <c r="B7929" t="s">
        <v>118</v>
      </c>
      <c r="C7929" t="s">
        <v>318</v>
      </c>
      <c r="D7929" t="s">
        <v>15</v>
      </c>
      <c r="E7929" t="s">
        <v>40</v>
      </c>
      <c r="F7929" s="1">
        <v>43043</v>
      </c>
      <c r="G7929" t="s">
        <v>8934</v>
      </c>
    </row>
    <row r="7930" spans="1:8" x14ac:dyDescent="0.35">
      <c r="A7930" t="s">
        <v>8061</v>
      </c>
      <c r="B7930" t="s">
        <v>118</v>
      </c>
      <c r="C7930" t="s">
        <v>209</v>
      </c>
      <c r="D7930" t="s">
        <v>20</v>
      </c>
      <c r="E7930" t="s">
        <v>12</v>
      </c>
      <c r="F7930" s="1">
        <v>43043</v>
      </c>
      <c r="G7930" s="1">
        <v>43045</v>
      </c>
      <c r="H7930">
        <v>583</v>
      </c>
    </row>
    <row r="7931" spans="1:8" x14ac:dyDescent="0.35">
      <c r="A7931" t="s">
        <v>8062</v>
      </c>
      <c r="B7931" t="s">
        <v>14</v>
      </c>
      <c r="C7931" t="s">
        <v>315</v>
      </c>
      <c r="D7931" t="s">
        <v>15</v>
      </c>
      <c r="E7931" t="s">
        <v>46</v>
      </c>
      <c r="F7931" s="1">
        <v>43043</v>
      </c>
      <c r="G7931" s="1">
        <v>43047</v>
      </c>
      <c r="H7931">
        <v>0</v>
      </c>
    </row>
    <row r="7932" spans="1:8" x14ac:dyDescent="0.35">
      <c r="A7932" t="s">
        <v>8063</v>
      </c>
      <c r="B7932" t="s">
        <v>38</v>
      </c>
      <c r="C7932" t="s">
        <v>49</v>
      </c>
      <c r="D7932" t="s">
        <v>48</v>
      </c>
      <c r="E7932" t="s">
        <v>12</v>
      </c>
      <c r="F7932" s="1">
        <v>43043</v>
      </c>
      <c r="G7932" s="1">
        <v>43049</v>
      </c>
      <c r="H7932">
        <v>5031</v>
      </c>
    </row>
    <row r="7933" spans="1:8" x14ac:dyDescent="0.35">
      <c r="A7933" t="s">
        <v>8064</v>
      </c>
      <c r="B7933" t="s">
        <v>95</v>
      </c>
      <c r="C7933" t="s">
        <v>373</v>
      </c>
      <c r="D7933" t="s">
        <v>15</v>
      </c>
      <c r="E7933" t="s">
        <v>40</v>
      </c>
      <c r="F7933" s="1">
        <v>43043</v>
      </c>
      <c r="G7933" t="s">
        <v>8934</v>
      </c>
    </row>
    <row r="7934" spans="1:8" x14ac:dyDescent="0.35">
      <c r="A7934" t="s">
        <v>8065</v>
      </c>
      <c r="B7934" t="s">
        <v>32</v>
      </c>
      <c r="C7934" t="s">
        <v>8934</v>
      </c>
      <c r="D7934" t="s">
        <v>15</v>
      </c>
      <c r="E7934" t="s">
        <v>40</v>
      </c>
      <c r="F7934" s="1">
        <v>43043</v>
      </c>
      <c r="G7934" t="s">
        <v>8934</v>
      </c>
    </row>
    <row r="7935" spans="1:8" x14ac:dyDescent="0.35">
      <c r="A7935" t="s">
        <v>8066</v>
      </c>
      <c r="B7935" t="s">
        <v>116</v>
      </c>
      <c r="C7935" t="s">
        <v>151</v>
      </c>
      <c r="D7935" t="s">
        <v>15</v>
      </c>
      <c r="E7935" t="s">
        <v>46</v>
      </c>
      <c r="F7935" s="1">
        <v>43043</v>
      </c>
      <c r="G7935" s="1">
        <v>43044</v>
      </c>
      <c r="H7935">
        <v>0</v>
      </c>
    </row>
    <row r="7936" spans="1:8" x14ac:dyDescent="0.35">
      <c r="A7936" t="s">
        <v>8067</v>
      </c>
      <c r="B7936" t="s">
        <v>51</v>
      </c>
      <c r="C7936" t="s">
        <v>8934</v>
      </c>
      <c r="D7936" t="s">
        <v>48</v>
      </c>
      <c r="E7936" t="s">
        <v>40</v>
      </c>
      <c r="F7936" s="1">
        <v>43043</v>
      </c>
      <c r="G7936" t="s">
        <v>8934</v>
      </c>
    </row>
    <row r="7937" spans="1:8" x14ac:dyDescent="0.35">
      <c r="A7937" t="s">
        <v>8068</v>
      </c>
      <c r="B7937" t="s">
        <v>97</v>
      </c>
      <c r="C7937" t="s">
        <v>215</v>
      </c>
      <c r="D7937" t="s">
        <v>15</v>
      </c>
      <c r="E7937" t="s">
        <v>12</v>
      </c>
      <c r="F7937" s="1">
        <v>43043</v>
      </c>
      <c r="G7937" s="1">
        <v>43060</v>
      </c>
      <c r="H7937">
        <v>4237</v>
      </c>
    </row>
    <row r="7938" spans="1:8" x14ac:dyDescent="0.35">
      <c r="A7938" t="s">
        <v>8069</v>
      </c>
      <c r="B7938" t="s">
        <v>88</v>
      </c>
      <c r="C7938" t="s">
        <v>199</v>
      </c>
      <c r="D7938" t="s">
        <v>48</v>
      </c>
      <c r="E7938" t="s">
        <v>46</v>
      </c>
      <c r="F7938" s="1">
        <v>43043</v>
      </c>
      <c r="G7938" s="1">
        <v>43053</v>
      </c>
      <c r="H7938">
        <v>0</v>
      </c>
    </row>
    <row r="7939" spans="1:8" x14ac:dyDescent="0.35">
      <c r="A7939" t="s">
        <v>8070</v>
      </c>
      <c r="B7939" t="s">
        <v>23</v>
      </c>
      <c r="C7939" t="s">
        <v>8934</v>
      </c>
      <c r="D7939" t="s">
        <v>20</v>
      </c>
      <c r="E7939" t="s">
        <v>40</v>
      </c>
      <c r="F7939" s="1">
        <v>43043</v>
      </c>
      <c r="G7939" t="s">
        <v>8934</v>
      </c>
    </row>
    <row r="7940" spans="1:8" x14ac:dyDescent="0.35">
      <c r="A7940" t="s">
        <v>8071</v>
      </c>
      <c r="B7940" t="s">
        <v>23</v>
      </c>
      <c r="C7940" t="s">
        <v>70</v>
      </c>
      <c r="D7940" t="s">
        <v>20</v>
      </c>
      <c r="E7940" t="s">
        <v>12</v>
      </c>
      <c r="F7940" s="1">
        <v>43043</v>
      </c>
      <c r="G7940" s="1">
        <v>43081</v>
      </c>
      <c r="H7940">
        <v>481</v>
      </c>
    </row>
    <row r="7941" spans="1:8" x14ac:dyDescent="0.35">
      <c r="A7941" t="s">
        <v>8072</v>
      </c>
      <c r="B7941" t="s">
        <v>26</v>
      </c>
      <c r="C7941" t="s">
        <v>303</v>
      </c>
      <c r="D7941" t="s">
        <v>20</v>
      </c>
      <c r="E7941" t="s">
        <v>12</v>
      </c>
      <c r="F7941" s="1">
        <v>43044</v>
      </c>
      <c r="G7941" s="1">
        <v>43048</v>
      </c>
      <c r="H7941">
        <v>480</v>
      </c>
    </row>
    <row r="7942" spans="1:8" x14ac:dyDescent="0.35">
      <c r="A7942" t="s">
        <v>8073</v>
      </c>
      <c r="B7942" t="s">
        <v>118</v>
      </c>
      <c r="C7942" t="s">
        <v>8934</v>
      </c>
      <c r="D7942" t="s">
        <v>18</v>
      </c>
      <c r="E7942" t="s">
        <v>40</v>
      </c>
      <c r="F7942" s="1">
        <v>43044</v>
      </c>
      <c r="G7942" t="s">
        <v>8934</v>
      </c>
    </row>
    <row r="7943" spans="1:8" x14ac:dyDescent="0.35">
      <c r="A7943" t="s">
        <v>8074</v>
      </c>
      <c r="B7943" t="s">
        <v>164</v>
      </c>
      <c r="C7943" t="s">
        <v>8934</v>
      </c>
      <c r="D7943" t="s">
        <v>39</v>
      </c>
      <c r="E7943" t="s">
        <v>40</v>
      </c>
      <c r="F7943" s="1">
        <v>43044</v>
      </c>
      <c r="G7943" t="s">
        <v>8934</v>
      </c>
    </row>
    <row r="7944" spans="1:8" x14ac:dyDescent="0.35">
      <c r="A7944" t="s">
        <v>8075</v>
      </c>
      <c r="B7944" t="s">
        <v>64</v>
      </c>
      <c r="C7944" t="s">
        <v>518</v>
      </c>
      <c r="D7944" t="s">
        <v>20</v>
      </c>
      <c r="E7944" t="s">
        <v>40</v>
      </c>
      <c r="F7944" s="1">
        <v>43044</v>
      </c>
      <c r="G7944" t="s">
        <v>8934</v>
      </c>
    </row>
    <row r="7945" spans="1:8" x14ac:dyDescent="0.35">
      <c r="A7945" t="s">
        <v>8076</v>
      </c>
      <c r="B7945" t="s">
        <v>67</v>
      </c>
      <c r="C7945" t="s">
        <v>157</v>
      </c>
      <c r="D7945" t="s">
        <v>18</v>
      </c>
      <c r="E7945" t="s">
        <v>12</v>
      </c>
      <c r="F7945" s="1">
        <v>43044</v>
      </c>
      <c r="G7945" s="1">
        <v>43055</v>
      </c>
      <c r="H7945">
        <v>51</v>
      </c>
    </row>
    <row r="7946" spans="1:8" x14ac:dyDescent="0.35">
      <c r="A7946" t="s">
        <v>8077</v>
      </c>
      <c r="B7946" t="s">
        <v>44</v>
      </c>
      <c r="C7946" t="s">
        <v>11</v>
      </c>
      <c r="D7946" t="s">
        <v>20</v>
      </c>
      <c r="E7946" t="s">
        <v>46</v>
      </c>
      <c r="F7946" s="1">
        <v>43044</v>
      </c>
      <c r="G7946" s="1">
        <v>43055</v>
      </c>
      <c r="H7946">
        <v>0</v>
      </c>
    </row>
    <row r="7947" spans="1:8" x14ac:dyDescent="0.35">
      <c r="A7947" t="s">
        <v>8078</v>
      </c>
      <c r="B7947" t="s">
        <v>44</v>
      </c>
      <c r="C7947" t="s">
        <v>109</v>
      </c>
      <c r="D7947" t="s">
        <v>18</v>
      </c>
      <c r="E7947" t="s">
        <v>12</v>
      </c>
      <c r="F7947" s="1">
        <v>43044</v>
      </c>
      <c r="G7947" s="1">
        <v>43100</v>
      </c>
      <c r="H7947">
        <v>52</v>
      </c>
    </row>
    <row r="7948" spans="1:8" x14ac:dyDescent="0.35">
      <c r="A7948" t="s">
        <v>8079</v>
      </c>
      <c r="B7948" t="s">
        <v>38</v>
      </c>
      <c r="C7948" t="s">
        <v>8934</v>
      </c>
      <c r="D7948" t="s">
        <v>48</v>
      </c>
      <c r="E7948" t="s">
        <v>40</v>
      </c>
      <c r="F7948" s="1">
        <v>43044</v>
      </c>
      <c r="G7948" t="s">
        <v>8934</v>
      </c>
    </row>
    <row r="7949" spans="1:8" x14ac:dyDescent="0.35">
      <c r="A7949" t="s">
        <v>8080</v>
      </c>
      <c r="B7949" t="s">
        <v>38</v>
      </c>
      <c r="C7949" t="s">
        <v>49</v>
      </c>
      <c r="D7949" t="s">
        <v>10</v>
      </c>
      <c r="E7949" t="s">
        <v>12</v>
      </c>
      <c r="F7949" s="1">
        <v>43044</v>
      </c>
      <c r="G7949" s="1">
        <v>43061</v>
      </c>
      <c r="H7949">
        <v>1218</v>
      </c>
    </row>
    <row r="7950" spans="1:8" x14ac:dyDescent="0.35">
      <c r="A7950" t="s">
        <v>8081</v>
      </c>
      <c r="B7950" t="s">
        <v>95</v>
      </c>
      <c r="C7950" t="s">
        <v>168</v>
      </c>
      <c r="D7950" t="s">
        <v>48</v>
      </c>
      <c r="E7950" t="s">
        <v>12</v>
      </c>
      <c r="F7950" s="1">
        <v>43044</v>
      </c>
      <c r="G7950" s="1">
        <v>43051</v>
      </c>
      <c r="H7950">
        <v>5681</v>
      </c>
    </row>
    <row r="7951" spans="1:8" x14ac:dyDescent="0.35">
      <c r="A7951" t="s">
        <v>8082</v>
      </c>
      <c r="B7951" t="s">
        <v>116</v>
      </c>
      <c r="C7951" t="s">
        <v>197</v>
      </c>
      <c r="D7951" t="s">
        <v>39</v>
      </c>
      <c r="E7951" t="s">
        <v>46</v>
      </c>
      <c r="F7951" s="1">
        <v>43044</v>
      </c>
      <c r="G7951" s="1">
        <v>43056</v>
      </c>
      <c r="H7951">
        <v>0</v>
      </c>
    </row>
    <row r="7952" spans="1:8" x14ac:dyDescent="0.35">
      <c r="A7952" t="s">
        <v>8083</v>
      </c>
      <c r="B7952" t="s">
        <v>97</v>
      </c>
      <c r="C7952" t="s">
        <v>222</v>
      </c>
      <c r="D7952" t="s">
        <v>18</v>
      </c>
      <c r="E7952" t="s">
        <v>46</v>
      </c>
      <c r="F7952" s="1">
        <v>43044</v>
      </c>
      <c r="G7952" s="1">
        <v>43056</v>
      </c>
      <c r="H7952">
        <v>0</v>
      </c>
    </row>
    <row r="7953" spans="1:8" x14ac:dyDescent="0.35">
      <c r="A7953" t="s">
        <v>8084</v>
      </c>
      <c r="B7953" t="s">
        <v>97</v>
      </c>
      <c r="C7953" t="s">
        <v>199</v>
      </c>
      <c r="D7953" t="s">
        <v>48</v>
      </c>
      <c r="E7953" t="s">
        <v>12</v>
      </c>
      <c r="F7953" s="1">
        <v>43044</v>
      </c>
      <c r="G7953" s="1">
        <v>43046</v>
      </c>
      <c r="H7953">
        <v>6767</v>
      </c>
    </row>
    <row r="7954" spans="1:8" x14ac:dyDescent="0.35">
      <c r="A7954" t="s">
        <v>8085</v>
      </c>
      <c r="B7954" t="s">
        <v>88</v>
      </c>
      <c r="C7954" t="s">
        <v>8934</v>
      </c>
      <c r="D7954" t="s">
        <v>15</v>
      </c>
      <c r="E7954" t="s">
        <v>40</v>
      </c>
      <c r="F7954" s="1">
        <v>43044</v>
      </c>
      <c r="G7954" t="s">
        <v>8934</v>
      </c>
    </row>
    <row r="7955" spans="1:8" x14ac:dyDescent="0.35">
      <c r="A7955" t="s">
        <v>8086</v>
      </c>
      <c r="B7955" t="s">
        <v>61</v>
      </c>
      <c r="C7955" t="s">
        <v>11</v>
      </c>
      <c r="D7955" t="s">
        <v>18</v>
      </c>
      <c r="E7955" t="s">
        <v>12</v>
      </c>
      <c r="F7955" s="1">
        <v>43044</v>
      </c>
      <c r="G7955" s="1">
        <v>43050</v>
      </c>
      <c r="H7955">
        <v>61</v>
      </c>
    </row>
    <row r="7956" spans="1:8" x14ac:dyDescent="0.35">
      <c r="A7956" t="s">
        <v>8087</v>
      </c>
      <c r="B7956" t="s">
        <v>73</v>
      </c>
      <c r="C7956" t="s">
        <v>140</v>
      </c>
      <c r="D7956" t="s">
        <v>18</v>
      </c>
      <c r="E7956" t="s">
        <v>46</v>
      </c>
      <c r="F7956" s="1">
        <v>43044</v>
      </c>
      <c r="G7956" s="1">
        <v>43060</v>
      </c>
      <c r="H7956">
        <v>0</v>
      </c>
    </row>
    <row r="7957" spans="1:8" x14ac:dyDescent="0.35">
      <c r="A7957" t="s">
        <v>8088</v>
      </c>
      <c r="B7957" t="s">
        <v>23</v>
      </c>
      <c r="C7957" t="s">
        <v>59</v>
      </c>
      <c r="D7957" t="s">
        <v>18</v>
      </c>
      <c r="E7957" t="s">
        <v>12</v>
      </c>
      <c r="F7957" s="1">
        <v>43044</v>
      </c>
      <c r="G7957" s="1">
        <v>43056</v>
      </c>
      <c r="H7957">
        <v>62</v>
      </c>
    </row>
    <row r="7958" spans="1:8" x14ac:dyDescent="0.35">
      <c r="A7958" t="s">
        <v>8089</v>
      </c>
      <c r="B7958" t="s">
        <v>139</v>
      </c>
      <c r="C7958" t="s">
        <v>745</v>
      </c>
      <c r="D7958" t="s">
        <v>48</v>
      </c>
      <c r="E7958" t="s">
        <v>40</v>
      </c>
      <c r="F7958" s="1">
        <v>43045</v>
      </c>
      <c r="G7958" t="s">
        <v>8934</v>
      </c>
    </row>
    <row r="7959" spans="1:8" x14ac:dyDescent="0.35">
      <c r="A7959" t="s">
        <v>8090</v>
      </c>
      <c r="B7959" t="s">
        <v>14</v>
      </c>
      <c r="C7959" t="s">
        <v>303</v>
      </c>
      <c r="D7959" t="s">
        <v>15</v>
      </c>
      <c r="E7959" t="s">
        <v>46</v>
      </c>
      <c r="F7959" s="1">
        <v>43045</v>
      </c>
      <c r="G7959" s="1">
        <v>43046</v>
      </c>
      <c r="H7959">
        <v>0</v>
      </c>
    </row>
    <row r="7960" spans="1:8" x14ac:dyDescent="0.35">
      <c r="A7960" t="s">
        <v>8091</v>
      </c>
      <c r="B7960" t="s">
        <v>67</v>
      </c>
      <c r="C7960" t="s">
        <v>194</v>
      </c>
      <c r="D7960" t="s">
        <v>10</v>
      </c>
      <c r="E7960" t="s">
        <v>46</v>
      </c>
      <c r="F7960" s="1">
        <v>43045</v>
      </c>
      <c r="G7960" s="1">
        <v>43046</v>
      </c>
      <c r="H7960">
        <v>0</v>
      </c>
    </row>
    <row r="7961" spans="1:8" x14ac:dyDescent="0.35">
      <c r="A7961" t="s">
        <v>8092</v>
      </c>
      <c r="B7961" t="s">
        <v>44</v>
      </c>
      <c r="C7961" t="s">
        <v>113</v>
      </c>
      <c r="D7961" t="s">
        <v>18</v>
      </c>
      <c r="E7961" t="s">
        <v>12</v>
      </c>
      <c r="F7961" s="1">
        <v>43045</v>
      </c>
      <c r="G7961" s="1">
        <v>43088</v>
      </c>
      <c r="H7961">
        <v>48</v>
      </c>
    </row>
    <row r="7962" spans="1:8" x14ac:dyDescent="0.35">
      <c r="A7962" t="s">
        <v>8093</v>
      </c>
      <c r="B7962" t="s">
        <v>95</v>
      </c>
      <c r="C7962" t="s">
        <v>122</v>
      </c>
      <c r="D7962" t="s">
        <v>20</v>
      </c>
      <c r="E7962" t="s">
        <v>40</v>
      </c>
      <c r="F7962" s="1">
        <v>43045</v>
      </c>
      <c r="G7962" t="s">
        <v>8934</v>
      </c>
    </row>
    <row r="7963" spans="1:8" x14ac:dyDescent="0.35">
      <c r="A7963" t="s">
        <v>8094</v>
      </c>
      <c r="B7963" t="s">
        <v>35</v>
      </c>
      <c r="C7963" t="s">
        <v>135</v>
      </c>
      <c r="D7963" t="s">
        <v>15</v>
      </c>
      <c r="E7963" t="s">
        <v>46</v>
      </c>
      <c r="F7963" s="1">
        <v>43045</v>
      </c>
      <c r="G7963" s="1">
        <v>43052</v>
      </c>
      <c r="H7963">
        <v>0</v>
      </c>
    </row>
    <row r="7964" spans="1:8" x14ac:dyDescent="0.35">
      <c r="A7964" t="s">
        <v>8095</v>
      </c>
      <c r="B7964" t="s">
        <v>73</v>
      </c>
      <c r="C7964" t="s">
        <v>8934</v>
      </c>
      <c r="D7964" t="s">
        <v>18</v>
      </c>
      <c r="E7964" t="s">
        <v>40</v>
      </c>
      <c r="F7964" s="1">
        <v>43045</v>
      </c>
      <c r="G7964" t="s">
        <v>8934</v>
      </c>
    </row>
    <row r="7965" spans="1:8" x14ac:dyDescent="0.35">
      <c r="A7965" t="s">
        <v>8096</v>
      </c>
      <c r="B7965" t="s">
        <v>202</v>
      </c>
      <c r="C7965" t="s">
        <v>111</v>
      </c>
      <c r="D7965" t="s">
        <v>10</v>
      </c>
      <c r="E7965" t="s">
        <v>12</v>
      </c>
      <c r="F7965" s="1">
        <v>43046</v>
      </c>
      <c r="G7965" s="1">
        <v>43057</v>
      </c>
      <c r="H7965">
        <v>1059</v>
      </c>
    </row>
    <row r="7966" spans="1:8" x14ac:dyDescent="0.35">
      <c r="A7966" t="s">
        <v>8097</v>
      </c>
      <c r="B7966" t="s">
        <v>164</v>
      </c>
      <c r="C7966" t="s">
        <v>8934</v>
      </c>
      <c r="D7966" t="s">
        <v>15</v>
      </c>
      <c r="E7966" t="s">
        <v>40</v>
      </c>
      <c r="F7966" s="1">
        <v>43046</v>
      </c>
      <c r="G7966" t="s">
        <v>8934</v>
      </c>
    </row>
    <row r="7967" spans="1:8" x14ac:dyDescent="0.35">
      <c r="A7967" t="s">
        <v>8098</v>
      </c>
      <c r="B7967" t="s">
        <v>14</v>
      </c>
      <c r="C7967" t="s">
        <v>113</v>
      </c>
      <c r="D7967" t="s">
        <v>15</v>
      </c>
      <c r="E7967" t="s">
        <v>12</v>
      </c>
      <c r="F7967" s="1">
        <v>43046</v>
      </c>
      <c r="G7967" s="1">
        <v>43089</v>
      </c>
      <c r="H7967">
        <v>5031</v>
      </c>
    </row>
    <row r="7968" spans="1:8" x14ac:dyDescent="0.35">
      <c r="A7968" t="s">
        <v>8099</v>
      </c>
      <c r="B7968" t="s">
        <v>133</v>
      </c>
      <c r="C7968" t="s">
        <v>91</v>
      </c>
      <c r="D7968" t="s">
        <v>20</v>
      </c>
      <c r="E7968" t="s">
        <v>12</v>
      </c>
      <c r="F7968" s="1">
        <v>43046</v>
      </c>
      <c r="G7968" s="1">
        <v>43091</v>
      </c>
      <c r="H7968">
        <v>557</v>
      </c>
    </row>
    <row r="7969" spans="1:8" x14ac:dyDescent="0.35">
      <c r="A7969" t="s">
        <v>8100</v>
      </c>
      <c r="B7969" t="s">
        <v>88</v>
      </c>
      <c r="C7969" t="s">
        <v>745</v>
      </c>
      <c r="D7969" t="s">
        <v>39</v>
      </c>
      <c r="E7969" t="s">
        <v>12</v>
      </c>
      <c r="F7969" s="1">
        <v>43046</v>
      </c>
      <c r="G7969" s="1">
        <v>43053</v>
      </c>
      <c r="H7969">
        <v>3426</v>
      </c>
    </row>
    <row r="7970" spans="1:8" x14ac:dyDescent="0.35">
      <c r="A7970" t="s">
        <v>8101</v>
      </c>
      <c r="B7970" t="s">
        <v>202</v>
      </c>
      <c r="C7970" t="s">
        <v>135</v>
      </c>
      <c r="D7970" t="s">
        <v>39</v>
      </c>
      <c r="E7970" t="s">
        <v>12</v>
      </c>
      <c r="F7970" s="1">
        <v>43047</v>
      </c>
      <c r="G7970" s="1">
        <v>43065</v>
      </c>
      <c r="H7970">
        <v>2968</v>
      </c>
    </row>
    <row r="7971" spans="1:8" x14ac:dyDescent="0.35">
      <c r="A7971" t="s">
        <v>8102</v>
      </c>
      <c r="B7971" t="s">
        <v>44</v>
      </c>
      <c r="C7971" t="s">
        <v>45</v>
      </c>
      <c r="D7971" t="s">
        <v>10</v>
      </c>
      <c r="E7971" t="s">
        <v>12</v>
      </c>
      <c r="F7971" s="1">
        <v>43047</v>
      </c>
      <c r="G7971" s="1">
        <v>43058</v>
      </c>
      <c r="H7971">
        <v>1071</v>
      </c>
    </row>
    <row r="7972" spans="1:8" x14ac:dyDescent="0.35">
      <c r="A7972" t="s">
        <v>8103</v>
      </c>
      <c r="B7972" t="s">
        <v>252</v>
      </c>
      <c r="C7972" t="s">
        <v>62</v>
      </c>
      <c r="D7972" t="s">
        <v>15</v>
      </c>
      <c r="E7972" t="s">
        <v>46</v>
      </c>
      <c r="F7972" s="1">
        <v>43047</v>
      </c>
      <c r="G7972" s="1">
        <v>43055</v>
      </c>
      <c r="H7972">
        <v>0</v>
      </c>
    </row>
    <row r="7973" spans="1:8" x14ac:dyDescent="0.35">
      <c r="A7973" t="s">
        <v>8104</v>
      </c>
      <c r="B7973" t="s">
        <v>78</v>
      </c>
      <c r="C7973" t="s">
        <v>49</v>
      </c>
      <c r="D7973" t="s">
        <v>48</v>
      </c>
      <c r="E7973" t="s">
        <v>46</v>
      </c>
      <c r="F7973" s="1">
        <v>43047</v>
      </c>
      <c r="G7973" s="1">
        <v>43065</v>
      </c>
      <c r="H7973">
        <v>0</v>
      </c>
    </row>
    <row r="7974" spans="1:8" x14ac:dyDescent="0.35">
      <c r="A7974" t="s">
        <v>8105</v>
      </c>
      <c r="B7974" t="s">
        <v>78</v>
      </c>
      <c r="C7974" t="s">
        <v>168</v>
      </c>
      <c r="D7974" t="s">
        <v>10</v>
      </c>
      <c r="E7974" t="s">
        <v>12</v>
      </c>
      <c r="F7974" s="1">
        <v>43047</v>
      </c>
      <c r="G7974" s="1">
        <v>43073</v>
      </c>
      <c r="H7974">
        <v>1082</v>
      </c>
    </row>
    <row r="7975" spans="1:8" x14ac:dyDescent="0.35">
      <c r="A7975" t="s">
        <v>8106</v>
      </c>
      <c r="B7975" t="s">
        <v>95</v>
      </c>
      <c r="C7975" t="s">
        <v>124</v>
      </c>
      <c r="D7975" t="s">
        <v>10</v>
      </c>
      <c r="E7975" t="s">
        <v>12</v>
      </c>
      <c r="F7975" s="1">
        <v>43047</v>
      </c>
      <c r="G7975" s="1">
        <v>43050</v>
      </c>
      <c r="H7975">
        <v>1203</v>
      </c>
    </row>
    <row r="7976" spans="1:8" x14ac:dyDescent="0.35">
      <c r="A7976" t="s">
        <v>8107</v>
      </c>
      <c r="B7976" t="s">
        <v>133</v>
      </c>
      <c r="C7976" t="s">
        <v>113</v>
      </c>
      <c r="D7976" t="s">
        <v>18</v>
      </c>
      <c r="E7976" t="s">
        <v>46</v>
      </c>
      <c r="F7976" s="1">
        <v>43047</v>
      </c>
      <c r="G7976" s="1">
        <v>43099</v>
      </c>
      <c r="H7976">
        <v>0</v>
      </c>
    </row>
    <row r="7977" spans="1:8" x14ac:dyDescent="0.35">
      <c r="A7977" t="s">
        <v>8108</v>
      </c>
      <c r="B7977" t="s">
        <v>116</v>
      </c>
      <c r="C7977" t="s">
        <v>76</v>
      </c>
      <c r="D7977" t="s">
        <v>10</v>
      </c>
      <c r="E7977" t="s">
        <v>12</v>
      </c>
      <c r="F7977" s="1">
        <v>43047</v>
      </c>
      <c r="G7977" s="1">
        <v>43056</v>
      </c>
      <c r="H7977">
        <v>985</v>
      </c>
    </row>
    <row r="7978" spans="1:8" x14ac:dyDescent="0.35">
      <c r="A7978" t="s">
        <v>8109</v>
      </c>
      <c r="B7978" t="s">
        <v>35</v>
      </c>
      <c r="C7978" t="s">
        <v>231</v>
      </c>
      <c r="D7978" t="s">
        <v>10</v>
      </c>
      <c r="E7978" t="s">
        <v>12</v>
      </c>
      <c r="F7978" s="1">
        <v>43047</v>
      </c>
      <c r="G7978" s="1">
        <v>43059</v>
      </c>
      <c r="H7978">
        <v>1133</v>
      </c>
    </row>
    <row r="7979" spans="1:8" x14ac:dyDescent="0.35">
      <c r="A7979" t="s">
        <v>8110</v>
      </c>
      <c r="B7979" t="s">
        <v>73</v>
      </c>
      <c r="C7979" t="s">
        <v>192</v>
      </c>
      <c r="D7979" t="s">
        <v>18</v>
      </c>
      <c r="E7979" t="s">
        <v>12</v>
      </c>
      <c r="F7979" s="1">
        <v>43047</v>
      </c>
      <c r="G7979" s="1">
        <v>43096</v>
      </c>
      <c r="H7979">
        <v>56</v>
      </c>
    </row>
    <row r="7980" spans="1:8" x14ac:dyDescent="0.35">
      <c r="A7980" t="s">
        <v>8111</v>
      </c>
      <c r="B7980" t="s">
        <v>102</v>
      </c>
      <c r="C7980" t="s">
        <v>8934</v>
      </c>
      <c r="D7980" t="s">
        <v>10</v>
      </c>
      <c r="E7980" t="s">
        <v>40</v>
      </c>
      <c r="F7980" s="1">
        <v>43047</v>
      </c>
      <c r="G7980" t="s">
        <v>8934</v>
      </c>
    </row>
    <row r="7981" spans="1:8" x14ac:dyDescent="0.35">
      <c r="A7981" t="s">
        <v>8112</v>
      </c>
      <c r="B7981" t="s">
        <v>139</v>
      </c>
      <c r="C7981" t="s">
        <v>8934</v>
      </c>
      <c r="D7981" t="s">
        <v>20</v>
      </c>
      <c r="E7981" t="s">
        <v>40</v>
      </c>
      <c r="F7981" s="1">
        <v>43048</v>
      </c>
      <c r="G7981" t="s">
        <v>8934</v>
      </c>
    </row>
    <row r="7982" spans="1:8" x14ac:dyDescent="0.35">
      <c r="A7982" t="s">
        <v>8113</v>
      </c>
      <c r="B7982" t="s">
        <v>142</v>
      </c>
      <c r="C7982" t="s">
        <v>373</v>
      </c>
      <c r="D7982" t="s">
        <v>20</v>
      </c>
      <c r="E7982" t="s">
        <v>46</v>
      </c>
      <c r="F7982" s="1">
        <v>43048</v>
      </c>
      <c r="G7982" s="1">
        <v>43052</v>
      </c>
      <c r="H7982">
        <v>0</v>
      </c>
    </row>
    <row r="7983" spans="1:8" x14ac:dyDescent="0.35">
      <c r="A7983" t="s">
        <v>8114</v>
      </c>
      <c r="B7983" t="s">
        <v>105</v>
      </c>
      <c r="C7983" t="s">
        <v>329</v>
      </c>
      <c r="D7983" t="s">
        <v>48</v>
      </c>
      <c r="E7983" t="s">
        <v>12</v>
      </c>
      <c r="F7983" s="1">
        <v>43048</v>
      </c>
      <c r="G7983" s="1">
        <v>43066</v>
      </c>
      <c r="H7983">
        <v>4884</v>
      </c>
    </row>
    <row r="7984" spans="1:8" x14ac:dyDescent="0.35">
      <c r="A7984" t="s">
        <v>8115</v>
      </c>
      <c r="B7984" t="s">
        <v>38</v>
      </c>
      <c r="C7984" t="s">
        <v>155</v>
      </c>
      <c r="D7984" t="s">
        <v>20</v>
      </c>
      <c r="E7984" t="s">
        <v>12</v>
      </c>
      <c r="F7984" s="1">
        <v>43048</v>
      </c>
      <c r="G7984" s="1">
        <v>43061</v>
      </c>
      <c r="H7984">
        <v>443</v>
      </c>
    </row>
    <row r="7985" spans="1:8" x14ac:dyDescent="0.35">
      <c r="A7985" t="s">
        <v>8116</v>
      </c>
      <c r="B7985" t="s">
        <v>78</v>
      </c>
      <c r="C7985" t="s">
        <v>148</v>
      </c>
      <c r="D7985" t="s">
        <v>20</v>
      </c>
      <c r="E7985" t="s">
        <v>12</v>
      </c>
      <c r="F7985" s="1">
        <v>43048</v>
      </c>
      <c r="G7985" s="1">
        <v>43062</v>
      </c>
      <c r="H7985">
        <v>562</v>
      </c>
    </row>
    <row r="7986" spans="1:8" x14ac:dyDescent="0.35">
      <c r="A7986" t="s">
        <v>8117</v>
      </c>
      <c r="B7986" t="s">
        <v>78</v>
      </c>
      <c r="C7986" t="s">
        <v>398</v>
      </c>
      <c r="D7986" t="s">
        <v>20</v>
      </c>
      <c r="E7986" t="s">
        <v>12</v>
      </c>
      <c r="F7986" s="1">
        <v>43048</v>
      </c>
      <c r="G7986" s="1">
        <v>43060</v>
      </c>
      <c r="H7986">
        <v>437</v>
      </c>
    </row>
    <row r="7987" spans="1:8" x14ac:dyDescent="0.35">
      <c r="A7987" t="s">
        <v>8118</v>
      </c>
      <c r="B7987" t="s">
        <v>95</v>
      </c>
      <c r="C7987" t="s">
        <v>68</v>
      </c>
      <c r="D7987" t="s">
        <v>39</v>
      </c>
      <c r="E7987" t="s">
        <v>46</v>
      </c>
      <c r="F7987" s="1">
        <v>43048</v>
      </c>
      <c r="G7987" s="1">
        <v>43062</v>
      </c>
      <c r="H7987">
        <v>0</v>
      </c>
    </row>
    <row r="7988" spans="1:8" x14ac:dyDescent="0.35">
      <c r="A7988" t="s">
        <v>8119</v>
      </c>
      <c r="B7988" t="s">
        <v>95</v>
      </c>
      <c r="C7988" t="s">
        <v>155</v>
      </c>
      <c r="D7988" t="s">
        <v>20</v>
      </c>
      <c r="E7988" t="s">
        <v>12</v>
      </c>
      <c r="F7988" s="1">
        <v>43048</v>
      </c>
      <c r="G7988" s="1">
        <v>43053</v>
      </c>
      <c r="H7988">
        <v>606</v>
      </c>
    </row>
    <row r="7989" spans="1:8" x14ac:dyDescent="0.35">
      <c r="A7989" t="s">
        <v>8120</v>
      </c>
      <c r="B7989" t="s">
        <v>32</v>
      </c>
      <c r="C7989" t="s">
        <v>52</v>
      </c>
      <c r="D7989" t="s">
        <v>18</v>
      </c>
      <c r="E7989" t="s">
        <v>12</v>
      </c>
      <c r="F7989" s="1">
        <v>43048</v>
      </c>
      <c r="G7989" s="1">
        <v>43079</v>
      </c>
      <c r="H7989">
        <v>56</v>
      </c>
    </row>
    <row r="7990" spans="1:8" x14ac:dyDescent="0.35">
      <c r="A7990" t="s">
        <v>8121</v>
      </c>
      <c r="B7990" t="s">
        <v>51</v>
      </c>
      <c r="C7990" t="s">
        <v>49</v>
      </c>
      <c r="D7990" t="s">
        <v>39</v>
      </c>
      <c r="E7990" t="s">
        <v>46</v>
      </c>
      <c r="F7990" s="1">
        <v>43048</v>
      </c>
      <c r="G7990" s="1">
        <v>43066</v>
      </c>
      <c r="H7990">
        <v>0</v>
      </c>
    </row>
    <row r="7991" spans="1:8" x14ac:dyDescent="0.35">
      <c r="A7991" t="s">
        <v>8122</v>
      </c>
      <c r="B7991" t="s">
        <v>9</v>
      </c>
      <c r="C7991" t="s">
        <v>76</v>
      </c>
      <c r="D7991" t="s">
        <v>18</v>
      </c>
      <c r="E7991" t="s">
        <v>12</v>
      </c>
      <c r="F7991" s="1">
        <v>43048</v>
      </c>
      <c r="G7991" s="1">
        <v>43060</v>
      </c>
      <c r="H7991">
        <v>54</v>
      </c>
    </row>
    <row r="7992" spans="1:8" x14ac:dyDescent="0.35">
      <c r="A7992" t="s">
        <v>8123</v>
      </c>
      <c r="B7992" t="s">
        <v>29</v>
      </c>
      <c r="C7992" t="s">
        <v>8934</v>
      </c>
      <c r="D7992" t="s">
        <v>15</v>
      </c>
      <c r="E7992" t="s">
        <v>40</v>
      </c>
      <c r="F7992" s="1">
        <v>43048</v>
      </c>
      <c r="G7992" t="s">
        <v>8934</v>
      </c>
    </row>
    <row r="7993" spans="1:8" x14ac:dyDescent="0.35">
      <c r="A7993" t="s">
        <v>8124</v>
      </c>
      <c r="B7993" t="s">
        <v>102</v>
      </c>
      <c r="C7993" t="s">
        <v>98</v>
      </c>
      <c r="D7993" t="s">
        <v>15</v>
      </c>
      <c r="E7993" t="s">
        <v>46</v>
      </c>
      <c r="F7993" s="1">
        <v>43048</v>
      </c>
      <c r="G7993" s="1">
        <v>43062</v>
      </c>
      <c r="H7993">
        <v>0</v>
      </c>
    </row>
    <row r="7994" spans="1:8" x14ac:dyDescent="0.35">
      <c r="A7994" t="s">
        <v>8125</v>
      </c>
      <c r="B7994" t="s">
        <v>164</v>
      </c>
      <c r="C7994" t="s">
        <v>98</v>
      </c>
      <c r="D7994" t="s">
        <v>20</v>
      </c>
      <c r="E7994" t="s">
        <v>12</v>
      </c>
      <c r="F7994" s="1">
        <v>43049</v>
      </c>
      <c r="G7994" s="1">
        <v>43057</v>
      </c>
      <c r="H7994">
        <v>577</v>
      </c>
    </row>
    <row r="7995" spans="1:8" x14ac:dyDescent="0.35">
      <c r="A7995" t="s">
        <v>8126</v>
      </c>
      <c r="B7995" t="s">
        <v>64</v>
      </c>
      <c r="C7995" t="s">
        <v>222</v>
      </c>
      <c r="D7995" t="s">
        <v>10</v>
      </c>
      <c r="E7995" t="s">
        <v>46</v>
      </c>
      <c r="F7995" s="1">
        <v>43049</v>
      </c>
      <c r="G7995" s="1">
        <v>43055</v>
      </c>
      <c r="H7995">
        <v>0</v>
      </c>
    </row>
    <row r="7996" spans="1:8" x14ac:dyDescent="0.35">
      <c r="A7996" t="s">
        <v>8127</v>
      </c>
      <c r="B7996" t="s">
        <v>14</v>
      </c>
      <c r="C7996" t="s">
        <v>27</v>
      </c>
      <c r="D7996" t="s">
        <v>15</v>
      </c>
      <c r="E7996" t="s">
        <v>12</v>
      </c>
      <c r="F7996" s="1">
        <v>43049</v>
      </c>
      <c r="G7996" s="1">
        <v>43059</v>
      </c>
      <c r="H7996">
        <v>4480</v>
      </c>
    </row>
    <row r="7997" spans="1:8" x14ac:dyDescent="0.35">
      <c r="A7997" t="s">
        <v>8128</v>
      </c>
      <c r="B7997" t="s">
        <v>95</v>
      </c>
      <c r="C7997" t="s">
        <v>184</v>
      </c>
      <c r="D7997" t="s">
        <v>48</v>
      </c>
      <c r="E7997" t="s">
        <v>12</v>
      </c>
      <c r="F7997" s="1">
        <v>43049</v>
      </c>
      <c r="G7997" s="1">
        <v>43091</v>
      </c>
      <c r="H7997">
        <v>6299</v>
      </c>
    </row>
    <row r="7998" spans="1:8" x14ac:dyDescent="0.35">
      <c r="A7998" t="s">
        <v>8129</v>
      </c>
      <c r="B7998" t="s">
        <v>95</v>
      </c>
      <c r="C7998" t="s">
        <v>218</v>
      </c>
      <c r="D7998" t="s">
        <v>15</v>
      </c>
      <c r="E7998" t="s">
        <v>12</v>
      </c>
      <c r="F7998" s="1">
        <v>43049</v>
      </c>
      <c r="G7998" s="1">
        <v>43070</v>
      </c>
      <c r="H7998">
        <v>4673</v>
      </c>
    </row>
    <row r="7999" spans="1:8" x14ac:dyDescent="0.35">
      <c r="A7999" t="s">
        <v>8130</v>
      </c>
      <c r="B7999" t="s">
        <v>32</v>
      </c>
      <c r="C7999" t="s">
        <v>93</v>
      </c>
      <c r="D7999" t="s">
        <v>145</v>
      </c>
      <c r="E7999" t="s">
        <v>46</v>
      </c>
      <c r="F7999" s="1">
        <v>43049</v>
      </c>
      <c r="G7999" s="1">
        <v>43065</v>
      </c>
      <c r="H7999">
        <v>0</v>
      </c>
    </row>
    <row r="8000" spans="1:8" x14ac:dyDescent="0.35">
      <c r="A8000" t="s">
        <v>8131</v>
      </c>
      <c r="B8000" t="s">
        <v>97</v>
      </c>
      <c r="C8000" t="s">
        <v>300</v>
      </c>
      <c r="D8000" t="s">
        <v>48</v>
      </c>
      <c r="E8000" t="s">
        <v>12</v>
      </c>
      <c r="F8000" s="1">
        <v>43049</v>
      </c>
      <c r="G8000" s="1">
        <v>43098</v>
      </c>
      <c r="H8000">
        <v>4659</v>
      </c>
    </row>
    <row r="8001" spans="1:8" x14ac:dyDescent="0.35">
      <c r="A8001" t="s">
        <v>8132</v>
      </c>
      <c r="B8001" t="s">
        <v>57</v>
      </c>
      <c r="C8001" t="s">
        <v>8934</v>
      </c>
      <c r="D8001" t="s">
        <v>18</v>
      </c>
      <c r="E8001" t="s">
        <v>40</v>
      </c>
      <c r="F8001" s="1">
        <v>43049</v>
      </c>
      <c r="G8001" t="s">
        <v>8934</v>
      </c>
    </row>
    <row r="8002" spans="1:8" x14ac:dyDescent="0.35">
      <c r="A8002" t="s">
        <v>8133</v>
      </c>
      <c r="B8002" t="s">
        <v>164</v>
      </c>
      <c r="C8002" t="s">
        <v>179</v>
      </c>
      <c r="D8002" t="s">
        <v>10</v>
      </c>
      <c r="E8002" t="s">
        <v>12</v>
      </c>
      <c r="F8002" s="1">
        <v>43050</v>
      </c>
      <c r="G8002" s="1">
        <v>43059</v>
      </c>
      <c r="H8002">
        <v>1180</v>
      </c>
    </row>
    <row r="8003" spans="1:8" x14ac:dyDescent="0.35">
      <c r="A8003" t="s">
        <v>8134</v>
      </c>
      <c r="B8003" t="s">
        <v>14</v>
      </c>
      <c r="C8003" t="s">
        <v>303</v>
      </c>
      <c r="D8003" t="s">
        <v>48</v>
      </c>
      <c r="E8003" t="s">
        <v>46</v>
      </c>
      <c r="F8003" s="1">
        <v>43050</v>
      </c>
      <c r="G8003" s="1">
        <v>43053</v>
      </c>
      <c r="H8003">
        <v>0</v>
      </c>
    </row>
    <row r="8004" spans="1:8" x14ac:dyDescent="0.35">
      <c r="A8004" t="s">
        <v>8135</v>
      </c>
      <c r="B8004" t="s">
        <v>142</v>
      </c>
      <c r="C8004" t="s">
        <v>140</v>
      </c>
      <c r="D8004" t="s">
        <v>10</v>
      </c>
      <c r="E8004" t="s">
        <v>46</v>
      </c>
      <c r="F8004" s="1">
        <v>43050</v>
      </c>
      <c r="G8004" s="1">
        <v>43057</v>
      </c>
      <c r="H8004">
        <v>0</v>
      </c>
    </row>
    <row r="8005" spans="1:8" x14ac:dyDescent="0.35">
      <c r="A8005" t="s">
        <v>8136</v>
      </c>
      <c r="B8005" t="s">
        <v>252</v>
      </c>
      <c r="C8005" t="s">
        <v>62</v>
      </c>
      <c r="D8005" t="s">
        <v>18</v>
      </c>
      <c r="E8005" t="s">
        <v>12</v>
      </c>
      <c r="F8005" s="1">
        <v>43050</v>
      </c>
      <c r="G8005" s="1">
        <v>43073</v>
      </c>
      <c r="H8005">
        <v>57</v>
      </c>
    </row>
    <row r="8006" spans="1:8" x14ac:dyDescent="0.35">
      <c r="A8006" t="s">
        <v>8137</v>
      </c>
      <c r="B8006" t="s">
        <v>116</v>
      </c>
      <c r="C8006" t="s">
        <v>170</v>
      </c>
      <c r="D8006" t="s">
        <v>48</v>
      </c>
      <c r="E8006" t="s">
        <v>46</v>
      </c>
      <c r="F8006" s="1">
        <v>43050</v>
      </c>
      <c r="G8006" s="1">
        <v>43061</v>
      </c>
      <c r="H8006">
        <v>0</v>
      </c>
    </row>
    <row r="8007" spans="1:8" x14ac:dyDescent="0.35">
      <c r="A8007" t="s">
        <v>8138</v>
      </c>
      <c r="B8007" t="s">
        <v>35</v>
      </c>
      <c r="C8007" t="s">
        <v>45</v>
      </c>
      <c r="D8007" t="s">
        <v>10</v>
      </c>
      <c r="E8007" t="s">
        <v>46</v>
      </c>
      <c r="F8007" s="1">
        <v>43050</v>
      </c>
      <c r="G8007" s="1">
        <v>43061</v>
      </c>
      <c r="H8007">
        <v>0</v>
      </c>
    </row>
    <row r="8008" spans="1:8" x14ac:dyDescent="0.35">
      <c r="A8008" t="s">
        <v>8139</v>
      </c>
      <c r="B8008" t="s">
        <v>61</v>
      </c>
      <c r="C8008" t="s">
        <v>21</v>
      </c>
      <c r="D8008" t="s">
        <v>18</v>
      </c>
      <c r="E8008" t="s">
        <v>12</v>
      </c>
      <c r="F8008" s="1">
        <v>43050</v>
      </c>
      <c r="G8008" s="1">
        <v>43089</v>
      </c>
      <c r="H8008">
        <v>48</v>
      </c>
    </row>
    <row r="8009" spans="1:8" x14ac:dyDescent="0.35">
      <c r="A8009" t="s">
        <v>8140</v>
      </c>
      <c r="B8009" t="s">
        <v>73</v>
      </c>
      <c r="C8009" t="s">
        <v>165</v>
      </c>
      <c r="D8009" t="s">
        <v>18</v>
      </c>
      <c r="E8009" t="s">
        <v>12</v>
      </c>
      <c r="F8009" s="1">
        <v>43050</v>
      </c>
      <c r="G8009" s="1">
        <v>43052</v>
      </c>
      <c r="H8009">
        <v>51</v>
      </c>
    </row>
    <row r="8010" spans="1:8" x14ac:dyDescent="0.35">
      <c r="A8010" t="s">
        <v>8141</v>
      </c>
      <c r="B8010" t="s">
        <v>26</v>
      </c>
      <c r="C8010" t="s">
        <v>318</v>
      </c>
      <c r="D8010" t="s">
        <v>18</v>
      </c>
      <c r="E8010" t="s">
        <v>46</v>
      </c>
      <c r="F8010" s="1">
        <v>43051</v>
      </c>
      <c r="G8010" s="1">
        <v>43064</v>
      </c>
      <c r="H8010">
        <v>0</v>
      </c>
    </row>
    <row r="8011" spans="1:8" x14ac:dyDescent="0.35">
      <c r="A8011" t="s">
        <v>8142</v>
      </c>
      <c r="B8011" t="s">
        <v>164</v>
      </c>
      <c r="C8011" t="s">
        <v>189</v>
      </c>
      <c r="D8011" t="s">
        <v>10</v>
      </c>
      <c r="E8011" t="s">
        <v>12</v>
      </c>
      <c r="F8011" s="1">
        <v>43051</v>
      </c>
      <c r="G8011" s="1">
        <v>43052</v>
      </c>
      <c r="H8011">
        <v>1138</v>
      </c>
    </row>
    <row r="8012" spans="1:8" x14ac:dyDescent="0.35">
      <c r="A8012" t="s">
        <v>8143</v>
      </c>
      <c r="B8012" t="s">
        <v>14</v>
      </c>
      <c r="C8012" t="s">
        <v>492</v>
      </c>
      <c r="D8012" t="s">
        <v>18</v>
      </c>
      <c r="E8012" t="s">
        <v>12</v>
      </c>
      <c r="F8012" s="1">
        <v>43051</v>
      </c>
      <c r="G8012" s="1">
        <v>43090</v>
      </c>
      <c r="H8012">
        <v>49</v>
      </c>
    </row>
    <row r="8013" spans="1:8" x14ac:dyDescent="0.35">
      <c r="A8013" t="s">
        <v>8144</v>
      </c>
      <c r="B8013" t="s">
        <v>105</v>
      </c>
      <c r="C8013" t="s">
        <v>329</v>
      </c>
      <c r="D8013" t="s">
        <v>39</v>
      </c>
      <c r="E8013" t="s">
        <v>46</v>
      </c>
      <c r="F8013" s="1">
        <v>43051</v>
      </c>
      <c r="G8013" s="1">
        <v>43060</v>
      </c>
      <c r="H8013">
        <v>0</v>
      </c>
    </row>
    <row r="8014" spans="1:8" x14ac:dyDescent="0.35">
      <c r="A8014" t="s">
        <v>8145</v>
      </c>
      <c r="B8014" t="s">
        <v>44</v>
      </c>
      <c r="C8014" t="s">
        <v>45</v>
      </c>
      <c r="D8014" t="s">
        <v>20</v>
      </c>
      <c r="E8014" t="s">
        <v>12</v>
      </c>
      <c r="F8014" s="1">
        <v>43051</v>
      </c>
      <c r="G8014" s="1">
        <v>43097</v>
      </c>
      <c r="H8014">
        <v>650</v>
      </c>
    </row>
    <row r="8015" spans="1:8" x14ac:dyDescent="0.35">
      <c r="A8015" t="s">
        <v>8146</v>
      </c>
      <c r="B8015" t="s">
        <v>95</v>
      </c>
      <c r="C8015" t="s">
        <v>184</v>
      </c>
      <c r="D8015" t="s">
        <v>20</v>
      </c>
      <c r="E8015" t="s">
        <v>12</v>
      </c>
      <c r="F8015" s="1">
        <v>43051</v>
      </c>
      <c r="G8015" s="1">
        <v>43098</v>
      </c>
      <c r="H8015">
        <v>470</v>
      </c>
    </row>
    <row r="8016" spans="1:8" x14ac:dyDescent="0.35">
      <c r="A8016" t="s">
        <v>8147</v>
      </c>
      <c r="B8016" t="s">
        <v>133</v>
      </c>
      <c r="C8016" t="s">
        <v>16</v>
      </c>
      <c r="D8016" t="s">
        <v>20</v>
      </c>
      <c r="E8016" t="s">
        <v>12</v>
      </c>
      <c r="F8016" s="1">
        <v>43051</v>
      </c>
      <c r="G8016" s="1">
        <v>43100</v>
      </c>
      <c r="H8016">
        <v>567</v>
      </c>
    </row>
    <row r="8017" spans="1:8" x14ac:dyDescent="0.35">
      <c r="A8017" t="s">
        <v>8148</v>
      </c>
      <c r="B8017" t="s">
        <v>32</v>
      </c>
      <c r="C8017" t="s">
        <v>555</v>
      </c>
      <c r="D8017" t="s">
        <v>39</v>
      </c>
      <c r="E8017" t="s">
        <v>12</v>
      </c>
      <c r="F8017" s="1">
        <v>43051</v>
      </c>
      <c r="G8017" s="1">
        <v>43094</v>
      </c>
      <c r="H8017">
        <v>3836</v>
      </c>
    </row>
    <row r="8018" spans="1:8" x14ac:dyDescent="0.35">
      <c r="A8018" t="s">
        <v>8149</v>
      </c>
      <c r="B8018" t="s">
        <v>116</v>
      </c>
      <c r="C8018" t="s">
        <v>151</v>
      </c>
      <c r="D8018" t="s">
        <v>48</v>
      </c>
      <c r="E8018" t="s">
        <v>12</v>
      </c>
      <c r="F8018" s="1">
        <v>43051</v>
      </c>
      <c r="G8018" s="1">
        <v>43053</v>
      </c>
      <c r="H8018">
        <v>5916</v>
      </c>
    </row>
    <row r="8019" spans="1:8" x14ac:dyDescent="0.35">
      <c r="A8019" t="s">
        <v>8150</v>
      </c>
      <c r="B8019" t="s">
        <v>51</v>
      </c>
      <c r="C8019" t="s">
        <v>33</v>
      </c>
      <c r="D8019" t="s">
        <v>10</v>
      </c>
      <c r="E8019" t="s">
        <v>12</v>
      </c>
      <c r="F8019" s="1">
        <v>43051</v>
      </c>
      <c r="G8019" s="1">
        <v>43061</v>
      </c>
      <c r="H8019">
        <v>938</v>
      </c>
    </row>
    <row r="8020" spans="1:8" x14ac:dyDescent="0.35">
      <c r="A8020" t="s">
        <v>8151</v>
      </c>
      <c r="B8020" t="s">
        <v>51</v>
      </c>
      <c r="C8020" t="s">
        <v>155</v>
      </c>
      <c r="D8020" t="s">
        <v>10</v>
      </c>
      <c r="E8020" t="s">
        <v>12</v>
      </c>
      <c r="F8020" s="1">
        <v>43051</v>
      </c>
      <c r="G8020" s="1">
        <v>43054</v>
      </c>
      <c r="H8020">
        <v>1124</v>
      </c>
    </row>
    <row r="8021" spans="1:8" x14ac:dyDescent="0.35">
      <c r="A8021" t="s">
        <v>8152</v>
      </c>
      <c r="B8021" t="s">
        <v>61</v>
      </c>
      <c r="C8021" t="s">
        <v>109</v>
      </c>
      <c r="D8021" t="s">
        <v>18</v>
      </c>
      <c r="E8021" t="s">
        <v>12</v>
      </c>
      <c r="F8021" s="1">
        <v>43051</v>
      </c>
      <c r="G8021" s="1">
        <v>43070</v>
      </c>
      <c r="H8021">
        <v>61</v>
      </c>
    </row>
    <row r="8022" spans="1:8" x14ac:dyDescent="0.35">
      <c r="A8022" t="s">
        <v>8153</v>
      </c>
      <c r="B8022" t="s">
        <v>29</v>
      </c>
      <c r="C8022" t="s">
        <v>194</v>
      </c>
      <c r="D8022" t="s">
        <v>18</v>
      </c>
      <c r="E8022" t="s">
        <v>46</v>
      </c>
      <c r="F8022" s="1">
        <v>43051</v>
      </c>
      <c r="G8022" s="1">
        <v>43093</v>
      </c>
      <c r="H8022">
        <v>0</v>
      </c>
    </row>
    <row r="8023" spans="1:8" x14ac:dyDescent="0.35">
      <c r="A8023" t="s">
        <v>8154</v>
      </c>
      <c r="B8023" t="s">
        <v>102</v>
      </c>
      <c r="C8023" t="s">
        <v>106</v>
      </c>
      <c r="D8023" t="s">
        <v>39</v>
      </c>
      <c r="E8023" t="s">
        <v>12</v>
      </c>
      <c r="F8023" s="1">
        <v>43051</v>
      </c>
      <c r="G8023" s="1">
        <v>43058</v>
      </c>
      <c r="H8023">
        <v>4011</v>
      </c>
    </row>
    <row r="8024" spans="1:8" x14ac:dyDescent="0.35">
      <c r="A8024" t="s">
        <v>8155</v>
      </c>
      <c r="B8024" t="s">
        <v>23</v>
      </c>
      <c r="C8024" t="s">
        <v>24</v>
      </c>
      <c r="D8024" t="s">
        <v>10</v>
      </c>
      <c r="E8024" t="s">
        <v>46</v>
      </c>
      <c r="F8024" s="1">
        <v>43051</v>
      </c>
      <c r="G8024" s="1">
        <v>43054</v>
      </c>
      <c r="H8024">
        <v>0</v>
      </c>
    </row>
    <row r="8025" spans="1:8" x14ac:dyDescent="0.35">
      <c r="A8025" t="s">
        <v>8156</v>
      </c>
      <c r="B8025" t="s">
        <v>23</v>
      </c>
      <c r="C8025" t="s">
        <v>168</v>
      </c>
      <c r="D8025" t="s">
        <v>15</v>
      </c>
      <c r="E8025" t="s">
        <v>12</v>
      </c>
      <c r="F8025" s="1">
        <v>43051</v>
      </c>
      <c r="G8025" s="1">
        <v>43056</v>
      </c>
      <c r="H8025">
        <v>5144</v>
      </c>
    </row>
    <row r="8026" spans="1:8" x14ac:dyDescent="0.35">
      <c r="A8026" t="s">
        <v>8157</v>
      </c>
      <c r="B8026" t="s">
        <v>139</v>
      </c>
      <c r="C8026" t="s">
        <v>89</v>
      </c>
      <c r="D8026" t="s">
        <v>20</v>
      </c>
      <c r="E8026" t="s">
        <v>12</v>
      </c>
      <c r="F8026" s="1">
        <v>43052</v>
      </c>
      <c r="G8026" s="1">
        <v>43063</v>
      </c>
      <c r="H8026">
        <v>493</v>
      </c>
    </row>
    <row r="8027" spans="1:8" x14ac:dyDescent="0.35">
      <c r="A8027" t="s">
        <v>8158</v>
      </c>
      <c r="B8027" t="s">
        <v>118</v>
      </c>
      <c r="C8027" t="s">
        <v>179</v>
      </c>
      <c r="D8027" t="s">
        <v>20</v>
      </c>
      <c r="E8027" t="s">
        <v>46</v>
      </c>
      <c r="F8027" s="1">
        <v>43052</v>
      </c>
      <c r="G8027" s="1">
        <v>43062</v>
      </c>
      <c r="H8027">
        <v>0</v>
      </c>
    </row>
    <row r="8028" spans="1:8" x14ac:dyDescent="0.35">
      <c r="A8028" t="s">
        <v>8159</v>
      </c>
      <c r="B8028" t="s">
        <v>64</v>
      </c>
      <c r="C8028" t="s">
        <v>179</v>
      </c>
      <c r="D8028" t="s">
        <v>10</v>
      </c>
      <c r="E8028" t="s">
        <v>12</v>
      </c>
      <c r="F8028" s="1">
        <v>43052</v>
      </c>
      <c r="G8028" s="1">
        <v>43059</v>
      </c>
      <c r="H8028">
        <v>1224</v>
      </c>
    </row>
    <row r="8029" spans="1:8" x14ac:dyDescent="0.35">
      <c r="A8029" t="s">
        <v>8160</v>
      </c>
      <c r="B8029" t="s">
        <v>252</v>
      </c>
      <c r="C8029" t="s">
        <v>16</v>
      </c>
      <c r="D8029" t="s">
        <v>20</v>
      </c>
      <c r="E8029" t="s">
        <v>46</v>
      </c>
      <c r="F8029" s="1">
        <v>43052</v>
      </c>
      <c r="G8029" s="1">
        <v>43060</v>
      </c>
      <c r="H8029">
        <v>0</v>
      </c>
    </row>
    <row r="8030" spans="1:8" x14ac:dyDescent="0.35">
      <c r="A8030" t="s">
        <v>8161</v>
      </c>
      <c r="B8030" t="s">
        <v>78</v>
      </c>
      <c r="C8030" t="s">
        <v>199</v>
      </c>
      <c r="D8030" t="s">
        <v>20</v>
      </c>
      <c r="E8030" t="s">
        <v>46</v>
      </c>
      <c r="F8030" s="1">
        <v>43052</v>
      </c>
      <c r="G8030" s="1">
        <v>43053</v>
      </c>
      <c r="H8030">
        <v>0</v>
      </c>
    </row>
    <row r="8031" spans="1:8" x14ac:dyDescent="0.35">
      <c r="A8031" t="s">
        <v>8162</v>
      </c>
      <c r="B8031" t="s">
        <v>78</v>
      </c>
      <c r="C8031" t="s">
        <v>315</v>
      </c>
      <c r="D8031" t="s">
        <v>15</v>
      </c>
      <c r="E8031" t="s">
        <v>46</v>
      </c>
      <c r="F8031" s="1">
        <v>43052</v>
      </c>
      <c r="G8031" s="1">
        <v>43069</v>
      </c>
      <c r="H8031">
        <v>0</v>
      </c>
    </row>
    <row r="8032" spans="1:8" x14ac:dyDescent="0.35">
      <c r="A8032" t="s">
        <v>8163</v>
      </c>
      <c r="B8032" t="s">
        <v>133</v>
      </c>
      <c r="C8032" t="s">
        <v>492</v>
      </c>
      <c r="D8032" t="s">
        <v>20</v>
      </c>
      <c r="E8032" t="s">
        <v>46</v>
      </c>
      <c r="F8032" s="1">
        <v>43052</v>
      </c>
      <c r="G8032" s="1">
        <v>43058</v>
      </c>
      <c r="H8032">
        <v>0</v>
      </c>
    </row>
    <row r="8033" spans="1:8" x14ac:dyDescent="0.35">
      <c r="A8033" t="s">
        <v>8164</v>
      </c>
      <c r="B8033" t="s">
        <v>51</v>
      </c>
      <c r="C8033" t="s">
        <v>8934</v>
      </c>
      <c r="D8033" t="s">
        <v>10</v>
      </c>
      <c r="E8033" t="s">
        <v>40</v>
      </c>
      <c r="F8033" s="1">
        <v>43052</v>
      </c>
      <c r="G8033" t="s">
        <v>8934</v>
      </c>
    </row>
    <row r="8034" spans="1:8" x14ac:dyDescent="0.35">
      <c r="A8034" t="s">
        <v>8165</v>
      </c>
      <c r="B8034" t="s">
        <v>26</v>
      </c>
      <c r="C8034" t="s">
        <v>62</v>
      </c>
      <c r="D8034" t="s">
        <v>48</v>
      </c>
      <c r="E8034" t="s">
        <v>12</v>
      </c>
      <c r="F8034" s="1">
        <v>43053</v>
      </c>
      <c r="G8034" s="1">
        <v>43054</v>
      </c>
      <c r="H8034">
        <v>5276</v>
      </c>
    </row>
    <row r="8035" spans="1:8" x14ac:dyDescent="0.35">
      <c r="A8035" t="s">
        <v>8166</v>
      </c>
      <c r="B8035" t="s">
        <v>64</v>
      </c>
      <c r="C8035" t="s">
        <v>11</v>
      </c>
      <c r="D8035" t="s">
        <v>10</v>
      </c>
      <c r="E8035" t="s">
        <v>40</v>
      </c>
      <c r="F8035" s="1">
        <v>43053</v>
      </c>
      <c r="G8035" t="s">
        <v>8934</v>
      </c>
    </row>
    <row r="8036" spans="1:8" x14ac:dyDescent="0.35">
      <c r="A8036" t="s">
        <v>8167</v>
      </c>
      <c r="B8036" t="s">
        <v>105</v>
      </c>
      <c r="C8036" t="s">
        <v>165</v>
      </c>
      <c r="D8036" t="s">
        <v>48</v>
      </c>
      <c r="E8036" t="s">
        <v>46</v>
      </c>
      <c r="F8036" s="1">
        <v>43053</v>
      </c>
      <c r="G8036" s="1">
        <v>43067</v>
      </c>
      <c r="H8036">
        <v>0</v>
      </c>
    </row>
    <row r="8037" spans="1:8" x14ac:dyDescent="0.35">
      <c r="A8037" t="s">
        <v>8168</v>
      </c>
      <c r="B8037" t="s">
        <v>44</v>
      </c>
      <c r="C8037" t="s">
        <v>113</v>
      </c>
      <c r="D8037" t="s">
        <v>10</v>
      </c>
      <c r="E8037" t="s">
        <v>46</v>
      </c>
      <c r="F8037" s="1">
        <v>43053</v>
      </c>
      <c r="G8037" s="1">
        <v>43059</v>
      </c>
      <c r="H8037">
        <v>0</v>
      </c>
    </row>
    <row r="8038" spans="1:8" x14ac:dyDescent="0.35">
      <c r="A8038" t="s">
        <v>8169</v>
      </c>
      <c r="B8038" t="s">
        <v>54</v>
      </c>
      <c r="C8038" t="s">
        <v>59</v>
      </c>
      <c r="D8038" t="s">
        <v>39</v>
      </c>
      <c r="E8038" t="s">
        <v>46</v>
      </c>
      <c r="F8038" s="1">
        <v>43053</v>
      </c>
      <c r="G8038" s="1">
        <v>43062</v>
      </c>
      <c r="H8038">
        <v>0</v>
      </c>
    </row>
    <row r="8039" spans="1:8" x14ac:dyDescent="0.35">
      <c r="A8039" t="s">
        <v>8170</v>
      </c>
      <c r="B8039" t="s">
        <v>38</v>
      </c>
      <c r="C8039" t="s">
        <v>159</v>
      </c>
      <c r="D8039" t="s">
        <v>20</v>
      </c>
      <c r="E8039" t="s">
        <v>46</v>
      </c>
      <c r="F8039" s="1">
        <v>43053</v>
      </c>
      <c r="G8039" s="1">
        <v>43055</v>
      </c>
      <c r="H8039">
        <v>0</v>
      </c>
    </row>
    <row r="8040" spans="1:8" x14ac:dyDescent="0.35">
      <c r="A8040" t="s">
        <v>8171</v>
      </c>
      <c r="B8040" t="s">
        <v>116</v>
      </c>
      <c r="C8040" t="s">
        <v>27</v>
      </c>
      <c r="D8040" t="s">
        <v>10</v>
      </c>
      <c r="E8040" t="s">
        <v>12</v>
      </c>
      <c r="F8040" s="1">
        <v>43053</v>
      </c>
      <c r="G8040" s="1">
        <v>43062</v>
      </c>
      <c r="H8040">
        <v>947</v>
      </c>
    </row>
    <row r="8041" spans="1:8" x14ac:dyDescent="0.35">
      <c r="A8041" t="s">
        <v>8172</v>
      </c>
      <c r="B8041" t="s">
        <v>97</v>
      </c>
      <c r="C8041" t="s">
        <v>199</v>
      </c>
      <c r="D8041" t="s">
        <v>48</v>
      </c>
      <c r="E8041" t="s">
        <v>46</v>
      </c>
      <c r="F8041" s="1">
        <v>43053</v>
      </c>
      <c r="G8041" s="1">
        <v>43062</v>
      </c>
      <c r="H8041">
        <v>0</v>
      </c>
    </row>
    <row r="8042" spans="1:8" x14ac:dyDescent="0.35">
      <c r="A8042" t="s">
        <v>8173</v>
      </c>
      <c r="B8042" t="s">
        <v>73</v>
      </c>
      <c r="C8042" t="s">
        <v>179</v>
      </c>
      <c r="D8042" t="s">
        <v>39</v>
      </c>
      <c r="E8042" t="s">
        <v>12</v>
      </c>
      <c r="F8042" s="1">
        <v>43053</v>
      </c>
      <c r="G8042" s="1">
        <v>43068</v>
      </c>
      <c r="H8042">
        <v>3342</v>
      </c>
    </row>
    <row r="8043" spans="1:8" x14ac:dyDescent="0.35">
      <c r="A8043" t="s">
        <v>8174</v>
      </c>
      <c r="B8043" t="s">
        <v>139</v>
      </c>
      <c r="C8043" t="s">
        <v>81</v>
      </c>
      <c r="D8043" t="s">
        <v>48</v>
      </c>
      <c r="E8043" t="s">
        <v>12</v>
      </c>
      <c r="F8043" s="1">
        <v>43054</v>
      </c>
      <c r="G8043" s="1">
        <v>43099</v>
      </c>
      <c r="H8043">
        <v>5610</v>
      </c>
    </row>
    <row r="8044" spans="1:8" x14ac:dyDescent="0.35">
      <c r="A8044" t="s">
        <v>8175</v>
      </c>
      <c r="B8044" t="s">
        <v>118</v>
      </c>
      <c r="C8044" t="s">
        <v>218</v>
      </c>
      <c r="D8044" t="s">
        <v>39</v>
      </c>
      <c r="E8044" t="s">
        <v>46</v>
      </c>
      <c r="F8044" s="1">
        <v>43054</v>
      </c>
      <c r="G8044" s="1">
        <v>43084</v>
      </c>
      <c r="H8044">
        <v>0</v>
      </c>
    </row>
    <row r="8045" spans="1:8" x14ac:dyDescent="0.35">
      <c r="A8045" t="s">
        <v>8176</v>
      </c>
      <c r="B8045" t="s">
        <v>118</v>
      </c>
      <c r="C8045" t="s">
        <v>209</v>
      </c>
      <c r="D8045" t="s">
        <v>20</v>
      </c>
      <c r="E8045" t="s">
        <v>12</v>
      </c>
      <c r="F8045" s="1">
        <v>43054</v>
      </c>
      <c r="G8045" s="1">
        <v>43069</v>
      </c>
      <c r="H8045">
        <v>557</v>
      </c>
    </row>
    <row r="8046" spans="1:8" x14ac:dyDescent="0.35">
      <c r="A8046" t="s">
        <v>8177</v>
      </c>
      <c r="B8046" t="s">
        <v>14</v>
      </c>
      <c r="C8046" t="s">
        <v>76</v>
      </c>
      <c r="D8046" t="s">
        <v>15</v>
      </c>
      <c r="E8046" t="s">
        <v>46</v>
      </c>
      <c r="F8046" s="1">
        <v>43054</v>
      </c>
      <c r="G8046" s="1">
        <v>43059</v>
      </c>
      <c r="H8046">
        <v>0</v>
      </c>
    </row>
    <row r="8047" spans="1:8" x14ac:dyDescent="0.35">
      <c r="A8047" t="s">
        <v>8178</v>
      </c>
      <c r="B8047" t="s">
        <v>14</v>
      </c>
      <c r="C8047" t="s">
        <v>91</v>
      </c>
      <c r="D8047" t="s">
        <v>15</v>
      </c>
      <c r="E8047" t="s">
        <v>12</v>
      </c>
      <c r="F8047" s="1">
        <v>43054</v>
      </c>
      <c r="G8047" s="1">
        <v>43069</v>
      </c>
      <c r="H8047">
        <v>5600</v>
      </c>
    </row>
    <row r="8048" spans="1:8" x14ac:dyDescent="0.35">
      <c r="A8048" t="s">
        <v>8179</v>
      </c>
      <c r="B8048" t="s">
        <v>142</v>
      </c>
      <c r="C8048" t="s">
        <v>98</v>
      </c>
      <c r="D8048" t="s">
        <v>15</v>
      </c>
      <c r="E8048" t="s">
        <v>12</v>
      </c>
      <c r="F8048" s="1">
        <v>43054</v>
      </c>
      <c r="G8048" s="1">
        <v>43096</v>
      </c>
      <c r="H8048">
        <v>4980</v>
      </c>
    </row>
    <row r="8049" spans="1:8" x14ac:dyDescent="0.35">
      <c r="A8049" t="s">
        <v>8180</v>
      </c>
      <c r="B8049" t="s">
        <v>78</v>
      </c>
      <c r="C8049" t="s">
        <v>59</v>
      </c>
      <c r="D8049" t="s">
        <v>18</v>
      </c>
      <c r="E8049" t="s">
        <v>40</v>
      </c>
      <c r="F8049" s="1">
        <v>43054</v>
      </c>
      <c r="G8049" t="s">
        <v>8934</v>
      </c>
    </row>
    <row r="8050" spans="1:8" x14ac:dyDescent="0.35">
      <c r="A8050" t="s">
        <v>8181</v>
      </c>
      <c r="B8050" t="s">
        <v>78</v>
      </c>
      <c r="C8050" t="s">
        <v>155</v>
      </c>
      <c r="D8050" t="s">
        <v>15</v>
      </c>
      <c r="E8050" t="s">
        <v>46</v>
      </c>
      <c r="F8050" s="1">
        <v>43054</v>
      </c>
      <c r="G8050" s="1">
        <v>43061</v>
      </c>
      <c r="H8050">
        <v>0</v>
      </c>
    </row>
    <row r="8051" spans="1:8" x14ac:dyDescent="0.35">
      <c r="A8051" t="s">
        <v>8182</v>
      </c>
      <c r="B8051" t="s">
        <v>95</v>
      </c>
      <c r="C8051" t="s">
        <v>199</v>
      </c>
      <c r="D8051" t="s">
        <v>20</v>
      </c>
      <c r="E8051" t="s">
        <v>46</v>
      </c>
      <c r="F8051" s="1">
        <v>43054</v>
      </c>
      <c r="G8051" s="1">
        <v>43067</v>
      </c>
      <c r="H8051">
        <v>0</v>
      </c>
    </row>
    <row r="8052" spans="1:8" x14ac:dyDescent="0.35">
      <c r="A8052" t="s">
        <v>8183</v>
      </c>
      <c r="B8052" t="s">
        <v>23</v>
      </c>
      <c r="C8052" t="s">
        <v>155</v>
      </c>
      <c r="D8052" t="s">
        <v>20</v>
      </c>
      <c r="E8052" t="s">
        <v>12</v>
      </c>
      <c r="F8052" s="1">
        <v>43054</v>
      </c>
      <c r="G8052" s="1">
        <v>43064</v>
      </c>
      <c r="H8052">
        <v>530</v>
      </c>
    </row>
    <row r="8053" spans="1:8" x14ac:dyDescent="0.35">
      <c r="A8053" t="s">
        <v>8184</v>
      </c>
      <c r="B8053" t="s">
        <v>26</v>
      </c>
      <c r="C8053" t="s">
        <v>315</v>
      </c>
      <c r="D8053" t="s">
        <v>39</v>
      </c>
      <c r="E8053" t="s">
        <v>12</v>
      </c>
      <c r="F8053" s="1">
        <v>43055</v>
      </c>
      <c r="G8053" s="1">
        <v>43100</v>
      </c>
      <c r="H8053">
        <v>3300</v>
      </c>
    </row>
    <row r="8054" spans="1:8" x14ac:dyDescent="0.35">
      <c r="A8054" t="s">
        <v>8185</v>
      </c>
      <c r="B8054" t="s">
        <v>139</v>
      </c>
      <c r="C8054" t="s">
        <v>8934</v>
      </c>
      <c r="D8054" t="s">
        <v>39</v>
      </c>
      <c r="E8054" t="s">
        <v>40</v>
      </c>
      <c r="F8054" s="1">
        <v>43055</v>
      </c>
      <c r="G8054" t="s">
        <v>8934</v>
      </c>
    </row>
    <row r="8055" spans="1:8" x14ac:dyDescent="0.35">
      <c r="A8055" t="s">
        <v>8186</v>
      </c>
      <c r="B8055" t="s">
        <v>54</v>
      </c>
      <c r="C8055" t="s">
        <v>199</v>
      </c>
      <c r="D8055" t="s">
        <v>39</v>
      </c>
      <c r="E8055" t="s">
        <v>12</v>
      </c>
      <c r="F8055" s="1">
        <v>43055</v>
      </c>
      <c r="G8055" s="1">
        <v>43059</v>
      </c>
      <c r="H8055">
        <v>3664</v>
      </c>
    </row>
    <row r="8056" spans="1:8" x14ac:dyDescent="0.35">
      <c r="A8056" t="s">
        <v>8187</v>
      </c>
      <c r="B8056" t="s">
        <v>38</v>
      </c>
      <c r="C8056" t="s">
        <v>199</v>
      </c>
      <c r="D8056" t="s">
        <v>48</v>
      </c>
      <c r="E8056" t="s">
        <v>46</v>
      </c>
      <c r="F8056" s="1">
        <v>43055</v>
      </c>
      <c r="G8056" s="1">
        <v>43059</v>
      </c>
      <c r="H8056">
        <v>0</v>
      </c>
    </row>
    <row r="8057" spans="1:8" x14ac:dyDescent="0.35">
      <c r="A8057" t="s">
        <v>8188</v>
      </c>
      <c r="B8057" t="s">
        <v>252</v>
      </c>
      <c r="C8057" t="s">
        <v>111</v>
      </c>
      <c r="D8057" t="s">
        <v>20</v>
      </c>
      <c r="E8057" t="s">
        <v>12</v>
      </c>
      <c r="F8057" s="1">
        <v>43055</v>
      </c>
      <c r="G8057" s="1">
        <v>43061</v>
      </c>
      <c r="H8057">
        <v>575</v>
      </c>
    </row>
    <row r="8058" spans="1:8" x14ac:dyDescent="0.35">
      <c r="A8058" t="s">
        <v>8189</v>
      </c>
      <c r="B8058" t="s">
        <v>32</v>
      </c>
      <c r="C8058" t="s">
        <v>313</v>
      </c>
      <c r="D8058" t="s">
        <v>18</v>
      </c>
      <c r="E8058" t="s">
        <v>46</v>
      </c>
      <c r="F8058" s="1">
        <v>43055</v>
      </c>
      <c r="G8058" s="1">
        <v>43062</v>
      </c>
      <c r="H8058">
        <v>0</v>
      </c>
    </row>
    <row r="8059" spans="1:8" x14ac:dyDescent="0.35">
      <c r="A8059" t="s">
        <v>8190</v>
      </c>
      <c r="B8059" t="s">
        <v>51</v>
      </c>
      <c r="C8059" t="s">
        <v>8934</v>
      </c>
      <c r="D8059" t="s">
        <v>10</v>
      </c>
      <c r="E8059" t="s">
        <v>40</v>
      </c>
      <c r="F8059" s="1">
        <v>43055</v>
      </c>
      <c r="G8059" t="s">
        <v>8934</v>
      </c>
    </row>
    <row r="8060" spans="1:8" x14ac:dyDescent="0.35">
      <c r="A8060" t="s">
        <v>8191</v>
      </c>
      <c r="B8060" t="s">
        <v>51</v>
      </c>
      <c r="C8060" t="s">
        <v>30</v>
      </c>
      <c r="D8060" t="s">
        <v>39</v>
      </c>
      <c r="E8060" t="s">
        <v>12</v>
      </c>
      <c r="F8060" s="1">
        <v>43055</v>
      </c>
      <c r="G8060" s="1">
        <v>43070</v>
      </c>
      <c r="H8060">
        <v>3271</v>
      </c>
    </row>
    <row r="8061" spans="1:8" x14ac:dyDescent="0.35">
      <c r="A8061" t="s">
        <v>8192</v>
      </c>
      <c r="B8061" t="s">
        <v>9</v>
      </c>
      <c r="C8061" t="s">
        <v>42</v>
      </c>
      <c r="D8061" t="s">
        <v>48</v>
      </c>
      <c r="E8061" t="s">
        <v>46</v>
      </c>
      <c r="F8061" s="1">
        <v>43055</v>
      </c>
      <c r="G8061" s="1">
        <v>43056</v>
      </c>
      <c r="H8061">
        <v>0</v>
      </c>
    </row>
    <row r="8062" spans="1:8" x14ac:dyDescent="0.35">
      <c r="A8062" t="s">
        <v>8193</v>
      </c>
      <c r="B8062" t="s">
        <v>35</v>
      </c>
      <c r="C8062" t="s">
        <v>11</v>
      </c>
      <c r="D8062" t="s">
        <v>10</v>
      </c>
      <c r="E8062" t="s">
        <v>46</v>
      </c>
      <c r="F8062" s="1">
        <v>43055</v>
      </c>
      <c r="G8062" s="1">
        <v>43065</v>
      </c>
      <c r="H8062">
        <v>0</v>
      </c>
    </row>
    <row r="8063" spans="1:8" x14ac:dyDescent="0.35">
      <c r="A8063" t="s">
        <v>8194</v>
      </c>
      <c r="B8063" t="s">
        <v>97</v>
      </c>
      <c r="C8063" t="s">
        <v>106</v>
      </c>
      <c r="D8063" t="s">
        <v>10</v>
      </c>
      <c r="E8063" t="s">
        <v>12</v>
      </c>
      <c r="F8063" s="1">
        <v>43055</v>
      </c>
      <c r="G8063" s="1">
        <v>43063</v>
      </c>
      <c r="H8063">
        <v>1035</v>
      </c>
    </row>
    <row r="8064" spans="1:8" x14ac:dyDescent="0.35">
      <c r="A8064" t="s">
        <v>8195</v>
      </c>
      <c r="B8064" t="s">
        <v>139</v>
      </c>
      <c r="C8064" t="s">
        <v>215</v>
      </c>
      <c r="D8064" t="s">
        <v>18</v>
      </c>
      <c r="E8064" t="s">
        <v>46</v>
      </c>
      <c r="F8064" s="1">
        <v>43056</v>
      </c>
      <c r="G8064" s="1">
        <v>43073</v>
      </c>
      <c r="H8064">
        <v>0</v>
      </c>
    </row>
    <row r="8065" spans="1:8" x14ac:dyDescent="0.35">
      <c r="A8065" t="s">
        <v>8196</v>
      </c>
      <c r="B8065" t="s">
        <v>14</v>
      </c>
      <c r="C8065" t="s">
        <v>318</v>
      </c>
      <c r="D8065" t="s">
        <v>48</v>
      </c>
      <c r="E8065" t="s">
        <v>12</v>
      </c>
      <c r="F8065" s="1">
        <v>43056</v>
      </c>
      <c r="G8065" s="1">
        <v>43063</v>
      </c>
      <c r="H8065">
        <v>4880</v>
      </c>
    </row>
    <row r="8066" spans="1:8" x14ac:dyDescent="0.35">
      <c r="A8066" t="s">
        <v>8197</v>
      </c>
      <c r="B8066" t="s">
        <v>142</v>
      </c>
      <c r="C8066" t="s">
        <v>278</v>
      </c>
      <c r="D8066" t="s">
        <v>39</v>
      </c>
      <c r="E8066" t="s">
        <v>12</v>
      </c>
      <c r="F8066" s="1">
        <v>43056</v>
      </c>
      <c r="G8066" s="1">
        <v>43068</v>
      </c>
      <c r="H8066">
        <v>3644</v>
      </c>
    </row>
    <row r="8067" spans="1:8" x14ac:dyDescent="0.35">
      <c r="A8067" t="s">
        <v>8198</v>
      </c>
      <c r="B8067" t="s">
        <v>67</v>
      </c>
      <c r="C8067" t="s">
        <v>168</v>
      </c>
      <c r="D8067" t="s">
        <v>39</v>
      </c>
      <c r="E8067" t="s">
        <v>12</v>
      </c>
      <c r="F8067" s="1">
        <v>43056</v>
      </c>
      <c r="G8067" s="1">
        <v>43082</v>
      </c>
      <c r="H8067">
        <v>3538</v>
      </c>
    </row>
    <row r="8068" spans="1:8" x14ac:dyDescent="0.35">
      <c r="A8068" t="s">
        <v>8199</v>
      </c>
      <c r="B8068" t="s">
        <v>78</v>
      </c>
      <c r="C8068" t="s">
        <v>33</v>
      </c>
      <c r="D8068" t="s">
        <v>10</v>
      </c>
      <c r="E8068" t="s">
        <v>46</v>
      </c>
      <c r="F8068" s="1">
        <v>43056</v>
      </c>
      <c r="G8068" s="1">
        <v>43066</v>
      </c>
      <c r="H8068">
        <v>0</v>
      </c>
    </row>
    <row r="8069" spans="1:8" x14ac:dyDescent="0.35">
      <c r="A8069" t="s">
        <v>8200</v>
      </c>
      <c r="B8069" t="s">
        <v>95</v>
      </c>
      <c r="C8069" t="s">
        <v>148</v>
      </c>
      <c r="D8069" t="s">
        <v>20</v>
      </c>
      <c r="E8069" t="s">
        <v>46</v>
      </c>
      <c r="F8069" s="1">
        <v>43056</v>
      </c>
      <c r="G8069" s="1">
        <v>43066</v>
      </c>
      <c r="H8069">
        <v>0</v>
      </c>
    </row>
    <row r="8070" spans="1:8" x14ac:dyDescent="0.35">
      <c r="A8070" t="s">
        <v>8201</v>
      </c>
      <c r="B8070" t="s">
        <v>97</v>
      </c>
      <c r="C8070" t="s">
        <v>192</v>
      </c>
      <c r="D8070" t="s">
        <v>15</v>
      </c>
      <c r="E8070" t="s">
        <v>12</v>
      </c>
      <c r="F8070" s="1">
        <v>43056</v>
      </c>
      <c r="G8070" s="1">
        <v>43075</v>
      </c>
      <c r="H8070">
        <v>4154</v>
      </c>
    </row>
    <row r="8071" spans="1:8" x14ac:dyDescent="0.35">
      <c r="A8071" t="s">
        <v>8202</v>
      </c>
      <c r="B8071" t="s">
        <v>88</v>
      </c>
      <c r="C8071" t="s">
        <v>410</v>
      </c>
      <c r="D8071" t="s">
        <v>15</v>
      </c>
      <c r="E8071" t="s">
        <v>12</v>
      </c>
      <c r="F8071" s="1">
        <v>43056</v>
      </c>
      <c r="G8071" s="1">
        <v>43065</v>
      </c>
      <c r="H8071">
        <v>4620</v>
      </c>
    </row>
    <row r="8072" spans="1:8" x14ac:dyDescent="0.35">
      <c r="A8072" t="s">
        <v>8203</v>
      </c>
      <c r="B8072" t="s">
        <v>61</v>
      </c>
      <c r="C8072" t="s">
        <v>207</v>
      </c>
      <c r="D8072" t="s">
        <v>48</v>
      </c>
      <c r="E8072" t="s">
        <v>12</v>
      </c>
      <c r="F8072" s="1">
        <v>43056</v>
      </c>
      <c r="G8072" s="1">
        <v>43057</v>
      </c>
      <c r="H8072">
        <v>5653</v>
      </c>
    </row>
    <row r="8073" spans="1:8" x14ac:dyDescent="0.35">
      <c r="A8073" t="s">
        <v>8204</v>
      </c>
      <c r="B8073" t="s">
        <v>73</v>
      </c>
      <c r="C8073" t="s">
        <v>165</v>
      </c>
      <c r="D8073" t="s">
        <v>18</v>
      </c>
      <c r="E8073" t="s">
        <v>46</v>
      </c>
      <c r="F8073" s="1">
        <v>43056</v>
      </c>
      <c r="G8073" s="1">
        <v>43064</v>
      </c>
      <c r="H8073">
        <v>0</v>
      </c>
    </row>
    <row r="8074" spans="1:8" x14ac:dyDescent="0.35">
      <c r="A8074" t="s">
        <v>8205</v>
      </c>
      <c r="B8074" t="s">
        <v>73</v>
      </c>
      <c r="C8074" t="s">
        <v>209</v>
      </c>
      <c r="D8074" t="s">
        <v>18</v>
      </c>
      <c r="E8074" t="s">
        <v>12</v>
      </c>
      <c r="F8074" s="1">
        <v>43056</v>
      </c>
      <c r="G8074" s="1">
        <v>43065</v>
      </c>
      <c r="H8074">
        <v>65</v>
      </c>
    </row>
    <row r="8075" spans="1:8" x14ac:dyDescent="0.35">
      <c r="A8075" t="s">
        <v>8206</v>
      </c>
      <c r="B8075" t="s">
        <v>23</v>
      </c>
      <c r="C8075" t="s">
        <v>555</v>
      </c>
      <c r="D8075" t="s">
        <v>20</v>
      </c>
      <c r="E8075" t="s">
        <v>12</v>
      </c>
      <c r="F8075" s="1">
        <v>43056</v>
      </c>
      <c r="G8075" s="1">
        <v>43074</v>
      </c>
      <c r="H8075">
        <v>497</v>
      </c>
    </row>
    <row r="8076" spans="1:8" x14ac:dyDescent="0.35">
      <c r="A8076" t="s">
        <v>8207</v>
      </c>
      <c r="B8076" t="s">
        <v>139</v>
      </c>
      <c r="C8076" t="s">
        <v>329</v>
      </c>
      <c r="D8076" t="s">
        <v>15</v>
      </c>
      <c r="E8076" t="s">
        <v>12</v>
      </c>
      <c r="F8076" s="1">
        <v>43057</v>
      </c>
      <c r="G8076" s="1">
        <v>43076</v>
      </c>
      <c r="H8076">
        <v>4645</v>
      </c>
    </row>
    <row r="8077" spans="1:8" x14ac:dyDescent="0.35">
      <c r="A8077" t="s">
        <v>8208</v>
      </c>
      <c r="B8077" t="s">
        <v>118</v>
      </c>
      <c r="C8077" t="s">
        <v>222</v>
      </c>
      <c r="D8077" t="s">
        <v>15</v>
      </c>
      <c r="E8077" t="s">
        <v>12</v>
      </c>
      <c r="F8077" s="1">
        <v>43057</v>
      </c>
      <c r="G8077" s="1">
        <v>43060</v>
      </c>
      <c r="H8077">
        <v>4243</v>
      </c>
    </row>
    <row r="8078" spans="1:8" x14ac:dyDescent="0.35">
      <c r="A8078" t="s">
        <v>8209</v>
      </c>
      <c r="B8078" t="s">
        <v>64</v>
      </c>
      <c r="C8078" t="s">
        <v>140</v>
      </c>
      <c r="D8078" t="s">
        <v>10</v>
      </c>
      <c r="E8078" t="s">
        <v>46</v>
      </c>
      <c r="F8078" s="1">
        <v>43057</v>
      </c>
      <c r="G8078" s="1">
        <v>43075</v>
      </c>
      <c r="H8078">
        <v>0</v>
      </c>
    </row>
    <row r="8079" spans="1:8" x14ac:dyDescent="0.35">
      <c r="A8079" t="s">
        <v>8210</v>
      </c>
      <c r="B8079" t="s">
        <v>14</v>
      </c>
      <c r="C8079" t="s">
        <v>11</v>
      </c>
      <c r="D8079" t="s">
        <v>15</v>
      </c>
      <c r="E8079" t="s">
        <v>12</v>
      </c>
      <c r="F8079" s="1">
        <v>43057</v>
      </c>
      <c r="G8079" s="1">
        <v>43068</v>
      </c>
      <c r="H8079">
        <v>4617</v>
      </c>
    </row>
    <row r="8080" spans="1:8" x14ac:dyDescent="0.35">
      <c r="A8080" t="s">
        <v>8211</v>
      </c>
      <c r="B8080" t="s">
        <v>67</v>
      </c>
      <c r="C8080" t="s">
        <v>93</v>
      </c>
      <c r="D8080" t="s">
        <v>145</v>
      </c>
      <c r="E8080" t="s">
        <v>12</v>
      </c>
      <c r="F8080" s="1">
        <v>43057</v>
      </c>
      <c r="G8080" s="1">
        <v>43073</v>
      </c>
      <c r="H8080">
        <v>29220</v>
      </c>
    </row>
    <row r="8081" spans="1:8" x14ac:dyDescent="0.35">
      <c r="A8081" t="s">
        <v>8212</v>
      </c>
      <c r="B8081" t="s">
        <v>252</v>
      </c>
      <c r="C8081" t="s">
        <v>135</v>
      </c>
      <c r="D8081" t="s">
        <v>10</v>
      </c>
      <c r="E8081" t="s">
        <v>46</v>
      </c>
      <c r="F8081" s="1">
        <v>43057</v>
      </c>
      <c r="G8081" s="1">
        <v>43069</v>
      </c>
      <c r="H8081">
        <v>0</v>
      </c>
    </row>
    <row r="8082" spans="1:8" x14ac:dyDescent="0.35">
      <c r="A8082" t="s">
        <v>8213</v>
      </c>
      <c r="B8082" t="s">
        <v>78</v>
      </c>
      <c r="C8082" t="s">
        <v>199</v>
      </c>
      <c r="D8082" t="s">
        <v>20</v>
      </c>
      <c r="E8082" t="s">
        <v>12</v>
      </c>
      <c r="F8082" s="1">
        <v>43057</v>
      </c>
      <c r="G8082" s="1">
        <v>43073</v>
      </c>
      <c r="H8082">
        <v>643</v>
      </c>
    </row>
    <row r="8083" spans="1:8" x14ac:dyDescent="0.35">
      <c r="A8083" t="s">
        <v>8214</v>
      </c>
      <c r="B8083" t="s">
        <v>95</v>
      </c>
      <c r="C8083" t="s">
        <v>59</v>
      </c>
      <c r="D8083" t="s">
        <v>20</v>
      </c>
      <c r="E8083" t="s">
        <v>46</v>
      </c>
      <c r="F8083" s="1">
        <v>43057</v>
      </c>
      <c r="G8083" s="1">
        <v>43060</v>
      </c>
      <c r="H8083">
        <v>0</v>
      </c>
    </row>
    <row r="8084" spans="1:8" x14ac:dyDescent="0.35">
      <c r="A8084" t="s">
        <v>8215</v>
      </c>
      <c r="B8084" t="s">
        <v>51</v>
      </c>
      <c r="C8084" t="s">
        <v>313</v>
      </c>
      <c r="D8084" t="s">
        <v>48</v>
      </c>
      <c r="E8084" t="s">
        <v>46</v>
      </c>
      <c r="F8084" s="1">
        <v>43057</v>
      </c>
      <c r="G8084" s="1">
        <v>43074</v>
      </c>
      <c r="H8084">
        <v>0</v>
      </c>
    </row>
    <row r="8085" spans="1:8" x14ac:dyDescent="0.35">
      <c r="A8085" t="s">
        <v>8216</v>
      </c>
      <c r="B8085" t="s">
        <v>9</v>
      </c>
      <c r="C8085" t="s">
        <v>135</v>
      </c>
      <c r="D8085" t="s">
        <v>18</v>
      </c>
      <c r="E8085" t="s">
        <v>46</v>
      </c>
      <c r="F8085" s="1">
        <v>43057</v>
      </c>
      <c r="G8085" s="1">
        <v>43067</v>
      </c>
      <c r="H8085">
        <v>0</v>
      </c>
    </row>
    <row r="8086" spans="1:8" x14ac:dyDescent="0.35">
      <c r="A8086" t="s">
        <v>8217</v>
      </c>
      <c r="B8086" t="s">
        <v>139</v>
      </c>
      <c r="C8086" t="s">
        <v>106</v>
      </c>
      <c r="D8086" t="s">
        <v>10</v>
      </c>
      <c r="E8086" t="s">
        <v>12</v>
      </c>
      <c r="F8086" s="1">
        <v>43058</v>
      </c>
      <c r="G8086" s="1">
        <v>43059</v>
      </c>
      <c r="H8086">
        <v>886</v>
      </c>
    </row>
    <row r="8087" spans="1:8" x14ac:dyDescent="0.35">
      <c r="A8087" t="s">
        <v>8218</v>
      </c>
      <c r="B8087" t="s">
        <v>202</v>
      </c>
      <c r="C8087" t="s">
        <v>151</v>
      </c>
      <c r="D8087" t="s">
        <v>39</v>
      </c>
      <c r="E8087" t="s">
        <v>12</v>
      </c>
      <c r="F8087" s="1">
        <v>43058</v>
      </c>
      <c r="G8087" s="1">
        <v>43067</v>
      </c>
      <c r="H8087">
        <v>3206</v>
      </c>
    </row>
    <row r="8088" spans="1:8" x14ac:dyDescent="0.35">
      <c r="A8088" t="s">
        <v>8219</v>
      </c>
      <c r="B8088" t="s">
        <v>64</v>
      </c>
      <c r="C8088" t="s">
        <v>237</v>
      </c>
      <c r="D8088" t="s">
        <v>20</v>
      </c>
      <c r="E8088" t="s">
        <v>12</v>
      </c>
      <c r="F8088" s="1">
        <v>43058</v>
      </c>
      <c r="G8088" s="1">
        <v>43059</v>
      </c>
      <c r="H8088">
        <v>678</v>
      </c>
    </row>
    <row r="8089" spans="1:8" x14ac:dyDescent="0.35">
      <c r="A8089" t="s">
        <v>8220</v>
      </c>
      <c r="B8089" t="s">
        <v>14</v>
      </c>
      <c r="C8089" t="s">
        <v>135</v>
      </c>
      <c r="D8089" t="s">
        <v>20</v>
      </c>
      <c r="E8089" t="s">
        <v>12</v>
      </c>
      <c r="F8089" s="1">
        <v>43058</v>
      </c>
      <c r="G8089" s="1">
        <v>43059</v>
      </c>
      <c r="H8089">
        <v>549</v>
      </c>
    </row>
    <row r="8090" spans="1:8" x14ac:dyDescent="0.35">
      <c r="A8090" t="s">
        <v>8221</v>
      </c>
      <c r="B8090" t="s">
        <v>142</v>
      </c>
      <c r="C8090" t="s">
        <v>155</v>
      </c>
      <c r="D8090" t="s">
        <v>48</v>
      </c>
      <c r="E8090" t="s">
        <v>12</v>
      </c>
      <c r="F8090" s="1">
        <v>43058</v>
      </c>
      <c r="G8090" s="1">
        <v>43067</v>
      </c>
      <c r="H8090">
        <v>6540</v>
      </c>
    </row>
    <row r="8091" spans="1:8" x14ac:dyDescent="0.35">
      <c r="A8091" t="s">
        <v>8222</v>
      </c>
      <c r="B8091" t="s">
        <v>252</v>
      </c>
      <c r="C8091" t="s">
        <v>170</v>
      </c>
      <c r="D8091" t="s">
        <v>20</v>
      </c>
      <c r="E8091" t="s">
        <v>46</v>
      </c>
      <c r="F8091" s="1">
        <v>43058</v>
      </c>
      <c r="G8091" s="1">
        <v>43060</v>
      </c>
      <c r="H8091">
        <v>0</v>
      </c>
    </row>
    <row r="8092" spans="1:8" x14ac:dyDescent="0.35">
      <c r="A8092" t="s">
        <v>8223</v>
      </c>
      <c r="B8092" t="s">
        <v>51</v>
      </c>
      <c r="C8092" t="s">
        <v>184</v>
      </c>
      <c r="D8092" t="s">
        <v>39</v>
      </c>
      <c r="E8092" t="s">
        <v>46</v>
      </c>
      <c r="F8092" s="1">
        <v>43058</v>
      </c>
      <c r="G8092" s="1">
        <v>43073</v>
      </c>
      <c r="H8092">
        <v>0</v>
      </c>
    </row>
    <row r="8093" spans="1:8" x14ac:dyDescent="0.35">
      <c r="A8093" t="s">
        <v>8224</v>
      </c>
      <c r="B8093" t="s">
        <v>35</v>
      </c>
      <c r="C8093" t="s">
        <v>16</v>
      </c>
      <c r="D8093" t="s">
        <v>20</v>
      </c>
      <c r="E8093" t="s">
        <v>12</v>
      </c>
      <c r="F8093" s="1">
        <v>43058</v>
      </c>
      <c r="G8093" s="1">
        <v>43067</v>
      </c>
      <c r="H8093">
        <v>662</v>
      </c>
    </row>
    <row r="8094" spans="1:8" x14ac:dyDescent="0.35">
      <c r="A8094" t="s">
        <v>8225</v>
      </c>
      <c r="B8094" t="s">
        <v>29</v>
      </c>
      <c r="C8094" t="s">
        <v>55</v>
      </c>
      <c r="D8094" t="s">
        <v>15</v>
      </c>
      <c r="E8094" t="s">
        <v>12</v>
      </c>
      <c r="F8094" s="1">
        <v>43058</v>
      </c>
      <c r="G8094" s="1">
        <v>43063</v>
      </c>
      <c r="H8094">
        <v>4540</v>
      </c>
    </row>
    <row r="8095" spans="1:8" x14ac:dyDescent="0.35">
      <c r="A8095" t="s">
        <v>8226</v>
      </c>
      <c r="B8095" t="s">
        <v>26</v>
      </c>
      <c r="C8095" t="s">
        <v>126</v>
      </c>
      <c r="D8095" t="s">
        <v>18</v>
      </c>
      <c r="E8095" t="s">
        <v>12</v>
      </c>
      <c r="F8095" s="1">
        <v>43059</v>
      </c>
      <c r="G8095" s="1">
        <v>43068</v>
      </c>
      <c r="H8095">
        <v>52</v>
      </c>
    </row>
    <row r="8096" spans="1:8" x14ac:dyDescent="0.35">
      <c r="A8096" t="s">
        <v>8227</v>
      </c>
      <c r="B8096" t="s">
        <v>118</v>
      </c>
      <c r="C8096" t="s">
        <v>8934</v>
      </c>
      <c r="D8096" t="s">
        <v>10</v>
      </c>
      <c r="E8096" t="s">
        <v>40</v>
      </c>
      <c r="F8096" s="1">
        <v>43059</v>
      </c>
      <c r="G8096" t="s">
        <v>8934</v>
      </c>
    </row>
    <row r="8097" spans="1:8" x14ac:dyDescent="0.35">
      <c r="A8097" t="s">
        <v>8228</v>
      </c>
      <c r="B8097" t="s">
        <v>164</v>
      </c>
      <c r="C8097" t="s">
        <v>278</v>
      </c>
      <c r="D8097" t="s">
        <v>15</v>
      </c>
      <c r="E8097" t="s">
        <v>46</v>
      </c>
      <c r="F8097" s="1">
        <v>43059</v>
      </c>
      <c r="G8097" s="1">
        <v>43066</v>
      </c>
      <c r="H8097">
        <v>0</v>
      </c>
    </row>
    <row r="8098" spans="1:8" x14ac:dyDescent="0.35">
      <c r="A8098" t="s">
        <v>8229</v>
      </c>
      <c r="B8098" t="s">
        <v>78</v>
      </c>
      <c r="C8098" t="s">
        <v>148</v>
      </c>
      <c r="D8098" t="s">
        <v>20</v>
      </c>
      <c r="E8098" t="s">
        <v>12</v>
      </c>
      <c r="F8098" s="1">
        <v>43059</v>
      </c>
      <c r="G8098" s="1">
        <v>43077</v>
      </c>
      <c r="H8098">
        <v>504</v>
      </c>
    </row>
    <row r="8099" spans="1:8" x14ac:dyDescent="0.35">
      <c r="A8099" t="s">
        <v>8230</v>
      </c>
      <c r="B8099" t="s">
        <v>95</v>
      </c>
      <c r="C8099" t="s">
        <v>155</v>
      </c>
      <c r="D8099" t="s">
        <v>20</v>
      </c>
      <c r="E8099" t="s">
        <v>12</v>
      </c>
      <c r="F8099" s="1">
        <v>43059</v>
      </c>
      <c r="G8099" s="1">
        <v>43073</v>
      </c>
      <c r="H8099">
        <v>589</v>
      </c>
    </row>
    <row r="8100" spans="1:8" x14ac:dyDescent="0.35">
      <c r="A8100" t="s">
        <v>8231</v>
      </c>
      <c r="B8100" t="s">
        <v>9</v>
      </c>
      <c r="C8100" t="s">
        <v>111</v>
      </c>
      <c r="D8100" t="s">
        <v>48</v>
      </c>
      <c r="E8100" t="s">
        <v>12</v>
      </c>
      <c r="F8100" s="1">
        <v>43059</v>
      </c>
      <c r="G8100" s="1">
        <v>43078</v>
      </c>
      <c r="H8100">
        <v>5756</v>
      </c>
    </row>
    <row r="8101" spans="1:8" x14ac:dyDescent="0.35">
      <c r="A8101" t="s">
        <v>8232</v>
      </c>
      <c r="B8101" t="s">
        <v>9</v>
      </c>
      <c r="C8101" t="s">
        <v>492</v>
      </c>
      <c r="D8101" t="s">
        <v>39</v>
      </c>
      <c r="E8101" t="s">
        <v>12</v>
      </c>
      <c r="F8101" s="1">
        <v>43059</v>
      </c>
      <c r="G8101" s="1">
        <v>43062</v>
      </c>
      <c r="H8101">
        <v>3161</v>
      </c>
    </row>
    <row r="8102" spans="1:8" x14ac:dyDescent="0.35">
      <c r="A8102" t="s">
        <v>8233</v>
      </c>
      <c r="B8102" t="s">
        <v>73</v>
      </c>
      <c r="C8102" t="s">
        <v>8934</v>
      </c>
      <c r="D8102" t="s">
        <v>18</v>
      </c>
      <c r="E8102" t="s">
        <v>40</v>
      </c>
      <c r="F8102" s="1">
        <v>43059</v>
      </c>
      <c r="G8102" t="s">
        <v>8934</v>
      </c>
    </row>
    <row r="8103" spans="1:8" x14ac:dyDescent="0.35">
      <c r="A8103" t="s">
        <v>8234</v>
      </c>
      <c r="B8103" t="s">
        <v>102</v>
      </c>
      <c r="C8103" t="s">
        <v>189</v>
      </c>
      <c r="D8103" t="s">
        <v>48</v>
      </c>
      <c r="E8103" t="s">
        <v>12</v>
      </c>
      <c r="F8103" s="1">
        <v>43059</v>
      </c>
      <c r="G8103" s="1">
        <v>43077</v>
      </c>
      <c r="H8103">
        <v>5209</v>
      </c>
    </row>
    <row r="8104" spans="1:8" x14ac:dyDescent="0.35">
      <c r="A8104" t="s">
        <v>8235</v>
      </c>
      <c r="B8104" t="s">
        <v>118</v>
      </c>
      <c r="C8104" t="s">
        <v>155</v>
      </c>
      <c r="D8104" t="s">
        <v>39</v>
      </c>
      <c r="E8104" t="s">
        <v>46</v>
      </c>
      <c r="F8104" s="1">
        <v>43060</v>
      </c>
      <c r="G8104" s="1">
        <v>43064</v>
      </c>
      <c r="H8104">
        <v>0</v>
      </c>
    </row>
    <row r="8105" spans="1:8" x14ac:dyDescent="0.35">
      <c r="A8105" t="s">
        <v>8236</v>
      </c>
      <c r="B8105" t="s">
        <v>202</v>
      </c>
      <c r="C8105" t="s">
        <v>91</v>
      </c>
      <c r="D8105" t="s">
        <v>18</v>
      </c>
      <c r="E8105" t="s">
        <v>12</v>
      </c>
      <c r="F8105" s="1">
        <v>43060</v>
      </c>
      <c r="G8105" s="1">
        <v>43077</v>
      </c>
      <c r="H8105">
        <v>58</v>
      </c>
    </row>
    <row r="8106" spans="1:8" x14ac:dyDescent="0.35">
      <c r="A8106" t="s">
        <v>8237</v>
      </c>
      <c r="B8106" t="s">
        <v>164</v>
      </c>
      <c r="C8106" t="s">
        <v>222</v>
      </c>
      <c r="D8106" t="s">
        <v>18</v>
      </c>
      <c r="E8106" t="s">
        <v>12</v>
      </c>
      <c r="F8106" s="1">
        <v>43060</v>
      </c>
      <c r="G8106" s="1">
        <v>43090</v>
      </c>
      <c r="H8106">
        <v>57</v>
      </c>
    </row>
    <row r="8107" spans="1:8" x14ac:dyDescent="0.35">
      <c r="A8107" t="s">
        <v>8238</v>
      </c>
      <c r="B8107" t="s">
        <v>142</v>
      </c>
      <c r="C8107" t="s">
        <v>192</v>
      </c>
      <c r="D8107" t="s">
        <v>15</v>
      </c>
      <c r="E8107" t="s">
        <v>12</v>
      </c>
      <c r="F8107" s="1">
        <v>43060</v>
      </c>
      <c r="G8107" s="1">
        <v>43079</v>
      </c>
      <c r="H8107">
        <v>5466</v>
      </c>
    </row>
    <row r="8108" spans="1:8" x14ac:dyDescent="0.35">
      <c r="A8108" t="s">
        <v>8239</v>
      </c>
      <c r="B8108" t="s">
        <v>44</v>
      </c>
      <c r="C8108" t="s">
        <v>207</v>
      </c>
      <c r="D8108" t="s">
        <v>48</v>
      </c>
      <c r="E8108" t="s">
        <v>46</v>
      </c>
      <c r="F8108" s="1">
        <v>43060</v>
      </c>
      <c r="G8108" s="1">
        <v>43063</v>
      </c>
      <c r="H8108">
        <v>0</v>
      </c>
    </row>
    <row r="8109" spans="1:8" x14ac:dyDescent="0.35">
      <c r="A8109" t="s">
        <v>8240</v>
      </c>
      <c r="B8109" t="s">
        <v>38</v>
      </c>
      <c r="C8109" t="s">
        <v>184</v>
      </c>
      <c r="D8109" t="s">
        <v>48</v>
      </c>
      <c r="E8109" t="s">
        <v>12</v>
      </c>
      <c r="F8109" s="1">
        <v>43060</v>
      </c>
      <c r="G8109" s="1">
        <v>43064</v>
      </c>
      <c r="H8109">
        <v>6932</v>
      </c>
    </row>
    <row r="8110" spans="1:8" x14ac:dyDescent="0.35">
      <c r="A8110" t="s">
        <v>8241</v>
      </c>
      <c r="B8110" t="s">
        <v>95</v>
      </c>
      <c r="C8110" t="s">
        <v>555</v>
      </c>
      <c r="D8110" t="s">
        <v>20</v>
      </c>
      <c r="E8110" t="s">
        <v>12</v>
      </c>
      <c r="F8110" s="1">
        <v>43060</v>
      </c>
      <c r="G8110" s="1">
        <v>43091</v>
      </c>
      <c r="H8110">
        <v>597</v>
      </c>
    </row>
    <row r="8111" spans="1:8" x14ac:dyDescent="0.35">
      <c r="A8111" t="s">
        <v>8242</v>
      </c>
      <c r="B8111" t="s">
        <v>32</v>
      </c>
      <c r="C8111" t="s">
        <v>100</v>
      </c>
      <c r="D8111" t="s">
        <v>39</v>
      </c>
      <c r="E8111" t="s">
        <v>46</v>
      </c>
      <c r="F8111" s="1">
        <v>43060</v>
      </c>
      <c r="G8111" s="1">
        <v>43066</v>
      </c>
      <c r="H8111">
        <v>0</v>
      </c>
    </row>
    <row r="8112" spans="1:8" x14ac:dyDescent="0.35">
      <c r="A8112" t="s">
        <v>8243</v>
      </c>
      <c r="B8112" t="s">
        <v>51</v>
      </c>
      <c r="C8112" t="s">
        <v>33</v>
      </c>
      <c r="D8112" t="s">
        <v>20</v>
      </c>
      <c r="E8112" t="s">
        <v>12</v>
      </c>
      <c r="F8112" s="1">
        <v>43060</v>
      </c>
      <c r="G8112" s="1">
        <v>43098</v>
      </c>
      <c r="H8112">
        <v>619</v>
      </c>
    </row>
    <row r="8113" spans="1:8" x14ac:dyDescent="0.35">
      <c r="A8113" t="s">
        <v>8244</v>
      </c>
      <c r="B8113" t="s">
        <v>29</v>
      </c>
      <c r="C8113" t="s">
        <v>194</v>
      </c>
      <c r="D8113" t="s">
        <v>39</v>
      </c>
      <c r="E8113" t="s">
        <v>12</v>
      </c>
      <c r="F8113" s="1">
        <v>43060</v>
      </c>
      <c r="G8113" s="1">
        <v>43070</v>
      </c>
      <c r="H8113">
        <v>2590</v>
      </c>
    </row>
    <row r="8114" spans="1:8" x14ac:dyDescent="0.35">
      <c r="A8114" t="s">
        <v>8245</v>
      </c>
      <c r="B8114" t="s">
        <v>102</v>
      </c>
      <c r="C8114" t="s">
        <v>329</v>
      </c>
      <c r="D8114" t="s">
        <v>15</v>
      </c>
      <c r="E8114" t="s">
        <v>46</v>
      </c>
      <c r="F8114" s="1">
        <v>43060</v>
      </c>
      <c r="G8114" s="1">
        <v>43065</v>
      </c>
      <c r="H8114">
        <v>0</v>
      </c>
    </row>
    <row r="8115" spans="1:8" x14ac:dyDescent="0.35">
      <c r="A8115" t="s">
        <v>8246</v>
      </c>
      <c r="B8115" t="s">
        <v>118</v>
      </c>
      <c r="C8115" t="s">
        <v>278</v>
      </c>
      <c r="D8115" t="s">
        <v>20</v>
      </c>
      <c r="E8115" t="s">
        <v>12</v>
      </c>
      <c r="F8115" s="1">
        <v>43061</v>
      </c>
      <c r="G8115" s="1">
        <v>43076</v>
      </c>
      <c r="H8115">
        <v>609</v>
      </c>
    </row>
    <row r="8116" spans="1:8" x14ac:dyDescent="0.35">
      <c r="A8116" t="s">
        <v>8247</v>
      </c>
      <c r="B8116" t="s">
        <v>164</v>
      </c>
      <c r="C8116" t="s">
        <v>199</v>
      </c>
      <c r="D8116" t="s">
        <v>15</v>
      </c>
      <c r="E8116" t="s">
        <v>12</v>
      </c>
      <c r="F8116" s="1">
        <v>43061</v>
      </c>
      <c r="G8116" s="1">
        <v>43075</v>
      </c>
      <c r="H8116">
        <v>4492</v>
      </c>
    </row>
    <row r="8117" spans="1:8" x14ac:dyDescent="0.35">
      <c r="A8117" t="s">
        <v>8248</v>
      </c>
      <c r="B8117" t="s">
        <v>51</v>
      </c>
      <c r="C8117" t="s">
        <v>68</v>
      </c>
      <c r="D8117" t="s">
        <v>10</v>
      </c>
      <c r="E8117" t="s">
        <v>46</v>
      </c>
      <c r="F8117" s="1">
        <v>43061</v>
      </c>
      <c r="G8117" s="1">
        <v>43066</v>
      </c>
      <c r="H8117">
        <v>0</v>
      </c>
    </row>
    <row r="8118" spans="1:8" x14ac:dyDescent="0.35">
      <c r="A8118" t="s">
        <v>8249</v>
      </c>
      <c r="B8118" t="s">
        <v>97</v>
      </c>
      <c r="C8118" t="s">
        <v>278</v>
      </c>
      <c r="D8118" t="s">
        <v>15</v>
      </c>
      <c r="E8118" t="s">
        <v>46</v>
      </c>
      <c r="F8118" s="1">
        <v>43061</v>
      </c>
      <c r="G8118" s="1">
        <v>43075</v>
      </c>
      <c r="H8118">
        <v>0</v>
      </c>
    </row>
    <row r="8119" spans="1:8" x14ac:dyDescent="0.35">
      <c r="A8119" t="s">
        <v>8250</v>
      </c>
      <c r="B8119" t="s">
        <v>73</v>
      </c>
      <c r="C8119" t="s">
        <v>155</v>
      </c>
      <c r="D8119" t="s">
        <v>18</v>
      </c>
      <c r="E8119" t="s">
        <v>12</v>
      </c>
      <c r="F8119" s="1">
        <v>43061</v>
      </c>
      <c r="G8119" s="1">
        <v>43074</v>
      </c>
      <c r="H8119">
        <v>47</v>
      </c>
    </row>
    <row r="8120" spans="1:8" x14ac:dyDescent="0.35">
      <c r="A8120" t="s">
        <v>8251</v>
      </c>
      <c r="B8120" t="s">
        <v>23</v>
      </c>
      <c r="C8120" t="s">
        <v>148</v>
      </c>
      <c r="D8120" t="s">
        <v>20</v>
      </c>
      <c r="E8120" t="s">
        <v>40</v>
      </c>
      <c r="F8120" s="1">
        <v>43061</v>
      </c>
      <c r="G8120" t="s">
        <v>8934</v>
      </c>
    </row>
    <row r="8121" spans="1:8" x14ac:dyDescent="0.35">
      <c r="A8121" t="s">
        <v>8252</v>
      </c>
      <c r="B8121" t="s">
        <v>164</v>
      </c>
      <c r="C8121" t="s">
        <v>209</v>
      </c>
      <c r="D8121" t="s">
        <v>20</v>
      </c>
      <c r="E8121" t="s">
        <v>46</v>
      </c>
      <c r="F8121" s="1">
        <v>43062</v>
      </c>
      <c r="G8121" s="1">
        <v>43071</v>
      </c>
      <c r="H8121">
        <v>0</v>
      </c>
    </row>
    <row r="8122" spans="1:8" x14ac:dyDescent="0.35">
      <c r="A8122" t="s">
        <v>8253</v>
      </c>
      <c r="B8122" t="s">
        <v>95</v>
      </c>
      <c r="C8122" t="s">
        <v>76</v>
      </c>
      <c r="D8122" t="s">
        <v>10</v>
      </c>
      <c r="E8122" t="s">
        <v>40</v>
      </c>
      <c r="F8122" s="1">
        <v>43062</v>
      </c>
      <c r="G8122" t="s">
        <v>8934</v>
      </c>
    </row>
    <row r="8123" spans="1:8" x14ac:dyDescent="0.35">
      <c r="A8123" t="s">
        <v>8254</v>
      </c>
      <c r="B8123" t="s">
        <v>95</v>
      </c>
      <c r="C8123" t="s">
        <v>52</v>
      </c>
      <c r="D8123" t="s">
        <v>20</v>
      </c>
      <c r="E8123" t="s">
        <v>12</v>
      </c>
      <c r="F8123" s="1">
        <v>43062</v>
      </c>
      <c r="G8123" s="1">
        <v>43077</v>
      </c>
      <c r="H8123">
        <v>484</v>
      </c>
    </row>
    <row r="8124" spans="1:8" x14ac:dyDescent="0.35">
      <c r="A8124" t="s">
        <v>8255</v>
      </c>
      <c r="B8124" t="s">
        <v>116</v>
      </c>
      <c r="C8124" t="s">
        <v>27</v>
      </c>
      <c r="D8124" t="s">
        <v>39</v>
      </c>
      <c r="E8124" t="s">
        <v>46</v>
      </c>
      <c r="F8124" s="1">
        <v>43062</v>
      </c>
      <c r="G8124" s="1">
        <v>43064</v>
      </c>
      <c r="H8124">
        <v>0</v>
      </c>
    </row>
    <row r="8125" spans="1:8" x14ac:dyDescent="0.35">
      <c r="A8125" t="s">
        <v>8256</v>
      </c>
      <c r="B8125" t="s">
        <v>35</v>
      </c>
      <c r="C8125" t="s">
        <v>170</v>
      </c>
      <c r="D8125" t="s">
        <v>18</v>
      </c>
      <c r="E8125" t="s">
        <v>46</v>
      </c>
      <c r="F8125" s="1">
        <v>43062</v>
      </c>
      <c r="G8125" s="1">
        <v>43067</v>
      </c>
      <c r="H8125">
        <v>0</v>
      </c>
    </row>
    <row r="8126" spans="1:8" x14ac:dyDescent="0.35">
      <c r="A8126" t="s">
        <v>8257</v>
      </c>
      <c r="B8126" t="s">
        <v>57</v>
      </c>
      <c r="C8126" t="s">
        <v>174</v>
      </c>
      <c r="D8126" t="s">
        <v>18</v>
      </c>
      <c r="E8126" t="s">
        <v>12</v>
      </c>
      <c r="F8126" s="1">
        <v>43062</v>
      </c>
      <c r="G8126" s="1">
        <v>43076</v>
      </c>
      <c r="H8126">
        <v>49</v>
      </c>
    </row>
    <row r="8127" spans="1:8" x14ac:dyDescent="0.35">
      <c r="A8127" t="s">
        <v>8258</v>
      </c>
      <c r="B8127" t="s">
        <v>29</v>
      </c>
      <c r="C8127" t="s">
        <v>8934</v>
      </c>
      <c r="D8127" t="s">
        <v>18</v>
      </c>
      <c r="E8127" t="s">
        <v>40</v>
      </c>
      <c r="F8127" s="1">
        <v>43062</v>
      </c>
      <c r="G8127" t="s">
        <v>8934</v>
      </c>
    </row>
    <row r="8128" spans="1:8" x14ac:dyDescent="0.35">
      <c r="A8128" t="s">
        <v>8259</v>
      </c>
      <c r="B8128" t="s">
        <v>73</v>
      </c>
      <c r="C8128" t="s">
        <v>155</v>
      </c>
      <c r="D8128" t="s">
        <v>18</v>
      </c>
      <c r="E8128" t="s">
        <v>40</v>
      </c>
      <c r="F8128" s="1">
        <v>43062</v>
      </c>
      <c r="G8128" t="s">
        <v>8934</v>
      </c>
    </row>
    <row r="8129" spans="1:8" x14ac:dyDescent="0.35">
      <c r="A8129" t="s">
        <v>8260</v>
      </c>
      <c r="B8129" t="s">
        <v>118</v>
      </c>
      <c r="C8129" t="s">
        <v>81</v>
      </c>
      <c r="D8129" t="s">
        <v>10</v>
      </c>
      <c r="E8129" t="s">
        <v>12</v>
      </c>
      <c r="F8129" s="1">
        <v>43063</v>
      </c>
      <c r="G8129" s="1">
        <v>43074</v>
      </c>
      <c r="H8129">
        <v>927</v>
      </c>
    </row>
    <row r="8130" spans="1:8" x14ac:dyDescent="0.35">
      <c r="A8130" t="s">
        <v>8261</v>
      </c>
      <c r="B8130" t="s">
        <v>64</v>
      </c>
      <c r="C8130" t="s">
        <v>98</v>
      </c>
      <c r="D8130" t="s">
        <v>15</v>
      </c>
      <c r="E8130" t="s">
        <v>12</v>
      </c>
      <c r="F8130" s="1">
        <v>43063</v>
      </c>
      <c r="G8130" s="1">
        <v>43078</v>
      </c>
      <c r="H8130">
        <v>4445</v>
      </c>
    </row>
    <row r="8131" spans="1:8" x14ac:dyDescent="0.35">
      <c r="A8131" t="s">
        <v>8262</v>
      </c>
      <c r="B8131" t="s">
        <v>14</v>
      </c>
      <c r="C8131" t="s">
        <v>21</v>
      </c>
      <c r="D8131" t="s">
        <v>15</v>
      </c>
      <c r="E8131" t="s">
        <v>12</v>
      </c>
      <c r="F8131" s="1">
        <v>43063</v>
      </c>
      <c r="G8131" s="1">
        <v>43073</v>
      </c>
      <c r="H8131">
        <v>5110</v>
      </c>
    </row>
    <row r="8132" spans="1:8" x14ac:dyDescent="0.35">
      <c r="A8132" t="s">
        <v>8263</v>
      </c>
      <c r="B8132" t="s">
        <v>67</v>
      </c>
      <c r="C8132" t="s">
        <v>313</v>
      </c>
      <c r="D8132" t="s">
        <v>18</v>
      </c>
      <c r="E8132" t="s">
        <v>12</v>
      </c>
      <c r="F8132" s="1">
        <v>43063</v>
      </c>
      <c r="G8132" s="1">
        <v>43087</v>
      </c>
      <c r="H8132">
        <v>62</v>
      </c>
    </row>
    <row r="8133" spans="1:8" x14ac:dyDescent="0.35">
      <c r="A8133" t="s">
        <v>8264</v>
      </c>
      <c r="B8133" t="s">
        <v>38</v>
      </c>
      <c r="C8133" t="s">
        <v>199</v>
      </c>
      <c r="D8133" t="s">
        <v>10</v>
      </c>
      <c r="E8133" t="s">
        <v>12</v>
      </c>
      <c r="F8133" s="1">
        <v>43063</v>
      </c>
      <c r="G8133" s="1">
        <v>43080</v>
      </c>
      <c r="H8133">
        <v>1049</v>
      </c>
    </row>
    <row r="8134" spans="1:8" x14ac:dyDescent="0.35">
      <c r="A8134" t="s">
        <v>8265</v>
      </c>
      <c r="B8134" t="s">
        <v>78</v>
      </c>
      <c r="C8134" t="s">
        <v>86</v>
      </c>
      <c r="D8134" t="s">
        <v>10</v>
      </c>
      <c r="E8134" t="s">
        <v>12</v>
      </c>
      <c r="F8134" s="1">
        <v>43063</v>
      </c>
      <c r="G8134" s="1">
        <v>43074</v>
      </c>
      <c r="H8134">
        <v>885</v>
      </c>
    </row>
    <row r="8135" spans="1:8" x14ac:dyDescent="0.35">
      <c r="A8135" t="s">
        <v>8266</v>
      </c>
      <c r="B8135" t="s">
        <v>95</v>
      </c>
      <c r="C8135" t="s">
        <v>555</v>
      </c>
      <c r="D8135" t="s">
        <v>15</v>
      </c>
      <c r="E8135" t="s">
        <v>40</v>
      </c>
      <c r="F8135" s="1">
        <v>43063</v>
      </c>
      <c r="G8135" t="s">
        <v>8934</v>
      </c>
    </row>
    <row r="8136" spans="1:8" x14ac:dyDescent="0.35">
      <c r="A8136" t="s">
        <v>8267</v>
      </c>
      <c r="B8136" t="s">
        <v>32</v>
      </c>
      <c r="C8136" t="s">
        <v>122</v>
      </c>
      <c r="D8136" t="s">
        <v>39</v>
      </c>
      <c r="E8136" t="s">
        <v>46</v>
      </c>
      <c r="F8136" s="1">
        <v>43063</v>
      </c>
      <c r="G8136" s="1">
        <v>43068</v>
      </c>
      <c r="H8136">
        <v>0</v>
      </c>
    </row>
    <row r="8137" spans="1:8" x14ac:dyDescent="0.35">
      <c r="A8137" t="s">
        <v>8268</v>
      </c>
      <c r="B8137" t="s">
        <v>73</v>
      </c>
      <c r="C8137" t="s">
        <v>237</v>
      </c>
      <c r="D8137" t="s">
        <v>39</v>
      </c>
      <c r="E8137" t="s">
        <v>12</v>
      </c>
      <c r="F8137" s="1">
        <v>43063</v>
      </c>
      <c r="G8137" s="1">
        <v>43074</v>
      </c>
      <c r="H8137">
        <v>3612</v>
      </c>
    </row>
    <row r="8138" spans="1:8" x14ac:dyDescent="0.35">
      <c r="A8138" t="s">
        <v>8269</v>
      </c>
      <c r="B8138" t="s">
        <v>102</v>
      </c>
      <c r="C8138" t="s">
        <v>373</v>
      </c>
      <c r="D8138" t="s">
        <v>15</v>
      </c>
      <c r="E8138" t="s">
        <v>12</v>
      </c>
      <c r="F8138" s="1">
        <v>43063</v>
      </c>
      <c r="G8138" s="1">
        <v>43068</v>
      </c>
      <c r="H8138">
        <v>5106</v>
      </c>
    </row>
    <row r="8139" spans="1:8" x14ac:dyDescent="0.35">
      <c r="A8139" t="s">
        <v>8270</v>
      </c>
      <c r="B8139" t="s">
        <v>26</v>
      </c>
      <c r="C8139" t="s">
        <v>45</v>
      </c>
      <c r="D8139" t="s">
        <v>39</v>
      </c>
      <c r="E8139" t="s">
        <v>12</v>
      </c>
      <c r="F8139" s="1">
        <v>43064</v>
      </c>
      <c r="G8139" s="1">
        <v>43097</v>
      </c>
      <c r="H8139">
        <v>2477</v>
      </c>
    </row>
    <row r="8140" spans="1:8" x14ac:dyDescent="0.35">
      <c r="A8140" t="s">
        <v>8271</v>
      </c>
      <c r="B8140" t="s">
        <v>118</v>
      </c>
      <c r="C8140" t="s">
        <v>209</v>
      </c>
      <c r="D8140" t="s">
        <v>18</v>
      </c>
      <c r="E8140" t="s">
        <v>46</v>
      </c>
      <c r="F8140" s="1">
        <v>43064</v>
      </c>
      <c r="G8140" s="1">
        <v>43079</v>
      </c>
      <c r="H8140">
        <v>0</v>
      </c>
    </row>
    <row r="8141" spans="1:8" x14ac:dyDescent="0.35">
      <c r="A8141" t="s">
        <v>8272</v>
      </c>
      <c r="B8141" t="s">
        <v>14</v>
      </c>
      <c r="C8141" t="s">
        <v>76</v>
      </c>
      <c r="D8141" t="s">
        <v>20</v>
      </c>
      <c r="E8141" t="s">
        <v>12</v>
      </c>
      <c r="F8141" s="1">
        <v>43064</v>
      </c>
      <c r="G8141" s="1">
        <v>43080</v>
      </c>
      <c r="H8141">
        <v>537</v>
      </c>
    </row>
    <row r="8142" spans="1:8" x14ac:dyDescent="0.35">
      <c r="A8142" t="s">
        <v>8273</v>
      </c>
      <c r="B8142" t="s">
        <v>38</v>
      </c>
      <c r="C8142" t="s">
        <v>24</v>
      </c>
      <c r="D8142" t="s">
        <v>48</v>
      </c>
      <c r="E8142" t="s">
        <v>12</v>
      </c>
      <c r="F8142" s="1">
        <v>43064</v>
      </c>
      <c r="G8142" s="1">
        <v>43079</v>
      </c>
      <c r="H8142">
        <v>5547</v>
      </c>
    </row>
    <row r="8143" spans="1:8" x14ac:dyDescent="0.35">
      <c r="A8143" t="s">
        <v>8274</v>
      </c>
      <c r="B8143" t="s">
        <v>9</v>
      </c>
      <c r="C8143" t="s">
        <v>113</v>
      </c>
      <c r="D8143" t="s">
        <v>10</v>
      </c>
      <c r="E8143" t="s">
        <v>12</v>
      </c>
      <c r="F8143" s="1">
        <v>43064</v>
      </c>
      <c r="G8143" s="1">
        <v>43068</v>
      </c>
      <c r="H8143">
        <v>1001</v>
      </c>
    </row>
    <row r="8144" spans="1:8" x14ac:dyDescent="0.35">
      <c r="A8144" t="s">
        <v>8275</v>
      </c>
      <c r="B8144" t="s">
        <v>29</v>
      </c>
      <c r="C8144" t="s">
        <v>155</v>
      </c>
      <c r="D8144" t="s">
        <v>48</v>
      </c>
      <c r="E8144" t="s">
        <v>46</v>
      </c>
      <c r="F8144" s="1">
        <v>43064</v>
      </c>
      <c r="G8144" s="1">
        <v>43074</v>
      </c>
      <c r="H8144">
        <v>0</v>
      </c>
    </row>
    <row r="8145" spans="1:8" x14ac:dyDescent="0.35">
      <c r="A8145" t="s">
        <v>8276</v>
      </c>
      <c r="B8145" t="s">
        <v>73</v>
      </c>
      <c r="C8145" t="s">
        <v>278</v>
      </c>
      <c r="D8145" t="s">
        <v>10</v>
      </c>
      <c r="E8145" t="s">
        <v>46</v>
      </c>
      <c r="F8145" s="1">
        <v>43064</v>
      </c>
      <c r="G8145" s="1">
        <v>43068</v>
      </c>
      <c r="H8145">
        <v>0</v>
      </c>
    </row>
    <row r="8146" spans="1:8" x14ac:dyDescent="0.35">
      <c r="A8146" t="s">
        <v>8277</v>
      </c>
      <c r="B8146" t="s">
        <v>102</v>
      </c>
      <c r="C8146" t="s">
        <v>189</v>
      </c>
      <c r="D8146" t="s">
        <v>15</v>
      </c>
      <c r="E8146" t="s">
        <v>12</v>
      </c>
      <c r="F8146" s="1">
        <v>43064</v>
      </c>
      <c r="G8146" s="1">
        <v>43068</v>
      </c>
      <c r="H8146">
        <v>5077</v>
      </c>
    </row>
    <row r="8147" spans="1:8" x14ac:dyDescent="0.35">
      <c r="A8147" t="s">
        <v>8278</v>
      </c>
      <c r="B8147" t="s">
        <v>26</v>
      </c>
      <c r="C8147" t="s">
        <v>91</v>
      </c>
      <c r="D8147" t="s">
        <v>39</v>
      </c>
      <c r="E8147" t="s">
        <v>12</v>
      </c>
      <c r="F8147" s="1">
        <v>43065</v>
      </c>
      <c r="G8147" s="1">
        <v>43076</v>
      </c>
      <c r="H8147">
        <v>3844</v>
      </c>
    </row>
    <row r="8148" spans="1:8" x14ac:dyDescent="0.35">
      <c r="A8148" t="s">
        <v>8279</v>
      </c>
      <c r="B8148" t="s">
        <v>164</v>
      </c>
      <c r="C8148" t="s">
        <v>329</v>
      </c>
      <c r="D8148" t="s">
        <v>48</v>
      </c>
      <c r="E8148" t="s">
        <v>46</v>
      </c>
      <c r="F8148" s="1">
        <v>43065</v>
      </c>
      <c r="G8148" s="1">
        <v>43079</v>
      </c>
      <c r="H8148">
        <v>0</v>
      </c>
    </row>
    <row r="8149" spans="1:8" x14ac:dyDescent="0.35">
      <c r="A8149" t="s">
        <v>8280</v>
      </c>
      <c r="B8149" t="s">
        <v>164</v>
      </c>
      <c r="C8149" t="s">
        <v>140</v>
      </c>
      <c r="D8149" t="s">
        <v>10</v>
      </c>
      <c r="E8149" t="s">
        <v>12</v>
      </c>
      <c r="F8149" s="1">
        <v>43065</v>
      </c>
      <c r="G8149" s="1">
        <v>43083</v>
      </c>
      <c r="H8149">
        <v>1204</v>
      </c>
    </row>
    <row r="8150" spans="1:8" x14ac:dyDescent="0.35">
      <c r="A8150" t="s">
        <v>8281</v>
      </c>
      <c r="B8150" t="s">
        <v>14</v>
      </c>
      <c r="C8150" t="s">
        <v>16</v>
      </c>
      <c r="D8150" t="s">
        <v>39</v>
      </c>
      <c r="E8150" t="s">
        <v>46</v>
      </c>
      <c r="F8150" s="1">
        <v>43065</v>
      </c>
      <c r="G8150" s="1">
        <v>43080</v>
      </c>
      <c r="H8150">
        <v>0</v>
      </c>
    </row>
    <row r="8151" spans="1:8" x14ac:dyDescent="0.35">
      <c r="A8151" t="s">
        <v>8282</v>
      </c>
      <c r="B8151" t="s">
        <v>44</v>
      </c>
      <c r="C8151" t="s">
        <v>111</v>
      </c>
      <c r="D8151" t="s">
        <v>20</v>
      </c>
      <c r="E8151" t="s">
        <v>12</v>
      </c>
      <c r="F8151" s="1">
        <v>43065</v>
      </c>
      <c r="G8151" s="1">
        <v>43076</v>
      </c>
      <c r="H8151">
        <v>562</v>
      </c>
    </row>
    <row r="8152" spans="1:8" x14ac:dyDescent="0.35">
      <c r="A8152" t="s">
        <v>8283</v>
      </c>
      <c r="B8152" t="s">
        <v>78</v>
      </c>
      <c r="C8152" t="s">
        <v>194</v>
      </c>
      <c r="D8152" t="s">
        <v>10</v>
      </c>
      <c r="E8152" t="s">
        <v>46</v>
      </c>
      <c r="F8152" s="1">
        <v>43065</v>
      </c>
      <c r="G8152" s="1">
        <v>43094</v>
      </c>
      <c r="H8152">
        <v>0</v>
      </c>
    </row>
    <row r="8153" spans="1:8" x14ac:dyDescent="0.35">
      <c r="A8153" t="s">
        <v>8284</v>
      </c>
      <c r="B8153" t="s">
        <v>78</v>
      </c>
      <c r="C8153" t="s">
        <v>49</v>
      </c>
      <c r="D8153" t="s">
        <v>20</v>
      </c>
      <c r="E8153" t="s">
        <v>12</v>
      </c>
      <c r="F8153" s="1">
        <v>43065</v>
      </c>
      <c r="G8153" s="1">
        <v>43070</v>
      </c>
      <c r="H8153">
        <v>460</v>
      </c>
    </row>
    <row r="8154" spans="1:8" x14ac:dyDescent="0.35">
      <c r="A8154" t="s">
        <v>8285</v>
      </c>
      <c r="B8154" t="s">
        <v>61</v>
      </c>
      <c r="C8154" t="s">
        <v>126</v>
      </c>
      <c r="D8154" t="s">
        <v>18</v>
      </c>
      <c r="E8154" t="s">
        <v>12</v>
      </c>
      <c r="F8154" s="1">
        <v>43065</v>
      </c>
      <c r="G8154" s="1">
        <v>43080</v>
      </c>
      <c r="H8154">
        <v>66</v>
      </c>
    </row>
    <row r="8155" spans="1:8" x14ac:dyDescent="0.35">
      <c r="A8155" t="s">
        <v>8286</v>
      </c>
      <c r="B8155" t="s">
        <v>61</v>
      </c>
      <c r="C8155" t="s">
        <v>11</v>
      </c>
      <c r="D8155" t="s">
        <v>39</v>
      </c>
      <c r="E8155" t="s">
        <v>12</v>
      </c>
      <c r="F8155" s="1">
        <v>43065</v>
      </c>
      <c r="G8155" s="1">
        <v>43081</v>
      </c>
      <c r="H8155">
        <v>3309</v>
      </c>
    </row>
    <row r="8156" spans="1:8" x14ac:dyDescent="0.35">
      <c r="A8156" t="s">
        <v>8287</v>
      </c>
      <c r="B8156" t="s">
        <v>73</v>
      </c>
      <c r="C8156" t="s">
        <v>222</v>
      </c>
      <c r="D8156" t="s">
        <v>39</v>
      </c>
      <c r="E8156" t="s">
        <v>46</v>
      </c>
      <c r="F8156" s="1">
        <v>43065</v>
      </c>
      <c r="G8156" s="1">
        <v>43066</v>
      </c>
      <c r="H8156">
        <v>0</v>
      </c>
    </row>
    <row r="8157" spans="1:8" x14ac:dyDescent="0.35">
      <c r="A8157" t="s">
        <v>8288</v>
      </c>
      <c r="B8157" t="s">
        <v>14</v>
      </c>
      <c r="C8157" t="s">
        <v>45</v>
      </c>
      <c r="D8157" t="s">
        <v>15</v>
      </c>
      <c r="E8157" t="s">
        <v>12</v>
      </c>
      <c r="F8157" s="1">
        <v>43066</v>
      </c>
      <c r="G8157" s="1">
        <v>43069</v>
      </c>
      <c r="H8157">
        <v>4888</v>
      </c>
    </row>
    <row r="8158" spans="1:8" x14ac:dyDescent="0.35">
      <c r="A8158" t="s">
        <v>8289</v>
      </c>
      <c r="B8158" t="s">
        <v>54</v>
      </c>
      <c r="C8158" t="s">
        <v>30</v>
      </c>
      <c r="D8158" t="s">
        <v>10</v>
      </c>
      <c r="E8158" t="s">
        <v>12</v>
      </c>
      <c r="F8158" s="1">
        <v>43066</v>
      </c>
      <c r="G8158" s="1">
        <v>43081</v>
      </c>
      <c r="H8158">
        <v>1192</v>
      </c>
    </row>
    <row r="8159" spans="1:8" x14ac:dyDescent="0.35">
      <c r="A8159" t="s">
        <v>8290</v>
      </c>
      <c r="B8159" t="s">
        <v>97</v>
      </c>
      <c r="C8159" t="s">
        <v>745</v>
      </c>
      <c r="D8159" t="s">
        <v>39</v>
      </c>
      <c r="E8159" t="s">
        <v>46</v>
      </c>
      <c r="F8159" s="1">
        <v>43066</v>
      </c>
      <c r="G8159" s="1">
        <v>43081</v>
      </c>
      <c r="H8159">
        <v>0</v>
      </c>
    </row>
    <row r="8160" spans="1:8" x14ac:dyDescent="0.35">
      <c r="A8160" t="s">
        <v>8291</v>
      </c>
      <c r="B8160" t="s">
        <v>57</v>
      </c>
      <c r="C8160" t="s">
        <v>8934</v>
      </c>
      <c r="D8160" t="s">
        <v>18</v>
      </c>
      <c r="E8160" t="s">
        <v>40</v>
      </c>
      <c r="F8160" s="1">
        <v>43066</v>
      </c>
      <c r="G8160" t="s">
        <v>8934</v>
      </c>
    </row>
    <row r="8161" spans="1:8" x14ac:dyDescent="0.35">
      <c r="A8161" t="s">
        <v>8292</v>
      </c>
      <c r="B8161" t="s">
        <v>23</v>
      </c>
      <c r="C8161" t="s">
        <v>318</v>
      </c>
      <c r="D8161" t="s">
        <v>20</v>
      </c>
      <c r="E8161" t="s">
        <v>40</v>
      </c>
      <c r="F8161" s="1">
        <v>43066</v>
      </c>
      <c r="G8161" t="s">
        <v>8934</v>
      </c>
    </row>
    <row r="8162" spans="1:8" x14ac:dyDescent="0.35">
      <c r="A8162" t="s">
        <v>8293</v>
      </c>
      <c r="B8162" t="s">
        <v>142</v>
      </c>
      <c r="C8162" t="s">
        <v>237</v>
      </c>
      <c r="D8162" t="s">
        <v>10</v>
      </c>
      <c r="E8162" t="s">
        <v>12</v>
      </c>
      <c r="F8162" s="1">
        <v>43067</v>
      </c>
      <c r="G8162" s="1">
        <v>43078</v>
      </c>
      <c r="H8162">
        <v>1131</v>
      </c>
    </row>
    <row r="8163" spans="1:8" x14ac:dyDescent="0.35">
      <c r="A8163" t="s">
        <v>8294</v>
      </c>
      <c r="B8163" t="s">
        <v>54</v>
      </c>
      <c r="C8163" t="s">
        <v>148</v>
      </c>
      <c r="D8163" t="s">
        <v>48</v>
      </c>
      <c r="E8163" t="s">
        <v>12</v>
      </c>
      <c r="F8163" s="1">
        <v>43067</v>
      </c>
      <c r="G8163" s="1">
        <v>43081</v>
      </c>
      <c r="H8163">
        <v>5702</v>
      </c>
    </row>
    <row r="8164" spans="1:8" x14ac:dyDescent="0.35">
      <c r="A8164" t="s">
        <v>8295</v>
      </c>
      <c r="B8164" t="s">
        <v>78</v>
      </c>
      <c r="C8164" t="s">
        <v>33</v>
      </c>
      <c r="D8164" t="s">
        <v>20</v>
      </c>
      <c r="E8164" t="s">
        <v>12</v>
      </c>
      <c r="F8164" s="1">
        <v>43067</v>
      </c>
      <c r="G8164" s="1">
        <v>43082</v>
      </c>
      <c r="H8164">
        <v>563</v>
      </c>
    </row>
    <row r="8165" spans="1:8" x14ac:dyDescent="0.35">
      <c r="A8165" t="s">
        <v>8296</v>
      </c>
      <c r="B8165" t="s">
        <v>51</v>
      </c>
      <c r="C8165" t="s">
        <v>93</v>
      </c>
      <c r="D8165" t="s">
        <v>48</v>
      </c>
      <c r="E8165" t="s">
        <v>12</v>
      </c>
      <c r="F8165" s="1">
        <v>43067</v>
      </c>
      <c r="G8165" s="1">
        <v>43080</v>
      </c>
      <c r="H8165">
        <v>5886</v>
      </c>
    </row>
    <row r="8166" spans="1:8" x14ac:dyDescent="0.35">
      <c r="A8166" t="s">
        <v>8297</v>
      </c>
      <c r="B8166" t="s">
        <v>35</v>
      </c>
      <c r="C8166" t="s">
        <v>207</v>
      </c>
      <c r="D8166" t="s">
        <v>20</v>
      </c>
      <c r="E8166" t="s">
        <v>46</v>
      </c>
      <c r="F8166" s="1">
        <v>43067</v>
      </c>
      <c r="G8166" s="1">
        <v>43074</v>
      </c>
      <c r="H8166">
        <v>0</v>
      </c>
    </row>
    <row r="8167" spans="1:8" x14ac:dyDescent="0.35">
      <c r="A8167" t="s">
        <v>8298</v>
      </c>
      <c r="B8167" t="s">
        <v>29</v>
      </c>
      <c r="C8167" t="s">
        <v>24</v>
      </c>
      <c r="D8167" t="s">
        <v>39</v>
      </c>
      <c r="E8167" t="s">
        <v>46</v>
      </c>
      <c r="F8167" s="1">
        <v>43067</v>
      </c>
      <c r="G8167" s="1">
        <v>43071</v>
      </c>
      <c r="H8167">
        <v>0</v>
      </c>
    </row>
    <row r="8168" spans="1:8" x14ac:dyDescent="0.35">
      <c r="A8168" t="s">
        <v>8299</v>
      </c>
      <c r="B8168" t="s">
        <v>23</v>
      </c>
      <c r="C8168" t="s">
        <v>8934</v>
      </c>
      <c r="D8168" t="s">
        <v>10</v>
      </c>
      <c r="E8168" t="s">
        <v>40</v>
      </c>
      <c r="F8168" s="1">
        <v>43067</v>
      </c>
      <c r="G8168" t="s">
        <v>8934</v>
      </c>
    </row>
    <row r="8169" spans="1:8" x14ac:dyDescent="0.35">
      <c r="A8169" t="s">
        <v>8300</v>
      </c>
      <c r="B8169" t="s">
        <v>23</v>
      </c>
      <c r="C8169" t="s">
        <v>68</v>
      </c>
      <c r="D8169" t="s">
        <v>20</v>
      </c>
      <c r="E8169" t="s">
        <v>12</v>
      </c>
      <c r="F8169" s="1">
        <v>43067</v>
      </c>
      <c r="G8169" s="1">
        <v>43073</v>
      </c>
      <c r="H8169">
        <v>601</v>
      </c>
    </row>
    <row r="8170" spans="1:8" x14ac:dyDescent="0.35">
      <c r="A8170" t="s">
        <v>8301</v>
      </c>
      <c r="B8170" t="s">
        <v>67</v>
      </c>
      <c r="C8170" t="s">
        <v>52</v>
      </c>
      <c r="D8170" t="s">
        <v>18</v>
      </c>
      <c r="E8170" t="s">
        <v>12</v>
      </c>
      <c r="F8170" s="1">
        <v>43068</v>
      </c>
      <c r="G8170" s="1">
        <v>43087</v>
      </c>
      <c r="H8170">
        <v>58</v>
      </c>
    </row>
    <row r="8171" spans="1:8" x14ac:dyDescent="0.35">
      <c r="A8171" t="s">
        <v>8302</v>
      </c>
      <c r="B8171" t="s">
        <v>54</v>
      </c>
      <c r="C8171" t="s">
        <v>313</v>
      </c>
      <c r="D8171" t="s">
        <v>18</v>
      </c>
      <c r="E8171" t="s">
        <v>12</v>
      </c>
      <c r="F8171" s="1">
        <v>43068</v>
      </c>
      <c r="G8171" s="1">
        <v>43083</v>
      </c>
      <c r="H8171">
        <v>58</v>
      </c>
    </row>
    <row r="8172" spans="1:8" x14ac:dyDescent="0.35">
      <c r="A8172" t="s">
        <v>8303</v>
      </c>
      <c r="B8172" t="s">
        <v>54</v>
      </c>
      <c r="C8172" t="s">
        <v>55</v>
      </c>
      <c r="D8172" t="s">
        <v>39</v>
      </c>
      <c r="E8172" t="s">
        <v>12</v>
      </c>
      <c r="F8172" s="1">
        <v>43068</v>
      </c>
      <c r="G8172" s="1">
        <v>43083</v>
      </c>
      <c r="H8172">
        <v>3285</v>
      </c>
    </row>
    <row r="8173" spans="1:8" x14ac:dyDescent="0.35">
      <c r="A8173" t="s">
        <v>8304</v>
      </c>
      <c r="B8173" t="s">
        <v>97</v>
      </c>
      <c r="C8173" t="s">
        <v>215</v>
      </c>
      <c r="D8173" t="s">
        <v>39</v>
      </c>
      <c r="E8173" t="s">
        <v>12</v>
      </c>
      <c r="F8173" s="1">
        <v>43068</v>
      </c>
      <c r="G8173" s="1">
        <v>43077</v>
      </c>
      <c r="H8173">
        <v>3494</v>
      </c>
    </row>
    <row r="8174" spans="1:8" x14ac:dyDescent="0.35">
      <c r="A8174" t="s">
        <v>8305</v>
      </c>
      <c r="B8174" t="s">
        <v>164</v>
      </c>
      <c r="C8174" t="s">
        <v>8934</v>
      </c>
      <c r="D8174" t="s">
        <v>48</v>
      </c>
      <c r="E8174" t="s">
        <v>40</v>
      </c>
      <c r="F8174" s="1">
        <v>43069</v>
      </c>
      <c r="G8174" t="s">
        <v>8934</v>
      </c>
    </row>
    <row r="8175" spans="1:8" x14ac:dyDescent="0.35">
      <c r="A8175" t="s">
        <v>8306</v>
      </c>
      <c r="B8175" t="s">
        <v>14</v>
      </c>
      <c r="C8175" t="s">
        <v>129</v>
      </c>
      <c r="D8175" t="s">
        <v>39</v>
      </c>
      <c r="E8175" t="s">
        <v>46</v>
      </c>
      <c r="F8175" s="1">
        <v>43069</v>
      </c>
      <c r="G8175" s="1">
        <v>43083</v>
      </c>
      <c r="H8175">
        <v>0</v>
      </c>
    </row>
    <row r="8176" spans="1:8" x14ac:dyDescent="0.35">
      <c r="A8176" t="s">
        <v>8307</v>
      </c>
      <c r="B8176" t="s">
        <v>142</v>
      </c>
      <c r="C8176" t="s">
        <v>240</v>
      </c>
      <c r="D8176" t="s">
        <v>48</v>
      </c>
      <c r="E8176" t="s">
        <v>12</v>
      </c>
      <c r="F8176" s="1">
        <v>43069</v>
      </c>
      <c r="G8176" s="1">
        <v>43083</v>
      </c>
      <c r="H8176">
        <v>5204</v>
      </c>
    </row>
    <row r="8177" spans="1:8" x14ac:dyDescent="0.35">
      <c r="A8177" t="s">
        <v>8308</v>
      </c>
      <c r="B8177" t="s">
        <v>105</v>
      </c>
      <c r="C8177" t="s">
        <v>103</v>
      </c>
      <c r="D8177" t="s">
        <v>20</v>
      </c>
      <c r="E8177" t="s">
        <v>12</v>
      </c>
      <c r="F8177" s="1">
        <v>43069</v>
      </c>
      <c r="G8177" s="1">
        <v>43084</v>
      </c>
      <c r="H8177">
        <v>579</v>
      </c>
    </row>
    <row r="8178" spans="1:8" x14ac:dyDescent="0.35">
      <c r="A8178" t="s">
        <v>8309</v>
      </c>
      <c r="B8178" t="s">
        <v>95</v>
      </c>
      <c r="C8178" t="s">
        <v>33</v>
      </c>
      <c r="D8178" t="s">
        <v>10</v>
      </c>
      <c r="E8178" t="s">
        <v>12</v>
      </c>
      <c r="F8178" s="1">
        <v>43069</v>
      </c>
      <c r="G8178" s="1">
        <v>43083</v>
      </c>
      <c r="H8178">
        <v>1195</v>
      </c>
    </row>
    <row r="8179" spans="1:8" x14ac:dyDescent="0.35">
      <c r="A8179" t="s">
        <v>8310</v>
      </c>
      <c r="B8179" t="s">
        <v>133</v>
      </c>
      <c r="C8179" t="s">
        <v>492</v>
      </c>
      <c r="D8179" t="s">
        <v>48</v>
      </c>
      <c r="E8179" t="s">
        <v>12</v>
      </c>
      <c r="F8179" s="1">
        <v>43069</v>
      </c>
      <c r="G8179" s="1">
        <v>43098</v>
      </c>
      <c r="H8179">
        <v>6340</v>
      </c>
    </row>
    <row r="8180" spans="1:8" x14ac:dyDescent="0.35">
      <c r="A8180" t="s">
        <v>8311</v>
      </c>
      <c r="B8180" t="s">
        <v>102</v>
      </c>
      <c r="C8180" t="s">
        <v>300</v>
      </c>
      <c r="D8180" t="s">
        <v>10</v>
      </c>
      <c r="E8180" t="s">
        <v>12</v>
      </c>
      <c r="F8180" s="1">
        <v>43069</v>
      </c>
      <c r="G8180" s="1">
        <v>43088</v>
      </c>
      <c r="H8180">
        <v>1179</v>
      </c>
    </row>
    <row r="8181" spans="1:8" x14ac:dyDescent="0.35">
      <c r="A8181" t="s">
        <v>8312</v>
      </c>
      <c r="B8181" t="s">
        <v>26</v>
      </c>
      <c r="C8181" t="s">
        <v>218</v>
      </c>
      <c r="D8181" t="s">
        <v>10</v>
      </c>
      <c r="E8181" t="s">
        <v>12</v>
      </c>
      <c r="F8181" s="1">
        <v>43070</v>
      </c>
      <c r="G8181" s="1">
        <v>43091</v>
      </c>
      <c r="H8181">
        <v>1243</v>
      </c>
    </row>
    <row r="8182" spans="1:8" x14ac:dyDescent="0.35">
      <c r="A8182" t="s">
        <v>8313</v>
      </c>
      <c r="B8182" t="s">
        <v>67</v>
      </c>
      <c r="C8182" t="s">
        <v>79</v>
      </c>
      <c r="D8182" t="s">
        <v>10</v>
      </c>
      <c r="E8182" t="s">
        <v>12</v>
      </c>
      <c r="F8182" s="1">
        <v>43070</v>
      </c>
      <c r="G8182" s="1">
        <v>43084</v>
      </c>
      <c r="H8182">
        <v>953</v>
      </c>
    </row>
    <row r="8183" spans="1:8" x14ac:dyDescent="0.35">
      <c r="A8183" t="s">
        <v>8314</v>
      </c>
      <c r="B8183" t="s">
        <v>78</v>
      </c>
      <c r="C8183" t="s">
        <v>8934</v>
      </c>
      <c r="D8183" t="s">
        <v>20</v>
      </c>
      <c r="E8183" t="s">
        <v>40</v>
      </c>
      <c r="F8183" s="1">
        <v>43070</v>
      </c>
      <c r="G8183" t="s">
        <v>8934</v>
      </c>
    </row>
    <row r="8184" spans="1:8" x14ac:dyDescent="0.35">
      <c r="A8184" t="s">
        <v>8315</v>
      </c>
      <c r="B8184" t="s">
        <v>9</v>
      </c>
      <c r="C8184" t="s">
        <v>45</v>
      </c>
      <c r="D8184" t="s">
        <v>48</v>
      </c>
      <c r="E8184" t="s">
        <v>12</v>
      </c>
      <c r="F8184" s="1">
        <v>43070</v>
      </c>
      <c r="G8184" s="1">
        <v>43078</v>
      </c>
      <c r="H8184">
        <v>5619</v>
      </c>
    </row>
    <row r="8185" spans="1:8" x14ac:dyDescent="0.35">
      <c r="A8185" t="s">
        <v>8316</v>
      </c>
      <c r="B8185" t="s">
        <v>142</v>
      </c>
      <c r="C8185" t="s">
        <v>204</v>
      </c>
      <c r="D8185" t="s">
        <v>10</v>
      </c>
      <c r="E8185" t="s">
        <v>46</v>
      </c>
      <c r="F8185" s="1">
        <v>43071</v>
      </c>
      <c r="G8185" s="1">
        <v>43081</v>
      </c>
      <c r="H8185">
        <v>0</v>
      </c>
    </row>
    <row r="8186" spans="1:8" x14ac:dyDescent="0.35">
      <c r="A8186" t="s">
        <v>8317</v>
      </c>
      <c r="B8186" t="s">
        <v>142</v>
      </c>
      <c r="C8186" t="s">
        <v>410</v>
      </c>
      <c r="D8186" t="s">
        <v>10</v>
      </c>
      <c r="E8186" t="s">
        <v>46</v>
      </c>
      <c r="F8186" s="1">
        <v>43071</v>
      </c>
      <c r="G8186" s="1">
        <v>43080</v>
      </c>
      <c r="H8186">
        <v>0</v>
      </c>
    </row>
    <row r="8187" spans="1:8" x14ac:dyDescent="0.35">
      <c r="A8187" t="s">
        <v>8318</v>
      </c>
      <c r="B8187" t="s">
        <v>54</v>
      </c>
      <c r="C8187" t="s">
        <v>124</v>
      </c>
      <c r="D8187" t="s">
        <v>39</v>
      </c>
      <c r="E8187" t="s">
        <v>12</v>
      </c>
      <c r="F8187" s="1">
        <v>43071</v>
      </c>
      <c r="G8187" s="1">
        <v>43089</v>
      </c>
      <c r="H8187">
        <v>3547</v>
      </c>
    </row>
    <row r="8188" spans="1:8" x14ac:dyDescent="0.35">
      <c r="A8188" t="s">
        <v>8319</v>
      </c>
      <c r="B8188" t="s">
        <v>78</v>
      </c>
      <c r="C8188" t="s">
        <v>100</v>
      </c>
      <c r="D8188" t="s">
        <v>15</v>
      </c>
      <c r="E8188" t="s">
        <v>12</v>
      </c>
      <c r="F8188" s="1">
        <v>43071</v>
      </c>
      <c r="G8188" s="1">
        <v>43084</v>
      </c>
      <c r="H8188">
        <v>4899</v>
      </c>
    </row>
    <row r="8189" spans="1:8" x14ac:dyDescent="0.35">
      <c r="A8189" t="s">
        <v>8320</v>
      </c>
      <c r="B8189" t="s">
        <v>95</v>
      </c>
      <c r="C8189" t="s">
        <v>273</v>
      </c>
      <c r="D8189" t="s">
        <v>10</v>
      </c>
      <c r="E8189" t="s">
        <v>12</v>
      </c>
      <c r="F8189" s="1">
        <v>43071</v>
      </c>
      <c r="G8189" s="1">
        <v>43089</v>
      </c>
      <c r="H8189">
        <v>993</v>
      </c>
    </row>
    <row r="8190" spans="1:8" x14ac:dyDescent="0.35">
      <c r="A8190" t="s">
        <v>8321</v>
      </c>
      <c r="B8190" t="s">
        <v>38</v>
      </c>
      <c r="C8190" t="s">
        <v>224</v>
      </c>
      <c r="D8190" t="s">
        <v>18</v>
      </c>
      <c r="E8190" t="s">
        <v>12</v>
      </c>
      <c r="F8190" s="1">
        <v>43072</v>
      </c>
      <c r="G8190" s="1">
        <v>43079</v>
      </c>
      <c r="H8190">
        <v>54</v>
      </c>
    </row>
    <row r="8191" spans="1:8" x14ac:dyDescent="0.35">
      <c r="A8191" t="s">
        <v>8322</v>
      </c>
      <c r="B8191" t="s">
        <v>252</v>
      </c>
      <c r="C8191" t="s">
        <v>21</v>
      </c>
      <c r="D8191" t="s">
        <v>10</v>
      </c>
      <c r="E8191" t="s">
        <v>46</v>
      </c>
      <c r="F8191" s="1">
        <v>43072</v>
      </c>
      <c r="G8191" s="1">
        <v>43089</v>
      </c>
      <c r="H8191">
        <v>0</v>
      </c>
    </row>
    <row r="8192" spans="1:8" x14ac:dyDescent="0.35">
      <c r="A8192" t="s">
        <v>8323</v>
      </c>
      <c r="B8192" t="s">
        <v>88</v>
      </c>
      <c r="C8192" t="s">
        <v>240</v>
      </c>
      <c r="D8192" t="s">
        <v>18</v>
      </c>
      <c r="E8192" t="s">
        <v>12</v>
      </c>
      <c r="F8192" s="1">
        <v>43072</v>
      </c>
      <c r="G8192" s="1">
        <v>43093</v>
      </c>
      <c r="H8192">
        <v>58</v>
      </c>
    </row>
    <row r="8193" spans="1:8" x14ac:dyDescent="0.35">
      <c r="A8193" t="s">
        <v>8324</v>
      </c>
      <c r="B8193" t="s">
        <v>26</v>
      </c>
      <c r="C8193" t="s">
        <v>315</v>
      </c>
      <c r="D8193" t="s">
        <v>18</v>
      </c>
      <c r="E8193" t="s">
        <v>12</v>
      </c>
      <c r="F8193" s="1">
        <v>43073</v>
      </c>
      <c r="G8193" s="1">
        <v>43082</v>
      </c>
      <c r="H8193">
        <v>57</v>
      </c>
    </row>
    <row r="8194" spans="1:8" x14ac:dyDescent="0.35">
      <c r="A8194" t="s">
        <v>8325</v>
      </c>
      <c r="B8194" t="s">
        <v>44</v>
      </c>
      <c r="C8194" t="s">
        <v>492</v>
      </c>
      <c r="D8194" t="s">
        <v>18</v>
      </c>
      <c r="E8194" t="s">
        <v>46</v>
      </c>
      <c r="F8194" s="1">
        <v>43073</v>
      </c>
      <c r="G8194" s="1">
        <v>43093</v>
      </c>
      <c r="H8194">
        <v>0</v>
      </c>
    </row>
    <row r="8195" spans="1:8" x14ac:dyDescent="0.35">
      <c r="A8195" t="s">
        <v>8326</v>
      </c>
      <c r="B8195" t="s">
        <v>44</v>
      </c>
      <c r="C8195" t="s">
        <v>318</v>
      </c>
      <c r="D8195" t="s">
        <v>10</v>
      </c>
      <c r="E8195" t="s">
        <v>12</v>
      </c>
      <c r="F8195" s="1">
        <v>43073</v>
      </c>
      <c r="G8195" s="1">
        <v>43080</v>
      </c>
      <c r="H8195">
        <v>1110</v>
      </c>
    </row>
    <row r="8196" spans="1:8" x14ac:dyDescent="0.35">
      <c r="A8196" t="s">
        <v>8327</v>
      </c>
      <c r="B8196" t="s">
        <v>61</v>
      </c>
      <c r="C8196" t="s">
        <v>126</v>
      </c>
      <c r="D8196" t="s">
        <v>18</v>
      </c>
      <c r="E8196" t="s">
        <v>12</v>
      </c>
      <c r="F8196" s="1">
        <v>43073</v>
      </c>
      <c r="G8196" s="1">
        <v>43077</v>
      </c>
      <c r="H8196">
        <v>57</v>
      </c>
    </row>
    <row r="8197" spans="1:8" x14ac:dyDescent="0.35">
      <c r="A8197" t="s">
        <v>8328</v>
      </c>
      <c r="B8197" t="s">
        <v>23</v>
      </c>
      <c r="C8197" t="s">
        <v>55</v>
      </c>
      <c r="D8197" t="s">
        <v>15</v>
      </c>
      <c r="E8197" t="s">
        <v>46</v>
      </c>
      <c r="F8197" s="1">
        <v>43073</v>
      </c>
      <c r="G8197" s="1">
        <v>43089</v>
      </c>
      <c r="H8197">
        <v>0</v>
      </c>
    </row>
    <row r="8198" spans="1:8" x14ac:dyDescent="0.35">
      <c r="A8198" t="s">
        <v>8329</v>
      </c>
      <c r="B8198" t="s">
        <v>23</v>
      </c>
      <c r="C8198" t="s">
        <v>157</v>
      </c>
      <c r="D8198" t="s">
        <v>18</v>
      </c>
      <c r="E8198" t="s">
        <v>12</v>
      </c>
      <c r="F8198" s="1">
        <v>43073</v>
      </c>
      <c r="G8198" s="1">
        <v>43084</v>
      </c>
      <c r="H8198">
        <v>64</v>
      </c>
    </row>
    <row r="8199" spans="1:8" x14ac:dyDescent="0.35">
      <c r="A8199" t="s">
        <v>8330</v>
      </c>
      <c r="B8199" t="s">
        <v>139</v>
      </c>
      <c r="C8199" t="s">
        <v>89</v>
      </c>
      <c r="D8199" t="s">
        <v>48</v>
      </c>
      <c r="E8199" t="s">
        <v>12</v>
      </c>
      <c r="F8199" s="1">
        <v>43074</v>
      </c>
      <c r="G8199" s="1">
        <v>43076</v>
      </c>
      <c r="H8199">
        <v>5172</v>
      </c>
    </row>
    <row r="8200" spans="1:8" x14ac:dyDescent="0.35">
      <c r="A8200" t="s">
        <v>8331</v>
      </c>
      <c r="B8200" t="s">
        <v>164</v>
      </c>
      <c r="C8200" t="s">
        <v>89</v>
      </c>
      <c r="D8200" t="s">
        <v>10</v>
      </c>
      <c r="E8200" t="s">
        <v>46</v>
      </c>
      <c r="F8200" s="1">
        <v>43074</v>
      </c>
      <c r="G8200" s="1">
        <v>43096</v>
      </c>
      <c r="H8200">
        <v>0</v>
      </c>
    </row>
    <row r="8201" spans="1:8" x14ac:dyDescent="0.35">
      <c r="A8201" t="s">
        <v>8332</v>
      </c>
      <c r="B8201" t="s">
        <v>95</v>
      </c>
      <c r="C8201" t="s">
        <v>122</v>
      </c>
      <c r="D8201" t="s">
        <v>20</v>
      </c>
      <c r="E8201" t="s">
        <v>46</v>
      </c>
      <c r="F8201" s="1">
        <v>43074</v>
      </c>
      <c r="G8201" s="1">
        <v>43094</v>
      </c>
      <c r="H8201">
        <v>0</v>
      </c>
    </row>
    <row r="8202" spans="1:8" x14ac:dyDescent="0.35">
      <c r="A8202" t="s">
        <v>8333</v>
      </c>
      <c r="B8202" t="s">
        <v>32</v>
      </c>
      <c r="C8202" t="s">
        <v>194</v>
      </c>
      <c r="D8202" t="s">
        <v>18</v>
      </c>
      <c r="E8202" t="s">
        <v>46</v>
      </c>
      <c r="F8202" s="1">
        <v>43074</v>
      </c>
      <c r="G8202" s="1">
        <v>43088</v>
      </c>
      <c r="H8202">
        <v>0</v>
      </c>
    </row>
    <row r="8203" spans="1:8" x14ac:dyDescent="0.35">
      <c r="A8203" t="s">
        <v>8334</v>
      </c>
      <c r="B8203" t="s">
        <v>35</v>
      </c>
      <c r="C8203" t="s">
        <v>135</v>
      </c>
      <c r="D8203" t="s">
        <v>48</v>
      </c>
      <c r="E8203" t="s">
        <v>12</v>
      </c>
      <c r="F8203" s="1">
        <v>43074</v>
      </c>
      <c r="G8203" s="1">
        <v>43088</v>
      </c>
      <c r="H8203">
        <v>6141</v>
      </c>
    </row>
    <row r="8204" spans="1:8" x14ac:dyDescent="0.35">
      <c r="A8204" t="s">
        <v>8335</v>
      </c>
      <c r="B8204" t="s">
        <v>73</v>
      </c>
      <c r="C8204" t="s">
        <v>8934</v>
      </c>
      <c r="D8204" t="s">
        <v>18</v>
      </c>
      <c r="E8204" t="s">
        <v>40</v>
      </c>
      <c r="F8204" s="1">
        <v>43074</v>
      </c>
      <c r="G8204" t="s">
        <v>8934</v>
      </c>
    </row>
    <row r="8205" spans="1:8" x14ac:dyDescent="0.35">
      <c r="A8205" t="s">
        <v>8336</v>
      </c>
      <c r="B8205" t="s">
        <v>26</v>
      </c>
      <c r="C8205" t="s">
        <v>187</v>
      </c>
      <c r="D8205" t="s">
        <v>18</v>
      </c>
      <c r="E8205" t="s">
        <v>12</v>
      </c>
      <c r="F8205" s="1">
        <v>43075</v>
      </c>
      <c r="G8205" s="1">
        <v>43083</v>
      </c>
      <c r="H8205">
        <v>56</v>
      </c>
    </row>
    <row r="8206" spans="1:8" x14ac:dyDescent="0.35">
      <c r="A8206" t="s">
        <v>8337</v>
      </c>
      <c r="B8206" t="s">
        <v>202</v>
      </c>
      <c r="C8206" t="s">
        <v>197</v>
      </c>
      <c r="D8206" t="s">
        <v>20</v>
      </c>
      <c r="E8206" t="s">
        <v>12</v>
      </c>
      <c r="F8206" s="1">
        <v>43075</v>
      </c>
      <c r="G8206" s="1">
        <v>43081</v>
      </c>
      <c r="H8206">
        <v>515</v>
      </c>
    </row>
    <row r="8207" spans="1:8" x14ac:dyDescent="0.35">
      <c r="A8207" t="s">
        <v>8338</v>
      </c>
      <c r="B8207" t="s">
        <v>142</v>
      </c>
      <c r="C8207" t="s">
        <v>410</v>
      </c>
      <c r="D8207" t="s">
        <v>20</v>
      </c>
      <c r="E8207" t="s">
        <v>12</v>
      </c>
      <c r="F8207" s="1">
        <v>43075</v>
      </c>
      <c r="G8207" s="1">
        <v>43092</v>
      </c>
      <c r="H8207">
        <v>698</v>
      </c>
    </row>
    <row r="8208" spans="1:8" x14ac:dyDescent="0.35">
      <c r="A8208" t="s">
        <v>8339</v>
      </c>
      <c r="B8208" t="s">
        <v>142</v>
      </c>
      <c r="C8208" t="s">
        <v>278</v>
      </c>
      <c r="D8208" t="s">
        <v>20</v>
      </c>
      <c r="E8208" t="s">
        <v>12</v>
      </c>
      <c r="F8208" s="1">
        <v>43075</v>
      </c>
      <c r="G8208" s="1">
        <v>43099</v>
      </c>
      <c r="H8208">
        <v>481</v>
      </c>
    </row>
    <row r="8209" spans="1:8" x14ac:dyDescent="0.35">
      <c r="A8209" t="s">
        <v>8340</v>
      </c>
      <c r="B8209" t="s">
        <v>95</v>
      </c>
      <c r="C8209" t="s">
        <v>194</v>
      </c>
      <c r="D8209" t="s">
        <v>15</v>
      </c>
      <c r="E8209" t="s">
        <v>46</v>
      </c>
      <c r="F8209" s="1">
        <v>43075</v>
      </c>
      <c r="G8209" s="1">
        <v>43091</v>
      </c>
      <c r="H8209">
        <v>0</v>
      </c>
    </row>
    <row r="8210" spans="1:8" x14ac:dyDescent="0.35">
      <c r="A8210" t="s">
        <v>8341</v>
      </c>
      <c r="B8210" t="s">
        <v>61</v>
      </c>
      <c r="C8210" t="s">
        <v>151</v>
      </c>
      <c r="D8210" t="s">
        <v>18</v>
      </c>
      <c r="E8210" t="s">
        <v>12</v>
      </c>
      <c r="F8210" s="1">
        <v>43075</v>
      </c>
      <c r="G8210" s="1">
        <v>43083</v>
      </c>
      <c r="H8210">
        <v>49</v>
      </c>
    </row>
    <row r="8211" spans="1:8" x14ac:dyDescent="0.35">
      <c r="A8211" t="s">
        <v>8342</v>
      </c>
      <c r="B8211" t="s">
        <v>95</v>
      </c>
      <c r="C8211" t="s">
        <v>93</v>
      </c>
      <c r="D8211" t="s">
        <v>10</v>
      </c>
      <c r="E8211" t="s">
        <v>12</v>
      </c>
      <c r="F8211" s="1">
        <v>43076</v>
      </c>
      <c r="G8211" s="1">
        <v>43087</v>
      </c>
      <c r="H8211">
        <v>1111</v>
      </c>
    </row>
    <row r="8212" spans="1:8" x14ac:dyDescent="0.35">
      <c r="A8212" t="s">
        <v>8343</v>
      </c>
      <c r="B8212" t="s">
        <v>116</v>
      </c>
      <c r="C8212" t="s">
        <v>170</v>
      </c>
      <c r="D8212" t="s">
        <v>48</v>
      </c>
      <c r="E8212" t="s">
        <v>12</v>
      </c>
      <c r="F8212" s="1">
        <v>43076</v>
      </c>
      <c r="G8212" s="1">
        <v>43097</v>
      </c>
      <c r="H8212">
        <v>5862</v>
      </c>
    </row>
    <row r="8213" spans="1:8" x14ac:dyDescent="0.35">
      <c r="A8213" t="s">
        <v>8344</v>
      </c>
      <c r="B8213" t="s">
        <v>57</v>
      </c>
      <c r="C8213" t="s">
        <v>30</v>
      </c>
      <c r="D8213" t="s">
        <v>18</v>
      </c>
      <c r="E8213" t="s">
        <v>12</v>
      </c>
      <c r="F8213" s="1">
        <v>43076</v>
      </c>
      <c r="G8213" s="1">
        <v>43085</v>
      </c>
      <c r="H8213">
        <v>54</v>
      </c>
    </row>
    <row r="8214" spans="1:8" x14ac:dyDescent="0.35">
      <c r="A8214" t="s">
        <v>8345</v>
      </c>
      <c r="B8214" t="s">
        <v>23</v>
      </c>
      <c r="C8214" t="s">
        <v>8934</v>
      </c>
      <c r="D8214" t="s">
        <v>10</v>
      </c>
      <c r="E8214" t="s">
        <v>40</v>
      </c>
      <c r="F8214" s="1">
        <v>43076</v>
      </c>
      <c r="G8214" t="s">
        <v>8934</v>
      </c>
    </row>
    <row r="8215" spans="1:8" x14ac:dyDescent="0.35">
      <c r="A8215" t="s">
        <v>8346</v>
      </c>
      <c r="B8215" t="s">
        <v>26</v>
      </c>
      <c r="C8215" t="s">
        <v>11</v>
      </c>
      <c r="D8215" t="s">
        <v>18</v>
      </c>
      <c r="E8215" t="s">
        <v>12</v>
      </c>
      <c r="F8215" s="1">
        <v>43077</v>
      </c>
      <c r="G8215" s="1">
        <v>43087</v>
      </c>
      <c r="H8215">
        <v>60</v>
      </c>
    </row>
    <row r="8216" spans="1:8" x14ac:dyDescent="0.35">
      <c r="A8216" t="s">
        <v>8347</v>
      </c>
      <c r="B8216" t="s">
        <v>142</v>
      </c>
      <c r="C8216" t="s">
        <v>215</v>
      </c>
      <c r="D8216" t="s">
        <v>15</v>
      </c>
      <c r="E8216" t="s">
        <v>46</v>
      </c>
      <c r="F8216" s="1">
        <v>43077</v>
      </c>
      <c r="G8216" s="1">
        <v>43091</v>
      </c>
      <c r="H8216">
        <v>0</v>
      </c>
    </row>
    <row r="8217" spans="1:8" x14ac:dyDescent="0.35">
      <c r="A8217" t="s">
        <v>8348</v>
      </c>
      <c r="B8217" t="s">
        <v>95</v>
      </c>
      <c r="C8217" t="s">
        <v>8934</v>
      </c>
      <c r="D8217" t="s">
        <v>10</v>
      </c>
      <c r="E8217" t="s">
        <v>40</v>
      </c>
      <c r="F8217" s="1">
        <v>43077</v>
      </c>
      <c r="G8217" t="s">
        <v>8934</v>
      </c>
    </row>
    <row r="8218" spans="1:8" x14ac:dyDescent="0.35">
      <c r="A8218" t="s">
        <v>8349</v>
      </c>
      <c r="B8218" t="s">
        <v>95</v>
      </c>
      <c r="C8218" t="s">
        <v>122</v>
      </c>
      <c r="D8218" t="s">
        <v>10</v>
      </c>
      <c r="E8218" t="s">
        <v>12</v>
      </c>
      <c r="F8218" s="1">
        <v>43077</v>
      </c>
      <c r="G8218" s="1">
        <v>43098</v>
      </c>
      <c r="H8218">
        <v>1168</v>
      </c>
    </row>
    <row r="8219" spans="1:8" x14ac:dyDescent="0.35">
      <c r="A8219" t="s">
        <v>8350</v>
      </c>
      <c r="B8219" t="s">
        <v>73</v>
      </c>
      <c r="C8219" t="s">
        <v>237</v>
      </c>
      <c r="D8219" t="s">
        <v>18</v>
      </c>
      <c r="E8219" t="s">
        <v>12</v>
      </c>
      <c r="F8219" s="1">
        <v>43077</v>
      </c>
      <c r="G8219" s="1">
        <v>43087</v>
      </c>
      <c r="H8219">
        <v>48</v>
      </c>
    </row>
    <row r="8220" spans="1:8" x14ac:dyDescent="0.35">
      <c r="A8220" t="s">
        <v>8351</v>
      </c>
      <c r="B8220" t="s">
        <v>202</v>
      </c>
      <c r="C8220" t="s">
        <v>11</v>
      </c>
      <c r="D8220" t="s">
        <v>10</v>
      </c>
      <c r="E8220" t="s">
        <v>12</v>
      </c>
      <c r="F8220" s="1">
        <v>43078</v>
      </c>
      <c r="G8220" s="1">
        <v>43093</v>
      </c>
      <c r="H8220">
        <v>986</v>
      </c>
    </row>
    <row r="8221" spans="1:8" x14ac:dyDescent="0.35">
      <c r="A8221" t="s">
        <v>8352</v>
      </c>
      <c r="B8221" t="s">
        <v>202</v>
      </c>
      <c r="C8221" t="s">
        <v>170</v>
      </c>
      <c r="D8221" t="s">
        <v>39</v>
      </c>
      <c r="E8221" t="s">
        <v>12</v>
      </c>
      <c r="F8221" s="1">
        <v>43078</v>
      </c>
      <c r="G8221" s="1">
        <v>43085</v>
      </c>
      <c r="H8221">
        <v>3843</v>
      </c>
    </row>
    <row r="8222" spans="1:8" x14ac:dyDescent="0.35">
      <c r="A8222" t="s">
        <v>8353</v>
      </c>
      <c r="B8222" t="s">
        <v>164</v>
      </c>
      <c r="C8222" t="s">
        <v>237</v>
      </c>
      <c r="D8222" t="s">
        <v>48</v>
      </c>
      <c r="E8222" t="s">
        <v>12</v>
      </c>
      <c r="F8222" s="1">
        <v>43078</v>
      </c>
      <c r="G8222" s="1">
        <v>43086</v>
      </c>
      <c r="H8222">
        <v>5143</v>
      </c>
    </row>
    <row r="8223" spans="1:8" x14ac:dyDescent="0.35">
      <c r="A8223" t="s">
        <v>8354</v>
      </c>
      <c r="B8223" t="s">
        <v>44</v>
      </c>
      <c r="C8223" t="s">
        <v>21</v>
      </c>
      <c r="D8223" t="s">
        <v>18</v>
      </c>
      <c r="E8223" t="s">
        <v>12</v>
      </c>
      <c r="F8223" s="1">
        <v>43078</v>
      </c>
      <c r="G8223" s="1">
        <v>43093</v>
      </c>
      <c r="H8223">
        <v>52</v>
      </c>
    </row>
    <row r="8224" spans="1:8" x14ac:dyDescent="0.35">
      <c r="A8224" t="s">
        <v>8355</v>
      </c>
      <c r="B8224" t="s">
        <v>38</v>
      </c>
      <c r="C8224" t="s">
        <v>59</v>
      </c>
      <c r="D8224" t="s">
        <v>48</v>
      </c>
      <c r="E8224" t="s">
        <v>12</v>
      </c>
      <c r="F8224" s="1">
        <v>43078</v>
      </c>
      <c r="G8224" s="1">
        <v>43092</v>
      </c>
      <c r="H8224">
        <v>5576</v>
      </c>
    </row>
    <row r="8225" spans="1:8" x14ac:dyDescent="0.35">
      <c r="A8225" t="s">
        <v>8356</v>
      </c>
      <c r="B8225" t="s">
        <v>78</v>
      </c>
      <c r="C8225" t="s">
        <v>49</v>
      </c>
      <c r="D8225" t="s">
        <v>18</v>
      </c>
      <c r="E8225" t="s">
        <v>12</v>
      </c>
      <c r="F8225" s="1">
        <v>43078</v>
      </c>
      <c r="G8225" s="1">
        <v>43087</v>
      </c>
      <c r="H8225">
        <v>59</v>
      </c>
    </row>
    <row r="8226" spans="1:8" x14ac:dyDescent="0.35">
      <c r="A8226" t="s">
        <v>8357</v>
      </c>
      <c r="B8226" t="s">
        <v>95</v>
      </c>
      <c r="C8226" t="s">
        <v>30</v>
      </c>
      <c r="D8226" t="s">
        <v>15</v>
      </c>
      <c r="E8226" t="s">
        <v>12</v>
      </c>
      <c r="F8226" s="1">
        <v>43078</v>
      </c>
      <c r="G8226" s="1">
        <v>43096</v>
      </c>
      <c r="H8226">
        <v>4178</v>
      </c>
    </row>
    <row r="8227" spans="1:8" x14ac:dyDescent="0.35">
      <c r="A8227" t="s">
        <v>8358</v>
      </c>
      <c r="B8227" t="s">
        <v>32</v>
      </c>
      <c r="C8227" t="s">
        <v>184</v>
      </c>
      <c r="D8227" t="s">
        <v>10</v>
      </c>
      <c r="E8227" t="s">
        <v>12</v>
      </c>
      <c r="F8227" s="1">
        <v>43078</v>
      </c>
      <c r="G8227" s="1">
        <v>43094</v>
      </c>
      <c r="H8227">
        <v>1192</v>
      </c>
    </row>
    <row r="8228" spans="1:8" x14ac:dyDescent="0.35">
      <c r="A8228" t="s">
        <v>8359</v>
      </c>
      <c r="B8228" t="s">
        <v>51</v>
      </c>
      <c r="C8228" t="s">
        <v>8934</v>
      </c>
      <c r="D8228" t="s">
        <v>20</v>
      </c>
      <c r="E8228" t="s">
        <v>40</v>
      </c>
      <c r="F8228" s="1">
        <v>43078</v>
      </c>
      <c r="G8228" t="s">
        <v>8934</v>
      </c>
    </row>
    <row r="8229" spans="1:8" x14ac:dyDescent="0.35">
      <c r="A8229" t="s">
        <v>8360</v>
      </c>
      <c r="B8229" t="s">
        <v>35</v>
      </c>
      <c r="C8229" t="s">
        <v>120</v>
      </c>
      <c r="D8229" t="s">
        <v>10</v>
      </c>
      <c r="E8229" t="s">
        <v>12</v>
      </c>
      <c r="F8229" s="1">
        <v>43078</v>
      </c>
      <c r="G8229" s="1">
        <v>43093</v>
      </c>
      <c r="H8229">
        <v>1047</v>
      </c>
    </row>
    <row r="8230" spans="1:8" x14ac:dyDescent="0.35">
      <c r="A8230" t="s">
        <v>8361</v>
      </c>
      <c r="B8230" t="s">
        <v>97</v>
      </c>
      <c r="C8230" t="s">
        <v>155</v>
      </c>
      <c r="D8230" t="s">
        <v>48</v>
      </c>
      <c r="E8230" t="s">
        <v>12</v>
      </c>
      <c r="F8230" s="1">
        <v>43078</v>
      </c>
      <c r="G8230" s="1">
        <v>43086</v>
      </c>
      <c r="H8230">
        <v>6456</v>
      </c>
    </row>
    <row r="8231" spans="1:8" x14ac:dyDescent="0.35">
      <c r="A8231" t="s">
        <v>8362</v>
      </c>
      <c r="B8231" t="s">
        <v>88</v>
      </c>
      <c r="C8231" t="s">
        <v>65</v>
      </c>
      <c r="D8231" t="s">
        <v>15</v>
      </c>
      <c r="E8231" t="s">
        <v>46</v>
      </c>
      <c r="F8231" s="1">
        <v>43078</v>
      </c>
      <c r="G8231" s="1">
        <v>43098</v>
      </c>
      <c r="H8231">
        <v>0</v>
      </c>
    </row>
    <row r="8232" spans="1:8" x14ac:dyDescent="0.35">
      <c r="A8232" t="s">
        <v>8363</v>
      </c>
      <c r="B8232" t="s">
        <v>26</v>
      </c>
      <c r="C8232" t="s">
        <v>27</v>
      </c>
      <c r="D8232" t="s">
        <v>20</v>
      </c>
      <c r="E8232" t="s">
        <v>46</v>
      </c>
      <c r="F8232" s="1">
        <v>43079</v>
      </c>
      <c r="G8232" s="1">
        <v>43088</v>
      </c>
      <c r="H8232">
        <v>0</v>
      </c>
    </row>
    <row r="8233" spans="1:8" x14ac:dyDescent="0.35">
      <c r="A8233" t="s">
        <v>8364</v>
      </c>
      <c r="B8233" t="s">
        <v>14</v>
      </c>
      <c r="C8233" t="s">
        <v>318</v>
      </c>
      <c r="D8233" t="s">
        <v>15</v>
      </c>
      <c r="E8233" t="s">
        <v>12</v>
      </c>
      <c r="F8233" s="1">
        <v>43079</v>
      </c>
      <c r="G8233" s="1">
        <v>43086</v>
      </c>
      <c r="H8233">
        <v>4755</v>
      </c>
    </row>
    <row r="8234" spans="1:8" x14ac:dyDescent="0.35">
      <c r="A8234" t="s">
        <v>8365</v>
      </c>
      <c r="B8234" t="s">
        <v>51</v>
      </c>
      <c r="C8234" t="s">
        <v>159</v>
      </c>
      <c r="D8234" t="s">
        <v>18</v>
      </c>
      <c r="E8234" t="s">
        <v>12</v>
      </c>
      <c r="F8234" s="1">
        <v>43079</v>
      </c>
      <c r="G8234" s="1">
        <v>43094</v>
      </c>
      <c r="H8234">
        <v>55</v>
      </c>
    </row>
    <row r="8235" spans="1:8" x14ac:dyDescent="0.35">
      <c r="A8235" t="s">
        <v>8366</v>
      </c>
      <c r="B8235" t="s">
        <v>29</v>
      </c>
      <c r="C8235" t="s">
        <v>194</v>
      </c>
      <c r="D8235" t="s">
        <v>39</v>
      </c>
      <c r="E8235" t="s">
        <v>12</v>
      </c>
      <c r="F8235" s="1">
        <v>43079</v>
      </c>
      <c r="G8235" s="1">
        <v>43087</v>
      </c>
      <c r="H8235">
        <v>3078</v>
      </c>
    </row>
    <row r="8236" spans="1:8" x14ac:dyDescent="0.35">
      <c r="A8236" t="s">
        <v>8367</v>
      </c>
      <c r="B8236" t="s">
        <v>23</v>
      </c>
      <c r="C8236" t="s">
        <v>103</v>
      </c>
      <c r="D8236" t="s">
        <v>48</v>
      </c>
      <c r="E8236" t="s">
        <v>40</v>
      </c>
      <c r="F8236" s="1">
        <v>43079</v>
      </c>
      <c r="G8236" t="s">
        <v>8934</v>
      </c>
    </row>
    <row r="8237" spans="1:8" x14ac:dyDescent="0.35">
      <c r="A8237" t="s">
        <v>8368</v>
      </c>
      <c r="B8237" t="s">
        <v>26</v>
      </c>
      <c r="C8237" t="s">
        <v>21</v>
      </c>
      <c r="D8237" t="s">
        <v>20</v>
      </c>
      <c r="E8237" t="s">
        <v>12</v>
      </c>
      <c r="F8237" s="1">
        <v>43080</v>
      </c>
      <c r="G8237" s="1">
        <v>43097</v>
      </c>
      <c r="H8237">
        <v>537</v>
      </c>
    </row>
    <row r="8238" spans="1:8" x14ac:dyDescent="0.35">
      <c r="A8238" t="s">
        <v>8369</v>
      </c>
      <c r="B8238" t="s">
        <v>44</v>
      </c>
      <c r="C8238" t="s">
        <v>315</v>
      </c>
      <c r="D8238" t="s">
        <v>10</v>
      </c>
      <c r="E8238" t="s">
        <v>12</v>
      </c>
      <c r="F8238" s="1">
        <v>43080</v>
      </c>
      <c r="G8238" s="1">
        <v>43087</v>
      </c>
      <c r="H8238">
        <v>1220</v>
      </c>
    </row>
    <row r="8239" spans="1:8" x14ac:dyDescent="0.35">
      <c r="A8239" t="s">
        <v>8370</v>
      </c>
      <c r="B8239" t="s">
        <v>32</v>
      </c>
      <c r="C8239" t="s">
        <v>55</v>
      </c>
      <c r="D8239" t="s">
        <v>18</v>
      </c>
      <c r="E8239" t="s">
        <v>12</v>
      </c>
      <c r="F8239" s="1">
        <v>43080</v>
      </c>
      <c r="G8239" s="1">
        <v>43090</v>
      </c>
      <c r="H8239">
        <v>53</v>
      </c>
    </row>
    <row r="8240" spans="1:8" x14ac:dyDescent="0.35">
      <c r="A8240" t="s">
        <v>8371</v>
      </c>
      <c r="B8240" t="s">
        <v>61</v>
      </c>
      <c r="C8240" t="s">
        <v>231</v>
      </c>
      <c r="D8240" t="s">
        <v>18</v>
      </c>
      <c r="E8240" t="s">
        <v>12</v>
      </c>
      <c r="F8240" s="1">
        <v>43080</v>
      </c>
      <c r="G8240" s="1">
        <v>43087</v>
      </c>
      <c r="H8240">
        <v>60</v>
      </c>
    </row>
    <row r="8241" spans="1:8" x14ac:dyDescent="0.35">
      <c r="A8241" t="s">
        <v>8372</v>
      </c>
      <c r="B8241" t="s">
        <v>29</v>
      </c>
      <c r="C8241" t="s">
        <v>315</v>
      </c>
      <c r="D8241" t="s">
        <v>20</v>
      </c>
      <c r="E8241" t="s">
        <v>12</v>
      </c>
      <c r="F8241" s="1">
        <v>43080</v>
      </c>
      <c r="G8241" s="1">
        <v>43098</v>
      </c>
      <c r="H8241">
        <v>494</v>
      </c>
    </row>
    <row r="8242" spans="1:8" x14ac:dyDescent="0.35">
      <c r="A8242" t="s">
        <v>8373</v>
      </c>
      <c r="B8242" t="s">
        <v>252</v>
      </c>
      <c r="C8242" t="s">
        <v>45</v>
      </c>
      <c r="D8242" t="s">
        <v>20</v>
      </c>
      <c r="E8242" t="s">
        <v>12</v>
      </c>
      <c r="F8242" s="1">
        <v>43081</v>
      </c>
      <c r="G8242" s="1">
        <v>43087</v>
      </c>
      <c r="H8242">
        <v>480</v>
      </c>
    </row>
    <row r="8243" spans="1:8" x14ac:dyDescent="0.35">
      <c r="A8243" t="s">
        <v>8374</v>
      </c>
      <c r="B8243" t="s">
        <v>78</v>
      </c>
      <c r="C8243" t="s">
        <v>33</v>
      </c>
      <c r="D8243" t="s">
        <v>20</v>
      </c>
      <c r="E8243" t="s">
        <v>46</v>
      </c>
      <c r="F8243" s="1">
        <v>43081</v>
      </c>
      <c r="G8243" s="1">
        <v>43098</v>
      </c>
      <c r="H8243">
        <v>0</v>
      </c>
    </row>
    <row r="8244" spans="1:8" x14ac:dyDescent="0.35">
      <c r="A8244" t="s">
        <v>8375</v>
      </c>
      <c r="B8244" t="s">
        <v>133</v>
      </c>
      <c r="C8244" t="s">
        <v>170</v>
      </c>
      <c r="D8244" t="s">
        <v>20</v>
      </c>
      <c r="E8244" t="s">
        <v>46</v>
      </c>
      <c r="F8244" s="1">
        <v>43081</v>
      </c>
      <c r="G8244" s="1">
        <v>43084</v>
      </c>
      <c r="H8244">
        <v>0</v>
      </c>
    </row>
    <row r="8245" spans="1:8" x14ac:dyDescent="0.35">
      <c r="A8245" t="s">
        <v>8376</v>
      </c>
      <c r="B8245" t="s">
        <v>51</v>
      </c>
      <c r="C8245" t="s">
        <v>315</v>
      </c>
      <c r="D8245" t="s">
        <v>10</v>
      </c>
      <c r="E8245" t="s">
        <v>12</v>
      </c>
      <c r="F8245" s="1">
        <v>43081</v>
      </c>
      <c r="G8245" s="1">
        <v>43095</v>
      </c>
      <c r="H8245">
        <v>1075</v>
      </c>
    </row>
    <row r="8246" spans="1:8" x14ac:dyDescent="0.35">
      <c r="A8246" t="s">
        <v>8377</v>
      </c>
      <c r="B8246" t="s">
        <v>97</v>
      </c>
      <c r="C8246" t="s">
        <v>81</v>
      </c>
      <c r="D8246" t="s">
        <v>10</v>
      </c>
      <c r="E8246" t="s">
        <v>46</v>
      </c>
      <c r="F8246" s="1">
        <v>43081</v>
      </c>
      <c r="G8246" s="1">
        <v>43094</v>
      </c>
      <c r="H8246">
        <v>0</v>
      </c>
    </row>
    <row r="8247" spans="1:8" x14ac:dyDescent="0.35">
      <c r="A8247" t="s">
        <v>8378</v>
      </c>
      <c r="B8247" t="s">
        <v>118</v>
      </c>
      <c r="C8247" t="s">
        <v>93</v>
      </c>
      <c r="D8247" t="s">
        <v>10</v>
      </c>
      <c r="E8247" t="s">
        <v>40</v>
      </c>
      <c r="F8247" s="1">
        <v>43082</v>
      </c>
      <c r="G8247" t="s">
        <v>8934</v>
      </c>
    </row>
    <row r="8248" spans="1:8" x14ac:dyDescent="0.35">
      <c r="A8248" t="s">
        <v>8379</v>
      </c>
      <c r="B8248" t="s">
        <v>67</v>
      </c>
      <c r="C8248" t="s">
        <v>8934</v>
      </c>
      <c r="D8248" t="s">
        <v>10</v>
      </c>
      <c r="E8248" t="s">
        <v>40</v>
      </c>
      <c r="F8248" s="1">
        <v>43082</v>
      </c>
      <c r="G8248" t="s">
        <v>8934</v>
      </c>
    </row>
    <row r="8249" spans="1:8" x14ac:dyDescent="0.35">
      <c r="A8249" t="s">
        <v>8380</v>
      </c>
      <c r="B8249" t="s">
        <v>252</v>
      </c>
      <c r="C8249" t="s">
        <v>120</v>
      </c>
      <c r="D8249" t="s">
        <v>10</v>
      </c>
      <c r="E8249" t="s">
        <v>12</v>
      </c>
      <c r="F8249" s="1">
        <v>43082</v>
      </c>
      <c r="G8249" s="1">
        <v>43097</v>
      </c>
      <c r="H8249">
        <v>1166</v>
      </c>
    </row>
    <row r="8250" spans="1:8" x14ac:dyDescent="0.35">
      <c r="A8250" t="s">
        <v>8381</v>
      </c>
      <c r="B8250" t="s">
        <v>95</v>
      </c>
      <c r="C8250" t="s">
        <v>24</v>
      </c>
      <c r="D8250" t="s">
        <v>10</v>
      </c>
      <c r="E8250" t="s">
        <v>12</v>
      </c>
      <c r="F8250" s="1">
        <v>43082</v>
      </c>
      <c r="G8250" s="1">
        <v>43095</v>
      </c>
      <c r="H8250">
        <v>921</v>
      </c>
    </row>
    <row r="8251" spans="1:8" x14ac:dyDescent="0.35">
      <c r="A8251" t="s">
        <v>8382</v>
      </c>
      <c r="B8251" t="s">
        <v>32</v>
      </c>
      <c r="C8251" t="s">
        <v>184</v>
      </c>
      <c r="D8251" t="s">
        <v>39</v>
      </c>
      <c r="E8251" t="s">
        <v>40</v>
      </c>
      <c r="F8251" s="1">
        <v>43082</v>
      </c>
      <c r="G8251" t="s">
        <v>8934</v>
      </c>
    </row>
    <row r="8252" spans="1:8" x14ac:dyDescent="0.35">
      <c r="A8252" t="s">
        <v>8383</v>
      </c>
      <c r="B8252" t="s">
        <v>32</v>
      </c>
      <c r="C8252" t="s">
        <v>194</v>
      </c>
      <c r="D8252" t="s">
        <v>39</v>
      </c>
      <c r="E8252" t="s">
        <v>12</v>
      </c>
      <c r="F8252" s="1">
        <v>43082</v>
      </c>
      <c r="G8252" s="1">
        <v>43096</v>
      </c>
      <c r="H8252">
        <v>3442</v>
      </c>
    </row>
    <row r="8253" spans="1:8" x14ac:dyDescent="0.35">
      <c r="A8253" t="s">
        <v>8384</v>
      </c>
      <c r="B8253" t="s">
        <v>61</v>
      </c>
      <c r="C8253" t="s">
        <v>36</v>
      </c>
      <c r="D8253" t="s">
        <v>39</v>
      </c>
      <c r="E8253" t="s">
        <v>12</v>
      </c>
      <c r="F8253" s="1">
        <v>43082</v>
      </c>
      <c r="G8253" s="1">
        <v>43096</v>
      </c>
      <c r="H8253">
        <v>3735</v>
      </c>
    </row>
    <row r="8254" spans="1:8" x14ac:dyDescent="0.35">
      <c r="A8254" t="s">
        <v>8385</v>
      </c>
      <c r="B8254" t="s">
        <v>29</v>
      </c>
      <c r="C8254" t="s">
        <v>55</v>
      </c>
      <c r="D8254" t="s">
        <v>18</v>
      </c>
      <c r="E8254" t="s">
        <v>12</v>
      </c>
      <c r="F8254" s="1">
        <v>43082</v>
      </c>
      <c r="G8254" s="1">
        <v>43086</v>
      </c>
      <c r="H8254">
        <v>50</v>
      </c>
    </row>
    <row r="8255" spans="1:8" x14ac:dyDescent="0.35">
      <c r="A8255" t="s">
        <v>8386</v>
      </c>
      <c r="B8255" t="s">
        <v>14</v>
      </c>
      <c r="C8255" t="s">
        <v>207</v>
      </c>
      <c r="D8255" t="s">
        <v>15</v>
      </c>
      <c r="E8255" t="s">
        <v>12</v>
      </c>
      <c r="F8255" s="1">
        <v>43083</v>
      </c>
      <c r="G8255" s="1">
        <v>43088</v>
      </c>
      <c r="H8255">
        <v>5052</v>
      </c>
    </row>
    <row r="8256" spans="1:8" x14ac:dyDescent="0.35">
      <c r="A8256" t="s">
        <v>8387</v>
      </c>
      <c r="B8256" t="s">
        <v>95</v>
      </c>
      <c r="C8256" t="s">
        <v>33</v>
      </c>
      <c r="D8256" t="s">
        <v>20</v>
      </c>
      <c r="E8256" t="s">
        <v>46</v>
      </c>
      <c r="F8256" s="1">
        <v>43083</v>
      </c>
      <c r="G8256" s="1">
        <v>43098</v>
      </c>
      <c r="H8256">
        <v>0</v>
      </c>
    </row>
    <row r="8257" spans="1:8" x14ac:dyDescent="0.35">
      <c r="A8257" t="s">
        <v>8388</v>
      </c>
      <c r="B8257" t="s">
        <v>95</v>
      </c>
      <c r="C8257" t="s">
        <v>24</v>
      </c>
      <c r="D8257" t="s">
        <v>18</v>
      </c>
      <c r="E8257" t="s">
        <v>12</v>
      </c>
      <c r="F8257" s="1">
        <v>43083</v>
      </c>
      <c r="G8257" s="1">
        <v>43099</v>
      </c>
      <c r="H8257">
        <v>44</v>
      </c>
    </row>
    <row r="8258" spans="1:8" x14ac:dyDescent="0.35">
      <c r="A8258" t="s">
        <v>8389</v>
      </c>
      <c r="B8258" t="s">
        <v>29</v>
      </c>
      <c r="C8258" t="s">
        <v>224</v>
      </c>
      <c r="D8258" t="s">
        <v>18</v>
      </c>
      <c r="E8258" t="s">
        <v>46</v>
      </c>
      <c r="F8258" s="1">
        <v>43083</v>
      </c>
      <c r="G8258" s="1">
        <v>43091</v>
      </c>
      <c r="H8258">
        <v>0</v>
      </c>
    </row>
    <row r="8259" spans="1:8" x14ac:dyDescent="0.35">
      <c r="A8259" t="s">
        <v>8390</v>
      </c>
      <c r="B8259" t="s">
        <v>73</v>
      </c>
      <c r="C8259" t="s">
        <v>222</v>
      </c>
      <c r="D8259" t="s">
        <v>10</v>
      </c>
      <c r="E8259" t="s">
        <v>12</v>
      </c>
      <c r="F8259" s="1">
        <v>43083</v>
      </c>
      <c r="G8259" s="1">
        <v>43085</v>
      </c>
      <c r="H8259">
        <v>960</v>
      </c>
    </row>
    <row r="8260" spans="1:8" x14ac:dyDescent="0.35">
      <c r="A8260" t="s">
        <v>8391</v>
      </c>
      <c r="B8260" t="s">
        <v>139</v>
      </c>
      <c r="C8260" t="s">
        <v>89</v>
      </c>
      <c r="D8260" t="s">
        <v>48</v>
      </c>
      <c r="E8260" t="s">
        <v>12</v>
      </c>
      <c r="F8260" s="1">
        <v>43084</v>
      </c>
      <c r="G8260" s="1">
        <v>43099</v>
      </c>
      <c r="H8260">
        <v>6469</v>
      </c>
    </row>
    <row r="8261" spans="1:8" x14ac:dyDescent="0.35">
      <c r="A8261" t="s">
        <v>8392</v>
      </c>
      <c r="B8261" t="s">
        <v>64</v>
      </c>
      <c r="C8261" t="s">
        <v>42</v>
      </c>
      <c r="D8261" t="s">
        <v>10</v>
      </c>
      <c r="E8261" t="s">
        <v>40</v>
      </c>
      <c r="F8261" s="1">
        <v>43084</v>
      </c>
      <c r="G8261" t="s">
        <v>8934</v>
      </c>
    </row>
    <row r="8262" spans="1:8" x14ac:dyDescent="0.35">
      <c r="A8262" t="s">
        <v>8393</v>
      </c>
      <c r="B8262" t="s">
        <v>51</v>
      </c>
      <c r="C8262" t="s">
        <v>33</v>
      </c>
      <c r="D8262" t="s">
        <v>10</v>
      </c>
      <c r="E8262" t="s">
        <v>12</v>
      </c>
      <c r="F8262" s="1">
        <v>43084</v>
      </c>
      <c r="G8262" s="1">
        <v>43088</v>
      </c>
      <c r="H8262">
        <v>914</v>
      </c>
    </row>
    <row r="8263" spans="1:8" x14ac:dyDescent="0.35">
      <c r="A8263" t="s">
        <v>8394</v>
      </c>
      <c r="B8263" t="s">
        <v>61</v>
      </c>
      <c r="C8263" t="s">
        <v>135</v>
      </c>
      <c r="D8263" t="s">
        <v>39</v>
      </c>
      <c r="E8263" t="s">
        <v>46</v>
      </c>
      <c r="F8263" s="1">
        <v>43084</v>
      </c>
      <c r="G8263" s="1">
        <v>43095</v>
      </c>
      <c r="H8263">
        <v>0</v>
      </c>
    </row>
    <row r="8264" spans="1:8" x14ac:dyDescent="0.35">
      <c r="A8264" t="s">
        <v>8395</v>
      </c>
      <c r="B8264" t="s">
        <v>23</v>
      </c>
      <c r="C8264" t="s">
        <v>165</v>
      </c>
      <c r="D8264" t="s">
        <v>20</v>
      </c>
      <c r="E8264" t="s">
        <v>40</v>
      </c>
      <c r="F8264" s="1">
        <v>43084</v>
      </c>
      <c r="G8264" t="s">
        <v>8934</v>
      </c>
    </row>
    <row r="8265" spans="1:8" x14ac:dyDescent="0.35">
      <c r="A8265" t="s">
        <v>8396</v>
      </c>
      <c r="B8265" t="s">
        <v>57</v>
      </c>
      <c r="C8265" t="s">
        <v>555</v>
      </c>
      <c r="D8265" t="s">
        <v>18</v>
      </c>
      <c r="E8265" t="s">
        <v>46</v>
      </c>
      <c r="F8265" s="1">
        <v>43085</v>
      </c>
      <c r="G8265" s="1">
        <v>43090</v>
      </c>
      <c r="H8265">
        <v>0</v>
      </c>
    </row>
    <row r="8266" spans="1:8" x14ac:dyDescent="0.35">
      <c r="A8266" t="s">
        <v>8397</v>
      </c>
      <c r="B8266" t="s">
        <v>57</v>
      </c>
      <c r="C8266" t="s">
        <v>30</v>
      </c>
      <c r="D8266" t="s">
        <v>39</v>
      </c>
      <c r="E8266" t="s">
        <v>12</v>
      </c>
      <c r="F8266" s="1">
        <v>43085</v>
      </c>
      <c r="G8266" s="1">
        <v>43093</v>
      </c>
      <c r="H8266">
        <v>3379</v>
      </c>
    </row>
    <row r="8267" spans="1:8" x14ac:dyDescent="0.35">
      <c r="A8267" t="s">
        <v>8398</v>
      </c>
      <c r="B8267" t="s">
        <v>26</v>
      </c>
      <c r="C8267" t="s">
        <v>207</v>
      </c>
      <c r="D8267" t="s">
        <v>39</v>
      </c>
      <c r="E8267" t="s">
        <v>12</v>
      </c>
      <c r="F8267" s="1">
        <v>43086</v>
      </c>
      <c r="G8267" s="1">
        <v>43095</v>
      </c>
      <c r="H8267">
        <v>3240</v>
      </c>
    </row>
    <row r="8268" spans="1:8" x14ac:dyDescent="0.35">
      <c r="A8268" t="s">
        <v>8399</v>
      </c>
      <c r="B8268" t="s">
        <v>38</v>
      </c>
      <c r="C8268" t="s">
        <v>33</v>
      </c>
      <c r="D8268" t="s">
        <v>10</v>
      </c>
      <c r="E8268" t="s">
        <v>12</v>
      </c>
      <c r="F8268" s="1">
        <v>43086</v>
      </c>
      <c r="G8268" s="1">
        <v>43100</v>
      </c>
      <c r="H8268">
        <v>1007</v>
      </c>
    </row>
    <row r="8269" spans="1:8" x14ac:dyDescent="0.35">
      <c r="A8269" t="s">
        <v>8400</v>
      </c>
      <c r="B8269" t="s">
        <v>95</v>
      </c>
      <c r="C8269" t="s">
        <v>120</v>
      </c>
      <c r="D8269" t="s">
        <v>15</v>
      </c>
      <c r="E8269" t="s">
        <v>40</v>
      </c>
      <c r="F8269" s="1">
        <v>43086</v>
      </c>
      <c r="G8269" t="s">
        <v>8934</v>
      </c>
    </row>
    <row r="8270" spans="1:8" x14ac:dyDescent="0.35">
      <c r="A8270" t="s">
        <v>8401</v>
      </c>
      <c r="B8270" t="s">
        <v>32</v>
      </c>
      <c r="C8270" t="s">
        <v>30</v>
      </c>
      <c r="D8270" t="s">
        <v>18</v>
      </c>
      <c r="E8270" t="s">
        <v>12</v>
      </c>
      <c r="F8270" s="1">
        <v>43086</v>
      </c>
      <c r="G8270" s="1">
        <v>43097</v>
      </c>
      <c r="H8270">
        <v>54</v>
      </c>
    </row>
    <row r="8271" spans="1:8" x14ac:dyDescent="0.35">
      <c r="A8271" t="s">
        <v>8402</v>
      </c>
      <c r="B8271" t="s">
        <v>57</v>
      </c>
      <c r="C8271" t="s">
        <v>122</v>
      </c>
      <c r="D8271" t="s">
        <v>18</v>
      </c>
      <c r="E8271" t="s">
        <v>12</v>
      </c>
      <c r="F8271" s="1">
        <v>43086</v>
      </c>
      <c r="G8271" s="1">
        <v>43094</v>
      </c>
      <c r="H8271">
        <v>49</v>
      </c>
    </row>
    <row r="8272" spans="1:8" x14ac:dyDescent="0.35">
      <c r="A8272" t="s">
        <v>8403</v>
      </c>
      <c r="B8272" t="s">
        <v>29</v>
      </c>
      <c r="C8272" t="s">
        <v>52</v>
      </c>
      <c r="D8272" t="s">
        <v>10</v>
      </c>
      <c r="E8272" t="s">
        <v>46</v>
      </c>
      <c r="F8272" s="1">
        <v>43086</v>
      </c>
      <c r="G8272" s="1">
        <v>43100</v>
      </c>
      <c r="H8272">
        <v>0</v>
      </c>
    </row>
    <row r="8273" spans="1:8" x14ac:dyDescent="0.35">
      <c r="A8273" t="s">
        <v>8404</v>
      </c>
      <c r="B8273" t="s">
        <v>73</v>
      </c>
      <c r="C8273" t="s">
        <v>8934</v>
      </c>
      <c r="D8273" t="s">
        <v>18</v>
      </c>
      <c r="E8273" t="s">
        <v>40</v>
      </c>
      <c r="F8273" s="1">
        <v>43086</v>
      </c>
      <c r="G8273" t="s">
        <v>8934</v>
      </c>
    </row>
    <row r="8274" spans="1:8" x14ac:dyDescent="0.35">
      <c r="A8274" t="s">
        <v>8405</v>
      </c>
      <c r="B8274" t="s">
        <v>73</v>
      </c>
      <c r="C8274" t="s">
        <v>199</v>
      </c>
      <c r="D8274" t="s">
        <v>18</v>
      </c>
      <c r="E8274" t="s">
        <v>12</v>
      </c>
      <c r="F8274" s="1">
        <v>43086</v>
      </c>
      <c r="G8274" s="1">
        <v>43093</v>
      </c>
      <c r="H8274">
        <v>55</v>
      </c>
    </row>
    <row r="8275" spans="1:8" x14ac:dyDescent="0.35">
      <c r="A8275" t="s">
        <v>8406</v>
      </c>
      <c r="B8275" t="s">
        <v>23</v>
      </c>
      <c r="C8275" t="s">
        <v>313</v>
      </c>
      <c r="D8275" t="s">
        <v>15</v>
      </c>
      <c r="E8275" t="s">
        <v>12</v>
      </c>
      <c r="F8275" s="1">
        <v>43086</v>
      </c>
      <c r="G8275" s="1">
        <v>43095</v>
      </c>
      <c r="H8275">
        <v>5196</v>
      </c>
    </row>
    <row r="8276" spans="1:8" x14ac:dyDescent="0.35">
      <c r="A8276" t="s">
        <v>8407</v>
      </c>
      <c r="B8276" t="s">
        <v>26</v>
      </c>
      <c r="C8276" t="s">
        <v>126</v>
      </c>
      <c r="D8276" t="s">
        <v>18</v>
      </c>
      <c r="E8276" t="s">
        <v>12</v>
      </c>
      <c r="F8276" s="1">
        <v>43087</v>
      </c>
      <c r="G8276" s="1">
        <v>43100</v>
      </c>
      <c r="H8276">
        <v>54</v>
      </c>
    </row>
    <row r="8277" spans="1:8" x14ac:dyDescent="0.35">
      <c r="A8277" t="s">
        <v>8408</v>
      </c>
      <c r="B8277" t="s">
        <v>67</v>
      </c>
      <c r="C8277" t="s">
        <v>224</v>
      </c>
      <c r="D8277" t="s">
        <v>15</v>
      </c>
      <c r="E8277" t="s">
        <v>12</v>
      </c>
      <c r="F8277" s="1">
        <v>43087</v>
      </c>
      <c r="G8277" s="1">
        <v>43095</v>
      </c>
      <c r="H8277">
        <v>4953</v>
      </c>
    </row>
    <row r="8278" spans="1:8" x14ac:dyDescent="0.35">
      <c r="A8278" t="s">
        <v>8409</v>
      </c>
      <c r="B8278" t="s">
        <v>102</v>
      </c>
      <c r="C8278" t="s">
        <v>89</v>
      </c>
      <c r="D8278" t="s">
        <v>39</v>
      </c>
      <c r="E8278" t="s">
        <v>12</v>
      </c>
      <c r="F8278" s="1">
        <v>43087</v>
      </c>
      <c r="G8278" s="1">
        <v>43093</v>
      </c>
      <c r="H8278">
        <v>3155</v>
      </c>
    </row>
    <row r="8279" spans="1:8" x14ac:dyDescent="0.35">
      <c r="A8279" t="s">
        <v>8410</v>
      </c>
      <c r="B8279" t="s">
        <v>139</v>
      </c>
      <c r="C8279" t="s">
        <v>8934</v>
      </c>
      <c r="D8279" t="s">
        <v>15</v>
      </c>
      <c r="E8279" t="s">
        <v>40</v>
      </c>
      <c r="F8279" s="1">
        <v>43088</v>
      </c>
      <c r="G8279" t="s">
        <v>8934</v>
      </c>
    </row>
    <row r="8280" spans="1:8" x14ac:dyDescent="0.35">
      <c r="A8280" t="s">
        <v>8411</v>
      </c>
      <c r="B8280" t="s">
        <v>14</v>
      </c>
      <c r="C8280" t="s">
        <v>42</v>
      </c>
      <c r="D8280" t="s">
        <v>15</v>
      </c>
      <c r="E8280" t="s">
        <v>46</v>
      </c>
      <c r="F8280" s="1">
        <v>43088</v>
      </c>
      <c r="G8280" s="1">
        <v>43099</v>
      </c>
      <c r="H8280">
        <v>0</v>
      </c>
    </row>
    <row r="8281" spans="1:8" x14ac:dyDescent="0.35">
      <c r="A8281" t="s">
        <v>8412</v>
      </c>
      <c r="B8281" t="s">
        <v>88</v>
      </c>
      <c r="C8281" t="s">
        <v>215</v>
      </c>
      <c r="D8281" t="s">
        <v>15</v>
      </c>
      <c r="E8281" t="s">
        <v>12</v>
      </c>
      <c r="F8281" s="1">
        <v>43088</v>
      </c>
      <c r="G8281" s="1">
        <v>43099</v>
      </c>
      <c r="H8281">
        <v>4566</v>
      </c>
    </row>
    <row r="8282" spans="1:8" x14ac:dyDescent="0.35">
      <c r="A8282" t="s">
        <v>8413</v>
      </c>
      <c r="B8282" t="s">
        <v>61</v>
      </c>
      <c r="C8282" t="s">
        <v>42</v>
      </c>
      <c r="D8282" t="s">
        <v>18</v>
      </c>
      <c r="E8282" t="s">
        <v>12</v>
      </c>
      <c r="F8282" s="1">
        <v>43088</v>
      </c>
      <c r="G8282" s="1">
        <v>43097</v>
      </c>
      <c r="H8282">
        <v>58</v>
      </c>
    </row>
    <row r="8283" spans="1:8" x14ac:dyDescent="0.35">
      <c r="A8283" t="s">
        <v>8414</v>
      </c>
      <c r="B8283" t="s">
        <v>102</v>
      </c>
      <c r="C8283" t="s">
        <v>189</v>
      </c>
      <c r="D8283" t="s">
        <v>15</v>
      </c>
      <c r="E8283" t="s">
        <v>12</v>
      </c>
      <c r="F8283" s="1">
        <v>43088</v>
      </c>
      <c r="G8283" s="1">
        <v>43097</v>
      </c>
      <c r="H8283">
        <v>4315</v>
      </c>
    </row>
    <row r="8284" spans="1:8" x14ac:dyDescent="0.35">
      <c r="A8284" t="s">
        <v>8415</v>
      </c>
      <c r="B8284" t="s">
        <v>142</v>
      </c>
      <c r="C8284" t="s">
        <v>65</v>
      </c>
      <c r="D8284" t="s">
        <v>39</v>
      </c>
      <c r="E8284" t="s">
        <v>46</v>
      </c>
      <c r="F8284" s="1">
        <v>43089</v>
      </c>
      <c r="G8284" s="1">
        <v>43097</v>
      </c>
      <c r="H8284">
        <v>0</v>
      </c>
    </row>
    <row r="8285" spans="1:8" x14ac:dyDescent="0.35">
      <c r="A8285" t="s">
        <v>8416</v>
      </c>
      <c r="B8285" t="s">
        <v>54</v>
      </c>
      <c r="C8285" t="s">
        <v>143</v>
      </c>
      <c r="D8285" t="s">
        <v>18</v>
      </c>
      <c r="E8285" t="s">
        <v>40</v>
      </c>
      <c r="F8285" s="1">
        <v>43089</v>
      </c>
      <c r="G8285" t="s">
        <v>8934</v>
      </c>
    </row>
    <row r="8286" spans="1:8" x14ac:dyDescent="0.35">
      <c r="A8286" t="s">
        <v>8417</v>
      </c>
      <c r="B8286" t="s">
        <v>88</v>
      </c>
      <c r="C8286" t="s">
        <v>74</v>
      </c>
      <c r="D8286" t="s">
        <v>15</v>
      </c>
      <c r="E8286" t="s">
        <v>12</v>
      </c>
      <c r="F8286" s="1">
        <v>43089</v>
      </c>
      <c r="G8286" s="1">
        <v>43098</v>
      </c>
      <c r="H8286">
        <v>5574</v>
      </c>
    </row>
    <row r="8287" spans="1:8" x14ac:dyDescent="0.35">
      <c r="A8287" t="s">
        <v>8418</v>
      </c>
      <c r="B8287" t="s">
        <v>102</v>
      </c>
      <c r="C8287" t="s">
        <v>8934</v>
      </c>
      <c r="D8287" t="s">
        <v>10</v>
      </c>
      <c r="E8287" t="s">
        <v>40</v>
      </c>
      <c r="F8287" s="1">
        <v>43089</v>
      </c>
      <c r="G8287" t="s">
        <v>8934</v>
      </c>
    </row>
    <row r="8288" spans="1:8" x14ac:dyDescent="0.35">
      <c r="A8288" t="s">
        <v>8419</v>
      </c>
      <c r="B8288" t="s">
        <v>118</v>
      </c>
      <c r="C8288" t="s">
        <v>8934</v>
      </c>
      <c r="D8288" t="s">
        <v>48</v>
      </c>
      <c r="E8288" t="s">
        <v>40</v>
      </c>
      <c r="F8288" s="1">
        <v>43090</v>
      </c>
      <c r="G8288" t="s">
        <v>8934</v>
      </c>
    </row>
    <row r="8289" spans="1:8" x14ac:dyDescent="0.35">
      <c r="A8289" t="s">
        <v>8420</v>
      </c>
      <c r="B8289" t="s">
        <v>44</v>
      </c>
      <c r="C8289" t="s">
        <v>45</v>
      </c>
      <c r="D8289" t="s">
        <v>39</v>
      </c>
      <c r="E8289" t="s">
        <v>12</v>
      </c>
      <c r="F8289" s="1">
        <v>43090</v>
      </c>
      <c r="G8289" s="1">
        <v>43099</v>
      </c>
      <c r="H8289">
        <v>3494</v>
      </c>
    </row>
    <row r="8290" spans="1:8" x14ac:dyDescent="0.35">
      <c r="A8290" t="s">
        <v>8421</v>
      </c>
      <c r="B8290" t="s">
        <v>78</v>
      </c>
      <c r="C8290" t="s">
        <v>224</v>
      </c>
      <c r="D8290" t="s">
        <v>18</v>
      </c>
      <c r="E8290" t="s">
        <v>12</v>
      </c>
      <c r="F8290" s="1">
        <v>43090</v>
      </c>
      <c r="G8290" s="1">
        <v>43097</v>
      </c>
      <c r="H8290">
        <v>50</v>
      </c>
    </row>
    <row r="8291" spans="1:8" x14ac:dyDescent="0.35">
      <c r="A8291" t="s">
        <v>8422</v>
      </c>
      <c r="B8291" t="s">
        <v>29</v>
      </c>
      <c r="C8291" t="s">
        <v>315</v>
      </c>
      <c r="D8291" t="s">
        <v>18</v>
      </c>
      <c r="E8291" t="s">
        <v>12</v>
      </c>
      <c r="F8291" s="1">
        <v>43090</v>
      </c>
      <c r="G8291" s="1">
        <v>43097</v>
      </c>
      <c r="H8291">
        <v>61</v>
      </c>
    </row>
    <row r="8292" spans="1:8" x14ac:dyDescent="0.35">
      <c r="A8292" t="s">
        <v>8423</v>
      </c>
      <c r="B8292" t="s">
        <v>67</v>
      </c>
      <c r="C8292" t="s">
        <v>8934</v>
      </c>
      <c r="D8292" t="s">
        <v>18</v>
      </c>
      <c r="E8292" t="s">
        <v>40</v>
      </c>
      <c r="F8292" s="1">
        <v>43091</v>
      </c>
      <c r="G8292" t="s">
        <v>8934</v>
      </c>
    </row>
    <row r="8293" spans="1:8" x14ac:dyDescent="0.35">
      <c r="A8293" t="s">
        <v>8424</v>
      </c>
      <c r="B8293" t="s">
        <v>95</v>
      </c>
      <c r="C8293" t="s">
        <v>49</v>
      </c>
      <c r="D8293" t="s">
        <v>18</v>
      </c>
      <c r="E8293" t="s">
        <v>46</v>
      </c>
      <c r="F8293" s="1">
        <v>43091</v>
      </c>
      <c r="G8293" s="1">
        <v>43100</v>
      </c>
      <c r="H8293">
        <v>0</v>
      </c>
    </row>
    <row r="8294" spans="1:8" x14ac:dyDescent="0.35">
      <c r="A8294" t="s">
        <v>8425</v>
      </c>
      <c r="B8294" t="s">
        <v>73</v>
      </c>
      <c r="C8294" t="s">
        <v>204</v>
      </c>
      <c r="D8294" t="s">
        <v>39</v>
      </c>
      <c r="E8294" t="s">
        <v>12</v>
      </c>
      <c r="F8294" s="1">
        <v>43091</v>
      </c>
      <c r="G8294" s="1">
        <v>43097</v>
      </c>
      <c r="H8294">
        <v>3673</v>
      </c>
    </row>
    <row r="8295" spans="1:8" x14ac:dyDescent="0.35">
      <c r="A8295" t="s">
        <v>8426</v>
      </c>
      <c r="B8295" t="s">
        <v>118</v>
      </c>
      <c r="C8295" t="s">
        <v>81</v>
      </c>
      <c r="D8295" t="s">
        <v>20</v>
      </c>
      <c r="E8295" t="s">
        <v>12</v>
      </c>
      <c r="F8295" s="1">
        <v>43092</v>
      </c>
      <c r="G8295" s="1">
        <v>43100</v>
      </c>
      <c r="H8295">
        <v>576</v>
      </c>
    </row>
    <row r="8296" spans="1:8" x14ac:dyDescent="0.35">
      <c r="A8296" t="s">
        <v>8427</v>
      </c>
      <c r="B8296" t="s">
        <v>38</v>
      </c>
      <c r="C8296" t="s">
        <v>273</v>
      </c>
      <c r="D8296" t="s">
        <v>20</v>
      </c>
      <c r="E8296" t="s">
        <v>12</v>
      </c>
      <c r="F8296" s="1">
        <v>43093</v>
      </c>
      <c r="G8296" s="1">
        <v>43095</v>
      </c>
      <c r="H8296">
        <v>538</v>
      </c>
    </row>
    <row r="8297" spans="1:8" x14ac:dyDescent="0.35">
      <c r="A8297" t="s">
        <v>8428</v>
      </c>
      <c r="B8297" t="s">
        <v>133</v>
      </c>
      <c r="C8297" t="s">
        <v>120</v>
      </c>
      <c r="D8297" t="s">
        <v>20</v>
      </c>
      <c r="E8297" t="s">
        <v>12</v>
      </c>
      <c r="F8297" s="1">
        <v>43093</v>
      </c>
      <c r="G8297" s="1">
        <v>43095</v>
      </c>
      <c r="H8297">
        <v>622</v>
      </c>
    </row>
    <row r="8298" spans="1:8" x14ac:dyDescent="0.35">
      <c r="A8298" t="s">
        <v>8429</v>
      </c>
      <c r="B8298" t="s">
        <v>73</v>
      </c>
      <c r="C8298" t="s">
        <v>745</v>
      </c>
      <c r="D8298" t="s">
        <v>10</v>
      </c>
      <c r="E8298" t="s">
        <v>12</v>
      </c>
      <c r="F8298" s="1">
        <v>43093</v>
      </c>
      <c r="G8298" s="1">
        <v>43099</v>
      </c>
      <c r="H8298">
        <v>1093</v>
      </c>
    </row>
    <row r="8299" spans="1:8" x14ac:dyDescent="0.35">
      <c r="A8299" t="s">
        <v>8430</v>
      </c>
      <c r="B8299" t="s">
        <v>51</v>
      </c>
      <c r="C8299" t="s">
        <v>315</v>
      </c>
      <c r="D8299" t="s">
        <v>15</v>
      </c>
      <c r="E8299" t="s">
        <v>12</v>
      </c>
      <c r="F8299" s="1">
        <v>43095</v>
      </c>
      <c r="G8299" s="1">
        <v>43098</v>
      </c>
      <c r="H8299">
        <v>4433</v>
      </c>
    </row>
    <row r="8300" spans="1:8" x14ac:dyDescent="0.35">
      <c r="A8300" t="s">
        <v>8431</v>
      </c>
      <c r="B8300" t="s">
        <v>44</v>
      </c>
      <c r="C8300" t="s">
        <v>318</v>
      </c>
      <c r="D8300" t="s">
        <v>10</v>
      </c>
      <c r="E8300" t="s">
        <v>12</v>
      </c>
      <c r="F8300" s="1">
        <v>43096</v>
      </c>
      <c r="G8300" s="1">
        <v>43099</v>
      </c>
      <c r="H8300">
        <v>1052</v>
      </c>
    </row>
    <row r="8301" spans="1:8" x14ac:dyDescent="0.35">
      <c r="A8301" t="s">
        <v>8432</v>
      </c>
      <c r="B8301" t="s">
        <v>44</v>
      </c>
      <c r="C8301" t="s">
        <v>303</v>
      </c>
      <c r="D8301" t="s">
        <v>18</v>
      </c>
      <c r="E8301" t="s">
        <v>12</v>
      </c>
      <c r="F8301" s="1">
        <v>43096</v>
      </c>
      <c r="G8301" s="1">
        <v>43098</v>
      </c>
      <c r="H8301">
        <v>67</v>
      </c>
    </row>
    <row r="8302" spans="1:8" x14ac:dyDescent="0.35">
      <c r="A8302" t="s">
        <v>8433</v>
      </c>
      <c r="B8302" t="s">
        <v>26</v>
      </c>
      <c r="C8302" t="s">
        <v>100</v>
      </c>
      <c r="D8302" t="s">
        <v>20</v>
      </c>
      <c r="E8302" t="s">
        <v>8434</v>
      </c>
      <c r="F8302" t="s">
        <v>8934</v>
      </c>
      <c r="G8302" t="s">
        <v>8934</v>
      </c>
    </row>
    <row r="8303" spans="1:8" x14ac:dyDescent="0.35">
      <c r="A8303" t="s">
        <v>8435</v>
      </c>
      <c r="B8303" t="s">
        <v>26</v>
      </c>
      <c r="C8303" t="s">
        <v>8934</v>
      </c>
      <c r="D8303" t="s">
        <v>20</v>
      </c>
      <c r="E8303" t="s">
        <v>8434</v>
      </c>
      <c r="F8303" t="s">
        <v>8934</v>
      </c>
      <c r="G8303" t="s">
        <v>8934</v>
      </c>
    </row>
    <row r="8304" spans="1:8" x14ac:dyDescent="0.35">
      <c r="A8304" t="s">
        <v>8436</v>
      </c>
      <c r="B8304" t="s">
        <v>26</v>
      </c>
      <c r="C8304" t="s">
        <v>8934</v>
      </c>
      <c r="D8304" t="s">
        <v>20</v>
      </c>
      <c r="E8304" t="s">
        <v>8434</v>
      </c>
      <c r="F8304" t="s">
        <v>8934</v>
      </c>
      <c r="G8304" t="s">
        <v>8934</v>
      </c>
    </row>
    <row r="8305" spans="1:7" x14ac:dyDescent="0.35">
      <c r="A8305" t="s">
        <v>8437</v>
      </c>
      <c r="B8305" t="s">
        <v>26</v>
      </c>
      <c r="C8305" t="s">
        <v>8934</v>
      </c>
      <c r="D8305" t="s">
        <v>20</v>
      </c>
      <c r="E8305" t="s">
        <v>8434</v>
      </c>
      <c r="F8305" t="s">
        <v>8934</v>
      </c>
      <c r="G8305" t="s">
        <v>8934</v>
      </c>
    </row>
    <row r="8306" spans="1:7" x14ac:dyDescent="0.35">
      <c r="A8306" t="s">
        <v>8438</v>
      </c>
      <c r="B8306" t="s">
        <v>26</v>
      </c>
      <c r="C8306" t="s">
        <v>8934</v>
      </c>
      <c r="D8306" t="s">
        <v>20</v>
      </c>
      <c r="E8306" t="s">
        <v>8434</v>
      </c>
      <c r="F8306" t="s">
        <v>8934</v>
      </c>
      <c r="G8306" t="s">
        <v>8934</v>
      </c>
    </row>
    <row r="8307" spans="1:7" x14ac:dyDescent="0.35">
      <c r="A8307" t="s">
        <v>8439</v>
      </c>
      <c r="B8307" t="s">
        <v>26</v>
      </c>
      <c r="C8307" t="s">
        <v>8934</v>
      </c>
      <c r="D8307" t="s">
        <v>20</v>
      </c>
      <c r="E8307" t="s">
        <v>8434</v>
      </c>
      <c r="F8307" t="s">
        <v>8934</v>
      </c>
      <c r="G8307" t="s">
        <v>8934</v>
      </c>
    </row>
    <row r="8308" spans="1:7" x14ac:dyDescent="0.35">
      <c r="A8308" t="s">
        <v>8440</v>
      </c>
      <c r="B8308" t="s">
        <v>26</v>
      </c>
      <c r="C8308" t="s">
        <v>8934</v>
      </c>
      <c r="D8308" t="s">
        <v>20</v>
      </c>
      <c r="E8308" t="s">
        <v>8434</v>
      </c>
      <c r="F8308" t="s">
        <v>8934</v>
      </c>
      <c r="G8308" t="s">
        <v>8934</v>
      </c>
    </row>
    <row r="8309" spans="1:7" x14ac:dyDescent="0.35">
      <c r="A8309" t="s">
        <v>8441</v>
      </c>
      <c r="B8309" t="s">
        <v>26</v>
      </c>
      <c r="C8309" t="s">
        <v>168</v>
      </c>
      <c r="D8309" t="s">
        <v>10</v>
      </c>
      <c r="E8309" t="s">
        <v>8434</v>
      </c>
      <c r="F8309" t="s">
        <v>8934</v>
      </c>
      <c r="G8309" t="s">
        <v>8934</v>
      </c>
    </row>
    <row r="8310" spans="1:7" x14ac:dyDescent="0.35">
      <c r="A8310" t="s">
        <v>8442</v>
      </c>
      <c r="B8310" t="s">
        <v>26</v>
      </c>
      <c r="C8310" t="s">
        <v>36</v>
      </c>
      <c r="D8310" t="s">
        <v>10</v>
      </c>
      <c r="E8310" t="s">
        <v>8434</v>
      </c>
      <c r="F8310" t="s">
        <v>8934</v>
      </c>
      <c r="G8310" t="s">
        <v>8934</v>
      </c>
    </row>
    <row r="8311" spans="1:7" x14ac:dyDescent="0.35">
      <c r="A8311" t="s">
        <v>8443</v>
      </c>
      <c r="B8311" t="s">
        <v>26</v>
      </c>
      <c r="C8311" t="s">
        <v>8934</v>
      </c>
      <c r="D8311" t="s">
        <v>10</v>
      </c>
      <c r="E8311" t="s">
        <v>8434</v>
      </c>
      <c r="F8311" t="s">
        <v>8934</v>
      </c>
      <c r="G8311" t="s">
        <v>8934</v>
      </c>
    </row>
    <row r="8312" spans="1:7" x14ac:dyDescent="0.35">
      <c r="A8312" t="s">
        <v>8444</v>
      </c>
      <c r="B8312" t="s">
        <v>26</v>
      </c>
      <c r="C8312" t="s">
        <v>8934</v>
      </c>
      <c r="D8312" t="s">
        <v>10</v>
      </c>
      <c r="E8312" t="s">
        <v>8434</v>
      </c>
      <c r="F8312" t="s">
        <v>8934</v>
      </c>
      <c r="G8312" t="s">
        <v>8934</v>
      </c>
    </row>
    <row r="8313" spans="1:7" x14ac:dyDescent="0.35">
      <c r="A8313" t="s">
        <v>8445</v>
      </c>
      <c r="B8313" t="s">
        <v>26</v>
      </c>
      <c r="C8313" t="s">
        <v>24</v>
      </c>
      <c r="D8313" t="s">
        <v>48</v>
      </c>
      <c r="E8313" t="s">
        <v>8434</v>
      </c>
      <c r="F8313" t="s">
        <v>8934</v>
      </c>
      <c r="G8313" t="s">
        <v>8934</v>
      </c>
    </row>
    <row r="8314" spans="1:7" x14ac:dyDescent="0.35">
      <c r="A8314" t="s">
        <v>8446</v>
      </c>
      <c r="B8314" t="s">
        <v>26</v>
      </c>
      <c r="C8314" t="s">
        <v>329</v>
      </c>
      <c r="D8314" t="s">
        <v>48</v>
      </c>
      <c r="E8314" t="s">
        <v>8434</v>
      </c>
      <c r="F8314" t="s">
        <v>8934</v>
      </c>
      <c r="G8314" t="s">
        <v>8934</v>
      </c>
    </row>
    <row r="8315" spans="1:7" x14ac:dyDescent="0.35">
      <c r="A8315" t="s">
        <v>8447</v>
      </c>
      <c r="B8315" t="s">
        <v>26</v>
      </c>
      <c r="C8315" t="s">
        <v>8934</v>
      </c>
      <c r="D8315" t="s">
        <v>48</v>
      </c>
      <c r="E8315" t="s">
        <v>8434</v>
      </c>
      <c r="F8315" t="s">
        <v>8934</v>
      </c>
      <c r="G8315" t="s">
        <v>8934</v>
      </c>
    </row>
    <row r="8316" spans="1:7" x14ac:dyDescent="0.35">
      <c r="A8316" t="s">
        <v>8448</v>
      </c>
      <c r="B8316" t="s">
        <v>26</v>
      </c>
      <c r="C8316" t="s">
        <v>8934</v>
      </c>
      <c r="D8316" t="s">
        <v>48</v>
      </c>
      <c r="E8316" t="s">
        <v>8434</v>
      </c>
      <c r="F8316" t="s">
        <v>8934</v>
      </c>
      <c r="G8316" t="s">
        <v>8934</v>
      </c>
    </row>
    <row r="8317" spans="1:7" x14ac:dyDescent="0.35">
      <c r="A8317" t="s">
        <v>8449</v>
      </c>
      <c r="B8317" t="s">
        <v>26</v>
      </c>
      <c r="C8317" t="s">
        <v>8934</v>
      </c>
      <c r="D8317" t="s">
        <v>48</v>
      </c>
      <c r="E8317" t="s">
        <v>8434</v>
      </c>
      <c r="F8317" t="s">
        <v>8934</v>
      </c>
      <c r="G8317" t="s">
        <v>8934</v>
      </c>
    </row>
    <row r="8318" spans="1:7" x14ac:dyDescent="0.35">
      <c r="A8318" t="s">
        <v>8450</v>
      </c>
      <c r="B8318" t="s">
        <v>26</v>
      </c>
      <c r="C8318" t="s">
        <v>120</v>
      </c>
      <c r="D8318" t="s">
        <v>18</v>
      </c>
      <c r="E8318" t="s">
        <v>8434</v>
      </c>
      <c r="F8318" t="s">
        <v>8934</v>
      </c>
      <c r="G8318" t="s">
        <v>8934</v>
      </c>
    </row>
    <row r="8319" spans="1:7" x14ac:dyDescent="0.35">
      <c r="A8319" t="s">
        <v>8451</v>
      </c>
      <c r="B8319" t="s">
        <v>26</v>
      </c>
      <c r="C8319" t="s">
        <v>197</v>
      </c>
      <c r="D8319" t="s">
        <v>18</v>
      </c>
      <c r="E8319" t="s">
        <v>8434</v>
      </c>
      <c r="F8319" t="s">
        <v>8934</v>
      </c>
      <c r="G8319" t="s">
        <v>8934</v>
      </c>
    </row>
    <row r="8320" spans="1:7" x14ac:dyDescent="0.35">
      <c r="A8320" t="s">
        <v>8452</v>
      </c>
      <c r="B8320" t="s">
        <v>26</v>
      </c>
      <c r="C8320" t="s">
        <v>129</v>
      </c>
      <c r="D8320" t="s">
        <v>18</v>
      </c>
      <c r="E8320" t="s">
        <v>8434</v>
      </c>
      <c r="F8320" t="s">
        <v>8934</v>
      </c>
      <c r="G8320" t="s">
        <v>8934</v>
      </c>
    </row>
    <row r="8321" spans="1:7" x14ac:dyDescent="0.35">
      <c r="A8321" t="s">
        <v>8453</v>
      </c>
      <c r="B8321" t="s">
        <v>26</v>
      </c>
      <c r="C8321" t="s">
        <v>81</v>
      </c>
      <c r="D8321" t="s">
        <v>18</v>
      </c>
      <c r="E8321" t="s">
        <v>8434</v>
      </c>
      <c r="F8321" t="s">
        <v>8934</v>
      </c>
      <c r="G8321" t="s">
        <v>8934</v>
      </c>
    </row>
    <row r="8322" spans="1:7" x14ac:dyDescent="0.35">
      <c r="A8322" t="s">
        <v>8454</v>
      </c>
      <c r="B8322" t="s">
        <v>26</v>
      </c>
      <c r="C8322" t="s">
        <v>100</v>
      </c>
      <c r="D8322" t="s">
        <v>18</v>
      </c>
      <c r="E8322" t="s">
        <v>8434</v>
      </c>
      <c r="F8322" t="s">
        <v>8934</v>
      </c>
      <c r="G8322" t="s">
        <v>8934</v>
      </c>
    </row>
    <row r="8323" spans="1:7" x14ac:dyDescent="0.35">
      <c r="A8323" t="s">
        <v>8455</v>
      </c>
      <c r="B8323" t="s">
        <v>26</v>
      </c>
      <c r="C8323" t="s">
        <v>30</v>
      </c>
      <c r="D8323" t="s">
        <v>18</v>
      </c>
      <c r="E8323" t="s">
        <v>8434</v>
      </c>
      <c r="F8323" t="s">
        <v>8934</v>
      </c>
      <c r="G8323" t="s">
        <v>8934</v>
      </c>
    </row>
    <row r="8324" spans="1:7" x14ac:dyDescent="0.35">
      <c r="A8324" t="s">
        <v>8456</v>
      </c>
      <c r="B8324" t="s">
        <v>26</v>
      </c>
      <c r="C8324" t="s">
        <v>86</v>
      </c>
      <c r="D8324" t="s">
        <v>18</v>
      </c>
      <c r="E8324" t="s">
        <v>8434</v>
      </c>
      <c r="F8324" t="s">
        <v>8934</v>
      </c>
      <c r="G8324" t="s">
        <v>8934</v>
      </c>
    </row>
    <row r="8325" spans="1:7" x14ac:dyDescent="0.35">
      <c r="A8325" t="s">
        <v>8457</v>
      </c>
      <c r="B8325" t="s">
        <v>26</v>
      </c>
      <c r="C8325" t="s">
        <v>157</v>
      </c>
      <c r="D8325" t="s">
        <v>18</v>
      </c>
      <c r="E8325" t="s">
        <v>8434</v>
      </c>
      <c r="F8325" t="s">
        <v>8934</v>
      </c>
      <c r="G8325" t="s">
        <v>8934</v>
      </c>
    </row>
    <row r="8326" spans="1:7" x14ac:dyDescent="0.35">
      <c r="A8326" t="s">
        <v>8458</v>
      </c>
      <c r="B8326" t="s">
        <v>26</v>
      </c>
      <c r="C8326" t="s">
        <v>215</v>
      </c>
      <c r="D8326" t="s">
        <v>18</v>
      </c>
      <c r="E8326" t="s">
        <v>8434</v>
      </c>
      <c r="F8326" t="s">
        <v>8934</v>
      </c>
      <c r="G8326" t="s">
        <v>8934</v>
      </c>
    </row>
    <row r="8327" spans="1:7" x14ac:dyDescent="0.35">
      <c r="A8327" t="s">
        <v>8459</v>
      </c>
      <c r="B8327" t="s">
        <v>26</v>
      </c>
      <c r="C8327" t="s">
        <v>215</v>
      </c>
      <c r="D8327" t="s">
        <v>18</v>
      </c>
      <c r="E8327" t="s">
        <v>8434</v>
      </c>
      <c r="F8327" t="s">
        <v>8934</v>
      </c>
      <c r="G8327" t="s">
        <v>8934</v>
      </c>
    </row>
    <row r="8328" spans="1:7" x14ac:dyDescent="0.35">
      <c r="A8328" t="s">
        <v>8460</v>
      </c>
      <c r="B8328" t="s">
        <v>26</v>
      </c>
      <c r="C8328" t="s">
        <v>59</v>
      </c>
      <c r="D8328" t="s">
        <v>18</v>
      </c>
      <c r="E8328" t="s">
        <v>8434</v>
      </c>
      <c r="F8328" t="s">
        <v>8934</v>
      </c>
      <c r="G8328" t="s">
        <v>8934</v>
      </c>
    </row>
    <row r="8329" spans="1:7" x14ac:dyDescent="0.35">
      <c r="A8329" t="s">
        <v>8461</v>
      </c>
      <c r="B8329" t="s">
        <v>26</v>
      </c>
      <c r="C8329" t="s">
        <v>52</v>
      </c>
      <c r="D8329" t="s">
        <v>18</v>
      </c>
      <c r="E8329" t="s">
        <v>8434</v>
      </c>
      <c r="F8329" t="s">
        <v>8934</v>
      </c>
      <c r="G8329" t="s">
        <v>8934</v>
      </c>
    </row>
    <row r="8330" spans="1:7" x14ac:dyDescent="0.35">
      <c r="A8330" t="s">
        <v>8462</v>
      </c>
      <c r="B8330" t="s">
        <v>26</v>
      </c>
      <c r="C8330" t="s">
        <v>74</v>
      </c>
      <c r="D8330" t="s">
        <v>18</v>
      </c>
      <c r="E8330" t="s">
        <v>8434</v>
      </c>
      <c r="F8330" t="s">
        <v>8934</v>
      </c>
      <c r="G8330" t="s">
        <v>8934</v>
      </c>
    </row>
    <row r="8331" spans="1:7" x14ac:dyDescent="0.35">
      <c r="A8331" t="s">
        <v>8463</v>
      </c>
      <c r="B8331" t="s">
        <v>26</v>
      </c>
      <c r="C8331" t="s">
        <v>79</v>
      </c>
      <c r="D8331" t="s">
        <v>18</v>
      </c>
      <c r="E8331" t="s">
        <v>8434</v>
      </c>
      <c r="F8331" t="s">
        <v>8934</v>
      </c>
      <c r="G8331" t="s">
        <v>8934</v>
      </c>
    </row>
    <row r="8332" spans="1:7" x14ac:dyDescent="0.35">
      <c r="A8332" t="s">
        <v>8464</v>
      </c>
      <c r="B8332" t="s">
        <v>26</v>
      </c>
      <c r="C8332" t="s">
        <v>8934</v>
      </c>
      <c r="D8332" t="s">
        <v>18</v>
      </c>
      <c r="E8332" t="s">
        <v>8434</v>
      </c>
      <c r="F8332" t="s">
        <v>8934</v>
      </c>
      <c r="G8332" t="s">
        <v>8934</v>
      </c>
    </row>
    <row r="8333" spans="1:7" x14ac:dyDescent="0.35">
      <c r="A8333" t="s">
        <v>8465</v>
      </c>
      <c r="B8333" t="s">
        <v>26</v>
      </c>
      <c r="C8333" t="s">
        <v>8934</v>
      </c>
      <c r="D8333" t="s">
        <v>18</v>
      </c>
      <c r="E8333" t="s">
        <v>8434</v>
      </c>
      <c r="F8333" t="s">
        <v>8934</v>
      </c>
      <c r="G8333" t="s">
        <v>8934</v>
      </c>
    </row>
    <row r="8334" spans="1:7" x14ac:dyDescent="0.35">
      <c r="A8334" t="s">
        <v>8466</v>
      </c>
      <c r="B8334" t="s">
        <v>26</v>
      </c>
      <c r="C8334" t="s">
        <v>8934</v>
      </c>
      <c r="D8334" t="s">
        <v>18</v>
      </c>
      <c r="E8334" t="s">
        <v>8434</v>
      </c>
      <c r="F8334" t="s">
        <v>8934</v>
      </c>
      <c r="G8334" t="s">
        <v>8934</v>
      </c>
    </row>
    <row r="8335" spans="1:7" x14ac:dyDescent="0.35">
      <c r="A8335" t="s">
        <v>8467</v>
      </c>
      <c r="B8335" t="s">
        <v>26</v>
      </c>
      <c r="C8335" t="s">
        <v>8934</v>
      </c>
      <c r="D8335" t="s">
        <v>18</v>
      </c>
      <c r="E8335" t="s">
        <v>8434</v>
      </c>
      <c r="F8335" t="s">
        <v>8934</v>
      </c>
      <c r="G8335" t="s">
        <v>8934</v>
      </c>
    </row>
    <row r="8336" spans="1:7" x14ac:dyDescent="0.35">
      <c r="A8336" t="s">
        <v>8468</v>
      </c>
      <c r="B8336" t="s">
        <v>26</v>
      </c>
      <c r="C8336" t="s">
        <v>8934</v>
      </c>
      <c r="D8336" t="s">
        <v>18</v>
      </c>
      <c r="E8336" t="s">
        <v>8434</v>
      </c>
      <c r="F8336" t="s">
        <v>8934</v>
      </c>
      <c r="G8336" t="s">
        <v>8934</v>
      </c>
    </row>
    <row r="8337" spans="1:7" x14ac:dyDescent="0.35">
      <c r="A8337" t="s">
        <v>8469</v>
      </c>
      <c r="B8337" t="s">
        <v>26</v>
      </c>
      <c r="C8337" t="s">
        <v>8934</v>
      </c>
      <c r="D8337" t="s">
        <v>18</v>
      </c>
      <c r="E8337" t="s">
        <v>8434</v>
      </c>
      <c r="F8337" t="s">
        <v>8934</v>
      </c>
      <c r="G8337" t="s">
        <v>8934</v>
      </c>
    </row>
    <row r="8338" spans="1:7" x14ac:dyDescent="0.35">
      <c r="A8338" t="s">
        <v>8470</v>
      </c>
      <c r="B8338" t="s">
        <v>26</v>
      </c>
      <c r="C8338" t="s">
        <v>8934</v>
      </c>
      <c r="D8338" t="s">
        <v>18</v>
      </c>
      <c r="E8338" t="s">
        <v>8434</v>
      </c>
      <c r="F8338" t="s">
        <v>8934</v>
      </c>
      <c r="G8338" t="s">
        <v>8934</v>
      </c>
    </row>
    <row r="8339" spans="1:7" x14ac:dyDescent="0.35">
      <c r="A8339" t="s">
        <v>8471</v>
      </c>
      <c r="B8339" t="s">
        <v>26</v>
      </c>
      <c r="C8339" t="s">
        <v>8934</v>
      </c>
      <c r="D8339" t="s">
        <v>18</v>
      </c>
      <c r="E8339" t="s">
        <v>8434</v>
      </c>
      <c r="F8339" t="s">
        <v>8934</v>
      </c>
      <c r="G8339" t="s">
        <v>8934</v>
      </c>
    </row>
    <row r="8340" spans="1:7" x14ac:dyDescent="0.35">
      <c r="A8340" t="s">
        <v>8472</v>
      </c>
      <c r="B8340" t="s">
        <v>26</v>
      </c>
      <c r="C8340" t="s">
        <v>8934</v>
      </c>
      <c r="D8340" t="s">
        <v>18</v>
      </c>
      <c r="E8340" t="s">
        <v>8434</v>
      </c>
      <c r="F8340" t="s">
        <v>8934</v>
      </c>
      <c r="G8340" t="s">
        <v>8934</v>
      </c>
    </row>
    <row r="8341" spans="1:7" x14ac:dyDescent="0.35">
      <c r="A8341" t="s">
        <v>8473</v>
      </c>
      <c r="B8341" t="s">
        <v>26</v>
      </c>
      <c r="C8341" t="s">
        <v>8934</v>
      </c>
      <c r="D8341" t="s">
        <v>18</v>
      </c>
      <c r="E8341" t="s">
        <v>8434</v>
      </c>
      <c r="F8341" t="s">
        <v>8934</v>
      </c>
      <c r="G8341" t="s">
        <v>8934</v>
      </c>
    </row>
    <row r="8342" spans="1:7" x14ac:dyDescent="0.35">
      <c r="A8342" t="s">
        <v>8474</v>
      </c>
      <c r="B8342" t="s">
        <v>26</v>
      </c>
      <c r="C8342" t="s">
        <v>8934</v>
      </c>
      <c r="D8342" t="s">
        <v>18</v>
      </c>
      <c r="E8342" t="s">
        <v>8434</v>
      </c>
      <c r="F8342" t="s">
        <v>8934</v>
      </c>
      <c r="G8342" t="s">
        <v>8934</v>
      </c>
    </row>
    <row r="8343" spans="1:7" x14ac:dyDescent="0.35">
      <c r="A8343" t="s">
        <v>8475</v>
      </c>
      <c r="B8343" t="s">
        <v>26</v>
      </c>
      <c r="C8343" t="s">
        <v>8934</v>
      </c>
      <c r="D8343" t="s">
        <v>18</v>
      </c>
      <c r="E8343" t="s">
        <v>8434</v>
      </c>
      <c r="F8343" t="s">
        <v>8934</v>
      </c>
      <c r="G8343" t="s">
        <v>8934</v>
      </c>
    </row>
    <row r="8344" spans="1:7" x14ac:dyDescent="0.35">
      <c r="A8344" t="s">
        <v>8476</v>
      </c>
      <c r="B8344" t="s">
        <v>26</v>
      </c>
      <c r="C8344" t="s">
        <v>8934</v>
      </c>
      <c r="D8344" t="s">
        <v>18</v>
      </c>
      <c r="E8344" t="s">
        <v>8434</v>
      </c>
      <c r="F8344" t="s">
        <v>8934</v>
      </c>
      <c r="G8344" t="s">
        <v>8934</v>
      </c>
    </row>
    <row r="8345" spans="1:7" x14ac:dyDescent="0.35">
      <c r="A8345" t="s">
        <v>8477</v>
      </c>
      <c r="B8345" t="s">
        <v>26</v>
      </c>
      <c r="C8345" t="s">
        <v>204</v>
      </c>
      <c r="D8345" t="s">
        <v>39</v>
      </c>
      <c r="E8345" t="s">
        <v>8434</v>
      </c>
      <c r="F8345" t="s">
        <v>8934</v>
      </c>
      <c r="G8345" t="s">
        <v>8934</v>
      </c>
    </row>
    <row r="8346" spans="1:7" x14ac:dyDescent="0.35">
      <c r="A8346" t="s">
        <v>8478</v>
      </c>
      <c r="B8346" t="s">
        <v>26</v>
      </c>
      <c r="C8346" t="s">
        <v>165</v>
      </c>
      <c r="D8346" t="s">
        <v>39</v>
      </c>
      <c r="E8346" t="s">
        <v>8434</v>
      </c>
      <c r="F8346" t="s">
        <v>8934</v>
      </c>
      <c r="G8346" t="s">
        <v>8934</v>
      </c>
    </row>
    <row r="8347" spans="1:7" x14ac:dyDescent="0.35">
      <c r="A8347" t="s">
        <v>8479</v>
      </c>
      <c r="B8347" t="s">
        <v>26</v>
      </c>
      <c r="C8347" t="s">
        <v>70</v>
      </c>
      <c r="D8347" t="s">
        <v>39</v>
      </c>
      <c r="E8347" t="s">
        <v>8434</v>
      </c>
      <c r="F8347" t="s">
        <v>8934</v>
      </c>
      <c r="G8347" t="s">
        <v>8934</v>
      </c>
    </row>
    <row r="8348" spans="1:7" x14ac:dyDescent="0.35">
      <c r="A8348" t="s">
        <v>8480</v>
      </c>
      <c r="B8348" t="s">
        <v>26</v>
      </c>
      <c r="C8348" t="s">
        <v>318</v>
      </c>
      <c r="D8348" t="s">
        <v>39</v>
      </c>
      <c r="E8348" t="s">
        <v>8434</v>
      </c>
      <c r="F8348" t="s">
        <v>8934</v>
      </c>
      <c r="G8348" t="s">
        <v>8934</v>
      </c>
    </row>
    <row r="8349" spans="1:7" x14ac:dyDescent="0.35">
      <c r="A8349" t="s">
        <v>8481</v>
      </c>
      <c r="B8349" t="s">
        <v>26</v>
      </c>
      <c r="C8349" t="s">
        <v>492</v>
      </c>
      <c r="D8349" t="s">
        <v>39</v>
      </c>
      <c r="E8349" t="s">
        <v>8434</v>
      </c>
      <c r="F8349" t="s">
        <v>8934</v>
      </c>
      <c r="G8349" t="s">
        <v>8934</v>
      </c>
    </row>
    <row r="8350" spans="1:7" x14ac:dyDescent="0.35">
      <c r="A8350" t="s">
        <v>8482</v>
      </c>
      <c r="B8350" t="s">
        <v>26</v>
      </c>
      <c r="C8350" t="s">
        <v>8934</v>
      </c>
      <c r="D8350" t="s">
        <v>39</v>
      </c>
      <c r="E8350" t="s">
        <v>8434</v>
      </c>
      <c r="F8350" t="s">
        <v>8934</v>
      </c>
      <c r="G8350" t="s">
        <v>8934</v>
      </c>
    </row>
    <row r="8351" spans="1:7" x14ac:dyDescent="0.35">
      <c r="A8351" t="s">
        <v>8483</v>
      </c>
      <c r="B8351" t="s">
        <v>26</v>
      </c>
      <c r="C8351" t="s">
        <v>8934</v>
      </c>
      <c r="D8351" t="s">
        <v>39</v>
      </c>
      <c r="E8351" t="s">
        <v>8434</v>
      </c>
      <c r="F8351" t="s">
        <v>8934</v>
      </c>
      <c r="G8351" t="s">
        <v>8934</v>
      </c>
    </row>
    <row r="8352" spans="1:7" x14ac:dyDescent="0.35">
      <c r="A8352" t="s">
        <v>8484</v>
      </c>
      <c r="B8352" t="s">
        <v>26</v>
      </c>
      <c r="C8352" t="s">
        <v>8934</v>
      </c>
      <c r="D8352" t="s">
        <v>39</v>
      </c>
      <c r="E8352" t="s">
        <v>8434</v>
      </c>
      <c r="F8352" t="s">
        <v>8934</v>
      </c>
      <c r="G8352" t="s">
        <v>8934</v>
      </c>
    </row>
    <row r="8353" spans="1:7" x14ac:dyDescent="0.35">
      <c r="A8353" t="s">
        <v>8485</v>
      </c>
      <c r="B8353" t="s">
        <v>26</v>
      </c>
      <c r="C8353" t="s">
        <v>8934</v>
      </c>
      <c r="D8353" t="s">
        <v>39</v>
      </c>
      <c r="E8353" t="s">
        <v>8434</v>
      </c>
      <c r="F8353" t="s">
        <v>8934</v>
      </c>
      <c r="G8353" t="s">
        <v>8934</v>
      </c>
    </row>
    <row r="8354" spans="1:7" x14ac:dyDescent="0.35">
      <c r="A8354" t="s">
        <v>8486</v>
      </c>
      <c r="B8354" t="s">
        <v>26</v>
      </c>
      <c r="C8354" t="s">
        <v>8934</v>
      </c>
      <c r="D8354" t="s">
        <v>39</v>
      </c>
      <c r="E8354" t="s">
        <v>8434</v>
      </c>
      <c r="F8354" t="s">
        <v>8934</v>
      </c>
      <c r="G8354" t="s">
        <v>8934</v>
      </c>
    </row>
    <row r="8355" spans="1:7" x14ac:dyDescent="0.35">
      <c r="A8355" t="s">
        <v>8487</v>
      </c>
      <c r="B8355" t="s">
        <v>26</v>
      </c>
      <c r="C8355" t="s">
        <v>8934</v>
      </c>
      <c r="D8355" t="s">
        <v>39</v>
      </c>
      <c r="E8355" t="s">
        <v>8434</v>
      </c>
      <c r="F8355" t="s">
        <v>8934</v>
      </c>
      <c r="G8355" t="s">
        <v>8934</v>
      </c>
    </row>
    <row r="8356" spans="1:7" x14ac:dyDescent="0.35">
      <c r="A8356" t="s">
        <v>8488</v>
      </c>
      <c r="B8356" t="s">
        <v>26</v>
      </c>
      <c r="C8356" t="s">
        <v>8934</v>
      </c>
      <c r="D8356" t="s">
        <v>39</v>
      </c>
      <c r="E8356" t="s">
        <v>8434</v>
      </c>
      <c r="F8356" t="s">
        <v>8934</v>
      </c>
      <c r="G8356" t="s">
        <v>8934</v>
      </c>
    </row>
    <row r="8357" spans="1:7" x14ac:dyDescent="0.35">
      <c r="A8357" t="s">
        <v>8489</v>
      </c>
      <c r="B8357" t="s">
        <v>202</v>
      </c>
      <c r="C8357" t="s">
        <v>70</v>
      </c>
      <c r="D8357" t="s">
        <v>20</v>
      </c>
      <c r="E8357" t="s">
        <v>8434</v>
      </c>
      <c r="F8357" t="s">
        <v>8934</v>
      </c>
      <c r="G8357" t="s">
        <v>8934</v>
      </c>
    </row>
    <row r="8358" spans="1:7" x14ac:dyDescent="0.35">
      <c r="A8358" t="s">
        <v>8490</v>
      </c>
      <c r="B8358" t="s">
        <v>202</v>
      </c>
      <c r="C8358" t="s">
        <v>8934</v>
      </c>
      <c r="D8358" t="s">
        <v>20</v>
      </c>
      <c r="E8358" t="s">
        <v>8434</v>
      </c>
      <c r="F8358" t="s">
        <v>8934</v>
      </c>
      <c r="G8358" t="s">
        <v>8934</v>
      </c>
    </row>
    <row r="8359" spans="1:7" x14ac:dyDescent="0.35">
      <c r="A8359" t="s">
        <v>8491</v>
      </c>
      <c r="B8359" t="s">
        <v>202</v>
      </c>
      <c r="C8359" t="s">
        <v>8934</v>
      </c>
      <c r="D8359" t="s">
        <v>10</v>
      </c>
      <c r="E8359" t="s">
        <v>8434</v>
      </c>
      <c r="F8359" t="s">
        <v>8934</v>
      </c>
      <c r="G8359" t="s">
        <v>8934</v>
      </c>
    </row>
    <row r="8360" spans="1:7" x14ac:dyDescent="0.35">
      <c r="A8360" t="s">
        <v>8492</v>
      </c>
      <c r="B8360" t="s">
        <v>202</v>
      </c>
      <c r="C8360" t="s">
        <v>8934</v>
      </c>
      <c r="D8360" t="s">
        <v>10</v>
      </c>
      <c r="E8360" t="s">
        <v>8434</v>
      </c>
      <c r="F8360" t="s">
        <v>8934</v>
      </c>
      <c r="G8360" t="s">
        <v>8934</v>
      </c>
    </row>
    <row r="8361" spans="1:7" x14ac:dyDescent="0.35">
      <c r="A8361" t="s">
        <v>8493</v>
      </c>
      <c r="B8361" t="s">
        <v>202</v>
      </c>
      <c r="C8361" t="s">
        <v>8934</v>
      </c>
      <c r="D8361" t="s">
        <v>10</v>
      </c>
      <c r="E8361" t="s">
        <v>8434</v>
      </c>
      <c r="F8361" t="s">
        <v>8934</v>
      </c>
      <c r="G8361" t="s">
        <v>8934</v>
      </c>
    </row>
    <row r="8362" spans="1:7" x14ac:dyDescent="0.35">
      <c r="A8362" t="s">
        <v>8494</v>
      </c>
      <c r="B8362" t="s">
        <v>202</v>
      </c>
      <c r="C8362" t="s">
        <v>49</v>
      </c>
      <c r="D8362" t="s">
        <v>48</v>
      </c>
      <c r="E8362" t="s">
        <v>8434</v>
      </c>
      <c r="F8362" t="s">
        <v>8934</v>
      </c>
      <c r="G8362" t="s">
        <v>8934</v>
      </c>
    </row>
    <row r="8363" spans="1:7" x14ac:dyDescent="0.35">
      <c r="A8363" t="s">
        <v>8495</v>
      </c>
      <c r="B8363" t="s">
        <v>202</v>
      </c>
      <c r="C8363" t="s">
        <v>8934</v>
      </c>
      <c r="D8363" t="s">
        <v>48</v>
      </c>
      <c r="E8363" t="s">
        <v>8434</v>
      </c>
      <c r="F8363" t="s">
        <v>8934</v>
      </c>
      <c r="G8363" t="s">
        <v>8934</v>
      </c>
    </row>
    <row r="8364" spans="1:7" x14ac:dyDescent="0.35">
      <c r="A8364" t="s">
        <v>8496</v>
      </c>
      <c r="B8364" t="s">
        <v>202</v>
      </c>
      <c r="C8364" t="s">
        <v>8934</v>
      </c>
      <c r="D8364" t="s">
        <v>48</v>
      </c>
      <c r="E8364" t="s">
        <v>8434</v>
      </c>
      <c r="F8364" t="s">
        <v>8934</v>
      </c>
      <c r="G8364" t="s">
        <v>8934</v>
      </c>
    </row>
    <row r="8365" spans="1:7" x14ac:dyDescent="0.35">
      <c r="A8365" t="s">
        <v>8497</v>
      </c>
      <c r="B8365" t="s">
        <v>202</v>
      </c>
      <c r="C8365" t="s">
        <v>8934</v>
      </c>
      <c r="D8365" t="s">
        <v>48</v>
      </c>
      <c r="E8365" t="s">
        <v>8434</v>
      </c>
      <c r="F8365" t="s">
        <v>8934</v>
      </c>
      <c r="G8365" t="s">
        <v>8934</v>
      </c>
    </row>
    <row r="8366" spans="1:7" x14ac:dyDescent="0.35">
      <c r="A8366" t="s">
        <v>8498</v>
      </c>
      <c r="B8366" t="s">
        <v>202</v>
      </c>
      <c r="C8366" t="s">
        <v>303</v>
      </c>
      <c r="D8366" t="s">
        <v>18</v>
      </c>
      <c r="E8366" t="s">
        <v>8434</v>
      </c>
      <c r="F8366" t="s">
        <v>8934</v>
      </c>
      <c r="G8366" t="s">
        <v>8934</v>
      </c>
    </row>
    <row r="8367" spans="1:7" x14ac:dyDescent="0.35">
      <c r="A8367" t="s">
        <v>8499</v>
      </c>
      <c r="B8367" t="s">
        <v>202</v>
      </c>
      <c r="C8367" t="s">
        <v>120</v>
      </c>
      <c r="D8367" t="s">
        <v>18</v>
      </c>
      <c r="E8367" t="s">
        <v>8434</v>
      </c>
      <c r="F8367" t="s">
        <v>8934</v>
      </c>
      <c r="G8367" t="s">
        <v>8934</v>
      </c>
    </row>
    <row r="8368" spans="1:7" x14ac:dyDescent="0.35">
      <c r="A8368" t="s">
        <v>8500</v>
      </c>
      <c r="B8368" t="s">
        <v>202</v>
      </c>
      <c r="C8368" t="s">
        <v>148</v>
      </c>
      <c r="D8368" t="s">
        <v>18</v>
      </c>
      <c r="E8368" t="s">
        <v>8434</v>
      </c>
      <c r="F8368" t="s">
        <v>8934</v>
      </c>
      <c r="G8368" t="s">
        <v>8934</v>
      </c>
    </row>
    <row r="8369" spans="1:7" x14ac:dyDescent="0.35">
      <c r="A8369" t="s">
        <v>8501</v>
      </c>
      <c r="B8369" t="s">
        <v>202</v>
      </c>
      <c r="C8369" t="s">
        <v>329</v>
      </c>
      <c r="D8369" t="s">
        <v>18</v>
      </c>
      <c r="E8369" t="s">
        <v>8434</v>
      </c>
      <c r="F8369" t="s">
        <v>8934</v>
      </c>
      <c r="G8369" t="s">
        <v>8934</v>
      </c>
    </row>
    <row r="8370" spans="1:7" x14ac:dyDescent="0.35">
      <c r="A8370" t="s">
        <v>8502</v>
      </c>
      <c r="B8370" t="s">
        <v>202</v>
      </c>
      <c r="C8370" t="s">
        <v>8934</v>
      </c>
      <c r="D8370" t="s">
        <v>18</v>
      </c>
      <c r="E8370" t="s">
        <v>8434</v>
      </c>
      <c r="F8370" t="s">
        <v>8934</v>
      </c>
      <c r="G8370" t="s">
        <v>8934</v>
      </c>
    </row>
    <row r="8371" spans="1:7" x14ac:dyDescent="0.35">
      <c r="A8371" t="s">
        <v>8503</v>
      </c>
      <c r="B8371" t="s">
        <v>202</v>
      </c>
      <c r="C8371" t="s">
        <v>8934</v>
      </c>
      <c r="D8371" t="s">
        <v>18</v>
      </c>
      <c r="E8371" t="s">
        <v>8434</v>
      </c>
      <c r="F8371" t="s">
        <v>8934</v>
      </c>
      <c r="G8371" t="s">
        <v>8934</v>
      </c>
    </row>
    <row r="8372" spans="1:7" x14ac:dyDescent="0.35">
      <c r="A8372" t="s">
        <v>8504</v>
      </c>
      <c r="B8372" t="s">
        <v>202</v>
      </c>
      <c r="C8372" t="s">
        <v>273</v>
      </c>
      <c r="D8372" t="s">
        <v>39</v>
      </c>
      <c r="E8372" t="s">
        <v>8434</v>
      </c>
      <c r="F8372" t="s">
        <v>8934</v>
      </c>
      <c r="G8372" t="s">
        <v>8934</v>
      </c>
    </row>
    <row r="8373" spans="1:7" x14ac:dyDescent="0.35">
      <c r="A8373" t="s">
        <v>8505</v>
      </c>
      <c r="B8373" t="s">
        <v>202</v>
      </c>
      <c r="C8373" t="s">
        <v>8934</v>
      </c>
      <c r="D8373" t="s">
        <v>39</v>
      </c>
      <c r="E8373" t="s">
        <v>8434</v>
      </c>
      <c r="F8373" t="s">
        <v>8934</v>
      </c>
      <c r="G8373" t="s">
        <v>8934</v>
      </c>
    </row>
    <row r="8374" spans="1:7" x14ac:dyDescent="0.35">
      <c r="A8374" t="s">
        <v>8506</v>
      </c>
      <c r="B8374" t="s">
        <v>202</v>
      </c>
      <c r="C8374" t="s">
        <v>8934</v>
      </c>
      <c r="D8374" t="s">
        <v>39</v>
      </c>
      <c r="E8374" t="s">
        <v>8434</v>
      </c>
      <c r="F8374" t="s">
        <v>8934</v>
      </c>
      <c r="G8374" t="s">
        <v>8934</v>
      </c>
    </row>
    <row r="8375" spans="1:7" x14ac:dyDescent="0.35">
      <c r="A8375" t="s">
        <v>8507</v>
      </c>
      <c r="B8375" t="s">
        <v>202</v>
      </c>
      <c r="C8375" t="s">
        <v>8934</v>
      </c>
      <c r="D8375" t="s">
        <v>39</v>
      </c>
      <c r="E8375" t="s">
        <v>8434</v>
      </c>
      <c r="F8375" t="s">
        <v>8934</v>
      </c>
      <c r="G8375" t="s">
        <v>8934</v>
      </c>
    </row>
    <row r="8376" spans="1:7" x14ac:dyDescent="0.35">
      <c r="A8376" t="s">
        <v>8508</v>
      </c>
      <c r="B8376" t="s">
        <v>202</v>
      </c>
      <c r="C8376" t="s">
        <v>8934</v>
      </c>
      <c r="D8376" t="s">
        <v>39</v>
      </c>
      <c r="E8376" t="s">
        <v>8434</v>
      </c>
      <c r="F8376" t="s">
        <v>8934</v>
      </c>
      <c r="G8376" t="s">
        <v>8934</v>
      </c>
    </row>
    <row r="8377" spans="1:7" x14ac:dyDescent="0.35">
      <c r="A8377" t="s">
        <v>8509</v>
      </c>
      <c r="B8377" t="s">
        <v>202</v>
      </c>
      <c r="C8377" t="s">
        <v>8934</v>
      </c>
      <c r="D8377" t="s">
        <v>39</v>
      </c>
      <c r="E8377" t="s">
        <v>8434</v>
      </c>
      <c r="F8377" t="s">
        <v>8934</v>
      </c>
      <c r="G8377" t="s">
        <v>8934</v>
      </c>
    </row>
    <row r="8378" spans="1:7" x14ac:dyDescent="0.35">
      <c r="A8378" t="s">
        <v>8510</v>
      </c>
      <c r="B8378" t="s">
        <v>202</v>
      </c>
      <c r="C8378" t="s">
        <v>8934</v>
      </c>
      <c r="D8378" t="s">
        <v>39</v>
      </c>
      <c r="E8378" t="s">
        <v>8434</v>
      </c>
      <c r="F8378" t="s">
        <v>8934</v>
      </c>
      <c r="G8378" t="s">
        <v>8934</v>
      </c>
    </row>
    <row r="8379" spans="1:7" x14ac:dyDescent="0.35">
      <c r="A8379" t="s">
        <v>8511</v>
      </c>
      <c r="B8379" t="s">
        <v>202</v>
      </c>
      <c r="C8379" t="s">
        <v>8934</v>
      </c>
      <c r="D8379" t="s">
        <v>39</v>
      </c>
      <c r="E8379" t="s">
        <v>8434</v>
      </c>
      <c r="F8379" t="s">
        <v>8934</v>
      </c>
      <c r="G8379" t="s">
        <v>8934</v>
      </c>
    </row>
    <row r="8380" spans="1:7" x14ac:dyDescent="0.35">
      <c r="A8380" t="s">
        <v>8512</v>
      </c>
      <c r="B8380" t="s">
        <v>202</v>
      </c>
      <c r="C8380" t="s">
        <v>8934</v>
      </c>
      <c r="D8380" t="s">
        <v>39</v>
      </c>
      <c r="E8380" t="s">
        <v>8434</v>
      </c>
      <c r="F8380" t="s">
        <v>8934</v>
      </c>
      <c r="G8380" t="s">
        <v>8934</v>
      </c>
    </row>
    <row r="8381" spans="1:7" x14ac:dyDescent="0.35">
      <c r="A8381" t="s">
        <v>8513</v>
      </c>
      <c r="B8381" t="s">
        <v>14</v>
      </c>
      <c r="C8381" t="s">
        <v>209</v>
      </c>
      <c r="D8381" t="s">
        <v>20</v>
      </c>
      <c r="E8381" t="s">
        <v>8434</v>
      </c>
      <c r="F8381" t="s">
        <v>8934</v>
      </c>
      <c r="G8381" t="s">
        <v>8934</v>
      </c>
    </row>
    <row r="8382" spans="1:7" x14ac:dyDescent="0.35">
      <c r="A8382" t="s">
        <v>8514</v>
      </c>
      <c r="B8382" t="s">
        <v>14</v>
      </c>
      <c r="C8382" t="s">
        <v>179</v>
      </c>
      <c r="D8382" t="s">
        <v>20</v>
      </c>
      <c r="E8382" t="s">
        <v>8434</v>
      </c>
      <c r="F8382" t="s">
        <v>8934</v>
      </c>
      <c r="G8382" t="s">
        <v>8934</v>
      </c>
    </row>
    <row r="8383" spans="1:7" x14ac:dyDescent="0.35">
      <c r="A8383" t="s">
        <v>8515</v>
      </c>
      <c r="B8383" t="s">
        <v>14</v>
      </c>
      <c r="C8383" t="s">
        <v>113</v>
      </c>
      <c r="D8383" t="s">
        <v>20</v>
      </c>
      <c r="E8383" t="s">
        <v>8434</v>
      </c>
      <c r="F8383" t="s">
        <v>8934</v>
      </c>
      <c r="G8383" t="s">
        <v>8934</v>
      </c>
    </row>
    <row r="8384" spans="1:7" x14ac:dyDescent="0.35">
      <c r="A8384" t="s">
        <v>8516</v>
      </c>
      <c r="B8384" t="s">
        <v>14</v>
      </c>
      <c r="C8384" t="s">
        <v>8934</v>
      </c>
      <c r="D8384" t="s">
        <v>20</v>
      </c>
      <c r="E8384" t="s">
        <v>8434</v>
      </c>
      <c r="F8384" t="s">
        <v>8934</v>
      </c>
      <c r="G8384" t="s">
        <v>8934</v>
      </c>
    </row>
    <row r="8385" spans="1:7" x14ac:dyDescent="0.35">
      <c r="A8385" t="s">
        <v>8517</v>
      </c>
      <c r="B8385" t="s">
        <v>14</v>
      </c>
      <c r="C8385" t="s">
        <v>8934</v>
      </c>
      <c r="D8385" t="s">
        <v>20</v>
      </c>
      <c r="E8385" t="s">
        <v>8434</v>
      </c>
      <c r="F8385" t="s">
        <v>8934</v>
      </c>
      <c r="G8385" t="s">
        <v>8934</v>
      </c>
    </row>
    <row r="8386" spans="1:7" x14ac:dyDescent="0.35">
      <c r="A8386" t="s">
        <v>8518</v>
      </c>
      <c r="B8386" t="s">
        <v>14</v>
      </c>
      <c r="C8386" t="s">
        <v>8934</v>
      </c>
      <c r="D8386" t="s">
        <v>20</v>
      </c>
      <c r="E8386" t="s">
        <v>8434</v>
      </c>
      <c r="F8386" t="s">
        <v>8934</v>
      </c>
      <c r="G8386" t="s">
        <v>8934</v>
      </c>
    </row>
    <row r="8387" spans="1:7" x14ac:dyDescent="0.35">
      <c r="A8387" t="s">
        <v>8519</v>
      </c>
      <c r="B8387" t="s">
        <v>14</v>
      </c>
      <c r="C8387" t="s">
        <v>8934</v>
      </c>
      <c r="D8387" t="s">
        <v>20</v>
      </c>
      <c r="E8387" t="s">
        <v>8434</v>
      </c>
      <c r="F8387" t="s">
        <v>8934</v>
      </c>
      <c r="G8387" t="s">
        <v>8934</v>
      </c>
    </row>
    <row r="8388" spans="1:7" x14ac:dyDescent="0.35">
      <c r="A8388" t="s">
        <v>8520</v>
      </c>
      <c r="B8388" t="s">
        <v>14</v>
      </c>
      <c r="C8388" t="s">
        <v>8934</v>
      </c>
      <c r="D8388" t="s">
        <v>20</v>
      </c>
      <c r="E8388" t="s">
        <v>8434</v>
      </c>
      <c r="F8388" t="s">
        <v>8934</v>
      </c>
      <c r="G8388" t="s">
        <v>8934</v>
      </c>
    </row>
    <row r="8389" spans="1:7" x14ac:dyDescent="0.35">
      <c r="A8389" t="s">
        <v>8521</v>
      </c>
      <c r="B8389" t="s">
        <v>14</v>
      </c>
      <c r="C8389" t="s">
        <v>8934</v>
      </c>
      <c r="D8389" t="s">
        <v>20</v>
      </c>
      <c r="E8389" t="s">
        <v>8434</v>
      </c>
      <c r="F8389" t="s">
        <v>8934</v>
      </c>
      <c r="G8389" t="s">
        <v>8934</v>
      </c>
    </row>
    <row r="8390" spans="1:7" x14ac:dyDescent="0.35">
      <c r="A8390" t="s">
        <v>8522</v>
      </c>
      <c r="B8390" t="s">
        <v>14</v>
      </c>
      <c r="C8390" t="s">
        <v>98</v>
      </c>
      <c r="D8390" t="s">
        <v>10</v>
      </c>
      <c r="E8390" t="s">
        <v>8434</v>
      </c>
      <c r="F8390" t="s">
        <v>8934</v>
      </c>
      <c r="G8390" t="s">
        <v>8934</v>
      </c>
    </row>
    <row r="8391" spans="1:7" x14ac:dyDescent="0.35">
      <c r="A8391" t="s">
        <v>8523</v>
      </c>
      <c r="B8391" t="s">
        <v>14</v>
      </c>
      <c r="C8391" t="s">
        <v>194</v>
      </c>
      <c r="D8391" t="s">
        <v>10</v>
      </c>
      <c r="E8391" t="s">
        <v>8434</v>
      </c>
      <c r="F8391" t="s">
        <v>8934</v>
      </c>
      <c r="G8391" t="s">
        <v>8934</v>
      </c>
    </row>
    <row r="8392" spans="1:7" x14ac:dyDescent="0.35">
      <c r="A8392" t="s">
        <v>8524</v>
      </c>
      <c r="B8392" t="s">
        <v>14</v>
      </c>
      <c r="C8392" t="s">
        <v>278</v>
      </c>
      <c r="D8392" t="s">
        <v>10</v>
      </c>
      <c r="E8392" t="s">
        <v>8434</v>
      </c>
      <c r="F8392" t="s">
        <v>8934</v>
      </c>
      <c r="G8392" t="s">
        <v>8934</v>
      </c>
    </row>
    <row r="8393" spans="1:7" x14ac:dyDescent="0.35">
      <c r="A8393" t="s">
        <v>8525</v>
      </c>
      <c r="B8393" t="s">
        <v>14</v>
      </c>
      <c r="C8393" t="s">
        <v>8934</v>
      </c>
      <c r="D8393" t="s">
        <v>10</v>
      </c>
      <c r="E8393" t="s">
        <v>8434</v>
      </c>
      <c r="F8393" t="s">
        <v>8934</v>
      </c>
      <c r="G8393" t="s">
        <v>8934</v>
      </c>
    </row>
    <row r="8394" spans="1:7" x14ac:dyDescent="0.35">
      <c r="A8394" t="s">
        <v>8526</v>
      </c>
      <c r="B8394" t="s">
        <v>14</v>
      </c>
      <c r="C8394" t="s">
        <v>8934</v>
      </c>
      <c r="D8394" t="s">
        <v>10</v>
      </c>
      <c r="E8394" t="s">
        <v>8434</v>
      </c>
      <c r="F8394" t="s">
        <v>8934</v>
      </c>
      <c r="G8394" t="s">
        <v>8934</v>
      </c>
    </row>
    <row r="8395" spans="1:7" x14ac:dyDescent="0.35">
      <c r="A8395" t="s">
        <v>8527</v>
      </c>
      <c r="B8395" t="s">
        <v>14</v>
      </c>
      <c r="C8395" t="s">
        <v>8934</v>
      </c>
      <c r="D8395" t="s">
        <v>10</v>
      </c>
      <c r="E8395" t="s">
        <v>8434</v>
      </c>
      <c r="F8395" t="s">
        <v>8934</v>
      </c>
      <c r="G8395" t="s">
        <v>8934</v>
      </c>
    </row>
    <row r="8396" spans="1:7" x14ac:dyDescent="0.35">
      <c r="A8396" t="s">
        <v>8528</v>
      </c>
      <c r="B8396" t="s">
        <v>14</v>
      </c>
      <c r="C8396" t="s">
        <v>8934</v>
      </c>
      <c r="D8396" t="s">
        <v>10</v>
      </c>
      <c r="E8396" t="s">
        <v>8434</v>
      </c>
      <c r="F8396" t="s">
        <v>8934</v>
      </c>
      <c r="G8396" t="s">
        <v>8934</v>
      </c>
    </row>
    <row r="8397" spans="1:7" x14ac:dyDescent="0.35">
      <c r="A8397" t="s">
        <v>8529</v>
      </c>
      <c r="B8397" t="s">
        <v>14</v>
      </c>
      <c r="C8397" t="s">
        <v>8934</v>
      </c>
      <c r="D8397" t="s">
        <v>10</v>
      </c>
      <c r="E8397" t="s">
        <v>8434</v>
      </c>
      <c r="F8397" t="s">
        <v>8934</v>
      </c>
      <c r="G8397" t="s">
        <v>8934</v>
      </c>
    </row>
    <row r="8398" spans="1:7" x14ac:dyDescent="0.35">
      <c r="A8398" t="s">
        <v>8530</v>
      </c>
      <c r="B8398" t="s">
        <v>14</v>
      </c>
      <c r="C8398" t="s">
        <v>8934</v>
      </c>
      <c r="D8398" t="s">
        <v>10</v>
      </c>
      <c r="E8398" t="s">
        <v>8434</v>
      </c>
      <c r="F8398" t="s">
        <v>8934</v>
      </c>
      <c r="G8398" t="s">
        <v>8934</v>
      </c>
    </row>
    <row r="8399" spans="1:7" x14ac:dyDescent="0.35">
      <c r="A8399" t="s">
        <v>8531</v>
      </c>
      <c r="B8399" t="s">
        <v>14</v>
      </c>
      <c r="C8399" t="s">
        <v>8934</v>
      </c>
      <c r="D8399" t="s">
        <v>10</v>
      </c>
      <c r="E8399" t="s">
        <v>8434</v>
      </c>
      <c r="F8399" t="s">
        <v>8934</v>
      </c>
      <c r="G8399" t="s">
        <v>8934</v>
      </c>
    </row>
    <row r="8400" spans="1:7" x14ac:dyDescent="0.35">
      <c r="A8400" t="s">
        <v>8532</v>
      </c>
      <c r="B8400" t="s">
        <v>14</v>
      </c>
      <c r="C8400" t="s">
        <v>8934</v>
      </c>
      <c r="D8400" t="s">
        <v>10</v>
      </c>
      <c r="E8400" t="s">
        <v>8434</v>
      </c>
      <c r="F8400" t="s">
        <v>8934</v>
      </c>
      <c r="G8400" t="s">
        <v>8934</v>
      </c>
    </row>
    <row r="8401" spans="1:7" x14ac:dyDescent="0.35">
      <c r="A8401" t="s">
        <v>8533</v>
      </c>
      <c r="B8401" t="s">
        <v>14</v>
      </c>
      <c r="C8401" t="s">
        <v>8934</v>
      </c>
      <c r="D8401" t="s">
        <v>10</v>
      </c>
      <c r="E8401" t="s">
        <v>8434</v>
      </c>
      <c r="F8401" t="s">
        <v>8934</v>
      </c>
      <c r="G8401" t="s">
        <v>8934</v>
      </c>
    </row>
    <row r="8402" spans="1:7" x14ac:dyDescent="0.35">
      <c r="A8402" t="s">
        <v>8534</v>
      </c>
      <c r="B8402" t="s">
        <v>14</v>
      </c>
      <c r="C8402" t="s">
        <v>8934</v>
      </c>
      <c r="D8402" t="s">
        <v>10</v>
      </c>
      <c r="E8402" t="s">
        <v>8434</v>
      </c>
      <c r="F8402" t="s">
        <v>8934</v>
      </c>
      <c r="G8402" t="s">
        <v>8934</v>
      </c>
    </row>
    <row r="8403" spans="1:7" x14ac:dyDescent="0.35">
      <c r="A8403" t="s">
        <v>8535</v>
      </c>
      <c r="B8403" t="s">
        <v>14</v>
      </c>
      <c r="C8403" t="s">
        <v>8934</v>
      </c>
      <c r="D8403" t="s">
        <v>10</v>
      </c>
      <c r="E8403" t="s">
        <v>8434</v>
      </c>
      <c r="F8403" t="s">
        <v>8934</v>
      </c>
      <c r="G8403" t="s">
        <v>8934</v>
      </c>
    </row>
    <row r="8404" spans="1:7" x14ac:dyDescent="0.35">
      <c r="A8404" t="s">
        <v>8536</v>
      </c>
      <c r="B8404" t="s">
        <v>14</v>
      </c>
      <c r="C8404" t="s">
        <v>8934</v>
      </c>
      <c r="D8404" t="s">
        <v>10</v>
      </c>
      <c r="E8404" t="s">
        <v>8434</v>
      </c>
      <c r="F8404" t="s">
        <v>8934</v>
      </c>
      <c r="G8404" t="s">
        <v>8934</v>
      </c>
    </row>
    <row r="8405" spans="1:7" x14ac:dyDescent="0.35">
      <c r="A8405" t="s">
        <v>8537</v>
      </c>
      <c r="B8405" t="s">
        <v>14</v>
      </c>
      <c r="C8405" t="s">
        <v>8934</v>
      </c>
      <c r="D8405" t="s">
        <v>10</v>
      </c>
      <c r="E8405" t="s">
        <v>8434</v>
      </c>
      <c r="F8405" t="s">
        <v>8934</v>
      </c>
      <c r="G8405" t="s">
        <v>8934</v>
      </c>
    </row>
    <row r="8406" spans="1:7" x14ac:dyDescent="0.35">
      <c r="A8406" t="s">
        <v>8538</v>
      </c>
      <c r="B8406" t="s">
        <v>14</v>
      </c>
      <c r="C8406" t="s">
        <v>8934</v>
      </c>
      <c r="D8406" t="s">
        <v>10</v>
      </c>
      <c r="E8406" t="s">
        <v>8434</v>
      </c>
      <c r="F8406" t="s">
        <v>8934</v>
      </c>
      <c r="G8406" t="s">
        <v>8934</v>
      </c>
    </row>
    <row r="8407" spans="1:7" x14ac:dyDescent="0.35">
      <c r="A8407" t="s">
        <v>8539</v>
      </c>
      <c r="B8407" t="s">
        <v>14</v>
      </c>
      <c r="C8407" t="s">
        <v>8934</v>
      </c>
      <c r="D8407" t="s">
        <v>10</v>
      </c>
      <c r="E8407" t="s">
        <v>8434</v>
      </c>
      <c r="F8407" t="s">
        <v>8934</v>
      </c>
      <c r="G8407" t="s">
        <v>8934</v>
      </c>
    </row>
    <row r="8408" spans="1:7" x14ac:dyDescent="0.35">
      <c r="A8408" t="s">
        <v>8540</v>
      </c>
      <c r="B8408" t="s">
        <v>14</v>
      </c>
      <c r="C8408" t="s">
        <v>8934</v>
      </c>
      <c r="D8408" t="s">
        <v>10</v>
      </c>
      <c r="E8408" t="s">
        <v>8434</v>
      </c>
      <c r="F8408" t="s">
        <v>8934</v>
      </c>
      <c r="G8408" t="s">
        <v>8934</v>
      </c>
    </row>
    <row r="8409" spans="1:7" x14ac:dyDescent="0.35">
      <c r="A8409" t="s">
        <v>8541</v>
      </c>
      <c r="B8409" t="s">
        <v>14</v>
      </c>
      <c r="C8409" t="s">
        <v>8934</v>
      </c>
      <c r="D8409" t="s">
        <v>10</v>
      </c>
      <c r="E8409" t="s">
        <v>8434</v>
      </c>
      <c r="F8409" t="s">
        <v>8934</v>
      </c>
      <c r="G8409" t="s">
        <v>8934</v>
      </c>
    </row>
    <row r="8410" spans="1:7" x14ac:dyDescent="0.35">
      <c r="A8410" t="s">
        <v>8542</v>
      </c>
      <c r="B8410" t="s">
        <v>14</v>
      </c>
      <c r="C8410" t="s">
        <v>8934</v>
      </c>
      <c r="D8410" t="s">
        <v>10</v>
      </c>
      <c r="E8410" t="s">
        <v>8434</v>
      </c>
      <c r="F8410" t="s">
        <v>8934</v>
      </c>
      <c r="G8410" t="s">
        <v>8934</v>
      </c>
    </row>
    <row r="8411" spans="1:7" x14ac:dyDescent="0.35">
      <c r="A8411" t="s">
        <v>8543</v>
      </c>
      <c r="B8411" t="s">
        <v>14</v>
      </c>
      <c r="C8411" t="s">
        <v>55</v>
      </c>
      <c r="D8411" t="s">
        <v>48</v>
      </c>
      <c r="E8411" t="s">
        <v>8434</v>
      </c>
      <c r="F8411" t="s">
        <v>8934</v>
      </c>
      <c r="G8411" t="s">
        <v>8934</v>
      </c>
    </row>
    <row r="8412" spans="1:7" x14ac:dyDescent="0.35">
      <c r="A8412" t="s">
        <v>8544</v>
      </c>
      <c r="B8412" t="s">
        <v>14</v>
      </c>
      <c r="C8412" t="s">
        <v>100</v>
      </c>
      <c r="D8412" t="s">
        <v>48</v>
      </c>
      <c r="E8412" t="s">
        <v>8434</v>
      </c>
      <c r="F8412" t="s">
        <v>8934</v>
      </c>
      <c r="G8412" t="s">
        <v>8934</v>
      </c>
    </row>
    <row r="8413" spans="1:7" x14ac:dyDescent="0.35">
      <c r="A8413" t="s">
        <v>8545</v>
      </c>
      <c r="B8413" t="s">
        <v>14</v>
      </c>
      <c r="C8413" t="s">
        <v>24</v>
      </c>
      <c r="D8413" t="s">
        <v>48</v>
      </c>
      <c r="E8413" t="s">
        <v>8434</v>
      </c>
      <c r="F8413" t="s">
        <v>8934</v>
      </c>
      <c r="G8413" t="s">
        <v>8934</v>
      </c>
    </row>
    <row r="8414" spans="1:7" x14ac:dyDescent="0.35">
      <c r="A8414" t="s">
        <v>8546</v>
      </c>
      <c r="B8414" t="s">
        <v>14</v>
      </c>
      <c r="C8414" t="s">
        <v>300</v>
      </c>
      <c r="D8414" t="s">
        <v>48</v>
      </c>
      <c r="E8414" t="s">
        <v>8434</v>
      </c>
      <c r="F8414" t="s">
        <v>8934</v>
      </c>
      <c r="G8414" t="s">
        <v>8934</v>
      </c>
    </row>
    <row r="8415" spans="1:7" x14ac:dyDescent="0.35">
      <c r="A8415" t="s">
        <v>8547</v>
      </c>
      <c r="B8415" t="s">
        <v>14</v>
      </c>
      <c r="C8415" t="s">
        <v>8934</v>
      </c>
      <c r="D8415" t="s">
        <v>48</v>
      </c>
      <c r="E8415" t="s">
        <v>8434</v>
      </c>
      <c r="F8415" t="s">
        <v>8934</v>
      </c>
      <c r="G8415" t="s">
        <v>8934</v>
      </c>
    </row>
    <row r="8416" spans="1:7" x14ac:dyDescent="0.35">
      <c r="A8416" t="s">
        <v>8548</v>
      </c>
      <c r="B8416" t="s">
        <v>14</v>
      </c>
      <c r="C8416" t="s">
        <v>8934</v>
      </c>
      <c r="D8416" t="s">
        <v>48</v>
      </c>
      <c r="E8416" t="s">
        <v>8434</v>
      </c>
      <c r="F8416" t="s">
        <v>8934</v>
      </c>
      <c r="G8416" t="s">
        <v>8934</v>
      </c>
    </row>
    <row r="8417" spans="1:7" x14ac:dyDescent="0.35">
      <c r="A8417" t="s">
        <v>8549</v>
      </c>
      <c r="B8417" t="s">
        <v>14</v>
      </c>
      <c r="C8417" t="s">
        <v>8934</v>
      </c>
      <c r="D8417" t="s">
        <v>48</v>
      </c>
      <c r="E8417" t="s">
        <v>8434</v>
      </c>
      <c r="F8417" t="s">
        <v>8934</v>
      </c>
      <c r="G8417" t="s">
        <v>8934</v>
      </c>
    </row>
    <row r="8418" spans="1:7" x14ac:dyDescent="0.35">
      <c r="A8418" t="s">
        <v>8550</v>
      </c>
      <c r="B8418" t="s">
        <v>14</v>
      </c>
      <c r="C8418" t="s">
        <v>8934</v>
      </c>
      <c r="D8418" t="s">
        <v>48</v>
      </c>
      <c r="E8418" t="s">
        <v>8434</v>
      </c>
      <c r="F8418" t="s">
        <v>8934</v>
      </c>
      <c r="G8418" t="s">
        <v>8934</v>
      </c>
    </row>
    <row r="8419" spans="1:7" x14ac:dyDescent="0.35">
      <c r="A8419" t="s">
        <v>8551</v>
      </c>
      <c r="B8419" t="s">
        <v>14</v>
      </c>
      <c r="C8419" t="s">
        <v>8934</v>
      </c>
      <c r="D8419" t="s">
        <v>48</v>
      </c>
      <c r="E8419" t="s">
        <v>8434</v>
      </c>
      <c r="F8419" t="s">
        <v>8934</v>
      </c>
      <c r="G8419" t="s">
        <v>8934</v>
      </c>
    </row>
    <row r="8420" spans="1:7" x14ac:dyDescent="0.35">
      <c r="A8420" t="s">
        <v>8552</v>
      </c>
      <c r="B8420" t="s">
        <v>14</v>
      </c>
      <c r="C8420" t="s">
        <v>8934</v>
      </c>
      <c r="D8420" t="s">
        <v>48</v>
      </c>
      <c r="E8420" t="s">
        <v>8434</v>
      </c>
      <c r="F8420" t="s">
        <v>8934</v>
      </c>
      <c r="G8420" t="s">
        <v>8934</v>
      </c>
    </row>
    <row r="8421" spans="1:7" x14ac:dyDescent="0.35">
      <c r="A8421" t="s">
        <v>8553</v>
      </c>
      <c r="B8421" t="s">
        <v>14</v>
      </c>
      <c r="C8421" t="s">
        <v>8934</v>
      </c>
      <c r="D8421" t="s">
        <v>48</v>
      </c>
      <c r="E8421" t="s">
        <v>8434</v>
      </c>
      <c r="F8421" t="s">
        <v>8934</v>
      </c>
      <c r="G8421" t="s">
        <v>8934</v>
      </c>
    </row>
    <row r="8422" spans="1:7" x14ac:dyDescent="0.35">
      <c r="A8422" t="s">
        <v>8554</v>
      </c>
      <c r="B8422" t="s">
        <v>14</v>
      </c>
      <c r="C8422" t="s">
        <v>8934</v>
      </c>
      <c r="D8422" t="s">
        <v>48</v>
      </c>
      <c r="E8422" t="s">
        <v>8434</v>
      </c>
      <c r="F8422" t="s">
        <v>8934</v>
      </c>
      <c r="G8422" t="s">
        <v>8934</v>
      </c>
    </row>
    <row r="8423" spans="1:7" x14ac:dyDescent="0.35">
      <c r="A8423" t="s">
        <v>8555</v>
      </c>
      <c r="B8423" t="s">
        <v>14</v>
      </c>
      <c r="C8423" t="s">
        <v>8934</v>
      </c>
      <c r="D8423" t="s">
        <v>48</v>
      </c>
      <c r="E8423" t="s">
        <v>8434</v>
      </c>
      <c r="F8423" t="s">
        <v>8934</v>
      </c>
      <c r="G8423" t="s">
        <v>8934</v>
      </c>
    </row>
    <row r="8424" spans="1:7" x14ac:dyDescent="0.35">
      <c r="A8424" t="s">
        <v>8556</v>
      </c>
      <c r="B8424" t="s">
        <v>14</v>
      </c>
      <c r="C8424" t="s">
        <v>42</v>
      </c>
      <c r="D8424" t="s">
        <v>15</v>
      </c>
      <c r="E8424" t="s">
        <v>8434</v>
      </c>
      <c r="F8424" t="s">
        <v>8934</v>
      </c>
      <c r="G8424" t="s">
        <v>8934</v>
      </c>
    </row>
    <row r="8425" spans="1:7" x14ac:dyDescent="0.35">
      <c r="A8425" t="s">
        <v>8557</v>
      </c>
      <c r="B8425" t="s">
        <v>14</v>
      </c>
      <c r="C8425" t="s">
        <v>313</v>
      </c>
      <c r="D8425" t="s">
        <v>15</v>
      </c>
      <c r="E8425" t="s">
        <v>8434</v>
      </c>
      <c r="F8425" t="s">
        <v>8934</v>
      </c>
      <c r="G8425" t="s">
        <v>8934</v>
      </c>
    </row>
    <row r="8426" spans="1:7" x14ac:dyDescent="0.35">
      <c r="A8426" t="s">
        <v>8558</v>
      </c>
      <c r="B8426" t="s">
        <v>14</v>
      </c>
      <c r="C8426" t="s">
        <v>745</v>
      </c>
      <c r="D8426" t="s">
        <v>15</v>
      </c>
      <c r="E8426" t="s">
        <v>8434</v>
      </c>
      <c r="F8426" t="s">
        <v>8934</v>
      </c>
      <c r="G8426" t="s">
        <v>8934</v>
      </c>
    </row>
    <row r="8427" spans="1:7" x14ac:dyDescent="0.35">
      <c r="A8427" t="s">
        <v>8559</v>
      </c>
      <c r="B8427" t="s">
        <v>14</v>
      </c>
      <c r="C8427" t="s">
        <v>218</v>
      </c>
      <c r="D8427" t="s">
        <v>15</v>
      </c>
      <c r="E8427" t="s">
        <v>8434</v>
      </c>
      <c r="F8427" t="s">
        <v>8934</v>
      </c>
      <c r="G8427" t="s">
        <v>8934</v>
      </c>
    </row>
    <row r="8428" spans="1:7" x14ac:dyDescent="0.35">
      <c r="A8428" t="s">
        <v>8560</v>
      </c>
      <c r="B8428" t="s">
        <v>14</v>
      </c>
      <c r="C8428" t="s">
        <v>218</v>
      </c>
      <c r="D8428" t="s">
        <v>15</v>
      </c>
      <c r="E8428" t="s">
        <v>8434</v>
      </c>
      <c r="F8428" t="s">
        <v>8934</v>
      </c>
      <c r="G8428" t="s">
        <v>8934</v>
      </c>
    </row>
    <row r="8429" spans="1:7" x14ac:dyDescent="0.35">
      <c r="A8429" t="s">
        <v>8561</v>
      </c>
      <c r="B8429" t="s">
        <v>14</v>
      </c>
      <c r="C8429" t="s">
        <v>209</v>
      </c>
      <c r="D8429" t="s">
        <v>15</v>
      </c>
      <c r="E8429" t="s">
        <v>8434</v>
      </c>
      <c r="F8429" t="s">
        <v>8934</v>
      </c>
      <c r="G8429" t="s">
        <v>8934</v>
      </c>
    </row>
    <row r="8430" spans="1:7" x14ac:dyDescent="0.35">
      <c r="A8430" t="s">
        <v>8562</v>
      </c>
      <c r="B8430" t="s">
        <v>14</v>
      </c>
      <c r="C8430" t="s">
        <v>197</v>
      </c>
      <c r="D8430" t="s">
        <v>15</v>
      </c>
      <c r="E8430" t="s">
        <v>8434</v>
      </c>
      <c r="F8430" t="s">
        <v>8934</v>
      </c>
      <c r="G8430" t="s">
        <v>8934</v>
      </c>
    </row>
    <row r="8431" spans="1:7" x14ac:dyDescent="0.35">
      <c r="A8431" t="s">
        <v>8563</v>
      </c>
      <c r="B8431" t="s">
        <v>14</v>
      </c>
      <c r="C8431" t="s">
        <v>194</v>
      </c>
      <c r="D8431" t="s">
        <v>15</v>
      </c>
      <c r="E8431" t="s">
        <v>8434</v>
      </c>
      <c r="F8431" t="s">
        <v>8934</v>
      </c>
      <c r="G8431" t="s">
        <v>8934</v>
      </c>
    </row>
    <row r="8432" spans="1:7" x14ac:dyDescent="0.35">
      <c r="A8432" t="s">
        <v>8564</v>
      </c>
      <c r="B8432" t="s">
        <v>14</v>
      </c>
      <c r="C8432" t="s">
        <v>194</v>
      </c>
      <c r="D8432" t="s">
        <v>15</v>
      </c>
      <c r="E8432" t="s">
        <v>8434</v>
      </c>
      <c r="F8432" t="s">
        <v>8934</v>
      </c>
      <c r="G8432" t="s">
        <v>8934</v>
      </c>
    </row>
    <row r="8433" spans="1:7" x14ac:dyDescent="0.35">
      <c r="A8433" t="s">
        <v>8565</v>
      </c>
      <c r="B8433" t="s">
        <v>14</v>
      </c>
      <c r="C8433" t="s">
        <v>55</v>
      </c>
      <c r="D8433" t="s">
        <v>15</v>
      </c>
      <c r="E8433" t="s">
        <v>8434</v>
      </c>
      <c r="F8433" t="s">
        <v>8934</v>
      </c>
      <c r="G8433" t="s">
        <v>8934</v>
      </c>
    </row>
    <row r="8434" spans="1:7" x14ac:dyDescent="0.35">
      <c r="A8434" t="s">
        <v>8566</v>
      </c>
      <c r="B8434" t="s">
        <v>14</v>
      </c>
      <c r="C8434" t="s">
        <v>240</v>
      </c>
      <c r="D8434" t="s">
        <v>15</v>
      </c>
      <c r="E8434" t="s">
        <v>8434</v>
      </c>
      <c r="F8434" t="s">
        <v>8934</v>
      </c>
      <c r="G8434" t="s">
        <v>8934</v>
      </c>
    </row>
    <row r="8435" spans="1:7" x14ac:dyDescent="0.35">
      <c r="A8435" t="s">
        <v>8567</v>
      </c>
      <c r="B8435" t="s">
        <v>14</v>
      </c>
      <c r="C8435" t="s">
        <v>318</v>
      </c>
      <c r="D8435" t="s">
        <v>15</v>
      </c>
      <c r="E8435" t="s">
        <v>8434</v>
      </c>
      <c r="F8435" t="s">
        <v>8934</v>
      </c>
      <c r="G8435" t="s">
        <v>8934</v>
      </c>
    </row>
    <row r="8436" spans="1:7" x14ac:dyDescent="0.35">
      <c r="A8436" t="s">
        <v>8568</v>
      </c>
      <c r="B8436" t="s">
        <v>14</v>
      </c>
      <c r="C8436" t="s">
        <v>518</v>
      </c>
      <c r="D8436" t="s">
        <v>15</v>
      </c>
      <c r="E8436" t="s">
        <v>8434</v>
      </c>
      <c r="F8436" t="s">
        <v>8934</v>
      </c>
      <c r="G8436" t="s">
        <v>8934</v>
      </c>
    </row>
    <row r="8437" spans="1:7" x14ac:dyDescent="0.35">
      <c r="A8437" t="s">
        <v>8569</v>
      </c>
      <c r="B8437" t="s">
        <v>14</v>
      </c>
      <c r="C8437" t="s">
        <v>140</v>
      </c>
      <c r="D8437" t="s">
        <v>15</v>
      </c>
      <c r="E8437" t="s">
        <v>8434</v>
      </c>
      <c r="F8437" t="s">
        <v>8934</v>
      </c>
      <c r="G8437" t="s">
        <v>8934</v>
      </c>
    </row>
    <row r="8438" spans="1:7" x14ac:dyDescent="0.35">
      <c r="A8438" t="s">
        <v>8570</v>
      </c>
      <c r="B8438" t="s">
        <v>14</v>
      </c>
      <c r="C8438" t="s">
        <v>168</v>
      </c>
      <c r="D8438" t="s">
        <v>15</v>
      </c>
      <c r="E8438" t="s">
        <v>8434</v>
      </c>
      <c r="F8438" t="s">
        <v>8934</v>
      </c>
      <c r="G8438" t="s">
        <v>8934</v>
      </c>
    </row>
    <row r="8439" spans="1:7" x14ac:dyDescent="0.35">
      <c r="A8439" t="s">
        <v>8571</v>
      </c>
      <c r="B8439" t="s">
        <v>14</v>
      </c>
      <c r="C8439" t="s">
        <v>27</v>
      </c>
      <c r="D8439" t="s">
        <v>15</v>
      </c>
      <c r="E8439" t="s">
        <v>8434</v>
      </c>
      <c r="F8439" t="s">
        <v>8934</v>
      </c>
      <c r="G8439" t="s">
        <v>8934</v>
      </c>
    </row>
    <row r="8440" spans="1:7" x14ac:dyDescent="0.35">
      <c r="A8440" t="s">
        <v>8572</v>
      </c>
      <c r="B8440" t="s">
        <v>14</v>
      </c>
      <c r="C8440" t="s">
        <v>27</v>
      </c>
      <c r="D8440" t="s">
        <v>15</v>
      </c>
      <c r="E8440" t="s">
        <v>8434</v>
      </c>
      <c r="F8440" t="s">
        <v>8934</v>
      </c>
      <c r="G8440" t="s">
        <v>8934</v>
      </c>
    </row>
    <row r="8441" spans="1:7" x14ac:dyDescent="0.35">
      <c r="A8441" t="s">
        <v>8573</v>
      </c>
      <c r="B8441" t="s">
        <v>14</v>
      </c>
      <c r="C8441" t="s">
        <v>126</v>
      </c>
      <c r="D8441" t="s">
        <v>15</v>
      </c>
      <c r="E8441" t="s">
        <v>8434</v>
      </c>
      <c r="F8441" t="s">
        <v>8934</v>
      </c>
      <c r="G8441" t="s">
        <v>8934</v>
      </c>
    </row>
    <row r="8442" spans="1:7" x14ac:dyDescent="0.35">
      <c r="A8442" t="s">
        <v>8574</v>
      </c>
      <c r="B8442" t="s">
        <v>14</v>
      </c>
      <c r="C8442" t="s">
        <v>126</v>
      </c>
      <c r="D8442" t="s">
        <v>15</v>
      </c>
      <c r="E8442" t="s">
        <v>8434</v>
      </c>
      <c r="F8442" t="s">
        <v>8934</v>
      </c>
      <c r="G8442" t="s">
        <v>8934</v>
      </c>
    </row>
    <row r="8443" spans="1:7" x14ac:dyDescent="0.35">
      <c r="A8443" t="s">
        <v>8575</v>
      </c>
      <c r="B8443" t="s">
        <v>14</v>
      </c>
      <c r="C8443" t="s">
        <v>76</v>
      </c>
      <c r="D8443" t="s">
        <v>15</v>
      </c>
      <c r="E8443" t="s">
        <v>8434</v>
      </c>
      <c r="F8443" t="s">
        <v>8934</v>
      </c>
      <c r="G8443" t="s">
        <v>8934</v>
      </c>
    </row>
    <row r="8444" spans="1:7" x14ac:dyDescent="0.35">
      <c r="A8444" t="s">
        <v>8576</v>
      </c>
      <c r="B8444" t="s">
        <v>14</v>
      </c>
      <c r="C8444" t="s">
        <v>65</v>
      </c>
      <c r="D8444" t="s">
        <v>15</v>
      </c>
      <c r="E8444" t="s">
        <v>8434</v>
      </c>
      <c r="F8444" t="s">
        <v>8934</v>
      </c>
      <c r="G8444" t="s">
        <v>8934</v>
      </c>
    </row>
    <row r="8445" spans="1:7" x14ac:dyDescent="0.35">
      <c r="A8445" t="s">
        <v>8577</v>
      </c>
      <c r="B8445" t="s">
        <v>14</v>
      </c>
      <c r="C8445" t="s">
        <v>278</v>
      </c>
      <c r="D8445" t="s">
        <v>15</v>
      </c>
      <c r="E8445" t="s">
        <v>8434</v>
      </c>
      <c r="F8445" t="s">
        <v>8934</v>
      </c>
      <c r="G8445" t="s">
        <v>8934</v>
      </c>
    </row>
    <row r="8446" spans="1:7" x14ac:dyDescent="0.35">
      <c r="A8446" t="s">
        <v>8578</v>
      </c>
      <c r="B8446" t="s">
        <v>14</v>
      </c>
      <c r="C8446" t="s">
        <v>300</v>
      </c>
      <c r="D8446" t="s">
        <v>15</v>
      </c>
      <c r="E8446" t="s">
        <v>8434</v>
      </c>
      <c r="F8446" t="s">
        <v>8934</v>
      </c>
      <c r="G8446" t="s">
        <v>8934</v>
      </c>
    </row>
    <row r="8447" spans="1:7" x14ac:dyDescent="0.35">
      <c r="A8447" t="s">
        <v>8579</v>
      </c>
      <c r="B8447" t="s">
        <v>14</v>
      </c>
      <c r="C8447" t="s">
        <v>373</v>
      </c>
      <c r="D8447" t="s">
        <v>15</v>
      </c>
      <c r="E8447" t="s">
        <v>8434</v>
      </c>
      <c r="F8447" t="s">
        <v>8934</v>
      </c>
      <c r="G8447" t="s">
        <v>8934</v>
      </c>
    </row>
    <row r="8448" spans="1:7" x14ac:dyDescent="0.35">
      <c r="A8448" t="s">
        <v>8580</v>
      </c>
      <c r="B8448" t="s">
        <v>14</v>
      </c>
      <c r="C8448" t="s">
        <v>36</v>
      </c>
      <c r="D8448" t="s">
        <v>15</v>
      </c>
      <c r="E8448" t="s">
        <v>8434</v>
      </c>
      <c r="F8448" t="s">
        <v>8934</v>
      </c>
      <c r="G8448" t="s">
        <v>8934</v>
      </c>
    </row>
    <row r="8449" spans="1:7" x14ac:dyDescent="0.35">
      <c r="A8449" t="s">
        <v>8581</v>
      </c>
      <c r="B8449" t="s">
        <v>14</v>
      </c>
      <c r="C8449" t="s">
        <v>8934</v>
      </c>
      <c r="D8449" t="s">
        <v>15</v>
      </c>
      <c r="E8449" t="s">
        <v>8434</v>
      </c>
      <c r="F8449" t="s">
        <v>8934</v>
      </c>
      <c r="G8449" t="s">
        <v>8934</v>
      </c>
    </row>
    <row r="8450" spans="1:7" x14ac:dyDescent="0.35">
      <c r="A8450" t="s">
        <v>8582</v>
      </c>
      <c r="B8450" t="s">
        <v>14</v>
      </c>
      <c r="C8450" t="s">
        <v>8934</v>
      </c>
      <c r="D8450" t="s">
        <v>15</v>
      </c>
      <c r="E8450" t="s">
        <v>8434</v>
      </c>
      <c r="F8450" t="s">
        <v>8934</v>
      </c>
      <c r="G8450" t="s">
        <v>8934</v>
      </c>
    </row>
    <row r="8451" spans="1:7" x14ac:dyDescent="0.35">
      <c r="A8451" t="s">
        <v>8583</v>
      </c>
      <c r="B8451" t="s">
        <v>14</v>
      </c>
      <c r="C8451" t="s">
        <v>8934</v>
      </c>
      <c r="D8451" t="s">
        <v>15</v>
      </c>
      <c r="E8451" t="s">
        <v>8434</v>
      </c>
      <c r="F8451" t="s">
        <v>8934</v>
      </c>
      <c r="G8451" t="s">
        <v>8934</v>
      </c>
    </row>
    <row r="8452" spans="1:7" x14ac:dyDescent="0.35">
      <c r="A8452" t="s">
        <v>8584</v>
      </c>
      <c r="B8452" t="s">
        <v>14</v>
      </c>
      <c r="C8452" t="s">
        <v>8934</v>
      </c>
      <c r="D8452" t="s">
        <v>15</v>
      </c>
      <c r="E8452" t="s">
        <v>8434</v>
      </c>
      <c r="F8452" t="s">
        <v>8934</v>
      </c>
      <c r="G8452" t="s">
        <v>8934</v>
      </c>
    </row>
    <row r="8453" spans="1:7" x14ac:dyDescent="0.35">
      <c r="A8453" t="s">
        <v>8585</v>
      </c>
      <c r="B8453" t="s">
        <v>14</v>
      </c>
      <c r="C8453" t="s">
        <v>8934</v>
      </c>
      <c r="D8453" t="s">
        <v>15</v>
      </c>
      <c r="E8453" t="s">
        <v>8434</v>
      </c>
      <c r="F8453" t="s">
        <v>8934</v>
      </c>
      <c r="G8453" t="s">
        <v>8934</v>
      </c>
    </row>
    <row r="8454" spans="1:7" x14ac:dyDescent="0.35">
      <c r="A8454" t="s">
        <v>8586</v>
      </c>
      <c r="B8454" t="s">
        <v>14</v>
      </c>
      <c r="C8454" t="s">
        <v>8934</v>
      </c>
      <c r="D8454" t="s">
        <v>15</v>
      </c>
      <c r="E8454" t="s">
        <v>8434</v>
      </c>
      <c r="F8454" t="s">
        <v>8934</v>
      </c>
      <c r="G8454" t="s">
        <v>8934</v>
      </c>
    </row>
    <row r="8455" spans="1:7" x14ac:dyDescent="0.35">
      <c r="A8455" t="s">
        <v>8587</v>
      </c>
      <c r="B8455" t="s">
        <v>14</v>
      </c>
      <c r="C8455" t="s">
        <v>8934</v>
      </c>
      <c r="D8455" t="s">
        <v>15</v>
      </c>
      <c r="E8455" t="s">
        <v>8434</v>
      </c>
      <c r="F8455" t="s">
        <v>8934</v>
      </c>
      <c r="G8455" t="s">
        <v>8934</v>
      </c>
    </row>
    <row r="8456" spans="1:7" x14ac:dyDescent="0.35">
      <c r="A8456" t="s">
        <v>8588</v>
      </c>
      <c r="B8456" t="s">
        <v>14</v>
      </c>
      <c r="C8456" t="s">
        <v>8934</v>
      </c>
      <c r="D8456" t="s">
        <v>15</v>
      </c>
      <c r="E8456" t="s">
        <v>8434</v>
      </c>
      <c r="F8456" t="s">
        <v>8934</v>
      </c>
      <c r="G8456" t="s">
        <v>8934</v>
      </c>
    </row>
    <row r="8457" spans="1:7" x14ac:dyDescent="0.35">
      <c r="A8457" t="s">
        <v>8589</v>
      </c>
      <c r="B8457" t="s">
        <v>14</v>
      </c>
      <c r="C8457" t="s">
        <v>8934</v>
      </c>
      <c r="D8457" t="s">
        <v>15</v>
      </c>
      <c r="E8457" t="s">
        <v>8434</v>
      </c>
      <c r="F8457" t="s">
        <v>8934</v>
      </c>
      <c r="G8457" t="s">
        <v>8934</v>
      </c>
    </row>
    <row r="8458" spans="1:7" x14ac:dyDescent="0.35">
      <c r="A8458" t="s">
        <v>8590</v>
      </c>
      <c r="B8458" t="s">
        <v>14</v>
      </c>
      <c r="C8458" t="s">
        <v>8934</v>
      </c>
      <c r="D8458" t="s">
        <v>15</v>
      </c>
      <c r="E8458" t="s">
        <v>8434</v>
      </c>
      <c r="F8458" t="s">
        <v>8934</v>
      </c>
      <c r="G8458" t="s">
        <v>8934</v>
      </c>
    </row>
    <row r="8459" spans="1:7" x14ac:dyDescent="0.35">
      <c r="A8459" t="s">
        <v>8591</v>
      </c>
      <c r="B8459" t="s">
        <v>14</v>
      </c>
      <c r="C8459" t="s">
        <v>8934</v>
      </c>
      <c r="D8459" t="s">
        <v>15</v>
      </c>
      <c r="E8459" t="s">
        <v>8434</v>
      </c>
      <c r="F8459" t="s">
        <v>8934</v>
      </c>
      <c r="G8459" t="s">
        <v>8934</v>
      </c>
    </row>
    <row r="8460" spans="1:7" x14ac:dyDescent="0.35">
      <c r="A8460" t="s">
        <v>8592</v>
      </c>
      <c r="B8460" t="s">
        <v>14</v>
      </c>
      <c r="C8460" t="s">
        <v>8934</v>
      </c>
      <c r="D8460" t="s">
        <v>15</v>
      </c>
      <c r="E8460" t="s">
        <v>8434</v>
      </c>
      <c r="F8460" t="s">
        <v>8934</v>
      </c>
      <c r="G8460" t="s">
        <v>8934</v>
      </c>
    </row>
    <row r="8461" spans="1:7" x14ac:dyDescent="0.35">
      <c r="A8461" t="s">
        <v>8593</v>
      </c>
      <c r="B8461" t="s">
        <v>14</v>
      </c>
      <c r="C8461" t="s">
        <v>8934</v>
      </c>
      <c r="D8461" t="s">
        <v>15</v>
      </c>
      <c r="E8461" t="s">
        <v>8434</v>
      </c>
      <c r="F8461" t="s">
        <v>8934</v>
      </c>
      <c r="G8461" t="s">
        <v>8934</v>
      </c>
    </row>
    <row r="8462" spans="1:7" x14ac:dyDescent="0.35">
      <c r="A8462" t="s">
        <v>8594</v>
      </c>
      <c r="B8462" t="s">
        <v>14</v>
      </c>
      <c r="C8462" t="s">
        <v>8934</v>
      </c>
      <c r="D8462" t="s">
        <v>15</v>
      </c>
      <c r="E8462" t="s">
        <v>8434</v>
      </c>
      <c r="F8462" t="s">
        <v>8934</v>
      </c>
      <c r="G8462" t="s">
        <v>8934</v>
      </c>
    </row>
    <row r="8463" spans="1:7" x14ac:dyDescent="0.35">
      <c r="A8463" t="s">
        <v>8595</v>
      </c>
      <c r="B8463" t="s">
        <v>14</v>
      </c>
      <c r="C8463" t="s">
        <v>8934</v>
      </c>
      <c r="D8463" t="s">
        <v>15</v>
      </c>
      <c r="E8463" t="s">
        <v>8434</v>
      </c>
      <c r="F8463" t="s">
        <v>8934</v>
      </c>
      <c r="G8463" t="s">
        <v>8934</v>
      </c>
    </row>
    <row r="8464" spans="1:7" x14ac:dyDescent="0.35">
      <c r="A8464" t="s">
        <v>8596</v>
      </c>
      <c r="B8464" t="s">
        <v>14</v>
      </c>
      <c r="C8464" t="s">
        <v>8934</v>
      </c>
      <c r="D8464" t="s">
        <v>15</v>
      </c>
      <c r="E8464" t="s">
        <v>8434</v>
      </c>
      <c r="F8464" t="s">
        <v>8934</v>
      </c>
      <c r="G8464" t="s">
        <v>8934</v>
      </c>
    </row>
    <row r="8465" spans="1:7" x14ac:dyDescent="0.35">
      <c r="A8465" t="s">
        <v>8597</v>
      </c>
      <c r="B8465" t="s">
        <v>14</v>
      </c>
      <c r="C8465" t="s">
        <v>8934</v>
      </c>
      <c r="D8465" t="s">
        <v>15</v>
      </c>
      <c r="E8465" t="s">
        <v>8434</v>
      </c>
      <c r="F8465" t="s">
        <v>8934</v>
      </c>
      <c r="G8465" t="s">
        <v>8934</v>
      </c>
    </row>
    <row r="8466" spans="1:7" x14ac:dyDescent="0.35">
      <c r="A8466" t="s">
        <v>8598</v>
      </c>
      <c r="B8466" t="s">
        <v>14</v>
      </c>
      <c r="C8466" t="s">
        <v>8934</v>
      </c>
      <c r="D8466" t="s">
        <v>15</v>
      </c>
      <c r="E8466" t="s">
        <v>8434</v>
      </c>
      <c r="F8466" t="s">
        <v>8934</v>
      </c>
      <c r="G8466" t="s">
        <v>8934</v>
      </c>
    </row>
    <row r="8467" spans="1:7" x14ac:dyDescent="0.35">
      <c r="A8467" t="s">
        <v>8599</v>
      </c>
      <c r="B8467" t="s">
        <v>14</v>
      </c>
      <c r="C8467" t="s">
        <v>8934</v>
      </c>
      <c r="D8467" t="s">
        <v>15</v>
      </c>
      <c r="E8467" t="s">
        <v>8434</v>
      </c>
      <c r="F8467" t="s">
        <v>8934</v>
      </c>
      <c r="G8467" t="s">
        <v>8934</v>
      </c>
    </row>
    <row r="8468" spans="1:7" x14ac:dyDescent="0.35">
      <c r="A8468" t="s">
        <v>8600</v>
      </c>
      <c r="B8468" t="s">
        <v>14</v>
      </c>
      <c r="C8468" t="s">
        <v>8934</v>
      </c>
      <c r="D8468" t="s">
        <v>15</v>
      </c>
      <c r="E8468" t="s">
        <v>8434</v>
      </c>
      <c r="F8468" t="s">
        <v>8934</v>
      </c>
      <c r="G8468" t="s">
        <v>8934</v>
      </c>
    </row>
    <row r="8469" spans="1:7" x14ac:dyDescent="0.35">
      <c r="A8469" t="s">
        <v>8601</v>
      </c>
      <c r="B8469" t="s">
        <v>14</v>
      </c>
      <c r="C8469" t="s">
        <v>8934</v>
      </c>
      <c r="D8469" t="s">
        <v>15</v>
      </c>
      <c r="E8469" t="s">
        <v>8434</v>
      </c>
      <c r="F8469" t="s">
        <v>8934</v>
      </c>
      <c r="G8469" t="s">
        <v>8934</v>
      </c>
    </row>
    <row r="8470" spans="1:7" x14ac:dyDescent="0.35">
      <c r="A8470" t="s">
        <v>8602</v>
      </c>
      <c r="B8470" t="s">
        <v>14</v>
      </c>
      <c r="C8470" t="s">
        <v>8934</v>
      </c>
      <c r="D8470" t="s">
        <v>15</v>
      </c>
      <c r="E8470" t="s">
        <v>8434</v>
      </c>
      <c r="F8470" t="s">
        <v>8934</v>
      </c>
      <c r="G8470" t="s">
        <v>8934</v>
      </c>
    </row>
    <row r="8471" spans="1:7" x14ac:dyDescent="0.35">
      <c r="A8471" t="s">
        <v>8603</v>
      </c>
      <c r="B8471" t="s">
        <v>14</v>
      </c>
      <c r="C8471" t="s">
        <v>8934</v>
      </c>
      <c r="D8471" t="s">
        <v>15</v>
      </c>
      <c r="E8471" t="s">
        <v>8434</v>
      </c>
      <c r="F8471" t="s">
        <v>8934</v>
      </c>
      <c r="G8471" t="s">
        <v>8934</v>
      </c>
    </row>
    <row r="8472" spans="1:7" x14ac:dyDescent="0.35">
      <c r="A8472" t="s">
        <v>8604</v>
      </c>
      <c r="B8472" t="s">
        <v>14</v>
      </c>
      <c r="C8472" t="s">
        <v>8934</v>
      </c>
      <c r="D8472" t="s">
        <v>15</v>
      </c>
      <c r="E8472" t="s">
        <v>8434</v>
      </c>
      <c r="F8472" t="s">
        <v>8934</v>
      </c>
      <c r="G8472" t="s">
        <v>8934</v>
      </c>
    </row>
    <row r="8473" spans="1:7" x14ac:dyDescent="0.35">
      <c r="A8473" t="s">
        <v>8605</v>
      </c>
      <c r="B8473" t="s">
        <v>14</v>
      </c>
      <c r="C8473" t="s">
        <v>8934</v>
      </c>
      <c r="D8473" t="s">
        <v>15</v>
      </c>
      <c r="E8473" t="s">
        <v>8434</v>
      </c>
      <c r="F8473" t="s">
        <v>8934</v>
      </c>
      <c r="G8473" t="s">
        <v>8934</v>
      </c>
    </row>
    <row r="8474" spans="1:7" x14ac:dyDescent="0.35">
      <c r="A8474" t="s">
        <v>8606</v>
      </c>
      <c r="B8474" t="s">
        <v>14</v>
      </c>
      <c r="C8474" t="s">
        <v>8934</v>
      </c>
      <c r="D8474" t="s">
        <v>15</v>
      </c>
      <c r="E8474" t="s">
        <v>8434</v>
      </c>
      <c r="F8474" t="s">
        <v>8934</v>
      </c>
      <c r="G8474" t="s">
        <v>8934</v>
      </c>
    </row>
    <row r="8475" spans="1:7" x14ac:dyDescent="0.35">
      <c r="A8475" t="s">
        <v>8607</v>
      </c>
      <c r="B8475" t="s">
        <v>14</v>
      </c>
      <c r="C8475" t="s">
        <v>8934</v>
      </c>
      <c r="D8475" t="s">
        <v>15</v>
      </c>
      <c r="E8475" t="s">
        <v>8434</v>
      </c>
      <c r="F8475" t="s">
        <v>8934</v>
      </c>
      <c r="G8475" t="s">
        <v>8934</v>
      </c>
    </row>
    <row r="8476" spans="1:7" x14ac:dyDescent="0.35">
      <c r="A8476" t="s">
        <v>8608</v>
      </c>
      <c r="B8476" t="s">
        <v>14</v>
      </c>
      <c r="C8476" t="s">
        <v>8934</v>
      </c>
      <c r="D8476" t="s">
        <v>15</v>
      </c>
      <c r="E8476" t="s">
        <v>8434</v>
      </c>
      <c r="F8476" t="s">
        <v>8934</v>
      </c>
      <c r="G8476" t="s">
        <v>8934</v>
      </c>
    </row>
    <row r="8477" spans="1:7" x14ac:dyDescent="0.35">
      <c r="A8477" t="s">
        <v>8609</v>
      </c>
      <c r="B8477" t="s">
        <v>14</v>
      </c>
      <c r="C8477" t="s">
        <v>8934</v>
      </c>
      <c r="D8477" t="s">
        <v>18</v>
      </c>
      <c r="E8477" t="s">
        <v>8434</v>
      </c>
      <c r="F8477" t="s">
        <v>8934</v>
      </c>
      <c r="G8477" t="s">
        <v>8934</v>
      </c>
    </row>
    <row r="8478" spans="1:7" x14ac:dyDescent="0.35">
      <c r="A8478" t="s">
        <v>8610</v>
      </c>
      <c r="B8478" t="s">
        <v>14</v>
      </c>
      <c r="C8478" t="s">
        <v>8934</v>
      </c>
      <c r="D8478" t="s">
        <v>18</v>
      </c>
      <c r="E8478" t="s">
        <v>8434</v>
      </c>
      <c r="F8478" t="s">
        <v>8934</v>
      </c>
      <c r="G8478" t="s">
        <v>8934</v>
      </c>
    </row>
    <row r="8479" spans="1:7" x14ac:dyDescent="0.35">
      <c r="A8479" t="s">
        <v>8611</v>
      </c>
      <c r="B8479" t="s">
        <v>14</v>
      </c>
      <c r="C8479" t="s">
        <v>8934</v>
      </c>
      <c r="D8479" t="s">
        <v>18</v>
      </c>
      <c r="E8479" t="s">
        <v>8434</v>
      </c>
      <c r="F8479" t="s">
        <v>8934</v>
      </c>
      <c r="G8479" t="s">
        <v>8934</v>
      </c>
    </row>
    <row r="8480" spans="1:7" x14ac:dyDescent="0.35">
      <c r="A8480" t="s">
        <v>8612</v>
      </c>
      <c r="B8480" t="s">
        <v>14</v>
      </c>
      <c r="C8480" t="s">
        <v>8934</v>
      </c>
      <c r="D8480" t="s">
        <v>18</v>
      </c>
      <c r="E8480" t="s">
        <v>8434</v>
      </c>
      <c r="F8480" t="s">
        <v>8934</v>
      </c>
      <c r="G8480" t="s">
        <v>8934</v>
      </c>
    </row>
    <row r="8481" spans="1:7" x14ac:dyDescent="0.35">
      <c r="A8481" t="s">
        <v>8613</v>
      </c>
      <c r="B8481" t="s">
        <v>14</v>
      </c>
      <c r="C8481" t="s">
        <v>8934</v>
      </c>
      <c r="D8481" t="s">
        <v>18</v>
      </c>
      <c r="E8481" t="s">
        <v>8434</v>
      </c>
      <c r="F8481" t="s">
        <v>8934</v>
      </c>
      <c r="G8481" t="s">
        <v>8934</v>
      </c>
    </row>
    <row r="8482" spans="1:7" x14ac:dyDescent="0.35">
      <c r="A8482" t="s">
        <v>8614</v>
      </c>
      <c r="B8482" t="s">
        <v>14</v>
      </c>
      <c r="C8482" t="s">
        <v>8934</v>
      </c>
      <c r="D8482" t="s">
        <v>18</v>
      </c>
      <c r="E8482" t="s">
        <v>8434</v>
      </c>
      <c r="F8482" t="s">
        <v>8934</v>
      </c>
      <c r="G8482" t="s">
        <v>8934</v>
      </c>
    </row>
    <row r="8483" spans="1:7" x14ac:dyDescent="0.35">
      <c r="A8483" t="s">
        <v>8615</v>
      </c>
      <c r="B8483" t="s">
        <v>14</v>
      </c>
      <c r="C8483" t="s">
        <v>8934</v>
      </c>
      <c r="D8483" t="s">
        <v>18</v>
      </c>
      <c r="E8483" t="s">
        <v>8434</v>
      </c>
      <c r="F8483" t="s">
        <v>8934</v>
      </c>
      <c r="G8483" t="s">
        <v>8934</v>
      </c>
    </row>
    <row r="8484" spans="1:7" x14ac:dyDescent="0.35">
      <c r="A8484" t="s">
        <v>8616</v>
      </c>
      <c r="B8484" t="s">
        <v>14</v>
      </c>
      <c r="C8484" t="s">
        <v>192</v>
      </c>
      <c r="D8484" t="s">
        <v>39</v>
      </c>
      <c r="E8484" t="s">
        <v>8434</v>
      </c>
      <c r="F8484" t="s">
        <v>8934</v>
      </c>
      <c r="G8484" t="s">
        <v>8934</v>
      </c>
    </row>
    <row r="8485" spans="1:7" x14ac:dyDescent="0.35">
      <c r="A8485" t="s">
        <v>8617</v>
      </c>
      <c r="B8485" t="s">
        <v>14</v>
      </c>
      <c r="C8485" t="s">
        <v>209</v>
      </c>
      <c r="D8485" t="s">
        <v>39</v>
      </c>
      <c r="E8485" t="s">
        <v>8434</v>
      </c>
      <c r="F8485" t="s">
        <v>8934</v>
      </c>
      <c r="G8485" t="s">
        <v>8934</v>
      </c>
    </row>
    <row r="8486" spans="1:7" x14ac:dyDescent="0.35">
      <c r="A8486" t="s">
        <v>8618</v>
      </c>
      <c r="B8486" t="s">
        <v>14</v>
      </c>
      <c r="C8486" t="s">
        <v>8934</v>
      </c>
      <c r="D8486" t="s">
        <v>39</v>
      </c>
      <c r="E8486" t="s">
        <v>8434</v>
      </c>
      <c r="F8486" t="s">
        <v>8934</v>
      </c>
      <c r="G8486" t="s">
        <v>8934</v>
      </c>
    </row>
    <row r="8487" spans="1:7" x14ac:dyDescent="0.35">
      <c r="A8487" t="s">
        <v>8619</v>
      </c>
      <c r="B8487" t="s">
        <v>14</v>
      </c>
      <c r="C8487" t="s">
        <v>8934</v>
      </c>
      <c r="D8487" t="s">
        <v>39</v>
      </c>
      <c r="E8487" t="s">
        <v>8434</v>
      </c>
      <c r="F8487" t="s">
        <v>8934</v>
      </c>
      <c r="G8487" t="s">
        <v>8934</v>
      </c>
    </row>
    <row r="8488" spans="1:7" x14ac:dyDescent="0.35">
      <c r="A8488" t="s">
        <v>8620</v>
      </c>
      <c r="B8488" t="s">
        <v>14</v>
      </c>
      <c r="C8488" t="s">
        <v>8934</v>
      </c>
      <c r="D8488" t="s">
        <v>39</v>
      </c>
      <c r="E8488" t="s">
        <v>8434</v>
      </c>
      <c r="F8488" t="s">
        <v>8934</v>
      </c>
      <c r="G8488" t="s">
        <v>8934</v>
      </c>
    </row>
    <row r="8489" spans="1:7" x14ac:dyDescent="0.35">
      <c r="A8489" t="s">
        <v>8621</v>
      </c>
      <c r="B8489" t="s">
        <v>14</v>
      </c>
      <c r="C8489" t="s">
        <v>8934</v>
      </c>
      <c r="D8489" t="s">
        <v>39</v>
      </c>
      <c r="E8489" t="s">
        <v>8434</v>
      </c>
      <c r="F8489" t="s">
        <v>8934</v>
      </c>
      <c r="G8489" t="s">
        <v>8934</v>
      </c>
    </row>
    <row r="8490" spans="1:7" x14ac:dyDescent="0.35">
      <c r="A8490" t="s">
        <v>8622</v>
      </c>
      <c r="B8490" t="s">
        <v>14</v>
      </c>
      <c r="C8490" t="s">
        <v>8934</v>
      </c>
      <c r="D8490" t="s">
        <v>39</v>
      </c>
      <c r="E8490" t="s">
        <v>8434</v>
      </c>
      <c r="F8490" t="s">
        <v>8934</v>
      </c>
      <c r="G8490" t="s">
        <v>8934</v>
      </c>
    </row>
    <row r="8491" spans="1:7" x14ac:dyDescent="0.35">
      <c r="A8491" t="s">
        <v>8623</v>
      </c>
      <c r="B8491" t="s">
        <v>14</v>
      </c>
      <c r="C8491" t="s">
        <v>8934</v>
      </c>
      <c r="D8491" t="s">
        <v>39</v>
      </c>
      <c r="E8491" t="s">
        <v>8434</v>
      </c>
      <c r="F8491" t="s">
        <v>8934</v>
      </c>
      <c r="G8491" t="s">
        <v>8934</v>
      </c>
    </row>
    <row r="8492" spans="1:7" x14ac:dyDescent="0.35">
      <c r="A8492" t="s">
        <v>8624</v>
      </c>
      <c r="B8492" t="s">
        <v>44</v>
      </c>
      <c r="C8492" t="s">
        <v>315</v>
      </c>
      <c r="D8492" t="s">
        <v>20</v>
      </c>
      <c r="E8492" t="s">
        <v>8434</v>
      </c>
      <c r="F8492" t="s">
        <v>8934</v>
      </c>
      <c r="G8492" t="s">
        <v>8934</v>
      </c>
    </row>
    <row r="8493" spans="1:7" x14ac:dyDescent="0.35">
      <c r="A8493" t="s">
        <v>8625</v>
      </c>
      <c r="B8493" t="s">
        <v>44</v>
      </c>
      <c r="C8493" t="s">
        <v>8934</v>
      </c>
      <c r="D8493" t="s">
        <v>20</v>
      </c>
      <c r="E8493" t="s">
        <v>8434</v>
      </c>
      <c r="F8493" t="s">
        <v>8934</v>
      </c>
      <c r="G8493" t="s">
        <v>8934</v>
      </c>
    </row>
    <row r="8494" spans="1:7" x14ac:dyDescent="0.35">
      <c r="A8494" t="s">
        <v>8626</v>
      </c>
      <c r="B8494" t="s">
        <v>44</v>
      </c>
      <c r="C8494" t="s">
        <v>8934</v>
      </c>
      <c r="D8494" t="s">
        <v>20</v>
      </c>
      <c r="E8494" t="s">
        <v>8434</v>
      </c>
      <c r="F8494" t="s">
        <v>8934</v>
      </c>
      <c r="G8494" t="s">
        <v>8934</v>
      </c>
    </row>
    <row r="8495" spans="1:7" x14ac:dyDescent="0.35">
      <c r="A8495" t="s">
        <v>8627</v>
      </c>
      <c r="B8495" t="s">
        <v>44</v>
      </c>
      <c r="C8495" t="s">
        <v>8934</v>
      </c>
      <c r="D8495" t="s">
        <v>20</v>
      </c>
      <c r="E8495" t="s">
        <v>8434</v>
      </c>
      <c r="F8495" t="s">
        <v>8934</v>
      </c>
      <c r="G8495" t="s">
        <v>8934</v>
      </c>
    </row>
    <row r="8496" spans="1:7" x14ac:dyDescent="0.35">
      <c r="A8496" t="s">
        <v>8628</v>
      </c>
      <c r="B8496" t="s">
        <v>44</v>
      </c>
      <c r="C8496" t="s">
        <v>518</v>
      </c>
      <c r="D8496" t="s">
        <v>10</v>
      </c>
      <c r="E8496" t="s">
        <v>8434</v>
      </c>
      <c r="F8496" t="s">
        <v>8934</v>
      </c>
      <c r="G8496" t="s">
        <v>8934</v>
      </c>
    </row>
    <row r="8497" spans="1:7" x14ac:dyDescent="0.35">
      <c r="A8497" t="s">
        <v>8629</v>
      </c>
      <c r="B8497" t="s">
        <v>44</v>
      </c>
      <c r="C8497" t="s">
        <v>124</v>
      </c>
      <c r="D8497" t="s">
        <v>10</v>
      </c>
      <c r="E8497" t="s">
        <v>8434</v>
      </c>
      <c r="F8497" t="s">
        <v>8934</v>
      </c>
      <c r="G8497" t="s">
        <v>8934</v>
      </c>
    </row>
    <row r="8498" spans="1:7" x14ac:dyDescent="0.35">
      <c r="A8498" t="s">
        <v>8630</v>
      </c>
      <c r="B8498" t="s">
        <v>44</v>
      </c>
      <c r="C8498" t="s">
        <v>8934</v>
      </c>
      <c r="D8498" t="s">
        <v>10</v>
      </c>
      <c r="E8498" t="s">
        <v>8434</v>
      </c>
      <c r="F8498" t="s">
        <v>8934</v>
      </c>
      <c r="G8498" t="s">
        <v>8934</v>
      </c>
    </row>
    <row r="8499" spans="1:7" x14ac:dyDescent="0.35">
      <c r="A8499" t="s">
        <v>8631</v>
      </c>
      <c r="B8499" t="s">
        <v>44</v>
      </c>
      <c r="C8499" t="s">
        <v>8934</v>
      </c>
      <c r="D8499" t="s">
        <v>10</v>
      </c>
      <c r="E8499" t="s">
        <v>8434</v>
      </c>
      <c r="F8499" t="s">
        <v>8934</v>
      </c>
      <c r="G8499" t="s">
        <v>8934</v>
      </c>
    </row>
    <row r="8500" spans="1:7" x14ac:dyDescent="0.35">
      <c r="A8500" t="s">
        <v>8632</v>
      </c>
      <c r="B8500" t="s">
        <v>44</v>
      </c>
      <c r="C8500" t="s">
        <v>8934</v>
      </c>
      <c r="D8500" t="s">
        <v>10</v>
      </c>
      <c r="E8500" t="s">
        <v>8434</v>
      </c>
      <c r="F8500" t="s">
        <v>8934</v>
      </c>
      <c r="G8500" t="s">
        <v>8934</v>
      </c>
    </row>
    <row r="8501" spans="1:7" x14ac:dyDescent="0.35">
      <c r="A8501" t="s">
        <v>8633</v>
      </c>
      <c r="B8501" t="s">
        <v>44</v>
      </c>
      <c r="C8501" t="s">
        <v>8934</v>
      </c>
      <c r="D8501" t="s">
        <v>10</v>
      </c>
      <c r="E8501" t="s">
        <v>8434</v>
      </c>
      <c r="F8501" t="s">
        <v>8934</v>
      </c>
      <c r="G8501" t="s">
        <v>8934</v>
      </c>
    </row>
    <row r="8502" spans="1:7" x14ac:dyDescent="0.35">
      <c r="A8502" t="s">
        <v>8634</v>
      </c>
      <c r="B8502" t="s">
        <v>44</v>
      </c>
      <c r="C8502" t="s">
        <v>8934</v>
      </c>
      <c r="D8502" t="s">
        <v>10</v>
      </c>
      <c r="E8502" t="s">
        <v>8434</v>
      </c>
      <c r="F8502" t="s">
        <v>8934</v>
      </c>
      <c r="G8502" t="s">
        <v>8934</v>
      </c>
    </row>
    <row r="8503" spans="1:7" x14ac:dyDescent="0.35">
      <c r="A8503" t="s">
        <v>8635</v>
      </c>
      <c r="B8503" t="s">
        <v>44</v>
      </c>
      <c r="C8503" t="s">
        <v>8934</v>
      </c>
      <c r="D8503" t="s">
        <v>10</v>
      </c>
      <c r="E8503" t="s">
        <v>8434</v>
      </c>
      <c r="F8503" t="s">
        <v>8934</v>
      </c>
      <c r="G8503" t="s">
        <v>8934</v>
      </c>
    </row>
    <row r="8504" spans="1:7" x14ac:dyDescent="0.35">
      <c r="A8504" t="s">
        <v>8636</v>
      </c>
      <c r="B8504" t="s">
        <v>44</v>
      </c>
      <c r="C8504" t="s">
        <v>8934</v>
      </c>
      <c r="D8504" t="s">
        <v>10</v>
      </c>
      <c r="E8504" t="s">
        <v>8434</v>
      </c>
      <c r="F8504" t="s">
        <v>8934</v>
      </c>
      <c r="G8504" t="s">
        <v>8934</v>
      </c>
    </row>
    <row r="8505" spans="1:7" x14ac:dyDescent="0.35">
      <c r="A8505" t="s">
        <v>8637</v>
      </c>
      <c r="B8505" t="s">
        <v>44</v>
      </c>
      <c r="C8505" t="s">
        <v>155</v>
      </c>
      <c r="D8505" t="s">
        <v>48</v>
      </c>
      <c r="E8505" t="s">
        <v>8434</v>
      </c>
      <c r="F8505" t="s">
        <v>8934</v>
      </c>
      <c r="G8505" t="s">
        <v>8934</v>
      </c>
    </row>
    <row r="8506" spans="1:7" x14ac:dyDescent="0.35">
      <c r="A8506" t="s">
        <v>8638</v>
      </c>
      <c r="B8506" t="s">
        <v>44</v>
      </c>
      <c r="C8506" t="s">
        <v>215</v>
      </c>
      <c r="D8506" t="s">
        <v>48</v>
      </c>
      <c r="E8506" t="s">
        <v>8434</v>
      </c>
      <c r="F8506" t="s">
        <v>8934</v>
      </c>
      <c r="G8506" t="s">
        <v>8934</v>
      </c>
    </row>
    <row r="8507" spans="1:7" x14ac:dyDescent="0.35">
      <c r="A8507" t="s">
        <v>8639</v>
      </c>
      <c r="B8507" t="s">
        <v>44</v>
      </c>
      <c r="C8507" t="s">
        <v>74</v>
      </c>
      <c r="D8507" t="s">
        <v>48</v>
      </c>
      <c r="E8507" t="s">
        <v>8434</v>
      </c>
      <c r="F8507" t="s">
        <v>8934</v>
      </c>
      <c r="G8507" t="s">
        <v>8934</v>
      </c>
    </row>
    <row r="8508" spans="1:7" x14ac:dyDescent="0.35">
      <c r="A8508" t="s">
        <v>8640</v>
      </c>
      <c r="B8508" t="s">
        <v>44</v>
      </c>
      <c r="C8508" t="s">
        <v>8934</v>
      </c>
      <c r="D8508" t="s">
        <v>48</v>
      </c>
      <c r="E8508" t="s">
        <v>8434</v>
      </c>
      <c r="F8508" t="s">
        <v>8934</v>
      </c>
      <c r="G8508" t="s">
        <v>8934</v>
      </c>
    </row>
    <row r="8509" spans="1:7" x14ac:dyDescent="0.35">
      <c r="A8509" t="s">
        <v>8641</v>
      </c>
      <c r="B8509" t="s">
        <v>44</v>
      </c>
      <c r="C8509" t="s">
        <v>8934</v>
      </c>
      <c r="D8509" t="s">
        <v>48</v>
      </c>
      <c r="E8509" t="s">
        <v>8434</v>
      </c>
      <c r="F8509" t="s">
        <v>8934</v>
      </c>
      <c r="G8509" t="s">
        <v>8934</v>
      </c>
    </row>
    <row r="8510" spans="1:7" x14ac:dyDescent="0.35">
      <c r="A8510" t="s">
        <v>8642</v>
      </c>
      <c r="B8510" t="s">
        <v>44</v>
      </c>
      <c r="C8510" t="s">
        <v>8934</v>
      </c>
      <c r="D8510" t="s">
        <v>48</v>
      </c>
      <c r="E8510" t="s">
        <v>8434</v>
      </c>
      <c r="F8510" t="s">
        <v>8934</v>
      </c>
      <c r="G8510" t="s">
        <v>8934</v>
      </c>
    </row>
    <row r="8511" spans="1:7" x14ac:dyDescent="0.35">
      <c r="A8511" t="s">
        <v>8643</v>
      </c>
      <c r="B8511" t="s">
        <v>44</v>
      </c>
      <c r="C8511" t="s">
        <v>8934</v>
      </c>
      <c r="D8511" t="s">
        <v>48</v>
      </c>
      <c r="E8511" t="s">
        <v>8434</v>
      </c>
      <c r="F8511" t="s">
        <v>8934</v>
      </c>
      <c r="G8511" t="s">
        <v>8934</v>
      </c>
    </row>
    <row r="8512" spans="1:7" x14ac:dyDescent="0.35">
      <c r="A8512" t="s">
        <v>8644</v>
      </c>
      <c r="B8512" t="s">
        <v>44</v>
      </c>
      <c r="C8512" t="s">
        <v>8934</v>
      </c>
      <c r="D8512" t="s">
        <v>48</v>
      </c>
      <c r="E8512" t="s">
        <v>8434</v>
      </c>
      <c r="F8512" t="s">
        <v>8934</v>
      </c>
      <c r="G8512" t="s">
        <v>8934</v>
      </c>
    </row>
    <row r="8513" spans="1:7" x14ac:dyDescent="0.35">
      <c r="A8513" t="s">
        <v>8645</v>
      </c>
      <c r="B8513" t="s">
        <v>44</v>
      </c>
      <c r="C8513" t="s">
        <v>8934</v>
      </c>
      <c r="D8513" t="s">
        <v>48</v>
      </c>
      <c r="E8513" t="s">
        <v>8434</v>
      </c>
      <c r="F8513" t="s">
        <v>8934</v>
      </c>
      <c r="G8513" t="s">
        <v>8934</v>
      </c>
    </row>
    <row r="8514" spans="1:7" x14ac:dyDescent="0.35">
      <c r="A8514" t="s">
        <v>8646</v>
      </c>
      <c r="B8514" t="s">
        <v>44</v>
      </c>
      <c r="C8514" t="s">
        <v>42</v>
      </c>
      <c r="D8514" t="s">
        <v>15</v>
      </c>
      <c r="E8514" t="s">
        <v>8434</v>
      </c>
      <c r="F8514" t="s">
        <v>8934</v>
      </c>
      <c r="G8514" t="s">
        <v>8934</v>
      </c>
    </row>
    <row r="8515" spans="1:7" x14ac:dyDescent="0.35">
      <c r="A8515" t="s">
        <v>8647</v>
      </c>
      <c r="B8515" t="s">
        <v>44</v>
      </c>
      <c r="C8515" t="s">
        <v>45</v>
      </c>
      <c r="D8515" t="s">
        <v>15</v>
      </c>
      <c r="E8515" t="s">
        <v>8434</v>
      </c>
      <c r="F8515" t="s">
        <v>8934</v>
      </c>
      <c r="G8515" t="s">
        <v>8934</v>
      </c>
    </row>
    <row r="8516" spans="1:7" x14ac:dyDescent="0.35">
      <c r="A8516" t="s">
        <v>8648</v>
      </c>
      <c r="B8516" t="s">
        <v>44</v>
      </c>
      <c r="C8516" t="s">
        <v>62</v>
      </c>
      <c r="D8516" t="s">
        <v>15</v>
      </c>
      <c r="E8516" t="s">
        <v>8434</v>
      </c>
      <c r="F8516" t="s">
        <v>8934</v>
      </c>
      <c r="G8516" t="s">
        <v>8934</v>
      </c>
    </row>
    <row r="8517" spans="1:7" x14ac:dyDescent="0.35">
      <c r="A8517" t="s">
        <v>8649</v>
      </c>
      <c r="B8517" t="s">
        <v>44</v>
      </c>
      <c r="C8517" t="s">
        <v>8934</v>
      </c>
      <c r="D8517" t="s">
        <v>15</v>
      </c>
      <c r="E8517" t="s">
        <v>8434</v>
      </c>
      <c r="F8517" t="s">
        <v>8934</v>
      </c>
      <c r="G8517" t="s">
        <v>8934</v>
      </c>
    </row>
    <row r="8518" spans="1:7" x14ac:dyDescent="0.35">
      <c r="A8518" t="s">
        <v>8650</v>
      </c>
      <c r="B8518" t="s">
        <v>44</v>
      </c>
      <c r="C8518" t="s">
        <v>8934</v>
      </c>
      <c r="D8518" t="s">
        <v>15</v>
      </c>
      <c r="E8518" t="s">
        <v>8434</v>
      </c>
      <c r="F8518" t="s">
        <v>8934</v>
      </c>
      <c r="G8518" t="s">
        <v>8934</v>
      </c>
    </row>
    <row r="8519" spans="1:7" x14ac:dyDescent="0.35">
      <c r="A8519" t="s">
        <v>8651</v>
      </c>
      <c r="B8519" t="s">
        <v>44</v>
      </c>
      <c r="C8519" t="s">
        <v>8934</v>
      </c>
      <c r="D8519" t="s">
        <v>15</v>
      </c>
      <c r="E8519" t="s">
        <v>8434</v>
      </c>
      <c r="F8519" t="s">
        <v>8934</v>
      </c>
      <c r="G8519" t="s">
        <v>8934</v>
      </c>
    </row>
    <row r="8520" spans="1:7" x14ac:dyDescent="0.35">
      <c r="A8520" t="s">
        <v>8652</v>
      </c>
      <c r="B8520" t="s">
        <v>44</v>
      </c>
      <c r="C8520" t="s">
        <v>8934</v>
      </c>
      <c r="D8520" t="s">
        <v>15</v>
      </c>
      <c r="E8520" t="s">
        <v>8434</v>
      </c>
      <c r="F8520" t="s">
        <v>8934</v>
      </c>
      <c r="G8520" t="s">
        <v>8934</v>
      </c>
    </row>
    <row r="8521" spans="1:7" x14ac:dyDescent="0.35">
      <c r="A8521" t="s">
        <v>8653</v>
      </c>
      <c r="B8521" t="s">
        <v>44</v>
      </c>
      <c r="C8521" t="s">
        <v>21</v>
      </c>
      <c r="D8521" t="s">
        <v>18</v>
      </c>
      <c r="E8521" t="s">
        <v>8434</v>
      </c>
      <c r="F8521" t="s">
        <v>8934</v>
      </c>
      <c r="G8521" t="s">
        <v>8934</v>
      </c>
    </row>
    <row r="8522" spans="1:7" x14ac:dyDescent="0.35">
      <c r="A8522" t="s">
        <v>8654</v>
      </c>
      <c r="B8522" t="s">
        <v>44</v>
      </c>
      <c r="C8522" t="s">
        <v>124</v>
      </c>
      <c r="D8522" t="s">
        <v>18</v>
      </c>
      <c r="E8522" t="s">
        <v>8434</v>
      </c>
      <c r="F8522" t="s">
        <v>8934</v>
      </c>
      <c r="G8522" t="s">
        <v>8934</v>
      </c>
    </row>
    <row r="8523" spans="1:7" x14ac:dyDescent="0.35">
      <c r="A8523" t="s">
        <v>8655</v>
      </c>
      <c r="B8523" t="s">
        <v>44</v>
      </c>
      <c r="C8523" t="s">
        <v>126</v>
      </c>
      <c r="D8523" t="s">
        <v>18</v>
      </c>
      <c r="E8523" t="s">
        <v>8434</v>
      </c>
      <c r="F8523" t="s">
        <v>8934</v>
      </c>
      <c r="G8523" t="s">
        <v>8934</v>
      </c>
    </row>
    <row r="8524" spans="1:7" x14ac:dyDescent="0.35">
      <c r="A8524" t="s">
        <v>8656</v>
      </c>
      <c r="B8524" t="s">
        <v>44</v>
      </c>
      <c r="C8524" t="s">
        <v>103</v>
      </c>
      <c r="D8524" t="s">
        <v>18</v>
      </c>
      <c r="E8524" t="s">
        <v>8434</v>
      </c>
      <c r="F8524" t="s">
        <v>8934</v>
      </c>
      <c r="G8524" t="s">
        <v>8934</v>
      </c>
    </row>
    <row r="8525" spans="1:7" x14ac:dyDescent="0.35">
      <c r="A8525" t="s">
        <v>8657</v>
      </c>
      <c r="B8525" t="s">
        <v>44</v>
      </c>
      <c r="C8525" t="s">
        <v>278</v>
      </c>
      <c r="D8525" t="s">
        <v>18</v>
      </c>
      <c r="E8525" t="s">
        <v>8434</v>
      </c>
      <c r="F8525" t="s">
        <v>8934</v>
      </c>
      <c r="G8525" t="s">
        <v>8934</v>
      </c>
    </row>
    <row r="8526" spans="1:7" x14ac:dyDescent="0.35">
      <c r="A8526" t="s">
        <v>8658</v>
      </c>
      <c r="B8526" t="s">
        <v>44</v>
      </c>
      <c r="C8526" t="s">
        <v>8934</v>
      </c>
      <c r="D8526" t="s">
        <v>18</v>
      </c>
      <c r="E8526" t="s">
        <v>8434</v>
      </c>
      <c r="F8526" t="s">
        <v>8934</v>
      </c>
      <c r="G8526" t="s">
        <v>8934</v>
      </c>
    </row>
    <row r="8527" spans="1:7" x14ac:dyDescent="0.35">
      <c r="A8527" t="s">
        <v>8659</v>
      </c>
      <c r="B8527" t="s">
        <v>44</v>
      </c>
      <c r="C8527" t="s">
        <v>8934</v>
      </c>
      <c r="D8527" t="s">
        <v>18</v>
      </c>
      <c r="E8527" t="s">
        <v>8434</v>
      </c>
      <c r="F8527" t="s">
        <v>8934</v>
      </c>
      <c r="G8527" t="s">
        <v>8934</v>
      </c>
    </row>
    <row r="8528" spans="1:7" x14ac:dyDescent="0.35">
      <c r="A8528" t="s">
        <v>8660</v>
      </c>
      <c r="B8528" t="s">
        <v>44</v>
      </c>
      <c r="C8528" t="s">
        <v>8934</v>
      </c>
      <c r="D8528" t="s">
        <v>18</v>
      </c>
      <c r="E8528" t="s">
        <v>8434</v>
      </c>
      <c r="F8528" t="s">
        <v>8934</v>
      </c>
      <c r="G8528" t="s">
        <v>8934</v>
      </c>
    </row>
    <row r="8529" spans="1:7" x14ac:dyDescent="0.35">
      <c r="A8529" t="s">
        <v>8661</v>
      </c>
      <c r="B8529" t="s">
        <v>44</v>
      </c>
      <c r="C8529" t="s">
        <v>8934</v>
      </c>
      <c r="D8529" t="s">
        <v>18</v>
      </c>
      <c r="E8529" t="s">
        <v>8434</v>
      </c>
      <c r="F8529" t="s">
        <v>8934</v>
      </c>
      <c r="G8529" t="s">
        <v>8934</v>
      </c>
    </row>
    <row r="8530" spans="1:7" x14ac:dyDescent="0.35">
      <c r="A8530" t="s">
        <v>8662</v>
      </c>
      <c r="B8530" t="s">
        <v>44</v>
      </c>
      <c r="C8530" t="s">
        <v>8934</v>
      </c>
      <c r="D8530" t="s">
        <v>18</v>
      </c>
      <c r="E8530" t="s">
        <v>8434</v>
      </c>
      <c r="F8530" t="s">
        <v>8934</v>
      </c>
      <c r="G8530" t="s">
        <v>8934</v>
      </c>
    </row>
    <row r="8531" spans="1:7" x14ac:dyDescent="0.35">
      <c r="A8531" t="s">
        <v>8663</v>
      </c>
      <c r="B8531" t="s">
        <v>44</v>
      </c>
      <c r="C8531" t="s">
        <v>11</v>
      </c>
      <c r="D8531" t="s">
        <v>39</v>
      </c>
      <c r="E8531" t="s">
        <v>8434</v>
      </c>
      <c r="F8531" t="s">
        <v>8934</v>
      </c>
      <c r="G8531" t="s">
        <v>8934</v>
      </c>
    </row>
    <row r="8532" spans="1:7" x14ac:dyDescent="0.35">
      <c r="A8532" t="s">
        <v>8664</v>
      </c>
      <c r="B8532" t="s">
        <v>44</v>
      </c>
      <c r="C8532" t="s">
        <v>168</v>
      </c>
      <c r="D8532" t="s">
        <v>39</v>
      </c>
      <c r="E8532" t="s">
        <v>8434</v>
      </c>
      <c r="F8532" t="s">
        <v>8934</v>
      </c>
      <c r="G8532" t="s">
        <v>8934</v>
      </c>
    </row>
    <row r="8533" spans="1:7" x14ac:dyDescent="0.35">
      <c r="A8533" t="s">
        <v>8665</v>
      </c>
      <c r="B8533" t="s">
        <v>44</v>
      </c>
      <c r="C8533" t="s">
        <v>27</v>
      </c>
      <c r="D8533" t="s">
        <v>39</v>
      </c>
      <c r="E8533" t="s">
        <v>8434</v>
      </c>
      <c r="F8533" t="s">
        <v>8934</v>
      </c>
      <c r="G8533" t="s">
        <v>8934</v>
      </c>
    </row>
    <row r="8534" spans="1:7" x14ac:dyDescent="0.35">
      <c r="A8534" t="s">
        <v>8666</v>
      </c>
      <c r="B8534" t="s">
        <v>44</v>
      </c>
      <c r="C8534" t="s">
        <v>65</v>
      </c>
      <c r="D8534" t="s">
        <v>39</v>
      </c>
      <c r="E8534" t="s">
        <v>8434</v>
      </c>
      <c r="F8534" t="s">
        <v>8934</v>
      </c>
      <c r="G8534" t="s">
        <v>8934</v>
      </c>
    </row>
    <row r="8535" spans="1:7" x14ac:dyDescent="0.35">
      <c r="A8535" t="s">
        <v>8667</v>
      </c>
      <c r="B8535" t="s">
        <v>44</v>
      </c>
      <c r="C8535" t="s">
        <v>8934</v>
      </c>
      <c r="D8535" t="s">
        <v>39</v>
      </c>
      <c r="E8535" t="s">
        <v>8434</v>
      </c>
      <c r="F8535" t="s">
        <v>8934</v>
      </c>
      <c r="G8535" t="s">
        <v>8934</v>
      </c>
    </row>
    <row r="8536" spans="1:7" x14ac:dyDescent="0.35">
      <c r="A8536" t="s">
        <v>8668</v>
      </c>
      <c r="B8536" t="s">
        <v>44</v>
      </c>
      <c r="C8536" t="s">
        <v>8934</v>
      </c>
      <c r="D8536" t="s">
        <v>39</v>
      </c>
      <c r="E8536" t="s">
        <v>8434</v>
      </c>
      <c r="F8536" t="s">
        <v>8934</v>
      </c>
      <c r="G8536" t="s">
        <v>8934</v>
      </c>
    </row>
    <row r="8537" spans="1:7" x14ac:dyDescent="0.35">
      <c r="A8537" t="s">
        <v>8669</v>
      </c>
      <c r="B8537" t="s">
        <v>44</v>
      </c>
      <c r="C8537" t="s">
        <v>8934</v>
      </c>
      <c r="D8537" t="s">
        <v>39</v>
      </c>
      <c r="E8537" t="s">
        <v>8434</v>
      </c>
      <c r="F8537" t="s">
        <v>8934</v>
      </c>
      <c r="G8537" t="s">
        <v>8934</v>
      </c>
    </row>
    <row r="8538" spans="1:7" x14ac:dyDescent="0.35">
      <c r="A8538" t="s">
        <v>8670</v>
      </c>
      <c r="B8538" t="s">
        <v>44</v>
      </c>
      <c r="C8538" t="s">
        <v>8934</v>
      </c>
      <c r="D8538" t="s">
        <v>39</v>
      </c>
      <c r="E8538" t="s">
        <v>8434</v>
      </c>
      <c r="F8538" t="s">
        <v>8934</v>
      </c>
      <c r="G8538" t="s">
        <v>8934</v>
      </c>
    </row>
    <row r="8539" spans="1:7" x14ac:dyDescent="0.35">
      <c r="A8539" t="s">
        <v>8671</v>
      </c>
      <c r="B8539" t="s">
        <v>44</v>
      </c>
      <c r="C8539" t="s">
        <v>8934</v>
      </c>
      <c r="D8539" t="s">
        <v>39</v>
      </c>
      <c r="E8539" t="s">
        <v>8434</v>
      </c>
      <c r="F8539" t="s">
        <v>8934</v>
      </c>
      <c r="G8539" t="s">
        <v>8934</v>
      </c>
    </row>
    <row r="8540" spans="1:7" x14ac:dyDescent="0.35">
      <c r="A8540" t="s">
        <v>8672</v>
      </c>
      <c r="B8540" t="s">
        <v>44</v>
      </c>
      <c r="C8540" t="s">
        <v>8934</v>
      </c>
      <c r="D8540" t="s">
        <v>39</v>
      </c>
      <c r="E8540" t="s">
        <v>8434</v>
      </c>
      <c r="F8540" t="s">
        <v>8934</v>
      </c>
      <c r="G8540" t="s">
        <v>8934</v>
      </c>
    </row>
    <row r="8541" spans="1:7" x14ac:dyDescent="0.35">
      <c r="A8541" t="s">
        <v>8673</v>
      </c>
      <c r="B8541" t="s">
        <v>252</v>
      </c>
      <c r="C8541" t="s">
        <v>745</v>
      </c>
      <c r="D8541" t="s">
        <v>20</v>
      </c>
      <c r="E8541" t="s">
        <v>8434</v>
      </c>
      <c r="F8541" t="s">
        <v>8934</v>
      </c>
      <c r="G8541" t="s">
        <v>8934</v>
      </c>
    </row>
    <row r="8542" spans="1:7" x14ac:dyDescent="0.35">
      <c r="A8542" t="s">
        <v>8674</v>
      </c>
      <c r="B8542" t="s">
        <v>252</v>
      </c>
      <c r="C8542" t="s">
        <v>120</v>
      </c>
      <c r="D8542" t="s">
        <v>20</v>
      </c>
      <c r="E8542" t="s">
        <v>8434</v>
      </c>
      <c r="F8542" t="s">
        <v>8934</v>
      </c>
      <c r="G8542" t="s">
        <v>8934</v>
      </c>
    </row>
    <row r="8543" spans="1:7" x14ac:dyDescent="0.35">
      <c r="A8543" t="s">
        <v>8675</v>
      </c>
      <c r="B8543" t="s">
        <v>252</v>
      </c>
      <c r="C8543" t="s">
        <v>197</v>
      </c>
      <c r="D8543" t="s">
        <v>20</v>
      </c>
      <c r="E8543" t="s">
        <v>8434</v>
      </c>
      <c r="F8543" t="s">
        <v>8934</v>
      </c>
      <c r="G8543" t="s">
        <v>8934</v>
      </c>
    </row>
    <row r="8544" spans="1:7" x14ac:dyDescent="0.35">
      <c r="A8544" t="s">
        <v>8676</v>
      </c>
      <c r="B8544" t="s">
        <v>252</v>
      </c>
      <c r="C8544" t="s">
        <v>109</v>
      </c>
      <c r="D8544" t="s">
        <v>20</v>
      </c>
      <c r="E8544" t="s">
        <v>8434</v>
      </c>
      <c r="F8544" t="s">
        <v>8934</v>
      </c>
      <c r="G8544" t="s">
        <v>8934</v>
      </c>
    </row>
    <row r="8545" spans="1:7" x14ac:dyDescent="0.35">
      <c r="A8545" t="s">
        <v>8677</v>
      </c>
      <c r="B8545" t="s">
        <v>252</v>
      </c>
      <c r="C8545" t="s">
        <v>398</v>
      </c>
      <c r="D8545" t="s">
        <v>20</v>
      </c>
      <c r="E8545" t="s">
        <v>8434</v>
      </c>
      <c r="F8545" t="s">
        <v>8934</v>
      </c>
      <c r="G8545" t="s">
        <v>8934</v>
      </c>
    </row>
    <row r="8546" spans="1:7" x14ac:dyDescent="0.35">
      <c r="A8546" t="s">
        <v>8678</v>
      </c>
      <c r="B8546" t="s">
        <v>252</v>
      </c>
      <c r="C8546" t="s">
        <v>184</v>
      </c>
      <c r="D8546" t="s">
        <v>20</v>
      </c>
      <c r="E8546" t="s">
        <v>8434</v>
      </c>
      <c r="F8546" t="s">
        <v>8934</v>
      </c>
      <c r="G8546" t="s">
        <v>8934</v>
      </c>
    </row>
    <row r="8547" spans="1:7" x14ac:dyDescent="0.35">
      <c r="A8547" t="s">
        <v>8679</v>
      </c>
      <c r="B8547" t="s">
        <v>252</v>
      </c>
      <c r="C8547" t="s">
        <v>74</v>
      </c>
      <c r="D8547" t="s">
        <v>20</v>
      </c>
      <c r="E8547" t="s">
        <v>8434</v>
      </c>
      <c r="F8547" t="s">
        <v>8934</v>
      </c>
      <c r="G8547" t="s">
        <v>8934</v>
      </c>
    </row>
    <row r="8548" spans="1:7" x14ac:dyDescent="0.35">
      <c r="A8548" t="s">
        <v>8680</v>
      </c>
      <c r="B8548" t="s">
        <v>252</v>
      </c>
      <c r="C8548" t="s">
        <v>65</v>
      </c>
      <c r="D8548" t="s">
        <v>20</v>
      </c>
      <c r="E8548" t="s">
        <v>8434</v>
      </c>
      <c r="F8548" t="s">
        <v>8934</v>
      </c>
      <c r="G8548" t="s">
        <v>8934</v>
      </c>
    </row>
    <row r="8549" spans="1:7" x14ac:dyDescent="0.35">
      <c r="A8549" t="s">
        <v>8681</v>
      </c>
      <c r="B8549" t="s">
        <v>252</v>
      </c>
      <c r="C8549" t="s">
        <v>373</v>
      </c>
      <c r="D8549" t="s">
        <v>20</v>
      </c>
      <c r="E8549" t="s">
        <v>8434</v>
      </c>
      <c r="F8549" t="s">
        <v>8934</v>
      </c>
      <c r="G8549" t="s">
        <v>8934</v>
      </c>
    </row>
    <row r="8550" spans="1:7" x14ac:dyDescent="0.35">
      <c r="A8550" t="s">
        <v>8682</v>
      </c>
      <c r="B8550" t="s">
        <v>252</v>
      </c>
      <c r="C8550" t="s">
        <v>8934</v>
      </c>
      <c r="D8550" t="s">
        <v>20</v>
      </c>
      <c r="E8550" t="s">
        <v>8434</v>
      </c>
      <c r="F8550" t="s">
        <v>8934</v>
      </c>
      <c r="G8550" t="s">
        <v>8934</v>
      </c>
    </row>
    <row r="8551" spans="1:7" x14ac:dyDescent="0.35">
      <c r="A8551" t="s">
        <v>8683</v>
      </c>
      <c r="B8551" t="s">
        <v>252</v>
      </c>
      <c r="C8551" t="s">
        <v>8934</v>
      </c>
      <c r="D8551" t="s">
        <v>20</v>
      </c>
      <c r="E8551" t="s">
        <v>8434</v>
      </c>
      <c r="F8551" t="s">
        <v>8934</v>
      </c>
      <c r="G8551" t="s">
        <v>8934</v>
      </c>
    </row>
    <row r="8552" spans="1:7" x14ac:dyDescent="0.35">
      <c r="A8552" t="s">
        <v>8684</v>
      </c>
      <c r="B8552" t="s">
        <v>252</v>
      </c>
      <c r="C8552" t="s">
        <v>8934</v>
      </c>
      <c r="D8552" t="s">
        <v>20</v>
      </c>
      <c r="E8552" t="s">
        <v>8434</v>
      </c>
      <c r="F8552" t="s">
        <v>8934</v>
      </c>
      <c r="G8552" t="s">
        <v>8934</v>
      </c>
    </row>
    <row r="8553" spans="1:7" x14ac:dyDescent="0.35">
      <c r="A8553" t="s">
        <v>8685</v>
      </c>
      <c r="B8553" t="s">
        <v>252</v>
      </c>
      <c r="C8553" t="s">
        <v>8934</v>
      </c>
      <c r="D8553" t="s">
        <v>20</v>
      </c>
      <c r="E8553" t="s">
        <v>8434</v>
      </c>
      <c r="F8553" t="s">
        <v>8934</v>
      </c>
      <c r="G8553" t="s">
        <v>8934</v>
      </c>
    </row>
    <row r="8554" spans="1:7" x14ac:dyDescent="0.35">
      <c r="A8554" t="s">
        <v>8686</v>
      </c>
      <c r="B8554" t="s">
        <v>252</v>
      </c>
      <c r="C8554" t="s">
        <v>8934</v>
      </c>
      <c r="D8554" t="s">
        <v>20</v>
      </c>
      <c r="E8554" t="s">
        <v>8434</v>
      </c>
      <c r="F8554" t="s">
        <v>8934</v>
      </c>
      <c r="G8554" t="s">
        <v>8934</v>
      </c>
    </row>
    <row r="8555" spans="1:7" x14ac:dyDescent="0.35">
      <c r="A8555" t="s">
        <v>8687</v>
      </c>
      <c r="B8555" t="s">
        <v>252</v>
      </c>
      <c r="C8555" t="s">
        <v>8934</v>
      </c>
      <c r="D8555" t="s">
        <v>20</v>
      </c>
      <c r="E8555" t="s">
        <v>8434</v>
      </c>
      <c r="F8555" t="s">
        <v>8934</v>
      </c>
      <c r="G8555" t="s">
        <v>8934</v>
      </c>
    </row>
    <row r="8556" spans="1:7" x14ac:dyDescent="0.35">
      <c r="A8556" t="s">
        <v>8688</v>
      </c>
      <c r="B8556" t="s">
        <v>252</v>
      </c>
      <c r="C8556" t="s">
        <v>8934</v>
      </c>
      <c r="D8556" t="s">
        <v>20</v>
      </c>
      <c r="E8556" t="s">
        <v>8434</v>
      </c>
      <c r="F8556" t="s">
        <v>8934</v>
      </c>
      <c r="G8556" t="s">
        <v>8934</v>
      </c>
    </row>
    <row r="8557" spans="1:7" x14ac:dyDescent="0.35">
      <c r="A8557" t="s">
        <v>8689</v>
      </c>
      <c r="B8557" t="s">
        <v>252</v>
      </c>
      <c r="C8557" t="s">
        <v>8934</v>
      </c>
      <c r="D8557" t="s">
        <v>20</v>
      </c>
      <c r="E8557" t="s">
        <v>8434</v>
      </c>
      <c r="F8557" t="s">
        <v>8934</v>
      </c>
      <c r="G8557" t="s">
        <v>8934</v>
      </c>
    </row>
    <row r="8558" spans="1:7" x14ac:dyDescent="0.35">
      <c r="A8558" t="s">
        <v>8690</v>
      </c>
      <c r="B8558" t="s">
        <v>252</v>
      </c>
      <c r="C8558" t="s">
        <v>8934</v>
      </c>
      <c r="D8558" t="s">
        <v>20</v>
      </c>
      <c r="E8558" t="s">
        <v>8434</v>
      </c>
      <c r="F8558" t="s">
        <v>8934</v>
      </c>
      <c r="G8558" t="s">
        <v>8934</v>
      </c>
    </row>
    <row r="8559" spans="1:7" x14ac:dyDescent="0.35">
      <c r="A8559" t="s">
        <v>8691</v>
      </c>
      <c r="B8559" t="s">
        <v>252</v>
      </c>
      <c r="C8559" t="s">
        <v>8934</v>
      </c>
      <c r="D8559" t="s">
        <v>20</v>
      </c>
      <c r="E8559" t="s">
        <v>8434</v>
      </c>
      <c r="F8559" t="s">
        <v>8934</v>
      </c>
      <c r="G8559" t="s">
        <v>8934</v>
      </c>
    </row>
    <row r="8560" spans="1:7" x14ac:dyDescent="0.35">
      <c r="A8560" t="s">
        <v>8692</v>
      </c>
      <c r="B8560" t="s">
        <v>252</v>
      </c>
      <c r="C8560" t="s">
        <v>8934</v>
      </c>
      <c r="D8560" t="s">
        <v>20</v>
      </c>
      <c r="E8560" t="s">
        <v>8434</v>
      </c>
      <c r="F8560" t="s">
        <v>8934</v>
      </c>
      <c r="G8560" t="s">
        <v>8934</v>
      </c>
    </row>
    <row r="8561" spans="1:7" x14ac:dyDescent="0.35">
      <c r="A8561" t="s">
        <v>8693</v>
      </c>
      <c r="B8561" t="s">
        <v>252</v>
      </c>
      <c r="C8561" t="s">
        <v>8934</v>
      </c>
      <c r="D8561" t="s">
        <v>20</v>
      </c>
      <c r="E8561" t="s">
        <v>8434</v>
      </c>
      <c r="F8561" t="s">
        <v>8934</v>
      </c>
      <c r="G8561" t="s">
        <v>8934</v>
      </c>
    </row>
    <row r="8562" spans="1:7" x14ac:dyDescent="0.35">
      <c r="A8562" t="s">
        <v>8694</v>
      </c>
      <c r="B8562" t="s">
        <v>252</v>
      </c>
      <c r="C8562" t="s">
        <v>8934</v>
      </c>
      <c r="D8562" t="s">
        <v>20</v>
      </c>
      <c r="E8562" t="s">
        <v>8434</v>
      </c>
      <c r="F8562" t="s">
        <v>8934</v>
      </c>
      <c r="G8562" t="s">
        <v>8934</v>
      </c>
    </row>
    <row r="8563" spans="1:7" x14ac:dyDescent="0.35">
      <c r="A8563" t="s">
        <v>8695</v>
      </c>
      <c r="B8563" t="s">
        <v>252</v>
      </c>
      <c r="C8563" t="s">
        <v>213</v>
      </c>
      <c r="D8563" t="s">
        <v>10</v>
      </c>
      <c r="E8563" t="s">
        <v>8434</v>
      </c>
      <c r="F8563" t="s">
        <v>8934</v>
      </c>
      <c r="G8563" t="s">
        <v>8934</v>
      </c>
    </row>
    <row r="8564" spans="1:7" x14ac:dyDescent="0.35">
      <c r="A8564" t="s">
        <v>8696</v>
      </c>
      <c r="B8564" t="s">
        <v>252</v>
      </c>
      <c r="C8564" t="s">
        <v>16</v>
      </c>
      <c r="D8564" t="s">
        <v>10</v>
      </c>
      <c r="E8564" t="s">
        <v>8434</v>
      </c>
      <c r="F8564" t="s">
        <v>8934</v>
      </c>
      <c r="G8564" t="s">
        <v>8934</v>
      </c>
    </row>
    <row r="8565" spans="1:7" x14ac:dyDescent="0.35">
      <c r="A8565" t="s">
        <v>8697</v>
      </c>
      <c r="B8565" t="s">
        <v>252</v>
      </c>
      <c r="C8565" t="s">
        <v>8934</v>
      </c>
      <c r="D8565" t="s">
        <v>10</v>
      </c>
      <c r="E8565" t="s">
        <v>8434</v>
      </c>
      <c r="F8565" t="s">
        <v>8934</v>
      </c>
      <c r="G8565" t="s">
        <v>8934</v>
      </c>
    </row>
    <row r="8566" spans="1:7" x14ac:dyDescent="0.35">
      <c r="A8566" t="s">
        <v>8698</v>
      </c>
      <c r="B8566" t="s">
        <v>252</v>
      </c>
      <c r="C8566" t="s">
        <v>8934</v>
      </c>
      <c r="D8566" t="s">
        <v>10</v>
      </c>
      <c r="E8566" t="s">
        <v>8434</v>
      </c>
      <c r="F8566" t="s">
        <v>8934</v>
      </c>
      <c r="G8566" t="s">
        <v>8934</v>
      </c>
    </row>
    <row r="8567" spans="1:7" x14ac:dyDescent="0.35">
      <c r="A8567" t="s">
        <v>8699</v>
      </c>
      <c r="B8567" t="s">
        <v>252</v>
      </c>
      <c r="C8567" t="s">
        <v>8934</v>
      </c>
      <c r="D8567" t="s">
        <v>10</v>
      </c>
      <c r="E8567" t="s">
        <v>8434</v>
      </c>
      <c r="F8567" t="s">
        <v>8934</v>
      </c>
      <c r="G8567" t="s">
        <v>8934</v>
      </c>
    </row>
    <row r="8568" spans="1:7" x14ac:dyDescent="0.35">
      <c r="A8568" t="s">
        <v>8700</v>
      </c>
      <c r="B8568" t="s">
        <v>252</v>
      </c>
      <c r="C8568" t="s">
        <v>8934</v>
      </c>
      <c r="D8568" t="s">
        <v>10</v>
      </c>
      <c r="E8568" t="s">
        <v>8434</v>
      </c>
      <c r="F8568" t="s">
        <v>8934</v>
      </c>
      <c r="G8568" t="s">
        <v>8934</v>
      </c>
    </row>
    <row r="8569" spans="1:7" x14ac:dyDescent="0.35">
      <c r="A8569" t="s">
        <v>8701</v>
      </c>
      <c r="B8569" t="s">
        <v>252</v>
      </c>
      <c r="C8569" t="s">
        <v>33</v>
      </c>
      <c r="D8569" t="s">
        <v>48</v>
      </c>
      <c r="E8569" t="s">
        <v>8434</v>
      </c>
      <c r="F8569" t="s">
        <v>8934</v>
      </c>
      <c r="G8569" t="s">
        <v>8934</v>
      </c>
    </row>
    <row r="8570" spans="1:7" x14ac:dyDescent="0.35">
      <c r="A8570" t="s">
        <v>8702</v>
      </c>
      <c r="B8570" t="s">
        <v>252</v>
      </c>
      <c r="C8570" t="s">
        <v>143</v>
      </c>
      <c r="D8570" t="s">
        <v>48</v>
      </c>
      <c r="E8570" t="s">
        <v>8434</v>
      </c>
      <c r="F8570" t="s">
        <v>8934</v>
      </c>
      <c r="G8570" t="s">
        <v>8934</v>
      </c>
    </row>
    <row r="8571" spans="1:7" x14ac:dyDescent="0.35">
      <c r="A8571" t="s">
        <v>8703</v>
      </c>
      <c r="B8571" t="s">
        <v>252</v>
      </c>
      <c r="C8571" t="s">
        <v>8934</v>
      </c>
      <c r="D8571" t="s">
        <v>48</v>
      </c>
      <c r="E8571" t="s">
        <v>8434</v>
      </c>
      <c r="F8571" t="s">
        <v>8934</v>
      </c>
      <c r="G8571" t="s">
        <v>8934</v>
      </c>
    </row>
    <row r="8572" spans="1:7" x14ac:dyDescent="0.35">
      <c r="A8572" t="s">
        <v>8704</v>
      </c>
      <c r="B8572" t="s">
        <v>252</v>
      </c>
      <c r="C8572" t="s">
        <v>8934</v>
      </c>
      <c r="D8572" t="s">
        <v>48</v>
      </c>
      <c r="E8572" t="s">
        <v>8434</v>
      </c>
      <c r="F8572" t="s">
        <v>8934</v>
      </c>
      <c r="G8572" t="s">
        <v>8934</v>
      </c>
    </row>
    <row r="8573" spans="1:7" x14ac:dyDescent="0.35">
      <c r="A8573" t="s">
        <v>8705</v>
      </c>
      <c r="B8573" t="s">
        <v>252</v>
      </c>
      <c r="C8573" t="s">
        <v>240</v>
      </c>
      <c r="D8573" t="s">
        <v>15</v>
      </c>
      <c r="E8573" t="s">
        <v>8434</v>
      </c>
      <c r="F8573" t="s">
        <v>8934</v>
      </c>
      <c r="G8573" t="s">
        <v>8934</v>
      </c>
    </row>
    <row r="8574" spans="1:7" x14ac:dyDescent="0.35">
      <c r="A8574" t="s">
        <v>8706</v>
      </c>
      <c r="B8574" t="s">
        <v>252</v>
      </c>
      <c r="C8574" t="s">
        <v>124</v>
      </c>
      <c r="D8574" t="s">
        <v>15</v>
      </c>
      <c r="E8574" t="s">
        <v>8434</v>
      </c>
      <c r="F8574" t="s">
        <v>8934</v>
      </c>
      <c r="G8574" t="s">
        <v>8934</v>
      </c>
    </row>
    <row r="8575" spans="1:7" x14ac:dyDescent="0.35">
      <c r="A8575" t="s">
        <v>8707</v>
      </c>
      <c r="B8575" t="s">
        <v>252</v>
      </c>
      <c r="C8575" t="s">
        <v>8934</v>
      </c>
      <c r="D8575" t="s">
        <v>15</v>
      </c>
      <c r="E8575" t="s">
        <v>8434</v>
      </c>
      <c r="F8575" t="s">
        <v>8934</v>
      </c>
      <c r="G8575" t="s">
        <v>8934</v>
      </c>
    </row>
    <row r="8576" spans="1:7" x14ac:dyDescent="0.35">
      <c r="A8576" t="s">
        <v>8708</v>
      </c>
      <c r="B8576" t="s">
        <v>252</v>
      </c>
      <c r="C8576" t="s">
        <v>8934</v>
      </c>
      <c r="D8576" t="s">
        <v>15</v>
      </c>
      <c r="E8576" t="s">
        <v>8434</v>
      </c>
      <c r="F8576" t="s">
        <v>8934</v>
      </c>
      <c r="G8576" t="s">
        <v>8934</v>
      </c>
    </row>
    <row r="8577" spans="1:7" x14ac:dyDescent="0.35">
      <c r="A8577" t="s">
        <v>8709</v>
      </c>
      <c r="B8577" t="s">
        <v>252</v>
      </c>
      <c r="C8577" t="s">
        <v>8934</v>
      </c>
      <c r="D8577" t="s">
        <v>15</v>
      </c>
      <c r="E8577" t="s">
        <v>8434</v>
      </c>
      <c r="F8577" t="s">
        <v>8934</v>
      </c>
      <c r="G8577" t="s">
        <v>8934</v>
      </c>
    </row>
    <row r="8578" spans="1:7" x14ac:dyDescent="0.35">
      <c r="A8578" t="s">
        <v>8710</v>
      </c>
      <c r="B8578" t="s">
        <v>252</v>
      </c>
      <c r="C8578" t="s">
        <v>8934</v>
      </c>
      <c r="D8578" t="s">
        <v>15</v>
      </c>
      <c r="E8578" t="s">
        <v>8434</v>
      </c>
      <c r="F8578" t="s">
        <v>8934</v>
      </c>
      <c r="G8578" t="s">
        <v>8934</v>
      </c>
    </row>
    <row r="8579" spans="1:7" x14ac:dyDescent="0.35">
      <c r="A8579" t="s">
        <v>8711</v>
      </c>
      <c r="B8579" t="s">
        <v>252</v>
      </c>
      <c r="C8579" t="s">
        <v>8934</v>
      </c>
      <c r="D8579" t="s">
        <v>15</v>
      </c>
      <c r="E8579" t="s">
        <v>8434</v>
      </c>
      <c r="F8579" t="s">
        <v>8934</v>
      </c>
      <c r="G8579" t="s">
        <v>8934</v>
      </c>
    </row>
    <row r="8580" spans="1:7" x14ac:dyDescent="0.35">
      <c r="A8580" t="s">
        <v>8712</v>
      </c>
      <c r="B8580" t="s">
        <v>252</v>
      </c>
      <c r="C8580" t="s">
        <v>8934</v>
      </c>
      <c r="D8580" t="s">
        <v>15</v>
      </c>
      <c r="E8580" t="s">
        <v>8434</v>
      </c>
      <c r="F8580" t="s">
        <v>8934</v>
      </c>
      <c r="G8580" t="s">
        <v>8934</v>
      </c>
    </row>
    <row r="8581" spans="1:7" x14ac:dyDescent="0.35">
      <c r="A8581" t="s">
        <v>8713</v>
      </c>
      <c r="B8581" t="s">
        <v>252</v>
      </c>
      <c r="C8581" t="s">
        <v>8934</v>
      </c>
      <c r="D8581" t="s">
        <v>15</v>
      </c>
      <c r="E8581" t="s">
        <v>8434</v>
      </c>
      <c r="F8581" t="s">
        <v>8934</v>
      </c>
      <c r="G8581" t="s">
        <v>8934</v>
      </c>
    </row>
    <row r="8582" spans="1:7" x14ac:dyDescent="0.35">
      <c r="A8582" t="s">
        <v>8714</v>
      </c>
      <c r="B8582" t="s">
        <v>252</v>
      </c>
      <c r="C8582" t="s">
        <v>313</v>
      </c>
      <c r="D8582" t="s">
        <v>18</v>
      </c>
      <c r="E8582" t="s">
        <v>8434</v>
      </c>
      <c r="F8582" t="s">
        <v>8934</v>
      </c>
      <c r="G8582" t="s">
        <v>8934</v>
      </c>
    </row>
    <row r="8583" spans="1:7" x14ac:dyDescent="0.35">
      <c r="A8583" t="s">
        <v>8715</v>
      </c>
      <c r="B8583" t="s">
        <v>252</v>
      </c>
      <c r="C8583" t="s">
        <v>745</v>
      </c>
      <c r="D8583" t="s">
        <v>18</v>
      </c>
      <c r="E8583" t="s">
        <v>8434</v>
      </c>
      <c r="F8583" t="s">
        <v>8934</v>
      </c>
      <c r="G8583" t="s">
        <v>8934</v>
      </c>
    </row>
    <row r="8584" spans="1:7" x14ac:dyDescent="0.35">
      <c r="A8584" t="s">
        <v>8716</v>
      </c>
      <c r="B8584" t="s">
        <v>252</v>
      </c>
      <c r="C8584" t="s">
        <v>8934</v>
      </c>
      <c r="D8584" t="s">
        <v>18</v>
      </c>
      <c r="E8584" t="s">
        <v>8434</v>
      </c>
      <c r="F8584" t="s">
        <v>8934</v>
      </c>
      <c r="G8584" t="s">
        <v>8934</v>
      </c>
    </row>
    <row r="8585" spans="1:7" x14ac:dyDescent="0.35">
      <c r="A8585" t="s">
        <v>8717</v>
      </c>
      <c r="B8585" t="s">
        <v>252</v>
      </c>
      <c r="C8585" t="s">
        <v>8934</v>
      </c>
      <c r="D8585" t="s">
        <v>18</v>
      </c>
      <c r="E8585" t="s">
        <v>8434</v>
      </c>
      <c r="F8585" t="s">
        <v>8934</v>
      </c>
      <c r="G8585" t="s">
        <v>8934</v>
      </c>
    </row>
    <row r="8586" spans="1:7" x14ac:dyDescent="0.35">
      <c r="A8586" t="s">
        <v>8718</v>
      </c>
      <c r="B8586" t="s">
        <v>252</v>
      </c>
      <c r="C8586" t="s">
        <v>8934</v>
      </c>
      <c r="D8586" t="s">
        <v>18</v>
      </c>
      <c r="E8586" t="s">
        <v>8434</v>
      </c>
      <c r="F8586" t="s">
        <v>8934</v>
      </c>
      <c r="G8586" t="s">
        <v>8934</v>
      </c>
    </row>
    <row r="8587" spans="1:7" x14ac:dyDescent="0.35">
      <c r="A8587" t="s">
        <v>8719</v>
      </c>
      <c r="B8587" t="s">
        <v>252</v>
      </c>
      <c r="C8587" t="s">
        <v>8934</v>
      </c>
      <c r="D8587" t="s">
        <v>18</v>
      </c>
      <c r="E8587" t="s">
        <v>8434</v>
      </c>
      <c r="F8587" t="s">
        <v>8934</v>
      </c>
      <c r="G8587" t="s">
        <v>8934</v>
      </c>
    </row>
    <row r="8588" spans="1:7" x14ac:dyDescent="0.35">
      <c r="A8588" t="s">
        <v>8720</v>
      </c>
      <c r="B8588" t="s">
        <v>252</v>
      </c>
      <c r="C8588" t="s">
        <v>8934</v>
      </c>
      <c r="D8588" t="s">
        <v>39</v>
      </c>
      <c r="E8588" t="s">
        <v>8434</v>
      </c>
      <c r="F8588" t="s">
        <v>8934</v>
      </c>
      <c r="G8588" t="s">
        <v>8934</v>
      </c>
    </row>
    <row r="8589" spans="1:7" x14ac:dyDescent="0.35">
      <c r="A8589" t="s">
        <v>8721</v>
      </c>
      <c r="B8589" t="s">
        <v>133</v>
      </c>
      <c r="C8589" t="s">
        <v>745</v>
      </c>
      <c r="D8589" t="s">
        <v>20</v>
      </c>
      <c r="E8589" t="s">
        <v>8434</v>
      </c>
      <c r="F8589" t="s">
        <v>8934</v>
      </c>
      <c r="G8589" t="s">
        <v>8934</v>
      </c>
    </row>
    <row r="8590" spans="1:7" x14ac:dyDescent="0.35">
      <c r="A8590" t="s">
        <v>8722</v>
      </c>
      <c r="B8590" t="s">
        <v>133</v>
      </c>
      <c r="C8590" t="s">
        <v>199</v>
      </c>
      <c r="D8590" t="s">
        <v>20</v>
      </c>
      <c r="E8590" t="s">
        <v>8434</v>
      </c>
      <c r="F8590" t="s">
        <v>8934</v>
      </c>
      <c r="G8590" t="s">
        <v>8934</v>
      </c>
    </row>
    <row r="8591" spans="1:7" x14ac:dyDescent="0.35">
      <c r="A8591" t="s">
        <v>8723</v>
      </c>
      <c r="B8591" t="s">
        <v>133</v>
      </c>
      <c r="C8591" t="s">
        <v>187</v>
      </c>
      <c r="D8591" t="s">
        <v>20</v>
      </c>
      <c r="E8591" t="s">
        <v>8434</v>
      </c>
      <c r="F8591" t="s">
        <v>8934</v>
      </c>
      <c r="G8591" t="s">
        <v>8934</v>
      </c>
    </row>
    <row r="8592" spans="1:7" x14ac:dyDescent="0.35">
      <c r="A8592" t="s">
        <v>8724</v>
      </c>
      <c r="B8592" t="s">
        <v>133</v>
      </c>
      <c r="C8592" t="s">
        <v>8934</v>
      </c>
      <c r="D8592" t="s">
        <v>20</v>
      </c>
      <c r="E8592" t="s">
        <v>8434</v>
      </c>
      <c r="F8592" t="s">
        <v>8934</v>
      </c>
      <c r="G8592" t="s">
        <v>8934</v>
      </c>
    </row>
    <row r="8593" spans="1:7" x14ac:dyDescent="0.35">
      <c r="A8593" t="s">
        <v>8725</v>
      </c>
      <c r="B8593" t="s">
        <v>133</v>
      </c>
      <c r="C8593" t="s">
        <v>8934</v>
      </c>
      <c r="D8593" t="s">
        <v>20</v>
      </c>
      <c r="E8593" t="s">
        <v>8434</v>
      </c>
      <c r="F8593" t="s">
        <v>8934</v>
      </c>
      <c r="G8593" t="s">
        <v>8934</v>
      </c>
    </row>
    <row r="8594" spans="1:7" x14ac:dyDescent="0.35">
      <c r="A8594" t="s">
        <v>8726</v>
      </c>
      <c r="B8594" t="s">
        <v>133</v>
      </c>
      <c r="C8594" t="s">
        <v>8934</v>
      </c>
      <c r="D8594" t="s">
        <v>20</v>
      </c>
      <c r="E8594" t="s">
        <v>8434</v>
      </c>
      <c r="F8594" t="s">
        <v>8934</v>
      </c>
      <c r="G8594" t="s">
        <v>8934</v>
      </c>
    </row>
    <row r="8595" spans="1:7" x14ac:dyDescent="0.35">
      <c r="A8595" t="s">
        <v>8727</v>
      </c>
      <c r="B8595" t="s">
        <v>133</v>
      </c>
      <c r="C8595" t="s">
        <v>8934</v>
      </c>
      <c r="D8595" t="s">
        <v>20</v>
      </c>
      <c r="E8595" t="s">
        <v>8434</v>
      </c>
      <c r="F8595" t="s">
        <v>8934</v>
      </c>
      <c r="G8595" t="s">
        <v>8934</v>
      </c>
    </row>
    <row r="8596" spans="1:7" x14ac:dyDescent="0.35">
      <c r="A8596" t="s">
        <v>8728</v>
      </c>
      <c r="B8596" t="s">
        <v>133</v>
      </c>
      <c r="C8596" t="s">
        <v>8934</v>
      </c>
      <c r="D8596" t="s">
        <v>20</v>
      </c>
      <c r="E8596" t="s">
        <v>8434</v>
      </c>
      <c r="F8596" t="s">
        <v>8934</v>
      </c>
      <c r="G8596" t="s">
        <v>8934</v>
      </c>
    </row>
    <row r="8597" spans="1:7" x14ac:dyDescent="0.35">
      <c r="A8597" t="s">
        <v>8729</v>
      </c>
      <c r="B8597" t="s">
        <v>133</v>
      </c>
      <c r="C8597" t="s">
        <v>8934</v>
      </c>
      <c r="D8597" t="s">
        <v>20</v>
      </c>
      <c r="E8597" t="s">
        <v>8434</v>
      </c>
      <c r="F8597" t="s">
        <v>8934</v>
      </c>
      <c r="G8597" t="s">
        <v>8934</v>
      </c>
    </row>
    <row r="8598" spans="1:7" x14ac:dyDescent="0.35">
      <c r="A8598" t="s">
        <v>8730</v>
      </c>
      <c r="B8598" t="s">
        <v>133</v>
      </c>
      <c r="C8598" t="s">
        <v>8934</v>
      </c>
      <c r="D8598" t="s">
        <v>20</v>
      </c>
      <c r="E8598" t="s">
        <v>8434</v>
      </c>
      <c r="F8598" t="s">
        <v>8934</v>
      </c>
      <c r="G8598" t="s">
        <v>8934</v>
      </c>
    </row>
    <row r="8599" spans="1:7" x14ac:dyDescent="0.35">
      <c r="A8599" t="s">
        <v>8731</v>
      </c>
      <c r="B8599" t="s">
        <v>133</v>
      </c>
      <c r="C8599" t="s">
        <v>8934</v>
      </c>
      <c r="D8599" t="s">
        <v>20</v>
      </c>
      <c r="E8599" t="s">
        <v>8434</v>
      </c>
      <c r="F8599" t="s">
        <v>8934</v>
      </c>
      <c r="G8599" t="s">
        <v>8934</v>
      </c>
    </row>
    <row r="8600" spans="1:7" x14ac:dyDescent="0.35">
      <c r="A8600" t="s">
        <v>8732</v>
      </c>
      <c r="B8600" t="s">
        <v>133</v>
      </c>
      <c r="C8600" t="s">
        <v>8934</v>
      </c>
      <c r="D8600" t="s">
        <v>20</v>
      </c>
      <c r="E8600" t="s">
        <v>8434</v>
      </c>
      <c r="F8600" t="s">
        <v>8934</v>
      </c>
      <c r="G8600" t="s">
        <v>8934</v>
      </c>
    </row>
    <row r="8601" spans="1:7" x14ac:dyDescent="0.35">
      <c r="A8601" t="s">
        <v>8733</v>
      </c>
      <c r="B8601" t="s">
        <v>133</v>
      </c>
      <c r="C8601" t="s">
        <v>8934</v>
      </c>
      <c r="D8601" t="s">
        <v>20</v>
      </c>
      <c r="E8601" t="s">
        <v>8434</v>
      </c>
      <c r="F8601" t="s">
        <v>8934</v>
      </c>
      <c r="G8601" t="s">
        <v>8934</v>
      </c>
    </row>
    <row r="8602" spans="1:7" x14ac:dyDescent="0.35">
      <c r="A8602" t="s">
        <v>8734</v>
      </c>
      <c r="B8602" t="s">
        <v>133</v>
      </c>
      <c r="C8602" t="s">
        <v>8934</v>
      </c>
      <c r="D8602" t="s">
        <v>20</v>
      </c>
      <c r="E8602" t="s">
        <v>8434</v>
      </c>
      <c r="F8602" t="s">
        <v>8934</v>
      </c>
      <c r="G8602" t="s">
        <v>8934</v>
      </c>
    </row>
    <row r="8603" spans="1:7" x14ac:dyDescent="0.35">
      <c r="A8603" t="s">
        <v>8735</v>
      </c>
      <c r="B8603" t="s">
        <v>133</v>
      </c>
      <c r="C8603" t="s">
        <v>174</v>
      </c>
      <c r="D8603" t="s">
        <v>10</v>
      </c>
      <c r="E8603" t="s">
        <v>8434</v>
      </c>
      <c r="F8603" t="s">
        <v>8934</v>
      </c>
      <c r="G8603" t="s">
        <v>8934</v>
      </c>
    </row>
    <row r="8604" spans="1:7" x14ac:dyDescent="0.35">
      <c r="A8604" t="s">
        <v>8736</v>
      </c>
      <c r="B8604" t="s">
        <v>133</v>
      </c>
      <c r="C8604" t="s">
        <v>8934</v>
      </c>
      <c r="D8604" t="s">
        <v>10</v>
      </c>
      <c r="E8604" t="s">
        <v>8434</v>
      </c>
      <c r="F8604" t="s">
        <v>8934</v>
      </c>
      <c r="G8604" t="s">
        <v>8934</v>
      </c>
    </row>
    <row r="8605" spans="1:7" x14ac:dyDescent="0.35">
      <c r="A8605" t="s">
        <v>8737</v>
      </c>
      <c r="B8605" t="s">
        <v>133</v>
      </c>
      <c r="C8605" t="s">
        <v>8934</v>
      </c>
      <c r="D8605" t="s">
        <v>10</v>
      </c>
      <c r="E8605" t="s">
        <v>8434</v>
      </c>
      <c r="F8605" t="s">
        <v>8934</v>
      </c>
      <c r="G8605" t="s">
        <v>8934</v>
      </c>
    </row>
    <row r="8606" spans="1:7" x14ac:dyDescent="0.35">
      <c r="A8606" t="s">
        <v>8738</v>
      </c>
      <c r="B8606" t="s">
        <v>133</v>
      </c>
      <c r="C8606" t="s">
        <v>8934</v>
      </c>
      <c r="D8606" t="s">
        <v>10</v>
      </c>
      <c r="E8606" t="s">
        <v>8434</v>
      </c>
      <c r="F8606" t="s">
        <v>8934</v>
      </c>
      <c r="G8606" t="s">
        <v>8934</v>
      </c>
    </row>
    <row r="8607" spans="1:7" x14ac:dyDescent="0.35">
      <c r="A8607" t="s">
        <v>8739</v>
      </c>
      <c r="B8607" t="s">
        <v>133</v>
      </c>
      <c r="C8607" t="s">
        <v>8934</v>
      </c>
      <c r="D8607" t="s">
        <v>10</v>
      </c>
      <c r="E8607" t="s">
        <v>8434</v>
      </c>
      <c r="F8607" t="s">
        <v>8934</v>
      </c>
      <c r="G8607" t="s">
        <v>8934</v>
      </c>
    </row>
    <row r="8608" spans="1:7" x14ac:dyDescent="0.35">
      <c r="A8608" t="s">
        <v>8740</v>
      </c>
      <c r="B8608" t="s">
        <v>133</v>
      </c>
      <c r="C8608" t="s">
        <v>8934</v>
      </c>
      <c r="D8608" t="s">
        <v>10</v>
      </c>
      <c r="E8608" t="s">
        <v>8434</v>
      </c>
      <c r="F8608" t="s">
        <v>8934</v>
      </c>
      <c r="G8608" t="s">
        <v>8934</v>
      </c>
    </row>
    <row r="8609" spans="1:7" x14ac:dyDescent="0.35">
      <c r="A8609" t="s">
        <v>8741</v>
      </c>
      <c r="B8609" t="s">
        <v>133</v>
      </c>
      <c r="C8609" t="s">
        <v>8934</v>
      </c>
      <c r="D8609" t="s">
        <v>48</v>
      </c>
      <c r="E8609" t="s">
        <v>8434</v>
      </c>
      <c r="F8609" t="s">
        <v>8934</v>
      </c>
      <c r="G8609" t="s">
        <v>8934</v>
      </c>
    </row>
    <row r="8610" spans="1:7" x14ac:dyDescent="0.35">
      <c r="A8610" t="s">
        <v>8742</v>
      </c>
      <c r="B8610" t="s">
        <v>133</v>
      </c>
      <c r="C8610" t="s">
        <v>165</v>
      </c>
      <c r="D8610" t="s">
        <v>18</v>
      </c>
      <c r="E8610" t="s">
        <v>8434</v>
      </c>
      <c r="F8610" t="s">
        <v>8934</v>
      </c>
      <c r="G8610" t="s">
        <v>8934</v>
      </c>
    </row>
    <row r="8611" spans="1:7" x14ac:dyDescent="0.35">
      <c r="A8611" t="s">
        <v>8743</v>
      </c>
      <c r="B8611" t="s">
        <v>133</v>
      </c>
      <c r="C8611" t="s">
        <v>21</v>
      </c>
      <c r="D8611" t="s">
        <v>18</v>
      </c>
      <c r="E8611" t="s">
        <v>8434</v>
      </c>
      <c r="F8611" t="s">
        <v>8934</v>
      </c>
      <c r="G8611" t="s">
        <v>8934</v>
      </c>
    </row>
    <row r="8612" spans="1:7" x14ac:dyDescent="0.35">
      <c r="A8612" t="s">
        <v>8744</v>
      </c>
      <c r="B8612" t="s">
        <v>133</v>
      </c>
      <c r="C8612" t="s">
        <v>8934</v>
      </c>
      <c r="D8612" t="s">
        <v>18</v>
      </c>
      <c r="E8612" t="s">
        <v>8434</v>
      </c>
      <c r="F8612" t="s">
        <v>8934</v>
      </c>
      <c r="G8612" t="s">
        <v>8934</v>
      </c>
    </row>
    <row r="8613" spans="1:7" x14ac:dyDescent="0.35">
      <c r="A8613" t="s">
        <v>8745</v>
      </c>
      <c r="B8613" t="s">
        <v>133</v>
      </c>
      <c r="C8613" t="s">
        <v>8934</v>
      </c>
      <c r="D8613" t="s">
        <v>18</v>
      </c>
      <c r="E8613" t="s">
        <v>8434</v>
      </c>
      <c r="F8613" t="s">
        <v>8934</v>
      </c>
      <c r="G8613" t="s">
        <v>8934</v>
      </c>
    </row>
    <row r="8614" spans="1:7" x14ac:dyDescent="0.35">
      <c r="A8614" t="s">
        <v>8746</v>
      </c>
      <c r="B8614" t="s">
        <v>133</v>
      </c>
      <c r="C8614" t="s">
        <v>8934</v>
      </c>
      <c r="D8614" t="s">
        <v>18</v>
      </c>
      <c r="E8614" t="s">
        <v>8434</v>
      </c>
      <c r="F8614" t="s">
        <v>8934</v>
      </c>
      <c r="G8614" t="s">
        <v>8934</v>
      </c>
    </row>
    <row r="8615" spans="1:7" x14ac:dyDescent="0.35">
      <c r="A8615" t="s">
        <v>8747</v>
      </c>
      <c r="B8615" t="s">
        <v>133</v>
      </c>
      <c r="C8615" t="s">
        <v>8934</v>
      </c>
      <c r="D8615" t="s">
        <v>18</v>
      </c>
      <c r="E8615" t="s">
        <v>8434</v>
      </c>
      <c r="F8615" t="s">
        <v>8934</v>
      </c>
      <c r="G8615" t="s">
        <v>8934</v>
      </c>
    </row>
    <row r="8616" spans="1:7" x14ac:dyDescent="0.35">
      <c r="A8616" t="s">
        <v>8748</v>
      </c>
      <c r="B8616" t="s">
        <v>133</v>
      </c>
      <c r="C8616" t="s">
        <v>8934</v>
      </c>
      <c r="D8616" t="s">
        <v>18</v>
      </c>
      <c r="E8616" t="s">
        <v>8434</v>
      </c>
      <c r="F8616" t="s">
        <v>8934</v>
      </c>
      <c r="G8616" t="s">
        <v>8934</v>
      </c>
    </row>
    <row r="8617" spans="1:7" x14ac:dyDescent="0.35">
      <c r="A8617" t="s">
        <v>8749</v>
      </c>
      <c r="B8617" t="s">
        <v>133</v>
      </c>
      <c r="C8617" t="s">
        <v>8934</v>
      </c>
      <c r="D8617" t="s">
        <v>18</v>
      </c>
      <c r="E8617" t="s">
        <v>8434</v>
      </c>
      <c r="F8617" t="s">
        <v>8934</v>
      </c>
      <c r="G8617" t="s">
        <v>8934</v>
      </c>
    </row>
    <row r="8618" spans="1:7" x14ac:dyDescent="0.35">
      <c r="A8618" t="s">
        <v>8750</v>
      </c>
      <c r="B8618" t="s">
        <v>133</v>
      </c>
      <c r="C8618" t="s">
        <v>55</v>
      </c>
      <c r="D8618" t="s">
        <v>39</v>
      </c>
      <c r="E8618" t="s">
        <v>8434</v>
      </c>
      <c r="F8618" t="s">
        <v>8934</v>
      </c>
      <c r="G8618" t="s">
        <v>8934</v>
      </c>
    </row>
    <row r="8619" spans="1:7" x14ac:dyDescent="0.35">
      <c r="A8619" t="s">
        <v>8751</v>
      </c>
      <c r="B8619" t="s">
        <v>133</v>
      </c>
      <c r="C8619" t="s">
        <v>179</v>
      </c>
      <c r="D8619" t="s">
        <v>39</v>
      </c>
      <c r="E8619" t="s">
        <v>8434</v>
      </c>
      <c r="F8619" t="s">
        <v>8934</v>
      </c>
      <c r="G8619" t="s">
        <v>8934</v>
      </c>
    </row>
    <row r="8620" spans="1:7" x14ac:dyDescent="0.35">
      <c r="A8620" t="s">
        <v>8752</v>
      </c>
      <c r="B8620" t="s">
        <v>133</v>
      </c>
      <c r="C8620" t="s">
        <v>151</v>
      </c>
      <c r="D8620" t="s">
        <v>39</v>
      </c>
      <c r="E8620" t="s">
        <v>8434</v>
      </c>
      <c r="F8620" t="s">
        <v>8934</v>
      </c>
      <c r="G8620" t="s">
        <v>8934</v>
      </c>
    </row>
    <row r="8621" spans="1:7" x14ac:dyDescent="0.35">
      <c r="A8621" t="s">
        <v>8753</v>
      </c>
      <c r="B8621" t="s">
        <v>133</v>
      </c>
      <c r="C8621" t="s">
        <v>8934</v>
      </c>
      <c r="D8621" t="s">
        <v>39</v>
      </c>
      <c r="E8621" t="s">
        <v>8434</v>
      </c>
      <c r="F8621" t="s">
        <v>8934</v>
      </c>
      <c r="G8621" t="s">
        <v>8934</v>
      </c>
    </row>
    <row r="8622" spans="1:7" x14ac:dyDescent="0.35">
      <c r="A8622" t="s">
        <v>8754</v>
      </c>
      <c r="B8622" t="s">
        <v>133</v>
      </c>
      <c r="C8622" t="s">
        <v>8934</v>
      </c>
      <c r="D8622" t="s">
        <v>39</v>
      </c>
      <c r="E8622" t="s">
        <v>8434</v>
      </c>
      <c r="F8622" t="s">
        <v>8934</v>
      </c>
      <c r="G8622" t="s">
        <v>8934</v>
      </c>
    </row>
    <row r="8623" spans="1:7" x14ac:dyDescent="0.35">
      <c r="A8623" t="s">
        <v>8755</v>
      </c>
      <c r="B8623" t="s">
        <v>133</v>
      </c>
      <c r="C8623" t="s">
        <v>8934</v>
      </c>
      <c r="D8623" t="s">
        <v>39</v>
      </c>
      <c r="E8623" t="s">
        <v>8434</v>
      </c>
      <c r="F8623" t="s">
        <v>8934</v>
      </c>
      <c r="G8623" t="s">
        <v>8934</v>
      </c>
    </row>
    <row r="8624" spans="1:7" x14ac:dyDescent="0.35">
      <c r="A8624" t="s">
        <v>8756</v>
      </c>
      <c r="B8624" t="s">
        <v>133</v>
      </c>
      <c r="C8624" t="s">
        <v>8934</v>
      </c>
      <c r="D8624" t="s">
        <v>39</v>
      </c>
      <c r="E8624" t="s">
        <v>8434</v>
      </c>
      <c r="F8624" t="s">
        <v>8934</v>
      </c>
      <c r="G8624" t="s">
        <v>8934</v>
      </c>
    </row>
    <row r="8625" spans="1:7" x14ac:dyDescent="0.35">
      <c r="A8625" t="s">
        <v>8757</v>
      </c>
      <c r="B8625" t="s">
        <v>133</v>
      </c>
      <c r="C8625" t="s">
        <v>8934</v>
      </c>
      <c r="D8625" t="s">
        <v>39</v>
      </c>
      <c r="E8625" t="s">
        <v>8434</v>
      </c>
      <c r="F8625" t="s">
        <v>8934</v>
      </c>
      <c r="G8625" t="s">
        <v>8934</v>
      </c>
    </row>
    <row r="8626" spans="1:7" x14ac:dyDescent="0.35">
      <c r="A8626" t="s">
        <v>8758</v>
      </c>
      <c r="B8626" t="s">
        <v>133</v>
      </c>
      <c r="C8626" t="s">
        <v>8934</v>
      </c>
      <c r="D8626" t="s">
        <v>39</v>
      </c>
      <c r="E8626" t="s">
        <v>8434</v>
      </c>
      <c r="F8626" t="s">
        <v>8934</v>
      </c>
      <c r="G8626" t="s">
        <v>8934</v>
      </c>
    </row>
    <row r="8627" spans="1:7" x14ac:dyDescent="0.35">
      <c r="A8627" t="s">
        <v>8759</v>
      </c>
      <c r="B8627" t="s">
        <v>133</v>
      </c>
      <c r="C8627" t="s">
        <v>8934</v>
      </c>
      <c r="D8627" t="s">
        <v>39</v>
      </c>
      <c r="E8627" t="s">
        <v>8434</v>
      </c>
      <c r="F8627" t="s">
        <v>8934</v>
      </c>
      <c r="G8627" t="s">
        <v>8934</v>
      </c>
    </row>
    <row r="8628" spans="1:7" x14ac:dyDescent="0.35">
      <c r="A8628" t="s">
        <v>8760</v>
      </c>
      <c r="B8628" t="s">
        <v>133</v>
      </c>
      <c r="C8628" t="s">
        <v>8934</v>
      </c>
      <c r="D8628" t="s">
        <v>39</v>
      </c>
      <c r="E8628" t="s">
        <v>8434</v>
      </c>
      <c r="F8628" t="s">
        <v>8934</v>
      </c>
      <c r="G8628" t="s">
        <v>8934</v>
      </c>
    </row>
    <row r="8629" spans="1:7" x14ac:dyDescent="0.35">
      <c r="A8629" t="s">
        <v>8761</v>
      </c>
      <c r="B8629" t="s">
        <v>116</v>
      </c>
      <c r="C8629" t="s">
        <v>124</v>
      </c>
      <c r="D8629" t="s">
        <v>20</v>
      </c>
      <c r="E8629" t="s">
        <v>8434</v>
      </c>
      <c r="F8629" t="s">
        <v>8934</v>
      </c>
      <c r="G8629" t="s">
        <v>8934</v>
      </c>
    </row>
    <row r="8630" spans="1:7" x14ac:dyDescent="0.35">
      <c r="A8630" t="s">
        <v>8762</v>
      </c>
      <c r="B8630" t="s">
        <v>116</v>
      </c>
      <c r="C8630" t="s">
        <v>111</v>
      </c>
      <c r="D8630" t="s">
        <v>20</v>
      </c>
      <c r="E8630" t="s">
        <v>8434</v>
      </c>
      <c r="F8630" t="s">
        <v>8934</v>
      </c>
      <c r="G8630" t="s">
        <v>8934</v>
      </c>
    </row>
    <row r="8631" spans="1:7" x14ac:dyDescent="0.35">
      <c r="A8631" t="s">
        <v>8763</v>
      </c>
      <c r="B8631" t="s">
        <v>116</v>
      </c>
      <c r="C8631" t="s">
        <v>65</v>
      </c>
      <c r="D8631" t="s">
        <v>20</v>
      </c>
      <c r="E8631" t="s">
        <v>8434</v>
      </c>
      <c r="F8631" t="s">
        <v>8934</v>
      </c>
      <c r="G8631" t="s">
        <v>8934</v>
      </c>
    </row>
    <row r="8632" spans="1:7" x14ac:dyDescent="0.35">
      <c r="A8632" t="s">
        <v>8764</v>
      </c>
      <c r="B8632" t="s">
        <v>116</v>
      </c>
      <c r="C8632" t="s">
        <v>8934</v>
      </c>
      <c r="D8632" t="s">
        <v>20</v>
      </c>
      <c r="E8632" t="s">
        <v>8434</v>
      </c>
      <c r="F8632" t="s">
        <v>8934</v>
      </c>
      <c r="G8632" t="s">
        <v>8934</v>
      </c>
    </row>
    <row r="8633" spans="1:7" x14ac:dyDescent="0.35">
      <c r="A8633" t="s">
        <v>8765</v>
      </c>
      <c r="B8633" t="s">
        <v>116</v>
      </c>
      <c r="C8633" t="s">
        <v>8934</v>
      </c>
      <c r="D8633" t="s">
        <v>20</v>
      </c>
      <c r="E8633" t="s">
        <v>8434</v>
      </c>
      <c r="F8633" t="s">
        <v>8934</v>
      </c>
      <c r="G8633" t="s">
        <v>8934</v>
      </c>
    </row>
    <row r="8634" spans="1:7" x14ac:dyDescent="0.35">
      <c r="A8634" t="s">
        <v>8766</v>
      </c>
      <c r="B8634" t="s">
        <v>116</v>
      </c>
      <c r="C8634" t="s">
        <v>8934</v>
      </c>
      <c r="D8634" t="s">
        <v>20</v>
      </c>
      <c r="E8634" t="s">
        <v>8434</v>
      </c>
      <c r="F8634" t="s">
        <v>8934</v>
      </c>
      <c r="G8634" t="s">
        <v>8934</v>
      </c>
    </row>
    <row r="8635" spans="1:7" x14ac:dyDescent="0.35">
      <c r="A8635" t="s">
        <v>8767</v>
      </c>
      <c r="B8635" t="s">
        <v>116</v>
      </c>
      <c r="C8635" t="s">
        <v>8934</v>
      </c>
      <c r="D8635" t="s">
        <v>20</v>
      </c>
      <c r="E8635" t="s">
        <v>8434</v>
      </c>
      <c r="F8635" t="s">
        <v>8934</v>
      </c>
      <c r="G8635" t="s">
        <v>8934</v>
      </c>
    </row>
    <row r="8636" spans="1:7" x14ac:dyDescent="0.35">
      <c r="A8636" t="s">
        <v>8768</v>
      </c>
      <c r="B8636" t="s">
        <v>116</v>
      </c>
      <c r="C8636" t="s">
        <v>8934</v>
      </c>
      <c r="D8636" t="s">
        <v>20</v>
      </c>
      <c r="E8636" t="s">
        <v>8434</v>
      </c>
      <c r="F8636" t="s">
        <v>8934</v>
      </c>
      <c r="G8636" t="s">
        <v>8934</v>
      </c>
    </row>
    <row r="8637" spans="1:7" x14ac:dyDescent="0.35">
      <c r="A8637" t="s">
        <v>8769</v>
      </c>
      <c r="B8637" t="s">
        <v>116</v>
      </c>
      <c r="C8637" t="s">
        <v>8934</v>
      </c>
      <c r="D8637" t="s">
        <v>20</v>
      </c>
      <c r="E8637" t="s">
        <v>8434</v>
      </c>
      <c r="F8637" t="s">
        <v>8934</v>
      </c>
      <c r="G8637" t="s">
        <v>8934</v>
      </c>
    </row>
    <row r="8638" spans="1:7" x14ac:dyDescent="0.35">
      <c r="A8638" t="s">
        <v>8770</v>
      </c>
      <c r="B8638" t="s">
        <v>116</v>
      </c>
      <c r="C8638" t="s">
        <v>204</v>
      </c>
      <c r="D8638" t="s">
        <v>10</v>
      </c>
      <c r="E8638" t="s">
        <v>8434</v>
      </c>
      <c r="F8638" t="s">
        <v>8934</v>
      </c>
      <c r="G8638" t="s">
        <v>8934</v>
      </c>
    </row>
    <row r="8639" spans="1:7" x14ac:dyDescent="0.35">
      <c r="A8639" t="s">
        <v>8771</v>
      </c>
      <c r="B8639" t="s">
        <v>116</v>
      </c>
      <c r="C8639" t="s">
        <v>209</v>
      </c>
      <c r="D8639" t="s">
        <v>10</v>
      </c>
      <c r="E8639" t="s">
        <v>8434</v>
      </c>
      <c r="F8639" t="s">
        <v>8934</v>
      </c>
      <c r="G8639" t="s">
        <v>8934</v>
      </c>
    </row>
    <row r="8640" spans="1:7" x14ac:dyDescent="0.35">
      <c r="A8640" t="s">
        <v>8772</v>
      </c>
      <c r="B8640" t="s">
        <v>116</v>
      </c>
      <c r="C8640" t="s">
        <v>215</v>
      </c>
      <c r="D8640" t="s">
        <v>10</v>
      </c>
      <c r="E8640" t="s">
        <v>8434</v>
      </c>
      <c r="F8640" t="s">
        <v>8934</v>
      </c>
      <c r="G8640" t="s">
        <v>8934</v>
      </c>
    </row>
    <row r="8641" spans="1:7" x14ac:dyDescent="0.35">
      <c r="A8641" t="s">
        <v>8773</v>
      </c>
      <c r="B8641" t="s">
        <v>116</v>
      </c>
      <c r="C8641" t="s">
        <v>143</v>
      </c>
      <c r="D8641" t="s">
        <v>10</v>
      </c>
      <c r="E8641" t="s">
        <v>8434</v>
      </c>
      <c r="F8641" t="s">
        <v>8934</v>
      </c>
      <c r="G8641" t="s">
        <v>8934</v>
      </c>
    </row>
    <row r="8642" spans="1:7" x14ac:dyDescent="0.35">
      <c r="A8642" t="s">
        <v>8774</v>
      </c>
      <c r="B8642" t="s">
        <v>116</v>
      </c>
      <c r="C8642" t="s">
        <v>170</v>
      </c>
      <c r="D8642" t="s">
        <v>10</v>
      </c>
      <c r="E8642" t="s">
        <v>8434</v>
      </c>
      <c r="F8642" t="s">
        <v>8934</v>
      </c>
      <c r="G8642" t="s">
        <v>8934</v>
      </c>
    </row>
    <row r="8643" spans="1:7" x14ac:dyDescent="0.35">
      <c r="A8643" t="s">
        <v>8775</v>
      </c>
      <c r="B8643" t="s">
        <v>116</v>
      </c>
      <c r="C8643" t="s">
        <v>36</v>
      </c>
      <c r="D8643" t="s">
        <v>10</v>
      </c>
      <c r="E8643" t="s">
        <v>8434</v>
      </c>
      <c r="F8643" t="s">
        <v>8934</v>
      </c>
      <c r="G8643" t="s">
        <v>8934</v>
      </c>
    </row>
    <row r="8644" spans="1:7" x14ac:dyDescent="0.35">
      <c r="A8644" t="s">
        <v>8776</v>
      </c>
      <c r="B8644" t="s">
        <v>116</v>
      </c>
      <c r="C8644" t="s">
        <v>8934</v>
      </c>
      <c r="D8644" t="s">
        <v>10</v>
      </c>
      <c r="E8644" t="s">
        <v>8434</v>
      </c>
      <c r="F8644" t="s">
        <v>8934</v>
      </c>
      <c r="G8644" t="s">
        <v>8934</v>
      </c>
    </row>
    <row r="8645" spans="1:7" x14ac:dyDescent="0.35">
      <c r="A8645" t="s">
        <v>8777</v>
      </c>
      <c r="B8645" t="s">
        <v>116</v>
      </c>
      <c r="C8645" t="s">
        <v>8934</v>
      </c>
      <c r="D8645" t="s">
        <v>10</v>
      </c>
      <c r="E8645" t="s">
        <v>8434</v>
      </c>
      <c r="F8645" t="s">
        <v>8934</v>
      </c>
      <c r="G8645" t="s">
        <v>8934</v>
      </c>
    </row>
    <row r="8646" spans="1:7" x14ac:dyDescent="0.35">
      <c r="A8646" t="s">
        <v>8778</v>
      </c>
      <c r="B8646" t="s">
        <v>116</v>
      </c>
      <c r="C8646" t="s">
        <v>8934</v>
      </c>
      <c r="D8646" t="s">
        <v>10</v>
      </c>
      <c r="E8646" t="s">
        <v>8434</v>
      </c>
      <c r="F8646" t="s">
        <v>8934</v>
      </c>
      <c r="G8646" t="s">
        <v>8934</v>
      </c>
    </row>
    <row r="8647" spans="1:7" x14ac:dyDescent="0.35">
      <c r="A8647" t="s">
        <v>8779</v>
      </c>
      <c r="B8647" t="s">
        <v>116</v>
      </c>
      <c r="C8647" t="s">
        <v>8934</v>
      </c>
      <c r="D8647" t="s">
        <v>10</v>
      </c>
      <c r="E8647" t="s">
        <v>8434</v>
      </c>
      <c r="F8647" t="s">
        <v>8934</v>
      </c>
      <c r="G8647" t="s">
        <v>8934</v>
      </c>
    </row>
    <row r="8648" spans="1:7" x14ac:dyDescent="0.35">
      <c r="A8648" t="s">
        <v>8780</v>
      </c>
      <c r="B8648" t="s">
        <v>116</v>
      </c>
      <c r="C8648" t="s">
        <v>8934</v>
      </c>
      <c r="D8648" t="s">
        <v>10</v>
      </c>
      <c r="E8648" t="s">
        <v>8434</v>
      </c>
      <c r="F8648" t="s">
        <v>8934</v>
      </c>
      <c r="G8648" t="s">
        <v>8934</v>
      </c>
    </row>
    <row r="8649" spans="1:7" x14ac:dyDescent="0.35">
      <c r="A8649" t="s">
        <v>8781</v>
      </c>
      <c r="B8649" t="s">
        <v>116</v>
      </c>
      <c r="C8649" t="s">
        <v>8934</v>
      </c>
      <c r="D8649" t="s">
        <v>10</v>
      </c>
      <c r="E8649" t="s">
        <v>8434</v>
      </c>
      <c r="F8649" t="s">
        <v>8934</v>
      </c>
      <c r="G8649" t="s">
        <v>8934</v>
      </c>
    </row>
    <row r="8650" spans="1:7" x14ac:dyDescent="0.35">
      <c r="A8650" t="s">
        <v>8782</v>
      </c>
      <c r="B8650" t="s">
        <v>116</v>
      </c>
      <c r="C8650" t="s">
        <v>8934</v>
      </c>
      <c r="D8650" t="s">
        <v>10</v>
      </c>
      <c r="E8650" t="s">
        <v>8434</v>
      </c>
      <c r="F8650" t="s">
        <v>8934</v>
      </c>
      <c r="G8650" t="s">
        <v>8934</v>
      </c>
    </row>
    <row r="8651" spans="1:7" x14ac:dyDescent="0.35">
      <c r="A8651" t="s">
        <v>8783</v>
      </c>
      <c r="B8651" t="s">
        <v>116</v>
      </c>
      <c r="C8651" t="s">
        <v>8934</v>
      </c>
      <c r="D8651" t="s">
        <v>10</v>
      </c>
      <c r="E8651" t="s">
        <v>8434</v>
      </c>
      <c r="F8651" t="s">
        <v>8934</v>
      </c>
      <c r="G8651" t="s">
        <v>8934</v>
      </c>
    </row>
    <row r="8652" spans="1:7" x14ac:dyDescent="0.35">
      <c r="A8652" t="s">
        <v>8784</v>
      </c>
      <c r="B8652" t="s">
        <v>116</v>
      </c>
      <c r="C8652" t="s">
        <v>8934</v>
      </c>
      <c r="D8652" t="s">
        <v>48</v>
      </c>
      <c r="E8652" t="s">
        <v>8434</v>
      </c>
      <c r="F8652" t="s">
        <v>8934</v>
      </c>
      <c r="G8652" t="s">
        <v>8934</v>
      </c>
    </row>
    <row r="8653" spans="1:7" x14ac:dyDescent="0.35">
      <c r="A8653" t="s">
        <v>8785</v>
      </c>
      <c r="B8653" t="s">
        <v>116</v>
      </c>
      <c r="C8653" t="s">
        <v>8934</v>
      </c>
      <c r="D8653" t="s">
        <v>48</v>
      </c>
      <c r="E8653" t="s">
        <v>8434</v>
      </c>
      <c r="F8653" t="s">
        <v>8934</v>
      </c>
      <c r="G8653" t="s">
        <v>8934</v>
      </c>
    </row>
    <row r="8654" spans="1:7" x14ac:dyDescent="0.35">
      <c r="A8654" t="s">
        <v>8786</v>
      </c>
      <c r="B8654" t="s">
        <v>116</v>
      </c>
      <c r="C8654" t="s">
        <v>8934</v>
      </c>
      <c r="D8654" t="s">
        <v>48</v>
      </c>
      <c r="E8654" t="s">
        <v>8434</v>
      </c>
      <c r="F8654" t="s">
        <v>8934</v>
      </c>
      <c r="G8654" t="s">
        <v>8934</v>
      </c>
    </row>
    <row r="8655" spans="1:7" x14ac:dyDescent="0.35">
      <c r="A8655" t="s">
        <v>8787</v>
      </c>
      <c r="B8655" t="s">
        <v>116</v>
      </c>
      <c r="C8655" t="s">
        <v>8934</v>
      </c>
      <c r="D8655" t="s">
        <v>48</v>
      </c>
      <c r="E8655" t="s">
        <v>8434</v>
      </c>
      <c r="F8655" t="s">
        <v>8934</v>
      </c>
      <c r="G8655" t="s">
        <v>8934</v>
      </c>
    </row>
    <row r="8656" spans="1:7" x14ac:dyDescent="0.35">
      <c r="A8656" t="s">
        <v>8788</v>
      </c>
      <c r="B8656" t="s">
        <v>116</v>
      </c>
      <c r="C8656" t="s">
        <v>8934</v>
      </c>
      <c r="D8656" t="s">
        <v>48</v>
      </c>
      <c r="E8656" t="s">
        <v>8434</v>
      </c>
      <c r="F8656" t="s">
        <v>8934</v>
      </c>
      <c r="G8656" t="s">
        <v>8934</v>
      </c>
    </row>
    <row r="8657" spans="1:7" x14ac:dyDescent="0.35">
      <c r="A8657" t="s">
        <v>8789</v>
      </c>
      <c r="B8657" t="s">
        <v>116</v>
      </c>
      <c r="C8657" t="s">
        <v>410</v>
      </c>
      <c r="D8657" t="s">
        <v>15</v>
      </c>
      <c r="E8657" t="s">
        <v>8434</v>
      </c>
      <c r="F8657" t="s">
        <v>8934</v>
      </c>
      <c r="G8657" t="s">
        <v>8934</v>
      </c>
    </row>
    <row r="8658" spans="1:7" x14ac:dyDescent="0.35">
      <c r="A8658" t="s">
        <v>8790</v>
      </c>
      <c r="B8658" t="s">
        <v>116</v>
      </c>
      <c r="C8658" t="s">
        <v>129</v>
      </c>
      <c r="D8658" t="s">
        <v>15</v>
      </c>
      <c r="E8658" t="s">
        <v>8434</v>
      </c>
      <c r="F8658" t="s">
        <v>8934</v>
      </c>
      <c r="G8658" t="s">
        <v>8934</v>
      </c>
    </row>
    <row r="8659" spans="1:7" x14ac:dyDescent="0.35">
      <c r="A8659" t="s">
        <v>8791</v>
      </c>
      <c r="B8659" t="s">
        <v>116</v>
      </c>
      <c r="C8659" t="s">
        <v>113</v>
      </c>
      <c r="D8659" t="s">
        <v>15</v>
      </c>
      <c r="E8659" t="s">
        <v>8434</v>
      </c>
      <c r="F8659" t="s">
        <v>8934</v>
      </c>
      <c r="G8659" t="s">
        <v>8934</v>
      </c>
    </row>
    <row r="8660" spans="1:7" x14ac:dyDescent="0.35">
      <c r="A8660" t="s">
        <v>8792</v>
      </c>
      <c r="B8660" t="s">
        <v>116</v>
      </c>
      <c r="C8660" t="s">
        <v>168</v>
      </c>
      <c r="D8660" t="s">
        <v>15</v>
      </c>
      <c r="E8660" t="s">
        <v>8434</v>
      </c>
      <c r="F8660" t="s">
        <v>8934</v>
      </c>
      <c r="G8660" t="s">
        <v>8934</v>
      </c>
    </row>
    <row r="8661" spans="1:7" x14ac:dyDescent="0.35">
      <c r="A8661" t="s">
        <v>8793</v>
      </c>
      <c r="B8661" t="s">
        <v>116</v>
      </c>
      <c r="C8661" t="s">
        <v>8934</v>
      </c>
      <c r="D8661" t="s">
        <v>15</v>
      </c>
      <c r="E8661" t="s">
        <v>8434</v>
      </c>
      <c r="F8661" t="s">
        <v>8934</v>
      </c>
      <c r="G8661" t="s">
        <v>8934</v>
      </c>
    </row>
    <row r="8662" spans="1:7" x14ac:dyDescent="0.35">
      <c r="A8662" t="s">
        <v>8794</v>
      </c>
      <c r="B8662" t="s">
        <v>116</v>
      </c>
      <c r="C8662" t="s">
        <v>8934</v>
      </c>
      <c r="D8662" t="s">
        <v>15</v>
      </c>
      <c r="E8662" t="s">
        <v>8434</v>
      </c>
      <c r="F8662" t="s">
        <v>8934</v>
      </c>
      <c r="G8662" t="s">
        <v>8934</v>
      </c>
    </row>
    <row r="8663" spans="1:7" x14ac:dyDescent="0.35">
      <c r="A8663" t="s">
        <v>8795</v>
      </c>
      <c r="B8663" t="s">
        <v>116</v>
      </c>
      <c r="C8663" t="s">
        <v>8934</v>
      </c>
      <c r="D8663" t="s">
        <v>15</v>
      </c>
      <c r="E8663" t="s">
        <v>8434</v>
      </c>
      <c r="F8663" t="s">
        <v>8934</v>
      </c>
      <c r="G8663" t="s">
        <v>8934</v>
      </c>
    </row>
    <row r="8664" spans="1:7" x14ac:dyDescent="0.35">
      <c r="A8664" t="s">
        <v>8796</v>
      </c>
      <c r="B8664" t="s">
        <v>116</v>
      </c>
      <c r="C8664" t="s">
        <v>8934</v>
      </c>
      <c r="D8664" t="s">
        <v>15</v>
      </c>
      <c r="E8664" t="s">
        <v>8434</v>
      </c>
      <c r="F8664" t="s">
        <v>8934</v>
      </c>
      <c r="G8664" t="s">
        <v>8934</v>
      </c>
    </row>
    <row r="8665" spans="1:7" x14ac:dyDescent="0.35">
      <c r="A8665" t="s">
        <v>8797</v>
      </c>
      <c r="B8665" t="s">
        <v>116</v>
      </c>
      <c r="C8665" t="s">
        <v>224</v>
      </c>
      <c r="D8665" t="s">
        <v>18</v>
      </c>
      <c r="E8665" t="s">
        <v>8434</v>
      </c>
      <c r="F8665" t="s">
        <v>8934</v>
      </c>
      <c r="G8665" t="s">
        <v>8934</v>
      </c>
    </row>
    <row r="8666" spans="1:7" x14ac:dyDescent="0.35">
      <c r="A8666" t="s">
        <v>8798</v>
      </c>
      <c r="B8666" t="s">
        <v>116</v>
      </c>
      <c r="C8666" t="s">
        <v>194</v>
      </c>
      <c r="D8666" t="s">
        <v>18</v>
      </c>
      <c r="E8666" t="s">
        <v>8434</v>
      </c>
      <c r="F8666" t="s">
        <v>8934</v>
      </c>
      <c r="G8666" t="s">
        <v>8934</v>
      </c>
    </row>
    <row r="8667" spans="1:7" x14ac:dyDescent="0.35">
      <c r="A8667" t="s">
        <v>8799</v>
      </c>
      <c r="B8667" t="s">
        <v>116</v>
      </c>
      <c r="C8667" t="s">
        <v>213</v>
      </c>
      <c r="D8667" t="s">
        <v>18</v>
      </c>
      <c r="E8667" t="s">
        <v>8434</v>
      </c>
      <c r="F8667" t="s">
        <v>8934</v>
      </c>
      <c r="G8667" t="s">
        <v>8934</v>
      </c>
    </row>
    <row r="8668" spans="1:7" x14ac:dyDescent="0.35">
      <c r="A8668" t="s">
        <v>8800</v>
      </c>
      <c r="B8668" t="s">
        <v>116</v>
      </c>
      <c r="C8668" t="s">
        <v>151</v>
      </c>
      <c r="D8668" t="s">
        <v>18</v>
      </c>
      <c r="E8668" t="s">
        <v>8434</v>
      </c>
      <c r="F8668" t="s">
        <v>8934</v>
      </c>
      <c r="G8668" t="s">
        <v>8934</v>
      </c>
    </row>
    <row r="8669" spans="1:7" x14ac:dyDescent="0.35">
      <c r="A8669" t="s">
        <v>8801</v>
      </c>
      <c r="B8669" t="s">
        <v>116</v>
      </c>
      <c r="C8669" t="s">
        <v>8934</v>
      </c>
      <c r="D8669" t="s">
        <v>18</v>
      </c>
      <c r="E8669" t="s">
        <v>8434</v>
      </c>
      <c r="F8669" t="s">
        <v>8934</v>
      </c>
      <c r="G8669" t="s">
        <v>8934</v>
      </c>
    </row>
    <row r="8670" spans="1:7" x14ac:dyDescent="0.35">
      <c r="A8670" t="s">
        <v>8802</v>
      </c>
      <c r="B8670" t="s">
        <v>116</v>
      </c>
      <c r="C8670" t="s">
        <v>8934</v>
      </c>
      <c r="D8670" t="s">
        <v>18</v>
      </c>
      <c r="E8670" t="s">
        <v>8434</v>
      </c>
      <c r="F8670" t="s">
        <v>8934</v>
      </c>
      <c r="G8670" t="s">
        <v>8934</v>
      </c>
    </row>
    <row r="8671" spans="1:7" x14ac:dyDescent="0.35">
      <c r="A8671" t="s">
        <v>8803</v>
      </c>
      <c r="B8671" t="s">
        <v>116</v>
      </c>
      <c r="C8671" t="s">
        <v>8934</v>
      </c>
      <c r="D8671" t="s">
        <v>18</v>
      </c>
      <c r="E8671" t="s">
        <v>8434</v>
      </c>
      <c r="F8671" t="s">
        <v>8934</v>
      </c>
      <c r="G8671" t="s">
        <v>8934</v>
      </c>
    </row>
    <row r="8672" spans="1:7" x14ac:dyDescent="0.35">
      <c r="A8672" t="s">
        <v>8804</v>
      </c>
      <c r="B8672" t="s">
        <v>116</v>
      </c>
      <c r="C8672" t="s">
        <v>8934</v>
      </c>
      <c r="D8672" t="s">
        <v>18</v>
      </c>
      <c r="E8672" t="s">
        <v>8434</v>
      </c>
      <c r="F8672" t="s">
        <v>8934</v>
      </c>
      <c r="G8672" t="s">
        <v>8934</v>
      </c>
    </row>
    <row r="8673" spans="1:7" x14ac:dyDescent="0.35">
      <c r="A8673" t="s">
        <v>8805</v>
      </c>
      <c r="B8673" t="s">
        <v>116</v>
      </c>
      <c r="C8673" t="s">
        <v>98</v>
      </c>
      <c r="D8673" t="s">
        <v>39</v>
      </c>
      <c r="E8673" t="s">
        <v>8434</v>
      </c>
      <c r="F8673" t="s">
        <v>8934</v>
      </c>
      <c r="G8673" t="s">
        <v>8934</v>
      </c>
    </row>
    <row r="8674" spans="1:7" x14ac:dyDescent="0.35">
      <c r="A8674" t="s">
        <v>8806</v>
      </c>
      <c r="B8674" t="s">
        <v>116</v>
      </c>
      <c r="C8674" t="s">
        <v>218</v>
      </c>
      <c r="D8674" t="s">
        <v>39</v>
      </c>
      <c r="E8674" t="s">
        <v>8434</v>
      </c>
      <c r="F8674" t="s">
        <v>8934</v>
      </c>
      <c r="G8674" t="s">
        <v>8934</v>
      </c>
    </row>
    <row r="8675" spans="1:7" x14ac:dyDescent="0.35">
      <c r="A8675" t="s">
        <v>8807</v>
      </c>
      <c r="B8675" t="s">
        <v>116</v>
      </c>
      <c r="C8675" t="s">
        <v>55</v>
      </c>
      <c r="D8675" t="s">
        <v>39</v>
      </c>
      <c r="E8675" t="s">
        <v>8434</v>
      </c>
      <c r="F8675" t="s">
        <v>8934</v>
      </c>
      <c r="G8675" t="s">
        <v>8934</v>
      </c>
    </row>
    <row r="8676" spans="1:7" x14ac:dyDescent="0.35">
      <c r="A8676" t="s">
        <v>8808</v>
      </c>
      <c r="B8676" t="s">
        <v>116</v>
      </c>
      <c r="C8676" t="s">
        <v>518</v>
      </c>
      <c r="D8676" t="s">
        <v>39</v>
      </c>
      <c r="E8676" t="s">
        <v>8434</v>
      </c>
      <c r="F8676" t="s">
        <v>8934</v>
      </c>
      <c r="G8676" t="s">
        <v>8934</v>
      </c>
    </row>
    <row r="8677" spans="1:7" x14ac:dyDescent="0.35">
      <c r="A8677" t="s">
        <v>8809</v>
      </c>
      <c r="B8677" t="s">
        <v>116</v>
      </c>
      <c r="C8677" t="s">
        <v>8934</v>
      </c>
      <c r="D8677" t="s">
        <v>39</v>
      </c>
      <c r="E8677" t="s">
        <v>8434</v>
      </c>
      <c r="F8677" t="s">
        <v>8934</v>
      </c>
      <c r="G8677" t="s">
        <v>8934</v>
      </c>
    </row>
    <row r="8678" spans="1:7" x14ac:dyDescent="0.35">
      <c r="A8678" t="s">
        <v>8810</v>
      </c>
      <c r="B8678" t="s">
        <v>116</v>
      </c>
      <c r="C8678" t="s">
        <v>8934</v>
      </c>
      <c r="D8678" t="s">
        <v>39</v>
      </c>
      <c r="E8678" t="s">
        <v>8434</v>
      </c>
      <c r="F8678" t="s">
        <v>8934</v>
      </c>
      <c r="G8678" t="s">
        <v>8934</v>
      </c>
    </row>
    <row r="8679" spans="1:7" x14ac:dyDescent="0.35">
      <c r="A8679" t="s">
        <v>8811</v>
      </c>
      <c r="B8679" t="s">
        <v>116</v>
      </c>
      <c r="C8679" t="s">
        <v>8934</v>
      </c>
      <c r="D8679" t="s">
        <v>39</v>
      </c>
      <c r="E8679" t="s">
        <v>8434</v>
      </c>
      <c r="F8679" t="s">
        <v>8934</v>
      </c>
      <c r="G8679" t="s">
        <v>8934</v>
      </c>
    </row>
    <row r="8680" spans="1:7" x14ac:dyDescent="0.35">
      <c r="A8680" t="s">
        <v>8812</v>
      </c>
      <c r="B8680" t="s">
        <v>116</v>
      </c>
      <c r="C8680" t="s">
        <v>8934</v>
      </c>
      <c r="D8680" t="s">
        <v>39</v>
      </c>
      <c r="E8680" t="s">
        <v>8434</v>
      </c>
      <c r="F8680" t="s">
        <v>8934</v>
      </c>
      <c r="G8680" t="s">
        <v>8934</v>
      </c>
    </row>
    <row r="8681" spans="1:7" x14ac:dyDescent="0.35">
      <c r="A8681" t="s">
        <v>8813</v>
      </c>
      <c r="B8681" t="s">
        <v>116</v>
      </c>
      <c r="C8681" t="s">
        <v>8934</v>
      </c>
      <c r="D8681" t="s">
        <v>39</v>
      </c>
      <c r="E8681" t="s">
        <v>8434</v>
      </c>
      <c r="F8681" t="s">
        <v>8934</v>
      </c>
      <c r="G8681" t="s">
        <v>8934</v>
      </c>
    </row>
    <row r="8682" spans="1:7" x14ac:dyDescent="0.35">
      <c r="A8682" t="s">
        <v>8814</v>
      </c>
      <c r="B8682" t="s">
        <v>116</v>
      </c>
      <c r="C8682" t="s">
        <v>8934</v>
      </c>
      <c r="D8682" t="s">
        <v>39</v>
      </c>
      <c r="E8682" t="s">
        <v>8434</v>
      </c>
      <c r="F8682" t="s">
        <v>8934</v>
      </c>
      <c r="G8682" t="s">
        <v>8934</v>
      </c>
    </row>
    <row r="8683" spans="1:7" x14ac:dyDescent="0.35">
      <c r="A8683" t="s">
        <v>8815</v>
      </c>
      <c r="B8683" t="s">
        <v>9</v>
      </c>
      <c r="C8683" t="s">
        <v>168</v>
      </c>
      <c r="D8683" t="s">
        <v>20</v>
      </c>
      <c r="E8683" t="s">
        <v>8434</v>
      </c>
      <c r="F8683" t="s">
        <v>8934</v>
      </c>
      <c r="G8683" t="s">
        <v>8934</v>
      </c>
    </row>
    <row r="8684" spans="1:7" x14ac:dyDescent="0.35">
      <c r="A8684" t="s">
        <v>8816</v>
      </c>
      <c r="B8684" t="s">
        <v>9</v>
      </c>
      <c r="C8684" t="s">
        <v>111</v>
      </c>
      <c r="D8684" t="s">
        <v>20</v>
      </c>
      <c r="E8684" t="s">
        <v>8434</v>
      </c>
      <c r="F8684" t="s">
        <v>8934</v>
      </c>
      <c r="G8684" t="s">
        <v>8934</v>
      </c>
    </row>
    <row r="8685" spans="1:7" x14ac:dyDescent="0.35">
      <c r="A8685" t="s">
        <v>8817</v>
      </c>
      <c r="B8685" t="s">
        <v>9</v>
      </c>
      <c r="C8685" t="s">
        <v>373</v>
      </c>
      <c r="D8685" t="s">
        <v>20</v>
      </c>
      <c r="E8685" t="s">
        <v>8434</v>
      </c>
      <c r="F8685" t="s">
        <v>8934</v>
      </c>
      <c r="G8685" t="s">
        <v>8934</v>
      </c>
    </row>
    <row r="8686" spans="1:7" x14ac:dyDescent="0.35">
      <c r="A8686" t="s">
        <v>8818</v>
      </c>
      <c r="B8686" t="s">
        <v>9</v>
      </c>
      <c r="C8686" t="s">
        <v>8934</v>
      </c>
      <c r="D8686" t="s">
        <v>20</v>
      </c>
      <c r="E8686" t="s">
        <v>8434</v>
      </c>
      <c r="F8686" t="s">
        <v>8934</v>
      </c>
      <c r="G8686" t="s">
        <v>8934</v>
      </c>
    </row>
    <row r="8687" spans="1:7" x14ac:dyDescent="0.35">
      <c r="A8687" t="s">
        <v>8819</v>
      </c>
      <c r="B8687" t="s">
        <v>9</v>
      </c>
      <c r="C8687" t="s">
        <v>8934</v>
      </c>
      <c r="D8687" t="s">
        <v>20</v>
      </c>
      <c r="E8687" t="s">
        <v>8434</v>
      </c>
      <c r="F8687" t="s">
        <v>8934</v>
      </c>
      <c r="G8687" t="s">
        <v>8934</v>
      </c>
    </row>
    <row r="8688" spans="1:7" x14ac:dyDescent="0.35">
      <c r="A8688" t="s">
        <v>8820</v>
      </c>
      <c r="B8688" t="s">
        <v>9</v>
      </c>
      <c r="C8688" t="s">
        <v>8934</v>
      </c>
      <c r="D8688" t="s">
        <v>20</v>
      </c>
      <c r="E8688" t="s">
        <v>8434</v>
      </c>
      <c r="F8688" t="s">
        <v>8934</v>
      </c>
      <c r="G8688" t="s">
        <v>8934</v>
      </c>
    </row>
    <row r="8689" spans="1:7" x14ac:dyDescent="0.35">
      <c r="A8689" t="s">
        <v>8821</v>
      </c>
      <c r="B8689" t="s">
        <v>9</v>
      </c>
      <c r="C8689" t="s">
        <v>8934</v>
      </c>
      <c r="D8689" t="s">
        <v>20</v>
      </c>
      <c r="E8689" t="s">
        <v>8434</v>
      </c>
      <c r="F8689" t="s">
        <v>8934</v>
      </c>
      <c r="G8689" t="s">
        <v>8934</v>
      </c>
    </row>
    <row r="8690" spans="1:7" x14ac:dyDescent="0.35">
      <c r="A8690" t="s">
        <v>8822</v>
      </c>
      <c r="B8690" t="s">
        <v>9</v>
      </c>
      <c r="C8690" t="s">
        <v>8934</v>
      </c>
      <c r="D8690" t="s">
        <v>20</v>
      </c>
      <c r="E8690" t="s">
        <v>8434</v>
      </c>
      <c r="F8690" t="s">
        <v>8934</v>
      </c>
      <c r="G8690" t="s">
        <v>8934</v>
      </c>
    </row>
    <row r="8691" spans="1:7" x14ac:dyDescent="0.35">
      <c r="A8691" t="s">
        <v>8823</v>
      </c>
      <c r="B8691" t="s">
        <v>9</v>
      </c>
      <c r="C8691" t="s">
        <v>8934</v>
      </c>
      <c r="D8691" t="s">
        <v>10</v>
      </c>
      <c r="E8691" t="s">
        <v>8434</v>
      </c>
      <c r="F8691" t="s">
        <v>8934</v>
      </c>
      <c r="G8691" t="s">
        <v>8934</v>
      </c>
    </row>
    <row r="8692" spans="1:7" x14ac:dyDescent="0.35">
      <c r="A8692" t="s">
        <v>8824</v>
      </c>
      <c r="B8692" t="s">
        <v>9</v>
      </c>
      <c r="C8692" t="s">
        <v>8934</v>
      </c>
      <c r="D8692" t="s">
        <v>10</v>
      </c>
      <c r="E8692" t="s">
        <v>8434</v>
      </c>
      <c r="F8692" t="s">
        <v>8934</v>
      </c>
      <c r="G8692" t="s">
        <v>8934</v>
      </c>
    </row>
    <row r="8693" spans="1:7" x14ac:dyDescent="0.35">
      <c r="A8693" t="s">
        <v>8825</v>
      </c>
      <c r="B8693" t="s">
        <v>9</v>
      </c>
      <c r="C8693" t="s">
        <v>8934</v>
      </c>
      <c r="D8693" t="s">
        <v>10</v>
      </c>
      <c r="E8693" t="s">
        <v>8434</v>
      </c>
      <c r="F8693" t="s">
        <v>8934</v>
      </c>
      <c r="G8693" t="s">
        <v>8934</v>
      </c>
    </row>
    <row r="8694" spans="1:7" x14ac:dyDescent="0.35">
      <c r="A8694" t="s">
        <v>8826</v>
      </c>
      <c r="B8694" t="s">
        <v>9</v>
      </c>
      <c r="C8694" t="s">
        <v>8934</v>
      </c>
      <c r="D8694" t="s">
        <v>48</v>
      </c>
      <c r="E8694" t="s">
        <v>8434</v>
      </c>
      <c r="F8694" t="s">
        <v>8934</v>
      </c>
      <c r="G8694" t="s">
        <v>8934</v>
      </c>
    </row>
    <row r="8695" spans="1:7" x14ac:dyDescent="0.35">
      <c r="A8695" t="s">
        <v>8827</v>
      </c>
      <c r="B8695" t="s">
        <v>9</v>
      </c>
      <c r="C8695" t="s">
        <v>278</v>
      </c>
      <c r="D8695" t="s">
        <v>18</v>
      </c>
      <c r="E8695" t="s">
        <v>8434</v>
      </c>
      <c r="F8695" t="s">
        <v>8934</v>
      </c>
      <c r="G8695" t="s">
        <v>8934</v>
      </c>
    </row>
    <row r="8696" spans="1:7" x14ac:dyDescent="0.35">
      <c r="A8696" t="s">
        <v>8828</v>
      </c>
      <c r="B8696" t="s">
        <v>9</v>
      </c>
      <c r="C8696" t="s">
        <v>8934</v>
      </c>
      <c r="D8696" t="s">
        <v>18</v>
      </c>
      <c r="E8696" t="s">
        <v>8434</v>
      </c>
      <c r="F8696" t="s">
        <v>8934</v>
      </c>
      <c r="G8696" t="s">
        <v>8934</v>
      </c>
    </row>
    <row r="8697" spans="1:7" x14ac:dyDescent="0.35">
      <c r="A8697" t="s">
        <v>8829</v>
      </c>
      <c r="B8697" t="s">
        <v>9</v>
      </c>
      <c r="C8697" t="s">
        <v>8934</v>
      </c>
      <c r="D8697" t="s">
        <v>18</v>
      </c>
      <c r="E8697" t="s">
        <v>8434</v>
      </c>
      <c r="F8697" t="s">
        <v>8934</v>
      </c>
      <c r="G8697" t="s">
        <v>8934</v>
      </c>
    </row>
    <row r="8698" spans="1:7" x14ac:dyDescent="0.35">
      <c r="A8698" t="s">
        <v>8830</v>
      </c>
      <c r="B8698" t="s">
        <v>9</v>
      </c>
      <c r="C8698" t="s">
        <v>8934</v>
      </c>
      <c r="D8698" t="s">
        <v>18</v>
      </c>
      <c r="E8698" t="s">
        <v>8434</v>
      </c>
      <c r="F8698" t="s">
        <v>8934</v>
      </c>
      <c r="G8698" t="s">
        <v>8934</v>
      </c>
    </row>
    <row r="8699" spans="1:7" x14ac:dyDescent="0.35">
      <c r="A8699" t="s">
        <v>8831</v>
      </c>
      <c r="B8699" t="s">
        <v>9</v>
      </c>
      <c r="C8699" t="s">
        <v>8934</v>
      </c>
      <c r="D8699" t="s">
        <v>18</v>
      </c>
      <c r="E8699" t="s">
        <v>8434</v>
      </c>
      <c r="F8699" t="s">
        <v>8934</v>
      </c>
      <c r="G8699" t="s">
        <v>8934</v>
      </c>
    </row>
    <row r="8700" spans="1:7" x14ac:dyDescent="0.35">
      <c r="A8700" t="s">
        <v>8832</v>
      </c>
      <c r="B8700" t="s">
        <v>9</v>
      </c>
      <c r="C8700" t="s">
        <v>8934</v>
      </c>
      <c r="D8700" t="s">
        <v>18</v>
      </c>
      <c r="E8700" t="s">
        <v>8434</v>
      </c>
      <c r="F8700" t="s">
        <v>8934</v>
      </c>
      <c r="G8700" t="s">
        <v>8934</v>
      </c>
    </row>
    <row r="8701" spans="1:7" x14ac:dyDescent="0.35">
      <c r="A8701" t="s">
        <v>8833</v>
      </c>
      <c r="B8701" t="s">
        <v>9</v>
      </c>
      <c r="C8701" t="s">
        <v>174</v>
      </c>
      <c r="D8701" t="s">
        <v>39</v>
      </c>
      <c r="E8701" t="s">
        <v>8434</v>
      </c>
      <c r="F8701" t="s">
        <v>8934</v>
      </c>
      <c r="G8701" t="s">
        <v>8934</v>
      </c>
    </row>
    <row r="8702" spans="1:7" x14ac:dyDescent="0.35">
      <c r="A8702" t="s">
        <v>8834</v>
      </c>
      <c r="B8702" t="s">
        <v>9</v>
      </c>
      <c r="C8702" t="s">
        <v>209</v>
      </c>
      <c r="D8702" t="s">
        <v>39</v>
      </c>
      <c r="E8702" t="s">
        <v>8434</v>
      </c>
      <c r="F8702" t="s">
        <v>8934</v>
      </c>
      <c r="G8702" t="s">
        <v>8934</v>
      </c>
    </row>
    <row r="8703" spans="1:7" x14ac:dyDescent="0.35">
      <c r="A8703" t="s">
        <v>8835</v>
      </c>
      <c r="B8703" t="s">
        <v>9</v>
      </c>
      <c r="C8703" t="s">
        <v>135</v>
      </c>
      <c r="D8703" t="s">
        <v>39</v>
      </c>
      <c r="E8703" t="s">
        <v>8434</v>
      </c>
      <c r="F8703" t="s">
        <v>8934</v>
      </c>
      <c r="G8703" t="s">
        <v>8934</v>
      </c>
    </row>
    <row r="8704" spans="1:7" x14ac:dyDescent="0.35">
      <c r="A8704" t="s">
        <v>8836</v>
      </c>
      <c r="B8704" t="s">
        <v>9</v>
      </c>
      <c r="C8704" t="s">
        <v>8934</v>
      </c>
      <c r="D8704" t="s">
        <v>39</v>
      </c>
      <c r="E8704" t="s">
        <v>8434</v>
      </c>
      <c r="F8704" t="s">
        <v>8934</v>
      </c>
      <c r="G8704" t="s">
        <v>8934</v>
      </c>
    </row>
    <row r="8705" spans="1:7" x14ac:dyDescent="0.35">
      <c r="A8705" t="s">
        <v>8837</v>
      </c>
      <c r="B8705" t="s">
        <v>9</v>
      </c>
      <c r="C8705" t="s">
        <v>8934</v>
      </c>
      <c r="D8705" t="s">
        <v>39</v>
      </c>
      <c r="E8705" t="s">
        <v>8434</v>
      </c>
      <c r="F8705" t="s">
        <v>8934</v>
      </c>
      <c r="G8705" t="s">
        <v>8934</v>
      </c>
    </row>
    <row r="8706" spans="1:7" x14ac:dyDescent="0.35">
      <c r="A8706" t="s">
        <v>8838</v>
      </c>
      <c r="B8706" t="s">
        <v>9</v>
      </c>
      <c r="C8706" t="s">
        <v>8934</v>
      </c>
      <c r="D8706" t="s">
        <v>39</v>
      </c>
      <c r="E8706" t="s">
        <v>8434</v>
      </c>
      <c r="F8706" t="s">
        <v>8934</v>
      </c>
      <c r="G8706" t="s">
        <v>8934</v>
      </c>
    </row>
    <row r="8707" spans="1:7" x14ac:dyDescent="0.35">
      <c r="A8707" t="s">
        <v>8839</v>
      </c>
      <c r="B8707" t="s">
        <v>9</v>
      </c>
      <c r="C8707" t="s">
        <v>8934</v>
      </c>
      <c r="D8707" t="s">
        <v>39</v>
      </c>
      <c r="E8707" t="s">
        <v>8434</v>
      </c>
      <c r="F8707" t="s">
        <v>8934</v>
      </c>
      <c r="G8707" t="s">
        <v>8934</v>
      </c>
    </row>
    <row r="8708" spans="1:7" x14ac:dyDescent="0.35">
      <c r="A8708" t="s">
        <v>8840</v>
      </c>
      <c r="B8708" t="s">
        <v>9</v>
      </c>
      <c r="C8708" t="s">
        <v>8934</v>
      </c>
      <c r="D8708" t="s">
        <v>39</v>
      </c>
      <c r="E8708" t="s">
        <v>8434</v>
      </c>
      <c r="F8708" t="s">
        <v>8934</v>
      </c>
      <c r="G8708" t="s">
        <v>8934</v>
      </c>
    </row>
    <row r="8709" spans="1:7" x14ac:dyDescent="0.35">
      <c r="A8709" t="s">
        <v>8841</v>
      </c>
      <c r="B8709" t="s">
        <v>9</v>
      </c>
      <c r="C8709" t="s">
        <v>8934</v>
      </c>
      <c r="D8709" t="s">
        <v>39</v>
      </c>
      <c r="E8709" t="s">
        <v>8434</v>
      </c>
      <c r="F8709" t="s">
        <v>8934</v>
      </c>
      <c r="G8709" t="s">
        <v>8934</v>
      </c>
    </row>
    <row r="8710" spans="1:7" x14ac:dyDescent="0.35">
      <c r="A8710" t="s">
        <v>8842</v>
      </c>
      <c r="B8710" t="s">
        <v>9</v>
      </c>
      <c r="C8710" t="s">
        <v>8934</v>
      </c>
      <c r="D8710" t="s">
        <v>39</v>
      </c>
      <c r="E8710" t="s">
        <v>8434</v>
      </c>
      <c r="F8710" t="s">
        <v>8934</v>
      </c>
      <c r="G8710" t="s">
        <v>8934</v>
      </c>
    </row>
    <row r="8711" spans="1:7" x14ac:dyDescent="0.35">
      <c r="A8711" t="s">
        <v>8843</v>
      </c>
      <c r="B8711" t="s">
        <v>9</v>
      </c>
      <c r="C8711" t="s">
        <v>8934</v>
      </c>
      <c r="D8711" t="s">
        <v>39</v>
      </c>
      <c r="E8711" t="s">
        <v>8434</v>
      </c>
      <c r="F8711" t="s">
        <v>8934</v>
      </c>
      <c r="G8711" t="s">
        <v>8934</v>
      </c>
    </row>
    <row r="8712" spans="1:7" x14ac:dyDescent="0.35">
      <c r="A8712" t="s">
        <v>8844</v>
      </c>
      <c r="B8712" t="s">
        <v>9</v>
      </c>
      <c r="C8712" t="s">
        <v>8934</v>
      </c>
      <c r="D8712" t="s">
        <v>39</v>
      </c>
      <c r="E8712" t="s">
        <v>8434</v>
      </c>
      <c r="F8712" t="s">
        <v>8934</v>
      </c>
      <c r="G8712" t="s">
        <v>8934</v>
      </c>
    </row>
    <row r="8713" spans="1:7" x14ac:dyDescent="0.35">
      <c r="A8713" t="s">
        <v>8845</v>
      </c>
      <c r="B8713" t="s">
        <v>9</v>
      </c>
      <c r="C8713" t="s">
        <v>8934</v>
      </c>
      <c r="D8713" t="s">
        <v>39</v>
      </c>
      <c r="E8713" t="s">
        <v>8434</v>
      </c>
      <c r="F8713" t="s">
        <v>8934</v>
      </c>
      <c r="G8713" t="s">
        <v>8934</v>
      </c>
    </row>
    <row r="8714" spans="1:7" x14ac:dyDescent="0.35">
      <c r="A8714" t="s">
        <v>8846</v>
      </c>
      <c r="B8714" t="s">
        <v>35</v>
      </c>
      <c r="C8714" t="s">
        <v>398</v>
      </c>
      <c r="D8714" t="s">
        <v>20</v>
      </c>
      <c r="E8714" t="s">
        <v>8434</v>
      </c>
      <c r="F8714" t="s">
        <v>8934</v>
      </c>
      <c r="G8714" t="s">
        <v>8934</v>
      </c>
    </row>
    <row r="8715" spans="1:7" x14ac:dyDescent="0.35">
      <c r="A8715" t="s">
        <v>8847</v>
      </c>
      <c r="B8715" t="s">
        <v>35</v>
      </c>
      <c r="C8715" t="s">
        <v>215</v>
      </c>
      <c r="D8715" t="s">
        <v>20</v>
      </c>
      <c r="E8715" t="s">
        <v>8434</v>
      </c>
      <c r="F8715" t="s">
        <v>8934</v>
      </c>
      <c r="G8715" t="s">
        <v>8934</v>
      </c>
    </row>
    <row r="8716" spans="1:7" x14ac:dyDescent="0.35">
      <c r="A8716" t="s">
        <v>8848</v>
      </c>
      <c r="B8716" t="s">
        <v>35</v>
      </c>
      <c r="C8716" t="s">
        <v>8934</v>
      </c>
      <c r="D8716" t="s">
        <v>20</v>
      </c>
      <c r="E8716" t="s">
        <v>8434</v>
      </c>
      <c r="F8716" t="s">
        <v>8934</v>
      </c>
      <c r="G8716" t="s">
        <v>8934</v>
      </c>
    </row>
    <row r="8717" spans="1:7" x14ac:dyDescent="0.35">
      <c r="A8717" t="s">
        <v>8849</v>
      </c>
      <c r="B8717" t="s">
        <v>35</v>
      </c>
      <c r="C8717" t="s">
        <v>8934</v>
      </c>
      <c r="D8717" t="s">
        <v>20</v>
      </c>
      <c r="E8717" t="s">
        <v>8434</v>
      </c>
      <c r="F8717" t="s">
        <v>8934</v>
      </c>
      <c r="G8717" t="s">
        <v>8934</v>
      </c>
    </row>
    <row r="8718" spans="1:7" x14ac:dyDescent="0.35">
      <c r="A8718" t="s">
        <v>8850</v>
      </c>
      <c r="B8718" t="s">
        <v>35</v>
      </c>
      <c r="C8718" t="s">
        <v>8934</v>
      </c>
      <c r="D8718" t="s">
        <v>20</v>
      </c>
      <c r="E8718" t="s">
        <v>8434</v>
      </c>
      <c r="F8718" t="s">
        <v>8934</v>
      </c>
      <c r="G8718" t="s">
        <v>8934</v>
      </c>
    </row>
    <row r="8719" spans="1:7" x14ac:dyDescent="0.35">
      <c r="A8719" t="s">
        <v>8851</v>
      </c>
      <c r="B8719" t="s">
        <v>35</v>
      </c>
      <c r="C8719" t="s">
        <v>8934</v>
      </c>
      <c r="D8719" t="s">
        <v>20</v>
      </c>
      <c r="E8719" t="s">
        <v>8434</v>
      </c>
      <c r="F8719" t="s">
        <v>8934</v>
      </c>
      <c r="G8719" t="s">
        <v>8934</v>
      </c>
    </row>
    <row r="8720" spans="1:7" x14ac:dyDescent="0.35">
      <c r="A8720" t="s">
        <v>8852</v>
      </c>
      <c r="B8720" t="s">
        <v>35</v>
      </c>
      <c r="C8720" t="s">
        <v>8934</v>
      </c>
      <c r="D8720" t="s">
        <v>20</v>
      </c>
      <c r="E8720" t="s">
        <v>8434</v>
      </c>
      <c r="F8720" t="s">
        <v>8934</v>
      </c>
      <c r="G8720" t="s">
        <v>8934</v>
      </c>
    </row>
    <row r="8721" spans="1:7" x14ac:dyDescent="0.35">
      <c r="A8721" t="s">
        <v>8853</v>
      </c>
      <c r="B8721" t="s">
        <v>35</v>
      </c>
      <c r="C8721" t="s">
        <v>8934</v>
      </c>
      <c r="D8721" t="s">
        <v>20</v>
      </c>
      <c r="E8721" t="s">
        <v>8434</v>
      </c>
      <c r="F8721" t="s">
        <v>8934</v>
      </c>
      <c r="G8721" t="s">
        <v>8934</v>
      </c>
    </row>
    <row r="8722" spans="1:7" x14ac:dyDescent="0.35">
      <c r="A8722" t="s">
        <v>8854</v>
      </c>
      <c r="B8722" t="s">
        <v>35</v>
      </c>
      <c r="C8722" t="s">
        <v>8934</v>
      </c>
      <c r="D8722" t="s">
        <v>20</v>
      </c>
      <c r="E8722" t="s">
        <v>8434</v>
      </c>
      <c r="F8722" t="s">
        <v>8934</v>
      </c>
      <c r="G8722" t="s">
        <v>8934</v>
      </c>
    </row>
    <row r="8723" spans="1:7" x14ac:dyDescent="0.35">
      <c r="A8723" t="s">
        <v>8855</v>
      </c>
      <c r="B8723" t="s">
        <v>35</v>
      </c>
      <c r="C8723" t="s">
        <v>8934</v>
      </c>
      <c r="D8723" t="s">
        <v>20</v>
      </c>
      <c r="E8723" t="s">
        <v>8434</v>
      </c>
      <c r="F8723" t="s">
        <v>8934</v>
      </c>
      <c r="G8723" t="s">
        <v>8934</v>
      </c>
    </row>
    <row r="8724" spans="1:7" x14ac:dyDescent="0.35">
      <c r="A8724" t="s">
        <v>8856</v>
      </c>
      <c r="B8724" t="s">
        <v>35</v>
      </c>
      <c r="C8724" t="s">
        <v>8934</v>
      </c>
      <c r="D8724" t="s">
        <v>20</v>
      </c>
      <c r="E8724" t="s">
        <v>8434</v>
      </c>
      <c r="F8724" t="s">
        <v>8934</v>
      </c>
      <c r="G8724" t="s">
        <v>8934</v>
      </c>
    </row>
    <row r="8725" spans="1:7" x14ac:dyDescent="0.35">
      <c r="A8725" t="s">
        <v>8857</v>
      </c>
      <c r="B8725" t="s">
        <v>35</v>
      </c>
      <c r="C8725" t="s">
        <v>157</v>
      </c>
      <c r="D8725" t="s">
        <v>10</v>
      </c>
      <c r="E8725" t="s">
        <v>8434</v>
      </c>
      <c r="F8725" t="s">
        <v>8934</v>
      </c>
      <c r="G8725" t="s">
        <v>8934</v>
      </c>
    </row>
    <row r="8726" spans="1:7" x14ac:dyDescent="0.35">
      <c r="A8726" t="s">
        <v>8858</v>
      </c>
      <c r="B8726" t="s">
        <v>35</v>
      </c>
      <c r="C8726" t="s">
        <v>492</v>
      </c>
      <c r="D8726" t="s">
        <v>10</v>
      </c>
      <c r="E8726" t="s">
        <v>8434</v>
      </c>
      <c r="F8726" t="s">
        <v>8934</v>
      </c>
      <c r="G8726" t="s">
        <v>8934</v>
      </c>
    </row>
    <row r="8727" spans="1:7" x14ac:dyDescent="0.35">
      <c r="A8727" t="s">
        <v>8859</v>
      </c>
      <c r="B8727" t="s">
        <v>35</v>
      </c>
      <c r="C8727" t="s">
        <v>79</v>
      </c>
      <c r="D8727" t="s">
        <v>10</v>
      </c>
      <c r="E8727" t="s">
        <v>8434</v>
      </c>
      <c r="F8727" t="s">
        <v>8934</v>
      </c>
      <c r="G8727" t="s">
        <v>8934</v>
      </c>
    </row>
    <row r="8728" spans="1:7" x14ac:dyDescent="0.35">
      <c r="A8728" t="s">
        <v>8860</v>
      </c>
      <c r="B8728" t="s">
        <v>35</v>
      </c>
      <c r="C8728" t="s">
        <v>8934</v>
      </c>
      <c r="D8728" t="s">
        <v>10</v>
      </c>
      <c r="E8728" t="s">
        <v>8434</v>
      </c>
      <c r="F8728" t="s">
        <v>8934</v>
      </c>
      <c r="G8728" t="s">
        <v>8934</v>
      </c>
    </row>
    <row r="8729" spans="1:7" x14ac:dyDescent="0.35">
      <c r="A8729" t="s">
        <v>8861</v>
      </c>
      <c r="B8729" t="s">
        <v>35</v>
      </c>
      <c r="C8729" t="s">
        <v>8934</v>
      </c>
      <c r="D8729" t="s">
        <v>10</v>
      </c>
      <c r="E8729" t="s">
        <v>8434</v>
      </c>
      <c r="F8729" t="s">
        <v>8934</v>
      </c>
      <c r="G8729" t="s">
        <v>8934</v>
      </c>
    </row>
    <row r="8730" spans="1:7" x14ac:dyDescent="0.35">
      <c r="A8730" t="s">
        <v>8862</v>
      </c>
      <c r="B8730" t="s">
        <v>35</v>
      </c>
      <c r="C8730" t="s">
        <v>8934</v>
      </c>
      <c r="D8730" t="s">
        <v>10</v>
      </c>
      <c r="E8730" t="s">
        <v>8434</v>
      </c>
      <c r="F8730" t="s">
        <v>8934</v>
      </c>
      <c r="G8730" t="s">
        <v>8934</v>
      </c>
    </row>
    <row r="8731" spans="1:7" x14ac:dyDescent="0.35">
      <c r="A8731" t="s">
        <v>8863</v>
      </c>
      <c r="B8731" t="s">
        <v>35</v>
      </c>
      <c r="C8731" t="s">
        <v>199</v>
      </c>
      <c r="D8731" t="s">
        <v>48</v>
      </c>
      <c r="E8731" t="s">
        <v>8434</v>
      </c>
      <c r="F8731" t="s">
        <v>8934</v>
      </c>
      <c r="G8731" t="s">
        <v>8934</v>
      </c>
    </row>
    <row r="8732" spans="1:7" x14ac:dyDescent="0.35">
      <c r="A8732" t="s">
        <v>8864</v>
      </c>
      <c r="B8732" t="s">
        <v>35</v>
      </c>
      <c r="C8732" t="s">
        <v>373</v>
      </c>
      <c r="D8732" t="s">
        <v>48</v>
      </c>
      <c r="E8732" t="s">
        <v>8434</v>
      </c>
      <c r="F8732" t="s">
        <v>8934</v>
      </c>
      <c r="G8732" t="s">
        <v>8934</v>
      </c>
    </row>
    <row r="8733" spans="1:7" x14ac:dyDescent="0.35">
      <c r="A8733" t="s">
        <v>8865</v>
      </c>
      <c r="B8733" t="s">
        <v>35</v>
      </c>
      <c r="C8733" t="s">
        <v>8934</v>
      </c>
      <c r="D8733" t="s">
        <v>48</v>
      </c>
      <c r="E8733" t="s">
        <v>8434</v>
      </c>
      <c r="F8733" t="s">
        <v>8934</v>
      </c>
      <c r="G8733" t="s">
        <v>8934</v>
      </c>
    </row>
    <row r="8734" spans="1:7" x14ac:dyDescent="0.35">
      <c r="A8734" t="s">
        <v>8866</v>
      </c>
      <c r="B8734" t="s">
        <v>35</v>
      </c>
      <c r="C8734" t="s">
        <v>8934</v>
      </c>
      <c r="D8734" t="s">
        <v>15</v>
      </c>
      <c r="E8734" t="s">
        <v>8434</v>
      </c>
      <c r="F8734" t="s">
        <v>8934</v>
      </c>
      <c r="G8734" t="s">
        <v>8934</v>
      </c>
    </row>
    <row r="8735" spans="1:7" x14ac:dyDescent="0.35">
      <c r="A8735" t="s">
        <v>8867</v>
      </c>
      <c r="B8735" t="s">
        <v>35</v>
      </c>
      <c r="C8735" t="s">
        <v>8934</v>
      </c>
      <c r="D8735" t="s">
        <v>15</v>
      </c>
      <c r="E8735" t="s">
        <v>8434</v>
      </c>
      <c r="F8735" t="s">
        <v>8934</v>
      </c>
      <c r="G8735" t="s">
        <v>8934</v>
      </c>
    </row>
    <row r="8736" spans="1:7" x14ac:dyDescent="0.35">
      <c r="A8736" t="s">
        <v>8868</v>
      </c>
      <c r="B8736" t="s">
        <v>35</v>
      </c>
      <c r="C8736" t="s">
        <v>8934</v>
      </c>
      <c r="D8736" t="s">
        <v>15</v>
      </c>
      <c r="E8736" t="s">
        <v>8434</v>
      </c>
      <c r="F8736" t="s">
        <v>8934</v>
      </c>
      <c r="G8736" t="s">
        <v>8934</v>
      </c>
    </row>
    <row r="8737" spans="1:7" x14ac:dyDescent="0.35">
      <c r="A8737" t="s">
        <v>8869</v>
      </c>
      <c r="B8737" t="s">
        <v>35</v>
      </c>
      <c r="C8737" t="s">
        <v>315</v>
      </c>
      <c r="D8737" t="s">
        <v>18</v>
      </c>
      <c r="E8737" t="s">
        <v>8434</v>
      </c>
      <c r="F8737" t="s">
        <v>8934</v>
      </c>
      <c r="G8737" t="s">
        <v>8934</v>
      </c>
    </row>
    <row r="8738" spans="1:7" x14ac:dyDescent="0.35">
      <c r="A8738" t="s">
        <v>8870</v>
      </c>
      <c r="B8738" t="s">
        <v>35</v>
      </c>
      <c r="C8738" t="s">
        <v>199</v>
      </c>
      <c r="D8738" t="s">
        <v>18</v>
      </c>
      <c r="E8738" t="s">
        <v>8434</v>
      </c>
      <c r="F8738" t="s">
        <v>8934</v>
      </c>
      <c r="G8738" t="s">
        <v>8934</v>
      </c>
    </row>
    <row r="8739" spans="1:7" x14ac:dyDescent="0.35">
      <c r="A8739" t="s">
        <v>8871</v>
      </c>
      <c r="B8739" t="s">
        <v>35</v>
      </c>
      <c r="C8739" t="s">
        <v>8934</v>
      </c>
      <c r="D8739" t="s">
        <v>18</v>
      </c>
      <c r="E8739" t="s">
        <v>8434</v>
      </c>
      <c r="F8739" t="s">
        <v>8934</v>
      </c>
      <c r="G8739" t="s">
        <v>8934</v>
      </c>
    </row>
    <row r="8740" spans="1:7" x14ac:dyDescent="0.35">
      <c r="A8740" t="s">
        <v>8872</v>
      </c>
      <c r="B8740" t="s">
        <v>35</v>
      </c>
      <c r="C8740" t="s">
        <v>8934</v>
      </c>
      <c r="D8740" t="s">
        <v>18</v>
      </c>
      <c r="E8740" t="s">
        <v>8434</v>
      </c>
      <c r="F8740" t="s">
        <v>8934</v>
      </c>
      <c r="G8740" t="s">
        <v>8934</v>
      </c>
    </row>
    <row r="8741" spans="1:7" x14ac:dyDescent="0.35">
      <c r="A8741" t="s">
        <v>8873</v>
      </c>
      <c r="B8741" t="s">
        <v>35</v>
      </c>
      <c r="C8741" t="s">
        <v>8934</v>
      </c>
      <c r="D8741" t="s">
        <v>18</v>
      </c>
      <c r="E8741" t="s">
        <v>8434</v>
      </c>
      <c r="F8741" t="s">
        <v>8934</v>
      </c>
      <c r="G8741" t="s">
        <v>8934</v>
      </c>
    </row>
    <row r="8742" spans="1:7" x14ac:dyDescent="0.35">
      <c r="A8742" t="s">
        <v>8874</v>
      </c>
      <c r="B8742" t="s">
        <v>35</v>
      </c>
      <c r="C8742" t="s">
        <v>8934</v>
      </c>
      <c r="D8742" t="s">
        <v>18</v>
      </c>
      <c r="E8742" t="s">
        <v>8434</v>
      </c>
      <c r="F8742" t="s">
        <v>8934</v>
      </c>
      <c r="G8742" t="s">
        <v>8934</v>
      </c>
    </row>
    <row r="8743" spans="1:7" x14ac:dyDescent="0.35">
      <c r="A8743" t="s">
        <v>8875</v>
      </c>
      <c r="B8743" t="s">
        <v>35</v>
      </c>
      <c r="C8743" t="s">
        <v>8934</v>
      </c>
      <c r="D8743" t="s">
        <v>18</v>
      </c>
      <c r="E8743" t="s">
        <v>8434</v>
      </c>
      <c r="F8743" t="s">
        <v>8934</v>
      </c>
      <c r="G8743" t="s">
        <v>8934</v>
      </c>
    </row>
    <row r="8744" spans="1:7" x14ac:dyDescent="0.35">
      <c r="A8744" t="s">
        <v>8876</v>
      </c>
      <c r="B8744" t="s">
        <v>35</v>
      </c>
      <c r="C8744" t="s">
        <v>8934</v>
      </c>
      <c r="D8744" t="s">
        <v>18</v>
      </c>
      <c r="E8744" t="s">
        <v>8434</v>
      </c>
      <c r="F8744" t="s">
        <v>8934</v>
      </c>
      <c r="G8744" t="s">
        <v>8934</v>
      </c>
    </row>
    <row r="8745" spans="1:7" x14ac:dyDescent="0.35">
      <c r="A8745" t="s">
        <v>8877</v>
      </c>
      <c r="B8745" t="s">
        <v>35</v>
      </c>
      <c r="C8745" t="s">
        <v>8934</v>
      </c>
      <c r="D8745" t="s">
        <v>18</v>
      </c>
      <c r="E8745" t="s">
        <v>8434</v>
      </c>
      <c r="F8745" t="s">
        <v>8934</v>
      </c>
      <c r="G8745" t="s">
        <v>8934</v>
      </c>
    </row>
    <row r="8746" spans="1:7" x14ac:dyDescent="0.35">
      <c r="A8746" t="s">
        <v>8878</v>
      </c>
      <c r="B8746" t="s">
        <v>35</v>
      </c>
      <c r="C8746" t="s">
        <v>194</v>
      </c>
      <c r="D8746" t="s">
        <v>39</v>
      </c>
      <c r="E8746" t="s">
        <v>8434</v>
      </c>
      <c r="F8746" t="s">
        <v>8934</v>
      </c>
      <c r="G8746" t="s">
        <v>8934</v>
      </c>
    </row>
    <row r="8747" spans="1:7" x14ac:dyDescent="0.35">
      <c r="A8747" t="s">
        <v>8879</v>
      </c>
      <c r="B8747" t="s">
        <v>35</v>
      </c>
      <c r="C8747" t="s">
        <v>8934</v>
      </c>
      <c r="D8747" t="s">
        <v>39</v>
      </c>
      <c r="E8747" t="s">
        <v>8434</v>
      </c>
      <c r="F8747" t="s">
        <v>8934</v>
      </c>
      <c r="G8747" t="s">
        <v>8934</v>
      </c>
    </row>
    <row r="8748" spans="1:7" x14ac:dyDescent="0.35">
      <c r="A8748" t="s">
        <v>8880</v>
      </c>
      <c r="B8748" t="s">
        <v>61</v>
      </c>
      <c r="C8748" t="s">
        <v>318</v>
      </c>
      <c r="D8748" t="s">
        <v>20</v>
      </c>
      <c r="E8748" t="s">
        <v>8434</v>
      </c>
      <c r="F8748" t="s">
        <v>8934</v>
      </c>
      <c r="G8748" t="s">
        <v>8934</v>
      </c>
    </row>
    <row r="8749" spans="1:7" x14ac:dyDescent="0.35">
      <c r="A8749" t="s">
        <v>8881</v>
      </c>
      <c r="B8749" t="s">
        <v>61</v>
      </c>
      <c r="C8749" t="s">
        <v>184</v>
      </c>
      <c r="D8749" t="s">
        <v>20</v>
      </c>
      <c r="E8749" t="s">
        <v>8434</v>
      </c>
      <c r="F8749" t="s">
        <v>8934</v>
      </c>
      <c r="G8749" t="s">
        <v>8934</v>
      </c>
    </row>
    <row r="8750" spans="1:7" x14ac:dyDescent="0.35">
      <c r="A8750" t="s">
        <v>8882</v>
      </c>
      <c r="B8750" t="s">
        <v>61</v>
      </c>
      <c r="C8750" t="s">
        <v>231</v>
      </c>
      <c r="D8750" t="s">
        <v>20</v>
      </c>
      <c r="E8750" t="s">
        <v>8434</v>
      </c>
      <c r="F8750" t="s">
        <v>8934</v>
      </c>
      <c r="G8750" t="s">
        <v>8934</v>
      </c>
    </row>
    <row r="8751" spans="1:7" x14ac:dyDescent="0.35">
      <c r="A8751" t="s">
        <v>8883</v>
      </c>
      <c r="B8751" t="s">
        <v>61</v>
      </c>
      <c r="C8751" t="s">
        <v>8934</v>
      </c>
      <c r="D8751" t="s">
        <v>20</v>
      </c>
      <c r="E8751" t="s">
        <v>8434</v>
      </c>
      <c r="F8751" t="s">
        <v>8934</v>
      </c>
      <c r="G8751" t="s">
        <v>8934</v>
      </c>
    </row>
    <row r="8752" spans="1:7" x14ac:dyDescent="0.35">
      <c r="A8752" t="s">
        <v>8884</v>
      </c>
      <c r="B8752" t="s">
        <v>61</v>
      </c>
      <c r="C8752" t="s">
        <v>8934</v>
      </c>
      <c r="D8752" t="s">
        <v>20</v>
      </c>
      <c r="E8752" t="s">
        <v>8434</v>
      </c>
      <c r="F8752" t="s">
        <v>8934</v>
      </c>
      <c r="G8752" t="s">
        <v>8934</v>
      </c>
    </row>
    <row r="8753" spans="1:7" x14ac:dyDescent="0.35">
      <c r="A8753" t="s">
        <v>8885</v>
      </c>
      <c r="B8753" t="s">
        <v>61</v>
      </c>
      <c r="C8753" t="s">
        <v>8934</v>
      </c>
      <c r="D8753" t="s">
        <v>20</v>
      </c>
      <c r="E8753" t="s">
        <v>8434</v>
      </c>
      <c r="F8753" t="s">
        <v>8934</v>
      </c>
      <c r="G8753" t="s">
        <v>8934</v>
      </c>
    </row>
    <row r="8754" spans="1:7" x14ac:dyDescent="0.35">
      <c r="A8754" t="s">
        <v>8886</v>
      </c>
      <c r="B8754" t="s">
        <v>61</v>
      </c>
      <c r="C8754" t="s">
        <v>8934</v>
      </c>
      <c r="D8754" t="s">
        <v>20</v>
      </c>
      <c r="E8754" t="s">
        <v>8434</v>
      </c>
      <c r="F8754" t="s">
        <v>8934</v>
      </c>
      <c r="G8754" t="s">
        <v>8934</v>
      </c>
    </row>
    <row r="8755" spans="1:7" x14ac:dyDescent="0.35">
      <c r="A8755" t="s">
        <v>8887</v>
      </c>
      <c r="B8755" t="s">
        <v>61</v>
      </c>
      <c r="C8755" t="s">
        <v>329</v>
      </c>
      <c r="D8755" t="s">
        <v>10</v>
      </c>
      <c r="E8755" t="s">
        <v>8434</v>
      </c>
      <c r="F8755" t="s">
        <v>8934</v>
      </c>
      <c r="G8755" t="s">
        <v>8934</v>
      </c>
    </row>
    <row r="8756" spans="1:7" x14ac:dyDescent="0.35">
      <c r="A8756" t="s">
        <v>8888</v>
      </c>
      <c r="B8756" t="s">
        <v>61</v>
      </c>
      <c r="C8756" t="s">
        <v>8934</v>
      </c>
      <c r="D8756" t="s">
        <v>10</v>
      </c>
      <c r="E8756" t="s">
        <v>8434</v>
      </c>
      <c r="F8756" t="s">
        <v>8934</v>
      </c>
      <c r="G8756" t="s">
        <v>8934</v>
      </c>
    </row>
    <row r="8757" spans="1:7" x14ac:dyDescent="0.35">
      <c r="A8757" t="s">
        <v>8889</v>
      </c>
      <c r="B8757" t="s">
        <v>61</v>
      </c>
      <c r="C8757" t="s">
        <v>8934</v>
      </c>
      <c r="D8757" t="s">
        <v>48</v>
      </c>
      <c r="E8757" t="s">
        <v>8434</v>
      </c>
      <c r="F8757" t="s">
        <v>8934</v>
      </c>
      <c r="G8757" t="s">
        <v>8934</v>
      </c>
    </row>
    <row r="8758" spans="1:7" x14ac:dyDescent="0.35">
      <c r="A8758" t="s">
        <v>8890</v>
      </c>
      <c r="B8758" t="s">
        <v>61</v>
      </c>
      <c r="C8758" t="s">
        <v>8934</v>
      </c>
      <c r="D8758" t="s">
        <v>48</v>
      </c>
      <c r="E8758" t="s">
        <v>8434</v>
      </c>
      <c r="F8758" t="s">
        <v>8934</v>
      </c>
      <c r="G8758" t="s">
        <v>8934</v>
      </c>
    </row>
    <row r="8759" spans="1:7" x14ac:dyDescent="0.35">
      <c r="A8759" t="s">
        <v>8891</v>
      </c>
      <c r="B8759" t="s">
        <v>61</v>
      </c>
      <c r="C8759" t="s">
        <v>313</v>
      </c>
      <c r="D8759" t="s">
        <v>18</v>
      </c>
      <c r="E8759" t="s">
        <v>8434</v>
      </c>
      <c r="F8759" t="s">
        <v>8934</v>
      </c>
      <c r="G8759" t="s">
        <v>8934</v>
      </c>
    </row>
    <row r="8760" spans="1:7" x14ac:dyDescent="0.35">
      <c r="A8760" t="s">
        <v>8892</v>
      </c>
      <c r="B8760" t="s">
        <v>61</v>
      </c>
      <c r="C8760" t="s">
        <v>224</v>
      </c>
      <c r="D8760" t="s">
        <v>18</v>
      </c>
      <c r="E8760" t="s">
        <v>8434</v>
      </c>
      <c r="F8760" t="s">
        <v>8934</v>
      </c>
      <c r="G8760" t="s">
        <v>8934</v>
      </c>
    </row>
    <row r="8761" spans="1:7" x14ac:dyDescent="0.35">
      <c r="A8761" t="s">
        <v>8893</v>
      </c>
      <c r="B8761" t="s">
        <v>61</v>
      </c>
      <c r="C8761" t="s">
        <v>122</v>
      </c>
      <c r="D8761" t="s">
        <v>18</v>
      </c>
      <c r="E8761" t="s">
        <v>8434</v>
      </c>
      <c r="F8761" t="s">
        <v>8934</v>
      </c>
      <c r="G8761" t="s">
        <v>8934</v>
      </c>
    </row>
    <row r="8762" spans="1:7" x14ac:dyDescent="0.35">
      <c r="A8762" t="s">
        <v>8894</v>
      </c>
      <c r="B8762" t="s">
        <v>61</v>
      </c>
      <c r="C8762" t="s">
        <v>148</v>
      </c>
      <c r="D8762" t="s">
        <v>18</v>
      </c>
      <c r="E8762" t="s">
        <v>8434</v>
      </c>
      <c r="F8762" t="s">
        <v>8934</v>
      </c>
      <c r="G8762" t="s">
        <v>8934</v>
      </c>
    </row>
    <row r="8763" spans="1:7" x14ac:dyDescent="0.35">
      <c r="A8763" t="s">
        <v>8895</v>
      </c>
      <c r="B8763" t="s">
        <v>61</v>
      </c>
      <c r="C8763" t="s">
        <v>113</v>
      </c>
      <c r="D8763" t="s">
        <v>18</v>
      </c>
      <c r="E8763" t="s">
        <v>8434</v>
      </c>
      <c r="F8763" t="s">
        <v>8934</v>
      </c>
      <c r="G8763" t="s">
        <v>8934</v>
      </c>
    </row>
    <row r="8764" spans="1:7" x14ac:dyDescent="0.35">
      <c r="A8764" t="s">
        <v>8896</v>
      </c>
      <c r="B8764" t="s">
        <v>61</v>
      </c>
      <c r="C8764" t="s">
        <v>140</v>
      </c>
      <c r="D8764" t="s">
        <v>18</v>
      </c>
      <c r="E8764" t="s">
        <v>8434</v>
      </c>
      <c r="F8764" t="s">
        <v>8934</v>
      </c>
      <c r="G8764" t="s">
        <v>8934</v>
      </c>
    </row>
    <row r="8765" spans="1:7" x14ac:dyDescent="0.35">
      <c r="A8765" t="s">
        <v>8897</v>
      </c>
      <c r="B8765" t="s">
        <v>61</v>
      </c>
      <c r="C8765" t="s">
        <v>126</v>
      </c>
      <c r="D8765" t="s">
        <v>18</v>
      </c>
      <c r="E8765" t="s">
        <v>8434</v>
      </c>
      <c r="F8765" t="s">
        <v>8934</v>
      </c>
      <c r="G8765" t="s">
        <v>8934</v>
      </c>
    </row>
    <row r="8766" spans="1:7" x14ac:dyDescent="0.35">
      <c r="A8766" t="s">
        <v>8898</v>
      </c>
      <c r="B8766" t="s">
        <v>61</v>
      </c>
      <c r="C8766" t="s">
        <v>8934</v>
      </c>
      <c r="D8766" t="s">
        <v>18</v>
      </c>
      <c r="E8766" t="s">
        <v>8434</v>
      </c>
      <c r="F8766" t="s">
        <v>8934</v>
      </c>
      <c r="G8766" t="s">
        <v>8934</v>
      </c>
    </row>
    <row r="8767" spans="1:7" x14ac:dyDescent="0.35">
      <c r="A8767" t="s">
        <v>8899</v>
      </c>
      <c r="B8767" t="s">
        <v>61</v>
      </c>
      <c r="C8767" t="s">
        <v>8934</v>
      </c>
      <c r="D8767" t="s">
        <v>18</v>
      </c>
      <c r="E8767" t="s">
        <v>8434</v>
      </c>
      <c r="F8767" t="s">
        <v>8934</v>
      </c>
      <c r="G8767" t="s">
        <v>8934</v>
      </c>
    </row>
    <row r="8768" spans="1:7" x14ac:dyDescent="0.35">
      <c r="A8768" t="s">
        <v>8900</v>
      </c>
      <c r="B8768" t="s">
        <v>61</v>
      </c>
      <c r="C8768" t="s">
        <v>8934</v>
      </c>
      <c r="D8768" t="s">
        <v>18</v>
      </c>
      <c r="E8768" t="s">
        <v>8434</v>
      </c>
      <c r="F8768" t="s">
        <v>8934</v>
      </c>
      <c r="G8768" t="s">
        <v>8934</v>
      </c>
    </row>
    <row r="8769" spans="1:7" x14ac:dyDescent="0.35">
      <c r="A8769" t="s">
        <v>8901</v>
      </c>
      <c r="B8769" t="s">
        <v>61</v>
      </c>
      <c r="C8769" t="s">
        <v>8934</v>
      </c>
      <c r="D8769" t="s">
        <v>18</v>
      </c>
      <c r="E8769" t="s">
        <v>8434</v>
      </c>
      <c r="F8769" t="s">
        <v>8934</v>
      </c>
      <c r="G8769" t="s">
        <v>8934</v>
      </c>
    </row>
    <row r="8770" spans="1:7" x14ac:dyDescent="0.35">
      <c r="A8770" t="s">
        <v>8902</v>
      </c>
      <c r="B8770" t="s">
        <v>61</v>
      </c>
      <c r="C8770" t="s">
        <v>8934</v>
      </c>
      <c r="D8770" t="s">
        <v>18</v>
      </c>
      <c r="E8770" t="s">
        <v>8434</v>
      </c>
      <c r="F8770" t="s">
        <v>8934</v>
      </c>
      <c r="G8770" t="s">
        <v>8934</v>
      </c>
    </row>
    <row r="8771" spans="1:7" x14ac:dyDescent="0.35">
      <c r="A8771" t="s">
        <v>8903</v>
      </c>
      <c r="B8771" t="s">
        <v>61</v>
      </c>
      <c r="C8771" t="s">
        <v>8934</v>
      </c>
      <c r="D8771" t="s">
        <v>18</v>
      </c>
      <c r="E8771" t="s">
        <v>8434</v>
      </c>
      <c r="F8771" t="s">
        <v>8934</v>
      </c>
      <c r="G8771" t="s">
        <v>8934</v>
      </c>
    </row>
    <row r="8772" spans="1:7" x14ac:dyDescent="0.35">
      <c r="A8772" t="s">
        <v>8904</v>
      </c>
      <c r="B8772" t="s">
        <v>61</v>
      </c>
      <c r="C8772" t="s">
        <v>8934</v>
      </c>
      <c r="D8772" t="s">
        <v>18</v>
      </c>
      <c r="E8772" t="s">
        <v>8434</v>
      </c>
      <c r="F8772" t="s">
        <v>8934</v>
      </c>
      <c r="G8772" t="s">
        <v>8934</v>
      </c>
    </row>
    <row r="8773" spans="1:7" x14ac:dyDescent="0.35">
      <c r="A8773" t="s">
        <v>8905</v>
      </c>
      <c r="B8773" t="s">
        <v>61</v>
      </c>
      <c r="C8773" t="s">
        <v>8934</v>
      </c>
      <c r="D8773" t="s">
        <v>18</v>
      </c>
      <c r="E8773" t="s">
        <v>8434</v>
      </c>
      <c r="F8773" t="s">
        <v>8934</v>
      </c>
      <c r="G8773" t="s">
        <v>8934</v>
      </c>
    </row>
    <row r="8774" spans="1:7" x14ac:dyDescent="0.35">
      <c r="A8774" t="s">
        <v>8906</v>
      </c>
      <c r="B8774" t="s">
        <v>61</v>
      </c>
      <c r="C8774" t="s">
        <v>8934</v>
      </c>
      <c r="D8774" t="s">
        <v>18</v>
      </c>
      <c r="E8774" t="s">
        <v>8434</v>
      </c>
      <c r="F8774" t="s">
        <v>8934</v>
      </c>
      <c r="G8774" t="s">
        <v>8934</v>
      </c>
    </row>
    <row r="8775" spans="1:7" x14ac:dyDescent="0.35">
      <c r="A8775" t="s">
        <v>8907</v>
      </c>
      <c r="B8775" t="s">
        <v>61</v>
      </c>
      <c r="C8775" t="s">
        <v>8934</v>
      </c>
      <c r="D8775" t="s">
        <v>18</v>
      </c>
      <c r="E8775" t="s">
        <v>8434</v>
      </c>
      <c r="F8775" t="s">
        <v>8934</v>
      </c>
      <c r="G8775" t="s">
        <v>8934</v>
      </c>
    </row>
    <row r="8776" spans="1:7" x14ac:dyDescent="0.35">
      <c r="A8776" t="s">
        <v>8908</v>
      </c>
      <c r="B8776" t="s">
        <v>61</v>
      </c>
      <c r="C8776" t="s">
        <v>8934</v>
      </c>
      <c r="D8776" t="s">
        <v>18</v>
      </c>
      <c r="E8776" t="s">
        <v>8434</v>
      </c>
      <c r="F8776" t="s">
        <v>8934</v>
      </c>
      <c r="G8776" t="s">
        <v>8934</v>
      </c>
    </row>
    <row r="8777" spans="1:7" x14ac:dyDescent="0.35">
      <c r="A8777" t="s">
        <v>8909</v>
      </c>
      <c r="B8777" t="s">
        <v>61</v>
      </c>
      <c r="C8777" t="s">
        <v>8934</v>
      </c>
      <c r="D8777" t="s">
        <v>18</v>
      </c>
      <c r="E8777" t="s">
        <v>8434</v>
      </c>
      <c r="F8777" t="s">
        <v>8934</v>
      </c>
      <c r="G8777" t="s">
        <v>8934</v>
      </c>
    </row>
    <row r="8778" spans="1:7" x14ac:dyDescent="0.35">
      <c r="A8778" t="s">
        <v>8910</v>
      </c>
      <c r="B8778" t="s">
        <v>61</v>
      </c>
      <c r="C8778" t="s">
        <v>8934</v>
      </c>
      <c r="D8778" t="s">
        <v>18</v>
      </c>
      <c r="E8778" t="s">
        <v>8434</v>
      </c>
      <c r="F8778" t="s">
        <v>8934</v>
      </c>
      <c r="G8778" t="s">
        <v>8934</v>
      </c>
    </row>
    <row r="8779" spans="1:7" x14ac:dyDescent="0.35">
      <c r="A8779" t="s">
        <v>8911</v>
      </c>
      <c r="B8779" t="s">
        <v>61</v>
      </c>
      <c r="C8779" t="s">
        <v>8934</v>
      </c>
      <c r="D8779" t="s">
        <v>18</v>
      </c>
      <c r="E8779" t="s">
        <v>8434</v>
      </c>
      <c r="F8779" t="s">
        <v>8934</v>
      </c>
      <c r="G8779" t="s">
        <v>8934</v>
      </c>
    </row>
    <row r="8780" spans="1:7" x14ac:dyDescent="0.35">
      <c r="A8780" t="s">
        <v>8912</v>
      </c>
      <c r="B8780" t="s">
        <v>61</v>
      </c>
      <c r="C8780" t="s">
        <v>8934</v>
      </c>
      <c r="D8780" t="s">
        <v>18</v>
      </c>
      <c r="E8780" t="s">
        <v>8434</v>
      </c>
      <c r="F8780" t="s">
        <v>8934</v>
      </c>
      <c r="G8780" t="s">
        <v>8934</v>
      </c>
    </row>
    <row r="8781" spans="1:7" x14ac:dyDescent="0.35">
      <c r="A8781" t="s">
        <v>8913</v>
      </c>
      <c r="B8781" t="s">
        <v>61</v>
      </c>
      <c r="C8781" t="s">
        <v>8934</v>
      </c>
      <c r="D8781" t="s">
        <v>18</v>
      </c>
      <c r="E8781" t="s">
        <v>8434</v>
      </c>
      <c r="F8781" t="s">
        <v>8934</v>
      </c>
      <c r="G8781" t="s">
        <v>8934</v>
      </c>
    </row>
    <row r="8782" spans="1:7" x14ac:dyDescent="0.35">
      <c r="A8782" t="s">
        <v>8914</v>
      </c>
      <c r="B8782" t="s">
        <v>61</v>
      </c>
      <c r="C8782" t="s">
        <v>8934</v>
      </c>
      <c r="D8782" t="s">
        <v>18</v>
      </c>
      <c r="E8782" t="s">
        <v>8434</v>
      </c>
      <c r="F8782" t="s">
        <v>8934</v>
      </c>
      <c r="G8782" t="s">
        <v>8934</v>
      </c>
    </row>
    <row r="8783" spans="1:7" x14ac:dyDescent="0.35">
      <c r="A8783" t="s">
        <v>8915</v>
      </c>
      <c r="B8783" t="s">
        <v>61</v>
      </c>
      <c r="C8783" t="s">
        <v>8934</v>
      </c>
      <c r="D8783" t="s">
        <v>18</v>
      </c>
      <c r="E8783" t="s">
        <v>8434</v>
      </c>
      <c r="F8783" t="s">
        <v>8934</v>
      </c>
      <c r="G8783" t="s">
        <v>8934</v>
      </c>
    </row>
    <row r="8784" spans="1:7" x14ac:dyDescent="0.35">
      <c r="A8784" t="s">
        <v>8916</v>
      </c>
      <c r="B8784" t="s">
        <v>61</v>
      </c>
      <c r="C8784" t="s">
        <v>8934</v>
      </c>
      <c r="D8784" t="s">
        <v>18</v>
      </c>
      <c r="E8784" t="s">
        <v>8434</v>
      </c>
      <c r="F8784" t="s">
        <v>8934</v>
      </c>
      <c r="G8784" t="s">
        <v>8934</v>
      </c>
    </row>
    <row r="8785" spans="1:7" x14ac:dyDescent="0.35">
      <c r="A8785" t="s">
        <v>8917</v>
      </c>
      <c r="B8785" t="s">
        <v>61</v>
      </c>
      <c r="C8785" t="s">
        <v>8934</v>
      </c>
      <c r="D8785" t="s">
        <v>18</v>
      </c>
      <c r="E8785" t="s">
        <v>8434</v>
      </c>
      <c r="F8785" t="s">
        <v>8934</v>
      </c>
      <c r="G8785" t="s">
        <v>8934</v>
      </c>
    </row>
    <row r="8786" spans="1:7" x14ac:dyDescent="0.35">
      <c r="A8786" t="s">
        <v>8918</v>
      </c>
      <c r="B8786" t="s">
        <v>61</v>
      </c>
      <c r="C8786" t="s">
        <v>8934</v>
      </c>
      <c r="D8786" t="s">
        <v>18</v>
      </c>
      <c r="E8786" t="s">
        <v>8434</v>
      </c>
      <c r="F8786" t="s">
        <v>8934</v>
      </c>
      <c r="G8786" t="s">
        <v>8934</v>
      </c>
    </row>
    <row r="8787" spans="1:7" x14ac:dyDescent="0.35">
      <c r="A8787" t="s">
        <v>8919</v>
      </c>
      <c r="B8787" t="s">
        <v>61</v>
      </c>
      <c r="C8787" t="s">
        <v>8934</v>
      </c>
      <c r="D8787" t="s">
        <v>18</v>
      </c>
      <c r="E8787" t="s">
        <v>8434</v>
      </c>
      <c r="F8787" t="s">
        <v>8934</v>
      </c>
      <c r="G8787" t="s">
        <v>8934</v>
      </c>
    </row>
    <row r="8788" spans="1:7" x14ac:dyDescent="0.35">
      <c r="A8788" t="s">
        <v>8920</v>
      </c>
      <c r="B8788" t="s">
        <v>61</v>
      </c>
      <c r="C8788" t="s">
        <v>8934</v>
      </c>
      <c r="D8788" t="s">
        <v>18</v>
      </c>
      <c r="E8788" t="s">
        <v>8434</v>
      </c>
      <c r="F8788" t="s">
        <v>8934</v>
      </c>
      <c r="G8788" t="s">
        <v>8934</v>
      </c>
    </row>
    <row r="8789" spans="1:7" x14ac:dyDescent="0.35">
      <c r="A8789" t="s">
        <v>8921</v>
      </c>
      <c r="B8789" t="s">
        <v>61</v>
      </c>
      <c r="C8789" t="s">
        <v>8934</v>
      </c>
      <c r="D8789" t="s">
        <v>18</v>
      </c>
      <c r="E8789" t="s">
        <v>8434</v>
      </c>
      <c r="F8789" t="s">
        <v>8934</v>
      </c>
      <c r="G8789" t="s">
        <v>8934</v>
      </c>
    </row>
    <row r="8790" spans="1:7" x14ac:dyDescent="0.35">
      <c r="A8790" t="s">
        <v>8922</v>
      </c>
      <c r="B8790" t="s">
        <v>61</v>
      </c>
      <c r="C8790" t="s">
        <v>8934</v>
      </c>
      <c r="D8790" t="s">
        <v>18</v>
      </c>
      <c r="E8790" t="s">
        <v>8434</v>
      </c>
      <c r="F8790" t="s">
        <v>8934</v>
      </c>
      <c r="G8790" t="s">
        <v>8934</v>
      </c>
    </row>
    <row r="8791" spans="1:7" x14ac:dyDescent="0.35">
      <c r="A8791" t="s">
        <v>8923</v>
      </c>
      <c r="B8791" t="s">
        <v>61</v>
      </c>
      <c r="C8791" t="s">
        <v>8934</v>
      </c>
      <c r="D8791" t="s">
        <v>18</v>
      </c>
      <c r="E8791" t="s">
        <v>8434</v>
      </c>
      <c r="F8791" t="s">
        <v>8934</v>
      </c>
      <c r="G8791" t="s">
        <v>8934</v>
      </c>
    </row>
    <row r="8792" spans="1:7" x14ac:dyDescent="0.35">
      <c r="A8792" t="s">
        <v>8924</v>
      </c>
      <c r="B8792" t="s">
        <v>61</v>
      </c>
      <c r="C8792" t="s">
        <v>81</v>
      </c>
      <c r="D8792" t="s">
        <v>39</v>
      </c>
      <c r="E8792" t="s">
        <v>8434</v>
      </c>
      <c r="F8792" t="s">
        <v>8934</v>
      </c>
      <c r="G8792" t="s">
        <v>8934</v>
      </c>
    </row>
    <row r="8793" spans="1:7" x14ac:dyDescent="0.35">
      <c r="A8793" t="s">
        <v>8925</v>
      </c>
      <c r="B8793" t="s">
        <v>61</v>
      </c>
      <c r="C8793" t="s">
        <v>143</v>
      </c>
      <c r="D8793" t="s">
        <v>39</v>
      </c>
      <c r="E8793" t="s">
        <v>8434</v>
      </c>
      <c r="F8793" t="s">
        <v>8934</v>
      </c>
      <c r="G8793" t="s">
        <v>8934</v>
      </c>
    </row>
    <row r="8794" spans="1:7" x14ac:dyDescent="0.35">
      <c r="A8794" t="s">
        <v>8926</v>
      </c>
      <c r="B8794" t="s">
        <v>61</v>
      </c>
      <c r="C8794" t="s">
        <v>8934</v>
      </c>
      <c r="D8794" t="s">
        <v>39</v>
      </c>
      <c r="E8794" t="s">
        <v>8434</v>
      </c>
      <c r="F8794" t="s">
        <v>8934</v>
      </c>
      <c r="G8794" t="s">
        <v>8934</v>
      </c>
    </row>
    <row r="8795" spans="1:7" x14ac:dyDescent="0.35">
      <c r="A8795" t="s">
        <v>8927</v>
      </c>
      <c r="B8795" t="s">
        <v>61</v>
      </c>
      <c r="C8795" t="s">
        <v>8934</v>
      </c>
      <c r="D8795" t="s">
        <v>39</v>
      </c>
      <c r="E8795" t="s">
        <v>8434</v>
      </c>
      <c r="F8795" t="s">
        <v>8934</v>
      </c>
      <c r="G8795" t="s">
        <v>8934</v>
      </c>
    </row>
    <row r="8796" spans="1:7" x14ac:dyDescent="0.35">
      <c r="A8796" t="s">
        <v>8928</v>
      </c>
      <c r="B8796" t="s">
        <v>61</v>
      </c>
      <c r="C8796" t="s">
        <v>8934</v>
      </c>
      <c r="D8796" t="s">
        <v>39</v>
      </c>
      <c r="E8796" t="s">
        <v>8434</v>
      </c>
      <c r="F8796" t="s">
        <v>8934</v>
      </c>
      <c r="G8796" t="s">
        <v>8934</v>
      </c>
    </row>
    <row r="8797" spans="1:7" x14ac:dyDescent="0.35">
      <c r="A8797" t="s">
        <v>8929</v>
      </c>
      <c r="B8797" t="s">
        <v>61</v>
      </c>
      <c r="C8797" t="s">
        <v>8934</v>
      </c>
      <c r="D8797" t="s">
        <v>39</v>
      </c>
      <c r="E8797" t="s">
        <v>8434</v>
      </c>
      <c r="F8797" t="s">
        <v>8934</v>
      </c>
      <c r="G8797" t="s">
        <v>8934</v>
      </c>
    </row>
    <row r="8798" spans="1:7" x14ac:dyDescent="0.35">
      <c r="A8798" t="s">
        <v>8930</v>
      </c>
      <c r="B8798" t="s">
        <v>61</v>
      </c>
      <c r="C8798" t="s">
        <v>8934</v>
      </c>
      <c r="D8798" t="s">
        <v>39</v>
      </c>
      <c r="E8798" t="s">
        <v>8434</v>
      </c>
      <c r="F8798" t="s">
        <v>8934</v>
      </c>
      <c r="G8798" t="s">
        <v>8934</v>
      </c>
    </row>
    <row r="8799" spans="1:7" x14ac:dyDescent="0.35">
      <c r="A8799" t="s">
        <v>8931</v>
      </c>
      <c r="B8799" t="s">
        <v>61</v>
      </c>
      <c r="C8799" t="s">
        <v>8934</v>
      </c>
      <c r="D8799" t="s">
        <v>39</v>
      </c>
      <c r="E8799" t="s">
        <v>8434</v>
      </c>
      <c r="F8799" t="s">
        <v>8934</v>
      </c>
      <c r="G8799" t="s">
        <v>8934</v>
      </c>
    </row>
    <row r="8800" spans="1:7" x14ac:dyDescent="0.35">
      <c r="A8800" t="s">
        <v>8932</v>
      </c>
      <c r="B8800" t="s">
        <v>61</v>
      </c>
      <c r="C8800" t="s">
        <v>8934</v>
      </c>
      <c r="D8800" t="s">
        <v>39</v>
      </c>
      <c r="E8800" t="s">
        <v>8434</v>
      </c>
      <c r="F8800" t="s">
        <v>8934</v>
      </c>
      <c r="G8800" t="s">
        <v>8934</v>
      </c>
    </row>
    <row r="8801" spans="1:7" x14ac:dyDescent="0.35">
      <c r="A8801" t="s">
        <v>8933</v>
      </c>
      <c r="B8801" t="s">
        <v>61</v>
      </c>
      <c r="C8801" t="s">
        <v>8934</v>
      </c>
      <c r="D8801" t="s">
        <v>39</v>
      </c>
      <c r="E8801" t="s">
        <v>8434</v>
      </c>
      <c r="F8801" t="s">
        <v>8934</v>
      </c>
      <c r="G8801" t="s">
        <v>8934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B4D6-5F83-40C9-B691-B60C2E42CCA6}">
  <dimension ref="A1:M86"/>
  <sheetViews>
    <sheetView workbookViewId="0">
      <selection activeCell="H15" sqref="H15:J31"/>
    </sheetView>
  </sheetViews>
  <sheetFormatPr defaultRowHeight="14.5" x14ac:dyDescent="0.35"/>
  <cols>
    <col min="1" max="1" width="15.81640625" customWidth="1"/>
    <col min="2" max="2" width="14.1796875" customWidth="1"/>
    <col min="4" max="4" width="12.54296875" bestFit="1" customWidth="1"/>
    <col min="8" max="8" width="18.54296875" bestFit="1" customWidth="1"/>
    <col min="9" max="10" width="14.81640625" bestFit="1" customWidth="1"/>
    <col min="12" max="12" width="18.54296875" bestFit="1" customWidth="1"/>
    <col min="13" max="13" width="14.81640625" bestFit="1" customWidth="1"/>
  </cols>
  <sheetData>
    <row r="1" spans="1:13" x14ac:dyDescent="0.35">
      <c r="A1" s="3" t="s">
        <v>3</v>
      </c>
      <c r="B1" s="3" t="s">
        <v>8935</v>
      </c>
      <c r="C1" s="3" t="s">
        <v>8936</v>
      </c>
      <c r="D1" s="3" t="s">
        <v>8937</v>
      </c>
      <c r="H1" s="17" t="s">
        <v>8987</v>
      </c>
      <c r="I1" s="13" t="s">
        <v>8950</v>
      </c>
      <c r="J1" s="14" t="s">
        <v>8949</v>
      </c>
      <c r="L1" s="14" t="s">
        <v>8987</v>
      </c>
      <c r="M1" s="14" t="s">
        <v>8936</v>
      </c>
    </row>
    <row r="2" spans="1:13" x14ac:dyDescent="0.35">
      <c r="A2" t="s">
        <v>98</v>
      </c>
      <c r="B2" t="str">
        <f>VLOOKUP(sales_pipeline!C36,[1]accounts!$A:$B,2,FALSE)</f>
        <v>technolgy</v>
      </c>
      <c r="C2" s="4">
        <f>VLOOKUP(sales_pipeline!C36,[1]accounts!$A:$D,4,0)</f>
        <v>1100.04</v>
      </c>
      <c r="D2" t="str">
        <f>VLOOKUP(sales_pipeline!C36,[1]accounts!$A:$F,6,FALSE)</f>
        <v>United States</v>
      </c>
      <c r="H2" s="13" t="s">
        <v>8938</v>
      </c>
      <c r="I2" s="18">
        <v>9</v>
      </c>
      <c r="J2" s="15">
        <v>6104.6399999999994</v>
      </c>
      <c r="L2" s="13" t="s">
        <v>8938</v>
      </c>
      <c r="M2" s="15">
        <v>6104.6399999999994</v>
      </c>
    </row>
    <row r="3" spans="1:13" x14ac:dyDescent="0.35">
      <c r="A3" t="s">
        <v>204</v>
      </c>
      <c r="B3" t="str">
        <f>VLOOKUP(sales_pipeline!C99,[1]accounts!$A:$B,2,FALSE)</f>
        <v>medical</v>
      </c>
      <c r="C3" s="4">
        <f>VLOOKUP(sales_pipeline!C99,[1]accounts!$A:$D,4,0)</f>
        <v>251.41</v>
      </c>
      <c r="D3" t="str">
        <f>VLOOKUP(sales_pipeline!C99,[1]accounts!$A:$F,6,FALSE)</f>
        <v>United States</v>
      </c>
      <c r="H3" s="13" t="s">
        <v>8939</v>
      </c>
      <c r="I3" s="18">
        <v>8</v>
      </c>
      <c r="J3" s="15">
        <v>9665.2200000000012</v>
      </c>
      <c r="L3" s="13" t="s">
        <v>8939</v>
      </c>
      <c r="M3" s="15">
        <v>9665.2200000000012</v>
      </c>
    </row>
    <row r="4" spans="1:13" x14ac:dyDescent="0.35">
      <c r="A4" t="s">
        <v>303</v>
      </c>
      <c r="B4" t="str">
        <f>VLOOKUP(sales_pipeline!C183,[1]accounts!$A:$B,2,FALSE)</f>
        <v>medical</v>
      </c>
      <c r="C4" s="4">
        <f>VLOOKUP(sales_pipeline!C183,[1]accounts!$A:$D,4,0)</f>
        <v>647.17999999999995</v>
      </c>
      <c r="D4" t="str">
        <f>VLOOKUP(sales_pipeline!C183,[1]accounts!$A:$F,6,FALSE)</f>
        <v>Kenya</v>
      </c>
      <c r="H4" s="13" t="s">
        <v>8940</v>
      </c>
      <c r="I4" s="18">
        <v>6</v>
      </c>
      <c r="J4" s="15">
        <v>16233.34</v>
      </c>
      <c r="L4" s="13" t="s">
        <v>8940</v>
      </c>
      <c r="M4" s="15">
        <v>16233.34</v>
      </c>
    </row>
    <row r="5" spans="1:13" x14ac:dyDescent="0.35">
      <c r="A5" t="s">
        <v>42</v>
      </c>
      <c r="B5" t="str">
        <f>VLOOKUP(sales_pipeline!C12,[1]accounts!$A:$B,2,FALSE)</f>
        <v>medical</v>
      </c>
      <c r="C5" s="4">
        <f>VLOOKUP(sales_pipeline!C12,[1]accounts!$A:$D,4,0)</f>
        <v>587.34</v>
      </c>
      <c r="D5" t="str">
        <f>VLOOKUP(sales_pipeline!C12,[1]accounts!$A:$F,6,FALSE)</f>
        <v>Philipines</v>
      </c>
      <c r="H5" s="13" t="s">
        <v>8941</v>
      </c>
      <c r="I5" s="18">
        <v>7</v>
      </c>
      <c r="J5" s="15">
        <v>13070.38</v>
      </c>
      <c r="L5" s="13" t="s">
        <v>8941</v>
      </c>
      <c r="M5" s="15">
        <v>13070.38</v>
      </c>
    </row>
    <row r="6" spans="1:13" x14ac:dyDescent="0.35">
      <c r="A6" t="s">
        <v>165</v>
      </c>
      <c r="B6" t="str">
        <f>VLOOKUP(sales_pipeline!C74,[1]accounts!$A:$B,2,FALSE)</f>
        <v>medical</v>
      </c>
      <c r="C6" s="4">
        <f>VLOOKUP(sales_pipeline!C74,[1]accounts!$A:$D,4,0)</f>
        <v>326.82</v>
      </c>
      <c r="D6" t="str">
        <f>VLOOKUP(sales_pipeline!C74,[1]accounts!$A:$F,6,FALSE)</f>
        <v>United States</v>
      </c>
      <c r="H6" s="13" t="s">
        <v>8942</v>
      </c>
      <c r="I6" s="18">
        <v>4</v>
      </c>
      <c r="J6" s="15">
        <v>16976.88</v>
      </c>
      <c r="L6" s="13" t="s">
        <v>8942</v>
      </c>
      <c r="M6" s="15">
        <v>16976.88</v>
      </c>
    </row>
    <row r="7" spans="1:13" x14ac:dyDescent="0.35">
      <c r="A7" t="s">
        <v>313</v>
      </c>
      <c r="B7" t="str">
        <f>VLOOKUP(sales_pipeline!C192,[1]accounts!$A:$B,2,FALSE)</f>
        <v>retail</v>
      </c>
      <c r="C7" s="4">
        <f>VLOOKUP(sales_pipeline!C192,[1]accounts!$A:$D,4,0)</f>
        <v>497.11</v>
      </c>
      <c r="D7" t="str">
        <f>VLOOKUP(sales_pipeline!C192,[1]accounts!$A:$F,6,FALSE)</f>
        <v>United States</v>
      </c>
      <c r="H7" s="13" t="s">
        <v>8943</v>
      </c>
      <c r="I7" s="18">
        <v>3</v>
      </c>
      <c r="J7" s="15">
        <v>27355.759999999991</v>
      </c>
      <c r="L7" s="13" t="s">
        <v>8943</v>
      </c>
      <c r="M7" s="15">
        <v>27355.759999999991</v>
      </c>
    </row>
    <row r="8" spans="1:13" x14ac:dyDescent="0.35">
      <c r="A8" t="s">
        <v>745</v>
      </c>
      <c r="B8" t="str">
        <f>VLOOKUP(sales_pipeline!C614,[1]accounts!$A:$B,2,FALSE)</f>
        <v>technolgy</v>
      </c>
      <c r="C8" s="4">
        <f>VLOOKUP(sales_pipeline!C614,[1]accounts!$A:$D,4,0)</f>
        <v>1242.32</v>
      </c>
      <c r="D8" t="str">
        <f>VLOOKUP(sales_pipeline!C614,[1]accounts!$A:$F,6,FALSE)</f>
        <v>United States</v>
      </c>
      <c r="H8" s="13" t="s">
        <v>8944</v>
      </c>
      <c r="I8" s="18">
        <v>10</v>
      </c>
      <c r="J8" s="15">
        <v>4944.6900000000005</v>
      </c>
      <c r="L8" s="13" t="s">
        <v>8944</v>
      </c>
      <c r="M8" s="15">
        <v>4944.6900000000005</v>
      </c>
    </row>
    <row r="9" spans="1:13" x14ac:dyDescent="0.35">
      <c r="A9" t="s">
        <v>192</v>
      </c>
      <c r="B9" t="str">
        <f>VLOOKUP(sales_pipeline!C92,[1]accounts!$A:$B,2,FALSE)</f>
        <v>software</v>
      </c>
      <c r="C9" s="4">
        <f>VLOOKUP(sales_pipeline!C92,[1]accounts!$A:$D,4,0)</f>
        <v>987.39</v>
      </c>
      <c r="D9" t="str">
        <f>VLOOKUP(sales_pipeline!C92,[1]accounts!$A:$F,6,FALSE)</f>
        <v>United States</v>
      </c>
      <c r="H9" s="13" t="s">
        <v>8945</v>
      </c>
      <c r="I9" s="18">
        <v>1</v>
      </c>
      <c r="J9" s="15">
        <v>30950.45</v>
      </c>
      <c r="L9" s="13" t="s">
        <v>8945</v>
      </c>
      <c r="M9" s="15">
        <v>30950.45</v>
      </c>
    </row>
    <row r="10" spans="1:13" x14ac:dyDescent="0.35">
      <c r="A10" t="s">
        <v>11</v>
      </c>
      <c r="B10" t="str">
        <f>VLOOKUP(sales_pipeline!C2,[1]accounts!$A:$B,2,FALSE)</f>
        <v>retail</v>
      </c>
      <c r="C10" s="4">
        <f>VLOOKUP(sales_pipeline!C2,[1]accounts!$A:$D,4,0)</f>
        <v>718.62</v>
      </c>
      <c r="D10" t="str">
        <f>VLOOKUP(sales_pipeline!C2,[1]accounts!$A:$F,6,FALSE)</f>
        <v>United States</v>
      </c>
      <c r="H10" s="13" t="s">
        <v>8946</v>
      </c>
      <c r="I10" s="18">
        <v>2</v>
      </c>
      <c r="J10" s="15">
        <v>27780.530000000002</v>
      </c>
      <c r="L10" s="13" t="s">
        <v>8946</v>
      </c>
      <c r="M10" s="15">
        <v>27780.530000000002</v>
      </c>
    </row>
    <row r="11" spans="1:13" x14ac:dyDescent="0.35">
      <c r="A11" t="s">
        <v>33</v>
      </c>
      <c r="B11" t="str">
        <f>VLOOKUP(sales_pipeline!C9,[1]accounts!$A:$B,2,FALSE)</f>
        <v>entertainment</v>
      </c>
      <c r="C11" s="4">
        <f>VLOOKUP(sales_pipeline!C9,[1]accounts!$A:$D,4,0)</f>
        <v>4269.8999999999996</v>
      </c>
      <c r="D11" t="str">
        <f>VLOOKUP(sales_pipeline!C9,[1]accounts!$A:$F,6,FALSE)</f>
        <v>United States</v>
      </c>
      <c r="H11" s="13" t="s">
        <v>8947</v>
      </c>
      <c r="I11" s="18">
        <v>5</v>
      </c>
      <c r="J11" s="15">
        <v>16461.91</v>
      </c>
      <c r="L11" s="13" t="s">
        <v>8947</v>
      </c>
      <c r="M11" s="15">
        <v>16461.91</v>
      </c>
    </row>
    <row r="12" spans="1:13" x14ac:dyDescent="0.35">
      <c r="A12" t="s">
        <v>21</v>
      </c>
      <c r="B12" t="str">
        <f>VLOOKUP(sales_pipeline!C5,[1]accounts!$A:$B,2,FALSE)</f>
        <v>software</v>
      </c>
      <c r="C12" s="4">
        <f>VLOOKUP(sales_pipeline!C5,[1]accounts!$A:$D,4,0)</f>
        <v>2714.9</v>
      </c>
      <c r="D12" t="str">
        <f>VLOOKUP(sales_pipeline!C5,[1]accounts!$A:$F,6,FALSE)</f>
        <v>United States</v>
      </c>
      <c r="H12" s="13" t="s">
        <v>8948</v>
      </c>
      <c r="I12" s="18"/>
      <c r="J12" s="19">
        <v>169543.80000000002</v>
      </c>
      <c r="L12" s="14" t="s">
        <v>8948</v>
      </c>
      <c r="M12" s="19">
        <v>169543.80000000002</v>
      </c>
    </row>
    <row r="13" spans="1:13" x14ac:dyDescent="0.35">
      <c r="A13" t="s">
        <v>218</v>
      </c>
      <c r="B13" t="str">
        <f>VLOOKUP(sales_pipeline!C108,[1]accounts!$A:$B,2,FALSE)</f>
        <v>medical</v>
      </c>
      <c r="C13" s="4">
        <f>VLOOKUP(sales_pipeline!C108,[1]accounts!$A:$D,4,0)</f>
        <v>4.54</v>
      </c>
      <c r="D13" t="str">
        <f>VLOOKUP(sales_pipeline!C108,[1]accounts!$A:$F,6,FALSE)</f>
        <v>United States</v>
      </c>
    </row>
    <row r="14" spans="1:13" x14ac:dyDescent="0.35">
      <c r="A14" t="s">
        <v>120</v>
      </c>
      <c r="B14" t="str">
        <f>VLOOKUP(sales_pipeline!C47,[1]accounts!$A:$B,2,FALSE)</f>
        <v>technolgy</v>
      </c>
      <c r="C14" s="4">
        <f>VLOOKUP(sales_pipeline!C47,[1]accounts!$A:$D,4,0)</f>
        <v>1520.66</v>
      </c>
      <c r="D14" t="str">
        <f>VLOOKUP(sales_pipeline!C47,[1]accounts!$A:$F,6,FALSE)</f>
        <v>United States</v>
      </c>
    </row>
    <row r="15" spans="1:13" x14ac:dyDescent="0.35">
      <c r="A15" t="s">
        <v>174</v>
      </c>
      <c r="B15" t="str">
        <f>VLOOKUP(sales_pipeline!C80,[1]accounts!$A:$B,2,FALSE)</f>
        <v>software</v>
      </c>
      <c r="C15" s="4">
        <f>VLOOKUP(sales_pipeline!C80,[1]accounts!$A:$D,4,0)</f>
        <v>98.79</v>
      </c>
      <c r="D15" t="str">
        <f>VLOOKUP(sales_pipeline!C80,[1]accounts!$A:$F,6,FALSE)</f>
        <v>United States</v>
      </c>
      <c r="H15" s="5" t="s">
        <v>8988</v>
      </c>
      <c r="I15" s="13" t="s">
        <v>8950</v>
      </c>
      <c r="J15" s="6" t="s">
        <v>8949</v>
      </c>
      <c r="L15" s="6" t="s">
        <v>8988</v>
      </c>
      <c r="M15" s="6" t="s">
        <v>8949</v>
      </c>
    </row>
    <row r="16" spans="1:13" x14ac:dyDescent="0.35">
      <c r="A16" t="s">
        <v>91</v>
      </c>
      <c r="B16" t="str">
        <f>VLOOKUP(sales_pipeline!C33,[1]accounts!$A:$B,2,FALSE)</f>
        <v>marketing</v>
      </c>
      <c r="C16" s="4">
        <f>VLOOKUP(sales_pipeline!C33,[1]accounts!$A:$D,4,0)</f>
        <v>2173.98</v>
      </c>
      <c r="D16" t="str">
        <f>VLOOKUP(sales_pipeline!C33,[1]accounts!$A:$F,6,FALSE)</f>
        <v>United States</v>
      </c>
      <c r="H16" s="7" t="s">
        <v>8951</v>
      </c>
      <c r="I16" s="20">
        <v>6</v>
      </c>
      <c r="J16" s="8">
        <v>1376.8</v>
      </c>
      <c r="L16" s="7" t="s">
        <v>8951</v>
      </c>
      <c r="M16" s="8">
        <v>1376.8</v>
      </c>
    </row>
    <row r="17" spans="1:13" x14ac:dyDescent="0.35">
      <c r="A17" t="s">
        <v>207</v>
      </c>
      <c r="B17" t="str">
        <f>VLOOKUP(sales_pipeline!C101,[1]accounts!$A:$B,2,FALSE)</f>
        <v>entertainment</v>
      </c>
      <c r="C17" s="4">
        <f>VLOOKUP(sales_pipeline!C101,[1]accounts!$A:$D,4,0)</f>
        <v>217.87</v>
      </c>
      <c r="D17" t="str">
        <f>VLOOKUP(sales_pipeline!C101,[1]accounts!$A:$F,6,FALSE)</f>
        <v>United States</v>
      </c>
      <c r="H17" s="7" t="s">
        <v>8952</v>
      </c>
      <c r="I17" s="20">
        <v>13</v>
      </c>
      <c r="J17" s="8">
        <v>405.59</v>
      </c>
      <c r="L17" s="7" t="s">
        <v>8952</v>
      </c>
      <c r="M17" s="8">
        <v>405.59</v>
      </c>
    </row>
    <row r="18" spans="1:13" x14ac:dyDescent="0.35">
      <c r="A18" t="s">
        <v>224</v>
      </c>
      <c r="B18" t="str">
        <f>VLOOKUP(sales_pipeline!C112,[1]accounts!$A:$B,2,FALSE)</f>
        <v>technolgy</v>
      </c>
      <c r="C18" s="4">
        <f>VLOOKUP(sales_pipeline!C112,[1]accounts!$A:$D,4,0)</f>
        <v>587.72</v>
      </c>
      <c r="D18" t="str">
        <f>VLOOKUP(sales_pipeline!C112,[1]accounts!$A:$F,6,FALSE)</f>
        <v>United States</v>
      </c>
      <c r="H18" s="7" t="s">
        <v>8953</v>
      </c>
      <c r="I18" s="20">
        <v>15</v>
      </c>
      <c r="J18" s="8">
        <v>40.79</v>
      </c>
      <c r="L18" s="7" t="s">
        <v>8953</v>
      </c>
      <c r="M18" s="8">
        <v>40.79</v>
      </c>
    </row>
    <row r="19" spans="1:13" x14ac:dyDescent="0.35">
      <c r="A19" t="s">
        <v>209</v>
      </c>
      <c r="B19" t="str">
        <f>VLOOKUP(sales_pipeline!C102,[1]accounts!$A:$B,2,FALSE)</f>
        <v>technolgy</v>
      </c>
      <c r="C19" s="4">
        <f>VLOOKUP(sales_pipeline!C102,[1]accounts!$A:$D,4,0)</f>
        <v>1712.68</v>
      </c>
      <c r="D19" t="str">
        <f>VLOOKUP(sales_pipeline!C102,[1]accounts!$A:$F,6,FALSE)</f>
        <v>United States</v>
      </c>
      <c r="H19" s="7" t="s">
        <v>8954</v>
      </c>
      <c r="I19" s="20">
        <v>8</v>
      </c>
      <c r="J19" s="8">
        <v>1012.72</v>
      </c>
      <c r="L19" s="7" t="s">
        <v>8954</v>
      </c>
      <c r="M19" s="8">
        <v>1012.72</v>
      </c>
    </row>
    <row r="20" spans="1:13" x14ac:dyDescent="0.35">
      <c r="A20" t="s">
        <v>197</v>
      </c>
      <c r="B20" t="str">
        <f>VLOOKUP(sales_pipeline!C95,[1]accounts!$A:$B,2,FALSE)</f>
        <v>software</v>
      </c>
      <c r="C20" s="4">
        <f>VLOOKUP(sales_pipeline!C95,[1]accounts!$A:$D,4,0)</f>
        <v>4618</v>
      </c>
      <c r="D20" t="str">
        <f>VLOOKUP(sales_pipeline!C95,[1]accounts!$A:$F,6,FALSE)</f>
        <v>United States</v>
      </c>
      <c r="H20" s="7" t="s">
        <v>8955</v>
      </c>
      <c r="I20" s="20">
        <v>10</v>
      </c>
      <c r="J20" s="8">
        <v>894.33</v>
      </c>
      <c r="L20" s="7" t="s">
        <v>8955</v>
      </c>
      <c r="M20" s="8">
        <v>894.33</v>
      </c>
    </row>
    <row r="21" spans="1:13" x14ac:dyDescent="0.35">
      <c r="A21" t="s">
        <v>410</v>
      </c>
      <c r="B21" t="str">
        <f>VLOOKUP(sales_pipeline!C283,[1]accounts!$A:$B,2,FALSE)</f>
        <v>marketing</v>
      </c>
      <c r="C21" s="4">
        <f>VLOOKUP(sales_pipeline!C283,[1]accounts!$A:$D,4,0)</f>
        <v>1197.44</v>
      </c>
      <c r="D21" t="str">
        <f>VLOOKUP(sales_pipeline!C283,[1]accounts!$A:$F,6,FALSE)</f>
        <v>United States</v>
      </c>
      <c r="H21" s="7" t="s">
        <v>8956</v>
      </c>
      <c r="I21" s="20">
        <v>3</v>
      </c>
      <c r="J21" s="8">
        <v>5158.71</v>
      </c>
      <c r="L21" s="7" t="s">
        <v>8956</v>
      </c>
      <c r="M21" s="8">
        <v>5158.71</v>
      </c>
    </row>
    <row r="22" spans="1:13" x14ac:dyDescent="0.35">
      <c r="A22" t="s">
        <v>70</v>
      </c>
      <c r="B22" t="str">
        <f>VLOOKUP(sales_pipeline!C22,[1]accounts!$A:$B,2,FALSE)</f>
        <v>retail</v>
      </c>
      <c r="C22" s="4">
        <f>VLOOKUP(sales_pipeline!C22,[1]accounts!$A:$D,4,0)</f>
        <v>4968.91</v>
      </c>
      <c r="D22" t="str">
        <f>VLOOKUP(sales_pipeline!C22,[1]accounts!$A:$F,6,FALSE)</f>
        <v>United States</v>
      </c>
      <c r="H22" s="7" t="s">
        <v>8957</v>
      </c>
      <c r="I22" s="20">
        <v>4</v>
      </c>
      <c r="J22" s="8">
        <v>3027.46</v>
      </c>
      <c r="L22" s="7" t="s">
        <v>8957</v>
      </c>
      <c r="M22" s="8">
        <v>3027.46</v>
      </c>
    </row>
    <row r="23" spans="1:13" x14ac:dyDescent="0.35">
      <c r="A23" t="s">
        <v>194</v>
      </c>
      <c r="B23" t="str">
        <f>VLOOKUP(sales_pipeline!C93,[1]accounts!$A:$B,2,FALSE)</f>
        <v>telecommunications</v>
      </c>
      <c r="C23" s="4">
        <f>VLOOKUP(sales_pipeline!C93,[1]accounts!$A:$D,4,0)</f>
        <v>1825.82</v>
      </c>
      <c r="D23" t="str">
        <f>VLOOKUP(sales_pipeline!C93,[1]accounts!$A:$F,6,FALSE)</f>
        <v>United States</v>
      </c>
      <c r="H23" s="7" t="s">
        <v>8958</v>
      </c>
      <c r="I23" s="20">
        <v>11</v>
      </c>
      <c r="J23" s="8">
        <v>647.17999999999995</v>
      </c>
      <c r="L23" s="7" t="s">
        <v>8958</v>
      </c>
      <c r="M23" s="8">
        <v>647.17999999999995</v>
      </c>
    </row>
    <row r="24" spans="1:13" x14ac:dyDescent="0.35">
      <c r="A24" t="s">
        <v>129</v>
      </c>
      <c r="B24" t="str">
        <f>VLOOKUP(sales_pipeline!C52,[1]accounts!$A:$B,2,FALSE)</f>
        <v>finance</v>
      </c>
      <c r="C24" s="4">
        <f>VLOOKUP(sales_pipeline!C52,[1]accounts!$A:$D,4,0)</f>
        <v>1102.43</v>
      </c>
      <c r="D24" t="str">
        <f>VLOOKUP(sales_pipeline!C52,[1]accounts!$A:$F,6,FALSE)</f>
        <v>United States</v>
      </c>
      <c r="H24" s="7" t="s">
        <v>8959</v>
      </c>
      <c r="I24" s="20">
        <v>2</v>
      </c>
      <c r="J24" s="8">
        <v>8170.38</v>
      </c>
      <c r="L24" s="7" t="s">
        <v>8959</v>
      </c>
      <c r="M24" s="8">
        <v>8170.38</v>
      </c>
    </row>
    <row r="25" spans="1:13" x14ac:dyDescent="0.35">
      <c r="A25" t="s">
        <v>55</v>
      </c>
      <c r="B25" t="str">
        <f>VLOOKUP(sales_pipeline!C16,[1]accounts!$A:$B,2,FALSE)</f>
        <v>employment</v>
      </c>
      <c r="C25" s="4">
        <f>VLOOKUP(sales_pipeline!C16,[1]accounts!$A:$D,4,0)</f>
        <v>2059.9</v>
      </c>
      <c r="D25" t="str">
        <f>VLOOKUP(sales_pipeline!C16,[1]accounts!$A:$F,6,FALSE)</f>
        <v>United States</v>
      </c>
      <c r="H25" s="7" t="s">
        <v>8960</v>
      </c>
      <c r="I25" s="20">
        <v>7</v>
      </c>
      <c r="J25" s="8">
        <v>1223.72</v>
      </c>
      <c r="L25" s="7" t="s">
        <v>8960</v>
      </c>
      <c r="M25" s="8">
        <v>1223.72</v>
      </c>
    </row>
    <row r="26" spans="1:13" x14ac:dyDescent="0.35">
      <c r="A26" t="s">
        <v>135</v>
      </c>
      <c r="B26" t="str">
        <f>VLOOKUP(sales_pipeline!C56,[1]accounts!$A:$B,2,FALSE)</f>
        <v>finance</v>
      </c>
      <c r="C26" s="4">
        <f>VLOOKUP(sales_pipeline!C56,[1]accounts!$A:$D,4,0)</f>
        <v>2819.5</v>
      </c>
      <c r="D26" t="str">
        <f>VLOOKUP(sales_pipeline!C56,[1]accounts!$A:$F,6,FALSE)</f>
        <v>United States</v>
      </c>
      <c r="H26" s="7" t="s">
        <v>8961</v>
      </c>
      <c r="I26" s="20">
        <v>5</v>
      </c>
      <c r="J26" s="8">
        <v>2938.67</v>
      </c>
      <c r="L26" s="7" t="s">
        <v>8961</v>
      </c>
      <c r="M26" s="8">
        <v>2938.67</v>
      </c>
    </row>
    <row r="27" spans="1:13" x14ac:dyDescent="0.35">
      <c r="A27" t="s">
        <v>81</v>
      </c>
      <c r="B27" t="str">
        <f>VLOOKUP(sales_pipeline!C27,[1]accounts!$A:$B,2,FALSE)</f>
        <v>retail</v>
      </c>
      <c r="C27" s="4">
        <f>VLOOKUP(sales_pipeline!C27,[1]accounts!$A:$D,4,0)</f>
        <v>5158.71</v>
      </c>
      <c r="D27" t="str">
        <f>VLOOKUP(sales_pipeline!C27,[1]accounts!$A:$F,6,FALSE)</f>
        <v>Japan</v>
      </c>
      <c r="H27" s="7" t="s">
        <v>8962</v>
      </c>
      <c r="I27" s="20">
        <v>12</v>
      </c>
      <c r="J27" s="8">
        <v>587.34</v>
      </c>
      <c r="L27" s="7" t="s">
        <v>8962</v>
      </c>
      <c r="M27" s="8">
        <v>587.34</v>
      </c>
    </row>
    <row r="28" spans="1:13" x14ac:dyDescent="0.35">
      <c r="A28" t="s">
        <v>237</v>
      </c>
      <c r="B28" t="str">
        <f>VLOOKUP(sales_pipeline!C123,[1]accounts!$A:$B,2,FALSE)</f>
        <v>retail</v>
      </c>
      <c r="C28" s="4">
        <f>VLOOKUP(sales_pipeline!C123,[1]accounts!$A:$D,4,0)</f>
        <v>2520.83</v>
      </c>
      <c r="D28" t="str">
        <f>VLOOKUP(sales_pipeline!C123,[1]accounts!$A:$F,6,FALSE)</f>
        <v>United States</v>
      </c>
      <c r="H28" s="7" t="s">
        <v>8963</v>
      </c>
      <c r="I28" s="20">
        <v>9</v>
      </c>
      <c r="J28" s="8">
        <v>894.37</v>
      </c>
      <c r="L28" s="7" t="s">
        <v>8963</v>
      </c>
      <c r="M28" s="8">
        <v>894.37</v>
      </c>
    </row>
    <row r="29" spans="1:13" x14ac:dyDescent="0.35">
      <c r="A29" t="s">
        <v>45</v>
      </c>
      <c r="B29" t="str">
        <f>VLOOKUP(sales_pipeline!C13,[1]accounts!$A:$B,2,FALSE)</f>
        <v>retail</v>
      </c>
      <c r="C29" s="4">
        <f>VLOOKUP(sales_pipeline!C13,[1]accounts!$A:$D,4,0)</f>
        <v>894.33</v>
      </c>
      <c r="D29" t="str">
        <f>VLOOKUP(sales_pipeline!C13,[1]accounts!$A:$F,6,FALSE)</f>
        <v>Italy</v>
      </c>
      <c r="H29" s="7" t="s">
        <v>8964</v>
      </c>
      <c r="I29" s="20">
        <v>14</v>
      </c>
      <c r="J29" s="8">
        <v>167.89</v>
      </c>
      <c r="L29" s="7" t="s">
        <v>8964</v>
      </c>
      <c r="M29" s="8">
        <v>167.89</v>
      </c>
    </row>
    <row r="30" spans="1:13" x14ac:dyDescent="0.35">
      <c r="A30" t="s">
        <v>213</v>
      </c>
      <c r="B30" t="str">
        <f>VLOOKUP(sales_pipeline!C105,[1]accounts!$A:$B,2,FALSE)</f>
        <v>technolgy</v>
      </c>
      <c r="C30" s="4">
        <f>VLOOKUP(sales_pipeline!C105,[1]accounts!$A:$D,4,0)</f>
        <v>1223.72</v>
      </c>
      <c r="D30" t="str">
        <f>VLOOKUP(sales_pipeline!C105,[1]accounts!$A:$F,6,FALSE)</f>
        <v>Norway</v>
      </c>
      <c r="H30" s="7" t="s">
        <v>8965</v>
      </c>
      <c r="I30" s="20">
        <v>1</v>
      </c>
      <c r="J30" s="8">
        <v>142997.84999999998</v>
      </c>
      <c r="L30" s="7" t="s">
        <v>8965</v>
      </c>
      <c r="M30" s="8">
        <v>142997.84999999998</v>
      </c>
    </row>
    <row r="31" spans="1:13" x14ac:dyDescent="0.35">
      <c r="A31" t="s">
        <v>109</v>
      </c>
      <c r="B31" t="str">
        <f>VLOOKUP(sales_pipeline!C41,[1]accounts!$A:$B,2,FALSE)</f>
        <v>telecommunications</v>
      </c>
      <c r="C31" s="4">
        <f>VLOOKUP(sales_pipeline!C41,[1]accounts!$A:$D,4,0)</f>
        <v>86.68</v>
      </c>
      <c r="D31" t="str">
        <f>VLOOKUP(sales_pipeline!C41,[1]accounts!$A:$F,6,FALSE)</f>
        <v>United States</v>
      </c>
      <c r="H31" s="7" t="s">
        <v>8948</v>
      </c>
      <c r="I31" s="16"/>
      <c r="J31" s="9">
        <v>169543.8</v>
      </c>
      <c r="L31" s="11" t="s">
        <v>8948</v>
      </c>
      <c r="M31" s="9">
        <v>169543.8</v>
      </c>
    </row>
    <row r="32" spans="1:13" x14ac:dyDescent="0.35">
      <c r="A32" t="s">
        <v>122</v>
      </c>
      <c r="B32" t="str">
        <f>VLOOKUP(sales_pipeline!C48,[1]accounts!$A:$B,2,FALSE)</f>
        <v>finance</v>
      </c>
      <c r="C32" s="4">
        <f>VLOOKUP(sales_pipeline!C48,[1]accounts!$A:$D,4,0)</f>
        <v>52.5</v>
      </c>
      <c r="D32" t="str">
        <f>VLOOKUP(sales_pipeline!C48,[1]accounts!$A:$F,6,FALSE)</f>
        <v>United States</v>
      </c>
    </row>
    <row r="33" spans="1:4" x14ac:dyDescent="0.35">
      <c r="A33" t="s">
        <v>148</v>
      </c>
      <c r="B33" t="str">
        <f>VLOOKUP(sales_pipeline!C63,[1]accounts!$A:$B,2,FALSE)</f>
        <v>marketing</v>
      </c>
      <c r="C33" s="4">
        <f>VLOOKUP(sales_pipeline!C63,[1]accounts!$A:$D,4,0)</f>
        <v>2952.73</v>
      </c>
      <c r="D33" t="str">
        <f>VLOOKUP(sales_pipeline!C63,[1]accounts!$A:$F,6,FALSE)</f>
        <v>United States</v>
      </c>
    </row>
    <row r="34" spans="1:4" x14ac:dyDescent="0.35">
      <c r="A34" t="s">
        <v>100</v>
      </c>
      <c r="B34" t="str">
        <f>VLOOKUP(sales_pipeline!C37,[1]accounts!$A:$B,2,FALSE)</f>
        <v>services</v>
      </c>
      <c r="C34" s="4">
        <f>VLOOKUP(sales_pipeline!C37,[1]accounts!$A:$D,4,0)</f>
        <v>692.19</v>
      </c>
      <c r="D34" t="str">
        <f>VLOOKUP(sales_pipeline!C37,[1]accounts!$A:$F,6,FALSE)</f>
        <v>United States</v>
      </c>
    </row>
    <row r="35" spans="1:4" x14ac:dyDescent="0.35">
      <c r="A35" t="s">
        <v>398</v>
      </c>
      <c r="B35" t="str">
        <f>VLOOKUP(sales_pipeline!C272,[1]accounts!$A:$B,2,FALSE)</f>
        <v>retail</v>
      </c>
      <c r="C35" s="4">
        <f>VLOOKUP(sales_pipeline!C272,[1]accounts!$A:$D,4,0)</f>
        <v>223.8</v>
      </c>
      <c r="D35" t="str">
        <f>VLOOKUP(sales_pipeline!C272,[1]accounts!$A:$F,6,FALSE)</f>
        <v>United States</v>
      </c>
    </row>
    <row r="36" spans="1:4" x14ac:dyDescent="0.35">
      <c r="A36" t="s">
        <v>24</v>
      </c>
      <c r="B36" t="str">
        <f>VLOOKUP(sales_pipeline!C6,[1]accounts!$A:$B,2,FALSE)</f>
        <v>services</v>
      </c>
      <c r="C36" s="4">
        <f>VLOOKUP(sales_pipeline!C6,[1]accounts!$A:$D,4,0)</f>
        <v>792.46</v>
      </c>
      <c r="D36" t="str">
        <f>VLOOKUP(sales_pipeline!C6,[1]accounts!$A:$F,6,FALSE)</f>
        <v>United States</v>
      </c>
    </row>
    <row r="37" spans="1:4" x14ac:dyDescent="0.35">
      <c r="A37" t="s">
        <v>315</v>
      </c>
      <c r="B37" t="str">
        <f>VLOOKUP(sales_pipeline!C193,[1]accounts!$A:$B,2,FALSE)</f>
        <v>technolgy</v>
      </c>
      <c r="C37" s="4">
        <f>VLOOKUP(sales_pipeline!C193,[1]accounts!$A:$D,4,0)</f>
        <v>8170.38</v>
      </c>
      <c r="D37" t="str">
        <f>VLOOKUP(sales_pipeline!C193,[1]accounts!$A:$F,6,FALSE)</f>
        <v>Korea</v>
      </c>
    </row>
    <row r="38" spans="1:4" x14ac:dyDescent="0.35">
      <c r="A38" t="s">
        <v>240</v>
      </c>
      <c r="B38" t="str">
        <f>VLOOKUP(sales_pipeline!C125,[1]accounts!$A:$B,2,FALSE)</f>
        <v>telecommunications</v>
      </c>
      <c r="C38" s="4">
        <f>VLOOKUP(sales_pipeline!C125,[1]accounts!$A:$D,4,0)</f>
        <v>6395.05</v>
      </c>
      <c r="D38" t="str">
        <f>VLOOKUP(sales_pipeline!C125,[1]accounts!$A:$F,6,FALSE)</f>
        <v>United States</v>
      </c>
    </row>
    <row r="39" spans="1:4" x14ac:dyDescent="0.35">
      <c r="A39" t="s">
        <v>318</v>
      </c>
      <c r="B39" t="str">
        <f>VLOOKUP(sales_pipeline!C195,[1]accounts!$A:$B,2,FALSE)</f>
        <v>marketing</v>
      </c>
      <c r="C39" s="4">
        <f>VLOOKUP(sales_pipeline!C195,[1]accounts!$A:$D,4,0)</f>
        <v>2403.58</v>
      </c>
      <c r="D39" t="str">
        <f>VLOOKUP(sales_pipeline!C195,[1]accounts!$A:$F,6,FALSE)</f>
        <v>United States</v>
      </c>
    </row>
    <row r="40" spans="1:4" x14ac:dyDescent="0.35">
      <c r="A40" t="s">
        <v>16</v>
      </c>
      <c r="B40" t="str">
        <f>VLOOKUP(sales_pipeline!C3,[1]accounts!$A:$B,2,FALSE)</f>
        <v>medical</v>
      </c>
      <c r="C40" s="4">
        <f>VLOOKUP(sales_pipeline!C3,[1]accounts!$A:$D,4,0)</f>
        <v>3178.24</v>
      </c>
      <c r="D40" t="str">
        <f>VLOOKUP(sales_pipeline!C3,[1]accounts!$A:$F,6,FALSE)</f>
        <v>United States</v>
      </c>
    </row>
    <row r="41" spans="1:4" x14ac:dyDescent="0.35">
      <c r="A41" t="s">
        <v>518</v>
      </c>
      <c r="B41" t="str">
        <f>VLOOKUP(sales_pipeline!C389,[1]accounts!$A:$B,2,FALSE)</f>
        <v>technolgy</v>
      </c>
      <c r="C41" s="4">
        <f>VLOOKUP(sales_pipeline!C389,[1]accounts!$A:$D,4,0)</f>
        <v>527.11</v>
      </c>
      <c r="D41" t="str">
        <f>VLOOKUP(sales_pipeline!C389,[1]accounts!$A:$F,6,FALSE)</f>
        <v>United States</v>
      </c>
    </row>
    <row r="42" spans="1:4" x14ac:dyDescent="0.35">
      <c r="A42" t="s">
        <v>30</v>
      </c>
      <c r="B42" t="str">
        <f>VLOOKUP(sales_pipeline!C8,[1]accounts!$A:$B,2,FALSE)</f>
        <v>retail</v>
      </c>
      <c r="C42" s="4">
        <f>VLOOKUP(sales_pipeline!C8,[1]accounts!$A:$D,4,0)</f>
        <v>1388.67</v>
      </c>
      <c r="D42" t="str">
        <f>VLOOKUP(sales_pipeline!C8,[1]accounts!$A:$F,6,FALSE)</f>
        <v>United States</v>
      </c>
    </row>
    <row r="43" spans="1:4" x14ac:dyDescent="0.35">
      <c r="A43" t="s">
        <v>155</v>
      </c>
      <c r="B43" t="str">
        <f>VLOOKUP(sales_pipeline!C68,[1]accounts!$A:$B,2,FALSE)</f>
        <v>software</v>
      </c>
      <c r="C43" s="4">
        <f>VLOOKUP(sales_pipeline!C68,[1]accounts!$A:$D,4,0)</f>
        <v>11698.03</v>
      </c>
      <c r="D43" t="str">
        <f>VLOOKUP(sales_pipeline!C68,[1]accounts!$A:$F,6,FALSE)</f>
        <v>United States</v>
      </c>
    </row>
    <row r="44" spans="1:4" x14ac:dyDescent="0.35">
      <c r="A44" t="s">
        <v>179</v>
      </c>
      <c r="B44" t="str">
        <f>VLOOKUP(sales_pipeline!C83,[1]accounts!$A:$B,2,FALSE)</f>
        <v>retail</v>
      </c>
      <c r="C44" s="4">
        <f>VLOOKUP(sales_pipeline!C83,[1]accounts!$A:$D,4,0)</f>
        <v>702.72</v>
      </c>
      <c r="D44" t="str">
        <f>VLOOKUP(sales_pipeline!C83,[1]accounts!$A:$F,6,FALSE)</f>
        <v>United States</v>
      </c>
    </row>
    <row r="45" spans="1:4" x14ac:dyDescent="0.35">
      <c r="A45" t="s">
        <v>199</v>
      </c>
      <c r="B45" t="str">
        <f>VLOOKUP(sales_pipeline!C96,[1]accounts!$A:$B,2,FALSE)</f>
        <v>technolgy</v>
      </c>
      <c r="C45" s="4">
        <f>VLOOKUP(sales_pipeline!C96,[1]accounts!$A:$D,4,0)</f>
        <v>7708.38</v>
      </c>
      <c r="D45" t="str">
        <f>VLOOKUP(sales_pipeline!C96,[1]accounts!$A:$F,6,FALSE)</f>
        <v>United States</v>
      </c>
    </row>
    <row r="46" spans="1:4" x14ac:dyDescent="0.35">
      <c r="A46" t="s">
        <v>113</v>
      </c>
      <c r="B46" t="str">
        <f>VLOOKUP(sales_pipeline!C43,[1]accounts!$A:$B,2,FALSE)</f>
        <v>marketing</v>
      </c>
      <c r="C46" s="4">
        <f>VLOOKUP(sales_pipeline!C43,[1]accounts!$A:$D,4,0)</f>
        <v>375.43</v>
      </c>
      <c r="D46" t="str">
        <f>VLOOKUP(sales_pipeline!C43,[1]accounts!$A:$F,6,FALSE)</f>
        <v>United States</v>
      </c>
    </row>
    <row r="47" spans="1:4" x14ac:dyDescent="0.35">
      <c r="A47" t="s">
        <v>86</v>
      </c>
      <c r="B47" t="str">
        <f>VLOOKUP(sales_pipeline!C31,[1]accounts!$A:$B,2,FALSE)</f>
        <v>medical</v>
      </c>
      <c r="C47" s="4">
        <f>VLOOKUP(sales_pipeline!C31,[1]accounts!$A:$D,4,0)</f>
        <v>2741.37</v>
      </c>
      <c r="D47" t="str">
        <f>VLOOKUP(sales_pipeline!C31,[1]accounts!$A:$F,6,FALSE)</f>
        <v>United States</v>
      </c>
    </row>
    <row r="48" spans="1:4" x14ac:dyDescent="0.35">
      <c r="A48" t="s">
        <v>184</v>
      </c>
      <c r="B48" t="str">
        <f>VLOOKUP(sales_pipeline!C87,[1]accounts!$A:$B,2,FALSE)</f>
        <v>medical</v>
      </c>
      <c r="C48" s="4">
        <f>VLOOKUP(sales_pipeline!C87,[1]accounts!$A:$D,4,0)</f>
        <v>1618.89</v>
      </c>
      <c r="D48" t="str">
        <f>VLOOKUP(sales_pipeline!C87,[1]accounts!$A:$F,6,FALSE)</f>
        <v>United States</v>
      </c>
    </row>
    <row r="49" spans="1:4" x14ac:dyDescent="0.35">
      <c r="A49" t="s">
        <v>222</v>
      </c>
      <c r="B49" t="str">
        <f>VLOOKUP(sales_pipeline!C111,[1]accounts!$A:$B,2,FALSE)</f>
        <v>entertainment</v>
      </c>
      <c r="C49" s="4">
        <f>VLOOKUP(sales_pipeline!C111,[1]accounts!$A:$D,4,0)</f>
        <v>665.06</v>
      </c>
      <c r="D49" t="str">
        <f>VLOOKUP(sales_pipeline!C111,[1]accounts!$A:$F,6,FALSE)</f>
        <v>United States</v>
      </c>
    </row>
    <row r="50" spans="1:4" x14ac:dyDescent="0.35">
      <c r="A50" t="s">
        <v>106</v>
      </c>
      <c r="B50" t="str">
        <f>VLOOKUP(sales_pipeline!C39,[1]accounts!$A:$B,2,FALSE)</f>
        <v>marketing</v>
      </c>
      <c r="C50" s="4">
        <f>VLOOKUP(sales_pipeline!C39,[1]accounts!$A:$D,4,0)</f>
        <v>3027.46</v>
      </c>
      <c r="D50" t="str">
        <f>VLOOKUP(sales_pipeline!C39,[1]accounts!$A:$F,6,FALSE)</f>
        <v>Jordan</v>
      </c>
    </row>
    <row r="51" spans="1:4" x14ac:dyDescent="0.35">
      <c r="A51" t="s">
        <v>157</v>
      </c>
      <c r="B51" t="str">
        <f>VLOOKUP(sales_pipeline!C69,[1]accounts!$A:$B,2,FALSE)</f>
        <v>services</v>
      </c>
      <c r="C51" s="4">
        <f>VLOOKUP(sales_pipeline!C69,[1]accounts!$A:$D,4,0)</f>
        <v>405.59</v>
      </c>
      <c r="D51" t="str">
        <f>VLOOKUP(sales_pipeline!C69,[1]accounts!$A:$F,6,FALSE)</f>
        <v>Brazil</v>
      </c>
    </row>
    <row r="52" spans="1:4" x14ac:dyDescent="0.35">
      <c r="A52" t="s">
        <v>555</v>
      </c>
      <c r="B52" t="str">
        <f>VLOOKUP(sales_pipeline!C425,[1]accounts!$A:$B,2,FALSE)</f>
        <v>services</v>
      </c>
      <c r="C52" s="4">
        <f>VLOOKUP(sales_pipeline!C425,[1]accounts!$A:$D,4,0)</f>
        <v>1012.72</v>
      </c>
      <c r="D52" t="str">
        <f>VLOOKUP(sales_pipeline!C425,[1]accounts!$A:$F,6,FALSE)</f>
        <v>Germany</v>
      </c>
    </row>
    <row r="53" spans="1:4" x14ac:dyDescent="0.35">
      <c r="A53" t="s">
        <v>177</v>
      </c>
      <c r="B53" t="str">
        <f>VLOOKUP(sales_pipeline!C82,[1]accounts!$A:$B,2,FALSE)</f>
        <v>employment</v>
      </c>
      <c r="C53" s="4">
        <f>VLOOKUP(sales_pipeline!C82,[1]accounts!$A:$D,4,0)</f>
        <v>882.12</v>
      </c>
      <c r="D53" t="str">
        <f>VLOOKUP(sales_pipeline!C82,[1]accounts!$A:$F,6,FALSE)</f>
        <v>United States</v>
      </c>
    </row>
    <row r="54" spans="1:4" x14ac:dyDescent="0.35">
      <c r="A54" t="s">
        <v>140</v>
      </c>
      <c r="B54" t="str">
        <f>VLOOKUP(sales_pipeline!C59,[1]accounts!$A:$B,2,FALSE)</f>
        <v>finance</v>
      </c>
      <c r="C54" s="4">
        <f>VLOOKUP(sales_pipeline!C59,[1]accounts!$A:$D,4,0)</f>
        <v>355.23</v>
      </c>
      <c r="D54" t="str">
        <f>VLOOKUP(sales_pipeline!C59,[1]accounts!$A:$F,6,FALSE)</f>
        <v>United States</v>
      </c>
    </row>
    <row r="55" spans="1:4" x14ac:dyDescent="0.35">
      <c r="A55" t="s">
        <v>124</v>
      </c>
      <c r="B55" t="str">
        <f>VLOOKUP(sales_pipeline!C49,[1]accounts!$A:$B,2,FALSE)</f>
        <v>retail</v>
      </c>
      <c r="C55" s="4">
        <f>VLOOKUP(sales_pipeline!C49,[1]accounts!$A:$D,4,0)</f>
        <v>2437.85</v>
      </c>
      <c r="D55" t="str">
        <f>VLOOKUP(sales_pipeline!C49,[1]accounts!$A:$F,6,FALSE)</f>
        <v>United States</v>
      </c>
    </row>
    <row r="56" spans="1:4" x14ac:dyDescent="0.35">
      <c r="A56" t="s">
        <v>168</v>
      </c>
      <c r="B56" t="str">
        <f>VLOOKUP(sales_pipeline!C76,[1]accounts!$A:$B,2,FALSE)</f>
        <v>entertainment</v>
      </c>
      <c r="C56" s="4">
        <f>VLOOKUP(sales_pipeline!C76,[1]accounts!$A:$D,4,0)</f>
        <v>349.81</v>
      </c>
      <c r="D56" t="str">
        <f>VLOOKUP(sales_pipeline!C76,[1]accounts!$A:$F,6,FALSE)</f>
        <v>United States</v>
      </c>
    </row>
    <row r="57" spans="1:4" x14ac:dyDescent="0.35">
      <c r="A57" t="s">
        <v>215</v>
      </c>
      <c r="B57" t="str">
        <f>VLOOKUP(sales_pipeline!C106,[1]accounts!$A:$B,2,FALSE)</f>
        <v>retail</v>
      </c>
      <c r="C57" s="4">
        <f>VLOOKUP(sales_pipeline!C106,[1]accounts!$A:$D,4,0)</f>
        <v>1419.98</v>
      </c>
      <c r="D57" t="str">
        <f>VLOOKUP(sales_pipeline!C106,[1]accounts!$A:$F,6,FALSE)</f>
        <v>United States</v>
      </c>
    </row>
    <row r="58" spans="1:4" x14ac:dyDescent="0.35">
      <c r="A58" t="s">
        <v>151</v>
      </c>
      <c r="B58" t="str">
        <f>VLOOKUP(sales_pipeline!C65,[1]accounts!$A:$B,2,FALSE)</f>
        <v>technolgy</v>
      </c>
      <c r="C58" s="4">
        <f>VLOOKUP(sales_pipeline!C65,[1]accounts!$A:$D,4,0)</f>
        <v>2938.67</v>
      </c>
      <c r="D58" t="str">
        <f>VLOOKUP(sales_pipeline!C65,[1]accounts!$A:$F,6,FALSE)</f>
        <v>Panama</v>
      </c>
    </row>
    <row r="59" spans="1:4" x14ac:dyDescent="0.35">
      <c r="A59" t="s">
        <v>68</v>
      </c>
      <c r="B59" t="str">
        <f>VLOOKUP(sales_pipeline!C21,[1]accounts!$A:$B,2,FALSE)</f>
        <v>telecommunications</v>
      </c>
      <c r="C59" s="4">
        <f>VLOOKUP(sales_pipeline!C21,[1]accounts!$A:$D,4,0)</f>
        <v>1188.42</v>
      </c>
      <c r="D59" t="str">
        <f>VLOOKUP(sales_pipeline!C21,[1]accounts!$A:$F,6,FALSE)</f>
        <v>United States</v>
      </c>
    </row>
    <row r="60" spans="1:4" x14ac:dyDescent="0.35">
      <c r="A60" t="s">
        <v>27</v>
      </c>
      <c r="B60" t="str">
        <f>VLOOKUP(sales_pipeline!C7,[1]accounts!$A:$B,2,FALSE)</f>
        <v>medical</v>
      </c>
      <c r="C60" s="4">
        <f>VLOOKUP(sales_pipeline!C7,[1]accounts!$A:$D,4,0)</f>
        <v>3922.42</v>
      </c>
      <c r="D60" t="str">
        <f>VLOOKUP(sales_pipeline!C7,[1]accounts!$A:$F,6,FALSE)</f>
        <v>United States</v>
      </c>
    </row>
    <row r="61" spans="1:4" x14ac:dyDescent="0.35">
      <c r="A61" t="s">
        <v>126</v>
      </c>
      <c r="B61" t="str">
        <f>VLOOKUP(sales_pipeline!C50,[1]accounts!$A:$B,2,FALSE)</f>
        <v>technolgy</v>
      </c>
      <c r="C61" s="4">
        <f>VLOOKUP(sales_pipeline!C50,[1]accounts!$A:$D,4,0)</f>
        <v>1008.06</v>
      </c>
      <c r="D61" t="str">
        <f>VLOOKUP(sales_pipeline!C50,[1]accounts!$A:$F,6,FALSE)</f>
        <v>United States</v>
      </c>
    </row>
    <row r="62" spans="1:4" x14ac:dyDescent="0.35">
      <c r="A62" t="s">
        <v>59</v>
      </c>
      <c r="B62" t="str">
        <f>VLOOKUP(sales_pipeline!C18,[1]accounts!$A:$B,2,FALSE)</f>
        <v>software</v>
      </c>
      <c r="C62" s="4">
        <f>VLOOKUP(sales_pipeline!C18,[1]accounts!$A:$D,4,0)</f>
        <v>6354.87</v>
      </c>
      <c r="D62" t="str">
        <f>VLOOKUP(sales_pipeline!C18,[1]accounts!$A:$F,6,FALSE)</f>
        <v>United States</v>
      </c>
    </row>
    <row r="63" spans="1:4" x14ac:dyDescent="0.35">
      <c r="A63" t="s">
        <v>231</v>
      </c>
      <c r="B63" t="str">
        <f>VLOOKUP(sales_pipeline!C118,[1]accounts!$A:$B,2,FALSE)</f>
        <v>marketing</v>
      </c>
      <c r="C63" s="4">
        <f>VLOOKUP(sales_pipeline!C118,[1]accounts!$A:$D,4,0)</f>
        <v>45.39</v>
      </c>
      <c r="D63" t="str">
        <f>VLOOKUP(sales_pipeline!C118,[1]accounts!$A:$F,6,FALSE)</f>
        <v>United States</v>
      </c>
    </row>
    <row r="64" spans="1:4" x14ac:dyDescent="0.35">
      <c r="A64" t="s">
        <v>143</v>
      </c>
      <c r="B64" t="str">
        <f>VLOOKUP(sales_pipeline!C60,[1]accounts!$A:$B,2,FALSE)</f>
        <v>medical</v>
      </c>
      <c r="C64" s="4">
        <f>VLOOKUP(sales_pipeline!C60,[1]accounts!$A:$D,4,0)</f>
        <v>2818.38</v>
      </c>
      <c r="D64" t="str">
        <f>VLOOKUP(sales_pipeline!C60,[1]accounts!$A:$F,6,FALSE)</f>
        <v>United States</v>
      </c>
    </row>
    <row r="65" spans="1:4" x14ac:dyDescent="0.35">
      <c r="A65" t="s">
        <v>273</v>
      </c>
      <c r="B65" t="str">
        <f>VLOOKUP(sales_pipeline!C156,[1]accounts!$A:$B,2,FALSE)</f>
        <v>retail</v>
      </c>
      <c r="C65" s="4">
        <f>VLOOKUP(sales_pipeline!C156,[1]accounts!$A:$D,4,0)</f>
        <v>2214.94</v>
      </c>
      <c r="D65" t="str">
        <f>VLOOKUP(sales_pipeline!C156,[1]accounts!$A:$F,6,FALSE)</f>
        <v>United States</v>
      </c>
    </row>
    <row r="66" spans="1:4" x14ac:dyDescent="0.35">
      <c r="A66" t="s">
        <v>52</v>
      </c>
      <c r="B66" t="str">
        <f>VLOOKUP(sales_pipeline!C15,[1]accounts!$A:$B,2,FALSE)</f>
        <v>telecommunications</v>
      </c>
      <c r="C66" s="4">
        <f>VLOOKUP(sales_pipeline!C15,[1]accounts!$A:$D,4,0)</f>
        <v>1699.85</v>
      </c>
      <c r="D66" t="str">
        <f>VLOOKUP(sales_pipeline!C15,[1]accounts!$A:$F,6,FALSE)</f>
        <v>United States</v>
      </c>
    </row>
    <row r="67" spans="1:4" x14ac:dyDescent="0.35">
      <c r="A67" t="s">
        <v>111</v>
      </c>
      <c r="B67" t="str">
        <f>VLOOKUP(sales_pipeline!C42,[1]accounts!$A:$B,2,FALSE)</f>
        <v>finance</v>
      </c>
      <c r="C67" s="4">
        <f>VLOOKUP(sales_pipeline!C42,[1]accounts!$A:$D,4,0)</f>
        <v>1698.2</v>
      </c>
      <c r="D67" t="str">
        <f>VLOOKUP(sales_pipeline!C42,[1]accounts!$A:$F,6,FALSE)</f>
        <v>United States</v>
      </c>
    </row>
    <row r="68" spans="1:4" x14ac:dyDescent="0.35">
      <c r="A68" t="s">
        <v>187</v>
      </c>
      <c r="B68" t="str">
        <f>VLOOKUP(sales_pipeline!C89,[1]accounts!$A:$B,2,FALSE)</f>
        <v>employment</v>
      </c>
      <c r="C68" s="4">
        <f>VLOOKUP(sales_pipeline!C89,[1]accounts!$A:$D,4,0)</f>
        <v>291.27</v>
      </c>
      <c r="D68" t="str">
        <f>VLOOKUP(sales_pipeline!C89,[1]accounts!$A:$F,6,FALSE)</f>
        <v>United States</v>
      </c>
    </row>
    <row r="69" spans="1:4" x14ac:dyDescent="0.35">
      <c r="A69" t="s">
        <v>492</v>
      </c>
      <c r="B69" t="str">
        <f>VLOOKUP(sales_pipeline!C364,[1]accounts!$A:$B,2,FALSE)</f>
        <v>retail</v>
      </c>
      <c r="C69" s="4">
        <f>VLOOKUP(sales_pipeline!C364,[1]accounts!$A:$D,4,0)</f>
        <v>1376.8</v>
      </c>
      <c r="D69" t="str">
        <f>VLOOKUP(sales_pipeline!C364,[1]accounts!$A:$F,6,FALSE)</f>
        <v>Belgium</v>
      </c>
    </row>
    <row r="70" spans="1:4" x14ac:dyDescent="0.35">
      <c r="A70" t="s">
        <v>329</v>
      </c>
      <c r="B70" t="str">
        <f>VLOOKUP(sales_pipeline!C205,[1]accounts!$A:$B,2,FALSE)</f>
        <v>retail</v>
      </c>
      <c r="C70" s="4">
        <f>VLOOKUP(sales_pipeline!C205,[1]accounts!$A:$D,4,0)</f>
        <v>167.89</v>
      </c>
      <c r="D70" t="str">
        <f>VLOOKUP(sales_pipeline!C205,[1]accounts!$A:$F,6,FALSE)</f>
        <v>Romania</v>
      </c>
    </row>
    <row r="71" spans="1:4" x14ac:dyDescent="0.35">
      <c r="A71" t="s">
        <v>49</v>
      </c>
      <c r="B71" t="str">
        <f>VLOOKUP(sales_pipeline!C14,[1]accounts!$A:$B,2,FALSE)</f>
        <v>marketing</v>
      </c>
      <c r="C71" s="4">
        <f>VLOOKUP(sales_pipeline!C14,[1]accounts!$A:$D,4,0)</f>
        <v>894.37</v>
      </c>
      <c r="D71" t="str">
        <f>VLOOKUP(sales_pipeline!C14,[1]accounts!$A:$F,6,FALSE)</f>
        <v>Poland</v>
      </c>
    </row>
    <row r="72" spans="1:4" x14ac:dyDescent="0.35">
      <c r="A72" t="s">
        <v>103</v>
      </c>
      <c r="B72" t="str">
        <f>VLOOKUP(sales_pipeline!C38,[1]accounts!$A:$B,2,FALSE)</f>
        <v>medical</v>
      </c>
      <c r="C72" s="4">
        <f>VLOOKUP(sales_pipeline!C38,[1]accounts!$A:$D,4,0)</f>
        <v>439.21</v>
      </c>
      <c r="D72" t="str">
        <f>VLOOKUP(sales_pipeline!C38,[1]accounts!$A:$F,6,FALSE)</f>
        <v>United States</v>
      </c>
    </row>
    <row r="73" spans="1:4" x14ac:dyDescent="0.35">
      <c r="A73" t="s">
        <v>170</v>
      </c>
      <c r="B73" t="str">
        <f>VLOOKUP(sales_pipeline!C77,[1]accounts!$A:$B,2,FALSE)</f>
        <v>retail</v>
      </c>
      <c r="C73" s="4">
        <f>VLOOKUP(sales_pipeline!C77,[1]accounts!$A:$D,4,0)</f>
        <v>332.43</v>
      </c>
      <c r="D73" t="str">
        <f>VLOOKUP(sales_pipeline!C77,[1]accounts!$A:$F,6,FALSE)</f>
        <v>United States</v>
      </c>
    </row>
    <row r="74" spans="1:4" x14ac:dyDescent="0.35">
      <c r="A74" t="s">
        <v>62</v>
      </c>
      <c r="B74" t="str">
        <f>VLOOKUP(sales_pipeline!C19,[1]accounts!$A:$B,2,FALSE)</f>
        <v>telecommunications</v>
      </c>
      <c r="C74" s="4">
        <f>VLOOKUP(sales_pipeline!C19,[1]accounts!$A:$D,4,0)</f>
        <v>5266.09</v>
      </c>
      <c r="D74" t="str">
        <f>VLOOKUP(sales_pipeline!C19,[1]accounts!$A:$F,6,FALSE)</f>
        <v>United States</v>
      </c>
    </row>
    <row r="75" spans="1:4" x14ac:dyDescent="0.35">
      <c r="A75" t="s">
        <v>189</v>
      </c>
      <c r="B75" t="str">
        <f>VLOOKUP(sales_pipeline!C90,[1]accounts!$A:$B,2,FALSE)</f>
        <v>finance</v>
      </c>
      <c r="C75" s="4">
        <f>VLOOKUP(sales_pipeline!C90,[1]accounts!$A:$D,4,0)</f>
        <v>2022.14</v>
      </c>
      <c r="D75" t="str">
        <f>VLOOKUP(sales_pipeline!C90,[1]accounts!$A:$F,6,FALSE)</f>
        <v>United States</v>
      </c>
    </row>
    <row r="76" spans="1:4" x14ac:dyDescent="0.35">
      <c r="A76" t="s">
        <v>74</v>
      </c>
      <c r="B76" t="str">
        <f>VLOOKUP(sales_pipeline!C24,[1]accounts!$A:$B,2,FALSE)</f>
        <v>finance</v>
      </c>
      <c r="C76" s="4">
        <f>VLOOKUP(sales_pipeline!C24,[1]accounts!$A:$D,4,0)</f>
        <v>646.1</v>
      </c>
      <c r="D76" t="str">
        <f>VLOOKUP(sales_pipeline!C24,[1]accounts!$A:$F,6,FALSE)</f>
        <v>United States</v>
      </c>
    </row>
    <row r="77" spans="1:4" x14ac:dyDescent="0.35">
      <c r="A77" t="s">
        <v>76</v>
      </c>
      <c r="B77" t="str">
        <f>VLOOKUP(sales_pipeline!C25,[1]accounts!$A:$B,2,FALSE)</f>
        <v>services</v>
      </c>
      <c r="C77" s="4">
        <f>VLOOKUP(sales_pipeline!C25,[1]accounts!$A:$D,4,0)</f>
        <v>2041.73</v>
      </c>
      <c r="D77" t="str">
        <f>VLOOKUP(sales_pipeline!C25,[1]accounts!$A:$F,6,FALSE)</f>
        <v>United States</v>
      </c>
    </row>
    <row r="78" spans="1:4" x14ac:dyDescent="0.35">
      <c r="A78" t="s">
        <v>93</v>
      </c>
      <c r="B78" t="str">
        <f>VLOOKUP(sales_pipeline!C34,[1]accounts!$A:$B,2,FALSE)</f>
        <v>finance</v>
      </c>
      <c r="C78" s="4">
        <f>VLOOKUP(sales_pipeline!C34,[1]accounts!$A:$D,4,0)</f>
        <v>7537.24</v>
      </c>
      <c r="D78" t="str">
        <f>VLOOKUP(sales_pipeline!C34,[1]accounts!$A:$F,6,FALSE)</f>
        <v>United States</v>
      </c>
    </row>
    <row r="79" spans="1:4" x14ac:dyDescent="0.35">
      <c r="A79" t="s">
        <v>65</v>
      </c>
      <c r="B79" t="str">
        <f>VLOOKUP(sales_pipeline!C20,[1]accounts!$A:$B,2,FALSE)</f>
        <v>entertainment</v>
      </c>
      <c r="C79" s="4">
        <f>VLOOKUP(sales_pipeline!C20,[1]accounts!$A:$D,4,0)</f>
        <v>3838.39</v>
      </c>
      <c r="D79" t="str">
        <f>VLOOKUP(sales_pipeline!C20,[1]accounts!$A:$F,6,FALSE)</f>
        <v>United States</v>
      </c>
    </row>
    <row r="80" spans="1:4" x14ac:dyDescent="0.35">
      <c r="A80" t="s">
        <v>159</v>
      </c>
      <c r="B80" t="str">
        <f>VLOOKUP(sales_pipeline!C70,[1]accounts!$A:$B,2,FALSE)</f>
        <v>employment</v>
      </c>
      <c r="C80" s="4">
        <f>VLOOKUP(sales_pipeline!C70,[1]accounts!$A:$D,4,0)</f>
        <v>2871.35</v>
      </c>
      <c r="D80" t="str">
        <f>VLOOKUP(sales_pipeline!C70,[1]accounts!$A:$F,6,FALSE)</f>
        <v>United States</v>
      </c>
    </row>
    <row r="81" spans="1:4" x14ac:dyDescent="0.35">
      <c r="A81" t="s">
        <v>278</v>
      </c>
      <c r="B81" t="str">
        <f>VLOOKUP(sales_pipeline!C160,[1]accounts!$A:$B,2,FALSE)</f>
        <v>retail</v>
      </c>
      <c r="C81" s="4">
        <f>VLOOKUP(sales_pipeline!C160,[1]accounts!$A:$D,4,0)</f>
        <v>2261.0500000000002</v>
      </c>
      <c r="D81" t="str">
        <f>VLOOKUP(sales_pipeline!C160,[1]accounts!$A:$F,6,FALSE)</f>
        <v>United States</v>
      </c>
    </row>
    <row r="82" spans="1:4" x14ac:dyDescent="0.35">
      <c r="A82" t="s">
        <v>300</v>
      </c>
      <c r="B82" t="str">
        <f>VLOOKUP(sales_pipeline!C181,[1]accounts!$A:$B,2,FALSE)</f>
        <v>retail</v>
      </c>
      <c r="C82" s="4">
        <f>VLOOKUP(sales_pipeline!C181,[1]accounts!$A:$D,4,0)</f>
        <v>71.12</v>
      </c>
      <c r="D82" t="str">
        <f>VLOOKUP(sales_pipeline!C181,[1]accounts!$A:$F,6,FALSE)</f>
        <v>United States</v>
      </c>
    </row>
    <row r="83" spans="1:4" x14ac:dyDescent="0.35">
      <c r="A83" t="s">
        <v>373</v>
      </c>
      <c r="B83" t="str">
        <f>VLOOKUP(sales_pipeline!C248,[1]accounts!$A:$B,2,FALSE)</f>
        <v>technolgy</v>
      </c>
      <c r="C83" s="4">
        <f>VLOOKUP(sales_pipeline!C248,[1]accounts!$A:$D,4,0)</f>
        <v>40.79</v>
      </c>
      <c r="D83" t="str">
        <f>VLOOKUP(sales_pipeline!C248,[1]accounts!$A:$F,6,FALSE)</f>
        <v>China</v>
      </c>
    </row>
    <row r="84" spans="1:4" x14ac:dyDescent="0.35">
      <c r="A84" t="s">
        <v>79</v>
      </c>
      <c r="B84" t="str">
        <f>VLOOKUP(sales_pipeline!C26,[1]accounts!$A:$B,2,FALSE)</f>
        <v>entertainment</v>
      </c>
      <c r="C84" s="4">
        <f>VLOOKUP(sales_pipeline!C26,[1]accounts!$A:$D,4,0)</f>
        <v>324.19</v>
      </c>
      <c r="D84" t="str">
        <f>VLOOKUP(sales_pipeline!C26,[1]accounts!$A:$F,6,FALSE)</f>
        <v>United States</v>
      </c>
    </row>
    <row r="85" spans="1:4" x14ac:dyDescent="0.35">
      <c r="A85" t="s">
        <v>89</v>
      </c>
      <c r="B85" t="str">
        <f>VLOOKUP(sales_pipeline!C32,[1]accounts!$A:$B,2,FALSE)</f>
        <v>software</v>
      </c>
      <c r="C85" s="4">
        <f>VLOOKUP(sales_pipeline!C32,[1]accounts!$A:$D,4,0)</f>
        <v>4478.47</v>
      </c>
      <c r="D85" t="str">
        <f>VLOOKUP(sales_pipeline!C32,[1]accounts!$A:$F,6,FALSE)</f>
        <v>United States</v>
      </c>
    </row>
    <row r="86" spans="1:4" x14ac:dyDescent="0.35">
      <c r="A86" t="s">
        <v>36</v>
      </c>
      <c r="B86" t="str">
        <f>VLOOKUP(sales_pipeline!C10,[1]accounts!$A:$B,2,FALSE)</f>
        <v>medical</v>
      </c>
      <c r="C86" s="4">
        <f>VLOOKUP(sales_pipeline!C10,[1]accounts!$A:$D,4,0)</f>
        <v>441.08</v>
      </c>
      <c r="D86" t="str">
        <f>VLOOKUP(sales_pipeline!C10,[1]accounts!$A:$F,6,FALSE)</f>
        <v>United States</v>
      </c>
    </row>
  </sheetData>
  <sortState xmlns:xlrd2="http://schemas.microsoft.com/office/spreadsheetml/2017/richdata2" ref="A2:D7377">
    <sortCondition ref="A1:A7377"/>
  </sortState>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215A2-1E19-4732-9D94-C73BBEDA1A8D}">
  <dimension ref="A1:I7321"/>
  <sheetViews>
    <sheetView workbookViewId="0">
      <selection activeCell="I1" sqref="I1"/>
    </sheetView>
  </sheetViews>
  <sheetFormatPr defaultRowHeight="14.5" x14ac:dyDescent="0.35"/>
  <cols>
    <col min="1" max="1" width="12.54296875" bestFit="1" customWidth="1"/>
    <col min="8" max="8" width="11.6328125" bestFit="1" customWidth="1"/>
    <col min="9" max="9" width="17.26953125" bestFit="1" customWidth="1"/>
  </cols>
  <sheetData>
    <row r="1" spans="1:9" x14ac:dyDescent="0.35">
      <c r="A1" s="3" t="s">
        <v>2</v>
      </c>
      <c r="B1" s="3" t="s">
        <v>8966</v>
      </c>
      <c r="C1" s="3" t="s">
        <v>8967</v>
      </c>
      <c r="H1" s="21" t="s">
        <v>8966</v>
      </c>
      <c r="I1" s="15" t="s">
        <v>8971</v>
      </c>
    </row>
    <row r="2" spans="1:9" x14ac:dyDescent="0.35">
      <c r="A2" t="s">
        <v>10</v>
      </c>
      <c r="B2" t="str">
        <f>VLOOKUP(sales_pipeline!D2,[2]products!$A:$C,2,0)</f>
        <v>GTX</v>
      </c>
      <c r="C2" s="4">
        <f>VLOOKUP(sales_pipeline!D2,[2]products!$A:$C,3,FALSE)</f>
        <v>1096</v>
      </c>
      <c r="H2" s="15" t="s">
        <v>8968</v>
      </c>
      <c r="I2" s="15">
        <v>1070720</v>
      </c>
    </row>
    <row r="3" spans="1:9" x14ac:dyDescent="0.35">
      <c r="A3" t="s">
        <v>18</v>
      </c>
      <c r="B3" t="str">
        <f>VLOOKUP(sales_pipeline!D4,[2]products!$A:$C,2,0)</f>
        <v>MG</v>
      </c>
      <c r="C3" s="4">
        <f>VLOOKUP(sales_pipeline!D4,[2]products!$A:$C,3,FALSE)</f>
        <v>55</v>
      </c>
      <c r="H3" s="15" t="s">
        <v>8969</v>
      </c>
      <c r="I3" s="15">
        <v>7848644</v>
      </c>
    </row>
    <row r="4" spans="1:9" x14ac:dyDescent="0.35">
      <c r="A4" t="s">
        <v>20</v>
      </c>
      <c r="B4" t="str">
        <f>VLOOKUP(sales_pipeline!D5,[2]products!$A:$C,2,0)</f>
        <v>GTX</v>
      </c>
      <c r="C4" s="4">
        <f>VLOOKUP(sales_pipeline!D5,[2]products!$A:$C,3,FALSE)</f>
        <v>550</v>
      </c>
      <c r="H4" s="15" t="s">
        <v>8970</v>
      </c>
      <c r="I4" s="15">
        <v>4881721</v>
      </c>
    </row>
    <row r="5" spans="1:9" x14ac:dyDescent="0.35">
      <c r="A5" t="s">
        <v>20</v>
      </c>
      <c r="B5" t="str">
        <f>VLOOKUP(sales_pipeline!D6,[2]products!$A:$C,2,0)</f>
        <v>GTX</v>
      </c>
      <c r="C5" s="4">
        <f>VLOOKUP(sales_pipeline!D6,[2]products!$A:$C,3,FALSE)</f>
        <v>550</v>
      </c>
      <c r="H5" s="15" t="s">
        <v>8948</v>
      </c>
      <c r="I5" s="15">
        <v>13801085</v>
      </c>
    </row>
    <row r="6" spans="1:9" x14ac:dyDescent="0.35">
      <c r="A6" t="s">
        <v>18</v>
      </c>
      <c r="B6" t="str">
        <f>VLOOKUP(sales_pipeline!D7,[2]products!$A:$C,2,0)</f>
        <v>MG</v>
      </c>
      <c r="C6" s="4">
        <f>VLOOKUP(sales_pipeline!D7,[2]products!$A:$C,3,FALSE)</f>
        <v>55</v>
      </c>
    </row>
    <row r="7" spans="1:9" x14ac:dyDescent="0.35">
      <c r="A7" t="s">
        <v>18</v>
      </c>
      <c r="B7" t="str">
        <f>VLOOKUP(sales_pipeline!D8,[2]products!$A:$C,2,0)</f>
        <v>MG</v>
      </c>
      <c r="C7" s="4">
        <f>VLOOKUP(sales_pipeline!D8,[2]products!$A:$C,3,FALSE)</f>
        <v>55</v>
      </c>
    </row>
    <row r="8" spans="1:9" x14ac:dyDescent="0.35">
      <c r="A8" t="s">
        <v>20</v>
      </c>
      <c r="B8" t="str">
        <f>VLOOKUP(sales_pipeline!D9,[2]products!$A:$C,2,0)</f>
        <v>GTX</v>
      </c>
      <c r="C8" s="4">
        <f>VLOOKUP(sales_pipeline!D9,[2]products!$A:$C,3,FALSE)</f>
        <v>550</v>
      </c>
    </row>
    <row r="9" spans="1:9" x14ac:dyDescent="0.35">
      <c r="A9" t="s">
        <v>10</v>
      </c>
      <c r="B9" t="str">
        <f>VLOOKUP(sales_pipeline!D10,[2]products!$A:$C,2,0)</f>
        <v>GTX</v>
      </c>
      <c r="C9" s="4">
        <f>VLOOKUP(sales_pipeline!D10,[2]products!$A:$C,3,FALSE)</f>
        <v>1096</v>
      </c>
    </row>
    <row r="10" spans="1:9" x14ac:dyDescent="0.35">
      <c r="A10" t="s">
        <v>39</v>
      </c>
      <c r="B10" t="str">
        <f>VLOOKUP(sales_pipeline!D11,[2]products!$A:$C,2,0)</f>
        <v>MG</v>
      </c>
      <c r="C10" s="4">
        <f>VLOOKUP(sales_pipeline!D11,[2]products!$A:$C,3,FALSE)</f>
        <v>3393</v>
      </c>
    </row>
    <row r="11" spans="1:9" x14ac:dyDescent="0.35">
      <c r="A11" t="s">
        <v>18</v>
      </c>
      <c r="B11" t="str">
        <f>VLOOKUP(sales_pipeline!D12,[2]products!$A:$C,2,0)</f>
        <v>MG</v>
      </c>
      <c r="C11" s="4">
        <f>VLOOKUP(sales_pipeline!D12,[2]products!$A:$C,3,FALSE)</f>
        <v>55</v>
      </c>
    </row>
    <row r="12" spans="1:9" x14ac:dyDescent="0.35">
      <c r="A12" t="s">
        <v>48</v>
      </c>
      <c r="B12" t="str">
        <f>VLOOKUP(sales_pipeline!D14,[2]products!$A:$C,2,0)</f>
        <v>GTX</v>
      </c>
      <c r="C12" s="4">
        <f>VLOOKUP(sales_pipeline!D14,[2]products!$A:$C,3,FALSE)</f>
        <v>5482</v>
      </c>
    </row>
    <row r="13" spans="1:9" x14ac:dyDescent="0.35">
      <c r="A13" t="s">
        <v>48</v>
      </c>
      <c r="B13" t="str">
        <f>VLOOKUP(sales_pipeline!D15,[2]products!$A:$C,2,0)</f>
        <v>GTX</v>
      </c>
      <c r="C13" s="4">
        <f>VLOOKUP(sales_pipeline!D15,[2]products!$A:$C,3,FALSE)</f>
        <v>5482</v>
      </c>
    </row>
    <row r="14" spans="1:9" x14ac:dyDescent="0.35">
      <c r="A14" t="s">
        <v>39</v>
      </c>
      <c r="B14" t="str">
        <f>VLOOKUP(sales_pipeline!D16,[2]products!$A:$C,2,0)</f>
        <v>MG</v>
      </c>
      <c r="C14" s="4">
        <f>VLOOKUP(sales_pipeline!D16,[2]products!$A:$C,3,FALSE)</f>
        <v>3393</v>
      </c>
    </row>
    <row r="15" spans="1:9" x14ac:dyDescent="0.35">
      <c r="A15" t="s">
        <v>18</v>
      </c>
      <c r="B15" t="str">
        <f>VLOOKUP(sales_pipeline!D17,[2]products!$A:$C,2,0)</f>
        <v>MG</v>
      </c>
      <c r="C15" s="4">
        <f>VLOOKUP(sales_pipeline!D17,[2]products!$A:$C,3,FALSE)</f>
        <v>55</v>
      </c>
    </row>
    <row r="16" spans="1:9" x14ac:dyDescent="0.35">
      <c r="A16" t="s">
        <v>39</v>
      </c>
      <c r="B16" t="str">
        <f>VLOOKUP(sales_pipeline!D18,[2]products!$A:$C,2,0)</f>
        <v>MG</v>
      </c>
      <c r="C16" s="4">
        <f>VLOOKUP(sales_pipeline!D18,[2]products!$A:$C,3,FALSE)</f>
        <v>3393</v>
      </c>
    </row>
    <row r="17" spans="1:3" x14ac:dyDescent="0.35">
      <c r="A17" t="s">
        <v>18</v>
      </c>
      <c r="B17" t="str">
        <f>VLOOKUP(sales_pipeline!D19,[2]products!$A:$C,2,0)</f>
        <v>MG</v>
      </c>
      <c r="C17" s="4">
        <f>VLOOKUP(sales_pipeline!D19,[2]products!$A:$C,3,FALSE)</f>
        <v>55</v>
      </c>
    </row>
    <row r="18" spans="1:3" x14ac:dyDescent="0.35">
      <c r="A18" t="s">
        <v>18</v>
      </c>
      <c r="B18" t="str">
        <f>VLOOKUP(sales_pipeline!D21,[2]products!$A:$C,2,0)</f>
        <v>MG</v>
      </c>
      <c r="C18" s="4">
        <f>VLOOKUP(sales_pipeline!D21,[2]products!$A:$C,3,FALSE)</f>
        <v>55</v>
      </c>
    </row>
    <row r="19" spans="1:3" x14ac:dyDescent="0.35">
      <c r="A19" t="s">
        <v>48</v>
      </c>
      <c r="B19" t="str">
        <f>VLOOKUP(sales_pipeline!D22,[2]products!$A:$C,2,0)</f>
        <v>GTX</v>
      </c>
      <c r="C19" s="4">
        <f>VLOOKUP(sales_pipeline!D22,[2]products!$A:$C,3,FALSE)</f>
        <v>5482</v>
      </c>
    </row>
    <row r="20" spans="1:3" x14ac:dyDescent="0.35">
      <c r="A20" t="s">
        <v>18</v>
      </c>
      <c r="B20" t="str">
        <f>VLOOKUP(sales_pipeline!D23,[2]products!$A:$C,2,0)</f>
        <v>MG</v>
      </c>
      <c r="C20" s="4">
        <f>VLOOKUP(sales_pipeline!D23,[2]products!$A:$C,3,FALSE)</f>
        <v>55</v>
      </c>
    </row>
    <row r="21" spans="1:3" x14ac:dyDescent="0.35">
      <c r="A21" t="s">
        <v>10</v>
      </c>
      <c r="B21" t="str">
        <f>VLOOKUP(sales_pipeline!D24,[2]products!$A:$C,2,0)</f>
        <v>GTX</v>
      </c>
      <c r="C21" s="4">
        <f>VLOOKUP(sales_pipeline!D24,[2]products!$A:$C,3,FALSE)</f>
        <v>1096</v>
      </c>
    </row>
    <row r="22" spans="1:3" x14ac:dyDescent="0.35">
      <c r="A22" t="s">
        <v>20</v>
      </c>
      <c r="B22" t="str">
        <f>VLOOKUP(sales_pipeline!D25,[2]products!$A:$C,2,0)</f>
        <v>GTX</v>
      </c>
      <c r="C22" s="4">
        <f>VLOOKUP(sales_pipeline!D25,[2]products!$A:$C,3,FALSE)</f>
        <v>550</v>
      </c>
    </row>
    <row r="23" spans="1:3" x14ac:dyDescent="0.35">
      <c r="A23" t="s">
        <v>20</v>
      </c>
      <c r="B23" t="str">
        <f>VLOOKUP(sales_pipeline!D26,[2]products!$A:$C,2,0)</f>
        <v>GTX</v>
      </c>
      <c r="C23" s="4">
        <f>VLOOKUP(sales_pipeline!D26,[2]products!$A:$C,3,FALSE)</f>
        <v>550</v>
      </c>
    </row>
    <row r="24" spans="1:3" x14ac:dyDescent="0.35">
      <c r="A24" t="s">
        <v>39</v>
      </c>
      <c r="B24" t="str">
        <f>VLOOKUP(sales_pipeline!D27,[2]products!$A:$C,2,0)</f>
        <v>MG</v>
      </c>
      <c r="C24" s="4">
        <f>VLOOKUP(sales_pipeline!D27,[2]products!$A:$C,3,FALSE)</f>
        <v>3393</v>
      </c>
    </row>
    <row r="25" spans="1:3" x14ac:dyDescent="0.35">
      <c r="A25" t="s">
        <v>18</v>
      </c>
      <c r="B25" t="str">
        <f>VLOOKUP(sales_pipeline!D28,[2]products!$A:$C,2,0)</f>
        <v>MG</v>
      </c>
      <c r="C25" s="4">
        <f>VLOOKUP(sales_pipeline!D28,[2]products!$A:$C,3,FALSE)</f>
        <v>55</v>
      </c>
    </row>
    <row r="26" spans="1:3" x14ac:dyDescent="0.35">
      <c r="A26" t="s">
        <v>48</v>
      </c>
      <c r="B26" t="str">
        <f>VLOOKUP(sales_pipeline!D29,[2]products!$A:$C,2,0)</f>
        <v>GTX</v>
      </c>
      <c r="C26" s="4">
        <f>VLOOKUP(sales_pipeline!D29,[2]products!$A:$C,3,FALSE)</f>
        <v>5482</v>
      </c>
    </row>
    <row r="27" spans="1:3" x14ac:dyDescent="0.35">
      <c r="A27" t="s">
        <v>18</v>
      </c>
      <c r="B27" t="str">
        <f>VLOOKUP(sales_pipeline!D30,[2]products!$A:$C,2,0)</f>
        <v>MG</v>
      </c>
      <c r="C27" s="4">
        <f>VLOOKUP(sales_pipeline!D30,[2]products!$A:$C,3,FALSE)</f>
        <v>55</v>
      </c>
    </row>
    <row r="28" spans="1:3" x14ac:dyDescent="0.35">
      <c r="A28" t="s">
        <v>39</v>
      </c>
      <c r="B28" t="str">
        <f>VLOOKUP(sales_pipeline!D32,[2]products!$A:$C,2,0)</f>
        <v>MG</v>
      </c>
      <c r="C28" s="4">
        <f>VLOOKUP(sales_pipeline!D32,[2]products!$A:$C,3,FALSE)</f>
        <v>3393</v>
      </c>
    </row>
    <row r="29" spans="1:3" x14ac:dyDescent="0.35">
      <c r="A29" t="s">
        <v>18</v>
      </c>
      <c r="B29" t="str">
        <f>VLOOKUP(sales_pipeline!D33,[2]products!$A:$C,2,0)</f>
        <v>MG</v>
      </c>
      <c r="C29" s="4">
        <f>VLOOKUP(sales_pipeline!D33,[2]products!$A:$C,3,FALSE)</f>
        <v>55</v>
      </c>
    </row>
    <row r="30" spans="1:3" x14ac:dyDescent="0.35">
      <c r="A30" t="s">
        <v>20</v>
      </c>
      <c r="B30" t="str">
        <f>VLOOKUP(sales_pipeline!D35,[2]products!$A:$C,2,0)</f>
        <v>GTX</v>
      </c>
      <c r="C30" s="4">
        <f>VLOOKUP(sales_pipeline!D35,[2]products!$A:$C,3,FALSE)</f>
        <v>550</v>
      </c>
    </row>
    <row r="31" spans="1:3" x14ac:dyDescent="0.35">
      <c r="A31" t="s">
        <v>20</v>
      </c>
      <c r="B31" t="str">
        <f>VLOOKUP(sales_pipeline!D36,[2]products!$A:$C,2,0)</f>
        <v>GTX</v>
      </c>
      <c r="C31" s="4">
        <f>VLOOKUP(sales_pipeline!D36,[2]products!$A:$C,3,FALSE)</f>
        <v>550</v>
      </c>
    </row>
    <row r="32" spans="1:3" x14ac:dyDescent="0.35">
      <c r="A32" t="s">
        <v>20</v>
      </c>
      <c r="B32" t="str">
        <f>VLOOKUP(sales_pipeline!D37,[2]products!$A:$C,2,0)</f>
        <v>GTX</v>
      </c>
      <c r="C32" s="4">
        <f>VLOOKUP(sales_pipeline!D37,[2]products!$A:$C,3,FALSE)</f>
        <v>550</v>
      </c>
    </row>
    <row r="33" spans="1:3" x14ac:dyDescent="0.35">
      <c r="A33" t="s">
        <v>39</v>
      </c>
      <c r="B33" t="str">
        <f>VLOOKUP(sales_pipeline!D38,[2]products!$A:$C,2,0)</f>
        <v>MG</v>
      </c>
      <c r="C33" s="4">
        <f>VLOOKUP(sales_pipeline!D38,[2]products!$A:$C,3,FALSE)</f>
        <v>3393</v>
      </c>
    </row>
    <row r="34" spans="1:3" x14ac:dyDescent="0.35">
      <c r="A34" t="s">
        <v>10</v>
      </c>
      <c r="B34" t="str">
        <f>VLOOKUP(sales_pipeline!D39,[2]products!$A:$C,2,0)</f>
        <v>GTX</v>
      </c>
      <c r="C34" s="4">
        <f>VLOOKUP(sales_pipeline!D39,[2]products!$A:$C,3,FALSE)</f>
        <v>1096</v>
      </c>
    </row>
    <row r="35" spans="1:3" x14ac:dyDescent="0.35">
      <c r="A35" t="s">
        <v>18</v>
      </c>
      <c r="B35" t="str">
        <f>VLOOKUP(sales_pipeline!D40,[2]products!$A:$C,2,0)</f>
        <v>MG</v>
      </c>
      <c r="C35" s="4">
        <f>VLOOKUP(sales_pipeline!D40,[2]products!$A:$C,3,FALSE)</f>
        <v>55</v>
      </c>
    </row>
    <row r="36" spans="1:3" x14ac:dyDescent="0.35">
      <c r="A36" t="s">
        <v>18</v>
      </c>
      <c r="B36" t="str">
        <f>VLOOKUP(sales_pipeline!D41,[2]products!$A:$C,2,0)</f>
        <v>MG</v>
      </c>
      <c r="C36" s="4">
        <f>VLOOKUP(sales_pipeline!D41,[2]products!$A:$C,3,FALSE)</f>
        <v>55</v>
      </c>
    </row>
    <row r="37" spans="1:3" x14ac:dyDescent="0.35">
      <c r="A37" t="s">
        <v>20</v>
      </c>
      <c r="B37" t="str">
        <f>VLOOKUP(sales_pipeline!D42,[2]products!$A:$C,2,0)</f>
        <v>GTX</v>
      </c>
      <c r="C37" s="4">
        <f>VLOOKUP(sales_pipeline!D42,[2]products!$A:$C,3,FALSE)</f>
        <v>550</v>
      </c>
    </row>
    <row r="38" spans="1:3" x14ac:dyDescent="0.35">
      <c r="A38" t="s">
        <v>10</v>
      </c>
      <c r="B38" t="str">
        <f>VLOOKUP(sales_pipeline!D43,[2]products!$A:$C,2,0)</f>
        <v>GTX</v>
      </c>
      <c r="C38" s="4">
        <f>VLOOKUP(sales_pipeline!D43,[2]products!$A:$C,3,FALSE)</f>
        <v>1096</v>
      </c>
    </row>
    <row r="39" spans="1:3" x14ac:dyDescent="0.35">
      <c r="A39" t="s">
        <v>20</v>
      </c>
      <c r="B39" t="str">
        <f>VLOOKUP(sales_pipeline!D44,[2]products!$A:$C,2,0)</f>
        <v>GTX</v>
      </c>
      <c r="C39" s="4">
        <f>VLOOKUP(sales_pipeline!D44,[2]products!$A:$C,3,FALSE)</f>
        <v>550</v>
      </c>
    </row>
    <row r="40" spans="1:3" x14ac:dyDescent="0.35">
      <c r="A40" t="s">
        <v>10</v>
      </c>
      <c r="B40" t="str">
        <f>VLOOKUP(sales_pipeline!D45,[2]products!$A:$C,2,0)</f>
        <v>GTX</v>
      </c>
      <c r="C40" s="4">
        <f>VLOOKUP(sales_pipeline!D45,[2]products!$A:$C,3,FALSE)</f>
        <v>1096</v>
      </c>
    </row>
    <row r="41" spans="1:3" x14ac:dyDescent="0.35">
      <c r="A41" t="s">
        <v>39</v>
      </c>
      <c r="B41" t="str">
        <f>VLOOKUP(sales_pipeline!D47,[2]products!$A:$C,2,0)</f>
        <v>MG</v>
      </c>
      <c r="C41" s="4">
        <f>VLOOKUP(sales_pipeline!D47,[2]products!$A:$C,3,FALSE)</f>
        <v>3393</v>
      </c>
    </row>
    <row r="42" spans="1:3" x14ac:dyDescent="0.35">
      <c r="A42" t="s">
        <v>20</v>
      </c>
      <c r="B42" t="str">
        <f>VLOOKUP(sales_pipeline!D48,[2]products!$A:$C,2,0)</f>
        <v>GTX</v>
      </c>
      <c r="C42" s="4">
        <f>VLOOKUP(sales_pipeline!D48,[2]products!$A:$C,3,FALSE)</f>
        <v>550</v>
      </c>
    </row>
    <row r="43" spans="1:3" x14ac:dyDescent="0.35">
      <c r="A43" t="s">
        <v>20</v>
      </c>
      <c r="B43" t="str">
        <f>VLOOKUP(sales_pipeline!D49,[2]products!$A:$C,2,0)</f>
        <v>GTX</v>
      </c>
      <c r="C43" s="4">
        <f>VLOOKUP(sales_pipeline!D49,[2]products!$A:$C,3,FALSE)</f>
        <v>550</v>
      </c>
    </row>
    <row r="44" spans="1:3" x14ac:dyDescent="0.35">
      <c r="A44" t="s">
        <v>10</v>
      </c>
      <c r="B44" t="str">
        <f>VLOOKUP(sales_pipeline!D50,[2]products!$A:$C,2,0)</f>
        <v>GTX</v>
      </c>
      <c r="C44" s="4">
        <f>VLOOKUP(sales_pipeline!D50,[2]products!$A:$C,3,FALSE)</f>
        <v>1096</v>
      </c>
    </row>
    <row r="45" spans="1:3" x14ac:dyDescent="0.35">
      <c r="A45" t="s">
        <v>48</v>
      </c>
      <c r="B45" t="str">
        <f>VLOOKUP(sales_pipeline!D51,[2]products!$A:$C,2,0)</f>
        <v>GTX</v>
      </c>
      <c r="C45" s="4">
        <f>VLOOKUP(sales_pipeline!D51,[2]products!$A:$C,3,FALSE)</f>
        <v>5482</v>
      </c>
    </row>
    <row r="46" spans="1:3" x14ac:dyDescent="0.35">
      <c r="A46" t="s">
        <v>10</v>
      </c>
      <c r="B46" t="str">
        <f>VLOOKUP(sales_pipeline!D52,[2]products!$A:$C,2,0)</f>
        <v>GTX</v>
      </c>
      <c r="C46" s="4">
        <f>VLOOKUP(sales_pipeline!D52,[2]products!$A:$C,3,FALSE)</f>
        <v>1096</v>
      </c>
    </row>
    <row r="47" spans="1:3" x14ac:dyDescent="0.35">
      <c r="A47" t="s">
        <v>10</v>
      </c>
      <c r="B47" t="str">
        <f>VLOOKUP(sales_pipeline!D53,[2]products!$A:$C,2,0)</f>
        <v>GTX</v>
      </c>
      <c r="C47" s="4">
        <f>VLOOKUP(sales_pipeline!D53,[2]products!$A:$C,3,FALSE)</f>
        <v>1096</v>
      </c>
    </row>
    <row r="48" spans="1:3" x14ac:dyDescent="0.35">
      <c r="A48" t="s">
        <v>20</v>
      </c>
      <c r="B48" t="str">
        <f>VLOOKUP(sales_pipeline!D54,[2]products!$A:$C,2,0)</f>
        <v>GTX</v>
      </c>
      <c r="C48" s="4">
        <f>VLOOKUP(sales_pipeline!D54,[2]products!$A:$C,3,FALSE)</f>
        <v>550</v>
      </c>
    </row>
    <row r="49" spans="1:3" x14ac:dyDescent="0.35">
      <c r="A49" t="s">
        <v>39</v>
      </c>
      <c r="B49" t="str">
        <f>VLOOKUP(sales_pipeline!D55,[2]products!$A:$C,2,0)</f>
        <v>MG</v>
      </c>
      <c r="C49" s="4">
        <f>VLOOKUP(sales_pipeline!D55,[2]products!$A:$C,3,FALSE)</f>
        <v>3393</v>
      </c>
    </row>
    <row r="50" spans="1:3" x14ac:dyDescent="0.35">
      <c r="A50" t="s">
        <v>39</v>
      </c>
      <c r="B50" t="str">
        <f>VLOOKUP(sales_pipeline!D57,[2]products!$A:$C,2,0)</f>
        <v>MG</v>
      </c>
      <c r="C50" s="4">
        <f>VLOOKUP(sales_pipeline!D57,[2]products!$A:$C,3,FALSE)</f>
        <v>3393</v>
      </c>
    </row>
    <row r="51" spans="1:3" x14ac:dyDescent="0.35">
      <c r="A51" t="s">
        <v>10</v>
      </c>
      <c r="B51" t="str">
        <f>VLOOKUP(sales_pipeline!D58,[2]products!$A:$C,2,0)</f>
        <v>GTX</v>
      </c>
      <c r="C51" s="4">
        <f>VLOOKUP(sales_pipeline!D58,[2]products!$A:$C,3,FALSE)</f>
        <v>1096</v>
      </c>
    </row>
    <row r="52" spans="1:3" x14ac:dyDescent="0.35">
      <c r="A52" t="s">
        <v>48</v>
      </c>
      <c r="B52" t="str">
        <f>VLOOKUP(sales_pipeline!D60,[2]products!$A:$C,2,0)</f>
        <v>GTX</v>
      </c>
      <c r="C52" s="4">
        <f>VLOOKUP(sales_pipeline!D60,[2]products!$A:$C,3,FALSE)</f>
        <v>5482</v>
      </c>
    </row>
    <row r="53" spans="1:3" x14ac:dyDescent="0.35">
      <c r="A53" t="s">
        <v>145</v>
      </c>
      <c r="B53" t="str">
        <f>VLOOKUP(sales_pipeline!D61,[2]products!$A:$C,2,0)</f>
        <v>GTK</v>
      </c>
      <c r="C53" s="4">
        <f>VLOOKUP(sales_pipeline!D61,[2]products!$A:$C,3,FALSE)</f>
        <v>26768</v>
      </c>
    </row>
    <row r="54" spans="1:3" x14ac:dyDescent="0.35">
      <c r="A54" t="s">
        <v>39</v>
      </c>
      <c r="B54" t="str">
        <f>VLOOKUP(sales_pipeline!D62,[2]products!$A:$C,2,0)</f>
        <v>MG</v>
      </c>
      <c r="C54" s="4">
        <f>VLOOKUP(sales_pipeline!D62,[2]products!$A:$C,3,FALSE)</f>
        <v>3393</v>
      </c>
    </row>
    <row r="55" spans="1:3" x14ac:dyDescent="0.35">
      <c r="A55" t="s">
        <v>10</v>
      </c>
      <c r="B55" t="str">
        <f>VLOOKUP(sales_pipeline!D63,[2]products!$A:$C,2,0)</f>
        <v>GTX</v>
      </c>
      <c r="C55" s="4">
        <f>VLOOKUP(sales_pipeline!D63,[2]products!$A:$C,3,FALSE)</f>
        <v>1096</v>
      </c>
    </row>
    <row r="56" spans="1:3" x14ac:dyDescent="0.35">
      <c r="A56" t="s">
        <v>39</v>
      </c>
      <c r="B56" t="str">
        <f>VLOOKUP(sales_pipeline!D64,[2]products!$A:$C,2,0)</f>
        <v>MG</v>
      </c>
      <c r="C56" s="4">
        <f>VLOOKUP(sales_pipeline!D64,[2]products!$A:$C,3,FALSE)</f>
        <v>3393</v>
      </c>
    </row>
    <row r="57" spans="1:3" x14ac:dyDescent="0.35">
      <c r="A57" t="s">
        <v>20</v>
      </c>
      <c r="B57" t="str">
        <f>VLOOKUP(sales_pipeline!D65,[2]products!$A:$C,2,0)</f>
        <v>GTX</v>
      </c>
      <c r="C57" s="4">
        <f>VLOOKUP(sales_pipeline!D65,[2]products!$A:$C,3,FALSE)</f>
        <v>550</v>
      </c>
    </row>
    <row r="58" spans="1:3" x14ac:dyDescent="0.35">
      <c r="A58" t="s">
        <v>20</v>
      </c>
      <c r="B58" t="str">
        <f>VLOOKUP(sales_pipeline!D66,[2]products!$A:$C,2,0)</f>
        <v>GTX</v>
      </c>
      <c r="C58" s="4">
        <f>VLOOKUP(sales_pipeline!D66,[2]products!$A:$C,3,FALSE)</f>
        <v>550</v>
      </c>
    </row>
    <row r="59" spans="1:3" x14ac:dyDescent="0.35">
      <c r="A59" t="s">
        <v>10</v>
      </c>
      <c r="B59" t="str">
        <f>VLOOKUP(sales_pipeline!D67,[2]products!$A:$C,2,0)</f>
        <v>GTX</v>
      </c>
      <c r="C59" s="4">
        <f>VLOOKUP(sales_pipeline!D67,[2]products!$A:$C,3,FALSE)</f>
        <v>1096</v>
      </c>
    </row>
    <row r="60" spans="1:3" x14ac:dyDescent="0.35">
      <c r="A60" t="s">
        <v>20</v>
      </c>
      <c r="B60" t="str">
        <f>VLOOKUP(sales_pipeline!D68,[2]products!$A:$C,2,0)</f>
        <v>GTX</v>
      </c>
      <c r="C60" s="4">
        <f>VLOOKUP(sales_pipeline!D68,[2]products!$A:$C,3,FALSE)</f>
        <v>550</v>
      </c>
    </row>
    <row r="61" spans="1:3" x14ac:dyDescent="0.35">
      <c r="A61" t="s">
        <v>39</v>
      </c>
      <c r="B61" t="str">
        <f>VLOOKUP(sales_pipeline!D69,[2]products!$A:$C,2,0)</f>
        <v>MG</v>
      </c>
      <c r="C61" s="4">
        <f>VLOOKUP(sales_pipeline!D69,[2]products!$A:$C,3,FALSE)</f>
        <v>3393</v>
      </c>
    </row>
    <row r="62" spans="1:3" x14ac:dyDescent="0.35">
      <c r="A62" t="s">
        <v>39</v>
      </c>
      <c r="B62" t="str">
        <f>VLOOKUP(sales_pipeline!D71,[2]products!$A:$C,2,0)</f>
        <v>MG</v>
      </c>
      <c r="C62" s="4">
        <f>VLOOKUP(sales_pipeline!D71,[2]products!$A:$C,3,FALSE)</f>
        <v>3393</v>
      </c>
    </row>
    <row r="63" spans="1:3" x14ac:dyDescent="0.35">
      <c r="A63" t="s">
        <v>10</v>
      </c>
      <c r="B63" t="str">
        <f>VLOOKUP(sales_pipeline!D73,[2]products!$A:$C,2,0)</f>
        <v>GTX</v>
      </c>
      <c r="C63" s="4">
        <f>VLOOKUP(sales_pipeline!D73,[2]products!$A:$C,3,FALSE)</f>
        <v>1096</v>
      </c>
    </row>
    <row r="64" spans="1:3" x14ac:dyDescent="0.35">
      <c r="A64" t="s">
        <v>18</v>
      </c>
      <c r="B64" t="str">
        <f>VLOOKUP(sales_pipeline!D74,[2]products!$A:$C,2,0)</f>
        <v>MG</v>
      </c>
      <c r="C64" s="4">
        <f>VLOOKUP(sales_pipeline!D74,[2]products!$A:$C,3,FALSE)</f>
        <v>55</v>
      </c>
    </row>
    <row r="65" spans="1:3" x14ac:dyDescent="0.35">
      <c r="A65" t="s">
        <v>20</v>
      </c>
      <c r="B65" t="str">
        <f>VLOOKUP(sales_pipeline!D76,[2]products!$A:$C,2,0)</f>
        <v>GTX</v>
      </c>
      <c r="C65" s="4">
        <f>VLOOKUP(sales_pipeline!D76,[2]products!$A:$C,3,FALSE)</f>
        <v>550</v>
      </c>
    </row>
    <row r="66" spans="1:3" x14ac:dyDescent="0.35">
      <c r="A66" t="s">
        <v>20</v>
      </c>
      <c r="B66" t="str">
        <f>VLOOKUP(sales_pipeline!D77,[2]products!$A:$C,2,0)</f>
        <v>GTX</v>
      </c>
      <c r="C66" s="4">
        <f>VLOOKUP(sales_pipeline!D77,[2]products!$A:$C,3,FALSE)</f>
        <v>550</v>
      </c>
    </row>
    <row r="67" spans="1:3" x14ac:dyDescent="0.35">
      <c r="A67" t="s">
        <v>39</v>
      </c>
      <c r="B67" t="str">
        <f>VLOOKUP(sales_pipeline!D78,[2]products!$A:$C,2,0)</f>
        <v>MG</v>
      </c>
      <c r="C67" s="4">
        <f>VLOOKUP(sales_pipeline!D78,[2]products!$A:$C,3,FALSE)</f>
        <v>3393</v>
      </c>
    </row>
    <row r="68" spans="1:3" x14ac:dyDescent="0.35">
      <c r="A68" t="s">
        <v>18</v>
      </c>
      <c r="B68" t="str">
        <f>VLOOKUP(sales_pipeline!D79,[2]products!$A:$C,2,0)</f>
        <v>MG</v>
      </c>
      <c r="C68" s="4">
        <f>VLOOKUP(sales_pipeline!D79,[2]products!$A:$C,3,FALSE)</f>
        <v>55</v>
      </c>
    </row>
    <row r="69" spans="1:3" x14ac:dyDescent="0.35">
      <c r="A69" t="s">
        <v>20</v>
      </c>
      <c r="B69" t="str">
        <f>VLOOKUP(sales_pipeline!D81,[2]products!$A:$C,2,0)</f>
        <v>GTX</v>
      </c>
      <c r="C69" s="4">
        <f>VLOOKUP(sales_pipeline!D81,[2]products!$A:$C,3,FALSE)</f>
        <v>550</v>
      </c>
    </row>
    <row r="70" spans="1:3" x14ac:dyDescent="0.35">
      <c r="A70" t="s">
        <v>48</v>
      </c>
      <c r="B70" t="str">
        <f>VLOOKUP(sales_pipeline!D82,[2]products!$A:$C,2,0)</f>
        <v>GTX</v>
      </c>
      <c r="C70" s="4">
        <f>VLOOKUP(sales_pipeline!D82,[2]products!$A:$C,3,FALSE)</f>
        <v>5482</v>
      </c>
    </row>
    <row r="71" spans="1:3" x14ac:dyDescent="0.35">
      <c r="A71" t="s">
        <v>18</v>
      </c>
      <c r="B71" t="str">
        <f>VLOOKUP(sales_pipeline!D83,[2]products!$A:$C,2,0)</f>
        <v>MG</v>
      </c>
      <c r="C71" s="4">
        <f>VLOOKUP(sales_pipeline!D83,[2]products!$A:$C,3,FALSE)</f>
        <v>55</v>
      </c>
    </row>
    <row r="72" spans="1:3" x14ac:dyDescent="0.35">
      <c r="A72" t="s">
        <v>39</v>
      </c>
      <c r="B72" t="str">
        <f>VLOOKUP(sales_pipeline!D84,[2]products!$A:$C,2,0)</f>
        <v>MG</v>
      </c>
      <c r="C72" s="4">
        <f>VLOOKUP(sales_pipeline!D84,[2]products!$A:$C,3,FALSE)</f>
        <v>3393</v>
      </c>
    </row>
    <row r="73" spans="1:3" x14ac:dyDescent="0.35">
      <c r="A73" t="s">
        <v>39</v>
      </c>
      <c r="B73" t="str">
        <f>VLOOKUP(sales_pipeline!D86,[2]products!$A:$C,2,0)</f>
        <v>MG</v>
      </c>
      <c r="C73" s="4">
        <f>VLOOKUP(sales_pipeline!D86,[2]products!$A:$C,3,FALSE)</f>
        <v>3393</v>
      </c>
    </row>
    <row r="74" spans="1:3" x14ac:dyDescent="0.35">
      <c r="A74" t="s">
        <v>18</v>
      </c>
      <c r="B74" t="str">
        <f>VLOOKUP(sales_pipeline!D87,[2]products!$A:$C,2,0)</f>
        <v>MG</v>
      </c>
      <c r="C74" s="4">
        <f>VLOOKUP(sales_pipeline!D87,[2]products!$A:$C,3,FALSE)</f>
        <v>55</v>
      </c>
    </row>
    <row r="75" spans="1:3" x14ac:dyDescent="0.35">
      <c r="A75" t="s">
        <v>20</v>
      </c>
      <c r="B75" t="str">
        <f>VLOOKUP(sales_pipeline!D88,[2]products!$A:$C,2,0)</f>
        <v>GTX</v>
      </c>
      <c r="C75" s="4">
        <f>VLOOKUP(sales_pipeline!D88,[2]products!$A:$C,3,FALSE)</f>
        <v>550</v>
      </c>
    </row>
    <row r="76" spans="1:3" x14ac:dyDescent="0.35">
      <c r="A76" t="s">
        <v>39</v>
      </c>
      <c r="B76" t="str">
        <f>VLOOKUP(sales_pipeline!D89,[2]products!$A:$C,2,0)</f>
        <v>MG</v>
      </c>
      <c r="C76" s="4">
        <f>VLOOKUP(sales_pipeline!D89,[2]products!$A:$C,3,FALSE)</f>
        <v>3393</v>
      </c>
    </row>
    <row r="77" spans="1:3" x14ac:dyDescent="0.35">
      <c r="A77" t="s">
        <v>39</v>
      </c>
      <c r="B77" t="str">
        <f>VLOOKUP(sales_pipeline!D90,[2]products!$A:$C,2,0)</f>
        <v>MG</v>
      </c>
      <c r="C77" s="4">
        <f>VLOOKUP(sales_pipeline!D90,[2]products!$A:$C,3,FALSE)</f>
        <v>3393</v>
      </c>
    </row>
    <row r="78" spans="1:3" x14ac:dyDescent="0.35">
      <c r="A78" t="s">
        <v>10</v>
      </c>
      <c r="B78" t="str">
        <f>VLOOKUP(sales_pipeline!D91,[2]products!$A:$C,2,0)</f>
        <v>GTX</v>
      </c>
      <c r="C78" s="4">
        <f>VLOOKUP(sales_pipeline!D91,[2]products!$A:$C,3,FALSE)</f>
        <v>1096</v>
      </c>
    </row>
    <row r="79" spans="1:3" x14ac:dyDescent="0.35">
      <c r="A79" t="s">
        <v>10</v>
      </c>
      <c r="B79" t="str">
        <f>VLOOKUP(sales_pipeline!D92,[2]products!$A:$C,2,0)</f>
        <v>GTX</v>
      </c>
      <c r="C79" s="4">
        <f>VLOOKUP(sales_pipeline!D92,[2]products!$A:$C,3,FALSE)</f>
        <v>1096</v>
      </c>
    </row>
    <row r="80" spans="1:3" x14ac:dyDescent="0.35">
      <c r="A80" t="s">
        <v>10</v>
      </c>
      <c r="B80" t="str">
        <f>VLOOKUP(sales_pipeline!D93,[2]products!$A:$C,2,0)</f>
        <v>GTX</v>
      </c>
      <c r="C80" s="4">
        <f>VLOOKUP(sales_pipeline!D93,[2]products!$A:$C,3,FALSE)</f>
        <v>1096</v>
      </c>
    </row>
    <row r="81" spans="1:3" x14ac:dyDescent="0.35">
      <c r="A81" t="s">
        <v>10</v>
      </c>
      <c r="B81" t="str">
        <f>VLOOKUP(sales_pipeline!D94,[2]products!$A:$C,2,0)</f>
        <v>GTX</v>
      </c>
      <c r="C81" s="4">
        <f>VLOOKUP(sales_pipeline!D94,[2]products!$A:$C,3,FALSE)</f>
        <v>1096</v>
      </c>
    </row>
    <row r="82" spans="1:3" x14ac:dyDescent="0.35">
      <c r="A82" t="s">
        <v>18</v>
      </c>
      <c r="B82" t="str">
        <f>VLOOKUP(sales_pipeline!D95,[2]products!$A:$C,2,0)</f>
        <v>MG</v>
      </c>
      <c r="C82" s="4">
        <f>VLOOKUP(sales_pipeline!D95,[2]products!$A:$C,3,FALSE)</f>
        <v>55</v>
      </c>
    </row>
    <row r="83" spans="1:3" x14ac:dyDescent="0.35">
      <c r="A83" t="s">
        <v>39</v>
      </c>
      <c r="B83" t="str">
        <f>VLOOKUP(sales_pipeline!D96,[2]products!$A:$C,2,0)</f>
        <v>MG</v>
      </c>
      <c r="C83" s="4">
        <f>VLOOKUP(sales_pipeline!D96,[2]products!$A:$C,3,FALSE)</f>
        <v>3393</v>
      </c>
    </row>
    <row r="84" spans="1:3" x14ac:dyDescent="0.35">
      <c r="A84" t="s">
        <v>18</v>
      </c>
      <c r="B84" t="str">
        <f>VLOOKUP(sales_pipeline!D97,[2]products!$A:$C,2,0)</f>
        <v>MG</v>
      </c>
      <c r="C84" s="4">
        <f>VLOOKUP(sales_pipeline!D97,[2]products!$A:$C,3,FALSE)</f>
        <v>55</v>
      </c>
    </row>
    <row r="85" spans="1:3" x14ac:dyDescent="0.35">
      <c r="A85" t="s">
        <v>39</v>
      </c>
      <c r="B85" t="str">
        <f>VLOOKUP(sales_pipeline!D98,[2]products!$A:$C,2,0)</f>
        <v>MG</v>
      </c>
      <c r="C85" s="4">
        <f>VLOOKUP(sales_pipeline!D98,[2]products!$A:$C,3,FALSE)</f>
        <v>3393</v>
      </c>
    </row>
    <row r="86" spans="1:3" x14ac:dyDescent="0.35">
      <c r="A86" t="s">
        <v>48</v>
      </c>
      <c r="B86" t="str">
        <f>VLOOKUP(sales_pipeline!D99,[2]products!$A:$C,2,0)</f>
        <v>GTX</v>
      </c>
      <c r="C86" s="4">
        <f>VLOOKUP(sales_pipeline!D99,[2]products!$A:$C,3,FALSE)</f>
        <v>5482</v>
      </c>
    </row>
    <row r="87" spans="1:3" x14ac:dyDescent="0.35">
      <c r="A87" t="s">
        <v>18</v>
      </c>
      <c r="B87" t="str">
        <f>VLOOKUP(sales_pipeline!D101,[2]products!$A:$C,2,0)</f>
        <v>MG</v>
      </c>
      <c r="C87" s="4">
        <f>VLOOKUP(sales_pipeline!D101,[2]products!$A:$C,3,FALSE)</f>
        <v>55</v>
      </c>
    </row>
    <row r="88" spans="1:3" x14ac:dyDescent="0.35">
      <c r="A88" t="s">
        <v>18</v>
      </c>
      <c r="B88" t="str">
        <f>VLOOKUP(sales_pipeline!D102,[2]products!$A:$C,2,0)</f>
        <v>MG</v>
      </c>
      <c r="C88" s="4">
        <f>VLOOKUP(sales_pipeline!D102,[2]products!$A:$C,3,FALSE)</f>
        <v>55</v>
      </c>
    </row>
    <row r="89" spans="1:3" x14ac:dyDescent="0.35">
      <c r="A89" t="s">
        <v>18</v>
      </c>
      <c r="B89" t="str">
        <f>VLOOKUP(sales_pipeline!D103,[2]products!$A:$C,2,0)</f>
        <v>MG</v>
      </c>
      <c r="C89" s="4">
        <f>VLOOKUP(sales_pipeline!D103,[2]products!$A:$C,3,FALSE)</f>
        <v>55</v>
      </c>
    </row>
    <row r="90" spans="1:3" x14ac:dyDescent="0.35">
      <c r="A90" t="s">
        <v>10</v>
      </c>
      <c r="B90" t="str">
        <f>VLOOKUP(sales_pipeline!D105,[2]products!$A:$C,2,0)</f>
        <v>GTX</v>
      </c>
      <c r="C90" s="4">
        <f>VLOOKUP(sales_pipeline!D105,[2]products!$A:$C,3,FALSE)</f>
        <v>1096</v>
      </c>
    </row>
    <row r="91" spans="1:3" x14ac:dyDescent="0.35">
      <c r="A91" t="s">
        <v>18</v>
      </c>
      <c r="B91" t="str">
        <f>VLOOKUP(sales_pipeline!D106,[2]products!$A:$C,2,0)</f>
        <v>MG</v>
      </c>
      <c r="C91" s="4">
        <f>VLOOKUP(sales_pipeline!D106,[2]products!$A:$C,3,FALSE)</f>
        <v>55</v>
      </c>
    </row>
    <row r="92" spans="1:3" x14ac:dyDescent="0.35">
      <c r="A92" t="s">
        <v>20</v>
      </c>
      <c r="B92" t="str">
        <f>VLOOKUP(sales_pipeline!D107,[2]products!$A:$C,2,0)</f>
        <v>GTX</v>
      </c>
      <c r="C92" s="4">
        <f>VLOOKUP(sales_pipeline!D107,[2]products!$A:$C,3,FALSE)</f>
        <v>550</v>
      </c>
    </row>
    <row r="93" spans="1:3" x14ac:dyDescent="0.35">
      <c r="A93" t="s">
        <v>20</v>
      </c>
      <c r="B93" t="str">
        <f>VLOOKUP(sales_pipeline!D108,[2]products!$A:$C,2,0)</f>
        <v>GTX</v>
      </c>
      <c r="C93" s="4">
        <f>VLOOKUP(sales_pipeline!D108,[2]products!$A:$C,3,FALSE)</f>
        <v>550</v>
      </c>
    </row>
    <row r="94" spans="1:3" x14ac:dyDescent="0.35">
      <c r="A94" t="s">
        <v>39</v>
      </c>
      <c r="B94" t="str">
        <f>VLOOKUP(sales_pipeline!D109,[2]products!$A:$C,2,0)</f>
        <v>MG</v>
      </c>
      <c r="C94" s="4">
        <f>VLOOKUP(sales_pipeline!D109,[2]products!$A:$C,3,FALSE)</f>
        <v>3393</v>
      </c>
    </row>
    <row r="95" spans="1:3" x14ac:dyDescent="0.35">
      <c r="A95" t="s">
        <v>20</v>
      </c>
      <c r="B95" t="str">
        <f>VLOOKUP(sales_pipeline!D110,[2]products!$A:$C,2,0)</f>
        <v>GTX</v>
      </c>
      <c r="C95" s="4">
        <f>VLOOKUP(sales_pipeline!D110,[2]products!$A:$C,3,FALSE)</f>
        <v>550</v>
      </c>
    </row>
    <row r="96" spans="1:3" x14ac:dyDescent="0.35">
      <c r="A96" t="s">
        <v>48</v>
      </c>
      <c r="B96" t="str">
        <f>VLOOKUP(sales_pipeline!D112,[2]products!$A:$C,2,0)</f>
        <v>GTX</v>
      </c>
      <c r="C96" s="4">
        <f>VLOOKUP(sales_pipeline!D112,[2]products!$A:$C,3,FALSE)</f>
        <v>5482</v>
      </c>
    </row>
    <row r="97" spans="1:3" x14ac:dyDescent="0.35">
      <c r="A97" t="s">
        <v>48</v>
      </c>
      <c r="B97" t="str">
        <f>VLOOKUP(sales_pipeline!D113,[2]products!$A:$C,2,0)</f>
        <v>GTX</v>
      </c>
      <c r="C97" s="4">
        <f>VLOOKUP(sales_pipeline!D113,[2]products!$A:$C,3,FALSE)</f>
        <v>5482</v>
      </c>
    </row>
    <row r="98" spans="1:3" x14ac:dyDescent="0.35">
      <c r="A98" t="s">
        <v>10</v>
      </c>
      <c r="B98" t="str">
        <f>VLOOKUP(sales_pipeline!D114,[2]products!$A:$C,2,0)</f>
        <v>GTX</v>
      </c>
      <c r="C98" s="4">
        <f>VLOOKUP(sales_pipeline!D114,[2]products!$A:$C,3,FALSE)</f>
        <v>1096</v>
      </c>
    </row>
    <row r="99" spans="1:3" x14ac:dyDescent="0.35">
      <c r="A99" t="s">
        <v>20</v>
      </c>
      <c r="B99" t="str">
        <f>VLOOKUP(sales_pipeline!D115,[2]products!$A:$C,2,0)</f>
        <v>GTX</v>
      </c>
      <c r="C99" s="4">
        <f>VLOOKUP(sales_pipeline!D115,[2]products!$A:$C,3,FALSE)</f>
        <v>550</v>
      </c>
    </row>
    <row r="100" spans="1:3" x14ac:dyDescent="0.35">
      <c r="A100" t="s">
        <v>10</v>
      </c>
      <c r="B100" t="str">
        <f>VLOOKUP(sales_pipeline!D116,[2]products!$A:$C,2,0)</f>
        <v>GTX</v>
      </c>
      <c r="C100" s="4">
        <f>VLOOKUP(sales_pipeline!D116,[2]products!$A:$C,3,FALSE)</f>
        <v>1096</v>
      </c>
    </row>
    <row r="101" spans="1:3" x14ac:dyDescent="0.35">
      <c r="A101" t="s">
        <v>18</v>
      </c>
      <c r="B101" t="str">
        <f>VLOOKUP(sales_pipeline!D117,[2]products!$A:$C,2,0)</f>
        <v>MG</v>
      </c>
      <c r="C101" s="4">
        <f>VLOOKUP(sales_pipeline!D117,[2]products!$A:$C,3,FALSE)</f>
        <v>55</v>
      </c>
    </row>
    <row r="102" spans="1:3" x14ac:dyDescent="0.35">
      <c r="A102" t="s">
        <v>18</v>
      </c>
      <c r="B102" t="str">
        <f>VLOOKUP(sales_pipeline!D118,[2]products!$A:$C,2,0)</f>
        <v>MG</v>
      </c>
      <c r="C102" s="4">
        <f>VLOOKUP(sales_pipeline!D118,[2]products!$A:$C,3,FALSE)</f>
        <v>55</v>
      </c>
    </row>
    <row r="103" spans="1:3" x14ac:dyDescent="0.35">
      <c r="A103" t="s">
        <v>18</v>
      </c>
      <c r="B103" t="str">
        <f>VLOOKUP(sales_pipeline!D119,[2]products!$A:$C,2,0)</f>
        <v>MG</v>
      </c>
      <c r="C103" s="4">
        <f>VLOOKUP(sales_pipeline!D119,[2]products!$A:$C,3,FALSE)</f>
        <v>55</v>
      </c>
    </row>
    <row r="104" spans="1:3" x14ac:dyDescent="0.35">
      <c r="A104" t="s">
        <v>10</v>
      </c>
      <c r="B104" t="str">
        <f>VLOOKUP(sales_pipeline!D120,[2]products!$A:$C,2,0)</f>
        <v>GTX</v>
      </c>
      <c r="C104" s="4">
        <f>VLOOKUP(sales_pipeline!D120,[2]products!$A:$C,3,FALSE)</f>
        <v>1096</v>
      </c>
    </row>
    <row r="105" spans="1:3" x14ac:dyDescent="0.35">
      <c r="A105" t="s">
        <v>39</v>
      </c>
      <c r="B105" t="str">
        <f>VLOOKUP(sales_pipeline!D121,[2]products!$A:$C,2,0)</f>
        <v>MG</v>
      </c>
      <c r="C105" s="4">
        <f>VLOOKUP(sales_pipeline!D121,[2]products!$A:$C,3,FALSE)</f>
        <v>3393</v>
      </c>
    </row>
    <row r="106" spans="1:3" x14ac:dyDescent="0.35">
      <c r="A106" t="s">
        <v>39</v>
      </c>
      <c r="B106" t="str">
        <f>VLOOKUP(sales_pipeline!D122,[2]products!$A:$C,2,0)</f>
        <v>MG</v>
      </c>
      <c r="C106" s="4">
        <f>VLOOKUP(sales_pipeline!D122,[2]products!$A:$C,3,FALSE)</f>
        <v>3393</v>
      </c>
    </row>
    <row r="107" spans="1:3" x14ac:dyDescent="0.35">
      <c r="A107" t="s">
        <v>20</v>
      </c>
      <c r="B107" t="str">
        <f>VLOOKUP(sales_pipeline!D123,[2]products!$A:$C,2,0)</f>
        <v>GTX</v>
      </c>
      <c r="C107" s="4">
        <f>VLOOKUP(sales_pipeline!D123,[2]products!$A:$C,3,FALSE)</f>
        <v>550</v>
      </c>
    </row>
    <row r="108" spans="1:3" x14ac:dyDescent="0.35">
      <c r="A108" t="s">
        <v>10</v>
      </c>
      <c r="B108" t="str">
        <f>VLOOKUP(sales_pipeline!D124,[2]products!$A:$C,2,0)</f>
        <v>GTX</v>
      </c>
      <c r="C108" s="4">
        <f>VLOOKUP(sales_pipeline!D124,[2]products!$A:$C,3,FALSE)</f>
        <v>1096</v>
      </c>
    </row>
    <row r="109" spans="1:3" x14ac:dyDescent="0.35">
      <c r="A109" t="s">
        <v>39</v>
      </c>
      <c r="B109" t="str">
        <f>VLOOKUP(sales_pipeline!D125,[2]products!$A:$C,2,0)</f>
        <v>MG</v>
      </c>
      <c r="C109" s="4">
        <f>VLOOKUP(sales_pipeline!D125,[2]products!$A:$C,3,FALSE)</f>
        <v>3393</v>
      </c>
    </row>
    <row r="110" spans="1:3" x14ac:dyDescent="0.35">
      <c r="A110" t="s">
        <v>20</v>
      </c>
      <c r="B110" t="str">
        <f>VLOOKUP(sales_pipeline!D126,[2]products!$A:$C,2,0)</f>
        <v>GTX</v>
      </c>
      <c r="C110" s="4">
        <f>VLOOKUP(sales_pipeline!D126,[2]products!$A:$C,3,FALSE)</f>
        <v>550</v>
      </c>
    </row>
    <row r="111" spans="1:3" x14ac:dyDescent="0.35">
      <c r="A111" t="s">
        <v>20</v>
      </c>
      <c r="B111" t="str">
        <f>VLOOKUP(sales_pipeline!D127,[2]products!$A:$C,2,0)</f>
        <v>GTX</v>
      </c>
      <c r="C111" s="4">
        <f>VLOOKUP(sales_pipeline!D127,[2]products!$A:$C,3,FALSE)</f>
        <v>550</v>
      </c>
    </row>
    <row r="112" spans="1:3" x14ac:dyDescent="0.35">
      <c r="A112" t="s">
        <v>39</v>
      </c>
      <c r="B112" t="str">
        <f>VLOOKUP(sales_pipeline!D129,[2]products!$A:$C,2,0)</f>
        <v>MG</v>
      </c>
      <c r="C112" s="4">
        <f>VLOOKUP(sales_pipeline!D129,[2]products!$A:$C,3,FALSE)</f>
        <v>3393</v>
      </c>
    </row>
    <row r="113" spans="1:3" x14ac:dyDescent="0.35">
      <c r="A113" t="s">
        <v>20</v>
      </c>
      <c r="B113" t="str">
        <f>VLOOKUP(sales_pipeline!D130,[2]products!$A:$C,2,0)</f>
        <v>GTX</v>
      </c>
      <c r="C113" s="4">
        <f>VLOOKUP(sales_pipeline!D130,[2]products!$A:$C,3,FALSE)</f>
        <v>550</v>
      </c>
    </row>
    <row r="114" spans="1:3" x14ac:dyDescent="0.35">
      <c r="A114" t="s">
        <v>18</v>
      </c>
      <c r="B114" t="str">
        <f>VLOOKUP(sales_pipeline!D131,[2]products!$A:$C,2,0)</f>
        <v>MG</v>
      </c>
      <c r="C114" s="4">
        <f>VLOOKUP(sales_pipeline!D131,[2]products!$A:$C,3,FALSE)</f>
        <v>55</v>
      </c>
    </row>
    <row r="115" spans="1:3" x14ac:dyDescent="0.35">
      <c r="A115" t="s">
        <v>10</v>
      </c>
      <c r="B115" t="str">
        <f>VLOOKUP(sales_pipeline!D133,[2]products!$A:$C,2,0)</f>
        <v>GTX</v>
      </c>
      <c r="C115" s="4">
        <f>VLOOKUP(sales_pipeline!D133,[2]products!$A:$C,3,FALSE)</f>
        <v>1096</v>
      </c>
    </row>
    <row r="116" spans="1:3" x14ac:dyDescent="0.35">
      <c r="A116" t="s">
        <v>10</v>
      </c>
      <c r="B116" t="str">
        <f>VLOOKUP(sales_pipeline!D134,[2]products!$A:$C,2,0)</f>
        <v>GTX</v>
      </c>
      <c r="C116" s="4">
        <f>VLOOKUP(sales_pipeline!D134,[2]products!$A:$C,3,FALSE)</f>
        <v>1096</v>
      </c>
    </row>
    <row r="117" spans="1:3" x14ac:dyDescent="0.35">
      <c r="A117" t="s">
        <v>18</v>
      </c>
      <c r="B117" t="str">
        <f>VLOOKUP(sales_pipeline!D135,[2]products!$A:$C,2,0)</f>
        <v>MG</v>
      </c>
      <c r="C117" s="4">
        <f>VLOOKUP(sales_pipeline!D135,[2]products!$A:$C,3,FALSE)</f>
        <v>55</v>
      </c>
    </row>
    <row r="118" spans="1:3" x14ac:dyDescent="0.35">
      <c r="A118" t="s">
        <v>20</v>
      </c>
      <c r="B118" t="str">
        <f>VLOOKUP(sales_pipeline!D137,[2]products!$A:$C,2,0)</f>
        <v>GTX</v>
      </c>
      <c r="C118" s="4">
        <f>VLOOKUP(sales_pipeline!D137,[2]products!$A:$C,3,FALSE)</f>
        <v>550</v>
      </c>
    </row>
    <row r="119" spans="1:3" x14ac:dyDescent="0.35">
      <c r="A119" t="s">
        <v>20</v>
      </c>
      <c r="B119" t="str">
        <f>VLOOKUP(sales_pipeline!D138,[2]products!$A:$C,2,0)</f>
        <v>GTX</v>
      </c>
      <c r="C119" s="4">
        <f>VLOOKUP(sales_pipeline!D138,[2]products!$A:$C,3,FALSE)</f>
        <v>550</v>
      </c>
    </row>
    <row r="120" spans="1:3" x14ac:dyDescent="0.35">
      <c r="A120" t="s">
        <v>18</v>
      </c>
      <c r="B120" t="str">
        <f>VLOOKUP(sales_pipeline!D139,[2]products!$A:$C,2,0)</f>
        <v>MG</v>
      </c>
      <c r="C120" s="4">
        <f>VLOOKUP(sales_pipeline!D139,[2]products!$A:$C,3,FALSE)</f>
        <v>55</v>
      </c>
    </row>
    <row r="121" spans="1:3" x14ac:dyDescent="0.35">
      <c r="A121" t="s">
        <v>18</v>
      </c>
      <c r="B121" t="str">
        <f>VLOOKUP(sales_pipeline!D140,[2]products!$A:$C,2,0)</f>
        <v>MG</v>
      </c>
      <c r="C121" s="4">
        <f>VLOOKUP(sales_pipeline!D140,[2]products!$A:$C,3,FALSE)</f>
        <v>55</v>
      </c>
    </row>
    <row r="122" spans="1:3" x14ac:dyDescent="0.35">
      <c r="A122" t="s">
        <v>20</v>
      </c>
      <c r="B122" t="str">
        <f>VLOOKUP(sales_pipeline!D141,[2]products!$A:$C,2,0)</f>
        <v>GTX</v>
      </c>
      <c r="C122" s="4">
        <f>VLOOKUP(sales_pipeline!D141,[2]products!$A:$C,3,FALSE)</f>
        <v>550</v>
      </c>
    </row>
    <row r="123" spans="1:3" x14ac:dyDescent="0.35">
      <c r="A123" t="s">
        <v>20</v>
      </c>
      <c r="B123" t="str">
        <f>VLOOKUP(sales_pipeline!D142,[2]products!$A:$C,2,0)</f>
        <v>GTX</v>
      </c>
      <c r="C123" s="4">
        <f>VLOOKUP(sales_pipeline!D142,[2]products!$A:$C,3,FALSE)</f>
        <v>550</v>
      </c>
    </row>
    <row r="124" spans="1:3" x14ac:dyDescent="0.35">
      <c r="A124" t="s">
        <v>20</v>
      </c>
      <c r="B124" t="str">
        <f>VLOOKUP(sales_pipeline!D144,[2]products!$A:$C,2,0)</f>
        <v>GTX</v>
      </c>
      <c r="C124" s="4">
        <f>VLOOKUP(sales_pipeline!D144,[2]products!$A:$C,3,FALSE)</f>
        <v>550</v>
      </c>
    </row>
    <row r="125" spans="1:3" x14ac:dyDescent="0.35">
      <c r="A125" t="s">
        <v>10</v>
      </c>
      <c r="B125" t="str">
        <f>VLOOKUP(sales_pipeline!D146,[2]products!$A:$C,2,0)</f>
        <v>GTX</v>
      </c>
      <c r="C125" s="4">
        <f>VLOOKUP(sales_pipeline!D146,[2]products!$A:$C,3,FALSE)</f>
        <v>1096</v>
      </c>
    </row>
    <row r="126" spans="1:3" x14ac:dyDescent="0.35">
      <c r="A126" t="s">
        <v>10</v>
      </c>
      <c r="B126" t="str">
        <f>VLOOKUP(sales_pipeline!D147,[2]products!$A:$C,2,0)</f>
        <v>GTX</v>
      </c>
      <c r="C126" s="4">
        <f>VLOOKUP(sales_pipeline!D147,[2]products!$A:$C,3,FALSE)</f>
        <v>1096</v>
      </c>
    </row>
    <row r="127" spans="1:3" x14ac:dyDescent="0.35">
      <c r="A127" t="s">
        <v>10</v>
      </c>
      <c r="B127" t="str">
        <f>VLOOKUP(sales_pipeline!D148,[2]products!$A:$C,2,0)</f>
        <v>GTX</v>
      </c>
      <c r="C127" s="4">
        <f>VLOOKUP(sales_pipeline!D148,[2]products!$A:$C,3,FALSE)</f>
        <v>1096</v>
      </c>
    </row>
    <row r="128" spans="1:3" x14ac:dyDescent="0.35">
      <c r="A128" t="s">
        <v>20</v>
      </c>
      <c r="B128" t="str">
        <f>VLOOKUP(sales_pipeline!D149,[2]products!$A:$C,2,0)</f>
        <v>GTX</v>
      </c>
      <c r="C128" s="4">
        <f>VLOOKUP(sales_pipeline!D149,[2]products!$A:$C,3,FALSE)</f>
        <v>550</v>
      </c>
    </row>
    <row r="129" spans="1:3" x14ac:dyDescent="0.35">
      <c r="A129" t="s">
        <v>48</v>
      </c>
      <c r="B129" t="str">
        <f>VLOOKUP(sales_pipeline!D151,[2]products!$A:$C,2,0)</f>
        <v>GTX</v>
      </c>
      <c r="C129" s="4">
        <f>VLOOKUP(sales_pipeline!D151,[2]products!$A:$C,3,FALSE)</f>
        <v>5482</v>
      </c>
    </row>
    <row r="130" spans="1:3" x14ac:dyDescent="0.35">
      <c r="A130" t="s">
        <v>18</v>
      </c>
      <c r="B130" t="str">
        <f>VLOOKUP(sales_pipeline!D152,[2]products!$A:$C,2,0)</f>
        <v>MG</v>
      </c>
      <c r="C130" s="4">
        <f>VLOOKUP(sales_pipeline!D152,[2]products!$A:$C,3,FALSE)</f>
        <v>55</v>
      </c>
    </row>
    <row r="131" spans="1:3" x14ac:dyDescent="0.35">
      <c r="A131" t="s">
        <v>20</v>
      </c>
      <c r="B131" t="str">
        <f>VLOOKUP(sales_pipeline!D154,[2]products!$A:$C,2,0)</f>
        <v>GTX</v>
      </c>
      <c r="C131" s="4">
        <f>VLOOKUP(sales_pipeline!D154,[2]products!$A:$C,3,FALSE)</f>
        <v>550</v>
      </c>
    </row>
    <row r="132" spans="1:3" x14ac:dyDescent="0.35">
      <c r="A132" t="s">
        <v>48</v>
      </c>
      <c r="B132" t="str">
        <f>VLOOKUP(sales_pipeline!D155,[2]products!$A:$C,2,0)</f>
        <v>GTX</v>
      </c>
      <c r="C132" s="4">
        <f>VLOOKUP(sales_pipeline!D155,[2]products!$A:$C,3,FALSE)</f>
        <v>5482</v>
      </c>
    </row>
    <row r="133" spans="1:3" x14ac:dyDescent="0.35">
      <c r="A133" t="s">
        <v>10</v>
      </c>
      <c r="B133" t="str">
        <f>VLOOKUP(sales_pipeline!D156,[2]products!$A:$C,2,0)</f>
        <v>GTX</v>
      </c>
      <c r="C133" s="4">
        <f>VLOOKUP(sales_pipeline!D156,[2]products!$A:$C,3,FALSE)</f>
        <v>1096</v>
      </c>
    </row>
    <row r="134" spans="1:3" x14ac:dyDescent="0.35">
      <c r="A134" t="s">
        <v>39</v>
      </c>
      <c r="B134" t="str">
        <f>VLOOKUP(sales_pipeline!D157,[2]products!$A:$C,2,0)</f>
        <v>MG</v>
      </c>
      <c r="C134" s="4">
        <f>VLOOKUP(sales_pipeline!D157,[2]products!$A:$C,3,FALSE)</f>
        <v>3393</v>
      </c>
    </row>
    <row r="135" spans="1:3" x14ac:dyDescent="0.35">
      <c r="A135" t="s">
        <v>48</v>
      </c>
      <c r="B135" t="str">
        <f>VLOOKUP(sales_pipeline!D158,[2]products!$A:$C,2,0)</f>
        <v>GTX</v>
      </c>
      <c r="C135" s="4">
        <f>VLOOKUP(sales_pipeline!D158,[2]products!$A:$C,3,FALSE)</f>
        <v>5482</v>
      </c>
    </row>
    <row r="136" spans="1:3" x14ac:dyDescent="0.35">
      <c r="A136" t="s">
        <v>48</v>
      </c>
      <c r="B136" t="str">
        <f>VLOOKUP(sales_pipeline!D159,[2]products!$A:$C,2,0)</f>
        <v>GTX</v>
      </c>
      <c r="C136" s="4">
        <f>VLOOKUP(sales_pipeline!D159,[2]products!$A:$C,3,FALSE)</f>
        <v>5482</v>
      </c>
    </row>
    <row r="137" spans="1:3" x14ac:dyDescent="0.35">
      <c r="A137" t="s">
        <v>39</v>
      </c>
      <c r="B137" t="str">
        <f>VLOOKUP(sales_pipeline!D160,[2]products!$A:$C,2,0)</f>
        <v>MG</v>
      </c>
      <c r="C137" s="4">
        <f>VLOOKUP(sales_pipeline!D160,[2]products!$A:$C,3,FALSE)</f>
        <v>3393</v>
      </c>
    </row>
    <row r="138" spans="1:3" x14ac:dyDescent="0.35">
      <c r="A138" t="s">
        <v>20</v>
      </c>
      <c r="B138" t="str">
        <f>VLOOKUP(sales_pipeline!D161,[2]products!$A:$C,2,0)</f>
        <v>GTX</v>
      </c>
      <c r="C138" s="4">
        <f>VLOOKUP(sales_pipeline!D161,[2]products!$A:$C,3,FALSE)</f>
        <v>550</v>
      </c>
    </row>
    <row r="139" spans="1:3" x14ac:dyDescent="0.35">
      <c r="A139" t="s">
        <v>10</v>
      </c>
      <c r="B139" t="str">
        <f>VLOOKUP(sales_pipeline!D162,[2]products!$A:$C,2,0)</f>
        <v>GTX</v>
      </c>
      <c r="C139" s="4">
        <f>VLOOKUP(sales_pipeline!D162,[2]products!$A:$C,3,FALSE)</f>
        <v>1096</v>
      </c>
    </row>
    <row r="140" spans="1:3" x14ac:dyDescent="0.35">
      <c r="A140" t="s">
        <v>20</v>
      </c>
      <c r="B140" t="str">
        <f>VLOOKUP(sales_pipeline!D163,[2]products!$A:$C,2,0)</f>
        <v>GTX</v>
      </c>
      <c r="C140" s="4">
        <f>VLOOKUP(sales_pipeline!D163,[2]products!$A:$C,3,FALSE)</f>
        <v>550</v>
      </c>
    </row>
    <row r="141" spans="1:3" x14ac:dyDescent="0.35">
      <c r="A141" t="s">
        <v>18</v>
      </c>
      <c r="B141" t="str">
        <f>VLOOKUP(sales_pipeline!D164,[2]products!$A:$C,2,0)</f>
        <v>MG</v>
      </c>
      <c r="C141" s="4">
        <f>VLOOKUP(sales_pipeline!D164,[2]products!$A:$C,3,FALSE)</f>
        <v>55</v>
      </c>
    </row>
    <row r="142" spans="1:3" x14ac:dyDescent="0.35">
      <c r="A142" t="s">
        <v>10</v>
      </c>
      <c r="B142" t="str">
        <f>VLOOKUP(sales_pipeline!D165,[2]products!$A:$C,2,0)</f>
        <v>GTX</v>
      </c>
      <c r="C142" s="4">
        <f>VLOOKUP(sales_pipeline!D165,[2]products!$A:$C,3,FALSE)</f>
        <v>1096</v>
      </c>
    </row>
    <row r="143" spans="1:3" x14ac:dyDescent="0.35">
      <c r="A143" t="s">
        <v>10</v>
      </c>
      <c r="B143" t="str">
        <f>VLOOKUP(sales_pipeline!D166,[2]products!$A:$C,2,0)</f>
        <v>GTX</v>
      </c>
      <c r="C143" s="4">
        <f>VLOOKUP(sales_pipeline!D166,[2]products!$A:$C,3,FALSE)</f>
        <v>1096</v>
      </c>
    </row>
    <row r="144" spans="1:3" x14ac:dyDescent="0.35">
      <c r="A144" t="s">
        <v>18</v>
      </c>
      <c r="B144" t="str">
        <f>VLOOKUP(sales_pipeline!D167,[2]products!$A:$C,2,0)</f>
        <v>MG</v>
      </c>
      <c r="C144" s="4">
        <f>VLOOKUP(sales_pipeline!D167,[2]products!$A:$C,3,FALSE)</f>
        <v>55</v>
      </c>
    </row>
    <row r="145" spans="1:3" x14ac:dyDescent="0.35">
      <c r="A145" t="s">
        <v>18</v>
      </c>
      <c r="B145" t="str">
        <f>VLOOKUP(sales_pipeline!D169,[2]products!$A:$C,2,0)</f>
        <v>MG</v>
      </c>
      <c r="C145" s="4">
        <f>VLOOKUP(sales_pipeline!D169,[2]products!$A:$C,3,FALSE)</f>
        <v>55</v>
      </c>
    </row>
    <row r="146" spans="1:3" x14ac:dyDescent="0.35">
      <c r="A146" t="s">
        <v>39</v>
      </c>
      <c r="B146" t="str">
        <f>VLOOKUP(sales_pipeline!D170,[2]products!$A:$C,2,0)</f>
        <v>MG</v>
      </c>
      <c r="C146" s="4">
        <f>VLOOKUP(sales_pipeline!D170,[2]products!$A:$C,3,FALSE)</f>
        <v>3393</v>
      </c>
    </row>
    <row r="147" spans="1:3" x14ac:dyDescent="0.35">
      <c r="A147" t="s">
        <v>18</v>
      </c>
      <c r="B147" t="str">
        <f>VLOOKUP(sales_pipeline!D171,[2]products!$A:$C,2,0)</f>
        <v>MG</v>
      </c>
      <c r="C147" s="4">
        <f>VLOOKUP(sales_pipeline!D171,[2]products!$A:$C,3,FALSE)</f>
        <v>55</v>
      </c>
    </row>
    <row r="148" spans="1:3" x14ac:dyDescent="0.35">
      <c r="A148" t="s">
        <v>20</v>
      </c>
      <c r="B148" t="str">
        <f>VLOOKUP(sales_pipeline!D172,[2]products!$A:$C,2,0)</f>
        <v>GTX</v>
      </c>
      <c r="C148" s="4">
        <f>VLOOKUP(sales_pipeline!D172,[2]products!$A:$C,3,FALSE)</f>
        <v>550</v>
      </c>
    </row>
    <row r="149" spans="1:3" x14ac:dyDescent="0.35">
      <c r="A149" t="s">
        <v>48</v>
      </c>
      <c r="B149" t="str">
        <f>VLOOKUP(sales_pipeline!D173,[2]products!$A:$C,2,0)</f>
        <v>GTX</v>
      </c>
      <c r="C149" s="4">
        <f>VLOOKUP(sales_pipeline!D173,[2]products!$A:$C,3,FALSE)</f>
        <v>5482</v>
      </c>
    </row>
    <row r="150" spans="1:3" x14ac:dyDescent="0.35">
      <c r="A150" t="s">
        <v>39</v>
      </c>
      <c r="B150" t="str">
        <f>VLOOKUP(sales_pipeline!D176,[2]products!$A:$C,2,0)</f>
        <v>MG</v>
      </c>
      <c r="C150" s="4">
        <f>VLOOKUP(sales_pipeline!D176,[2]products!$A:$C,3,FALSE)</f>
        <v>3393</v>
      </c>
    </row>
    <row r="151" spans="1:3" x14ac:dyDescent="0.35">
      <c r="A151" t="s">
        <v>10</v>
      </c>
      <c r="B151" t="str">
        <f>VLOOKUP(sales_pipeline!D177,[2]products!$A:$C,2,0)</f>
        <v>GTX</v>
      </c>
      <c r="C151" s="4">
        <f>VLOOKUP(sales_pipeline!D177,[2]products!$A:$C,3,FALSE)</f>
        <v>1096</v>
      </c>
    </row>
    <row r="152" spans="1:3" x14ac:dyDescent="0.35">
      <c r="A152" t="s">
        <v>39</v>
      </c>
      <c r="B152" t="str">
        <f>VLOOKUP(sales_pipeline!D178,[2]products!$A:$C,2,0)</f>
        <v>MG</v>
      </c>
      <c r="C152" s="4">
        <f>VLOOKUP(sales_pipeline!D178,[2]products!$A:$C,3,FALSE)</f>
        <v>3393</v>
      </c>
    </row>
    <row r="153" spans="1:3" x14ac:dyDescent="0.35">
      <c r="A153" t="s">
        <v>48</v>
      </c>
      <c r="B153" t="str">
        <f>VLOOKUP(sales_pipeline!D179,[2]products!$A:$C,2,0)</f>
        <v>GTX</v>
      </c>
      <c r="C153" s="4">
        <f>VLOOKUP(sales_pipeline!D179,[2]products!$A:$C,3,FALSE)</f>
        <v>5482</v>
      </c>
    </row>
    <row r="154" spans="1:3" x14ac:dyDescent="0.35">
      <c r="A154" t="s">
        <v>48</v>
      </c>
      <c r="B154" t="str">
        <f>VLOOKUP(sales_pipeline!D180,[2]products!$A:$C,2,0)</f>
        <v>GTX</v>
      </c>
      <c r="C154" s="4">
        <f>VLOOKUP(sales_pipeline!D180,[2]products!$A:$C,3,FALSE)</f>
        <v>5482</v>
      </c>
    </row>
    <row r="155" spans="1:3" x14ac:dyDescent="0.35">
      <c r="A155" t="s">
        <v>10</v>
      </c>
      <c r="B155" t="str">
        <f>VLOOKUP(sales_pipeline!D181,[2]products!$A:$C,2,0)</f>
        <v>GTX</v>
      </c>
      <c r="C155" s="4">
        <f>VLOOKUP(sales_pipeline!D181,[2]products!$A:$C,3,FALSE)</f>
        <v>1096</v>
      </c>
    </row>
    <row r="156" spans="1:3" x14ac:dyDescent="0.35">
      <c r="A156" t="s">
        <v>18</v>
      </c>
      <c r="B156" t="str">
        <f>VLOOKUP(sales_pipeline!D182,[2]products!$A:$C,2,0)</f>
        <v>MG</v>
      </c>
      <c r="C156" s="4">
        <f>VLOOKUP(sales_pipeline!D182,[2]products!$A:$C,3,FALSE)</f>
        <v>55</v>
      </c>
    </row>
    <row r="157" spans="1:3" x14ac:dyDescent="0.35">
      <c r="A157" t="s">
        <v>18</v>
      </c>
      <c r="B157" t="str">
        <f>VLOOKUP(sales_pipeline!D183,[2]products!$A:$C,2,0)</f>
        <v>MG</v>
      </c>
      <c r="C157" s="4">
        <f>VLOOKUP(sales_pipeline!D183,[2]products!$A:$C,3,FALSE)</f>
        <v>55</v>
      </c>
    </row>
    <row r="158" spans="1:3" x14ac:dyDescent="0.35">
      <c r="A158" t="s">
        <v>20</v>
      </c>
      <c r="B158" t="str">
        <f>VLOOKUP(sales_pipeline!D184,[2]products!$A:$C,2,0)</f>
        <v>GTX</v>
      </c>
      <c r="C158" s="4">
        <f>VLOOKUP(sales_pipeline!D184,[2]products!$A:$C,3,FALSE)</f>
        <v>550</v>
      </c>
    </row>
    <row r="159" spans="1:3" x14ac:dyDescent="0.35">
      <c r="A159" t="s">
        <v>10</v>
      </c>
      <c r="B159" t="str">
        <f>VLOOKUP(sales_pipeline!D185,[2]products!$A:$C,2,0)</f>
        <v>GTX</v>
      </c>
      <c r="C159" s="4">
        <f>VLOOKUP(sales_pipeline!D185,[2]products!$A:$C,3,FALSE)</f>
        <v>1096</v>
      </c>
    </row>
    <row r="160" spans="1:3" x14ac:dyDescent="0.35">
      <c r="A160" t="s">
        <v>39</v>
      </c>
      <c r="B160" t="str">
        <f>VLOOKUP(sales_pipeline!D187,[2]products!$A:$C,2,0)</f>
        <v>MG</v>
      </c>
      <c r="C160" s="4">
        <f>VLOOKUP(sales_pipeline!D187,[2]products!$A:$C,3,FALSE)</f>
        <v>3393</v>
      </c>
    </row>
    <row r="161" spans="1:3" x14ac:dyDescent="0.35">
      <c r="A161" t="s">
        <v>48</v>
      </c>
      <c r="B161" t="str">
        <f>VLOOKUP(sales_pipeline!D188,[2]products!$A:$C,2,0)</f>
        <v>GTX</v>
      </c>
      <c r="C161" s="4">
        <f>VLOOKUP(sales_pipeline!D188,[2]products!$A:$C,3,FALSE)</f>
        <v>5482</v>
      </c>
    </row>
    <row r="162" spans="1:3" x14ac:dyDescent="0.35">
      <c r="A162" t="s">
        <v>18</v>
      </c>
      <c r="B162" t="str">
        <f>VLOOKUP(sales_pipeline!D189,[2]products!$A:$C,2,0)</f>
        <v>MG</v>
      </c>
      <c r="C162" s="4">
        <f>VLOOKUP(sales_pipeline!D189,[2]products!$A:$C,3,FALSE)</f>
        <v>55</v>
      </c>
    </row>
    <row r="163" spans="1:3" x14ac:dyDescent="0.35">
      <c r="A163" t="s">
        <v>39</v>
      </c>
      <c r="B163" t="str">
        <f>VLOOKUP(sales_pipeline!D190,[2]products!$A:$C,2,0)</f>
        <v>MG</v>
      </c>
      <c r="C163" s="4">
        <f>VLOOKUP(sales_pipeline!D190,[2]products!$A:$C,3,FALSE)</f>
        <v>3393</v>
      </c>
    </row>
    <row r="164" spans="1:3" x14ac:dyDescent="0.35">
      <c r="A164" t="s">
        <v>18</v>
      </c>
      <c r="B164" t="str">
        <f>VLOOKUP(sales_pipeline!D193,[2]products!$A:$C,2,0)</f>
        <v>MG</v>
      </c>
      <c r="C164" s="4">
        <f>VLOOKUP(sales_pipeline!D193,[2]products!$A:$C,3,FALSE)</f>
        <v>55</v>
      </c>
    </row>
    <row r="165" spans="1:3" x14ac:dyDescent="0.35">
      <c r="A165" t="s">
        <v>10</v>
      </c>
      <c r="B165" t="str">
        <f>VLOOKUP(sales_pipeline!D194,[2]products!$A:$C,2,0)</f>
        <v>GTX</v>
      </c>
      <c r="C165" s="4">
        <f>VLOOKUP(sales_pipeline!D194,[2]products!$A:$C,3,FALSE)</f>
        <v>1096</v>
      </c>
    </row>
    <row r="166" spans="1:3" x14ac:dyDescent="0.35">
      <c r="A166" t="s">
        <v>18</v>
      </c>
      <c r="B166" t="str">
        <f>VLOOKUP(sales_pipeline!D195,[2]products!$A:$C,2,0)</f>
        <v>MG</v>
      </c>
      <c r="C166" s="4">
        <f>VLOOKUP(sales_pipeline!D195,[2]products!$A:$C,3,FALSE)</f>
        <v>55</v>
      </c>
    </row>
    <row r="167" spans="1:3" x14ac:dyDescent="0.35">
      <c r="A167" t="s">
        <v>18</v>
      </c>
      <c r="B167" t="str">
        <f>VLOOKUP(sales_pipeline!D196,[2]products!$A:$C,2,0)</f>
        <v>MG</v>
      </c>
      <c r="C167" s="4">
        <f>VLOOKUP(sales_pipeline!D196,[2]products!$A:$C,3,FALSE)</f>
        <v>55</v>
      </c>
    </row>
    <row r="168" spans="1:3" x14ac:dyDescent="0.35">
      <c r="A168" t="s">
        <v>20</v>
      </c>
      <c r="B168" t="str">
        <f>VLOOKUP(sales_pipeline!D197,[2]products!$A:$C,2,0)</f>
        <v>GTX</v>
      </c>
      <c r="C168" s="4">
        <f>VLOOKUP(sales_pipeline!D197,[2]products!$A:$C,3,FALSE)</f>
        <v>550</v>
      </c>
    </row>
    <row r="169" spans="1:3" x14ac:dyDescent="0.35">
      <c r="A169" t="s">
        <v>39</v>
      </c>
      <c r="B169" t="str">
        <f>VLOOKUP(sales_pipeline!D198,[2]products!$A:$C,2,0)</f>
        <v>MG</v>
      </c>
      <c r="C169" s="4">
        <f>VLOOKUP(sales_pipeline!D198,[2]products!$A:$C,3,FALSE)</f>
        <v>3393</v>
      </c>
    </row>
    <row r="170" spans="1:3" x14ac:dyDescent="0.35">
      <c r="A170" t="s">
        <v>18</v>
      </c>
      <c r="B170" t="str">
        <f>VLOOKUP(sales_pipeline!D199,[2]products!$A:$C,2,0)</f>
        <v>MG</v>
      </c>
      <c r="C170" s="4">
        <f>VLOOKUP(sales_pipeline!D199,[2]products!$A:$C,3,FALSE)</f>
        <v>55</v>
      </c>
    </row>
    <row r="171" spans="1:3" x14ac:dyDescent="0.35">
      <c r="A171" t="s">
        <v>20</v>
      </c>
      <c r="B171" t="str">
        <f>VLOOKUP(sales_pipeline!D200,[2]products!$A:$C,2,0)</f>
        <v>GTX</v>
      </c>
      <c r="C171" s="4">
        <f>VLOOKUP(sales_pipeline!D200,[2]products!$A:$C,3,FALSE)</f>
        <v>550</v>
      </c>
    </row>
    <row r="172" spans="1:3" x14ac:dyDescent="0.35">
      <c r="A172" t="s">
        <v>48</v>
      </c>
      <c r="B172" t="str">
        <f>VLOOKUP(sales_pipeline!D201,[2]products!$A:$C,2,0)</f>
        <v>GTX</v>
      </c>
      <c r="C172" s="4">
        <f>VLOOKUP(sales_pipeline!D201,[2]products!$A:$C,3,FALSE)</f>
        <v>5482</v>
      </c>
    </row>
    <row r="173" spans="1:3" x14ac:dyDescent="0.35">
      <c r="A173" t="s">
        <v>20</v>
      </c>
      <c r="B173" t="str">
        <f>VLOOKUP(sales_pipeline!D203,[2]products!$A:$C,2,0)</f>
        <v>GTX</v>
      </c>
      <c r="C173" s="4">
        <f>VLOOKUP(sales_pipeline!D203,[2]products!$A:$C,3,FALSE)</f>
        <v>550</v>
      </c>
    </row>
    <row r="174" spans="1:3" x14ac:dyDescent="0.35">
      <c r="A174" t="s">
        <v>10</v>
      </c>
      <c r="B174" t="str">
        <f>VLOOKUP(sales_pipeline!D204,[2]products!$A:$C,2,0)</f>
        <v>GTX</v>
      </c>
      <c r="C174" s="4">
        <f>VLOOKUP(sales_pipeline!D204,[2]products!$A:$C,3,FALSE)</f>
        <v>1096</v>
      </c>
    </row>
    <row r="175" spans="1:3" x14ac:dyDescent="0.35">
      <c r="A175" t="s">
        <v>48</v>
      </c>
      <c r="B175" t="str">
        <f>VLOOKUP(sales_pipeline!D205,[2]products!$A:$C,2,0)</f>
        <v>GTX</v>
      </c>
      <c r="C175" s="4">
        <f>VLOOKUP(sales_pipeline!D205,[2]products!$A:$C,3,FALSE)</f>
        <v>5482</v>
      </c>
    </row>
    <row r="176" spans="1:3" x14ac:dyDescent="0.35">
      <c r="A176" t="s">
        <v>20</v>
      </c>
      <c r="B176" t="str">
        <f>VLOOKUP(sales_pipeline!D206,[2]products!$A:$C,2,0)</f>
        <v>GTX</v>
      </c>
      <c r="C176" s="4">
        <f>VLOOKUP(sales_pipeline!D206,[2]products!$A:$C,3,FALSE)</f>
        <v>550</v>
      </c>
    </row>
    <row r="177" spans="1:3" x14ac:dyDescent="0.35">
      <c r="A177" t="s">
        <v>39</v>
      </c>
      <c r="B177" t="str">
        <f>VLOOKUP(sales_pipeline!D207,[2]products!$A:$C,2,0)</f>
        <v>MG</v>
      </c>
      <c r="C177" s="4">
        <f>VLOOKUP(sales_pipeline!D207,[2]products!$A:$C,3,FALSE)</f>
        <v>3393</v>
      </c>
    </row>
    <row r="178" spans="1:3" x14ac:dyDescent="0.35">
      <c r="A178" t="s">
        <v>20</v>
      </c>
      <c r="B178" t="str">
        <f>VLOOKUP(sales_pipeline!D209,[2]products!$A:$C,2,0)</f>
        <v>GTX</v>
      </c>
      <c r="C178" s="4">
        <f>VLOOKUP(sales_pipeline!D209,[2]products!$A:$C,3,FALSE)</f>
        <v>550</v>
      </c>
    </row>
    <row r="179" spans="1:3" x14ac:dyDescent="0.35">
      <c r="A179" t="s">
        <v>18</v>
      </c>
      <c r="B179" t="str">
        <f>VLOOKUP(sales_pipeline!D210,[2]products!$A:$C,2,0)</f>
        <v>MG</v>
      </c>
      <c r="C179" s="4">
        <f>VLOOKUP(sales_pipeline!D210,[2]products!$A:$C,3,FALSE)</f>
        <v>55</v>
      </c>
    </row>
    <row r="180" spans="1:3" x14ac:dyDescent="0.35">
      <c r="A180" t="s">
        <v>48</v>
      </c>
      <c r="B180" t="str">
        <f>VLOOKUP(sales_pipeline!D211,[2]products!$A:$C,2,0)</f>
        <v>GTX</v>
      </c>
      <c r="C180" s="4">
        <f>VLOOKUP(sales_pipeline!D211,[2]products!$A:$C,3,FALSE)</f>
        <v>5482</v>
      </c>
    </row>
    <row r="181" spans="1:3" x14ac:dyDescent="0.35">
      <c r="A181" t="s">
        <v>18</v>
      </c>
      <c r="B181" t="str">
        <f>VLOOKUP(sales_pipeline!D212,[2]products!$A:$C,2,0)</f>
        <v>MG</v>
      </c>
      <c r="C181" s="4">
        <f>VLOOKUP(sales_pipeline!D212,[2]products!$A:$C,3,FALSE)</f>
        <v>55</v>
      </c>
    </row>
    <row r="182" spans="1:3" x14ac:dyDescent="0.35">
      <c r="A182" t="s">
        <v>20</v>
      </c>
      <c r="B182" t="str">
        <f>VLOOKUP(sales_pipeline!D213,[2]products!$A:$C,2,0)</f>
        <v>GTX</v>
      </c>
      <c r="C182" s="4">
        <f>VLOOKUP(sales_pipeline!D213,[2]products!$A:$C,3,FALSE)</f>
        <v>550</v>
      </c>
    </row>
    <row r="183" spans="1:3" x14ac:dyDescent="0.35">
      <c r="A183" t="s">
        <v>20</v>
      </c>
      <c r="B183" t="str">
        <f>VLOOKUP(sales_pipeline!D215,[2]products!$A:$C,2,0)</f>
        <v>GTX</v>
      </c>
      <c r="C183" s="4">
        <f>VLOOKUP(sales_pipeline!D215,[2]products!$A:$C,3,FALSE)</f>
        <v>550</v>
      </c>
    </row>
    <row r="184" spans="1:3" x14ac:dyDescent="0.35">
      <c r="A184" t="s">
        <v>20</v>
      </c>
      <c r="B184" t="str">
        <f>VLOOKUP(sales_pipeline!D216,[2]products!$A:$C,2,0)</f>
        <v>GTX</v>
      </c>
      <c r="C184" s="4">
        <f>VLOOKUP(sales_pipeline!D216,[2]products!$A:$C,3,FALSE)</f>
        <v>550</v>
      </c>
    </row>
    <row r="185" spans="1:3" x14ac:dyDescent="0.35">
      <c r="A185" t="s">
        <v>10</v>
      </c>
      <c r="B185" t="str">
        <f>VLOOKUP(sales_pipeline!D217,[2]products!$A:$C,2,0)</f>
        <v>GTX</v>
      </c>
      <c r="C185" s="4">
        <f>VLOOKUP(sales_pipeline!D217,[2]products!$A:$C,3,FALSE)</f>
        <v>1096</v>
      </c>
    </row>
    <row r="186" spans="1:3" x14ac:dyDescent="0.35">
      <c r="A186" t="s">
        <v>39</v>
      </c>
      <c r="B186" t="str">
        <f>VLOOKUP(sales_pipeline!D218,[2]products!$A:$C,2,0)</f>
        <v>MG</v>
      </c>
      <c r="C186" s="4">
        <f>VLOOKUP(sales_pipeline!D218,[2]products!$A:$C,3,FALSE)</f>
        <v>3393</v>
      </c>
    </row>
    <row r="187" spans="1:3" x14ac:dyDescent="0.35">
      <c r="A187" t="s">
        <v>10</v>
      </c>
      <c r="B187" t="str">
        <f>VLOOKUP(sales_pipeline!D219,[2]products!$A:$C,2,0)</f>
        <v>GTX</v>
      </c>
      <c r="C187" s="4">
        <f>VLOOKUP(sales_pipeline!D219,[2]products!$A:$C,3,FALSE)</f>
        <v>1096</v>
      </c>
    </row>
    <row r="188" spans="1:3" x14ac:dyDescent="0.35">
      <c r="A188" t="s">
        <v>10</v>
      </c>
      <c r="B188" t="str">
        <f>VLOOKUP(sales_pipeline!D220,[2]products!$A:$C,2,0)</f>
        <v>GTX</v>
      </c>
      <c r="C188" s="4">
        <f>VLOOKUP(sales_pipeline!D220,[2]products!$A:$C,3,FALSE)</f>
        <v>1096</v>
      </c>
    </row>
    <row r="189" spans="1:3" x14ac:dyDescent="0.35">
      <c r="A189" t="s">
        <v>10</v>
      </c>
      <c r="B189" t="str">
        <f>VLOOKUP(sales_pipeline!D221,[2]products!$A:$C,2,0)</f>
        <v>GTX</v>
      </c>
      <c r="C189" s="4">
        <f>VLOOKUP(sales_pipeline!D221,[2]products!$A:$C,3,FALSE)</f>
        <v>1096</v>
      </c>
    </row>
    <row r="190" spans="1:3" x14ac:dyDescent="0.35">
      <c r="A190" t="s">
        <v>20</v>
      </c>
      <c r="B190" t="str">
        <f>VLOOKUP(sales_pipeline!D222,[2]products!$A:$C,2,0)</f>
        <v>GTX</v>
      </c>
      <c r="C190" s="4">
        <f>VLOOKUP(sales_pipeline!D222,[2]products!$A:$C,3,FALSE)</f>
        <v>550</v>
      </c>
    </row>
    <row r="191" spans="1:3" x14ac:dyDescent="0.35">
      <c r="A191" t="s">
        <v>20</v>
      </c>
      <c r="B191" t="str">
        <f>VLOOKUP(sales_pipeline!D223,[2]products!$A:$C,2,0)</f>
        <v>GTX</v>
      </c>
      <c r="C191" s="4">
        <f>VLOOKUP(sales_pipeline!D223,[2]products!$A:$C,3,FALSE)</f>
        <v>550</v>
      </c>
    </row>
    <row r="192" spans="1:3" x14ac:dyDescent="0.35">
      <c r="A192" t="s">
        <v>18</v>
      </c>
      <c r="B192" t="str">
        <f>VLOOKUP(sales_pipeline!D225,[2]products!$A:$C,2,0)</f>
        <v>MG</v>
      </c>
      <c r="C192" s="4">
        <f>VLOOKUP(sales_pipeline!D225,[2]products!$A:$C,3,FALSE)</f>
        <v>55</v>
      </c>
    </row>
    <row r="193" spans="1:3" x14ac:dyDescent="0.35">
      <c r="A193" t="s">
        <v>18</v>
      </c>
      <c r="B193" t="str">
        <f>VLOOKUP(sales_pipeline!D226,[2]products!$A:$C,2,0)</f>
        <v>MG</v>
      </c>
      <c r="C193" s="4">
        <f>VLOOKUP(sales_pipeline!D226,[2]products!$A:$C,3,FALSE)</f>
        <v>55</v>
      </c>
    </row>
    <row r="194" spans="1:3" x14ac:dyDescent="0.35">
      <c r="A194" t="s">
        <v>18</v>
      </c>
      <c r="B194" t="str">
        <f>VLOOKUP(sales_pipeline!D227,[2]products!$A:$C,2,0)</f>
        <v>MG</v>
      </c>
      <c r="C194" s="4">
        <f>VLOOKUP(sales_pipeline!D227,[2]products!$A:$C,3,FALSE)</f>
        <v>55</v>
      </c>
    </row>
    <row r="195" spans="1:3" x14ac:dyDescent="0.35">
      <c r="A195" t="s">
        <v>48</v>
      </c>
      <c r="B195" t="str">
        <f>VLOOKUP(sales_pipeline!D228,[2]products!$A:$C,2,0)</f>
        <v>GTX</v>
      </c>
      <c r="C195" s="4">
        <f>VLOOKUP(sales_pipeline!D228,[2]products!$A:$C,3,FALSE)</f>
        <v>5482</v>
      </c>
    </row>
    <row r="196" spans="1:3" x14ac:dyDescent="0.35">
      <c r="A196" t="s">
        <v>20</v>
      </c>
      <c r="B196" t="str">
        <f>VLOOKUP(sales_pipeline!D229,[2]products!$A:$C,2,0)</f>
        <v>GTX</v>
      </c>
      <c r="C196" s="4">
        <f>VLOOKUP(sales_pipeline!D229,[2]products!$A:$C,3,FALSE)</f>
        <v>550</v>
      </c>
    </row>
    <row r="197" spans="1:3" x14ac:dyDescent="0.35">
      <c r="A197" t="s">
        <v>18</v>
      </c>
      <c r="B197" t="str">
        <f>VLOOKUP(sales_pipeline!D231,[2]products!$A:$C,2,0)</f>
        <v>MG</v>
      </c>
      <c r="C197" s="4">
        <f>VLOOKUP(sales_pipeline!D231,[2]products!$A:$C,3,FALSE)</f>
        <v>55</v>
      </c>
    </row>
    <row r="198" spans="1:3" x14ac:dyDescent="0.35">
      <c r="A198" t="s">
        <v>48</v>
      </c>
      <c r="B198" t="str">
        <f>VLOOKUP(sales_pipeline!D233,[2]products!$A:$C,2,0)</f>
        <v>GTX</v>
      </c>
      <c r="C198" s="4">
        <f>VLOOKUP(sales_pipeline!D233,[2]products!$A:$C,3,FALSE)</f>
        <v>5482</v>
      </c>
    </row>
    <row r="199" spans="1:3" x14ac:dyDescent="0.35">
      <c r="A199" t="s">
        <v>20</v>
      </c>
      <c r="B199" t="str">
        <f>VLOOKUP(sales_pipeline!D234,[2]products!$A:$C,2,0)</f>
        <v>GTX</v>
      </c>
      <c r="C199" s="4">
        <f>VLOOKUP(sales_pipeline!D234,[2]products!$A:$C,3,FALSE)</f>
        <v>550</v>
      </c>
    </row>
    <row r="200" spans="1:3" x14ac:dyDescent="0.35">
      <c r="A200" t="s">
        <v>10</v>
      </c>
      <c r="B200" t="str">
        <f>VLOOKUP(sales_pipeline!D235,[2]products!$A:$C,2,0)</f>
        <v>GTX</v>
      </c>
      <c r="C200" s="4">
        <f>VLOOKUP(sales_pipeline!D235,[2]products!$A:$C,3,FALSE)</f>
        <v>1096</v>
      </c>
    </row>
    <row r="201" spans="1:3" x14ac:dyDescent="0.35">
      <c r="A201" t="s">
        <v>20</v>
      </c>
      <c r="B201" t="str">
        <f>VLOOKUP(sales_pipeline!D236,[2]products!$A:$C,2,0)</f>
        <v>GTX</v>
      </c>
      <c r="C201" s="4">
        <f>VLOOKUP(sales_pipeline!D236,[2]products!$A:$C,3,FALSE)</f>
        <v>550</v>
      </c>
    </row>
    <row r="202" spans="1:3" x14ac:dyDescent="0.35">
      <c r="A202" t="s">
        <v>20</v>
      </c>
      <c r="B202" t="str">
        <f>VLOOKUP(sales_pipeline!D238,[2]products!$A:$C,2,0)</f>
        <v>GTX</v>
      </c>
      <c r="C202" s="4">
        <f>VLOOKUP(sales_pipeline!D238,[2]products!$A:$C,3,FALSE)</f>
        <v>550</v>
      </c>
    </row>
    <row r="203" spans="1:3" x14ac:dyDescent="0.35">
      <c r="A203" t="s">
        <v>20</v>
      </c>
      <c r="B203" t="str">
        <f>VLOOKUP(sales_pipeline!D239,[2]products!$A:$C,2,0)</f>
        <v>GTX</v>
      </c>
      <c r="C203" s="4">
        <f>VLOOKUP(sales_pipeline!D239,[2]products!$A:$C,3,FALSE)</f>
        <v>550</v>
      </c>
    </row>
    <row r="204" spans="1:3" x14ac:dyDescent="0.35">
      <c r="A204" t="s">
        <v>20</v>
      </c>
      <c r="B204" t="str">
        <f>VLOOKUP(sales_pipeline!D240,[2]products!$A:$C,2,0)</f>
        <v>GTX</v>
      </c>
      <c r="C204" s="4">
        <f>VLOOKUP(sales_pipeline!D240,[2]products!$A:$C,3,FALSE)</f>
        <v>550</v>
      </c>
    </row>
    <row r="205" spans="1:3" x14ac:dyDescent="0.35">
      <c r="A205" t="s">
        <v>18</v>
      </c>
      <c r="B205" t="str">
        <f>VLOOKUP(sales_pipeline!D241,[2]products!$A:$C,2,0)</f>
        <v>MG</v>
      </c>
      <c r="C205" s="4">
        <f>VLOOKUP(sales_pipeline!D241,[2]products!$A:$C,3,FALSE)</f>
        <v>55</v>
      </c>
    </row>
    <row r="206" spans="1:3" x14ac:dyDescent="0.35">
      <c r="A206" t="s">
        <v>20</v>
      </c>
      <c r="B206" t="str">
        <f>VLOOKUP(sales_pipeline!D242,[2]products!$A:$C,2,0)</f>
        <v>GTX</v>
      </c>
      <c r="C206" s="4">
        <f>VLOOKUP(sales_pipeline!D242,[2]products!$A:$C,3,FALSE)</f>
        <v>550</v>
      </c>
    </row>
    <row r="207" spans="1:3" x14ac:dyDescent="0.35">
      <c r="A207" t="s">
        <v>20</v>
      </c>
      <c r="B207" t="str">
        <f>VLOOKUP(sales_pipeline!D243,[2]products!$A:$C,2,0)</f>
        <v>GTX</v>
      </c>
      <c r="C207" s="4">
        <f>VLOOKUP(sales_pipeline!D243,[2]products!$A:$C,3,FALSE)</f>
        <v>550</v>
      </c>
    </row>
    <row r="208" spans="1:3" x14ac:dyDescent="0.35">
      <c r="A208" t="s">
        <v>48</v>
      </c>
      <c r="B208" t="str">
        <f>VLOOKUP(sales_pipeline!D244,[2]products!$A:$C,2,0)</f>
        <v>GTX</v>
      </c>
      <c r="C208" s="4">
        <f>VLOOKUP(sales_pipeline!D244,[2]products!$A:$C,3,FALSE)</f>
        <v>5482</v>
      </c>
    </row>
    <row r="209" spans="1:3" x14ac:dyDescent="0.35">
      <c r="A209" t="s">
        <v>10</v>
      </c>
      <c r="B209" t="str">
        <f>VLOOKUP(sales_pipeline!D245,[2]products!$A:$C,2,0)</f>
        <v>GTX</v>
      </c>
      <c r="C209" s="4">
        <f>VLOOKUP(sales_pipeline!D245,[2]products!$A:$C,3,FALSE)</f>
        <v>1096</v>
      </c>
    </row>
    <row r="210" spans="1:3" x14ac:dyDescent="0.35">
      <c r="A210" t="s">
        <v>20</v>
      </c>
      <c r="B210" t="str">
        <f>VLOOKUP(sales_pipeline!D246,[2]products!$A:$C,2,0)</f>
        <v>GTX</v>
      </c>
      <c r="C210" s="4">
        <f>VLOOKUP(sales_pipeline!D246,[2]products!$A:$C,3,FALSE)</f>
        <v>550</v>
      </c>
    </row>
    <row r="211" spans="1:3" x14ac:dyDescent="0.35">
      <c r="A211" t="s">
        <v>10</v>
      </c>
      <c r="B211" t="str">
        <f>VLOOKUP(sales_pipeline!D247,[2]products!$A:$C,2,0)</f>
        <v>GTX</v>
      </c>
      <c r="C211" s="4">
        <f>VLOOKUP(sales_pipeline!D247,[2]products!$A:$C,3,FALSE)</f>
        <v>1096</v>
      </c>
    </row>
    <row r="212" spans="1:3" x14ac:dyDescent="0.35">
      <c r="A212" t="s">
        <v>20</v>
      </c>
      <c r="B212" t="str">
        <f>VLOOKUP(sales_pipeline!D248,[2]products!$A:$C,2,0)</f>
        <v>GTX</v>
      </c>
      <c r="C212" s="4">
        <f>VLOOKUP(sales_pipeline!D248,[2]products!$A:$C,3,FALSE)</f>
        <v>550</v>
      </c>
    </row>
    <row r="213" spans="1:3" x14ac:dyDescent="0.35">
      <c r="A213" t="s">
        <v>10</v>
      </c>
      <c r="B213" t="str">
        <f>VLOOKUP(sales_pipeline!D249,[2]products!$A:$C,2,0)</f>
        <v>GTX</v>
      </c>
      <c r="C213" s="4">
        <f>VLOOKUP(sales_pipeline!D249,[2]products!$A:$C,3,FALSE)</f>
        <v>1096</v>
      </c>
    </row>
    <row r="214" spans="1:3" x14ac:dyDescent="0.35">
      <c r="A214" t="s">
        <v>20</v>
      </c>
      <c r="B214" t="str">
        <f>VLOOKUP(sales_pipeline!D250,[2]products!$A:$C,2,0)</f>
        <v>GTX</v>
      </c>
      <c r="C214" s="4">
        <f>VLOOKUP(sales_pipeline!D250,[2]products!$A:$C,3,FALSE)</f>
        <v>550</v>
      </c>
    </row>
    <row r="215" spans="1:3" x14ac:dyDescent="0.35">
      <c r="A215" t="s">
        <v>20</v>
      </c>
      <c r="B215" t="str">
        <f>VLOOKUP(sales_pipeline!D251,[2]products!$A:$C,2,0)</f>
        <v>GTX</v>
      </c>
      <c r="C215" s="4">
        <f>VLOOKUP(sales_pipeline!D251,[2]products!$A:$C,3,FALSE)</f>
        <v>550</v>
      </c>
    </row>
    <row r="216" spans="1:3" x14ac:dyDescent="0.35">
      <c r="A216" t="s">
        <v>18</v>
      </c>
      <c r="B216" t="str">
        <f>VLOOKUP(sales_pipeline!D252,[2]products!$A:$C,2,0)</f>
        <v>MG</v>
      </c>
      <c r="C216" s="4">
        <f>VLOOKUP(sales_pipeline!D252,[2]products!$A:$C,3,FALSE)</f>
        <v>55</v>
      </c>
    </row>
    <row r="217" spans="1:3" x14ac:dyDescent="0.35">
      <c r="A217" t="s">
        <v>48</v>
      </c>
      <c r="B217" t="str">
        <f>VLOOKUP(sales_pipeline!D253,[2]products!$A:$C,2,0)</f>
        <v>GTX</v>
      </c>
      <c r="C217" s="4">
        <f>VLOOKUP(sales_pipeline!D253,[2]products!$A:$C,3,FALSE)</f>
        <v>5482</v>
      </c>
    </row>
    <row r="218" spans="1:3" x14ac:dyDescent="0.35">
      <c r="A218" t="s">
        <v>18</v>
      </c>
      <c r="B218" t="str">
        <f>VLOOKUP(sales_pipeline!D254,[2]products!$A:$C,2,0)</f>
        <v>MG</v>
      </c>
      <c r="C218" s="4">
        <f>VLOOKUP(sales_pipeline!D254,[2]products!$A:$C,3,FALSE)</f>
        <v>55</v>
      </c>
    </row>
    <row r="219" spans="1:3" x14ac:dyDescent="0.35">
      <c r="A219" t="s">
        <v>39</v>
      </c>
      <c r="B219" t="str">
        <f>VLOOKUP(sales_pipeline!D255,[2]products!$A:$C,2,0)</f>
        <v>MG</v>
      </c>
      <c r="C219" s="4">
        <f>VLOOKUP(sales_pipeline!D255,[2]products!$A:$C,3,FALSE)</f>
        <v>3393</v>
      </c>
    </row>
    <row r="220" spans="1:3" x14ac:dyDescent="0.35">
      <c r="A220" t="s">
        <v>39</v>
      </c>
      <c r="B220" t="str">
        <f>VLOOKUP(sales_pipeline!D256,[2]products!$A:$C,2,0)</f>
        <v>MG</v>
      </c>
      <c r="C220" s="4">
        <f>VLOOKUP(sales_pipeline!D256,[2]products!$A:$C,3,FALSE)</f>
        <v>3393</v>
      </c>
    </row>
    <row r="221" spans="1:3" x14ac:dyDescent="0.35">
      <c r="A221" t="s">
        <v>20</v>
      </c>
      <c r="B221" t="str">
        <f>VLOOKUP(sales_pipeline!D257,[2]products!$A:$C,2,0)</f>
        <v>GTX</v>
      </c>
      <c r="C221" s="4">
        <f>VLOOKUP(sales_pipeline!D257,[2]products!$A:$C,3,FALSE)</f>
        <v>550</v>
      </c>
    </row>
    <row r="222" spans="1:3" x14ac:dyDescent="0.35">
      <c r="A222" t="s">
        <v>10</v>
      </c>
      <c r="B222" t="str">
        <f>VLOOKUP(sales_pipeline!D258,[2]products!$A:$C,2,0)</f>
        <v>GTX</v>
      </c>
      <c r="C222" s="4">
        <f>VLOOKUP(sales_pipeline!D258,[2]products!$A:$C,3,FALSE)</f>
        <v>1096</v>
      </c>
    </row>
    <row r="223" spans="1:3" x14ac:dyDescent="0.35">
      <c r="A223" t="s">
        <v>48</v>
      </c>
      <c r="B223" t="str">
        <f>VLOOKUP(sales_pipeline!D259,[2]products!$A:$C,2,0)</f>
        <v>GTX</v>
      </c>
      <c r="C223" s="4">
        <f>VLOOKUP(sales_pipeline!D259,[2]products!$A:$C,3,FALSE)</f>
        <v>5482</v>
      </c>
    </row>
    <row r="224" spans="1:3" x14ac:dyDescent="0.35">
      <c r="A224" t="s">
        <v>18</v>
      </c>
      <c r="B224" t="str">
        <f>VLOOKUP(sales_pipeline!D261,[2]products!$A:$C,2,0)</f>
        <v>MG</v>
      </c>
      <c r="C224" s="4">
        <f>VLOOKUP(sales_pipeline!D261,[2]products!$A:$C,3,FALSE)</f>
        <v>55</v>
      </c>
    </row>
    <row r="225" spans="1:3" x14ac:dyDescent="0.35">
      <c r="A225" t="s">
        <v>18</v>
      </c>
      <c r="B225" t="str">
        <f>VLOOKUP(sales_pipeline!D262,[2]products!$A:$C,2,0)</f>
        <v>MG</v>
      </c>
      <c r="C225" s="4">
        <f>VLOOKUP(sales_pipeline!D262,[2]products!$A:$C,3,FALSE)</f>
        <v>55</v>
      </c>
    </row>
    <row r="226" spans="1:3" x14ac:dyDescent="0.35">
      <c r="A226" t="s">
        <v>18</v>
      </c>
      <c r="B226" t="str">
        <f>VLOOKUP(sales_pipeline!D263,[2]products!$A:$C,2,0)</f>
        <v>MG</v>
      </c>
      <c r="C226" s="4">
        <f>VLOOKUP(sales_pipeline!D263,[2]products!$A:$C,3,FALSE)</f>
        <v>55</v>
      </c>
    </row>
    <row r="227" spans="1:3" x14ac:dyDescent="0.35">
      <c r="A227" t="s">
        <v>39</v>
      </c>
      <c r="B227" t="str">
        <f>VLOOKUP(sales_pipeline!D264,[2]products!$A:$C,2,0)</f>
        <v>MG</v>
      </c>
      <c r="C227" s="4">
        <f>VLOOKUP(sales_pipeline!D264,[2]products!$A:$C,3,FALSE)</f>
        <v>3393</v>
      </c>
    </row>
    <row r="228" spans="1:3" x14ac:dyDescent="0.35">
      <c r="A228" t="s">
        <v>18</v>
      </c>
      <c r="B228" t="str">
        <f>VLOOKUP(sales_pipeline!D266,[2]products!$A:$C,2,0)</f>
        <v>MG</v>
      </c>
      <c r="C228" s="4">
        <f>VLOOKUP(sales_pipeline!D266,[2]products!$A:$C,3,FALSE)</f>
        <v>55</v>
      </c>
    </row>
    <row r="229" spans="1:3" x14ac:dyDescent="0.35">
      <c r="A229" t="s">
        <v>39</v>
      </c>
      <c r="B229" t="str">
        <f>VLOOKUP(sales_pipeline!D267,[2]products!$A:$C,2,0)</f>
        <v>MG</v>
      </c>
      <c r="C229" s="4">
        <f>VLOOKUP(sales_pipeline!D267,[2]products!$A:$C,3,FALSE)</f>
        <v>3393</v>
      </c>
    </row>
    <row r="230" spans="1:3" x14ac:dyDescent="0.35">
      <c r="A230" t="s">
        <v>145</v>
      </c>
      <c r="B230" t="str">
        <f>VLOOKUP(sales_pipeline!D268,[2]products!$A:$C,2,0)</f>
        <v>GTK</v>
      </c>
      <c r="C230" s="4">
        <f>VLOOKUP(sales_pipeline!D268,[2]products!$A:$C,3,FALSE)</f>
        <v>26768</v>
      </c>
    </row>
    <row r="231" spans="1:3" x14ac:dyDescent="0.35">
      <c r="A231" t="s">
        <v>10</v>
      </c>
      <c r="B231" t="str">
        <f>VLOOKUP(sales_pipeline!D269,[2]products!$A:$C,2,0)</f>
        <v>GTX</v>
      </c>
      <c r="C231" s="4">
        <f>VLOOKUP(sales_pipeline!D269,[2]products!$A:$C,3,FALSE)</f>
        <v>1096</v>
      </c>
    </row>
    <row r="232" spans="1:3" x14ac:dyDescent="0.35">
      <c r="A232" t="s">
        <v>18</v>
      </c>
      <c r="B232" t="str">
        <f>VLOOKUP(sales_pipeline!D270,[2]products!$A:$C,2,0)</f>
        <v>MG</v>
      </c>
      <c r="C232" s="4">
        <f>VLOOKUP(sales_pipeline!D270,[2]products!$A:$C,3,FALSE)</f>
        <v>55</v>
      </c>
    </row>
    <row r="233" spans="1:3" x14ac:dyDescent="0.35">
      <c r="A233" t="s">
        <v>10</v>
      </c>
      <c r="B233" t="str">
        <f>VLOOKUP(sales_pipeline!D271,[2]products!$A:$C,2,0)</f>
        <v>GTX</v>
      </c>
      <c r="C233" s="4">
        <f>VLOOKUP(sales_pipeline!D271,[2]products!$A:$C,3,FALSE)</f>
        <v>1096</v>
      </c>
    </row>
    <row r="234" spans="1:3" x14ac:dyDescent="0.35">
      <c r="A234" t="s">
        <v>20</v>
      </c>
      <c r="B234" t="str">
        <f>VLOOKUP(sales_pipeline!D272,[2]products!$A:$C,2,0)</f>
        <v>GTX</v>
      </c>
      <c r="C234" s="4">
        <f>VLOOKUP(sales_pipeline!D272,[2]products!$A:$C,3,FALSE)</f>
        <v>550</v>
      </c>
    </row>
    <row r="235" spans="1:3" x14ac:dyDescent="0.35">
      <c r="A235" t="s">
        <v>10</v>
      </c>
      <c r="B235" t="str">
        <f>VLOOKUP(sales_pipeline!D273,[2]products!$A:$C,2,0)</f>
        <v>GTX</v>
      </c>
      <c r="C235" s="4">
        <f>VLOOKUP(sales_pipeline!D273,[2]products!$A:$C,3,FALSE)</f>
        <v>1096</v>
      </c>
    </row>
    <row r="236" spans="1:3" x14ac:dyDescent="0.35">
      <c r="A236" t="s">
        <v>39</v>
      </c>
      <c r="B236" t="str">
        <f>VLOOKUP(sales_pipeline!D275,[2]products!$A:$C,2,0)</f>
        <v>MG</v>
      </c>
      <c r="C236" s="4">
        <f>VLOOKUP(sales_pipeline!D275,[2]products!$A:$C,3,FALSE)</f>
        <v>3393</v>
      </c>
    </row>
    <row r="237" spans="1:3" x14ac:dyDescent="0.35">
      <c r="A237" t="s">
        <v>10</v>
      </c>
      <c r="B237" t="str">
        <f>VLOOKUP(sales_pipeline!D276,[2]products!$A:$C,2,0)</f>
        <v>GTX</v>
      </c>
      <c r="C237" s="4">
        <f>VLOOKUP(sales_pipeline!D276,[2]products!$A:$C,3,FALSE)</f>
        <v>1096</v>
      </c>
    </row>
    <row r="238" spans="1:3" x14ac:dyDescent="0.35">
      <c r="A238" t="s">
        <v>39</v>
      </c>
      <c r="B238" t="str">
        <f>VLOOKUP(sales_pipeline!D277,[2]products!$A:$C,2,0)</f>
        <v>MG</v>
      </c>
      <c r="C238" s="4">
        <f>VLOOKUP(sales_pipeline!D277,[2]products!$A:$C,3,FALSE)</f>
        <v>3393</v>
      </c>
    </row>
    <row r="239" spans="1:3" x14ac:dyDescent="0.35">
      <c r="A239" t="s">
        <v>20</v>
      </c>
      <c r="B239" t="str">
        <f>VLOOKUP(sales_pipeline!D278,[2]products!$A:$C,2,0)</f>
        <v>GTX</v>
      </c>
      <c r="C239" s="4">
        <f>VLOOKUP(sales_pipeline!D278,[2]products!$A:$C,3,FALSE)</f>
        <v>550</v>
      </c>
    </row>
    <row r="240" spans="1:3" x14ac:dyDescent="0.35">
      <c r="A240" t="s">
        <v>20</v>
      </c>
      <c r="B240" t="str">
        <f>VLOOKUP(sales_pipeline!D279,[2]products!$A:$C,2,0)</f>
        <v>GTX</v>
      </c>
      <c r="C240" s="4">
        <f>VLOOKUP(sales_pipeline!D279,[2]products!$A:$C,3,FALSE)</f>
        <v>550</v>
      </c>
    </row>
    <row r="241" spans="1:3" x14ac:dyDescent="0.35">
      <c r="A241" t="s">
        <v>20</v>
      </c>
      <c r="B241" t="str">
        <f>VLOOKUP(sales_pipeline!D280,[2]products!$A:$C,2,0)</f>
        <v>GTX</v>
      </c>
      <c r="C241" s="4">
        <f>VLOOKUP(sales_pipeline!D280,[2]products!$A:$C,3,FALSE)</f>
        <v>550</v>
      </c>
    </row>
    <row r="242" spans="1:3" x14ac:dyDescent="0.35">
      <c r="A242" t="s">
        <v>18</v>
      </c>
      <c r="B242" t="str">
        <f>VLOOKUP(sales_pipeline!D281,[2]products!$A:$C,2,0)</f>
        <v>MG</v>
      </c>
      <c r="C242" s="4">
        <f>VLOOKUP(sales_pipeline!D281,[2]products!$A:$C,3,FALSE)</f>
        <v>55</v>
      </c>
    </row>
    <row r="243" spans="1:3" x14ac:dyDescent="0.35">
      <c r="A243" t="s">
        <v>18</v>
      </c>
      <c r="B243" t="str">
        <f>VLOOKUP(sales_pipeline!D282,[2]products!$A:$C,2,0)</f>
        <v>MG</v>
      </c>
      <c r="C243" s="4">
        <f>VLOOKUP(sales_pipeline!D282,[2]products!$A:$C,3,FALSE)</f>
        <v>55</v>
      </c>
    </row>
    <row r="244" spans="1:3" x14ac:dyDescent="0.35">
      <c r="A244" t="s">
        <v>18</v>
      </c>
      <c r="B244" t="str">
        <f>VLOOKUP(sales_pipeline!D283,[2]products!$A:$C,2,0)</f>
        <v>MG</v>
      </c>
      <c r="C244" s="4">
        <f>VLOOKUP(sales_pipeline!D283,[2]products!$A:$C,3,FALSE)</f>
        <v>55</v>
      </c>
    </row>
    <row r="245" spans="1:3" x14ac:dyDescent="0.35">
      <c r="A245" t="s">
        <v>10</v>
      </c>
      <c r="B245" t="str">
        <f>VLOOKUP(sales_pipeline!D284,[2]products!$A:$C,2,0)</f>
        <v>GTX</v>
      </c>
      <c r="C245" s="4">
        <f>VLOOKUP(sales_pipeline!D284,[2]products!$A:$C,3,FALSE)</f>
        <v>1096</v>
      </c>
    </row>
    <row r="246" spans="1:3" x14ac:dyDescent="0.35">
      <c r="A246" t="s">
        <v>39</v>
      </c>
      <c r="B246" t="str">
        <f>VLOOKUP(sales_pipeline!D285,[2]products!$A:$C,2,0)</f>
        <v>MG</v>
      </c>
      <c r="C246" s="4">
        <f>VLOOKUP(sales_pipeline!D285,[2]products!$A:$C,3,FALSE)</f>
        <v>3393</v>
      </c>
    </row>
    <row r="247" spans="1:3" x14ac:dyDescent="0.35">
      <c r="A247" t="s">
        <v>10</v>
      </c>
      <c r="B247" t="str">
        <f>VLOOKUP(sales_pipeline!D286,[2]products!$A:$C,2,0)</f>
        <v>GTX</v>
      </c>
      <c r="C247" s="4">
        <f>VLOOKUP(sales_pipeline!D286,[2]products!$A:$C,3,FALSE)</f>
        <v>1096</v>
      </c>
    </row>
    <row r="248" spans="1:3" x14ac:dyDescent="0.35">
      <c r="A248" t="s">
        <v>18</v>
      </c>
      <c r="B248" t="str">
        <f>VLOOKUP(sales_pipeline!D288,[2]products!$A:$C,2,0)</f>
        <v>MG</v>
      </c>
      <c r="C248" s="4">
        <f>VLOOKUP(sales_pipeline!D288,[2]products!$A:$C,3,FALSE)</f>
        <v>55</v>
      </c>
    </row>
    <row r="249" spans="1:3" x14ac:dyDescent="0.35">
      <c r="A249" t="s">
        <v>20</v>
      </c>
      <c r="B249" t="str">
        <f>VLOOKUP(sales_pipeline!D289,[2]products!$A:$C,2,0)</f>
        <v>GTX</v>
      </c>
      <c r="C249" s="4">
        <f>VLOOKUP(sales_pipeline!D289,[2]products!$A:$C,3,FALSE)</f>
        <v>550</v>
      </c>
    </row>
    <row r="250" spans="1:3" x14ac:dyDescent="0.35">
      <c r="A250" t="s">
        <v>20</v>
      </c>
      <c r="B250" t="str">
        <f>VLOOKUP(sales_pipeline!D290,[2]products!$A:$C,2,0)</f>
        <v>GTX</v>
      </c>
      <c r="C250" s="4">
        <f>VLOOKUP(sales_pipeline!D290,[2]products!$A:$C,3,FALSE)</f>
        <v>550</v>
      </c>
    </row>
    <row r="251" spans="1:3" x14ac:dyDescent="0.35">
      <c r="A251" t="s">
        <v>20</v>
      </c>
      <c r="B251" t="str">
        <f>VLOOKUP(sales_pipeline!D292,[2]products!$A:$C,2,0)</f>
        <v>GTX</v>
      </c>
      <c r="C251" s="4">
        <f>VLOOKUP(sales_pipeline!D292,[2]products!$A:$C,3,FALSE)</f>
        <v>550</v>
      </c>
    </row>
    <row r="252" spans="1:3" x14ac:dyDescent="0.35">
      <c r="A252" t="s">
        <v>10</v>
      </c>
      <c r="B252" t="str">
        <f>VLOOKUP(sales_pipeline!D293,[2]products!$A:$C,2,0)</f>
        <v>GTX</v>
      </c>
      <c r="C252" s="4">
        <f>VLOOKUP(sales_pipeline!D293,[2]products!$A:$C,3,FALSE)</f>
        <v>1096</v>
      </c>
    </row>
    <row r="253" spans="1:3" x14ac:dyDescent="0.35">
      <c r="A253" t="s">
        <v>20</v>
      </c>
      <c r="B253" t="str">
        <f>VLOOKUP(sales_pipeline!D294,[2]products!$A:$C,2,0)</f>
        <v>GTX</v>
      </c>
      <c r="C253" s="4">
        <f>VLOOKUP(sales_pipeline!D294,[2]products!$A:$C,3,FALSE)</f>
        <v>550</v>
      </c>
    </row>
    <row r="254" spans="1:3" x14ac:dyDescent="0.35">
      <c r="A254" t="s">
        <v>20</v>
      </c>
      <c r="B254" t="str">
        <f>VLOOKUP(sales_pipeline!D295,[2]products!$A:$C,2,0)</f>
        <v>GTX</v>
      </c>
      <c r="C254" s="4">
        <f>VLOOKUP(sales_pipeline!D295,[2]products!$A:$C,3,FALSE)</f>
        <v>550</v>
      </c>
    </row>
    <row r="255" spans="1:3" x14ac:dyDescent="0.35">
      <c r="A255" t="s">
        <v>48</v>
      </c>
      <c r="B255" t="str">
        <f>VLOOKUP(sales_pipeline!D296,[2]products!$A:$C,2,0)</f>
        <v>GTX</v>
      </c>
      <c r="C255" s="4">
        <f>VLOOKUP(sales_pipeline!D296,[2]products!$A:$C,3,FALSE)</f>
        <v>5482</v>
      </c>
    </row>
    <row r="256" spans="1:3" x14ac:dyDescent="0.35">
      <c r="A256" t="s">
        <v>48</v>
      </c>
      <c r="B256" t="str">
        <f>VLOOKUP(sales_pipeline!D297,[2]products!$A:$C,2,0)</f>
        <v>GTX</v>
      </c>
      <c r="C256" s="4">
        <f>VLOOKUP(sales_pipeline!D297,[2]products!$A:$C,3,FALSE)</f>
        <v>5482</v>
      </c>
    </row>
    <row r="257" spans="1:3" x14ac:dyDescent="0.35">
      <c r="A257" t="s">
        <v>39</v>
      </c>
      <c r="B257" t="str">
        <f>VLOOKUP(sales_pipeline!D298,[2]products!$A:$C,2,0)</f>
        <v>MG</v>
      </c>
      <c r="C257" s="4">
        <f>VLOOKUP(sales_pipeline!D298,[2]products!$A:$C,3,FALSE)</f>
        <v>3393</v>
      </c>
    </row>
    <row r="258" spans="1:3" x14ac:dyDescent="0.35">
      <c r="A258" t="s">
        <v>18</v>
      </c>
      <c r="B258" t="str">
        <f>VLOOKUP(sales_pipeline!D299,[2]products!$A:$C,2,0)</f>
        <v>MG</v>
      </c>
      <c r="C258" s="4">
        <f>VLOOKUP(sales_pipeline!D299,[2]products!$A:$C,3,FALSE)</f>
        <v>55</v>
      </c>
    </row>
    <row r="259" spans="1:3" x14ac:dyDescent="0.35">
      <c r="A259" t="s">
        <v>18</v>
      </c>
      <c r="B259" t="str">
        <f>VLOOKUP(sales_pipeline!D300,[2]products!$A:$C,2,0)</f>
        <v>MG</v>
      </c>
      <c r="C259" s="4">
        <f>VLOOKUP(sales_pipeline!D300,[2]products!$A:$C,3,FALSE)</f>
        <v>55</v>
      </c>
    </row>
    <row r="260" spans="1:3" x14ac:dyDescent="0.35">
      <c r="A260" t="s">
        <v>20</v>
      </c>
      <c r="B260" t="str">
        <f>VLOOKUP(sales_pipeline!D302,[2]products!$A:$C,2,0)</f>
        <v>GTX</v>
      </c>
      <c r="C260" s="4">
        <f>VLOOKUP(sales_pipeline!D302,[2]products!$A:$C,3,FALSE)</f>
        <v>550</v>
      </c>
    </row>
    <row r="261" spans="1:3" x14ac:dyDescent="0.35">
      <c r="A261" t="s">
        <v>10</v>
      </c>
      <c r="B261" t="str">
        <f>VLOOKUP(sales_pipeline!D303,[2]products!$A:$C,2,0)</f>
        <v>GTX</v>
      </c>
      <c r="C261" s="4">
        <f>VLOOKUP(sales_pipeline!D303,[2]products!$A:$C,3,FALSE)</f>
        <v>1096</v>
      </c>
    </row>
    <row r="262" spans="1:3" x14ac:dyDescent="0.35">
      <c r="A262" t="s">
        <v>39</v>
      </c>
      <c r="B262" t="str">
        <f>VLOOKUP(sales_pipeline!D305,[2]products!$A:$C,2,0)</f>
        <v>MG</v>
      </c>
      <c r="C262" s="4">
        <f>VLOOKUP(sales_pipeline!D305,[2]products!$A:$C,3,FALSE)</f>
        <v>3393</v>
      </c>
    </row>
    <row r="263" spans="1:3" x14ac:dyDescent="0.35">
      <c r="A263" t="s">
        <v>20</v>
      </c>
      <c r="B263" t="str">
        <f>VLOOKUP(sales_pipeline!D307,[2]products!$A:$C,2,0)</f>
        <v>GTX</v>
      </c>
      <c r="C263" s="4">
        <f>VLOOKUP(sales_pipeline!D307,[2]products!$A:$C,3,FALSE)</f>
        <v>550</v>
      </c>
    </row>
    <row r="264" spans="1:3" x14ac:dyDescent="0.35">
      <c r="A264" t="s">
        <v>18</v>
      </c>
      <c r="B264" t="str">
        <f>VLOOKUP(sales_pipeline!D308,[2]products!$A:$C,2,0)</f>
        <v>MG</v>
      </c>
      <c r="C264" s="4">
        <f>VLOOKUP(sales_pipeline!D308,[2]products!$A:$C,3,FALSE)</f>
        <v>55</v>
      </c>
    </row>
    <row r="265" spans="1:3" x14ac:dyDescent="0.35">
      <c r="A265" t="s">
        <v>39</v>
      </c>
      <c r="B265" t="str">
        <f>VLOOKUP(sales_pipeline!D309,[2]products!$A:$C,2,0)</f>
        <v>MG</v>
      </c>
      <c r="C265" s="4">
        <f>VLOOKUP(sales_pipeline!D309,[2]products!$A:$C,3,FALSE)</f>
        <v>3393</v>
      </c>
    </row>
    <row r="266" spans="1:3" x14ac:dyDescent="0.35">
      <c r="A266" t="s">
        <v>48</v>
      </c>
      <c r="B266" t="str">
        <f>VLOOKUP(sales_pipeline!D310,[2]products!$A:$C,2,0)</f>
        <v>GTX</v>
      </c>
      <c r="C266" s="4">
        <f>VLOOKUP(sales_pipeline!D310,[2]products!$A:$C,3,FALSE)</f>
        <v>5482</v>
      </c>
    </row>
    <row r="267" spans="1:3" x14ac:dyDescent="0.35">
      <c r="A267" t="s">
        <v>39</v>
      </c>
      <c r="B267" t="str">
        <f>VLOOKUP(sales_pipeline!D311,[2]products!$A:$C,2,0)</f>
        <v>MG</v>
      </c>
      <c r="C267" s="4">
        <f>VLOOKUP(sales_pipeline!D311,[2]products!$A:$C,3,FALSE)</f>
        <v>3393</v>
      </c>
    </row>
    <row r="268" spans="1:3" x14ac:dyDescent="0.35">
      <c r="A268" t="s">
        <v>48</v>
      </c>
      <c r="B268" t="str">
        <f>VLOOKUP(sales_pipeline!D312,[2]products!$A:$C,2,0)</f>
        <v>GTX</v>
      </c>
      <c r="C268" s="4">
        <f>VLOOKUP(sales_pipeline!D312,[2]products!$A:$C,3,FALSE)</f>
        <v>5482</v>
      </c>
    </row>
    <row r="269" spans="1:3" x14ac:dyDescent="0.35">
      <c r="A269" t="s">
        <v>20</v>
      </c>
      <c r="B269" t="str">
        <f>VLOOKUP(sales_pipeline!D313,[2]products!$A:$C,2,0)</f>
        <v>GTX</v>
      </c>
      <c r="C269" s="4">
        <f>VLOOKUP(sales_pipeline!D313,[2]products!$A:$C,3,FALSE)</f>
        <v>550</v>
      </c>
    </row>
    <row r="270" spans="1:3" x14ac:dyDescent="0.35">
      <c r="A270" t="s">
        <v>20</v>
      </c>
      <c r="B270" t="str">
        <f>VLOOKUP(sales_pipeline!D314,[2]products!$A:$C,2,0)</f>
        <v>GTX</v>
      </c>
      <c r="C270" s="4">
        <f>VLOOKUP(sales_pipeline!D314,[2]products!$A:$C,3,FALSE)</f>
        <v>550</v>
      </c>
    </row>
    <row r="271" spans="1:3" x14ac:dyDescent="0.35">
      <c r="A271" t="s">
        <v>20</v>
      </c>
      <c r="B271" t="str">
        <f>VLOOKUP(sales_pipeline!D315,[2]products!$A:$C,2,0)</f>
        <v>GTX</v>
      </c>
      <c r="C271" s="4">
        <f>VLOOKUP(sales_pipeline!D315,[2]products!$A:$C,3,FALSE)</f>
        <v>550</v>
      </c>
    </row>
    <row r="272" spans="1:3" x14ac:dyDescent="0.35">
      <c r="A272" t="s">
        <v>18</v>
      </c>
      <c r="B272" t="str">
        <f>VLOOKUP(sales_pipeline!D316,[2]products!$A:$C,2,0)</f>
        <v>MG</v>
      </c>
      <c r="C272" s="4">
        <f>VLOOKUP(sales_pipeline!D316,[2]products!$A:$C,3,FALSE)</f>
        <v>55</v>
      </c>
    </row>
    <row r="273" spans="1:3" x14ac:dyDescent="0.35">
      <c r="A273" t="s">
        <v>48</v>
      </c>
      <c r="B273" t="str">
        <f>VLOOKUP(sales_pipeline!D317,[2]products!$A:$C,2,0)</f>
        <v>GTX</v>
      </c>
      <c r="C273" s="4">
        <f>VLOOKUP(sales_pipeline!D317,[2]products!$A:$C,3,FALSE)</f>
        <v>5482</v>
      </c>
    </row>
    <row r="274" spans="1:3" x14ac:dyDescent="0.35">
      <c r="A274" t="s">
        <v>20</v>
      </c>
      <c r="B274" t="str">
        <f>VLOOKUP(sales_pipeline!D319,[2]products!$A:$C,2,0)</f>
        <v>GTX</v>
      </c>
      <c r="C274" s="4">
        <f>VLOOKUP(sales_pipeline!D319,[2]products!$A:$C,3,FALSE)</f>
        <v>550</v>
      </c>
    </row>
    <row r="275" spans="1:3" x14ac:dyDescent="0.35">
      <c r="A275" t="s">
        <v>10</v>
      </c>
      <c r="B275" t="str">
        <f>VLOOKUP(sales_pipeline!D321,[2]products!$A:$C,2,0)</f>
        <v>GTX</v>
      </c>
      <c r="C275" s="4">
        <f>VLOOKUP(sales_pipeline!D321,[2]products!$A:$C,3,FALSE)</f>
        <v>1096</v>
      </c>
    </row>
    <row r="276" spans="1:3" x14ac:dyDescent="0.35">
      <c r="A276" t="s">
        <v>18</v>
      </c>
      <c r="B276" t="str">
        <f>VLOOKUP(sales_pipeline!D322,[2]products!$A:$C,2,0)</f>
        <v>MG</v>
      </c>
      <c r="C276" s="4">
        <f>VLOOKUP(sales_pipeline!D322,[2]products!$A:$C,3,FALSE)</f>
        <v>55</v>
      </c>
    </row>
    <row r="277" spans="1:3" x14ac:dyDescent="0.35">
      <c r="A277" t="s">
        <v>20</v>
      </c>
      <c r="B277" t="str">
        <f>VLOOKUP(sales_pipeline!D323,[2]products!$A:$C,2,0)</f>
        <v>GTX</v>
      </c>
      <c r="C277" s="4">
        <f>VLOOKUP(sales_pipeline!D323,[2]products!$A:$C,3,FALSE)</f>
        <v>550</v>
      </c>
    </row>
    <row r="278" spans="1:3" x14ac:dyDescent="0.35">
      <c r="A278" t="s">
        <v>20</v>
      </c>
      <c r="B278" t="str">
        <f>VLOOKUP(sales_pipeline!D324,[2]products!$A:$C,2,0)</f>
        <v>GTX</v>
      </c>
      <c r="C278" s="4">
        <f>VLOOKUP(sales_pipeline!D324,[2]products!$A:$C,3,FALSE)</f>
        <v>550</v>
      </c>
    </row>
    <row r="279" spans="1:3" x14ac:dyDescent="0.35">
      <c r="A279" t="s">
        <v>18</v>
      </c>
      <c r="B279" t="str">
        <f>VLOOKUP(sales_pipeline!D325,[2]products!$A:$C,2,0)</f>
        <v>MG</v>
      </c>
      <c r="C279" s="4">
        <f>VLOOKUP(sales_pipeline!D325,[2]products!$A:$C,3,FALSE)</f>
        <v>55</v>
      </c>
    </row>
    <row r="280" spans="1:3" x14ac:dyDescent="0.35">
      <c r="A280" t="s">
        <v>20</v>
      </c>
      <c r="B280" t="str">
        <f>VLOOKUP(sales_pipeline!D326,[2]products!$A:$C,2,0)</f>
        <v>GTX</v>
      </c>
      <c r="C280" s="4">
        <f>VLOOKUP(sales_pipeline!D326,[2]products!$A:$C,3,FALSE)</f>
        <v>550</v>
      </c>
    </row>
    <row r="281" spans="1:3" x14ac:dyDescent="0.35">
      <c r="A281" t="s">
        <v>48</v>
      </c>
      <c r="B281" t="str">
        <f>VLOOKUP(sales_pipeline!D327,[2]products!$A:$C,2,0)</f>
        <v>GTX</v>
      </c>
      <c r="C281" s="4">
        <f>VLOOKUP(sales_pipeline!D327,[2]products!$A:$C,3,FALSE)</f>
        <v>5482</v>
      </c>
    </row>
    <row r="282" spans="1:3" x14ac:dyDescent="0.35">
      <c r="A282" t="s">
        <v>39</v>
      </c>
      <c r="B282" t="str">
        <f>VLOOKUP(sales_pipeline!D328,[2]products!$A:$C,2,0)</f>
        <v>MG</v>
      </c>
      <c r="C282" s="4">
        <f>VLOOKUP(sales_pipeline!D328,[2]products!$A:$C,3,FALSE)</f>
        <v>3393</v>
      </c>
    </row>
    <row r="283" spans="1:3" x14ac:dyDescent="0.35">
      <c r="A283" t="s">
        <v>39</v>
      </c>
      <c r="B283" t="str">
        <f>VLOOKUP(sales_pipeline!D330,[2]products!$A:$C,2,0)</f>
        <v>MG</v>
      </c>
      <c r="C283" s="4">
        <f>VLOOKUP(sales_pipeline!D330,[2]products!$A:$C,3,FALSE)</f>
        <v>3393</v>
      </c>
    </row>
    <row r="284" spans="1:3" x14ac:dyDescent="0.35">
      <c r="A284" t="s">
        <v>20</v>
      </c>
      <c r="B284" t="str">
        <f>VLOOKUP(sales_pipeline!D331,[2]products!$A:$C,2,0)</f>
        <v>GTX</v>
      </c>
      <c r="C284" s="4">
        <f>VLOOKUP(sales_pipeline!D331,[2]products!$A:$C,3,FALSE)</f>
        <v>550</v>
      </c>
    </row>
    <row r="285" spans="1:3" x14ac:dyDescent="0.35">
      <c r="A285" t="s">
        <v>48</v>
      </c>
      <c r="B285" t="str">
        <f>VLOOKUP(sales_pipeline!D332,[2]products!$A:$C,2,0)</f>
        <v>GTX</v>
      </c>
      <c r="C285" s="4">
        <f>VLOOKUP(sales_pipeline!D332,[2]products!$A:$C,3,FALSE)</f>
        <v>5482</v>
      </c>
    </row>
    <row r="286" spans="1:3" x14ac:dyDescent="0.35">
      <c r="A286" t="s">
        <v>18</v>
      </c>
      <c r="B286" t="str">
        <f>VLOOKUP(sales_pipeline!D333,[2]products!$A:$C,2,0)</f>
        <v>MG</v>
      </c>
      <c r="C286" s="4">
        <f>VLOOKUP(sales_pipeline!D333,[2]products!$A:$C,3,FALSE)</f>
        <v>55</v>
      </c>
    </row>
    <row r="287" spans="1:3" x14ac:dyDescent="0.35">
      <c r="A287" t="s">
        <v>39</v>
      </c>
      <c r="B287" t="str">
        <f>VLOOKUP(sales_pipeline!D334,[2]products!$A:$C,2,0)</f>
        <v>MG</v>
      </c>
      <c r="C287" s="4">
        <f>VLOOKUP(sales_pipeline!D334,[2]products!$A:$C,3,FALSE)</f>
        <v>3393</v>
      </c>
    </row>
    <row r="288" spans="1:3" x14ac:dyDescent="0.35">
      <c r="A288" t="s">
        <v>20</v>
      </c>
      <c r="B288" t="str">
        <f>VLOOKUP(sales_pipeline!D335,[2]products!$A:$C,2,0)</f>
        <v>GTX</v>
      </c>
      <c r="C288" s="4">
        <f>VLOOKUP(sales_pipeline!D335,[2]products!$A:$C,3,FALSE)</f>
        <v>550</v>
      </c>
    </row>
    <row r="289" spans="1:3" x14ac:dyDescent="0.35">
      <c r="A289" t="s">
        <v>20</v>
      </c>
      <c r="B289" t="str">
        <f>VLOOKUP(sales_pipeline!D339,[2]products!$A:$C,2,0)</f>
        <v>GTX</v>
      </c>
      <c r="C289" s="4">
        <f>VLOOKUP(sales_pipeline!D339,[2]products!$A:$C,3,FALSE)</f>
        <v>550</v>
      </c>
    </row>
    <row r="290" spans="1:3" x14ac:dyDescent="0.35">
      <c r="A290" t="s">
        <v>48</v>
      </c>
      <c r="B290" t="str">
        <f>VLOOKUP(sales_pipeline!D340,[2]products!$A:$C,2,0)</f>
        <v>GTX</v>
      </c>
      <c r="C290" s="4">
        <f>VLOOKUP(sales_pipeline!D340,[2]products!$A:$C,3,FALSE)</f>
        <v>5482</v>
      </c>
    </row>
    <row r="291" spans="1:3" x14ac:dyDescent="0.35">
      <c r="A291" t="s">
        <v>18</v>
      </c>
      <c r="B291" t="str">
        <f>VLOOKUP(sales_pipeline!D341,[2]products!$A:$C,2,0)</f>
        <v>MG</v>
      </c>
      <c r="C291" s="4">
        <f>VLOOKUP(sales_pipeline!D341,[2]products!$A:$C,3,FALSE)</f>
        <v>55</v>
      </c>
    </row>
    <row r="292" spans="1:3" x14ac:dyDescent="0.35">
      <c r="A292" t="s">
        <v>18</v>
      </c>
      <c r="B292" t="str">
        <f>VLOOKUP(sales_pipeline!D342,[2]products!$A:$C,2,0)</f>
        <v>MG</v>
      </c>
      <c r="C292" s="4">
        <f>VLOOKUP(sales_pipeline!D342,[2]products!$A:$C,3,FALSE)</f>
        <v>55</v>
      </c>
    </row>
    <row r="293" spans="1:3" x14ac:dyDescent="0.35">
      <c r="A293" t="s">
        <v>39</v>
      </c>
      <c r="B293" t="str">
        <f>VLOOKUP(sales_pipeline!D343,[2]products!$A:$C,2,0)</f>
        <v>MG</v>
      </c>
      <c r="C293" s="4">
        <f>VLOOKUP(sales_pipeline!D343,[2]products!$A:$C,3,FALSE)</f>
        <v>3393</v>
      </c>
    </row>
    <row r="294" spans="1:3" x14ac:dyDescent="0.35">
      <c r="A294" t="s">
        <v>48</v>
      </c>
      <c r="B294" t="str">
        <f>VLOOKUP(sales_pipeline!D344,[2]products!$A:$C,2,0)</f>
        <v>GTX</v>
      </c>
      <c r="C294" s="4">
        <f>VLOOKUP(sales_pipeline!D344,[2]products!$A:$C,3,FALSE)</f>
        <v>5482</v>
      </c>
    </row>
    <row r="295" spans="1:3" x14ac:dyDescent="0.35">
      <c r="A295" t="s">
        <v>39</v>
      </c>
      <c r="B295" t="str">
        <f>VLOOKUP(sales_pipeline!D345,[2]products!$A:$C,2,0)</f>
        <v>MG</v>
      </c>
      <c r="C295" s="4">
        <f>VLOOKUP(sales_pipeline!D345,[2]products!$A:$C,3,FALSE)</f>
        <v>3393</v>
      </c>
    </row>
    <row r="296" spans="1:3" x14ac:dyDescent="0.35">
      <c r="A296" t="s">
        <v>48</v>
      </c>
      <c r="B296" t="str">
        <f>VLOOKUP(sales_pipeline!D346,[2]products!$A:$C,2,0)</f>
        <v>GTX</v>
      </c>
      <c r="C296" s="4">
        <f>VLOOKUP(sales_pipeline!D346,[2]products!$A:$C,3,FALSE)</f>
        <v>5482</v>
      </c>
    </row>
    <row r="297" spans="1:3" x14ac:dyDescent="0.35">
      <c r="A297" t="s">
        <v>48</v>
      </c>
      <c r="B297" t="str">
        <f>VLOOKUP(sales_pipeline!D347,[2]products!$A:$C,2,0)</f>
        <v>GTX</v>
      </c>
      <c r="C297" s="4">
        <f>VLOOKUP(sales_pipeline!D347,[2]products!$A:$C,3,FALSE)</f>
        <v>5482</v>
      </c>
    </row>
    <row r="298" spans="1:3" x14ac:dyDescent="0.35">
      <c r="A298" t="s">
        <v>39</v>
      </c>
      <c r="B298" t="str">
        <f>VLOOKUP(sales_pipeline!D348,[2]products!$A:$C,2,0)</f>
        <v>MG</v>
      </c>
      <c r="C298" s="4">
        <f>VLOOKUP(sales_pipeline!D348,[2]products!$A:$C,3,FALSE)</f>
        <v>3393</v>
      </c>
    </row>
    <row r="299" spans="1:3" x14ac:dyDescent="0.35">
      <c r="A299" t="s">
        <v>20</v>
      </c>
      <c r="B299" t="str">
        <f>VLOOKUP(sales_pipeline!D349,[2]products!$A:$C,2,0)</f>
        <v>GTX</v>
      </c>
      <c r="C299" s="4">
        <f>VLOOKUP(sales_pipeline!D349,[2]products!$A:$C,3,FALSE)</f>
        <v>550</v>
      </c>
    </row>
    <row r="300" spans="1:3" x14ac:dyDescent="0.35">
      <c r="A300" t="s">
        <v>20</v>
      </c>
      <c r="B300" t="str">
        <f>VLOOKUP(sales_pipeline!D350,[2]products!$A:$C,2,0)</f>
        <v>GTX</v>
      </c>
      <c r="C300" s="4">
        <f>VLOOKUP(sales_pipeline!D350,[2]products!$A:$C,3,FALSE)</f>
        <v>550</v>
      </c>
    </row>
    <row r="301" spans="1:3" x14ac:dyDescent="0.35">
      <c r="A301" t="s">
        <v>20</v>
      </c>
      <c r="B301" t="str">
        <f>VLOOKUP(sales_pipeline!D352,[2]products!$A:$C,2,0)</f>
        <v>GTX</v>
      </c>
      <c r="C301" s="4">
        <f>VLOOKUP(sales_pipeline!D352,[2]products!$A:$C,3,FALSE)</f>
        <v>550</v>
      </c>
    </row>
    <row r="302" spans="1:3" x14ac:dyDescent="0.35">
      <c r="A302" t="s">
        <v>18</v>
      </c>
      <c r="B302" t="str">
        <f>VLOOKUP(sales_pipeline!D353,[2]products!$A:$C,2,0)</f>
        <v>MG</v>
      </c>
      <c r="C302" s="4">
        <f>VLOOKUP(sales_pipeline!D353,[2]products!$A:$C,3,FALSE)</f>
        <v>55</v>
      </c>
    </row>
    <row r="303" spans="1:3" x14ac:dyDescent="0.35">
      <c r="A303" t="s">
        <v>10</v>
      </c>
      <c r="B303" t="str">
        <f>VLOOKUP(sales_pipeline!D354,[2]products!$A:$C,2,0)</f>
        <v>GTX</v>
      </c>
      <c r="C303" s="4">
        <f>VLOOKUP(sales_pipeline!D354,[2]products!$A:$C,3,FALSE)</f>
        <v>1096</v>
      </c>
    </row>
    <row r="304" spans="1:3" x14ac:dyDescent="0.35">
      <c r="A304" t="s">
        <v>10</v>
      </c>
      <c r="B304" t="str">
        <f>VLOOKUP(sales_pipeline!D355,[2]products!$A:$C,2,0)</f>
        <v>GTX</v>
      </c>
      <c r="C304" s="4">
        <f>VLOOKUP(sales_pipeline!D355,[2]products!$A:$C,3,FALSE)</f>
        <v>1096</v>
      </c>
    </row>
    <row r="305" spans="1:3" x14ac:dyDescent="0.35">
      <c r="A305" t="s">
        <v>18</v>
      </c>
      <c r="B305" t="str">
        <f>VLOOKUP(sales_pipeline!D356,[2]products!$A:$C,2,0)</f>
        <v>MG</v>
      </c>
      <c r="C305" s="4">
        <f>VLOOKUP(sales_pipeline!D356,[2]products!$A:$C,3,FALSE)</f>
        <v>55</v>
      </c>
    </row>
    <row r="306" spans="1:3" x14ac:dyDescent="0.35">
      <c r="A306" t="s">
        <v>20</v>
      </c>
      <c r="B306" t="str">
        <f>VLOOKUP(sales_pipeline!D357,[2]products!$A:$C,2,0)</f>
        <v>GTX</v>
      </c>
      <c r="C306" s="4">
        <f>VLOOKUP(sales_pipeline!D357,[2]products!$A:$C,3,FALSE)</f>
        <v>550</v>
      </c>
    </row>
    <row r="307" spans="1:3" x14ac:dyDescent="0.35">
      <c r="A307" t="s">
        <v>18</v>
      </c>
      <c r="B307" t="str">
        <f>VLOOKUP(sales_pipeline!D358,[2]products!$A:$C,2,0)</f>
        <v>MG</v>
      </c>
      <c r="C307" s="4">
        <f>VLOOKUP(sales_pipeline!D358,[2]products!$A:$C,3,FALSE)</f>
        <v>55</v>
      </c>
    </row>
    <row r="308" spans="1:3" x14ac:dyDescent="0.35">
      <c r="A308" t="s">
        <v>48</v>
      </c>
      <c r="B308" t="str">
        <f>VLOOKUP(sales_pipeline!D360,[2]products!$A:$C,2,0)</f>
        <v>GTX</v>
      </c>
      <c r="C308" s="4">
        <f>VLOOKUP(sales_pipeline!D360,[2]products!$A:$C,3,FALSE)</f>
        <v>5482</v>
      </c>
    </row>
    <row r="309" spans="1:3" x14ac:dyDescent="0.35">
      <c r="A309" t="s">
        <v>10</v>
      </c>
      <c r="B309" t="str">
        <f>VLOOKUP(sales_pipeline!D361,[2]products!$A:$C,2,0)</f>
        <v>GTX</v>
      </c>
      <c r="C309" s="4">
        <f>VLOOKUP(sales_pipeline!D361,[2]products!$A:$C,3,FALSE)</f>
        <v>1096</v>
      </c>
    </row>
    <row r="310" spans="1:3" x14ac:dyDescent="0.35">
      <c r="A310" t="s">
        <v>20</v>
      </c>
      <c r="B310" t="str">
        <f>VLOOKUP(sales_pipeline!D362,[2]products!$A:$C,2,0)</f>
        <v>GTX</v>
      </c>
      <c r="C310" s="4">
        <f>VLOOKUP(sales_pipeline!D362,[2]products!$A:$C,3,FALSE)</f>
        <v>550</v>
      </c>
    </row>
    <row r="311" spans="1:3" x14ac:dyDescent="0.35">
      <c r="A311" t="s">
        <v>18</v>
      </c>
      <c r="B311" t="str">
        <f>VLOOKUP(sales_pipeline!D363,[2]products!$A:$C,2,0)</f>
        <v>MG</v>
      </c>
      <c r="C311" s="4">
        <f>VLOOKUP(sales_pipeline!D363,[2]products!$A:$C,3,FALSE)</f>
        <v>55</v>
      </c>
    </row>
    <row r="312" spans="1:3" x14ac:dyDescent="0.35">
      <c r="A312" t="s">
        <v>20</v>
      </c>
      <c r="B312" t="str">
        <f>VLOOKUP(sales_pipeline!D364,[2]products!$A:$C,2,0)</f>
        <v>GTX</v>
      </c>
      <c r="C312" s="4">
        <f>VLOOKUP(sales_pipeline!D364,[2]products!$A:$C,3,FALSE)</f>
        <v>550</v>
      </c>
    </row>
    <row r="313" spans="1:3" x14ac:dyDescent="0.35">
      <c r="A313" t="s">
        <v>20</v>
      </c>
      <c r="B313" t="str">
        <f>VLOOKUP(sales_pipeline!D365,[2]products!$A:$C,2,0)</f>
        <v>GTX</v>
      </c>
      <c r="C313" s="4">
        <f>VLOOKUP(sales_pipeline!D365,[2]products!$A:$C,3,FALSE)</f>
        <v>550</v>
      </c>
    </row>
    <row r="314" spans="1:3" x14ac:dyDescent="0.35">
      <c r="A314" t="s">
        <v>39</v>
      </c>
      <c r="B314" t="str">
        <f>VLOOKUP(sales_pipeline!D366,[2]products!$A:$C,2,0)</f>
        <v>MG</v>
      </c>
      <c r="C314" s="4">
        <f>VLOOKUP(sales_pipeline!D366,[2]products!$A:$C,3,FALSE)</f>
        <v>3393</v>
      </c>
    </row>
    <row r="315" spans="1:3" x14ac:dyDescent="0.35">
      <c r="A315" t="s">
        <v>39</v>
      </c>
      <c r="B315" t="str">
        <f>VLOOKUP(sales_pipeline!D367,[2]products!$A:$C,2,0)</f>
        <v>MG</v>
      </c>
      <c r="C315" s="4">
        <f>VLOOKUP(sales_pipeline!D367,[2]products!$A:$C,3,FALSE)</f>
        <v>3393</v>
      </c>
    </row>
    <row r="316" spans="1:3" x14ac:dyDescent="0.35">
      <c r="A316" t="s">
        <v>10</v>
      </c>
      <c r="B316" t="str">
        <f>VLOOKUP(sales_pipeline!D368,[2]products!$A:$C,2,0)</f>
        <v>GTX</v>
      </c>
      <c r="C316" s="4">
        <f>VLOOKUP(sales_pipeline!D368,[2]products!$A:$C,3,FALSE)</f>
        <v>1096</v>
      </c>
    </row>
    <row r="317" spans="1:3" x14ac:dyDescent="0.35">
      <c r="A317" t="s">
        <v>18</v>
      </c>
      <c r="B317" t="str">
        <f>VLOOKUP(sales_pipeline!D370,[2]products!$A:$C,2,0)</f>
        <v>MG</v>
      </c>
      <c r="C317" s="4">
        <f>VLOOKUP(sales_pipeline!D370,[2]products!$A:$C,3,FALSE)</f>
        <v>55</v>
      </c>
    </row>
    <row r="318" spans="1:3" x14ac:dyDescent="0.35">
      <c r="A318" t="s">
        <v>10</v>
      </c>
      <c r="B318" t="str">
        <f>VLOOKUP(sales_pipeline!D371,[2]products!$A:$C,2,0)</f>
        <v>GTX</v>
      </c>
      <c r="C318" s="4">
        <f>VLOOKUP(sales_pipeline!D371,[2]products!$A:$C,3,FALSE)</f>
        <v>1096</v>
      </c>
    </row>
    <row r="319" spans="1:3" x14ac:dyDescent="0.35">
      <c r="A319" t="s">
        <v>10</v>
      </c>
      <c r="B319" t="str">
        <f>VLOOKUP(sales_pipeline!D372,[2]products!$A:$C,2,0)</f>
        <v>GTX</v>
      </c>
      <c r="C319" s="4">
        <f>VLOOKUP(sales_pipeline!D372,[2]products!$A:$C,3,FALSE)</f>
        <v>1096</v>
      </c>
    </row>
    <row r="320" spans="1:3" x14ac:dyDescent="0.35">
      <c r="A320" t="s">
        <v>20</v>
      </c>
      <c r="B320" t="str">
        <f>VLOOKUP(sales_pipeline!D373,[2]products!$A:$C,2,0)</f>
        <v>GTX</v>
      </c>
      <c r="C320" s="4">
        <f>VLOOKUP(sales_pipeline!D373,[2]products!$A:$C,3,FALSE)</f>
        <v>550</v>
      </c>
    </row>
    <row r="321" spans="1:3" x14ac:dyDescent="0.35">
      <c r="A321" t="s">
        <v>20</v>
      </c>
      <c r="B321" t="str">
        <f>VLOOKUP(sales_pipeline!D374,[2]products!$A:$C,2,0)</f>
        <v>GTX</v>
      </c>
      <c r="C321" s="4">
        <f>VLOOKUP(sales_pipeline!D374,[2]products!$A:$C,3,FALSE)</f>
        <v>550</v>
      </c>
    </row>
    <row r="322" spans="1:3" x14ac:dyDescent="0.35">
      <c r="A322" t="s">
        <v>39</v>
      </c>
      <c r="B322" t="str">
        <f>VLOOKUP(sales_pipeline!D376,[2]products!$A:$C,2,0)</f>
        <v>MG</v>
      </c>
      <c r="C322" s="4">
        <f>VLOOKUP(sales_pipeline!D376,[2]products!$A:$C,3,FALSE)</f>
        <v>3393</v>
      </c>
    </row>
    <row r="323" spans="1:3" x14ac:dyDescent="0.35">
      <c r="A323" t="s">
        <v>20</v>
      </c>
      <c r="B323" t="str">
        <f>VLOOKUP(sales_pipeline!D377,[2]products!$A:$C,2,0)</f>
        <v>GTX</v>
      </c>
      <c r="C323" s="4">
        <f>VLOOKUP(sales_pipeline!D377,[2]products!$A:$C,3,FALSE)</f>
        <v>550</v>
      </c>
    </row>
    <row r="324" spans="1:3" x14ac:dyDescent="0.35">
      <c r="A324" t="s">
        <v>20</v>
      </c>
      <c r="B324" t="str">
        <f>VLOOKUP(sales_pipeline!D378,[2]products!$A:$C,2,0)</f>
        <v>GTX</v>
      </c>
      <c r="C324" s="4">
        <f>VLOOKUP(sales_pipeline!D378,[2]products!$A:$C,3,FALSE)</f>
        <v>550</v>
      </c>
    </row>
    <row r="325" spans="1:3" x14ac:dyDescent="0.35">
      <c r="A325" t="s">
        <v>39</v>
      </c>
      <c r="B325" t="str">
        <f>VLOOKUP(sales_pipeline!D379,[2]products!$A:$C,2,0)</f>
        <v>MG</v>
      </c>
      <c r="C325" s="4">
        <f>VLOOKUP(sales_pipeline!D379,[2]products!$A:$C,3,FALSE)</f>
        <v>3393</v>
      </c>
    </row>
    <row r="326" spans="1:3" x14ac:dyDescent="0.35">
      <c r="A326" t="s">
        <v>39</v>
      </c>
      <c r="B326" t="str">
        <f>VLOOKUP(sales_pipeline!D380,[2]products!$A:$C,2,0)</f>
        <v>MG</v>
      </c>
      <c r="C326" s="4">
        <f>VLOOKUP(sales_pipeline!D380,[2]products!$A:$C,3,FALSE)</f>
        <v>3393</v>
      </c>
    </row>
    <row r="327" spans="1:3" x14ac:dyDescent="0.35">
      <c r="A327" t="s">
        <v>10</v>
      </c>
      <c r="B327" t="str">
        <f>VLOOKUP(sales_pipeline!D381,[2]products!$A:$C,2,0)</f>
        <v>GTX</v>
      </c>
      <c r="C327" s="4">
        <f>VLOOKUP(sales_pipeline!D381,[2]products!$A:$C,3,FALSE)</f>
        <v>1096</v>
      </c>
    </row>
    <row r="328" spans="1:3" x14ac:dyDescent="0.35">
      <c r="A328" t="s">
        <v>18</v>
      </c>
      <c r="B328" t="str">
        <f>VLOOKUP(sales_pipeline!D382,[2]products!$A:$C,2,0)</f>
        <v>MG</v>
      </c>
      <c r="C328" s="4">
        <f>VLOOKUP(sales_pipeline!D382,[2]products!$A:$C,3,FALSE)</f>
        <v>55</v>
      </c>
    </row>
    <row r="329" spans="1:3" x14ac:dyDescent="0.35">
      <c r="A329" t="s">
        <v>10</v>
      </c>
      <c r="B329" t="str">
        <f>VLOOKUP(sales_pipeline!D383,[2]products!$A:$C,2,0)</f>
        <v>GTX</v>
      </c>
      <c r="C329" s="4">
        <f>VLOOKUP(sales_pipeline!D383,[2]products!$A:$C,3,FALSE)</f>
        <v>1096</v>
      </c>
    </row>
    <row r="330" spans="1:3" x14ac:dyDescent="0.35">
      <c r="A330" t="s">
        <v>20</v>
      </c>
      <c r="B330" t="str">
        <f>VLOOKUP(sales_pipeline!D385,[2]products!$A:$C,2,0)</f>
        <v>GTX</v>
      </c>
      <c r="C330" s="4">
        <f>VLOOKUP(sales_pipeline!D385,[2]products!$A:$C,3,FALSE)</f>
        <v>550</v>
      </c>
    </row>
    <row r="331" spans="1:3" x14ac:dyDescent="0.35">
      <c r="A331" t="s">
        <v>10</v>
      </c>
      <c r="B331" t="str">
        <f>VLOOKUP(sales_pipeline!D386,[2]products!$A:$C,2,0)</f>
        <v>GTX</v>
      </c>
      <c r="C331" s="4">
        <f>VLOOKUP(sales_pipeline!D386,[2]products!$A:$C,3,FALSE)</f>
        <v>1096</v>
      </c>
    </row>
    <row r="332" spans="1:3" x14ac:dyDescent="0.35">
      <c r="A332" t="s">
        <v>18</v>
      </c>
      <c r="B332" t="str">
        <f>VLOOKUP(sales_pipeline!D387,[2]products!$A:$C,2,0)</f>
        <v>MG</v>
      </c>
      <c r="C332" s="4">
        <f>VLOOKUP(sales_pipeline!D387,[2]products!$A:$C,3,FALSE)</f>
        <v>55</v>
      </c>
    </row>
    <row r="333" spans="1:3" x14ac:dyDescent="0.35">
      <c r="A333" t="s">
        <v>18</v>
      </c>
      <c r="B333" t="str">
        <f>VLOOKUP(sales_pipeline!D388,[2]products!$A:$C,2,0)</f>
        <v>MG</v>
      </c>
      <c r="C333" s="4">
        <f>VLOOKUP(sales_pipeline!D388,[2]products!$A:$C,3,FALSE)</f>
        <v>55</v>
      </c>
    </row>
    <row r="334" spans="1:3" x14ac:dyDescent="0.35">
      <c r="A334" t="s">
        <v>10</v>
      </c>
      <c r="B334" t="str">
        <f>VLOOKUP(sales_pipeline!D389,[2]products!$A:$C,2,0)</f>
        <v>GTX</v>
      </c>
      <c r="C334" s="4">
        <f>VLOOKUP(sales_pipeline!D389,[2]products!$A:$C,3,FALSE)</f>
        <v>1096</v>
      </c>
    </row>
    <row r="335" spans="1:3" x14ac:dyDescent="0.35">
      <c r="A335" t="s">
        <v>39</v>
      </c>
      <c r="B335" t="str">
        <f>VLOOKUP(sales_pipeline!D390,[2]products!$A:$C,2,0)</f>
        <v>MG</v>
      </c>
      <c r="C335" s="4">
        <f>VLOOKUP(sales_pipeline!D390,[2]products!$A:$C,3,FALSE)</f>
        <v>3393</v>
      </c>
    </row>
    <row r="336" spans="1:3" x14ac:dyDescent="0.35">
      <c r="A336" t="s">
        <v>48</v>
      </c>
      <c r="B336" t="str">
        <f>VLOOKUP(sales_pipeline!D391,[2]products!$A:$C,2,0)</f>
        <v>GTX</v>
      </c>
      <c r="C336" s="4">
        <f>VLOOKUP(sales_pipeline!D391,[2]products!$A:$C,3,FALSE)</f>
        <v>5482</v>
      </c>
    </row>
    <row r="337" spans="1:3" x14ac:dyDescent="0.35">
      <c r="A337" t="s">
        <v>39</v>
      </c>
      <c r="B337" t="str">
        <f>VLOOKUP(sales_pipeline!D392,[2]products!$A:$C,2,0)</f>
        <v>MG</v>
      </c>
      <c r="C337" s="4">
        <f>VLOOKUP(sales_pipeline!D392,[2]products!$A:$C,3,FALSE)</f>
        <v>3393</v>
      </c>
    </row>
    <row r="338" spans="1:3" x14ac:dyDescent="0.35">
      <c r="A338" t="s">
        <v>20</v>
      </c>
      <c r="B338" t="str">
        <f>VLOOKUP(sales_pipeline!D393,[2]products!$A:$C,2,0)</f>
        <v>GTX</v>
      </c>
      <c r="C338" s="4">
        <f>VLOOKUP(sales_pipeline!D393,[2]products!$A:$C,3,FALSE)</f>
        <v>550</v>
      </c>
    </row>
    <row r="339" spans="1:3" x14ac:dyDescent="0.35">
      <c r="A339" t="s">
        <v>20</v>
      </c>
      <c r="B339" t="str">
        <f>VLOOKUP(sales_pipeline!D394,[2]products!$A:$C,2,0)</f>
        <v>GTX</v>
      </c>
      <c r="C339" s="4">
        <f>VLOOKUP(sales_pipeline!D394,[2]products!$A:$C,3,FALSE)</f>
        <v>550</v>
      </c>
    </row>
    <row r="340" spans="1:3" x14ac:dyDescent="0.35">
      <c r="A340" t="s">
        <v>10</v>
      </c>
      <c r="B340" t="str">
        <f>VLOOKUP(sales_pipeline!D396,[2]products!$A:$C,2,0)</f>
        <v>GTX</v>
      </c>
      <c r="C340" s="4">
        <f>VLOOKUP(sales_pipeline!D396,[2]products!$A:$C,3,FALSE)</f>
        <v>1096</v>
      </c>
    </row>
    <row r="341" spans="1:3" x14ac:dyDescent="0.35">
      <c r="A341" t="s">
        <v>39</v>
      </c>
      <c r="B341" t="str">
        <f>VLOOKUP(sales_pipeline!D397,[2]products!$A:$C,2,0)</f>
        <v>MG</v>
      </c>
      <c r="C341" s="4">
        <f>VLOOKUP(sales_pipeline!D397,[2]products!$A:$C,3,FALSE)</f>
        <v>3393</v>
      </c>
    </row>
    <row r="342" spans="1:3" x14ac:dyDescent="0.35">
      <c r="A342" t="s">
        <v>18</v>
      </c>
      <c r="B342" t="str">
        <f>VLOOKUP(sales_pipeline!D398,[2]products!$A:$C,2,0)</f>
        <v>MG</v>
      </c>
      <c r="C342" s="4">
        <f>VLOOKUP(sales_pipeline!D398,[2]products!$A:$C,3,FALSE)</f>
        <v>55</v>
      </c>
    </row>
    <row r="343" spans="1:3" x14ac:dyDescent="0.35">
      <c r="A343" t="s">
        <v>39</v>
      </c>
      <c r="B343" t="str">
        <f>VLOOKUP(sales_pipeline!D399,[2]products!$A:$C,2,0)</f>
        <v>MG</v>
      </c>
      <c r="C343" s="4">
        <f>VLOOKUP(sales_pipeline!D399,[2]products!$A:$C,3,FALSE)</f>
        <v>3393</v>
      </c>
    </row>
    <row r="344" spans="1:3" x14ac:dyDescent="0.35">
      <c r="A344" t="s">
        <v>48</v>
      </c>
      <c r="B344" t="str">
        <f>VLOOKUP(sales_pipeline!D400,[2]products!$A:$C,2,0)</f>
        <v>GTX</v>
      </c>
      <c r="C344" s="4">
        <f>VLOOKUP(sales_pipeline!D400,[2]products!$A:$C,3,FALSE)</f>
        <v>5482</v>
      </c>
    </row>
    <row r="345" spans="1:3" x14ac:dyDescent="0.35">
      <c r="A345" t="s">
        <v>10</v>
      </c>
      <c r="B345" t="str">
        <f>VLOOKUP(sales_pipeline!D402,[2]products!$A:$C,2,0)</f>
        <v>GTX</v>
      </c>
      <c r="C345" s="4">
        <f>VLOOKUP(sales_pipeline!D402,[2]products!$A:$C,3,FALSE)</f>
        <v>1096</v>
      </c>
    </row>
    <row r="346" spans="1:3" x14ac:dyDescent="0.35">
      <c r="A346" t="s">
        <v>39</v>
      </c>
      <c r="B346" t="str">
        <f>VLOOKUP(sales_pipeline!D404,[2]products!$A:$C,2,0)</f>
        <v>MG</v>
      </c>
      <c r="C346" s="4">
        <f>VLOOKUP(sales_pipeline!D404,[2]products!$A:$C,3,FALSE)</f>
        <v>3393</v>
      </c>
    </row>
    <row r="347" spans="1:3" x14ac:dyDescent="0.35">
      <c r="A347" t="s">
        <v>20</v>
      </c>
      <c r="B347" t="str">
        <f>VLOOKUP(sales_pipeline!D405,[2]products!$A:$C,2,0)</f>
        <v>GTX</v>
      </c>
      <c r="C347" s="4">
        <f>VLOOKUP(sales_pipeline!D405,[2]products!$A:$C,3,FALSE)</f>
        <v>550</v>
      </c>
    </row>
    <row r="348" spans="1:3" x14ac:dyDescent="0.35">
      <c r="A348" t="s">
        <v>39</v>
      </c>
      <c r="B348" t="str">
        <f>VLOOKUP(sales_pipeline!D407,[2]products!$A:$C,2,0)</f>
        <v>MG</v>
      </c>
      <c r="C348" s="4">
        <f>VLOOKUP(sales_pipeline!D407,[2]products!$A:$C,3,FALSE)</f>
        <v>3393</v>
      </c>
    </row>
    <row r="349" spans="1:3" x14ac:dyDescent="0.35">
      <c r="A349" t="s">
        <v>48</v>
      </c>
      <c r="B349" t="str">
        <f>VLOOKUP(sales_pipeline!D408,[2]products!$A:$C,2,0)</f>
        <v>GTX</v>
      </c>
      <c r="C349" s="4">
        <f>VLOOKUP(sales_pipeline!D408,[2]products!$A:$C,3,FALSE)</f>
        <v>5482</v>
      </c>
    </row>
    <row r="350" spans="1:3" x14ac:dyDescent="0.35">
      <c r="A350" t="s">
        <v>18</v>
      </c>
      <c r="B350" t="str">
        <f>VLOOKUP(sales_pipeline!D410,[2]products!$A:$C,2,0)</f>
        <v>MG</v>
      </c>
      <c r="C350" s="4">
        <f>VLOOKUP(sales_pipeline!D410,[2]products!$A:$C,3,FALSE)</f>
        <v>55</v>
      </c>
    </row>
    <row r="351" spans="1:3" x14ac:dyDescent="0.35">
      <c r="A351" t="s">
        <v>18</v>
      </c>
      <c r="B351" t="str">
        <f>VLOOKUP(sales_pipeline!D411,[2]products!$A:$C,2,0)</f>
        <v>MG</v>
      </c>
      <c r="C351" s="4">
        <f>VLOOKUP(sales_pipeline!D411,[2]products!$A:$C,3,FALSE)</f>
        <v>55</v>
      </c>
    </row>
    <row r="352" spans="1:3" x14ac:dyDescent="0.35">
      <c r="A352" t="s">
        <v>18</v>
      </c>
      <c r="B352" t="str">
        <f>VLOOKUP(sales_pipeline!D412,[2]products!$A:$C,2,0)</f>
        <v>MG</v>
      </c>
      <c r="C352" s="4">
        <f>VLOOKUP(sales_pipeline!D412,[2]products!$A:$C,3,FALSE)</f>
        <v>55</v>
      </c>
    </row>
    <row r="353" spans="1:3" x14ac:dyDescent="0.35">
      <c r="A353" t="s">
        <v>20</v>
      </c>
      <c r="B353" t="str">
        <f>VLOOKUP(sales_pipeline!D413,[2]products!$A:$C,2,0)</f>
        <v>GTX</v>
      </c>
      <c r="C353" s="4">
        <f>VLOOKUP(sales_pipeline!D413,[2]products!$A:$C,3,FALSE)</f>
        <v>550</v>
      </c>
    </row>
    <row r="354" spans="1:3" x14ac:dyDescent="0.35">
      <c r="A354" t="s">
        <v>20</v>
      </c>
      <c r="B354" t="str">
        <f>VLOOKUP(sales_pipeline!D414,[2]products!$A:$C,2,0)</f>
        <v>GTX</v>
      </c>
      <c r="C354" s="4">
        <f>VLOOKUP(sales_pipeline!D414,[2]products!$A:$C,3,FALSE)</f>
        <v>550</v>
      </c>
    </row>
    <row r="355" spans="1:3" x14ac:dyDescent="0.35">
      <c r="A355" t="s">
        <v>20</v>
      </c>
      <c r="B355" t="str">
        <f>VLOOKUP(sales_pipeline!D415,[2]products!$A:$C,2,0)</f>
        <v>GTX</v>
      </c>
      <c r="C355" s="4">
        <f>VLOOKUP(sales_pipeline!D415,[2]products!$A:$C,3,FALSE)</f>
        <v>550</v>
      </c>
    </row>
    <row r="356" spans="1:3" x14ac:dyDescent="0.35">
      <c r="A356" t="s">
        <v>20</v>
      </c>
      <c r="B356" t="str">
        <f>VLOOKUP(sales_pipeline!D417,[2]products!$A:$C,2,0)</f>
        <v>GTX</v>
      </c>
      <c r="C356" s="4">
        <f>VLOOKUP(sales_pipeline!D417,[2]products!$A:$C,3,FALSE)</f>
        <v>550</v>
      </c>
    </row>
    <row r="357" spans="1:3" x14ac:dyDescent="0.35">
      <c r="A357" t="s">
        <v>20</v>
      </c>
      <c r="B357" t="str">
        <f>VLOOKUP(sales_pipeline!D418,[2]products!$A:$C,2,0)</f>
        <v>GTX</v>
      </c>
      <c r="C357" s="4">
        <f>VLOOKUP(sales_pipeline!D418,[2]products!$A:$C,3,FALSE)</f>
        <v>550</v>
      </c>
    </row>
    <row r="358" spans="1:3" x14ac:dyDescent="0.35">
      <c r="A358" t="s">
        <v>20</v>
      </c>
      <c r="B358" t="str">
        <f>VLOOKUP(sales_pipeline!D419,[2]products!$A:$C,2,0)</f>
        <v>GTX</v>
      </c>
      <c r="C358" s="4">
        <f>VLOOKUP(sales_pipeline!D419,[2]products!$A:$C,3,FALSE)</f>
        <v>550</v>
      </c>
    </row>
    <row r="359" spans="1:3" x14ac:dyDescent="0.35">
      <c r="A359" t="s">
        <v>48</v>
      </c>
      <c r="B359" t="str">
        <f>VLOOKUP(sales_pipeline!D420,[2]products!$A:$C,2,0)</f>
        <v>GTX</v>
      </c>
      <c r="C359" s="4">
        <f>VLOOKUP(sales_pipeline!D420,[2]products!$A:$C,3,FALSE)</f>
        <v>5482</v>
      </c>
    </row>
    <row r="360" spans="1:3" x14ac:dyDescent="0.35">
      <c r="A360" t="s">
        <v>18</v>
      </c>
      <c r="B360" t="str">
        <f>VLOOKUP(sales_pipeline!D421,[2]products!$A:$C,2,0)</f>
        <v>MG</v>
      </c>
      <c r="C360" s="4">
        <f>VLOOKUP(sales_pipeline!D421,[2]products!$A:$C,3,FALSE)</f>
        <v>55</v>
      </c>
    </row>
    <row r="361" spans="1:3" x14ac:dyDescent="0.35">
      <c r="A361" t="s">
        <v>10</v>
      </c>
      <c r="B361" t="str">
        <f>VLOOKUP(sales_pipeline!D422,[2]products!$A:$C,2,0)</f>
        <v>GTX</v>
      </c>
      <c r="C361" s="4">
        <f>VLOOKUP(sales_pipeline!D422,[2]products!$A:$C,3,FALSE)</f>
        <v>1096</v>
      </c>
    </row>
    <row r="362" spans="1:3" x14ac:dyDescent="0.35">
      <c r="A362" t="s">
        <v>10</v>
      </c>
      <c r="B362" t="str">
        <f>VLOOKUP(sales_pipeline!D423,[2]products!$A:$C,2,0)</f>
        <v>GTX</v>
      </c>
      <c r="C362" s="4">
        <f>VLOOKUP(sales_pipeline!D423,[2]products!$A:$C,3,FALSE)</f>
        <v>1096</v>
      </c>
    </row>
    <row r="363" spans="1:3" x14ac:dyDescent="0.35">
      <c r="A363" t="s">
        <v>39</v>
      </c>
      <c r="B363" t="str">
        <f>VLOOKUP(sales_pipeline!D424,[2]products!$A:$C,2,0)</f>
        <v>MG</v>
      </c>
      <c r="C363" s="4">
        <f>VLOOKUP(sales_pipeline!D424,[2]products!$A:$C,3,FALSE)</f>
        <v>3393</v>
      </c>
    </row>
    <row r="364" spans="1:3" x14ac:dyDescent="0.35">
      <c r="A364" t="s">
        <v>48</v>
      </c>
      <c r="B364" t="str">
        <f>VLOOKUP(sales_pipeline!D426,[2]products!$A:$C,2,0)</f>
        <v>GTX</v>
      </c>
      <c r="C364" s="4">
        <f>VLOOKUP(sales_pipeline!D426,[2]products!$A:$C,3,FALSE)</f>
        <v>5482</v>
      </c>
    </row>
    <row r="365" spans="1:3" x14ac:dyDescent="0.35">
      <c r="A365" t="s">
        <v>18</v>
      </c>
      <c r="B365" t="str">
        <f>VLOOKUP(sales_pipeline!D427,[2]products!$A:$C,2,0)</f>
        <v>MG</v>
      </c>
      <c r="C365" s="4">
        <f>VLOOKUP(sales_pipeline!D427,[2]products!$A:$C,3,FALSE)</f>
        <v>55</v>
      </c>
    </row>
    <row r="366" spans="1:3" x14ac:dyDescent="0.35">
      <c r="A366" t="s">
        <v>39</v>
      </c>
      <c r="B366" t="str">
        <f>VLOOKUP(sales_pipeline!D428,[2]products!$A:$C,2,0)</f>
        <v>MG</v>
      </c>
      <c r="C366" s="4">
        <f>VLOOKUP(sales_pipeline!D428,[2]products!$A:$C,3,FALSE)</f>
        <v>3393</v>
      </c>
    </row>
    <row r="367" spans="1:3" x14ac:dyDescent="0.35">
      <c r="A367" t="s">
        <v>20</v>
      </c>
      <c r="B367" t="str">
        <f>VLOOKUP(sales_pipeline!D429,[2]products!$A:$C,2,0)</f>
        <v>GTX</v>
      </c>
      <c r="C367" s="4">
        <f>VLOOKUP(sales_pipeline!D429,[2]products!$A:$C,3,FALSE)</f>
        <v>550</v>
      </c>
    </row>
    <row r="368" spans="1:3" x14ac:dyDescent="0.35">
      <c r="A368" t="s">
        <v>18</v>
      </c>
      <c r="B368" t="str">
        <f>VLOOKUP(sales_pipeline!D430,[2]products!$A:$C,2,0)</f>
        <v>MG</v>
      </c>
      <c r="C368" s="4">
        <f>VLOOKUP(sales_pipeline!D430,[2]products!$A:$C,3,FALSE)</f>
        <v>55</v>
      </c>
    </row>
    <row r="369" spans="1:3" x14ac:dyDescent="0.35">
      <c r="A369" t="s">
        <v>18</v>
      </c>
      <c r="B369" t="str">
        <f>VLOOKUP(sales_pipeline!D431,[2]products!$A:$C,2,0)</f>
        <v>MG</v>
      </c>
      <c r="C369" s="4">
        <f>VLOOKUP(sales_pipeline!D431,[2]products!$A:$C,3,FALSE)</f>
        <v>55</v>
      </c>
    </row>
    <row r="370" spans="1:3" x14ac:dyDescent="0.35">
      <c r="A370" t="s">
        <v>18</v>
      </c>
      <c r="B370" t="str">
        <f>VLOOKUP(sales_pipeline!D432,[2]products!$A:$C,2,0)</f>
        <v>MG</v>
      </c>
      <c r="C370" s="4">
        <f>VLOOKUP(sales_pipeline!D432,[2]products!$A:$C,3,FALSE)</f>
        <v>55</v>
      </c>
    </row>
    <row r="371" spans="1:3" x14ac:dyDescent="0.35">
      <c r="A371" t="s">
        <v>18</v>
      </c>
      <c r="B371" t="str">
        <f>VLOOKUP(sales_pipeline!D433,[2]products!$A:$C,2,0)</f>
        <v>MG</v>
      </c>
      <c r="C371" s="4">
        <f>VLOOKUP(sales_pipeline!D433,[2]products!$A:$C,3,FALSE)</f>
        <v>55</v>
      </c>
    </row>
    <row r="372" spans="1:3" x14ac:dyDescent="0.35">
      <c r="A372" t="s">
        <v>18</v>
      </c>
      <c r="B372" t="str">
        <f>VLOOKUP(sales_pipeline!D434,[2]products!$A:$C,2,0)</f>
        <v>MG</v>
      </c>
      <c r="C372" s="4">
        <f>VLOOKUP(sales_pipeline!D434,[2]products!$A:$C,3,FALSE)</f>
        <v>55</v>
      </c>
    </row>
    <row r="373" spans="1:3" x14ac:dyDescent="0.35">
      <c r="A373" t="s">
        <v>48</v>
      </c>
      <c r="B373" t="str">
        <f>VLOOKUP(sales_pipeline!D435,[2]products!$A:$C,2,0)</f>
        <v>GTX</v>
      </c>
      <c r="C373" s="4">
        <f>VLOOKUP(sales_pipeline!D435,[2]products!$A:$C,3,FALSE)</f>
        <v>5482</v>
      </c>
    </row>
    <row r="374" spans="1:3" x14ac:dyDescent="0.35">
      <c r="A374" t="s">
        <v>18</v>
      </c>
      <c r="B374" t="str">
        <f>VLOOKUP(sales_pipeline!D436,[2]products!$A:$C,2,0)</f>
        <v>MG</v>
      </c>
      <c r="C374" s="4">
        <f>VLOOKUP(sales_pipeline!D436,[2]products!$A:$C,3,FALSE)</f>
        <v>55</v>
      </c>
    </row>
    <row r="375" spans="1:3" x14ac:dyDescent="0.35">
      <c r="A375" t="s">
        <v>48</v>
      </c>
      <c r="B375" t="str">
        <f>VLOOKUP(sales_pipeline!D437,[2]products!$A:$C,2,0)</f>
        <v>GTX</v>
      </c>
      <c r="C375" s="4">
        <f>VLOOKUP(sales_pipeline!D437,[2]products!$A:$C,3,FALSE)</f>
        <v>5482</v>
      </c>
    </row>
    <row r="376" spans="1:3" x14ac:dyDescent="0.35">
      <c r="A376" t="s">
        <v>39</v>
      </c>
      <c r="B376" t="str">
        <f>VLOOKUP(sales_pipeline!D438,[2]products!$A:$C,2,0)</f>
        <v>MG</v>
      </c>
      <c r="C376" s="4">
        <f>VLOOKUP(sales_pipeline!D438,[2]products!$A:$C,3,FALSE)</f>
        <v>3393</v>
      </c>
    </row>
    <row r="377" spans="1:3" x14ac:dyDescent="0.35">
      <c r="A377" t="s">
        <v>20</v>
      </c>
      <c r="B377" t="str">
        <f>VLOOKUP(sales_pipeline!D440,[2]products!$A:$C,2,0)</f>
        <v>GTX</v>
      </c>
      <c r="C377" s="4">
        <f>VLOOKUP(sales_pipeline!D440,[2]products!$A:$C,3,FALSE)</f>
        <v>550</v>
      </c>
    </row>
    <row r="378" spans="1:3" x14ac:dyDescent="0.35">
      <c r="A378" t="s">
        <v>18</v>
      </c>
      <c r="B378" t="str">
        <f>VLOOKUP(sales_pipeline!D441,[2]products!$A:$C,2,0)</f>
        <v>MG</v>
      </c>
      <c r="C378" s="4">
        <f>VLOOKUP(sales_pipeline!D441,[2]products!$A:$C,3,FALSE)</f>
        <v>55</v>
      </c>
    </row>
    <row r="379" spans="1:3" x14ac:dyDescent="0.35">
      <c r="A379" t="s">
        <v>39</v>
      </c>
      <c r="B379" t="str">
        <f>VLOOKUP(sales_pipeline!D442,[2]products!$A:$C,2,0)</f>
        <v>MG</v>
      </c>
      <c r="C379" s="4">
        <f>VLOOKUP(sales_pipeline!D442,[2]products!$A:$C,3,FALSE)</f>
        <v>3393</v>
      </c>
    </row>
    <row r="380" spans="1:3" x14ac:dyDescent="0.35">
      <c r="A380" t="s">
        <v>48</v>
      </c>
      <c r="B380" t="str">
        <f>VLOOKUP(sales_pipeline!D443,[2]products!$A:$C,2,0)</f>
        <v>GTX</v>
      </c>
      <c r="C380" s="4">
        <f>VLOOKUP(sales_pipeline!D443,[2]products!$A:$C,3,FALSE)</f>
        <v>5482</v>
      </c>
    </row>
    <row r="381" spans="1:3" x14ac:dyDescent="0.35">
      <c r="A381" t="s">
        <v>20</v>
      </c>
      <c r="B381" t="str">
        <f>VLOOKUP(sales_pipeline!D444,[2]products!$A:$C,2,0)</f>
        <v>GTX</v>
      </c>
      <c r="C381" s="4">
        <f>VLOOKUP(sales_pipeline!D444,[2]products!$A:$C,3,FALSE)</f>
        <v>550</v>
      </c>
    </row>
    <row r="382" spans="1:3" x14ac:dyDescent="0.35">
      <c r="A382" t="s">
        <v>10</v>
      </c>
      <c r="B382" t="str">
        <f>VLOOKUP(sales_pipeline!D445,[2]products!$A:$C,2,0)</f>
        <v>GTX</v>
      </c>
      <c r="C382" s="4">
        <f>VLOOKUP(sales_pipeline!D445,[2]products!$A:$C,3,FALSE)</f>
        <v>1096</v>
      </c>
    </row>
    <row r="383" spans="1:3" x14ac:dyDescent="0.35">
      <c r="A383" t="s">
        <v>18</v>
      </c>
      <c r="B383" t="str">
        <f>VLOOKUP(sales_pipeline!D446,[2]products!$A:$C,2,0)</f>
        <v>MG</v>
      </c>
      <c r="C383" s="4">
        <f>VLOOKUP(sales_pipeline!D446,[2]products!$A:$C,3,FALSE)</f>
        <v>55</v>
      </c>
    </row>
    <row r="384" spans="1:3" x14ac:dyDescent="0.35">
      <c r="A384" t="s">
        <v>18</v>
      </c>
      <c r="B384" t="str">
        <f>VLOOKUP(sales_pipeline!D447,[2]products!$A:$C,2,0)</f>
        <v>MG</v>
      </c>
      <c r="C384" s="4">
        <f>VLOOKUP(sales_pipeline!D447,[2]products!$A:$C,3,FALSE)</f>
        <v>55</v>
      </c>
    </row>
    <row r="385" spans="1:3" x14ac:dyDescent="0.35">
      <c r="A385" t="s">
        <v>48</v>
      </c>
      <c r="B385" t="str">
        <f>VLOOKUP(sales_pipeline!D449,[2]products!$A:$C,2,0)</f>
        <v>GTX</v>
      </c>
      <c r="C385" s="4">
        <f>VLOOKUP(sales_pipeline!D449,[2]products!$A:$C,3,FALSE)</f>
        <v>5482</v>
      </c>
    </row>
    <row r="386" spans="1:3" x14ac:dyDescent="0.35">
      <c r="A386" t="s">
        <v>10</v>
      </c>
      <c r="B386" t="str">
        <f>VLOOKUP(sales_pipeline!D451,[2]products!$A:$C,2,0)</f>
        <v>GTX</v>
      </c>
      <c r="C386" s="4">
        <f>VLOOKUP(sales_pipeline!D451,[2]products!$A:$C,3,FALSE)</f>
        <v>1096</v>
      </c>
    </row>
    <row r="387" spans="1:3" x14ac:dyDescent="0.35">
      <c r="A387" t="s">
        <v>20</v>
      </c>
      <c r="B387" t="str">
        <f>VLOOKUP(sales_pipeline!D452,[2]products!$A:$C,2,0)</f>
        <v>GTX</v>
      </c>
      <c r="C387" s="4">
        <f>VLOOKUP(sales_pipeline!D452,[2]products!$A:$C,3,FALSE)</f>
        <v>550</v>
      </c>
    </row>
    <row r="388" spans="1:3" x14ac:dyDescent="0.35">
      <c r="A388" t="s">
        <v>20</v>
      </c>
      <c r="B388" t="str">
        <f>VLOOKUP(sales_pipeline!D453,[2]products!$A:$C,2,0)</f>
        <v>GTX</v>
      </c>
      <c r="C388" s="4">
        <f>VLOOKUP(sales_pipeline!D453,[2]products!$A:$C,3,FALSE)</f>
        <v>550</v>
      </c>
    </row>
    <row r="389" spans="1:3" x14ac:dyDescent="0.35">
      <c r="A389" t="s">
        <v>20</v>
      </c>
      <c r="B389" t="str">
        <f>VLOOKUP(sales_pipeline!D454,[2]products!$A:$C,2,0)</f>
        <v>GTX</v>
      </c>
      <c r="C389" s="4">
        <f>VLOOKUP(sales_pipeline!D454,[2]products!$A:$C,3,FALSE)</f>
        <v>550</v>
      </c>
    </row>
    <row r="390" spans="1:3" x14ac:dyDescent="0.35">
      <c r="A390" t="s">
        <v>18</v>
      </c>
      <c r="B390" t="str">
        <f>VLOOKUP(sales_pipeline!D455,[2]products!$A:$C,2,0)</f>
        <v>MG</v>
      </c>
      <c r="C390" s="4">
        <f>VLOOKUP(sales_pipeline!D455,[2]products!$A:$C,3,FALSE)</f>
        <v>55</v>
      </c>
    </row>
    <row r="391" spans="1:3" x14ac:dyDescent="0.35">
      <c r="A391" t="s">
        <v>48</v>
      </c>
      <c r="B391" t="str">
        <f>VLOOKUP(sales_pipeline!D456,[2]products!$A:$C,2,0)</f>
        <v>GTX</v>
      </c>
      <c r="C391" s="4">
        <f>VLOOKUP(sales_pipeline!D456,[2]products!$A:$C,3,FALSE)</f>
        <v>5482</v>
      </c>
    </row>
    <row r="392" spans="1:3" x14ac:dyDescent="0.35">
      <c r="A392" t="s">
        <v>39</v>
      </c>
      <c r="B392" t="str">
        <f>VLOOKUP(sales_pipeline!D457,[2]products!$A:$C,2,0)</f>
        <v>MG</v>
      </c>
      <c r="C392" s="4">
        <f>VLOOKUP(sales_pipeline!D457,[2]products!$A:$C,3,FALSE)</f>
        <v>3393</v>
      </c>
    </row>
    <row r="393" spans="1:3" x14ac:dyDescent="0.35">
      <c r="A393" t="s">
        <v>10</v>
      </c>
      <c r="B393" t="str">
        <f>VLOOKUP(sales_pipeline!D458,[2]products!$A:$C,2,0)</f>
        <v>GTX</v>
      </c>
      <c r="C393" s="4">
        <f>VLOOKUP(sales_pipeline!D458,[2]products!$A:$C,3,FALSE)</f>
        <v>1096</v>
      </c>
    </row>
    <row r="394" spans="1:3" x14ac:dyDescent="0.35">
      <c r="A394" t="s">
        <v>20</v>
      </c>
      <c r="B394" t="str">
        <f>VLOOKUP(sales_pipeline!D460,[2]products!$A:$C,2,0)</f>
        <v>GTX</v>
      </c>
      <c r="C394" s="4">
        <f>VLOOKUP(sales_pipeline!D460,[2]products!$A:$C,3,FALSE)</f>
        <v>550</v>
      </c>
    </row>
    <row r="395" spans="1:3" x14ac:dyDescent="0.35">
      <c r="A395" t="s">
        <v>48</v>
      </c>
      <c r="B395" t="str">
        <f>VLOOKUP(sales_pipeline!D461,[2]products!$A:$C,2,0)</f>
        <v>GTX</v>
      </c>
      <c r="C395" s="4">
        <f>VLOOKUP(sales_pipeline!D461,[2]products!$A:$C,3,FALSE)</f>
        <v>5482</v>
      </c>
    </row>
    <row r="396" spans="1:3" x14ac:dyDescent="0.35">
      <c r="A396" t="s">
        <v>48</v>
      </c>
      <c r="B396" t="str">
        <f>VLOOKUP(sales_pipeline!D464,[2]products!$A:$C,2,0)</f>
        <v>GTX</v>
      </c>
      <c r="C396" s="4">
        <f>VLOOKUP(sales_pipeline!D464,[2]products!$A:$C,3,FALSE)</f>
        <v>5482</v>
      </c>
    </row>
    <row r="397" spans="1:3" x14ac:dyDescent="0.35">
      <c r="A397" t="s">
        <v>20</v>
      </c>
      <c r="B397" t="str">
        <f>VLOOKUP(sales_pipeline!D465,[2]products!$A:$C,2,0)</f>
        <v>GTX</v>
      </c>
      <c r="C397" s="4">
        <f>VLOOKUP(sales_pipeline!D465,[2]products!$A:$C,3,FALSE)</f>
        <v>550</v>
      </c>
    </row>
    <row r="398" spans="1:3" x14ac:dyDescent="0.35">
      <c r="A398" t="s">
        <v>10</v>
      </c>
      <c r="B398" t="str">
        <f>VLOOKUP(sales_pipeline!D466,[2]products!$A:$C,2,0)</f>
        <v>GTX</v>
      </c>
      <c r="C398" s="4">
        <f>VLOOKUP(sales_pipeline!D466,[2]products!$A:$C,3,FALSE)</f>
        <v>1096</v>
      </c>
    </row>
    <row r="399" spans="1:3" x14ac:dyDescent="0.35">
      <c r="A399" t="s">
        <v>20</v>
      </c>
      <c r="B399" t="str">
        <f>VLOOKUP(sales_pipeline!D467,[2]products!$A:$C,2,0)</f>
        <v>GTX</v>
      </c>
      <c r="C399" s="4">
        <f>VLOOKUP(sales_pipeline!D467,[2]products!$A:$C,3,FALSE)</f>
        <v>550</v>
      </c>
    </row>
    <row r="400" spans="1:3" x14ac:dyDescent="0.35">
      <c r="A400" t="s">
        <v>39</v>
      </c>
      <c r="B400" t="str">
        <f>VLOOKUP(sales_pipeline!D468,[2]products!$A:$C,2,0)</f>
        <v>MG</v>
      </c>
      <c r="C400" s="4">
        <f>VLOOKUP(sales_pipeline!D468,[2]products!$A:$C,3,FALSE)</f>
        <v>3393</v>
      </c>
    </row>
    <row r="401" spans="1:3" x14ac:dyDescent="0.35">
      <c r="A401" t="s">
        <v>10</v>
      </c>
      <c r="B401" t="str">
        <f>VLOOKUP(sales_pipeline!D469,[2]products!$A:$C,2,0)</f>
        <v>GTX</v>
      </c>
      <c r="C401" s="4">
        <f>VLOOKUP(sales_pipeline!D469,[2]products!$A:$C,3,FALSE)</f>
        <v>1096</v>
      </c>
    </row>
    <row r="402" spans="1:3" x14ac:dyDescent="0.35">
      <c r="A402" t="s">
        <v>10</v>
      </c>
      <c r="B402" t="str">
        <f>VLOOKUP(sales_pipeline!D470,[2]products!$A:$C,2,0)</f>
        <v>GTX</v>
      </c>
      <c r="C402" s="4">
        <f>VLOOKUP(sales_pipeline!D470,[2]products!$A:$C,3,FALSE)</f>
        <v>1096</v>
      </c>
    </row>
    <row r="403" spans="1:3" x14ac:dyDescent="0.35">
      <c r="A403" t="s">
        <v>20</v>
      </c>
      <c r="B403" t="str">
        <f>VLOOKUP(sales_pipeline!D472,[2]products!$A:$C,2,0)</f>
        <v>GTX</v>
      </c>
      <c r="C403" s="4">
        <f>VLOOKUP(sales_pipeline!D472,[2]products!$A:$C,3,FALSE)</f>
        <v>550</v>
      </c>
    </row>
    <row r="404" spans="1:3" x14ac:dyDescent="0.35">
      <c r="A404" t="s">
        <v>18</v>
      </c>
      <c r="B404" t="str">
        <f>VLOOKUP(sales_pipeline!D473,[2]products!$A:$C,2,0)</f>
        <v>MG</v>
      </c>
      <c r="C404" s="4">
        <f>VLOOKUP(sales_pipeline!D473,[2]products!$A:$C,3,FALSE)</f>
        <v>55</v>
      </c>
    </row>
    <row r="405" spans="1:3" x14ac:dyDescent="0.35">
      <c r="A405" t="s">
        <v>20</v>
      </c>
      <c r="B405" t="str">
        <f>VLOOKUP(sales_pipeline!D474,[2]products!$A:$C,2,0)</f>
        <v>GTX</v>
      </c>
      <c r="C405" s="4">
        <f>VLOOKUP(sales_pipeline!D474,[2]products!$A:$C,3,FALSE)</f>
        <v>550</v>
      </c>
    </row>
    <row r="406" spans="1:3" x14ac:dyDescent="0.35">
      <c r="A406" t="s">
        <v>18</v>
      </c>
      <c r="B406" t="str">
        <f>VLOOKUP(sales_pipeline!D475,[2]products!$A:$C,2,0)</f>
        <v>MG</v>
      </c>
      <c r="C406" s="4">
        <f>VLOOKUP(sales_pipeline!D475,[2]products!$A:$C,3,FALSE)</f>
        <v>55</v>
      </c>
    </row>
    <row r="407" spans="1:3" x14ac:dyDescent="0.35">
      <c r="A407" t="s">
        <v>10</v>
      </c>
      <c r="B407" t="str">
        <f>VLOOKUP(sales_pipeline!D476,[2]products!$A:$C,2,0)</f>
        <v>GTX</v>
      </c>
      <c r="C407" s="4">
        <f>VLOOKUP(sales_pipeline!D476,[2]products!$A:$C,3,FALSE)</f>
        <v>1096</v>
      </c>
    </row>
    <row r="408" spans="1:3" x14ac:dyDescent="0.35">
      <c r="A408" t="s">
        <v>20</v>
      </c>
      <c r="B408" t="str">
        <f>VLOOKUP(sales_pipeline!D477,[2]products!$A:$C,2,0)</f>
        <v>GTX</v>
      </c>
      <c r="C408" s="4">
        <f>VLOOKUP(sales_pipeline!D477,[2]products!$A:$C,3,FALSE)</f>
        <v>550</v>
      </c>
    </row>
    <row r="409" spans="1:3" x14ac:dyDescent="0.35">
      <c r="A409" t="s">
        <v>18</v>
      </c>
      <c r="B409" t="str">
        <f>VLOOKUP(sales_pipeline!D478,[2]products!$A:$C,2,0)</f>
        <v>MG</v>
      </c>
      <c r="C409" s="4">
        <f>VLOOKUP(sales_pipeline!D478,[2]products!$A:$C,3,FALSE)</f>
        <v>55</v>
      </c>
    </row>
    <row r="410" spans="1:3" x14ac:dyDescent="0.35">
      <c r="A410" t="s">
        <v>18</v>
      </c>
      <c r="B410" t="str">
        <f>VLOOKUP(sales_pipeline!D479,[2]products!$A:$C,2,0)</f>
        <v>MG</v>
      </c>
      <c r="C410" s="4">
        <f>VLOOKUP(sales_pipeline!D479,[2]products!$A:$C,3,FALSE)</f>
        <v>55</v>
      </c>
    </row>
    <row r="411" spans="1:3" x14ac:dyDescent="0.35">
      <c r="A411" t="s">
        <v>18</v>
      </c>
      <c r="B411" t="str">
        <f>VLOOKUP(sales_pipeline!D480,[2]products!$A:$C,2,0)</f>
        <v>MG</v>
      </c>
      <c r="C411" s="4">
        <f>VLOOKUP(sales_pipeline!D480,[2]products!$A:$C,3,FALSE)</f>
        <v>55</v>
      </c>
    </row>
    <row r="412" spans="1:3" x14ac:dyDescent="0.35">
      <c r="A412" t="s">
        <v>39</v>
      </c>
      <c r="B412" t="str">
        <f>VLOOKUP(sales_pipeline!D481,[2]products!$A:$C,2,0)</f>
        <v>MG</v>
      </c>
      <c r="C412" s="4">
        <f>VLOOKUP(sales_pipeline!D481,[2]products!$A:$C,3,FALSE)</f>
        <v>3393</v>
      </c>
    </row>
    <row r="413" spans="1:3" x14ac:dyDescent="0.35">
      <c r="A413" t="s">
        <v>18</v>
      </c>
      <c r="B413" t="str">
        <f>VLOOKUP(sales_pipeline!D484,[2]products!$A:$C,2,0)</f>
        <v>MG</v>
      </c>
      <c r="C413" s="4">
        <f>VLOOKUP(sales_pipeline!D484,[2]products!$A:$C,3,FALSE)</f>
        <v>55</v>
      </c>
    </row>
    <row r="414" spans="1:3" x14ac:dyDescent="0.35">
      <c r="A414" t="s">
        <v>20</v>
      </c>
      <c r="B414" t="str">
        <f>VLOOKUP(sales_pipeline!D485,[2]products!$A:$C,2,0)</f>
        <v>GTX</v>
      </c>
      <c r="C414" s="4">
        <f>VLOOKUP(sales_pipeline!D485,[2]products!$A:$C,3,FALSE)</f>
        <v>550</v>
      </c>
    </row>
    <row r="415" spans="1:3" x14ac:dyDescent="0.35">
      <c r="A415" t="s">
        <v>48</v>
      </c>
      <c r="B415" t="str">
        <f>VLOOKUP(sales_pipeline!D486,[2]products!$A:$C,2,0)</f>
        <v>GTX</v>
      </c>
      <c r="C415" s="4">
        <f>VLOOKUP(sales_pipeline!D486,[2]products!$A:$C,3,FALSE)</f>
        <v>5482</v>
      </c>
    </row>
    <row r="416" spans="1:3" x14ac:dyDescent="0.35">
      <c r="A416" t="s">
        <v>18</v>
      </c>
      <c r="B416" t="str">
        <f>VLOOKUP(sales_pipeline!D488,[2]products!$A:$C,2,0)</f>
        <v>MG</v>
      </c>
      <c r="C416" s="4">
        <f>VLOOKUP(sales_pipeline!D488,[2]products!$A:$C,3,FALSE)</f>
        <v>55</v>
      </c>
    </row>
    <row r="417" spans="1:3" x14ac:dyDescent="0.35">
      <c r="A417" t="s">
        <v>18</v>
      </c>
      <c r="B417" t="str">
        <f>VLOOKUP(sales_pipeline!D489,[2]products!$A:$C,2,0)</f>
        <v>MG</v>
      </c>
      <c r="C417" s="4">
        <f>VLOOKUP(sales_pipeline!D489,[2]products!$A:$C,3,FALSE)</f>
        <v>55</v>
      </c>
    </row>
    <row r="418" spans="1:3" x14ac:dyDescent="0.35">
      <c r="A418" t="s">
        <v>39</v>
      </c>
      <c r="B418" t="str">
        <f>VLOOKUP(sales_pipeline!D490,[2]products!$A:$C,2,0)</f>
        <v>MG</v>
      </c>
      <c r="C418" s="4">
        <f>VLOOKUP(sales_pipeline!D490,[2]products!$A:$C,3,FALSE)</f>
        <v>3393</v>
      </c>
    </row>
    <row r="419" spans="1:3" x14ac:dyDescent="0.35">
      <c r="A419" t="s">
        <v>39</v>
      </c>
      <c r="B419" t="str">
        <f>VLOOKUP(sales_pipeline!D492,[2]products!$A:$C,2,0)</f>
        <v>MG</v>
      </c>
      <c r="C419" s="4">
        <f>VLOOKUP(sales_pipeline!D492,[2]products!$A:$C,3,FALSE)</f>
        <v>3393</v>
      </c>
    </row>
    <row r="420" spans="1:3" x14ac:dyDescent="0.35">
      <c r="A420" t="s">
        <v>20</v>
      </c>
      <c r="B420" t="str">
        <f>VLOOKUP(sales_pipeline!D493,[2]products!$A:$C,2,0)</f>
        <v>GTX</v>
      </c>
      <c r="C420" s="4">
        <f>VLOOKUP(sales_pipeline!D493,[2]products!$A:$C,3,FALSE)</f>
        <v>550</v>
      </c>
    </row>
    <row r="421" spans="1:3" x14ac:dyDescent="0.35">
      <c r="A421" t="s">
        <v>20</v>
      </c>
      <c r="B421" t="str">
        <f>VLOOKUP(sales_pipeline!D494,[2]products!$A:$C,2,0)</f>
        <v>GTX</v>
      </c>
      <c r="C421" s="4">
        <f>VLOOKUP(sales_pipeline!D494,[2]products!$A:$C,3,FALSE)</f>
        <v>550</v>
      </c>
    </row>
    <row r="422" spans="1:3" x14ac:dyDescent="0.35">
      <c r="A422" t="s">
        <v>39</v>
      </c>
      <c r="B422" t="str">
        <f>VLOOKUP(sales_pipeline!D495,[2]products!$A:$C,2,0)</f>
        <v>MG</v>
      </c>
      <c r="C422" s="4">
        <f>VLOOKUP(sales_pipeline!D495,[2]products!$A:$C,3,FALSE)</f>
        <v>3393</v>
      </c>
    </row>
    <row r="423" spans="1:3" x14ac:dyDescent="0.35">
      <c r="A423" t="s">
        <v>39</v>
      </c>
      <c r="B423" t="str">
        <f>VLOOKUP(sales_pipeline!D497,[2]products!$A:$C,2,0)</f>
        <v>MG</v>
      </c>
      <c r="C423" s="4">
        <f>VLOOKUP(sales_pipeline!D497,[2]products!$A:$C,3,FALSE)</f>
        <v>3393</v>
      </c>
    </row>
    <row r="424" spans="1:3" x14ac:dyDescent="0.35">
      <c r="A424" t="s">
        <v>48</v>
      </c>
      <c r="B424" t="str">
        <f>VLOOKUP(sales_pipeline!D498,[2]products!$A:$C,2,0)</f>
        <v>GTX</v>
      </c>
      <c r="C424" s="4">
        <f>VLOOKUP(sales_pipeline!D498,[2]products!$A:$C,3,FALSE)</f>
        <v>5482</v>
      </c>
    </row>
    <row r="425" spans="1:3" x14ac:dyDescent="0.35">
      <c r="A425" t="s">
        <v>10</v>
      </c>
      <c r="B425" t="str">
        <f>VLOOKUP(sales_pipeline!D500,[2]products!$A:$C,2,0)</f>
        <v>GTX</v>
      </c>
      <c r="C425" s="4">
        <f>VLOOKUP(sales_pipeline!D500,[2]products!$A:$C,3,FALSE)</f>
        <v>1096</v>
      </c>
    </row>
    <row r="426" spans="1:3" x14ac:dyDescent="0.35">
      <c r="A426" t="s">
        <v>18</v>
      </c>
      <c r="B426" t="str">
        <f>VLOOKUP(sales_pipeline!D501,[2]products!$A:$C,2,0)</f>
        <v>MG</v>
      </c>
      <c r="C426" s="4">
        <f>VLOOKUP(sales_pipeline!D501,[2]products!$A:$C,3,FALSE)</f>
        <v>55</v>
      </c>
    </row>
    <row r="427" spans="1:3" x14ac:dyDescent="0.35">
      <c r="A427" t="s">
        <v>18</v>
      </c>
      <c r="B427" t="str">
        <f>VLOOKUP(sales_pipeline!D502,[2]products!$A:$C,2,0)</f>
        <v>MG</v>
      </c>
      <c r="C427" s="4">
        <f>VLOOKUP(sales_pipeline!D502,[2]products!$A:$C,3,FALSE)</f>
        <v>55</v>
      </c>
    </row>
    <row r="428" spans="1:3" x14ac:dyDescent="0.35">
      <c r="A428" t="s">
        <v>20</v>
      </c>
      <c r="B428" t="str">
        <f>VLOOKUP(sales_pipeline!D503,[2]products!$A:$C,2,0)</f>
        <v>GTX</v>
      </c>
      <c r="C428" s="4">
        <f>VLOOKUP(sales_pipeline!D503,[2]products!$A:$C,3,FALSE)</f>
        <v>550</v>
      </c>
    </row>
    <row r="429" spans="1:3" x14ac:dyDescent="0.35">
      <c r="A429" t="s">
        <v>48</v>
      </c>
      <c r="B429" t="str">
        <f>VLOOKUP(sales_pipeline!D504,[2]products!$A:$C,2,0)</f>
        <v>GTX</v>
      </c>
      <c r="C429" s="4">
        <f>VLOOKUP(sales_pipeline!D504,[2]products!$A:$C,3,FALSE)</f>
        <v>5482</v>
      </c>
    </row>
    <row r="430" spans="1:3" x14ac:dyDescent="0.35">
      <c r="A430" t="s">
        <v>48</v>
      </c>
      <c r="B430" t="str">
        <f>VLOOKUP(sales_pipeline!D506,[2]products!$A:$C,2,0)</f>
        <v>GTX</v>
      </c>
      <c r="C430" s="4">
        <f>VLOOKUP(sales_pipeline!D506,[2]products!$A:$C,3,FALSE)</f>
        <v>5482</v>
      </c>
    </row>
    <row r="431" spans="1:3" x14ac:dyDescent="0.35">
      <c r="A431" t="s">
        <v>20</v>
      </c>
      <c r="B431" t="str">
        <f>VLOOKUP(sales_pipeline!D507,[2]products!$A:$C,2,0)</f>
        <v>GTX</v>
      </c>
      <c r="C431" s="4">
        <f>VLOOKUP(sales_pipeline!D507,[2]products!$A:$C,3,FALSE)</f>
        <v>550</v>
      </c>
    </row>
    <row r="432" spans="1:3" x14ac:dyDescent="0.35">
      <c r="A432" t="s">
        <v>39</v>
      </c>
      <c r="B432" t="str">
        <f>VLOOKUP(sales_pipeline!D508,[2]products!$A:$C,2,0)</f>
        <v>MG</v>
      </c>
      <c r="C432" s="4">
        <f>VLOOKUP(sales_pipeline!D508,[2]products!$A:$C,3,FALSE)</f>
        <v>3393</v>
      </c>
    </row>
    <row r="433" spans="1:3" x14ac:dyDescent="0.35">
      <c r="A433" t="s">
        <v>10</v>
      </c>
      <c r="B433" t="str">
        <f>VLOOKUP(sales_pipeline!D509,[2]products!$A:$C,2,0)</f>
        <v>GTX</v>
      </c>
      <c r="C433" s="4">
        <f>VLOOKUP(sales_pipeline!D509,[2]products!$A:$C,3,FALSE)</f>
        <v>1096</v>
      </c>
    </row>
    <row r="434" spans="1:3" x14ac:dyDescent="0.35">
      <c r="A434" t="s">
        <v>48</v>
      </c>
      <c r="B434" t="str">
        <f>VLOOKUP(sales_pipeline!D510,[2]products!$A:$C,2,0)</f>
        <v>GTX</v>
      </c>
      <c r="C434" s="4">
        <f>VLOOKUP(sales_pipeline!D510,[2]products!$A:$C,3,FALSE)</f>
        <v>5482</v>
      </c>
    </row>
    <row r="435" spans="1:3" x14ac:dyDescent="0.35">
      <c r="A435" t="s">
        <v>18</v>
      </c>
      <c r="B435" t="str">
        <f>VLOOKUP(sales_pipeline!D511,[2]products!$A:$C,2,0)</f>
        <v>MG</v>
      </c>
      <c r="C435" s="4">
        <f>VLOOKUP(sales_pipeline!D511,[2]products!$A:$C,3,FALSE)</f>
        <v>55</v>
      </c>
    </row>
    <row r="436" spans="1:3" x14ac:dyDescent="0.35">
      <c r="A436" t="s">
        <v>18</v>
      </c>
      <c r="B436" t="str">
        <f>VLOOKUP(sales_pipeline!D512,[2]products!$A:$C,2,0)</f>
        <v>MG</v>
      </c>
      <c r="C436" s="4">
        <f>VLOOKUP(sales_pipeline!D512,[2]products!$A:$C,3,FALSE)</f>
        <v>55</v>
      </c>
    </row>
    <row r="437" spans="1:3" x14ac:dyDescent="0.35">
      <c r="A437" t="s">
        <v>18</v>
      </c>
      <c r="B437" t="str">
        <f>VLOOKUP(sales_pipeline!D513,[2]products!$A:$C,2,0)</f>
        <v>MG</v>
      </c>
      <c r="C437" s="4">
        <f>VLOOKUP(sales_pipeline!D513,[2]products!$A:$C,3,FALSE)</f>
        <v>55</v>
      </c>
    </row>
    <row r="438" spans="1:3" x14ac:dyDescent="0.35">
      <c r="A438" t="s">
        <v>18</v>
      </c>
      <c r="B438" t="str">
        <f>VLOOKUP(sales_pipeline!D514,[2]products!$A:$C,2,0)</f>
        <v>MG</v>
      </c>
      <c r="C438" s="4">
        <f>VLOOKUP(sales_pipeline!D514,[2]products!$A:$C,3,FALSE)</f>
        <v>55</v>
      </c>
    </row>
    <row r="439" spans="1:3" x14ac:dyDescent="0.35">
      <c r="A439" t="s">
        <v>39</v>
      </c>
      <c r="B439" t="str">
        <f>VLOOKUP(sales_pipeline!D515,[2]products!$A:$C,2,0)</f>
        <v>MG</v>
      </c>
      <c r="C439" s="4">
        <f>VLOOKUP(sales_pipeline!D515,[2]products!$A:$C,3,FALSE)</f>
        <v>3393</v>
      </c>
    </row>
    <row r="440" spans="1:3" x14ac:dyDescent="0.35">
      <c r="A440" t="s">
        <v>18</v>
      </c>
      <c r="B440" t="str">
        <f>VLOOKUP(sales_pipeline!D516,[2]products!$A:$C,2,0)</f>
        <v>MG</v>
      </c>
      <c r="C440" s="4">
        <f>VLOOKUP(sales_pipeline!D516,[2]products!$A:$C,3,FALSE)</f>
        <v>55</v>
      </c>
    </row>
    <row r="441" spans="1:3" x14ac:dyDescent="0.35">
      <c r="A441" t="s">
        <v>10</v>
      </c>
      <c r="B441" t="str">
        <f>VLOOKUP(sales_pipeline!D517,[2]products!$A:$C,2,0)</f>
        <v>GTX</v>
      </c>
      <c r="C441" s="4">
        <f>VLOOKUP(sales_pipeline!D517,[2]products!$A:$C,3,FALSE)</f>
        <v>1096</v>
      </c>
    </row>
    <row r="442" spans="1:3" x14ac:dyDescent="0.35">
      <c r="A442" t="s">
        <v>39</v>
      </c>
      <c r="B442" t="str">
        <f>VLOOKUP(sales_pipeline!D518,[2]products!$A:$C,2,0)</f>
        <v>MG</v>
      </c>
      <c r="C442" s="4">
        <f>VLOOKUP(sales_pipeline!D518,[2]products!$A:$C,3,FALSE)</f>
        <v>3393</v>
      </c>
    </row>
    <row r="443" spans="1:3" x14ac:dyDescent="0.35">
      <c r="A443" t="s">
        <v>20</v>
      </c>
      <c r="B443" t="str">
        <f>VLOOKUP(sales_pipeline!D519,[2]products!$A:$C,2,0)</f>
        <v>GTX</v>
      </c>
      <c r="C443" s="4">
        <f>VLOOKUP(sales_pipeline!D519,[2]products!$A:$C,3,FALSE)</f>
        <v>550</v>
      </c>
    </row>
    <row r="444" spans="1:3" x14ac:dyDescent="0.35">
      <c r="A444" t="s">
        <v>20</v>
      </c>
      <c r="B444" t="str">
        <f>VLOOKUP(sales_pipeline!D520,[2]products!$A:$C,2,0)</f>
        <v>GTX</v>
      </c>
      <c r="C444" s="4">
        <f>VLOOKUP(sales_pipeline!D520,[2]products!$A:$C,3,FALSE)</f>
        <v>550</v>
      </c>
    </row>
    <row r="445" spans="1:3" x14ac:dyDescent="0.35">
      <c r="A445" t="s">
        <v>48</v>
      </c>
      <c r="B445" t="str">
        <f>VLOOKUP(sales_pipeline!D521,[2]products!$A:$C,2,0)</f>
        <v>GTX</v>
      </c>
      <c r="C445" s="4">
        <f>VLOOKUP(sales_pipeline!D521,[2]products!$A:$C,3,FALSE)</f>
        <v>5482</v>
      </c>
    </row>
    <row r="446" spans="1:3" x14ac:dyDescent="0.35">
      <c r="A446" t="s">
        <v>10</v>
      </c>
      <c r="B446" t="str">
        <f>VLOOKUP(sales_pipeline!D522,[2]products!$A:$C,2,0)</f>
        <v>GTX</v>
      </c>
      <c r="C446" s="4">
        <f>VLOOKUP(sales_pipeline!D522,[2]products!$A:$C,3,FALSE)</f>
        <v>1096</v>
      </c>
    </row>
    <row r="447" spans="1:3" x14ac:dyDescent="0.35">
      <c r="A447" t="s">
        <v>18</v>
      </c>
      <c r="B447" t="str">
        <f>VLOOKUP(sales_pipeline!D523,[2]products!$A:$C,2,0)</f>
        <v>MG</v>
      </c>
      <c r="C447" s="4">
        <f>VLOOKUP(sales_pipeline!D523,[2]products!$A:$C,3,FALSE)</f>
        <v>55</v>
      </c>
    </row>
    <row r="448" spans="1:3" x14ac:dyDescent="0.35">
      <c r="A448" t="s">
        <v>18</v>
      </c>
      <c r="B448" t="str">
        <f>VLOOKUP(sales_pipeline!D524,[2]products!$A:$C,2,0)</f>
        <v>MG</v>
      </c>
      <c r="C448" s="4">
        <f>VLOOKUP(sales_pipeline!D524,[2]products!$A:$C,3,FALSE)</f>
        <v>55</v>
      </c>
    </row>
    <row r="449" spans="1:3" x14ac:dyDescent="0.35">
      <c r="A449" t="s">
        <v>20</v>
      </c>
      <c r="B449" t="str">
        <f>VLOOKUP(sales_pipeline!D525,[2]products!$A:$C,2,0)</f>
        <v>GTX</v>
      </c>
      <c r="C449" s="4">
        <f>VLOOKUP(sales_pipeline!D525,[2]products!$A:$C,3,FALSE)</f>
        <v>550</v>
      </c>
    </row>
    <row r="450" spans="1:3" x14ac:dyDescent="0.35">
      <c r="A450" t="s">
        <v>48</v>
      </c>
      <c r="B450" t="str">
        <f>VLOOKUP(sales_pipeline!D526,[2]products!$A:$C,2,0)</f>
        <v>GTX</v>
      </c>
      <c r="C450" s="4">
        <f>VLOOKUP(sales_pipeline!D526,[2]products!$A:$C,3,FALSE)</f>
        <v>5482</v>
      </c>
    </row>
    <row r="451" spans="1:3" x14ac:dyDescent="0.35">
      <c r="A451" t="s">
        <v>48</v>
      </c>
      <c r="B451" t="str">
        <f>VLOOKUP(sales_pipeline!D528,[2]products!$A:$C,2,0)</f>
        <v>GTX</v>
      </c>
      <c r="C451" s="4">
        <f>VLOOKUP(sales_pipeline!D528,[2]products!$A:$C,3,FALSE)</f>
        <v>5482</v>
      </c>
    </row>
    <row r="452" spans="1:3" x14ac:dyDescent="0.35">
      <c r="A452" t="s">
        <v>18</v>
      </c>
      <c r="B452" t="str">
        <f>VLOOKUP(sales_pipeline!D531,[2]products!$A:$C,2,0)</f>
        <v>MG</v>
      </c>
      <c r="C452" s="4">
        <f>VLOOKUP(sales_pipeline!D531,[2]products!$A:$C,3,FALSE)</f>
        <v>55</v>
      </c>
    </row>
    <row r="453" spans="1:3" x14ac:dyDescent="0.35">
      <c r="A453" t="s">
        <v>20</v>
      </c>
      <c r="B453" t="str">
        <f>VLOOKUP(sales_pipeline!D532,[2]products!$A:$C,2,0)</f>
        <v>GTX</v>
      </c>
      <c r="C453" s="4">
        <f>VLOOKUP(sales_pipeline!D532,[2]products!$A:$C,3,FALSE)</f>
        <v>550</v>
      </c>
    </row>
    <row r="454" spans="1:3" x14ac:dyDescent="0.35">
      <c r="A454" t="s">
        <v>20</v>
      </c>
      <c r="B454" t="str">
        <f>VLOOKUP(sales_pipeline!D533,[2]products!$A:$C,2,0)</f>
        <v>GTX</v>
      </c>
      <c r="C454" s="4">
        <f>VLOOKUP(sales_pipeline!D533,[2]products!$A:$C,3,FALSE)</f>
        <v>550</v>
      </c>
    </row>
    <row r="455" spans="1:3" x14ac:dyDescent="0.35">
      <c r="A455" t="s">
        <v>20</v>
      </c>
      <c r="B455" t="str">
        <f>VLOOKUP(sales_pipeline!D534,[2]products!$A:$C,2,0)</f>
        <v>GTX</v>
      </c>
      <c r="C455" s="4">
        <f>VLOOKUP(sales_pipeline!D534,[2]products!$A:$C,3,FALSE)</f>
        <v>550</v>
      </c>
    </row>
    <row r="456" spans="1:3" x14ac:dyDescent="0.35">
      <c r="A456" t="s">
        <v>10</v>
      </c>
      <c r="B456" t="str">
        <f>VLOOKUP(sales_pipeline!D535,[2]products!$A:$C,2,0)</f>
        <v>GTX</v>
      </c>
      <c r="C456" s="4">
        <f>VLOOKUP(sales_pipeline!D535,[2]products!$A:$C,3,FALSE)</f>
        <v>1096</v>
      </c>
    </row>
    <row r="457" spans="1:3" x14ac:dyDescent="0.35">
      <c r="A457" t="s">
        <v>18</v>
      </c>
      <c r="B457" t="str">
        <f>VLOOKUP(sales_pipeline!D536,[2]products!$A:$C,2,0)</f>
        <v>MG</v>
      </c>
      <c r="C457" s="4">
        <f>VLOOKUP(sales_pipeline!D536,[2]products!$A:$C,3,FALSE)</f>
        <v>55</v>
      </c>
    </row>
    <row r="458" spans="1:3" x14ac:dyDescent="0.35">
      <c r="A458" t="s">
        <v>39</v>
      </c>
      <c r="B458" t="str">
        <f>VLOOKUP(sales_pipeline!D537,[2]products!$A:$C,2,0)</f>
        <v>MG</v>
      </c>
      <c r="C458" s="4">
        <f>VLOOKUP(sales_pipeline!D537,[2]products!$A:$C,3,FALSE)</f>
        <v>3393</v>
      </c>
    </row>
    <row r="459" spans="1:3" x14ac:dyDescent="0.35">
      <c r="A459" t="s">
        <v>39</v>
      </c>
      <c r="B459" t="str">
        <f>VLOOKUP(sales_pipeline!D538,[2]products!$A:$C,2,0)</f>
        <v>MG</v>
      </c>
      <c r="C459" s="4">
        <f>VLOOKUP(sales_pipeline!D538,[2]products!$A:$C,3,FALSE)</f>
        <v>3393</v>
      </c>
    </row>
    <row r="460" spans="1:3" x14ac:dyDescent="0.35">
      <c r="A460" t="s">
        <v>10</v>
      </c>
      <c r="B460" t="str">
        <f>VLOOKUP(sales_pipeline!D539,[2]products!$A:$C,2,0)</f>
        <v>GTX</v>
      </c>
      <c r="C460" s="4">
        <f>VLOOKUP(sales_pipeline!D539,[2]products!$A:$C,3,FALSE)</f>
        <v>1096</v>
      </c>
    </row>
    <row r="461" spans="1:3" x14ac:dyDescent="0.35">
      <c r="A461" t="s">
        <v>18</v>
      </c>
      <c r="B461" t="str">
        <f>VLOOKUP(sales_pipeline!D540,[2]products!$A:$C,2,0)</f>
        <v>MG</v>
      </c>
      <c r="C461" s="4">
        <f>VLOOKUP(sales_pipeline!D540,[2]products!$A:$C,3,FALSE)</f>
        <v>55</v>
      </c>
    </row>
    <row r="462" spans="1:3" x14ac:dyDescent="0.35">
      <c r="A462" t="s">
        <v>39</v>
      </c>
      <c r="B462" t="str">
        <f>VLOOKUP(sales_pipeline!D541,[2]products!$A:$C,2,0)</f>
        <v>MG</v>
      </c>
      <c r="C462" s="4">
        <f>VLOOKUP(sales_pipeline!D541,[2]products!$A:$C,3,FALSE)</f>
        <v>3393</v>
      </c>
    </row>
    <row r="463" spans="1:3" x14ac:dyDescent="0.35">
      <c r="A463" t="s">
        <v>18</v>
      </c>
      <c r="B463" t="str">
        <f>VLOOKUP(sales_pipeline!D542,[2]products!$A:$C,2,0)</f>
        <v>MG</v>
      </c>
      <c r="C463" s="4">
        <f>VLOOKUP(sales_pipeline!D542,[2]products!$A:$C,3,FALSE)</f>
        <v>55</v>
      </c>
    </row>
    <row r="464" spans="1:3" x14ac:dyDescent="0.35">
      <c r="A464" t="s">
        <v>20</v>
      </c>
      <c r="B464" t="str">
        <f>VLOOKUP(sales_pipeline!D543,[2]products!$A:$C,2,0)</f>
        <v>GTX</v>
      </c>
      <c r="C464" s="4">
        <f>VLOOKUP(sales_pipeline!D543,[2]products!$A:$C,3,FALSE)</f>
        <v>550</v>
      </c>
    </row>
    <row r="465" spans="1:3" x14ac:dyDescent="0.35">
      <c r="A465" t="s">
        <v>48</v>
      </c>
      <c r="B465" t="str">
        <f>VLOOKUP(sales_pipeline!D544,[2]products!$A:$C,2,0)</f>
        <v>GTX</v>
      </c>
      <c r="C465" s="4">
        <f>VLOOKUP(sales_pipeline!D544,[2]products!$A:$C,3,FALSE)</f>
        <v>5482</v>
      </c>
    </row>
    <row r="466" spans="1:3" x14ac:dyDescent="0.35">
      <c r="A466" t="s">
        <v>20</v>
      </c>
      <c r="B466" t="str">
        <f>VLOOKUP(sales_pipeline!D545,[2]products!$A:$C,2,0)</f>
        <v>GTX</v>
      </c>
      <c r="C466" s="4">
        <f>VLOOKUP(sales_pipeline!D545,[2]products!$A:$C,3,FALSE)</f>
        <v>550</v>
      </c>
    </row>
    <row r="467" spans="1:3" x14ac:dyDescent="0.35">
      <c r="A467" t="s">
        <v>39</v>
      </c>
      <c r="B467" t="str">
        <f>VLOOKUP(sales_pipeline!D546,[2]products!$A:$C,2,0)</f>
        <v>MG</v>
      </c>
      <c r="C467" s="4">
        <f>VLOOKUP(sales_pipeline!D546,[2]products!$A:$C,3,FALSE)</f>
        <v>3393</v>
      </c>
    </row>
    <row r="468" spans="1:3" x14ac:dyDescent="0.35">
      <c r="A468" t="s">
        <v>48</v>
      </c>
      <c r="B468" t="str">
        <f>VLOOKUP(sales_pipeline!D547,[2]products!$A:$C,2,0)</f>
        <v>GTX</v>
      </c>
      <c r="C468" s="4">
        <f>VLOOKUP(sales_pipeline!D547,[2]products!$A:$C,3,FALSE)</f>
        <v>5482</v>
      </c>
    </row>
    <row r="469" spans="1:3" x14ac:dyDescent="0.35">
      <c r="A469" t="s">
        <v>39</v>
      </c>
      <c r="B469" t="str">
        <f>VLOOKUP(sales_pipeline!D549,[2]products!$A:$C,2,0)</f>
        <v>MG</v>
      </c>
      <c r="C469" s="4">
        <f>VLOOKUP(sales_pipeline!D549,[2]products!$A:$C,3,FALSE)</f>
        <v>3393</v>
      </c>
    </row>
    <row r="470" spans="1:3" x14ac:dyDescent="0.35">
      <c r="A470" t="s">
        <v>39</v>
      </c>
      <c r="B470" t="str">
        <f>VLOOKUP(sales_pipeline!D553,[2]products!$A:$C,2,0)</f>
        <v>MG</v>
      </c>
      <c r="C470" s="4">
        <f>VLOOKUP(sales_pipeline!D553,[2]products!$A:$C,3,FALSE)</f>
        <v>3393</v>
      </c>
    </row>
    <row r="471" spans="1:3" x14ac:dyDescent="0.35">
      <c r="A471" t="s">
        <v>18</v>
      </c>
      <c r="B471" t="str">
        <f>VLOOKUP(sales_pipeline!D554,[2]products!$A:$C,2,0)</f>
        <v>MG</v>
      </c>
      <c r="C471" s="4">
        <f>VLOOKUP(sales_pipeline!D554,[2]products!$A:$C,3,FALSE)</f>
        <v>55</v>
      </c>
    </row>
    <row r="472" spans="1:3" x14ac:dyDescent="0.35">
      <c r="A472" t="s">
        <v>10</v>
      </c>
      <c r="B472" t="str">
        <f>VLOOKUP(sales_pipeline!D556,[2]products!$A:$C,2,0)</f>
        <v>GTX</v>
      </c>
      <c r="C472" s="4">
        <f>VLOOKUP(sales_pipeline!D556,[2]products!$A:$C,3,FALSE)</f>
        <v>1096</v>
      </c>
    </row>
    <row r="473" spans="1:3" x14ac:dyDescent="0.35">
      <c r="A473" t="s">
        <v>20</v>
      </c>
      <c r="B473" t="str">
        <f>VLOOKUP(sales_pipeline!D557,[2]products!$A:$C,2,0)</f>
        <v>GTX</v>
      </c>
      <c r="C473" s="4">
        <f>VLOOKUP(sales_pipeline!D557,[2]products!$A:$C,3,FALSE)</f>
        <v>550</v>
      </c>
    </row>
    <row r="474" spans="1:3" x14ac:dyDescent="0.35">
      <c r="A474" t="s">
        <v>39</v>
      </c>
      <c r="B474" t="str">
        <f>VLOOKUP(sales_pipeline!D558,[2]products!$A:$C,2,0)</f>
        <v>MG</v>
      </c>
      <c r="C474" s="4">
        <f>VLOOKUP(sales_pipeline!D558,[2]products!$A:$C,3,FALSE)</f>
        <v>3393</v>
      </c>
    </row>
    <row r="475" spans="1:3" x14ac:dyDescent="0.35">
      <c r="A475" t="s">
        <v>20</v>
      </c>
      <c r="B475" t="str">
        <f>VLOOKUP(sales_pipeline!D560,[2]products!$A:$C,2,0)</f>
        <v>GTX</v>
      </c>
      <c r="C475" s="4">
        <f>VLOOKUP(sales_pipeline!D560,[2]products!$A:$C,3,FALSE)</f>
        <v>550</v>
      </c>
    </row>
    <row r="476" spans="1:3" x14ac:dyDescent="0.35">
      <c r="A476" t="s">
        <v>20</v>
      </c>
      <c r="B476" t="str">
        <f>VLOOKUP(sales_pipeline!D561,[2]products!$A:$C,2,0)</f>
        <v>GTX</v>
      </c>
      <c r="C476" s="4">
        <f>VLOOKUP(sales_pipeline!D561,[2]products!$A:$C,3,FALSE)</f>
        <v>550</v>
      </c>
    </row>
    <row r="477" spans="1:3" x14ac:dyDescent="0.35">
      <c r="A477" t="s">
        <v>20</v>
      </c>
      <c r="B477" t="str">
        <f>VLOOKUP(sales_pipeline!D563,[2]products!$A:$C,2,0)</f>
        <v>GTX</v>
      </c>
      <c r="C477" s="4">
        <f>VLOOKUP(sales_pipeline!D563,[2]products!$A:$C,3,FALSE)</f>
        <v>550</v>
      </c>
    </row>
    <row r="478" spans="1:3" x14ac:dyDescent="0.35">
      <c r="A478" t="s">
        <v>20</v>
      </c>
      <c r="B478" t="str">
        <f>VLOOKUP(sales_pipeline!D564,[2]products!$A:$C,2,0)</f>
        <v>GTX</v>
      </c>
      <c r="C478" s="4">
        <f>VLOOKUP(sales_pipeline!D564,[2]products!$A:$C,3,FALSE)</f>
        <v>550</v>
      </c>
    </row>
    <row r="479" spans="1:3" x14ac:dyDescent="0.35">
      <c r="A479" t="s">
        <v>18</v>
      </c>
      <c r="B479" t="str">
        <f>VLOOKUP(sales_pipeline!D565,[2]products!$A:$C,2,0)</f>
        <v>MG</v>
      </c>
      <c r="C479" s="4">
        <f>VLOOKUP(sales_pipeline!D565,[2]products!$A:$C,3,FALSE)</f>
        <v>55</v>
      </c>
    </row>
    <row r="480" spans="1:3" x14ac:dyDescent="0.35">
      <c r="A480" t="s">
        <v>48</v>
      </c>
      <c r="B480" t="str">
        <f>VLOOKUP(sales_pipeline!D566,[2]products!$A:$C,2,0)</f>
        <v>GTX</v>
      </c>
      <c r="C480" s="4">
        <f>VLOOKUP(sales_pipeline!D566,[2]products!$A:$C,3,FALSE)</f>
        <v>5482</v>
      </c>
    </row>
    <row r="481" spans="1:3" x14ac:dyDescent="0.35">
      <c r="A481" t="s">
        <v>18</v>
      </c>
      <c r="B481" t="str">
        <f>VLOOKUP(sales_pipeline!D567,[2]products!$A:$C,2,0)</f>
        <v>MG</v>
      </c>
      <c r="C481" s="4">
        <f>VLOOKUP(sales_pipeline!D567,[2]products!$A:$C,3,FALSE)</f>
        <v>55</v>
      </c>
    </row>
    <row r="482" spans="1:3" x14ac:dyDescent="0.35">
      <c r="A482" t="s">
        <v>10</v>
      </c>
      <c r="B482" t="str">
        <f>VLOOKUP(sales_pipeline!D568,[2]products!$A:$C,2,0)</f>
        <v>GTX</v>
      </c>
      <c r="C482" s="4">
        <f>VLOOKUP(sales_pipeline!D568,[2]products!$A:$C,3,FALSE)</f>
        <v>1096</v>
      </c>
    </row>
    <row r="483" spans="1:3" x14ac:dyDescent="0.35">
      <c r="A483" t="s">
        <v>10</v>
      </c>
      <c r="B483" t="str">
        <f>VLOOKUP(sales_pipeline!D569,[2]products!$A:$C,2,0)</f>
        <v>GTX</v>
      </c>
      <c r="C483" s="4">
        <f>VLOOKUP(sales_pipeline!D569,[2]products!$A:$C,3,FALSE)</f>
        <v>1096</v>
      </c>
    </row>
    <row r="484" spans="1:3" x14ac:dyDescent="0.35">
      <c r="A484" t="s">
        <v>20</v>
      </c>
      <c r="B484" t="str">
        <f>VLOOKUP(sales_pipeline!D570,[2]products!$A:$C,2,0)</f>
        <v>GTX</v>
      </c>
      <c r="C484" s="4">
        <f>VLOOKUP(sales_pipeline!D570,[2]products!$A:$C,3,FALSE)</f>
        <v>550</v>
      </c>
    </row>
    <row r="485" spans="1:3" x14ac:dyDescent="0.35">
      <c r="A485" t="s">
        <v>18</v>
      </c>
      <c r="B485" t="str">
        <f>VLOOKUP(sales_pipeline!D571,[2]products!$A:$C,2,0)</f>
        <v>MG</v>
      </c>
      <c r="C485" s="4">
        <f>VLOOKUP(sales_pipeline!D571,[2]products!$A:$C,3,FALSE)</f>
        <v>55</v>
      </c>
    </row>
    <row r="486" spans="1:3" x14ac:dyDescent="0.35">
      <c r="A486" t="s">
        <v>20</v>
      </c>
      <c r="B486" t="str">
        <f>VLOOKUP(sales_pipeline!D572,[2]products!$A:$C,2,0)</f>
        <v>GTX</v>
      </c>
      <c r="C486" s="4">
        <f>VLOOKUP(sales_pipeline!D572,[2]products!$A:$C,3,FALSE)</f>
        <v>550</v>
      </c>
    </row>
    <row r="487" spans="1:3" x14ac:dyDescent="0.35">
      <c r="A487" t="s">
        <v>10</v>
      </c>
      <c r="B487" t="str">
        <f>VLOOKUP(sales_pipeline!D573,[2]products!$A:$C,2,0)</f>
        <v>GTX</v>
      </c>
      <c r="C487" s="4">
        <f>VLOOKUP(sales_pipeline!D573,[2]products!$A:$C,3,FALSE)</f>
        <v>1096</v>
      </c>
    </row>
    <row r="488" spans="1:3" x14ac:dyDescent="0.35">
      <c r="A488" t="s">
        <v>39</v>
      </c>
      <c r="B488" t="str">
        <f>VLOOKUP(sales_pipeline!D574,[2]products!$A:$C,2,0)</f>
        <v>MG</v>
      </c>
      <c r="C488" s="4">
        <f>VLOOKUP(sales_pipeline!D574,[2]products!$A:$C,3,FALSE)</f>
        <v>3393</v>
      </c>
    </row>
    <row r="489" spans="1:3" x14ac:dyDescent="0.35">
      <c r="A489" t="s">
        <v>39</v>
      </c>
      <c r="B489" t="str">
        <f>VLOOKUP(sales_pipeline!D575,[2]products!$A:$C,2,0)</f>
        <v>MG</v>
      </c>
      <c r="C489" s="4">
        <f>VLOOKUP(sales_pipeline!D575,[2]products!$A:$C,3,FALSE)</f>
        <v>3393</v>
      </c>
    </row>
    <row r="490" spans="1:3" x14ac:dyDescent="0.35">
      <c r="A490" t="s">
        <v>39</v>
      </c>
      <c r="B490" t="str">
        <f>VLOOKUP(sales_pipeline!D576,[2]products!$A:$C,2,0)</f>
        <v>MG</v>
      </c>
      <c r="C490" s="4">
        <f>VLOOKUP(sales_pipeline!D576,[2]products!$A:$C,3,FALSE)</f>
        <v>3393</v>
      </c>
    </row>
    <row r="491" spans="1:3" x14ac:dyDescent="0.35">
      <c r="A491" t="s">
        <v>10</v>
      </c>
      <c r="B491" t="str">
        <f>VLOOKUP(sales_pipeline!D577,[2]products!$A:$C,2,0)</f>
        <v>GTX</v>
      </c>
      <c r="C491" s="4">
        <f>VLOOKUP(sales_pipeline!D577,[2]products!$A:$C,3,FALSE)</f>
        <v>1096</v>
      </c>
    </row>
    <row r="492" spans="1:3" x14ac:dyDescent="0.35">
      <c r="A492" t="s">
        <v>18</v>
      </c>
      <c r="B492" t="str">
        <f>VLOOKUP(sales_pipeline!D578,[2]products!$A:$C,2,0)</f>
        <v>MG</v>
      </c>
      <c r="C492" s="4">
        <f>VLOOKUP(sales_pipeline!D578,[2]products!$A:$C,3,FALSE)</f>
        <v>55</v>
      </c>
    </row>
    <row r="493" spans="1:3" x14ac:dyDescent="0.35">
      <c r="A493" t="s">
        <v>10</v>
      </c>
      <c r="B493" t="str">
        <f>VLOOKUP(sales_pipeline!D579,[2]products!$A:$C,2,0)</f>
        <v>GTX</v>
      </c>
      <c r="C493" s="4">
        <f>VLOOKUP(sales_pipeline!D579,[2]products!$A:$C,3,FALSE)</f>
        <v>1096</v>
      </c>
    </row>
    <row r="494" spans="1:3" x14ac:dyDescent="0.35">
      <c r="A494" t="s">
        <v>18</v>
      </c>
      <c r="B494" t="str">
        <f>VLOOKUP(sales_pipeline!D580,[2]products!$A:$C,2,0)</f>
        <v>MG</v>
      </c>
      <c r="C494" s="4">
        <f>VLOOKUP(sales_pipeline!D580,[2]products!$A:$C,3,FALSE)</f>
        <v>55</v>
      </c>
    </row>
    <row r="495" spans="1:3" x14ac:dyDescent="0.35">
      <c r="A495" t="s">
        <v>18</v>
      </c>
      <c r="B495" t="str">
        <f>VLOOKUP(sales_pipeline!D581,[2]products!$A:$C,2,0)</f>
        <v>MG</v>
      </c>
      <c r="C495" s="4">
        <f>VLOOKUP(sales_pipeline!D581,[2]products!$A:$C,3,FALSE)</f>
        <v>55</v>
      </c>
    </row>
    <row r="496" spans="1:3" x14ac:dyDescent="0.35">
      <c r="A496" t="s">
        <v>18</v>
      </c>
      <c r="B496" t="str">
        <f>VLOOKUP(sales_pipeline!D582,[2]products!$A:$C,2,0)</f>
        <v>MG</v>
      </c>
      <c r="C496" s="4">
        <f>VLOOKUP(sales_pipeline!D582,[2]products!$A:$C,3,FALSE)</f>
        <v>55</v>
      </c>
    </row>
    <row r="497" spans="1:3" x14ac:dyDescent="0.35">
      <c r="A497" t="s">
        <v>39</v>
      </c>
      <c r="B497" t="str">
        <f>VLOOKUP(sales_pipeline!D583,[2]products!$A:$C,2,0)</f>
        <v>MG</v>
      </c>
      <c r="C497" s="4">
        <f>VLOOKUP(sales_pipeline!D583,[2]products!$A:$C,3,FALSE)</f>
        <v>3393</v>
      </c>
    </row>
    <row r="498" spans="1:3" x14ac:dyDescent="0.35">
      <c r="A498" t="s">
        <v>10</v>
      </c>
      <c r="B498" t="str">
        <f>VLOOKUP(sales_pipeline!D584,[2]products!$A:$C,2,0)</f>
        <v>GTX</v>
      </c>
      <c r="C498" s="4">
        <f>VLOOKUP(sales_pipeline!D584,[2]products!$A:$C,3,FALSE)</f>
        <v>1096</v>
      </c>
    </row>
    <row r="499" spans="1:3" x14ac:dyDescent="0.35">
      <c r="A499" t="s">
        <v>18</v>
      </c>
      <c r="B499" t="str">
        <f>VLOOKUP(sales_pipeline!D585,[2]products!$A:$C,2,0)</f>
        <v>MG</v>
      </c>
      <c r="C499" s="4">
        <f>VLOOKUP(sales_pipeline!D585,[2]products!$A:$C,3,FALSE)</f>
        <v>55</v>
      </c>
    </row>
    <row r="500" spans="1:3" x14ac:dyDescent="0.35">
      <c r="A500" t="s">
        <v>20</v>
      </c>
      <c r="B500" t="str">
        <f>VLOOKUP(sales_pipeline!D586,[2]products!$A:$C,2,0)</f>
        <v>GTX</v>
      </c>
      <c r="C500" s="4">
        <f>VLOOKUP(sales_pipeline!D586,[2]products!$A:$C,3,FALSE)</f>
        <v>550</v>
      </c>
    </row>
    <row r="501" spans="1:3" x14ac:dyDescent="0.35">
      <c r="A501" t="s">
        <v>10</v>
      </c>
      <c r="B501" t="str">
        <f>VLOOKUP(sales_pipeline!D588,[2]products!$A:$C,2,0)</f>
        <v>GTX</v>
      </c>
      <c r="C501" s="4">
        <f>VLOOKUP(sales_pipeline!D588,[2]products!$A:$C,3,FALSE)</f>
        <v>1096</v>
      </c>
    </row>
    <row r="502" spans="1:3" x14ac:dyDescent="0.35">
      <c r="A502" t="s">
        <v>20</v>
      </c>
      <c r="B502" t="str">
        <f>VLOOKUP(sales_pipeline!D589,[2]products!$A:$C,2,0)</f>
        <v>GTX</v>
      </c>
      <c r="C502" s="4">
        <f>VLOOKUP(sales_pipeline!D589,[2]products!$A:$C,3,FALSE)</f>
        <v>550</v>
      </c>
    </row>
    <row r="503" spans="1:3" x14ac:dyDescent="0.35">
      <c r="A503" t="s">
        <v>10</v>
      </c>
      <c r="B503" t="str">
        <f>VLOOKUP(sales_pipeline!D590,[2]products!$A:$C,2,0)</f>
        <v>GTX</v>
      </c>
      <c r="C503" s="4">
        <f>VLOOKUP(sales_pipeline!D590,[2]products!$A:$C,3,FALSE)</f>
        <v>1096</v>
      </c>
    </row>
    <row r="504" spans="1:3" x14ac:dyDescent="0.35">
      <c r="A504" t="s">
        <v>20</v>
      </c>
      <c r="B504" t="str">
        <f>VLOOKUP(sales_pipeline!D591,[2]products!$A:$C,2,0)</f>
        <v>GTX</v>
      </c>
      <c r="C504" s="4">
        <f>VLOOKUP(sales_pipeline!D591,[2]products!$A:$C,3,FALSE)</f>
        <v>550</v>
      </c>
    </row>
    <row r="505" spans="1:3" x14ac:dyDescent="0.35">
      <c r="A505" t="s">
        <v>10</v>
      </c>
      <c r="B505" t="str">
        <f>VLOOKUP(sales_pipeline!D593,[2]products!$A:$C,2,0)</f>
        <v>GTX</v>
      </c>
      <c r="C505" s="4">
        <f>VLOOKUP(sales_pipeline!D593,[2]products!$A:$C,3,FALSE)</f>
        <v>1096</v>
      </c>
    </row>
    <row r="506" spans="1:3" x14ac:dyDescent="0.35">
      <c r="A506" t="s">
        <v>20</v>
      </c>
      <c r="B506" t="str">
        <f>VLOOKUP(sales_pipeline!D594,[2]products!$A:$C,2,0)</f>
        <v>GTX</v>
      </c>
      <c r="C506" s="4">
        <f>VLOOKUP(sales_pipeline!D594,[2]products!$A:$C,3,FALSE)</f>
        <v>550</v>
      </c>
    </row>
    <row r="507" spans="1:3" x14ac:dyDescent="0.35">
      <c r="A507" t="s">
        <v>20</v>
      </c>
      <c r="B507" t="str">
        <f>VLOOKUP(sales_pipeline!D595,[2]products!$A:$C,2,0)</f>
        <v>GTX</v>
      </c>
      <c r="C507" s="4">
        <f>VLOOKUP(sales_pipeline!D595,[2]products!$A:$C,3,FALSE)</f>
        <v>550</v>
      </c>
    </row>
    <row r="508" spans="1:3" x14ac:dyDescent="0.35">
      <c r="A508" t="s">
        <v>20</v>
      </c>
      <c r="B508" t="str">
        <f>VLOOKUP(sales_pipeline!D596,[2]products!$A:$C,2,0)</f>
        <v>GTX</v>
      </c>
      <c r="C508" s="4">
        <f>VLOOKUP(sales_pipeline!D596,[2]products!$A:$C,3,FALSE)</f>
        <v>550</v>
      </c>
    </row>
    <row r="509" spans="1:3" x14ac:dyDescent="0.35">
      <c r="A509" t="s">
        <v>18</v>
      </c>
      <c r="B509" t="str">
        <f>VLOOKUP(sales_pipeline!D598,[2]products!$A:$C,2,0)</f>
        <v>MG</v>
      </c>
      <c r="C509" s="4">
        <f>VLOOKUP(sales_pipeline!D598,[2]products!$A:$C,3,FALSE)</f>
        <v>55</v>
      </c>
    </row>
    <row r="510" spans="1:3" x14ac:dyDescent="0.35">
      <c r="A510" t="s">
        <v>18</v>
      </c>
      <c r="B510" t="str">
        <f>VLOOKUP(sales_pipeline!D599,[2]products!$A:$C,2,0)</f>
        <v>MG</v>
      </c>
      <c r="C510" s="4">
        <f>VLOOKUP(sales_pipeline!D599,[2]products!$A:$C,3,FALSE)</f>
        <v>55</v>
      </c>
    </row>
    <row r="511" spans="1:3" x14ac:dyDescent="0.35">
      <c r="A511" t="s">
        <v>18</v>
      </c>
      <c r="B511" t="str">
        <f>VLOOKUP(sales_pipeline!D600,[2]products!$A:$C,2,0)</f>
        <v>MG</v>
      </c>
      <c r="C511" s="4">
        <f>VLOOKUP(sales_pipeline!D600,[2]products!$A:$C,3,FALSE)</f>
        <v>55</v>
      </c>
    </row>
    <row r="512" spans="1:3" x14ac:dyDescent="0.35">
      <c r="A512" t="s">
        <v>39</v>
      </c>
      <c r="B512" t="str">
        <f>VLOOKUP(sales_pipeline!D601,[2]products!$A:$C,2,0)</f>
        <v>MG</v>
      </c>
      <c r="C512" s="4">
        <f>VLOOKUP(sales_pipeline!D601,[2]products!$A:$C,3,FALSE)</f>
        <v>3393</v>
      </c>
    </row>
    <row r="513" spans="1:3" x14ac:dyDescent="0.35">
      <c r="A513" t="s">
        <v>48</v>
      </c>
      <c r="B513" t="str">
        <f>VLOOKUP(sales_pipeline!D603,[2]products!$A:$C,2,0)</f>
        <v>GTX</v>
      </c>
      <c r="C513" s="4">
        <f>VLOOKUP(sales_pipeline!D603,[2]products!$A:$C,3,FALSE)</f>
        <v>5482</v>
      </c>
    </row>
    <row r="514" spans="1:3" x14ac:dyDescent="0.35">
      <c r="A514" t="s">
        <v>10</v>
      </c>
      <c r="B514" t="str">
        <f>VLOOKUP(sales_pipeline!D605,[2]products!$A:$C,2,0)</f>
        <v>GTX</v>
      </c>
      <c r="C514" s="4">
        <f>VLOOKUP(sales_pipeline!D605,[2]products!$A:$C,3,FALSE)</f>
        <v>1096</v>
      </c>
    </row>
    <row r="515" spans="1:3" x14ac:dyDescent="0.35">
      <c r="A515" t="s">
        <v>18</v>
      </c>
      <c r="B515" t="str">
        <f>VLOOKUP(sales_pipeline!D606,[2]products!$A:$C,2,0)</f>
        <v>MG</v>
      </c>
      <c r="C515" s="4">
        <f>VLOOKUP(sales_pipeline!D606,[2]products!$A:$C,3,FALSE)</f>
        <v>55</v>
      </c>
    </row>
    <row r="516" spans="1:3" x14ac:dyDescent="0.35">
      <c r="A516" t="s">
        <v>10</v>
      </c>
      <c r="B516" t="str">
        <f>VLOOKUP(sales_pipeline!D607,[2]products!$A:$C,2,0)</f>
        <v>GTX</v>
      </c>
      <c r="C516" s="4">
        <f>VLOOKUP(sales_pipeline!D607,[2]products!$A:$C,3,FALSE)</f>
        <v>1096</v>
      </c>
    </row>
    <row r="517" spans="1:3" x14ac:dyDescent="0.35">
      <c r="A517" t="s">
        <v>39</v>
      </c>
      <c r="B517" t="str">
        <f>VLOOKUP(sales_pipeline!D608,[2]products!$A:$C,2,0)</f>
        <v>MG</v>
      </c>
      <c r="C517" s="4">
        <f>VLOOKUP(sales_pipeline!D608,[2]products!$A:$C,3,FALSE)</f>
        <v>3393</v>
      </c>
    </row>
    <row r="518" spans="1:3" x14ac:dyDescent="0.35">
      <c r="A518" t="s">
        <v>39</v>
      </c>
      <c r="B518" t="str">
        <f>VLOOKUP(sales_pipeline!D609,[2]products!$A:$C,2,0)</f>
        <v>MG</v>
      </c>
      <c r="C518" s="4">
        <f>VLOOKUP(sales_pipeline!D609,[2]products!$A:$C,3,FALSE)</f>
        <v>3393</v>
      </c>
    </row>
    <row r="519" spans="1:3" x14ac:dyDescent="0.35">
      <c r="A519" t="s">
        <v>48</v>
      </c>
      <c r="B519" t="str">
        <f>VLOOKUP(sales_pipeline!D610,[2]products!$A:$C,2,0)</f>
        <v>GTX</v>
      </c>
      <c r="C519" s="4">
        <f>VLOOKUP(sales_pipeline!D610,[2]products!$A:$C,3,FALSE)</f>
        <v>5482</v>
      </c>
    </row>
    <row r="520" spans="1:3" x14ac:dyDescent="0.35">
      <c r="A520" t="s">
        <v>48</v>
      </c>
      <c r="B520" t="str">
        <f>VLOOKUP(sales_pipeline!D611,[2]products!$A:$C,2,0)</f>
        <v>GTX</v>
      </c>
      <c r="C520" s="4">
        <f>VLOOKUP(sales_pipeline!D611,[2]products!$A:$C,3,FALSE)</f>
        <v>5482</v>
      </c>
    </row>
    <row r="521" spans="1:3" x14ac:dyDescent="0.35">
      <c r="A521" t="s">
        <v>48</v>
      </c>
      <c r="B521" t="str">
        <f>VLOOKUP(sales_pipeline!D612,[2]products!$A:$C,2,0)</f>
        <v>GTX</v>
      </c>
      <c r="C521" s="4">
        <f>VLOOKUP(sales_pipeline!D612,[2]products!$A:$C,3,FALSE)</f>
        <v>5482</v>
      </c>
    </row>
    <row r="522" spans="1:3" x14ac:dyDescent="0.35">
      <c r="A522" t="s">
        <v>10</v>
      </c>
      <c r="B522" t="str">
        <f>VLOOKUP(sales_pipeline!D613,[2]products!$A:$C,2,0)</f>
        <v>GTX</v>
      </c>
      <c r="C522" s="4">
        <f>VLOOKUP(sales_pipeline!D613,[2]products!$A:$C,3,FALSE)</f>
        <v>1096</v>
      </c>
    </row>
    <row r="523" spans="1:3" x14ac:dyDescent="0.35">
      <c r="A523" t="s">
        <v>20</v>
      </c>
      <c r="B523" t="str">
        <f>VLOOKUP(sales_pipeline!D614,[2]products!$A:$C,2,0)</f>
        <v>GTX</v>
      </c>
      <c r="C523" s="4">
        <f>VLOOKUP(sales_pipeline!D614,[2]products!$A:$C,3,FALSE)</f>
        <v>550</v>
      </c>
    </row>
    <row r="524" spans="1:3" x14ac:dyDescent="0.35">
      <c r="A524" t="s">
        <v>48</v>
      </c>
      <c r="B524" t="str">
        <f>VLOOKUP(sales_pipeline!D615,[2]products!$A:$C,2,0)</f>
        <v>GTX</v>
      </c>
      <c r="C524" s="4">
        <f>VLOOKUP(sales_pipeline!D615,[2]products!$A:$C,3,FALSE)</f>
        <v>5482</v>
      </c>
    </row>
    <row r="525" spans="1:3" x14ac:dyDescent="0.35">
      <c r="A525" t="s">
        <v>48</v>
      </c>
      <c r="B525" t="str">
        <f>VLOOKUP(sales_pipeline!D616,[2]products!$A:$C,2,0)</f>
        <v>GTX</v>
      </c>
      <c r="C525" s="4">
        <f>VLOOKUP(sales_pipeline!D616,[2]products!$A:$C,3,FALSE)</f>
        <v>5482</v>
      </c>
    </row>
    <row r="526" spans="1:3" x14ac:dyDescent="0.35">
      <c r="A526" t="s">
        <v>10</v>
      </c>
      <c r="B526" t="str">
        <f>VLOOKUP(sales_pipeline!D617,[2]products!$A:$C,2,0)</f>
        <v>GTX</v>
      </c>
      <c r="C526" s="4">
        <f>VLOOKUP(sales_pipeline!D617,[2]products!$A:$C,3,FALSE)</f>
        <v>1096</v>
      </c>
    </row>
    <row r="527" spans="1:3" x14ac:dyDescent="0.35">
      <c r="A527" t="s">
        <v>10</v>
      </c>
      <c r="B527" t="str">
        <f>VLOOKUP(sales_pipeline!D618,[2]products!$A:$C,2,0)</f>
        <v>GTX</v>
      </c>
      <c r="C527" s="4">
        <f>VLOOKUP(sales_pipeline!D618,[2]products!$A:$C,3,FALSE)</f>
        <v>1096</v>
      </c>
    </row>
    <row r="528" spans="1:3" x14ac:dyDescent="0.35">
      <c r="A528" t="s">
        <v>10</v>
      </c>
      <c r="B528" t="str">
        <f>VLOOKUP(sales_pipeline!D619,[2]products!$A:$C,2,0)</f>
        <v>GTX</v>
      </c>
      <c r="C528" s="4">
        <f>VLOOKUP(sales_pipeline!D619,[2]products!$A:$C,3,FALSE)</f>
        <v>1096</v>
      </c>
    </row>
    <row r="529" spans="1:3" x14ac:dyDescent="0.35">
      <c r="A529" t="s">
        <v>39</v>
      </c>
      <c r="B529" t="str">
        <f>VLOOKUP(sales_pipeline!D620,[2]products!$A:$C,2,0)</f>
        <v>MG</v>
      </c>
      <c r="C529" s="4">
        <f>VLOOKUP(sales_pipeline!D620,[2]products!$A:$C,3,FALSE)</f>
        <v>3393</v>
      </c>
    </row>
    <row r="530" spans="1:3" x14ac:dyDescent="0.35">
      <c r="A530" t="s">
        <v>10</v>
      </c>
      <c r="B530" t="str">
        <f>VLOOKUP(sales_pipeline!D621,[2]products!$A:$C,2,0)</f>
        <v>GTX</v>
      </c>
      <c r="C530" s="4">
        <f>VLOOKUP(sales_pipeline!D621,[2]products!$A:$C,3,FALSE)</f>
        <v>1096</v>
      </c>
    </row>
    <row r="531" spans="1:3" x14ac:dyDescent="0.35">
      <c r="A531" t="s">
        <v>39</v>
      </c>
      <c r="B531" t="str">
        <f>VLOOKUP(sales_pipeline!D624,[2]products!$A:$C,2,0)</f>
        <v>MG</v>
      </c>
      <c r="C531" s="4">
        <f>VLOOKUP(sales_pipeline!D624,[2]products!$A:$C,3,FALSE)</f>
        <v>3393</v>
      </c>
    </row>
    <row r="532" spans="1:3" x14ac:dyDescent="0.35">
      <c r="A532" t="s">
        <v>48</v>
      </c>
      <c r="B532" t="str">
        <f>VLOOKUP(sales_pipeline!D626,[2]products!$A:$C,2,0)</f>
        <v>GTX</v>
      </c>
      <c r="C532" s="4">
        <f>VLOOKUP(sales_pipeline!D626,[2]products!$A:$C,3,FALSE)</f>
        <v>5482</v>
      </c>
    </row>
    <row r="533" spans="1:3" x14ac:dyDescent="0.35">
      <c r="A533" t="s">
        <v>10</v>
      </c>
      <c r="B533" t="str">
        <f>VLOOKUP(sales_pipeline!D628,[2]products!$A:$C,2,0)</f>
        <v>GTX</v>
      </c>
      <c r="C533" s="4">
        <f>VLOOKUP(sales_pipeline!D628,[2]products!$A:$C,3,FALSE)</f>
        <v>1096</v>
      </c>
    </row>
    <row r="534" spans="1:3" x14ac:dyDescent="0.35">
      <c r="A534" t="s">
        <v>39</v>
      </c>
      <c r="B534" t="str">
        <f>VLOOKUP(sales_pipeline!D629,[2]products!$A:$C,2,0)</f>
        <v>MG</v>
      </c>
      <c r="C534" s="4">
        <f>VLOOKUP(sales_pipeline!D629,[2]products!$A:$C,3,FALSE)</f>
        <v>3393</v>
      </c>
    </row>
    <row r="535" spans="1:3" x14ac:dyDescent="0.35">
      <c r="A535" t="s">
        <v>18</v>
      </c>
      <c r="B535" t="str">
        <f>VLOOKUP(sales_pipeline!D630,[2]products!$A:$C,2,0)</f>
        <v>MG</v>
      </c>
      <c r="C535" s="4">
        <f>VLOOKUP(sales_pipeline!D630,[2]products!$A:$C,3,FALSE)</f>
        <v>55</v>
      </c>
    </row>
    <row r="536" spans="1:3" x14ac:dyDescent="0.35">
      <c r="A536" t="s">
        <v>18</v>
      </c>
      <c r="B536" t="str">
        <f>VLOOKUP(sales_pipeline!D631,[2]products!$A:$C,2,0)</f>
        <v>MG</v>
      </c>
      <c r="C536" s="4">
        <f>VLOOKUP(sales_pipeline!D631,[2]products!$A:$C,3,FALSE)</f>
        <v>55</v>
      </c>
    </row>
    <row r="537" spans="1:3" x14ac:dyDescent="0.35">
      <c r="A537" t="s">
        <v>48</v>
      </c>
      <c r="B537" t="str">
        <f>VLOOKUP(sales_pipeline!D632,[2]products!$A:$C,2,0)</f>
        <v>GTX</v>
      </c>
      <c r="C537" s="4">
        <f>VLOOKUP(sales_pipeline!D632,[2]products!$A:$C,3,FALSE)</f>
        <v>5482</v>
      </c>
    </row>
    <row r="538" spans="1:3" x14ac:dyDescent="0.35">
      <c r="A538" t="s">
        <v>39</v>
      </c>
      <c r="B538" t="str">
        <f>VLOOKUP(sales_pipeline!D634,[2]products!$A:$C,2,0)</f>
        <v>MG</v>
      </c>
      <c r="C538" s="4">
        <f>VLOOKUP(sales_pipeline!D634,[2]products!$A:$C,3,FALSE)</f>
        <v>3393</v>
      </c>
    </row>
    <row r="539" spans="1:3" x14ac:dyDescent="0.35">
      <c r="A539" t="s">
        <v>39</v>
      </c>
      <c r="B539" t="str">
        <f>VLOOKUP(sales_pipeline!D635,[2]products!$A:$C,2,0)</f>
        <v>MG</v>
      </c>
      <c r="C539" s="4">
        <f>VLOOKUP(sales_pipeline!D635,[2]products!$A:$C,3,FALSE)</f>
        <v>3393</v>
      </c>
    </row>
    <row r="540" spans="1:3" x14ac:dyDescent="0.35">
      <c r="A540" t="s">
        <v>18</v>
      </c>
      <c r="B540" t="str">
        <f>VLOOKUP(sales_pipeline!D636,[2]products!$A:$C,2,0)</f>
        <v>MG</v>
      </c>
      <c r="C540" s="4">
        <f>VLOOKUP(sales_pipeline!D636,[2]products!$A:$C,3,FALSE)</f>
        <v>55</v>
      </c>
    </row>
    <row r="541" spans="1:3" x14ac:dyDescent="0.35">
      <c r="A541" t="s">
        <v>18</v>
      </c>
      <c r="B541" t="str">
        <f>VLOOKUP(sales_pipeline!D637,[2]products!$A:$C,2,0)</f>
        <v>MG</v>
      </c>
      <c r="C541" s="4">
        <f>VLOOKUP(sales_pipeline!D637,[2]products!$A:$C,3,FALSE)</f>
        <v>55</v>
      </c>
    </row>
    <row r="542" spans="1:3" x14ac:dyDescent="0.35">
      <c r="A542" t="s">
        <v>39</v>
      </c>
      <c r="B542" t="str">
        <f>VLOOKUP(sales_pipeline!D638,[2]products!$A:$C,2,0)</f>
        <v>MG</v>
      </c>
      <c r="C542" s="4">
        <f>VLOOKUP(sales_pipeline!D638,[2]products!$A:$C,3,FALSE)</f>
        <v>3393</v>
      </c>
    </row>
    <row r="543" spans="1:3" x14ac:dyDescent="0.35">
      <c r="A543" t="s">
        <v>10</v>
      </c>
      <c r="B543" t="str">
        <f>VLOOKUP(sales_pipeline!D639,[2]products!$A:$C,2,0)</f>
        <v>GTX</v>
      </c>
      <c r="C543" s="4">
        <f>VLOOKUP(sales_pipeline!D639,[2]products!$A:$C,3,FALSE)</f>
        <v>1096</v>
      </c>
    </row>
    <row r="544" spans="1:3" x14ac:dyDescent="0.35">
      <c r="A544" t="s">
        <v>20</v>
      </c>
      <c r="B544" t="str">
        <f>VLOOKUP(sales_pipeline!D640,[2]products!$A:$C,2,0)</f>
        <v>GTX</v>
      </c>
      <c r="C544" s="4">
        <f>VLOOKUP(sales_pipeline!D640,[2]products!$A:$C,3,FALSE)</f>
        <v>550</v>
      </c>
    </row>
    <row r="545" spans="1:3" x14ac:dyDescent="0.35">
      <c r="A545" t="s">
        <v>39</v>
      </c>
      <c r="B545" t="str">
        <f>VLOOKUP(sales_pipeline!D642,[2]products!$A:$C,2,0)</f>
        <v>MG</v>
      </c>
      <c r="C545" s="4">
        <f>VLOOKUP(sales_pipeline!D642,[2]products!$A:$C,3,FALSE)</f>
        <v>3393</v>
      </c>
    </row>
    <row r="546" spans="1:3" x14ac:dyDescent="0.35">
      <c r="A546" t="s">
        <v>20</v>
      </c>
      <c r="B546" t="str">
        <f>VLOOKUP(sales_pipeline!D643,[2]products!$A:$C,2,0)</f>
        <v>GTX</v>
      </c>
      <c r="C546" s="4">
        <f>VLOOKUP(sales_pipeline!D643,[2]products!$A:$C,3,FALSE)</f>
        <v>550</v>
      </c>
    </row>
    <row r="547" spans="1:3" x14ac:dyDescent="0.35">
      <c r="A547" t="s">
        <v>10</v>
      </c>
      <c r="B547" t="str">
        <f>VLOOKUP(sales_pipeline!D644,[2]products!$A:$C,2,0)</f>
        <v>GTX</v>
      </c>
      <c r="C547" s="4">
        <f>VLOOKUP(sales_pipeline!D644,[2]products!$A:$C,3,FALSE)</f>
        <v>1096</v>
      </c>
    </row>
    <row r="548" spans="1:3" x14ac:dyDescent="0.35">
      <c r="A548" t="s">
        <v>18</v>
      </c>
      <c r="B548" t="str">
        <f>VLOOKUP(sales_pipeline!D645,[2]products!$A:$C,2,0)</f>
        <v>MG</v>
      </c>
      <c r="C548" s="4">
        <f>VLOOKUP(sales_pipeline!D645,[2]products!$A:$C,3,FALSE)</f>
        <v>55</v>
      </c>
    </row>
    <row r="549" spans="1:3" x14ac:dyDescent="0.35">
      <c r="A549" t="s">
        <v>18</v>
      </c>
      <c r="B549" t="str">
        <f>VLOOKUP(sales_pipeline!D646,[2]products!$A:$C,2,0)</f>
        <v>MG</v>
      </c>
      <c r="C549" s="4">
        <f>VLOOKUP(sales_pipeline!D646,[2]products!$A:$C,3,FALSE)</f>
        <v>55</v>
      </c>
    </row>
    <row r="550" spans="1:3" x14ac:dyDescent="0.35">
      <c r="A550" t="s">
        <v>18</v>
      </c>
      <c r="B550" t="str">
        <f>VLOOKUP(sales_pipeline!D647,[2]products!$A:$C,2,0)</f>
        <v>MG</v>
      </c>
      <c r="C550" s="4">
        <f>VLOOKUP(sales_pipeline!D647,[2]products!$A:$C,3,FALSE)</f>
        <v>55</v>
      </c>
    </row>
    <row r="551" spans="1:3" x14ac:dyDescent="0.35">
      <c r="A551" t="s">
        <v>18</v>
      </c>
      <c r="B551" t="str">
        <f>VLOOKUP(sales_pipeline!D648,[2]products!$A:$C,2,0)</f>
        <v>MG</v>
      </c>
      <c r="C551" s="4">
        <f>VLOOKUP(sales_pipeline!D648,[2]products!$A:$C,3,FALSE)</f>
        <v>55</v>
      </c>
    </row>
    <row r="552" spans="1:3" x14ac:dyDescent="0.35">
      <c r="A552" t="s">
        <v>39</v>
      </c>
      <c r="B552" t="str">
        <f>VLOOKUP(sales_pipeline!D649,[2]products!$A:$C,2,0)</f>
        <v>MG</v>
      </c>
      <c r="C552" s="4">
        <f>VLOOKUP(sales_pipeline!D649,[2]products!$A:$C,3,FALSE)</f>
        <v>3393</v>
      </c>
    </row>
    <row r="553" spans="1:3" x14ac:dyDescent="0.35">
      <c r="A553" t="s">
        <v>18</v>
      </c>
      <c r="B553" t="str">
        <f>VLOOKUP(sales_pipeline!D651,[2]products!$A:$C,2,0)</f>
        <v>MG</v>
      </c>
      <c r="C553" s="4">
        <f>VLOOKUP(sales_pipeline!D651,[2]products!$A:$C,3,FALSE)</f>
        <v>55</v>
      </c>
    </row>
    <row r="554" spans="1:3" x14ac:dyDescent="0.35">
      <c r="A554" t="s">
        <v>145</v>
      </c>
      <c r="B554" t="str">
        <f>VLOOKUP(sales_pipeline!D655,[2]products!$A:$C,2,0)</f>
        <v>GTK</v>
      </c>
      <c r="C554" s="4">
        <f>VLOOKUP(sales_pipeline!D655,[2]products!$A:$C,3,FALSE)</f>
        <v>26768</v>
      </c>
    </row>
    <row r="555" spans="1:3" x14ac:dyDescent="0.35">
      <c r="A555" t="s">
        <v>48</v>
      </c>
      <c r="B555" t="str">
        <f>VLOOKUP(sales_pipeline!D656,[2]products!$A:$C,2,0)</f>
        <v>GTX</v>
      </c>
      <c r="C555" s="4">
        <f>VLOOKUP(sales_pipeline!D656,[2]products!$A:$C,3,FALSE)</f>
        <v>5482</v>
      </c>
    </row>
    <row r="556" spans="1:3" x14ac:dyDescent="0.35">
      <c r="A556" t="s">
        <v>10</v>
      </c>
      <c r="B556" t="str">
        <f>VLOOKUP(sales_pipeline!D657,[2]products!$A:$C,2,0)</f>
        <v>GTX</v>
      </c>
      <c r="C556" s="4">
        <f>VLOOKUP(sales_pipeline!D657,[2]products!$A:$C,3,FALSE)</f>
        <v>1096</v>
      </c>
    </row>
    <row r="557" spans="1:3" x14ac:dyDescent="0.35">
      <c r="A557" t="s">
        <v>48</v>
      </c>
      <c r="B557" t="str">
        <f>VLOOKUP(sales_pipeline!D658,[2]products!$A:$C,2,0)</f>
        <v>GTX</v>
      </c>
      <c r="C557" s="4">
        <f>VLOOKUP(sales_pipeline!D658,[2]products!$A:$C,3,FALSE)</f>
        <v>5482</v>
      </c>
    </row>
    <row r="558" spans="1:3" x14ac:dyDescent="0.35">
      <c r="A558" t="s">
        <v>39</v>
      </c>
      <c r="B558" t="str">
        <f>VLOOKUP(sales_pipeline!D660,[2]products!$A:$C,2,0)</f>
        <v>MG</v>
      </c>
      <c r="C558" s="4">
        <f>VLOOKUP(sales_pipeline!D660,[2]products!$A:$C,3,FALSE)</f>
        <v>3393</v>
      </c>
    </row>
    <row r="559" spans="1:3" x14ac:dyDescent="0.35">
      <c r="A559" t="s">
        <v>18</v>
      </c>
      <c r="B559" t="str">
        <f>VLOOKUP(sales_pipeline!D661,[2]products!$A:$C,2,0)</f>
        <v>MG</v>
      </c>
      <c r="C559" s="4">
        <f>VLOOKUP(sales_pipeline!D661,[2]products!$A:$C,3,FALSE)</f>
        <v>55</v>
      </c>
    </row>
    <row r="560" spans="1:3" x14ac:dyDescent="0.35">
      <c r="A560" t="s">
        <v>39</v>
      </c>
      <c r="B560" t="str">
        <f>VLOOKUP(sales_pipeline!D662,[2]products!$A:$C,2,0)</f>
        <v>MG</v>
      </c>
      <c r="C560" s="4">
        <f>VLOOKUP(sales_pipeline!D662,[2]products!$A:$C,3,FALSE)</f>
        <v>3393</v>
      </c>
    </row>
    <row r="561" spans="1:3" x14ac:dyDescent="0.35">
      <c r="A561" t="s">
        <v>20</v>
      </c>
      <c r="B561" t="str">
        <f>VLOOKUP(sales_pipeline!D663,[2]products!$A:$C,2,0)</f>
        <v>GTX</v>
      </c>
      <c r="C561" s="4">
        <f>VLOOKUP(sales_pipeline!D663,[2]products!$A:$C,3,FALSE)</f>
        <v>550</v>
      </c>
    </row>
    <row r="562" spans="1:3" x14ac:dyDescent="0.35">
      <c r="A562" t="s">
        <v>10</v>
      </c>
      <c r="B562" t="str">
        <f>VLOOKUP(sales_pipeline!D664,[2]products!$A:$C,2,0)</f>
        <v>GTX</v>
      </c>
      <c r="C562" s="4">
        <f>VLOOKUP(sales_pipeline!D664,[2]products!$A:$C,3,FALSE)</f>
        <v>1096</v>
      </c>
    </row>
    <row r="563" spans="1:3" x14ac:dyDescent="0.35">
      <c r="A563" t="s">
        <v>10</v>
      </c>
      <c r="B563" t="str">
        <f>VLOOKUP(sales_pipeline!D665,[2]products!$A:$C,2,0)</f>
        <v>GTX</v>
      </c>
      <c r="C563" s="4">
        <f>VLOOKUP(sales_pipeline!D665,[2]products!$A:$C,3,FALSE)</f>
        <v>1096</v>
      </c>
    </row>
    <row r="564" spans="1:3" x14ac:dyDescent="0.35">
      <c r="A564" t="s">
        <v>18</v>
      </c>
      <c r="B564" t="str">
        <f>VLOOKUP(sales_pipeline!D668,[2]products!$A:$C,2,0)</f>
        <v>MG</v>
      </c>
      <c r="C564" s="4">
        <f>VLOOKUP(sales_pipeline!D668,[2]products!$A:$C,3,FALSE)</f>
        <v>55</v>
      </c>
    </row>
    <row r="565" spans="1:3" x14ac:dyDescent="0.35">
      <c r="A565" t="s">
        <v>18</v>
      </c>
      <c r="B565" t="str">
        <f>VLOOKUP(sales_pipeline!D669,[2]products!$A:$C,2,0)</f>
        <v>MG</v>
      </c>
      <c r="C565" s="4">
        <f>VLOOKUP(sales_pipeline!D669,[2]products!$A:$C,3,FALSE)</f>
        <v>55</v>
      </c>
    </row>
    <row r="566" spans="1:3" x14ac:dyDescent="0.35">
      <c r="A566" t="s">
        <v>10</v>
      </c>
      <c r="B566" t="str">
        <f>VLOOKUP(sales_pipeline!D670,[2]products!$A:$C,2,0)</f>
        <v>GTX</v>
      </c>
      <c r="C566" s="4">
        <f>VLOOKUP(sales_pipeline!D670,[2]products!$A:$C,3,FALSE)</f>
        <v>1096</v>
      </c>
    </row>
    <row r="567" spans="1:3" x14ac:dyDescent="0.35">
      <c r="A567" t="s">
        <v>20</v>
      </c>
      <c r="B567" t="str">
        <f>VLOOKUP(sales_pipeline!D671,[2]products!$A:$C,2,0)</f>
        <v>GTX</v>
      </c>
      <c r="C567" s="4">
        <f>VLOOKUP(sales_pipeline!D671,[2]products!$A:$C,3,FALSE)</f>
        <v>550</v>
      </c>
    </row>
    <row r="568" spans="1:3" x14ac:dyDescent="0.35">
      <c r="A568" t="s">
        <v>20</v>
      </c>
      <c r="B568" t="str">
        <f>VLOOKUP(sales_pipeline!D672,[2]products!$A:$C,2,0)</f>
        <v>GTX</v>
      </c>
      <c r="C568" s="4">
        <f>VLOOKUP(sales_pipeline!D672,[2]products!$A:$C,3,FALSE)</f>
        <v>550</v>
      </c>
    </row>
    <row r="569" spans="1:3" x14ac:dyDescent="0.35">
      <c r="A569" t="s">
        <v>39</v>
      </c>
      <c r="B569" t="str">
        <f>VLOOKUP(sales_pipeline!D674,[2]products!$A:$C,2,0)</f>
        <v>MG</v>
      </c>
      <c r="C569" s="4">
        <f>VLOOKUP(sales_pipeline!D674,[2]products!$A:$C,3,FALSE)</f>
        <v>3393</v>
      </c>
    </row>
    <row r="570" spans="1:3" x14ac:dyDescent="0.35">
      <c r="A570" t="s">
        <v>39</v>
      </c>
      <c r="B570" t="str">
        <f>VLOOKUP(sales_pipeline!D675,[2]products!$A:$C,2,0)</f>
        <v>MG</v>
      </c>
      <c r="C570" s="4">
        <f>VLOOKUP(sales_pipeline!D675,[2]products!$A:$C,3,FALSE)</f>
        <v>3393</v>
      </c>
    </row>
    <row r="571" spans="1:3" x14ac:dyDescent="0.35">
      <c r="A571" t="s">
        <v>18</v>
      </c>
      <c r="B571" t="str">
        <f>VLOOKUP(sales_pipeline!D676,[2]products!$A:$C,2,0)</f>
        <v>MG</v>
      </c>
      <c r="C571" s="4">
        <f>VLOOKUP(sales_pipeline!D676,[2]products!$A:$C,3,FALSE)</f>
        <v>55</v>
      </c>
    </row>
    <row r="572" spans="1:3" x14ac:dyDescent="0.35">
      <c r="A572" t="s">
        <v>20</v>
      </c>
      <c r="B572" t="str">
        <f>VLOOKUP(sales_pipeline!D677,[2]products!$A:$C,2,0)</f>
        <v>GTX</v>
      </c>
      <c r="C572" s="4">
        <f>VLOOKUP(sales_pipeline!D677,[2]products!$A:$C,3,FALSE)</f>
        <v>550</v>
      </c>
    </row>
    <row r="573" spans="1:3" x14ac:dyDescent="0.35">
      <c r="A573" t="s">
        <v>39</v>
      </c>
      <c r="B573" t="str">
        <f>VLOOKUP(sales_pipeline!D678,[2]products!$A:$C,2,0)</f>
        <v>MG</v>
      </c>
      <c r="C573" s="4">
        <f>VLOOKUP(sales_pipeline!D678,[2]products!$A:$C,3,FALSE)</f>
        <v>3393</v>
      </c>
    </row>
    <row r="574" spans="1:3" x14ac:dyDescent="0.35">
      <c r="A574" t="s">
        <v>145</v>
      </c>
      <c r="B574" t="str">
        <f>VLOOKUP(sales_pipeline!D679,[2]products!$A:$C,2,0)</f>
        <v>GTK</v>
      </c>
      <c r="C574" s="4">
        <f>VLOOKUP(sales_pipeline!D679,[2]products!$A:$C,3,FALSE)</f>
        <v>26768</v>
      </c>
    </row>
    <row r="575" spans="1:3" x14ac:dyDescent="0.35">
      <c r="A575" t="s">
        <v>48</v>
      </c>
      <c r="B575" t="str">
        <f>VLOOKUP(sales_pipeline!D680,[2]products!$A:$C,2,0)</f>
        <v>GTX</v>
      </c>
      <c r="C575" s="4">
        <f>VLOOKUP(sales_pipeline!D680,[2]products!$A:$C,3,FALSE)</f>
        <v>5482</v>
      </c>
    </row>
    <row r="576" spans="1:3" x14ac:dyDescent="0.35">
      <c r="A576" t="s">
        <v>20</v>
      </c>
      <c r="B576" t="str">
        <f>VLOOKUP(sales_pipeline!D681,[2]products!$A:$C,2,0)</f>
        <v>GTX</v>
      </c>
      <c r="C576" s="4">
        <f>VLOOKUP(sales_pipeline!D681,[2]products!$A:$C,3,FALSE)</f>
        <v>550</v>
      </c>
    </row>
    <row r="577" spans="1:3" x14ac:dyDescent="0.35">
      <c r="A577" t="s">
        <v>10</v>
      </c>
      <c r="B577" t="str">
        <f>VLOOKUP(sales_pipeline!D682,[2]products!$A:$C,2,0)</f>
        <v>GTX</v>
      </c>
      <c r="C577" s="4">
        <f>VLOOKUP(sales_pipeline!D682,[2]products!$A:$C,3,FALSE)</f>
        <v>1096</v>
      </c>
    </row>
    <row r="578" spans="1:3" x14ac:dyDescent="0.35">
      <c r="A578" t="s">
        <v>145</v>
      </c>
      <c r="B578" t="str">
        <f>VLOOKUP(sales_pipeline!D683,[2]products!$A:$C,2,0)</f>
        <v>GTK</v>
      </c>
      <c r="C578" s="4">
        <f>VLOOKUP(sales_pipeline!D683,[2]products!$A:$C,3,FALSE)</f>
        <v>26768</v>
      </c>
    </row>
    <row r="579" spans="1:3" x14ac:dyDescent="0.35">
      <c r="A579" t="s">
        <v>18</v>
      </c>
      <c r="B579" t="str">
        <f>VLOOKUP(sales_pipeline!D684,[2]products!$A:$C,2,0)</f>
        <v>MG</v>
      </c>
      <c r="C579" s="4">
        <f>VLOOKUP(sales_pipeline!D684,[2]products!$A:$C,3,FALSE)</f>
        <v>55</v>
      </c>
    </row>
    <row r="580" spans="1:3" x14ac:dyDescent="0.35">
      <c r="A580" t="s">
        <v>39</v>
      </c>
      <c r="B580" t="str">
        <f>VLOOKUP(sales_pipeline!D685,[2]products!$A:$C,2,0)</f>
        <v>MG</v>
      </c>
      <c r="C580" s="4">
        <f>VLOOKUP(sales_pipeline!D685,[2]products!$A:$C,3,FALSE)</f>
        <v>3393</v>
      </c>
    </row>
    <row r="581" spans="1:3" x14ac:dyDescent="0.35">
      <c r="A581" t="s">
        <v>10</v>
      </c>
      <c r="B581" t="str">
        <f>VLOOKUP(sales_pipeline!D686,[2]products!$A:$C,2,0)</f>
        <v>GTX</v>
      </c>
      <c r="C581" s="4">
        <f>VLOOKUP(sales_pipeline!D686,[2]products!$A:$C,3,FALSE)</f>
        <v>1096</v>
      </c>
    </row>
    <row r="582" spans="1:3" x14ac:dyDescent="0.35">
      <c r="A582" t="s">
        <v>10</v>
      </c>
      <c r="B582" t="str">
        <f>VLOOKUP(sales_pipeline!D687,[2]products!$A:$C,2,0)</f>
        <v>GTX</v>
      </c>
      <c r="C582" s="4">
        <f>VLOOKUP(sales_pipeline!D687,[2]products!$A:$C,3,FALSE)</f>
        <v>1096</v>
      </c>
    </row>
    <row r="583" spans="1:3" x14ac:dyDescent="0.35">
      <c r="A583" t="s">
        <v>18</v>
      </c>
      <c r="B583" t="str">
        <f>VLOOKUP(sales_pipeline!D689,[2]products!$A:$C,2,0)</f>
        <v>MG</v>
      </c>
      <c r="C583" s="4">
        <f>VLOOKUP(sales_pipeline!D689,[2]products!$A:$C,3,FALSE)</f>
        <v>55</v>
      </c>
    </row>
    <row r="584" spans="1:3" x14ac:dyDescent="0.35">
      <c r="A584" t="s">
        <v>10</v>
      </c>
      <c r="B584" t="str">
        <f>VLOOKUP(sales_pipeline!D690,[2]products!$A:$C,2,0)</f>
        <v>GTX</v>
      </c>
      <c r="C584" s="4">
        <f>VLOOKUP(sales_pipeline!D690,[2]products!$A:$C,3,FALSE)</f>
        <v>1096</v>
      </c>
    </row>
    <row r="585" spans="1:3" x14ac:dyDescent="0.35">
      <c r="A585" t="s">
        <v>10</v>
      </c>
      <c r="B585" t="str">
        <f>VLOOKUP(sales_pipeline!D691,[2]products!$A:$C,2,0)</f>
        <v>GTX</v>
      </c>
      <c r="C585" s="4">
        <f>VLOOKUP(sales_pipeline!D691,[2]products!$A:$C,3,FALSE)</f>
        <v>1096</v>
      </c>
    </row>
    <row r="586" spans="1:3" x14ac:dyDescent="0.35">
      <c r="A586" t="s">
        <v>20</v>
      </c>
      <c r="B586" t="str">
        <f>VLOOKUP(sales_pipeline!D692,[2]products!$A:$C,2,0)</f>
        <v>GTX</v>
      </c>
      <c r="C586" s="4">
        <f>VLOOKUP(sales_pipeline!D692,[2]products!$A:$C,3,FALSE)</f>
        <v>550</v>
      </c>
    </row>
    <row r="587" spans="1:3" x14ac:dyDescent="0.35">
      <c r="A587" t="s">
        <v>20</v>
      </c>
      <c r="B587" t="str">
        <f>VLOOKUP(sales_pipeline!D693,[2]products!$A:$C,2,0)</f>
        <v>GTX</v>
      </c>
      <c r="C587" s="4">
        <f>VLOOKUP(sales_pipeline!D693,[2]products!$A:$C,3,FALSE)</f>
        <v>550</v>
      </c>
    </row>
    <row r="588" spans="1:3" x14ac:dyDescent="0.35">
      <c r="A588" t="s">
        <v>18</v>
      </c>
      <c r="B588" t="str">
        <f>VLOOKUP(sales_pipeline!D694,[2]products!$A:$C,2,0)</f>
        <v>MG</v>
      </c>
      <c r="C588" s="4">
        <f>VLOOKUP(sales_pipeline!D694,[2]products!$A:$C,3,FALSE)</f>
        <v>55</v>
      </c>
    </row>
    <row r="589" spans="1:3" x14ac:dyDescent="0.35">
      <c r="A589" t="s">
        <v>39</v>
      </c>
      <c r="B589" t="str">
        <f>VLOOKUP(sales_pipeline!D695,[2]products!$A:$C,2,0)</f>
        <v>MG</v>
      </c>
      <c r="C589" s="4">
        <f>VLOOKUP(sales_pipeline!D695,[2]products!$A:$C,3,FALSE)</f>
        <v>3393</v>
      </c>
    </row>
    <row r="590" spans="1:3" x14ac:dyDescent="0.35">
      <c r="A590" t="s">
        <v>10</v>
      </c>
      <c r="B590" t="str">
        <f>VLOOKUP(sales_pipeline!D696,[2]products!$A:$C,2,0)</f>
        <v>GTX</v>
      </c>
      <c r="C590" s="4">
        <f>VLOOKUP(sales_pipeline!D696,[2]products!$A:$C,3,FALSE)</f>
        <v>1096</v>
      </c>
    </row>
    <row r="591" spans="1:3" x14ac:dyDescent="0.35">
      <c r="A591" t="s">
        <v>39</v>
      </c>
      <c r="B591" t="str">
        <f>VLOOKUP(sales_pipeline!D697,[2]products!$A:$C,2,0)</f>
        <v>MG</v>
      </c>
      <c r="C591" s="4">
        <f>VLOOKUP(sales_pipeline!D697,[2]products!$A:$C,3,FALSE)</f>
        <v>3393</v>
      </c>
    </row>
    <row r="592" spans="1:3" x14ac:dyDescent="0.35">
      <c r="A592" t="s">
        <v>20</v>
      </c>
      <c r="B592" t="str">
        <f>VLOOKUP(sales_pipeline!D698,[2]products!$A:$C,2,0)</f>
        <v>GTX</v>
      </c>
      <c r="C592" s="4">
        <f>VLOOKUP(sales_pipeline!D698,[2]products!$A:$C,3,FALSE)</f>
        <v>550</v>
      </c>
    </row>
    <row r="593" spans="1:3" x14ac:dyDescent="0.35">
      <c r="A593" t="s">
        <v>20</v>
      </c>
      <c r="B593" t="str">
        <f>VLOOKUP(sales_pipeline!D699,[2]products!$A:$C,2,0)</f>
        <v>GTX</v>
      </c>
      <c r="C593" s="4">
        <f>VLOOKUP(sales_pipeline!D699,[2]products!$A:$C,3,FALSE)</f>
        <v>550</v>
      </c>
    </row>
    <row r="594" spans="1:3" x14ac:dyDescent="0.35">
      <c r="A594" t="s">
        <v>20</v>
      </c>
      <c r="B594" t="str">
        <f>VLOOKUP(sales_pipeline!D700,[2]products!$A:$C,2,0)</f>
        <v>GTX</v>
      </c>
      <c r="C594" s="4">
        <f>VLOOKUP(sales_pipeline!D700,[2]products!$A:$C,3,FALSE)</f>
        <v>550</v>
      </c>
    </row>
    <row r="595" spans="1:3" x14ac:dyDescent="0.35">
      <c r="A595" t="s">
        <v>20</v>
      </c>
      <c r="B595" t="str">
        <f>VLOOKUP(sales_pipeline!D701,[2]products!$A:$C,2,0)</f>
        <v>GTX</v>
      </c>
      <c r="C595" s="4">
        <f>VLOOKUP(sales_pipeline!D701,[2]products!$A:$C,3,FALSE)</f>
        <v>550</v>
      </c>
    </row>
    <row r="596" spans="1:3" x14ac:dyDescent="0.35">
      <c r="A596" t="s">
        <v>20</v>
      </c>
      <c r="B596" t="str">
        <f>VLOOKUP(sales_pipeline!D702,[2]products!$A:$C,2,0)</f>
        <v>GTX</v>
      </c>
      <c r="C596" s="4">
        <f>VLOOKUP(sales_pipeline!D702,[2]products!$A:$C,3,FALSE)</f>
        <v>550</v>
      </c>
    </row>
    <row r="597" spans="1:3" x14ac:dyDescent="0.35">
      <c r="A597" t="s">
        <v>20</v>
      </c>
      <c r="B597" t="str">
        <f>VLOOKUP(sales_pipeline!D704,[2]products!$A:$C,2,0)</f>
        <v>GTX</v>
      </c>
      <c r="C597" s="4">
        <f>VLOOKUP(sales_pipeline!D704,[2]products!$A:$C,3,FALSE)</f>
        <v>550</v>
      </c>
    </row>
    <row r="598" spans="1:3" x14ac:dyDescent="0.35">
      <c r="A598" t="s">
        <v>48</v>
      </c>
      <c r="B598" t="str">
        <f>VLOOKUP(sales_pipeline!D705,[2]products!$A:$C,2,0)</f>
        <v>GTX</v>
      </c>
      <c r="C598" s="4">
        <f>VLOOKUP(sales_pipeline!D705,[2]products!$A:$C,3,FALSE)</f>
        <v>5482</v>
      </c>
    </row>
    <row r="599" spans="1:3" x14ac:dyDescent="0.35">
      <c r="A599" t="s">
        <v>10</v>
      </c>
      <c r="B599" t="str">
        <f>VLOOKUP(sales_pipeline!D706,[2]products!$A:$C,2,0)</f>
        <v>GTX</v>
      </c>
      <c r="C599" s="4">
        <f>VLOOKUP(sales_pipeline!D706,[2]products!$A:$C,3,FALSE)</f>
        <v>1096</v>
      </c>
    </row>
    <row r="600" spans="1:3" x14ac:dyDescent="0.35">
      <c r="A600" t="s">
        <v>18</v>
      </c>
      <c r="B600" t="str">
        <f>VLOOKUP(sales_pipeline!D708,[2]products!$A:$C,2,0)</f>
        <v>MG</v>
      </c>
      <c r="C600" s="4">
        <f>VLOOKUP(sales_pipeline!D708,[2]products!$A:$C,3,FALSE)</f>
        <v>55</v>
      </c>
    </row>
    <row r="601" spans="1:3" x14ac:dyDescent="0.35">
      <c r="A601" t="s">
        <v>10</v>
      </c>
      <c r="B601" t="str">
        <f>VLOOKUP(sales_pipeline!D710,[2]products!$A:$C,2,0)</f>
        <v>GTX</v>
      </c>
      <c r="C601" s="4">
        <f>VLOOKUP(sales_pipeline!D710,[2]products!$A:$C,3,FALSE)</f>
        <v>1096</v>
      </c>
    </row>
    <row r="602" spans="1:3" x14ac:dyDescent="0.35">
      <c r="A602" t="s">
        <v>39</v>
      </c>
      <c r="B602" t="str">
        <f>VLOOKUP(sales_pipeline!D711,[2]products!$A:$C,2,0)</f>
        <v>MG</v>
      </c>
      <c r="C602" s="4">
        <f>VLOOKUP(sales_pipeline!D711,[2]products!$A:$C,3,FALSE)</f>
        <v>3393</v>
      </c>
    </row>
    <row r="603" spans="1:3" x14ac:dyDescent="0.35">
      <c r="A603" t="s">
        <v>20</v>
      </c>
      <c r="B603" t="str">
        <f>VLOOKUP(sales_pipeline!D712,[2]products!$A:$C,2,0)</f>
        <v>GTX</v>
      </c>
      <c r="C603" s="4">
        <f>VLOOKUP(sales_pipeline!D712,[2]products!$A:$C,3,FALSE)</f>
        <v>550</v>
      </c>
    </row>
    <row r="604" spans="1:3" x14ac:dyDescent="0.35">
      <c r="A604" t="s">
        <v>10</v>
      </c>
      <c r="B604" t="str">
        <f>VLOOKUP(sales_pipeline!D713,[2]products!$A:$C,2,0)</f>
        <v>GTX</v>
      </c>
      <c r="C604" s="4">
        <f>VLOOKUP(sales_pipeline!D713,[2]products!$A:$C,3,FALSE)</f>
        <v>1096</v>
      </c>
    </row>
    <row r="605" spans="1:3" x14ac:dyDescent="0.35">
      <c r="A605" t="s">
        <v>48</v>
      </c>
      <c r="B605" t="str">
        <f>VLOOKUP(sales_pipeline!D714,[2]products!$A:$C,2,0)</f>
        <v>GTX</v>
      </c>
      <c r="C605" s="4">
        <f>VLOOKUP(sales_pipeline!D714,[2]products!$A:$C,3,FALSE)</f>
        <v>5482</v>
      </c>
    </row>
    <row r="606" spans="1:3" x14ac:dyDescent="0.35">
      <c r="A606" t="s">
        <v>10</v>
      </c>
      <c r="B606" t="str">
        <f>VLOOKUP(sales_pipeline!D715,[2]products!$A:$C,2,0)</f>
        <v>GTX</v>
      </c>
      <c r="C606" s="4">
        <f>VLOOKUP(sales_pipeline!D715,[2]products!$A:$C,3,FALSE)</f>
        <v>1096</v>
      </c>
    </row>
    <row r="607" spans="1:3" x14ac:dyDescent="0.35">
      <c r="A607" t="s">
        <v>10</v>
      </c>
      <c r="B607" t="str">
        <f>VLOOKUP(sales_pipeline!D716,[2]products!$A:$C,2,0)</f>
        <v>GTX</v>
      </c>
      <c r="C607" s="4">
        <f>VLOOKUP(sales_pipeline!D716,[2]products!$A:$C,3,FALSE)</f>
        <v>1096</v>
      </c>
    </row>
    <row r="608" spans="1:3" x14ac:dyDescent="0.35">
      <c r="A608" t="s">
        <v>48</v>
      </c>
      <c r="B608" t="str">
        <f>VLOOKUP(sales_pipeline!D717,[2]products!$A:$C,2,0)</f>
        <v>GTX</v>
      </c>
      <c r="C608" s="4">
        <f>VLOOKUP(sales_pipeline!D717,[2]products!$A:$C,3,FALSE)</f>
        <v>5482</v>
      </c>
    </row>
    <row r="609" spans="1:3" x14ac:dyDescent="0.35">
      <c r="A609" t="s">
        <v>20</v>
      </c>
      <c r="B609" t="str">
        <f>VLOOKUP(sales_pipeline!D718,[2]products!$A:$C,2,0)</f>
        <v>GTX</v>
      </c>
      <c r="C609" s="4">
        <f>VLOOKUP(sales_pipeline!D718,[2]products!$A:$C,3,FALSE)</f>
        <v>550</v>
      </c>
    </row>
    <row r="610" spans="1:3" x14ac:dyDescent="0.35">
      <c r="A610" t="s">
        <v>20</v>
      </c>
      <c r="B610" t="str">
        <f>VLOOKUP(sales_pipeline!D719,[2]products!$A:$C,2,0)</f>
        <v>GTX</v>
      </c>
      <c r="C610" s="4">
        <f>VLOOKUP(sales_pipeline!D719,[2]products!$A:$C,3,FALSE)</f>
        <v>550</v>
      </c>
    </row>
    <row r="611" spans="1:3" x14ac:dyDescent="0.35">
      <c r="A611" t="s">
        <v>20</v>
      </c>
      <c r="B611" t="str">
        <f>VLOOKUP(sales_pipeline!D720,[2]products!$A:$C,2,0)</f>
        <v>GTX</v>
      </c>
      <c r="C611" s="4">
        <f>VLOOKUP(sales_pipeline!D720,[2]products!$A:$C,3,FALSE)</f>
        <v>550</v>
      </c>
    </row>
    <row r="612" spans="1:3" x14ac:dyDescent="0.35">
      <c r="A612" t="s">
        <v>48</v>
      </c>
      <c r="B612" t="str">
        <f>VLOOKUP(sales_pipeline!D721,[2]products!$A:$C,2,0)</f>
        <v>GTX</v>
      </c>
      <c r="C612" s="4">
        <f>VLOOKUP(sales_pipeline!D721,[2]products!$A:$C,3,FALSE)</f>
        <v>5482</v>
      </c>
    </row>
    <row r="613" spans="1:3" x14ac:dyDescent="0.35">
      <c r="A613" t="s">
        <v>10</v>
      </c>
      <c r="B613" t="str">
        <f>VLOOKUP(sales_pipeline!D722,[2]products!$A:$C,2,0)</f>
        <v>GTX</v>
      </c>
      <c r="C613" s="4">
        <f>VLOOKUP(sales_pipeline!D722,[2]products!$A:$C,3,FALSE)</f>
        <v>1096</v>
      </c>
    </row>
    <row r="614" spans="1:3" x14ac:dyDescent="0.35">
      <c r="A614" t="s">
        <v>10</v>
      </c>
      <c r="B614" t="str">
        <f>VLOOKUP(sales_pipeline!D723,[2]products!$A:$C,2,0)</f>
        <v>GTX</v>
      </c>
      <c r="C614" s="4">
        <f>VLOOKUP(sales_pipeline!D723,[2]products!$A:$C,3,FALSE)</f>
        <v>1096</v>
      </c>
    </row>
    <row r="615" spans="1:3" x14ac:dyDescent="0.35">
      <c r="A615" t="s">
        <v>18</v>
      </c>
      <c r="B615" t="str">
        <f>VLOOKUP(sales_pipeline!D724,[2]products!$A:$C,2,0)</f>
        <v>MG</v>
      </c>
      <c r="C615" s="4">
        <f>VLOOKUP(sales_pipeline!D724,[2]products!$A:$C,3,FALSE)</f>
        <v>55</v>
      </c>
    </row>
    <row r="616" spans="1:3" x14ac:dyDescent="0.35">
      <c r="A616" t="s">
        <v>20</v>
      </c>
      <c r="B616" t="str">
        <f>VLOOKUP(sales_pipeline!D725,[2]products!$A:$C,2,0)</f>
        <v>GTX</v>
      </c>
      <c r="C616" s="4">
        <f>VLOOKUP(sales_pipeline!D725,[2]products!$A:$C,3,FALSE)</f>
        <v>550</v>
      </c>
    </row>
    <row r="617" spans="1:3" x14ac:dyDescent="0.35">
      <c r="A617" t="s">
        <v>39</v>
      </c>
      <c r="B617" t="str">
        <f>VLOOKUP(sales_pipeline!D726,[2]products!$A:$C,2,0)</f>
        <v>MG</v>
      </c>
      <c r="C617" s="4">
        <f>VLOOKUP(sales_pipeline!D726,[2]products!$A:$C,3,FALSE)</f>
        <v>3393</v>
      </c>
    </row>
    <row r="618" spans="1:3" x14ac:dyDescent="0.35">
      <c r="A618" t="s">
        <v>20</v>
      </c>
      <c r="B618" t="str">
        <f>VLOOKUP(sales_pipeline!D727,[2]products!$A:$C,2,0)</f>
        <v>GTX</v>
      </c>
      <c r="C618" s="4">
        <f>VLOOKUP(sales_pipeline!D727,[2]products!$A:$C,3,FALSE)</f>
        <v>550</v>
      </c>
    </row>
    <row r="619" spans="1:3" x14ac:dyDescent="0.35">
      <c r="A619" t="s">
        <v>10</v>
      </c>
      <c r="B619" t="str">
        <f>VLOOKUP(sales_pipeline!D728,[2]products!$A:$C,2,0)</f>
        <v>GTX</v>
      </c>
      <c r="C619" s="4">
        <f>VLOOKUP(sales_pipeline!D728,[2]products!$A:$C,3,FALSE)</f>
        <v>1096</v>
      </c>
    </row>
    <row r="620" spans="1:3" x14ac:dyDescent="0.35">
      <c r="A620" t="s">
        <v>18</v>
      </c>
      <c r="B620" t="str">
        <f>VLOOKUP(sales_pipeline!D730,[2]products!$A:$C,2,0)</f>
        <v>MG</v>
      </c>
      <c r="C620" s="4">
        <f>VLOOKUP(sales_pipeline!D730,[2]products!$A:$C,3,FALSE)</f>
        <v>55</v>
      </c>
    </row>
    <row r="621" spans="1:3" x14ac:dyDescent="0.35">
      <c r="A621" t="s">
        <v>39</v>
      </c>
      <c r="B621" t="str">
        <f>VLOOKUP(sales_pipeline!D731,[2]products!$A:$C,2,0)</f>
        <v>MG</v>
      </c>
      <c r="C621" s="4">
        <f>VLOOKUP(sales_pipeline!D731,[2]products!$A:$C,3,FALSE)</f>
        <v>3393</v>
      </c>
    </row>
    <row r="622" spans="1:3" x14ac:dyDescent="0.35">
      <c r="A622" t="s">
        <v>20</v>
      </c>
      <c r="B622" t="str">
        <f>VLOOKUP(sales_pipeline!D732,[2]products!$A:$C,2,0)</f>
        <v>GTX</v>
      </c>
      <c r="C622" s="4">
        <f>VLOOKUP(sales_pipeline!D732,[2]products!$A:$C,3,FALSE)</f>
        <v>550</v>
      </c>
    </row>
    <row r="623" spans="1:3" x14ac:dyDescent="0.35">
      <c r="A623" t="s">
        <v>18</v>
      </c>
      <c r="B623" t="str">
        <f>VLOOKUP(sales_pipeline!D733,[2]products!$A:$C,2,0)</f>
        <v>MG</v>
      </c>
      <c r="C623" s="4">
        <f>VLOOKUP(sales_pipeline!D733,[2]products!$A:$C,3,FALSE)</f>
        <v>55</v>
      </c>
    </row>
    <row r="624" spans="1:3" x14ac:dyDescent="0.35">
      <c r="A624" t="s">
        <v>18</v>
      </c>
      <c r="B624" t="str">
        <f>VLOOKUP(sales_pipeline!D734,[2]products!$A:$C,2,0)</f>
        <v>MG</v>
      </c>
      <c r="C624" s="4">
        <f>VLOOKUP(sales_pipeline!D734,[2]products!$A:$C,3,FALSE)</f>
        <v>55</v>
      </c>
    </row>
    <row r="625" spans="1:3" x14ac:dyDescent="0.35">
      <c r="A625" t="s">
        <v>20</v>
      </c>
      <c r="B625" t="str">
        <f>VLOOKUP(sales_pipeline!D735,[2]products!$A:$C,2,0)</f>
        <v>GTX</v>
      </c>
      <c r="C625" s="4">
        <f>VLOOKUP(sales_pipeline!D735,[2]products!$A:$C,3,FALSE)</f>
        <v>550</v>
      </c>
    </row>
    <row r="626" spans="1:3" x14ac:dyDescent="0.35">
      <c r="A626" t="s">
        <v>18</v>
      </c>
      <c r="B626" t="str">
        <f>VLOOKUP(sales_pipeline!D736,[2]products!$A:$C,2,0)</f>
        <v>MG</v>
      </c>
      <c r="C626" s="4">
        <f>VLOOKUP(sales_pipeline!D736,[2]products!$A:$C,3,FALSE)</f>
        <v>55</v>
      </c>
    </row>
    <row r="627" spans="1:3" x14ac:dyDescent="0.35">
      <c r="A627" t="s">
        <v>39</v>
      </c>
      <c r="B627" t="str">
        <f>VLOOKUP(sales_pipeline!D737,[2]products!$A:$C,2,0)</f>
        <v>MG</v>
      </c>
      <c r="C627" s="4">
        <f>VLOOKUP(sales_pipeline!D737,[2]products!$A:$C,3,FALSE)</f>
        <v>3393</v>
      </c>
    </row>
    <row r="628" spans="1:3" x14ac:dyDescent="0.35">
      <c r="A628" t="s">
        <v>20</v>
      </c>
      <c r="B628" t="str">
        <f>VLOOKUP(sales_pipeline!D738,[2]products!$A:$C,2,0)</f>
        <v>GTX</v>
      </c>
      <c r="C628" s="4">
        <f>VLOOKUP(sales_pipeline!D738,[2]products!$A:$C,3,FALSE)</f>
        <v>550</v>
      </c>
    </row>
    <row r="629" spans="1:3" x14ac:dyDescent="0.35">
      <c r="A629" t="s">
        <v>48</v>
      </c>
      <c r="B629" t="str">
        <f>VLOOKUP(sales_pipeline!D739,[2]products!$A:$C,2,0)</f>
        <v>GTX</v>
      </c>
      <c r="C629" s="4">
        <f>VLOOKUP(sales_pipeline!D739,[2]products!$A:$C,3,FALSE)</f>
        <v>5482</v>
      </c>
    </row>
    <row r="630" spans="1:3" x14ac:dyDescent="0.35">
      <c r="A630" t="s">
        <v>18</v>
      </c>
      <c r="B630" t="str">
        <f>VLOOKUP(sales_pipeline!D740,[2]products!$A:$C,2,0)</f>
        <v>MG</v>
      </c>
      <c r="C630" s="4">
        <f>VLOOKUP(sales_pipeline!D740,[2]products!$A:$C,3,FALSE)</f>
        <v>55</v>
      </c>
    </row>
    <row r="631" spans="1:3" x14ac:dyDescent="0.35">
      <c r="A631" t="s">
        <v>10</v>
      </c>
      <c r="B631" t="str">
        <f>VLOOKUP(sales_pipeline!D742,[2]products!$A:$C,2,0)</f>
        <v>GTX</v>
      </c>
      <c r="C631" s="4">
        <f>VLOOKUP(sales_pipeline!D742,[2]products!$A:$C,3,FALSE)</f>
        <v>1096</v>
      </c>
    </row>
    <row r="632" spans="1:3" x14ac:dyDescent="0.35">
      <c r="A632" t="s">
        <v>18</v>
      </c>
      <c r="B632" t="str">
        <f>VLOOKUP(sales_pipeline!D743,[2]products!$A:$C,2,0)</f>
        <v>MG</v>
      </c>
      <c r="C632" s="4">
        <f>VLOOKUP(sales_pipeline!D743,[2]products!$A:$C,3,FALSE)</f>
        <v>55</v>
      </c>
    </row>
    <row r="633" spans="1:3" x14ac:dyDescent="0.35">
      <c r="A633" t="s">
        <v>10</v>
      </c>
      <c r="B633" t="str">
        <f>VLOOKUP(sales_pipeline!D744,[2]products!$A:$C,2,0)</f>
        <v>GTX</v>
      </c>
      <c r="C633" s="4">
        <f>VLOOKUP(sales_pipeline!D744,[2]products!$A:$C,3,FALSE)</f>
        <v>1096</v>
      </c>
    </row>
    <row r="634" spans="1:3" x14ac:dyDescent="0.35">
      <c r="A634" t="s">
        <v>39</v>
      </c>
      <c r="B634" t="str">
        <f>VLOOKUP(sales_pipeline!D745,[2]products!$A:$C,2,0)</f>
        <v>MG</v>
      </c>
      <c r="C634" s="4">
        <f>VLOOKUP(sales_pipeline!D745,[2]products!$A:$C,3,FALSE)</f>
        <v>3393</v>
      </c>
    </row>
    <row r="635" spans="1:3" x14ac:dyDescent="0.35">
      <c r="A635" t="s">
        <v>18</v>
      </c>
      <c r="B635" t="str">
        <f>VLOOKUP(sales_pipeline!D746,[2]products!$A:$C,2,0)</f>
        <v>MG</v>
      </c>
      <c r="C635" s="4">
        <f>VLOOKUP(sales_pipeline!D746,[2]products!$A:$C,3,FALSE)</f>
        <v>55</v>
      </c>
    </row>
    <row r="636" spans="1:3" x14ac:dyDescent="0.35">
      <c r="A636" t="s">
        <v>20</v>
      </c>
      <c r="B636" t="str">
        <f>VLOOKUP(sales_pipeline!D747,[2]products!$A:$C,2,0)</f>
        <v>GTX</v>
      </c>
      <c r="C636" s="4">
        <f>VLOOKUP(sales_pipeline!D747,[2]products!$A:$C,3,FALSE)</f>
        <v>550</v>
      </c>
    </row>
    <row r="637" spans="1:3" x14ac:dyDescent="0.35">
      <c r="A637" t="s">
        <v>20</v>
      </c>
      <c r="B637" t="str">
        <f>VLOOKUP(sales_pipeline!D748,[2]products!$A:$C,2,0)</f>
        <v>GTX</v>
      </c>
      <c r="C637" s="4">
        <f>VLOOKUP(sales_pipeline!D748,[2]products!$A:$C,3,FALSE)</f>
        <v>550</v>
      </c>
    </row>
    <row r="638" spans="1:3" x14ac:dyDescent="0.35">
      <c r="A638" t="s">
        <v>39</v>
      </c>
      <c r="B638" t="str">
        <f>VLOOKUP(sales_pipeline!D751,[2]products!$A:$C,2,0)</f>
        <v>MG</v>
      </c>
      <c r="C638" s="4">
        <f>VLOOKUP(sales_pipeline!D751,[2]products!$A:$C,3,FALSE)</f>
        <v>3393</v>
      </c>
    </row>
    <row r="639" spans="1:3" x14ac:dyDescent="0.35">
      <c r="A639" t="s">
        <v>48</v>
      </c>
      <c r="B639" t="str">
        <f>VLOOKUP(sales_pipeline!D752,[2]products!$A:$C,2,0)</f>
        <v>GTX</v>
      </c>
      <c r="C639" s="4">
        <f>VLOOKUP(sales_pipeline!D752,[2]products!$A:$C,3,FALSE)</f>
        <v>5482</v>
      </c>
    </row>
    <row r="640" spans="1:3" x14ac:dyDescent="0.35">
      <c r="A640" t="s">
        <v>145</v>
      </c>
      <c r="B640" t="str">
        <f>VLOOKUP(sales_pipeline!D753,[2]products!$A:$C,2,0)</f>
        <v>GTK</v>
      </c>
      <c r="C640" s="4">
        <f>VLOOKUP(sales_pipeline!D753,[2]products!$A:$C,3,FALSE)</f>
        <v>26768</v>
      </c>
    </row>
    <row r="641" spans="1:3" x14ac:dyDescent="0.35">
      <c r="A641" t="s">
        <v>10</v>
      </c>
      <c r="B641" t="str">
        <f>VLOOKUP(sales_pipeline!D754,[2]products!$A:$C,2,0)</f>
        <v>GTX</v>
      </c>
      <c r="C641" s="4">
        <f>VLOOKUP(sales_pipeline!D754,[2]products!$A:$C,3,FALSE)</f>
        <v>1096</v>
      </c>
    </row>
    <row r="642" spans="1:3" x14ac:dyDescent="0.35">
      <c r="A642" t="s">
        <v>10</v>
      </c>
      <c r="B642" t="str">
        <f>VLOOKUP(sales_pipeline!D755,[2]products!$A:$C,2,0)</f>
        <v>GTX</v>
      </c>
      <c r="C642" s="4">
        <f>VLOOKUP(sales_pipeline!D755,[2]products!$A:$C,3,FALSE)</f>
        <v>1096</v>
      </c>
    </row>
    <row r="643" spans="1:3" x14ac:dyDescent="0.35">
      <c r="A643" t="s">
        <v>20</v>
      </c>
      <c r="B643" t="str">
        <f>VLOOKUP(sales_pipeline!D756,[2]products!$A:$C,2,0)</f>
        <v>GTX</v>
      </c>
      <c r="C643" s="4">
        <f>VLOOKUP(sales_pipeline!D756,[2]products!$A:$C,3,FALSE)</f>
        <v>550</v>
      </c>
    </row>
    <row r="644" spans="1:3" x14ac:dyDescent="0.35">
      <c r="A644" t="s">
        <v>48</v>
      </c>
      <c r="B644" t="str">
        <f>VLOOKUP(sales_pipeline!D758,[2]products!$A:$C,2,0)</f>
        <v>GTX</v>
      </c>
      <c r="C644" s="4">
        <f>VLOOKUP(sales_pipeline!D758,[2]products!$A:$C,3,FALSE)</f>
        <v>5482</v>
      </c>
    </row>
    <row r="645" spans="1:3" x14ac:dyDescent="0.35">
      <c r="A645" t="s">
        <v>10</v>
      </c>
      <c r="B645" t="str">
        <f>VLOOKUP(sales_pipeline!D759,[2]products!$A:$C,2,0)</f>
        <v>GTX</v>
      </c>
      <c r="C645" s="4">
        <f>VLOOKUP(sales_pipeline!D759,[2]products!$A:$C,3,FALSE)</f>
        <v>1096</v>
      </c>
    </row>
    <row r="646" spans="1:3" x14ac:dyDescent="0.35">
      <c r="A646" t="s">
        <v>10</v>
      </c>
      <c r="B646" t="str">
        <f>VLOOKUP(sales_pipeline!D760,[2]products!$A:$C,2,0)</f>
        <v>GTX</v>
      </c>
      <c r="C646" s="4">
        <f>VLOOKUP(sales_pipeline!D760,[2]products!$A:$C,3,FALSE)</f>
        <v>1096</v>
      </c>
    </row>
    <row r="647" spans="1:3" x14ac:dyDescent="0.35">
      <c r="A647" t="s">
        <v>39</v>
      </c>
      <c r="B647" t="str">
        <f>VLOOKUP(sales_pipeline!D761,[2]products!$A:$C,2,0)</f>
        <v>MG</v>
      </c>
      <c r="C647" s="4">
        <f>VLOOKUP(sales_pipeline!D761,[2]products!$A:$C,3,FALSE)</f>
        <v>3393</v>
      </c>
    </row>
    <row r="648" spans="1:3" x14ac:dyDescent="0.35">
      <c r="A648" t="s">
        <v>18</v>
      </c>
      <c r="B648" t="str">
        <f>VLOOKUP(sales_pipeline!D762,[2]products!$A:$C,2,0)</f>
        <v>MG</v>
      </c>
      <c r="C648" s="4">
        <f>VLOOKUP(sales_pipeline!D762,[2]products!$A:$C,3,FALSE)</f>
        <v>55</v>
      </c>
    </row>
    <row r="649" spans="1:3" x14ac:dyDescent="0.35">
      <c r="A649" t="s">
        <v>18</v>
      </c>
      <c r="B649" t="str">
        <f>VLOOKUP(sales_pipeline!D763,[2]products!$A:$C,2,0)</f>
        <v>MG</v>
      </c>
      <c r="C649" s="4">
        <f>VLOOKUP(sales_pipeline!D763,[2]products!$A:$C,3,FALSE)</f>
        <v>55</v>
      </c>
    </row>
    <row r="650" spans="1:3" x14ac:dyDescent="0.35">
      <c r="A650" t="s">
        <v>39</v>
      </c>
      <c r="B650" t="str">
        <f>VLOOKUP(sales_pipeline!D765,[2]products!$A:$C,2,0)</f>
        <v>MG</v>
      </c>
      <c r="C650" s="4">
        <f>VLOOKUP(sales_pipeline!D765,[2]products!$A:$C,3,FALSE)</f>
        <v>3393</v>
      </c>
    </row>
    <row r="651" spans="1:3" x14ac:dyDescent="0.35">
      <c r="A651" t="s">
        <v>48</v>
      </c>
      <c r="B651" t="str">
        <f>VLOOKUP(sales_pipeline!D766,[2]products!$A:$C,2,0)</f>
        <v>GTX</v>
      </c>
      <c r="C651" s="4">
        <f>VLOOKUP(sales_pipeline!D766,[2]products!$A:$C,3,FALSE)</f>
        <v>5482</v>
      </c>
    </row>
    <row r="652" spans="1:3" x14ac:dyDescent="0.35">
      <c r="A652" t="s">
        <v>18</v>
      </c>
      <c r="B652" t="str">
        <f>VLOOKUP(sales_pipeline!D767,[2]products!$A:$C,2,0)</f>
        <v>MG</v>
      </c>
      <c r="C652" s="4">
        <f>VLOOKUP(sales_pipeline!D767,[2]products!$A:$C,3,FALSE)</f>
        <v>55</v>
      </c>
    </row>
    <row r="653" spans="1:3" x14ac:dyDescent="0.35">
      <c r="A653" t="s">
        <v>39</v>
      </c>
      <c r="B653" t="str">
        <f>VLOOKUP(sales_pipeline!D768,[2]products!$A:$C,2,0)</f>
        <v>MG</v>
      </c>
      <c r="C653" s="4">
        <f>VLOOKUP(sales_pipeline!D768,[2]products!$A:$C,3,FALSE)</f>
        <v>3393</v>
      </c>
    </row>
    <row r="654" spans="1:3" x14ac:dyDescent="0.35">
      <c r="A654" t="s">
        <v>20</v>
      </c>
      <c r="B654" t="str">
        <f>VLOOKUP(sales_pipeline!D769,[2]products!$A:$C,2,0)</f>
        <v>GTX</v>
      </c>
      <c r="C654" s="4">
        <f>VLOOKUP(sales_pipeline!D769,[2]products!$A:$C,3,FALSE)</f>
        <v>550</v>
      </c>
    </row>
    <row r="655" spans="1:3" x14ac:dyDescent="0.35">
      <c r="A655" t="s">
        <v>18</v>
      </c>
      <c r="B655" t="str">
        <f>VLOOKUP(sales_pipeline!D770,[2]products!$A:$C,2,0)</f>
        <v>MG</v>
      </c>
      <c r="C655" s="4">
        <f>VLOOKUP(sales_pipeline!D770,[2]products!$A:$C,3,FALSE)</f>
        <v>55</v>
      </c>
    </row>
    <row r="656" spans="1:3" x14ac:dyDescent="0.35">
      <c r="A656" t="s">
        <v>39</v>
      </c>
      <c r="B656" t="str">
        <f>VLOOKUP(sales_pipeline!D771,[2]products!$A:$C,2,0)</f>
        <v>MG</v>
      </c>
      <c r="C656" s="4">
        <f>VLOOKUP(sales_pipeline!D771,[2]products!$A:$C,3,FALSE)</f>
        <v>3393</v>
      </c>
    </row>
    <row r="657" spans="1:3" x14ac:dyDescent="0.35">
      <c r="A657" t="s">
        <v>20</v>
      </c>
      <c r="B657" t="str">
        <f>VLOOKUP(sales_pipeline!D772,[2]products!$A:$C,2,0)</f>
        <v>GTX</v>
      </c>
      <c r="C657" s="4">
        <f>VLOOKUP(sales_pipeline!D772,[2]products!$A:$C,3,FALSE)</f>
        <v>550</v>
      </c>
    </row>
    <row r="658" spans="1:3" x14ac:dyDescent="0.35">
      <c r="A658" t="s">
        <v>18</v>
      </c>
      <c r="B658" t="str">
        <f>VLOOKUP(sales_pipeline!D773,[2]products!$A:$C,2,0)</f>
        <v>MG</v>
      </c>
      <c r="C658" s="4">
        <f>VLOOKUP(sales_pipeline!D773,[2]products!$A:$C,3,FALSE)</f>
        <v>55</v>
      </c>
    </row>
    <row r="659" spans="1:3" x14ac:dyDescent="0.35">
      <c r="A659" t="s">
        <v>20</v>
      </c>
      <c r="B659" t="str">
        <f>VLOOKUP(sales_pipeline!D774,[2]products!$A:$C,2,0)</f>
        <v>GTX</v>
      </c>
      <c r="C659" s="4">
        <f>VLOOKUP(sales_pipeline!D774,[2]products!$A:$C,3,FALSE)</f>
        <v>550</v>
      </c>
    </row>
    <row r="660" spans="1:3" x14ac:dyDescent="0.35">
      <c r="A660" t="s">
        <v>20</v>
      </c>
      <c r="B660" t="str">
        <f>VLOOKUP(sales_pipeline!D775,[2]products!$A:$C,2,0)</f>
        <v>GTX</v>
      </c>
      <c r="C660" s="4">
        <f>VLOOKUP(sales_pipeline!D775,[2]products!$A:$C,3,FALSE)</f>
        <v>550</v>
      </c>
    </row>
    <row r="661" spans="1:3" x14ac:dyDescent="0.35">
      <c r="A661" t="s">
        <v>10</v>
      </c>
      <c r="B661" t="str">
        <f>VLOOKUP(sales_pipeline!D776,[2]products!$A:$C,2,0)</f>
        <v>GTX</v>
      </c>
      <c r="C661" s="4">
        <f>VLOOKUP(sales_pipeline!D776,[2]products!$A:$C,3,FALSE)</f>
        <v>1096</v>
      </c>
    </row>
    <row r="662" spans="1:3" x14ac:dyDescent="0.35">
      <c r="A662" t="s">
        <v>20</v>
      </c>
      <c r="B662" t="str">
        <f>VLOOKUP(sales_pipeline!D777,[2]products!$A:$C,2,0)</f>
        <v>GTX</v>
      </c>
      <c r="C662" s="4">
        <f>VLOOKUP(sales_pipeline!D777,[2]products!$A:$C,3,FALSE)</f>
        <v>550</v>
      </c>
    </row>
    <row r="663" spans="1:3" x14ac:dyDescent="0.35">
      <c r="A663" t="s">
        <v>10</v>
      </c>
      <c r="B663" t="str">
        <f>VLOOKUP(sales_pipeline!D778,[2]products!$A:$C,2,0)</f>
        <v>GTX</v>
      </c>
      <c r="C663" s="4">
        <f>VLOOKUP(sales_pipeline!D778,[2]products!$A:$C,3,FALSE)</f>
        <v>1096</v>
      </c>
    </row>
    <row r="664" spans="1:3" x14ac:dyDescent="0.35">
      <c r="A664" t="s">
        <v>20</v>
      </c>
      <c r="B664" t="str">
        <f>VLOOKUP(sales_pipeline!D780,[2]products!$A:$C,2,0)</f>
        <v>GTX</v>
      </c>
      <c r="C664" s="4">
        <f>VLOOKUP(sales_pipeline!D780,[2]products!$A:$C,3,FALSE)</f>
        <v>550</v>
      </c>
    </row>
    <row r="665" spans="1:3" x14ac:dyDescent="0.35">
      <c r="A665" t="s">
        <v>39</v>
      </c>
      <c r="B665" t="str">
        <f>VLOOKUP(sales_pipeline!D781,[2]products!$A:$C,2,0)</f>
        <v>MG</v>
      </c>
      <c r="C665" s="4">
        <f>VLOOKUP(sales_pipeline!D781,[2]products!$A:$C,3,FALSE)</f>
        <v>3393</v>
      </c>
    </row>
    <row r="666" spans="1:3" x14ac:dyDescent="0.35">
      <c r="A666" t="s">
        <v>48</v>
      </c>
      <c r="B666" t="str">
        <f>VLOOKUP(sales_pipeline!D782,[2]products!$A:$C,2,0)</f>
        <v>GTX</v>
      </c>
      <c r="C666" s="4">
        <f>VLOOKUP(sales_pipeline!D782,[2]products!$A:$C,3,FALSE)</f>
        <v>5482</v>
      </c>
    </row>
    <row r="667" spans="1:3" x14ac:dyDescent="0.35">
      <c r="A667" t="s">
        <v>18</v>
      </c>
      <c r="B667" t="str">
        <f>VLOOKUP(sales_pipeline!D783,[2]products!$A:$C,2,0)</f>
        <v>MG</v>
      </c>
      <c r="C667" s="4">
        <f>VLOOKUP(sales_pipeline!D783,[2]products!$A:$C,3,FALSE)</f>
        <v>55</v>
      </c>
    </row>
    <row r="668" spans="1:3" x14ac:dyDescent="0.35">
      <c r="A668" t="s">
        <v>18</v>
      </c>
      <c r="B668" t="str">
        <f>VLOOKUP(sales_pipeline!D784,[2]products!$A:$C,2,0)</f>
        <v>MG</v>
      </c>
      <c r="C668" s="4">
        <f>VLOOKUP(sales_pipeline!D784,[2]products!$A:$C,3,FALSE)</f>
        <v>55</v>
      </c>
    </row>
    <row r="669" spans="1:3" x14ac:dyDescent="0.35">
      <c r="A669" t="s">
        <v>39</v>
      </c>
      <c r="B669" t="str">
        <f>VLOOKUP(sales_pipeline!D785,[2]products!$A:$C,2,0)</f>
        <v>MG</v>
      </c>
      <c r="C669" s="4">
        <f>VLOOKUP(sales_pipeline!D785,[2]products!$A:$C,3,FALSE)</f>
        <v>3393</v>
      </c>
    </row>
    <row r="670" spans="1:3" x14ac:dyDescent="0.35">
      <c r="A670" t="s">
        <v>18</v>
      </c>
      <c r="B670" t="str">
        <f>VLOOKUP(sales_pipeline!D786,[2]products!$A:$C,2,0)</f>
        <v>MG</v>
      </c>
      <c r="C670" s="4">
        <f>VLOOKUP(sales_pipeline!D786,[2]products!$A:$C,3,FALSE)</f>
        <v>55</v>
      </c>
    </row>
    <row r="671" spans="1:3" x14ac:dyDescent="0.35">
      <c r="A671" t="s">
        <v>20</v>
      </c>
      <c r="B671" t="str">
        <f>VLOOKUP(sales_pipeline!D787,[2]products!$A:$C,2,0)</f>
        <v>GTX</v>
      </c>
      <c r="C671" s="4">
        <f>VLOOKUP(sales_pipeline!D787,[2]products!$A:$C,3,FALSE)</f>
        <v>550</v>
      </c>
    </row>
    <row r="672" spans="1:3" x14ac:dyDescent="0.35">
      <c r="A672" t="s">
        <v>18</v>
      </c>
      <c r="B672" t="str">
        <f>VLOOKUP(sales_pipeline!D788,[2]products!$A:$C,2,0)</f>
        <v>MG</v>
      </c>
      <c r="C672" s="4">
        <f>VLOOKUP(sales_pipeline!D788,[2]products!$A:$C,3,FALSE)</f>
        <v>55</v>
      </c>
    </row>
    <row r="673" spans="1:3" x14ac:dyDescent="0.35">
      <c r="A673" t="s">
        <v>39</v>
      </c>
      <c r="B673" t="str">
        <f>VLOOKUP(sales_pipeline!D789,[2]products!$A:$C,2,0)</f>
        <v>MG</v>
      </c>
      <c r="C673" s="4">
        <f>VLOOKUP(sales_pipeline!D789,[2]products!$A:$C,3,FALSE)</f>
        <v>3393</v>
      </c>
    </row>
    <row r="674" spans="1:3" x14ac:dyDescent="0.35">
      <c r="A674" t="s">
        <v>48</v>
      </c>
      <c r="B674" t="str">
        <f>VLOOKUP(sales_pipeline!D791,[2]products!$A:$C,2,0)</f>
        <v>GTX</v>
      </c>
      <c r="C674" s="4">
        <f>VLOOKUP(sales_pipeline!D791,[2]products!$A:$C,3,FALSE)</f>
        <v>5482</v>
      </c>
    </row>
    <row r="675" spans="1:3" x14ac:dyDescent="0.35">
      <c r="A675" t="s">
        <v>20</v>
      </c>
      <c r="B675" t="str">
        <f>VLOOKUP(sales_pipeline!D792,[2]products!$A:$C,2,0)</f>
        <v>GTX</v>
      </c>
      <c r="C675" s="4">
        <f>VLOOKUP(sales_pipeline!D792,[2]products!$A:$C,3,FALSE)</f>
        <v>550</v>
      </c>
    </row>
    <row r="676" spans="1:3" x14ac:dyDescent="0.35">
      <c r="A676" t="s">
        <v>20</v>
      </c>
      <c r="B676" t="str">
        <f>VLOOKUP(sales_pipeline!D793,[2]products!$A:$C,2,0)</f>
        <v>GTX</v>
      </c>
      <c r="C676" s="4">
        <f>VLOOKUP(sales_pipeline!D793,[2]products!$A:$C,3,FALSE)</f>
        <v>550</v>
      </c>
    </row>
    <row r="677" spans="1:3" x14ac:dyDescent="0.35">
      <c r="A677" t="s">
        <v>39</v>
      </c>
      <c r="B677" t="str">
        <f>VLOOKUP(sales_pipeline!D794,[2]products!$A:$C,2,0)</f>
        <v>MG</v>
      </c>
      <c r="C677" s="4">
        <f>VLOOKUP(sales_pipeline!D794,[2]products!$A:$C,3,FALSE)</f>
        <v>3393</v>
      </c>
    </row>
    <row r="678" spans="1:3" x14ac:dyDescent="0.35">
      <c r="A678" t="s">
        <v>48</v>
      </c>
      <c r="B678" t="str">
        <f>VLOOKUP(sales_pipeline!D798,[2]products!$A:$C,2,0)</f>
        <v>GTX</v>
      </c>
      <c r="C678" s="4">
        <f>VLOOKUP(sales_pipeline!D798,[2]products!$A:$C,3,FALSE)</f>
        <v>5482</v>
      </c>
    </row>
    <row r="679" spans="1:3" x14ac:dyDescent="0.35">
      <c r="A679" t="s">
        <v>10</v>
      </c>
      <c r="B679" t="str">
        <f>VLOOKUP(sales_pipeline!D799,[2]products!$A:$C,2,0)</f>
        <v>GTX</v>
      </c>
      <c r="C679" s="4">
        <f>VLOOKUP(sales_pipeline!D799,[2]products!$A:$C,3,FALSE)</f>
        <v>1096</v>
      </c>
    </row>
    <row r="680" spans="1:3" x14ac:dyDescent="0.35">
      <c r="A680" t="s">
        <v>10</v>
      </c>
      <c r="B680" t="str">
        <f>VLOOKUP(sales_pipeline!D800,[2]products!$A:$C,2,0)</f>
        <v>GTX</v>
      </c>
      <c r="C680" s="4">
        <f>VLOOKUP(sales_pipeline!D800,[2]products!$A:$C,3,FALSE)</f>
        <v>1096</v>
      </c>
    </row>
    <row r="681" spans="1:3" x14ac:dyDescent="0.35">
      <c r="A681" t="s">
        <v>20</v>
      </c>
      <c r="B681" t="str">
        <f>VLOOKUP(sales_pipeline!D801,[2]products!$A:$C,2,0)</f>
        <v>GTX</v>
      </c>
      <c r="C681" s="4">
        <f>VLOOKUP(sales_pipeline!D801,[2]products!$A:$C,3,FALSE)</f>
        <v>550</v>
      </c>
    </row>
    <row r="682" spans="1:3" x14ac:dyDescent="0.35">
      <c r="A682" t="s">
        <v>10</v>
      </c>
      <c r="B682" t="str">
        <f>VLOOKUP(sales_pipeline!D802,[2]products!$A:$C,2,0)</f>
        <v>GTX</v>
      </c>
      <c r="C682" s="4">
        <f>VLOOKUP(sales_pipeline!D802,[2]products!$A:$C,3,FALSE)</f>
        <v>1096</v>
      </c>
    </row>
    <row r="683" spans="1:3" x14ac:dyDescent="0.35">
      <c r="A683" t="s">
        <v>48</v>
      </c>
      <c r="B683" t="str">
        <f>VLOOKUP(sales_pipeline!D803,[2]products!$A:$C,2,0)</f>
        <v>GTX</v>
      </c>
      <c r="C683" s="4">
        <f>VLOOKUP(sales_pipeline!D803,[2]products!$A:$C,3,FALSE)</f>
        <v>5482</v>
      </c>
    </row>
    <row r="684" spans="1:3" x14ac:dyDescent="0.35">
      <c r="A684" t="s">
        <v>20</v>
      </c>
      <c r="B684" t="str">
        <f>VLOOKUP(sales_pipeline!D804,[2]products!$A:$C,2,0)</f>
        <v>GTX</v>
      </c>
      <c r="C684" s="4">
        <f>VLOOKUP(sales_pipeline!D804,[2]products!$A:$C,3,FALSE)</f>
        <v>550</v>
      </c>
    </row>
    <row r="685" spans="1:3" x14ac:dyDescent="0.35">
      <c r="A685" t="s">
        <v>20</v>
      </c>
      <c r="B685" t="str">
        <f>VLOOKUP(sales_pipeline!D805,[2]products!$A:$C,2,0)</f>
        <v>GTX</v>
      </c>
      <c r="C685" s="4">
        <f>VLOOKUP(sales_pipeline!D805,[2]products!$A:$C,3,FALSE)</f>
        <v>550</v>
      </c>
    </row>
    <row r="686" spans="1:3" x14ac:dyDescent="0.35">
      <c r="A686" t="s">
        <v>10</v>
      </c>
      <c r="B686" t="str">
        <f>VLOOKUP(sales_pipeline!D806,[2]products!$A:$C,2,0)</f>
        <v>GTX</v>
      </c>
      <c r="C686" s="4">
        <f>VLOOKUP(sales_pipeline!D806,[2]products!$A:$C,3,FALSE)</f>
        <v>1096</v>
      </c>
    </row>
    <row r="687" spans="1:3" x14ac:dyDescent="0.35">
      <c r="A687" t="s">
        <v>20</v>
      </c>
      <c r="B687" t="str">
        <f>VLOOKUP(sales_pipeline!D807,[2]products!$A:$C,2,0)</f>
        <v>GTX</v>
      </c>
      <c r="C687" s="4">
        <f>VLOOKUP(sales_pipeline!D807,[2]products!$A:$C,3,FALSE)</f>
        <v>550</v>
      </c>
    </row>
    <row r="688" spans="1:3" x14ac:dyDescent="0.35">
      <c r="A688" t="s">
        <v>39</v>
      </c>
      <c r="B688" t="str">
        <f>VLOOKUP(sales_pipeline!D808,[2]products!$A:$C,2,0)</f>
        <v>MG</v>
      </c>
      <c r="C688" s="4">
        <f>VLOOKUP(sales_pipeline!D808,[2]products!$A:$C,3,FALSE)</f>
        <v>3393</v>
      </c>
    </row>
    <row r="689" spans="1:3" x14ac:dyDescent="0.35">
      <c r="A689" t="s">
        <v>39</v>
      </c>
      <c r="B689" t="str">
        <f>VLOOKUP(sales_pipeline!D809,[2]products!$A:$C,2,0)</f>
        <v>MG</v>
      </c>
      <c r="C689" s="4">
        <f>VLOOKUP(sales_pipeline!D809,[2]products!$A:$C,3,FALSE)</f>
        <v>3393</v>
      </c>
    </row>
    <row r="690" spans="1:3" x14ac:dyDescent="0.35">
      <c r="A690" t="s">
        <v>10</v>
      </c>
      <c r="B690" t="str">
        <f>VLOOKUP(sales_pipeline!D811,[2]products!$A:$C,2,0)</f>
        <v>GTX</v>
      </c>
      <c r="C690" s="4">
        <f>VLOOKUP(sales_pipeline!D811,[2]products!$A:$C,3,FALSE)</f>
        <v>1096</v>
      </c>
    </row>
    <row r="691" spans="1:3" x14ac:dyDescent="0.35">
      <c r="A691" t="s">
        <v>18</v>
      </c>
      <c r="B691" t="str">
        <f>VLOOKUP(sales_pipeline!D813,[2]products!$A:$C,2,0)</f>
        <v>MG</v>
      </c>
      <c r="C691" s="4">
        <f>VLOOKUP(sales_pipeline!D813,[2]products!$A:$C,3,FALSE)</f>
        <v>55</v>
      </c>
    </row>
    <row r="692" spans="1:3" x14ac:dyDescent="0.35">
      <c r="A692" t="s">
        <v>18</v>
      </c>
      <c r="B692" t="str">
        <f>VLOOKUP(sales_pipeline!D814,[2]products!$A:$C,2,0)</f>
        <v>MG</v>
      </c>
      <c r="C692" s="4">
        <f>VLOOKUP(sales_pipeline!D814,[2]products!$A:$C,3,FALSE)</f>
        <v>55</v>
      </c>
    </row>
    <row r="693" spans="1:3" x14ac:dyDescent="0.35">
      <c r="A693" t="s">
        <v>20</v>
      </c>
      <c r="B693" t="str">
        <f>VLOOKUP(sales_pipeline!D815,[2]products!$A:$C,2,0)</f>
        <v>GTX</v>
      </c>
      <c r="C693" s="4">
        <f>VLOOKUP(sales_pipeline!D815,[2]products!$A:$C,3,FALSE)</f>
        <v>550</v>
      </c>
    </row>
    <row r="694" spans="1:3" x14ac:dyDescent="0.35">
      <c r="A694" t="s">
        <v>20</v>
      </c>
      <c r="B694" t="str">
        <f>VLOOKUP(sales_pipeline!D816,[2]products!$A:$C,2,0)</f>
        <v>GTX</v>
      </c>
      <c r="C694" s="4">
        <f>VLOOKUP(sales_pipeline!D816,[2]products!$A:$C,3,FALSE)</f>
        <v>550</v>
      </c>
    </row>
    <row r="695" spans="1:3" x14ac:dyDescent="0.35">
      <c r="A695" t="s">
        <v>20</v>
      </c>
      <c r="B695" t="str">
        <f>VLOOKUP(sales_pipeline!D817,[2]products!$A:$C,2,0)</f>
        <v>GTX</v>
      </c>
      <c r="C695" s="4">
        <f>VLOOKUP(sales_pipeline!D817,[2]products!$A:$C,3,FALSE)</f>
        <v>550</v>
      </c>
    </row>
    <row r="696" spans="1:3" x14ac:dyDescent="0.35">
      <c r="A696" t="s">
        <v>20</v>
      </c>
      <c r="B696" t="str">
        <f>VLOOKUP(sales_pipeline!D818,[2]products!$A:$C,2,0)</f>
        <v>GTX</v>
      </c>
      <c r="C696" s="4">
        <f>VLOOKUP(sales_pipeline!D818,[2]products!$A:$C,3,FALSE)</f>
        <v>550</v>
      </c>
    </row>
    <row r="697" spans="1:3" x14ac:dyDescent="0.35">
      <c r="A697" t="s">
        <v>39</v>
      </c>
      <c r="B697" t="str">
        <f>VLOOKUP(sales_pipeline!D819,[2]products!$A:$C,2,0)</f>
        <v>MG</v>
      </c>
      <c r="C697" s="4">
        <f>VLOOKUP(sales_pipeline!D819,[2]products!$A:$C,3,FALSE)</f>
        <v>3393</v>
      </c>
    </row>
    <row r="698" spans="1:3" x14ac:dyDescent="0.35">
      <c r="A698" t="s">
        <v>39</v>
      </c>
      <c r="B698" t="str">
        <f>VLOOKUP(sales_pipeline!D820,[2]products!$A:$C,2,0)</f>
        <v>MG</v>
      </c>
      <c r="C698" s="4">
        <f>VLOOKUP(sales_pipeline!D820,[2]products!$A:$C,3,FALSE)</f>
        <v>3393</v>
      </c>
    </row>
    <row r="699" spans="1:3" x14ac:dyDescent="0.35">
      <c r="A699" t="s">
        <v>10</v>
      </c>
      <c r="B699" t="str">
        <f>VLOOKUP(sales_pipeline!D821,[2]products!$A:$C,2,0)</f>
        <v>GTX</v>
      </c>
      <c r="C699" s="4">
        <f>VLOOKUP(sales_pipeline!D821,[2]products!$A:$C,3,FALSE)</f>
        <v>1096</v>
      </c>
    </row>
    <row r="700" spans="1:3" x14ac:dyDescent="0.35">
      <c r="A700" t="s">
        <v>20</v>
      </c>
      <c r="B700" t="str">
        <f>VLOOKUP(sales_pipeline!D822,[2]products!$A:$C,2,0)</f>
        <v>GTX</v>
      </c>
      <c r="C700" s="4">
        <f>VLOOKUP(sales_pipeline!D822,[2]products!$A:$C,3,FALSE)</f>
        <v>550</v>
      </c>
    </row>
    <row r="701" spans="1:3" x14ac:dyDescent="0.35">
      <c r="A701" t="s">
        <v>18</v>
      </c>
      <c r="B701" t="str">
        <f>VLOOKUP(sales_pipeline!D823,[2]products!$A:$C,2,0)</f>
        <v>MG</v>
      </c>
      <c r="C701" s="4">
        <f>VLOOKUP(sales_pipeline!D823,[2]products!$A:$C,3,FALSE)</f>
        <v>55</v>
      </c>
    </row>
    <row r="702" spans="1:3" x14ac:dyDescent="0.35">
      <c r="A702" t="s">
        <v>48</v>
      </c>
      <c r="B702" t="str">
        <f>VLOOKUP(sales_pipeline!D824,[2]products!$A:$C,2,0)</f>
        <v>GTX</v>
      </c>
      <c r="C702" s="4">
        <f>VLOOKUP(sales_pipeline!D824,[2]products!$A:$C,3,FALSE)</f>
        <v>5482</v>
      </c>
    </row>
    <row r="703" spans="1:3" x14ac:dyDescent="0.35">
      <c r="A703" t="s">
        <v>10</v>
      </c>
      <c r="B703" t="str">
        <f>VLOOKUP(sales_pipeline!D825,[2]products!$A:$C,2,0)</f>
        <v>GTX</v>
      </c>
      <c r="C703" s="4">
        <f>VLOOKUP(sales_pipeline!D825,[2]products!$A:$C,3,FALSE)</f>
        <v>1096</v>
      </c>
    </row>
    <row r="704" spans="1:3" x14ac:dyDescent="0.35">
      <c r="A704" t="s">
        <v>20</v>
      </c>
      <c r="B704" t="str">
        <f>VLOOKUP(sales_pipeline!D826,[2]products!$A:$C,2,0)</f>
        <v>GTX</v>
      </c>
      <c r="C704" s="4">
        <f>VLOOKUP(sales_pipeline!D826,[2]products!$A:$C,3,FALSE)</f>
        <v>550</v>
      </c>
    </row>
    <row r="705" spans="1:3" x14ac:dyDescent="0.35">
      <c r="A705" t="s">
        <v>39</v>
      </c>
      <c r="B705" t="str">
        <f>VLOOKUP(sales_pipeline!D827,[2]products!$A:$C,2,0)</f>
        <v>MG</v>
      </c>
      <c r="C705" s="4">
        <f>VLOOKUP(sales_pipeline!D827,[2]products!$A:$C,3,FALSE)</f>
        <v>3393</v>
      </c>
    </row>
    <row r="706" spans="1:3" x14ac:dyDescent="0.35">
      <c r="A706" t="s">
        <v>20</v>
      </c>
      <c r="B706" t="str">
        <f>VLOOKUP(sales_pipeline!D828,[2]products!$A:$C,2,0)</f>
        <v>GTX</v>
      </c>
      <c r="C706" s="4">
        <f>VLOOKUP(sales_pipeline!D828,[2]products!$A:$C,3,FALSE)</f>
        <v>550</v>
      </c>
    </row>
    <row r="707" spans="1:3" x14ac:dyDescent="0.35">
      <c r="A707" t="s">
        <v>20</v>
      </c>
      <c r="B707" t="str">
        <f>VLOOKUP(sales_pipeline!D829,[2]products!$A:$C,2,0)</f>
        <v>GTX</v>
      </c>
      <c r="C707" s="4">
        <f>VLOOKUP(sales_pipeline!D829,[2]products!$A:$C,3,FALSE)</f>
        <v>550</v>
      </c>
    </row>
    <row r="708" spans="1:3" x14ac:dyDescent="0.35">
      <c r="A708" t="s">
        <v>18</v>
      </c>
      <c r="B708" t="str">
        <f>VLOOKUP(sales_pipeline!D830,[2]products!$A:$C,2,0)</f>
        <v>MG</v>
      </c>
      <c r="C708" s="4">
        <f>VLOOKUP(sales_pipeline!D830,[2]products!$A:$C,3,FALSE)</f>
        <v>55</v>
      </c>
    </row>
    <row r="709" spans="1:3" x14ac:dyDescent="0.35">
      <c r="A709" t="s">
        <v>10</v>
      </c>
      <c r="B709" t="str">
        <f>VLOOKUP(sales_pipeline!D831,[2]products!$A:$C,2,0)</f>
        <v>GTX</v>
      </c>
      <c r="C709" s="4">
        <f>VLOOKUP(sales_pipeline!D831,[2]products!$A:$C,3,FALSE)</f>
        <v>1096</v>
      </c>
    </row>
    <row r="710" spans="1:3" x14ac:dyDescent="0.35">
      <c r="A710" t="s">
        <v>10</v>
      </c>
      <c r="B710" t="str">
        <f>VLOOKUP(sales_pipeline!D832,[2]products!$A:$C,2,0)</f>
        <v>GTX</v>
      </c>
      <c r="C710" s="4">
        <f>VLOOKUP(sales_pipeline!D832,[2]products!$A:$C,3,FALSE)</f>
        <v>1096</v>
      </c>
    </row>
    <row r="711" spans="1:3" x14ac:dyDescent="0.35">
      <c r="A711" t="s">
        <v>39</v>
      </c>
      <c r="B711" t="str">
        <f>VLOOKUP(sales_pipeline!D833,[2]products!$A:$C,2,0)</f>
        <v>MG</v>
      </c>
      <c r="C711" s="4">
        <f>VLOOKUP(sales_pipeline!D833,[2]products!$A:$C,3,FALSE)</f>
        <v>3393</v>
      </c>
    </row>
    <row r="712" spans="1:3" x14ac:dyDescent="0.35">
      <c r="A712" t="s">
        <v>10</v>
      </c>
      <c r="B712" t="str">
        <f>VLOOKUP(sales_pipeline!D836,[2]products!$A:$C,2,0)</f>
        <v>GTX</v>
      </c>
      <c r="C712" s="4">
        <f>VLOOKUP(sales_pipeline!D836,[2]products!$A:$C,3,FALSE)</f>
        <v>1096</v>
      </c>
    </row>
    <row r="713" spans="1:3" x14ac:dyDescent="0.35">
      <c r="A713" t="s">
        <v>18</v>
      </c>
      <c r="B713" t="str">
        <f>VLOOKUP(sales_pipeline!D837,[2]products!$A:$C,2,0)</f>
        <v>MG</v>
      </c>
      <c r="C713" s="4">
        <f>VLOOKUP(sales_pipeline!D837,[2]products!$A:$C,3,FALSE)</f>
        <v>55</v>
      </c>
    </row>
    <row r="714" spans="1:3" x14ac:dyDescent="0.35">
      <c r="A714" t="s">
        <v>18</v>
      </c>
      <c r="B714" t="str">
        <f>VLOOKUP(sales_pipeline!D838,[2]products!$A:$C,2,0)</f>
        <v>MG</v>
      </c>
      <c r="C714" s="4">
        <f>VLOOKUP(sales_pipeline!D838,[2]products!$A:$C,3,FALSE)</f>
        <v>55</v>
      </c>
    </row>
    <row r="715" spans="1:3" x14ac:dyDescent="0.35">
      <c r="A715" t="s">
        <v>48</v>
      </c>
      <c r="B715" t="str">
        <f>VLOOKUP(sales_pipeline!D840,[2]products!$A:$C,2,0)</f>
        <v>GTX</v>
      </c>
      <c r="C715" s="4">
        <f>VLOOKUP(sales_pipeline!D840,[2]products!$A:$C,3,FALSE)</f>
        <v>5482</v>
      </c>
    </row>
    <row r="716" spans="1:3" x14ac:dyDescent="0.35">
      <c r="A716" t="s">
        <v>20</v>
      </c>
      <c r="B716" t="str">
        <f>VLOOKUP(sales_pipeline!D843,[2]products!$A:$C,2,0)</f>
        <v>GTX</v>
      </c>
      <c r="C716" s="4">
        <f>VLOOKUP(sales_pipeline!D843,[2]products!$A:$C,3,FALSE)</f>
        <v>550</v>
      </c>
    </row>
    <row r="717" spans="1:3" x14ac:dyDescent="0.35">
      <c r="A717" t="s">
        <v>10</v>
      </c>
      <c r="B717" t="str">
        <f>VLOOKUP(sales_pipeline!D844,[2]products!$A:$C,2,0)</f>
        <v>GTX</v>
      </c>
      <c r="C717" s="4">
        <f>VLOOKUP(sales_pipeline!D844,[2]products!$A:$C,3,FALSE)</f>
        <v>1096</v>
      </c>
    </row>
    <row r="718" spans="1:3" x14ac:dyDescent="0.35">
      <c r="A718" t="s">
        <v>39</v>
      </c>
      <c r="B718" t="str">
        <f>VLOOKUP(sales_pipeline!D845,[2]products!$A:$C,2,0)</f>
        <v>MG</v>
      </c>
      <c r="C718" s="4">
        <f>VLOOKUP(sales_pipeline!D845,[2]products!$A:$C,3,FALSE)</f>
        <v>3393</v>
      </c>
    </row>
    <row r="719" spans="1:3" x14ac:dyDescent="0.35">
      <c r="A719" t="s">
        <v>20</v>
      </c>
      <c r="B719" t="str">
        <f>VLOOKUP(sales_pipeline!D846,[2]products!$A:$C,2,0)</f>
        <v>GTX</v>
      </c>
      <c r="C719" s="4">
        <f>VLOOKUP(sales_pipeline!D846,[2]products!$A:$C,3,FALSE)</f>
        <v>550</v>
      </c>
    </row>
    <row r="720" spans="1:3" x14ac:dyDescent="0.35">
      <c r="A720" t="s">
        <v>20</v>
      </c>
      <c r="B720" t="str">
        <f>VLOOKUP(sales_pipeline!D847,[2]products!$A:$C,2,0)</f>
        <v>GTX</v>
      </c>
      <c r="C720" s="4">
        <f>VLOOKUP(sales_pipeline!D847,[2]products!$A:$C,3,FALSE)</f>
        <v>550</v>
      </c>
    </row>
    <row r="721" spans="1:3" x14ac:dyDescent="0.35">
      <c r="A721" t="s">
        <v>10</v>
      </c>
      <c r="B721" t="str">
        <f>VLOOKUP(sales_pipeline!D848,[2]products!$A:$C,2,0)</f>
        <v>GTX</v>
      </c>
      <c r="C721" s="4">
        <f>VLOOKUP(sales_pipeline!D848,[2]products!$A:$C,3,FALSE)</f>
        <v>1096</v>
      </c>
    </row>
    <row r="722" spans="1:3" x14ac:dyDescent="0.35">
      <c r="A722" t="s">
        <v>39</v>
      </c>
      <c r="B722" t="str">
        <f>VLOOKUP(sales_pipeline!D850,[2]products!$A:$C,2,0)</f>
        <v>MG</v>
      </c>
      <c r="C722" s="4">
        <f>VLOOKUP(sales_pipeline!D850,[2]products!$A:$C,3,FALSE)</f>
        <v>3393</v>
      </c>
    </row>
    <row r="723" spans="1:3" x14ac:dyDescent="0.35">
      <c r="A723" t="s">
        <v>18</v>
      </c>
      <c r="B723" t="str">
        <f>VLOOKUP(sales_pipeline!D851,[2]products!$A:$C,2,0)</f>
        <v>MG</v>
      </c>
      <c r="C723" s="4">
        <f>VLOOKUP(sales_pipeline!D851,[2]products!$A:$C,3,FALSE)</f>
        <v>55</v>
      </c>
    </row>
    <row r="724" spans="1:3" x14ac:dyDescent="0.35">
      <c r="A724" t="s">
        <v>20</v>
      </c>
      <c r="B724" t="str">
        <f>VLOOKUP(sales_pipeline!D852,[2]products!$A:$C,2,0)</f>
        <v>GTX</v>
      </c>
      <c r="C724" s="4">
        <f>VLOOKUP(sales_pipeline!D852,[2]products!$A:$C,3,FALSE)</f>
        <v>550</v>
      </c>
    </row>
    <row r="725" spans="1:3" x14ac:dyDescent="0.35">
      <c r="A725" t="s">
        <v>39</v>
      </c>
      <c r="B725" t="str">
        <f>VLOOKUP(sales_pipeline!D853,[2]products!$A:$C,2,0)</f>
        <v>MG</v>
      </c>
      <c r="C725" s="4">
        <f>VLOOKUP(sales_pipeline!D853,[2]products!$A:$C,3,FALSE)</f>
        <v>3393</v>
      </c>
    </row>
    <row r="726" spans="1:3" x14ac:dyDescent="0.35">
      <c r="A726" t="s">
        <v>48</v>
      </c>
      <c r="B726" t="str">
        <f>VLOOKUP(sales_pipeline!D854,[2]products!$A:$C,2,0)</f>
        <v>GTX</v>
      </c>
      <c r="C726" s="4">
        <f>VLOOKUP(sales_pipeline!D854,[2]products!$A:$C,3,FALSE)</f>
        <v>5482</v>
      </c>
    </row>
    <row r="727" spans="1:3" x14ac:dyDescent="0.35">
      <c r="A727" t="s">
        <v>48</v>
      </c>
      <c r="B727" t="str">
        <f>VLOOKUP(sales_pipeline!D855,[2]products!$A:$C,2,0)</f>
        <v>GTX</v>
      </c>
      <c r="C727" s="4">
        <f>VLOOKUP(sales_pipeline!D855,[2]products!$A:$C,3,FALSE)</f>
        <v>5482</v>
      </c>
    </row>
    <row r="728" spans="1:3" x14ac:dyDescent="0.35">
      <c r="A728" t="s">
        <v>48</v>
      </c>
      <c r="B728" t="str">
        <f>VLOOKUP(sales_pipeline!D856,[2]products!$A:$C,2,0)</f>
        <v>GTX</v>
      </c>
      <c r="C728" s="4">
        <f>VLOOKUP(sales_pipeline!D856,[2]products!$A:$C,3,FALSE)</f>
        <v>5482</v>
      </c>
    </row>
    <row r="729" spans="1:3" x14ac:dyDescent="0.35">
      <c r="A729" t="s">
        <v>48</v>
      </c>
      <c r="B729" t="str">
        <f>VLOOKUP(sales_pipeline!D857,[2]products!$A:$C,2,0)</f>
        <v>GTX</v>
      </c>
      <c r="C729" s="4">
        <f>VLOOKUP(sales_pipeline!D857,[2]products!$A:$C,3,FALSE)</f>
        <v>5482</v>
      </c>
    </row>
    <row r="730" spans="1:3" x14ac:dyDescent="0.35">
      <c r="A730" t="s">
        <v>39</v>
      </c>
      <c r="B730" t="str">
        <f>VLOOKUP(sales_pipeline!D858,[2]products!$A:$C,2,0)</f>
        <v>MG</v>
      </c>
      <c r="C730" s="4">
        <f>VLOOKUP(sales_pipeline!D858,[2]products!$A:$C,3,FALSE)</f>
        <v>3393</v>
      </c>
    </row>
    <row r="731" spans="1:3" x14ac:dyDescent="0.35">
      <c r="A731" t="s">
        <v>10</v>
      </c>
      <c r="B731" t="str">
        <f>VLOOKUP(sales_pipeline!D859,[2]products!$A:$C,2,0)</f>
        <v>GTX</v>
      </c>
      <c r="C731" s="4">
        <f>VLOOKUP(sales_pipeline!D859,[2]products!$A:$C,3,FALSE)</f>
        <v>1096</v>
      </c>
    </row>
    <row r="732" spans="1:3" x14ac:dyDescent="0.35">
      <c r="A732" t="s">
        <v>20</v>
      </c>
      <c r="B732" t="str">
        <f>VLOOKUP(sales_pipeline!D860,[2]products!$A:$C,2,0)</f>
        <v>GTX</v>
      </c>
      <c r="C732" s="4">
        <f>VLOOKUP(sales_pipeline!D860,[2]products!$A:$C,3,FALSE)</f>
        <v>550</v>
      </c>
    </row>
    <row r="733" spans="1:3" x14ac:dyDescent="0.35">
      <c r="A733" t="s">
        <v>48</v>
      </c>
      <c r="B733" t="str">
        <f>VLOOKUP(sales_pipeline!D861,[2]products!$A:$C,2,0)</f>
        <v>GTX</v>
      </c>
      <c r="C733" s="4">
        <f>VLOOKUP(sales_pipeline!D861,[2]products!$A:$C,3,FALSE)</f>
        <v>5482</v>
      </c>
    </row>
    <row r="734" spans="1:3" x14ac:dyDescent="0.35">
      <c r="A734" t="s">
        <v>20</v>
      </c>
      <c r="B734" t="str">
        <f>VLOOKUP(sales_pipeline!D862,[2]products!$A:$C,2,0)</f>
        <v>GTX</v>
      </c>
      <c r="C734" s="4">
        <f>VLOOKUP(sales_pipeline!D862,[2]products!$A:$C,3,FALSE)</f>
        <v>550</v>
      </c>
    </row>
    <row r="735" spans="1:3" x14ac:dyDescent="0.35">
      <c r="A735" t="s">
        <v>20</v>
      </c>
      <c r="B735" t="str">
        <f>VLOOKUP(sales_pipeline!D864,[2]products!$A:$C,2,0)</f>
        <v>GTX</v>
      </c>
      <c r="C735" s="4">
        <f>VLOOKUP(sales_pipeline!D864,[2]products!$A:$C,3,FALSE)</f>
        <v>550</v>
      </c>
    </row>
    <row r="736" spans="1:3" x14ac:dyDescent="0.35">
      <c r="A736" t="s">
        <v>20</v>
      </c>
      <c r="B736" t="str">
        <f>VLOOKUP(sales_pipeline!D865,[2]products!$A:$C,2,0)</f>
        <v>GTX</v>
      </c>
      <c r="C736" s="4">
        <f>VLOOKUP(sales_pipeline!D865,[2]products!$A:$C,3,FALSE)</f>
        <v>550</v>
      </c>
    </row>
    <row r="737" spans="1:3" x14ac:dyDescent="0.35">
      <c r="A737" t="s">
        <v>20</v>
      </c>
      <c r="B737" t="str">
        <f>VLOOKUP(sales_pipeline!D866,[2]products!$A:$C,2,0)</f>
        <v>GTX</v>
      </c>
      <c r="C737" s="4">
        <f>VLOOKUP(sales_pipeline!D866,[2]products!$A:$C,3,FALSE)</f>
        <v>550</v>
      </c>
    </row>
    <row r="738" spans="1:3" x14ac:dyDescent="0.35">
      <c r="A738" t="s">
        <v>18</v>
      </c>
      <c r="B738" t="str">
        <f>VLOOKUP(sales_pipeline!D867,[2]products!$A:$C,2,0)</f>
        <v>MG</v>
      </c>
      <c r="C738" s="4">
        <f>VLOOKUP(sales_pipeline!D867,[2]products!$A:$C,3,FALSE)</f>
        <v>55</v>
      </c>
    </row>
    <row r="739" spans="1:3" x14ac:dyDescent="0.35">
      <c r="A739" t="s">
        <v>10</v>
      </c>
      <c r="B739" t="str">
        <f>VLOOKUP(sales_pipeline!D871,[2]products!$A:$C,2,0)</f>
        <v>GTX</v>
      </c>
      <c r="C739" s="4">
        <f>VLOOKUP(sales_pipeline!D871,[2]products!$A:$C,3,FALSE)</f>
        <v>1096</v>
      </c>
    </row>
    <row r="740" spans="1:3" x14ac:dyDescent="0.35">
      <c r="A740" t="s">
        <v>48</v>
      </c>
      <c r="B740" t="str">
        <f>VLOOKUP(sales_pipeline!D872,[2]products!$A:$C,2,0)</f>
        <v>GTX</v>
      </c>
      <c r="C740" s="4">
        <f>VLOOKUP(sales_pipeline!D872,[2]products!$A:$C,3,FALSE)</f>
        <v>5482</v>
      </c>
    </row>
    <row r="741" spans="1:3" x14ac:dyDescent="0.35">
      <c r="A741" t="s">
        <v>48</v>
      </c>
      <c r="B741" t="str">
        <f>VLOOKUP(sales_pipeline!D873,[2]products!$A:$C,2,0)</f>
        <v>GTX</v>
      </c>
      <c r="C741" s="4">
        <f>VLOOKUP(sales_pipeline!D873,[2]products!$A:$C,3,FALSE)</f>
        <v>5482</v>
      </c>
    </row>
    <row r="742" spans="1:3" x14ac:dyDescent="0.35">
      <c r="A742" t="s">
        <v>39</v>
      </c>
      <c r="B742" t="str">
        <f>VLOOKUP(sales_pipeline!D874,[2]products!$A:$C,2,0)</f>
        <v>MG</v>
      </c>
      <c r="C742" s="4">
        <f>VLOOKUP(sales_pipeline!D874,[2]products!$A:$C,3,FALSE)</f>
        <v>3393</v>
      </c>
    </row>
    <row r="743" spans="1:3" x14ac:dyDescent="0.35">
      <c r="A743" t="s">
        <v>39</v>
      </c>
      <c r="B743" t="str">
        <f>VLOOKUP(sales_pipeline!D875,[2]products!$A:$C,2,0)</f>
        <v>MG</v>
      </c>
      <c r="C743" s="4">
        <f>VLOOKUP(sales_pipeline!D875,[2]products!$A:$C,3,FALSE)</f>
        <v>3393</v>
      </c>
    </row>
    <row r="744" spans="1:3" x14ac:dyDescent="0.35">
      <c r="A744" t="s">
        <v>39</v>
      </c>
      <c r="B744" t="str">
        <f>VLOOKUP(sales_pipeline!D876,[2]products!$A:$C,2,0)</f>
        <v>MG</v>
      </c>
      <c r="C744" s="4">
        <f>VLOOKUP(sales_pipeline!D876,[2]products!$A:$C,3,FALSE)</f>
        <v>3393</v>
      </c>
    </row>
    <row r="745" spans="1:3" x14ac:dyDescent="0.35">
      <c r="A745" t="s">
        <v>39</v>
      </c>
      <c r="B745" t="str">
        <f>VLOOKUP(sales_pipeline!D877,[2]products!$A:$C,2,0)</f>
        <v>MG</v>
      </c>
      <c r="C745" s="4">
        <f>VLOOKUP(sales_pipeline!D877,[2]products!$A:$C,3,FALSE)</f>
        <v>3393</v>
      </c>
    </row>
    <row r="746" spans="1:3" x14ac:dyDescent="0.35">
      <c r="A746" t="s">
        <v>145</v>
      </c>
      <c r="B746" t="str">
        <f>VLOOKUP(sales_pipeline!D878,[2]products!$A:$C,2,0)</f>
        <v>GTK</v>
      </c>
      <c r="C746" s="4">
        <f>VLOOKUP(sales_pipeline!D878,[2]products!$A:$C,3,FALSE)</f>
        <v>26768</v>
      </c>
    </row>
    <row r="747" spans="1:3" x14ac:dyDescent="0.35">
      <c r="A747" t="s">
        <v>39</v>
      </c>
      <c r="B747" t="str">
        <f>VLOOKUP(sales_pipeline!D879,[2]products!$A:$C,2,0)</f>
        <v>MG</v>
      </c>
      <c r="C747" s="4">
        <f>VLOOKUP(sales_pipeline!D879,[2]products!$A:$C,3,FALSE)</f>
        <v>3393</v>
      </c>
    </row>
    <row r="748" spans="1:3" x14ac:dyDescent="0.35">
      <c r="A748" t="s">
        <v>18</v>
      </c>
      <c r="B748" t="str">
        <f>VLOOKUP(sales_pipeline!D880,[2]products!$A:$C,2,0)</f>
        <v>MG</v>
      </c>
      <c r="C748" s="4">
        <f>VLOOKUP(sales_pipeline!D880,[2]products!$A:$C,3,FALSE)</f>
        <v>55</v>
      </c>
    </row>
    <row r="749" spans="1:3" x14ac:dyDescent="0.35">
      <c r="A749" t="s">
        <v>20</v>
      </c>
      <c r="B749" t="str">
        <f>VLOOKUP(sales_pipeline!D881,[2]products!$A:$C,2,0)</f>
        <v>GTX</v>
      </c>
      <c r="C749" s="4">
        <f>VLOOKUP(sales_pipeline!D881,[2]products!$A:$C,3,FALSE)</f>
        <v>550</v>
      </c>
    </row>
    <row r="750" spans="1:3" x14ac:dyDescent="0.35">
      <c r="A750" t="s">
        <v>10</v>
      </c>
      <c r="B750" t="str">
        <f>VLOOKUP(sales_pipeline!D882,[2]products!$A:$C,2,0)</f>
        <v>GTX</v>
      </c>
      <c r="C750" s="4">
        <f>VLOOKUP(sales_pipeline!D882,[2]products!$A:$C,3,FALSE)</f>
        <v>1096</v>
      </c>
    </row>
    <row r="751" spans="1:3" x14ac:dyDescent="0.35">
      <c r="A751" t="s">
        <v>20</v>
      </c>
      <c r="B751" t="str">
        <f>VLOOKUP(sales_pipeline!D884,[2]products!$A:$C,2,0)</f>
        <v>GTX</v>
      </c>
      <c r="C751" s="4">
        <f>VLOOKUP(sales_pipeline!D884,[2]products!$A:$C,3,FALSE)</f>
        <v>550</v>
      </c>
    </row>
    <row r="752" spans="1:3" x14ac:dyDescent="0.35">
      <c r="A752" t="s">
        <v>48</v>
      </c>
      <c r="B752" t="str">
        <f>VLOOKUP(sales_pipeline!D885,[2]products!$A:$C,2,0)</f>
        <v>GTX</v>
      </c>
      <c r="C752" s="4">
        <f>VLOOKUP(sales_pipeline!D885,[2]products!$A:$C,3,FALSE)</f>
        <v>5482</v>
      </c>
    </row>
    <row r="753" spans="1:3" x14ac:dyDescent="0.35">
      <c r="A753" t="s">
        <v>48</v>
      </c>
      <c r="B753" t="str">
        <f>VLOOKUP(sales_pipeline!D886,[2]products!$A:$C,2,0)</f>
        <v>GTX</v>
      </c>
      <c r="C753" s="4">
        <f>VLOOKUP(sales_pipeline!D886,[2]products!$A:$C,3,FALSE)</f>
        <v>5482</v>
      </c>
    </row>
    <row r="754" spans="1:3" x14ac:dyDescent="0.35">
      <c r="A754" t="s">
        <v>20</v>
      </c>
      <c r="B754" t="str">
        <f>VLOOKUP(sales_pipeline!D887,[2]products!$A:$C,2,0)</f>
        <v>GTX</v>
      </c>
      <c r="C754" s="4">
        <f>VLOOKUP(sales_pipeline!D887,[2]products!$A:$C,3,FALSE)</f>
        <v>550</v>
      </c>
    </row>
    <row r="755" spans="1:3" x14ac:dyDescent="0.35">
      <c r="A755" t="s">
        <v>48</v>
      </c>
      <c r="B755" t="str">
        <f>VLOOKUP(sales_pipeline!D888,[2]products!$A:$C,2,0)</f>
        <v>GTX</v>
      </c>
      <c r="C755" s="4">
        <f>VLOOKUP(sales_pipeline!D888,[2]products!$A:$C,3,FALSE)</f>
        <v>5482</v>
      </c>
    </row>
    <row r="756" spans="1:3" x14ac:dyDescent="0.35">
      <c r="A756" t="s">
        <v>39</v>
      </c>
      <c r="B756" t="str">
        <f>VLOOKUP(sales_pipeline!D889,[2]products!$A:$C,2,0)</f>
        <v>MG</v>
      </c>
      <c r="C756" s="4">
        <f>VLOOKUP(sales_pipeline!D889,[2]products!$A:$C,3,FALSE)</f>
        <v>3393</v>
      </c>
    </row>
    <row r="757" spans="1:3" x14ac:dyDescent="0.35">
      <c r="A757" t="s">
        <v>20</v>
      </c>
      <c r="B757" t="str">
        <f>VLOOKUP(sales_pipeline!D890,[2]products!$A:$C,2,0)</f>
        <v>GTX</v>
      </c>
      <c r="C757" s="4">
        <f>VLOOKUP(sales_pipeline!D890,[2]products!$A:$C,3,FALSE)</f>
        <v>550</v>
      </c>
    </row>
    <row r="758" spans="1:3" x14ac:dyDescent="0.35">
      <c r="A758" t="s">
        <v>20</v>
      </c>
      <c r="B758" t="str">
        <f>VLOOKUP(sales_pipeline!D892,[2]products!$A:$C,2,0)</f>
        <v>GTX</v>
      </c>
      <c r="C758" s="4">
        <f>VLOOKUP(sales_pipeline!D892,[2]products!$A:$C,3,FALSE)</f>
        <v>550</v>
      </c>
    </row>
    <row r="759" spans="1:3" x14ac:dyDescent="0.35">
      <c r="A759" t="s">
        <v>48</v>
      </c>
      <c r="B759" t="str">
        <f>VLOOKUP(sales_pipeline!D893,[2]products!$A:$C,2,0)</f>
        <v>GTX</v>
      </c>
      <c r="C759" s="4">
        <f>VLOOKUP(sales_pipeline!D893,[2]products!$A:$C,3,FALSE)</f>
        <v>5482</v>
      </c>
    </row>
    <row r="760" spans="1:3" x14ac:dyDescent="0.35">
      <c r="A760" t="s">
        <v>20</v>
      </c>
      <c r="B760" t="str">
        <f>VLOOKUP(sales_pipeline!D894,[2]products!$A:$C,2,0)</f>
        <v>GTX</v>
      </c>
      <c r="C760" s="4">
        <f>VLOOKUP(sales_pipeline!D894,[2]products!$A:$C,3,FALSE)</f>
        <v>550</v>
      </c>
    </row>
    <row r="761" spans="1:3" x14ac:dyDescent="0.35">
      <c r="A761" t="s">
        <v>10</v>
      </c>
      <c r="B761" t="str">
        <f>VLOOKUP(sales_pipeline!D895,[2]products!$A:$C,2,0)</f>
        <v>GTX</v>
      </c>
      <c r="C761" s="4">
        <f>VLOOKUP(sales_pipeline!D895,[2]products!$A:$C,3,FALSE)</f>
        <v>1096</v>
      </c>
    </row>
    <row r="762" spans="1:3" x14ac:dyDescent="0.35">
      <c r="A762" t="s">
        <v>10</v>
      </c>
      <c r="B762" t="str">
        <f>VLOOKUP(sales_pipeline!D896,[2]products!$A:$C,2,0)</f>
        <v>GTX</v>
      </c>
      <c r="C762" s="4">
        <f>VLOOKUP(sales_pipeline!D896,[2]products!$A:$C,3,FALSE)</f>
        <v>1096</v>
      </c>
    </row>
    <row r="763" spans="1:3" x14ac:dyDescent="0.35">
      <c r="A763" t="s">
        <v>20</v>
      </c>
      <c r="B763" t="str">
        <f>VLOOKUP(sales_pipeline!D898,[2]products!$A:$C,2,0)</f>
        <v>GTX</v>
      </c>
      <c r="C763" s="4">
        <f>VLOOKUP(sales_pipeline!D898,[2]products!$A:$C,3,FALSE)</f>
        <v>550</v>
      </c>
    </row>
    <row r="764" spans="1:3" x14ac:dyDescent="0.35">
      <c r="A764" t="s">
        <v>39</v>
      </c>
      <c r="B764" t="str">
        <f>VLOOKUP(sales_pipeline!D899,[2]products!$A:$C,2,0)</f>
        <v>MG</v>
      </c>
      <c r="C764" s="4">
        <f>VLOOKUP(sales_pipeline!D899,[2]products!$A:$C,3,FALSE)</f>
        <v>3393</v>
      </c>
    </row>
    <row r="765" spans="1:3" x14ac:dyDescent="0.35">
      <c r="A765" t="s">
        <v>20</v>
      </c>
      <c r="B765" t="str">
        <f>VLOOKUP(sales_pipeline!D900,[2]products!$A:$C,2,0)</f>
        <v>GTX</v>
      </c>
      <c r="C765" s="4">
        <f>VLOOKUP(sales_pipeline!D900,[2]products!$A:$C,3,FALSE)</f>
        <v>550</v>
      </c>
    </row>
    <row r="766" spans="1:3" x14ac:dyDescent="0.35">
      <c r="A766" t="s">
        <v>20</v>
      </c>
      <c r="B766" t="str">
        <f>VLOOKUP(sales_pipeline!D901,[2]products!$A:$C,2,0)</f>
        <v>GTX</v>
      </c>
      <c r="C766" s="4">
        <f>VLOOKUP(sales_pipeline!D901,[2]products!$A:$C,3,FALSE)</f>
        <v>550</v>
      </c>
    </row>
    <row r="767" spans="1:3" x14ac:dyDescent="0.35">
      <c r="A767" t="s">
        <v>10</v>
      </c>
      <c r="B767" t="str">
        <f>VLOOKUP(sales_pipeline!D902,[2]products!$A:$C,2,0)</f>
        <v>GTX</v>
      </c>
      <c r="C767" s="4">
        <f>VLOOKUP(sales_pipeline!D902,[2]products!$A:$C,3,FALSE)</f>
        <v>1096</v>
      </c>
    </row>
    <row r="768" spans="1:3" x14ac:dyDescent="0.35">
      <c r="A768" t="s">
        <v>39</v>
      </c>
      <c r="B768" t="str">
        <f>VLOOKUP(sales_pipeline!D903,[2]products!$A:$C,2,0)</f>
        <v>MG</v>
      </c>
      <c r="C768" s="4">
        <f>VLOOKUP(sales_pipeline!D903,[2]products!$A:$C,3,FALSE)</f>
        <v>3393</v>
      </c>
    </row>
    <row r="769" spans="1:3" x14ac:dyDescent="0.35">
      <c r="A769" t="s">
        <v>18</v>
      </c>
      <c r="B769" t="str">
        <f>VLOOKUP(sales_pipeline!D904,[2]products!$A:$C,2,0)</f>
        <v>MG</v>
      </c>
      <c r="C769" s="4">
        <f>VLOOKUP(sales_pipeline!D904,[2]products!$A:$C,3,FALSE)</f>
        <v>55</v>
      </c>
    </row>
    <row r="770" spans="1:3" x14ac:dyDescent="0.35">
      <c r="A770" t="s">
        <v>10</v>
      </c>
      <c r="B770" t="str">
        <f>VLOOKUP(sales_pipeline!D905,[2]products!$A:$C,2,0)</f>
        <v>GTX</v>
      </c>
      <c r="C770" s="4">
        <f>VLOOKUP(sales_pipeline!D905,[2]products!$A:$C,3,FALSE)</f>
        <v>1096</v>
      </c>
    </row>
    <row r="771" spans="1:3" x14ac:dyDescent="0.35">
      <c r="A771" t="s">
        <v>20</v>
      </c>
      <c r="B771" t="str">
        <f>VLOOKUP(sales_pipeline!D906,[2]products!$A:$C,2,0)</f>
        <v>GTX</v>
      </c>
      <c r="C771" s="4">
        <f>VLOOKUP(sales_pipeline!D906,[2]products!$A:$C,3,FALSE)</f>
        <v>550</v>
      </c>
    </row>
    <row r="772" spans="1:3" x14ac:dyDescent="0.35">
      <c r="A772" t="s">
        <v>48</v>
      </c>
      <c r="B772" t="str">
        <f>VLOOKUP(sales_pipeline!D907,[2]products!$A:$C,2,0)</f>
        <v>GTX</v>
      </c>
      <c r="C772" s="4">
        <f>VLOOKUP(sales_pipeline!D907,[2]products!$A:$C,3,FALSE)</f>
        <v>5482</v>
      </c>
    </row>
    <row r="773" spans="1:3" x14ac:dyDescent="0.35">
      <c r="A773" t="s">
        <v>10</v>
      </c>
      <c r="B773" t="str">
        <f>VLOOKUP(sales_pipeline!D908,[2]products!$A:$C,2,0)</f>
        <v>GTX</v>
      </c>
      <c r="C773" s="4">
        <f>VLOOKUP(sales_pipeline!D908,[2]products!$A:$C,3,FALSE)</f>
        <v>1096</v>
      </c>
    </row>
    <row r="774" spans="1:3" x14ac:dyDescent="0.35">
      <c r="A774" t="s">
        <v>10</v>
      </c>
      <c r="B774" t="str">
        <f>VLOOKUP(sales_pipeline!D909,[2]products!$A:$C,2,0)</f>
        <v>GTX</v>
      </c>
      <c r="C774" s="4">
        <f>VLOOKUP(sales_pipeline!D909,[2]products!$A:$C,3,FALSE)</f>
        <v>1096</v>
      </c>
    </row>
    <row r="775" spans="1:3" x14ac:dyDescent="0.35">
      <c r="A775" t="s">
        <v>20</v>
      </c>
      <c r="B775" t="str">
        <f>VLOOKUP(sales_pipeline!D911,[2]products!$A:$C,2,0)</f>
        <v>GTX</v>
      </c>
      <c r="C775" s="4">
        <f>VLOOKUP(sales_pipeline!D911,[2]products!$A:$C,3,FALSE)</f>
        <v>550</v>
      </c>
    </row>
    <row r="776" spans="1:3" x14ac:dyDescent="0.35">
      <c r="A776" t="s">
        <v>20</v>
      </c>
      <c r="B776" t="str">
        <f>VLOOKUP(sales_pipeline!D912,[2]products!$A:$C,2,0)</f>
        <v>GTX</v>
      </c>
      <c r="C776" s="4">
        <f>VLOOKUP(sales_pipeline!D912,[2]products!$A:$C,3,FALSE)</f>
        <v>550</v>
      </c>
    </row>
    <row r="777" spans="1:3" x14ac:dyDescent="0.35">
      <c r="A777" t="s">
        <v>48</v>
      </c>
      <c r="B777" t="str">
        <f>VLOOKUP(sales_pipeline!D913,[2]products!$A:$C,2,0)</f>
        <v>GTX</v>
      </c>
      <c r="C777" s="4">
        <f>VLOOKUP(sales_pipeline!D913,[2]products!$A:$C,3,FALSE)</f>
        <v>5482</v>
      </c>
    </row>
    <row r="778" spans="1:3" x14ac:dyDescent="0.35">
      <c r="A778" t="s">
        <v>39</v>
      </c>
      <c r="B778" t="str">
        <f>VLOOKUP(sales_pipeline!D914,[2]products!$A:$C,2,0)</f>
        <v>MG</v>
      </c>
      <c r="C778" s="4">
        <f>VLOOKUP(sales_pipeline!D914,[2]products!$A:$C,3,FALSE)</f>
        <v>3393</v>
      </c>
    </row>
    <row r="779" spans="1:3" x14ac:dyDescent="0.35">
      <c r="A779" t="s">
        <v>10</v>
      </c>
      <c r="B779" t="str">
        <f>VLOOKUP(sales_pipeline!D915,[2]products!$A:$C,2,0)</f>
        <v>GTX</v>
      </c>
      <c r="C779" s="4">
        <f>VLOOKUP(sales_pipeline!D915,[2]products!$A:$C,3,FALSE)</f>
        <v>1096</v>
      </c>
    </row>
    <row r="780" spans="1:3" x14ac:dyDescent="0.35">
      <c r="A780" t="s">
        <v>39</v>
      </c>
      <c r="B780" t="str">
        <f>VLOOKUP(sales_pipeline!D916,[2]products!$A:$C,2,0)</f>
        <v>MG</v>
      </c>
      <c r="C780" s="4">
        <f>VLOOKUP(sales_pipeline!D916,[2]products!$A:$C,3,FALSE)</f>
        <v>3393</v>
      </c>
    </row>
    <row r="781" spans="1:3" x14ac:dyDescent="0.35">
      <c r="A781" t="s">
        <v>20</v>
      </c>
      <c r="B781" t="str">
        <f>VLOOKUP(sales_pipeline!D917,[2]products!$A:$C,2,0)</f>
        <v>GTX</v>
      </c>
      <c r="C781" s="4">
        <f>VLOOKUP(sales_pipeline!D917,[2]products!$A:$C,3,FALSE)</f>
        <v>550</v>
      </c>
    </row>
    <row r="782" spans="1:3" x14ac:dyDescent="0.35">
      <c r="A782" t="s">
        <v>20</v>
      </c>
      <c r="B782" t="str">
        <f>VLOOKUP(sales_pipeline!D920,[2]products!$A:$C,2,0)</f>
        <v>GTX</v>
      </c>
      <c r="C782" s="4">
        <f>VLOOKUP(sales_pipeline!D920,[2]products!$A:$C,3,FALSE)</f>
        <v>550</v>
      </c>
    </row>
    <row r="783" spans="1:3" x14ac:dyDescent="0.35">
      <c r="A783" t="s">
        <v>10</v>
      </c>
      <c r="B783" t="str">
        <f>VLOOKUP(sales_pipeline!D922,[2]products!$A:$C,2,0)</f>
        <v>GTX</v>
      </c>
      <c r="C783" s="4">
        <f>VLOOKUP(sales_pipeline!D922,[2]products!$A:$C,3,FALSE)</f>
        <v>1096</v>
      </c>
    </row>
    <row r="784" spans="1:3" x14ac:dyDescent="0.35">
      <c r="A784" t="s">
        <v>20</v>
      </c>
      <c r="B784" t="str">
        <f>VLOOKUP(sales_pipeline!D923,[2]products!$A:$C,2,0)</f>
        <v>GTX</v>
      </c>
      <c r="C784" s="4">
        <f>VLOOKUP(sales_pipeline!D923,[2]products!$A:$C,3,FALSE)</f>
        <v>550</v>
      </c>
    </row>
    <row r="785" spans="1:3" x14ac:dyDescent="0.35">
      <c r="A785" t="s">
        <v>48</v>
      </c>
      <c r="B785" t="str">
        <f>VLOOKUP(sales_pipeline!D924,[2]products!$A:$C,2,0)</f>
        <v>GTX</v>
      </c>
      <c r="C785" s="4">
        <f>VLOOKUP(sales_pipeline!D924,[2]products!$A:$C,3,FALSE)</f>
        <v>5482</v>
      </c>
    </row>
    <row r="786" spans="1:3" x14ac:dyDescent="0.35">
      <c r="A786" t="s">
        <v>20</v>
      </c>
      <c r="B786" t="str">
        <f>VLOOKUP(sales_pipeline!D925,[2]products!$A:$C,2,0)</f>
        <v>GTX</v>
      </c>
      <c r="C786" s="4">
        <f>VLOOKUP(sales_pipeline!D925,[2]products!$A:$C,3,FALSE)</f>
        <v>550</v>
      </c>
    </row>
    <row r="787" spans="1:3" x14ac:dyDescent="0.35">
      <c r="A787" t="s">
        <v>10</v>
      </c>
      <c r="B787" t="str">
        <f>VLOOKUP(sales_pipeline!D927,[2]products!$A:$C,2,0)</f>
        <v>GTX</v>
      </c>
      <c r="C787" s="4">
        <f>VLOOKUP(sales_pipeline!D927,[2]products!$A:$C,3,FALSE)</f>
        <v>1096</v>
      </c>
    </row>
    <row r="788" spans="1:3" x14ac:dyDescent="0.35">
      <c r="A788" t="s">
        <v>18</v>
      </c>
      <c r="B788" t="str">
        <f>VLOOKUP(sales_pipeline!D928,[2]products!$A:$C,2,0)</f>
        <v>MG</v>
      </c>
      <c r="C788" s="4">
        <f>VLOOKUP(sales_pipeline!D928,[2]products!$A:$C,3,FALSE)</f>
        <v>55</v>
      </c>
    </row>
    <row r="789" spans="1:3" x14ac:dyDescent="0.35">
      <c r="A789" t="s">
        <v>48</v>
      </c>
      <c r="B789" t="str">
        <f>VLOOKUP(sales_pipeline!D929,[2]products!$A:$C,2,0)</f>
        <v>GTX</v>
      </c>
      <c r="C789" s="4">
        <f>VLOOKUP(sales_pipeline!D929,[2]products!$A:$C,3,FALSE)</f>
        <v>5482</v>
      </c>
    </row>
    <row r="790" spans="1:3" x14ac:dyDescent="0.35">
      <c r="A790" t="s">
        <v>20</v>
      </c>
      <c r="B790" t="str">
        <f>VLOOKUP(sales_pipeline!D931,[2]products!$A:$C,2,0)</f>
        <v>GTX</v>
      </c>
      <c r="C790" s="4">
        <f>VLOOKUP(sales_pipeline!D931,[2]products!$A:$C,3,FALSE)</f>
        <v>550</v>
      </c>
    </row>
    <row r="791" spans="1:3" x14ac:dyDescent="0.35">
      <c r="A791" t="s">
        <v>20</v>
      </c>
      <c r="B791" t="str">
        <f>VLOOKUP(sales_pipeline!D933,[2]products!$A:$C,2,0)</f>
        <v>GTX</v>
      </c>
      <c r="C791" s="4">
        <f>VLOOKUP(sales_pipeline!D933,[2]products!$A:$C,3,FALSE)</f>
        <v>550</v>
      </c>
    </row>
    <row r="792" spans="1:3" x14ac:dyDescent="0.35">
      <c r="A792" t="s">
        <v>39</v>
      </c>
      <c r="B792" t="str">
        <f>VLOOKUP(sales_pipeline!D934,[2]products!$A:$C,2,0)</f>
        <v>MG</v>
      </c>
      <c r="C792" s="4">
        <f>VLOOKUP(sales_pipeline!D934,[2]products!$A:$C,3,FALSE)</f>
        <v>3393</v>
      </c>
    </row>
    <row r="793" spans="1:3" x14ac:dyDescent="0.35">
      <c r="A793" t="s">
        <v>18</v>
      </c>
      <c r="B793" t="str">
        <f>VLOOKUP(sales_pipeline!D935,[2]products!$A:$C,2,0)</f>
        <v>MG</v>
      </c>
      <c r="C793" s="4">
        <f>VLOOKUP(sales_pipeline!D935,[2]products!$A:$C,3,FALSE)</f>
        <v>55</v>
      </c>
    </row>
    <row r="794" spans="1:3" x14ac:dyDescent="0.35">
      <c r="A794" t="s">
        <v>39</v>
      </c>
      <c r="B794" t="str">
        <f>VLOOKUP(sales_pipeline!D936,[2]products!$A:$C,2,0)</f>
        <v>MG</v>
      </c>
      <c r="C794" s="4">
        <f>VLOOKUP(sales_pipeline!D936,[2]products!$A:$C,3,FALSE)</f>
        <v>3393</v>
      </c>
    </row>
    <row r="795" spans="1:3" x14ac:dyDescent="0.35">
      <c r="A795" t="s">
        <v>18</v>
      </c>
      <c r="B795" t="str">
        <f>VLOOKUP(sales_pipeline!D938,[2]products!$A:$C,2,0)</f>
        <v>MG</v>
      </c>
      <c r="C795" s="4">
        <f>VLOOKUP(sales_pipeline!D938,[2]products!$A:$C,3,FALSE)</f>
        <v>55</v>
      </c>
    </row>
    <row r="796" spans="1:3" x14ac:dyDescent="0.35">
      <c r="A796" t="s">
        <v>18</v>
      </c>
      <c r="B796" t="str">
        <f>VLOOKUP(sales_pipeline!D939,[2]products!$A:$C,2,0)</f>
        <v>MG</v>
      </c>
      <c r="C796" s="4">
        <f>VLOOKUP(sales_pipeline!D939,[2]products!$A:$C,3,FALSE)</f>
        <v>55</v>
      </c>
    </row>
    <row r="797" spans="1:3" x14ac:dyDescent="0.35">
      <c r="A797" t="s">
        <v>39</v>
      </c>
      <c r="B797" t="str">
        <f>VLOOKUP(sales_pipeline!D941,[2]products!$A:$C,2,0)</f>
        <v>MG</v>
      </c>
      <c r="C797" s="4">
        <f>VLOOKUP(sales_pipeline!D941,[2]products!$A:$C,3,FALSE)</f>
        <v>3393</v>
      </c>
    </row>
    <row r="798" spans="1:3" x14ac:dyDescent="0.35">
      <c r="A798" t="s">
        <v>39</v>
      </c>
      <c r="B798" t="str">
        <f>VLOOKUP(sales_pipeline!D942,[2]products!$A:$C,2,0)</f>
        <v>MG</v>
      </c>
      <c r="C798" s="4">
        <f>VLOOKUP(sales_pipeline!D942,[2]products!$A:$C,3,FALSE)</f>
        <v>3393</v>
      </c>
    </row>
    <row r="799" spans="1:3" x14ac:dyDescent="0.35">
      <c r="A799" t="s">
        <v>20</v>
      </c>
      <c r="B799" t="str">
        <f>VLOOKUP(sales_pipeline!D943,[2]products!$A:$C,2,0)</f>
        <v>GTX</v>
      </c>
      <c r="C799" s="4">
        <f>VLOOKUP(sales_pipeline!D943,[2]products!$A:$C,3,FALSE)</f>
        <v>550</v>
      </c>
    </row>
    <row r="800" spans="1:3" x14ac:dyDescent="0.35">
      <c r="A800" t="s">
        <v>18</v>
      </c>
      <c r="B800" t="str">
        <f>VLOOKUP(sales_pipeline!D944,[2]products!$A:$C,2,0)</f>
        <v>MG</v>
      </c>
      <c r="C800" s="4">
        <f>VLOOKUP(sales_pipeline!D944,[2]products!$A:$C,3,FALSE)</f>
        <v>55</v>
      </c>
    </row>
    <row r="801" spans="1:3" x14ac:dyDescent="0.35">
      <c r="A801" t="s">
        <v>20</v>
      </c>
      <c r="B801" t="str">
        <f>VLOOKUP(sales_pipeline!D945,[2]products!$A:$C,2,0)</f>
        <v>GTX</v>
      </c>
      <c r="C801" s="4">
        <f>VLOOKUP(sales_pipeline!D945,[2]products!$A:$C,3,FALSE)</f>
        <v>550</v>
      </c>
    </row>
    <row r="802" spans="1:3" x14ac:dyDescent="0.35">
      <c r="A802" t="s">
        <v>48</v>
      </c>
      <c r="B802" t="str">
        <f>VLOOKUP(sales_pipeline!D947,[2]products!$A:$C,2,0)</f>
        <v>GTX</v>
      </c>
      <c r="C802" s="4">
        <f>VLOOKUP(sales_pipeline!D947,[2]products!$A:$C,3,FALSE)</f>
        <v>5482</v>
      </c>
    </row>
    <row r="803" spans="1:3" x14ac:dyDescent="0.35">
      <c r="A803" t="s">
        <v>48</v>
      </c>
      <c r="B803" t="str">
        <f>VLOOKUP(sales_pipeline!D948,[2]products!$A:$C,2,0)</f>
        <v>GTX</v>
      </c>
      <c r="C803" s="4">
        <f>VLOOKUP(sales_pipeline!D948,[2]products!$A:$C,3,FALSE)</f>
        <v>5482</v>
      </c>
    </row>
    <row r="804" spans="1:3" x14ac:dyDescent="0.35">
      <c r="A804" t="s">
        <v>20</v>
      </c>
      <c r="B804" t="str">
        <f>VLOOKUP(sales_pipeline!D949,[2]products!$A:$C,2,0)</f>
        <v>GTX</v>
      </c>
      <c r="C804" s="4">
        <f>VLOOKUP(sales_pipeline!D949,[2]products!$A:$C,3,FALSE)</f>
        <v>550</v>
      </c>
    </row>
    <row r="805" spans="1:3" x14ac:dyDescent="0.35">
      <c r="A805" t="s">
        <v>10</v>
      </c>
      <c r="B805" t="str">
        <f>VLOOKUP(sales_pipeline!D950,[2]products!$A:$C,2,0)</f>
        <v>GTX</v>
      </c>
      <c r="C805" s="4">
        <f>VLOOKUP(sales_pipeline!D950,[2]products!$A:$C,3,FALSE)</f>
        <v>1096</v>
      </c>
    </row>
    <row r="806" spans="1:3" x14ac:dyDescent="0.35">
      <c r="A806" t="s">
        <v>18</v>
      </c>
      <c r="B806" t="str">
        <f>VLOOKUP(sales_pipeline!D951,[2]products!$A:$C,2,0)</f>
        <v>MG</v>
      </c>
      <c r="C806" s="4">
        <f>VLOOKUP(sales_pipeline!D951,[2]products!$A:$C,3,FALSE)</f>
        <v>55</v>
      </c>
    </row>
    <row r="807" spans="1:3" x14ac:dyDescent="0.35">
      <c r="A807" t="s">
        <v>18</v>
      </c>
      <c r="B807" t="str">
        <f>VLOOKUP(sales_pipeline!D952,[2]products!$A:$C,2,0)</f>
        <v>MG</v>
      </c>
      <c r="C807" s="4">
        <f>VLOOKUP(sales_pipeline!D952,[2]products!$A:$C,3,FALSE)</f>
        <v>55</v>
      </c>
    </row>
    <row r="808" spans="1:3" x14ac:dyDescent="0.35">
      <c r="A808" t="s">
        <v>10</v>
      </c>
      <c r="B808" t="str">
        <f>VLOOKUP(sales_pipeline!D953,[2]products!$A:$C,2,0)</f>
        <v>GTX</v>
      </c>
      <c r="C808" s="4">
        <f>VLOOKUP(sales_pipeline!D953,[2]products!$A:$C,3,FALSE)</f>
        <v>1096</v>
      </c>
    </row>
    <row r="809" spans="1:3" x14ac:dyDescent="0.35">
      <c r="A809" t="s">
        <v>20</v>
      </c>
      <c r="B809" t="str">
        <f>VLOOKUP(sales_pipeline!D954,[2]products!$A:$C,2,0)</f>
        <v>GTX</v>
      </c>
      <c r="C809" s="4">
        <f>VLOOKUP(sales_pipeline!D954,[2]products!$A:$C,3,FALSE)</f>
        <v>550</v>
      </c>
    </row>
    <row r="810" spans="1:3" x14ac:dyDescent="0.35">
      <c r="A810" t="s">
        <v>39</v>
      </c>
      <c r="B810" t="str">
        <f>VLOOKUP(sales_pipeline!D955,[2]products!$A:$C,2,0)</f>
        <v>MG</v>
      </c>
      <c r="C810" s="4">
        <f>VLOOKUP(sales_pipeline!D955,[2]products!$A:$C,3,FALSE)</f>
        <v>3393</v>
      </c>
    </row>
    <row r="811" spans="1:3" x14ac:dyDescent="0.35">
      <c r="A811" t="s">
        <v>20</v>
      </c>
      <c r="B811" t="str">
        <f>VLOOKUP(sales_pipeline!D956,[2]products!$A:$C,2,0)</f>
        <v>GTX</v>
      </c>
      <c r="C811" s="4">
        <f>VLOOKUP(sales_pipeline!D956,[2]products!$A:$C,3,FALSE)</f>
        <v>550</v>
      </c>
    </row>
    <row r="812" spans="1:3" x14ac:dyDescent="0.35">
      <c r="A812" t="s">
        <v>20</v>
      </c>
      <c r="B812" t="str">
        <f>VLOOKUP(sales_pipeline!D957,[2]products!$A:$C,2,0)</f>
        <v>GTX</v>
      </c>
      <c r="C812" s="4">
        <f>VLOOKUP(sales_pipeline!D957,[2]products!$A:$C,3,FALSE)</f>
        <v>550</v>
      </c>
    </row>
    <row r="813" spans="1:3" x14ac:dyDescent="0.35">
      <c r="A813" t="s">
        <v>39</v>
      </c>
      <c r="B813" t="str">
        <f>VLOOKUP(sales_pipeline!D958,[2]products!$A:$C,2,0)</f>
        <v>MG</v>
      </c>
      <c r="C813" s="4">
        <f>VLOOKUP(sales_pipeline!D958,[2]products!$A:$C,3,FALSE)</f>
        <v>3393</v>
      </c>
    </row>
    <row r="814" spans="1:3" x14ac:dyDescent="0.35">
      <c r="A814" t="s">
        <v>20</v>
      </c>
      <c r="B814" t="str">
        <f>VLOOKUP(sales_pipeline!D959,[2]products!$A:$C,2,0)</f>
        <v>GTX</v>
      </c>
      <c r="C814" s="4">
        <f>VLOOKUP(sales_pipeline!D959,[2]products!$A:$C,3,FALSE)</f>
        <v>550</v>
      </c>
    </row>
    <row r="815" spans="1:3" x14ac:dyDescent="0.35">
      <c r="A815" t="s">
        <v>20</v>
      </c>
      <c r="B815" t="str">
        <f>VLOOKUP(sales_pipeline!D960,[2]products!$A:$C,2,0)</f>
        <v>GTX</v>
      </c>
      <c r="C815" s="4">
        <f>VLOOKUP(sales_pipeline!D960,[2]products!$A:$C,3,FALSE)</f>
        <v>550</v>
      </c>
    </row>
    <row r="816" spans="1:3" x14ac:dyDescent="0.35">
      <c r="A816" t="s">
        <v>10</v>
      </c>
      <c r="B816" t="str">
        <f>VLOOKUP(sales_pipeline!D962,[2]products!$A:$C,2,0)</f>
        <v>GTX</v>
      </c>
      <c r="C816" s="4">
        <f>VLOOKUP(sales_pipeline!D962,[2]products!$A:$C,3,FALSE)</f>
        <v>1096</v>
      </c>
    </row>
    <row r="817" spans="1:3" x14ac:dyDescent="0.35">
      <c r="A817" t="s">
        <v>39</v>
      </c>
      <c r="B817" t="str">
        <f>VLOOKUP(sales_pipeline!D963,[2]products!$A:$C,2,0)</f>
        <v>MG</v>
      </c>
      <c r="C817" s="4">
        <f>VLOOKUP(sales_pipeline!D963,[2]products!$A:$C,3,FALSE)</f>
        <v>3393</v>
      </c>
    </row>
    <row r="818" spans="1:3" x14ac:dyDescent="0.35">
      <c r="A818" t="s">
        <v>20</v>
      </c>
      <c r="B818" t="str">
        <f>VLOOKUP(sales_pipeline!D964,[2]products!$A:$C,2,0)</f>
        <v>GTX</v>
      </c>
      <c r="C818" s="4">
        <f>VLOOKUP(sales_pipeline!D964,[2]products!$A:$C,3,FALSE)</f>
        <v>550</v>
      </c>
    </row>
    <row r="819" spans="1:3" x14ac:dyDescent="0.35">
      <c r="A819" t="s">
        <v>48</v>
      </c>
      <c r="B819" t="str">
        <f>VLOOKUP(sales_pipeline!D965,[2]products!$A:$C,2,0)</f>
        <v>GTX</v>
      </c>
      <c r="C819" s="4">
        <f>VLOOKUP(sales_pipeline!D965,[2]products!$A:$C,3,FALSE)</f>
        <v>5482</v>
      </c>
    </row>
    <row r="820" spans="1:3" x14ac:dyDescent="0.35">
      <c r="A820" t="s">
        <v>18</v>
      </c>
      <c r="B820" t="str">
        <f>VLOOKUP(sales_pipeline!D966,[2]products!$A:$C,2,0)</f>
        <v>MG</v>
      </c>
      <c r="C820" s="4">
        <f>VLOOKUP(sales_pipeline!D966,[2]products!$A:$C,3,FALSE)</f>
        <v>55</v>
      </c>
    </row>
    <row r="821" spans="1:3" x14ac:dyDescent="0.35">
      <c r="A821" t="s">
        <v>39</v>
      </c>
      <c r="B821" t="str">
        <f>VLOOKUP(sales_pipeline!D968,[2]products!$A:$C,2,0)</f>
        <v>MG</v>
      </c>
      <c r="C821" s="4">
        <f>VLOOKUP(sales_pipeline!D968,[2]products!$A:$C,3,FALSE)</f>
        <v>3393</v>
      </c>
    </row>
    <row r="822" spans="1:3" x14ac:dyDescent="0.35">
      <c r="A822" t="s">
        <v>10</v>
      </c>
      <c r="B822" t="str">
        <f>VLOOKUP(sales_pipeline!D969,[2]products!$A:$C,2,0)</f>
        <v>GTX</v>
      </c>
      <c r="C822" s="4">
        <f>VLOOKUP(sales_pipeline!D969,[2]products!$A:$C,3,FALSE)</f>
        <v>1096</v>
      </c>
    </row>
    <row r="823" spans="1:3" x14ac:dyDescent="0.35">
      <c r="A823" t="s">
        <v>18</v>
      </c>
      <c r="B823" t="str">
        <f>VLOOKUP(sales_pipeline!D970,[2]products!$A:$C,2,0)</f>
        <v>MG</v>
      </c>
      <c r="C823" s="4">
        <f>VLOOKUP(sales_pipeline!D970,[2]products!$A:$C,3,FALSE)</f>
        <v>55</v>
      </c>
    </row>
    <row r="824" spans="1:3" x14ac:dyDescent="0.35">
      <c r="A824" t="s">
        <v>20</v>
      </c>
      <c r="B824" t="str">
        <f>VLOOKUP(sales_pipeline!D971,[2]products!$A:$C,2,0)</f>
        <v>GTX</v>
      </c>
      <c r="C824" s="4">
        <f>VLOOKUP(sales_pipeline!D971,[2]products!$A:$C,3,FALSE)</f>
        <v>550</v>
      </c>
    </row>
    <row r="825" spans="1:3" x14ac:dyDescent="0.35">
      <c r="A825" t="s">
        <v>20</v>
      </c>
      <c r="B825" t="str">
        <f>VLOOKUP(sales_pipeline!D972,[2]products!$A:$C,2,0)</f>
        <v>GTX</v>
      </c>
      <c r="C825" s="4">
        <f>VLOOKUP(sales_pipeline!D972,[2]products!$A:$C,3,FALSE)</f>
        <v>550</v>
      </c>
    </row>
    <row r="826" spans="1:3" x14ac:dyDescent="0.35">
      <c r="A826" t="s">
        <v>10</v>
      </c>
      <c r="B826" t="str">
        <f>VLOOKUP(sales_pipeline!D973,[2]products!$A:$C,2,0)</f>
        <v>GTX</v>
      </c>
      <c r="C826" s="4">
        <f>VLOOKUP(sales_pipeline!D973,[2]products!$A:$C,3,FALSE)</f>
        <v>1096</v>
      </c>
    </row>
    <row r="827" spans="1:3" x14ac:dyDescent="0.35">
      <c r="A827" t="s">
        <v>18</v>
      </c>
      <c r="B827" t="str">
        <f>VLOOKUP(sales_pipeline!D974,[2]products!$A:$C,2,0)</f>
        <v>MG</v>
      </c>
      <c r="C827" s="4">
        <f>VLOOKUP(sales_pipeline!D974,[2]products!$A:$C,3,FALSE)</f>
        <v>55</v>
      </c>
    </row>
    <row r="828" spans="1:3" x14ac:dyDescent="0.35">
      <c r="A828" t="s">
        <v>48</v>
      </c>
      <c r="B828" t="str">
        <f>VLOOKUP(sales_pipeline!D976,[2]products!$A:$C,2,0)</f>
        <v>GTX</v>
      </c>
      <c r="C828" s="4">
        <f>VLOOKUP(sales_pipeline!D976,[2]products!$A:$C,3,FALSE)</f>
        <v>5482</v>
      </c>
    </row>
    <row r="829" spans="1:3" x14ac:dyDescent="0.35">
      <c r="A829" t="s">
        <v>39</v>
      </c>
      <c r="B829" t="str">
        <f>VLOOKUP(sales_pipeline!D979,[2]products!$A:$C,2,0)</f>
        <v>MG</v>
      </c>
      <c r="C829" s="4">
        <f>VLOOKUP(sales_pipeline!D979,[2]products!$A:$C,3,FALSE)</f>
        <v>3393</v>
      </c>
    </row>
    <row r="830" spans="1:3" x14ac:dyDescent="0.35">
      <c r="A830" t="s">
        <v>20</v>
      </c>
      <c r="B830" t="str">
        <f>VLOOKUP(sales_pipeline!D980,[2]products!$A:$C,2,0)</f>
        <v>GTX</v>
      </c>
      <c r="C830" s="4">
        <f>VLOOKUP(sales_pipeline!D980,[2]products!$A:$C,3,FALSE)</f>
        <v>550</v>
      </c>
    </row>
    <row r="831" spans="1:3" x14ac:dyDescent="0.35">
      <c r="A831" t="s">
        <v>10</v>
      </c>
      <c r="B831" t="str">
        <f>VLOOKUP(sales_pipeline!D981,[2]products!$A:$C,2,0)</f>
        <v>GTX</v>
      </c>
      <c r="C831" s="4">
        <f>VLOOKUP(sales_pipeline!D981,[2]products!$A:$C,3,FALSE)</f>
        <v>1096</v>
      </c>
    </row>
    <row r="832" spans="1:3" x14ac:dyDescent="0.35">
      <c r="A832" t="s">
        <v>10</v>
      </c>
      <c r="B832" t="str">
        <f>VLOOKUP(sales_pipeline!D983,[2]products!$A:$C,2,0)</f>
        <v>GTX</v>
      </c>
      <c r="C832" s="4">
        <f>VLOOKUP(sales_pipeline!D983,[2]products!$A:$C,3,FALSE)</f>
        <v>1096</v>
      </c>
    </row>
    <row r="833" spans="1:3" x14ac:dyDescent="0.35">
      <c r="A833" t="s">
        <v>48</v>
      </c>
      <c r="B833" t="str">
        <f>VLOOKUP(sales_pipeline!D984,[2]products!$A:$C,2,0)</f>
        <v>GTX</v>
      </c>
      <c r="C833" s="4">
        <f>VLOOKUP(sales_pipeline!D984,[2]products!$A:$C,3,FALSE)</f>
        <v>5482</v>
      </c>
    </row>
    <row r="834" spans="1:3" x14ac:dyDescent="0.35">
      <c r="A834" t="s">
        <v>20</v>
      </c>
      <c r="B834" t="str">
        <f>VLOOKUP(sales_pipeline!D985,[2]products!$A:$C,2,0)</f>
        <v>GTX</v>
      </c>
      <c r="C834" s="4">
        <f>VLOOKUP(sales_pipeline!D985,[2]products!$A:$C,3,FALSE)</f>
        <v>550</v>
      </c>
    </row>
    <row r="835" spans="1:3" x14ac:dyDescent="0.35">
      <c r="A835" t="s">
        <v>39</v>
      </c>
      <c r="B835" t="str">
        <f>VLOOKUP(sales_pipeline!D987,[2]products!$A:$C,2,0)</f>
        <v>MG</v>
      </c>
      <c r="C835" s="4">
        <f>VLOOKUP(sales_pipeline!D987,[2]products!$A:$C,3,FALSE)</f>
        <v>3393</v>
      </c>
    </row>
    <row r="836" spans="1:3" x14ac:dyDescent="0.35">
      <c r="A836" t="s">
        <v>18</v>
      </c>
      <c r="B836" t="str">
        <f>VLOOKUP(sales_pipeline!D988,[2]products!$A:$C,2,0)</f>
        <v>MG</v>
      </c>
      <c r="C836" s="4">
        <f>VLOOKUP(sales_pipeline!D988,[2]products!$A:$C,3,FALSE)</f>
        <v>55</v>
      </c>
    </row>
    <row r="837" spans="1:3" x14ac:dyDescent="0.35">
      <c r="A837" t="s">
        <v>39</v>
      </c>
      <c r="B837" t="str">
        <f>VLOOKUP(sales_pipeline!D990,[2]products!$A:$C,2,0)</f>
        <v>MG</v>
      </c>
      <c r="C837" s="4">
        <f>VLOOKUP(sales_pipeline!D990,[2]products!$A:$C,3,FALSE)</f>
        <v>3393</v>
      </c>
    </row>
    <row r="838" spans="1:3" x14ac:dyDescent="0.35">
      <c r="A838" t="s">
        <v>10</v>
      </c>
      <c r="B838" t="str">
        <f>VLOOKUP(sales_pipeline!D991,[2]products!$A:$C,2,0)</f>
        <v>GTX</v>
      </c>
      <c r="C838" s="4">
        <f>VLOOKUP(sales_pipeline!D991,[2]products!$A:$C,3,FALSE)</f>
        <v>1096</v>
      </c>
    </row>
    <row r="839" spans="1:3" x14ac:dyDescent="0.35">
      <c r="A839" t="s">
        <v>20</v>
      </c>
      <c r="B839" t="str">
        <f>VLOOKUP(sales_pipeline!D993,[2]products!$A:$C,2,0)</f>
        <v>GTX</v>
      </c>
      <c r="C839" s="4">
        <f>VLOOKUP(sales_pipeline!D993,[2]products!$A:$C,3,FALSE)</f>
        <v>550</v>
      </c>
    </row>
    <row r="840" spans="1:3" x14ac:dyDescent="0.35">
      <c r="A840" t="s">
        <v>48</v>
      </c>
      <c r="B840" t="str">
        <f>VLOOKUP(sales_pipeline!D994,[2]products!$A:$C,2,0)</f>
        <v>GTX</v>
      </c>
      <c r="C840" s="4">
        <f>VLOOKUP(sales_pipeline!D994,[2]products!$A:$C,3,FALSE)</f>
        <v>5482</v>
      </c>
    </row>
    <row r="841" spans="1:3" x14ac:dyDescent="0.35">
      <c r="A841" t="s">
        <v>39</v>
      </c>
      <c r="B841" t="str">
        <f>VLOOKUP(sales_pipeline!D995,[2]products!$A:$C,2,0)</f>
        <v>MG</v>
      </c>
      <c r="C841" s="4">
        <f>VLOOKUP(sales_pipeline!D995,[2]products!$A:$C,3,FALSE)</f>
        <v>3393</v>
      </c>
    </row>
    <row r="842" spans="1:3" x14ac:dyDescent="0.35">
      <c r="A842" t="s">
        <v>48</v>
      </c>
      <c r="B842" t="str">
        <f>VLOOKUP(sales_pipeline!D996,[2]products!$A:$C,2,0)</f>
        <v>GTX</v>
      </c>
      <c r="C842" s="4">
        <f>VLOOKUP(sales_pipeline!D996,[2]products!$A:$C,3,FALSE)</f>
        <v>5482</v>
      </c>
    </row>
    <row r="843" spans="1:3" x14ac:dyDescent="0.35">
      <c r="A843" t="s">
        <v>20</v>
      </c>
      <c r="B843" t="str">
        <f>VLOOKUP(sales_pipeline!D997,[2]products!$A:$C,2,0)</f>
        <v>GTX</v>
      </c>
      <c r="C843" s="4">
        <f>VLOOKUP(sales_pipeline!D997,[2]products!$A:$C,3,FALSE)</f>
        <v>550</v>
      </c>
    </row>
    <row r="844" spans="1:3" x14ac:dyDescent="0.35">
      <c r="A844" t="s">
        <v>48</v>
      </c>
      <c r="B844" t="str">
        <f>VLOOKUP(sales_pipeline!D998,[2]products!$A:$C,2,0)</f>
        <v>GTX</v>
      </c>
      <c r="C844" s="4">
        <f>VLOOKUP(sales_pipeline!D998,[2]products!$A:$C,3,FALSE)</f>
        <v>5482</v>
      </c>
    </row>
    <row r="845" spans="1:3" x14ac:dyDescent="0.35">
      <c r="A845" t="s">
        <v>20</v>
      </c>
      <c r="B845" t="str">
        <f>VLOOKUP(sales_pipeline!D999,[2]products!$A:$C,2,0)</f>
        <v>GTX</v>
      </c>
      <c r="C845" s="4">
        <f>VLOOKUP(sales_pipeline!D999,[2]products!$A:$C,3,FALSE)</f>
        <v>550</v>
      </c>
    </row>
    <row r="846" spans="1:3" x14ac:dyDescent="0.35">
      <c r="A846" t="s">
        <v>48</v>
      </c>
      <c r="B846" t="str">
        <f>VLOOKUP(sales_pipeline!D1001,[2]products!$A:$C,2,0)</f>
        <v>GTX</v>
      </c>
      <c r="C846" s="4">
        <f>VLOOKUP(sales_pipeline!D1001,[2]products!$A:$C,3,FALSE)</f>
        <v>5482</v>
      </c>
    </row>
    <row r="847" spans="1:3" x14ac:dyDescent="0.35">
      <c r="A847" t="s">
        <v>18</v>
      </c>
      <c r="B847" t="str">
        <f>VLOOKUP(sales_pipeline!D1002,[2]products!$A:$C,2,0)</f>
        <v>MG</v>
      </c>
      <c r="C847" s="4">
        <f>VLOOKUP(sales_pipeline!D1002,[2]products!$A:$C,3,FALSE)</f>
        <v>55</v>
      </c>
    </row>
    <row r="848" spans="1:3" x14ac:dyDescent="0.35">
      <c r="A848" t="s">
        <v>39</v>
      </c>
      <c r="B848" t="str">
        <f>VLOOKUP(sales_pipeline!D1004,[2]products!$A:$C,2,0)</f>
        <v>MG</v>
      </c>
      <c r="C848" s="4">
        <f>VLOOKUP(sales_pipeline!D1004,[2]products!$A:$C,3,FALSE)</f>
        <v>3393</v>
      </c>
    </row>
    <row r="849" spans="1:3" x14ac:dyDescent="0.35">
      <c r="A849" t="s">
        <v>20</v>
      </c>
      <c r="B849" t="str">
        <f>VLOOKUP(sales_pipeline!D1006,[2]products!$A:$C,2,0)</f>
        <v>GTX</v>
      </c>
      <c r="C849" s="4">
        <f>VLOOKUP(sales_pipeline!D1006,[2]products!$A:$C,3,FALSE)</f>
        <v>550</v>
      </c>
    </row>
    <row r="850" spans="1:3" x14ac:dyDescent="0.35">
      <c r="A850" t="s">
        <v>48</v>
      </c>
      <c r="B850" t="str">
        <f>VLOOKUP(sales_pipeline!D1007,[2]products!$A:$C,2,0)</f>
        <v>GTX</v>
      </c>
      <c r="C850" s="4">
        <f>VLOOKUP(sales_pipeline!D1007,[2]products!$A:$C,3,FALSE)</f>
        <v>5482</v>
      </c>
    </row>
    <row r="851" spans="1:3" x14ac:dyDescent="0.35">
      <c r="A851" t="s">
        <v>48</v>
      </c>
      <c r="B851" t="str">
        <f>VLOOKUP(sales_pipeline!D1008,[2]products!$A:$C,2,0)</f>
        <v>GTX</v>
      </c>
      <c r="C851" s="4">
        <f>VLOOKUP(sales_pipeline!D1008,[2]products!$A:$C,3,FALSE)</f>
        <v>5482</v>
      </c>
    </row>
    <row r="852" spans="1:3" x14ac:dyDescent="0.35">
      <c r="A852" t="s">
        <v>20</v>
      </c>
      <c r="B852" t="str">
        <f>VLOOKUP(sales_pipeline!D1010,[2]products!$A:$C,2,0)</f>
        <v>GTX</v>
      </c>
      <c r="C852" s="4">
        <f>VLOOKUP(sales_pipeline!D1010,[2]products!$A:$C,3,FALSE)</f>
        <v>550</v>
      </c>
    </row>
    <row r="853" spans="1:3" x14ac:dyDescent="0.35">
      <c r="A853" t="s">
        <v>39</v>
      </c>
      <c r="B853" t="str">
        <f>VLOOKUP(sales_pipeline!D1015,[2]products!$A:$C,2,0)</f>
        <v>MG</v>
      </c>
      <c r="C853" s="4">
        <f>VLOOKUP(sales_pipeline!D1015,[2]products!$A:$C,3,FALSE)</f>
        <v>3393</v>
      </c>
    </row>
    <row r="854" spans="1:3" x14ac:dyDescent="0.35">
      <c r="A854" t="s">
        <v>10</v>
      </c>
      <c r="B854" t="str">
        <f>VLOOKUP(sales_pipeline!D1016,[2]products!$A:$C,2,0)</f>
        <v>GTX</v>
      </c>
      <c r="C854" s="4">
        <f>VLOOKUP(sales_pipeline!D1016,[2]products!$A:$C,3,FALSE)</f>
        <v>1096</v>
      </c>
    </row>
    <row r="855" spans="1:3" x14ac:dyDescent="0.35">
      <c r="A855" t="s">
        <v>39</v>
      </c>
      <c r="B855" t="str">
        <f>VLOOKUP(sales_pipeline!D1017,[2]products!$A:$C,2,0)</f>
        <v>MG</v>
      </c>
      <c r="C855" s="4">
        <f>VLOOKUP(sales_pipeline!D1017,[2]products!$A:$C,3,FALSE)</f>
        <v>3393</v>
      </c>
    </row>
    <row r="856" spans="1:3" x14ac:dyDescent="0.35">
      <c r="A856" t="s">
        <v>48</v>
      </c>
      <c r="B856" t="str">
        <f>VLOOKUP(sales_pipeline!D1019,[2]products!$A:$C,2,0)</f>
        <v>GTX</v>
      </c>
      <c r="C856" s="4">
        <f>VLOOKUP(sales_pipeline!D1019,[2]products!$A:$C,3,FALSE)</f>
        <v>5482</v>
      </c>
    </row>
    <row r="857" spans="1:3" x14ac:dyDescent="0.35">
      <c r="A857" t="s">
        <v>20</v>
      </c>
      <c r="B857" t="str">
        <f>VLOOKUP(sales_pipeline!D1020,[2]products!$A:$C,2,0)</f>
        <v>GTX</v>
      </c>
      <c r="C857" s="4">
        <f>VLOOKUP(sales_pipeline!D1020,[2]products!$A:$C,3,FALSE)</f>
        <v>550</v>
      </c>
    </row>
    <row r="858" spans="1:3" x14ac:dyDescent="0.35">
      <c r="A858" t="s">
        <v>48</v>
      </c>
      <c r="B858" t="str">
        <f>VLOOKUP(sales_pipeline!D1021,[2]products!$A:$C,2,0)</f>
        <v>GTX</v>
      </c>
      <c r="C858" s="4">
        <f>VLOOKUP(sales_pipeline!D1021,[2]products!$A:$C,3,FALSE)</f>
        <v>5482</v>
      </c>
    </row>
    <row r="859" spans="1:3" x14ac:dyDescent="0.35">
      <c r="A859" t="s">
        <v>10</v>
      </c>
      <c r="B859" t="str">
        <f>VLOOKUP(sales_pipeline!D1022,[2]products!$A:$C,2,0)</f>
        <v>GTX</v>
      </c>
      <c r="C859" s="4">
        <f>VLOOKUP(sales_pipeline!D1022,[2]products!$A:$C,3,FALSE)</f>
        <v>1096</v>
      </c>
    </row>
    <row r="860" spans="1:3" x14ac:dyDescent="0.35">
      <c r="A860" t="s">
        <v>18</v>
      </c>
      <c r="B860" t="str">
        <f>VLOOKUP(sales_pipeline!D1023,[2]products!$A:$C,2,0)</f>
        <v>MG</v>
      </c>
      <c r="C860" s="4">
        <f>VLOOKUP(sales_pipeline!D1023,[2]products!$A:$C,3,FALSE)</f>
        <v>55</v>
      </c>
    </row>
    <row r="861" spans="1:3" x14ac:dyDescent="0.35">
      <c r="A861" t="s">
        <v>10</v>
      </c>
      <c r="B861" t="str">
        <f>VLOOKUP(sales_pipeline!D1024,[2]products!$A:$C,2,0)</f>
        <v>GTX</v>
      </c>
      <c r="C861" s="4">
        <f>VLOOKUP(sales_pipeline!D1024,[2]products!$A:$C,3,FALSE)</f>
        <v>1096</v>
      </c>
    </row>
    <row r="862" spans="1:3" x14ac:dyDescent="0.35">
      <c r="A862" t="s">
        <v>48</v>
      </c>
      <c r="B862" t="str">
        <f>VLOOKUP(sales_pipeline!D1025,[2]products!$A:$C,2,0)</f>
        <v>GTX</v>
      </c>
      <c r="C862" s="4">
        <f>VLOOKUP(sales_pipeline!D1025,[2]products!$A:$C,3,FALSE)</f>
        <v>5482</v>
      </c>
    </row>
    <row r="863" spans="1:3" x14ac:dyDescent="0.35">
      <c r="A863" t="s">
        <v>39</v>
      </c>
      <c r="B863" t="str">
        <f>VLOOKUP(sales_pipeline!D1026,[2]products!$A:$C,2,0)</f>
        <v>MG</v>
      </c>
      <c r="C863" s="4">
        <f>VLOOKUP(sales_pipeline!D1026,[2]products!$A:$C,3,FALSE)</f>
        <v>3393</v>
      </c>
    </row>
    <row r="864" spans="1:3" x14ac:dyDescent="0.35">
      <c r="A864" t="s">
        <v>20</v>
      </c>
      <c r="B864" t="str">
        <f>VLOOKUP(sales_pipeline!D1027,[2]products!$A:$C,2,0)</f>
        <v>GTX</v>
      </c>
      <c r="C864" s="4">
        <f>VLOOKUP(sales_pipeline!D1027,[2]products!$A:$C,3,FALSE)</f>
        <v>550</v>
      </c>
    </row>
    <row r="865" spans="1:3" x14ac:dyDescent="0.35">
      <c r="A865" t="s">
        <v>20</v>
      </c>
      <c r="B865" t="str">
        <f>VLOOKUP(sales_pipeline!D1028,[2]products!$A:$C,2,0)</f>
        <v>GTX</v>
      </c>
      <c r="C865" s="4">
        <f>VLOOKUP(sales_pipeline!D1028,[2]products!$A:$C,3,FALSE)</f>
        <v>550</v>
      </c>
    </row>
    <row r="866" spans="1:3" x14ac:dyDescent="0.35">
      <c r="A866" t="s">
        <v>10</v>
      </c>
      <c r="B866" t="str">
        <f>VLOOKUP(sales_pipeline!D1029,[2]products!$A:$C,2,0)</f>
        <v>GTX</v>
      </c>
      <c r="C866" s="4">
        <f>VLOOKUP(sales_pipeline!D1029,[2]products!$A:$C,3,FALSE)</f>
        <v>1096</v>
      </c>
    </row>
    <row r="867" spans="1:3" x14ac:dyDescent="0.35">
      <c r="A867" t="s">
        <v>10</v>
      </c>
      <c r="B867" t="str">
        <f>VLOOKUP(sales_pipeline!D1030,[2]products!$A:$C,2,0)</f>
        <v>GTX</v>
      </c>
      <c r="C867" s="4">
        <f>VLOOKUP(sales_pipeline!D1030,[2]products!$A:$C,3,FALSE)</f>
        <v>1096</v>
      </c>
    </row>
    <row r="868" spans="1:3" x14ac:dyDescent="0.35">
      <c r="A868" t="s">
        <v>48</v>
      </c>
      <c r="B868" t="str">
        <f>VLOOKUP(sales_pipeline!D1031,[2]products!$A:$C,2,0)</f>
        <v>GTX</v>
      </c>
      <c r="C868" s="4">
        <f>VLOOKUP(sales_pipeline!D1031,[2]products!$A:$C,3,FALSE)</f>
        <v>5482</v>
      </c>
    </row>
    <row r="869" spans="1:3" x14ac:dyDescent="0.35">
      <c r="A869" t="s">
        <v>10</v>
      </c>
      <c r="B869" t="str">
        <f>VLOOKUP(sales_pipeline!D1032,[2]products!$A:$C,2,0)</f>
        <v>GTX</v>
      </c>
      <c r="C869" s="4">
        <f>VLOOKUP(sales_pipeline!D1032,[2]products!$A:$C,3,FALSE)</f>
        <v>1096</v>
      </c>
    </row>
    <row r="870" spans="1:3" x14ac:dyDescent="0.35">
      <c r="A870" t="s">
        <v>20</v>
      </c>
      <c r="B870" t="str">
        <f>VLOOKUP(sales_pipeline!D1033,[2]products!$A:$C,2,0)</f>
        <v>GTX</v>
      </c>
      <c r="C870" s="4">
        <f>VLOOKUP(sales_pipeline!D1033,[2]products!$A:$C,3,FALSE)</f>
        <v>550</v>
      </c>
    </row>
    <row r="871" spans="1:3" x14ac:dyDescent="0.35">
      <c r="A871" t="s">
        <v>20</v>
      </c>
      <c r="B871" t="str">
        <f>VLOOKUP(sales_pipeline!D1034,[2]products!$A:$C,2,0)</f>
        <v>GTX</v>
      </c>
      <c r="C871" s="4">
        <f>VLOOKUP(sales_pipeline!D1034,[2]products!$A:$C,3,FALSE)</f>
        <v>550</v>
      </c>
    </row>
    <row r="872" spans="1:3" x14ac:dyDescent="0.35">
      <c r="A872" t="s">
        <v>39</v>
      </c>
      <c r="B872" t="str">
        <f>VLOOKUP(sales_pipeline!D1035,[2]products!$A:$C,2,0)</f>
        <v>MG</v>
      </c>
      <c r="C872" s="4">
        <f>VLOOKUP(sales_pipeline!D1035,[2]products!$A:$C,3,FALSE)</f>
        <v>3393</v>
      </c>
    </row>
    <row r="873" spans="1:3" x14ac:dyDescent="0.35">
      <c r="A873" t="s">
        <v>20</v>
      </c>
      <c r="B873" t="str">
        <f>VLOOKUP(sales_pipeline!D1036,[2]products!$A:$C,2,0)</f>
        <v>GTX</v>
      </c>
      <c r="C873" s="4">
        <f>VLOOKUP(sales_pipeline!D1036,[2]products!$A:$C,3,FALSE)</f>
        <v>550</v>
      </c>
    </row>
    <row r="874" spans="1:3" x14ac:dyDescent="0.35">
      <c r="A874" t="s">
        <v>18</v>
      </c>
      <c r="B874" t="str">
        <f>VLOOKUP(sales_pipeline!D1037,[2]products!$A:$C,2,0)</f>
        <v>MG</v>
      </c>
      <c r="C874" s="4">
        <f>VLOOKUP(sales_pipeline!D1037,[2]products!$A:$C,3,FALSE)</f>
        <v>55</v>
      </c>
    </row>
    <row r="875" spans="1:3" x14ac:dyDescent="0.35">
      <c r="A875" t="s">
        <v>39</v>
      </c>
      <c r="B875" t="str">
        <f>VLOOKUP(sales_pipeline!D1038,[2]products!$A:$C,2,0)</f>
        <v>MG</v>
      </c>
      <c r="C875" s="4">
        <f>VLOOKUP(sales_pipeline!D1038,[2]products!$A:$C,3,FALSE)</f>
        <v>3393</v>
      </c>
    </row>
    <row r="876" spans="1:3" x14ac:dyDescent="0.35">
      <c r="A876" t="s">
        <v>18</v>
      </c>
      <c r="B876" t="str">
        <f>VLOOKUP(sales_pipeline!D1040,[2]products!$A:$C,2,0)</f>
        <v>MG</v>
      </c>
      <c r="C876" s="4">
        <f>VLOOKUP(sales_pipeline!D1040,[2]products!$A:$C,3,FALSE)</f>
        <v>55</v>
      </c>
    </row>
    <row r="877" spans="1:3" x14ac:dyDescent="0.35">
      <c r="A877" t="s">
        <v>39</v>
      </c>
      <c r="B877" t="str">
        <f>VLOOKUP(sales_pipeline!D1041,[2]products!$A:$C,2,0)</f>
        <v>MG</v>
      </c>
      <c r="C877" s="4">
        <f>VLOOKUP(sales_pipeline!D1041,[2]products!$A:$C,3,FALSE)</f>
        <v>3393</v>
      </c>
    </row>
    <row r="878" spans="1:3" x14ac:dyDescent="0.35">
      <c r="A878" t="s">
        <v>48</v>
      </c>
      <c r="B878" t="str">
        <f>VLOOKUP(sales_pipeline!D1042,[2]products!$A:$C,2,0)</f>
        <v>GTX</v>
      </c>
      <c r="C878" s="4">
        <f>VLOOKUP(sales_pipeline!D1042,[2]products!$A:$C,3,FALSE)</f>
        <v>5482</v>
      </c>
    </row>
    <row r="879" spans="1:3" x14ac:dyDescent="0.35">
      <c r="A879" t="s">
        <v>39</v>
      </c>
      <c r="B879" t="str">
        <f>VLOOKUP(sales_pipeline!D1043,[2]products!$A:$C,2,0)</f>
        <v>MG</v>
      </c>
      <c r="C879" s="4">
        <f>VLOOKUP(sales_pipeline!D1043,[2]products!$A:$C,3,FALSE)</f>
        <v>3393</v>
      </c>
    </row>
    <row r="880" spans="1:3" x14ac:dyDescent="0.35">
      <c r="A880" t="s">
        <v>20</v>
      </c>
      <c r="B880" t="str">
        <f>VLOOKUP(sales_pipeline!D1044,[2]products!$A:$C,2,0)</f>
        <v>GTX</v>
      </c>
      <c r="C880" s="4">
        <f>VLOOKUP(sales_pipeline!D1044,[2]products!$A:$C,3,FALSE)</f>
        <v>550</v>
      </c>
    </row>
    <row r="881" spans="1:3" x14ac:dyDescent="0.35">
      <c r="A881" t="s">
        <v>39</v>
      </c>
      <c r="B881" t="str">
        <f>VLOOKUP(sales_pipeline!D1045,[2]products!$A:$C,2,0)</f>
        <v>MG</v>
      </c>
      <c r="C881" s="4">
        <f>VLOOKUP(sales_pipeline!D1045,[2]products!$A:$C,3,FALSE)</f>
        <v>3393</v>
      </c>
    </row>
    <row r="882" spans="1:3" x14ac:dyDescent="0.35">
      <c r="A882" t="s">
        <v>20</v>
      </c>
      <c r="B882" t="str">
        <f>VLOOKUP(sales_pipeline!D1046,[2]products!$A:$C,2,0)</f>
        <v>GTX</v>
      </c>
      <c r="C882" s="4">
        <f>VLOOKUP(sales_pipeline!D1046,[2]products!$A:$C,3,FALSE)</f>
        <v>550</v>
      </c>
    </row>
    <row r="883" spans="1:3" x14ac:dyDescent="0.35">
      <c r="A883" t="s">
        <v>48</v>
      </c>
      <c r="B883" t="str">
        <f>VLOOKUP(sales_pipeline!D1047,[2]products!$A:$C,2,0)</f>
        <v>GTX</v>
      </c>
      <c r="C883" s="4">
        <f>VLOOKUP(sales_pipeline!D1047,[2]products!$A:$C,3,FALSE)</f>
        <v>5482</v>
      </c>
    </row>
    <row r="884" spans="1:3" x14ac:dyDescent="0.35">
      <c r="A884" t="s">
        <v>48</v>
      </c>
      <c r="B884" t="str">
        <f>VLOOKUP(sales_pipeline!D1048,[2]products!$A:$C,2,0)</f>
        <v>GTX</v>
      </c>
      <c r="C884" s="4">
        <f>VLOOKUP(sales_pipeline!D1048,[2]products!$A:$C,3,FALSE)</f>
        <v>5482</v>
      </c>
    </row>
    <row r="885" spans="1:3" x14ac:dyDescent="0.35">
      <c r="A885" t="s">
        <v>20</v>
      </c>
      <c r="B885" t="str">
        <f>VLOOKUP(sales_pipeline!D1050,[2]products!$A:$C,2,0)</f>
        <v>GTX</v>
      </c>
      <c r="C885" s="4">
        <f>VLOOKUP(sales_pipeline!D1050,[2]products!$A:$C,3,FALSE)</f>
        <v>550</v>
      </c>
    </row>
    <row r="886" spans="1:3" x14ac:dyDescent="0.35">
      <c r="A886" t="s">
        <v>20</v>
      </c>
      <c r="B886" t="str">
        <f>VLOOKUP(sales_pipeline!D1051,[2]products!$A:$C,2,0)</f>
        <v>GTX</v>
      </c>
      <c r="C886" s="4">
        <f>VLOOKUP(sales_pipeline!D1051,[2]products!$A:$C,3,FALSE)</f>
        <v>550</v>
      </c>
    </row>
    <row r="887" spans="1:3" x14ac:dyDescent="0.35">
      <c r="A887" t="s">
        <v>10</v>
      </c>
      <c r="B887" t="str">
        <f>VLOOKUP(sales_pipeline!D1052,[2]products!$A:$C,2,0)</f>
        <v>GTX</v>
      </c>
      <c r="C887" s="4">
        <f>VLOOKUP(sales_pipeline!D1052,[2]products!$A:$C,3,FALSE)</f>
        <v>1096</v>
      </c>
    </row>
    <row r="888" spans="1:3" x14ac:dyDescent="0.35">
      <c r="A888" t="s">
        <v>18</v>
      </c>
      <c r="B888" t="str">
        <f>VLOOKUP(sales_pipeline!D1053,[2]products!$A:$C,2,0)</f>
        <v>MG</v>
      </c>
      <c r="C888" s="4">
        <f>VLOOKUP(sales_pipeline!D1053,[2]products!$A:$C,3,FALSE)</f>
        <v>55</v>
      </c>
    </row>
    <row r="889" spans="1:3" x14ac:dyDescent="0.35">
      <c r="A889" t="s">
        <v>39</v>
      </c>
      <c r="B889" t="str">
        <f>VLOOKUP(sales_pipeline!D1054,[2]products!$A:$C,2,0)</f>
        <v>MG</v>
      </c>
      <c r="C889" s="4">
        <f>VLOOKUP(sales_pipeline!D1054,[2]products!$A:$C,3,FALSE)</f>
        <v>3393</v>
      </c>
    </row>
    <row r="890" spans="1:3" x14ac:dyDescent="0.35">
      <c r="A890" t="s">
        <v>10</v>
      </c>
      <c r="B890" t="str">
        <f>VLOOKUP(sales_pipeline!D1057,[2]products!$A:$C,2,0)</f>
        <v>GTX</v>
      </c>
      <c r="C890" s="4">
        <f>VLOOKUP(sales_pipeline!D1057,[2]products!$A:$C,3,FALSE)</f>
        <v>1096</v>
      </c>
    </row>
    <row r="891" spans="1:3" x14ac:dyDescent="0.35">
      <c r="A891" t="s">
        <v>20</v>
      </c>
      <c r="B891" t="str">
        <f>VLOOKUP(sales_pipeline!D1058,[2]products!$A:$C,2,0)</f>
        <v>GTX</v>
      </c>
      <c r="C891" s="4">
        <f>VLOOKUP(sales_pipeline!D1058,[2]products!$A:$C,3,FALSE)</f>
        <v>550</v>
      </c>
    </row>
    <row r="892" spans="1:3" x14ac:dyDescent="0.35">
      <c r="A892" t="s">
        <v>18</v>
      </c>
      <c r="B892" t="str">
        <f>VLOOKUP(sales_pipeline!D1059,[2]products!$A:$C,2,0)</f>
        <v>MG</v>
      </c>
      <c r="C892" s="4">
        <f>VLOOKUP(sales_pipeline!D1059,[2]products!$A:$C,3,FALSE)</f>
        <v>55</v>
      </c>
    </row>
    <row r="893" spans="1:3" x14ac:dyDescent="0.35">
      <c r="A893" t="s">
        <v>20</v>
      </c>
      <c r="B893" t="str">
        <f>VLOOKUP(sales_pipeline!D1060,[2]products!$A:$C,2,0)</f>
        <v>GTX</v>
      </c>
      <c r="C893" s="4">
        <f>VLOOKUP(sales_pipeline!D1060,[2]products!$A:$C,3,FALSE)</f>
        <v>550</v>
      </c>
    </row>
    <row r="894" spans="1:3" x14ac:dyDescent="0.35">
      <c r="A894" t="s">
        <v>39</v>
      </c>
      <c r="B894" t="str">
        <f>VLOOKUP(sales_pipeline!D1061,[2]products!$A:$C,2,0)</f>
        <v>MG</v>
      </c>
      <c r="C894" s="4">
        <f>VLOOKUP(sales_pipeline!D1061,[2]products!$A:$C,3,FALSE)</f>
        <v>3393</v>
      </c>
    </row>
    <row r="895" spans="1:3" x14ac:dyDescent="0.35">
      <c r="A895" t="s">
        <v>39</v>
      </c>
      <c r="B895" t="str">
        <f>VLOOKUP(sales_pipeline!D1064,[2]products!$A:$C,2,0)</f>
        <v>MG</v>
      </c>
      <c r="C895" s="4">
        <f>VLOOKUP(sales_pipeline!D1064,[2]products!$A:$C,3,FALSE)</f>
        <v>3393</v>
      </c>
    </row>
    <row r="896" spans="1:3" x14ac:dyDescent="0.35">
      <c r="A896" t="s">
        <v>18</v>
      </c>
      <c r="B896" t="str">
        <f>VLOOKUP(sales_pipeline!D1065,[2]products!$A:$C,2,0)</f>
        <v>MG</v>
      </c>
      <c r="C896" s="4">
        <f>VLOOKUP(sales_pipeline!D1065,[2]products!$A:$C,3,FALSE)</f>
        <v>55</v>
      </c>
    </row>
    <row r="897" spans="1:3" x14ac:dyDescent="0.35">
      <c r="A897" t="s">
        <v>39</v>
      </c>
      <c r="B897" t="str">
        <f>VLOOKUP(sales_pipeline!D1066,[2]products!$A:$C,2,0)</f>
        <v>MG</v>
      </c>
      <c r="C897" s="4">
        <f>VLOOKUP(sales_pipeline!D1066,[2]products!$A:$C,3,FALSE)</f>
        <v>3393</v>
      </c>
    </row>
    <row r="898" spans="1:3" x14ac:dyDescent="0.35">
      <c r="A898" t="s">
        <v>10</v>
      </c>
      <c r="B898" t="str">
        <f>VLOOKUP(sales_pipeline!D1067,[2]products!$A:$C,2,0)</f>
        <v>GTX</v>
      </c>
      <c r="C898" s="4">
        <f>VLOOKUP(sales_pipeline!D1067,[2]products!$A:$C,3,FALSE)</f>
        <v>1096</v>
      </c>
    </row>
    <row r="899" spans="1:3" x14ac:dyDescent="0.35">
      <c r="A899" t="s">
        <v>39</v>
      </c>
      <c r="B899" t="str">
        <f>VLOOKUP(sales_pipeline!D1068,[2]products!$A:$C,2,0)</f>
        <v>MG</v>
      </c>
      <c r="C899" s="4">
        <f>VLOOKUP(sales_pipeline!D1068,[2]products!$A:$C,3,FALSE)</f>
        <v>3393</v>
      </c>
    </row>
    <row r="900" spans="1:3" x14ac:dyDescent="0.35">
      <c r="A900" t="s">
        <v>39</v>
      </c>
      <c r="B900" t="str">
        <f>VLOOKUP(sales_pipeline!D1069,[2]products!$A:$C,2,0)</f>
        <v>MG</v>
      </c>
      <c r="C900" s="4">
        <f>VLOOKUP(sales_pipeline!D1069,[2]products!$A:$C,3,FALSE)</f>
        <v>3393</v>
      </c>
    </row>
    <row r="901" spans="1:3" x14ac:dyDescent="0.35">
      <c r="A901" t="s">
        <v>10</v>
      </c>
      <c r="B901" t="str">
        <f>VLOOKUP(sales_pipeline!D1070,[2]products!$A:$C,2,0)</f>
        <v>GTX</v>
      </c>
      <c r="C901" s="4">
        <f>VLOOKUP(sales_pipeline!D1070,[2]products!$A:$C,3,FALSE)</f>
        <v>1096</v>
      </c>
    </row>
    <row r="902" spans="1:3" x14ac:dyDescent="0.35">
      <c r="A902" t="s">
        <v>10</v>
      </c>
      <c r="B902" t="str">
        <f>VLOOKUP(sales_pipeline!D1073,[2]products!$A:$C,2,0)</f>
        <v>GTX</v>
      </c>
      <c r="C902" s="4">
        <f>VLOOKUP(sales_pipeline!D1073,[2]products!$A:$C,3,FALSE)</f>
        <v>1096</v>
      </c>
    </row>
    <row r="903" spans="1:3" x14ac:dyDescent="0.35">
      <c r="A903" t="s">
        <v>20</v>
      </c>
      <c r="B903" t="str">
        <f>VLOOKUP(sales_pipeline!D1074,[2]products!$A:$C,2,0)</f>
        <v>GTX</v>
      </c>
      <c r="C903" s="4">
        <f>VLOOKUP(sales_pipeline!D1074,[2]products!$A:$C,3,FALSE)</f>
        <v>550</v>
      </c>
    </row>
    <row r="904" spans="1:3" x14ac:dyDescent="0.35">
      <c r="A904" t="s">
        <v>39</v>
      </c>
      <c r="B904" t="str">
        <f>VLOOKUP(sales_pipeline!D1075,[2]products!$A:$C,2,0)</f>
        <v>MG</v>
      </c>
      <c r="C904" s="4">
        <f>VLOOKUP(sales_pipeline!D1075,[2]products!$A:$C,3,FALSE)</f>
        <v>3393</v>
      </c>
    </row>
    <row r="905" spans="1:3" x14ac:dyDescent="0.35">
      <c r="A905" t="s">
        <v>39</v>
      </c>
      <c r="B905" t="str">
        <f>VLOOKUP(sales_pipeline!D1076,[2]products!$A:$C,2,0)</f>
        <v>MG</v>
      </c>
      <c r="C905" s="4">
        <f>VLOOKUP(sales_pipeline!D1076,[2]products!$A:$C,3,FALSE)</f>
        <v>3393</v>
      </c>
    </row>
    <row r="906" spans="1:3" x14ac:dyDescent="0.35">
      <c r="A906" t="s">
        <v>39</v>
      </c>
      <c r="B906" t="str">
        <f>VLOOKUP(sales_pipeline!D1077,[2]products!$A:$C,2,0)</f>
        <v>MG</v>
      </c>
      <c r="C906" s="4">
        <f>VLOOKUP(sales_pipeline!D1077,[2]products!$A:$C,3,FALSE)</f>
        <v>3393</v>
      </c>
    </row>
    <row r="907" spans="1:3" x14ac:dyDescent="0.35">
      <c r="A907" t="s">
        <v>20</v>
      </c>
      <c r="B907" t="str">
        <f>VLOOKUP(sales_pipeline!D1078,[2]products!$A:$C,2,0)</f>
        <v>GTX</v>
      </c>
      <c r="C907" s="4">
        <f>VLOOKUP(sales_pipeline!D1078,[2]products!$A:$C,3,FALSE)</f>
        <v>550</v>
      </c>
    </row>
    <row r="908" spans="1:3" x14ac:dyDescent="0.35">
      <c r="A908" t="s">
        <v>48</v>
      </c>
      <c r="B908" t="str">
        <f>VLOOKUP(sales_pipeline!D1079,[2]products!$A:$C,2,0)</f>
        <v>GTX</v>
      </c>
      <c r="C908" s="4">
        <f>VLOOKUP(sales_pipeline!D1079,[2]products!$A:$C,3,FALSE)</f>
        <v>5482</v>
      </c>
    </row>
    <row r="909" spans="1:3" x14ac:dyDescent="0.35">
      <c r="A909" t="s">
        <v>20</v>
      </c>
      <c r="B909" t="str">
        <f>VLOOKUP(sales_pipeline!D1080,[2]products!$A:$C,2,0)</f>
        <v>GTX</v>
      </c>
      <c r="C909" s="4">
        <f>VLOOKUP(sales_pipeline!D1080,[2]products!$A:$C,3,FALSE)</f>
        <v>550</v>
      </c>
    </row>
    <row r="910" spans="1:3" x14ac:dyDescent="0.35">
      <c r="A910" t="s">
        <v>10</v>
      </c>
      <c r="B910" t="str">
        <f>VLOOKUP(sales_pipeline!D1082,[2]products!$A:$C,2,0)</f>
        <v>GTX</v>
      </c>
      <c r="C910" s="4">
        <f>VLOOKUP(sales_pipeline!D1082,[2]products!$A:$C,3,FALSE)</f>
        <v>1096</v>
      </c>
    </row>
    <row r="911" spans="1:3" x14ac:dyDescent="0.35">
      <c r="A911" t="s">
        <v>48</v>
      </c>
      <c r="B911" t="str">
        <f>VLOOKUP(sales_pipeline!D1083,[2]products!$A:$C,2,0)</f>
        <v>GTX</v>
      </c>
      <c r="C911" s="4">
        <f>VLOOKUP(sales_pipeline!D1083,[2]products!$A:$C,3,FALSE)</f>
        <v>5482</v>
      </c>
    </row>
    <row r="912" spans="1:3" x14ac:dyDescent="0.35">
      <c r="A912" t="s">
        <v>39</v>
      </c>
      <c r="B912" t="str">
        <f>VLOOKUP(sales_pipeline!D1085,[2]products!$A:$C,2,0)</f>
        <v>MG</v>
      </c>
      <c r="C912" s="4">
        <f>VLOOKUP(sales_pipeline!D1085,[2]products!$A:$C,3,FALSE)</f>
        <v>3393</v>
      </c>
    </row>
    <row r="913" spans="1:3" x14ac:dyDescent="0.35">
      <c r="A913" t="s">
        <v>20</v>
      </c>
      <c r="B913" t="str">
        <f>VLOOKUP(sales_pipeline!D1086,[2]products!$A:$C,2,0)</f>
        <v>GTX</v>
      </c>
      <c r="C913" s="4">
        <f>VLOOKUP(sales_pipeline!D1086,[2]products!$A:$C,3,FALSE)</f>
        <v>550</v>
      </c>
    </row>
    <row r="914" spans="1:3" x14ac:dyDescent="0.35">
      <c r="A914" t="s">
        <v>20</v>
      </c>
      <c r="B914" t="str">
        <f>VLOOKUP(sales_pipeline!D1087,[2]products!$A:$C,2,0)</f>
        <v>GTX</v>
      </c>
      <c r="C914" s="4">
        <f>VLOOKUP(sales_pipeline!D1087,[2]products!$A:$C,3,FALSE)</f>
        <v>550</v>
      </c>
    </row>
    <row r="915" spans="1:3" x14ac:dyDescent="0.35">
      <c r="A915" t="s">
        <v>48</v>
      </c>
      <c r="B915" t="str">
        <f>VLOOKUP(sales_pipeline!D1090,[2]products!$A:$C,2,0)</f>
        <v>GTX</v>
      </c>
      <c r="C915" s="4">
        <f>VLOOKUP(sales_pipeline!D1090,[2]products!$A:$C,3,FALSE)</f>
        <v>5482</v>
      </c>
    </row>
    <row r="916" spans="1:3" x14ac:dyDescent="0.35">
      <c r="A916" t="s">
        <v>10</v>
      </c>
      <c r="B916" t="str">
        <f>VLOOKUP(sales_pipeline!D1091,[2]products!$A:$C,2,0)</f>
        <v>GTX</v>
      </c>
      <c r="C916" s="4">
        <f>VLOOKUP(sales_pipeline!D1091,[2]products!$A:$C,3,FALSE)</f>
        <v>1096</v>
      </c>
    </row>
    <row r="917" spans="1:3" x14ac:dyDescent="0.35">
      <c r="A917" t="s">
        <v>39</v>
      </c>
      <c r="B917" t="str">
        <f>VLOOKUP(sales_pipeline!D1092,[2]products!$A:$C,2,0)</f>
        <v>MG</v>
      </c>
      <c r="C917" s="4">
        <f>VLOOKUP(sales_pipeline!D1092,[2]products!$A:$C,3,FALSE)</f>
        <v>3393</v>
      </c>
    </row>
    <row r="918" spans="1:3" x14ac:dyDescent="0.35">
      <c r="A918" t="s">
        <v>20</v>
      </c>
      <c r="B918" t="str">
        <f>VLOOKUP(sales_pipeline!D1093,[2]products!$A:$C,2,0)</f>
        <v>GTX</v>
      </c>
      <c r="C918" s="4">
        <f>VLOOKUP(sales_pipeline!D1093,[2]products!$A:$C,3,FALSE)</f>
        <v>550</v>
      </c>
    </row>
    <row r="919" spans="1:3" x14ac:dyDescent="0.35">
      <c r="A919" t="s">
        <v>10</v>
      </c>
      <c r="B919" t="str">
        <f>VLOOKUP(sales_pipeline!D1094,[2]products!$A:$C,2,0)</f>
        <v>GTX</v>
      </c>
      <c r="C919" s="4">
        <f>VLOOKUP(sales_pipeline!D1094,[2]products!$A:$C,3,FALSE)</f>
        <v>1096</v>
      </c>
    </row>
    <row r="920" spans="1:3" x14ac:dyDescent="0.35">
      <c r="A920" t="s">
        <v>18</v>
      </c>
      <c r="B920" t="str">
        <f>VLOOKUP(sales_pipeline!D1095,[2]products!$A:$C,2,0)</f>
        <v>MG</v>
      </c>
      <c r="C920" s="4">
        <f>VLOOKUP(sales_pipeline!D1095,[2]products!$A:$C,3,FALSE)</f>
        <v>55</v>
      </c>
    </row>
    <row r="921" spans="1:3" x14ac:dyDescent="0.35">
      <c r="A921" t="s">
        <v>10</v>
      </c>
      <c r="B921" t="str">
        <f>VLOOKUP(sales_pipeline!D1096,[2]products!$A:$C,2,0)</f>
        <v>GTX</v>
      </c>
      <c r="C921" s="4">
        <f>VLOOKUP(sales_pipeline!D1096,[2]products!$A:$C,3,FALSE)</f>
        <v>1096</v>
      </c>
    </row>
    <row r="922" spans="1:3" x14ac:dyDescent="0.35">
      <c r="A922" t="s">
        <v>10</v>
      </c>
      <c r="B922" t="str">
        <f>VLOOKUP(sales_pipeline!D1097,[2]products!$A:$C,2,0)</f>
        <v>GTX</v>
      </c>
      <c r="C922" s="4">
        <f>VLOOKUP(sales_pipeline!D1097,[2]products!$A:$C,3,FALSE)</f>
        <v>1096</v>
      </c>
    </row>
    <row r="923" spans="1:3" x14ac:dyDescent="0.35">
      <c r="A923" t="s">
        <v>10</v>
      </c>
      <c r="B923" t="str">
        <f>VLOOKUP(sales_pipeline!D1098,[2]products!$A:$C,2,0)</f>
        <v>GTX</v>
      </c>
      <c r="C923" s="4">
        <f>VLOOKUP(sales_pipeline!D1098,[2]products!$A:$C,3,FALSE)</f>
        <v>1096</v>
      </c>
    </row>
    <row r="924" spans="1:3" x14ac:dyDescent="0.35">
      <c r="A924" t="s">
        <v>39</v>
      </c>
      <c r="B924" t="str">
        <f>VLOOKUP(sales_pipeline!D1099,[2]products!$A:$C,2,0)</f>
        <v>MG</v>
      </c>
      <c r="C924" s="4">
        <f>VLOOKUP(sales_pipeline!D1099,[2]products!$A:$C,3,FALSE)</f>
        <v>3393</v>
      </c>
    </row>
    <row r="925" spans="1:3" x14ac:dyDescent="0.35">
      <c r="A925" t="s">
        <v>18</v>
      </c>
      <c r="B925" t="str">
        <f>VLOOKUP(sales_pipeline!D1100,[2]products!$A:$C,2,0)</f>
        <v>MG</v>
      </c>
      <c r="C925" s="4">
        <f>VLOOKUP(sales_pipeline!D1100,[2]products!$A:$C,3,FALSE)</f>
        <v>55</v>
      </c>
    </row>
    <row r="926" spans="1:3" x14ac:dyDescent="0.35">
      <c r="A926" t="s">
        <v>18</v>
      </c>
      <c r="B926" t="str">
        <f>VLOOKUP(sales_pipeline!D1101,[2]products!$A:$C,2,0)</f>
        <v>MG</v>
      </c>
      <c r="C926" s="4">
        <f>VLOOKUP(sales_pipeline!D1101,[2]products!$A:$C,3,FALSE)</f>
        <v>55</v>
      </c>
    </row>
    <row r="927" spans="1:3" x14ac:dyDescent="0.35">
      <c r="A927" t="s">
        <v>18</v>
      </c>
      <c r="B927" t="str">
        <f>VLOOKUP(sales_pipeline!D1102,[2]products!$A:$C,2,0)</f>
        <v>MG</v>
      </c>
      <c r="C927" s="4">
        <f>VLOOKUP(sales_pipeline!D1102,[2]products!$A:$C,3,FALSE)</f>
        <v>55</v>
      </c>
    </row>
    <row r="928" spans="1:3" x14ac:dyDescent="0.35">
      <c r="A928" t="s">
        <v>48</v>
      </c>
      <c r="B928" t="str">
        <f>VLOOKUP(sales_pipeline!D1103,[2]products!$A:$C,2,0)</f>
        <v>GTX</v>
      </c>
      <c r="C928" s="4">
        <f>VLOOKUP(sales_pipeline!D1103,[2]products!$A:$C,3,FALSE)</f>
        <v>5482</v>
      </c>
    </row>
    <row r="929" spans="1:3" x14ac:dyDescent="0.35">
      <c r="A929" t="s">
        <v>18</v>
      </c>
      <c r="B929" t="str">
        <f>VLOOKUP(sales_pipeline!D1104,[2]products!$A:$C,2,0)</f>
        <v>MG</v>
      </c>
      <c r="C929" s="4">
        <f>VLOOKUP(sales_pipeline!D1104,[2]products!$A:$C,3,FALSE)</f>
        <v>55</v>
      </c>
    </row>
    <row r="930" spans="1:3" x14ac:dyDescent="0.35">
      <c r="A930" t="s">
        <v>18</v>
      </c>
      <c r="B930" t="str">
        <f>VLOOKUP(sales_pipeline!D1105,[2]products!$A:$C,2,0)</f>
        <v>MG</v>
      </c>
      <c r="C930" s="4">
        <f>VLOOKUP(sales_pipeline!D1105,[2]products!$A:$C,3,FALSE)</f>
        <v>55</v>
      </c>
    </row>
    <row r="931" spans="1:3" x14ac:dyDescent="0.35">
      <c r="A931" t="s">
        <v>39</v>
      </c>
      <c r="B931" t="str">
        <f>VLOOKUP(sales_pipeline!D1106,[2]products!$A:$C,2,0)</f>
        <v>MG</v>
      </c>
      <c r="C931" s="4">
        <f>VLOOKUP(sales_pipeline!D1106,[2]products!$A:$C,3,FALSE)</f>
        <v>3393</v>
      </c>
    </row>
    <row r="932" spans="1:3" x14ac:dyDescent="0.35">
      <c r="A932" t="s">
        <v>39</v>
      </c>
      <c r="B932" t="str">
        <f>VLOOKUP(sales_pipeline!D1107,[2]products!$A:$C,2,0)</f>
        <v>MG</v>
      </c>
      <c r="C932" s="4">
        <f>VLOOKUP(sales_pipeline!D1107,[2]products!$A:$C,3,FALSE)</f>
        <v>3393</v>
      </c>
    </row>
    <row r="933" spans="1:3" x14ac:dyDescent="0.35">
      <c r="A933" t="s">
        <v>48</v>
      </c>
      <c r="B933" t="str">
        <f>VLOOKUP(sales_pipeline!D1108,[2]products!$A:$C,2,0)</f>
        <v>GTX</v>
      </c>
      <c r="C933" s="4">
        <f>VLOOKUP(sales_pipeline!D1108,[2]products!$A:$C,3,FALSE)</f>
        <v>5482</v>
      </c>
    </row>
    <row r="934" spans="1:3" x14ac:dyDescent="0.35">
      <c r="A934" t="s">
        <v>39</v>
      </c>
      <c r="B934" t="str">
        <f>VLOOKUP(sales_pipeline!D1109,[2]products!$A:$C,2,0)</f>
        <v>MG</v>
      </c>
      <c r="C934" s="4">
        <f>VLOOKUP(sales_pipeline!D1109,[2]products!$A:$C,3,FALSE)</f>
        <v>3393</v>
      </c>
    </row>
    <row r="935" spans="1:3" x14ac:dyDescent="0.35">
      <c r="A935" t="s">
        <v>10</v>
      </c>
      <c r="B935" t="str">
        <f>VLOOKUP(sales_pipeline!D1110,[2]products!$A:$C,2,0)</f>
        <v>GTX</v>
      </c>
      <c r="C935" s="4">
        <f>VLOOKUP(sales_pipeline!D1110,[2]products!$A:$C,3,FALSE)</f>
        <v>1096</v>
      </c>
    </row>
    <row r="936" spans="1:3" x14ac:dyDescent="0.35">
      <c r="A936" t="s">
        <v>20</v>
      </c>
      <c r="B936" t="str">
        <f>VLOOKUP(sales_pipeline!D1111,[2]products!$A:$C,2,0)</f>
        <v>GTX</v>
      </c>
      <c r="C936" s="4">
        <f>VLOOKUP(sales_pipeline!D1111,[2]products!$A:$C,3,FALSE)</f>
        <v>550</v>
      </c>
    </row>
    <row r="937" spans="1:3" x14ac:dyDescent="0.35">
      <c r="A937" t="s">
        <v>48</v>
      </c>
      <c r="B937" t="str">
        <f>VLOOKUP(sales_pipeline!D1112,[2]products!$A:$C,2,0)</f>
        <v>GTX</v>
      </c>
      <c r="C937" s="4">
        <f>VLOOKUP(sales_pipeline!D1112,[2]products!$A:$C,3,FALSE)</f>
        <v>5482</v>
      </c>
    </row>
    <row r="938" spans="1:3" x14ac:dyDescent="0.35">
      <c r="A938" t="s">
        <v>39</v>
      </c>
      <c r="B938" t="str">
        <f>VLOOKUP(sales_pipeline!D1113,[2]products!$A:$C,2,0)</f>
        <v>MG</v>
      </c>
      <c r="C938" s="4">
        <f>VLOOKUP(sales_pipeline!D1113,[2]products!$A:$C,3,FALSE)</f>
        <v>3393</v>
      </c>
    </row>
    <row r="939" spans="1:3" x14ac:dyDescent="0.35">
      <c r="A939" t="s">
        <v>20</v>
      </c>
      <c r="B939" t="str">
        <f>VLOOKUP(sales_pipeline!D1114,[2]products!$A:$C,2,0)</f>
        <v>GTX</v>
      </c>
      <c r="C939" s="4">
        <f>VLOOKUP(sales_pipeline!D1114,[2]products!$A:$C,3,FALSE)</f>
        <v>550</v>
      </c>
    </row>
    <row r="940" spans="1:3" x14ac:dyDescent="0.35">
      <c r="A940" t="s">
        <v>20</v>
      </c>
      <c r="B940" t="str">
        <f>VLOOKUP(sales_pipeline!D1115,[2]products!$A:$C,2,0)</f>
        <v>GTX</v>
      </c>
      <c r="C940" s="4">
        <f>VLOOKUP(sales_pipeline!D1115,[2]products!$A:$C,3,FALSE)</f>
        <v>550</v>
      </c>
    </row>
    <row r="941" spans="1:3" x14ac:dyDescent="0.35">
      <c r="A941" t="s">
        <v>18</v>
      </c>
      <c r="B941" t="str">
        <f>VLOOKUP(sales_pipeline!D1116,[2]products!$A:$C,2,0)</f>
        <v>MG</v>
      </c>
      <c r="C941" s="4">
        <f>VLOOKUP(sales_pipeline!D1116,[2]products!$A:$C,3,FALSE)</f>
        <v>55</v>
      </c>
    </row>
    <row r="942" spans="1:3" x14ac:dyDescent="0.35">
      <c r="A942" t="s">
        <v>10</v>
      </c>
      <c r="B942" t="str">
        <f>VLOOKUP(sales_pipeline!D1119,[2]products!$A:$C,2,0)</f>
        <v>GTX</v>
      </c>
      <c r="C942" s="4">
        <f>VLOOKUP(sales_pipeline!D1119,[2]products!$A:$C,3,FALSE)</f>
        <v>1096</v>
      </c>
    </row>
    <row r="943" spans="1:3" x14ac:dyDescent="0.35">
      <c r="A943" t="s">
        <v>48</v>
      </c>
      <c r="B943" t="str">
        <f>VLOOKUP(sales_pipeline!D1120,[2]products!$A:$C,2,0)</f>
        <v>GTX</v>
      </c>
      <c r="C943" s="4">
        <f>VLOOKUP(sales_pipeline!D1120,[2]products!$A:$C,3,FALSE)</f>
        <v>5482</v>
      </c>
    </row>
    <row r="944" spans="1:3" x14ac:dyDescent="0.35">
      <c r="A944" t="s">
        <v>39</v>
      </c>
      <c r="B944" t="str">
        <f>VLOOKUP(sales_pipeline!D1121,[2]products!$A:$C,2,0)</f>
        <v>MG</v>
      </c>
      <c r="C944" s="4">
        <f>VLOOKUP(sales_pipeline!D1121,[2]products!$A:$C,3,FALSE)</f>
        <v>3393</v>
      </c>
    </row>
    <row r="945" spans="1:3" x14ac:dyDescent="0.35">
      <c r="A945" t="s">
        <v>10</v>
      </c>
      <c r="B945" t="str">
        <f>VLOOKUP(sales_pipeline!D1122,[2]products!$A:$C,2,0)</f>
        <v>GTX</v>
      </c>
      <c r="C945" s="4">
        <f>VLOOKUP(sales_pipeline!D1122,[2]products!$A:$C,3,FALSE)</f>
        <v>1096</v>
      </c>
    </row>
    <row r="946" spans="1:3" x14ac:dyDescent="0.35">
      <c r="A946" t="s">
        <v>10</v>
      </c>
      <c r="B946" t="str">
        <f>VLOOKUP(sales_pipeline!D1123,[2]products!$A:$C,2,0)</f>
        <v>GTX</v>
      </c>
      <c r="C946" s="4">
        <f>VLOOKUP(sales_pipeline!D1123,[2]products!$A:$C,3,FALSE)</f>
        <v>1096</v>
      </c>
    </row>
    <row r="947" spans="1:3" x14ac:dyDescent="0.35">
      <c r="A947" t="s">
        <v>10</v>
      </c>
      <c r="B947" t="str">
        <f>VLOOKUP(sales_pipeline!D1124,[2]products!$A:$C,2,0)</f>
        <v>GTX</v>
      </c>
      <c r="C947" s="4">
        <f>VLOOKUP(sales_pipeline!D1124,[2]products!$A:$C,3,FALSE)</f>
        <v>1096</v>
      </c>
    </row>
    <row r="948" spans="1:3" x14ac:dyDescent="0.35">
      <c r="A948" t="s">
        <v>39</v>
      </c>
      <c r="B948" t="str">
        <f>VLOOKUP(sales_pipeline!D1125,[2]products!$A:$C,2,0)</f>
        <v>MG</v>
      </c>
      <c r="C948" s="4">
        <f>VLOOKUP(sales_pipeline!D1125,[2]products!$A:$C,3,FALSE)</f>
        <v>3393</v>
      </c>
    </row>
    <row r="949" spans="1:3" x14ac:dyDescent="0.35">
      <c r="A949" t="s">
        <v>10</v>
      </c>
      <c r="B949" t="str">
        <f>VLOOKUP(sales_pipeline!D1126,[2]products!$A:$C,2,0)</f>
        <v>GTX</v>
      </c>
      <c r="C949" s="4">
        <f>VLOOKUP(sales_pipeline!D1126,[2]products!$A:$C,3,FALSE)</f>
        <v>1096</v>
      </c>
    </row>
    <row r="950" spans="1:3" x14ac:dyDescent="0.35">
      <c r="A950" t="s">
        <v>18</v>
      </c>
      <c r="B950" t="str">
        <f>VLOOKUP(sales_pipeline!D1127,[2]products!$A:$C,2,0)</f>
        <v>MG</v>
      </c>
      <c r="C950" s="4">
        <f>VLOOKUP(sales_pipeline!D1127,[2]products!$A:$C,3,FALSE)</f>
        <v>55</v>
      </c>
    </row>
    <row r="951" spans="1:3" x14ac:dyDescent="0.35">
      <c r="A951" t="s">
        <v>20</v>
      </c>
      <c r="B951" t="str">
        <f>VLOOKUP(sales_pipeline!D1128,[2]products!$A:$C,2,0)</f>
        <v>GTX</v>
      </c>
      <c r="C951" s="4">
        <f>VLOOKUP(sales_pipeline!D1128,[2]products!$A:$C,3,FALSE)</f>
        <v>550</v>
      </c>
    </row>
    <row r="952" spans="1:3" x14ac:dyDescent="0.35">
      <c r="A952" t="s">
        <v>20</v>
      </c>
      <c r="B952" t="str">
        <f>VLOOKUP(sales_pipeline!D1129,[2]products!$A:$C,2,0)</f>
        <v>GTX</v>
      </c>
      <c r="C952" s="4">
        <f>VLOOKUP(sales_pipeline!D1129,[2]products!$A:$C,3,FALSE)</f>
        <v>550</v>
      </c>
    </row>
    <row r="953" spans="1:3" x14ac:dyDescent="0.35">
      <c r="A953" t="s">
        <v>18</v>
      </c>
      <c r="B953" t="str">
        <f>VLOOKUP(sales_pipeline!D1130,[2]products!$A:$C,2,0)</f>
        <v>MG</v>
      </c>
      <c r="C953" s="4">
        <f>VLOOKUP(sales_pipeline!D1130,[2]products!$A:$C,3,FALSE)</f>
        <v>55</v>
      </c>
    </row>
    <row r="954" spans="1:3" x14ac:dyDescent="0.35">
      <c r="A954" t="s">
        <v>48</v>
      </c>
      <c r="B954" t="str">
        <f>VLOOKUP(sales_pipeline!D1131,[2]products!$A:$C,2,0)</f>
        <v>GTX</v>
      </c>
      <c r="C954" s="4">
        <f>VLOOKUP(sales_pipeline!D1131,[2]products!$A:$C,3,FALSE)</f>
        <v>5482</v>
      </c>
    </row>
    <row r="955" spans="1:3" x14ac:dyDescent="0.35">
      <c r="A955" t="s">
        <v>18</v>
      </c>
      <c r="B955" t="str">
        <f>VLOOKUP(sales_pipeline!D1132,[2]products!$A:$C,2,0)</f>
        <v>MG</v>
      </c>
      <c r="C955" s="4">
        <f>VLOOKUP(sales_pipeline!D1132,[2]products!$A:$C,3,FALSE)</f>
        <v>55</v>
      </c>
    </row>
    <row r="956" spans="1:3" x14ac:dyDescent="0.35">
      <c r="A956" t="s">
        <v>18</v>
      </c>
      <c r="B956" t="str">
        <f>VLOOKUP(sales_pipeline!D1133,[2]products!$A:$C,2,0)</f>
        <v>MG</v>
      </c>
      <c r="C956" s="4">
        <f>VLOOKUP(sales_pipeline!D1133,[2]products!$A:$C,3,FALSE)</f>
        <v>55</v>
      </c>
    </row>
    <row r="957" spans="1:3" x14ac:dyDescent="0.35">
      <c r="A957" t="s">
        <v>10</v>
      </c>
      <c r="B957" t="str">
        <f>VLOOKUP(sales_pipeline!D1134,[2]products!$A:$C,2,0)</f>
        <v>GTX</v>
      </c>
      <c r="C957" s="4">
        <f>VLOOKUP(sales_pipeline!D1134,[2]products!$A:$C,3,FALSE)</f>
        <v>1096</v>
      </c>
    </row>
    <row r="958" spans="1:3" x14ac:dyDescent="0.35">
      <c r="A958" t="s">
        <v>48</v>
      </c>
      <c r="B958" t="str">
        <f>VLOOKUP(sales_pipeline!D1135,[2]products!$A:$C,2,0)</f>
        <v>GTX</v>
      </c>
      <c r="C958" s="4">
        <f>VLOOKUP(sales_pipeline!D1135,[2]products!$A:$C,3,FALSE)</f>
        <v>5482</v>
      </c>
    </row>
    <row r="959" spans="1:3" x14ac:dyDescent="0.35">
      <c r="A959" t="s">
        <v>20</v>
      </c>
      <c r="B959" t="str">
        <f>VLOOKUP(sales_pipeline!D1136,[2]products!$A:$C,2,0)</f>
        <v>GTX</v>
      </c>
      <c r="C959" s="4">
        <f>VLOOKUP(sales_pipeline!D1136,[2]products!$A:$C,3,FALSE)</f>
        <v>550</v>
      </c>
    </row>
    <row r="960" spans="1:3" x14ac:dyDescent="0.35">
      <c r="A960" t="s">
        <v>20</v>
      </c>
      <c r="B960" t="str">
        <f>VLOOKUP(sales_pipeline!D1137,[2]products!$A:$C,2,0)</f>
        <v>GTX</v>
      </c>
      <c r="C960" s="4">
        <f>VLOOKUP(sales_pipeline!D1137,[2]products!$A:$C,3,FALSE)</f>
        <v>550</v>
      </c>
    </row>
    <row r="961" spans="1:3" x14ac:dyDescent="0.35">
      <c r="A961" t="s">
        <v>20</v>
      </c>
      <c r="B961" t="str">
        <f>VLOOKUP(sales_pipeline!D1139,[2]products!$A:$C,2,0)</f>
        <v>GTX</v>
      </c>
      <c r="C961" s="4">
        <f>VLOOKUP(sales_pipeline!D1139,[2]products!$A:$C,3,FALSE)</f>
        <v>550</v>
      </c>
    </row>
    <row r="962" spans="1:3" x14ac:dyDescent="0.35">
      <c r="A962" t="s">
        <v>20</v>
      </c>
      <c r="B962" t="str">
        <f>VLOOKUP(sales_pipeline!D1140,[2]products!$A:$C,2,0)</f>
        <v>GTX</v>
      </c>
      <c r="C962" s="4">
        <f>VLOOKUP(sales_pipeline!D1140,[2]products!$A:$C,3,FALSE)</f>
        <v>550</v>
      </c>
    </row>
    <row r="963" spans="1:3" x14ac:dyDescent="0.35">
      <c r="A963" t="s">
        <v>48</v>
      </c>
      <c r="B963" t="str">
        <f>VLOOKUP(sales_pipeline!D1141,[2]products!$A:$C,2,0)</f>
        <v>GTX</v>
      </c>
      <c r="C963" s="4">
        <f>VLOOKUP(sales_pipeline!D1141,[2]products!$A:$C,3,FALSE)</f>
        <v>5482</v>
      </c>
    </row>
    <row r="964" spans="1:3" x14ac:dyDescent="0.35">
      <c r="A964" t="s">
        <v>10</v>
      </c>
      <c r="B964" t="str">
        <f>VLOOKUP(sales_pipeline!D1142,[2]products!$A:$C,2,0)</f>
        <v>GTX</v>
      </c>
      <c r="C964" s="4">
        <f>VLOOKUP(sales_pipeline!D1142,[2]products!$A:$C,3,FALSE)</f>
        <v>1096</v>
      </c>
    </row>
    <row r="965" spans="1:3" x14ac:dyDescent="0.35">
      <c r="A965" t="s">
        <v>18</v>
      </c>
      <c r="B965" t="str">
        <f>VLOOKUP(sales_pipeline!D1143,[2]products!$A:$C,2,0)</f>
        <v>MG</v>
      </c>
      <c r="C965" s="4">
        <f>VLOOKUP(sales_pipeline!D1143,[2]products!$A:$C,3,FALSE)</f>
        <v>55</v>
      </c>
    </row>
    <row r="966" spans="1:3" x14ac:dyDescent="0.35">
      <c r="A966" t="s">
        <v>20</v>
      </c>
      <c r="B966" t="str">
        <f>VLOOKUP(sales_pipeline!D1145,[2]products!$A:$C,2,0)</f>
        <v>GTX</v>
      </c>
      <c r="C966" s="4">
        <f>VLOOKUP(sales_pipeline!D1145,[2]products!$A:$C,3,FALSE)</f>
        <v>550</v>
      </c>
    </row>
    <row r="967" spans="1:3" x14ac:dyDescent="0.35">
      <c r="A967" t="s">
        <v>10</v>
      </c>
      <c r="B967" t="str">
        <f>VLOOKUP(sales_pipeline!D1146,[2]products!$A:$C,2,0)</f>
        <v>GTX</v>
      </c>
      <c r="C967" s="4">
        <f>VLOOKUP(sales_pipeline!D1146,[2]products!$A:$C,3,FALSE)</f>
        <v>1096</v>
      </c>
    </row>
    <row r="968" spans="1:3" x14ac:dyDescent="0.35">
      <c r="A968" t="s">
        <v>39</v>
      </c>
      <c r="B968" t="str">
        <f>VLOOKUP(sales_pipeline!D1148,[2]products!$A:$C,2,0)</f>
        <v>MG</v>
      </c>
      <c r="C968" s="4">
        <f>VLOOKUP(sales_pipeline!D1148,[2]products!$A:$C,3,FALSE)</f>
        <v>3393</v>
      </c>
    </row>
    <row r="969" spans="1:3" x14ac:dyDescent="0.35">
      <c r="A969" t="s">
        <v>39</v>
      </c>
      <c r="B969" t="str">
        <f>VLOOKUP(sales_pipeline!D1149,[2]products!$A:$C,2,0)</f>
        <v>MG</v>
      </c>
      <c r="C969" s="4">
        <f>VLOOKUP(sales_pipeline!D1149,[2]products!$A:$C,3,FALSE)</f>
        <v>3393</v>
      </c>
    </row>
    <row r="970" spans="1:3" x14ac:dyDescent="0.35">
      <c r="A970" t="s">
        <v>48</v>
      </c>
      <c r="B970" t="str">
        <f>VLOOKUP(sales_pipeline!D1150,[2]products!$A:$C,2,0)</f>
        <v>GTX</v>
      </c>
      <c r="C970" s="4">
        <f>VLOOKUP(sales_pipeline!D1150,[2]products!$A:$C,3,FALSE)</f>
        <v>5482</v>
      </c>
    </row>
    <row r="971" spans="1:3" x14ac:dyDescent="0.35">
      <c r="A971" t="s">
        <v>39</v>
      </c>
      <c r="B971" t="str">
        <f>VLOOKUP(sales_pipeline!D1151,[2]products!$A:$C,2,0)</f>
        <v>MG</v>
      </c>
      <c r="C971" s="4">
        <f>VLOOKUP(sales_pipeline!D1151,[2]products!$A:$C,3,FALSE)</f>
        <v>3393</v>
      </c>
    </row>
    <row r="972" spans="1:3" x14ac:dyDescent="0.35">
      <c r="A972" t="s">
        <v>20</v>
      </c>
      <c r="B972" t="str">
        <f>VLOOKUP(sales_pipeline!D1152,[2]products!$A:$C,2,0)</f>
        <v>GTX</v>
      </c>
      <c r="C972" s="4">
        <f>VLOOKUP(sales_pipeline!D1152,[2]products!$A:$C,3,FALSE)</f>
        <v>550</v>
      </c>
    </row>
    <row r="973" spans="1:3" x14ac:dyDescent="0.35">
      <c r="A973" t="s">
        <v>10</v>
      </c>
      <c r="B973" t="str">
        <f>VLOOKUP(sales_pipeline!D1153,[2]products!$A:$C,2,0)</f>
        <v>GTX</v>
      </c>
      <c r="C973" s="4">
        <f>VLOOKUP(sales_pipeline!D1153,[2]products!$A:$C,3,FALSE)</f>
        <v>1096</v>
      </c>
    </row>
    <row r="974" spans="1:3" x14ac:dyDescent="0.35">
      <c r="A974" t="s">
        <v>20</v>
      </c>
      <c r="B974" t="str">
        <f>VLOOKUP(sales_pipeline!D1156,[2]products!$A:$C,2,0)</f>
        <v>GTX</v>
      </c>
      <c r="C974" s="4">
        <f>VLOOKUP(sales_pipeline!D1156,[2]products!$A:$C,3,FALSE)</f>
        <v>550</v>
      </c>
    </row>
    <row r="975" spans="1:3" x14ac:dyDescent="0.35">
      <c r="A975" t="s">
        <v>18</v>
      </c>
      <c r="B975" t="str">
        <f>VLOOKUP(sales_pipeline!D1157,[2]products!$A:$C,2,0)</f>
        <v>MG</v>
      </c>
      <c r="C975" s="4">
        <f>VLOOKUP(sales_pipeline!D1157,[2]products!$A:$C,3,FALSE)</f>
        <v>55</v>
      </c>
    </row>
    <row r="976" spans="1:3" x14ac:dyDescent="0.35">
      <c r="A976" t="s">
        <v>145</v>
      </c>
      <c r="B976" t="str">
        <f>VLOOKUP(sales_pipeline!D1158,[2]products!$A:$C,2,0)</f>
        <v>GTK</v>
      </c>
      <c r="C976" s="4">
        <f>VLOOKUP(sales_pipeline!D1158,[2]products!$A:$C,3,FALSE)</f>
        <v>26768</v>
      </c>
    </row>
    <row r="977" spans="1:3" x14ac:dyDescent="0.35">
      <c r="A977" t="s">
        <v>10</v>
      </c>
      <c r="B977" t="str">
        <f>VLOOKUP(sales_pipeline!D1159,[2]products!$A:$C,2,0)</f>
        <v>GTX</v>
      </c>
      <c r="C977" s="4">
        <f>VLOOKUP(sales_pipeline!D1159,[2]products!$A:$C,3,FALSE)</f>
        <v>1096</v>
      </c>
    </row>
    <row r="978" spans="1:3" x14ac:dyDescent="0.35">
      <c r="A978" t="s">
        <v>39</v>
      </c>
      <c r="B978" t="str">
        <f>VLOOKUP(sales_pipeline!D1160,[2]products!$A:$C,2,0)</f>
        <v>MG</v>
      </c>
      <c r="C978" s="4">
        <f>VLOOKUP(sales_pipeline!D1160,[2]products!$A:$C,3,FALSE)</f>
        <v>3393</v>
      </c>
    </row>
    <row r="979" spans="1:3" x14ac:dyDescent="0.35">
      <c r="A979" t="s">
        <v>10</v>
      </c>
      <c r="B979" t="str">
        <f>VLOOKUP(sales_pipeline!D1161,[2]products!$A:$C,2,0)</f>
        <v>GTX</v>
      </c>
      <c r="C979" s="4">
        <f>VLOOKUP(sales_pipeline!D1161,[2]products!$A:$C,3,FALSE)</f>
        <v>1096</v>
      </c>
    </row>
    <row r="980" spans="1:3" x14ac:dyDescent="0.35">
      <c r="A980" t="s">
        <v>39</v>
      </c>
      <c r="B980" t="str">
        <f>VLOOKUP(sales_pipeline!D1162,[2]products!$A:$C,2,0)</f>
        <v>MG</v>
      </c>
      <c r="C980" s="4">
        <f>VLOOKUP(sales_pipeline!D1162,[2]products!$A:$C,3,FALSE)</f>
        <v>3393</v>
      </c>
    </row>
    <row r="981" spans="1:3" x14ac:dyDescent="0.35">
      <c r="A981" t="s">
        <v>20</v>
      </c>
      <c r="B981" t="str">
        <f>VLOOKUP(sales_pipeline!D1163,[2]products!$A:$C,2,0)</f>
        <v>GTX</v>
      </c>
      <c r="C981" s="4">
        <f>VLOOKUP(sales_pipeline!D1163,[2]products!$A:$C,3,FALSE)</f>
        <v>550</v>
      </c>
    </row>
    <row r="982" spans="1:3" x14ac:dyDescent="0.35">
      <c r="A982" t="s">
        <v>10</v>
      </c>
      <c r="B982" t="str">
        <f>VLOOKUP(sales_pipeline!D1164,[2]products!$A:$C,2,0)</f>
        <v>GTX</v>
      </c>
      <c r="C982" s="4">
        <f>VLOOKUP(sales_pipeline!D1164,[2]products!$A:$C,3,FALSE)</f>
        <v>1096</v>
      </c>
    </row>
    <row r="983" spans="1:3" x14ac:dyDescent="0.35">
      <c r="A983" t="s">
        <v>18</v>
      </c>
      <c r="B983" t="str">
        <f>VLOOKUP(sales_pipeline!D1165,[2]products!$A:$C,2,0)</f>
        <v>MG</v>
      </c>
      <c r="C983" s="4">
        <f>VLOOKUP(sales_pipeline!D1165,[2]products!$A:$C,3,FALSE)</f>
        <v>55</v>
      </c>
    </row>
    <row r="984" spans="1:3" x14ac:dyDescent="0.35">
      <c r="A984" t="s">
        <v>18</v>
      </c>
      <c r="B984" t="str">
        <f>VLOOKUP(sales_pipeline!D1166,[2]products!$A:$C,2,0)</f>
        <v>MG</v>
      </c>
      <c r="C984" s="4">
        <f>VLOOKUP(sales_pipeline!D1166,[2]products!$A:$C,3,FALSE)</f>
        <v>55</v>
      </c>
    </row>
    <row r="985" spans="1:3" x14ac:dyDescent="0.35">
      <c r="A985" t="s">
        <v>18</v>
      </c>
      <c r="B985" t="str">
        <f>VLOOKUP(sales_pipeline!D1167,[2]products!$A:$C,2,0)</f>
        <v>MG</v>
      </c>
      <c r="C985" s="4">
        <f>VLOOKUP(sales_pipeline!D1167,[2]products!$A:$C,3,FALSE)</f>
        <v>55</v>
      </c>
    </row>
    <row r="986" spans="1:3" x14ac:dyDescent="0.35">
      <c r="A986" t="s">
        <v>39</v>
      </c>
      <c r="B986" t="str">
        <f>VLOOKUP(sales_pipeline!D1168,[2]products!$A:$C,2,0)</f>
        <v>MG</v>
      </c>
      <c r="C986" s="4">
        <f>VLOOKUP(sales_pipeline!D1168,[2]products!$A:$C,3,FALSE)</f>
        <v>3393</v>
      </c>
    </row>
    <row r="987" spans="1:3" x14ac:dyDescent="0.35">
      <c r="A987" t="s">
        <v>39</v>
      </c>
      <c r="B987" t="str">
        <f>VLOOKUP(sales_pipeline!D1169,[2]products!$A:$C,2,0)</f>
        <v>MG</v>
      </c>
      <c r="C987" s="4">
        <f>VLOOKUP(sales_pipeline!D1169,[2]products!$A:$C,3,FALSE)</f>
        <v>3393</v>
      </c>
    </row>
    <row r="988" spans="1:3" x14ac:dyDescent="0.35">
      <c r="A988" t="s">
        <v>39</v>
      </c>
      <c r="B988" t="str">
        <f>VLOOKUP(sales_pipeline!D1170,[2]products!$A:$C,2,0)</f>
        <v>MG</v>
      </c>
      <c r="C988" s="4">
        <f>VLOOKUP(sales_pipeline!D1170,[2]products!$A:$C,3,FALSE)</f>
        <v>3393</v>
      </c>
    </row>
    <row r="989" spans="1:3" x14ac:dyDescent="0.35">
      <c r="A989" t="s">
        <v>20</v>
      </c>
      <c r="B989" t="str">
        <f>VLOOKUP(sales_pipeline!D1172,[2]products!$A:$C,2,0)</f>
        <v>GTX</v>
      </c>
      <c r="C989" s="4">
        <f>VLOOKUP(sales_pipeline!D1172,[2]products!$A:$C,3,FALSE)</f>
        <v>550</v>
      </c>
    </row>
    <row r="990" spans="1:3" x14ac:dyDescent="0.35">
      <c r="A990" t="s">
        <v>39</v>
      </c>
      <c r="B990" t="str">
        <f>VLOOKUP(sales_pipeline!D1174,[2]products!$A:$C,2,0)</f>
        <v>MG</v>
      </c>
      <c r="C990" s="4">
        <f>VLOOKUP(sales_pipeline!D1174,[2]products!$A:$C,3,FALSE)</f>
        <v>3393</v>
      </c>
    </row>
    <row r="991" spans="1:3" x14ac:dyDescent="0.35">
      <c r="A991" t="s">
        <v>48</v>
      </c>
      <c r="B991" t="str">
        <f>VLOOKUP(sales_pipeline!D1175,[2]products!$A:$C,2,0)</f>
        <v>GTX</v>
      </c>
      <c r="C991" s="4">
        <f>VLOOKUP(sales_pipeline!D1175,[2]products!$A:$C,3,FALSE)</f>
        <v>5482</v>
      </c>
    </row>
    <row r="992" spans="1:3" x14ac:dyDescent="0.35">
      <c r="A992" t="s">
        <v>39</v>
      </c>
      <c r="B992" t="str">
        <f>VLOOKUP(sales_pipeline!D1176,[2]products!$A:$C,2,0)</f>
        <v>MG</v>
      </c>
      <c r="C992" s="4">
        <f>VLOOKUP(sales_pipeline!D1176,[2]products!$A:$C,3,FALSE)</f>
        <v>3393</v>
      </c>
    </row>
    <row r="993" spans="1:3" x14ac:dyDescent="0.35">
      <c r="A993" t="s">
        <v>48</v>
      </c>
      <c r="B993" t="str">
        <f>VLOOKUP(sales_pipeline!D1177,[2]products!$A:$C,2,0)</f>
        <v>GTX</v>
      </c>
      <c r="C993" s="4">
        <f>VLOOKUP(sales_pipeline!D1177,[2]products!$A:$C,3,FALSE)</f>
        <v>5482</v>
      </c>
    </row>
    <row r="994" spans="1:3" x14ac:dyDescent="0.35">
      <c r="A994" t="s">
        <v>20</v>
      </c>
      <c r="B994" t="str">
        <f>VLOOKUP(sales_pipeline!D1178,[2]products!$A:$C,2,0)</f>
        <v>GTX</v>
      </c>
      <c r="C994" s="4">
        <f>VLOOKUP(sales_pipeline!D1178,[2]products!$A:$C,3,FALSE)</f>
        <v>550</v>
      </c>
    </row>
    <row r="995" spans="1:3" x14ac:dyDescent="0.35">
      <c r="A995" t="s">
        <v>48</v>
      </c>
      <c r="B995" t="str">
        <f>VLOOKUP(sales_pipeline!D1179,[2]products!$A:$C,2,0)</f>
        <v>GTX</v>
      </c>
      <c r="C995" s="4">
        <f>VLOOKUP(sales_pipeline!D1179,[2]products!$A:$C,3,FALSE)</f>
        <v>5482</v>
      </c>
    </row>
    <row r="996" spans="1:3" x14ac:dyDescent="0.35">
      <c r="A996" t="s">
        <v>20</v>
      </c>
      <c r="B996" t="str">
        <f>VLOOKUP(sales_pipeline!D1180,[2]products!$A:$C,2,0)</f>
        <v>GTX</v>
      </c>
      <c r="C996" s="4">
        <f>VLOOKUP(sales_pipeline!D1180,[2]products!$A:$C,3,FALSE)</f>
        <v>550</v>
      </c>
    </row>
    <row r="997" spans="1:3" x14ac:dyDescent="0.35">
      <c r="A997" t="s">
        <v>20</v>
      </c>
      <c r="B997" t="str">
        <f>VLOOKUP(sales_pipeline!D1181,[2]products!$A:$C,2,0)</f>
        <v>GTX</v>
      </c>
      <c r="C997" s="4">
        <f>VLOOKUP(sales_pipeline!D1181,[2]products!$A:$C,3,FALSE)</f>
        <v>550</v>
      </c>
    </row>
    <row r="998" spans="1:3" x14ac:dyDescent="0.35">
      <c r="A998" t="s">
        <v>18</v>
      </c>
      <c r="B998" t="str">
        <f>VLOOKUP(sales_pipeline!D1182,[2]products!$A:$C,2,0)</f>
        <v>MG</v>
      </c>
      <c r="C998" s="4">
        <f>VLOOKUP(sales_pipeline!D1182,[2]products!$A:$C,3,FALSE)</f>
        <v>55</v>
      </c>
    </row>
    <row r="999" spans="1:3" x14ac:dyDescent="0.35">
      <c r="A999" t="s">
        <v>18</v>
      </c>
      <c r="B999" t="str">
        <f>VLOOKUP(sales_pipeline!D1183,[2]products!$A:$C,2,0)</f>
        <v>MG</v>
      </c>
      <c r="C999" s="4">
        <f>VLOOKUP(sales_pipeline!D1183,[2]products!$A:$C,3,FALSE)</f>
        <v>55</v>
      </c>
    </row>
    <row r="1000" spans="1:3" x14ac:dyDescent="0.35">
      <c r="A1000" t="s">
        <v>10</v>
      </c>
      <c r="B1000" t="str">
        <f>VLOOKUP(sales_pipeline!D1184,[2]products!$A:$C,2,0)</f>
        <v>GTX</v>
      </c>
      <c r="C1000" s="4">
        <f>VLOOKUP(sales_pipeline!D1184,[2]products!$A:$C,3,FALSE)</f>
        <v>1096</v>
      </c>
    </row>
    <row r="1001" spans="1:3" x14ac:dyDescent="0.35">
      <c r="A1001" t="s">
        <v>48</v>
      </c>
      <c r="B1001" t="str">
        <f>VLOOKUP(sales_pipeline!D1185,[2]products!$A:$C,2,0)</f>
        <v>GTX</v>
      </c>
      <c r="C1001" s="4">
        <f>VLOOKUP(sales_pipeline!D1185,[2]products!$A:$C,3,FALSE)</f>
        <v>5482</v>
      </c>
    </row>
    <row r="1002" spans="1:3" x14ac:dyDescent="0.35">
      <c r="A1002" t="s">
        <v>18</v>
      </c>
      <c r="B1002" t="str">
        <f>VLOOKUP(sales_pipeline!D1186,[2]products!$A:$C,2,0)</f>
        <v>MG</v>
      </c>
      <c r="C1002" s="4">
        <f>VLOOKUP(sales_pipeline!D1186,[2]products!$A:$C,3,FALSE)</f>
        <v>55</v>
      </c>
    </row>
    <row r="1003" spans="1:3" x14ac:dyDescent="0.35">
      <c r="A1003" t="s">
        <v>18</v>
      </c>
      <c r="B1003" t="str">
        <f>VLOOKUP(sales_pipeline!D1187,[2]products!$A:$C,2,0)</f>
        <v>MG</v>
      </c>
      <c r="C1003" s="4">
        <f>VLOOKUP(sales_pipeline!D1187,[2]products!$A:$C,3,FALSE)</f>
        <v>55</v>
      </c>
    </row>
    <row r="1004" spans="1:3" x14ac:dyDescent="0.35">
      <c r="A1004" t="s">
        <v>39</v>
      </c>
      <c r="B1004" t="str">
        <f>VLOOKUP(sales_pipeline!D1188,[2]products!$A:$C,2,0)</f>
        <v>MG</v>
      </c>
      <c r="C1004" s="4">
        <f>VLOOKUP(sales_pipeline!D1188,[2]products!$A:$C,3,FALSE)</f>
        <v>3393</v>
      </c>
    </row>
    <row r="1005" spans="1:3" x14ac:dyDescent="0.35">
      <c r="A1005" t="s">
        <v>18</v>
      </c>
      <c r="B1005" t="str">
        <f>VLOOKUP(sales_pipeline!D1189,[2]products!$A:$C,2,0)</f>
        <v>MG</v>
      </c>
      <c r="C1005" s="4">
        <f>VLOOKUP(sales_pipeline!D1189,[2]products!$A:$C,3,FALSE)</f>
        <v>55</v>
      </c>
    </row>
    <row r="1006" spans="1:3" x14ac:dyDescent="0.35">
      <c r="A1006" t="s">
        <v>10</v>
      </c>
      <c r="B1006" t="str">
        <f>VLOOKUP(sales_pipeline!D1190,[2]products!$A:$C,2,0)</f>
        <v>GTX</v>
      </c>
      <c r="C1006" s="4">
        <f>VLOOKUP(sales_pipeline!D1190,[2]products!$A:$C,3,FALSE)</f>
        <v>1096</v>
      </c>
    </row>
    <row r="1007" spans="1:3" x14ac:dyDescent="0.35">
      <c r="A1007" t="s">
        <v>10</v>
      </c>
      <c r="B1007" t="str">
        <f>VLOOKUP(sales_pipeline!D1191,[2]products!$A:$C,2,0)</f>
        <v>GTX</v>
      </c>
      <c r="C1007" s="4">
        <f>VLOOKUP(sales_pipeline!D1191,[2]products!$A:$C,3,FALSE)</f>
        <v>1096</v>
      </c>
    </row>
    <row r="1008" spans="1:3" x14ac:dyDescent="0.35">
      <c r="A1008" t="s">
        <v>39</v>
      </c>
      <c r="B1008" t="str">
        <f>VLOOKUP(sales_pipeline!D1195,[2]products!$A:$C,2,0)</f>
        <v>MG</v>
      </c>
      <c r="C1008" s="4">
        <f>VLOOKUP(sales_pipeline!D1195,[2]products!$A:$C,3,FALSE)</f>
        <v>3393</v>
      </c>
    </row>
    <row r="1009" spans="1:3" x14ac:dyDescent="0.35">
      <c r="A1009" t="s">
        <v>20</v>
      </c>
      <c r="B1009" t="str">
        <f>VLOOKUP(sales_pipeline!D1196,[2]products!$A:$C,2,0)</f>
        <v>GTX</v>
      </c>
      <c r="C1009" s="4">
        <f>VLOOKUP(sales_pipeline!D1196,[2]products!$A:$C,3,FALSE)</f>
        <v>550</v>
      </c>
    </row>
    <row r="1010" spans="1:3" x14ac:dyDescent="0.35">
      <c r="A1010" t="s">
        <v>18</v>
      </c>
      <c r="B1010" t="str">
        <f>VLOOKUP(sales_pipeline!D1197,[2]products!$A:$C,2,0)</f>
        <v>MG</v>
      </c>
      <c r="C1010" s="4">
        <f>VLOOKUP(sales_pipeline!D1197,[2]products!$A:$C,3,FALSE)</f>
        <v>55</v>
      </c>
    </row>
    <row r="1011" spans="1:3" x14ac:dyDescent="0.35">
      <c r="A1011" t="s">
        <v>20</v>
      </c>
      <c r="B1011" t="str">
        <f>VLOOKUP(sales_pipeline!D1198,[2]products!$A:$C,2,0)</f>
        <v>GTX</v>
      </c>
      <c r="C1011" s="4">
        <f>VLOOKUP(sales_pipeline!D1198,[2]products!$A:$C,3,FALSE)</f>
        <v>550</v>
      </c>
    </row>
    <row r="1012" spans="1:3" x14ac:dyDescent="0.35">
      <c r="A1012" t="s">
        <v>48</v>
      </c>
      <c r="B1012" t="str">
        <f>VLOOKUP(sales_pipeline!D1199,[2]products!$A:$C,2,0)</f>
        <v>GTX</v>
      </c>
      <c r="C1012" s="4">
        <f>VLOOKUP(sales_pipeline!D1199,[2]products!$A:$C,3,FALSE)</f>
        <v>5482</v>
      </c>
    </row>
    <row r="1013" spans="1:3" x14ac:dyDescent="0.35">
      <c r="A1013" t="s">
        <v>20</v>
      </c>
      <c r="B1013" t="str">
        <f>VLOOKUP(sales_pipeline!D1200,[2]products!$A:$C,2,0)</f>
        <v>GTX</v>
      </c>
      <c r="C1013" s="4">
        <f>VLOOKUP(sales_pipeline!D1200,[2]products!$A:$C,3,FALSE)</f>
        <v>550</v>
      </c>
    </row>
    <row r="1014" spans="1:3" x14ac:dyDescent="0.35">
      <c r="A1014" t="s">
        <v>20</v>
      </c>
      <c r="B1014" t="str">
        <f>VLOOKUP(sales_pipeline!D1201,[2]products!$A:$C,2,0)</f>
        <v>GTX</v>
      </c>
      <c r="C1014" s="4">
        <f>VLOOKUP(sales_pipeline!D1201,[2]products!$A:$C,3,FALSE)</f>
        <v>550</v>
      </c>
    </row>
    <row r="1015" spans="1:3" x14ac:dyDescent="0.35">
      <c r="A1015" t="s">
        <v>39</v>
      </c>
      <c r="B1015" t="str">
        <f>VLOOKUP(sales_pipeline!D1202,[2]products!$A:$C,2,0)</f>
        <v>MG</v>
      </c>
      <c r="C1015" s="4">
        <f>VLOOKUP(sales_pipeline!D1202,[2]products!$A:$C,3,FALSE)</f>
        <v>3393</v>
      </c>
    </row>
    <row r="1016" spans="1:3" x14ac:dyDescent="0.35">
      <c r="A1016" t="s">
        <v>39</v>
      </c>
      <c r="B1016" t="str">
        <f>VLOOKUP(sales_pipeline!D1203,[2]products!$A:$C,2,0)</f>
        <v>MG</v>
      </c>
      <c r="C1016" s="4">
        <f>VLOOKUP(sales_pipeline!D1203,[2]products!$A:$C,3,FALSE)</f>
        <v>3393</v>
      </c>
    </row>
    <row r="1017" spans="1:3" x14ac:dyDescent="0.35">
      <c r="A1017" t="s">
        <v>10</v>
      </c>
      <c r="B1017" t="str">
        <f>VLOOKUP(sales_pipeline!D1204,[2]products!$A:$C,2,0)</f>
        <v>GTX</v>
      </c>
      <c r="C1017" s="4">
        <f>VLOOKUP(sales_pipeline!D1204,[2]products!$A:$C,3,FALSE)</f>
        <v>1096</v>
      </c>
    </row>
    <row r="1018" spans="1:3" x14ac:dyDescent="0.35">
      <c r="A1018" t="s">
        <v>39</v>
      </c>
      <c r="B1018" t="str">
        <f>VLOOKUP(sales_pipeline!D1205,[2]products!$A:$C,2,0)</f>
        <v>MG</v>
      </c>
      <c r="C1018" s="4">
        <f>VLOOKUP(sales_pipeline!D1205,[2]products!$A:$C,3,FALSE)</f>
        <v>3393</v>
      </c>
    </row>
    <row r="1019" spans="1:3" x14ac:dyDescent="0.35">
      <c r="A1019" t="s">
        <v>10</v>
      </c>
      <c r="B1019" t="str">
        <f>VLOOKUP(sales_pipeline!D1206,[2]products!$A:$C,2,0)</f>
        <v>GTX</v>
      </c>
      <c r="C1019" s="4">
        <f>VLOOKUP(sales_pipeline!D1206,[2]products!$A:$C,3,FALSE)</f>
        <v>1096</v>
      </c>
    </row>
    <row r="1020" spans="1:3" x14ac:dyDescent="0.35">
      <c r="A1020" t="s">
        <v>20</v>
      </c>
      <c r="B1020" t="str">
        <f>VLOOKUP(sales_pipeline!D1207,[2]products!$A:$C,2,0)</f>
        <v>GTX</v>
      </c>
      <c r="C1020" s="4">
        <f>VLOOKUP(sales_pipeline!D1207,[2]products!$A:$C,3,FALSE)</f>
        <v>550</v>
      </c>
    </row>
    <row r="1021" spans="1:3" x14ac:dyDescent="0.35">
      <c r="A1021" t="s">
        <v>18</v>
      </c>
      <c r="B1021" t="str">
        <f>VLOOKUP(sales_pipeline!D1208,[2]products!$A:$C,2,0)</f>
        <v>MG</v>
      </c>
      <c r="C1021" s="4">
        <f>VLOOKUP(sales_pipeline!D1208,[2]products!$A:$C,3,FALSE)</f>
        <v>55</v>
      </c>
    </row>
    <row r="1022" spans="1:3" x14ac:dyDescent="0.35">
      <c r="A1022" t="s">
        <v>48</v>
      </c>
      <c r="B1022" t="str">
        <f>VLOOKUP(sales_pipeline!D1209,[2]products!$A:$C,2,0)</f>
        <v>GTX</v>
      </c>
      <c r="C1022" s="4">
        <f>VLOOKUP(sales_pipeline!D1209,[2]products!$A:$C,3,FALSE)</f>
        <v>5482</v>
      </c>
    </row>
    <row r="1023" spans="1:3" x14ac:dyDescent="0.35">
      <c r="A1023" t="s">
        <v>39</v>
      </c>
      <c r="B1023" t="str">
        <f>VLOOKUP(sales_pipeline!D1210,[2]products!$A:$C,2,0)</f>
        <v>MG</v>
      </c>
      <c r="C1023" s="4">
        <f>VLOOKUP(sales_pipeline!D1210,[2]products!$A:$C,3,FALSE)</f>
        <v>3393</v>
      </c>
    </row>
    <row r="1024" spans="1:3" x14ac:dyDescent="0.35">
      <c r="A1024" t="s">
        <v>39</v>
      </c>
      <c r="B1024" t="str">
        <f>VLOOKUP(sales_pipeline!D1211,[2]products!$A:$C,2,0)</f>
        <v>MG</v>
      </c>
      <c r="C1024" s="4">
        <f>VLOOKUP(sales_pipeline!D1211,[2]products!$A:$C,3,FALSE)</f>
        <v>3393</v>
      </c>
    </row>
    <row r="1025" spans="1:3" x14ac:dyDescent="0.35">
      <c r="A1025" t="s">
        <v>18</v>
      </c>
      <c r="B1025" t="str">
        <f>VLOOKUP(sales_pipeline!D1212,[2]products!$A:$C,2,0)</f>
        <v>MG</v>
      </c>
      <c r="C1025" s="4">
        <f>VLOOKUP(sales_pipeline!D1212,[2]products!$A:$C,3,FALSE)</f>
        <v>55</v>
      </c>
    </row>
    <row r="1026" spans="1:3" x14ac:dyDescent="0.35">
      <c r="A1026" t="s">
        <v>18</v>
      </c>
      <c r="B1026" t="str">
        <f>VLOOKUP(sales_pipeline!D1213,[2]products!$A:$C,2,0)</f>
        <v>MG</v>
      </c>
      <c r="C1026" s="4">
        <f>VLOOKUP(sales_pipeline!D1213,[2]products!$A:$C,3,FALSE)</f>
        <v>55</v>
      </c>
    </row>
    <row r="1027" spans="1:3" x14ac:dyDescent="0.35">
      <c r="A1027" t="s">
        <v>20</v>
      </c>
      <c r="B1027" t="str">
        <f>VLOOKUP(sales_pipeline!D1214,[2]products!$A:$C,2,0)</f>
        <v>GTX</v>
      </c>
      <c r="C1027" s="4">
        <f>VLOOKUP(sales_pipeline!D1214,[2]products!$A:$C,3,FALSE)</f>
        <v>550</v>
      </c>
    </row>
    <row r="1028" spans="1:3" x14ac:dyDescent="0.35">
      <c r="A1028" t="s">
        <v>10</v>
      </c>
      <c r="B1028" t="str">
        <f>VLOOKUP(sales_pipeline!D1215,[2]products!$A:$C,2,0)</f>
        <v>GTX</v>
      </c>
      <c r="C1028" s="4">
        <f>VLOOKUP(sales_pipeline!D1215,[2]products!$A:$C,3,FALSE)</f>
        <v>1096</v>
      </c>
    </row>
    <row r="1029" spans="1:3" x14ac:dyDescent="0.35">
      <c r="A1029" t="s">
        <v>20</v>
      </c>
      <c r="B1029" t="str">
        <f>VLOOKUP(sales_pipeline!D1217,[2]products!$A:$C,2,0)</f>
        <v>GTX</v>
      </c>
      <c r="C1029" s="4">
        <f>VLOOKUP(sales_pipeline!D1217,[2]products!$A:$C,3,FALSE)</f>
        <v>550</v>
      </c>
    </row>
    <row r="1030" spans="1:3" x14ac:dyDescent="0.35">
      <c r="A1030" t="s">
        <v>18</v>
      </c>
      <c r="B1030" t="str">
        <f>VLOOKUP(sales_pipeline!D1219,[2]products!$A:$C,2,0)</f>
        <v>MG</v>
      </c>
      <c r="C1030" s="4">
        <f>VLOOKUP(sales_pipeline!D1219,[2]products!$A:$C,3,FALSE)</f>
        <v>55</v>
      </c>
    </row>
    <row r="1031" spans="1:3" x14ac:dyDescent="0.35">
      <c r="A1031" t="s">
        <v>39</v>
      </c>
      <c r="B1031" t="str">
        <f>VLOOKUP(sales_pipeline!D1220,[2]products!$A:$C,2,0)</f>
        <v>MG</v>
      </c>
      <c r="C1031" s="4">
        <f>VLOOKUP(sales_pipeline!D1220,[2]products!$A:$C,3,FALSE)</f>
        <v>3393</v>
      </c>
    </row>
    <row r="1032" spans="1:3" x14ac:dyDescent="0.35">
      <c r="A1032" t="s">
        <v>20</v>
      </c>
      <c r="B1032" t="str">
        <f>VLOOKUP(sales_pipeline!D1222,[2]products!$A:$C,2,0)</f>
        <v>GTX</v>
      </c>
      <c r="C1032" s="4">
        <f>VLOOKUP(sales_pipeline!D1222,[2]products!$A:$C,3,FALSE)</f>
        <v>550</v>
      </c>
    </row>
    <row r="1033" spans="1:3" x14ac:dyDescent="0.35">
      <c r="A1033" t="s">
        <v>48</v>
      </c>
      <c r="B1033" t="str">
        <f>VLOOKUP(sales_pipeline!D1223,[2]products!$A:$C,2,0)</f>
        <v>GTX</v>
      </c>
      <c r="C1033" s="4">
        <f>VLOOKUP(sales_pipeline!D1223,[2]products!$A:$C,3,FALSE)</f>
        <v>5482</v>
      </c>
    </row>
    <row r="1034" spans="1:3" x14ac:dyDescent="0.35">
      <c r="A1034" t="s">
        <v>39</v>
      </c>
      <c r="B1034" t="str">
        <f>VLOOKUP(sales_pipeline!D1224,[2]products!$A:$C,2,0)</f>
        <v>MG</v>
      </c>
      <c r="C1034" s="4">
        <f>VLOOKUP(sales_pipeline!D1224,[2]products!$A:$C,3,FALSE)</f>
        <v>3393</v>
      </c>
    </row>
    <row r="1035" spans="1:3" x14ac:dyDescent="0.35">
      <c r="A1035" t="s">
        <v>20</v>
      </c>
      <c r="B1035" t="str">
        <f>VLOOKUP(sales_pipeline!D1225,[2]products!$A:$C,2,0)</f>
        <v>GTX</v>
      </c>
      <c r="C1035" s="4">
        <f>VLOOKUP(sales_pipeline!D1225,[2]products!$A:$C,3,FALSE)</f>
        <v>550</v>
      </c>
    </row>
    <row r="1036" spans="1:3" x14ac:dyDescent="0.35">
      <c r="A1036" t="s">
        <v>10</v>
      </c>
      <c r="B1036" t="str">
        <f>VLOOKUP(sales_pipeline!D1226,[2]products!$A:$C,2,0)</f>
        <v>GTX</v>
      </c>
      <c r="C1036" s="4">
        <f>VLOOKUP(sales_pipeline!D1226,[2]products!$A:$C,3,FALSE)</f>
        <v>1096</v>
      </c>
    </row>
    <row r="1037" spans="1:3" x14ac:dyDescent="0.35">
      <c r="A1037" t="s">
        <v>48</v>
      </c>
      <c r="B1037" t="str">
        <f>VLOOKUP(sales_pipeline!D1227,[2]products!$A:$C,2,0)</f>
        <v>GTX</v>
      </c>
      <c r="C1037" s="4">
        <f>VLOOKUP(sales_pipeline!D1227,[2]products!$A:$C,3,FALSE)</f>
        <v>5482</v>
      </c>
    </row>
    <row r="1038" spans="1:3" x14ac:dyDescent="0.35">
      <c r="A1038" t="s">
        <v>48</v>
      </c>
      <c r="B1038" t="str">
        <f>VLOOKUP(sales_pipeline!D1228,[2]products!$A:$C,2,0)</f>
        <v>GTX</v>
      </c>
      <c r="C1038" s="4">
        <f>VLOOKUP(sales_pipeline!D1228,[2]products!$A:$C,3,FALSE)</f>
        <v>5482</v>
      </c>
    </row>
    <row r="1039" spans="1:3" x14ac:dyDescent="0.35">
      <c r="A1039" t="s">
        <v>39</v>
      </c>
      <c r="B1039" t="str">
        <f>VLOOKUP(sales_pipeline!D1230,[2]products!$A:$C,2,0)</f>
        <v>MG</v>
      </c>
      <c r="C1039" s="4">
        <f>VLOOKUP(sales_pipeline!D1230,[2]products!$A:$C,3,FALSE)</f>
        <v>3393</v>
      </c>
    </row>
    <row r="1040" spans="1:3" x14ac:dyDescent="0.35">
      <c r="A1040" t="s">
        <v>20</v>
      </c>
      <c r="B1040" t="str">
        <f>VLOOKUP(sales_pipeline!D1231,[2]products!$A:$C,2,0)</f>
        <v>GTX</v>
      </c>
      <c r="C1040" s="4">
        <f>VLOOKUP(sales_pipeline!D1231,[2]products!$A:$C,3,FALSE)</f>
        <v>550</v>
      </c>
    </row>
    <row r="1041" spans="1:3" x14ac:dyDescent="0.35">
      <c r="A1041" t="s">
        <v>10</v>
      </c>
      <c r="B1041" t="str">
        <f>VLOOKUP(sales_pipeline!D1232,[2]products!$A:$C,2,0)</f>
        <v>GTX</v>
      </c>
      <c r="C1041" s="4">
        <f>VLOOKUP(sales_pipeline!D1232,[2]products!$A:$C,3,FALSE)</f>
        <v>1096</v>
      </c>
    </row>
    <row r="1042" spans="1:3" x14ac:dyDescent="0.35">
      <c r="A1042" t="s">
        <v>39</v>
      </c>
      <c r="B1042" t="str">
        <f>VLOOKUP(sales_pipeline!D1233,[2]products!$A:$C,2,0)</f>
        <v>MG</v>
      </c>
      <c r="C1042" s="4">
        <f>VLOOKUP(sales_pipeline!D1233,[2]products!$A:$C,3,FALSE)</f>
        <v>3393</v>
      </c>
    </row>
    <row r="1043" spans="1:3" x14ac:dyDescent="0.35">
      <c r="A1043" t="s">
        <v>20</v>
      </c>
      <c r="B1043" t="str">
        <f>VLOOKUP(sales_pipeline!D1234,[2]products!$A:$C,2,0)</f>
        <v>GTX</v>
      </c>
      <c r="C1043" s="4">
        <f>VLOOKUP(sales_pipeline!D1234,[2]products!$A:$C,3,FALSE)</f>
        <v>550</v>
      </c>
    </row>
    <row r="1044" spans="1:3" x14ac:dyDescent="0.35">
      <c r="A1044" t="s">
        <v>18</v>
      </c>
      <c r="B1044" t="str">
        <f>VLOOKUP(sales_pipeline!D1235,[2]products!$A:$C,2,0)</f>
        <v>MG</v>
      </c>
      <c r="C1044" s="4">
        <f>VLOOKUP(sales_pipeline!D1235,[2]products!$A:$C,3,FALSE)</f>
        <v>55</v>
      </c>
    </row>
    <row r="1045" spans="1:3" x14ac:dyDescent="0.35">
      <c r="A1045" t="s">
        <v>20</v>
      </c>
      <c r="B1045" t="str">
        <f>VLOOKUP(sales_pipeline!D1236,[2]products!$A:$C,2,0)</f>
        <v>GTX</v>
      </c>
      <c r="C1045" s="4">
        <f>VLOOKUP(sales_pipeline!D1236,[2]products!$A:$C,3,FALSE)</f>
        <v>550</v>
      </c>
    </row>
    <row r="1046" spans="1:3" x14ac:dyDescent="0.35">
      <c r="A1046" t="s">
        <v>20</v>
      </c>
      <c r="B1046" t="str">
        <f>VLOOKUP(sales_pipeline!D1239,[2]products!$A:$C,2,0)</f>
        <v>GTX</v>
      </c>
      <c r="C1046" s="4">
        <f>VLOOKUP(sales_pipeline!D1239,[2]products!$A:$C,3,FALSE)</f>
        <v>550</v>
      </c>
    </row>
    <row r="1047" spans="1:3" x14ac:dyDescent="0.35">
      <c r="A1047" t="s">
        <v>10</v>
      </c>
      <c r="B1047" t="str">
        <f>VLOOKUP(sales_pipeline!D1240,[2]products!$A:$C,2,0)</f>
        <v>GTX</v>
      </c>
      <c r="C1047" s="4">
        <f>VLOOKUP(sales_pipeline!D1240,[2]products!$A:$C,3,FALSE)</f>
        <v>1096</v>
      </c>
    </row>
    <row r="1048" spans="1:3" x14ac:dyDescent="0.35">
      <c r="A1048" t="s">
        <v>20</v>
      </c>
      <c r="B1048" t="str">
        <f>VLOOKUP(sales_pipeline!D1241,[2]products!$A:$C,2,0)</f>
        <v>GTX</v>
      </c>
      <c r="C1048" s="4">
        <f>VLOOKUP(sales_pipeline!D1241,[2]products!$A:$C,3,FALSE)</f>
        <v>550</v>
      </c>
    </row>
    <row r="1049" spans="1:3" x14ac:dyDescent="0.35">
      <c r="A1049" t="s">
        <v>20</v>
      </c>
      <c r="B1049" t="str">
        <f>VLOOKUP(sales_pipeline!D1242,[2]products!$A:$C,2,0)</f>
        <v>GTX</v>
      </c>
      <c r="C1049" s="4">
        <f>VLOOKUP(sales_pipeline!D1242,[2]products!$A:$C,3,FALSE)</f>
        <v>550</v>
      </c>
    </row>
    <row r="1050" spans="1:3" x14ac:dyDescent="0.35">
      <c r="A1050" t="s">
        <v>18</v>
      </c>
      <c r="B1050" t="str">
        <f>VLOOKUP(sales_pipeline!D1243,[2]products!$A:$C,2,0)</f>
        <v>MG</v>
      </c>
      <c r="C1050" s="4">
        <f>VLOOKUP(sales_pipeline!D1243,[2]products!$A:$C,3,FALSE)</f>
        <v>55</v>
      </c>
    </row>
    <row r="1051" spans="1:3" x14ac:dyDescent="0.35">
      <c r="A1051" t="s">
        <v>18</v>
      </c>
      <c r="B1051" t="str">
        <f>VLOOKUP(sales_pipeline!D1244,[2]products!$A:$C,2,0)</f>
        <v>MG</v>
      </c>
      <c r="C1051" s="4">
        <f>VLOOKUP(sales_pipeline!D1244,[2]products!$A:$C,3,FALSE)</f>
        <v>55</v>
      </c>
    </row>
    <row r="1052" spans="1:3" x14ac:dyDescent="0.35">
      <c r="A1052" t="s">
        <v>20</v>
      </c>
      <c r="B1052" t="str">
        <f>VLOOKUP(sales_pipeline!D1245,[2]products!$A:$C,2,0)</f>
        <v>GTX</v>
      </c>
      <c r="C1052" s="4">
        <f>VLOOKUP(sales_pipeline!D1245,[2]products!$A:$C,3,FALSE)</f>
        <v>550</v>
      </c>
    </row>
    <row r="1053" spans="1:3" x14ac:dyDescent="0.35">
      <c r="A1053" t="s">
        <v>20</v>
      </c>
      <c r="B1053" t="str">
        <f>VLOOKUP(sales_pipeline!D1246,[2]products!$A:$C,2,0)</f>
        <v>GTX</v>
      </c>
      <c r="C1053" s="4">
        <f>VLOOKUP(sales_pipeline!D1246,[2]products!$A:$C,3,FALSE)</f>
        <v>550</v>
      </c>
    </row>
    <row r="1054" spans="1:3" x14ac:dyDescent="0.35">
      <c r="A1054" t="s">
        <v>18</v>
      </c>
      <c r="B1054" t="str">
        <f>VLOOKUP(sales_pipeline!D1247,[2]products!$A:$C,2,0)</f>
        <v>MG</v>
      </c>
      <c r="C1054" s="4">
        <f>VLOOKUP(sales_pipeline!D1247,[2]products!$A:$C,3,FALSE)</f>
        <v>55</v>
      </c>
    </row>
    <row r="1055" spans="1:3" x14ac:dyDescent="0.35">
      <c r="A1055" t="s">
        <v>18</v>
      </c>
      <c r="B1055" t="str">
        <f>VLOOKUP(sales_pipeline!D1248,[2]products!$A:$C,2,0)</f>
        <v>MG</v>
      </c>
      <c r="C1055" s="4">
        <f>VLOOKUP(sales_pipeline!D1248,[2]products!$A:$C,3,FALSE)</f>
        <v>55</v>
      </c>
    </row>
    <row r="1056" spans="1:3" x14ac:dyDescent="0.35">
      <c r="A1056" t="s">
        <v>20</v>
      </c>
      <c r="B1056" t="str">
        <f>VLOOKUP(sales_pipeline!D1249,[2]products!$A:$C,2,0)</f>
        <v>GTX</v>
      </c>
      <c r="C1056" s="4">
        <f>VLOOKUP(sales_pipeline!D1249,[2]products!$A:$C,3,FALSE)</f>
        <v>550</v>
      </c>
    </row>
    <row r="1057" spans="1:3" x14ac:dyDescent="0.35">
      <c r="A1057" t="s">
        <v>18</v>
      </c>
      <c r="B1057" t="str">
        <f>VLOOKUP(sales_pipeline!D1252,[2]products!$A:$C,2,0)</f>
        <v>MG</v>
      </c>
      <c r="C1057" s="4">
        <f>VLOOKUP(sales_pipeline!D1252,[2]products!$A:$C,3,FALSE)</f>
        <v>55</v>
      </c>
    </row>
    <row r="1058" spans="1:3" x14ac:dyDescent="0.35">
      <c r="A1058" t="s">
        <v>18</v>
      </c>
      <c r="B1058" t="str">
        <f>VLOOKUP(sales_pipeline!D1253,[2]products!$A:$C,2,0)</f>
        <v>MG</v>
      </c>
      <c r="C1058" s="4">
        <f>VLOOKUP(sales_pipeline!D1253,[2]products!$A:$C,3,FALSE)</f>
        <v>55</v>
      </c>
    </row>
    <row r="1059" spans="1:3" x14ac:dyDescent="0.35">
      <c r="A1059" t="s">
        <v>48</v>
      </c>
      <c r="B1059" t="str">
        <f>VLOOKUP(sales_pipeline!D1254,[2]products!$A:$C,2,0)</f>
        <v>GTX</v>
      </c>
      <c r="C1059" s="4">
        <f>VLOOKUP(sales_pipeline!D1254,[2]products!$A:$C,3,FALSE)</f>
        <v>5482</v>
      </c>
    </row>
    <row r="1060" spans="1:3" x14ac:dyDescent="0.35">
      <c r="A1060" t="s">
        <v>39</v>
      </c>
      <c r="B1060" t="str">
        <f>VLOOKUP(sales_pipeline!D1256,[2]products!$A:$C,2,0)</f>
        <v>MG</v>
      </c>
      <c r="C1060" s="4">
        <f>VLOOKUP(sales_pipeline!D1256,[2]products!$A:$C,3,FALSE)</f>
        <v>3393</v>
      </c>
    </row>
    <row r="1061" spans="1:3" x14ac:dyDescent="0.35">
      <c r="A1061" t="s">
        <v>10</v>
      </c>
      <c r="B1061" t="str">
        <f>VLOOKUP(sales_pipeline!D1259,[2]products!$A:$C,2,0)</f>
        <v>GTX</v>
      </c>
      <c r="C1061" s="4">
        <f>VLOOKUP(sales_pipeline!D1259,[2]products!$A:$C,3,FALSE)</f>
        <v>1096</v>
      </c>
    </row>
    <row r="1062" spans="1:3" x14ac:dyDescent="0.35">
      <c r="A1062" t="s">
        <v>20</v>
      </c>
      <c r="B1062" t="str">
        <f>VLOOKUP(sales_pipeline!D1260,[2]products!$A:$C,2,0)</f>
        <v>GTX</v>
      </c>
      <c r="C1062" s="4">
        <f>VLOOKUP(sales_pipeline!D1260,[2]products!$A:$C,3,FALSE)</f>
        <v>550</v>
      </c>
    </row>
    <row r="1063" spans="1:3" x14ac:dyDescent="0.35">
      <c r="A1063" t="s">
        <v>10</v>
      </c>
      <c r="B1063" t="str">
        <f>VLOOKUP(sales_pipeline!D1261,[2]products!$A:$C,2,0)</f>
        <v>GTX</v>
      </c>
      <c r="C1063" s="4">
        <f>VLOOKUP(sales_pipeline!D1261,[2]products!$A:$C,3,FALSE)</f>
        <v>1096</v>
      </c>
    </row>
    <row r="1064" spans="1:3" x14ac:dyDescent="0.35">
      <c r="A1064" t="s">
        <v>20</v>
      </c>
      <c r="B1064" t="str">
        <f>VLOOKUP(sales_pipeline!D1263,[2]products!$A:$C,2,0)</f>
        <v>GTX</v>
      </c>
      <c r="C1064" s="4">
        <f>VLOOKUP(sales_pipeline!D1263,[2]products!$A:$C,3,FALSE)</f>
        <v>550</v>
      </c>
    </row>
    <row r="1065" spans="1:3" x14ac:dyDescent="0.35">
      <c r="A1065" t="s">
        <v>20</v>
      </c>
      <c r="B1065" t="str">
        <f>VLOOKUP(sales_pipeline!D1264,[2]products!$A:$C,2,0)</f>
        <v>GTX</v>
      </c>
      <c r="C1065" s="4">
        <f>VLOOKUP(sales_pipeline!D1264,[2]products!$A:$C,3,FALSE)</f>
        <v>550</v>
      </c>
    </row>
    <row r="1066" spans="1:3" x14ac:dyDescent="0.35">
      <c r="A1066" t="s">
        <v>20</v>
      </c>
      <c r="B1066" t="str">
        <f>VLOOKUP(sales_pipeline!D1265,[2]products!$A:$C,2,0)</f>
        <v>GTX</v>
      </c>
      <c r="C1066" s="4">
        <f>VLOOKUP(sales_pipeline!D1265,[2]products!$A:$C,3,FALSE)</f>
        <v>550</v>
      </c>
    </row>
    <row r="1067" spans="1:3" x14ac:dyDescent="0.35">
      <c r="A1067" t="s">
        <v>20</v>
      </c>
      <c r="B1067" t="str">
        <f>VLOOKUP(sales_pipeline!D1266,[2]products!$A:$C,2,0)</f>
        <v>GTX</v>
      </c>
      <c r="C1067" s="4">
        <f>VLOOKUP(sales_pipeline!D1266,[2]products!$A:$C,3,FALSE)</f>
        <v>550</v>
      </c>
    </row>
    <row r="1068" spans="1:3" x14ac:dyDescent="0.35">
      <c r="A1068" t="s">
        <v>10</v>
      </c>
      <c r="B1068" t="str">
        <f>VLOOKUP(sales_pipeline!D1267,[2]products!$A:$C,2,0)</f>
        <v>GTX</v>
      </c>
      <c r="C1068" s="4">
        <f>VLOOKUP(sales_pipeline!D1267,[2]products!$A:$C,3,FALSE)</f>
        <v>1096</v>
      </c>
    </row>
    <row r="1069" spans="1:3" x14ac:dyDescent="0.35">
      <c r="A1069" t="s">
        <v>10</v>
      </c>
      <c r="B1069" t="str">
        <f>VLOOKUP(sales_pipeline!D1268,[2]products!$A:$C,2,0)</f>
        <v>GTX</v>
      </c>
      <c r="C1069" s="4">
        <f>VLOOKUP(sales_pipeline!D1268,[2]products!$A:$C,3,FALSE)</f>
        <v>1096</v>
      </c>
    </row>
    <row r="1070" spans="1:3" x14ac:dyDescent="0.35">
      <c r="A1070" t="s">
        <v>10</v>
      </c>
      <c r="B1070" t="str">
        <f>VLOOKUP(sales_pipeline!D1269,[2]products!$A:$C,2,0)</f>
        <v>GTX</v>
      </c>
      <c r="C1070" s="4">
        <f>VLOOKUP(sales_pipeline!D1269,[2]products!$A:$C,3,FALSE)</f>
        <v>1096</v>
      </c>
    </row>
    <row r="1071" spans="1:3" x14ac:dyDescent="0.35">
      <c r="A1071" t="s">
        <v>18</v>
      </c>
      <c r="B1071" t="str">
        <f>VLOOKUP(sales_pipeline!D1270,[2]products!$A:$C,2,0)</f>
        <v>MG</v>
      </c>
      <c r="C1071" s="4">
        <f>VLOOKUP(sales_pipeline!D1270,[2]products!$A:$C,3,FALSE)</f>
        <v>55</v>
      </c>
    </row>
    <row r="1072" spans="1:3" x14ac:dyDescent="0.35">
      <c r="A1072" t="s">
        <v>48</v>
      </c>
      <c r="B1072" t="str">
        <f>VLOOKUP(sales_pipeline!D1271,[2]products!$A:$C,2,0)</f>
        <v>GTX</v>
      </c>
      <c r="C1072" s="4">
        <f>VLOOKUP(sales_pipeline!D1271,[2]products!$A:$C,3,FALSE)</f>
        <v>5482</v>
      </c>
    </row>
    <row r="1073" spans="1:3" x14ac:dyDescent="0.35">
      <c r="A1073" t="s">
        <v>20</v>
      </c>
      <c r="B1073" t="str">
        <f>VLOOKUP(sales_pipeline!D1272,[2]products!$A:$C,2,0)</f>
        <v>GTX</v>
      </c>
      <c r="C1073" s="4">
        <f>VLOOKUP(sales_pipeline!D1272,[2]products!$A:$C,3,FALSE)</f>
        <v>550</v>
      </c>
    </row>
    <row r="1074" spans="1:3" x14ac:dyDescent="0.35">
      <c r="A1074" t="s">
        <v>20</v>
      </c>
      <c r="B1074" t="str">
        <f>VLOOKUP(sales_pipeline!D1273,[2]products!$A:$C,2,0)</f>
        <v>GTX</v>
      </c>
      <c r="C1074" s="4">
        <f>VLOOKUP(sales_pipeline!D1273,[2]products!$A:$C,3,FALSE)</f>
        <v>550</v>
      </c>
    </row>
    <row r="1075" spans="1:3" x14ac:dyDescent="0.35">
      <c r="A1075" t="s">
        <v>20</v>
      </c>
      <c r="B1075" t="str">
        <f>VLOOKUP(sales_pipeline!D1274,[2]products!$A:$C,2,0)</f>
        <v>GTX</v>
      </c>
      <c r="C1075" s="4">
        <f>VLOOKUP(sales_pipeline!D1274,[2]products!$A:$C,3,FALSE)</f>
        <v>550</v>
      </c>
    </row>
    <row r="1076" spans="1:3" x14ac:dyDescent="0.35">
      <c r="A1076" t="s">
        <v>20</v>
      </c>
      <c r="B1076" t="str">
        <f>VLOOKUP(sales_pipeline!D1275,[2]products!$A:$C,2,0)</f>
        <v>GTX</v>
      </c>
      <c r="C1076" s="4">
        <f>VLOOKUP(sales_pipeline!D1275,[2]products!$A:$C,3,FALSE)</f>
        <v>550</v>
      </c>
    </row>
    <row r="1077" spans="1:3" x14ac:dyDescent="0.35">
      <c r="A1077" t="s">
        <v>39</v>
      </c>
      <c r="B1077" t="str">
        <f>VLOOKUP(sales_pipeline!D1276,[2]products!$A:$C,2,0)</f>
        <v>MG</v>
      </c>
      <c r="C1077" s="4">
        <f>VLOOKUP(sales_pipeline!D1276,[2]products!$A:$C,3,FALSE)</f>
        <v>3393</v>
      </c>
    </row>
    <row r="1078" spans="1:3" x14ac:dyDescent="0.35">
      <c r="A1078" t="s">
        <v>39</v>
      </c>
      <c r="B1078" t="str">
        <f>VLOOKUP(sales_pipeline!D1277,[2]products!$A:$C,2,0)</f>
        <v>MG</v>
      </c>
      <c r="C1078" s="4">
        <f>VLOOKUP(sales_pipeline!D1277,[2]products!$A:$C,3,FALSE)</f>
        <v>3393</v>
      </c>
    </row>
    <row r="1079" spans="1:3" x14ac:dyDescent="0.35">
      <c r="A1079" t="s">
        <v>18</v>
      </c>
      <c r="B1079" t="str">
        <f>VLOOKUP(sales_pipeline!D1278,[2]products!$A:$C,2,0)</f>
        <v>MG</v>
      </c>
      <c r="C1079" s="4">
        <f>VLOOKUP(sales_pipeline!D1278,[2]products!$A:$C,3,FALSE)</f>
        <v>55</v>
      </c>
    </row>
    <row r="1080" spans="1:3" x14ac:dyDescent="0.35">
      <c r="A1080" t="s">
        <v>10</v>
      </c>
      <c r="B1080" t="str">
        <f>VLOOKUP(sales_pipeline!D1279,[2]products!$A:$C,2,0)</f>
        <v>GTX</v>
      </c>
      <c r="C1080" s="4">
        <f>VLOOKUP(sales_pipeline!D1279,[2]products!$A:$C,3,FALSE)</f>
        <v>1096</v>
      </c>
    </row>
    <row r="1081" spans="1:3" x14ac:dyDescent="0.35">
      <c r="A1081" t="s">
        <v>20</v>
      </c>
      <c r="B1081" t="str">
        <f>VLOOKUP(sales_pipeline!D1280,[2]products!$A:$C,2,0)</f>
        <v>GTX</v>
      </c>
      <c r="C1081" s="4">
        <f>VLOOKUP(sales_pipeline!D1280,[2]products!$A:$C,3,FALSE)</f>
        <v>550</v>
      </c>
    </row>
    <row r="1082" spans="1:3" x14ac:dyDescent="0.35">
      <c r="A1082" t="s">
        <v>10</v>
      </c>
      <c r="B1082" t="str">
        <f>VLOOKUP(sales_pipeline!D1281,[2]products!$A:$C,2,0)</f>
        <v>GTX</v>
      </c>
      <c r="C1082" s="4">
        <f>VLOOKUP(sales_pipeline!D1281,[2]products!$A:$C,3,FALSE)</f>
        <v>1096</v>
      </c>
    </row>
    <row r="1083" spans="1:3" x14ac:dyDescent="0.35">
      <c r="A1083" t="s">
        <v>10</v>
      </c>
      <c r="B1083" t="str">
        <f>VLOOKUP(sales_pipeline!D1282,[2]products!$A:$C,2,0)</f>
        <v>GTX</v>
      </c>
      <c r="C1083" s="4">
        <f>VLOOKUP(sales_pipeline!D1282,[2]products!$A:$C,3,FALSE)</f>
        <v>1096</v>
      </c>
    </row>
    <row r="1084" spans="1:3" x14ac:dyDescent="0.35">
      <c r="A1084" t="s">
        <v>39</v>
      </c>
      <c r="B1084" t="str">
        <f>VLOOKUP(sales_pipeline!D1283,[2]products!$A:$C,2,0)</f>
        <v>MG</v>
      </c>
      <c r="C1084" s="4">
        <f>VLOOKUP(sales_pipeline!D1283,[2]products!$A:$C,3,FALSE)</f>
        <v>3393</v>
      </c>
    </row>
    <row r="1085" spans="1:3" x14ac:dyDescent="0.35">
      <c r="A1085" t="s">
        <v>10</v>
      </c>
      <c r="B1085" t="str">
        <f>VLOOKUP(sales_pipeline!D1284,[2]products!$A:$C,2,0)</f>
        <v>GTX</v>
      </c>
      <c r="C1085" s="4">
        <f>VLOOKUP(sales_pipeline!D1284,[2]products!$A:$C,3,FALSE)</f>
        <v>1096</v>
      </c>
    </row>
    <row r="1086" spans="1:3" x14ac:dyDescent="0.35">
      <c r="A1086" t="s">
        <v>18</v>
      </c>
      <c r="B1086" t="str">
        <f>VLOOKUP(sales_pipeline!D1286,[2]products!$A:$C,2,0)</f>
        <v>MG</v>
      </c>
      <c r="C1086" s="4">
        <f>VLOOKUP(sales_pipeline!D1286,[2]products!$A:$C,3,FALSE)</f>
        <v>55</v>
      </c>
    </row>
    <row r="1087" spans="1:3" x14ac:dyDescent="0.35">
      <c r="A1087" t="s">
        <v>39</v>
      </c>
      <c r="B1087" t="str">
        <f>VLOOKUP(sales_pipeline!D1287,[2]products!$A:$C,2,0)</f>
        <v>MG</v>
      </c>
      <c r="C1087" s="4">
        <f>VLOOKUP(sales_pipeline!D1287,[2]products!$A:$C,3,FALSE)</f>
        <v>3393</v>
      </c>
    </row>
    <row r="1088" spans="1:3" x14ac:dyDescent="0.35">
      <c r="A1088" t="s">
        <v>20</v>
      </c>
      <c r="B1088" t="str">
        <f>VLOOKUP(sales_pipeline!D1288,[2]products!$A:$C,2,0)</f>
        <v>GTX</v>
      </c>
      <c r="C1088" s="4">
        <f>VLOOKUP(sales_pipeline!D1288,[2]products!$A:$C,3,FALSE)</f>
        <v>550</v>
      </c>
    </row>
    <row r="1089" spans="1:3" x14ac:dyDescent="0.35">
      <c r="A1089" t="s">
        <v>39</v>
      </c>
      <c r="B1089" t="str">
        <f>VLOOKUP(sales_pipeline!D1289,[2]products!$A:$C,2,0)</f>
        <v>MG</v>
      </c>
      <c r="C1089" s="4">
        <f>VLOOKUP(sales_pipeline!D1289,[2]products!$A:$C,3,FALSE)</f>
        <v>3393</v>
      </c>
    </row>
    <row r="1090" spans="1:3" x14ac:dyDescent="0.35">
      <c r="A1090" t="s">
        <v>20</v>
      </c>
      <c r="B1090" t="str">
        <f>VLOOKUP(sales_pipeline!D1290,[2]products!$A:$C,2,0)</f>
        <v>GTX</v>
      </c>
      <c r="C1090" s="4">
        <f>VLOOKUP(sales_pipeline!D1290,[2]products!$A:$C,3,FALSE)</f>
        <v>550</v>
      </c>
    </row>
    <row r="1091" spans="1:3" x14ac:dyDescent="0.35">
      <c r="A1091" t="s">
        <v>20</v>
      </c>
      <c r="B1091" t="str">
        <f>VLOOKUP(sales_pipeline!D1291,[2]products!$A:$C,2,0)</f>
        <v>GTX</v>
      </c>
      <c r="C1091" s="4">
        <f>VLOOKUP(sales_pipeline!D1291,[2]products!$A:$C,3,FALSE)</f>
        <v>550</v>
      </c>
    </row>
    <row r="1092" spans="1:3" x14ac:dyDescent="0.35">
      <c r="A1092" t="s">
        <v>20</v>
      </c>
      <c r="B1092" t="str">
        <f>VLOOKUP(sales_pipeline!D1294,[2]products!$A:$C,2,0)</f>
        <v>GTX</v>
      </c>
      <c r="C1092" s="4">
        <f>VLOOKUP(sales_pipeline!D1294,[2]products!$A:$C,3,FALSE)</f>
        <v>550</v>
      </c>
    </row>
    <row r="1093" spans="1:3" x14ac:dyDescent="0.35">
      <c r="A1093" t="s">
        <v>39</v>
      </c>
      <c r="B1093" t="str">
        <f>VLOOKUP(sales_pipeline!D1295,[2]products!$A:$C,2,0)</f>
        <v>MG</v>
      </c>
      <c r="C1093" s="4">
        <f>VLOOKUP(sales_pipeline!D1295,[2]products!$A:$C,3,FALSE)</f>
        <v>3393</v>
      </c>
    </row>
    <row r="1094" spans="1:3" x14ac:dyDescent="0.35">
      <c r="A1094" t="s">
        <v>39</v>
      </c>
      <c r="B1094" t="str">
        <f>VLOOKUP(sales_pipeline!D1296,[2]products!$A:$C,2,0)</f>
        <v>MG</v>
      </c>
      <c r="C1094" s="4">
        <f>VLOOKUP(sales_pipeline!D1296,[2]products!$A:$C,3,FALSE)</f>
        <v>3393</v>
      </c>
    </row>
    <row r="1095" spans="1:3" x14ac:dyDescent="0.35">
      <c r="A1095" t="s">
        <v>18</v>
      </c>
      <c r="B1095" t="str">
        <f>VLOOKUP(sales_pipeline!D1297,[2]products!$A:$C,2,0)</f>
        <v>MG</v>
      </c>
      <c r="C1095" s="4">
        <f>VLOOKUP(sales_pipeline!D1297,[2]products!$A:$C,3,FALSE)</f>
        <v>55</v>
      </c>
    </row>
    <row r="1096" spans="1:3" x14ac:dyDescent="0.35">
      <c r="A1096" t="s">
        <v>48</v>
      </c>
      <c r="B1096" t="str">
        <f>VLOOKUP(sales_pipeline!D1302,[2]products!$A:$C,2,0)</f>
        <v>GTX</v>
      </c>
      <c r="C1096" s="4">
        <f>VLOOKUP(sales_pipeline!D1302,[2]products!$A:$C,3,FALSE)</f>
        <v>5482</v>
      </c>
    </row>
    <row r="1097" spans="1:3" x14ac:dyDescent="0.35">
      <c r="A1097" t="s">
        <v>10</v>
      </c>
      <c r="B1097" t="str">
        <f>VLOOKUP(sales_pipeline!D1303,[2]products!$A:$C,2,0)</f>
        <v>GTX</v>
      </c>
      <c r="C1097" s="4">
        <f>VLOOKUP(sales_pipeline!D1303,[2]products!$A:$C,3,FALSE)</f>
        <v>1096</v>
      </c>
    </row>
    <row r="1098" spans="1:3" x14ac:dyDescent="0.35">
      <c r="A1098" t="s">
        <v>39</v>
      </c>
      <c r="B1098" t="str">
        <f>VLOOKUP(sales_pipeline!D1304,[2]products!$A:$C,2,0)</f>
        <v>MG</v>
      </c>
      <c r="C1098" s="4">
        <f>VLOOKUP(sales_pipeline!D1304,[2]products!$A:$C,3,FALSE)</f>
        <v>3393</v>
      </c>
    </row>
    <row r="1099" spans="1:3" x14ac:dyDescent="0.35">
      <c r="A1099" t="s">
        <v>20</v>
      </c>
      <c r="B1099" t="str">
        <f>VLOOKUP(sales_pipeline!D1305,[2]products!$A:$C,2,0)</f>
        <v>GTX</v>
      </c>
      <c r="C1099" s="4">
        <f>VLOOKUP(sales_pipeline!D1305,[2]products!$A:$C,3,FALSE)</f>
        <v>550</v>
      </c>
    </row>
    <row r="1100" spans="1:3" x14ac:dyDescent="0.35">
      <c r="A1100" t="s">
        <v>10</v>
      </c>
      <c r="B1100" t="str">
        <f>VLOOKUP(sales_pipeline!D1306,[2]products!$A:$C,2,0)</f>
        <v>GTX</v>
      </c>
      <c r="C1100" s="4">
        <f>VLOOKUP(sales_pipeline!D1306,[2]products!$A:$C,3,FALSE)</f>
        <v>1096</v>
      </c>
    </row>
    <row r="1101" spans="1:3" x14ac:dyDescent="0.35">
      <c r="A1101" t="s">
        <v>48</v>
      </c>
      <c r="B1101" t="str">
        <f>VLOOKUP(sales_pipeline!D1307,[2]products!$A:$C,2,0)</f>
        <v>GTX</v>
      </c>
      <c r="C1101" s="4">
        <f>VLOOKUP(sales_pipeline!D1307,[2]products!$A:$C,3,FALSE)</f>
        <v>5482</v>
      </c>
    </row>
    <row r="1102" spans="1:3" x14ac:dyDescent="0.35">
      <c r="A1102" t="s">
        <v>39</v>
      </c>
      <c r="B1102" t="str">
        <f>VLOOKUP(sales_pipeline!D1308,[2]products!$A:$C,2,0)</f>
        <v>MG</v>
      </c>
      <c r="C1102" s="4">
        <f>VLOOKUP(sales_pipeline!D1308,[2]products!$A:$C,3,FALSE)</f>
        <v>3393</v>
      </c>
    </row>
    <row r="1103" spans="1:3" x14ac:dyDescent="0.35">
      <c r="A1103" t="s">
        <v>39</v>
      </c>
      <c r="B1103" t="str">
        <f>VLOOKUP(sales_pipeline!D1311,[2]products!$A:$C,2,0)</f>
        <v>MG</v>
      </c>
      <c r="C1103" s="4">
        <f>VLOOKUP(sales_pipeline!D1311,[2]products!$A:$C,3,FALSE)</f>
        <v>3393</v>
      </c>
    </row>
    <row r="1104" spans="1:3" x14ac:dyDescent="0.35">
      <c r="A1104" t="s">
        <v>48</v>
      </c>
      <c r="B1104" t="str">
        <f>VLOOKUP(sales_pipeline!D1312,[2]products!$A:$C,2,0)</f>
        <v>GTX</v>
      </c>
      <c r="C1104" s="4">
        <f>VLOOKUP(sales_pipeline!D1312,[2]products!$A:$C,3,FALSE)</f>
        <v>5482</v>
      </c>
    </row>
    <row r="1105" spans="1:3" x14ac:dyDescent="0.35">
      <c r="A1105" t="s">
        <v>18</v>
      </c>
      <c r="B1105" t="str">
        <f>VLOOKUP(sales_pipeline!D1313,[2]products!$A:$C,2,0)</f>
        <v>MG</v>
      </c>
      <c r="C1105" s="4">
        <f>VLOOKUP(sales_pipeline!D1313,[2]products!$A:$C,3,FALSE)</f>
        <v>55</v>
      </c>
    </row>
    <row r="1106" spans="1:3" x14ac:dyDescent="0.35">
      <c r="A1106" t="s">
        <v>18</v>
      </c>
      <c r="B1106" t="str">
        <f>VLOOKUP(sales_pipeline!D1314,[2]products!$A:$C,2,0)</f>
        <v>MG</v>
      </c>
      <c r="C1106" s="4">
        <f>VLOOKUP(sales_pipeline!D1314,[2]products!$A:$C,3,FALSE)</f>
        <v>55</v>
      </c>
    </row>
    <row r="1107" spans="1:3" x14ac:dyDescent="0.35">
      <c r="A1107" t="s">
        <v>20</v>
      </c>
      <c r="B1107" t="str">
        <f>VLOOKUP(sales_pipeline!D1315,[2]products!$A:$C,2,0)</f>
        <v>GTX</v>
      </c>
      <c r="C1107" s="4">
        <f>VLOOKUP(sales_pipeline!D1315,[2]products!$A:$C,3,FALSE)</f>
        <v>550</v>
      </c>
    </row>
    <row r="1108" spans="1:3" x14ac:dyDescent="0.35">
      <c r="A1108" t="s">
        <v>20</v>
      </c>
      <c r="B1108" t="str">
        <f>VLOOKUP(sales_pipeline!D1316,[2]products!$A:$C,2,0)</f>
        <v>GTX</v>
      </c>
      <c r="C1108" s="4">
        <f>VLOOKUP(sales_pipeline!D1316,[2]products!$A:$C,3,FALSE)</f>
        <v>550</v>
      </c>
    </row>
    <row r="1109" spans="1:3" x14ac:dyDescent="0.35">
      <c r="A1109" t="s">
        <v>20</v>
      </c>
      <c r="B1109" t="str">
        <f>VLOOKUP(sales_pipeline!D1317,[2]products!$A:$C,2,0)</f>
        <v>GTX</v>
      </c>
      <c r="C1109" s="4">
        <f>VLOOKUP(sales_pipeline!D1317,[2]products!$A:$C,3,FALSE)</f>
        <v>550</v>
      </c>
    </row>
    <row r="1110" spans="1:3" x14ac:dyDescent="0.35">
      <c r="A1110" t="s">
        <v>20</v>
      </c>
      <c r="B1110" t="str">
        <f>VLOOKUP(sales_pipeline!D1318,[2]products!$A:$C,2,0)</f>
        <v>GTX</v>
      </c>
      <c r="C1110" s="4">
        <f>VLOOKUP(sales_pipeline!D1318,[2]products!$A:$C,3,FALSE)</f>
        <v>550</v>
      </c>
    </row>
    <row r="1111" spans="1:3" x14ac:dyDescent="0.35">
      <c r="A1111" t="s">
        <v>10</v>
      </c>
      <c r="B1111" t="str">
        <f>VLOOKUP(sales_pipeline!D1319,[2]products!$A:$C,2,0)</f>
        <v>GTX</v>
      </c>
      <c r="C1111" s="4">
        <f>VLOOKUP(sales_pipeline!D1319,[2]products!$A:$C,3,FALSE)</f>
        <v>1096</v>
      </c>
    </row>
    <row r="1112" spans="1:3" x14ac:dyDescent="0.35">
      <c r="A1112" t="s">
        <v>18</v>
      </c>
      <c r="B1112" t="str">
        <f>VLOOKUP(sales_pipeline!D1320,[2]products!$A:$C,2,0)</f>
        <v>MG</v>
      </c>
      <c r="C1112" s="4">
        <f>VLOOKUP(sales_pipeline!D1320,[2]products!$A:$C,3,FALSE)</f>
        <v>55</v>
      </c>
    </row>
    <row r="1113" spans="1:3" x14ac:dyDescent="0.35">
      <c r="A1113" t="s">
        <v>18</v>
      </c>
      <c r="B1113" t="str">
        <f>VLOOKUP(sales_pipeline!D1321,[2]products!$A:$C,2,0)</f>
        <v>MG</v>
      </c>
      <c r="C1113" s="4">
        <f>VLOOKUP(sales_pipeline!D1321,[2]products!$A:$C,3,FALSE)</f>
        <v>55</v>
      </c>
    </row>
    <row r="1114" spans="1:3" x14ac:dyDescent="0.35">
      <c r="A1114" t="s">
        <v>18</v>
      </c>
      <c r="B1114" t="str">
        <f>VLOOKUP(sales_pipeline!D1322,[2]products!$A:$C,2,0)</f>
        <v>MG</v>
      </c>
      <c r="C1114" s="4">
        <f>VLOOKUP(sales_pipeline!D1322,[2]products!$A:$C,3,FALSE)</f>
        <v>55</v>
      </c>
    </row>
    <row r="1115" spans="1:3" x14ac:dyDescent="0.35">
      <c r="A1115" t="s">
        <v>18</v>
      </c>
      <c r="B1115" t="str">
        <f>VLOOKUP(sales_pipeline!D1323,[2]products!$A:$C,2,0)</f>
        <v>MG</v>
      </c>
      <c r="C1115" s="4">
        <f>VLOOKUP(sales_pipeline!D1323,[2]products!$A:$C,3,FALSE)</f>
        <v>55</v>
      </c>
    </row>
    <row r="1116" spans="1:3" x14ac:dyDescent="0.35">
      <c r="A1116" t="s">
        <v>20</v>
      </c>
      <c r="B1116" t="str">
        <f>VLOOKUP(sales_pipeline!D1324,[2]products!$A:$C,2,0)</f>
        <v>GTX</v>
      </c>
      <c r="C1116" s="4">
        <f>VLOOKUP(sales_pipeline!D1324,[2]products!$A:$C,3,FALSE)</f>
        <v>550</v>
      </c>
    </row>
    <row r="1117" spans="1:3" x14ac:dyDescent="0.35">
      <c r="A1117" t="s">
        <v>20</v>
      </c>
      <c r="B1117" t="str">
        <f>VLOOKUP(sales_pipeline!D1325,[2]products!$A:$C,2,0)</f>
        <v>GTX</v>
      </c>
      <c r="C1117" s="4">
        <f>VLOOKUP(sales_pipeline!D1325,[2]products!$A:$C,3,FALSE)</f>
        <v>550</v>
      </c>
    </row>
    <row r="1118" spans="1:3" x14ac:dyDescent="0.35">
      <c r="A1118" t="s">
        <v>20</v>
      </c>
      <c r="B1118" t="str">
        <f>VLOOKUP(sales_pipeline!D1326,[2]products!$A:$C,2,0)</f>
        <v>GTX</v>
      </c>
      <c r="C1118" s="4">
        <f>VLOOKUP(sales_pipeline!D1326,[2]products!$A:$C,3,FALSE)</f>
        <v>550</v>
      </c>
    </row>
    <row r="1119" spans="1:3" x14ac:dyDescent="0.35">
      <c r="A1119" t="s">
        <v>20</v>
      </c>
      <c r="B1119" t="str">
        <f>VLOOKUP(sales_pipeline!D1327,[2]products!$A:$C,2,0)</f>
        <v>GTX</v>
      </c>
      <c r="C1119" s="4">
        <f>VLOOKUP(sales_pipeline!D1327,[2]products!$A:$C,3,FALSE)</f>
        <v>550</v>
      </c>
    </row>
    <row r="1120" spans="1:3" x14ac:dyDescent="0.35">
      <c r="A1120" t="s">
        <v>39</v>
      </c>
      <c r="B1120" t="str">
        <f>VLOOKUP(sales_pipeline!D1328,[2]products!$A:$C,2,0)</f>
        <v>MG</v>
      </c>
      <c r="C1120" s="4">
        <f>VLOOKUP(sales_pipeline!D1328,[2]products!$A:$C,3,FALSE)</f>
        <v>3393</v>
      </c>
    </row>
    <row r="1121" spans="1:3" x14ac:dyDescent="0.35">
      <c r="A1121" t="s">
        <v>18</v>
      </c>
      <c r="B1121" t="str">
        <f>VLOOKUP(sales_pipeline!D1329,[2]products!$A:$C,2,0)</f>
        <v>MG</v>
      </c>
      <c r="C1121" s="4">
        <f>VLOOKUP(sales_pipeline!D1329,[2]products!$A:$C,3,FALSE)</f>
        <v>55</v>
      </c>
    </row>
    <row r="1122" spans="1:3" x14ac:dyDescent="0.35">
      <c r="A1122" t="s">
        <v>18</v>
      </c>
      <c r="B1122" t="str">
        <f>VLOOKUP(sales_pipeline!D1330,[2]products!$A:$C,2,0)</f>
        <v>MG</v>
      </c>
      <c r="C1122" s="4">
        <f>VLOOKUP(sales_pipeline!D1330,[2]products!$A:$C,3,FALSE)</f>
        <v>55</v>
      </c>
    </row>
    <row r="1123" spans="1:3" x14ac:dyDescent="0.35">
      <c r="A1123" t="s">
        <v>20</v>
      </c>
      <c r="B1123" t="str">
        <f>VLOOKUP(sales_pipeline!D1331,[2]products!$A:$C,2,0)</f>
        <v>GTX</v>
      </c>
      <c r="C1123" s="4">
        <f>VLOOKUP(sales_pipeline!D1331,[2]products!$A:$C,3,FALSE)</f>
        <v>550</v>
      </c>
    </row>
    <row r="1124" spans="1:3" x14ac:dyDescent="0.35">
      <c r="A1124" t="s">
        <v>20</v>
      </c>
      <c r="B1124" t="str">
        <f>VLOOKUP(sales_pipeline!D1332,[2]products!$A:$C,2,0)</f>
        <v>GTX</v>
      </c>
      <c r="C1124" s="4">
        <f>VLOOKUP(sales_pipeline!D1332,[2]products!$A:$C,3,FALSE)</f>
        <v>550</v>
      </c>
    </row>
    <row r="1125" spans="1:3" x14ac:dyDescent="0.35">
      <c r="A1125" t="s">
        <v>48</v>
      </c>
      <c r="B1125" t="str">
        <f>VLOOKUP(sales_pipeline!D1333,[2]products!$A:$C,2,0)</f>
        <v>GTX</v>
      </c>
      <c r="C1125" s="4">
        <f>VLOOKUP(sales_pipeline!D1333,[2]products!$A:$C,3,FALSE)</f>
        <v>5482</v>
      </c>
    </row>
    <row r="1126" spans="1:3" x14ac:dyDescent="0.35">
      <c r="A1126" t="s">
        <v>48</v>
      </c>
      <c r="B1126" t="str">
        <f>VLOOKUP(sales_pipeline!D1334,[2]products!$A:$C,2,0)</f>
        <v>GTX</v>
      </c>
      <c r="C1126" s="4">
        <f>VLOOKUP(sales_pipeline!D1334,[2]products!$A:$C,3,FALSE)</f>
        <v>5482</v>
      </c>
    </row>
    <row r="1127" spans="1:3" x14ac:dyDescent="0.35">
      <c r="A1127" t="s">
        <v>20</v>
      </c>
      <c r="B1127" t="str">
        <f>VLOOKUP(sales_pipeline!D1336,[2]products!$A:$C,2,0)</f>
        <v>GTX</v>
      </c>
      <c r="C1127" s="4">
        <f>VLOOKUP(sales_pipeline!D1336,[2]products!$A:$C,3,FALSE)</f>
        <v>550</v>
      </c>
    </row>
    <row r="1128" spans="1:3" x14ac:dyDescent="0.35">
      <c r="A1128" t="s">
        <v>18</v>
      </c>
      <c r="B1128" t="str">
        <f>VLOOKUP(sales_pipeline!D1337,[2]products!$A:$C,2,0)</f>
        <v>MG</v>
      </c>
      <c r="C1128" s="4">
        <f>VLOOKUP(sales_pipeline!D1337,[2]products!$A:$C,3,FALSE)</f>
        <v>55</v>
      </c>
    </row>
    <row r="1129" spans="1:3" x14ac:dyDescent="0.35">
      <c r="A1129" t="s">
        <v>20</v>
      </c>
      <c r="B1129" t="str">
        <f>VLOOKUP(sales_pipeline!D1338,[2]products!$A:$C,2,0)</f>
        <v>GTX</v>
      </c>
      <c r="C1129" s="4">
        <f>VLOOKUP(sales_pipeline!D1338,[2]products!$A:$C,3,FALSE)</f>
        <v>550</v>
      </c>
    </row>
    <row r="1130" spans="1:3" x14ac:dyDescent="0.35">
      <c r="A1130" t="s">
        <v>20</v>
      </c>
      <c r="B1130" t="str">
        <f>VLOOKUP(sales_pipeline!D1339,[2]products!$A:$C,2,0)</f>
        <v>GTX</v>
      </c>
      <c r="C1130" s="4">
        <f>VLOOKUP(sales_pipeline!D1339,[2]products!$A:$C,3,FALSE)</f>
        <v>550</v>
      </c>
    </row>
    <row r="1131" spans="1:3" x14ac:dyDescent="0.35">
      <c r="A1131" t="s">
        <v>20</v>
      </c>
      <c r="B1131" t="str">
        <f>VLOOKUP(sales_pipeline!D1340,[2]products!$A:$C,2,0)</f>
        <v>GTX</v>
      </c>
      <c r="C1131" s="4">
        <f>VLOOKUP(sales_pipeline!D1340,[2]products!$A:$C,3,FALSE)</f>
        <v>550</v>
      </c>
    </row>
    <row r="1132" spans="1:3" x14ac:dyDescent="0.35">
      <c r="A1132" t="s">
        <v>39</v>
      </c>
      <c r="B1132" t="str">
        <f>VLOOKUP(sales_pipeline!D1341,[2]products!$A:$C,2,0)</f>
        <v>MG</v>
      </c>
      <c r="C1132" s="4">
        <f>VLOOKUP(sales_pipeline!D1341,[2]products!$A:$C,3,FALSE)</f>
        <v>3393</v>
      </c>
    </row>
    <row r="1133" spans="1:3" x14ac:dyDescent="0.35">
      <c r="A1133" t="s">
        <v>39</v>
      </c>
      <c r="B1133" t="str">
        <f>VLOOKUP(sales_pipeline!D1342,[2]products!$A:$C,2,0)</f>
        <v>MG</v>
      </c>
      <c r="C1133" s="4">
        <f>VLOOKUP(sales_pipeline!D1342,[2]products!$A:$C,3,FALSE)</f>
        <v>3393</v>
      </c>
    </row>
    <row r="1134" spans="1:3" x14ac:dyDescent="0.35">
      <c r="A1134" t="s">
        <v>39</v>
      </c>
      <c r="B1134" t="str">
        <f>VLOOKUP(sales_pipeline!D1343,[2]products!$A:$C,2,0)</f>
        <v>MG</v>
      </c>
      <c r="C1134" s="4">
        <f>VLOOKUP(sales_pipeline!D1343,[2]products!$A:$C,3,FALSE)</f>
        <v>3393</v>
      </c>
    </row>
    <row r="1135" spans="1:3" x14ac:dyDescent="0.35">
      <c r="A1135" t="s">
        <v>20</v>
      </c>
      <c r="B1135" t="str">
        <f>VLOOKUP(sales_pipeline!D1344,[2]products!$A:$C,2,0)</f>
        <v>GTX</v>
      </c>
      <c r="C1135" s="4">
        <f>VLOOKUP(sales_pipeline!D1344,[2]products!$A:$C,3,FALSE)</f>
        <v>550</v>
      </c>
    </row>
    <row r="1136" spans="1:3" x14ac:dyDescent="0.35">
      <c r="A1136" t="s">
        <v>10</v>
      </c>
      <c r="B1136" t="str">
        <f>VLOOKUP(sales_pipeline!D1345,[2]products!$A:$C,2,0)</f>
        <v>GTX</v>
      </c>
      <c r="C1136" s="4">
        <f>VLOOKUP(sales_pipeline!D1345,[2]products!$A:$C,3,FALSE)</f>
        <v>1096</v>
      </c>
    </row>
    <row r="1137" spans="1:3" x14ac:dyDescent="0.35">
      <c r="A1137" t="s">
        <v>10</v>
      </c>
      <c r="B1137" t="str">
        <f>VLOOKUP(sales_pipeline!D1346,[2]products!$A:$C,2,0)</f>
        <v>GTX</v>
      </c>
      <c r="C1137" s="4">
        <f>VLOOKUP(sales_pipeline!D1346,[2]products!$A:$C,3,FALSE)</f>
        <v>1096</v>
      </c>
    </row>
    <row r="1138" spans="1:3" x14ac:dyDescent="0.35">
      <c r="A1138" t="s">
        <v>39</v>
      </c>
      <c r="B1138" t="str">
        <f>VLOOKUP(sales_pipeline!D1347,[2]products!$A:$C,2,0)</f>
        <v>MG</v>
      </c>
      <c r="C1138" s="4">
        <f>VLOOKUP(sales_pipeline!D1347,[2]products!$A:$C,3,FALSE)</f>
        <v>3393</v>
      </c>
    </row>
    <row r="1139" spans="1:3" x14ac:dyDescent="0.35">
      <c r="A1139" t="s">
        <v>39</v>
      </c>
      <c r="B1139" t="str">
        <f>VLOOKUP(sales_pipeline!D1348,[2]products!$A:$C,2,0)</f>
        <v>MG</v>
      </c>
      <c r="C1139" s="4">
        <f>VLOOKUP(sales_pipeline!D1348,[2]products!$A:$C,3,FALSE)</f>
        <v>3393</v>
      </c>
    </row>
    <row r="1140" spans="1:3" x14ac:dyDescent="0.35">
      <c r="A1140" t="s">
        <v>39</v>
      </c>
      <c r="B1140" t="str">
        <f>VLOOKUP(sales_pipeline!D1349,[2]products!$A:$C,2,0)</f>
        <v>MG</v>
      </c>
      <c r="C1140" s="4">
        <f>VLOOKUP(sales_pipeline!D1349,[2]products!$A:$C,3,FALSE)</f>
        <v>3393</v>
      </c>
    </row>
    <row r="1141" spans="1:3" x14ac:dyDescent="0.35">
      <c r="A1141" t="s">
        <v>18</v>
      </c>
      <c r="B1141" t="str">
        <f>VLOOKUP(sales_pipeline!D1350,[2]products!$A:$C,2,0)</f>
        <v>MG</v>
      </c>
      <c r="C1141" s="4">
        <f>VLOOKUP(sales_pipeline!D1350,[2]products!$A:$C,3,FALSE)</f>
        <v>55</v>
      </c>
    </row>
    <row r="1142" spans="1:3" x14ac:dyDescent="0.35">
      <c r="A1142" t="s">
        <v>18</v>
      </c>
      <c r="B1142" t="str">
        <f>VLOOKUP(sales_pipeline!D1351,[2]products!$A:$C,2,0)</f>
        <v>MG</v>
      </c>
      <c r="C1142" s="4">
        <f>VLOOKUP(sales_pipeline!D1351,[2]products!$A:$C,3,FALSE)</f>
        <v>55</v>
      </c>
    </row>
    <row r="1143" spans="1:3" x14ac:dyDescent="0.35">
      <c r="A1143" t="s">
        <v>10</v>
      </c>
      <c r="B1143" t="str">
        <f>VLOOKUP(sales_pipeline!D1352,[2]products!$A:$C,2,0)</f>
        <v>GTX</v>
      </c>
      <c r="C1143" s="4">
        <f>VLOOKUP(sales_pipeline!D1352,[2]products!$A:$C,3,FALSE)</f>
        <v>1096</v>
      </c>
    </row>
    <row r="1144" spans="1:3" x14ac:dyDescent="0.35">
      <c r="A1144" t="s">
        <v>48</v>
      </c>
      <c r="B1144" t="str">
        <f>VLOOKUP(sales_pipeline!D1353,[2]products!$A:$C,2,0)</f>
        <v>GTX</v>
      </c>
      <c r="C1144" s="4">
        <f>VLOOKUP(sales_pipeline!D1353,[2]products!$A:$C,3,FALSE)</f>
        <v>5482</v>
      </c>
    </row>
    <row r="1145" spans="1:3" x14ac:dyDescent="0.35">
      <c r="A1145" t="s">
        <v>20</v>
      </c>
      <c r="B1145" t="str">
        <f>VLOOKUP(sales_pipeline!D1354,[2]products!$A:$C,2,0)</f>
        <v>GTX</v>
      </c>
      <c r="C1145" s="4">
        <f>VLOOKUP(sales_pipeline!D1354,[2]products!$A:$C,3,FALSE)</f>
        <v>550</v>
      </c>
    </row>
    <row r="1146" spans="1:3" x14ac:dyDescent="0.35">
      <c r="A1146" t="s">
        <v>10</v>
      </c>
      <c r="B1146" t="str">
        <f>VLOOKUP(sales_pipeline!D1355,[2]products!$A:$C,2,0)</f>
        <v>GTX</v>
      </c>
      <c r="C1146" s="4">
        <f>VLOOKUP(sales_pipeline!D1355,[2]products!$A:$C,3,FALSE)</f>
        <v>1096</v>
      </c>
    </row>
    <row r="1147" spans="1:3" x14ac:dyDescent="0.35">
      <c r="A1147" t="s">
        <v>20</v>
      </c>
      <c r="B1147" t="str">
        <f>VLOOKUP(sales_pipeline!D1356,[2]products!$A:$C,2,0)</f>
        <v>GTX</v>
      </c>
      <c r="C1147" s="4">
        <f>VLOOKUP(sales_pipeline!D1356,[2]products!$A:$C,3,FALSE)</f>
        <v>550</v>
      </c>
    </row>
    <row r="1148" spans="1:3" x14ac:dyDescent="0.35">
      <c r="A1148" t="s">
        <v>18</v>
      </c>
      <c r="B1148" t="str">
        <f>VLOOKUP(sales_pipeline!D1357,[2]products!$A:$C,2,0)</f>
        <v>MG</v>
      </c>
      <c r="C1148" s="4">
        <f>VLOOKUP(sales_pipeline!D1357,[2]products!$A:$C,3,FALSE)</f>
        <v>55</v>
      </c>
    </row>
    <row r="1149" spans="1:3" x14ac:dyDescent="0.35">
      <c r="A1149" t="s">
        <v>20</v>
      </c>
      <c r="B1149" t="str">
        <f>VLOOKUP(sales_pipeline!D1358,[2]products!$A:$C,2,0)</f>
        <v>GTX</v>
      </c>
      <c r="C1149" s="4">
        <f>VLOOKUP(sales_pipeline!D1358,[2]products!$A:$C,3,FALSE)</f>
        <v>550</v>
      </c>
    </row>
    <row r="1150" spans="1:3" x14ac:dyDescent="0.35">
      <c r="A1150" t="s">
        <v>48</v>
      </c>
      <c r="B1150" t="str">
        <f>VLOOKUP(sales_pipeline!D1364,[2]products!$A:$C,2,0)</f>
        <v>GTX</v>
      </c>
      <c r="C1150" s="4">
        <f>VLOOKUP(sales_pipeline!D1364,[2]products!$A:$C,3,FALSE)</f>
        <v>5482</v>
      </c>
    </row>
    <row r="1151" spans="1:3" x14ac:dyDescent="0.35">
      <c r="A1151" t="s">
        <v>39</v>
      </c>
      <c r="B1151" t="str">
        <f>VLOOKUP(sales_pipeline!D1365,[2]products!$A:$C,2,0)</f>
        <v>MG</v>
      </c>
      <c r="C1151" s="4">
        <f>VLOOKUP(sales_pipeline!D1365,[2]products!$A:$C,3,FALSE)</f>
        <v>3393</v>
      </c>
    </row>
    <row r="1152" spans="1:3" x14ac:dyDescent="0.35">
      <c r="A1152" t="s">
        <v>10</v>
      </c>
      <c r="B1152" t="str">
        <f>VLOOKUP(sales_pipeline!D1366,[2]products!$A:$C,2,0)</f>
        <v>GTX</v>
      </c>
      <c r="C1152" s="4">
        <f>VLOOKUP(sales_pipeline!D1366,[2]products!$A:$C,3,FALSE)</f>
        <v>1096</v>
      </c>
    </row>
    <row r="1153" spans="1:3" x14ac:dyDescent="0.35">
      <c r="A1153" t="s">
        <v>20</v>
      </c>
      <c r="B1153" t="str">
        <f>VLOOKUP(sales_pipeline!D1367,[2]products!$A:$C,2,0)</f>
        <v>GTX</v>
      </c>
      <c r="C1153" s="4">
        <f>VLOOKUP(sales_pipeline!D1367,[2]products!$A:$C,3,FALSE)</f>
        <v>550</v>
      </c>
    </row>
    <row r="1154" spans="1:3" x14ac:dyDescent="0.35">
      <c r="A1154" t="s">
        <v>20</v>
      </c>
      <c r="B1154" t="str">
        <f>VLOOKUP(sales_pipeline!D1368,[2]products!$A:$C,2,0)</f>
        <v>GTX</v>
      </c>
      <c r="C1154" s="4">
        <f>VLOOKUP(sales_pipeline!D1368,[2]products!$A:$C,3,FALSE)</f>
        <v>550</v>
      </c>
    </row>
    <row r="1155" spans="1:3" x14ac:dyDescent="0.35">
      <c r="A1155" t="s">
        <v>48</v>
      </c>
      <c r="B1155" t="str">
        <f>VLOOKUP(sales_pipeline!D1369,[2]products!$A:$C,2,0)</f>
        <v>GTX</v>
      </c>
      <c r="C1155" s="4">
        <f>VLOOKUP(sales_pipeline!D1369,[2]products!$A:$C,3,FALSE)</f>
        <v>5482</v>
      </c>
    </row>
    <row r="1156" spans="1:3" x14ac:dyDescent="0.35">
      <c r="A1156" t="s">
        <v>39</v>
      </c>
      <c r="B1156" t="str">
        <f>VLOOKUP(sales_pipeline!D1370,[2]products!$A:$C,2,0)</f>
        <v>MG</v>
      </c>
      <c r="C1156" s="4">
        <f>VLOOKUP(sales_pipeline!D1370,[2]products!$A:$C,3,FALSE)</f>
        <v>3393</v>
      </c>
    </row>
    <row r="1157" spans="1:3" x14ac:dyDescent="0.35">
      <c r="A1157" t="s">
        <v>10</v>
      </c>
      <c r="B1157" t="str">
        <f>VLOOKUP(sales_pipeline!D1371,[2]products!$A:$C,2,0)</f>
        <v>GTX</v>
      </c>
      <c r="C1157" s="4">
        <f>VLOOKUP(sales_pipeline!D1371,[2]products!$A:$C,3,FALSE)</f>
        <v>1096</v>
      </c>
    </row>
    <row r="1158" spans="1:3" x14ac:dyDescent="0.35">
      <c r="A1158" t="s">
        <v>48</v>
      </c>
      <c r="B1158" t="str">
        <f>VLOOKUP(sales_pipeline!D1372,[2]products!$A:$C,2,0)</f>
        <v>GTX</v>
      </c>
      <c r="C1158" s="4">
        <f>VLOOKUP(sales_pipeline!D1372,[2]products!$A:$C,3,FALSE)</f>
        <v>5482</v>
      </c>
    </row>
    <row r="1159" spans="1:3" x14ac:dyDescent="0.35">
      <c r="A1159" t="s">
        <v>10</v>
      </c>
      <c r="B1159" t="str">
        <f>VLOOKUP(sales_pipeline!D1373,[2]products!$A:$C,2,0)</f>
        <v>GTX</v>
      </c>
      <c r="C1159" s="4">
        <f>VLOOKUP(sales_pipeline!D1373,[2]products!$A:$C,3,FALSE)</f>
        <v>1096</v>
      </c>
    </row>
    <row r="1160" spans="1:3" x14ac:dyDescent="0.35">
      <c r="A1160" t="s">
        <v>48</v>
      </c>
      <c r="B1160" t="str">
        <f>VLOOKUP(sales_pipeline!D1374,[2]products!$A:$C,2,0)</f>
        <v>GTX</v>
      </c>
      <c r="C1160" s="4">
        <f>VLOOKUP(sales_pipeline!D1374,[2]products!$A:$C,3,FALSE)</f>
        <v>5482</v>
      </c>
    </row>
    <row r="1161" spans="1:3" x14ac:dyDescent="0.35">
      <c r="A1161" t="s">
        <v>20</v>
      </c>
      <c r="B1161" t="str">
        <f>VLOOKUP(sales_pipeline!D1375,[2]products!$A:$C,2,0)</f>
        <v>GTX</v>
      </c>
      <c r="C1161" s="4">
        <f>VLOOKUP(sales_pipeline!D1375,[2]products!$A:$C,3,FALSE)</f>
        <v>550</v>
      </c>
    </row>
    <row r="1162" spans="1:3" x14ac:dyDescent="0.35">
      <c r="A1162" t="s">
        <v>18</v>
      </c>
      <c r="B1162" t="str">
        <f>VLOOKUP(sales_pipeline!D1376,[2]products!$A:$C,2,0)</f>
        <v>MG</v>
      </c>
      <c r="C1162" s="4">
        <f>VLOOKUP(sales_pipeline!D1376,[2]products!$A:$C,3,FALSE)</f>
        <v>55</v>
      </c>
    </row>
    <row r="1163" spans="1:3" x14ac:dyDescent="0.35">
      <c r="A1163" t="s">
        <v>10</v>
      </c>
      <c r="B1163" t="str">
        <f>VLOOKUP(sales_pipeline!D1377,[2]products!$A:$C,2,0)</f>
        <v>GTX</v>
      </c>
      <c r="C1163" s="4">
        <f>VLOOKUP(sales_pipeline!D1377,[2]products!$A:$C,3,FALSE)</f>
        <v>1096</v>
      </c>
    </row>
    <row r="1164" spans="1:3" x14ac:dyDescent="0.35">
      <c r="A1164" t="s">
        <v>39</v>
      </c>
      <c r="B1164" t="str">
        <f>VLOOKUP(sales_pipeline!D1378,[2]products!$A:$C,2,0)</f>
        <v>MG</v>
      </c>
      <c r="C1164" s="4">
        <f>VLOOKUP(sales_pipeline!D1378,[2]products!$A:$C,3,FALSE)</f>
        <v>3393</v>
      </c>
    </row>
    <row r="1165" spans="1:3" x14ac:dyDescent="0.35">
      <c r="A1165" t="s">
        <v>39</v>
      </c>
      <c r="B1165" t="str">
        <f>VLOOKUP(sales_pipeline!D1380,[2]products!$A:$C,2,0)</f>
        <v>MG</v>
      </c>
      <c r="C1165" s="4">
        <f>VLOOKUP(sales_pipeline!D1380,[2]products!$A:$C,3,FALSE)</f>
        <v>3393</v>
      </c>
    </row>
    <row r="1166" spans="1:3" x14ac:dyDescent="0.35">
      <c r="A1166" t="s">
        <v>18</v>
      </c>
      <c r="B1166" t="str">
        <f>VLOOKUP(sales_pipeline!D1381,[2]products!$A:$C,2,0)</f>
        <v>MG</v>
      </c>
      <c r="C1166" s="4">
        <f>VLOOKUP(sales_pipeline!D1381,[2]products!$A:$C,3,FALSE)</f>
        <v>55</v>
      </c>
    </row>
    <row r="1167" spans="1:3" x14ac:dyDescent="0.35">
      <c r="A1167" t="s">
        <v>10</v>
      </c>
      <c r="B1167" t="str">
        <f>VLOOKUP(sales_pipeline!D1382,[2]products!$A:$C,2,0)</f>
        <v>GTX</v>
      </c>
      <c r="C1167" s="4">
        <f>VLOOKUP(sales_pipeline!D1382,[2]products!$A:$C,3,FALSE)</f>
        <v>1096</v>
      </c>
    </row>
    <row r="1168" spans="1:3" x14ac:dyDescent="0.35">
      <c r="A1168" t="s">
        <v>10</v>
      </c>
      <c r="B1168" t="str">
        <f>VLOOKUP(sales_pipeline!D1383,[2]products!$A:$C,2,0)</f>
        <v>GTX</v>
      </c>
      <c r="C1168" s="4">
        <f>VLOOKUP(sales_pipeline!D1383,[2]products!$A:$C,3,FALSE)</f>
        <v>1096</v>
      </c>
    </row>
    <row r="1169" spans="1:3" x14ac:dyDescent="0.35">
      <c r="A1169" t="s">
        <v>20</v>
      </c>
      <c r="B1169" t="str">
        <f>VLOOKUP(sales_pipeline!D1384,[2]products!$A:$C,2,0)</f>
        <v>GTX</v>
      </c>
      <c r="C1169" s="4">
        <f>VLOOKUP(sales_pipeline!D1384,[2]products!$A:$C,3,FALSE)</f>
        <v>550</v>
      </c>
    </row>
    <row r="1170" spans="1:3" x14ac:dyDescent="0.35">
      <c r="A1170" t="s">
        <v>39</v>
      </c>
      <c r="B1170" t="str">
        <f>VLOOKUP(sales_pipeline!D1385,[2]products!$A:$C,2,0)</f>
        <v>MG</v>
      </c>
      <c r="C1170" s="4">
        <f>VLOOKUP(sales_pipeline!D1385,[2]products!$A:$C,3,FALSE)</f>
        <v>3393</v>
      </c>
    </row>
    <row r="1171" spans="1:3" x14ac:dyDescent="0.35">
      <c r="A1171" t="s">
        <v>10</v>
      </c>
      <c r="B1171" t="str">
        <f>VLOOKUP(sales_pipeline!D1386,[2]products!$A:$C,2,0)</f>
        <v>GTX</v>
      </c>
      <c r="C1171" s="4">
        <f>VLOOKUP(sales_pipeline!D1386,[2]products!$A:$C,3,FALSE)</f>
        <v>1096</v>
      </c>
    </row>
    <row r="1172" spans="1:3" x14ac:dyDescent="0.35">
      <c r="A1172" t="s">
        <v>39</v>
      </c>
      <c r="B1172" t="str">
        <f>VLOOKUP(sales_pipeline!D1387,[2]products!$A:$C,2,0)</f>
        <v>MG</v>
      </c>
      <c r="C1172" s="4">
        <f>VLOOKUP(sales_pipeline!D1387,[2]products!$A:$C,3,FALSE)</f>
        <v>3393</v>
      </c>
    </row>
    <row r="1173" spans="1:3" x14ac:dyDescent="0.35">
      <c r="A1173" t="s">
        <v>20</v>
      </c>
      <c r="B1173" t="str">
        <f>VLOOKUP(sales_pipeline!D1388,[2]products!$A:$C,2,0)</f>
        <v>GTX</v>
      </c>
      <c r="C1173" s="4">
        <f>VLOOKUP(sales_pipeline!D1388,[2]products!$A:$C,3,FALSE)</f>
        <v>550</v>
      </c>
    </row>
    <row r="1174" spans="1:3" x14ac:dyDescent="0.35">
      <c r="A1174" t="s">
        <v>39</v>
      </c>
      <c r="B1174" t="str">
        <f>VLOOKUP(sales_pipeline!D1389,[2]products!$A:$C,2,0)</f>
        <v>MG</v>
      </c>
      <c r="C1174" s="4">
        <f>VLOOKUP(sales_pipeline!D1389,[2]products!$A:$C,3,FALSE)</f>
        <v>3393</v>
      </c>
    </row>
    <row r="1175" spans="1:3" x14ac:dyDescent="0.35">
      <c r="A1175" t="s">
        <v>20</v>
      </c>
      <c r="B1175" t="str">
        <f>VLOOKUP(sales_pipeline!D1390,[2]products!$A:$C,2,0)</f>
        <v>GTX</v>
      </c>
      <c r="C1175" s="4">
        <f>VLOOKUP(sales_pipeline!D1390,[2]products!$A:$C,3,FALSE)</f>
        <v>550</v>
      </c>
    </row>
    <row r="1176" spans="1:3" x14ac:dyDescent="0.35">
      <c r="A1176" t="s">
        <v>39</v>
      </c>
      <c r="B1176" t="str">
        <f>VLOOKUP(sales_pipeline!D1393,[2]products!$A:$C,2,0)</f>
        <v>MG</v>
      </c>
      <c r="C1176" s="4">
        <f>VLOOKUP(sales_pipeline!D1393,[2]products!$A:$C,3,FALSE)</f>
        <v>3393</v>
      </c>
    </row>
    <row r="1177" spans="1:3" x14ac:dyDescent="0.35">
      <c r="A1177" t="s">
        <v>20</v>
      </c>
      <c r="B1177" t="str">
        <f>VLOOKUP(sales_pipeline!D1394,[2]products!$A:$C,2,0)</f>
        <v>GTX</v>
      </c>
      <c r="C1177" s="4">
        <f>VLOOKUP(sales_pipeline!D1394,[2]products!$A:$C,3,FALSE)</f>
        <v>550</v>
      </c>
    </row>
    <row r="1178" spans="1:3" x14ac:dyDescent="0.35">
      <c r="A1178" t="s">
        <v>20</v>
      </c>
      <c r="B1178" t="str">
        <f>VLOOKUP(sales_pipeline!D1395,[2]products!$A:$C,2,0)</f>
        <v>GTX</v>
      </c>
      <c r="C1178" s="4">
        <f>VLOOKUP(sales_pipeline!D1395,[2]products!$A:$C,3,FALSE)</f>
        <v>550</v>
      </c>
    </row>
    <row r="1179" spans="1:3" x14ac:dyDescent="0.35">
      <c r="A1179" t="s">
        <v>18</v>
      </c>
      <c r="B1179" t="str">
        <f>VLOOKUP(sales_pipeline!D1396,[2]products!$A:$C,2,0)</f>
        <v>MG</v>
      </c>
      <c r="C1179" s="4">
        <f>VLOOKUP(sales_pipeline!D1396,[2]products!$A:$C,3,FALSE)</f>
        <v>55</v>
      </c>
    </row>
    <row r="1180" spans="1:3" x14ac:dyDescent="0.35">
      <c r="A1180" t="s">
        <v>39</v>
      </c>
      <c r="B1180" t="str">
        <f>VLOOKUP(sales_pipeline!D1397,[2]products!$A:$C,2,0)</f>
        <v>MG</v>
      </c>
      <c r="C1180" s="4">
        <f>VLOOKUP(sales_pipeline!D1397,[2]products!$A:$C,3,FALSE)</f>
        <v>3393</v>
      </c>
    </row>
    <row r="1181" spans="1:3" x14ac:dyDescent="0.35">
      <c r="A1181" t="s">
        <v>20</v>
      </c>
      <c r="B1181" t="str">
        <f>VLOOKUP(sales_pipeline!D1398,[2]products!$A:$C,2,0)</f>
        <v>GTX</v>
      </c>
      <c r="C1181" s="4">
        <f>VLOOKUP(sales_pipeline!D1398,[2]products!$A:$C,3,FALSE)</f>
        <v>550</v>
      </c>
    </row>
    <row r="1182" spans="1:3" x14ac:dyDescent="0.35">
      <c r="A1182" t="s">
        <v>18</v>
      </c>
      <c r="B1182" t="str">
        <f>VLOOKUP(sales_pipeline!D1399,[2]products!$A:$C,2,0)</f>
        <v>MG</v>
      </c>
      <c r="C1182" s="4">
        <f>VLOOKUP(sales_pipeline!D1399,[2]products!$A:$C,3,FALSE)</f>
        <v>55</v>
      </c>
    </row>
    <row r="1183" spans="1:3" x14ac:dyDescent="0.35">
      <c r="A1183" t="s">
        <v>18</v>
      </c>
      <c r="B1183" t="str">
        <f>VLOOKUP(sales_pipeline!D1400,[2]products!$A:$C,2,0)</f>
        <v>MG</v>
      </c>
      <c r="C1183" s="4">
        <f>VLOOKUP(sales_pipeline!D1400,[2]products!$A:$C,3,FALSE)</f>
        <v>55</v>
      </c>
    </row>
    <row r="1184" spans="1:3" x14ac:dyDescent="0.35">
      <c r="A1184" t="s">
        <v>18</v>
      </c>
      <c r="B1184" t="str">
        <f>VLOOKUP(sales_pipeline!D1401,[2]products!$A:$C,2,0)</f>
        <v>MG</v>
      </c>
      <c r="C1184" s="4">
        <f>VLOOKUP(sales_pipeline!D1401,[2]products!$A:$C,3,FALSE)</f>
        <v>55</v>
      </c>
    </row>
    <row r="1185" spans="1:3" x14ac:dyDescent="0.35">
      <c r="A1185" t="s">
        <v>20</v>
      </c>
      <c r="B1185" t="str">
        <f>VLOOKUP(sales_pipeline!D1402,[2]products!$A:$C,2,0)</f>
        <v>GTX</v>
      </c>
      <c r="C1185" s="4">
        <f>VLOOKUP(sales_pipeline!D1402,[2]products!$A:$C,3,FALSE)</f>
        <v>550</v>
      </c>
    </row>
    <row r="1186" spans="1:3" x14ac:dyDescent="0.35">
      <c r="A1186" t="s">
        <v>20</v>
      </c>
      <c r="B1186" t="str">
        <f>VLOOKUP(sales_pipeline!D1403,[2]products!$A:$C,2,0)</f>
        <v>GTX</v>
      </c>
      <c r="C1186" s="4">
        <f>VLOOKUP(sales_pipeline!D1403,[2]products!$A:$C,3,FALSE)</f>
        <v>550</v>
      </c>
    </row>
    <row r="1187" spans="1:3" x14ac:dyDescent="0.35">
      <c r="A1187" t="s">
        <v>10</v>
      </c>
      <c r="B1187" t="str">
        <f>VLOOKUP(sales_pipeline!D1404,[2]products!$A:$C,2,0)</f>
        <v>GTX</v>
      </c>
      <c r="C1187" s="4">
        <f>VLOOKUP(sales_pipeline!D1404,[2]products!$A:$C,3,FALSE)</f>
        <v>1096</v>
      </c>
    </row>
    <row r="1188" spans="1:3" x14ac:dyDescent="0.35">
      <c r="A1188" t="s">
        <v>20</v>
      </c>
      <c r="B1188" t="str">
        <f>VLOOKUP(sales_pipeline!D1405,[2]products!$A:$C,2,0)</f>
        <v>GTX</v>
      </c>
      <c r="C1188" s="4">
        <f>VLOOKUP(sales_pipeline!D1405,[2]products!$A:$C,3,FALSE)</f>
        <v>550</v>
      </c>
    </row>
    <row r="1189" spans="1:3" x14ac:dyDescent="0.35">
      <c r="A1189" t="s">
        <v>48</v>
      </c>
      <c r="B1189" t="str">
        <f>VLOOKUP(sales_pipeline!D1406,[2]products!$A:$C,2,0)</f>
        <v>GTX</v>
      </c>
      <c r="C1189" s="4">
        <f>VLOOKUP(sales_pipeline!D1406,[2]products!$A:$C,3,FALSE)</f>
        <v>5482</v>
      </c>
    </row>
    <row r="1190" spans="1:3" x14ac:dyDescent="0.35">
      <c r="A1190" t="s">
        <v>20</v>
      </c>
      <c r="B1190" t="str">
        <f>VLOOKUP(sales_pipeline!D1407,[2]products!$A:$C,2,0)</f>
        <v>GTX</v>
      </c>
      <c r="C1190" s="4">
        <f>VLOOKUP(sales_pipeline!D1407,[2]products!$A:$C,3,FALSE)</f>
        <v>550</v>
      </c>
    </row>
    <row r="1191" spans="1:3" x14ac:dyDescent="0.35">
      <c r="A1191" t="s">
        <v>18</v>
      </c>
      <c r="B1191" t="str">
        <f>VLOOKUP(sales_pipeline!D1408,[2]products!$A:$C,2,0)</f>
        <v>MG</v>
      </c>
      <c r="C1191" s="4">
        <f>VLOOKUP(sales_pipeline!D1408,[2]products!$A:$C,3,FALSE)</f>
        <v>55</v>
      </c>
    </row>
    <row r="1192" spans="1:3" x14ac:dyDescent="0.35">
      <c r="A1192" t="s">
        <v>18</v>
      </c>
      <c r="B1192" t="str">
        <f>VLOOKUP(sales_pipeline!D1409,[2]products!$A:$C,2,0)</f>
        <v>MG</v>
      </c>
      <c r="C1192" s="4">
        <f>VLOOKUP(sales_pipeline!D1409,[2]products!$A:$C,3,FALSE)</f>
        <v>55</v>
      </c>
    </row>
    <row r="1193" spans="1:3" x14ac:dyDescent="0.35">
      <c r="A1193" t="s">
        <v>10</v>
      </c>
      <c r="B1193" t="str">
        <f>VLOOKUP(sales_pipeline!D1411,[2]products!$A:$C,2,0)</f>
        <v>GTX</v>
      </c>
      <c r="C1193" s="4">
        <f>VLOOKUP(sales_pipeline!D1411,[2]products!$A:$C,3,FALSE)</f>
        <v>1096</v>
      </c>
    </row>
    <row r="1194" spans="1:3" x14ac:dyDescent="0.35">
      <c r="A1194" t="s">
        <v>20</v>
      </c>
      <c r="B1194" t="str">
        <f>VLOOKUP(sales_pipeline!D1412,[2]products!$A:$C,2,0)</f>
        <v>GTX</v>
      </c>
      <c r="C1194" s="4">
        <f>VLOOKUP(sales_pipeline!D1412,[2]products!$A:$C,3,FALSE)</f>
        <v>550</v>
      </c>
    </row>
    <row r="1195" spans="1:3" x14ac:dyDescent="0.35">
      <c r="A1195" t="s">
        <v>20</v>
      </c>
      <c r="B1195" t="str">
        <f>VLOOKUP(sales_pipeline!D1413,[2]products!$A:$C,2,0)</f>
        <v>GTX</v>
      </c>
      <c r="C1195" s="4">
        <f>VLOOKUP(sales_pipeline!D1413,[2]products!$A:$C,3,FALSE)</f>
        <v>550</v>
      </c>
    </row>
    <row r="1196" spans="1:3" x14ac:dyDescent="0.35">
      <c r="A1196" t="s">
        <v>10</v>
      </c>
      <c r="B1196" t="str">
        <f>VLOOKUP(sales_pipeline!D1414,[2]products!$A:$C,2,0)</f>
        <v>GTX</v>
      </c>
      <c r="C1196" s="4">
        <f>VLOOKUP(sales_pipeline!D1414,[2]products!$A:$C,3,FALSE)</f>
        <v>1096</v>
      </c>
    </row>
    <row r="1197" spans="1:3" x14ac:dyDescent="0.35">
      <c r="A1197" t="s">
        <v>18</v>
      </c>
      <c r="B1197" t="str">
        <f>VLOOKUP(sales_pipeline!D1415,[2]products!$A:$C,2,0)</f>
        <v>MG</v>
      </c>
      <c r="C1197" s="4">
        <f>VLOOKUP(sales_pipeline!D1415,[2]products!$A:$C,3,FALSE)</f>
        <v>55</v>
      </c>
    </row>
    <row r="1198" spans="1:3" x14ac:dyDescent="0.35">
      <c r="A1198" t="s">
        <v>20</v>
      </c>
      <c r="B1198" t="str">
        <f>VLOOKUP(sales_pipeline!D1416,[2]products!$A:$C,2,0)</f>
        <v>GTX</v>
      </c>
      <c r="C1198" s="4">
        <f>VLOOKUP(sales_pipeline!D1416,[2]products!$A:$C,3,FALSE)</f>
        <v>550</v>
      </c>
    </row>
    <row r="1199" spans="1:3" x14ac:dyDescent="0.35">
      <c r="A1199" t="s">
        <v>39</v>
      </c>
      <c r="B1199" t="str">
        <f>VLOOKUP(sales_pipeline!D1417,[2]products!$A:$C,2,0)</f>
        <v>MG</v>
      </c>
      <c r="C1199" s="4">
        <f>VLOOKUP(sales_pipeline!D1417,[2]products!$A:$C,3,FALSE)</f>
        <v>3393</v>
      </c>
    </row>
    <row r="1200" spans="1:3" x14ac:dyDescent="0.35">
      <c r="A1200" t="s">
        <v>48</v>
      </c>
      <c r="B1200" t="str">
        <f>VLOOKUP(sales_pipeline!D1418,[2]products!$A:$C,2,0)</f>
        <v>GTX</v>
      </c>
      <c r="C1200" s="4">
        <f>VLOOKUP(sales_pipeline!D1418,[2]products!$A:$C,3,FALSE)</f>
        <v>5482</v>
      </c>
    </row>
    <row r="1201" spans="1:3" x14ac:dyDescent="0.35">
      <c r="A1201" t="s">
        <v>18</v>
      </c>
      <c r="B1201" t="str">
        <f>VLOOKUP(sales_pipeline!D1419,[2]products!$A:$C,2,0)</f>
        <v>MG</v>
      </c>
      <c r="C1201" s="4">
        <f>VLOOKUP(sales_pipeline!D1419,[2]products!$A:$C,3,FALSE)</f>
        <v>55</v>
      </c>
    </row>
    <row r="1202" spans="1:3" x14ac:dyDescent="0.35">
      <c r="A1202" t="s">
        <v>18</v>
      </c>
      <c r="B1202" t="str">
        <f>VLOOKUP(sales_pipeline!D1420,[2]products!$A:$C,2,0)</f>
        <v>MG</v>
      </c>
      <c r="C1202" s="4">
        <f>VLOOKUP(sales_pipeline!D1420,[2]products!$A:$C,3,FALSE)</f>
        <v>55</v>
      </c>
    </row>
    <row r="1203" spans="1:3" x14ac:dyDescent="0.35">
      <c r="A1203" t="s">
        <v>39</v>
      </c>
      <c r="B1203" t="str">
        <f>VLOOKUP(sales_pipeline!D1421,[2]products!$A:$C,2,0)</f>
        <v>MG</v>
      </c>
      <c r="C1203" s="4">
        <f>VLOOKUP(sales_pipeline!D1421,[2]products!$A:$C,3,FALSE)</f>
        <v>3393</v>
      </c>
    </row>
    <row r="1204" spans="1:3" x14ac:dyDescent="0.35">
      <c r="A1204" t="s">
        <v>20</v>
      </c>
      <c r="B1204" t="str">
        <f>VLOOKUP(sales_pipeline!D1422,[2]products!$A:$C,2,0)</f>
        <v>GTX</v>
      </c>
      <c r="C1204" s="4">
        <f>VLOOKUP(sales_pipeline!D1422,[2]products!$A:$C,3,FALSE)</f>
        <v>550</v>
      </c>
    </row>
    <row r="1205" spans="1:3" x14ac:dyDescent="0.35">
      <c r="A1205" t="s">
        <v>18</v>
      </c>
      <c r="B1205" t="str">
        <f>VLOOKUP(sales_pipeline!D1424,[2]products!$A:$C,2,0)</f>
        <v>MG</v>
      </c>
      <c r="C1205" s="4">
        <f>VLOOKUP(sales_pipeline!D1424,[2]products!$A:$C,3,FALSE)</f>
        <v>55</v>
      </c>
    </row>
    <row r="1206" spans="1:3" x14ac:dyDescent="0.35">
      <c r="A1206" t="s">
        <v>39</v>
      </c>
      <c r="B1206" t="str">
        <f>VLOOKUP(sales_pipeline!D1426,[2]products!$A:$C,2,0)</f>
        <v>MG</v>
      </c>
      <c r="C1206" s="4">
        <f>VLOOKUP(sales_pipeline!D1426,[2]products!$A:$C,3,FALSE)</f>
        <v>3393</v>
      </c>
    </row>
    <row r="1207" spans="1:3" x14ac:dyDescent="0.35">
      <c r="A1207" t="s">
        <v>18</v>
      </c>
      <c r="B1207" t="str">
        <f>VLOOKUP(sales_pipeline!D1427,[2]products!$A:$C,2,0)</f>
        <v>MG</v>
      </c>
      <c r="C1207" s="4">
        <f>VLOOKUP(sales_pipeline!D1427,[2]products!$A:$C,3,FALSE)</f>
        <v>55</v>
      </c>
    </row>
    <row r="1208" spans="1:3" x14ac:dyDescent="0.35">
      <c r="A1208" t="s">
        <v>18</v>
      </c>
      <c r="B1208" t="str">
        <f>VLOOKUP(sales_pipeline!D1428,[2]products!$A:$C,2,0)</f>
        <v>MG</v>
      </c>
      <c r="C1208" s="4">
        <f>VLOOKUP(sales_pipeline!D1428,[2]products!$A:$C,3,FALSE)</f>
        <v>55</v>
      </c>
    </row>
    <row r="1209" spans="1:3" x14ac:dyDescent="0.35">
      <c r="A1209" t="s">
        <v>48</v>
      </c>
      <c r="B1209" t="str">
        <f>VLOOKUP(sales_pipeline!D1429,[2]products!$A:$C,2,0)</f>
        <v>GTX</v>
      </c>
      <c r="C1209" s="4">
        <f>VLOOKUP(sales_pipeline!D1429,[2]products!$A:$C,3,FALSE)</f>
        <v>5482</v>
      </c>
    </row>
    <row r="1210" spans="1:3" x14ac:dyDescent="0.35">
      <c r="A1210" t="s">
        <v>10</v>
      </c>
      <c r="B1210" t="str">
        <f>VLOOKUP(sales_pipeline!D1430,[2]products!$A:$C,2,0)</f>
        <v>GTX</v>
      </c>
      <c r="C1210" s="4">
        <f>VLOOKUP(sales_pipeline!D1430,[2]products!$A:$C,3,FALSE)</f>
        <v>1096</v>
      </c>
    </row>
    <row r="1211" spans="1:3" x14ac:dyDescent="0.35">
      <c r="A1211" t="s">
        <v>18</v>
      </c>
      <c r="B1211" t="str">
        <f>VLOOKUP(sales_pipeline!D1431,[2]products!$A:$C,2,0)</f>
        <v>MG</v>
      </c>
      <c r="C1211" s="4">
        <f>VLOOKUP(sales_pipeline!D1431,[2]products!$A:$C,3,FALSE)</f>
        <v>55</v>
      </c>
    </row>
    <row r="1212" spans="1:3" x14ac:dyDescent="0.35">
      <c r="A1212" t="s">
        <v>39</v>
      </c>
      <c r="B1212" t="str">
        <f>VLOOKUP(sales_pipeline!D1432,[2]products!$A:$C,2,0)</f>
        <v>MG</v>
      </c>
      <c r="C1212" s="4">
        <f>VLOOKUP(sales_pipeline!D1432,[2]products!$A:$C,3,FALSE)</f>
        <v>3393</v>
      </c>
    </row>
    <row r="1213" spans="1:3" x14ac:dyDescent="0.35">
      <c r="A1213" t="s">
        <v>39</v>
      </c>
      <c r="B1213" t="str">
        <f>VLOOKUP(sales_pipeline!D1433,[2]products!$A:$C,2,0)</f>
        <v>MG</v>
      </c>
      <c r="C1213" s="4">
        <f>VLOOKUP(sales_pipeline!D1433,[2]products!$A:$C,3,FALSE)</f>
        <v>3393</v>
      </c>
    </row>
    <row r="1214" spans="1:3" x14ac:dyDescent="0.35">
      <c r="A1214" t="s">
        <v>10</v>
      </c>
      <c r="B1214" t="str">
        <f>VLOOKUP(sales_pipeline!D1435,[2]products!$A:$C,2,0)</f>
        <v>GTX</v>
      </c>
      <c r="C1214" s="4">
        <f>VLOOKUP(sales_pipeline!D1435,[2]products!$A:$C,3,FALSE)</f>
        <v>1096</v>
      </c>
    </row>
    <row r="1215" spans="1:3" x14ac:dyDescent="0.35">
      <c r="A1215" t="s">
        <v>48</v>
      </c>
      <c r="B1215" t="str">
        <f>VLOOKUP(sales_pipeline!D1436,[2]products!$A:$C,2,0)</f>
        <v>GTX</v>
      </c>
      <c r="C1215" s="4">
        <f>VLOOKUP(sales_pipeline!D1436,[2]products!$A:$C,3,FALSE)</f>
        <v>5482</v>
      </c>
    </row>
    <row r="1216" spans="1:3" x14ac:dyDescent="0.35">
      <c r="A1216" t="s">
        <v>48</v>
      </c>
      <c r="B1216" t="str">
        <f>VLOOKUP(sales_pipeline!D1437,[2]products!$A:$C,2,0)</f>
        <v>GTX</v>
      </c>
      <c r="C1216" s="4">
        <f>VLOOKUP(sales_pipeline!D1437,[2]products!$A:$C,3,FALSE)</f>
        <v>5482</v>
      </c>
    </row>
    <row r="1217" spans="1:3" x14ac:dyDescent="0.35">
      <c r="A1217" t="s">
        <v>20</v>
      </c>
      <c r="B1217" t="str">
        <f>VLOOKUP(sales_pipeline!D1438,[2]products!$A:$C,2,0)</f>
        <v>GTX</v>
      </c>
      <c r="C1217" s="4">
        <f>VLOOKUP(sales_pipeline!D1438,[2]products!$A:$C,3,FALSE)</f>
        <v>550</v>
      </c>
    </row>
    <row r="1218" spans="1:3" x14ac:dyDescent="0.35">
      <c r="A1218" t="s">
        <v>20</v>
      </c>
      <c r="B1218" t="str">
        <f>VLOOKUP(sales_pipeline!D1439,[2]products!$A:$C,2,0)</f>
        <v>GTX</v>
      </c>
      <c r="C1218" s="4">
        <f>VLOOKUP(sales_pipeline!D1439,[2]products!$A:$C,3,FALSE)</f>
        <v>550</v>
      </c>
    </row>
    <row r="1219" spans="1:3" x14ac:dyDescent="0.35">
      <c r="A1219" t="s">
        <v>20</v>
      </c>
      <c r="B1219" t="str">
        <f>VLOOKUP(sales_pipeline!D1440,[2]products!$A:$C,2,0)</f>
        <v>GTX</v>
      </c>
      <c r="C1219" s="4">
        <f>VLOOKUP(sales_pipeline!D1440,[2]products!$A:$C,3,FALSE)</f>
        <v>550</v>
      </c>
    </row>
    <row r="1220" spans="1:3" x14ac:dyDescent="0.35">
      <c r="A1220" t="s">
        <v>48</v>
      </c>
      <c r="B1220" t="str">
        <f>VLOOKUP(sales_pipeline!D1441,[2]products!$A:$C,2,0)</f>
        <v>GTX</v>
      </c>
      <c r="C1220" s="4">
        <f>VLOOKUP(sales_pipeline!D1441,[2]products!$A:$C,3,FALSE)</f>
        <v>5482</v>
      </c>
    </row>
    <row r="1221" spans="1:3" x14ac:dyDescent="0.35">
      <c r="A1221" t="s">
        <v>18</v>
      </c>
      <c r="B1221" t="str">
        <f>VLOOKUP(sales_pipeline!D1442,[2]products!$A:$C,2,0)</f>
        <v>MG</v>
      </c>
      <c r="C1221" s="4">
        <f>VLOOKUP(sales_pipeline!D1442,[2]products!$A:$C,3,FALSE)</f>
        <v>55</v>
      </c>
    </row>
    <row r="1222" spans="1:3" x14ac:dyDescent="0.35">
      <c r="A1222" t="s">
        <v>18</v>
      </c>
      <c r="B1222" t="str">
        <f>VLOOKUP(sales_pipeline!D1443,[2]products!$A:$C,2,0)</f>
        <v>MG</v>
      </c>
      <c r="C1222" s="4">
        <f>VLOOKUP(sales_pipeline!D1443,[2]products!$A:$C,3,FALSE)</f>
        <v>55</v>
      </c>
    </row>
    <row r="1223" spans="1:3" x14ac:dyDescent="0.35">
      <c r="A1223" t="s">
        <v>10</v>
      </c>
      <c r="B1223" t="str">
        <f>VLOOKUP(sales_pipeline!D1444,[2]products!$A:$C,2,0)</f>
        <v>GTX</v>
      </c>
      <c r="C1223" s="4">
        <f>VLOOKUP(sales_pipeline!D1444,[2]products!$A:$C,3,FALSE)</f>
        <v>1096</v>
      </c>
    </row>
    <row r="1224" spans="1:3" x14ac:dyDescent="0.35">
      <c r="A1224" t="s">
        <v>18</v>
      </c>
      <c r="B1224" t="str">
        <f>VLOOKUP(sales_pipeline!D1445,[2]products!$A:$C,2,0)</f>
        <v>MG</v>
      </c>
      <c r="C1224" s="4">
        <f>VLOOKUP(sales_pipeline!D1445,[2]products!$A:$C,3,FALSE)</f>
        <v>55</v>
      </c>
    </row>
    <row r="1225" spans="1:3" x14ac:dyDescent="0.35">
      <c r="A1225" t="s">
        <v>18</v>
      </c>
      <c r="B1225" t="str">
        <f>VLOOKUP(sales_pipeline!D1446,[2]products!$A:$C,2,0)</f>
        <v>MG</v>
      </c>
      <c r="C1225" s="4">
        <f>VLOOKUP(sales_pipeline!D1446,[2]products!$A:$C,3,FALSE)</f>
        <v>55</v>
      </c>
    </row>
    <row r="1226" spans="1:3" x14ac:dyDescent="0.35">
      <c r="A1226" t="s">
        <v>18</v>
      </c>
      <c r="B1226" t="str">
        <f>VLOOKUP(sales_pipeline!D1447,[2]products!$A:$C,2,0)</f>
        <v>MG</v>
      </c>
      <c r="C1226" s="4">
        <f>VLOOKUP(sales_pipeline!D1447,[2]products!$A:$C,3,FALSE)</f>
        <v>55</v>
      </c>
    </row>
    <row r="1227" spans="1:3" x14ac:dyDescent="0.35">
      <c r="A1227" t="s">
        <v>20</v>
      </c>
      <c r="B1227" t="str">
        <f>VLOOKUP(sales_pipeline!D1448,[2]products!$A:$C,2,0)</f>
        <v>GTX</v>
      </c>
      <c r="C1227" s="4">
        <f>VLOOKUP(sales_pipeline!D1448,[2]products!$A:$C,3,FALSE)</f>
        <v>550</v>
      </c>
    </row>
    <row r="1228" spans="1:3" x14ac:dyDescent="0.35">
      <c r="A1228" t="s">
        <v>10</v>
      </c>
      <c r="B1228" t="str">
        <f>VLOOKUP(sales_pipeline!D1449,[2]products!$A:$C,2,0)</f>
        <v>GTX</v>
      </c>
      <c r="C1228" s="4">
        <f>VLOOKUP(sales_pipeline!D1449,[2]products!$A:$C,3,FALSE)</f>
        <v>1096</v>
      </c>
    </row>
    <row r="1229" spans="1:3" x14ac:dyDescent="0.35">
      <c r="A1229" t="s">
        <v>20</v>
      </c>
      <c r="B1229" t="str">
        <f>VLOOKUP(sales_pipeline!D1450,[2]products!$A:$C,2,0)</f>
        <v>GTX</v>
      </c>
      <c r="C1229" s="4">
        <f>VLOOKUP(sales_pipeline!D1450,[2]products!$A:$C,3,FALSE)</f>
        <v>550</v>
      </c>
    </row>
    <row r="1230" spans="1:3" x14ac:dyDescent="0.35">
      <c r="A1230" t="s">
        <v>39</v>
      </c>
      <c r="B1230" t="str">
        <f>VLOOKUP(sales_pipeline!D1451,[2]products!$A:$C,2,0)</f>
        <v>MG</v>
      </c>
      <c r="C1230" s="4">
        <f>VLOOKUP(sales_pipeline!D1451,[2]products!$A:$C,3,FALSE)</f>
        <v>3393</v>
      </c>
    </row>
    <row r="1231" spans="1:3" x14ac:dyDescent="0.35">
      <c r="A1231" t="s">
        <v>10</v>
      </c>
      <c r="B1231" t="str">
        <f>VLOOKUP(sales_pipeline!D1452,[2]products!$A:$C,2,0)</f>
        <v>GTX</v>
      </c>
      <c r="C1231" s="4">
        <f>VLOOKUP(sales_pipeline!D1452,[2]products!$A:$C,3,FALSE)</f>
        <v>1096</v>
      </c>
    </row>
    <row r="1232" spans="1:3" x14ac:dyDescent="0.35">
      <c r="A1232" t="s">
        <v>20</v>
      </c>
      <c r="B1232" t="str">
        <f>VLOOKUP(sales_pipeline!D1453,[2]products!$A:$C,2,0)</f>
        <v>GTX</v>
      </c>
      <c r="C1232" s="4">
        <f>VLOOKUP(sales_pipeline!D1453,[2]products!$A:$C,3,FALSE)</f>
        <v>550</v>
      </c>
    </row>
    <row r="1233" spans="1:3" x14ac:dyDescent="0.35">
      <c r="A1233" t="s">
        <v>48</v>
      </c>
      <c r="B1233" t="str">
        <f>VLOOKUP(sales_pipeline!D1454,[2]products!$A:$C,2,0)</f>
        <v>GTX</v>
      </c>
      <c r="C1233" s="4">
        <f>VLOOKUP(sales_pipeline!D1454,[2]products!$A:$C,3,FALSE)</f>
        <v>5482</v>
      </c>
    </row>
    <row r="1234" spans="1:3" x14ac:dyDescent="0.35">
      <c r="A1234" t="s">
        <v>20</v>
      </c>
      <c r="B1234" t="str">
        <f>VLOOKUP(sales_pipeline!D1456,[2]products!$A:$C,2,0)</f>
        <v>GTX</v>
      </c>
      <c r="C1234" s="4">
        <f>VLOOKUP(sales_pipeline!D1456,[2]products!$A:$C,3,FALSE)</f>
        <v>550</v>
      </c>
    </row>
    <row r="1235" spans="1:3" x14ac:dyDescent="0.35">
      <c r="A1235" t="s">
        <v>39</v>
      </c>
      <c r="B1235" t="str">
        <f>VLOOKUP(sales_pipeline!D1457,[2]products!$A:$C,2,0)</f>
        <v>MG</v>
      </c>
      <c r="C1235" s="4">
        <f>VLOOKUP(sales_pipeline!D1457,[2]products!$A:$C,3,FALSE)</f>
        <v>3393</v>
      </c>
    </row>
    <row r="1236" spans="1:3" x14ac:dyDescent="0.35">
      <c r="A1236" t="s">
        <v>20</v>
      </c>
      <c r="B1236" t="str">
        <f>VLOOKUP(sales_pipeline!D1459,[2]products!$A:$C,2,0)</f>
        <v>GTX</v>
      </c>
      <c r="C1236" s="4">
        <f>VLOOKUP(sales_pipeline!D1459,[2]products!$A:$C,3,FALSE)</f>
        <v>550</v>
      </c>
    </row>
    <row r="1237" spans="1:3" x14ac:dyDescent="0.35">
      <c r="A1237" t="s">
        <v>20</v>
      </c>
      <c r="B1237" t="str">
        <f>VLOOKUP(sales_pipeline!D1460,[2]products!$A:$C,2,0)</f>
        <v>GTX</v>
      </c>
      <c r="C1237" s="4">
        <f>VLOOKUP(sales_pipeline!D1460,[2]products!$A:$C,3,FALSE)</f>
        <v>550</v>
      </c>
    </row>
    <row r="1238" spans="1:3" x14ac:dyDescent="0.35">
      <c r="A1238" t="s">
        <v>20</v>
      </c>
      <c r="B1238" t="str">
        <f>VLOOKUP(sales_pipeline!D1461,[2]products!$A:$C,2,0)</f>
        <v>GTX</v>
      </c>
      <c r="C1238" s="4">
        <f>VLOOKUP(sales_pipeline!D1461,[2]products!$A:$C,3,FALSE)</f>
        <v>550</v>
      </c>
    </row>
    <row r="1239" spans="1:3" x14ac:dyDescent="0.35">
      <c r="A1239" t="s">
        <v>20</v>
      </c>
      <c r="B1239" t="str">
        <f>VLOOKUP(sales_pipeline!D1462,[2]products!$A:$C,2,0)</f>
        <v>GTX</v>
      </c>
      <c r="C1239" s="4">
        <f>VLOOKUP(sales_pipeline!D1462,[2]products!$A:$C,3,FALSE)</f>
        <v>550</v>
      </c>
    </row>
    <row r="1240" spans="1:3" x14ac:dyDescent="0.35">
      <c r="A1240" t="s">
        <v>39</v>
      </c>
      <c r="B1240" t="str">
        <f>VLOOKUP(sales_pipeline!D1464,[2]products!$A:$C,2,0)</f>
        <v>MG</v>
      </c>
      <c r="C1240" s="4">
        <f>VLOOKUP(sales_pipeline!D1464,[2]products!$A:$C,3,FALSE)</f>
        <v>3393</v>
      </c>
    </row>
    <row r="1241" spans="1:3" x14ac:dyDescent="0.35">
      <c r="A1241" t="s">
        <v>20</v>
      </c>
      <c r="B1241" t="str">
        <f>VLOOKUP(sales_pipeline!D1465,[2]products!$A:$C,2,0)</f>
        <v>GTX</v>
      </c>
      <c r="C1241" s="4">
        <f>VLOOKUP(sales_pipeline!D1465,[2]products!$A:$C,3,FALSE)</f>
        <v>550</v>
      </c>
    </row>
    <row r="1242" spans="1:3" x14ac:dyDescent="0.35">
      <c r="A1242" t="s">
        <v>18</v>
      </c>
      <c r="B1242" t="str">
        <f>VLOOKUP(sales_pipeline!D1466,[2]products!$A:$C,2,0)</f>
        <v>MG</v>
      </c>
      <c r="C1242" s="4">
        <f>VLOOKUP(sales_pipeline!D1466,[2]products!$A:$C,3,FALSE)</f>
        <v>55</v>
      </c>
    </row>
    <row r="1243" spans="1:3" x14ac:dyDescent="0.35">
      <c r="A1243" t="s">
        <v>18</v>
      </c>
      <c r="B1243" t="str">
        <f>VLOOKUP(sales_pipeline!D1467,[2]products!$A:$C,2,0)</f>
        <v>MG</v>
      </c>
      <c r="C1243" s="4">
        <f>VLOOKUP(sales_pipeline!D1467,[2]products!$A:$C,3,FALSE)</f>
        <v>55</v>
      </c>
    </row>
    <row r="1244" spans="1:3" x14ac:dyDescent="0.35">
      <c r="A1244" t="s">
        <v>18</v>
      </c>
      <c r="B1244" t="str">
        <f>VLOOKUP(sales_pipeline!D1468,[2]products!$A:$C,2,0)</f>
        <v>MG</v>
      </c>
      <c r="C1244" s="4">
        <f>VLOOKUP(sales_pipeline!D1468,[2]products!$A:$C,3,FALSE)</f>
        <v>55</v>
      </c>
    </row>
    <row r="1245" spans="1:3" x14ac:dyDescent="0.35">
      <c r="A1245" t="s">
        <v>20</v>
      </c>
      <c r="B1245" t="str">
        <f>VLOOKUP(sales_pipeline!D1469,[2]products!$A:$C,2,0)</f>
        <v>GTX</v>
      </c>
      <c r="C1245" s="4">
        <f>VLOOKUP(sales_pipeline!D1469,[2]products!$A:$C,3,FALSE)</f>
        <v>550</v>
      </c>
    </row>
    <row r="1246" spans="1:3" x14ac:dyDescent="0.35">
      <c r="A1246" t="s">
        <v>48</v>
      </c>
      <c r="B1246" t="str">
        <f>VLOOKUP(sales_pipeline!D1470,[2]products!$A:$C,2,0)</f>
        <v>GTX</v>
      </c>
      <c r="C1246" s="4">
        <f>VLOOKUP(sales_pipeline!D1470,[2]products!$A:$C,3,FALSE)</f>
        <v>5482</v>
      </c>
    </row>
    <row r="1247" spans="1:3" x14ac:dyDescent="0.35">
      <c r="A1247" t="s">
        <v>39</v>
      </c>
      <c r="B1247" t="str">
        <f>VLOOKUP(sales_pipeline!D1471,[2]products!$A:$C,2,0)</f>
        <v>MG</v>
      </c>
      <c r="C1247" s="4">
        <f>VLOOKUP(sales_pipeline!D1471,[2]products!$A:$C,3,FALSE)</f>
        <v>3393</v>
      </c>
    </row>
    <row r="1248" spans="1:3" x14ac:dyDescent="0.35">
      <c r="A1248" t="s">
        <v>10</v>
      </c>
      <c r="B1248" t="str">
        <f>VLOOKUP(sales_pipeline!D1472,[2]products!$A:$C,2,0)</f>
        <v>GTX</v>
      </c>
      <c r="C1248" s="4">
        <f>VLOOKUP(sales_pipeline!D1472,[2]products!$A:$C,3,FALSE)</f>
        <v>1096</v>
      </c>
    </row>
    <row r="1249" spans="1:3" x14ac:dyDescent="0.35">
      <c r="A1249" t="s">
        <v>10</v>
      </c>
      <c r="B1249" t="str">
        <f>VLOOKUP(sales_pipeline!D1473,[2]products!$A:$C,2,0)</f>
        <v>GTX</v>
      </c>
      <c r="C1249" s="4">
        <f>VLOOKUP(sales_pipeline!D1473,[2]products!$A:$C,3,FALSE)</f>
        <v>1096</v>
      </c>
    </row>
    <row r="1250" spans="1:3" x14ac:dyDescent="0.35">
      <c r="A1250" t="s">
        <v>20</v>
      </c>
      <c r="B1250" t="str">
        <f>VLOOKUP(sales_pipeline!D1475,[2]products!$A:$C,2,0)</f>
        <v>GTX</v>
      </c>
      <c r="C1250" s="4">
        <f>VLOOKUP(sales_pipeline!D1475,[2]products!$A:$C,3,FALSE)</f>
        <v>550</v>
      </c>
    </row>
    <row r="1251" spans="1:3" x14ac:dyDescent="0.35">
      <c r="A1251" t="s">
        <v>10</v>
      </c>
      <c r="B1251" t="str">
        <f>VLOOKUP(sales_pipeline!D1476,[2]products!$A:$C,2,0)</f>
        <v>GTX</v>
      </c>
      <c r="C1251" s="4">
        <f>VLOOKUP(sales_pipeline!D1476,[2]products!$A:$C,3,FALSE)</f>
        <v>1096</v>
      </c>
    </row>
    <row r="1252" spans="1:3" x14ac:dyDescent="0.35">
      <c r="A1252" t="s">
        <v>20</v>
      </c>
      <c r="B1252" t="str">
        <f>VLOOKUP(sales_pipeline!D1477,[2]products!$A:$C,2,0)</f>
        <v>GTX</v>
      </c>
      <c r="C1252" s="4">
        <f>VLOOKUP(sales_pipeline!D1477,[2]products!$A:$C,3,FALSE)</f>
        <v>550</v>
      </c>
    </row>
    <row r="1253" spans="1:3" x14ac:dyDescent="0.35">
      <c r="A1253" t="s">
        <v>18</v>
      </c>
      <c r="B1253" t="str">
        <f>VLOOKUP(sales_pipeline!D1478,[2]products!$A:$C,2,0)</f>
        <v>MG</v>
      </c>
      <c r="C1253" s="4">
        <f>VLOOKUP(sales_pipeline!D1478,[2]products!$A:$C,3,FALSE)</f>
        <v>55</v>
      </c>
    </row>
    <row r="1254" spans="1:3" x14ac:dyDescent="0.35">
      <c r="A1254" t="s">
        <v>18</v>
      </c>
      <c r="B1254" t="str">
        <f>VLOOKUP(sales_pipeline!D1479,[2]products!$A:$C,2,0)</f>
        <v>MG</v>
      </c>
      <c r="C1254" s="4">
        <f>VLOOKUP(sales_pipeline!D1479,[2]products!$A:$C,3,FALSE)</f>
        <v>55</v>
      </c>
    </row>
    <row r="1255" spans="1:3" x14ac:dyDescent="0.35">
      <c r="A1255" t="s">
        <v>10</v>
      </c>
      <c r="B1255" t="str">
        <f>VLOOKUP(sales_pipeline!D1482,[2]products!$A:$C,2,0)</f>
        <v>GTX</v>
      </c>
      <c r="C1255" s="4">
        <f>VLOOKUP(sales_pipeline!D1482,[2]products!$A:$C,3,FALSE)</f>
        <v>1096</v>
      </c>
    </row>
    <row r="1256" spans="1:3" x14ac:dyDescent="0.35">
      <c r="A1256" t="s">
        <v>48</v>
      </c>
      <c r="B1256" t="str">
        <f>VLOOKUP(sales_pipeline!D1483,[2]products!$A:$C,2,0)</f>
        <v>GTX</v>
      </c>
      <c r="C1256" s="4">
        <f>VLOOKUP(sales_pipeline!D1483,[2]products!$A:$C,3,FALSE)</f>
        <v>5482</v>
      </c>
    </row>
    <row r="1257" spans="1:3" x14ac:dyDescent="0.35">
      <c r="A1257" t="s">
        <v>20</v>
      </c>
      <c r="B1257" t="str">
        <f>VLOOKUP(sales_pipeline!D1485,[2]products!$A:$C,2,0)</f>
        <v>GTX</v>
      </c>
      <c r="C1257" s="4">
        <f>VLOOKUP(sales_pipeline!D1485,[2]products!$A:$C,3,FALSE)</f>
        <v>550</v>
      </c>
    </row>
    <row r="1258" spans="1:3" x14ac:dyDescent="0.35">
      <c r="A1258" t="s">
        <v>10</v>
      </c>
      <c r="B1258" t="str">
        <f>VLOOKUP(sales_pipeline!D1487,[2]products!$A:$C,2,0)</f>
        <v>GTX</v>
      </c>
      <c r="C1258" s="4">
        <f>VLOOKUP(sales_pipeline!D1487,[2]products!$A:$C,3,FALSE)</f>
        <v>1096</v>
      </c>
    </row>
    <row r="1259" spans="1:3" x14ac:dyDescent="0.35">
      <c r="A1259" t="s">
        <v>18</v>
      </c>
      <c r="B1259" t="str">
        <f>VLOOKUP(sales_pipeline!D1488,[2]products!$A:$C,2,0)</f>
        <v>MG</v>
      </c>
      <c r="C1259" s="4">
        <f>VLOOKUP(sales_pipeline!D1488,[2]products!$A:$C,3,FALSE)</f>
        <v>55</v>
      </c>
    </row>
    <row r="1260" spans="1:3" x14ac:dyDescent="0.35">
      <c r="A1260" t="s">
        <v>39</v>
      </c>
      <c r="B1260" t="str">
        <f>VLOOKUP(sales_pipeline!D1489,[2]products!$A:$C,2,0)</f>
        <v>MG</v>
      </c>
      <c r="C1260" s="4">
        <f>VLOOKUP(sales_pipeline!D1489,[2]products!$A:$C,3,FALSE)</f>
        <v>3393</v>
      </c>
    </row>
    <row r="1261" spans="1:3" x14ac:dyDescent="0.35">
      <c r="A1261" t="s">
        <v>18</v>
      </c>
      <c r="B1261" t="str">
        <f>VLOOKUP(sales_pipeline!D1490,[2]products!$A:$C,2,0)</f>
        <v>MG</v>
      </c>
      <c r="C1261" s="4">
        <f>VLOOKUP(sales_pipeline!D1490,[2]products!$A:$C,3,FALSE)</f>
        <v>55</v>
      </c>
    </row>
    <row r="1262" spans="1:3" x14ac:dyDescent="0.35">
      <c r="A1262" t="s">
        <v>18</v>
      </c>
      <c r="B1262" t="str">
        <f>VLOOKUP(sales_pipeline!D1491,[2]products!$A:$C,2,0)</f>
        <v>MG</v>
      </c>
      <c r="C1262" s="4">
        <f>VLOOKUP(sales_pipeline!D1491,[2]products!$A:$C,3,FALSE)</f>
        <v>55</v>
      </c>
    </row>
    <row r="1263" spans="1:3" x14ac:dyDescent="0.35">
      <c r="A1263" t="s">
        <v>18</v>
      </c>
      <c r="B1263" t="str">
        <f>VLOOKUP(sales_pipeline!D1492,[2]products!$A:$C,2,0)</f>
        <v>MG</v>
      </c>
      <c r="C1263" s="4">
        <f>VLOOKUP(sales_pipeline!D1492,[2]products!$A:$C,3,FALSE)</f>
        <v>55</v>
      </c>
    </row>
    <row r="1264" spans="1:3" x14ac:dyDescent="0.35">
      <c r="A1264" t="s">
        <v>20</v>
      </c>
      <c r="B1264" t="str">
        <f>VLOOKUP(sales_pipeline!D1493,[2]products!$A:$C,2,0)</f>
        <v>GTX</v>
      </c>
      <c r="C1264" s="4">
        <f>VLOOKUP(sales_pipeline!D1493,[2]products!$A:$C,3,FALSE)</f>
        <v>550</v>
      </c>
    </row>
    <row r="1265" spans="1:3" x14ac:dyDescent="0.35">
      <c r="A1265" t="s">
        <v>10</v>
      </c>
      <c r="B1265" t="str">
        <f>VLOOKUP(sales_pipeline!D1494,[2]products!$A:$C,2,0)</f>
        <v>GTX</v>
      </c>
      <c r="C1265" s="4">
        <f>VLOOKUP(sales_pipeline!D1494,[2]products!$A:$C,3,FALSE)</f>
        <v>1096</v>
      </c>
    </row>
    <row r="1266" spans="1:3" x14ac:dyDescent="0.35">
      <c r="A1266" t="s">
        <v>18</v>
      </c>
      <c r="B1266" t="str">
        <f>VLOOKUP(sales_pipeline!D1495,[2]products!$A:$C,2,0)</f>
        <v>MG</v>
      </c>
      <c r="C1266" s="4">
        <f>VLOOKUP(sales_pipeline!D1495,[2]products!$A:$C,3,FALSE)</f>
        <v>55</v>
      </c>
    </row>
    <row r="1267" spans="1:3" x14ac:dyDescent="0.35">
      <c r="A1267" t="s">
        <v>18</v>
      </c>
      <c r="B1267" t="str">
        <f>VLOOKUP(sales_pipeline!D1496,[2]products!$A:$C,2,0)</f>
        <v>MG</v>
      </c>
      <c r="C1267" s="4">
        <f>VLOOKUP(sales_pipeline!D1496,[2]products!$A:$C,3,FALSE)</f>
        <v>55</v>
      </c>
    </row>
    <row r="1268" spans="1:3" x14ac:dyDescent="0.35">
      <c r="A1268" t="s">
        <v>48</v>
      </c>
      <c r="B1268" t="str">
        <f>VLOOKUP(sales_pipeline!D1497,[2]products!$A:$C,2,0)</f>
        <v>GTX</v>
      </c>
      <c r="C1268" s="4">
        <f>VLOOKUP(sales_pipeline!D1497,[2]products!$A:$C,3,FALSE)</f>
        <v>5482</v>
      </c>
    </row>
    <row r="1269" spans="1:3" x14ac:dyDescent="0.35">
      <c r="A1269" t="s">
        <v>39</v>
      </c>
      <c r="B1269" t="str">
        <f>VLOOKUP(sales_pipeline!D1498,[2]products!$A:$C,2,0)</f>
        <v>MG</v>
      </c>
      <c r="C1269" s="4">
        <f>VLOOKUP(sales_pipeline!D1498,[2]products!$A:$C,3,FALSE)</f>
        <v>3393</v>
      </c>
    </row>
    <row r="1270" spans="1:3" x14ac:dyDescent="0.35">
      <c r="A1270" t="s">
        <v>48</v>
      </c>
      <c r="B1270" t="str">
        <f>VLOOKUP(sales_pipeline!D1499,[2]products!$A:$C,2,0)</f>
        <v>GTX</v>
      </c>
      <c r="C1270" s="4">
        <f>VLOOKUP(sales_pipeline!D1499,[2]products!$A:$C,3,FALSE)</f>
        <v>5482</v>
      </c>
    </row>
    <row r="1271" spans="1:3" x14ac:dyDescent="0.35">
      <c r="A1271" t="s">
        <v>39</v>
      </c>
      <c r="B1271" t="str">
        <f>VLOOKUP(sales_pipeline!D1500,[2]products!$A:$C,2,0)</f>
        <v>MG</v>
      </c>
      <c r="C1271" s="4">
        <f>VLOOKUP(sales_pipeline!D1500,[2]products!$A:$C,3,FALSE)</f>
        <v>3393</v>
      </c>
    </row>
    <row r="1272" spans="1:3" x14ac:dyDescent="0.35">
      <c r="A1272" t="s">
        <v>18</v>
      </c>
      <c r="B1272" t="str">
        <f>VLOOKUP(sales_pipeline!D1501,[2]products!$A:$C,2,0)</f>
        <v>MG</v>
      </c>
      <c r="C1272" s="4">
        <f>VLOOKUP(sales_pipeline!D1501,[2]products!$A:$C,3,FALSE)</f>
        <v>55</v>
      </c>
    </row>
    <row r="1273" spans="1:3" x14ac:dyDescent="0.35">
      <c r="A1273" t="s">
        <v>20</v>
      </c>
      <c r="B1273" t="str">
        <f>VLOOKUP(sales_pipeline!D1502,[2]products!$A:$C,2,0)</f>
        <v>GTX</v>
      </c>
      <c r="C1273" s="4">
        <f>VLOOKUP(sales_pipeline!D1502,[2]products!$A:$C,3,FALSE)</f>
        <v>550</v>
      </c>
    </row>
    <row r="1274" spans="1:3" x14ac:dyDescent="0.35">
      <c r="A1274" t="s">
        <v>10</v>
      </c>
      <c r="B1274" t="str">
        <f>VLOOKUP(sales_pipeline!D1503,[2]products!$A:$C,2,0)</f>
        <v>GTX</v>
      </c>
      <c r="C1274" s="4">
        <f>VLOOKUP(sales_pipeline!D1503,[2]products!$A:$C,3,FALSE)</f>
        <v>1096</v>
      </c>
    </row>
    <row r="1275" spans="1:3" x14ac:dyDescent="0.35">
      <c r="A1275" t="s">
        <v>18</v>
      </c>
      <c r="B1275" t="str">
        <f>VLOOKUP(sales_pipeline!D1504,[2]products!$A:$C,2,0)</f>
        <v>MG</v>
      </c>
      <c r="C1275" s="4">
        <f>VLOOKUP(sales_pipeline!D1504,[2]products!$A:$C,3,FALSE)</f>
        <v>55</v>
      </c>
    </row>
    <row r="1276" spans="1:3" x14ac:dyDescent="0.35">
      <c r="A1276" t="s">
        <v>18</v>
      </c>
      <c r="B1276" t="str">
        <f>VLOOKUP(sales_pipeline!D1505,[2]products!$A:$C,2,0)</f>
        <v>MG</v>
      </c>
      <c r="C1276" s="4">
        <f>VLOOKUP(sales_pipeline!D1505,[2]products!$A:$C,3,FALSE)</f>
        <v>55</v>
      </c>
    </row>
    <row r="1277" spans="1:3" x14ac:dyDescent="0.35">
      <c r="A1277" t="s">
        <v>10</v>
      </c>
      <c r="B1277" t="str">
        <f>VLOOKUP(sales_pipeline!D1506,[2]products!$A:$C,2,0)</f>
        <v>GTX</v>
      </c>
      <c r="C1277" s="4">
        <f>VLOOKUP(sales_pipeline!D1506,[2]products!$A:$C,3,FALSE)</f>
        <v>1096</v>
      </c>
    </row>
    <row r="1278" spans="1:3" x14ac:dyDescent="0.35">
      <c r="A1278" t="s">
        <v>20</v>
      </c>
      <c r="B1278" t="str">
        <f>VLOOKUP(sales_pipeline!D1507,[2]products!$A:$C,2,0)</f>
        <v>GTX</v>
      </c>
      <c r="C1278" s="4">
        <f>VLOOKUP(sales_pipeline!D1507,[2]products!$A:$C,3,FALSE)</f>
        <v>550</v>
      </c>
    </row>
    <row r="1279" spans="1:3" x14ac:dyDescent="0.35">
      <c r="A1279" t="s">
        <v>20</v>
      </c>
      <c r="B1279" t="str">
        <f>VLOOKUP(sales_pipeline!D1510,[2]products!$A:$C,2,0)</f>
        <v>GTX</v>
      </c>
      <c r="C1279" s="4">
        <f>VLOOKUP(sales_pipeline!D1510,[2]products!$A:$C,3,FALSE)</f>
        <v>550</v>
      </c>
    </row>
    <row r="1280" spans="1:3" x14ac:dyDescent="0.35">
      <c r="A1280" t="s">
        <v>18</v>
      </c>
      <c r="B1280" t="str">
        <f>VLOOKUP(sales_pipeline!D1511,[2]products!$A:$C,2,0)</f>
        <v>MG</v>
      </c>
      <c r="C1280" s="4">
        <f>VLOOKUP(sales_pipeline!D1511,[2]products!$A:$C,3,FALSE)</f>
        <v>55</v>
      </c>
    </row>
    <row r="1281" spans="1:3" x14ac:dyDescent="0.35">
      <c r="A1281" t="s">
        <v>18</v>
      </c>
      <c r="B1281" t="str">
        <f>VLOOKUP(sales_pipeline!D1512,[2]products!$A:$C,2,0)</f>
        <v>MG</v>
      </c>
      <c r="C1281" s="4">
        <f>VLOOKUP(sales_pipeline!D1512,[2]products!$A:$C,3,FALSE)</f>
        <v>55</v>
      </c>
    </row>
    <row r="1282" spans="1:3" x14ac:dyDescent="0.35">
      <c r="A1282" t="s">
        <v>10</v>
      </c>
      <c r="B1282" t="str">
        <f>VLOOKUP(sales_pipeline!D1515,[2]products!$A:$C,2,0)</f>
        <v>GTX</v>
      </c>
      <c r="C1282" s="4">
        <f>VLOOKUP(sales_pipeline!D1515,[2]products!$A:$C,3,FALSE)</f>
        <v>1096</v>
      </c>
    </row>
    <row r="1283" spans="1:3" x14ac:dyDescent="0.35">
      <c r="A1283" t="s">
        <v>39</v>
      </c>
      <c r="B1283" t="str">
        <f>VLOOKUP(sales_pipeline!D1516,[2]products!$A:$C,2,0)</f>
        <v>MG</v>
      </c>
      <c r="C1283" s="4">
        <f>VLOOKUP(sales_pipeline!D1516,[2]products!$A:$C,3,FALSE)</f>
        <v>3393</v>
      </c>
    </row>
    <row r="1284" spans="1:3" x14ac:dyDescent="0.35">
      <c r="A1284" t="s">
        <v>39</v>
      </c>
      <c r="B1284" t="str">
        <f>VLOOKUP(sales_pipeline!D1517,[2]products!$A:$C,2,0)</f>
        <v>MG</v>
      </c>
      <c r="C1284" s="4">
        <f>VLOOKUP(sales_pipeline!D1517,[2]products!$A:$C,3,FALSE)</f>
        <v>3393</v>
      </c>
    </row>
    <row r="1285" spans="1:3" x14ac:dyDescent="0.35">
      <c r="A1285" t="s">
        <v>20</v>
      </c>
      <c r="B1285" t="str">
        <f>VLOOKUP(sales_pipeline!D1519,[2]products!$A:$C,2,0)</f>
        <v>GTX</v>
      </c>
      <c r="C1285" s="4">
        <f>VLOOKUP(sales_pipeline!D1519,[2]products!$A:$C,3,FALSE)</f>
        <v>550</v>
      </c>
    </row>
    <row r="1286" spans="1:3" x14ac:dyDescent="0.35">
      <c r="A1286" t="s">
        <v>18</v>
      </c>
      <c r="B1286" t="str">
        <f>VLOOKUP(sales_pipeline!D1522,[2]products!$A:$C,2,0)</f>
        <v>MG</v>
      </c>
      <c r="C1286" s="4">
        <f>VLOOKUP(sales_pipeline!D1522,[2]products!$A:$C,3,FALSE)</f>
        <v>55</v>
      </c>
    </row>
    <row r="1287" spans="1:3" x14ac:dyDescent="0.35">
      <c r="A1287" t="s">
        <v>39</v>
      </c>
      <c r="B1287" t="str">
        <f>VLOOKUP(sales_pipeline!D1524,[2]products!$A:$C,2,0)</f>
        <v>MG</v>
      </c>
      <c r="C1287" s="4">
        <f>VLOOKUP(sales_pipeline!D1524,[2]products!$A:$C,3,FALSE)</f>
        <v>3393</v>
      </c>
    </row>
    <row r="1288" spans="1:3" x14ac:dyDescent="0.35">
      <c r="A1288" t="s">
        <v>20</v>
      </c>
      <c r="B1288" t="str">
        <f>VLOOKUP(sales_pipeline!D1526,[2]products!$A:$C,2,0)</f>
        <v>GTX</v>
      </c>
      <c r="C1288" s="4">
        <f>VLOOKUP(sales_pipeline!D1526,[2]products!$A:$C,3,FALSE)</f>
        <v>550</v>
      </c>
    </row>
    <row r="1289" spans="1:3" x14ac:dyDescent="0.35">
      <c r="A1289" t="s">
        <v>18</v>
      </c>
      <c r="B1289" t="str">
        <f>VLOOKUP(sales_pipeline!D1527,[2]products!$A:$C,2,0)</f>
        <v>MG</v>
      </c>
      <c r="C1289" s="4">
        <f>VLOOKUP(sales_pipeline!D1527,[2]products!$A:$C,3,FALSE)</f>
        <v>55</v>
      </c>
    </row>
    <row r="1290" spans="1:3" x14ac:dyDescent="0.35">
      <c r="A1290" t="s">
        <v>39</v>
      </c>
      <c r="B1290" t="str">
        <f>VLOOKUP(sales_pipeline!D1528,[2]products!$A:$C,2,0)</f>
        <v>MG</v>
      </c>
      <c r="C1290" s="4">
        <f>VLOOKUP(sales_pipeline!D1528,[2]products!$A:$C,3,FALSE)</f>
        <v>3393</v>
      </c>
    </row>
    <row r="1291" spans="1:3" x14ac:dyDescent="0.35">
      <c r="A1291" t="s">
        <v>20</v>
      </c>
      <c r="B1291" t="str">
        <f>VLOOKUP(sales_pipeline!D1529,[2]products!$A:$C,2,0)</f>
        <v>GTX</v>
      </c>
      <c r="C1291" s="4">
        <f>VLOOKUP(sales_pipeline!D1529,[2]products!$A:$C,3,FALSE)</f>
        <v>550</v>
      </c>
    </row>
    <row r="1292" spans="1:3" x14ac:dyDescent="0.35">
      <c r="A1292" t="s">
        <v>48</v>
      </c>
      <c r="B1292" t="str">
        <f>VLOOKUP(sales_pipeline!D1530,[2]products!$A:$C,2,0)</f>
        <v>GTX</v>
      </c>
      <c r="C1292" s="4">
        <f>VLOOKUP(sales_pipeline!D1530,[2]products!$A:$C,3,FALSE)</f>
        <v>5482</v>
      </c>
    </row>
    <row r="1293" spans="1:3" x14ac:dyDescent="0.35">
      <c r="A1293" t="s">
        <v>20</v>
      </c>
      <c r="B1293" t="str">
        <f>VLOOKUP(sales_pipeline!D1531,[2]products!$A:$C,2,0)</f>
        <v>GTX</v>
      </c>
      <c r="C1293" s="4">
        <f>VLOOKUP(sales_pipeline!D1531,[2]products!$A:$C,3,FALSE)</f>
        <v>550</v>
      </c>
    </row>
    <row r="1294" spans="1:3" x14ac:dyDescent="0.35">
      <c r="A1294" t="s">
        <v>10</v>
      </c>
      <c r="B1294" t="str">
        <f>VLOOKUP(sales_pipeline!D1532,[2]products!$A:$C,2,0)</f>
        <v>GTX</v>
      </c>
      <c r="C1294" s="4">
        <f>VLOOKUP(sales_pipeline!D1532,[2]products!$A:$C,3,FALSE)</f>
        <v>1096</v>
      </c>
    </row>
    <row r="1295" spans="1:3" x14ac:dyDescent="0.35">
      <c r="A1295" t="s">
        <v>39</v>
      </c>
      <c r="B1295" t="str">
        <f>VLOOKUP(sales_pipeline!D1533,[2]products!$A:$C,2,0)</f>
        <v>MG</v>
      </c>
      <c r="C1295" s="4">
        <f>VLOOKUP(sales_pipeline!D1533,[2]products!$A:$C,3,FALSE)</f>
        <v>3393</v>
      </c>
    </row>
    <row r="1296" spans="1:3" x14ac:dyDescent="0.35">
      <c r="A1296" t="s">
        <v>20</v>
      </c>
      <c r="B1296" t="str">
        <f>VLOOKUP(sales_pipeline!D1534,[2]products!$A:$C,2,0)</f>
        <v>GTX</v>
      </c>
      <c r="C1296" s="4">
        <f>VLOOKUP(sales_pipeline!D1534,[2]products!$A:$C,3,FALSE)</f>
        <v>550</v>
      </c>
    </row>
    <row r="1297" spans="1:3" x14ac:dyDescent="0.35">
      <c r="A1297" t="s">
        <v>39</v>
      </c>
      <c r="B1297" t="str">
        <f>VLOOKUP(sales_pipeline!D1535,[2]products!$A:$C,2,0)</f>
        <v>MG</v>
      </c>
      <c r="C1297" s="4">
        <f>VLOOKUP(sales_pipeline!D1535,[2]products!$A:$C,3,FALSE)</f>
        <v>3393</v>
      </c>
    </row>
    <row r="1298" spans="1:3" x14ac:dyDescent="0.35">
      <c r="A1298" t="s">
        <v>10</v>
      </c>
      <c r="B1298" t="str">
        <f>VLOOKUP(sales_pipeline!D1536,[2]products!$A:$C,2,0)</f>
        <v>GTX</v>
      </c>
      <c r="C1298" s="4">
        <f>VLOOKUP(sales_pipeline!D1536,[2]products!$A:$C,3,FALSE)</f>
        <v>1096</v>
      </c>
    </row>
    <row r="1299" spans="1:3" x14ac:dyDescent="0.35">
      <c r="A1299" t="s">
        <v>18</v>
      </c>
      <c r="B1299" t="str">
        <f>VLOOKUP(sales_pipeline!D1537,[2]products!$A:$C,2,0)</f>
        <v>MG</v>
      </c>
      <c r="C1299" s="4">
        <f>VLOOKUP(sales_pipeline!D1537,[2]products!$A:$C,3,FALSE)</f>
        <v>55</v>
      </c>
    </row>
    <row r="1300" spans="1:3" x14ac:dyDescent="0.35">
      <c r="A1300" t="s">
        <v>48</v>
      </c>
      <c r="B1300" t="str">
        <f>VLOOKUP(sales_pipeline!D1538,[2]products!$A:$C,2,0)</f>
        <v>GTX</v>
      </c>
      <c r="C1300" s="4">
        <f>VLOOKUP(sales_pipeline!D1538,[2]products!$A:$C,3,FALSE)</f>
        <v>5482</v>
      </c>
    </row>
    <row r="1301" spans="1:3" x14ac:dyDescent="0.35">
      <c r="A1301" t="s">
        <v>39</v>
      </c>
      <c r="B1301" t="str">
        <f>VLOOKUP(sales_pipeline!D1539,[2]products!$A:$C,2,0)</f>
        <v>MG</v>
      </c>
      <c r="C1301" s="4">
        <f>VLOOKUP(sales_pipeline!D1539,[2]products!$A:$C,3,FALSE)</f>
        <v>3393</v>
      </c>
    </row>
    <row r="1302" spans="1:3" x14ac:dyDescent="0.35">
      <c r="A1302" t="s">
        <v>20</v>
      </c>
      <c r="B1302" t="str">
        <f>VLOOKUP(sales_pipeline!D1540,[2]products!$A:$C,2,0)</f>
        <v>GTX</v>
      </c>
      <c r="C1302" s="4">
        <f>VLOOKUP(sales_pipeline!D1540,[2]products!$A:$C,3,FALSE)</f>
        <v>550</v>
      </c>
    </row>
    <row r="1303" spans="1:3" x14ac:dyDescent="0.35">
      <c r="A1303" t="s">
        <v>39</v>
      </c>
      <c r="B1303" t="str">
        <f>VLOOKUP(sales_pipeline!D1542,[2]products!$A:$C,2,0)</f>
        <v>MG</v>
      </c>
      <c r="C1303" s="4">
        <f>VLOOKUP(sales_pipeline!D1542,[2]products!$A:$C,3,FALSE)</f>
        <v>3393</v>
      </c>
    </row>
    <row r="1304" spans="1:3" x14ac:dyDescent="0.35">
      <c r="A1304" t="s">
        <v>20</v>
      </c>
      <c r="B1304" t="str">
        <f>VLOOKUP(sales_pipeline!D1543,[2]products!$A:$C,2,0)</f>
        <v>GTX</v>
      </c>
      <c r="C1304" s="4">
        <f>VLOOKUP(sales_pipeline!D1543,[2]products!$A:$C,3,FALSE)</f>
        <v>550</v>
      </c>
    </row>
    <row r="1305" spans="1:3" x14ac:dyDescent="0.35">
      <c r="A1305" t="s">
        <v>10</v>
      </c>
      <c r="B1305" t="str">
        <f>VLOOKUP(sales_pipeline!D1545,[2]products!$A:$C,2,0)</f>
        <v>GTX</v>
      </c>
      <c r="C1305" s="4">
        <f>VLOOKUP(sales_pipeline!D1545,[2]products!$A:$C,3,FALSE)</f>
        <v>1096</v>
      </c>
    </row>
    <row r="1306" spans="1:3" x14ac:dyDescent="0.35">
      <c r="A1306" t="s">
        <v>18</v>
      </c>
      <c r="B1306" t="str">
        <f>VLOOKUP(sales_pipeline!D1547,[2]products!$A:$C,2,0)</f>
        <v>MG</v>
      </c>
      <c r="C1306" s="4">
        <f>VLOOKUP(sales_pipeline!D1547,[2]products!$A:$C,3,FALSE)</f>
        <v>55</v>
      </c>
    </row>
    <row r="1307" spans="1:3" x14ac:dyDescent="0.35">
      <c r="A1307" t="s">
        <v>39</v>
      </c>
      <c r="B1307" t="str">
        <f>VLOOKUP(sales_pipeline!D1548,[2]products!$A:$C,2,0)</f>
        <v>MG</v>
      </c>
      <c r="C1307" s="4">
        <f>VLOOKUP(sales_pipeline!D1548,[2]products!$A:$C,3,FALSE)</f>
        <v>3393</v>
      </c>
    </row>
    <row r="1308" spans="1:3" x14ac:dyDescent="0.35">
      <c r="A1308" t="s">
        <v>20</v>
      </c>
      <c r="B1308" t="str">
        <f>VLOOKUP(sales_pipeline!D1549,[2]products!$A:$C,2,0)</f>
        <v>GTX</v>
      </c>
      <c r="C1308" s="4">
        <f>VLOOKUP(sales_pipeline!D1549,[2]products!$A:$C,3,FALSE)</f>
        <v>550</v>
      </c>
    </row>
    <row r="1309" spans="1:3" x14ac:dyDescent="0.35">
      <c r="A1309" t="s">
        <v>145</v>
      </c>
      <c r="B1309" t="str">
        <f>VLOOKUP(sales_pipeline!D1550,[2]products!$A:$C,2,0)</f>
        <v>GTK</v>
      </c>
      <c r="C1309" s="4">
        <f>VLOOKUP(sales_pipeline!D1550,[2]products!$A:$C,3,FALSE)</f>
        <v>26768</v>
      </c>
    </row>
    <row r="1310" spans="1:3" x14ac:dyDescent="0.35">
      <c r="A1310" t="s">
        <v>48</v>
      </c>
      <c r="B1310" t="str">
        <f>VLOOKUP(sales_pipeline!D1551,[2]products!$A:$C,2,0)</f>
        <v>GTX</v>
      </c>
      <c r="C1310" s="4">
        <f>VLOOKUP(sales_pipeline!D1551,[2]products!$A:$C,3,FALSE)</f>
        <v>5482</v>
      </c>
    </row>
    <row r="1311" spans="1:3" x14ac:dyDescent="0.35">
      <c r="A1311" t="s">
        <v>39</v>
      </c>
      <c r="B1311" t="str">
        <f>VLOOKUP(sales_pipeline!D1552,[2]products!$A:$C,2,0)</f>
        <v>MG</v>
      </c>
      <c r="C1311" s="4">
        <f>VLOOKUP(sales_pipeline!D1552,[2]products!$A:$C,3,FALSE)</f>
        <v>3393</v>
      </c>
    </row>
    <row r="1312" spans="1:3" x14ac:dyDescent="0.35">
      <c r="A1312" t="s">
        <v>48</v>
      </c>
      <c r="B1312" t="str">
        <f>VLOOKUP(sales_pipeline!D1557,[2]products!$A:$C,2,0)</f>
        <v>GTX</v>
      </c>
      <c r="C1312" s="4">
        <f>VLOOKUP(sales_pipeline!D1557,[2]products!$A:$C,3,FALSE)</f>
        <v>5482</v>
      </c>
    </row>
    <row r="1313" spans="1:3" x14ac:dyDescent="0.35">
      <c r="A1313" t="s">
        <v>10</v>
      </c>
      <c r="B1313" t="str">
        <f>VLOOKUP(sales_pipeline!D1558,[2]products!$A:$C,2,0)</f>
        <v>GTX</v>
      </c>
      <c r="C1313" s="4">
        <f>VLOOKUP(sales_pipeline!D1558,[2]products!$A:$C,3,FALSE)</f>
        <v>1096</v>
      </c>
    </row>
    <row r="1314" spans="1:3" x14ac:dyDescent="0.35">
      <c r="A1314" t="s">
        <v>48</v>
      </c>
      <c r="B1314" t="str">
        <f>VLOOKUP(sales_pipeline!D1559,[2]products!$A:$C,2,0)</f>
        <v>GTX</v>
      </c>
      <c r="C1314" s="4">
        <f>VLOOKUP(sales_pipeline!D1559,[2]products!$A:$C,3,FALSE)</f>
        <v>5482</v>
      </c>
    </row>
    <row r="1315" spans="1:3" x14ac:dyDescent="0.35">
      <c r="A1315" t="s">
        <v>48</v>
      </c>
      <c r="B1315" t="str">
        <f>VLOOKUP(sales_pipeline!D1560,[2]products!$A:$C,2,0)</f>
        <v>GTX</v>
      </c>
      <c r="C1315" s="4">
        <f>VLOOKUP(sales_pipeline!D1560,[2]products!$A:$C,3,FALSE)</f>
        <v>5482</v>
      </c>
    </row>
    <row r="1316" spans="1:3" x14ac:dyDescent="0.35">
      <c r="A1316" t="s">
        <v>18</v>
      </c>
      <c r="B1316" t="str">
        <f>VLOOKUP(sales_pipeline!D1561,[2]products!$A:$C,2,0)</f>
        <v>MG</v>
      </c>
      <c r="C1316" s="4">
        <f>VLOOKUP(sales_pipeline!D1561,[2]products!$A:$C,3,FALSE)</f>
        <v>55</v>
      </c>
    </row>
    <row r="1317" spans="1:3" x14ac:dyDescent="0.35">
      <c r="A1317" t="s">
        <v>18</v>
      </c>
      <c r="B1317" t="str">
        <f>VLOOKUP(sales_pipeline!D1562,[2]products!$A:$C,2,0)</f>
        <v>MG</v>
      </c>
      <c r="C1317" s="4">
        <f>VLOOKUP(sales_pipeline!D1562,[2]products!$A:$C,3,FALSE)</f>
        <v>55</v>
      </c>
    </row>
    <row r="1318" spans="1:3" x14ac:dyDescent="0.35">
      <c r="A1318" t="s">
        <v>18</v>
      </c>
      <c r="B1318" t="str">
        <f>VLOOKUP(sales_pipeline!D1564,[2]products!$A:$C,2,0)</f>
        <v>MG</v>
      </c>
      <c r="C1318" s="4">
        <f>VLOOKUP(sales_pipeline!D1564,[2]products!$A:$C,3,FALSE)</f>
        <v>55</v>
      </c>
    </row>
    <row r="1319" spans="1:3" x14ac:dyDescent="0.35">
      <c r="A1319" t="s">
        <v>10</v>
      </c>
      <c r="B1319" t="str">
        <f>VLOOKUP(sales_pipeline!D1565,[2]products!$A:$C,2,0)</f>
        <v>GTX</v>
      </c>
      <c r="C1319" s="4">
        <f>VLOOKUP(sales_pipeline!D1565,[2]products!$A:$C,3,FALSE)</f>
        <v>1096</v>
      </c>
    </row>
    <row r="1320" spans="1:3" x14ac:dyDescent="0.35">
      <c r="A1320" t="s">
        <v>20</v>
      </c>
      <c r="B1320" t="str">
        <f>VLOOKUP(sales_pipeline!D1566,[2]products!$A:$C,2,0)</f>
        <v>GTX</v>
      </c>
      <c r="C1320" s="4">
        <f>VLOOKUP(sales_pipeline!D1566,[2]products!$A:$C,3,FALSE)</f>
        <v>550</v>
      </c>
    </row>
    <row r="1321" spans="1:3" x14ac:dyDescent="0.35">
      <c r="A1321" t="s">
        <v>10</v>
      </c>
      <c r="B1321" t="str">
        <f>VLOOKUP(sales_pipeline!D1567,[2]products!$A:$C,2,0)</f>
        <v>GTX</v>
      </c>
      <c r="C1321" s="4">
        <f>VLOOKUP(sales_pipeline!D1567,[2]products!$A:$C,3,FALSE)</f>
        <v>1096</v>
      </c>
    </row>
    <row r="1322" spans="1:3" x14ac:dyDescent="0.35">
      <c r="A1322" t="s">
        <v>18</v>
      </c>
      <c r="B1322" t="str">
        <f>VLOOKUP(sales_pipeline!D1569,[2]products!$A:$C,2,0)</f>
        <v>MG</v>
      </c>
      <c r="C1322" s="4">
        <f>VLOOKUP(sales_pipeline!D1569,[2]products!$A:$C,3,FALSE)</f>
        <v>55</v>
      </c>
    </row>
    <row r="1323" spans="1:3" x14ac:dyDescent="0.35">
      <c r="A1323" t="s">
        <v>48</v>
      </c>
      <c r="B1323" t="str">
        <f>VLOOKUP(sales_pipeline!D1572,[2]products!$A:$C,2,0)</f>
        <v>GTX</v>
      </c>
      <c r="C1323" s="4">
        <f>VLOOKUP(sales_pipeline!D1572,[2]products!$A:$C,3,FALSE)</f>
        <v>5482</v>
      </c>
    </row>
    <row r="1324" spans="1:3" x14ac:dyDescent="0.35">
      <c r="A1324" t="s">
        <v>48</v>
      </c>
      <c r="B1324" t="str">
        <f>VLOOKUP(sales_pipeline!D1573,[2]products!$A:$C,2,0)</f>
        <v>GTX</v>
      </c>
      <c r="C1324" s="4">
        <f>VLOOKUP(sales_pipeline!D1573,[2]products!$A:$C,3,FALSE)</f>
        <v>5482</v>
      </c>
    </row>
    <row r="1325" spans="1:3" x14ac:dyDescent="0.35">
      <c r="A1325" t="s">
        <v>20</v>
      </c>
      <c r="B1325" t="str">
        <f>VLOOKUP(sales_pipeline!D1574,[2]products!$A:$C,2,0)</f>
        <v>GTX</v>
      </c>
      <c r="C1325" s="4">
        <f>VLOOKUP(sales_pipeline!D1574,[2]products!$A:$C,3,FALSE)</f>
        <v>550</v>
      </c>
    </row>
    <row r="1326" spans="1:3" x14ac:dyDescent="0.35">
      <c r="A1326" t="s">
        <v>18</v>
      </c>
      <c r="B1326" t="str">
        <f>VLOOKUP(sales_pipeline!D1575,[2]products!$A:$C,2,0)</f>
        <v>MG</v>
      </c>
      <c r="C1326" s="4">
        <f>VLOOKUP(sales_pipeline!D1575,[2]products!$A:$C,3,FALSE)</f>
        <v>55</v>
      </c>
    </row>
    <row r="1327" spans="1:3" x14ac:dyDescent="0.35">
      <c r="A1327" t="s">
        <v>20</v>
      </c>
      <c r="B1327" t="str">
        <f>VLOOKUP(sales_pipeline!D1576,[2]products!$A:$C,2,0)</f>
        <v>GTX</v>
      </c>
      <c r="C1327" s="4">
        <f>VLOOKUP(sales_pipeline!D1576,[2]products!$A:$C,3,FALSE)</f>
        <v>550</v>
      </c>
    </row>
    <row r="1328" spans="1:3" x14ac:dyDescent="0.35">
      <c r="A1328" t="s">
        <v>10</v>
      </c>
      <c r="B1328" t="str">
        <f>VLOOKUP(sales_pipeline!D1577,[2]products!$A:$C,2,0)</f>
        <v>GTX</v>
      </c>
      <c r="C1328" s="4">
        <f>VLOOKUP(sales_pipeline!D1577,[2]products!$A:$C,3,FALSE)</f>
        <v>1096</v>
      </c>
    </row>
    <row r="1329" spans="1:3" x14ac:dyDescent="0.35">
      <c r="A1329" t="s">
        <v>20</v>
      </c>
      <c r="B1329" t="str">
        <f>VLOOKUP(sales_pipeline!D1578,[2]products!$A:$C,2,0)</f>
        <v>GTX</v>
      </c>
      <c r="C1329" s="4">
        <f>VLOOKUP(sales_pipeline!D1578,[2]products!$A:$C,3,FALSE)</f>
        <v>550</v>
      </c>
    </row>
    <row r="1330" spans="1:3" x14ac:dyDescent="0.35">
      <c r="A1330" t="s">
        <v>20</v>
      </c>
      <c r="B1330" t="str">
        <f>VLOOKUP(sales_pipeline!D1579,[2]products!$A:$C,2,0)</f>
        <v>GTX</v>
      </c>
      <c r="C1330" s="4">
        <f>VLOOKUP(sales_pipeline!D1579,[2]products!$A:$C,3,FALSE)</f>
        <v>550</v>
      </c>
    </row>
    <row r="1331" spans="1:3" x14ac:dyDescent="0.35">
      <c r="A1331" t="s">
        <v>39</v>
      </c>
      <c r="B1331" t="str">
        <f>VLOOKUP(sales_pipeline!D1580,[2]products!$A:$C,2,0)</f>
        <v>MG</v>
      </c>
      <c r="C1331" s="4">
        <f>VLOOKUP(sales_pipeline!D1580,[2]products!$A:$C,3,FALSE)</f>
        <v>3393</v>
      </c>
    </row>
    <row r="1332" spans="1:3" x14ac:dyDescent="0.35">
      <c r="A1332" t="s">
        <v>18</v>
      </c>
      <c r="B1332" t="str">
        <f>VLOOKUP(sales_pipeline!D1582,[2]products!$A:$C,2,0)</f>
        <v>MG</v>
      </c>
      <c r="C1332" s="4">
        <f>VLOOKUP(sales_pipeline!D1582,[2]products!$A:$C,3,FALSE)</f>
        <v>55</v>
      </c>
    </row>
    <row r="1333" spans="1:3" x14ac:dyDescent="0.35">
      <c r="A1333" t="s">
        <v>18</v>
      </c>
      <c r="B1333" t="str">
        <f>VLOOKUP(sales_pipeline!D1583,[2]products!$A:$C,2,0)</f>
        <v>MG</v>
      </c>
      <c r="C1333" s="4">
        <f>VLOOKUP(sales_pipeline!D1583,[2]products!$A:$C,3,FALSE)</f>
        <v>55</v>
      </c>
    </row>
    <row r="1334" spans="1:3" x14ac:dyDescent="0.35">
      <c r="A1334" t="s">
        <v>20</v>
      </c>
      <c r="B1334" t="str">
        <f>VLOOKUP(sales_pipeline!D1584,[2]products!$A:$C,2,0)</f>
        <v>GTX</v>
      </c>
      <c r="C1334" s="4">
        <f>VLOOKUP(sales_pipeline!D1584,[2]products!$A:$C,3,FALSE)</f>
        <v>550</v>
      </c>
    </row>
    <row r="1335" spans="1:3" x14ac:dyDescent="0.35">
      <c r="A1335" t="s">
        <v>20</v>
      </c>
      <c r="B1335" t="str">
        <f>VLOOKUP(sales_pipeline!D1585,[2]products!$A:$C,2,0)</f>
        <v>GTX</v>
      </c>
      <c r="C1335" s="4">
        <f>VLOOKUP(sales_pipeline!D1585,[2]products!$A:$C,3,FALSE)</f>
        <v>550</v>
      </c>
    </row>
    <row r="1336" spans="1:3" x14ac:dyDescent="0.35">
      <c r="A1336" t="s">
        <v>18</v>
      </c>
      <c r="B1336" t="str">
        <f>VLOOKUP(sales_pipeline!D1586,[2]products!$A:$C,2,0)</f>
        <v>MG</v>
      </c>
      <c r="C1336" s="4">
        <f>VLOOKUP(sales_pipeline!D1586,[2]products!$A:$C,3,FALSE)</f>
        <v>55</v>
      </c>
    </row>
    <row r="1337" spans="1:3" x14ac:dyDescent="0.35">
      <c r="A1337" t="s">
        <v>18</v>
      </c>
      <c r="B1337" t="str">
        <f>VLOOKUP(sales_pipeline!D1587,[2]products!$A:$C,2,0)</f>
        <v>MG</v>
      </c>
      <c r="C1337" s="4">
        <f>VLOOKUP(sales_pipeline!D1587,[2]products!$A:$C,3,FALSE)</f>
        <v>55</v>
      </c>
    </row>
    <row r="1338" spans="1:3" x14ac:dyDescent="0.35">
      <c r="A1338" t="s">
        <v>39</v>
      </c>
      <c r="B1338" t="str">
        <f>VLOOKUP(sales_pipeline!D1588,[2]products!$A:$C,2,0)</f>
        <v>MG</v>
      </c>
      <c r="C1338" s="4">
        <f>VLOOKUP(sales_pipeline!D1588,[2]products!$A:$C,3,FALSE)</f>
        <v>3393</v>
      </c>
    </row>
    <row r="1339" spans="1:3" x14ac:dyDescent="0.35">
      <c r="A1339" t="s">
        <v>48</v>
      </c>
      <c r="B1339" t="str">
        <f>VLOOKUP(sales_pipeline!D1589,[2]products!$A:$C,2,0)</f>
        <v>GTX</v>
      </c>
      <c r="C1339" s="4">
        <f>VLOOKUP(sales_pipeline!D1589,[2]products!$A:$C,3,FALSE)</f>
        <v>5482</v>
      </c>
    </row>
    <row r="1340" spans="1:3" x14ac:dyDescent="0.35">
      <c r="A1340" t="s">
        <v>20</v>
      </c>
      <c r="B1340" t="str">
        <f>VLOOKUP(sales_pipeline!D1591,[2]products!$A:$C,2,0)</f>
        <v>GTX</v>
      </c>
      <c r="C1340" s="4">
        <f>VLOOKUP(sales_pipeline!D1591,[2]products!$A:$C,3,FALSE)</f>
        <v>550</v>
      </c>
    </row>
    <row r="1341" spans="1:3" x14ac:dyDescent="0.35">
      <c r="A1341" t="s">
        <v>48</v>
      </c>
      <c r="B1341" t="str">
        <f>VLOOKUP(sales_pipeline!D1592,[2]products!$A:$C,2,0)</f>
        <v>GTX</v>
      </c>
      <c r="C1341" s="4">
        <f>VLOOKUP(sales_pipeline!D1592,[2]products!$A:$C,3,FALSE)</f>
        <v>5482</v>
      </c>
    </row>
    <row r="1342" spans="1:3" x14ac:dyDescent="0.35">
      <c r="A1342" t="s">
        <v>20</v>
      </c>
      <c r="B1342" t="str">
        <f>VLOOKUP(sales_pipeline!D1593,[2]products!$A:$C,2,0)</f>
        <v>GTX</v>
      </c>
      <c r="C1342" s="4">
        <f>VLOOKUP(sales_pipeline!D1593,[2]products!$A:$C,3,FALSE)</f>
        <v>550</v>
      </c>
    </row>
    <row r="1343" spans="1:3" x14ac:dyDescent="0.35">
      <c r="A1343" t="s">
        <v>20</v>
      </c>
      <c r="B1343" t="str">
        <f>VLOOKUP(sales_pipeline!D1594,[2]products!$A:$C,2,0)</f>
        <v>GTX</v>
      </c>
      <c r="C1343" s="4">
        <f>VLOOKUP(sales_pipeline!D1594,[2]products!$A:$C,3,FALSE)</f>
        <v>550</v>
      </c>
    </row>
    <row r="1344" spans="1:3" x14ac:dyDescent="0.35">
      <c r="A1344" t="s">
        <v>20</v>
      </c>
      <c r="B1344" t="str">
        <f>VLOOKUP(sales_pipeline!D1595,[2]products!$A:$C,2,0)</f>
        <v>GTX</v>
      </c>
      <c r="C1344" s="4">
        <f>VLOOKUP(sales_pipeline!D1595,[2]products!$A:$C,3,FALSE)</f>
        <v>550</v>
      </c>
    </row>
    <row r="1345" spans="1:3" x14ac:dyDescent="0.35">
      <c r="A1345" t="s">
        <v>10</v>
      </c>
      <c r="B1345" t="str">
        <f>VLOOKUP(sales_pipeline!D1596,[2]products!$A:$C,2,0)</f>
        <v>GTX</v>
      </c>
      <c r="C1345" s="4">
        <f>VLOOKUP(sales_pipeline!D1596,[2]products!$A:$C,3,FALSE)</f>
        <v>1096</v>
      </c>
    </row>
    <row r="1346" spans="1:3" x14ac:dyDescent="0.35">
      <c r="A1346" t="s">
        <v>18</v>
      </c>
      <c r="B1346" t="str">
        <f>VLOOKUP(sales_pipeline!D1598,[2]products!$A:$C,2,0)</f>
        <v>MG</v>
      </c>
      <c r="C1346" s="4">
        <f>VLOOKUP(sales_pipeline!D1598,[2]products!$A:$C,3,FALSE)</f>
        <v>55</v>
      </c>
    </row>
    <row r="1347" spans="1:3" x14ac:dyDescent="0.35">
      <c r="A1347" t="s">
        <v>18</v>
      </c>
      <c r="B1347" t="str">
        <f>VLOOKUP(sales_pipeline!D1599,[2]products!$A:$C,2,0)</f>
        <v>MG</v>
      </c>
      <c r="C1347" s="4">
        <f>VLOOKUP(sales_pipeline!D1599,[2]products!$A:$C,3,FALSE)</f>
        <v>55</v>
      </c>
    </row>
    <row r="1348" spans="1:3" x14ac:dyDescent="0.35">
      <c r="A1348" t="s">
        <v>39</v>
      </c>
      <c r="B1348" t="str">
        <f>VLOOKUP(sales_pipeline!D1600,[2]products!$A:$C,2,0)</f>
        <v>MG</v>
      </c>
      <c r="C1348" s="4">
        <f>VLOOKUP(sales_pipeline!D1600,[2]products!$A:$C,3,FALSE)</f>
        <v>3393</v>
      </c>
    </row>
    <row r="1349" spans="1:3" x14ac:dyDescent="0.35">
      <c r="A1349" t="s">
        <v>10</v>
      </c>
      <c r="B1349" t="str">
        <f>VLOOKUP(sales_pipeline!D1601,[2]products!$A:$C,2,0)</f>
        <v>GTX</v>
      </c>
      <c r="C1349" s="4">
        <f>VLOOKUP(sales_pipeline!D1601,[2]products!$A:$C,3,FALSE)</f>
        <v>1096</v>
      </c>
    </row>
    <row r="1350" spans="1:3" x14ac:dyDescent="0.35">
      <c r="A1350" t="s">
        <v>10</v>
      </c>
      <c r="B1350" t="str">
        <f>VLOOKUP(sales_pipeline!D1602,[2]products!$A:$C,2,0)</f>
        <v>GTX</v>
      </c>
      <c r="C1350" s="4">
        <f>VLOOKUP(sales_pipeline!D1602,[2]products!$A:$C,3,FALSE)</f>
        <v>1096</v>
      </c>
    </row>
    <row r="1351" spans="1:3" x14ac:dyDescent="0.35">
      <c r="A1351" t="s">
        <v>48</v>
      </c>
      <c r="B1351" t="str">
        <f>VLOOKUP(sales_pipeline!D1603,[2]products!$A:$C,2,0)</f>
        <v>GTX</v>
      </c>
      <c r="C1351" s="4">
        <f>VLOOKUP(sales_pipeline!D1603,[2]products!$A:$C,3,FALSE)</f>
        <v>5482</v>
      </c>
    </row>
    <row r="1352" spans="1:3" x14ac:dyDescent="0.35">
      <c r="A1352" t="s">
        <v>20</v>
      </c>
      <c r="B1352" t="str">
        <f>VLOOKUP(sales_pipeline!D1604,[2]products!$A:$C,2,0)</f>
        <v>GTX</v>
      </c>
      <c r="C1352" s="4">
        <f>VLOOKUP(sales_pipeline!D1604,[2]products!$A:$C,3,FALSE)</f>
        <v>550</v>
      </c>
    </row>
    <row r="1353" spans="1:3" x14ac:dyDescent="0.35">
      <c r="A1353" t="s">
        <v>20</v>
      </c>
      <c r="B1353" t="str">
        <f>VLOOKUP(sales_pipeline!D1605,[2]products!$A:$C,2,0)</f>
        <v>GTX</v>
      </c>
      <c r="C1353" s="4">
        <f>VLOOKUP(sales_pipeline!D1605,[2]products!$A:$C,3,FALSE)</f>
        <v>550</v>
      </c>
    </row>
    <row r="1354" spans="1:3" x14ac:dyDescent="0.35">
      <c r="A1354" t="s">
        <v>18</v>
      </c>
      <c r="B1354" t="str">
        <f>VLOOKUP(sales_pipeline!D1606,[2]products!$A:$C,2,0)</f>
        <v>MG</v>
      </c>
      <c r="C1354" s="4">
        <f>VLOOKUP(sales_pipeline!D1606,[2]products!$A:$C,3,FALSE)</f>
        <v>55</v>
      </c>
    </row>
    <row r="1355" spans="1:3" x14ac:dyDescent="0.35">
      <c r="A1355" t="s">
        <v>39</v>
      </c>
      <c r="B1355" t="str">
        <f>VLOOKUP(sales_pipeline!D1608,[2]products!$A:$C,2,0)</f>
        <v>MG</v>
      </c>
      <c r="C1355" s="4">
        <f>VLOOKUP(sales_pipeline!D1608,[2]products!$A:$C,3,FALSE)</f>
        <v>3393</v>
      </c>
    </row>
    <row r="1356" spans="1:3" x14ac:dyDescent="0.35">
      <c r="A1356" t="s">
        <v>48</v>
      </c>
      <c r="B1356" t="str">
        <f>VLOOKUP(sales_pipeline!D1609,[2]products!$A:$C,2,0)</f>
        <v>GTX</v>
      </c>
      <c r="C1356" s="4">
        <f>VLOOKUP(sales_pipeline!D1609,[2]products!$A:$C,3,FALSE)</f>
        <v>5482</v>
      </c>
    </row>
    <row r="1357" spans="1:3" x14ac:dyDescent="0.35">
      <c r="A1357" t="s">
        <v>18</v>
      </c>
      <c r="B1357" t="str">
        <f>VLOOKUP(sales_pipeline!D1610,[2]products!$A:$C,2,0)</f>
        <v>MG</v>
      </c>
      <c r="C1357" s="4">
        <f>VLOOKUP(sales_pipeline!D1610,[2]products!$A:$C,3,FALSE)</f>
        <v>55</v>
      </c>
    </row>
    <row r="1358" spans="1:3" x14ac:dyDescent="0.35">
      <c r="A1358" t="s">
        <v>48</v>
      </c>
      <c r="B1358" t="str">
        <f>VLOOKUP(sales_pipeline!D1611,[2]products!$A:$C,2,0)</f>
        <v>GTX</v>
      </c>
      <c r="C1358" s="4">
        <f>VLOOKUP(sales_pipeline!D1611,[2]products!$A:$C,3,FALSE)</f>
        <v>5482</v>
      </c>
    </row>
    <row r="1359" spans="1:3" x14ac:dyDescent="0.35">
      <c r="A1359" t="s">
        <v>18</v>
      </c>
      <c r="B1359" t="str">
        <f>VLOOKUP(sales_pipeline!D1612,[2]products!$A:$C,2,0)</f>
        <v>MG</v>
      </c>
      <c r="C1359" s="4">
        <f>VLOOKUP(sales_pipeline!D1612,[2]products!$A:$C,3,FALSE)</f>
        <v>55</v>
      </c>
    </row>
    <row r="1360" spans="1:3" x14ac:dyDescent="0.35">
      <c r="A1360" t="s">
        <v>39</v>
      </c>
      <c r="B1360" t="str">
        <f>VLOOKUP(sales_pipeline!D1613,[2]products!$A:$C,2,0)</f>
        <v>MG</v>
      </c>
      <c r="C1360" s="4">
        <f>VLOOKUP(sales_pipeline!D1613,[2]products!$A:$C,3,FALSE)</f>
        <v>3393</v>
      </c>
    </row>
    <row r="1361" spans="1:3" x14ac:dyDescent="0.35">
      <c r="A1361" t="s">
        <v>48</v>
      </c>
      <c r="B1361" t="str">
        <f>VLOOKUP(sales_pipeline!D1614,[2]products!$A:$C,2,0)</f>
        <v>GTX</v>
      </c>
      <c r="C1361" s="4">
        <f>VLOOKUP(sales_pipeline!D1614,[2]products!$A:$C,3,FALSE)</f>
        <v>5482</v>
      </c>
    </row>
    <row r="1362" spans="1:3" x14ac:dyDescent="0.35">
      <c r="A1362" t="s">
        <v>20</v>
      </c>
      <c r="B1362" t="str">
        <f>VLOOKUP(sales_pipeline!D1615,[2]products!$A:$C,2,0)</f>
        <v>GTX</v>
      </c>
      <c r="C1362" s="4">
        <f>VLOOKUP(sales_pipeline!D1615,[2]products!$A:$C,3,FALSE)</f>
        <v>550</v>
      </c>
    </row>
    <row r="1363" spans="1:3" x14ac:dyDescent="0.35">
      <c r="A1363" t="s">
        <v>18</v>
      </c>
      <c r="B1363" t="str">
        <f>VLOOKUP(sales_pipeline!D1616,[2]products!$A:$C,2,0)</f>
        <v>MG</v>
      </c>
      <c r="C1363" s="4">
        <f>VLOOKUP(sales_pipeline!D1616,[2]products!$A:$C,3,FALSE)</f>
        <v>55</v>
      </c>
    </row>
    <row r="1364" spans="1:3" x14ac:dyDescent="0.35">
      <c r="A1364" t="s">
        <v>18</v>
      </c>
      <c r="B1364" t="str">
        <f>VLOOKUP(sales_pipeline!D1617,[2]products!$A:$C,2,0)</f>
        <v>MG</v>
      </c>
      <c r="C1364" s="4">
        <f>VLOOKUP(sales_pipeline!D1617,[2]products!$A:$C,3,FALSE)</f>
        <v>55</v>
      </c>
    </row>
    <row r="1365" spans="1:3" x14ac:dyDescent="0.35">
      <c r="A1365" t="s">
        <v>10</v>
      </c>
      <c r="B1365" t="str">
        <f>VLOOKUP(sales_pipeline!D1619,[2]products!$A:$C,2,0)</f>
        <v>GTX</v>
      </c>
      <c r="C1365" s="4">
        <f>VLOOKUP(sales_pipeline!D1619,[2]products!$A:$C,3,FALSE)</f>
        <v>1096</v>
      </c>
    </row>
    <row r="1366" spans="1:3" x14ac:dyDescent="0.35">
      <c r="A1366" t="s">
        <v>18</v>
      </c>
      <c r="B1366" t="str">
        <f>VLOOKUP(sales_pipeline!D1620,[2]products!$A:$C,2,0)</f>
        <v>MG</v>
      </c>
      <c r="C1366" s="4">
        <f>VLOOKUP(sales_pipeline!D1620,[2]products!$A:$C,3,FALSE)</f>
        <v>55</v>
      </c>
    </row>
    <row r="1367" spans="1:3" x14ac:dyDescent="0.35">
      <c r="A1367" t="s">
        <v>10</v>
      </c>
      <c r="B1367" t="str">
        <f>VLOOKUP(sales_pipeline!D1621,[2]products!$A:$C,2,0)</f>
        <v>GTX</v>
      </c>
      <c r="C1367" s="4">
        <f>VLOOKUP(sales_pipeline!D1621,[2]products!$A:$C,3,FALSE)</f>
        <v>1096</v>
      </c>
    </row>
    <row r="1368" spans="1:3" x14ac:dyDescent="0.35">
      <c r="A1368" t="s">
        <v>48</v>
      </c>
      <c r="B1368" t="str">
        <f>VLOOKUP(sales_pipeline!D1622,[2]products!$A:$C,2,0)</f>
        <v>GTX</v>
      </c>
      <c r="C1368" s="4">
        <f>VLOOKUP(sales_pipeline!D1622,[2]products!$A:$C,3,FALSE)</f>
        <v>5482</v>
      </c>
    </row>
    <row r="1369" spans="1:3" x14ac:dyDescent="0.35">
      <c r="A1369" t="s">
        <v>20</v>
      </c>
      <c r="B1369" t="str">
        <f>VLOOKUP(sales_pipeline!D1623,[2]products!$A:$C,2,0)</f>
        <v>GTX</v>
      </c>
      <c r="C1369" s="4">
        <f>VLOOKUP(sales_pipeline!D1623,[2]products!$A:$C,3,FALSE)</f>
        <v>550</v>
      </c>
    </row>
    <row r="1370" spans="1:3" x14ac:dyDescent="0.35">
      <c r="A1370" t="s">
        <v>20</v>
      </c>
      <c r="B1370" t="str">
        <f>VLOOKUP(sales_pipeline!D1624,[2]products!$A:$C,2,0)</f>
        <v>GTX</v>
      </c>
      <c r="C1370" s="4">
        <f>VLOOKUP(sales_pipeline!D1624,[2]products!$A:$C,3,FALSE)</f>
        <v>550</v>
      </c>
    </row>
    <row r="1371" spans="1:3" x14ac:dyDescent="0.35">
      <c r="A1371" t="s">
        <v>18</v>
      </c>
      <c r="B1371" t="str">
        <f>VLOOKUP(sales_pipeline!D1625,[2]products!$A:$C,2,0)</f>
        <v>MG</v>
      </c>
      <c r="C1371" s="4">
        <f>VLOOKUP(sales_pipeline!D1625,[2]products!$A:$C,3,FALSE)</f>
        <v>55</v>
      </c>
    </row>
    <row r="1372" spans="1:3" x14ac:dyDescent="0.35">
      <c r="A1372" t="s">
        <v>18</v>
      </c>
      <c r="B1372" t="str">
        <f>VLOOKUP(sales_pipeline!D1627,[2]products!$A:$C,2,0)</f>
        <v>MG</v>
      </c>
      <c r="C1372" s="4">
        <f>VLOOKUP(sales_pipeline!D1627,[2]products!$A:$C,3,FALSE)</f>
        <v>55</v>
      </c>
    </row>
    <row r="1373" spans="1:3" x14ac:dyDescent="0.35">
      <c r="A1373" t="s">
        <v>48</v>
      </c>
      <c r="B1373" t="str">
        <f>VLOOKUP(sales_pipeline!D1628,[2]products!$A:$C,2,0)</f>
        <v>GTX</v>
      </c>
      <c r="C1373" s="4">
        <f>VLOOKUP(sales_pipeline!D1628,[2]products!$A:$C,3,FALSE)</f>
        <v>5482</v>
      </c>
    </row>
    <row r="1374" spans="1:3" x14ac:dyDescent="0.35">
      <c r="A1374" t="s">
        <v>20</v>
      </c>
      <c r="B1374" t="str">
        <f>VLOOKUP(sales_pipeline!D1629,[2]products!$A:$C,2,0)</f>
        <v>GTX</v>
      </c>
      <c r="C1374" s="4">
        <f>VLOOKUP(sales_pipeline!D1629,[2]products!$A:$C,3,FALSE)</f>
        <v>550</v>
      </c>
    </row>
    <row r="1375" spans="1:3" x14ac:dyDescent="0.35">
      <c r="A1375" t="s">
        <v>20</v>
      </c>
      <c r="B1375" t="str">
        <f>VLOOKUP(sales_pipeline!D1630,[2]products!$A:$C,2,0)</f>
        <v>GTX</v>
      </c>
      <c r="C1375" s="4">
        <f>VLOOKUP(sales_pipeline!D1630,[2]products!$A:$C,3,FALSE)</f>
        <v>550</v>
      </c>
    </row>
    <row r="1376" spans="1:3" x14ac:dyDescent="0.35">
      <c r="A1376" t="s">
        <v>10</v>
      </c>
      <c r="B1376" t="str">
        <f>VLOOKUP(sales_pipeline!D1631,[2]products!$A:$C,2,0)</f>
        <v>GTX</v>
      </c>
      <c r="C1376" s="4">
        <f>VLOOKUP(sales_pipeline!D1631,[2]products!$A:$C,3,FALSE)</f>
        <v>1096</v>
      </c>
    </row>
    <row r="1377" spans="1:3" x14ac:dyDescent="0.35">
      <c r="A1377" t="s">
        <v>20</v>
      </c>
      <c r="B1377" t="str">
        <f>VLOOKUP(sales_pipeline!D1632,[2]products!$A:$C,2,0)</f>
        <v>GTX</v>
      </c>
      <c r="C1377" s="4">
        <f>VLOOKUP(sales_pipeline!D1632,[2]products!$A:$C,3,FALSE)</f>
        <v>550</v>
      </c>
    </row>
    <row r="1378" spans="1:3" x14ac:dyDescent="0.35">
      <c r="A1378" t="s">
        <v>10</v>
      </c>
      <c r="B1378" t="str">
        <f>VLOOKUP(sales_pipeline!D1633,[2]products!$A:$C,2,0)</f>
        <v>GTX</v>
      </c>
      <c r="C1378" s="4">
        <f>VLOOKUP(sales_pipeline!D1633,[2]products!$A:$C,3,FALSE)</f>
        <v>1096</v>
      </c>
    </row>
    <row r="1379" spans="1:3" x14ac:dyDescent="0.35">
      <c r="A1379" t="s">
        <v>39</v>
      </c>
      <c r="B1379" t="str">
        <f>VLOOKUP(sales_pipeline!D1635,[2]products!$A:$C,2,0)</f>
        <v>MG</v>
      </c>
      <c r="C1379" s="4">
        <f>VLOOKUP(sales_pipeline!D1635,[2]products!$A:$C,3,FALSE)</f>
        <v>3393</v>
      </c>
    </row>
    <row r="1380" spans="1:3" x14ac:dyDescent="0.35">
      <c r="A1380" t="s">
        <v>10</v>
      </c>
      <c r="B1380" t="str">
        <f>VLOOKUP(sales_pipeline!D1637,[2]products!$A:$C,2,0)</f>
        <v>GTX</v>
      </c>
      <c r="C1380" s="4">
        <f>VLOOKUP(sales_pipeline!D1637,[2]products!$A:$C,3,FALSE)</f>
        <v>1096</v>
      </c>
    </row>
    <row r="1381" spans="1:3" x14ac:dyDescent="0.35">
      <c r="A1381" t="s">
        <v>18</v>
      </c>
      <c r="B1381" t="str">
        <f>VLOOKUP(sales_pipeline!D1638,[2]products!$A:$C,2,0)</f>
        <v>MG</v>
      </c>
      <c r="C1381" s="4">
        <f>VLOOKUP(sales_pipeline!D1638,[2]products!$A:$C,3,FALSE)</f>
        <v>55</v>
      </c>
    </row>
    <row r="1382" spans="1:3" x14ac:dyDescent="0.35">
      <c r="A1382" t="s">
        <v>48</v>
      </c>
      <c r="B1382" t="str">
        <f>VLOOKUP(sales_pipeline!D1639,[2]products!$A:$C,2,0)</f>
        <v>GTX</v>
      </c>
      <c r="C1382" s="4">
        <f>VLOOKUP(sales_pipeline!D1639,[2]products!$A:$C,3,FALSE)</f>
        <v>5482</v>
      </c>
    </row>
    <row r="1383" spans="1:3" x14ac:dyDescent="0.35">
      <c r="A1383" t="s">
        <v>39</v>
      </c>
      <c r="B1383" t="str">
        <f>VLOOKUP(sales_pipeline!D1640,[2]products!$A:$C,2,0)</f>
        <v>MG</v>
      </c>
      <c r="C1383" s="4">
        <f>VLOOKUP(sales_pipeline!D1640,[2]products!$A:$C,3,FALSE)</f>
        <v>3393</v>
      </c>
    </row>
    <row r="1384" spans="1:3" x14ac:dyDescent="0.35">
      <c r="A1384" t="s">
        <v>20</v>
      </c>
      <c r="B1384" t="str">
        <f>VLOOKUP(sales_pipeline!D1641,[2]products!$A:$C,2,0)</f>
        <v>GTX</v>
      </c>
      <c r="C1384" s="4">
        <f>VLOOKUP(sales_pipeline!D1641,[2]products!$A:$C,3,FALSE)</f>
        <v>550</v>
      </c>
    </row>
    <row r="1385" spans="1:3" x14ac:dyDescent="0.35">
      <c r="A1385" t="s">
        <v>39</v>
      </c>
      <c r="B1385" t="str">
        <f>VLOOKUP(sales_pipeline!D1642,[2]products!$A:$C,2,0)</f>
        <v>MG</v>
      </c>
      <c r="C1385" s="4">
        <f>VLOOKUP(sales_pipeline!D1642,[2]products!$A:$C,3,FALSE)</f>
        <v>3393</v>
      </c>
    </row>
    <row r="1386" spans="1:3" x14ac:dyDescent="0.35">
      <c r="A1386" t="s">
        <v>39</v>
      </c>
      <c r="B1386" t="str">
        <f>VLOOKUP(sales_pipeline!D1643,[2]products!$A:$C,2,0)</f>
        <v>MG</v>
      </c>
      <c r="C1386" s="4">
        <f>VLOOKUP(sales_pipeline!D1643,[2]products!$A:$C,3,FALSE)</f>
        <v>3393</v>
      </c>
    </row>
    <row r="1387" spans="1:3" x14ac:dyDescent="0.35">
      <c r="A1387" t="s">
        <v>39</v>
      </c>
      <c r="B1387" t="str">
        <f>VLOOKUP(sales_pipeline!D1644,[2]products!$A:$C,2,0)</f>
        <v>MG</v>
      </c>
      <c r="C1387" s="4">
        <f>VLOOKUP(sales_pipeline!D1644,[2]products!$A:$C,3,FALSE)</f>
        <v>3393</v>
      </c>
    </row>
    <row r="1388" spans="1:3" x14ac:dyDescent="0.35">
      <c r="A1388" t="s">
        <v>18</v>
      </c>
      <c r="B1388" t="str">
        <f>VLOOKUP(sales_pipeline!D1645,[2]products!$A:$C,2,0)</f>
        <v>MG</v>
      </c>
      <c r="C1388" s="4">
        <f>VLOOKUP(sales_pipeline!D1645,[2]products!$A:$C,3,FALSE)</f>
        <v>55</v>
      </c>
    </row>
    <row r="1389" spans="1:3" x14ac:dyDescent="0.35">
      <c r="A1389" t="s">
        <v>39</v>
      </c>
      <c r="B1389" t="str">
        <f>VLOOKUP(sales_pipeline!D1646,[2]products!$A:$C,2,0)</f>
        <v>MG</v>
      </c>
      <c r="C1389" s="4">
        <f>VLOOKUP(sales_pipeline!D1646,[2]products!$A:$C,3,FALSE)</f>
        <v>3393</v>
      </c>
    </row>
    <row r="1390" spans="1:3" x14ac:dyDescent="0.35">
      <c r="A1390" t="s">
        <v>48</v>
      </c>
      <c r="B1390" t="str">
        <f>VLOOKUP(sales_pipeline!D1647,[2]products!$A:$C,2,0)</f>
        <v>GTX</v>
      </c>
      <c r="C1390" s="4">
        <f>VLOOKUP(sales_pipeline!D1647,[2]products!$A:$C,3,FALSE)</f>
        <v>5482</v>
      </c>
    </row>
    <row r="1391" spans="1:3" x14ac:dyDescent="0.35">
      <c r="A1391" t="s">
        <v>10</v>
      </c>
      <c r="B1391" t="str">
        <f>VLOOKUP(sales_pipeline!D1648,[2]products!$A:$C,2,0)</f>
        <v>GTX</v>
      </c>
      <c r="C1391" s="4">
        <f>VLOOKUP(sales_pipeline!D1648,[2]products!$A:$C,3,FALSE)</f>
        <v>1096</v>
      </c>
    </row>
    <row r="1392" spans="1:3" x14ac:dyDescent="0.35">
      <c r="A1392" t="s">
        <v>10</v>
      </c>
      <c r="B1392" t="str">
        <f>VLOOKUP(sales_pipeline!D1649,[2]products!$A:$C,2,0)</f>
        <v>GTX</v>
      </c>
      <c r="C1392" s="4">
        <f>VLOOKUP(sales_pipeline!D1649,[2]products!$A:$C,3,FALSE)</f>
        <v>1096</v>
      </c>
    </row>
    <row r="1393" spans="1:3" x14ac:dyDescent="0.35">
      <c r="A1393" t="s">
        <v>20</v>
      </c>
      <c r="B1393" t="str">
        <f>VLOOKUP(sales_pipeline!D1651,[2]products!$A:$C,2,0)</f>
        <v>GTX</v>
      </c>
      <c r="C1393" s="4">
        <f>VLOOKUP(sales_pipeline!D1651,[2]products!$A:$C,3,FALSE)</f>
        <v>550</v>
      </c>
    </row>
    <row r="1394" spans="1:3" x14ac:dyDescent="0.35">
      <c r="A1394" t="s">
        <v>18</v>
      </c>
      <c r="B1394" t="str">
        <f>VLOOKUP(sales_pipeline!D1652,[2]products!$A:$C,2,0)</f>
        <v>MG</v>
      </c>
      <c r="C1394" s="4">
        <f>VLOOKUP(sales_pipeline!D1652,[2]products!$A:$C,3,FALSE)</f>
        <v>55</v>
      </c>
    </row>
    <row r="1395" spans="1:3" x14ac:dyDescent="0.35">
      <c r="A1395" t="s">
        <v>10</v>
      </c>
      <c r="B1395" t="str">
        <f>VLOOKUP(sales_pipeline!D1653,[2]products!$A:$C,2,0)</f>
        <v>GTX</v>
      </c>
      <c r="C1395" s="4">
        <f>VLOOKUP(sales_pipeline!D1653,[2]products!$A:$C,3,FALSE)</f>
        <v>1096</v>
      </c>
    </row>
    <row r="1396" spans="1:3" x14ac:dyDescent="0.35">
      <c r="A1396" t="s">
        <v>10</v>
      </c>
      <c r="B1396" t="str">
        <f>VLOOKUP(sales_pipeline!D1654,[2]products!$A:$C,2,0)</f>
        <v>GTX</v>
      </c>
      <c r="C1396" s="4">
        <f>VLOOKUP(sales_pipeline!D1654,[2]products!$A:$C,3,FALSE)</f>
        <v>1096</v>
      </c>
    </row>
    <row r="1397" spans="1:3" x14ac:dyDescent="0.35">
      <c r="A1397" t="s">
        <v>18</v>
      </c>
      <c r="B1397" t="str">
        <f>VLOOKUP(sales_pipeline!D1655,[2]products!$A:$C,2,0)</f>
        <v>MG</v>
      </c>
      <c r="C1397" s="4">
        <f>VLOOKUP(sales_pipeline!D1655,[2]products!$A:$C,3,FALSE)</f>
        <v>55</v>
      </c>
    </row>
    <row r="1398" spans="1:3" x14ac:dyDescent="0.35">
      <c r="A1398" t="s">
        <v>20</v>
      </c>
      <c r="B1398" t="str">
        <f>VLOOKUP(sales_pipeline!D1656,[2]products!$A:$C,2,0)</f>
        <v>GTX</v>
      </c>
      <c r="C1398" s="4">
        <f>VLOOKUP(sales_pipeline!D1656,[2]products!$A:$C,3,FALSE)</f>
        <v>550</v>
      </c>
    </row>
    <row r="1399" spans="1:3" x14ac:dyDescent="0.35">
      <c r="A1399" t="s">
        <v>39</v>
      </c>
      <c r="B1399" t="str">
        <f>VLOOKUP(sales_pipeline!D1659,[2]products!$A:$C,2,0)</f>
        <v>MG</v>
      </c>
      <c r="C1399" s="4">
        <f>VLOOKUP(sales_pipeline!D1659,[2]products!$A:$C,3,FALSE)</f>
        <v>3393</v>
      </c>
    </row>
    <row r="1400" spans="1:3" x14ac:dyDescent="0.35">
      <c r="A1400" t="s">
        <v>20</v>
      </c>
      <c r="B1400" t="str">
        <f>VLOOKUP(sales_pipeline!D1660,[2]products!$A:$C,2,0)</f>
        <v>GTX</v>
      </c>
      <c r="C1400" s="4">
        <f>VLOOKUP(sales_pipeline!D1660,[2]products!$A:$C,3,FALSE)</f>
        <v>550</v>
      </c>
    </row>
    <row r="1401" spans="1:3" x14ac:dyDescent="0.35">
      <c r="A1401" t="s">
        <v>20</v>
      </c>
      <c r="B1401" t="str">
        <f>VLOOKUP(sales_pipeline!D1661,[2]products!$A:$C,2,0)</f>
        <v>GTX</v>
      </c>
      <c r="C1401" s="4">
        <f>VLOOKUP(sales_pipeline!D1661,[2]products!$A:$C,3,FALSE)</f>
        <v>550</v>
      </c>
    </row>
    <row r="1402" spans="1:3" x14ac:dyDescent="0.35">
      <c r="A1402" t="s">
        <v>39</v>
      </c>
      <c r="B1402" t="str">
        <f>VLOOKUP(sales_pipeline!D1662,[2]products!$A:$C,2,0)</f>
        <v>MG</v>
      </c>
      <c r="C1402" s="4">
        <f>VLOOKUP(sales_pipeline!D1662,[2]products!$A:$C,3,FALSE)</f>
        <v>3393</v>
      </c>
    </row>
    <row r="1403" spans="1:3" x14ac:dyDescent="0.35">
      <c r="A1403" t="s">
        <v>20</v>
      </c>
      <c r="B1403" t="str">
        <f>VLOOKUP(sales_pipeline!D1663,[2]products!$A:$C,2,0)</f>
        <v>GTX</v>
      </c>
      <c r="C1403" s="4">
        <f>VLOOKUP(sales_pipeline!D1663,[2]products!$A:$C,3,FALSE)</f>
        <v>550</v>
      </c>
    </row>
    <row r="1404" spans="1:3" x14ac:dyDescent="0.35">
      <c r="A1404" t="s">
        <v>39</v>
      </c>
      <c r="B1404" t="str">
        <f>VLOOKUP(sales_pipeline!D1664,[2]products!$A:$C,2,0)</f>
        <v>MG</v>
      </c>
      <c r="C1404" s="4">
        <f>VLOOKUP(sales_pipeline!D1664,[2]products!$A:$C,3,FALSE)</f>
        <v>3393</v>
      </c>
    </row>
    <row r="1405" spans="1:3" x14ac:dyDescent="0.35">
      <c r="A1405" t="s">
        <v>39</v>
      </c>
      <c r="B1405" t="str">
        <f>VLOOKUP(sales_pipeline!D1665,[2]products!$A:$C,2,0)</f>
        <v>MG</v>
      </c>
      <c r="C1405" s="4">
        <f>VLOOKUP(sales_pipeline!D1665,[2]products!$A:$C,3,FALSE)</f>
        <v>3393</v>
      </c>
    </row>
    <row r="1406" spans="1:3" x14ac:dyDescent="0.35">
      <c r="A1406" t="s">
        <v>39</v>
      </c>
      <c r="B1406" t="str">
        <f>VLOOKUP(sales_pipeline!D1666,[2]products!$A:$C,2,0)</f>
        <v>MG</v>
      </c>
      <c r="C1406" s="4">
        <f>VLOOKUP(sales_pipeline!D1666,[2]products!$A:$C,3,FALSE)</f>
        <v>3393</v>
      </c>
    </row>
    <row r="1407" spans="1:3" x14ac:dyDescent="0.35">
      <c r="A1407" t="s">
        <v>10</v>
      </c>
      <c r="B1407" t="str">
        <f>VLOOKUP(sales_pipeline!D1667,[2]products!$A:$C,2,0)</f>
        <v>GTX</v>
      </c>
      <c r="C1407" s="4">
        <f>VLOOKUP(sales_pipeline!D1667,[2]products!$A:$C,3,FALSE)</f>
        <v>1096</v>
      </c>
    </row>
    <row r="1408" spans="1:3" x14ac:dyDescent="0.35">
      <c r="A1408" t="s">
        <v>18</v>
      </c>
      <c r="B1408" t="str">
        <f>VLOOKUP(sales_pipeline!D1668,[2]products!$A:$C,2,0)</f>
        <v>MG</v>
      </c>
      <c r="C1408" s="4">
        <f>VLOOKUP(sales_pipeline!D1668,[2]products!$A:$C,3,FALSE)</f>
        <v>55</v>
      </c>
    </row>
    <row r="1409" spans="1:3" x14ac:dyDescent="0.35">
      <c r="A1409" t="s">
        <v>39</v>
      </c>
      <c r="B1409" t="str">
        <f>VLOOKUP(sales_pipeline!D1669,[2]products!$A:$C,2,0)</f>
        <v>MG</v>
      </c>
      <c r="C1409" s="4">
        <f>VLOOKUP(sales_pipeline!D1669,[2]products!$A:$C,3,FALSE)</f>
        <v>3393</v>
      </c>
    </row>
    <row r="1410" spans="1:3" x14ac:dyDescent="0.35">
      <c r="A1410" t="s">
        <v>18</v>
      </c>
      <c r="B1410" t="str">
        <f>VLOOKUP(sales_pipeline!D1670,[2]products!$A:$C,2,0)</f>
        <v>MG</v>
      </c>
      <c r="C1410" s="4">
        <f>VLOOKUP(sales_pipeline!D1670,[2]products!$A:$C,3,FALSE)</f>
        <v>55</v>
      </c>
    </row>
    <row r="1411" spans="1:3" x14ac:dyDescent="0.35">
      <c r="A1411" t="s">
        <v>18</v>
      </c>
      <c r="B1411" t="str">
        <f>VLOOKUP(sales_pipeline!D1672,[2]products!$A:$C,2,0)</f>
        <v>MG</v>
      </c>
      <c r="C1411" s="4">
        <f>VLOOKUP(sales_pipeline!D1672,[2]products!$A:$C,3,FALSE)</f>
        <v>55</v>
      </c>
    </row>
    <row r="1412" spans="1:3" x14ac:dyDescent="0.35">
      <c r="A1412" t="s">
        <v>20</v>
      </c>
      <c r="B1412" t="str">
        <f>VLOOKUP(sales_pipeline!D1673,[2]products!$A:$C,2,0)</f>
        <v>GTX</v>
      </c>
      <c r="C1412" s="4">
        <f>VLOOKUP(sales_pipeline!D1673,[2]products!$A:$C,3,FALSE)</f>
        <v>550</v>
      </c>
    </row>
    <row r="1413" spans="1:3" x14ac:dyDescent="0.35">
      <c r="A1413" t="s">
        <v>48</v>
      </c>
      <c r="B1413" t="str">
        <f>VLOOKUP(sales_pipeline!D1674,[2]products!$A:$C,2,0)</f>
        <v>GTX</v>
      </c>
      <c r="C1413" s="4">
        <f>VLOOKUP(sales_pipeline!D1674,[2]products!$A:$C,3,FALSE)</f>
        <v>5482</v>
      </c>
    </row>
    <row r="1414" spans="1:3" x14ac:dyDescent="0.35">
      <c r="A1414" t="s">
        <v>20</v>
      </c>
      <c r="B1414" t="str">
        <f>VLOOKUP(sales_pipeline!D1675,[2]products!$A:$C,2,0)</f>
        <v>GTX</v>
      </c>
      <c r="C1414" s="4">
        <f>VLOOKUP(sales_pipeline!D1675,[2]products!$A:$C,3,FALSE)</f>
        <v>550</v>
      </c>
    </row>
    <row r="1415" spans="1:3" x14ac:dyDescent="0.35">
      <c r="A1415" t="s">
        <v>39</v>
      </c>
      <c r="B1415" t="str">
        <f>VLOOKUP(sales_pipeline!D1676,[2]products!$A:$C,2,0)</f>
        <v>MG</v>
      </c>
      <c r="C1415" s="4">
        <f>VLOOKUP(sales_pipeline!D1676,[2]products!$A:$C,3,FALSE)</f>
        <v>3393</v>
      </c>
    </row>
    <row r="1416" spans="1:3" x14ac:dyDescent="0.35">
      <c r="A1416" t="s">
        <v>20</v>
      </c>
      <c r="B1416" t="str">
        <f>VLOOKUP(sales_pipeline!D1677,[2]products!$A:$C,2,0)</f>
        <v>GTX</v>
      </c>
      <c r="C1416" s="4">
        <f>VLOOKUP(sales_pipeline!D1677,[2]products!$A:$C,3,FALSE)</f>
        <v>550</v>
      </c>
    </row>
    <row r="1417" spans="1:3" x14ac:dyDescent="0.35">
      <c r="A1417" t="s">
        <v>20</v>
      </c>
      <c r="B1417" t="str">
        <f>VLOOKUP(sales_pipeline!D1678,[2]products!$A:$C,2,0)</f>
        <v>GTX</v>
      </c>
      <c r="C1417" s="4">
        <f>VLOOKUP(sales_pipeline!D1678,[2]products!$A:$C,3,FALSE)</f>
        <v>550</v>
      </c>
    </row>
    <row r="1418" spans="1:3" x14ac:dyDescent="0.35">
      <c r="A1418" t="s">
        <v>145</v>
      </c>
      <c r="B1418" t="str">
        <f>VLOOKUP(sales_pipeline!D1679,[2]products!$A:$C,2,0)</f>
        <v>GTK</v>
      </c>
      <c r="C1418" s="4">
        <f>VLOOKUP(sales_pipeline!D1679,[2]products!$A:$C,3,FALSE)</f>
        <v>26768</v>
      </c>
    </row>
    <row r="1419" spans="1:3" x14ac:dyDescent="0.35">
      <c r="A1419" t="s">
        <v>20</v>
      </c>
      <c r="B1419" t="str">
        <f>VLOOKUP(sales_pipeline!D1680,[2]products!$A:$C,2,0)</f>
        <v>GTX</v>
      </c>
      <c r="C1419" s="4">
        <f>VLOOKUP(sales_pipeline!D1680,[2]products!$A:$C,3,FALSE)</f>
        <v>550</v>
      </c>
    </row>
    <row r="1420" spans="1:3" x14ac:dyDescent="0.35">
      <c r="A1420" t="s">
        <v>20</v>
      </c>
      <c r="B1420" t="str">
        <f>VLOOKUP(sales_pipeline!D1681,[2]products!$A:$C,2,0)</f>
        <v>GTX</v>
      </c>
      <c r="C1420" s="4">
        <f>VLOOKUP(sales_pipeline!D1681,[2]products!$A:$C,3,FALSE)</f>
        <v>550</v>
      </c>
    </row>
    <row r="1421" spans="1:3" x14ac:dyDescent="0.35">
      <c r="A1421" t="s">
        <v>20</v>
      </c>
      <c r="B1421" t="str">
        <f>VLOOKUP(sales_pipeline!D1682,[2]products!$A:$C,2,0)</f>
        <v>GTX</v>
      </c>
      <c r="C1421" s="4">
        <f>VLOOKUP(sales_pipeline!D1682,[2]products!$A:$C,3,FALSE)</f>
        <v>550</v>
      </c>
    </row>
    <row r="1422" spans="1:3" x14ac:dyDescent="0.35">
      <c r="A1422" t="s">
        <v>10</v>
      </c>
      <c r="B1422" t="str">
        <f>VLOOKUP(sales_pipeline!D1683,[2]products!$A:$C,2,0)</f>
        <v>GTX</v>
      </c>
      <c r="C1422" s="4">
        <f>VLOOKUP(sales_pipeline!D1683,[2]products!$A:$C,3,FALSE)</f>
        <v>1096</v>
      </c>
    </row>
    <row r="1423" spans="1:3" x14ac:dyDescent="0.35">
      <c r="A1423" t="s">
        <v>39</v>
      </c>
      <c r="B1423" t="str">
        <f>VLOOKUP(sales_pipeline!D1684,[2]products!$A:$C,2,0)</f>
        <v>MG</v>
      </c>
      <c r="C1423" s="4">
        <f>VLOOKUP(sales_pipeline!D1684,[2]products!$A:$C,3,FALSE)</f>
        <v>3393</v>
      </c>
    </row>
    <row r="1424" spans="1:3" x14ac:dyDescent="0.35">
      <c r="A1424" t="s">
        <v>48</v>
      </c>
      <c r="B1424" t="str">
        <f>VLOOKUP(sales_pipeline!D1685,[2]products!$A:$C,2,0)</f>
        <v>GTX</v>
      </c>
      <c r="C1424" s="4">
        <f>VLOOKUP(sales_pipeline!D1685,[2]products!$A:$C,3,FALSE)</f>
        <v>5482</v>
      </c>
    </row>
    <row r="1425" spans="1:3" x14ac:dyDescent="0.35">
      <c r="A1425" t="s">
        <v>18</v>
      </c>
      <c r="B1425" t="str">
        <f>VLOOKUP(sales_pipeline!D1688,[2]products!$A:$C,2,0)</f>
        <v>MG</v>
      </c>
      <c r="C1425" s="4">
        <f>VLOOKUP(sales_pipeline!D1688,[2]products!$A:$C,3,FALSE)</f>
        <v>55</v>
      </c>
    </row>
    <row r="1426" spans="1:3" x14ac:dyDescent="0.35">
      <c r="A1426" t="s">
        <v>39</v>
      </c>
      <c r="B1426" t="str">
        <f>VLOOKUP(sales_pipeline!D1689,[2]products!$A:$C,2,0)</f>
        <v>MG</v>
      </c>
      <c r="C1426" s="4">
        <f>VLOOKUP(sales_pipeline!D1689,[2]products!$A:$C,3,FALSE)</f>
        <v>3393</v>
      </c>
    </row>
    <row r="1427" spans="1:3" x14ac:dyDescent="0.35">
      <c r="A1427" t="s">
        <v>20</v>
      </c>
      <c r="B1427" t="str">
        <f>VLOOKUP(sales_pipeline!D1690,[2]products!$A:$C,2,0)</f>
        <v>GTX</v>
      </c>
      <c r="C1427" s="4">
        <f>VLOOKUP(sales_pipeline!D1690,[2]products!$A:$C,3,FALSE)</f>
        <v>550</v>
      </c>
    </row>
    <row r="1428" spans="1:3" x14ac:dyDescent="0.35">
      <c r="A1428" t="s">
        <v>20</v>
      </c>
      <c r="B1428" t="str">
        <f>VLOOKUP(sales_pipeline!D1691,[2]products!$A:$C,2,0)</f>
        <v>GTX</v>
      </c>
      <c r="C1428" s="4">
        <f>VLOOKUP(sales_pipeline!D1691,[2]products!$A:$C,3,FALSE)</f>
        <v>550</v>
      </c>
    </row>
    <row r="1429" spans="1:3" x14ac:dyDescent="0.35">
      <c r="A1429" t="s">
        <v>10</v>
      </c>
      <c r="B1429" t="str">
        <f>VLOOKUP(sales_pipeline!D1693,[2]products!$A:$C,2,0)</f>
        <v>GTX</v>
      </c>
      <c r="C1429" s="4">
        <f>VLOOKUP(sales_pipeline!D1693,[2]products!$A:$C,3,FALSE)</f>
        <v>1096</v>
      </c>
    </row>
    <row r="1430" spans="1:3" x14ac:dyDescent="0.35">
      <c r="A1430" t="s">
        <v>10</v>
      </c>
      <c r="B1430" t="str">
        <f>VLOOKUP(sales_pipeline!D1694,[2]products!$A:$C,2,0)</f>
        <v>GTX</v>
      </c>
      <c r="C1430" s="4">
        <f>VLOOKUP(sales_pipeline!D1694,[2]products!$A:$C,3,FALSE)</f>
        <v>1096</v>
      </c>
    </row>
    <row r="1431" spans="1:3" x14ac:dyDescent="0.35">
      <c r="A1431" t="s">
        <v>10</v>
      </c>
      <c r="B1431" t="str">
        <f>VLOOKUP(sales_pipeline!D1695,[2]products!$A:$C,2,0)</f>
        <v>GTX</v>
      </c>
      <c r="C1431" s="4">
        <f>VLOOKUP(sales_pipeline!D1695,[2]products!$A:$C,3,FALSE)</f>
        <v>1096</v>
      </c>
    </row>
    <row r="1432" spans="1:3" x14ac:dyDescent="0.35">
      <c r="A1432" t="s">
        <v>10</v>
      </c>
      <c r="B1432" t="str">
        <f>VLOOKUP(sales_pipeline!D1696,[2]products!$A:$C,2,0)</f>
        <v>GTX</v>
      </c>
      <c r="C1432" s="4">
        <f>VLOOKUP(sales_pipeline!D1696,[2]products!$A:$C,3,FALSE)</f>
        <v>1096</v>
      </c>
    </row>
    <row r="1433" spans="1:3" x14ac:dyDescent="0.35">
      <c r="A1433" t="s">
        <v>39</v>
      </c>
      <c r="B1433" t="str">
        <f>VLOOKUP(sales_pipeline!D1697,[2]products!$A:$C,2,0)</f>
        <v>MG</v>
      </c>
      <c r="C1433" s="4">
        <f>VLOOKUP(sales_pipeline!D1697,[2]products!$A:$C,3,FALSE)</f>
        <v>3393</v>
      </c>
    </row>
    <row r="1434" spans="1:3" x14ac:dyDescent="0.35">
      <c r="A1434" t="s">
        <v>48</v>
      </c>
      <c r="B1434" t="str">
        <f>VLOOKUP(sales_pipeline!D1698,[2]products!$A:$C,2,0)</f>
        <v>GTX</v>
      </c>
      <c r="C1434" s="4">
        <f>VLOOKUP(sales_pipeline!D1698,[2]products!$A:$C,3,FALSE)</f>
        <v>5482</v>
      </c>
    </row>
    <row r="1435" spans="1:3" x14ac:dyDescent="0.35">
      <c r="A1435" t="s">
        <v>20</v>
      </c>
      <c r="B1435" t="str">
        <f>VLOOKUP(sales_pipeline!D1699,[2]products!$A:$C,2,0)</f>
        <v>GTX</v>
      </c>
      <c r="C1435" s="4">
        <f>VLOOKUP(sales_pipeline!D1699,[2]products!$A:$C,3,FALSE)</f>
        <v>550</v>
      </c>
    </row>
    <row r="1436" spans="1:3" x14ac:dyDescent="0.35">
      <c r="A1436" t="s">
        <v>39</v>
      </c>
      <c r="B1436" t="str">
        <f>VLOOKUP(sales_pipeline!D1700,[2]products!$A:$C,2,0)</f>
        <v>MG</v>
      </c>
      <c r="C1436" s="4">
        <f>VLOOKUP(sales_pipeline!D1700,[2]products!$A:$C,3,FALSE)</f>
        <v>3393</v>
      </c>
    </row>
    <row r="1437" spans="1:3" x14ac:dyDescent="0.35">
      <c r="A1437" t="s">
        <v>20</v>
      </c>
      <c r="B1437" t="str">
        <f>VLOOKUP(sales_pipeline!D1701,[2]products!$A:$C,2,0)</f>
        <v>GTX</v>
      </c>
      <c r="C1437" s="4">
        <f>VLOOKUP(sales_pipeline!D1701,[2]products!$A:$C,3,FALSE)</f>
        <v>550</v>
      </c>
    </row>
    <row r="1438" spans="1:3" x14ac:dyDescent="0.35">
      <c r="A1438" t="s">
        <v>39</v>
      </c>
      <c r="B1438" t="str">
        <f>VLOOKUP(sales_pipeline!D1702,[2]products!$A:$C,2,0)</f>
        <v>MG</v>
      </c>
      <c r="C1438" s="4">
        <f>VLOOKUP(sales_pipeline!D1702,[2]products!$A:$C,3,FALSE)</f>
        <v>3393</v>
      </c>
    </row>
    <row r="1439" spans="1:3" x14ac:dyDescent="0.35">
      <c r="A1439" t="s">
        <v>39</v>
      </c>
      <c r="B1439" t="str">
        <f>VLOOKUP(sales_pipeline!D1703,[2]products!$A:$C,2,0)</f>
        <v>MG</v>
      </c>
      <c r="C1439" s="4">
        <f>VLOOKUP(sales_pipeline!D1703,[2]products!$A:$C,3,FALSE)</f>
        <v>3393</v>
      </c>
    </row>
    <row r="1440" spans="1:3" x14ac:dyDescent="0.35">
      <c r="A1440" t="s">
        <v>18</v>
      </c>
      <c r="B1440" t="str">
        <f>VLOOKUP(sales_pipeline!D1704,[2]products!$A:$C,2,0)</f>
        <v>MG</v>
      </c>
      <c r="C1440" s="4">
        <f>VLOOKUP(sales_pipeline!D1704,[2]products!$A:$C,3,FALSE)</f>
        <v>55</v>
      </c>
    </row>
    <row r="1441" spans="1:3" x14ac:dyDescent="0.35">
      <c r="A1441" t="s">
        <v>18</v>
      </c>
      <c r="B1441" t="str">
        <f>VLOOKUP(sales_pipeline!D1706,[2]products!$A:$C,2,0)</f>
        <v>MG</v>
      </c>
      <c r="C1441" s="4">
        <f>VLOOKUP(sales_pipeline!D1706,[2]products!$A:$C,3,FALSE)</f>
        <v>55</v>
      </c>
    </row>
    <row r="1442" spans="1:3" x14ac:dyDescent="0.35">
      <c r="A1442" t="s">
        <v>18</v>
      </c>
      <c r="B1442" t="str">
        <f>VLOOKUP(sales_pipeline!D1710,[2]products!$A:$C,2,0)</f>
        <v>MG</v>
      </c>
      <c r="C1442" s="4">
        <f>VLOOKUP(sales_pipeline!D1710,[2]products!$A:$C,3,FALSE)</f>
        <v>55</v>
      </c>
    </row>
    <row r="1443" spans="1:3" x14ac:dyDescent="0.35">
      <c r="A1443" t="s">
        <v>18</v>
      </c>
      <c r="B1443" t="str">
        <f>VLOOKUP(sales_pipeline!D1711,[2]products!$A:$C,2,0)</f>
        <v>MG</v>
      </c>
      <c r="C1443" s="4">
        <f>VLOOKUP(sales_pipeline!D1711,[2]products!$A:$C,3,FALSE)</f>
        <v>55</v>
      </c>
    </row>
    <row r="1444" spans="1:3" x14ac:dyDescent="0.35">
      <c r="A1444" t="s">
        <v>10</v>
      </c>
      <c r="B1444" t="str">
        <f>VLOOKUP(sales_pipeline!D1712,[2]products!$A:$C,2,0)</f>
        <v>GTX</v>
      </c>
      <c r="C1444" s="4">
        <f>VLOOKUP(sales_pipeline!D1712,[2]products!$A:$C,3,FALSE)</f>
        <v>1096</v>
      </c>
    </row>
    <row r="1445" spans="1:3" x14ac:dyDescent="0.35">
      <c r="A1445" t="s">
        <v>20</v>
      </c>
      <c r="B1445" t="str">
        <f>VLOOKUP(sales_pipeline!D1713,[2]products!$A:$C,2,0)</f>
        <v>GTX</v>
      </c>
      <c r="C1445" s="4">
        <f>VLOOKUP(sales_pipeline!D1713,[2]products!$A:$C,3,FALSE)</f>
        <v>550</v>
      </c>
    </row>
    <row r="1446" spans="1:3" x14ac:dyDescent="0.35">
      <c r="A1446" t="s">
        <v>20</v>
      </c>
      <c r="B1446" t="str">
        <f>VLOOKUP(sales_pipeline!D1714,[2]products!$A:$C,2,0)</f>
        <v>GTX</v>
      </c>
      <c r="C1446" s="4">
        <f>VLOOKUP(sales_pipeline!D1714,[2]products!$A:$C,3,FALSE)</f>
        <v>550</v>
      </c>
    </row>
    <row r="1447" spans="1:3" x14ac:dyDescent="0.35">
      <c r="A1447" t="s">
        <v>39</v>
      </c>
      <c r="B1447" t="str">
        <f>VLOOKUP(sales_pipeline!D1715,[2]products!$A:$C,2,0)</f>
        <v>MG</v>
      </c>
      <c r="C1447" s="4">
        <f>VLOOKUP(sales_pipeline!D1715,[2]products!$A:$C,3,FALSE)</f>
        <v>3393</v>
      </c>
    </row>
    <row r="1448" spans="1:3" x14ac:dyDescent="0.35">
      <c r="A1448" t="s">
        <v>39</v>
      </c>
      <c r="B1448" t="str">
        <f>VLOOKUP(sales_pipeline!D1716,[2]products!$A:$C,2,0)</f>
        <v>MG</v>
      </c>
      <c r="C1448" s="4">
        <f>VLOOKUP(sales_pipeline!D1716,[2]products!$A:$C,3,FALSE)</f>
        <v>3393</v>
      </c>
    </row>
    <row r="1449" spans="1:3" x14ac:dyDescent="0.35">
      <c r="A1449" t="s">
        <v>20</v>
      </c>
      <c r="B1449" t="str">
        <f>VLOOKUP(sales_pipeline!D1717,[2]products!$A:$C,2,0)</f>
        <v>GTX</v>
      </c>
      <c r="C1449" s="4">
        <f>VLOOKUP(sales_pipeline!D1717,[2]products!$A:$C,3,FALSE)</f>
        <v>550</v>
      </c>
    </row>
    <row r="1450" spans="1:3" x14ac:dyDescent="0.35">
      <c r="A1450" t="s">
        <v>39</v>
      </c>
      <c r="B1450" t="str">
        <f>VLOOKUP(sales_pipeline!D1718,[2]products!$A:$C,2,0)</f>
        <v>MG</v>
      </c>
      <c r="C1450" s="4">
        <f>VLOOKUP(sales_pipeline!D1718,[2]products!$A:$C,3,FALSE)</f>
        <v>3393</v>
      </c>
    </row>
    <row r="1451" spans="1:3" x14ac:dyDescent="0.35">
      <c r="A1451" t="s">
        <v>20</v>
      </c>
      <c r="B1451" t="str">
        <f>VLOOKUP(sales_pipeline!D1719,[2]products!$A:$C,2,0)</f>
        <v>GTX</v>
      </c>
      <c r="C1451" s="4">
        <f>VLOOKUP(sales_pipeline!D1719,[2]products!$A:$C,3,FALSE)</f>
        <v>550</v>
      </c>
    </row>
    <row r="1452" spans="1:3" x14ac:dyDescent="0.35">
      <c r="A1452" t="s">
        <v>18</v>
      </c>
      <c r="B1452" t="str">
        <f>VLOOKUP(sales_pipeline!D1720,[2]products!$A:$C,2,0)</f>
        <v>MG</v>
      </c>
      <c r="C1452" s="4">
        <f>VLOOKUP(sales_pipeline!D1720,[2]products!$A:$C,3,FALSE)</f>
        <v>55</v>
      </c>
    </row>
    <row r="1453" spans="1:3" x14ac:dyDescent="0.35">
      <c r="A1453" t="s">
        <v>18</v>
      </c>
      <c r="B1453" t="str">
        <f>VLOOKUP(sales_pipeline!D1721,[2]products!$A:$C,2,0)</f>
        <v>MG</v>
      </c>
      <c r="C1453" s="4">
        <f>VLOOKUP(sales_pipeline!D1721,[2]products!$A:$C,3,FALSE)</f>
        <v>55</v>
      </c>
    </row>
    <row r="1454" spans="1:3" x14ac:dyDescent="0.35">
      <c r="A1454" t="s">
        <v>18</v>
      </c>
      <c r="B1454" t="str">
        <f>VLOOKUP(sales_pipeline!D1723,[2]products!$A:$C,2,0)</f>
        <v>MG</v>
      </c>
      <c r="C1454" s="4">
        <f>VLOOKUP(sales_pipeline!D1723,[2]products!$A:$C,3,FALSE)</f>
        <v>55</v>
      </c>
    </row>
    <row r="1455" spans="1:3" x14ac:dyDescent="0.35">
      <c r="A1455" t="s">
        <v>20</v>
      </c>
      <c r="B1455" t="str">
        <f>VLOOKUP(sales_pipeline!D1724,[2]products!$A:$C,2,0)</f>
        <v>GTX</v>
      </c>
      <c r="C1455" s="4">
        <f>VLOOKUP(sales_pipeline!D1724,[2]products!$A:$C,3,FALSE)</f>
        <v>550</v>
      </c>
    </row>
    <row r="1456" spans="1:3" x14ac:dyDescent="0.35">
      <c r="A1456" t="s">
        <v>48</v>
      </c>
      <c r="B1456" t="str">
        <f>VLOOKUP(sales_pipeline!D1725,[2]products!$A:$C,2,0)</f>
        <v>GTX</v>
      </c>
      <c r="C1456" s="4">
        <f>VLOOKUP(sales_pipeline!D1725,[2]products!$A:$C,3,FALSE)</f>
        <v>5482</v>
      </c>
    </row>
    <row r="1457" spans="1:3" x14ac:dyDescent="0.35">
      <c r="A1457" t="s">
        <v>20</v>
      </c>
      <c r="B1457" t="str">
        <f>VLOOKUP(sales_pipeline!D1726,[2]products!$A:$C,2,0)</f>
        <v>GTX</v>
      </c>
      <c r="C1457" s="4">
        <f>VLOOKUP(sales_pipeline!D1726,[2]products!$A:$C,3,FALSE)</f>
        <v>550</v>
      </c>
    </row>
    <row r="1458" spans="1:3" x14ac:dyDescent="0.35">
      <c r="A1458" t="s">
        <v>20</v>
      </c>
      <c r="B1458" t="str">
        <f>VLOOKUP(sales_pipeline!D1727,[2]products!$A:$C,2,0)</f>
        <v>GTX</v>
      </c>
      <c r="C1458" s="4">
        <f>VLOOKUP(sales_pipeline!D1727,[2]products!$A:$C,3,FALSE)</f>
        <v>550</v>
      </c>
    </row>
    <row r="1459" spans="1:3" x14ac:dyDescent="0.35">
      <c r="A1459" t="s">
        <v>20</v>
      </c>
      <c r="B1459" t="str">
        <f>VLOOKUP(sales_pipeline!D1728,[2]products!$A:$C,2,0)</f>
        <v>GTX</v>
      </c>
      <c r="C1459" s="4">
        <f>VLOOKUP(sales_pipeline!D1728,[2]products!$A:$C,3,FALSE)</f>
        <v>550</v>
      </c>
    </row>
    <row r="1460" spans="1:3" x14ac:dyDescent="0.35">
      <c r="A1460" t="s">
        <v>18</v>
      </c>
      <c r="B1460" t="str">
        <f>VLOOKUP(sales_pipeline!D1734,[2]products!$A:$C,2,0)</f>
        <v>MG</v>
      </c>
      <c r="C1460" s="4">
        <f>VLOOKUP(sales_pipeline!D1734,[2]products!$A:$C,3,FALSE)</f>
        <v>55</v>
      </c>
    </row>
    <row r="1461" spans="1:3" x14ac:dyDescent="0.35">
      <c r="A1461" t="s">
        <v>18</v>
      </c>
      <c r="B1461" t="str">
        <f>VLOOKUP(sales_pipeline!D1735,[2]products!$A:$C,2,0)</f>
        <v>MG</v>
      </c>
      <c r="C1461" s="4">
        <f>VLOOKUP(sales_pipeline!D1735,[2]products!$A:$C,3,FALSE)</f>
        <v>55</v>
      </c>
    </row>
    <row r="1462" spans="1:3" x14ac:dyDescent="0.35">
      <c r="A1462" t="s">
        <v>20</v>
      </c>
      <c r="B1462" t="str">
        <f>VLOOKUP(sales_pipeline!D1736,[2]products!$A:$C,2,0)</f>
        <v>GTX</v>
      </c>
      <c r="C1462" s="4">
        <f>VLOOKUP(sales_pipeline!D1736,[2]products!$A:$C,3,FALSE)</f>
        <v>550</v>
      </c>
    </row>
    <row r="1463" spans="1:3" x14ac:dyDescent="0.35">
      <c r="A1463" t="s">
        <v>18</v>
      </c>
      <c r="B1463" t="str">
        <f>VLOOKUP(sales_pipeline!D1737,[2]products!$A:$C,2,0)</f>
        <v>MG</v>
      </c>
      <c r="C1463" s="4">
        <f>VLOOKUP(sales_pipeline!D1737,[2]products!$A:$C,3,FALSE)</f>
        <v>55</v>
      </c>
    </row>
    <row r="1464" spans="1:3" x14ac:dyDescent="0.35">
      <c r="A1464" t="s">
        <v>20</v>
      </c>
      <c r="B1464" t="str">
        <f>VLOOKUP(sales_pipeline!D1738,[2]products!$A:$C,2,0)</f>
        <v>GTX</v>
      </c>
      <c r="C1464" s="4">
        <f>VLOOKUP(sales_pipeline!D1738,[2]products!$A:$C,3,FALSE)</f>
        <v>550</v>
      </c>
    </row>
    <row r="1465" spans="1:3" x14ac:dyDescent="0.35">
      <c r="A1465" t="s">
        <v>18</v>
      </c>
      <c r="B1465" t="str">
        <f>VLOOKUP(sales_pipeline!D1739,[2]products!$A:$C,2,0)</f>
        <v>MG</v>
      </c>
      <c r="C1465" s="4">
        <f>VLOOKUP(sales_pipeline!D1739,[2]products!$A:$C,3,FALSE)</f>
        <v>55</v>
      </c>
    </row>
    <row r="1466" spans="1:3" x14ac:dyDescent="0.35">
      <c r="A1466" t="s">
        <v>39</v>
      </c>
      <c r="B1466" t="str">
        <f>VLOOKUP(sales_pipeline!D1740,[2]products!$A:$C,2,0)</f>
        <v>MG</v>
      </c>
      <c r="C1466" s="4">
        <f>VLOOKUP(sales_pipeline!D1740,[2]products!$A:$C,3,FALSE)</f>
        <v>3393</v>
      </c>
    </row>
    <row r="1467" spans="1:3" x14ac:dyDescent="0.35">
      <c r="A1467" t="s">
        <v>48</v>
      </c>
      <c r="B1467" t="str">
        <f>VLOOKUP(sales_pipeline!D1741,[2]products!$A:$C,2,0)</f>
        <v>GTX</v>
      </c>
      <c r="C1467" s="4">
        <f>VLOOKUP(sales_pipeline!D1741,[2]products!$A:$C,3,FALSE)</f>
        <v>5482</v>
      </c>
    </row>
    <row r="1468" spans="1:3" x14ac:dyDescent="0.35">
      <c r="A1468" t="s">
        <v>10</v>
      </c>
      <c r="B1468" t="str">
        <f>VLOOKUP(sales_pipeline!D1742,[2]products!$A:$C,2,0)</f>
        <v>GTX</v>
      </c>
      <c r="C1468" s="4">
        <f>VLOOKUP(sales_pipeline!D1742,[2]products!$A:$C,3,FALSE)</f>
        <v>1096</v>
      </c>
    </row>
    <row r="1469" spans="1:3" x14ac:dyDescent="0.35">
      <c r="A1469" t="s">
        <v>20</v>
      </c>
      <c r="B1469" t="str">
        <f>VLOOKUP(sales_pipeline!D1743,[2]products!$A:$C,2,0)</f>
        <v>GTX</v>
      </c>
      <c r="C1469" s="4">
        <f>VLOOKUP(sales_pipeline!D1743,[2]products!$A:$C,3,FALSE)</f>
        <v>550</v>
      </c>
    </row>
    <row r="1470" spans="1:3" x14ac:dyDescent="0.35">
      <c r="A1470" t="s">
        <v>18</v>
      </c>
      <c r="B1470" t="str">
        <f>VLOOKUP(sales_pipeline!D1744,[2]products!$A:$C,2,0)</f>
        <v>MG</v>
      </c>
      <c r="C1470" s="4">
        <f>VLOOKUP(sales_pipeline!D1744,[2]products!$A:$C,3,FALSE)</f>
        <v>55</v>
      </c>
    </row>
    <row r="1471" spans="1:3" x14ac:dyDescent="0.35">
      <c r="A1471" t="s">
        <v>39</v>
      </c>
      <c r="B1471" t="str">
        <f>VLOOKUP(sales_pipeline!D1745,[2]products!$A:$C,2,0)</f>
        <v>MG</v>
      </c>
      <c r="C1471" s="4">
        <f>VLOOKUP(sales_pipeline!D1745,[2]products!$A:$C,3,FALSE)</f>
        <v>3393</v>
      </c>
    </row>
    <row r="1472" spans="1:3" x14ac:dyDescent="0.35">
      <c r="A1472" t="s">
        <v>48</v>
      </c>
      <c r="B1472" t="str">
        <f>VLOOKUP(sales_pipeline!D1746,[2]products!$A:$C,2,0)</f>
        <v>GTX</v>
      </c>
      <c r="C1472" s="4">
        <f>VLOOKUP(sales_pipeline!D1746,[2]products!$A:$C,3,FALSE)</f>
        <v>5482</v>
      </c>
    </row>
    <row r="1473" spans="1:3" x14ac:dyDescent="0.35">
      <c r="A1473" t="s">
        <v>39</v>
      </c>
      <c r="B1473" t="str">
        <f>VLOOKUP(sales_pipeline!D1747,[2]products!$A:$C,2,0)</f>
        <v>MG</v>
      </c>
      <c r="C1473" s="4">
        <f>VLOOKUP(sales_pipeline!D1747,[2]products!$A:$C,3,FALSE)</f>
        <v>3393</v>
      </c>
    </row>
    <row r="1474" spans="1:3" x14ac:dyDescent="0.35">
      <c r="A1474" t="s">
        <v>18</v>
      </c>
      <c r="B1474" t="str">
        <f>VLOOKUP(sales_pipeline!D1748,[2]products!$A:$C,2,0)</f>
        <v>MG</v>
      </c>
      <c r="C1474" s="4">
        <f>VLOOKUP(sales_pipeline!D1748,[2]products!$A:$C,3,FALSE)</f>
        <v>55</v>
      </c>
    </row>
    <row r="1475" spans="1:3" x14ac:dyDescent="0.35">
      <c r="A1475" t="s">
        <v>20</v>
      </c>
      <c r="B1475" t="str">
        <f>VLOOKUP(sales_pipeline!D1749,[2]products!$A:$C,2,0)</f>
        <v>GTX</v>
      </c>
      <c r="C1475" s="4">
        <f>VLOOKUP(sales_pipeline!D1749,[2]products!$A:$C,3,FALSE)</f>
        <v>550</v>
      </c>
    </row>
    <row r="1476" spans="1:3" x14ac:dyDescent="0.35">
      <c r="A1476" t="s">
        <v>39</v>
      </c>
      <c r="B1476" t="str">
        <f>VLOOKUP(sales_pipeline!D1750,[2]products!$A:$C,2,0)</f>
        <v>MG</v>
      </c>
      <c r="C1476" s="4">
        <f>VLOOKUP(sales_pipeline!D1750,[2]products!$A:$C,3,FALSE)</f>
        <v>3393</v>
      </c>
    </row>
    <row r="1477" spans="1:3" x14ac:dyDescent="0.35">
      <c r="A1477" t="s">
        <v>20</v>
      </c>
      <c r="B1477" t="str">
        <f>VLOOKUP(sales_pipeline!D1751,[2]products!$A:$C,2,0)</f>
        <v>GTX</v>
      </c>
      <c r="C1477" s="4">
        <f>VLOOKUP(sales_pipeline!D1751,[2]products!$A:$C,3,FALSE)</f>
        <v>550</v>
      </c>
    </row>
    <row r="1478" spans="1:3" x14ac:dyDescent="0.35">
      <c r="A1478" t="s">
        <v>48</v>
      </c>
      <c r="B1478" t="str">
        <f>VLOOKUP(sales_pipeline!D1753,[2]products!$A:$C,2,0)</f>
        <v>GTX</v>
      </c>
      <c r="C1478" s="4">
        <f>VLOOKUP(sales_pipeline!D1753,[2]products!$A:$C,3,FALSE)</f>
        <v>5482</v>
      </c>
    </row>
    <row r="1479" spans="1:3" x14ac:dyDescent="0.35">
      <c r="A1479" t="s">
        <v>48</v>
      </c>
      <c r="B1479" t="str">
        <f>VLOOKUP(sales_pipeline!D1754,[2]products!$A:$C,2,0)</f>
        <v>GTX</v>
      </c>
      <c r="C1479" s="4">
        <f>VLOOKUP(sales_pipeline!D1754,[2]products!$A:$C,3,FALSE)</f>
        <v>5482</v>
      </c>
    </row>
    <row r="1480" spans="1:3" x14ac:dyDescent="0.35">
      <c r="A1480" t="s">
        <v>39</v>
      </c>
      <c r="B1480" t="str">
        <f>VLOOKUP(sales_pipeline!D1756,[2]products!$A:$C,2,0)</f>
        <v>MG</v>
      </c>
      <c r="C1480" s="4">
        <f>VLOOKUP(sales_pipeline!D1756,[2]products!$A:$C,3,FALSE)</f>
        <v>3393</v>
      </c>
    </row>
    <row r="1481" spans="1:3" x14ac:dyDescent="0.35">
      <c r="A1481" t="s">
        <v>10</v>
      </c>
      <c r="B1481" t="str">
        <f>VLOOKUP(sales_pipeline!D1757,[2]products!$A:$C,2,0)</f>
        <v>GTX</v>
      </c>
      <c r="C1481" s="4">
        <f>VLOOKUP(sales_pipeline!D1757,[2]products!$A:$C,3,FALSE)</f>
        <v>1096</v>
      </c>
    </row>
    <row r="1482" spans="1:3" x14ac:dyDescent="0.35">
      <c r="A1482" t="s">
        <v>48</v>
      </c>
      <c r="B1482" t="str">
        <f>VLOOKUP(sales_pipeline!D1758,[2]products!$A:$C,2,0)</f>
        <v>GTX</v>
      </c>
      <c r="C1482" s="4">
        <f>VLOOKUP(sales_pipeline!D1758,[2]products!$A:$C,3,FALSE)</f>
        <v>5482</v>
      </c>
    </row>
    <row r="1483" spans="1:3" x14ac:dyDescent="0.35">
      <c r="A1483" t="s">
        <v>10</v>
      </c>
      <c r="B1483" t="str">
        <f>VLOOKUP(sales_pipeline!D1759,[2]products!$A:$C,2,0)</f>
        <v>GTX</v>
      </c>
      <c r="C1483" s="4">
        <f>VLOOKUP(sales_pipeline!D1759,[2]products!$A:$C,3,FALSE)</f>
        <v>1096</v>
      </c>
    </row>
    <row r="1484" spans="1:3" x14ac:dyDescent="0.35">
      <c r="A1484" t="s">
        <v>20</v>
      </c>
      <c r="B1484" t="str">
        <f>VLOOKUP(sales_pipeline!D1760,[2]products!$A:$C,2,0)</f>
        <v>GTX</v>
      </c>
      <c r="C1484" s="4">
        <f>VLOOKUP(sales_pipeline!D1760,[2]products!$A:$C,3,FALSE)</f>
        <v>550</v>
      </c>
    </row>
    <row r="1485" spans="1:3" x14ac:dyDescent="0.35">
      <c r="A1485" t="s">
        <v>39</v>
      </c>
      <c r="B1485" t="str">
        <f>VLOOKUP(sales_pipeline!D1761,[2]products!$A:$C,2,0)</f>
        <v>MG</v>
      </c>
      <c r="C1485" s="4">
        <f>VLOOKUP(sales_pipeline!D1761,[2]products!$A:$C,3,FALSE)</f>
        <v>3393</v>
      </c>
    </row>
    <row r="1486" spans="1:3" x14ac:dyDescent="0.35">
      <c r="A1486" t="s">
        <v>10</v>
      </c>
      <c r="B1486" t="str">
        <f>VLOOKUP(sales_pipeline!D1762,[2]products!$A:$C,2,0)</f>
        <v>GTX</v>
      </c>
      <c r="C1486" s="4">
        <f>VLOOKUP(sales_pipeline!D1762,[2]products!$A:$C,3,FALSE)</f>
        <v>1096</v>
      </c>
    </row>
    <row r="1487" spans="1:3" x14ac:dyDescent="0.35">
      <c r="A1487" t="s">
        <v>18</v>
      </c>
      <c r="B1487" t="str">
        <f>VLOOKUP(sales_pipeline!D1763,[2]products!$A:$C,2,0)</f>
        <v>MG</v>
      </c>
      <c r="C1487" s="4">
        <f>VLOOKUP(sales_pipeline!D1763,[2]products!$A:$C,3,FALSE)</f>
        <v>55</v>
      </c>
    </row>
    <row r="1488" spans="1:3" x14ac:dyDescent="0.35">
      <c r="A1488" t="s">
        <v>10</v>
      </c>
      <c r="B1488" t="str">
        <f>VLOOKUP(sales_pipeline!D1764,[2]products!$A:$C,2,0)</f>
        <v>GTX</v>
      </c>
      <c r="C1488" s="4">
        <f>VLOOKUP(sales_pipeline!D1764,[2]products!$A:$C,3,FALSE)</f>
        <v>1096</v>
      </c>
    </row>
    <row r="1489" spans="1:3" x14ac:dyDescent="0.35">
      <c r="A1489" t="s">
        <v>10</v>
      </c>
      <c r="B1489" t="str">
        <f>VLOOKUP(sales_pipeline!D1765,[2]products!$A:$C,2,0)</f>
        <v>GTX</v>
      </c>
      <c r="C1489" s="4">
        <f>VLOOKUP(sales_pipeline!D1765,[2]products!$A:$C,3,FALSE)</f>
        <v>1096</v>
      </c>
    </row>
    <row r="1490" spans="1:3" x14ac:dyDescent="0.35">
      <c r="A1490" t="s">
        <v>10</v>
      </c>
      <c r="B1490" t="str">
        <f>VLOOKUP(sales_pipeline!D1766,[2]products!$A:$C,2,0)</f>
        <v>GTX</v>
      </c>
      <c r="C1490" s="4">
        <f>VLOOKUP(sales_pipeline!D1766,[2]products!$A:$C,3,FALSE)</f>
        <v>1096</v>
      </c>
    </row>
    <row r="1491" spans="1:3" x14ac:dyDescent="0.35">
      <c r="A1491" t="s">
        <v>18</v>
      </c>
      <c r="B1491" t="str">
        <f>VLOOKUP(sales_pipeline!D1767,[2]products!$A:$C,2,0)</f>
        <v>MG</v>
      </c>
      <c r="C1491" s="4">
        <f>VLOOKUP(sales_pipeline!D1767,[2]products!$A:$C,3,FALSE)</f>
        <v>55</v>
      </c>
    </row>
    <row r="1492" spans="1:3" x14ac:dyDescent="0.35">
      <c r="A1492" t="s">
        <v>20</v>
      </c>
      <c r="B1492" t="str">
        <f>VLOOKUP(sales_pipeline!D1768,[2]products!$A:$C,2,0)</f>
        <v>GTX</v>
      </c>
      <c r="C1492" s="4">
        <f>VLOOKUP(sales_pipeline!D1768,[2]products!$A:$C,3,FALSE)</f>
        <v>550</v>
      </c>
    </row>
    <row r="1493" spans="1:3" x14ac:dyDescent="0.35">
      <c r="A1493" t="s">
        <v>10</v>
      </c>
      <c r="B1493" t="str">
        <f>VLOOKUP(sales_pipeline!D1770,[2]products!$A:$C,2,0)</f>
        <v>GTX</v>
      </c>
      <c r="C1493" s="4">
        <f>VLOOKUP(sales_pipeline!D1770,[2]products!$A:$C,3,FALSE)</f>
        <v>1096</v>
      </c>
    </row>
    <row r="1494" spans="1:3" x14ac:dyDescent="0.35">
      <c r="A1494" t="s">
        <v>18</v>
      </c>
      <c r="B1494" t="str">
        <f>VLOOKUP(sales_pipeline!D1771,[2]products!$A:$C,2,0)</f>
        <v>MG</v>
      </c>
      <c r="C1494" s="4">
        <f>VLOOKUP(sales_pipeline!D1771,[2]products!$A:$C,3,FALSE)</f>
        <v>55</v>
      </c>
    </row>
    <row r="1495" spans="1:3" x14ac:dyDescent="0.35">
      <c r="A1495" t="s">
        <v>18</v>
      </c>
      <c r="B1495" t="str">
        <f>VLOOKUP(sales_pipeline!D1772,[2]products!$A:$C,2,0)</f>
        <v>MG</v>
      </c>
      <c r="C1495" s="4">
        <f>VLOOKUP(sales_pipeline!D1772,[2]products!$A:$C,3,FALSE)</f>
        <v>55</v>
      </c>
    </row>
    <row r="1496" spans="1:3" x14ac:dyDescent="0.35">
      <c r="A1496" t="s">
        <v>20</v>
      </c>
      <c r="B1496" t="str">
        <f>VLOOKUP(sales_pipeline!D1773,[2]products!$A:$C,2,0)</f>
        <v>GTX</v>
      </c>
      <c r="C1496" s="4">
        <f>VLOOKUP(sales_pipeline!D1773,[2]products!$A:$C,3,FALSE)</f>
        <v>550</v>
      </c>
    </row>
    <row r="1497" spans="1:3" x14ac:dyDescent="0.35">
      <c r="A1497" t="s">
        <v>20</v>
      </c>
      <c r="B1497" t="str">
        <f>VLOOKUP(sales_pipeline!D1774,[2]products!$A:$C,2,0)</f>
        <v>GTX</v>
      </c>
      <c r="C1497" s="4">
        <f>VLOOKUP(sales_pipeline!D1774,[2]products!$A:$C,3,FALSE)</f>
        <v>550</v>
      </c>
    </row>
    <row r="1498" spans="1:3" x14ac:dyDescent="0.35">
      <c r="A1498" t="s">
        <v>18</v>
      </c>
      <c r="B1498" t="str">
        <f>VLOOKUP(sales_pipeline!D1775,[2]products!$A:$C,2,0)</f>
        <v>MG</v>
      </c>
      <c r="C1498" s="4">
        <f>VLOOKUP(sales_pipeline!D1775,[2]products!$A:$C,3,FALSE)</f>
        <v>55</v>
      </c>
    </row>
    <row r="1499" spans="1:3" x14ac:dyDescent="0.35">
      <c r="A1499" t="s">
        <v>20</v>
      </c>
      <c r="B1499" t="str">
        <f>VLOOKUP(sales_pipeline!D1776,[2]products!$A:$C,2,0)</f>
        <v>GTX</v>
      </c>
      <c r="C1499" s="4">
        <f>VLOOKUP(sales_pipeline!D1776,[2]products!$A:$C,3,FALSE)</f>
        <v>550</v>
      </c>
    </row>
    <row r="1500" spans="1:3" x14ac:dyDescent="0.35">
      <c r="A1500" t="s">
        <v>48</v>
      </c>
      <c r="B1500" t="str">
        <f>VLOOKUP(sales_pipeline!D1777,[2]products!$A:$C,2,0)</f>
        <v>GTX</v>
      </c>
      <c r="C1500" s="4">
        <f>VLOOKUP(sales_pipeline!D1777,[2]products!$A:$C,3,FALSE)</f>
        <v>5482</v>
      </c>
    </row>
    <row r="1501" spans="1:3" x14ac:dyDescent="0.35">
      <c r="A1501" t="s">
        <v>10</v>
      </c>
      <c r="B1501" t="str">
        <f>VLOOKUP(sales_pipeline!D1779,[2]products!$A:$C,2,0)</f>
        <v>GTX</v>
      </c>
      <c r="C1501" s="4">
        <f>VLOOKUP(sales_pipeline!D1779,[2]products!$A:$C,3,FALSE)</f>
        <v>1096</v>
      </c>
    </row>
    <row r="1502" spans="1:3" x14ac:dyDescent="0.35">
      <c r="A1502" t="s">
        <v>18</v>
      </c>
      <c r="B1502" t="str">
        <f>VLOOKUP(sales_pipeline!D1780,[2]products!$A:$C,2,0)</f>
        <v>MG</v>
      </c>
      <c r="C1502" s="4">
        <f>VLOOKUP(sales_pipeline!D1780,[2]products!$A:$C,3,FALSE)</f>
        <v>55</v>
      </c>
    </row>
    <row r="1503" spans="1:3" x14ac:dyDescent="0.35">
      <c r="A1503" t="s">
        <v>48</v>
      </c>
      <c r="B1503" t="str">
        <f>VLOOKUP(sales_pipeline!D1781,[2]products!$A:$C,2,0)</f>
        <v>GTX</v>
      </c>
      <c r="C1503" s="4">
        <f>VLOOKUP(sales_pipeline!D1781,[2]products!$A:$C,3,FALSE)</f>
        <v>5482</v>
      </c>
    </row>
    <row r="1504" spans="1:3" x14ac:dyDescent="0.35">
      <c r="A1504" t="s">
        <v>39</v>
      </c>
      <c r="B1504" t="str">
        <f>VLOOKUP(sales_pipeline!D1782,[2]products!$A:$C,2,0)</f>
        <v>MG</v>
      </c>
      <c r="C1504" s="4">
        <f>VLOOKUP(sales_pipeline!D1782,[2]products!$A:$C,3,FALSE)</f>
        <v>3393</v>
      </c>
    </row>
    <row r="1505" spans="1:3" x14ac:dyDescent="0.35">
      <c r="A1505" t="s">
        <v>18</v>
      </c>
      <c r="B1505" t="str">
        <f>VLOOKUP(sales_pipeline!D1785,[2]products!$A:$C,2,0)</f>
        <v>MG</v>
      </c>
      <c r="C1505" s="4">
        <f>VLOOKUP(sales_pipeline!D1785,[2]products!$A:$C,3,FALSE)</f>
        <v>55</v>
      </c>
    </row>
    <row r="1506" spans="1:3" x14ac:dyDescent="0.35">
      <c r="A1506" t="s">
        <v>18</v>
      </c>
      <c r="B1506" t="str">
        <f>VLOOKUP(sales_pipeline!D1786,[2]products!$A:$C,2,0)</f>
        <v>MG</v>
      </c>
      <c r="C1506" s="4">
        <f>VLOOKUP(sales_pipeline!D1786,[2]products!$A:$C,3,FALSE)</f>
        <v>55</v>
      </c>
    </row>
    <row r="1507" spans="1:3" x14ac:dyDescent="0.35">
      <c r="A1507" t="s">
        <v>10</v>
      </c>
      <c r="B1507" t="str">
        <f>VLOOKUP(sales_pipeline!D1787,[2]products!$A:$C,2,0)</f>
        <v>GTX</v>
      </c>
      <c r="C1507" s="4">
        <f>VLOOKUP(sales_pipeline!D1787,[2]products!$A:$C,3,FALSE)</f>
        <v>1096</v>
      </c>
    </row>
    <row r="1508" spans="1:3" x14ac:dyDescent="0.35">
      <c r="A1508" t="s">
        <v>20</v>
      </c>
      <c r="B1508" t="str">
        <f>VLOOKUP(sales_pipeline!D1788,[2]products!$A:$C,2,0)</f>
        <v>GTX</v>
      </c>
      <c r="C1508" s="4">
        <f>VLOOKUP(sales_pipeline!D1788,[2]products!$A:$C,3,FALSE)</f>
        <v>550</v>
      </c>
    </row>
    <row r="1509" spans="1:3" x14ac:dyDescent="0.35">
      <c r="A1509" t="s">
        <v>10</v>
      </c>
      <c r="B1509" t="str">
        <f>VLOOKUP(sales_pipeline!D1789,[2]products!$A:$C,2,0)</f>
        <v>GTX</v>
      </c>
      <c r="C1509" s="4">
        <f>VLOOKUP(sales_pipeline!D1789,[2]products!$A:$C,3,FALSE)</f>
        <v>1096</v>
      </c>
    </row>
    <row r="1510" spans="1:3" x14ac:dyDescent="0.35">
      <c r="A1510" t="s">
        <v>18</v>
      </c>
      <c r="B1510" t="str">
        <f>VLOOKUP(sales_pipeline!D1790,[2]products!$A:$C,2,0)</f>
        <v>MG</v>
      </c>
      <c r="C1510" s="4">
        <f>VLOOKUP(sales_pipeline!D1790,[2]products!$A:$C,3,FALSE)</f>
        <v>55</v>
      </c>
    </row>
    <row r="1511" spans="1:3" x14ac:dyDescent="0.35">
      <c r="A1511" t="s">
        <v>20</v>
      </c>
      <c r="B1511" t="str">
        <f>VLOOKUP(sales_pipeline!D1791,[2]products!$A:$C,2,0)</f>
        <v>GTX</v>
      </c>
      <c r="C1511" s="4">
        <f>VLOOKUP(sales_pipeline!D1791,[2]products!$A:$C,3,FALSE)</f>
        <v>550</v>
      </c>
    </row>
    <row r="1512" spans="1:3" x14ac:dyDescent="0.35">
      <c r="A1512" t="s">
        <v>10</v>
      </c>
      <c r="B1512" t="str">
        <f>VLOOKUP(sales_pipeline!D1792,[2]products!$A:$C,2,0)</f>
        <v>GTX</v>
      </c>
      <c r="C1512" s="4">
        <f>VLOOKUP(sales_pipeline!D1792,[2]products!$A:$C,3,FALSE)</f>
        <v>1096</v>
      </c>
    </row>
    <row r="1513" spans="1:3" x14ac:dyDescent="0.35">
      <c r="A1513" t="s">
        <v>39</v>
      </c>
      <c r="B1513" t="str">
        <f>VLOOKUP(sales_pipeline!D1793,[2]products!$A:$C,2,0)</f>
        <v>MG</v>
      </c>
      <c r="C1513" s="4">
        <f>VLOOKUP(sales_pipeline!D1793,[2]products!$A:$C,3,FALSE)</f>
        <v>3393</v>
      </c>
    </row>
    <row r="1514" spans="1:3" x14ac:dyDescent="0.35">
      <c r="A1514" t="s">
        <v>18</v>
      </c>
      <c r="B1514" t="str">
        <f>VLOOKUP(sales_pipeline!D1794,[2]products!$A:$C,2,0)</f>
        <v>MG</v>
      </c>
      <c r="C1514" s="4">
        <f>VLOOKUP(sales_pipeline!D1794,[2]products!$A:$C,3,FALSE)</f>
        <v>55</v>
      </c>
    </row>
    <row r="1515" spans="1:3" x14ac:dyDescent="0.35">
      <c r="A1515" t="s">
        <v>39</v>
      </c>
      <c r="B1515" t="str">
        <f>VLOOKUP(sales_pipeline!D1795,[2]products!$A:$C,2,0)</f>
        <v>MG</v>
      </c>
      <c r="C1515" s="4">
        <f>VLOOKUP(sales_pipeline!D1795,[2]products!$A:$C,3,FALSE)</f>
        <v>3393</v>
      </c>
    </row>
    <row r="1516" spans="1:3" x14ac:dyDescent="0.35">
      <c r="A1516" t="s">
        <v>20</v>
      </c>
      <c r="B1516" t="str">
        <f>VLOOKUP(sales_pipeline!D1797,[2]products!$A:$C,2,0)</f>
        <v>GTX</v>
      </c>
      <c r="C1516" s="4">
        <f>VLOOKUP(sales_pipeline!D1797,[2]products!$A:$C,3,FALSE)</f>
        <v>550</v>
      </c>
    </row>
    <row r="1517" spans="1:3" x14ac:dyDescent="0.35">
      <c r="A1517" t="s">
        <v>20</v>
      </c>
      <c r="B1517" t="str">
        <f>VLOOKUP(sales_pipeline!D1799,[2]products!$A:$C,2,0)</f>
        <v>GTX</v>
      </c>
      <c r="C1517" s="4">
        <f>VLOOKUP(sales_pipeline!D1799,[2]products!$A:$C,3,FALSE)</f>
        <v>550</v>
      </c>
    </row>
    <row r="1518" spans="1:3" x14ac:dyDescent="0.35">
      <c r="A1518" t="s">
        <v>20</v>
      </c>
      <c r="B1518" t="str">
        <f>VLOOKUP(sales_pipeline!D1800,[2]products!$A:$C,2,0)</f>
        <v>GTX</v>
      </c>
      <c r="C1518" s="4">
        <f>VLOOKUP(sales_pipeline!D1800,[2]products!$A:$C,3,FALSE)</f>
        <v>550</v>
      </c>
    </row>
    <row r="1519" spans="1:3" x14ac:dyDescent="0.35">
      <c r="A1519" t="s">
        <v>20</v>
      </c>
      <c r="B1519" t="str">
        <f>VLOOKUP(sales_pipeline!D1801,[2]products!$A:$C,2,0)</f>
        <v>GTX</v>
      </c>
      <c r="C1519" s="4">
        <f>VLOOKUP(sales_pipeline!D1801,[2]products!$A:$C,3,FALSE)</f>
        <v>550</v>
      </c>
    </row>
    <row r="1520" spans="1:3" x14ac:dyDescent="0.35">
      <c r="A1520" t="s">
        <v>39</v>
      </c>
      <c r="B1520" t="str">
        <f>VLOOKUP(sales_pipeline!D1802,[2]products!$A:$C,2,0)</f>
        <v>MG</v>
      </c>
      <c r="C1520" s="4">
        <f>VLOOKUP(sales_pipeline!D1802,[2]products!$A:$C,3,FALSE)</f>
        <v>3393</v>
      </c>
    </row>
    <row r="1521" spans="1:3" x14ac:dyDescent="0.35">
      <c r="A1521" t="s">
        <v>18</v>
      </c>
      <c r="B1521" t="str">
        <f>VLOOKUP(sales_pipeline!D1803,[2]products!$A:$C,2,0)</f>
        <v>MG</v>
      </c>
      <c r="C1521" s="4">
        <f>VLOOKUP(sales_pipeline!D1803,[2]products!$A:$C,3,FALSE)</f>
        <v>55</v>
      </c>
    </row>
    <row r="1522" spans="1:3" x14ac:dyDescent="0.35">
      <c r="A1522" t="s">
        <v>18</v>
      </c>
      <c r="B1522" t="str">
        <f>VLOOKUP(sales_pipeline!D1804,[2]products!$A:$C,2,0)</f>
        <v>MG</v>
      </c>
      <c r="C1522" s="4">
        <f>VLOOKUP(sales_pipeline!D1804,[2]products!$A:$C,3,FALSE)</f>
        <v>55</v>
      </c>
    </row>
    <row r="1523" spans="1:3" x14ac:dyDescent="0.35">
      <c r="A1523" t="s">
        <v>20</v>
      </c>
      <c r="B1523" t="str">
        <f>VLOOKUP(sales_pipeline!D1805,[2]products!$A:$C,2,0)</f>
        <v>GTX</v>
      </c>
      <c r="C1523" s="4">
        <f>VLOOKUP(sales_pipeline!D1805,[2]products!$A:$C,3,FALSE)</f>
        <v>550</v>
      </c>
    </row>
    <row r="1524" spans="1:3" x14ac:dyDescent="0.35">
      <c r="A1524" t="s">
        <v>18</v>
      </c>
      <c r="B1524" t="str">
        <f>VLOOKUP(sales_pipeline!D1806,[2]products!$A:$C,2,0)</f>
        <v>MG</v>
      </c>
      <c r="C1524" s="4">
        <f>VLOOKUP(sales_pipeline!D1806,[2]products!$A:$C,3,FALSE)</f>
        <v>55</v>
      </c>
    </row>
    <row r="1525" spans="1:3" x14ac:dyDescent="0.35">
      <c r="A1525" t="s">
        <v>18</v>
      </c>
      <c r="B1525" t="str">
        <f>VLOOKUP(sales_pipeline!D1807,[2]products!$A:$C,2,0)</f>
        <v>MG</v>
      </c>
      <c r="C1525" s="4">
        <f>VLOOKUP(sales_pipeline!D1807,[2]products!$A:$C,3,FALSE)</f>
        <v>55</v>
      </c>
    </row>
    <row r="1526" spans="1:3" x14ac:dyDescent="0.35">
      <c r="A1526" t="s">
        <v>39</v>
      </c>
      <c r="B1526" t="str">
        <f>VLOOKUP(sales_pipeline!D1808,[2]products!$A:$C,2,0)</f>
        <v>MG</v>
      </c>
      <c r="C1526" s="4">
        <f>VLOOKUP(sales_pipeline!D1808,[2]products!$A:$C,3,FALSE)</f>
        <v>3393</v>
      </c>
    </row>
    <row r="1527" spans="1:3" x14ac:dyDescent="0.35">
      <c r="A1527" t="s">
        <v>10</v>
      </c>
      <c r="B1527" t="str">
        <f>VLOOKUP(sales_pipeline!D1809,[2]products!$A:$C,2,0)</f>
        <v>GTX</v>
      </c>
      <c r="C1527" s="4">
        <f>VLOOKUP(sales_pipeline!D1809,[2]products!$A:$C,3,FALSE)</f>
        <v>1096</v>
      </c>
    </row>
    <row r="1528" spans="1:3" x14ac:dyDescent="0.35">
      <c r="A1528" t="s">
        <v>48</v>
      </c>
      <c r="B1528" t="str">
        <f>VLOOKUP(sales_pipeline!D1810,[2]products!$A:$C,2,0)</f>
        <v>GTX</v>
      </c>
      <c r="C1528" s="4">
        <f>VLOOKUP(sales_pipeline!D1810,[2]products!$A:$C,3,FALSE)</f>
        <v>5482</v>
      </c>
    </row>
    <row r="1529" spans="1:3" x14ac:dyDescent="0.35">
      <c r="A1529" t="s">
        <v>48</v>
      </c>
      <c r="B1529" t="str">
        <f>VLOOKUP(sales_pipeline!D1812,[2]products!$A:$C,2,0)</f>
        <v>GTX</v>
      </c>
      <c r="C1529" s="4">
        <f>VLOOKUP(sales_pipeline!D1812,[2]products!$A:$C,3,FALSE)</f>
        <v>5482</v>
      </c>
    </row>
    <row r="1530" spans="1:3" x14ac:dyDescent="0.35">
      <c r="A1530" t="s">
        <v>39</v>
      </c>
      <c r="B1530" t="str">
        <f>VLOOKUP(sales_pipeline!D1814,[2]products!$A:$C,2,0)</f>
        <v>MG</v>
      </c>
      <c r="C1530" s="4">
        <f>VLOOKUP(sales_pipeline!D1814,[2]products!$A:$C,3,FALSE)</f>
        <v>3393</v>
      </c>
    </row>
    <row r="1531" spans="1:3" x14ac:dyDescent="0.35">
      <c r="A1531" t="s">
        <v>39</v>
      </c>
      <c r="B1531" t="str">
        <f>VLOOKUP(sales_pipeline!D1815,[2]products!$A:$C,2,0)</f>
        <v>MG</v>
      </c>
      <c r="C1531" s="4">
        <f>VLOOKUP(sales_pipeline!D1815,[2]products!$A:$C,3,FALSE)</f>
        <v>3393</v>
      </c>
    </row>
    <row r="1532" spans="1:3" x14ac:dyDescent="0.35">
      <c r="A1532" t="s">
        <v>18</v>
      </c>
      <c r="B1532" t="str">
        <f>VLOOKUP(sales_pipeline!D1816,[2]products!$A:$C,2,0)</f>
        <v>MG</v>
      </c>
      <c r="C1532" s="4">
        <f>VLOOKUP(sales_pipeline!D1816,[2]products!$A:$C,3,FALSE)</f>
        <v>55</v>
      </c>
    </row>
    <row r="1533" spans="1:3" x14ac:dyDescent="0.35">
      <c r="A1533" t="s">
        <v>18</v>
      </c>
      <c r="B1533" t="str">
        <f>VLOOKUP(sales_pipeline!D1818,[2]products!$A:$C,2,0)</f>
        <v>MG</v>
      </c>
      <c r="C1533" s="4">
        <f>VLOOKUP(sales_pipeline!D1818,[2]products!$A:$C,3,FALSE)</f>
        <v>55</v>
      </c>
    </row>
    <row r="1534" spans="1:3" x14ac:dyDescent="0.35">
      <c r="A1534" t="s">
        <v>20</v>
      </c>
      <c r="B1534" t="str">
        <f>VLOOKUP(sales_pipeline!D1819,[2]products!$A:$C,2,0)</f>
        <v>GTX</v>
      </c>
      <c r="C1534" s="4">
        <f>VLOOKUP(sales_pipeline!D1819,[2]products!$A:$C,3,FALSE)</f>
        <v>550</v>
      </c>
    </row>
    <row r="1535" spans="1:3" x14ac:dyDescent="0.35">
      <c r="A1535" t="s">
        <v>10</v>
      </c>
      <c r="B1535" t="str">
        <f>VLOOKUP(sales_pipeline!D1820,[2]products!$A:$C,2,0)</f>
        <v>GTX</v>
      </c>
      <c r="C1535" s="4">
        <f>VLOOKUP(sales_pipeline!D1820,[2]products!$A:$C,3,FALSE)</f>
        <v>1096</v>
      </c>
    </row>
    <row r="1536" spans="1:3" x14ac:dyDescent="0.35">
      <c r="A1536" t="s">
        <v>20</v>
      </c>
      <c r="B1536" t="str">
        <f>VLOOKUP(sales_pipeline!D1821,[2]products!$A:$C,2,0)</f>
        <v>GTX</v>
      </c>
      <c r="C1536" s="4">
        <f>VLOOKUP(sales_pipeline!D1821,[2]products!$A:$C,3,FALSE)</f>
        <v>550</v>
      </c>
    </row>
    <row r="1537" spans="1:3" x14ac:dyDescent="0.35">
      <c r="A1537" t="s">
        <v>48</v>
      </c>
      <c r="B1537" t="str">
        <f>VLOOKUP(sales_pipeline!D1822,[2]products!$A:$C,2,0)</f>
        <v>GTX</v>
      </c>
      <c r="C1537" s="4">
        <f>VLOOKUP(sales_pipeline!D1822,[2]products!$A:$C,3,FALSE)</f>
        <v>5482</v>
      </c>
    </row>
    <row r="1538" spans="1:3" x14ac:dyDescent="0.35">
      <c r="A1538" t="s">
        <v>18</v>
      </c>
      <c r="B1538" t="str">
        <f>VLOOKUP(sales_pipeline!D1823,[2]products!$A:$C,2,0)</f>
        <v>MG</v>
      </c>
      <c r="C1538" s="4">
        <f>VLOOKUP(sales_pipeline!D1823,[2]products!$A:$C,3,FALSE)</f>
        <v>55</v>
      </c>
    </row>
    <row r="1539" spans="1:3" x14ac:dyDescent="0.35">
      <c r="A1539" t="s">
        <v>39</v>
      </c>
      <c r="B1539" t="str">
        <f>VLOOKUP(sales_pipeline!D1824,[2]products!$A:$C,2,0)</f>
        <v>MG</v>
      </c>
      <c r="C1539" s="4">
        <f>VLOOKUP(sales_pipeline!D1824,[2]products!$A:$C,3,FALSE)</f>
        <v>3393</v>
      </c>
    </row>
    <row r="1540" spans="1:3" x14ac:dyDescent="0.35">
      <c r="A1540" t="s">
        <v>39</v>
      </c>
      <c r="B1540" t="str">
        <f>VLOOKUP(sales_pipeline!D1826,[2]products!$A:$C,2,0)</f>
        <v>MG</v>
      </c>
      <c r="C1540" s="4">
        <f>VLOOKUP(sales_pipeline!D1826,[2]products!$A:$C,3,FALSE)</f>
        <v>3393</v>
      </c>
    </row>
    <row r="1541" spans="1:3" x14ac:dyDescent="0.35">
      <c r="A1541" t="s">
        <v>145</v>
      </c>
      <c r="B1541" t="str">
        <f>VLOOKUP(sales_pipeline!D1827,[2]products!$A:$C,2,0)</f>
        <v>GTK</v>
      </c>
      <c r="C1541" s="4">
        <f>VLOOKUP(sales_pipeline!D1827,[2]products!$A:$C,3,FALSE)</f>
        <v>26768</v>
      </c>
    </row>
    <row r="1542" spans="1:3" x14ac:dyDescent="0.35">
      <c r="A1542" t="s">
        <v>18</v>
      </c>
      <c r="B1542" t="str">
        <f>VLOOKUP(sales_pipeline!D1828,[2]products!$A:$C,2,0)</f>
        <v>MG</v>
      </c>
      <c r="C1542" s="4">
        <f>VLOOKUP(sales_pipeline!D1828,[2]products!$A:$C,3,FALSE)</f>
        <v>55</v>
      </c>
    </row>
    <row r="1543" spans="1:3" x14ac:dyDescent="0.35">
      <c r="A1543" t="s">
        <v>18</v>
      </c>
      <c r="B1543" t="str">
        <f>VLOOKUP(sales_pipeline!D1829,[2]products!$A:$C,2,0)</f>
        <v>MG</v>
      </c>
      <c r="C1543" s="4">
        <f>VLOOKUP(sales_pipeline!D1829,[2]products!$A:$C,3,FALSE)</f>
        <v>55</v>
      </c>
    </row>
    <row r="1544" spans="1:3" x14ac:dyDescent="0.35">
      <c r="A1544" t="s">
        <v>20</v>
      </c>
      <c r="B1544" t="str">
        <f>VLOOKUP(sales_pipeline!D1830,[2]products!$A:$C,2,0)</f>
        <v>GTX</v>
      </c>
      <c r="C1544" s="4">
        <f>VLOOKUP(sales_pipeline!D1830,[2]products!$A:$C,3,FALSE)</f>
        <v>550</v>
      </c>
    </row>
    <row r="1545" spans="1:3" x14ac:dyDescent="0.35">
      <c r="A1545" t="s">
        <v>20</v>
      </c>
      <c r="B1545" t="str">
        <f>VLOOKUP(sales_pipeline!D1831,[2]products!$A:$C,2,0)</f>
        <v>GTX</v>
      </c>
      <c r="C1545" s="4">
        <f>VLOOKUP(sales_pipeline!D1831,[2]products!$A:$C,3,FALSE)</f>
        <v>550</v>
      </c>
    </row>
    <row r="1546" spans="1:3" x14ac:dyDescent="0.35">
      <c r="A1546" t="s">
        <v>39</v>
      </c>
      <c r="B1546" t="str">
        <f>VLOOKUP(sales_pipeline!D1832,[2]products!$A:$C,2,0)</f>
        <v>MG</v>
      </c>
      <c r="C1546" s="4">
        <f>VLOOKUP(sales_pipeline!D1832,[2]products!$A:$C,3,FALSE)</f>
        <v>3393</v>
      </c>
    </row>
    <row r="1547" spans="1:3" x14ac:dyDescent="0.35">
      <c r="A1547" t="s">
        <v>48</v>
      </c>
      <c r="B1547" t="str">
        <f>VLOOKUP(sales_pipeline!D1833,[2]products!$A:$C,2,0)</f>
        <v>GTX</v>
      </c>
      <c r="C1547" s="4">
        <f>VLOOKUP(sales_pipeline!D1833,[2]products!$A:$C,3,FALSE)</f>
        <v>5482</v>
      </c>
    </row>
    <row r="1548" spans="1:3" x14ac:dyDescent="0.35">
      <c r="A1548" t="s">
        <v>18</v>
      </c>
      <c r="B1548" t="str">
        <f>VLOOKUP(sales_pipeline!D1835,[2]products!$A:$C,2,0)</f>
        <v>MG</v>
      </c>
      <c r="C1548" s="4">
        <f>VLOOKUP(sales_pipeline!D1835,[2]products!$A:$C,3,FALSE)</f>
        <v>55</v>
      </c>
    </row>
    <row r="1549" spans="1:3" x14ac:dyDescent="0.35">
      <c r="A1549" t="s">
        <v>20</v>
      </c>
      <c r="B1549" t="str">
        <f>VLOOKUP(sales_pipeline!D1837,[2]products!$A:$C,2,0)</f>
        <v>GTX</v>
      </c>
      <c r="C1549" s="4">
        <f>VLOOKUP(sales_pipeline!D1837,[2]products!$A:$C,3,FALSE)</f>
        <v>550</v>
      </c>
    </row>
    <row r="1550" spans="1:3" x14ac:dyDescent="0.35">
      <c r="A1550" t="s">
        <v>39</v>
      </c>
      <c r="B1550" t="str">
        <f>VLOOKUP(sales_pipeline!D1838,[2]products!$A:$C,2,0)</f>
        <v>MG</v>
      </c>
      <c r="C1550" s="4">
        <f>VLOOKUP(sales_pipeline!D1838,[2]products!$A:$C,3,FALSE)</f>
        <v>3393</v>
      </c>
    </row>
    <row r="1551" spans="1:3" x14ac:dyDescent="0.35">
      <c r="A1551" t="s">
        <v>48</v>
      </c>
      <c r="B1551" t="str">
        <f>VLOOKUP(sales_pipeline!D1839,[2]products!$A:$C,2,0)</f>
        <v>GTX</v>
      </c>
      <c r="C1551" s="4">
        <f>VLOOKUP(sales_pipeline!D1839,[2]products!$A:$C,3,FALSE)</f>
        <v>5482</v>
      </c>
    </row>
    <row r="1552" spans="1:3" x14ac:dyDescent="0.35">
      <c r="A1552" t="s">
        <v>20</v>
      </c>
      <c r="B1552" t="str">
        <f>VLOOKUP(sales_pipeline!D1840,[2]products!$A:$C,2,0)</f>
        <v>GTX</v>
      </c>
      <c r="C1552" s="4">
        <f>VLOOKUP(sales_pipeline!D1840,[2]products!$A:$C,3,FALSE)</f>
        <v>550</v>
      </c>
    </row>
    <row r="1553" spans="1:3" x14ac:dyDescent="0.35">
      <c r="A1553" t="s">
        <v>39</v>
      </c>
      <c r="B1553" t="str">
        <f>VLOOKUP(sales_pipeline!D1841,[2]products!$A:$C,2,0)</f>
        <v>MG</v>
      </c>
      <c r="C1553" s="4">
        <f>VLOOKUP(sales_pipeline!D1841,[2]products!$A:$C,3,FALSE)</f>
        <v>3393</v>
      </c>
    </row>
    <row r="1554" spans="1:3" x14ac:dyDescent="0.35">
      <c r="A1554" t="s">
        <v>18</v>
      </c>
      <c r="B1554" t="str">
        <f>VLOOKUP(sales_pipeline!D1844,[2]products!$A:$C,2,0)</f>
        <v>MG</v>
      </c>
      <c r="C1554" s="4">
        <f>VLOOKUP(sales_pipeline!D1844,[2]products!$A:$C,3,FALSE)</f>
        <v>55</v>
      </c>
    </row>
    <row r="1555" spans="1:3" x14ac:dyDescent="0.35">
      <c r="A1555" t="s">
        <v>48</v>
      </c>
      <c r="B1555" t="str">
        <f>VLOOKUP(sales_pipeline!D1845,[2]products!$A:$C,2,0)</f>
        <v>GTX</v>
      </c>
      <c r="C1555" s="4">
        <f>VLOOKUP(sales_pipeline!D1845,[2]products!$A:$C,3,FALSE)</f>
        <v>5482</v>
      </c>
    </row>
    <row r="1556" spans="1:3" x14ac:dyDescent="0.35">
      <c r="A1556" t="s">
        <v>18</v>
      </c>
      <c r="B1556" t="str">
        <f>VLOOKUP(sales_pipeline!D1847,[2]products!$A:$C,2,0)</f>
        <v>MG</v>
      </c>
      <c r="C1556" s="4">
        <f>VLOOKUP(sales_pipeline!D1847,[2]products!$A:$C,3,FALSE)</f>
        <v>55</v>
      </c>
    </row>
    <row r="1557" spans="1:3" x14ac:dyDescent="0.35">
      <c r="A1557" t="s">
        <v>10</v>
      </c>
      <c r="B1557" t="str">
        <f>VLOOKUP(sales_pipeline!D1848,[2]products!$A:$C,2,0)</f>
        <v>GTX</v>
      </c>
      <c r="C1557" s="4">
        <f>VLOOKUP(sales_pipeline!D1848,[2]products!$A:$C,3,FALSE)</f>
        <v>1096</v>
      </c>
    </row>
    <row r="1558" spans="1:3" x14ac:dyDescent="0.35">
      <c r="A1558" t="s">
        <v>10</v>
      </c>
      <c r="B1558" t="str">
        <f>VLOOKUP(sales_pipeline!D1849,[2]products!$A:$C,2,0)</f>
        <v>GTX</v>
      </c>
      <c r="C1558" s="4">
        <f>VLOOKUP(sales_pipeline!D1849,[2]products!$A:$C,3,FALSE)</f>
        <v>1096</v>
      </c>
    </row>
    <row r="1559" spans="1:3" x14ac:dyDescent="0.35">
      <c r="A1559" t="s">
        <v>39</v>
      </c>
      <c r="B1559" t="str">
        <f>VLOOKUP(sales_pipeline!D1850,[2]products!$A:$C,2,0)</f>
        <v>MG</v>
      </c>
      <c r="C1559" s="4">
        <f>VLOOKUP(sales_pipeline!D1850,[2]products!$A:$C,3,FALSE)</f>
        <v>3393</v>
      </c>
    </row>
    <row r="1560" spans="1:3" x14ac:dyDescent="0.35">
      <c r="A1560" t="s">
        <v>18</v>
      </c>
      <c r="B1560" t="str">
        <f>VLOOKUP(sales_pipeline!D1851,[2]products!$A:$C,2,0)</f>
        <v>MG</v>
      </c>
      <c r="C1560" s="4">
        <f>VLOOKUP(sales_pipeline!D1851,[2]products!$A:$C,3,FALSE)</f>
        <v>55</v>
      </c>
    </row>
    <row r="1561" spans="1:3" x14ac:dyDescent="0.35">
      <c r="A1561" t="s">
        <v>18</v>
      </c>
      <c r="B1561" t="str">
        <f>VLOOKUP(sales_pipeline!D1852,[2]products!$A:$C,2,0)</f>
        <v>MG</v>
      </c>
      <c r="C1561" s="4">
        <f>VLOOKUP(sales_pipeline!D1852,[2]products!$A:$C,3,FALSE)</f>
        <v>55</v>
      </c>
    </row>
    <row r="1562" spans="1:3" x14ac:dyDescent="0.35">
      <c r="A1562" t="s">
        <v>20</v>
      </c>
      <c r="B1562" t="str">
        <f>VLOOKUP(sales_pipeline!D1853,[2]products!$A:$C,2,0)</f>
        <v>GTX</v>
      </c>
      <c r="C1562" s="4">
        <f>VLOOKUP(sales_pipeline!D1853,[2]products!$A:$C,3,FALSE)</f>
        <v>550</v>
      </c>
    </row>
    <row r="1563" spans="1:3" x14ac:dyDescent="0.35">
      <c r="A1563" t="s">
        <v>20</v>
      </c>
      <c r="B1563" t="str">
        <f>VLOOKUP(sales_pipeline!D1854,[2]products!$A:$C,2,0)</f>
        <v>GTX</v>
      </c>
      <c r="C1563" s="4">
        <f>VLOOKUP(sales_pipeline!D1854,[2]products!$A:$C,3,FALSE)</f>
        <v>550</v>
      </c>
    </row>
    <row r="1564" spans="1:3" x14ac:dyDescent="0.35">
      <c r="A1564" t="s">
        <v>10</v>
      </c>
      <c r="B1564" t="str">
        <f>VLOOKUP(sales_pipeline!D1855,[2]products!$A:$C,2,0)</f>
        <v>GTX</v>
      </c>
      <c r="C1564" s="4">
        <f>VLOOKUP(sales_pipeline!D1855,[2]products!$A:$C,3,FALSE)</f>
        <v>1096</v>
      </c>
    </row>
    <row r="1565" spans="1:3" x14ac:dyDescent="0.35">
      <c r="A1565" t="s">
        <v>39</v>
      </c>
      <c r="B1565" t="str">
        <f>VLOOKUP(sales_pipeline!D1859,[2]products!$A:$C,2,0)</f>
        <v>MG</v>
      </c>
      <c r="C1565" s="4">
        <f>VLOOKUP(sales_pipeline!D1859,[2]products!$A:$C,3,FALSE)</f>
        <v>3393</v>
      </c>
    </row>
    <row r="1566" spans="1:3" x14ac:dyDescent="0.35">
      <c r="A1566" t="s">
        <v>39</v>
      </c>
      <c r="B1566" t="str">
        <f>VLOOKUP(sales_pipeline!D1860,[2]products!$A:$C,2,0)</f>
        <v>MG</v>
      </c>
      <c r="C1566" s="4">
        <f>VLOOKUP(sales_pipeline!D1860,[2]products!$A:$C,3,FALSE)</f>
        <v>3393</v>
      </c>
    </row>
    <row r="1567" spans="1:3" x14ac:dyDescent="0.35">
      <c r="A1567" t="s">
        <v>18</v>
      </c>
      <c r="B1567" t="str">
        <f>VLOOKUP(sales_pipeline!D1862,[2]products!$A:$C,2,0)</f>
        <v>MG</v>
      </c>
      <c r="C1567" s="4">
        <f>VLOOKUP(sales_pipeline!D1862,[2]products!$A:$C,3,FALSE)</f>
        <v>55</v>
      </c>
    </row>
    <row r="1568" spans="1:3" x14ac:dyDescent="0.35">
      <c r="A1568" t="s">
        <v>18</v>
      </c>
      <c r="B1568" t="str">
        <f>VLOOKUP(sales_pipeline!D1863,[2]products!$A:$C,2,0)</f>
        <v>MG</v>
      </c>
      <c r="C1568" s="4">
        <f>VLOOKUP(sales_pipeline!D1863,[2]products!$A:$C,3,FALSE)</f>
        <v>55</v>
      </c>
    </row>
    <row r="1569" spans="1:3" x14ac:dyDescent="0.35">
      <c r="A1569" t="s">
        <v>48</v>
      </c>
      <c r="B1569" t="str">
        <f>VLOOKUP(sales_pipeline!D1864,[2]products!$A:$C,2,0)</f>
        <v>GTX</v>
      </c>
      <c r="C1569" s="4">
        <f>VLOOKUP(sales_pipeline!D1864,[2]products!$A:$C,3,FALSE)</f>
        <v>5482</v>
      </c>
    </row>
    <row r="1570" spans="1:3" x14ac:dyDescent="0.35">
      <c r="A1570" t="s">
        <v>18</v>
      </c>
      <c r="B1570" t="str">
        <f>VLOOKUP(sales_pipeline!D1866,[2]products!$A:$C,2,0)</f>
        <v>MG</v>
      </c>
      <c r="C1570" s="4">
        <f>VLOOKUP(sales_pipeline!D1866,[2]products!$A:$C,3,FALSE)</f>
        <v>55</v>
      </c>
    </row>
    <row r="1571" spans="1:3" x14ac:dyDescent="0.35">
      <c r="A1571" t="s">
        <v>39</v>
      </c>
      <c r="B1571" t="str">
        <f>VLOOKUP(sales_pipeline!D1867,[2]products!$A:$C,2,0)</f>
        <v>MG</v>
      </c>
      <c r="C1571" s="4">
        <f>VLOOKUP(sales_pipeline!D1867,[2]products!$A:$C,3,FALSE)</f>
        <v>3393</v>
      </c>
    </row>
    <row r="1572" spans="1:3" x14ac:dyDescent="0.35">
      <c r="A1572" t="s">
        <v>18</v>
      </c>
      <c r="B1572" t="str">
        <f>VLOOKUP(sales_pipeline!D1868,[2]products!$A:$C,2,0)</f>
        <v>MG</v>
      </c>
      <c r="C1572" s="4">
        <f>VLOOKUP(sales_pipeline!D1868,[2]products!$A:$C,3,FALSE)</f>
        <v>55</v>
      </c>
    </row>
    <row r="1573" spans="1:3" x14ac:dyDescent="0.35">
      <c r="A1573" t="s">
        <v>20</v>
      </c>
      <c r="B1573" t="str">
        <f>VLOOKUP(sales_pipeline!D1869,[2]products!$A:$C,2,0)</f>
        <v>GTX</v>
      </c>
      <c r="C1573" s="4">
        <f>VLOOKUP(sales_pipeline!D1869,[2]products!$A:$C,3,FALSE)</f>
        <v>550</v>
      </c>
    </row>
    <row r="1574" spans="1:3" x14ac:dyDescent="0.35">
      <c r="A1574" t="s">
        <v>39</v>
      </c>
      <c r="B1574" t="str">
        <f>VLOOKUP(sales_pipeline!D1870,[2]products!$A:$C,2,0)</f>
        <v>MG</v>
      </c>
      <c r="C1574" s="4">
        <f>VLOOKUP(sales_pipeline!D1870,[2]products!$A:$C,3,FALSE)</f>
        <v>3393</v>
      </c>
    </row>
    <row r="1575" spans="1:3" x14ac:dyDescent="0.35">
      <c r="A1575" t="s">
        <v>10</v>
      </c>
      <c r="B1575" t="str">
        <f>VLOOKUP(sales_pipeline!D1871,[2]products!$A:$C,2,0)</f>
        <v>GTX</v>
      </c>
      <c r="C1575" s="4">
        <f>VLOOKUP(sales_pipeline!D1871,[2]products!$A:$C,3,FALSE)</f>
        <v>1096</v>
      </c>
    </row>
    <row r="1576" spans="1:3" x14ac:dyDescent="0.35">
      <c r="A1576" t="s">
        <v>48</v>
      </c>
      <c r="B1576" t="str">
        <f>VLOOKUP(sales_pipeline!D1872,[2]products!$A:$C,2,0)</f>
        <v>GTX</v>
      </c>
      <c r="C1576" s="4">
        <f>VLOOKUP(sales_pipeline!D1872,[2]products!$A:$C,3,FALSE)</f>
        <v>5482</v>
      </c>
    </row>
    <row r="1577" spans="1:3" x14ac:dyDescent="0.35">
      <c r="A1577" t="s">
        <v>48</v>
      </c>
      <c r="B1577" t="str">
        <f>VLOOKUP(sales_pipeline!D1873,[2]products!$A:$C,2,0)</f>
        <v>GTX</v>
      </c>
      <c r="C1577" s="4">
        <f>VLOOKUP(sales_pipeline!D1873,[2]products!$A:$C,3,FALSE)</f>
        <v>5482</v>
      </c>
    </row>
    <row r="1578" spans="1:3" x14ac:dyDescent="0.35">
      <c r="A1578" t="s">
        <v>39</v>
      </c>
      <c r="B1578" t="str">
        <f>VLOOKUP(sales_pipeline!D1875,[2]products!$A:$C,2,0)</f>
        <v>MG</v>
      </c>
      <c r="C1578" s="4">
        <f>VLOOKUP(sales_pipeline!D1875,[2]products!$A:$C,3,FALSE)</f>
        <v>3393</v>
      </c>
    </row>
    <row r="1579" spans="1:3" x14ac:dyDescent="0.35">
      <c r="A1579" t="s">
        <v>18</v>
      </c>
      <c r="B1579" t="str">
        <f>VLOOKUP(sales_pipeline!D1876,[2]products!$A:$C,2,0)</f>
        <v>MG</v>
      </c>
      <c r="C1579" s="4">
        <f>VLOOKUP(sales_pipeline!D1876,[2]products!$A:$C,3,FALSE)</f>
        <v>55</v>
      </c>
    </row>
    <row r="1580" spans="1:3" x14ac:dyDescent="0.35">
      <c r="A1580" t="s">
        <v>18</v>
      </c>
      <c r="B1580" t="str">
        <f>VLOOKUP(sales_pipeline!D1877,[2]products!$A:$C,2,0)</f>
        <v>MG</v>
      </c>
      <c r="C1580" s="4">
        <f>VLOOKUP(sales_pipeline!D1877,[2]products!$A:$C,3,FALSE)</f>
        <v>55</v>
      </c>
    </row>
    <row r="1581" spans="1:3" x14ac:dyDescent="0.35">
      <c r="A1581" t="s">
        <v>18</v>
      </c>
      <c r="B1581" t="str">
        <f>VLOOKUP(sales_pipeline!D1878,[2]products!$A:$C,2,0)</f>
        <v>MG</v>
      </c>
      <c r="C1581" s="4">
        <f>VLOOKUP(sales_pipeline!D1878,[2]products!$A:$C,3,FALSE)</f>
        <v>55</v>
      </c>
    </row>
    <row r="1582" spans="1:3" x14ac:dyDescent="0.35">
      <c r="A1582" t="s">
        <v>18</v>
      </c>
      <c r="B1582" t="str">
        <f>VLOOKUP(sales_pipeline!D1879,[2]products!$A:$C,2,0)</f>
        <v>MG</v>
      </c>
      <c r="C1582" s="4">
        <f>VLOOKUP(sales_pipeline!D1879,[2]products!$A:$C,3,FALSE)</f>
        <v>55</v>
      </c>
    </row>
    <row r="1583" spans="1:3" x14ac:dyDescent="0.35">
      <c r="A1583" t="s">
        <v>10</v>
      </c>
      <c r="B1583" t="str">
        <f>VLOOKUP(sales_pipeline!D1880,[2]products!$A:$C,2,0)</f>
        <v>GTX</v>
      </c>
      <c r="C1583" s="4">
        <f>VLOOKUP(sales_pipeline!D1880,[2]products!$A:$C,3,FALSE)</f>
        <v>1096</v>
      </c>
    </row>
    <row r="1584" spans="1:3" x14ac:dyDescent="0.35">
      <c r="A1584" t="s">
        <v>39</v>
      </c>
      <c r="B1584" t="str">
        <f>VLOOKUP(sales_pipeline!D1881,[2]products!$A:$C,2,0)</f>
        <v>MG</v>
      </c>
      <c r="C1584" s="4">
        <f>VLOOKUP(sales_pipeline!D1881,[2]products!$A:$C,3,FALSE)</f>
        <v>3393</v>
      </c>
    </row>
    <row r="1585" spans="1:3" x14ac:dyDescent="0.35">
      <c r="A1585" t="s">
        <v>10</v>
      </c>
      <c r="B1585" t="str">
        <f>VLOOKUP(sales_pipeline!D1882,[2]products!$A:$C,2,0)</f>
        <v>GTX</v>
      </c>
      <c r="C1585" s="4">
        <f>VLOOKUP(sales_pipeline!D1882,[2]products!$A:$C,3,FALSE)</f>
        <v>1096</v>
      </c>
    </row>
    <row r="1586" spans="1:3" x14ac:dyDescent="0.35">
      <c r="A1586" t="s">
        <v>48</v>
      </c>
      <c r="B1586" t="str">
        <f>VLOOKUP(sales_pipeline!D1883,[2]products!$A:$C,2,0)</f>
        <v>GTX</v>
      </c>
      <c r="C1586" s="4">
        <f>VLOOKUP(sales_pipeline!D1883,[2]products!$A:$C,3,FALSE)</f>
        <v>5482</v>
      </c>
    </row>
    <row r="1587" spans="1:3" x14ac:dyDescent="0.35">
      <c r="A1587" t="s">
        <v>48</v>
      </c>
      <c r="B1587" t="str">
        <f>VLOOKUP(sales_pipeline!D1884,[2]products!$A:$C,2,0)</f>
        <v>GTX</v>
      </c>
      <c r="C1587" s="4">
        <f>VLOOKUP(sales_pipeline!D1884,[2]products!$A:$C,3,FALSE)</f>
        <v>5482</v>
      </c>
    </row>
    <row r="1588" spans="1:3" x14ac:dyDescent="0.35">
      <c r="A1588" t="s">
        <v>20</v>
      </c>
      <c r="B1588" t="str">
        <f>VLOOKUP(sales_pipeline!D1886,[2]products!$A:$C,2,0)</f>
        <v>GTX</v>
      </c>
      <c r="C1588" s="4">
        <f>VLOOKUP(sales_pipeline!D1886,[2]products!$A:$C,3,FALSE)</f>
        <v>550</v>
      </c>
    </row>
    <row r="1589" spans="1:3" x14ac:dyDescent="0.35">
      <c r="A1589" t="s">
        <v>39</v>
      </c>
      <c r="B1589" t="str">
        <f>VLOOKUP(sales_pipeline!D1888,[2]products!$A:$C,2,0)</f>
        <v>MG</v>
      </c>
      <c r="C1589" s="4">
        <f>VLOOKUP(sales_pipeline!D1888,[2]products!$A:$C,3,FALSE)</f>
        <v>3393</v>
      </c>
    </row>
    <row r="1590" spans="1:3" x14ac:dyDescent="0.35">
      <c r="A1590" t="s">
        <v>20</v>
      </c>
      <c r="B1590" t="str">
        <f>VLOOKUP(sales_pipeline!D1889,[2]products!$A:$C,2,0)</f>
        <v>GTX</v>
      </c>
      <c r="C1590" s="4">
        <f>VLOOKUP(sales_pipeline!D1889,[2]products!$A:$C,3,FALSE)</f>
        <v>550</v>
      </c>
    </row>
    <row r="1591" spans="1:3" x14ac:dyDescent="0.35">
      <c r="A1591" t="s">
        <v>20</v>
      </c>
      <c r="B1591" t="str">
        <f>VLOOKUP(sales_pipeline!D1890,[2]products!$A:$C,2,0)</f>
        <v>GTX</v>
      </c>
      <c r="C1591" s="4">
        <f>VLOOKUP(sales_pipeline!D1890,[2]products!$A:$C,3,FALSE)</f>
        <v>550</v>
      </c>
    </row>
    <row r="1592" spans="1:3" x14ac:dyDescent="0.35">
      <c r="A1592" t="s">
        <v>10</v>
      </c>
      <c r="B1592" t="str">
        <f>VLOOKUP(sales_pipeline!D1891,[2]products!$A:$C,2,0)</f>
        <v>GTX</v>
      </c>
      <c r="C1592" s="4">
        <f>VLOOKUP(sales_pipeline!D1891,[2]products!$A:$C,3,FALSE)</f>
        <v>1096</v>
      </c>
    </row>
    <row r="1593" spans="1:3" x14ac:dyDescent="0.35">
      <c r="A1593" t="s">
        <v>39</v>
      </c>
      <c r="B1593" t="str">
        <f>VLOOKUP(sales_pipeline!D1892,[2]products!$A:$C,2,0)</f>
        <v>MG</v>
      </c>
      <c r="C1593" s="4">
        <f>VLOOKUP(sales_pipeline!D1892,[2]products!$A:$C,3,FALSE)</f>
        <v>3393</v>
      </c>
    </row>
    <row r="1594" spans="1:3" x14ac:dyDescent="0.35">
      <c r="A1594" t="s">
        <v>20</v>
      </c>
      <c r="B1594" t="str">
        <f>VLOOKUP(sales_pipeline!D1894,[2]products!$A:$C,2,0)</f>
        <v>GTX</v>
      </c>
      <c r="C1594" s="4">
        <f>VLOOKUP(sales_pipeline!D1894,[2]products!$A:$C,3,FALSE)</f>
        <v>550</v>
      </c>
    </row>
    <row r="1595" spans="1:3" x14ac:dyDescent="0.35">
      <c r="A1595" t="s">
        <v>20</v>
      </c>
      <c r="B1595" t="str">
        <f>VLOOKUP(sales_pipeline!D1895,[2]products!$A:$C,2,0)</f>
        <v>GTX</v>
      </c>
      <c r="C1595" s="4">
        <f>VLOOKUP(sales_pipeline!D1895,[2]products!$A:$C,3,FALSE)</f>
        <v>550</v>
      </c>
    </row>
    <row r="1596" spans="1:3" x14ac:dyDescent="0.35">
      <c r="A1596" t="s">
        <v>20</v>
      </c>
      <c r="B1596" t="str">
        <f>VLOOKUP(sales_pipeline!D1896,[2]products!$A:$C,2,0)</f>
        <v>GTX</v>
      </c>
      <c r="C1596" s="4">
        <f>VLOOKUP(sales_pipeline!D1896,[2]products!$A:$C,3,FALSE)</f>
        <v>550</v>
      </c>
    </row>
    <row r="1597" spans="1:3" x14ac:dyDescent="0.35">
      <c r="A1597" t="s">
        <v>18</v>
      </c>
      <c r="B1597" t="str">
        <f>VLOOKUP(sales_pipeline!D1898,[2]products!$A:$C,2,0)</f>
        <v>MG</v>
      </c>
      <c r="C1597" s="4">
        <f>VLOOKUP(sales_pipeline!D1898,[2]products!$A:$C,3,FALSE)</f>
        <v>55</v>
      </c>
    </row>
    <row r="1598" spans="1:3" x14ac:dyDescent="0.35">
      <c r="A1598" t="s">
        <v>39</v>
      </c>
      <c r="B1598" t="str">
        <f>VLOOKUP(sales_pipeline!D1899,[2]products!$A:$C,2,0)</f>
        <v>MG</v>
      </c>
      <c r="C1598" s="4">
        <f>VLOOKUP(sales_pipeline!D1899,[2]products!$A:$C,3,FALSE)</f>
        <v>3393</v>
      </c>
    </row>
    <row r="1599" spans="1:3" x14ac:dyDescent="0.35">
      <c r="A1599" t="s">
        <v>39</v>
      </c>
      <c r="B1599" t="str">
        <f>VLOOKUP(sales_pipeline!D1900,[2]products!$A:$C,2,0)</f>
        <v>MG</v>
      </c>
      <c r="C1599" s="4">
        <f>VLOOKUP(sales_pipeline!D1900,[2]products!$A:$C,3,FALSE)</f>
        <v>3393</v>
      </c>
    </row>
    <row r="1600" spans="1:3" x14ac:dyDescent="0.35">
      <c r="A1600" t="s">
        <v>48</v>
      </c>
      <c r="B1600" t="str">
        <f>VLOOKUP(sales_pipeline!D1901,[2]products!$A:$C,2,0)</f>
        <v>GTX</v>
      </c>
      <c r="C1600" s="4">
        <f>VLOOKUP(sales_pipeline!D1901,[2]products!$A:$C,3,FALSE)</f>
        <v>5482</v>
      </c>
    </row>
    <row r="1601" spans="1:3" x14ac:dyDescent="0.35">
      <c r="A1601" t="s">
        <v>10</v>
      </c>
      <c r="B1601" t="str">
        <f>VLOOKUP(sales_pipeline!D1902,[2]products!$A:$C,2,0)</f>
        <v>GTX</v>
      </c>
      <c r="C1601" s="4">
        <f>VLOOKUP(sales_pipeline!D1902,[2]products!$A:$C,3,FALSE)</f>
        <v>1096</v>
      </c>
    </row>
    <row r="1602" spans="1:3" x14ac:dyDescent="0.35">
      <c r="A1602" t="s">
        <v>20</v>
      </c>
      <c r="B1602" t="str">
        <f>VLOOKUP(sales_pipeline!D1903,[2]products!$A:$C,2,0)</f>
        <v>GTX</v>
      </c>
      <c r="C1602" s="4">
        <f>VLOOKUP(sales_pipeline!D1903,[2]products!$A:$C,3,FALSE)</f>
        <v>550</v>
      </c>
    </row>
    <row r="1603" spans="1:3" x14ac:dyDescent="0.35">
      <c r="A1603" t="s">
        <v>20</v>
      </c>
      <c r="B1603" t="str">
        <f>VLOOKUP(sales_pipeline!D1904,[2]products!$A:$C,2,0)</f>
        <v>GTX</v>
      </c>
      <c r="C1603" s="4">
        <f>VLOOKUP(sales_pipeline!D1904,[2]products!$A:$C,3,FALSE)</f>
        <v>550</v>
      </c>
    </row>
    <row r="1604" spans="1:3" x14ac:dyDescent="0.35">
      <c r="A1604" t="s">
        <v>48</v>
      </c>
      <c r="B1604" t="str">
        <f>VLOOKUP(sales_pipeline!D1905,[2]products!$A:$C,2,0)</f>
        <v>GTX</v>
      </c>
      <c r="C1604" s="4">
        <f>VLOOKUP(sales_pipeline!D1905,[2]products!$A:$C,3,FALSE)</f>
        <v>5482</v>
      </c>
    </row>
    <row r="1605" spans="1:3" x14ac:dyDescent="0.35">
      <c r="A1605" t="s">
        <v>20</v>
      </c>
      <c r="B1605" t="str">
        <f>VLOOKUP(sales_pipeline!D1906,[2]products!$A:$C,2,0)</f>
        <v>GTX</v>
      </c>
      <c r="C1605" s="4">
        <f>VLOOKUP(sales_pipeline!D1906,[2]products!$A:$C,3,FALSE)</f>
        <v>550</v>
      </c>
    </row>
    <row r="1606" spans="1:3" x14ac:dyDescent="0.35">
      <c r="A1606" t="s">
        <v>48</v>
      </c>
      <c r="B1606" t="str">
        <f>VLOOKUP(sales_pipeline!D1907,[2]products!$A:$C,2,0)</f>
        <v>GTX</v>
      </c>
      <c r="C1606" s="4">
        <f>VLOOKUP(sales_pipeline!D1907,[2]products!$A:$C,3,FALSE)</f>
        <v>5482</v>
      </c>
    </row>
    <row r="1607" spans="1:3" x14ac:dyDescent="0.35">
      <c r="A1607" t="s">
        <v>39</v>
      </c>
      <c r="B1607" t="str">
        <f>VLOOKUP(sales_pipeline!D1909,[2]products!$A:$C,2,0)</f>
        <v>MG</v>
      </c>
      <c r="C1607" s="4">
        <f>VLOOKUP(sales_pipeline!D1909,[2]products!$A:$C,3,FALSE)</f>
        <v>3393</v>
      </c>
    </row>
    <row r="1608" spans="1:3" x14ac:dyDescent="0.35">
      <c r="A1608" t="s">
        <v>20</v>
      </c>
      <c r="B1608" t="str">
        <f>VLOOKUP(sales_pipeline!D1910,[2]products!$A:$C,2,0)</f>
        <v>GTX</v>
      </c>
      <c r="C1608" s="4">
        <f>VLOOKUP(sales_pipeline!D1910,[2]products!$A:$C,3,FALSE)</f>
        <v>550</v>
      </c>
    </row>
    <row r="1609" spans="1:3" x14ac:dyDescent="0.35">
      <c r="A1609" t="s">
        <v>18</v>
      </c>
      <c r="B1609" t="str">
        <f>VLOOKUP(sales_pipeline!D1911,[2]products!$A:$C,2,0)</f>
        <v>MG</v>
      </c>
      <c r="C1609" s="4">
        <f>VLOOKUP(sales_pipeline!D1911,[2]products!$A:$C,3,FALSE)</f>
        <v>55</v>
      </c>
    </row>
    <row r="1610" spans="1:3" x14ac:dyDescent="0.35">
      <c r="A1610" t="s">
        <v>20</v>
      </c>
      <c r="B1610" t="str">
        <f>VLOOKUP(sales_pipeline!D1912,[2]products!$A:$C,2,0)</f>
        <v>GTX</v>
      </c>
      <c r="C1610" s="4">
        <f>VLOOKUP(sales_pipeline!D1912,[2]products!$A:$C,3,FALSE)</f>
        <v>550</v>
      </c>
    </row>
    <row r="1611" spans="1:3" x14ac:dyDescent="0.35">
      <c r="A1611" t="s">
        <v>48</v>
      </c>
      <c r="B1611" t="str">
        <f>VLOOKUP(sales_pipeline!D1913,[2]products!$A:$C,2,0)</f>
        <v>GTX</v>
      </c>
      <c r="C1611" s="4">
        <f>VLOOKUP(sales_pipeline!D1913,[2]products!$A:$C,3,FALSE)</f>
        <v>5482</v>
      </c>
    </row>
    <row r="1612" spans="1:3" x14ac:dyDescent="0.35">
      <c r="A1612" t="s">
        <v>48</v>
      </c>
      <c r="B1612" t="str">
        <f>VLOOKUP(sales_pipeline!D1915,[2]products!$A:$C,2,0)</f>
        <v>GTX</v>
      </c>
      <c r="C1612" s="4">
        <f>VLOOKUP(sales_pipeline!D1915,[2]products!$A:$C,3,FALSE)</f>
        <v>5482</v>
      </c>
    </row>
    <row r="1613" spans="1:3" x14ac:dyDescent="0.35">
      <c r="A1613" t="s">
        <v>20</v>
      </c>
      <c r="B1613" t="str">
        <f>VLOOKUP(sales_pipeline!D1916,[2]products!$A:$C,2,0)</f>
        <v>GTX</v>
      </c>
      <c r="C1613" s="4">
        <f>VLOOKUP(sales_pipeline!D1916,[2]products!$A:$C,3,FALSE)</f>
        <v>550</v>
      </c>
    </row>
    <row r="1614" spans="1:3" x14ac:dyDescent="0.35">
      <c r="A1614" t="s">
        <v>10</v>
      </c>
      <c r="B1614" t="str">
        <f>VLOOKUP(sales_pipeline!D1917,[2]products!$A:$C,2,0)</f>
        <v>GTX</v>
      </c>
      <c r="C1614" s="4">
        <f>VLOOKUP(sales_pipeline!D1917,[2]products!$A:$C,3,FALSE)</f>
        <v>1096</v>
      </c>
    </row>
    <row r="1615" spans="1:3" x14ac:dyDescent="0.35">
      <c r="A1615" t="s">
        <v>39</v>
      </c>
      <c r="B1615" t="str">
        <f>VLOOKUP(sales_pipeline!D1918,[2]products!$A:$C,2,0)</f>
        <v>MG</v>
      </c>
      <c r="C1615" s="4">
        <f>VLOOKUP(sales_pipeline!D1918,[2]products!$A:$C,3,FALSE)</f>
        <v>3393</v>
      </c>
    </row>
    <row r="1616" spans="1:3" x14ac:dyDescent="0.35">
      <c r="A1616" t="s">
        <v>20</v>
      </c>
      <c r="B1616" t="str">
        <f>VLOOKUP(sales_pipeline!D1919,[2]products!$A:$C,2,0)</f>
        <v>GTX</v>
      </c>
      <c r="C1616" s="4">
        <f>VLOOKUP(sales_pipeline!D1919,[2]products!$A:$C,3,FALSE)</f>
        <v>550</v>
      </c>
    </row>
    <row r="1617" spans="1:3" x14ac:dyDescent="0.35">
      <c r="A1617" t="s">
        <v>10</v>
      </c>
      <c r="B1617" t="str">
        <f>VLOOKUP(sales_pipeline!D1920,[2]products!$A:$C,2,0)</f>
        <v>GTX</v>
      </c>
      <c r="C1617" s="4">
        <f>VLOOKUP(sales_pipeline!D1920,[2]products!$A:$C,3,FALSE)</f>
        <v>1096</v>
      </c>
    </row>
    <row r="1618" spans="1:3" x14ac:dyDescent="0.35">
      <c r="A1618" t="s">
        <v>20</v>
      </c>
      <c r="B1618" t="str">
        <f>VLOOKUP(sales_pipeline!D1922,[2]products!$A:$C,2,0)</f>
        <v>GTX</v>
      </c>
      <c r="C1618" s="4">
        <f>VLOOKUP(sales_pipeline!D1922,[2]products!$A:$C,3,FALSE)</f>
        <v>550</v>
      </c>
    </row>
    <row r="1619" spans="1:3" x14ac:dyDescent="0.35">
      <c r="A1619" t="s">
        <v>145</v>
      </c>
      <c r="B1619" t="str">
        <f>VLOOKUP(sales_pipeline!D1923,[2]products!$A:$C,2,0)</f>
        <v>GTK</v>
      </c>
      <c r="C1619" s="4">
        <f>VLOOKUP(sales_pipeline!D1923,[2]products!$A:$C,3,FALSE)</f>
        <v>26768</v>
      </c>
    </row>
    <row r="1620" spans="1:3" x14ac:dyDescent="0.35">
      <c r="A1620" t="s">
        <v>10</v>
      </c>
      <c r="B1620" t="str">
        <f>VLOOKUP(sales_pipeline!D1924,[2]products!$A:$C,2,0)</f>
        <v>GTX</v>
      </c>
      <c r="C1620" s="4">
        <f>VLOOKUP(sales_pipeline!D1924,[2]products!$A:$C,3,FALSE)</f>
        <v>1096</v>
      </c>
    </row>
    <row r="1621" spans="1:3" x14ac:dyDescent="0.35">
      <c r="A1621" t="s">
        <v>20</v>
      </c>
      <c r="B1621" t="str">
        <f>VLOOKUP(sales_pipeline!D1925,[2]products!$A:$C,2,0)</f>
        <v>GTX</v>
      </c>
      <c r="C1621" s="4">
        <f>VLOOKUP(sales_pipeline!D1925,[2]products!$A:$C,3,FALSE)</f>
        <v>550</v>
      </c>
    </row>
    <row r="1622" spans="1:3" x14ac:dyDescent="0.35">
      <c r="A1622" t="s">
        <v>48</v>
      </c>
      <c r="B1622" t="str">
        <f>VLOOKUP(sales_pipeline!D1926,[2]products!$A:$C,2,0)</f>
        <v>GTX</v>
      </c>
      <c r="C1622" s="4">
        <f>VLOOKUP(sales_pipeline!D1926,[2]products!$A:$C,3,FALSE)</f>
        <v>5482</v>
      </c>
    </row>
    <row r="1623" spans="1:3" x14ac:dyDescent="0.35">
      <c r="A1623" t="s">
        <v>39</v>
      </c>
      <c r="B1623" t="str">
        <f>VLOOKUP(sales_pipeline!D1927,[2]products!$A:$C,2,0)</f>
        <v>MG</v>
      </c>
      <c r="C1623" s="4">
        <f>VLOOKUP(sales_pipeline!D1927,[2]products!$A:$C,3,FALSE)</f>
        <v>3393</v>
      </c>
    </row>
    <row r="1624" spans="1:3" x14ac:dyDescent="0.35">
      <c r="A1624" t="s">
        <v>39</v>
      </c>
      <c r="B1624" t="str">
        <f>VLOOKUP(sales_pipeline!D1929,[2]products!$A:$C,2,0)</f>
        <v>MG</v>
      </c>
      <c r="C1624" s="4">
        <f>VLOOKUP(sales_pipeline!D1929,[2]products!$A:$C,3,FALSE)</f>
        <v>3393</v>
      </c>
    </row>
    <row r="1625" spans="1:3" x14ac:dyDescent="0.35">
      <c r="A1625" t="s">
        <v>18</v>
      </c>
      <c r="B1625" t="str">
        <f>VLOOKUP(sales_pipeline!D1930,[2]products!$A:$C,2,0)</f>
        <v>MG</v>
      </c>
      <c r="C1625" s="4">
        <f>VLOOKUP(sales_pipeline!D1930,[2]products!$A:$C,3,FALSE)</f>
        <v>55</v>
      </c>
    </row>
    <row r="1626" spans="1:3" x14ac:dyDescent="0.35">
      <c r="A1626" t="s">
        <v>20</v>
      </c>
      <c r="B1626" t="str">
        <f>VLOOKUP(sales_pipeline!D1931,[2]products!$A:$C,2,0)</f>
        <v>GTX</v>
      </c>
      <c r="C1626" s="4">
        <f>VLOOKUP(sales_pipeline!D1931,[2]products!$A:$C,3,FALSE)</f>
        <v>550</v>
      </c>
    </row>
    <row r="1627" spans="1:3" x14ac:dyDescent="0.35">
      <c r="A1627" t="s">
        <v>20</v>
      </c>
      <c r="B1627" t="str">
        <f>VLOOKUP(sales_pipeline!D1932,[2]products!$A:$C,2,0)</f>
        <v>GTX</v>
      </c>
      <c r="C1627" s="4">
        <f>VLOOKUP(sales_pipeline!D1932,[2]products!$A:$C,3,FALSE)</f>
        <v>550</v>
      </c>
    </row>
    <row r="1628" spans="1:3" x14ac:dyDescent="0.35">
      <c r="A1628" t="s">
        <v>48</v>
      </c>
      <c r="B1628" t="str">
        <f>VLOOKUP(sales_pipeline!D1933,[2]products!$A:$C,2,0)</f>
        <v>GTX</v>
      </c>
      <c r="C1628" s="4">
        <f>VLOOKUP(sales_pipeline!D1933,[2]products!$A:$C,3,FALSE)</f>
        <v>5482</v>
      </c>
    </row>
    <row r="1629" spans="1:3" x14ac:dyDescent="0.35">
      <c r="A1629" t="s">
        <v>48</v>
      </c>
      <c r="B1629" t="str">
        <f>VLOOKUP(sales_pipeline!D1934,[2]products!$A:$C,2,0)</f>
        <v>GTX</v>
      </c>
      <c r="C1629" s="4">
        <f>VLOOKUP(sales_pipeline!D1934,[2]products!$A:$C,3,FALSE)</f>
        <v>5482</v>
      </c>
    </row>
    <row r="1630" spans="1:3" x14ac:dyDescent="0.35">
      <c r="A1630" t="s">
        <v>48</v>
      </c>
      <c r="B1630" t="str">
        <f>VLOOKUP(sales_pipeline!D1935,[2]products!$A:$C,2,0)</f>
        <v>GTX</v>
      </c>
      <c r="C1630" s="4">
        <f>VLOOKUP(sales_pipeline!D1935,[2]products!$A:$C,3,FALSE)</f>
        <v>5482</v>
      </c>
    </row>
    <row r="1631" spans="1:3" x14ac:dyDescent="0.35">
      <c r="A1631" t="s">
        <v>18</v>
      </c>
      <c r="B1631" t="str">
        <f>VLOOKUP(sales_pipeline!D1936,[2]products!$A:$C,2,0)</f>
        <v>MG</v>
      </c>
      <c r="C1631" s="4">
        <f>VLOOKUP(sales_pipeline!D1936,[2]products!$A:$C,3,FALSE)</f>
        <v>55</v>
      </c>
    </row>
    <row r="1632" spans="1:3" x14ac:dyDescent="0.35">
      <c r="A1632" t="s">
        <v>20</v>
      </c>
      <c r="B1632" t="str">
        <f>VLOOKUP(sales_pipeline!D1937,[2]products!$A:$C,2,0)</f>
        <v>GTX</v>
      </c>
      <c r="C1632" s="4">
        <f>VLOOKUP(sales_pipeline!D1937,[2]products!$A:$C,3,FALSE)</f>
        <v>550</v>
      </c>
    </row>
    <row r="1633" spans="1:3" x14ac:dyDescent="0.35">
      <c r="A1633" t="s">
        <v>39</v>
      </c>
      <c r="B1633" t="str">
        <f>VLOOKUP(sales_pipeline!D1939,[2]products!$A:$C,2,0)</f>
        <v>MG</v>
      </c>
      <c r="C1633" s="4">
        <f>VLOOKUP(sales_pipeline!D1939,[2]products!$A:$C,3,FALSE)</f>
        <v>3393</v>
      </c>
    </row>
    <row r="1634" spans="1:3" x14ac:dyDescent="0.35">
      <c r="A1634" t="s">
        <v>20</v>
      </c>
      <c r="B1634" t="str">
        <f>VLOOKUP(sales_pipeline!D1940,[2]products!$A:$C,2,0)</f>
        <v>GTX</v>
      </c>
      <c r="C1634" s="4">
        <f>VLOOKUP(sales_pipeline!D1940,[2]products!$A:$C,3,FALSE)</f>
        <v>550</v>
      </c>
    </row>
    <row r="1635" spans="1:3" x14ac:dyDescent="0.35">
      <c r="A1635" t="s">
        <v>48</v>
      </c>
      <c r="B1635" t="str">
        <f>VLOOKUP(sales_pipeline!D1941,[2]products!$A:$C,2,0)</f>
        <v>GTX</v>
      </c>
      <c r="C1635" s="4">
        <f>VLOOKUP(sales_pipeline!D1941,[2]products!$A:$C,3,FALSE)</f>
        <v>5482</v>
      </c>
    </row>
    <row r="1636" spans="1:3" x14ac:dyDescent="0.35">
      <c r="A1636" t="s">
        <v>18</v>
      </c>
      <c r="B1636" t="str">
        <f>VLOOKUP(sales_pipeline!D1942,[2]products!$A:$C,2,0)</f>
        <v>MG</v>
      </c>
      <c r="C1636" s="4">
        <f>VLOOKUP(sales_pipeline!D1942,[2]products!$A:$C,3,FALSE)</f>
        <v>55</v>
      </c>
    </row>
    <row r="1637" spans="1:3" x14ac:dyDescent="0.35">
      <c r="A1637" t="s">
        <v>18</v>
      </c>
      <c r="B1637" t="str">
        <f>VLOOKUP(sales_pipeline!D1943,[2]products!$A:$C,2,0)</f>
        <v>MG</v>
      </c>
      <c r="C1637" s="4">
        <f>VLOOKUP(sales_pipeline!D1943,[2]products!$A:$C,3,FALSE)</f>
        <v>55</v>
      </c>
    </row>
    <row r="1638" spans="1:3" x14ac:dyDescent="0.35">
      <c r="A1638" t="s">
        <v>39</v>
      </c>
      <c r="B1638" t="str">
        <f>VLOOKUP(sales_pipeline!D1944,[2]products!$A:$C,2,0)</f>
        <v>MG</v>
      </c>
      <c r="C1638" s="4">
        <f>VLOOKUP(sales_pipeline!D1944,[2]products!$A:$C,3,FALSE)</f>
        <v>3393</v>
      </c>
    </row>
    <row r="1639" spans="1:3" x14ac:dyDescent="0.35">
      <c r="A1639" t="s">
        <v>39</v>
      </c>
      <c r="B1639" t="str">
        <f>VLOOKUP(sales_pipeline!D1945,[2]products!$A:$C,2,0)</f>
        <v>MG</v>
      </c>
      <c r="C1639" s="4">
        <f>VLOOKUP(sales_pipeline!D1945,[2]products!$A:$C,3,FALSE)</f>
        <v>3393</v>
      </c>
    </row>
    <row r="1640" spans="1:3" x14ac:dyDescent="0.35">
      <c r="A1640" t="s">
        <v>20</v>
      </c>
      <c r="B1640" t="str">
        <f>VLOOKUP(sales_pipeline!D1949,[2]products!$A:$C,2,0)</f>
        <v>GTX</v>
      </c>
      <c r="C1640" s="4">
        <f>VLOOKUP(sales_pipeline!D1949,[2]products!$A:$C,3,FALSE)</f>
        <v>550</v>
      </c>
    </row>
    <row r="1641" spans="1:3" x14ac:dyDescent="0.35">
      <c r="A1641" t="s">
        <v>18</v>
      </c>
      <c r="B1641" t="str">
        <f>VLOOKUP(sales_pipeline!D1950,[2]products!$A:$C,2,0)</f>
        <v>MG</v>
      </c>
      <c r="C1641" s="4">
        <f>VLOOKUP(sales_pipeline!D1950,[2]products!$A:$C,3,FALSE)</f>
        <v>55</v>
      </c>
    </row>
    <row r="1642" spans="1:3" x14ac:dyDescent="0.35">
      <c r="A1642" t="s">
        <v>48</v>
      </c>
      <c r="B1642" t="str">
        <f>VLOOKUP(sales_pipeline!D1951,[2]products!$A:$C,2,0)</f>
        <v>GTX</v>
      </c>
      <c r="C1642" s="4">
        <f>VLOOKUP(sales_pipeline!D1951,[2]products!$A:$C,3,FALSE)</f>
        <v>5482</v>
      </c>
    </row>
    <row r="1643" spans="1:3" x14ac:dyDescent="0.35">
      <c r="A1643" t="s">
        <v>10</v>
      </c>
      <c r="B1643" t="str">
        <f>VLOOKUP(sales_pipeline!D1952,[2]products!$A:$C,2,0)</f>
        <v>GTX</v>
      </c>
      <c r="C1643" s="4">
        <f>VLOOKUP(sales_pipeline!D1952,[2]products!$A:$C,3,FALSE)</f>
        <v>1096</v>
      </c>
    </row>
    <row r="1644" spans="1:3" x14ac:dyDescent="0.35">
      <c r="A1644" t="s">
        <v>39</v>
      </c>
      <c r="B1644" t="str">
        <f>VLOOKUP(sales_pipeline!D1953,[2]products!$A:$C,2,0)</f>
        <v>MG</v>
      </c>
      <c r="C1644" s="4">
        <f>VLOOKUP(sales_pipeline!D1953,[2]products!$A:$C,3,FALSE)</f>
        <v>3393</v>
      </c>
    </row>
    <row r="1645" spans="1:3" x14ac:dyDescent="0.35">
      <c r="A1645" t="s">
        <v>20</v>
      </c>
      <c r="B1645" t="str">
        <f>VLOOKUP(sales_pipeline!D1954,[2]products!$A:$C,2,0)</f>
        <v>GTX</v>
      </c>
      <c r="C1645" s="4">
        <f>VLOOKUP(sales_pipeline!D1954,[2]products!$A:$C,3,FALSE)</f>
        <v>550</v>
      </c>
    </row>
    <row r="1646" spans="1:3" x14ac:dyDescent="0.35">
      <c r="A1646" t="s">
        <v>18</v>
      </c>
      <c r="B1646" t="str">
        <f>VLOOKUP(sales_pipeline!D1955,[2]products!$A:$C,2,0)</f>
        <v>MG</v>
      </c>
      <c r="C1646" s="4">
        <f>VLOOKUP(sales_pipeline!D1955,[2]products!$A:$C,3,FALSE)</f>
        <v>55</v>
      </c>
    </row>
    <row r="1647" spans="1:3" x14ac:dyDescent="0.35">
      <c r="A1647" t="s">
        <v>48</v>
      </c>
      <c r="B1647" t="str">
        <f>VLOOKUP(sales_pipeline!D1957,[2]products!$A:$C,2,0)</f>
        <v>GTX</v>
      </c>
      <c r="C1647" s="4">
        <f>VLOOKUP(sales_pipeline!D1957,[2]products!$A:$C,3,FALSE)</f>
        <v>5482</v>
      </c>
    </row>
    <row r="1648" spans="1:3" x14ac:dyDescent="0.35">
      <c r="A1648" t="s">
        <v>18</v>
      </c>
      <c r="B1648" t="str">
        <f>VLOOKUP(sales_pipeline!D1958,[2]products!$A:$C,2,0)</f>
        <v>MG</v>
      </c>
      <c r="C1648" s="4">
        <f>VLOOKUP(sales_pipeline!D1958,[2]products!$A:$C,3,FALSE)</f>
        <v>55</v>
      </c>
    </row>
    <row r="1649" spans="1:3" x14ac:dyDescent="0.35">
      <c r="A1649" t="s">
        <v>39</v>
      </c>
      <c r="B1649" t="str">
        <f>VLOOKUP(sales_pipeline!D1959,[2]products!$A:$C,2,0)</f>
        <v>MG</v>
      </c>
      <c r="C1649" s="4">
        <f>VLOOKUP(sales_pipeline!D1959,[2]products!$A:$C,3,FALSE)</f>
        <v>3393</v>
      </c>
    </row>
    <row r="1650" spans="1:3" x14ac:dyDescent="0.35">
      <c r="A1650" t="s">
        <v>20</v>
      </c>
      <c r="B1650" t="str">
        <f>VLOOKUP(sales_pipeline!D1960,[2]products!$A:$C,2,0)</f>
        <v>GTX</v>
      </c>
      <c r="C1650" s="4">
        <f>VLOOKUP(sales_pipeline!D1960,[2]products!$A:$C,3,FALSE)</f>
        <v>550</v>
      </c>
    </row>
    <row r="1651" spans="1:3" x14ac:dyDescent="0.35">
      <c r="A1651" t="s">
        <v>18</v>
      </c>
      <c r="B1651" t="str">
        <f>VLOOKUP(sales_pipeline!D1961,[2]products!$A:$C,2,0)</f>
        <v>MG</v>
      </c>
      <c r="C1651" s="4">
        <f>VLOOKUP(sales_pipeline!D1961,[2]products!$A:$C,3,FALSE)</f>
        <v>55</v>
      </c>
    </row>
    <row r="1652" spans="1:3" x14ac:dyDescent="0.35">
      <c r="A1652" t="s">
        <v>18</v>
      </c>
      <c r="B1652" t="str">
        <f>VLOOKUP(sales_pipeline!D1962,[2]products!$A:$C,2,0)</f>
        <v>MG</v>
      </c>
      <c r="C1652" s="4">
        <f>VLOOKUP(sales_pipeline!D1962,[2]products!$A:$C,3,FALSE)</f>
        <v>55</v>
      </c>
    </row>
    <row r="1653" spans="1:3" x14ac:dyDescent="0.35">
      <c r="A1653" t="s">
        <v>10</v>
      </c>
      <c r="B1653" t="str">
        <f>VLOOKUP(sales_pipeline!D1963,[2]products!$A:$C,2,0)</f>
        <v>GTX</v>
      </c>
      <c r="C1653" s="4">
        <f>VLOOKUP(sales_pipeline!D1963,[2]products!$A:$C,3,FALSE)</f>
        <v>1096</v>
      </c>
    </row>
    <row r="1654" spans="1:3" x14ac:dyDescent="0.35">
      <c r="A1654" t="s">
        <v>48</v>
      </c>
      <c r="B1654" t="str">
        <f>VLOOKUP(sales_pipeline!D1964,[2]products!$A:$C,2,0)</f>
        <v>GTX</v>
      </c>
      <c r="C1654" s="4">
        <f>VLOOKUP(sales_pipeline!D1964,[2]products!$A:$C,3,FALSE)</f>
        <v>5482</v>
      </c>
    </row>
    <row r="1655" spans="1:3" x14ac:dyDescent="0.35">
      <c r="A1655" t="s">
        <v>48</v>
      </c>
      <c r="B1655" t="str">
        <f>VLOOKUP(sales_pipeline!D1965,[2]products!$A:$C,2,0)</f>
        <v>GTX</v>
      </c>
      <c r="C1655" s="4">
        <f>VLOOKUP(sales_pipeline!D1965,[2]products!$A:$C,3,FALSE)</f>
        <v>5482</v>
      </c>
    </row>
    <row r="1656" spans="1:3" x14ac:dyDescent="0.35">
      <c r="A1656" t="s">
        <v>18</v>
      </c>
      <c r="B1656" t="str">
        <f>VLOOKUP(sales_pipeline!D1966,[2]products!$A:$C,2,0)</f>
        <v>MG</v>
      </c>
      <c r="C1656" s="4">
        <f>VLOOKUP(sales_pipeline!D1966,[2]products!$A:$C,3,FALSE)</f>
        <v>55</v>
      </c>
    </row>
    <row r="1657" spans="1:3" x14ac:dyDescent="0.35">
      <c r="A1657" t="s">
        <v>20</v>
      </c>
      <c r="B1657" t="str">
        <f>VLOOKUP(sales_pipeline!D1967,[2]products!$A:$C,2,0)</f>
        <v>GTX</v>
      </c>
      <c r="C1657" s="4">
        <f>VLOOKUP(sales_pipeline!D1967,[2]products!$A:$C,3,FALSE)</f>
        <v>550</v>
      </c>
    </row>
    <row r="1658" spans="1:3" x14ac:dyDescent="0.35">
      <c r="A1658" t="s">
        <v>39</v>
      </c>
      <c r="B1658" t="str">
        <f>VLOOKUP(sales_pipeline!D1968,[2]products!$A:$C,2,0)</f>
        <v>MG</v>
      </c>
      <c r="C1658" s="4">
        <f>VLOOKUP(sales_pipeline!D1968,[2]products!$A:$C,3,FALSE)</f>
        <v>3393</v>
      </c>
    </row>
    <row r="1659" spans="1:3" x14ac:dyDescent="0.35">
      <c r="A1659" t="s">
        <v>20</v>
      </c>
      <c r="B1659" t="str">
        <f>VLOOKUP(sales_pipeline!D1969,[2]products!$A:$C,2,0)</f>
        <v>GTX</v>
      </c>
      <c r="C1659" s="4">
        <f>VLOOKUP(sales_pipeline!D1969,[2]products!$A:$C,3,FALSE)</f>
        <v>550</v>
      </c>
    </row>
    <row r="1660" spans="1:3" x14ac:dyDescent="0.35">
      <c r="A1660" t="s">
        <v>39</v>
      </c>
      <c r="B1660" t="str">
        <f>VLOOKUP(sales_pipeline!D1970,[2]products!$A:$C,2,0)</f>
        <v>MG</v>
      </c>
      <c r="C1660" s="4">
        <f>VLOOKUP(sales_pipeline!D1970,[2]products!$A:$C,3,FALSE)</f>
        <v>3393</v>
      </c>
    </row>
    <row r="1661" spans="1:3" x14ac:dyDescent="0.35">
      <c r="A1661" t="s">
        <v>20</v>
      </c>
      <c r="B1661" t="str">
        <f>VLOOKUP(sales_pipeline!D1971,[2]products!$A:$C,2,0)</f>
        <v>GTX</v>
      </c>
      <c r="C1661" s="4">
        <f>VLOOKUP(sales_pipeline!D1971,[2]products!$A:$C,3,FALSE)</f>
        <v>550</v>
      </c>
    </row>
    <row r="1662" spans="1:3" x14ac:dyDescent="0.35">
      <c r="A1662" t="s">
        <v>18</v>
      </c>
      <c r="B1662" t="str">
        <f>VLOOKUP(sales_pipeline!D1972,[2]products!$A:$C,2,0)</f>
        <v>MG</v>
      </c>
      <c r="C1662" s="4">
        <f>VLOOKUP(sales_pipeline!D1972,[2]products!$A:$C,3,FALSE)</f>
        <v>55</v>
      </c>
    </row>
    <row r="1663" spans="1:3" x14ac:dyDescent="0.35">
      <c r="A1663" t="s">
        <v>39</v>
      </c>
      <c r="B1663" t="str">
        <f>VLOOKUP(sales_pipeline!D1974,[2]products!$A:$C,2,0)</f>
        <v>MG</v>
      </c>
      <c r="C1663" s="4">
        <f>VLOOKUP(sales_pipeline!D1974,[2]products!$A:$C,3,FALSE)</f>
        <v>3393</v>
      </c>
    </row>
    <row r="1664" spans="1:3" x14ac:dyDescent="0.35">
      <c r="A1664" t="s">
        <v>18</v>
      </c>
      <c r="B1664" t="str">
        <f>VLOOKUP(sales_pipeline!D1975,[2]products!$A:$C,2,0)</f>
        <v>MG</v>
      </c>
      <c r="C1664" s="4">
        <f>VLOOKUP(sales_pipeline!D1975,[2]products!$A:$C,3,FALSE)</f>
        <v>55</v>
      </c>
    </row>
    <row r="1665" spans="1:3" x14ac:dyDescent="0.35">
      <c r="A1665" t="s">
        <v>39</v>
      </c>
      <c r="B1665" t="str">
        <f>VLOOKUP(sales_pipeline!D1976,[2]products!$A:$C,2,0)</f>
        <v>MG</v>
      </c>
      <c r="C1665" s="4">
        <f>VLOOKUP(sales_pipeline!D1976,[2]products!$A:$C,3,FALSE)</f>
        <v>3393</v>
      </c>
    </row>
    <row r="1666" spans="1:3" x14ac:dyDescent="0.35">
      <c r="A1666" t="s">
        <v>39</v>
      </c>
      <c r="B1666" t="str">
        <f>VLOOKUP(sales_pipeline!D1977,[2]products!$A:$C,2,0)</f>
        <v>MG</v>
      </c>
      <c r="C1666" s="4">
        <f>VLOOKUP(sales_pipeline!D1977,[2]products!$A:$C,3,FALSE)</f>
        <v>3393</v>
      </c>
    </row>
    <row r="1667" spans="1:3" x14ac:dyDescent="0.35">
      <c r="A1667" t="s">
        <v>20</v>
      </c>
      <c r="B1667" t="str">
        <f>VLOOKUP(sales_pipeline!D1978,[2]products!$A:$C,2,0)</f>
        <v>GTX</v>
      </c>
      <c r="C1667" s="4">
        <f>VLOOKUP(sales_pipeline!D1978,[2]products!$A:$C,3,FALSE)</f>
        <v>550</v>
      </c>
    </row>
    <row r="1668" spans="1:3" x14ac:dyDescent="0.35">
      <c r="A1668" t="s">
        <v>20</v>
      </c>
      <c r="B1668" t="str">
        <f>VLOOKUP(sales_pipeline!D1979,[2]products!$A:$C,2,0)</f>
        <v>GTX</v>
      </c>
      <c r="C1668" s="4">
        <f>VLOOKUP(sales_pipeline!D1979,[2]products!$A:$C,3,FALSE)</f>
        <v>550</v>
      </c>
    </row>
    <row r="1669" spans="1:3" x14ac:dyDescent="0.35">
      <c r="A1669" t="s">
        <v>10</v>
      </c>
      <c r="B1669" t="str">
        <f>VLOOKUP(sales_pipeline!D1980,[2]products!$A:$C,2,0)</f>
        <v>GTX</v>
      </c>
      <c r="C1669" s="4">
        <f>VLOOKUP(sales_pipeline!D1980,[2]products!$A:$C,3,FALSE)</f>
        <v>1096</v>
      </c>
    </row>
    <row r="1670" spans="1:3" x14ac:dyDescent="0.35">
      <c r="A1670" t="s">
        <v>18</v>
      </c>
      <c r="B1670" t="str">
        <f>VLOOKUP(sales_pipeline!D1981,[2]products!$A:$C,2,0)</f>
        <v>MG</v>
      </c>
      <c r="C1670" s="4">
        <f>VLOOKUP(sales_pipeline!D1981,[2]products!$A:$C,3,FALSE)</f>
        <v>55</v>
      </c>
    </row>
    <row r="1671" spans="1:3" x14ac:dyDescent="0.35">
      <c r="A1671" t="s">
        <v>10</v>
      </c>
      <c r="B1671" t="str">
        <f>VLOOKUP(sales_pipeline!D1982,[2]products!$A:$C,2,0)</f>
        <v>GTX</v>
      </c>
      <c r="C1671" s="4">
        <f>VLOOKUP(sales_pipeline!D1982,[2]products!$A:$C,3,FALSE)</f>
        <v>1096</v>
      </c>
    </row>
    <row r="1672" spans="1:3" x14ac:dyDescent="0.35">
      <c r="A1672" t="s">
        <v>48</v>
      </c>
      <c r="B1672" t="str">
        <f>VLOOKUP(sales_pipeline!D1985,[2]products!$A:$C,2,0)</f>
        <v>GTX</v>
      </c>
      <c r="C1672" s="4">
        <f>VLOOKUP(sales_pipeline!D1985,[2]products!$A:$C,3,FALSE)</f>
        <v>5482</v>
      </c>
    </row>
    <row r="1673" spans="1:3" x14ac:dyDescent="0.35">
      <c r="A1673" t="s">
        <v>39</v>
      </c>
      <c r="B1673" t="str">
        <f>VLOOKUP(sales_pipeline!D1987,[2]products!$A:$C,2,0)</f>
        <v>MG</v>
      </c>
      <c r="C1673" s="4">
        <f>VLOOKUP(sales_pipeline!D1987,[2]products!$A:$C,3,FALSE)</f>
        <v>3393</v>
      </c>
    </row>
    <row r="1674" spans="1:3" x14ac:dyDescent="0.35">
      <c r="A1674" t="s">
        <v>20</v>
      </c>
      <c r="B1674" t="str">
        <f>VLOOKUP(sales_pipeline!D1988,[2]products!$A:$C,2,0)</f>
        <v>GTX</v>
      </c>
      <c r="C1674" s="4">
        <f>VLOOKUP(sales_pipeline!D1988,[2]products!$A:$C,3,FALSE)</f>
        <v>550</v>
      </c>
    </row>
    <row r="1675" spans="1:3" x14ac:dyDescent="0.35">
      <c r="A1675" t="s">
        <v>20</v>
      </c>
      <c r="B1675" t="str">
        <f>VLOOKUP(sales_pipeline!D1989,[2]products!$A:$C,2,0)</f>
        <v>GTX</v>
      </c>
      <c r="C1675" s="4">
        <f>VLOOKUP(sales_pipeline!D1989,[2]products!$A:$C,3,FALSE)</f>
        <v>550</v>
      </c>
    </row>
    <row r="1676" spans="1:3" x14ac:dyDescent="0.35">
      <c r="A1676" t="s">
        <v>10</v>
      </c>
      <c r="B1676" t="str">
        <f>VLOOKUP(sales_pipeline!D1990,[2]products!$A:$C,2,0)</f>
        <v>GTX</v>
      </c>
      <c r="C1676" s="4">
        <f>VLOOKUP(sales_pipeline!D1990,[2]products!$A:$C,3,FALSE)</f>
        <v>1096</v>
      </c>
    </row>
    <row r="1677" spans="1:3" x14ac:dyDescent="0.35">
      <c r="A1677" t="s">
        <v>39</v>
      </c>
      <c r="B1677" t="str">
        <f>VLOOKUP(sales_pipeline!D1991,[2]products!$A:$C,2,0)</f>
        <v>MG</v>
      </c>
      <c r="C1677" s="4">
        <f>VLOOKUP(sales_pipeline!D1991,[2]products!$A:$C,3,FALSE)</f>
        <v>3393</v>
      </c>
    </row>
    <row r="1678" spans="1:3" x14ac:dyDescent="0.35">
      <c r="A1678" t="s">
        <v>20</v>
      </c>
      <c r="B1678" t="str">
        <f>VLOOKUP(sales_pipeline!D1992,[2]products!$A:$C,2,0)</f>
        <v>GTX</v>
      </c>
      <c r="C1678" s="4">
        <f>VLOOKUP(sales_pipeline!D1992,[2]products!$A:$C,3,FALSE)</f>
        <v>550</v>
      </c>
    </row>
    <row r="1679" spans="1:3" x14ac:dyDescent="0.35">
      <c r="A1679" t="s">
        <v>10</v>
      </c>
      <c r="B1679" t="str">
        <f>VLOOKUP(sales_pipeline!D1993,[2]products!$A:$C,2,0)</f>
        <v>GTX</v>
      </c>
      <c r="C1679" s="4">
        <f>VLOOKUP(sales_pipeline!D1993,[2]products!$A:$C,3,FALSE)</f>
        <v>1096</v>
      </c>
    </row>
    <row r="1680" spans="1:3" x14ac:dyDescent="0.35">
      <c r="A1680" t="s">
        <v>10</v>
      </c>
      <c r="B1680" t="str">
        <f>VLOOKUP(sales_pipeline!D1994,[2]products!$A:$C,2,0)</f>
        <v>GTX</v>
      </c>
      <c r="C1680" s="4">
        <f>VLOOKUP(sales_pipeline!D1994,[2]products!$A:$C,3,FALSE)</f>
        <v>1096</v>
      </c>
    </row>
    <row r="1681" spans="1:3" x14ac:dyDescent="0.35">
      <c r="A1681" t="s">
        <v>20</v>
      </c>
      <c r="B1681" t="str">
        <f>VLOOKUP(sales_pipeline!D1995,[2]products!$A:$C,2,0)</f>
        <v>GTX</v>
      </c>
      <c r="C1681" s="4">
        <f>VLOOKUP(sales_pipeline!D1995,[2]products!$A:$C,3,FALSE)</f>
        <v>550</v>
      </c>
    </row>
    <row r="1682" spans="1:3" x14ac:dyDescent="0.35">
      <c r="A1682" t="s">
        <v>10</v>
      </c>
      <c r="B1682" t="str">
        <f>VLOOKUP(sales_pipeline!D1996,[2]products!$A:$C,2,0)</f>
        <v>GTX</v>
      </c>
      <c r="C1682" s="4">
        <f>VLOOKUP(sales_pipeline!D1996,[2]products!$A:$C,3,FALSE)</f>
        <v>1096</v>
      </c>
    </row>
    <row r="1683" spans="1:3" x14ac:dyDescent="0.35">
      <c r="A1683" t="s">
        <v>39</v>
      </c>
      <c r="B1683" t="str">
        <f>VLOOKUP(sales_pipeline!D1997,[2]products!$A:$C,2,0)</f>
        <v>MG</v>
      </c>
      <c r="C1683" s="4">
        <f>VLOOKUP(sales_pipeline!D1997,[2]products!$A:$C,3,FALSE)</f>
        <v>3393</v>
      </c>
    </row>
    <row r="1684" spans="1:3" x14ac:dyDescent="0.35">
      <c r="A1684" t="s">
        <v>39</v>
      </c>
      <c r="B1684" t="str">
        <f>VLOOKUP(sales_pipeline!D1998,[2]products!$A:$C,2,0)</f>
        <v>MG</v>
      </c>
      <c r="C1684" s="4">
        <f>VLOOKUP(sales_pipeline!D1998,[2]products!$A:$C,3,FALSE)</f>
        <v>3393</v>
      </c>
    </row>
    <row r="1685" spans="1:3" x14ac:dyDescent="0.35">
      <c r="A1685" t="s">
        <v>39</v>
      </c>
      <c r="B1685" t="str">
        <f>VLOOKUP(sales_pipeline!D1999,[2]products!$A:$C,2,0)</f>
        <v>MG</v>
      </c>
      <c r="C1685" s="4">
        <f>VLOOKUP(sales_pipeline!D1999,[2]products!$A:$C,3,FALSE)</f>
        <v>3393</v>
      </c>
    </row>
    <row r="1686" spans="1:3" x14ac:dyDescent="0.35">
      <c r="A1686" t="s">
        <v>39</v>
      </c>
      <c r="B1686" t="str">
        <f>VLOOKUP(sales_pipeline!D2000,[2]products!$A:$C,2,0)</f>
        <v>MG</v>
      </c>
      <c r="C1686" s="4">
        <f>VLOOKUP(sales_pipeline!D2000,[2]products!$A:$C,3,FALSE)</f>
        <v>3393</v>
      </c>
    </row>
    <row r="1687" spans="1:3" x14ac:dyDescent="0.35">
      <c r="A1687" t="s">
        <v>20</v>
      </c>
      <c r="B1687" t="str">
        <f>VLOOKUP(sales_pipeline!D2001,[2]products!$A:$C,2,0)</f>
        <v>GTX</v>
      </c>
      <c r="C1687" s="4">
        <f>VLOOKUP(sales_pipeline!D2001,[2]products!$A:$C,3,FALSE)</f>
        <v>550</v>
      </c>
    </row>
    <row r="1688" spans="1:3" x14ac:dyDescent="0.35">
      <c r="A1688" t="s">
        <v>48</v>
      </c>
      <c r="B1688" t="str">
        <f>VLOOKUP(sales_pipeline!D2002,[2]products!$A:$C,2,0)</f>
        <v>GTX</v>
      </c>
      <c r="C1688" s="4">
        <f>VLOOKUP(sales_pipeline!D2002,[2]products!$A:$C,3,FALSE)</f>
        <v>5482</v>
      </c>
    </row>
    <row r="1689" spans="1:3" x14ac:dyDescent="0.35">
      <c r="A1689" t="s">
        <v>39</v>
      </c>
      <c r="B1689" t="str">
        <f>VLOOKUP(sales_pipeline!D2003,[2]products!$A:$C,2,0)</f>
        <v>MG</v>
      </c>
      <c r="C1689" s="4">
        <f>VLOOKUP(sales_pipeline!D2003,[2]products!$A:$C,3,FALSE)</f>
        <v>3393</v>
      </c>
    </row>
    <row r="1690" spans="1:3" x14ac:dyDescent="0.35">
      <c r="A1690" t="s">
        <v>18</v>
      </c>
      <c r="B1690" t="str">
        <f>VLOOKUP(sales_pipeline!D2004,[2]products!$A:$C,2,0)</f>
        <v>MG</v>
      </c>
      <c r="C1690" s="4">
        <f>VLOOKUP(sales_pipeline!D2004,[2]products!$A:$C,3,FALSE)</f>
        <v>55</v>
      </c>
    </row>
    <row r="1691" spans="1:3" x14ac:dyDescent="0.35">
      <c r="A1691" t="s">
        <v>39</v>
      </c>
      <c r="B1691" t="str">
        <f>VLOOKUP(sales_pipeline!D2005,[2]products!$A:$C,2,0)</f>
        <v>MG</v>
      </c>
      <c r="C1691" s="4">
        <f>VLOOKUP(sales_pipeline!D2005,[2]products!$A:$C,3,FALSE)</f>
        <v>3393</v>
      </c>
    </row>
    <row r="1692" spans="1:3" x14ac:dyDescent="0.35">
      <c r="A1692" t="s">
        <v>39</v>
      </c>
      <c r="B1692" t="str">
        <f>VLOOKUP(sales_pipeline!D2007,[2]products!$A:$C,2,0)</f>
        <v>MG</v>
      </c>
      <c r="C1692" s="4">
        <f>VLOOKUP(sales_pipeline!D2007,[2]products!$A:$C,3,FALSE)</f>
        <v>3393</v>
      </c>
    </row>
    <row r="1693" spans="1:3" x14ac:dyDescent="0.35">
      <c r="A1693" t="s">
        <v>18</v>
      </c>
      <c r="B1693" t="str">
        <f>VLOOKUP(sales_pipeline!D2008,[2]products!$A:$C,2,0)</f>
        <v>MG</v>
      </c>
      <c r="C1693" s="4">
        <f>VLOOKUP(sales_pipeline!D2008,[2]products!$A:$C,3,FALSE)</f>
        <v>55</v>
      </c>
    </row>
    <row r="1694" spans="1:3" x14ac:dyDescent="0.35">
      <c r="A1694" t="s">
        <v>48</v>
      </c>
      <c r="B1694" t="str">
        <f>VLOOKUP(sales_pipeline!D2011,[2]products!$A:$C,2,0)</f>
        <v>GTX</v>
      </c>
      <c r="C1694" s="4">
        <f>VLOOKUP(sales_pipeline!D2011,[2]products!$A:$C,3,FALSE)</f>
        <v>5482</v>
      </c>
    </row>
    <row r="1695" spans="1:3" x14ac:dyDescent="0.35">
      <c r="A1695" t="s">
        <v>10</v>
      </c>
      <c r="B1695" t="str">
        <f>VLOOKUP(sales_pipeline!D2012,[2]products!$A:$C,2,0)</f>
        <v>GTX</v>
      </c>
      <c r="C1695" s="4">
        <f>VLOOKUP(sales_pipeline!D2012,[2]products!$A:$C,3,FALSE)</f>
        <v>1096</v>
      </c>
    </row>
    <row r="1696" spans="1:3" x14ac:dyDescent="0.35">
      <c r="A1696" t="s">
        <v>20</v>
      </c>
      <c r="B1696" t="str">
        <f>VLOOKUP(sales_pipeline!D2014,[2]products!$A:$C,2,0)</f>
        <v>GTX</v>
      </c>
      <c r="C1696" s="4">
        <f>VLOOKUP(sales_pipeline!D2014,[2]products!$A:$C,3,FALSE)</f>
        <v>550</v>
      </c>
    </row>
    <row r="1697" spans="1:3" x14ac:dyDescent="0.35">
      <c r="A1697" t="s">
        <v>39</v>
      </c>
      <c r="B1697" t="str">
        <f>VLOOKUP(sales_pipeline!D2015,[2]products!$A:$C,2,0)</f>
        <v>MG</v>
      </c>
      <c r="C1697" s="4">
        <f>VLOOKUP(sales_pipeline!D2015,[2]products!$A:$C,3,FALSE)</f>
        <v>3393</v>
      </c>
    </row>
    <row r="1698" spans="1:3" x14ac:dyDescent="0.35">
      <c r="A1698" t="s">
        <v>10</v>
      </c>
      <c r="B1698" t="str">
        <f>VLOOKUP(sales_pipeline!D2016,[2]products!$A:$C,2,0)</f>
        <v>GTX</v>
      </c>
      <c r="C1698" s="4">
        <f>VLOOKUP(sales_pipeline!D2016,[2]products!$A:$C,3,FALSE)</f>
        <v>1096</v>
      </c>
    </row>
    <row r="1699" spans="1:3" x14ac:dyDescent="0.35">
      <c r="A1699" t="s">
        <v>39</v>
      </c>
      <c r="B1699" t="str">
        <f>VLOOKUP(sales_pipeline!D2017,[2]products!$A:$C,2,0)</f>
        <v>MG</v>
      </c>
      <c r="C1699" s="4">
        <f>VLOOKUP(sales_pipeline!D2017,[2]products!$A:$C,3,FALSE)</f>
        <v>3393</v>
      </c>
    </row>
    <row r="1700" spans="1:3" x14ac:dyDescent="0.35">
      <c r="A1700" t="s">
        <v>48</v>
      </c>
      <c r="B1700" t="str">
        <f>VLOOKUP(sales_pipeline!D2018,[2]products!$A:$C,2,0)</f>
        <v>GTX</v>
      </c>
      <c r="C1700" s="4">
        <f>VLOOKUP(sales_pipeline!D2018,[2]products!$A:$C,3,FALSE)</f>
        <v>5482</v>
      </c>
    </row>
    <row r="1701" spans="1:3" x14ac:dyDescent="0.35">
      <c r="A1701" t="s">
        <v>39</v>
      </c>
      <c r="B1701" t="str">
        <f>VLOOKUP(sales_pipeline!D2019,[2]products!$A:$C,2,0)</f>
        <v>MG</v>
      </c>
      <c r="C1701" s="4">
        <f>VLOOKUP(sales_pipeline!D2019,[2]products!$A:$C,3,FALSE)</f>
        <v>3393</v>
      </c>
    </row>
    <row r="1702" spans="1:3" x14ac:dyDescent="0.35">
      <c r="A1702" t="s">
        <v>10</v>
      </c>
      <c r="B1702" t="str">
        <f>VLOOKUP(sales_pipeline!D2020,[2]products!$A:$C,2,0)</f>
        <v>GTX</v>
      </c>
      <c r="C1702" s="4">
        <f>VLOOKUP(sales_pipeline!D2020,[2]products!$A:$C,3,FALSE)</f>
        <v>1096</v>
      </c>
    </row>
    <row r="1703" spans="1:3" x14ac:dyDescent="0.35">
      <c r="A1703" t="s">
        <v>10</v>
      </c>
      <c r="B1703" t="str">
        <f>VLOOKUP(sales_pipeline!D2022,[2]products!$A:$C,2,0)</f>
        <v>GTX</v>
      </c>
      <c r="C1703" s="4">
        <f>VLOOKUP(sales_pipeline!D2022,[2]products!$A:$C,3,FALSE)</f>
        <v>1096</v>
      </c>
    </row>
    <row r="1704" spans="1:3" x14ac:dyDescent="0.35">
      <c r="A1704" t="s">
        <v>20</v>
      </c>
      <c r="B1704" t="str">
        <f>VLOOKUP(sales_pipeline!D2023,[2]products!$A:$C,2,0)</f>
        <v>GTX</v>
      </c>
      <c r="C1704" s="4">
        <f>VLOOKUP(sales_pipeline!D2023,[2]products!$A:$C,3,FALSE)</f>
        <v>550</v>
      </c>
    </row>
    <row r="1705" spans="1:3" x14ac:dyDescent="0.35">
      <c r="A1705" t="s">
        <v>48</v>
      </c>
      <c r="B1705" t="str">
        <f>VLOOKUP(sales_pipeline!D2024,[2]products!$A:$C,2,0)</f>
        <v>GTX</v>
      </c>
      <c r="C1705" s="4">
        <f>VLOOKUP(sales_pipeline!D2024,[2]products!$A:$C,3,FALSE)</f>
        <v>5482</v>
      </c>
    </row>
    <row r="1706" spans="1:3" x14ac:dyDescent="0.35">
      <c r="A1706" t="s">
        <v>20</v>
      </c>
      <c r="B1706" t="str">
        <f>VLOOKUP(sales_pipeline!D2025,[2]products!$A:$C,2,0)</f>
        <v>GTX</v>
      </c>
      <c r="C1706" s="4">
        <f>VLOOKUP(sales_pipeline!D2025,[2]products!$A:$C,3,FALSE)</f>
        <v>550</v>
      </c>
    </row>
    <row r="1707" spans="1:3" x14ac:dyDescent="0.35">
      <c r="A1707" t="s">
        <v>10</v>
      </c>
      <c r="B1707" t="str">
        <f>VLOOKUP(sales_pipeline!D2028,[2]products!$A:$C,2,0)</f>
        <v>GTX</v>
      </c>
      <c r="C1707" s="4">
        <f>VLOOKUP(sales_pipeline!D2028,[2]products!$A:$C,3,FALSE)</f>
        <v>1096</v>
      </c>
    </row>
    <row r="1708" spans="1:3" x14ac:dyDescent="0.35">
      <c r="A1708" t="s">
        <v>20</v>
      </c>
      <c r="B1708" t="str">
        <f>VLOOKUP(sales_pipeline!D2029,[2]products!$A:$C,2,0)</f>
        <v>GTX</v>
      </c>
      <c r="C1708" s="4">
        <f>VLOOKUP(sales_pipeline!D2029,[2]products!$A:$C,3,FALSE)</f>
        <v>550</v>
      </c>
    </row>
    <row r="1709" spans="1:3" x14ac:dyDescent="0.35">
      <c r="A1709" t="s">
        <v>20</v>
      </c>
      <c r="B1709" t="str">
        <f>VLOOKUP(sales_pipeline!D2030,[2]products!$A:$C,2,0)</f>
        <v>GTX</v>
      </c>
      <c r="C1709" s="4">
        <f>VLOOKUP(sales_pipeline!D2030,[2]products!$A:$C,3,FALSE)</f>
        <v>550</v>
      </c>
    </row>
    <row r="1710" spans="1:3" x14ac:dyDescent="0.35">
      <c r="A1710" t="s">
        <v>20</v>
      </c>
      <c r="B1710" t="str">
        <f>VLOOKUP(sales_pipeline!D2031,[2]products!$A:$C,2,0)</f>
        <v>GTX</v>
      </c>
      <c r="C1710" s="4">
        <f>VLOOKUP(sales_pipeline!D2031,[2]products!$A:$C,3,FALSE)</f>
        <v>550</v>
      </c>
    </row>
    <row r="1711" spans="1:3" x14ac:dyDescent="0.35">
      <c r="A1711" t="s">
        <v>48</v>
      </c>
      <c r="B1711" t="str">
        <f>VLOOKUP(sales_pipeline!D2033,[2]products!$A:$C,2,0)</f>
        <v>GTX</v>
      </c>
      <c r="C1711" s="4">
        <f>VLOOKUP(sales_pipeline!D2033,[2]products!$A:$C,3,FALSE)</f>
        <v>5482</v>
      </c>
    </row>
    <row r="1712" spans="1:3" x14ac:dyDescent="0.35">
      <c r="A1712" t="s">
        <v>10</v>
      </c>
      <c r="B1712" t="str">
        <f>VLOOKUP(sales_pipeline!D2034,[2]products!$A:$C,2,0)</f>
        <v>GTX</v>
      </c>
      <c r="C1712" s="4">
        <f>VLOOKUP(sales_pipeline!D2034,[2]products!$A:$C,3,FALSE)</f>
        <v>1096</v>
      </c>
    </row>
    <row r="1713" spans="1:3" x14ac:dyDescent="0.35">
      <c r="A1713" t="s">
        <v>10</v>
      </c>
      <c r="B1713" t="str">
        <f>VLOOKUP(sales_pipeline!D2035,[2]products!$A:$C,2,0)</f>
        <v>GTX</v>
      </c>
      <c r="C1713" s="4">
        <f>VLOOKUP(sales_pipeline!D2035,[2]products!$A:$C,3,FALSE)</f>
        <v>1096</v>
      </c>
    </row>
    <row r="1714" spans="1:3" x14ac:dyDescent="0.35">
      <c r="A1714" t="s">
        <v>10</v>
      </c>
      <c r="B1714" t="str">
        <f>VLOOKUP(sales_pipeline!D2036,[2]products!$A:$C,2,0)</f>
        <v>GTX</v>
      </c>
      <c r="C1714" s="4">
        <f>VLOOKUP(sales_pipeline!D2036,[2]products!$A:$C,3,FALSE)</f>
        <v>1096</v>
      </c>
    </row>
    <row r="1715" spans="1:3" x14ac:dyDescent="0.35">
      <c r="A1715" t="s">
        <v>20</v>
      </c>
      <c r="B1715" t="str">
        <f>VLOOKUP(sales_pipeline!D2037,[2]products!$A:$C,2,0)</f>
        <v>GTX</v>
      </c>
      <c r="C1715" s="4">
        <f>VLOOKUP(sales_pipeline!D2037,[2]products!$A:$C,3,FALSE)</f>
        <v>550</v>
      </c>
    </row>
    <row r="1716" spans="1:3" x14ac:dyDescent="0.35">
      <c r="A1716" t="s">
        <v>20</v>
      </c>
      <c r="B1716" t="str">
        <f>VLOOKUP(sales_pipeline!D2038,[2]products!$A:$C,2,0)</f>
        <v>GTX</v>
      </c>
      <c r="C1716" s="4">
        <f>VLOOKUP(sales_pipeline!D2038,[2]products!$A:$C,3,FALSE)</f>
        <v>550</v>
      </c>
    </row>
    <row r="1717" spans="1:3" x14ac:dyDescent="0.35">
      <c r="A1717" t="s">
        <v>39</v>
      </c>
      <c r="B1717" t="str">
        <f>VLOOKUP(sales_pipeline!D2039,[2]products!$A:$C,2,0)</f>
        <v>MG</v>
      </c>
      <c r="C1717" s="4">
        <f>VLOOKUP(sales_pipeline!D2039,[2]products!$A:$C,3,FALSE)</f>
        <v>3393</v>
      </c>
    </row>
    <row r="1718" spans="1:3" x14ac:dyDescent="0.35">
      <c r="A1718" t="s">
        <v>18</v>
      </c>
      <c r="B1718" t="str">
        <f>VLOOKUP(sales_pipeline!D2041,[2]products!$A:$C,2,0)</f>
        <v>MG</v>
      </c>
      <c r="C1718" s="4">
        <f>VLOOKUP(sales_pipeline!D2041,[2]products!$A:$C,3,FALSE)</f>
        <v>55</v>
      </c>
    </row>
    <row r="1719" spans="1:3" x14ac:dyDescent="0.35">
      <c r="A1719" t="s">
        <v>10</v>
      </c>
      <c r="B1719" t="str">
        <f>VLOOKUP(sales_pipeline!D2042,[2]products!$A:$C,2,0)</f>
        <v>GTX</v>
      </c>
      <c r="C1719" s="4">
        <f>VLOOKUP(sales_pipeline!D2042,[2]products!$A:$C,3,FALSE)</f>
        <v>1096</v>
      </c>
    </row>
    <row r="1720" spans="1:3" x14ac:dyDescent="0.35">
      <c r="A1720" t="s">
        <v>20</v>
      </c>
      <c r="B1720" t="str">
        <f>VLOOKUP(sales_pipeline!D2044,[2]products!$A:$C,2,0)</f>
        <v>GTX</v>
      </c>
      <c r="C1720" s="4">
        <f>VLOOKUP(sales_pipeline!D2044,[2]products!$A:$C,3,FALSE)</f>
        <v>550</v>
      </c>
    </row>
    <row r="1721" spans="1:3" x14ac:dyDescent="0.35">
      <c r="A1721" t="s">
        <v>10</v>
      </c>
      <c r="B1721" t="str">
        <f>VLOOKUP(sales_pipeline!D2045,[2]products!$A:$C,2,0)</f>
        <v>GTX</v>
      </c>
      <c r="C1721" s="4">
        <f>VLOOKUP(sales_pipeline!D2045,[2]products!$A:$C,3,FALSE)</f>
        <v>1096</v>
      </c>
    </row>
    <row r="1722" spans="1:3" x14ac:dyDescent="0.35">
      <c r="A1722" t="s">
        <v>48</v>
      </c>
      <c r="B1722" t="str">
        <f>VLOOKUP(sales_pipeline!D2046,[2]products!$A:$C,2,0)</f>
        <v>GTX</v>
      </c>
      <c r="C1722" s="4">
        <f>VLOOKUP(sales_pipeline!D2046,[2]products!$A:$C,3,FALSE)</f>
        <v>5482</v>
      </c>
    </row>
    <row r="1723" spans="1:3" x14ac:dyDescent="0.35">
      <c r="A1723" t="s">
        <v>10</v>
      </c>
      <c r="B1723" t="str">
        <f>VLOOKUP(sales_pipeline!D2047,[2]products!$A:$C,2,0)</f>
        <v>GTX</v>
      </c>
      <c r="C1723" s="4">
        <f>VLOOKUP(sales_pipeline!D2047,[2]products!$A:$C,3,FALSE)</f>
        <v>1096</v>
      </c>
    </row>
    <row r="1724" spans="1:3" x14ac:dyDescent="0.35">
      <c r="A1724" t="s">
        <v>39</v>
      </c>
      <c r="B1724" t="str">
        <f>VLOOKUP(sales_pipeline!D2048,[2]products!$A:$C,2,0)</f>
        <v>MG</v>
      </c>
      <c r="C1724" s="4">
        <f>VLOOKUP(sales_pipeline!D2048,[2]products!$A:$C,3,FALSE)</f>
        <v>3393</v>
      </c>
    </row>
    <row r="1725" spans="1:3" x14ac:dyDescent="0.35">
      <c r="A1725" t="s">
        <v>18</v>
      </c>
      <c r="B1725" t="str">
        <f>VLOOKUP(sales_pipeline!D2049,[2]products!$A:$C,2,0)</f>
        <v>MG</v>
      </c>
      <c r="C1725" s="4">
        <f>VLOOKUP(sales_pipeline!D2049,[2]products!$A:$C,3,FALSE)</f>
        <v>55</v>
      </c>
    </row>
    <row r="1726" spans="1:3" x14ac:dyDescent="0.35">
      <c r="A1726" t="s">
        <v>39</v>
      </c>
      <c r="B1726" t="str">
        <f>VLOOKUP(sales_pipeline!D2050,[2]products!$A:$C,2,0)</f>
        <v>MG</v>
      </c>
      <c r="C1726" s="4">
        <f>VLOOKUP(sales_pipeline!D2050,[2]products!$A:$C,3,FALSE)</f>
        <v>3393</v>
      </c>
    </row>
    <row r="1727" spans="1:3" x14ac:dyDescent="0.35">
      <c r="A1727" t="s">
        <v>18</v>
      </c>
      <c r="B1727" t="str">
        <f>VLOOKUP(sales_pipeline!D2051,[2]products!$A:$C,2,0)</f>
        <v>MG</v>
      </c>
      <c r="C1727" s="4">
        <f>VLOOKUP(sales_pipeline!D2051,[2]products!$A:$C,3,FALSE)</f>
        <v>55</v>
      </c>
    </row>
    <row r="1728" spans="1:3" x14ac:dyDescent="0.35">
      <c r="A1728" t="s">
        <v>10</v>
      </c>
      <c r="B1728" t="str">
        <f>VLOOKUP(sales_pipeline!D2052,[2]products!$A:$C,2,0)</f>
        <v>GTX</v>
      </c>
      <c r="C1728" s="4">
        <f>VLOOKUP(sales_pipeline!D2052,[2]products!$A:$C,3,FALSE)</f>
        <v>1096</v>
      </c>
    </row>
    <row r="1729" spans="1:3" x14ac:dyDescent="0.35">
      <c r="A1729" t="s">
        <v>48</v>
      </c>
      <c r="B1729" t="str">
        <f>VLOOKUP(sales_pipeline!D2053,[2]products!$A:$C,2,0)</f>
        <v>GTX</v>
      </c>
      <c r="C1729" s="4">
        <f>VLOOKUP(sales_pipeline!D2053,[2]products!$A:$C,3,FALSE)</f>
        <v>5482</v>
      </c>
    </row>
    <row r="1730" spans="1:3" x14ac:dyDescent="0.35">
      <c r="A1730" t="s">
        <v>18</v>
      </c>
      <c r="B1730" t="str">
        <f>VLOOKUP(sales_pipeline!D2055,[2]products!$A:$C,2,0)</f>
        <v>MG</v>
      </c>
      <c r="C1730" s="4">
        <f>VLOOKUP(sales_pipeline!D2055,[2]products!$A:$C,3,FALSE)</f>
        <v>55</v>
      </c>
    </row>
    <row r="1731" spans="1:3" x14ac:dyDescent="0.35">
      <c r="A1731" t="s">
        <v>18</v>
      </c>
      <c r="B1731" t="str">
        <f>VLOOKUP(sales_pipeline!D2056,[2]products!$A:$C,2,0)</f>
        <v>MG</v>
      </c>
      <c r="C1731" s="4">
        <f>VLOOKUP(sales_pipeline!D2056,[2]products!$A:$C,3,FALSE)</f>
        <v>55</v>
      </c>
    </row>
    <row r="1732" spans="1:3" x14ac:dyDescent="0.35">
      <c r="A1732" t="s">
        <v>20</v>
      </c>
      <c r="B1732" t="str">
        <f>VLOOKUP(sales_pipeline!D2057,[2]products!$A:$C,2,0)</f>
        <v>GTX</v>
      </c>
      <c r="C1732" s="4">
        <f>VLOOKUP(sales_pipeline!D2057,[2]products!$A:$C,3,FALSE)</f>
        <v>550</v>
      </c>
    </row>
    <row r="1733" spans="1:3" x14ac:dyDescent="0.35">
      <c r="A1733" t="s">
        <v>10</v>
      </c>
      <c r="B1733" t="str">
        <f>VLOOKUP(sales_pipeline!D2059,[2]products!$A:$C,2,0)</f>
        <v>GTX</v>
      </c>
      <c r="C1733" s="4">
        <f>VLOOKUP(sales_pipeline!D2059,[2]products!$A:$C,3,FALSE)</f>
        <v>1096</v>
      </c>
    </row>
    <row r="1734" spans="1:3" x14ac:dyDescent="0.35">
      <c r="A1734" t="s">
        <v>20</v>
      </c>
      <c r="B1734" t="str">
        <f>VLOOKUP(sales_pipeline!D2060,[2]products!$A:$C,2,0)</f>
        <v>GTX</v>
      </c>
      <c r="C1734" s="4">
        <f>VLOOKUP(sales_pipeline!D2060,[2]products!$A:$C,3,FALSE)</f>
        <v>550</v>
      </c>
    </row>
    <row r="1735" spans="1:3" x14ac:dyDescent="0.35">
      <c r="A1735" t="s">
        <v>20</v>
      </c>
      <c r="B1735" t="str">
        <f>VLOOKUP(sales_pipeline!D2062,[2]products!$A:$C,2,0)</f>
        <v>GTX</v>
      </c>
      <c r="C1735" s="4">
        <f>VLOOKUP(sales_pipeline!D2062,[2]products!$A:$C,3,FALSE)</f>
        <v>550</v>
      </c>
    </row>
    <row r="1736" spans="1:3" x14ac:dyDescent="0.35">
      <c r="A1736" t="s">
        <v>20</v>
      </c>
      <c r="B1736" t="str">
        <f>VLOOKUP(sales_pipeline!D2063,[2]products!$A:$C,2,0)</f>
        <v>GTX</v>
      </c>
      <c r="C1736" s="4">
        <f>VLOOKUP(sales_pipeline!D2063,[2]products!$A:$C,3,FALSE)</f>
        <v>550</v>
      </c>
    </row>
    <row r="1737" spans="1:3" x14ac:dyDescent="0.35">
      <c r="A1737" t="s">
        <v>20</v>
      </c>
      <c r="B1737" t="str">
        <f>VLOOKUP(sales_pipeline!D2064,[2]products!$A:$C,2,0)</f>
        <v>GTX</v>
      </c>
      <c r="C1737" s="4">
        <f>VLOOKUP(sales_pipeline!D2064,[2]products!$A:$C,3,FALSE)</f>
        <v>550</v>
      </c>
    </row>
    <row r="1738" spans="1:3" x14ac:dyDescent="0.35">
      <c r="A1738" t="s">
        <v>20</v>
      </c>
      <c r="B1738" t="str">
        <f>VLOOKUP(sales_pipeline!D2065,[2]products!$A:$C,2,0)</f>
        <v>GTX</v>
      </c>
      <c r="C1738" s="4">
        <f>VLOOKUP(sales_pipeline!D2065,[2]products!$A:$C,3,FALSE)</f>
        <v>550</v>
      </c>
    </row>
    <row r="1739" spans="1:3" x14ac:dyDescent="0.35">
      <c r="A1739" t="s">
        <v>18</v>
      </c>
      <c r="B1739" t="str">
        <f>VLOOKUP(sales_pipeline!D2069,[2]products!$A:$C,2,0)</f>
        <v>MG</v>
      </c>
      <c r="C1739" s="4">
        <f>VLOOKUP(sales_pipeline!D2069,[2]products!$A:$C,3,FALSE)</f>
        <v>55</v>
      </c>
    </row>
    <row r="1740" spans="1:3" x14ac:dyDescent="0.35">
      <c r="A1740" t="s">
        <v>18</v>
      </c>
      <c r="B1740" t="str">
        <f>VLOOKUP(sales_pipeline!D2070,[2]products!$A:$C,2,0)</f>
        <v>MG</v>
      </c>
      <c r="C1740" s="4">
        <f>VLOOKUP(sales_pipeline!D2070,[2]products!$A:$C,3,FALSE)</f>
        <v>55</v>
      </c>
    </row>
    <row r="1741" spans="1:3" x14ac:dyDescent="0.35">
      <c r="A1741" t="s">
        <v>39</v>
      </c>
      <c r="B1741" t="str">
        <f>VLOOKUP(sales_pipeline!D2071,[2]products!$A:$C,2,0)</f>
        <v>MG</v>
      </c>
      <c r="C1741" s="4">
        <f>VLOOKUP(sales_pipeline!D2071,[2]products!$A:$C,3,FALSE)</f>
        <v>3393</v>
      </c>
    </row>
    <row r="1742" spans="1:3" x14ac:dyDescent="0.35">
      <c r="A1742" t="s">
        <v>20</v>
      </c>
      <c r="B1742" t="str">
        <f>VLOOKUP(sales_pipeline!D2072,[2]products!$A:$C,2,0)</f>
        <v>GTX</v>
      </c>
      <c r="C1742" s="4">
        <f>VLOOKUP(sales_pipeline!D2072,[2]products!$A:$C,3,FALSE)</f>
        <v>550</v>
      </c>
    </row>
    <row r="1743" spans="1:3" x14ac:dyDescent="0.35">
      <c r="A1743" t="s">
        <v>18</v>
      </c>
      <c r="B1743" t="str">
        <f>VLOOKUP(sales_pipeline!D2073,[2]products!$A:$C,2,0)</f>
        <v>MG</v>
      </c>
      <c r="C1743" s="4">
        <f>VLOOKUP(sales_pipeline!D2073,[2]products!$A:$C,3,FALSE)</f>
        <v>55</v>
      </c>
    </row>
    <row r="1744" spans="1:3" x14ac:dyDescent="0.35">
      <c r="A1744" t="s">
        <v>18</v>
      </c>
      <c r="B1744" t="str">
        <f>VLOOKUP(sales_pipeline!D2074,[2]products!$A:$C,2,0)</f>
        <v>MG</v>
      </c>
      <c r="C1744" s="4">
        <f>VLOOKUP(sales_pipeline!D2074,[2]products!$A:$C,3,FALSE)</f>
        <v>55</v>
      </c>
    </row>
    <row r="1745" spans="1:3" x14ac:dyDescent="0.35">
      <c r="A1745" t="s">
        <v>20</v>
      </c>
      <c r="B1745" t="str">
        <f>VLOOKUP(sales_pipeline!D2075,[2]products!$A:$C,2,0)</f>
        <v>GTX</v>
      </c>
      <c r="C1745" s="4">
        <f>VLOOKUP(sales_pipeline!D2075,[2]products!$A:$C,3,FALSE)</f>
        <v>550</v>
      </c>
    </row>
    <row r="1746" spans="1:3" x14ac:dyDescent="0.35">
      <c r="A1746" t="s">
        <v>18</v>
      </c>
      <c r="B1746" t="str">
        <f>VLOOKUP(sales_pipeline!D2076,[2]products!$A:$C,2,0)</f>
        <v>MG</v>
      </c>
      <c r="C1746" s="4">
        <f>VLOOKUP(sales_pipeline!D2076,[2]products!$A:$C,3,FALSE)</f>
        <v>55</v>
      </c>
    </row>
    <row r="1747" spans="1:3" x14ac:dyDescent="0.35">
      <c r="A1747" t="s">
        <v>39</v>
      </c>
      <c r="B1747" t="str">
        <f>VLOOKUP(sales_pipeline!D2077,[2]products!$A:$C,2,0)</f>
        <v>MG</v>
      </c>
      <c r="C1747" s="4">
        <f>VLOOKUP(sales_pipeline!D2077,[2]products!$A:$C,3,FALSE)</f>
        <v>3393</v>
      </c>
    </row>
    <row r="1748" spans="1:3" x14ac:dyDescent="0.35">
      <c r="A1748" t="s">
        <v>48</v>
      </c>
      <c r="B1748" t="str">
        <f>VLOOKUP(sales_pipeline!D2078,[2]products!$A:$C,2,0)</f>
        <v>GTX</v>
      </c>
      <c r="C1748" s="4">
        <f>VLOOKUP(sales_pipeline!D2078,[2]products!$A:$C,3,FALSE)</f>
        <v>5482</v>
      </c>
    </row>
    <row r="1749" spans="1:3" x14ac:dyDescent="0.35">
      <c r="A1749" t="s">
        <v>20</v>
      </c>
      <c r="B1749" t="str">
        <f>VLOOKUP(sales_pipeline!D2079,[2]products!$A:$C,2,0)</f>
        <v>GTX</v>
      </c>
      <c r="C1749" s="4">
        <f>VLOOKUP(sales_pipeline!D2079,[2]products!$A:$C,3,FALSE)</f>
        <v>550</v>
      </c>
    </row>
    <row r="1750" spans="1:3" x14ac:dyDescent="0.35">
      <c r="A1750" t="s">
        <v>10</v>
      </c>
      <c r="B1750" t="str">
        <f>VLOOKUP(sales_pipeline!D2080,[2]products!$A:$C,2,0)</f>
        <v>GTX</v>
      </c>
      <c r="C1750" s="4">
        <f>VLOOKUP(sales_pipeline!D2080,[2]products!$A:$C,3,FALSE)</f>
        <v>1096</v>
      </c>
    </row>
    <row r="1751" spans="1:3" x14ac:dyDescent="0.35">
      <c r="A1751" t="s">
        <v>20</v>
      </c>
      <c r="B1751" t="str">
        <f>VLOOKUP(sales_pipeline!D2081,[2]products!$A:$C,2,0)</f>
        <v>GTX</v>
      </c>
      <c r="C1751" s="4">
        <f>VLOOKUP(sales_pipeline!D2081,[2]products!$A:$C,3,FALSE)</f>
        <v>550</v>
      </c>
    </row>
    <row r="1752" spans="1:3" x14ac:dyDescent="0.35">
      <c r="A1752" t="s">
        <v>18</v>
      </c>
      <c r="B1752" t="str">
        <f>VLOOKUP(sales_pipeline!D2085,[2]products!$A:$C,2,0)</f>
        <v>MG</v>
      </c>
      <c r="C1752" s="4">
        <f>VLOOKUP(sales_pipeline!D2085,[2]products!$A:$C,3,FALSE)</f>
        <v>55</v>
      </c>
    </row>
    <row r="1753" spans="1:3" x14ac:dyDescent="0.35">
      <c r="A1753" t="s">
        <v>39</v>
      </c>
      <c r="B1753" t="str">
        <f>VLOOKUP(sales_pipeline!D2086,[2]products!$A:$C,2,0)</f>
        <v>MG</v>
      </c>
      <c r="C1753" s="4">
        <f>VLOOKUP(sales_pipeline!D2086,[2]products!$A:$C,3,FALSE)</f>
        <v>3393</v>
      </c>
    </row>
    <row r="1754" spans="1:3" x14ac:dyDescent="0.35">
      <c r="A1754" t="s">
        <v>18</v>
      </c>
      <c r="B1754" t="str">
        <f>VLOOKUP(sales_pipeline!D2089,[2]products!$A:$C,2,0)</f>
        <v>MG</v>
      </c>
      <c r="C1754" s="4">
        <f>VLOOKUP(sales_pipeline!D2089,[2]products!$A:$C,3,FALSE)</f>
        <v>55</v>
      </c>
    </row>
    <row r="1755" spans="1:3" x14ac:dyDescent="0.35">
      <c r="A1755" t="s">
        <v>18</v>
      </c>
      <c r="B1755" t="str">
        <f>VLOOKUP(sales_pipeline!D2090,[2]products!$A:$C,2,0)</f>
        <v>MG</v>
      </c>
      <c r="C1755" s="4">
        <f>VLOOKUP(sales_pipeline!D2090,[2]products!$A:$C,3,FALSE)</f>
        <v>55</v>
      </c>
    </row>
    <row r="1756" spans="1:3" x14ac:dyDescent="0.35">
      <c r="A1756" t="s">
        <v>48</v>
      </c>
      <c r="B1756" t="str">
        <f>VLOOKUP(sales_pipeline!D2091,[2]products!$A:$C,2,0)</f>
        <v>GTX</v>
      </c>
      <c r="C1756" s="4">
        <f>VLOOKUP(sales_pipeline!D2091,[2]products!$A:$C,3,FALSE)</f>
        <v>5482</v>
      </c>
    </row>
    <row r="1757" spans="1:3" x14ac:dyDescent="0.35">
      <c r="A1757" t="s">
        <v>10</v>
      </c>
      <c r="B1757" t="str">
        <f>VLOOKUP(sales_pipeline!D2092,[2]products!$A:$C,2,0)</f>
        <v>GTX</v>
      </c>
      <c r="C1757" s="4">
        <f>VLOOKUP(sales_pipeline!D2092,[2]products!$A:$C,3,FALSE)</f>
        <v>1096</v>
      </c>
    </row>
    <row r="1758" spans="1:3" x14ac:dyDescent="0.35">
      <c r="A1758" t="s">
        <v>48</v>
      </c>
      <c r="B1758" t="str">
        <f>VLOOKUP(sales_pipeline!D2093,[2]products!$A:$C,2,0)</f>
        <v>GTX</v>
      </c>
      <c r="C1758" s="4">
        <f>VLOOKUP(sales_pipeline!D2093,[2]products!$A:$C,3,FALSE)</f>
        <v>5482</v>
      </c>
    </row>
    <row r="1759" spans="1:3" x14ac:dyDescent="0.35">
      <c r="A1759" t="s">
        <v>48</v>
      </c>
      <c r="B1759" t="str">
        <f>VLOOKUP(sales_pipeline!D2095,[2]products!$A:$C,2,0)</f>
        <v>GTX</v>
      </c>
      <c r="C1759" s="4">
        <f>VLOOKUP(sales_pipeline!D2095,[2]products!$A:$C,3,FALSE)</f>
        <v>5482</v>
      </c>
    </row>
    <row r="1760" spans="1:3" x14ac:dyDescent="0.35">
      <c r="A1760" t="s">
        <v>48</v>
      </c>
      <c r="B1760" t="str">
        <f>VLOOKUP(sales_pipeline!D2100,[2]products!$A:$C,2,0)</f>
        <v>GTX</v>
      </c>
      <c r="C1760" s="4">
        <f>VLOOKUP(sales_pipeline!D2100,[2]products!$A:$C,3,FALSE)</f>
        <v>5482</v>
      </c>
    </row>
    <row r="1761" spans="1:3" x14ac:dyDescent="0.35">
      <c r="A1761" t="s">
        <v>20</v>
      </c>
      <c r="B1761" t="str">
        <f>VLOOKUP(sales_pipeline!D2101,[2]products!$A:$C,2,0)</f>
        <v>GTX</v>
      </c>
      <c r="C1761" s="4">
        <f>VLOOKUP(sales_pipeline!D2101,[2]products!$A:$C,3,FALSE)</f>
        <v>550</v>
      </c>
    </row>
    <row r="1762" spans="1:3" x14ac:dyDescent="0.35">
      <c r="A1762" t="s">
        <v>39</v>
      </c>
      <c r="B1762" t="str">
        <f>VLOOKUP(sales_pipeline!D2102,[2]products!$A:$C,2,0)</f>
        <v>MG</v>
      </c>
      <c r="C1762" s="4">
        <f>VLOOKUP(sales_pipeline!D2102,[2]products!$A:$C,3,FALSE)</f>
        <v>3393</v>
      </c>
    </row>
    <row r="1763" spans="1:3" x14ac:dyDescent="0.35">
      <c r="A1763" t="s">
        <v>18</v>
      </c>
      <c r="B1763" t="str">
        <f>VLOOKUP(sales_pipeline!D2103,[2]products!$A:$C,2,0)</f>
        <v>MG</v>
      </c>
      <c r="C1763" s="4">
        <f>VLOOKUP(sales_pipeline!D2103,[2]products!$A:$C,3,FALSE)</f>
        <v>55</v>
      </c>
    </row>
    <row r="1764" spans="1:3" x14ac:dyDescent="0.35">
      <c r="A1764" t="s">
        <v>10</v>
      </c>
      <c r="B1764" t="str">
        <f>VLOOKUP(sales_pipeline!D2104,[2]products!$A:$C,2,0)</f>
        <v>GTX</v>
      </c>
      <c r="C1764" s="4">
        <f>VLOOKUP(sales_pipeline!D2104,[2]products!$A:$C,3,FALSE)</f>
        <v>1096</v>
      </c>
    </row>
    <row r="1765" spans="1:3" x14ac:dyDescent="0.35">
      <c r="A1765" t="s">
        <v>20</v>
      </c>
      <c r="B1765" t="str">
        <f>VLOOKUP(sales_pipeline!D2105,[2]products!$A:$C,2,0)</f>
        <v>GTX</v>
      </c>
      <c r="C1765" s="4">
        <f>VLOOKUP(sales_pipeline!D2105,[2]products!$A:$C,3,FALSE)</f>
        <v>550</v>
      </c>
    </row>
    <row r="1766" spans="1:3" x14ac:dyDescent="0.35">
      <c r="A1766" t="s">
        <v>18</v>
      </c>
      <c r="B1766" t="str">
        <f>VLOOKUP(sales_pipeline!D2106,[2]products!$A:$C,2,0)</f>
        <v>MG</v>
      </c>
      <c r="C1766" s="4">
        <f>VLOOKUP(sales_pipeline!D2106,[2]products!$A:$C,3,FALSE)</f>
        <v>55</v>
      </c>
    </row>
    <row r="1767" spans="1:3" x14ac:dyDescent="0.35">
      <c r="A1767" t="s">
        <v>39</v>
      </c>
      <c r="B1767" t="str">
        <f>VLOOKUP(sales_pipeline!D2107,[2]products!$A:$C,2,0)</f>
        <v>MG</v>
      </c>
      <c r="C1767" s="4">
        <f>VLOOKUP(sales_pipeline!D2107,[2]products!$A:$C,3,FALSE)</f>
        <v>3393</v>
      </c>
    </row>
    <row r="1768" spans="1:3" x14ac:dyDescent="0.35">
      <c r="A1768" t="s">
        <v>39</v>
      </c>
      <c r="B1768" t="str">
        <f>VLOOKUP(sales_pipeline!D2108,[2]products!$A:$C,2,0)</f>
        <v>MG</v>
      </c>
      <c r="C1768" s="4">
        <f>VLOOKUP(sales_pipeline!D2108,[2]products!$A:$C,3,FALSE)</f>
        <v>3393</v>
      </c>
    </row>
    <row r="1769" spans="1:3" x14ac:dyDescent="0.35">
      <c r="A1769" t="s">
        <v>48</v>
      </c>
      <c r="B1769" t="str">
        <f>VLOOKUP(sales_pipeline!D2109,[2]products!$A:$C,2,0)</f>
        <v>GTX</v>
      </c>
      <c r="C1769" s="4">
        <f>VLOOKUP(sales_pipeline!D2109,[2]products!$A:$C,3,FALSE)</f>
        <v>5482</v>
      </c>
    </row>
    <row r="1770" spans="1:3" x14ac:dyDescent="0.35">
      <c r="A1770" t="s">
        <v>10</v>
      </c>
      <c r="B1770" t="str">
        <f>VLOOKUP(sales_pipeline!D2110,[2]products!$A:$C,2,0)</f>
        <v>GTX</v>
      </c>
      <c r="C1770" s="4">
        <f>VLOOKUP(sales_pipeline!D2110,[2]products!$A:$C,3,FALSE)</f>
        <v>1096</v>
      </c>
    </row>
    <row r="1771" spans="1:3" x14ac:dyDescent="0.35">
      <c r="A1771" t="s">
        <v>10</v>
      </c>
      <c r="B1771" t="str">
        <f>VLOOKUP(sales_pipeline!D2111,[2]products!$A:$C,2,0)</f>
        <v>GTX</v>
      </c>
      <c r="C1771" s="4">
        <f>VLOOKUP(sales_pipeline!D2111,[2]products!$A:$C,3,FALSE)</f>
        <v>1096</v>
      </c>
    </row>
    <row r="1772" spans="1:3" x14ac:dyDescent="0.35">
      <c r="A1772" t="s">
        <v>20</v>
      </c>
      <c r="B1772" t="str">
        <f>VLOOKUP(sales_pipeline!D2112,[2]products!$A:$C,2,0)</f>
        <v>GTX</v>
      </c>
      <c r="C1772" s="4">
        <f>VLOOKUP(sales_pipeline!D2112,[2]products!$A:$C,3,FALSE)</f>
        <v>550</v>
      </c>
    </row>
    <row r="1773" spans="1:3" x14ac:dyDescent="0.35">
      <c r="A1773" t="s">
        <v>20</v>
      </c>
      <c r="B1773" t="str">
        <f>VLOOKUP(sales_pipeline!D2113,[2]products!$A:$C,2,0)</f>
        <v>GTX</v>
      </c>
      <c r="C1773" s="4">
        <f>VLOOKUP(sales_pipeline!D2113,[2]products!$A:$C,3,FALSE)</f>
        <v>550</v>
      </c>
    </row>
    <row r="1774" spans="1:3" x14ac:dyDescent="0.35">
      <c r="A1774" t="s">
        <v>18</v>
      </c>
      <c r="B1774" t="str">
        <f>VLOOKUP(sales_pipeline!D2114,[2]products!$A:$C,2,0)</f>
        <v>MG</v>
      </c>
      <c r="C1774" s="4">
        <f>VLOOKUP(sales_pipeline!D2114,[2]products!$A:$C,3,FALSE)</f>
        <v>55</v>
      </c>
    </row>
    <row r="1775" spans="1:3" x14ac:dyDescent="0.35">
      <c r="A1775" t="s">
        <v>20</v>
      </c>
      <c r="B1775" t="str">
        <f>VLOOKUP(sales_pipeline!D2115,[2]products!$A:$C,2,0)</f>
        <v>GTX</v>
      </c>
      <c r="C1775" s="4">
        <f>VLOOKUP(sales_pipeline!D2115,[2]products!$A:$C,3,FALSE)</f>
        <v>550</v>
      </c>
    </row>
    <row r="1776" spans="1:3" x14ac:dyDescent="0.35">
      <c r="A1776" t="s">
        <v>10</v>
      </c>
      <c r="B1776" t="str">
        <f>VLOOKUP(sales_pipeline!D2116,[2]products!$A:$C,2,0)</f>
        <v>GTX</v>
      </c>
      <c r="C1776" s="4">
        <f>VLOOKUP(sales_pipeline!D2116,[2]products!$A:$C,3,FALSE)</f>
        <v>1096</v>
      </c>
    </row>
    <row r="1777" spans="1:3" x14ac:dyDescent="0.35">
      <c r="A1777" t="s">
        <v>18</v>
      </c>
      <c r="B1777" t="str">
        <f>VLOOKUP(sales_pipeline!D2117,[2]products!$A:$C,2,0)</f>
        <v>MG</v>
      </c>
      <c r="C1777" s="4">
        <f>VLOOKUP(sales_pipeline!D2117,[2]products!$A:$C,3,FALSE)</f>
        <v>55</v>
      </c>
    </row>
    <row r="1778" spans="1:3" x14ac:dyDescent="0.35">
      <c r="A1778" t="s">
        <v>48</v>
      </c>
      <c r="B1778" t="str">
        <f>VLOOKUP(sales_pipeline!D2119,[2]products!$A:$C,2,0)</f>
        <v>GTX</v>
      </c>
      <c r="C1778" s="4">
        <f>VLOOKUP(sales_pipeline!D2119,[2]products!$A:$C,3,FALSE)</f>
        <v>5482</v>
      </c>
    </row>
    <row r="1779" spans="1:3" x14ac:dyDescent="0.35">
      <c r="A1779" t="s">
        <v>20</v>
      </c>
      <c r="B1779" t="str">
        <f>VLOOKUP(sales_pipeline!D2120,[2]products!$A:$C,2,0)</f>
        <v>GTX</v>
      </c>
      <c r="C1779" s="4">
        <f>VLOOKUP(sales_pipeline!D2120,[2]products!$A:$C,3,FALSE)</f>
        <v>550</v>
      </c>
    </row>
    <row r="1780" spans="1:3" x14ac:dyDescent="0.35">
      <c r="A1780" t="s">
        <v>10</v>
      </c>
      <c r="B1780" t="str">
        <f>VLOOKUP(sales_pipeline!D2121,[2]products!$A:$C,2,0)</f>
        <v>GTX</v>
      </c>
      <c r="C1780" s="4">
        <f>VLOOKUP(sales_pipeline!D2121,[2]products!$A:$C,3,FALSE)</f>
        <v>1096</v>
      </c>
    </row>
    <row r="1781" spans="1:3" x14ac:dyDescent="0.35">
      <c r="A1781" t="s">
        <v>20</v>
      </c>
      <c r="B1781" t="str">
        <f>VLOOKUP(sales_pipeline!D2123,[2]products!$A:$C,2,0)</f>
        <v>GTX</v>
      </c>
      <c r="C1781" s="4">
        <f>VLOOKUP(sales_pipeline!D2123,[2]products!$A:$C,3,FALSE)</f>
        <v>550</v>
      </c>
    </row>
    <row r="1782" spans="1:3" x14ac:dyDescent="0.35">
      <c r="A1782" t="s">
        <v>18</v>
      </c>
      <c r="B1782" t="str">
        <f>VLOOKUP(sales_pipeline!D2125,[2]products!$A:$C,2,0)</f>
        <v>MG</v>
      </c>
      <c r="C1782" s="4">
        <f>VLOOKUP(sales_pipeline!D2125,[2]products!$A:$C,3,FALSE)</f>
        <v>55</v>
      </c>
    </row>
    <row r="1783" spans="1:3" x14ac:dyDescent="0.35">
      <c r="A1783" t="s">
        <v>39</v>
      </c>
      <c r="B1783" t="str">
        <f>VLOOKUP(sales_pipeline!D2126,[2]products!$A:$C,2,0)</f>
        <v>MG</v>
      </c>
      <c r="C1783" s="4">
        <f>VLOOKUP(sales_pipeline!D2126,[2]products!$A:$C,3,FALSE)</f>
        <v>3393</v>
      </c>
    </row>
    <row r="1784" spans="1:3" x14ac:dyDescent="0.35">
      <c r="A1784" t="s">
        <v>20</v>
      </c>
      <c r="B1784" t="str">
        <f>VLOOKUP(sales_pipeline!D2127,[2]products!$A:$C,2,0)</f>
        <v>GTX</v>
      </c>
      <c r="C1784" s="4">
        <f>VLOOKUP(sales_pipeline!D2127,[2]products!$A:$C,3,FALSE)</f>
        <v>550</v>
      </c>
    </row>
    <row r="1785" spans="1:3" x14ac:dyDescent="0.35">
      <c r="A1785" t="s">
        <v>20</v>
      </c>
      <c r="B1785" t="str">
        <f>VLOOKUP(sales_pipeline!D2129,[2]products!$A:$C,2,0)</f>
        <v>GTX</v>
      </c>
      <c r="C1785" s="4">
        <f>VLOOKUP(sales_pipeline!D2129,[2]products!$A:$C,3,FALSE)</f>
        <v>550</v>
      </c>
    </row>
    <row r="1786" spans="1:3" x14ac:dyDescent="0.35">
      <c r="A1786" t="s">
        <v>20</v>
      </c>
      <c r="B1786" t="str">
        <f>VLOOKUP(sales_pipeline!D2130,[2]products!$A:$C,2,0)</f>
        <v>GTX</v>
      </c>
      <c r="C1786" s="4">
        <f>VLOOKUP(sales_pipeline!D2130,[2]products!$A:$C,3,FALSE)</f>
        <v>550</v>
      </c>
    </row>
    <row r="1787" spans="1:3" x14ac:dyDescent="0.35">
      <c r="A1787" t="s">
        <v>20</v>
      </c>
      <c r="B1787" t="str">
        <f>VLOOKUP(sales_pipeline!D2132,[2]products!$A:$C,2,0)</f>
        <v>GTX</v>
      </c>
      <c r="C1787" s="4">
        <f>VLOOKUP(sales_pipeline!D2132,[2]products!$A:$C,3,FALSE)</f>
        <v>550</v>
      </c>
    </row>
    <row r="1788" spans="1:3" x14ac:dyDescent="0.35">
      <c r="A1788" t="s">
        <v>48</v>
      </c>
      <c r="B1788" t="str">
        <f>VLOOKUP(sales_pipeline!D2133,[2]products!$A:$C,2,0)</f>
        <v>GTX</v>
      </c>
      <c r="C1788" s="4">
        <f>VLOOKUP(sales_pipeline!D2133,[2]products!$A:$C,3,FALSE)</f>
        <v>5482</v>
      </c>
    </row>
    <row r="1789" spans="1:3" x14ac:dyDescent="0.35">
      <c r="A1789" t="s">
        <v>10</v>
      </c>
      <c r="B1789" t="str">
        <f>VLOOKUP(sales_pipeline!D2134,[2]products!$A:$C,2,0)</f>
        <v>GTX</v>
      </c>
      <c r="C1789" s="4">
        <f>VLOOKUP(sales_pipeline!D2134,[2]products!$A:$C,3,FALSE)</f>
        <v>1096</v>
      </c>
    </row>
    <row r="1790" spans="1:3" x14ac:dyDescent="0.35">
      <c r="A1790" t="s">
        <v>18</v>
      </c>
      <c r="B1790" t="str">
        <f>VLOOKUP(sales_pipeline!D2135,[2]products!$A:$C,2,0)</f>
        <v>MG</v>
      </c>
      <c r="C1790" s="4">
        <f>VLOOKUP(sales_pipeline!D2135,[2]products!$A:$C,3,FALSE)</f>
        <v>55</v>
      </c>
    </row>
    <row r="1791" spans="1:3" x14ac:dyDescent="0.35">
      <c r="A1791" t="s">
        <v>10</v>
      </c>
      <c r="B1791" t="str">
        <f>VLOOKUP(sales_pipeline!D2136,[2]products!$A:$C,2,0)</f>
        <v>GTX</v>
      </c>
      <c r="C1791" s="4">
        <f>VLOOKUP(sales_pipeline!D2136,[2]products!$A:$C,3,FALSE)</f>
        <v>1096</v>
      </c>
    </row>
    <row r="1792" spans="1:3" x14ac:dyDescent="0.35">
      <c r="A1792" t="s">
        <v>39</v>
      </c>
      <c r="B1792" t="str">
        <f>VLOOKUP(sales_pipeline!D2137,[2]products!$A:$C,2,0)</f>
        <v>MG</v>
      </c>
      <c r="C1792" s="4">
        <f>VLOOKUP(sales_pipeline!D2137,[2]products!$A:$C,3,FALSE)</f>
        <v>3393</v>
      </c>
    </row>
    <row r="1793" spans="1:3" x14ac:dyDescent="0.35">
      <c r="A1793" t="s">
        <v>20</v>
      </c>
      <c r="B1793" t="str">
        <f>VLOOKUP(sales_pipeline!D2138,[2]products!$A:$C,2,0)</f>
        <v>GTX</v>
      </c>
      <c r="C1793" s="4">
        <f>VLOOKUP(sales_pipeline!D2138,[2]products!$A:$C,3,FALSE)</f>
        <v>550</v>
      </c>
    </row>
    <row r="1794" spans="1:3" x14ac:dyDescent="0.35">
      <c r="A1794" t="s">
        <v>10</v>
      </c>
      <c r="B1794" t="str">
        <f>VLOOKUP(sales_pipeline!D2139,[2]products!$A:$C,2,0)</f>
        <v>GTX</v>
      </c>
      <c r="C1794" s="4">
        <f>VLOOKUP(sales_pipeline!D2139,[2]products!$A:$C,3,FALSE)</f>
        <v>1096</v>
      </c>
    </row>
    <row r="1795" spans="1:3" x14ac:dyDescent="0.35">
      <c r="A1795" t="s">
        <v>48</v>
      </c>
      <c r="B1795" t="str">
        <f>VLOOKUP(sales_pipeline!D2140,[2]products!$A:$C,2,0)</f>
        <v>GTX</v>
      </c>
      <c r="C1795" s="4">
        <f>VLOOKUP(sales_pipeline!D2140,[2]products!$A:$C,3,FALSE)</f>
        <v>5482</v>
      </c>
    </row>
    <row r="1796" spans="1:3" x14ac:dyDescent="0.35">
      <c r="A1796" t="s">
        <v>18</v>
      </c>
      <c r="B1796" t="str">
        <f>VLOOKUP(sales_pipeline!D2141,[2]products!$A:$C,2,0)</f>
        <v>MG</v>
      </c>
      <c r="C1796" s="4">
        <f>VLOOKUP(sales_pipeline!D2141,[2]products!$A:$C,3,FALSE)</f>
        <v>55</v>
      </c>
    </row>
    <row r="1797" spans="1:3" x14ac:dyDescent="0.35">
      <c r="A1797" t="s">
        <v>18</v>
      </c>
      <c r="B1797" t="str">
        <f>VLOOKUP(sales_pipeline!D2142,[2]products!$A:$C,2,0)</f>
        <v>MG</v>
      </c>
      <c r="C1797" s="4">
        <f>VLOOKUP(sales_pipeline!D2142,[2]products!$A:$C,3,FALSE)</f>
        <v>55</v>
      </c>
    </row>
    <row r="1798" spans="1:3" x14ac:dyDescent="0.35">
      <c r="A1798" t="s">
        <v>20</v>
      </c>
      <c r="B1798" t="str">
        <f>VLOOKUP(sales_pipeline!D2143,[2]products!$A:$C,2,0)</f>
        <v>GTX</v>
      </c>
      <c r="C1798" s="4">
        <f>VLOOKUP(sales_pipeline!D2143,[2]products!$A:$C,3,FALSE)</f>
        <v>550</v>
      </c>
    </row>
    <row r="1799" spans="1:3" x14ac:dyDescent="0.35">
      <c r="A1799" t="s">
        <v>18</v>
      </c>
      <c r="B1799" t="str">
        <f>VLOOKUP(sales_pipeline!D2144,[2]products!$A:$C,2,0)</f>
        <v>MG</v>
      </c>
      <c r="C1799" s="4">
        <f>VLOOKUP(sales_pipeline!D2144,[2]products!$A:$C,3,FALSE)</f>
        <v>55</v>
      </c>
    </row>
    <row r="1800" spans="1:3" x14ac:dyDescent="0.35">
      <c r="A1800" t="s">
        <v>20</v>
      </c>
      <c r="B1800" t="str">
        <f>VLOOKUP(sales_pipeline!D2145,[2]products!$A:$C,2,0)</f>
        <v>GTX</v>
      </c>
      <c r="C1800" s="4">
        <f>VLOOKUP(sales_pipeline!D2145,[2]products!$A:$C,3,FALSE)</f>
        <v>550</v>
      </c>
    </row>
    <row r="1801" spans="1:3" x14ac:dyDescent="0.35">
      <c r="A1801" t="s">
        <v>20</v>
      </c>
      <c r="B1801" t="str">
        <f>VLOOKUP(sales_pipeline!D2146,[2]products!$A:$C,2,0)</f>
        <v>GTX</v>
      </c>
      <c r="C1801" s="4">
        <f>VLOOKUP(sales_pipeline!D2146,[2]products!$A:$C,3,FALSE)</f>
        <v>550</v>
      </c>
    </row>
    <row r="1802" spans="1:3" x14ac:dyDescent="0.35">
      <c r="A1802" t="s">
        <v>20</v>
      </c>
      <c r="B1802" t="str">
        <f>VLOOKUP(sales_pipeline!D2147,[2]products!$A:$C,2,0)</f>
        <v>GTX</v>
      </c>
      <c r="C1802" s="4">
        <f>VLOOKUP(sales_pipeline!D2147,[2]products!$A:$C,3,FALSE)</f>
        <v>550</v>
      </c>
    </row>
    <row r="1803" spans="1:3" x14ac:dyDescent="0.35">
      <c r="A1803" t="s">
        <v>10</v>
      </c>
      <c r="B1803" t="str">
        <f>VLOOKUP(sales_pipeline!D2148,[2]products!$A:$C,2,0)</f>
        <v>GTX</v>
      </c>
      <c r="C1803" s="4">
        <f>VLOOKUP(sales_pipeline!D2148,[2]products!$A:$C,3,FALSE)</f>
        <v>1096</v>
      </c>
    </row>
    <row r="1804" spans="1:3" x14ac:dyDescent="0.35">
      <c r="A1804" t="s">
        <v>39</v>
      </c>
      <c r="B1804" t="str">
        <f>VLOOKUP(sales_pipeline!D2149,[2]products!$A:$C,2,0)</f>
        <v>MG</v>
      </c>
      <c r="C1804" s="4">
        <f>VLOOKUP(sales_pipeline!D2149,[2]products!$A:$C,3,FALSE)</f>
        <v>3393</v>
      </c>
    </row>
    <row r="1805" spans="1:3" x14ac:dyDescent="0.35">
      <c r="A1805" t="s">
        <v>39</v>
      </c>
      <c r="B1805" t="str">
        <f>VLOOKUP(sales_pipeline!D2150,[2]products!$A:$C,2,0)</f>
        <v>MG</v>
      </c>
      <c r="C1805" s="4">
        <f>VLOOKUP(sales_pipeline!D2150,[2]products!$A:$C,3,FALSE)</f>
        <v>3393</v>
      </c>
    </row>
    <row r="1806" spans="1:3" x14ac:dyDescent="0.35">
      <c r="A1806" t="s">
        <v>18</v>
      </c>
      <c r="B1806" t="str">
        <f>VLOOKUP(sales_pipeline!D2151,[2]products!$A:$C,2,0)</f>
        <v>MG</v>
      </c>
      <c r="C1806" s="4">
        <f>VLOOKUP(sales_pipeline!D2151,[2]products!$A:$C,3,FALSE)</f>
        <v>55</v>
      </c>
    </row>
    <row r="1807" spans="1:3" x14ac:dyDescent="0.35">
      <c r="A1807" t="s">
        <v>39</v>
      </c>
      <c r="B1807" t="str">
        <f>VLOOKUP(sales_pipeline!D2152,[2]products!$A:$C,2,0)</f>
        <v>MG</v>
      </c>
      <c r="C1807" s="4">
        <f>VLOOKUP(sales_pipeline!D2152,[2]products!$A:$C,3,FALSE)</f>
        <v>3393</v>
      </c>
    </row>
    <row r="1808" spans="1:3" x14ac:dyDescent="0.35">
      <c r="A1808" t="s">
        <v>145</v>
      </c>
      <c r="B1808" t="str">
        <f>VLOOKUP(sales_pipeline!D2153,[2]products!$A:$C,2,0)</f>
        <v>GTK</v>
      </c>
      <c r="C1808" s="4">
        <f>VLOOKUP(sales_pipeline!D2153,[2]products!$A:$C,3,FALSE)</f>
        <v>26768</v>
      </c>
    </row>
    <row r="1809" spans="1:3" x14ac:dyDescent="0.35">
      <c r="A1809" t="s">
        <v>18</v>
      </c>
      <c r="B1809" t="str">
        <f>VLOOKUP(sales_pipeline!D2154,[2]products!$A:$C,2,0)</f>
        <v>MG</v>
      </c>
      <c r="C1809" s="4">
        <f>VLOOKUP(sales_pipeline!D2154,[2]products!$A:$C,3,FALSE)</f>
        <v>55</v>
      </c>
    </row>
    <row r="1810" spans="1:3" x14ac:dyDescent="0.35">
      <c r="A1810" t="s">
        <v>18</v>
      </c>
      <c r="B1810" t="str">
        <f>VLOOKUP(sales_pipeline!D2155,[2]products!$A:$C,2,0)</f>
        <v>MG</v>
      </c>
      <c r="C1810" s="4">
        <f>VLOOKUP(sales_pipeline!D2155,[2]products!$A:$C,3,FALSE)</f>
        <v>55</v>
      </c>
    </row>
    <row r="1811" spans="1:3" x14ac:dyDescent="0.35">
      <c r="A1811" t="s">
        <v>39</v>
      </c>
      <c r="B1811" t="str">
        <f>VLOOKUP(sales_pipeline!D2156,[2]products!$A:$C,2,0)</f>
        <v>MG</v>
      </c>
      <c r="C1811" s="4">
        <f>VLOOKUP(sales_pipeline!D2156,[2]products!$A:$C,3,FALSE)</f>
        <v>3393</v>
      </c>
    </row>
    <row r="1812" spans="1:3" x14ac:dyDescent="0.35">
      <c r="A1812" t="s">
        <v>39</v>
      </c>
      <c r="B1812" t="str">
        <f>VLOOKUP(sales_pipeline!D2157,[2]products!$A:$C,2,0)</f>
        <v>MG</v>
      </c>
      <c r="C1812" s="4">
        <f>VLOOKUP(sales_pipeline!D2157,[2]products!$A:$C,3,FALSE)</f>
        <v>3393</v>
      </c>
    </row>
    <row r="1813" spans="1:3" x14ac:dyDescent="0.35">
      <c r="A1813" t="s">
        <v>20</v>
      </c>
      <c r="B1813" t="str">
        <f>VLOOKUP(sales_pipeline!D2158,[2]products!$A:$C,2,0)</f>
        <v>GTX</v>
      </c>
      <c r="C1813" s="4">
        <f>VLOOKUP(sales_pipeline!D2158,[2]products!$A:$C,3,FALSE)</f>
        <v>550</v>
      </c>
    </row>
    <row r="1814" spans="1:3" x14ac:dyDescent="0.35">
      <c r="A1814" t="s">
        <v>10</v>
      </c>
      <c r="B1814" t="str">
        <f>VLOOKUP(sales_pipeline!D2159,[2]products!$A:$C,2,0)</f>
        <v>GTX</v>
      </c>
      <c r="C1814" s="4">
        <f>VLOOKUP(sales_pipeline!D2159,[2]products!$A:$C,3,FALSE)</f>
        <v>1096</v>
      </c>
    </row>
    <row r="1815" spans="1:3" x14ac:dyDescent="0.35">
      <c r="A1815" t="s">
        <v>20</v>
      </c>
      <c r="B1815" t="str">
        <f>VLOOKUP(sales_pipeline!D2160,[2]products!$A:$C,2,0)</f>
        <v>GTX</v>
      </c>
      <c r="C1815" s="4">
        <f>VLOOKUP(sales_pipeline!D2160,[2]products!$A:$C,3,FALSE)</f>
        <v>550</v>
      </c>
    </row>
    <row r="1816" spans="1:3" x14ac:dyDescent="0.35">
      <c r="A1816" t="s">
        <v>10</v>
      </c>
      <c r="B1816" t="str">
        <f>VLOOKUP(sales_pipeline!D2161,[2]products!$A:$C,2,0)</f>
        <v>GTX</v>
      </c>
      <c r="C1816" s="4">
        <f>VLOOKUP(sales_pipeline!D2161,[2]products!$A:$C,3,FALSE)</f>
        <v>1096</v>
      </c>
    </row>
    <row r="1817" spans="1:3" x14ac:dyDescent="0.35">
      <c r="A1817" t="s">
        <v>48</v>
      </c>
      <c r="B1817" t="str">
        <f>VLOOKUP(sales_pipeline!D2162,[2]products!$A:$C,2,0)</f>
        <v>GTX</v>
      </c>
      <c r="C1817" s="4">
        <f>VLOOKUP(sales_pipeline!D2162,[2]products!$A:$C,3,FALSE)</f>
        <v>5482</v>
      </c>
    </row>
    <row r="1818" spans="1:3" x14ac:dyDescent="0.35">
      <c r="A1818" t="s">
        <v>20</v>
      </c>
      <c r="B1818" t="str">
        <f>VLOOKUP(sales_pipeline!D2164,[2]products!$A:$C,2,0)</f>
        <v>GTX</v>
      </c>
      <c r="C1818" s="4">
        <f>VLOOKUP(sales_pipeline!D2164,[2]products!$A:$C,3,FALSE)</f>
        <v>550</v>
      </c>
    </row>
    <row r="1819" spans="1:3" x14ac:dyDescent="0.35">
      <c r="A1819" t="s">
        <v>18</v>
      </c>
      <c r="B1819" t="str">
        <f>VLOOKUP(sales_pipeline!D2165,[2]products!$A:$C,2,0)</f>
        <v>MG</v>
      </c>
      <c r="C1819" s="4">
        <f>VLOOKUP(sales_pipeline!D2165,[2]products!$A:$C,3,FALSE)</f>
        <v>55</v>
      </c>
    </row>
    <row r="1820" spans="1:3" x14ac:dyDescent="0.35">
      <c r="A1820" t="s">
        <v>20</v>
      </c>
      <c r="B1820" t="str">
        <f>VLOOKUP(sales_pipeline!D2166,[2]products!$A:$C,2,0)</f>
        <v>GTX</v>
      </c>
      <c r="C1820" s="4">
        <f>VLOOKUP(sales_pipeline!D2166,[2]products!$A:$C,3,FALSE)</f>
        <v>550</v>
      </c>
    </row>
    <row r="1821" spans="1:3" x14ac:dyDescent="0.35">
      <c r="A1821" t="s">
        <v>10</v>
      </c>
      <c r="B1821" t="str">
        <f>VLOOKUP(sales_pipeline!D2167,[2]products!$A:$C,2,0)</f>
        <v>GTX</v>
      </c>
      <c r="C1821" s="4">
        <f>VLOOKUP(sales_pipeline!D2167,[2]products!$A:$C,3,FALSE)</f>
        <v>1096</v>
      </c>
    </row>
    <row r="1822" spans="1:3" x14ac:dyDescent="0.35">
      <c r="A1822" t="s">
        <v>39</v>
      </c>
      <c r="B1822" t="str">
        <f>VLOOKUP(sales_pipeline!D2168,[2]products!$A:$C,2,0)</f>
        <v>MG</v>
      </c>
      <c r="C1822" s="4">
        <f>VLOOKUP(sales_pipeline!D2168,[2]products!$A:$C,3,FALSE)</f>
        <v>3393</v>
      </c>
    </row>
    <row r="1823" spans="1:3" x14ac:dyDescent="0.35">
      <c r="A1823" t="s">
        <v>20</v>
      </c>
      <c r="B1823" t="str">
        <f>VLOOKUP(sales_pipeline!D2169,[2]products!$A:$C,2,0)</f>
        <v>GTX</v>
      </c>
      <c r="C1823" s="4">
        <f>VLOOKUP(sales_pipeline!D2169,[2]products!$A:$C,3,FALSE)</f>
        <v>550</v>
      </c>
    </row>
    <row r="1824" spans="1:3" x14ac:dyDescent="0.35">
      <c r="A1824" t="s">
        <v>39</v>
      </c>
      <c r="B1824" t="str">
        <f>VLOOKUP(sales_pipeline!D2170,[2]products!$A:$C,2,0)</f>
        <v>MG</v>
      </c>
      <c r="C1824" s="4">
        <f>VLOOKUP(sales_pipeline!D2170,[2]products!$A:$C,3,FALSE)</f>
        <v>3393</v>
      </c>
    </row>
    <row r="1825" spans="1:3" x14ac:dyDescent="0.35">
      <c r="A1825" t="s">
        <v>20</v>
      </c>
      <c r="B1825" t="str">
        <f>VLOOKUP(sales_pipeline!D2171,[2]products!$A:$C,2,0)</f>
        <v>GTX</v>
      </c>
      <c r="C1825" s="4">
        <f>VLOOKUP(sales_pipeline!D2171,[2]products!$A:$C,3,FALSE)</f>
        <v>550</v>
      </c>
    </row>
    <row r="1826" spans="1:3" x14ac:dyDescent="0.35">
      <c r="A1826" t="s">
        <v>20</v>
      </c>
      <c r="B1826" t="str">
        <f>VLOOKUP(sales_pipeline!D2173,[2]products!$A:$C,2,0)</f>
        <v>GTX</v>
      </c>
      <c r="C1826" s="4">
        <f>VLOOKUP(sales_pipeline!D2173,[2]products!$A:$C,3,FALSE)</f>
        <v>550</v>
      </c>
    </row>
    <row r="1827" spans="1:3" x14ac:dyDescent="0.35">
      <c r="A1827" t="s">
        <v>18</v>
      </c>
      <c r="B1827" t="str">
        <f>VLOOKUP(sales_pipeline!D2175,[2]products!$A:$C,2,0)</f>
        <v>MG</v>
      </c>
      <c r="C1827" s="4">
        <f>VLOOKUP(sales_pipeline!D2175,[2]products!$A:$C,3,FALSE)</f>
        <v>55</v>
      </c>
    </row>
    <row r="1828" spans="1:3" x14ac:dyDescent="0.35">
      <c r="A1828" t="s">
        <v>39</v>
      </c>
      <c r="B1828" t="str">
        <f>VLOOKUP(sales_pipeline!D2177,[2]products!$A:$C,2,0)</f>
        <v>MG</v>
      </c>
      <c r="C1828" s="4">
        <f>VLOOKUP(sales_pipeline!D2177,[2]products!$A:$C,3,FALSE)</f>
        <v>3393</v>
      </c>
    </row>
    <row r="1829" spans="1:3" x14ac:dyDescent="0.35">
      <c r="A1829" t="s">
        <v>48</v>
      </c>
      <c r="B1829" t="str">
        <f>VLOOKUP(sales_pipeline!D2178,[2]products!$A:$C,2,0)</f>
        <v>GTX</v>
      </c>
      <c r="C1829" s="4">
        <f>VLOOKUP(sales_pipeline!D2178,[2]products!$A:$C,3,FALSE)</f>
        <v>5482</v>
      </c>
    </row>
    <row r="1830" spans="1:3" x14ac:dyDescent="0.35">
      <c r="A1830" t="s">
        <v>39</v>
      </c>
      <c r="B1830" t="str">
        <f>VLOOKUP(sales_pipeline!D2179,[2]products!$A:$C,2,0)</f>
        <v>MG</v>
      </c>
      <c r="C1830" s="4">
        <f>VLOOKUP(sales_pipeline!D2179,[2]products!$A:$C,3,FALSE)</f>
        <v>3393</v>
      </c>
    </row>
    <row r="1831" spans="1:3" x14ac:dyDescent="0.35">
      <c r="A1831" t="s">
        <v>39</v>
      </c>
      <c r="B1831" t="str">
        <f>VLOOKUP(sales_pipeline!D2181,[2]products!$A:$C,2,0)</f>
        <v>MG</v>
      </c>
      <c r="C1831" s="4">
        <f>VLOOKUP(sales_pipeline!D2181,[2]products!$A:$C,3,FALSE)</f>
        <v>3393</v>
      </c>
    </row>
    <row r="1832" spans="1:3" x14ac:dyDescent="0.35">
      <c r="A1832" t="s">
        <v>39</v>
      </c>
      <c r="B1832" t="str">
        <f>VLOOKUP(sales_pipeline!D2182,[2]products!$A:$C,2,0)</f>
        <v>MG</v>
      </c>
      <c r="C1832" s="4">
        <f>VLOOKUP(sales_pipeline!D2182,[2]products!$A:$C,3,FALSE)</f>
        <v>3393</v>
      </c>
    </row>
    <row r="1833" spans="1:3" x14ac:dyDescent="0.35">
      <c r="A1833" t="s">
        <v>18</v>
      </c>
      <c r="B1833" t="str">
        <f>VLOOKUP(sales_pipeline!D2184,[2]products!$A:$C,2,0)</f>
        <v>MG</v>
      </c>
      <c r="C1833" s="4">
        <f>VLOOKUP(sales_pipeline!D2184,[2]products!$A:$C,3,FALSE)</f>
        <v>55</v>
      </c>
    </row>
    <row r="1834" spans="1:3" x14ac:dyDescent="0.35">
      <c r="A1834" t="s">
        <v>20</v>
      </c>
      <c r="B1834" t="str">
        <f>VLOOKUP(sales_pipeline!D2185,[2]products!$A:$C,2,0)</f>
        <v>GTX</v>
      </c>
      <c r="C1834" s="4">
        <f>VLOOKUP(sales_pipeline!D2185,[2]products!$A:$C,3,FALSE)</f>
        <v>550</v>
      </c>
    </row>
    <row r="1835" spans="1:3" x14ac:dyDescent="0.35">
      <c r="A1835" t="s">
        <v>39</v>
      </c>
      <c r="B1835" t="str">
        <f>VLOOKUP(sales_pipeline!D2186,[2]products!$A:$C,2,0)</f>
        <v>MG</v>
      </c>
      <c r="C1835" s="4">
        <f>VLOOKUP(sales_pipeline!D2186,[2]products!$A:$C,3,FALSE)</f>
        <v>3393</v>
      </c>
    </row>
    <row r="1836" spans="1:3" x14ac:dyDescent="0.35">
      <c r="A1836" t="s">
        <v>10</v>
      </c>
      <c r="B1836" t="str">
        <f>VLOOKUP(sales_pipeline!D2187,[2]products!$A:$C,2,0)</f>
        <v>GTX</v>
      </c>
      <c r="C1836" s="4">
        <f>VLOOKUP(sales_pipeline!D2187,[2]products!$A:$C,3,FALSE)</f>
        <v>1096</v>
      </c>
    </row>
    <row r="1837" spans="1:3" x14ac:dyDescent="0.35">
      <c r="A1837" t="s">
        <v>10</v>
      </c>
      <c r="B1837" t="str">
        <f>VLOOKUP(sales_pipeline!D2188,[2]products!$A:$C,2,0)</f>
        <v>GTX</v>
      </c>
      <c r="C1837" s="4">
        <f>VLOOKUP(sales_pipeline!D2188,[2]products!$A:$C,3,FALSE)</f>
        <v>1096</v>
      </c>
    </row>
    <row r="1838" spans="1:3" x14ac:dyDescent="0.35">
      <c r="A1838" t="s">
        <v>10</v>
      </c>
      <c r="B1838" t="str">
        <f>VLOOKUP(sales_pipeline!D2189,[2]products!$A:$C,2,0)</f>
        <v>GTX</v>
      </c>
      <c r="C1838" s="4">
        <f>VLOOKUP(sales_pipeline!D2189,[2]products!$A:$C,3,FALSE)</f>
        <v>1096</v>
      </c>
    </row>
    <row r="1839" spans="1:3" x14ac:dyDescent="0.35">
      <c r="A1839" t="s">
        <v>20</v>
      </c>
      <c r="B1839" t="str">
        <f>VLOOKUP(sales_pipeline!D2191,[2]products!$A:$C,2,0)</f>
        <v>GTX</v>
      </c>
      <c r="C1839" s="4">
        <f>VLOOKUP(sales_pipeline!D2191,[2]products!$A:$C,3,FALSE)</f>
        <v>550</v>
      </c>
    </row>
    <row r="1840" spans="1:3" x14ac:dyDescent="0.35">
      <c r="A1840" t="s">
        <v>10</v>
      </c>
      <c r="B1840" t="str">
        <f>VLOOKUP(sales_pipeline!D2192,[2]products!$A:$C,2,0)</f>
        <v>GTX</v>
      </c>
      <c r="C1840" s="4">
        <f>VLOOKUP(sales_pipeline!D2192,[2]products!$A:$C,3,FALSE)</f>
        <v>1096</v>
      </c>
    </row>
    <row r="1841" spans="1:3" x14ac:dyDescent="0.35">
      <c r="A1841" t="s">
        <v>20</v>
      </c>
      <c r="B1841" t="str">
        <f>VLOOKUP(sales_pipeline!D2193,[2]products!$A:$C,2,0)</f>
        <v>GTX</v>
      </c>
      <c r="C1841" s="4">
        <f>VLOOKUP(sales_pipeline!D2193,[2]products!$A:$C,3,FALSE)</f>
        <v>550</v>
      </c>
    </row>
    <row r="1842" spans="1:3" x14ac:dyDescent="0.35">
      <c r="A1842" t="s">
        <v>39</v>
      </c>
      <c r="B1842" t="str">
        <f>VLOOKUP(sales_pipeline!D2194,[2]products!$A:$C,2,0)</f>
        <v>MG</v>
      </c>
      <c r="C1842" s="4">
        <f>VLOOKUP(sales_pipeline!D2194,[2]products!$A:$C,3,FALSE)</f>
        <v>3393</v>
      </c>
    </row>
    <row r="1843" spans="1:3" x14ac:dyDescent="0.35">
      <c r="A1843" t="s">
        <v>20</v>
      </c>
      <c r="B1843" t="str">
        <f>VLOOKUP(sales_pipeline!D2195,[2]products!$A:$C,2,0)</f>
        <v>GTX</v>
      </c>
      <c r="C1843" s="4">
        <f>VLOOKUP(sales_pipeline!D2195,[2]products!$A:$C,3,FALSE)</f>
        <v>550</v>
      </c>
    </row>
    <row r="1844" spans="1:3" x14ac:dyDescent="0.35">
      <c r="A1844" t="s">
        <v>20</v>
      </c>
      <c r="B1844" t="str">
        <f>VLOOKUP(sales_pipeline!D2196,[2]products!$A:$C,2,0)</f>
        <v>GTX</v>
      </c>
      <c r="C1844" s="4">
        <f>VLOOKUP(sales_pipeline!D2196,[2]products!$A:$C,3,FALSE)</f>
        <v>550</v>
      </c>
    </row>
    <row r="1845" spans="1:3" x14ac:dyDescent="0.35">
      <c r="A1845" t="s">
        <v>10</v>
      </c>
      <c r="B1845" t="str">
        <f>VLOOKUP(sales_pipeline!D2198,[2]products!$A:$C,2,0)</f>
        <v>GTX</v>
      </c>
      <c r="C1845" s="4">
        <f>VLOOKUP(sales_pipeline!D2198,[2]products!$A:$C,3,FALSE)</f>
        <v>1096</v>
      </c>
    </row>
    <row r="1846" spans="1:3" x14ac:dyDescent="0.35">
      <c r="A1846" t="s">
        <v>48</v>
      </c>
      <c r="B1846" t="str">
        <f>VLOOKUP(sales_pipeline!D2199,[2]products!$A:$C,2,0)</f>
        <v>GTX</v>
      </c>
      <c r="C1846" s="4">
        <f>VLOOKUP(sales_pipeline!D2199,[2]products!$A:$C,3,FALSE)</f>
        <v>5482</v>
      </c>
    </row>
    <row r="1847" spans="1:3" x14ac:dyDescent="0.35">
      <c r="A1847" t="s">
        <v>20</v>
      </c>
      <c r="B1847" t="str">
        <f>VLOOKUP(sales_pipeline!D2200,[2]products!$A:$C,2,0)</f>
        <v>GTX</v>
      </c>
      <c r="C1847" s="4">
        <f>VLOOKUP(sales_pipeline!D2200,[2]products!$A:$C,3,FALSE)</f>
        <v>550</v>
      </c>
    </row>
    <row r="1848" spans="1:3" x14ac:dyDescent="0.35">
      <c r="A1848" t="s">
        <v>48</v>
      </c>
      <c r="B1848" t="str">
        <f>VLOOKUP(sales_pipeline!D2201,[2]products!$A:$C,2,0)</f>
        <v>GTX</v>
      </c>
      <c r="C1848" s="4">
        <f>VLOOKUP(sales_pipeline!D2201,[2]products!$A:$C,3,FALSE)</f>
        <v>5482</v>
      </c>
    </row>
    <row r="1849" spans="1:3" x14ac:dyDescent="0.35">
      <c r="A1849" t="s">
        <v>48</v>
      </c>
      <c r="B1849" t="str">
        <f>VLOOKUP(sales_pipeline!D2202,[2]products!$A:$C,2,0)</f>
        <v>GTX</v>
      </c>
      <c r="C1849" s="4">
        <f>VLOOKUP(sales_pipeline!D2202,[2]products!$A:$C,3,FALSE)</f>
        <v>5482</v>
      </c>
    </row>
    <row r="1850" spans="1:3" x14ac:dyDescent="0.35">
      <c r="A1850" t="s">
        <v>18</v>
      </c>
      <c r="B1850" t="str">
        <f>VLOOKUP(sales_pipeline!D2203,[2]products!$A:$C,2,0)</f>
        <v>MG</v>
      </c>
      <c r="C1850" s="4">
        <f>VLOOKUP(sales_pipeline!D2203,[2]products!$A:$C,3,FALSE)</f>
        <v>55</v>
      </c>
    </row>
    <row r="1851" spans="1:3" x14ac:dyDescent="0.35">
      <c r="A1851" t="s">
        <v>39</v>
      </c>
      <c r="B1851" t="str">
        <f>VLOOKUP(sales_pipeline!D2204,[2]products!$A:$C,2,0)</f>
        <v>MG</v>
      </c>
      <c r="C1851" s="4">
        <f>VLOOKUP(sales_pipeline!D2204,[2]products!$A:$C,3,FALSE)</f>
        <v>3393</v>
      </c>
    </row>
    <row r="1852" spans="1:3" x14ac:dyDescent="0.35">
      <c r="A1852" t="s">
        <v>20</v>
      </c>
      <c r="B1852" t="str">
        <f>VLOOKUP(sales_pipeline!D2205,[2]products!$A:$C,2,0)</f>
        <v>GTX</v>
      </c>
      <c r="C1852" s="4">
        <f>VLOOKUP(sales_pipeline!D2205,[2]products!$A:$C,3,FALSE)</f>
        <v>550</v>
      </c>
    </row>
    <row r="1853" spans="1:3" x14ac:dyDescent="0.35">
      <c r="A1853" t="s">
        <v>39</v>
      </c>
      <c r="B1853" t="str">
        <f>VLOOKUP(sales_pipeline!D2206,[2]products!$A:$C,2,0)</f>
        <v>MG</v>
      </c>
      <c r="C1853" s="4">
        <f>VLOOKUP(sales_pipeline!D2206,[2]products!$A:$C,3,FALSE)</f>
        <v>3393</v>
      </c>
    </row>
    <row r="1854" spans="1:3" x14ac:dyDescent="0.35">
      <c r="A1854" t="s">
        <v>39</v>
      </c>
      <c r="B1854" t="str">
        <f>VLOOKUP(sales_pipeline!D2207,[2]products!$A:$C,2,0)</f>
        <v>MG</v>
      </c>
      <c r="C1854" s="4">
        <f>VLOOKUP(sales_pipeline!D2207,[2]products!$A:$C,3,FALSE)</f>
        <v>3393</v>
      </c>
    </row>
    <row r="1855" spans="1:3" x14ac:dyDescent="0.35">
      <c r="A1855" t="s">
        <v>39</v>
      </c>
      <c r="B1855" t="str">
        <f>VLOOKUP(sales_pipeline!D2208,[2]products!$A:$C,2,0)</f>
        <v>MG</v>
      </c>
      <c r="C1855" s="4">
        <f>VLOOKUP(sales_pipeline!D2208,[2]products!$A:$C,3,FALSE)</f>
        <v>3393</v>
      </c>
    </row>
    <row r="1856" spans="1:3" x14ac:dyDescent="0.35">
      <c r="A1856" t="s">
        <v>10</v>
      </c>
      <c r="B1856" t="str">
        <f>VLOOKUP(sales_pipeline!D2209,[2]products!$A:$C,2,0)</f>
        <v>GTX</v>
      </c>
      <c r="C1856" s="4">
        <f>VLOOKUP(sales_pipeline!D2209,[2]products!$A:$C,3,FALSE)</f>
        <v>1096</v>
      </c>
    </row>
    <row r="1857" spans="1:3" x14ac:dyDescent="0.35">
      <c r="A1857" t="s">
        <v>20</v>
      </c>
      <c r="B1857" t="str">
        <f>VLOOKUP(sales_pipeline!D2211,[2]products!$A:$C,2,0)</f>
        <v>GTX</v>
      </c>
      <c r="C1857" s="4">
        <f>VLOOKUP(sales_pipeline!D2211,[2]products!$A:$C,3,FALSE)</f>
        <v>550</v>
      </c>
    </row>
    <row r="1858" spans="1:3" x14ac:dyDescent="0.35">
      <c r="A1858" t="s">
        <v>48</v>
      </c>
      <c r="B1858" t="str">
        <f>VLOOKUP(sales_pipeline!D2212,[2]products!$A:$C,2,0)</f>
        <v>GTX</v>
      </c>
      <c r="C1858" s="4">
        <f>VLOOKUP(sales_pipeline!D2212,[2]products!$A:$C,3,FALSE)</f>
        <v>5482</v>
      </c>
    </row>
    <row r="1859" spans="1:3" x14ac:dyDescent="0.35">
      <c r="A1859" t="s">
        <v>18</v>
      </c>
      <c r="B1859" t="str">
        <f>VLOOKUP(sales_pipeline!D2214,[2]products!$A:$C,2,0)</f>
        <v>MG</v>
      </c>
      <c r="C1859" s="4">
        <f>VLOOKUP(sales_pipeline!D2214,[2]products!$A:$C,3,FALSE)</f>
        <v>55</v>
      </c>
    </row>
    <row r="1860" spans="1:3" x14ac:dyDescent="0.35">
      <c r="A1860" t="s">
        <v>20</v>
      </c>
      <c r="B1860" t="str">
        <f>VLOOKUP(sales_pipeline!D2217,[2]products!$A:$C,2,0)</f>
        <v>GTX</v>
      </c>
      <c r="C1860" s="4">
        <f>VLOOKUP(sales_pipeline!D2217,[2]products!$A:$C,3,FALSE)</f>
        <v>550</v>
      </c>
    </row>
    <row r="1861" spans="1:3" x14ac:dyDescent="0.35">
      <c r="A1861" t="s">
        <v>20</v>
      </c>
      <c r="B1861" t="str">
        <f>VLOOKUP(sales_pipeline!D2218,[2]products!$A:$C,2,0)</f>
        <v>GTX</v>
      </c>
      <c r="C1861" s="4">
        <f>VLOOKUP(sales_pipeline!D2218,[2]products!$A:$C,3,FALSE)</f>
        <v>550</v>
      </c>
    </row>
    <row r="1862" spans="1:3" x14ac:dyDescent="0.35">
      <c r="A1862" t="s">
        <v>10</v>
      </c>
      <c r="B1862" t="str">
        <f>VLOOKUP(sales_pipeline!D2219,[2]products!$A:$C,2,0)</f>
        <v>GTX</v>
      </c>
      <c r="C1862" s="4">
        <f>VLOOKUP(sales_pipeline!D2219,[2]products!$A:$C,3,FALSE)</f>
        <v>1096</v>
      </c>
    </row>
    <row r="1863" spans="1:3" x14ac:dyDescent="0.35">
      <c r="A1863" t="s">
        <v>48</v>
      </c>
      <c r="B1863" t="str">
        <f>VLOOKUP(sales_pipeline!D2220,[2]products!$A:$C,2,0)</f>
        <v>GTX</v>
      </c>
      <c r="C1863" s="4">
        <f>VLOOKUP(sales_pipeline!D2220,[2]products!$A:$C,3,FALSE)</f>
        <v>5482</v>
      </c>
    </row>
    <row r="1864" spans="1:3" x14ac:dyDescent="0.35">
      <c r="A1864" t="s">
        <v>39</v>
      </c>
      <c r="B1864" t="str">
        <f>VLOOKUP(sales_pipeline!D2221,[2]products!$A:$C,2,0)</f>
        <v>MG</v>
      </c>
      <c r="C1864" s="4">
        <f>VLOOKUP(sales_pipeline!D2221,[2]products!$A:$C,3,FALSE)</f>
        <v>3393</v>
      </c>
    </row>
    <row r="1865" spans="1:3" x14ac:dyDescent="0.35">
      <c r="A1865" t="s">
        <v>20</v>
      </c>
      <c r="B1865" t="str">
        <f>VLOOKUP(sales_pipeline!D2222,[2]products!$A:$C,2,0)</f>
        <v>GTX</v>
      </c>
      <c r="C1865" s="4">
        <f>VLOOKUP(sales_pipeline!D2222,[2]products!$A:$C,3,FALSE)</f>
        <v>550</v>
      </c>
    </row>
    <row r="1866" spans="1:3" x14ac:dyDescent="0.35">
      <c r="A1866" t="s">
        <v>39</v>
      </c>
      <c r="B1866" t="str">
        <f>VLOOKUP(sales_pipeline!D2223,[2]products!$A:$C,2,0)</f>
        <v>MG</v>
      </c>
      <c r="C1866" s="4">
        <f>VLOOKUP(sales_pipeline!D2223,[2]products!$A:$C,3,FALSE)</f>
        <v>3393</v>
      </c>
    </row>
    <row r="1867" spans="1:3" x14ac:dyDescent="0.35">
      <c r="A1867" t="s">
        <v>39</v>
      </c>
      <c r="B1867" t="str">
        <f>VLOOKUP(sales_pipeline!D2224,[2]products!$A:$C,2,0)</f>
        <v>MG</v>
      </c>
      <c r="C1867" s="4">
        <f>VLOOKUP(sales_pipeline!D2224,[2]products!$A:$C,3,FALSE)</f>
        <v>3393</v>
      </c>
    </row>
    <row r="1868" spans="1:3" x14ac:dyDescent="0.35">
      <c r="A1868" t="s">
        <v>18</v>
      </c>
      <c r="B1868" t="str">
        <f>VLOOKUP(sales_pipeline!D2226,[2]products!$A:$C,2,0)</f>
        <v>MG</v>
      </c>
      <c r="C1868" s="4">
        <f>VLOOKUP(sales_pipeline!D2226,[2]products!$A:$C,3,FALSE)</f>
        <v>55</v>
      </c>
    </row>
    <row r="1869" spans="1:3" x14ac:dyDescent="0.35">
      <c r="A1869" t="s">
        <v>10</v>
      </c>
      <c r="B1869" t="str">
        <f>VLOOKUP(sales_pipeline!D2227,[2]products!$A:$C,2,0)</f>
        <v>GTX</v>
      </c>
      <c r="C1869" s="4">
        <f>VLOOKUP(sales_pipeline!D2227,[2]products!$A:$C,3,FALSE)</f>
        <v>1096</v>
      </c>
    </row>
    <row r="1870" spans="1:3" x14ac:dyDescent="0.35">
      <c r="A1870" t="s">
        <v>18</v>
      </c>
      <c r="B1870" t="str">
        <f>VLOOKUP(sales_pipeline!D2229,[2]products!$A:$C,2,0)</f>
        <v>MG</v>
      </c>
      <c r="C1870" s="4">
        <f>VLOOKUP(sales_pipeline!D2229,[2]products!$A:$C,3,FALSE)</f>
        <v>55</v>
      </c>
    </row>
    <row r="1871" spans="1:3" x14ac:dyDescent="0.35">
      <c r="A1871" t="s">
        <v>20</v>
      </c>
      <c r="B1871" t="str">
        <f>VLOOKUP(sales_pipeline!D2231,[2]products!$A:$C,2,0)</f>
        <v>GTX</v>
      </c>
      <c r="C1871" s="4">
        <f>VLOOKUP(sales_pipeline!D2231,[2]products!$A:$C,3,FALSE)</f>
        <v>550</v>
      </c>
    </row>
    <row r="1872" spans="1:3" x14ac:dyDescent="0.35">
      <c r="A1872" t="s">
        <v>48</v>
      </c>
      <c r="B1872" t="str">
        <f>VLOOKUP(sales_pipeline!D2232,[2]products!$A:$C,2,0)</f>
        <v>GTX</v>
      </c>
      <c r="C1872" s="4">
        <f>VLOOKUP(sales_pipeline!D2232,[2]products!$A:$C,3,FALSE)</f>
        <v>5482</v>
      </c>
    </row>
    <row r="1873" spans="1:3" x14ac:dyDescent="0.35">
      <c r="A1873" t="s">
        <v>20</v>
      </c>
      <c r="B1873" t="str">
        <f>VLOOKUP(sales_pipeline!D2233,[2]products!$A:$C,2,0)</f>
        <v>GTX</v>
      </c>
      <c r="C1873" s="4">
        <f>VLOOKUP(sales_pipeline!D2233,[2]products!$A:$C,3,FALSE)</f>
        <v>550</v>
      </c>
    </row>
    <row r="1874" spans="1:3" x14ac:dyDescent="0.35">
      <c r="A1874" t="s">
        <v>18</v>
      </c>
      <c r="B1874" t="str">
        <f>VLOOKUP(sales_pipeline!D2234,[2]products!$A:$C,2,0)</f>
        <v>MG</v>
      </c>
      <c r="C1874" s="4">
        <f>VLOOKUP(sales_pipeline!D2234,[2]products!$A:$C,3,FALSE)</f>
        <v>55</v>
      </c>
    </row>
    <row r="1875" spans="1:3" x14ac:dyDescent="0.35">
      <c r="A1875" t="s">
        <v>48</v>
      </c>
      <c r="B1875" t="str">
        <f>VLOOKUP(sales_pipeline!D2235,[2]products!$A:$C,2,0)</f>
        <v>GTX</v>
      </c>
      <c r="C1875" s="4">
        <f>VLOOKUP(sales_pipeline!D2235,[2]products!$A:$C,3,FALSE)</f>
        <v>5482</v>
      </c>
    </row>
    <row r="1876" spans="1:3" x14ac:dyDescent="0.35">
      <c r="A1876" t="s">
        <v>39</v>
      </c>
      <c r="B1876" t="str">
        <f>VLOOKUP(sales_pipeline!D2236,[2]products!$A:$C,2,0)</f>
        <v>MG</v>
      </c>
      <c r="C1876" s="4">
        <f>VLOOKUP(sales_pipeline!D2236,[2]products!$A:$C,3,FALSE)</f>
        <v>3393</v>
      </c>
    </row>
    <row r="1877" spans="1:3" x14ac:dyDescent="0.35">
      <c r="A1877" t="s">
        <v>20</v>
      </c>
      <c r="B1877" t="str">
        <f>VLOOKUP(sales_pipeline!D2237,[2]products!$A:$C,2,0)</f>
        <v>GTX</v>
      </c>
      <c r="C1877" s="4">
        <f>VLOOKUP(sales_pipeline!D2237,[2]products!$A:$C,3,FALSE)</f>
        <v>550</v>
      </c>
    </row>
    <row r="1878" spans="1:3" x14ac:dyDescent="0.35">
      <c r="A1878" t="s">
        <v>20</v>
      </c>
      <c r="B1878" t="str">
        <f>VLOOKUP(sales_pipeline!D2238,[2]products!$A:$C,2,0)</f>
        <v>GTX</v>
      </c>
      <c r="C1878" s="4">
        <f>VLOOKUP(sales_pipeline!D2238,[2]products!$A:$C,3,FALSE)</f>
        <v>550</v>
      </c>
    </row>
    <row r="1879" spans="1:3" x14ac:dyDescent="0.35">
      <c r="A1879" t="s">
        <v>39</v>
      </c>
      <c r="B1879" t="str">
        <f>VLOOKUP(sales_pipeline!D2239,[2]products!$A:$C,2,0)</f>
        <v>MG</v>
      </c>
      <c r="C1879" s="4">
        <f>VLOOKUP(sales_pipeline!D2239,[2]products!$A:$C,3,FALSE)</f>
        <v>3393</v>
      </c>
    </row>
    <row r="1880" spans="1:3" x14ac:dyDescent="0.35">
      <c r="A1880" t="s">
        <v>20</v>
      </c>
      <c r="B1880" t="str">
        <f>VLOOKUP(sales_pipeline!D2240,[2]products!$A:$C,2,0)</f>
        <v>GTX</v>
      </c>
      <c r="C1880" s="4">
        <f>VLOOKUP(sales_pipeline!D2240,[2]products!$A:$C,3,FALSE)</f>
        <v>550</v>
      </c>
    </row>
    <row r="1881" spans="1:3" x14ac:dyDescent="0.35">
      <c r="A1881" t="s">
        <v>20</v>
      </c>
      <c r="B1881" t="str">
        <f>VLOOKUP(sales_pipeline!D2241,[2]products!$A:$C,2,0)</f>
        <v>GTX</v>
      </c>
      <c r="C1881" s="4">
        <f>VLOOKUP(sales_pipeline!D2241,[2]products!$A:$C,3,FALSE)</f>
        <v>550</v>
      </c>
    </row>
    <row r="1882" spans="1:3" x14ac:dyDescent="0.35">
      <c r="A1882" t="s">
        <v>18</v>
      </c>
      <c r="B1882" t="str">
        <f>VLOOKUP(sales_pipeline!D2242,[2]products!$A:$C,2,0)</f>
        <v>MG</v>
      </c>
      <c r="C1882" s="4">
        <f>VLOOKUP(sales_pipeline!D2242,[2]products!$A:$C,3,FALSE)</f>
        <v>55</v>
      </c>
    </row>
    <row r="1883" spans="1:3" x14ac:dyDescent="0.35">
      <c r="A1883" t="s">
        <v>39</v>
      </c>
      <c r="B1883" t="str">
        <f>VLOOKUP(sales_pipeline!D2243,[2]products!$A:$C,2,0)</f>
        <v>MG</v>
      </c>
      <c r="C1883" s="4">
        <f>VLOOKUP(sales_pipeline!D2243,[2]products!$A:$C,3,FALSE)</f>
        <v>3393</v>
      </c>
    </row>
    <row r="1884" spans="1:3" x14ac:dyDescent="0.35">
      <c r="A1884" t="s">
        <v>18</v>
      </c>
      <c r="B1884" t="str">
        <f>VLOOKUP(sales_pipeline!D2246,[2]products!$A:$C,2,0)</f>
        <v>MG</v>
      </c>
      <c r="C1884" s="4">
        <f>VLOOKUP(sales_pipeline!D2246,[2]products!$A:$C,3,FALSE)</f>
        <v>55</v>
      </c>
    </row>
    <row r="1885" spans="1:3" x14ac:dyDescent="0.35">
      <c r="A1885" t="s">
        <v>39</v>
      </c>
      <c r="B1885" t="str">
        <f>VLOOKUP(sales_pipeline!D2247,[2]products!$A:$C,2,0)</f>
        <v>MG</v>
      </c>
      <c r="C1885" s="4">
        <f>VLOOKUP(sales_pipeline!D2247,[2]products!$A:$C,3,FALSE)</f>
        <v>3393</v>
      </c>
    </row>
    <row r="1886" spans="1:3" x14ac:dyDescent="0.35">
      <c r="A1886" t="s">
        <v>10</v>
      </c>
      <c r="B1886" t="str">
        <f>VLOOKUP(sales_pipeline!D2248,[2]products!$A:$C,2,0)</f>
        <v>GTX</v>
      </c>
      <c r="C1886" s="4">
        <f>VLOOKUP(sales_pipeline!D2248,[2]products!$A:$C,3,FALSE)</f>
        <v>1096</v>
      </c>
    </row>
    <row r="1887" spans="1:3" x14ac:dyDescent="0.35">
      <c r="A1887" t="s">
        <v>10</v>
      </c>
      <c r="B1887" t="str">
        <f>VLOOKUP(sales_pipeline!D2249,[2]products!$A:$C,2,0)</f>
        <v>GTX</v>
      </c>
      <c r="C1887" s="4">
        <f>VLOOKUP(sales_pipeline!D2249,[2]products!$A:$C,3,FALSE)</f>
        <v>1096</v>
      </c>
    </row>
    <row r="1888" spans="1:3" x14ac:dyDescent="0.35">
      <c r="A1888" t="s">
        <v>10</v>
      </c>
      <c r="B1888" t="str">
        <f>VLOOKUP(sales_pipeline!D2250,[2]products!$A:$C,2,0)</f>
        <v>GTX</v>
      </c>
      <c r="C1888" s="4">
        <f>VLOOKUP(sales_pipeline!D2250,[2]products!$A:$C,3,FALSE)</f>
        <v>1096</v>
      </c>
    </row>
    <row r="1889" spans="1:3" x14ac:dyDescent="0.35">
      <c r="A1889" t="s">
        <v>39</v>
      </c>
      <c r="B1889" t="str">
        <f>VLOOKUP(sales_pipeline!D2251,[2]products!$A:$C,2,0)</f>
        <v>MG</v>
      </c>
      <c r="C1889" s="4">
        <f>VLOOKUP(sales_pipeline!D2251,[2]products!$A:$C,3,FALSE)</f>
        <v>3393</v>
      </c>
    </row>
    <row r="1890" spans="1:3" x14ac:dyDescent="0.35">
      <c r="A1890" t="s">
        <v>10</v>
      </c>
      <c r="B1890" t="str">
        <f>VLOOKUP(sales_pipeline!D2252,[2]products!$A:$C,2,0)</f>
        <v>GTX</v>
      </c>
      <c r="C1890" s="4">
        <f>VLOOKUP(sales_pipeline!D2252,[2]products!$A:$C,3,FALSE)</f>
        <v>1096</v>
      </c>
    </row>
    <row r="1891" spans="1:3" x14ac:dyDescent="0.35">
      <c r="A1891" t="s">
        <v>10</v>
      </c>
      <c r="B1891" t="str">
        <f>VLOOKUP(sales_pipeline!D2253,[2]products!$A:$C,2,0)</f>
        <v>GTX</v>
      </c>
      <c r="C1891" s="4">
        <f>VLOOKUP(sales_pipeline!D2253,[2]products!$A:$C,3,FALSE)</f>
        <v>1096</v>
      </c>
    </row>
    <row r="1892" spans="1:3" x14ac:dyDescent="0.35">
      <c r="A1892" t="s">
        <v>48</v>
      </c>
      <c r="B1892" t="str">
        <f>VLOOKUP(sales_pipeline!D2254,[2]products!$A:$C,2,0)</f>
        <v>GTX</v>
      </c>
      <c r="C1892" s="4">
        <f>VLOOKUP(sales_pipeline!D2254,[2]products!$A:$C,3,FALSE)</f>
        <v>5482</v>
      </c>
    </row>
    <row r="1893" spans="1:3" x14ac:dyDescent="0.35">
      <c r="A1893" t="s">
        <v>10</v>
      </c>
      <c r="B1893" t="str">
        <f>VLOOKUP(sales_pipeline!D2255,[2]products!$A:$C,2,0)</f>
        <v>GTX</v>
      </c>
      <c r="C1893" s="4">
        <f>VLOOKUP(sales_pipeline!D2255,[2]products!$A:$C,3,FALSE)</f>
        <v>1096</v>
      </c>
    </row>
    <row r="1894" spans="1:3" x14ac:dyDescent="0.35">
      <c r="A1894" t="s">
        <v>20</v>
      </c>
      <c r="B1894" t="str">
        <f>VLOOKUP(sales_pipeline!D2256,[2]products!$A:$C,2,0)</f>
        <v>GTX</v>
      </c>
      <c r="C1894" s="4">
        <f>VLOOKUP(sales_pipeline!D2256,[2]products!$A:$C,3,FALSE)</f>
        <v>550</v>
      </c>
    </row>
    <row r="1895" spans="1:3" x14ac:dyDescent="0.35">
      <c r="A1895" t="s">
        <v>48</v>
      </c>
      <c r="B1895" t="str">
        <f>VLOOKUP(sales_pipeline!D2257,[2]products!$A:$C,2,0)</f>
        <v>GTX</v>
      </c>
      <c r="C1895" s="4">
        <f>VLOOKUP(sales_pipeline!D2257,[2]products!$A:$C,3,FALSE)</f>
        <v>5482</v>
      </c>
    </row>
    <row r="1896" spans="1:3" x14ac:dyDescent="0.35">
      <c r="A1896" t="s">
        <v>10</v>
      </c>
      <c r="B1896" t="str">
        <f>VLOOKUP(sales_pipeline!D2258,[2]products!$A:$C,2,0)</f>
        <v>GTX</v>
      </c>
      <c r="C1896" s="4">
        <f>VLOOKUP(sales_pipeline!D2258,[2]products!$A:$C,3,FALSE)</f>
        <v>1096</v>
      </c>
    </row>
    <row r="1897" spans="1:3" x14ac:dyDescent="0.35">
      <c r="A1897" t="s">
        <v>18</v>
      </c>
      <c r="B1897" t="str">
        <f>VLOOKUP(sales_pipeline!D2259,[2]products!$A:$C,2,0)</f>
        <v>MG</v>
      </c>
      <c r="C1897" s="4">
        <f>VLOOKUP(sales_pipeline!D2259,[2]products!$A:$C,3,FALSE)</f>
        <v>55</v>
      </c>
    </row>
    <row r="1898" spans="1:3" x14ac:dyDescent="0.35">
      <c r="A1898" t="s">
        <v>18</v>
      </c>
      <c r="B1898" t="str">
        <f>VLOOKUP(sales_pipeline!D2260,[2]products!$A:$C,2,0)</f>
        <v>MG</v>
      </c>
      <c r="C1898" s="4">
        <f>VLOOKUP(sales_pipeline!D2260,[2]products!$A:$C,3,FALSE)</f>
        <v>55</v>
      </c>
    </row>
    <row r="1899" spans="1:3" x14ac:dyDescent="0.35">
      <c r="A1899" t="s">
        <v>10</v>
      </c>
      <c r="B1899" t="str">
        <f>VLOOKUP(sales_pipeline!D2261,[2]products!$A:$C,2,0)</f>
        <v>GTX</v>
      </c>
      <c r="C1899" s="4">
        <f>VLOOKUP(sales_pipeline!D2261,[2]products!$A:$C,3,FALSE)</f>
        <v>1096</v>
      </c>
    </row>
    <row r="1900" spans="1:3" x14ac:dyDescent="0.35">
      <c r="A1900" t="s">
        <v>20</v>
      </c>
      <c r="B1900" t="str">
        <f>VLOOKUP(sales_pipeline!D2262,[2]products!$A:$C,2,0)</f>
        <v>GTX</v>
      </c>
      <c r="C1900" s="4">
        <f>VLOOKUP(sales_pipeline!D2262,[2]products!$A:$C,3,FALSE)</f>
        <v>550</v>
      </c>
    </row>
    <row r="1901" spans="1:3" x14ac:dyDescent="0.35">
      <c r="A1901" t="s">
        <v>39</v>
      </c>
      <c r="B1901" t="str">
        <f>VLOOKUP(sales_pipeline!D2263,[2]products!$A:$C,2,0)</f>
        <v>MG</v>
      </c>
      <c r="C1901" s="4">
        <f>VLOOKUP(sales_pipeline!D2263,[2]products!$A:$C,3,FALSE)</f>
        <v>3393</v>
      </c>
    </row>
    <row r="1902" spans="1:3" x14ac:dyDescent="0.35">
      <c r="A1902" t="s">
        <v>18</v>
      </c>
      <c r="B1902" t="str">
        <f>VLOOKUP(sales_pipeline!D2264,[2]products!$A:$C,2,0)</f>
        <v>MG</v>
      </c>
      <c r="C1902" s="4">
        <f>VLOOKUP(sales_pipeline!D2264,[2]products!$A:$C,3,FALSE)</f>
        <v>55</v>
      </c>
    </row>
    <row r="1903" spans="1:3" x14ac:dyDescent="0.35">
      <c r="A1903" t="s">
        <v>20</v>
      </c>
      <c r="B1903" t="str">
        <f>VLOOKUP(sales_pipeline!D2265,[2]products!$A:$C,2,0)</f>
        <v>GTX</v>
      </c>
      <c r="C1903" s="4">
        <f>VLOOKUP(sales_pipeline!D2265,[2]products!$A:$C,3,FALSE)</f>
        <v>550</v>
      </c>
    </row>
    <row r="1904" spans="1:3" x14ac:dyDescent="0.35">
      <c r="A1904" t="s">
        <v>10</v>
      </c>
      <c r="B1904" t="str">
        <f>VLOOKUP(sales_pipeline!D2266,[2]products!$A:$C,2,0)</f>
        <v>GTX</v>
      </c>
      <c r="C1904" s="4">
        <f>VLOOKUP(sales_pipeline!D2266,[2]products!$A:$C,3,FALSE)</f>
        <v>1096</v>
      </c>
    </row>
    <row r="1905" spans="1:3" x14ac:dyDescent="0.35">
      <c r="A1905" t="s">
        <v>18</v>
      </c>
      <c r="B1905" t="str">
        <f>VLOOKUP(sales_pipeline!D2267,[2]products!$A:$C,2,0)</f>
        <v>MG</v>
      </c>
      <c r="C1905" s="4">
        <f>VLOOKUP(sales_pipeline!D2267,[2]products!$A:$C,3,FALSE)</f>
        <v>55</v>
      </c>
    </row>
    <row r="1906" spans="1:3" x14ac:dyDescent="0.35">
      <c r="A1906" t="s">
        <v>39</v>
      </c>
      <c r="B1906" t="str">
        <f>VLOOKUP(sales_pipeline!D2268,[2]products!$A:$C,2,0)</f>
        <v>MG</v>
      </c>
      <c r="C1906" s="4">
        <f>VLOOKUP(sales_pipeline!D2268,[2]products!$A:$C,3,FALSE)</f>
        <v>3393</v>
      </c>
    </row>
    <row r="1907" spans="1:3" x14ac:dyDescent="0.35">
      <c r="A1907" t="s">
        <v>48</v>
      </c>
      <c r="B1907" t="str">
        <f>VLOOKUP(sales_pipeline!D2269,[2]products!$A:$C,2,0)</f>
        <v>GTX</v>
      </c>
      <c r="C1907" s="4">
        <f>VLOOKUP(sales_pipeline!D2269,[2]products!$A:$C,3,FALSE)</f>
        <v>5482</v>
      </c>
    </row>
    <row r="1908" spans="1:3" x14ac:dyDescent="0.35">
      <c r="A1908" t="s">
        <v>20</v>
      </c>
      <c r="B1908" t="str">
        <f>VLOOKUP(sales_pipeline!D2272,[2]products!$A:$C,2,0)</f>
        <v>GTX</v>
      </c>
      <c r="C1908" s="4">
        <f>VLOOKUP(sales_pipeline!D2272,[2]products!$A:$C,3,FALSE)</f>
        <v>550</v>
      </c>
    </row>
    <row r="1909" spans="1:3" x14ac:dyDescent="0.35">
      <c r="A1909" t="s">
        <v>48</v>
      </c>
      <c r="B1909" t="str">
        <f>VLOOKUP(sales_pipeline!D2274,[2]products!$A:$C,2,0)</f>
        <v>GTX</v>
      </c>
      <c r="C1909" s="4">
        <f>VLOOKUP(sales_pipeline!D2274,[2]products!$A:$C,3,FALSE)</f>
        <v>5482</v>
      </c>
    </row>
    <row r="1910" spans="1:3" x14ac:dyDescent="0.35">
      <c r="A1910" t="s">
        <v>20</v>
      </c>
      <c r="B1910" t="str">
        <f>VLOOKUP(sales_pipeline!D2278,[2]products!$A:$C,2,0)</f>
        <v>GTX</v>
      </c>
      <c r="C1910" s="4">
        <f>VLOOKUP(sales_pipeline!D2278,[2]products!$A:$C,3,FALSE)</f>
        <v>550</v>
      </c>
    </row>
    <row r="1911" spans="1:3" x14ac:dyDescent="0.35">
      <c r="A1911" t="s">
        <v>39</v>
      </c>
      <c r="B1911" t="str">
        <f>VLOOKUP(sales_pipeline!D2279,[2]products!$A:$C,2,0)</f>
        <v>MG</v>
      </c>
      <c r="C1911" s="4">
        <f>VLOOKUP(sales_pipeline!D2279,[2]products!$A:$C,3,FALSE)</f>
        <v>3393</v>
      </c>
    </row>
    <row r="1912" spans="1:3" x14ac:dyDescent="0.35">
      <c r="A1912" t="s">
        <v>39</v>
      </c>
      <c r="B1912" t="str">
        <f>VLOOKUP(sales_pipeline!D2280,[2]products!$A:$C,2,0)</f>
        <v>MG</v>
      </c>
      <c r="C1912" s="4">
        <f>VLOOKUP(sales_pipeline!D2280,[2]products!$A:$C,3,FALSE)</f>
        <v>3393</v>
      </c>
    </row>
    <row r="1913" spans="1:3" x14ac:dyDescent="0.35">
      <c r="A1913" t="s">
        <v>10</v>
      </c>
      <c r="B1913" t="str">
        <f>VLOOKUP(sales_pipeline!D2281,[2]products!$A:$C,2,0)</f>
        <v>GTX</v>
      </c>
      <c r="C1913" s="4">
        <f>VLOOKUP(sales_pipeline!D2281,[2]products!$A:$C,3,FALSE)</f>
        <v>1096</v>
      </c>
    </row>
    <row r="1914" spans="1:3" x14ac:dyDescent="0.35">
      <c r="A1914" t="s">
        <v>20</v>
      </c>
      <c r="B1914" t="str">
        <f>VLOOKUP(sales_pipeline!D2282,[2]products!$A:$C,2,0)</f>
        <v>GTX</v>
      </c>
      <c r="C1914" s="4">
        <f>VLOOKUP(sales_pipeline!D2282,[2]products!$A:$C,3,FALSE)</f>
        <v>550</v>
      </c>
    </row>
    <row r="1915" spans="1:3" x14ac:dyDescent="0.35">
      <c r="A1915" t="s">
        <v>10</v>
      </c>
      <c r="B1915" t="str">
        <f>VLOOKUP(sales_pipeline!D2283,[2]products!$A:$C,2,0)</f>
        <v>GTX</v>
      </c>
      <c r="C1915" s="4">
        <f>VLOOKUP(sales_pipeline!D2283,[2]products!$A:$C,3,FALSE)</f>
        <v>1096</v>
      </c>
    </row>
    <row r="1916" spans="1:3" x14ac:dyDescent="0.35">
      <c r="A1916" t="s">
        <v>20</v>
      </c>
      <c r="B1916" t="str">
        <f>VLOOKUP(sales_pipeline!D2284,[2]products!$A:$C,2,0)</f>
        <v>GTX</v>
      </c>
      <c r="C1916" s="4">
        <f>VLOOKUP(sales_pipeline!D2284,[2]products!$A:$C,3,FALSE)</f>
        <v>550</v>
      </c>
    </row>
    <row r="1917" spans="1:3" x14ac:dyDescent="0.35">
      <c r="A1917" t="s">
        <v>10</v>
      </c>
      <c r="B1917" t="str">
        <f>VLOOKUP(sales_pipeline!D2285,[2]products!$A:$C,2,0)</f>
        <v>GTX</v>
      </c>
      <c r="C1917" s="4">
        <f>VLOOKUP(sales_pipeline!D2285,[2]products!$A:$C,3,FALSE)</f>
        <v>1096</v>
      </c>
    </row>
    <row r="1918" spans="1:3" x14ac:dyDescent="0.35">
      <c r="A1918" t="s">
        <v>18</v>
      </c>
      <c r="B1918" t="str">
        <f>VLOOKUP(sales_pipeline!D2286,[2]products!$A:$C,2,0)</f>
        <v>MG</v>
      </c>
      <c r="C1918" s="4">
        <f>VLOOKUP(sales_pipeline!D2286,[2]products!$A:$C,3,FALSE)</f>
        <v>55</v>
      </c>
    </row>
    <row r="1919" spans="1:3" x14ac:dyDescent="0.35">
      <c r="A1919" t="s">
        <v>10</v>
      </c>
      <c r="B1919" t="str">
        <f>VLOOKUP(sales_pipeline!D2287,[2]products!$A:$C,2,0)</f>
        <v>GTX</v>
      </c>
      <c r="C1919" s="4">
        <f>VLOOKUP(sales_pipeline!D2287,[2]products!$A:$C,3,FALSE)</f>
        <v>1096</v>
      </c>
    </row>
    <row r="1920" spans="1:3" x14ac:dyDescent="0.35">
      <c r="A1920" t="s">
        <v>18</v>
      </c>
      <c r="B1920" t="str">
        <f>VLOOKUP(sales_pipeline!D2288,[2]products!$A:$C,2,0)</f>
        <v>MG</v>
      </c>
      <c r="C1920" s="4">
        <f>VLOOKUP(sales_pipeline!D2288,[2]products!$A:$C,3,FALSE)</f>
        <v>55</v>
      </c>
    </row>
    <row r="1921" spans="1:3" x14ac:dyDescent="0.35">
      <c r="A1921" t="s">
        <v>39</v>
      </c>
      <c r="B1921" t="str">
        <f>VLOOKUP(sales_pipeline!D2289,[2]products!$A:$C,2,0)</f>
        <v>MG</v>
      </c>
      <c r="C1921" s="4">
        <f>VLOOKUP(sales_pipeline!D2289,[2]products!$A:$C,3,FALSE)</f>
        <v>3393</v>
      </c>
    </row>
    <row r="1922" spans="1:3" x14ac:dyDescent="0.35">
      <c r="A1922" t="s">
        <v>20</v>
      </c>
      <c r="B1922" t="str">
        <f>VLOOKUP(sales_pipeline!D2290,[2]products!$A:$C,2,0)</f>
        <v>GTX</v>
      </c>
      <c r="C1922" s="4">
        <f>VLOOKUP(sales_pipeline!D2290,[2]products!$A:$C,3,FALSE)</f>
        <v>550</v>
      </c>
    </row>
    <row r="1923" spans="1:3" x14ac:dyDescent="0.35">
      <c r="A1923" t="s">
        <v>10</v>
      </c>
      <c r="B1923" t="str">
        <f>VLOOKUP(sales_pipeline!D2292,[2]products!$A:$C,2,0)</f>
        <v>GTX</v>
      </c>
      <c r="C1923" s="4">
        <f>VLOOKUP(sales_pipeline!D2292,[2]products!$A:$C,3,FALSE)</f>
        <v>1096</v>
      </c>
    </row>
    <row r="1924" spans="1:3" x14ac:dyDescent="0.35">
      <c r="A1924" t="s">
        <v>18</v>
      </c>
      <c r="B1924" t="str">
        <f>VLOOKUP(sales_pipeline!D2295,[2]products!$A:$C,2,0)</f>
        <v>MG</v>
      </c>
      <c r="C1924" s="4">
        <f>VLOOKUP(sales_pipeline!D2295,[2]products!$A:$C,3,FALSE)</f>
        <v>55</v>
      </c>
    </row>
    <row r="1925" spans="1:3" x14ac:dyDescent="0.35">
      <c r="A1925" t="s">
        <v>18</v>
      </c>
      <c r="B1925" t="str">
        <f>VLOOKUP(sales_pipeline!D2296,[2]products!$A:$C,2,0)</f>
        <v>MG</v>
      </c>
      <c r="C1925" s="4">
        <f>VLOOKUP(sales_pipeline!D2296,[2]products!$A:$C,3,FALSE)</f>
        <v>55</v>
      </c>
    </row>
    <row r="1926" spans="1:3" x14ac:dyDescent="0.35">
      <c r="A1926" t="s">
        <v>39</v>
      </c>
      <c r="B1926" t="str">
        <f>VLOOKUP(sales_pipeline!D2297,[2]products!$A:$C,2,0)</f>
        <v>MG</v>
      </c>
      <c r="C1926" s="4">
        <f>VLOOKUP(sales_pipeline!D2297,[2]products!$A:$C,3,FALSE)</f>
        <v>3393</v>
      </c>
    </row>
    <row r="1927" spans="1:3" x14ac:dyDescent="0.35">
      <c r="A1927" t="s">
        <v>20</v>
      </c>
      <c r="B1927" t="str">
        <f>VLOOKUP(sales_pipeline!D2298,[2]products!$A:$C,2,0)</f>
        <v>GTX</v>
      </c>
      <c r="C1927" s="4">
        <f>VLOOKUP(sales_pipeline!D2298,[2]products!$A:$C,3,FALSE)</f>
        <v>550</v>
      </c>
    </row>
    <row r="1928" spans="1:3" x14ac:dyDescent="0.35">
      <c r="A1928" t="s">
        <v>10</v>
      </c>
      <c r="B1928" t="str">
        <f>VLOOKUP(sales_pipeline!D2299,[2]products!$A:$C,2,0)</f>
        <v>GTX</v>
      </c>
      <c r="C1928" s="4">
        <f>VLOOKUP(sales_pipeline!D2299,[2]products!$A:$C,3,FALSE)</f>
        <v>1096</v>
      </c>
    </row>
    <row r="1929" spans="1:3" x14ac:dyDescent="0.35">
      <c r="A1929" t="s">
        <v>18</v>
      </c>
      <c r="B1929" t="str">
        <f>VLOOKUP(sales_pipeline!D2300,[2]products!$A:$C,2,0)</f>
        <v>MG</v>
      </c>
      <c r="C1929" s="4">
        <f>VLOOKUP(sales_pipeline!D2300,[2]products!$A:$C,3,FALSE)</f>
        <v>55</v>
      </c>
    </row>
    <row r="1930" spans="1:3" x14ac:dyDescent="0.35">
      <c r="A1930" t="s">
        <v>18</v>
      </c>
      <c r="B1930" t="str">
        <f>VLOOKUP(sales_pipeline!D2301,[2]products!$A:$C,2,0)</f>
        <v>MG</v>
      </c>
      <c r="C1930" s="4">
        <f>VLOOKUP(sales_pipeline!D2301,[2]products!$A:$C,3,FALSE)</f>
        <v>55</v>
      </c>
    </row>
    <row r="1931" spans="1:3" x14ac:dyDescent="0.35">
      <c r="A1931" t="s">
        <v>10</v>
      </c>
      <c r="B1931" t="str">
        <f>VLOOKUP(sales_pipeline!D2305,[2]products!$A:$C,2,0)</f>
        <v>GTX</v>
      </c>
      <c r="C1931" s="4">
        <f>VLOOKUP(sales_pipeline!D2305,[2]products!$A:$C,3,FALSE)</f>
        <v>1096</v>
      </c>
    </row>
    <row r="1932" spans="1:3" x14ac:dyDescent="0.35">
      <c r="A1932" t="s">
        <v>20</v>
      </c>
      <c r="B1932" t="str">
        <f>VLOOKUP(sales_pipeline!D2306,[2]products!$A:$C,2,0)</f>
        <v>GTX</v>
      </c>
      <c r="C1932" s="4">
        <f>VLOOKUP(sales_pipeline!D2306,[2]products!$A:$C,3,FALSE)</f>
        <v>550</v>
      </c>
    </row>
    <row r="1933" spans="1:3" x14ac:dyDescent="0.35">
      <c r="A1933" t="s">
        <v>10</v>
      </c>
      <c r="B1933" t="str">
        <f>VLOOKUP(sales_pipeline!D2307,[2]products!$A:$C,2,0)</f>
        <v>GTX</v>
      </c>
      <c r="C1933" s="4">
        <f>VLOOKUP(sales_pipeline!D2307,[2]products!$A:$C,3,FALSE)</f>
        <v>1096</v>
      </c>
    </row>
    <row r="1934" spans="1:3" x14ac:dyDescent="0.35">
      <c r="A1934" t="s">
        <v>20</v>
      </c>
      <c r="B1934" t="str">
        <f>VLOOKUP(sales_pipeline!D2308,[2]products!$A:$C,2,0)</f>
        <v>GTX</v>
      </c>
      <c r="C1934" s="4">
        <f>VLOOKUP(sales_pipeline!D2308,[2]products!$A:$C,3,FALSE)</f>
        <v>550</v>
      </c>
    </row>
    <row r="1935" spans="1:3" x14ac:dyDescent="0.35">
      <c r="A1935" t="s">
        <v>48</v>
      </c>
      <c r="B1935" t="str">
        <f>VLOOKUP(sales_pipeline!D2309,[2]products!$A:$C,2,0)</f>
        <v>GTX</v>
      </c>
      <c r="C1935" s="4">
        <f>VLOOKUP(sales_pipeline!D2309,[2]products!$A:$C,3,FALSE)</f>
        <v>5482</v>
      </c>
    </row>
    <row r="1936" spans="1:3" x14ac:dyDescent="0.35">
      <c r="A1936" t="s">
        <v>20</v>
      </c>
      <c r="B1936" t="str">
        <f>VLOOKUP(sales_pipeline!D2310,[2]products!$A:$C,2,0)</f>
        <v>GTX</v>
      </c>
      <c r="C1936" s="4">
        <f>VLOOKUP(sales_pipeline!D2310,[2]products!$A:$C,3,FALSE)</f>
        <v>550</v>
      </c>
    </row>
    <row r="1937" spans="1:3" x14ac:dyDescent="0.35">
      <c r="A1937" t="s">
        <v>10</v>
      </c>
      <c r="B1937" t="str">
        <f>VLOOKUP(sales_pipeline!D2311,[2]products!$A:$C,2,0)</f>
        <v>GTX</v>
      </c>
      <c r="C1937" s="4">
        <f>VLOOKUP(sales_pipeline!D2311,[2]products!$A:$C,3,FALSE)</f>
        <v>1096</v>
      </c>
    </row>
    <row r="1938" spans="1:3" x14ac:dyDescent="0.35">
      <c r="A1938" t="s">
        <v>20</v>
      </c>
      <c r="B1938" t="str">
        <f>VLOOKUP(sales_pipeline!D2312,[2]products!$A:$C,2,0)</f>
        <v>GTX</v>
      </c>
      <c r="C1938" s="4">
        <f>VLOOKUP(sales_pipeline!D2312,[2]products!$A:$C,3,FALSE)</f>
        <v>550</v>
      </c>
    </row>
    <row r="1939" spans="1:3" x14ac:dyDescent="0.35">
      <c r="A1939" t="s">
        <v>20</v>
      </c>
      <c r="B1939" t="str">
        <f>VLOOKUP(sales_pipeline!D2313,[2]products!$A:$C,2,0)</f>
        <v>GTX</v>
      </c>
      <c r="C1939" s="4">
        <f>VLOOKUP(sales_pipeline!D2313,[2]products!$A:$C,3,FALSE)</f>
        <v>550</v>
      </c>
    </row>
    <row r="1940" spans="1:3" x14ac:dyDescent="0.35">
      <c r="A1940" t="s">
        <v>20</v>
      </c>
      <c r="B1940" t="str">
        <f>VLOOKUP(sales_pipeline!D2314,[2]products!$A:$C,2,0)</f>
        <v>GTX</v>
      </c>
      <c r="C1940" s="4">
        <f>VLOOKUP(sales_pipeline!D2314,[2]products!$A:$C,3,FALSE)</f>
        <v>550</v>
      </c>
    </row>
    <row r="1941" spans="1:3" x14ac:dyDescent="0.35">
      <c r="A1941" t="s">
        <v>39</v>
      </c>
      <c r="B1941" t="str">
        <f>VLOOKUP(sales_pipeline!D2316,[2]products!$A:$C,2,0)</f>
        <v>MG</v>
      </c>
      <c r="C1941" s="4">
        <f>VLOOKUP(sales_pipeline!D2316,[2]products!$A:$C,3,FALSE)</f>
        <v>3393</v>
      </c>
    </row>
    <row r="1942" spans="1:3" x14ac:dyDescent="0.35">
      <c r="A1942" t="s">
        <v>18</v>
      </c>
      <c r="B1942" t="str">
        <f>VLOOKUP(sales_pipeline!D2317,[2]products!$A:$C,2,0)</f>
        <v>MG</v>
      </c>
      <c r="C1942" s="4">
        <f>VLOOKUP(sales_pipeline!D2317,[2]products!$A:$C,3,FALSE)</f>
        <v>55</v>
      </c>
    </row>
    <row r="1943" spans="1:3" x14ac:dyDescent="0.35">
      <c r="A1943" t="s">
        <v>39</v>
      </c>
      <c r="B1943" t="str">
        <f>VLOOKUP(sales_pipeline!D2318,[2]products!$A:$C,2,0)</f>
        <v>MG</v>
      </c>
      <c r="C1943" s="4">
        <f>VLOOKUP(sales_pipeline!D2318,[2]products!$A:$C,3,FALSE)</f>
        <v>3393</v>
      </c>
    </row>
    <row r="1944" spans="1:3" x14ac:dyDescent="0.35">
      <c r="A1944" t="s">
        <v>20</v>
      </c>
      <c r="B1944" t="str">
        <f>VLOOKUP(sales_pipeline!D2319,[2]products!$A:$C,2,0)</f>
        <v>GTX</v>
      </c>
      <c r="C1944" s="4">
        <f>VLOOKUP(sales_pipeline!D2319,[2]products!$A:$C,3,FALSE)</f>
        <v>550</v>
      </c>
    </row>
    <row r="1945" spans="1:3" x14ac:dyDescent="0.35">
      <c r="A1945" t="s">
        <v>18</v>
      </c>
      <c r="B1945" t="str">
        <f>VLOOKUP(sales_pipeline!D2320,[2]products!$A:$C,2,0)</f>
        <v>MG</v>
      </c>
      <c r="C1945" s="4">
        <f>VLOOKUP(sales_pipeline!D2320,[2]products!$A:$C,3,FALSE)</f>
        <v>55</v>
      </c>
    </row>
    <row r="1946" spans="1:3" x14ac:dyDescent="0.35">
      <c r="A1946" t="s">
        <v>20</v>
      </c>
      <c r="B1946" t="str">
        <f>VLOOKUP(sales_pipeline!D2322,[2]products!$A:$C,2,0)</f>
        <v>GTX</v>
      </c>
      <c r="C1946" s="4">
        <f>VLOOKUP(sales_pipeline!D2322,[2]products!$A:$C,3,FALSE)</f>
        <v>550</v>
      </c>
    </row>
    <row r="1947" spans="1:3" x14ac:dyDescent="0.35">
      <c r="A1947" t="s">
        <v>39</v>
      </c>
      <c r="B1947" t="str">
        <f>VLOOKUP(sales_pipeline!D2323,[2]products!$A:$C,2,0)</f>
        <v>MG</v>
      </c>
      <c r="C1947" s="4">
        <f>VLOOKUP(sales_pipeline!D2323,[2]products!$A:$C,3,FALSE)</f>
        <v>3393</v>
      </c>
    </row>
    <row r="1948" spans="1:3" x14ac:dyDescent="0.35">
      <c r="A1948" t="s">
        <v>18</v>
      </c>
      <c r="B1948" t="str">
        <f>VLOOKUP(sales_pipeline!D2325,[2]products!$A:$C,2,0)</f>
        <v>MG</v>
      </c>
      <c r="C1948" s="4">
        <f>VLOOKUP(sales_pipeline!D2325,[2]products!$A:$C,3,FALSE)</f>
        <v>55</v>
      </c>
    </row>
    <row r="1949" spans="1:3" x14ac:dyDescent="0.35">
      <c r="A1949" t="s">
        <v>18</v>
      </c>
      <c r="B1949" t="str">
        <f>VLOOKUP(sales_pipeline!D2326,[2]products!$A:$C,2,0)</f>
        <v>MG</v>
      </c>
      <c r="C1949" s="4">
        <f>VLOOKUP(sales_pipeline!D2326,[2]products!$A:$C,3,FALSE)</f>
        <v>55</v>
      </c>
    </row>
    <row r="1950" spans="1:3" x14ac:dyDescent="0.35">
      <c r="A1950" t="s">
        <v>18</v>
      </c>
      <c r="B1950" t="str">
        <f>VLOOKUP(sales_pipeline!D2327,[2]products!$A:$C,2,0)</f>
        <v>MG</v>
      </c>
      <c r="C1950" s="4">
        <f>VLOOKUP(sales_pipeline!D2327,[2]products!$A:$C,3,FALSE)</f>
        <v>55</v>
      </c>
    </row>
    <row r="1951" spans="1:3" x14ac:dyDescent="0.35">
      <c r="A1951" t="s">
        <v>20</v>
      </c>
      <c r="B1951" t="str">
        <f>VLOOKUP(sales_pipeline!D2328,[2]products!$A:$C,2,0)</f>
        <v>GTX</v>
      </c>
      <c r="C1951" s="4">
        <f>VLOOKUP(sales_pipeline!D2328,[2]products!$A:$C,3,FALSE)</f>
        <v>550</v>
      </c>
    </row>
    <row r="1952" spans="1:3" x14ac:dyDescent="0.35">
      <c r="A1952" t="s">
        <v>10</v>
      </c>
      <c r="B1952" t="str">
        <f>VLOOKUP(sales_pipeline!D2329,[2]products!$A:$C,2,0)</f>
        <v>GTX</v>
      </c>
      <c r="C1952" s="4">
        <f>VLOOKUP(sales_pipeline!D2329,[2]products!$A:$C,3,FALSE)</f>
        <v>1096</v>
      </c>
    </row>
    <row r="1953" spans="1:3" x14ac:dyDescent="0.35">
      <c r="A1953" t="s">
        <v>39</v>
      </c>
      <c r="B1953" t="str">
        <f>VLOOKUP(sales_pipeline!D2330,[2]products!$A:$C,2,0)</f>
        <v>MG</v>
      </c>
      <c r="C1953" s="4">
        <f>VLOOKUP(sales_pipeline!D2330,[2]products!$A:$C,3,FALSE)</f>
        <v>3393</v>
      </c>
    </row>
    <row r="1954" spans="1:3" x14ac:dyDescent="0.35">
      <c r="A1954" t="s">
        <v>48</v>
      </c>
      <c r="B1954" t="str">
        <f>VLOOKUP(sales_pipeline!D2331,[2]products!$A:$C,2,0)</f>
        <v>GTX</v>
      </c>
      <c r="C1954" s="4">
        <f>VLOOKUP(sales_pipeline!D2331,[2]products!$A:$C,3,FALSE)</f>
        <v>5482</v>
      </c>
    </row>
    <row r="1955" spans="1:3" x14ac:dyDescent="0.35">
      <c r="A1955" t="s">
        <v>20</v>
      </c>
      <c r="B1955" t="str">
        <f>VLOOKUP(sales_pipeline!D2332,[2]products!$A:$C,2,0)</f>
        <v>GTX</v>
      </c>
      <c r="C1955" s="4">
        <f>VLOOKUP(sales_pipeline!D2332,[2]products!$A:$C,3,FALSE)</f>
        <v>550</v>
      </c>
    </row>
    <row r="1956" spans="1:3" x14ac:dyDescent="0.35">
      <c r="A1956" t="s">
        <v>10</v>
      </c>
      <c r="B1956" t="str">
        <f>VLOOKUP(sales_pipeline!D2333,[2]products!$A:$C,2,0)</f>
        <v>GTX</v>
      </c>
      <c r="C1956" s="4">
        <f>VLOOKUP(sales_pipeline!D2333,[2]products!$A:$C,3,FALSE)</f>
        <v>1096</v>
      </c>
    </row>
    <row r="1957" spans="1:3" x14ac:dyDescent="0.35">
      <c r="A1957" t="s">
        <v>39</v>
      </c>
      <c r="B1957" t="str">
        <f>VLOOKUP(sales_pipeline!D2334,[2]products!$A:$C,2,0)</f>
        <v>MG</v>
      </c>
      <c r="C1957" s="4">
        <f>VLOOKUP(sales_pipeline!D2334,[2]products!$A:$C,3,FALSE)</f>
        <v>3393</v>
      </c>
    </row>
    <row r="1958" spans="1:3" x14ac:dyDescent="0.35">
      <c r="A1958" t="s">
        <v>48</v>
      </c>
      <c r="B1958" t="str">
        <f>VLOOKUP(sales_pipeline!D2335,[2]products!$A:$C,2,0)</f>
        <v>GTX</v>
      </c>
      <c r="C1958" s="4">
        <f>VLOOKUP(sales_pipeline!D2335,[2]products!$A:$C,3,FALSE)</f>
        <v>5482</v>
      </c>
    </row>
    <row r="1959" spans="1:3" x14ac:dyDescent="0.35">
      <c r="A1959" t="s">
        <v>10</v>
      </c>
      <c r="B1959" t="str">
        <f>VLOOKUP(sales_pipeline!D2336,[2]products!$A:$C,2,0)</f>
        <v>GTX</v>
      </c>
      <c r="C1959" s="4">
        <f>VLOOKUP(sales_pipeline!D2336,[2]products!$A:$C,3,FALSE)</f>
        <v>1096</v>
      </c>
    </row>
    <row r="1960" spans="1:3" x14ac:dyDescent="0.35">
      <c r="A1960" t="s">
        <v>39</v>
      </c>
      <c r="B1960" t="str">
        <f>VLOOKUP(sales_pipeline!D2337,[2]products!$A:$C,2,0)</f>
        <v>MG</v>
      </c>
      <c r="C1960" s="4">
        <f>VLOOKUP(sales_pipeline!D2337,[2]products!$A:$C,3,FALSE)</f>
        <v>3393</v>
      </c>
    </row>
    <row r="1961" spans="1:3" x14ac:dyDescent="0.35">
      <c r="A1961" t="s">
        <v>18</v>
      </c>
      <c r="B1961" t="str">
        <f>VLOOKUP(sales_pipeline!D2339,[2]products!$A:$C,2,0)</f>
        <v>MG</v>
      </c>
      <c r="C1961" s="4">
        <f>VLOOKUP(sales_pipeline!D2339,[2]products!$A:$C,3,FALSE)</f>
        <v>55</v>
      </c>
    </row>
    <row r="1962" spans="1:3" x14ac:dyDescent="0.35">
      <c r="A1962" t="s">
        <v>20</v>
      </c>
      <c r="B1962" t="str">
        <f>VLOOKUP(sales_pipeline!D2341,[2]products!$A:$C,2,0)</f>
        <v>GTX</v>
      </c>
      <c r="C1962" s="4">
        <f>VLOOKUP(sales_pipeline!D2341,[2]products!$A:$C,3,FALSE)</f>
        <v>550</v>
      </c>
    </row>
    <row r="1963" spans="1:3" x14ac:dyDescent="0.35">
      <c r="A1963" t="s">
        <v>20</v>
      </c>
      <c r="B1963" t="str">
        <f>VLOOKUP(sales_pipeline!D2342,[2]products!$A:$C,2,0)</f>
        <v>GTX</v>
      </c>
      <c r="C1963" s="4">
        <f>VLOOKUP(sales_pipeline!D2342,[2]products!$A:$C,3,FALSE)</f>
        <v>550</v>
      </c>
    </row>
    <row r="1964" spans="1:3" x14ac:dyDescent="0.35">
      <c r="A1964" t="s">
        <v>20</v>
      </c>
      <c r="B1964" t="str">
        <f>VLOOKUP(sales_pipeline!D2343,[2]products!$A:$C,2,0)</f>
        <v>GTX</v>
      </c>
      <c r="C1964" s="4">
        <f>VLOOKUP(sales_pipeline!D2343,[2]products!$A:$C,3,FALSE)</f>
        <v>550</v>
      </c>
    </row>
    <row r="1965" spans="1:3" x14ac:dyDescent="0.35">
      <c r="A1965" t="s">
        <v>18</v>
      </c>
      <c r="B1965" t="str">
        <f>VLOOKUP(sales_pipeline!D2345,[2]products!$A:$C,2,0)</f>
        <v>MG</v>
      </c>
      <c r="C1965" s="4">
        <f>VLOOKUP(sales_pipeline!D2345,[2]products!$A:$C,3,FALSE)</f>
        <v>55</v>
      </c>
    </row>
    <row r="1966" spans="1:3" x14ac:dyDescent="0.35">
      <c r="A1966" t="s">
        <v>39</v>
      </c>
      <c r="B1966" t="str">
        <f>VLOOKUP(sales_pipeline!D2346,[2]products!$A:$C,2,0)</f>
        <v>MG</v>
      </c>
      <c r="C1966" s="4">
        <f>VLOOKUP(sales_pipeline!D2346,[2]products!$A:$C,3,FALSE)</f>
        <v>3393</v>
      </c>
    </row>
    <row r="1967" spans="1:3" x14ac:dyDescent="0.35">
      <c r="A1967" t="s">
        <v>18</v>
      </c>
      <c r="B1967" t="str">
        <f>VLOOKUP(sales_pipeline!D2349,[2]products!$A:$C,2,0)</f>
        <v>MG</v>
      </c>
      <c r="C1967" s="4">
        <f>VLOOKUP(sales_pipeline!D2349,[2]products!$A:$C,3,FALSE)</f>
        <v>55</v>
      </c>
    </row>
    <row r="1968" spans="1:3" x14ac:dyDescent="0.35">
      <c r="A1968" t="s">
        <v>18</v>
      </c>
      <c r="B1968" t="str">
        <f>VLOOKUP(sales_pipeline!D2350,[2]products!$A:$C,2,0)</f>
        <v>MG</v>
      </c>
      <c r="C1968" s="4">
        <f>VLOOKUP(sales_pipeline!D2350,[2]products!$A:$C,3,FALSE)</f>
        <v>55</v>
      </c>
    </row>
    <row r="1969" spans="1:3" x14ac:dyDescent="0.35">
      <c r="A1969" t="s">
        <v>10</v>
      </c>
      <c r="B1969" t="str">
        <f>VLOOKUP(sales_pipeline!D2351,[2]products!$A:$C,2,0)</f>
        <v>GTX</v>
      </c>
      <c r="C1969" s="4">
        <f>VLOOKUP(sales_pipeline!D2351,[2]products!$A:$C,3,FALSE)</f>
        <v>1096</v>
      </c>
    </row>
    <row r="1970" spans="1:3" x14ac:dyDescent="0.35">
      <c r="A1970" t="s">
        <v>48</v>
      </c>
      <c r="B1970" t="str">
        <f>VLOOKUP(sales_pipeline!D2352,[2]products!$A:$C,2,0)</f>
        <v>GTX</v>
      </c>
      <c r="C1970" s="4">
        <f>VLOOKUP(sales_pipeline!D2352,[2]products!$A:$C,3,FALSE)</f>
        <v>5482</v>
      </c>
    </row>
    <row r="1971" spans="1:3" x14ac:dyDescent="0.35">
      <c r="A1971" t="s">
        <v>48</v>
      </c>
      <c r="B1971" t="str">
        <f>VLOOKUP(sales_pipeline!D2353,[2]products!$A:$C,2,0)</f>
        <v>GTX</v>
      </c>
      <c r="C1971" s="4">
        <f>VLOOKUP(sales_pipeline!D2353,[2]products!$A:$C,3,FALSE)</f>
        <v>5482</v>
      </c>
    </row>
    <row r="1972" spans="1:3" x14ac:dyDescent="0.35">
      <c r="A1972" t="s">
        <v>48</v>
      </c>
      <c r="B1972" t="str">
        <f>VLOOKUP(sales_pipeline!D2354,[2]products!$A:$C,2,0)</f>
        <v>GTX</v>
      </c>
      <c r="C1972" s="4">
        <f>VLOOKUP(sales_pipeline!D2354,[2]products!$A:$C,3,FALSE)</f>
        <v>5482</v>
      </c>
    </row>
    <row r="1973" spans="1:3" x14ac:dyDescent="0.35">
      <c r="A1973" t="s">
        <v>18</v>
      </c>
      <c r="B1973" t="str">
        <f>VLOOKUP(sales_pipeline!D2355,[2]products!$A:$C,2,0)</f>
        <v>MG</v>
      </c>
      <c r="C1973" s="4">
        <f>VLOOKUP(sales_pipeline!D2355,[2]products!$A:$C,3,FALSE)</f>
        <v>55</v>
      </c>
    </row>
    <row r="1974" spans="1:3" x14ac:dyDescent="0.35">
      <c r="A1974" t="s">
        <v>18</v>
      </c>
      <c r="B1974" t="str">
        <f>VLOOKUP(sales_pipeline!D2356,[2]products!$A:$C,2,0)</f>
        <v>MG</v>
      </c>
      <c r="C1974" s="4">
        <f>VLOOKUP(sales_pipeline!D2356,[2]products!$A:$C,3,FALSE)</f>
        <v>55</v>
      </c>
    </row>
    <row r="1975" spans="1:3" x14ac:dyDescent="0.35">
      <c r="A1975" t="s">
        <v>18</v>
      </c>
      <c r="B1975" t="str">
        <f>VLOOKUP(sales_pipeline!D2357,[2]products!$A:$C,2,0)</f>
        <v>MG</v>
      </c>
      <c r="C1975" s="4">
        <f>VLOOKUP(sales_pipeline!D2357,[2]products!$A:$C,3,FALSE)</f>
        <v>55</v>
      </c>
    </row>
    <row r="1976" spans="1:3" x14ac:dyDescent="0.35">
      <c r="A1976" t="s">
        <v>39</v>
      </c>
      <c r="B1976" t="str">
        <f>VLOOKUP(sales_pipeline!D2358,[2]products!$A:$C,2,0)</f>
        <v>MG</v>
      </c>
      <c r="C1976" s="4">
        <f>VLOOKUP(sales_pipeline!D2358,[2]products!$A:$C,3,FALSE)</f>
        <v>3393</v>
      </c>
    </row>
    <row r="1977" spans="1:3" x14ac:dyDescent="0.35">
      <c r="A1977" t="s">
        <v>48</v>
      </c>
      <c r="B1977" t="str">
        <f>VLOOKUP(sales_pipeline!D2359,[2]products!$A:$C,2,0)</f>
        <v>GTX</v>
      </c>
      <c r="C1977" s="4">
        <f>VLOOKUP(sales_pipeline!D2359,[2]products!$A:$C,3,FALSE)</f>
        <v>5482</v>
      </c>
    </row>
    <row r="1978" spans="1:3" x14ac:dyDescent="0.35">
      <c r="A1978" t="s">
        <v>20</v>
      </c>
      <c r="B1978" t="str">
        <f>VLOOKUP(sales_pipeline!D2360,[2]products!$A:$C,2,0)</f>
        <v>GTX</v>
      </c>
      <c r="C1978" s="4">
        <f>VLOOKUP(sales_pipeline!D2360,[2]products!$A:$C,3,FALSE)</f>
        <v>550</v>
      </c>
    </row>
    <row r="1979" spans="1:3" x14ac:dyDescent="0.35">
      <c r="A1979" t="s">
        <v>18</v>
      </c>
      <c r="B1979" t="str">
        <f>VLOOKUP(sales_pipeline!D2361,[2]products!$A:$C,2,0)</f>
        <v>MG</v>
      </c>
      <c r="C1979" s="4">
        <f>VLOOKUP(sales_pipeline!D2361,[2]products!$A:$C,3,FALSE)</f>
        <v>55</v>
      </c>
    </row>
    <row r="1980" spans="1:3" x14ac:dyDescent="0.35">
      <c r="A1980" t="s">
        <v>39</v>
      </c>
      <c r="B1980" t="str">
        <f>VLOOKUP(sales_pipeline!D2362,[2]products!$A:$C,2,0)</f>
        <v>MG</v>
      </c>
      <c r="C1980" s="4">
        <f>VLOOKUP(sales_pipeline!D2362,[2]products!$A:$C,3,FALSE)</f>
        <v>3393</v>
      </c>
    </row>
    <row r="1981" spans="1:3" x14ac:dyDescent="0.35">
      <c r="A1981" t="s">
        <v>10</v>
      </c>
      <c r="B1981" t="str">
        <f>VLOOKUP(sales_pipeline!D2364,[2]products!$A:$C,2,0)</f>
        <v>GTX</v>
      </c>
      <c r="C1981" s="4">
        <f>VLOOKUP(sales_pipeline!D2364,[2]products!$A:$C,3,FALSE)</f>
        <v>1096</v>
      </c>
    </row>
    <row r="1982" spans="1:3" x14ac:dyDescent="0.35">
      <c r="A1982" t="s">
        <v>18</v>
      </c>
      <c r="B1982" t="str">
        <f>VLOOKUP(sales_pipeline!D2365,[2]products!$A:$C,2,0)</f>
        <v>MG</v>
      </c>
      <c r="C1982" s="4">
        <f>VLOOKUP(sales_pipeline!D2365,[2]products!$A:$C,3,FALSE)</f>
        <v>55</v>
      </c>
    </row>
    <row r="1983" spans="1:3" x14ac:dyDescent="0.35">
      <c r="A1983" t="s">
        <v>10</v>
      </c>
      <c r="B1983" t="str">
        <f>VLOOKUP(sales_pipeline!D2366,[2]products!$A:$C,2,0)</f>
        <v>GTX</v>
      </c>
      <c r="C1983" s="4">
        <f>VLOOKUP(sales_pipeline!D2366,[2]products!$A:$C,3,FALSE)</f>
        <v>1096</v>
      </c>
    </row>
    <row r="1984" spans="1:3" x14ac:dyDescent="0.35">
      <c r="A1984" t="s">
        <v>20</v>
      </c>
      <c r="B1984" t="str">
        <f>VLOOKUP(sales_pipeline!D2367,[2]products!$A:$C,2,0)</f>
        <v>GTX</v>
      </c>
      <c r="C1984" s="4">
        <f>VLOOKUP(sales_pipeline!D2367,[2]products!$A:$C,3,FALSE)</f>
        <v>550</v>
      </c>
    </row>
    <row r="1985" spans="1:3" x14ac:dyDescent="0.35">
      <c r="A1985" t="s">
        <v>20</v>
      </c>
      <c r="B1985" t="str">
        <f>VLOOKUP(sales_pipeline!D2369,[2]products!$A:$C,2,0)</f>
        <v>GTX</v>
      </c>
      <c r="C1985" s="4">
        <f>VLOOKUP(sales_pipeline!D2369,[2]products!$A:$C,3,FALSE)</f>
        <v>550</v>
      </c>
    </row>
    <row r="1986" spans="1:3" x14ac:dyDescent="0.35">
      <c r="A1986" t="s">
        <v>20</v>
      </c>
      <c r="B1986" t="str">
        <f>VLOOKUP(sales_pipeline!D2371,[2]products!$A:$C,2,0)</f>
        <v>GTX</v>
      </c>
      <c r="C1986" s="4">
        <f>VLOOKUP(sales_pipeline!D2371,[2]products!$A:$C,3,FALSE)</f>
        <v>550</v>
      </c>
    </row>
    <row r="1987" spans="1:3" x14ac:dyDescent="0.35">
      <c r="A1987" t="s">
        <v>10</v>
      </c>
      <c r="B1987" t="str">
        <f>VLOOKUP(sales_pipeline!D2373,[2]products!$A:$C,2,0)</f>
        <v>GTX</v>
      </c>
      <c r="C1987" s="4">
        <f>VLOOKUP(sales_pipeline!D2373,[2]products!$A:$C,3,FALSE)</f>
        <v>1096</v>
      </c>
    </row>
    <row r="1988" spans="1:3" x14ac:dyDescent="0.35">
      <c r="A1988" t="s">
        <v>10</v>
      </c>
      <c r="B1988" t="str">
        <f>VLOOKUP(sales_pipeline!D2374,[2]products!$A:$C,2,0)</f>
        <v>GTX</v>
      </c>
      <c r="C1988" s="4">
        <f>VLOOKUP(sales_pipeline!D2374,[2]products!$A:$C,3,FALSE)</f>
        <v>1096</v>
      </c>
    </row>
    <row r="1989" spans="1:3" x14ac:dyDescent="0.35">
      <c r="A1989" t="s">
        <v>10</v>
      </c>
      <c r="B1989" t="str">
        <f>VLOOKUP(sales_pipeline!D2375,[2]products!$A:$C,2,0)</f>
        <v>GTX</v>
      </c>
      <c r="C1989" s="4">
        <f>VLOOKUP(sales_pipeline!D2375,[2]products!$A:$C,3,FALSE)</f>
        <v>1096</v>
      </c>
    </row>
    <row r="1990" spans="1:3" x14ac:dyDescent="0.35">
      <c r="A1990" t="s">
        <v>48</v>
      </c>
      <c r="B1990" t="str">
        <f>VLOOKUP(sales_pipeline!D2376,[2]products!$A:$C,2,0)</f>
        <v>GTX</v>
      </c>
      <c r="C1990" s="4">
        <f>VLOOKUP(sales_pipeline!D2376,[2]products!$A:$C,3,FALSE)</f>
        <v>5482</v>
      </c>
    </row>
    <row r="1991" spans="1:3" x14ac:dyDescent="0.35">
      <c r="A1991" t="s">
        <v>48</v>
      </c>
      <c r="B1991" t="str">
        <f>VLOOKUP(sales_pipeline!D2377,[2]products!$A:$C,2,0)</f>
        <v>GTX</v>
      </c>
      <c r="C1991" s="4">
        <f>VLOOKUP(sales_pipeline!D2377,[2]products!$A:$C,3,FALSE)</f>
        <v>5482</v>
      </c>
    </row>
    <row r="1992" spans="1:3" x14ac:dyDescent="0.35">
      <c r="A1992" t="s">
        <v>18</v>
      </c>
      <c r="B1992" t="str">
        <f>VLOOKUP(sales_pipeline!D2378,[2]products!$A:$C,2,0)</f>
        <v>MG</v>
      </c>
      <c r="C1992" s="4">
        <f>VLOOKUP(sales_pipeline!D2378,[2]products!$A:$C,3,FALSE)</f>
        <v>55</v>
      </c>
    </row>
    <row r="1993" spans="1:3" x14ac:dyDescent="0.35">
      <c r="A1993" t="s">
        <v>39</v>
      </c>
      <c r="B1993" t="str">
        <f>VLOOKUP(sales_pipeline!D2379,[2]products!$A:$C,2,0)</f>
        <v>MG</v>
      </c>
      <c r="C1993" s="4">
        <f>VLOOKUP(sales_pipeline!D2379,[2]products!$A:$C,3,FALSE)</f>
        <v>3393</v>
      </c>
    </row>
    <row r="1994" spans="1:3" x14ac:dyDescent="0.35">
      <c r="A1994" t="s">
        <v>18</v>
      </c>
      <c r="B1994" t="str">
        <f>VLOOKUP(sales_pipeline!D2380,[2]products!$A:$C,2,0)</f>
        <v>MG</v>
      </c>
      <c r="C1994" s="4">
        <f>VLOOKUP(sales_pipeline!D2380,[2]products!$A:$C,3,FALSE)</f>
        <v>55</v>
      </c>
    </row>
    <row r="1995" spans="1:3" x14ac:dyDescent="0.35">
      <c r="A1995" t="s">
        <v>10</v>
      </c>
      <c r="B1995" t="str">
        <f>VLOOKUP(sales_pipeline!D2381,[2]products!$A:$C,2,0)</f>
        <v>GTX</v>
      </c>
      <c r="C1995" s="4">
        <f>VLOOKUP(sales_pipeline!D2381,[2]products!$A:$C,3,FALSE)</f>
        <v>1096</v>
      </c>
    </row>
    <row r="1996" spans="1:3" x14ac:dyDescent="0.35">
      <c r="A1996" t="s">
        <v>20</v>
      </c>
      <c r="B1996" t="str">
        <f>VLOOKUP(sales_pipeline!D2383,[2]products!$A:$C,2,0)</f>
        <v>GTX</v>
      </c>
      <c r="C1996" s="4">
        <f>VLOOKUP(sales_pipeline!D2383,[2]products!$A:$C,3,FALSE)</f>
        <v>550</v>
      </c>
    </row>
    <row r="1997" spans="1:3" x14ac:dyDescent="0.35">
      <c r="A1997" t="s">
        <v>20</v>
      </c>
      <c r="B1997" t="str">
        <f>VLOOKUP(sales_pipeline!D2384,[2]products!$A:$C,2,0)</f>
        <v>GTX</v>
      </c>
      <c r="C1997" s="4">
        <f>VLOOKUP(sales_pipeline!D2384,[2]products!$A:$C,3,FALSE)</f>
        <v>550</v>
      </c>
    </row>
    <row r="1998" spans="1:3" x14ac:dyDescent="0.35">
      <c r="A1998" t="s">
        <v>18</v>
      </c>
      <c r="B1998" t="str">
        <f>VLOOKUP(sales_pipeline!D2387,[2]products!$A:$C,2,0)</f>
        <v>MG</v>
      </c>
      <c r="C1998" s="4">
        <f>VLOOKUP(sales_pipeline!D2387,[2]products!$A:$C,3,FALSE)</f>
        <v>55</v>
      </c>
    </row>
    <row r="1999" spans="1:3" x14ac:dyDescent="0.35">
      <c r="A1999" t="s">
        <v>10</v>
      </c>
      <c r="B1999" t="str">
        <f>VLOOKUP(sales_pipeline!D2388,[2]products!$A:$C,2,0)</f>
        <v>GTX</v>
      </c>
      <c r="C1999" s="4">
        <f>VLOOKUP(sales_pipeline!D2388,[2]products!$A:$C,3,FALSE)</f>
        <v>1096</v>
      </c>
    </row>
    <row r="2000" spans="1:3" x14ac:dyDescent="0.35">
      <c r="A2000" t="s">
        <v>18</v>
      </c>
      <c r="B2000" t="str">
        <f>VLOOKUP(sales_pipeline!D2389,[2]products!$A:$C,2,0)</f>
        <v>MG</v>
      </c>
      <c r="C2000" s="4">
        <f>VLOOKUP(sales_pipeline!D2389,[2]products!$A:$C,3,FALSE)</f>
        <v>55</v>
      </c>
    </row>
    <row r="2001" spans="1:3" x14ac:dyDescent="0.35">
      <c r="A2001" t="s">
        <v>18</v>
      </c>
      <c r="B2001" t="str">
        <f>VLOOKUP(sales_pipeline!D2390,[2]products!$A:$C,2,0)</f>
        <v>MG</v>
      </c>
      <c r="C2001" s="4">
        <f>VLOOKUP(sales_pipeline!D2390,[2]products!$A:$C,3,FALSE)</f>
        <v>55</v>
      </c>
    </row>
    <row r="2002" spans="1:3" x14ac:dyDescent="0.35">
      <c r="A2002" t="s">
        <v>48</v>
      </c>
      <c r="B2002" t="str">
        <f>VLOOKUP(sales_pipeline!D2391,[2]products!$A:$C,2,0)</f>
        <v>GTX</v>
      </c>
      <c r="C2002" s="4">
        <f>VLOOKUP(sales_pipeline!D2391,[2]products!$A:$C,3,FALSE)</f>
        <v>5482</v>
      </c>
    </row>
    <row r="2003" spans="1:3" x14ac:dyDescent="0.35">
      <c r="A2003" t="s">
        <v>39</v>
      </c>
      <c r="B2003" t="str">
        <f>VLOOKUP(sales_pipeline!D2392,[2]products!$A:$C,2,0)</f>
        <v>MG</v>
      </c>
      <c r="C2003" s="4">
        <f>VLOOKUP(sales_pipeline!D2392,[2]products!$A:$C,3,FALSE)</f>
        <v>3393</v>
      </c>
    </row>
    <row r="2004" spans="1:3" x14ac:dyDescent="0.35">
      <c r="A2004" t="s">
        <v>10</v>
      </c>
      <c r="B2004" t="str">
        <f>VLOOKUP(sales_pipeline!D2393,[2]products!$A:$C,2,0)</f>
        <v>GTX</v>
      </c>
      <c r="C2004" s="4">
        <f>VLOOKUP(sales_pipeline!D2393,[2]products!$A:$C,3,FALSE)</f>
        <v>1096</v>
      </c>
    </row>
    <row r="2005" spans="1:3" x14ac:dyDescent="0.35">
      <c r="A2005" t="s">
        <v>20</v>
      </c>
      <c r="B2005" t="str">
        <f>VLOOKUP(sales_pipeline!D2395,[2]products!$A:$C,2,0)</f>
        <v>GTX</v>
      </c>
      <c r="C2005" s="4">
        <f>VLOOKUP(sales_pipeline!D2395,[2]products!$A:$C,3,FALSE)</f>
        <v>550</v>
      </c>
    </row>
    <row r="2006" spans="1:3" x14ac:dyDescent="0.35">
      <c r="A2006" t="s">
        <v>39</v>
      </c>
      <c r="B2006" t="str">
        <f>VLOOKUP(sales_pipeline!D2396,[2]products!$A:$C,2,0)</f>
        <v>MG</v>
      </c>
      <c r="C2006" s="4">
        <f>VLOOKUP(sales_pipeline!D2396,[2]products!$A:$C,3,FALSE)</f>
        <v>3393</v>
      </c>
    </row>
    <row r="2007" spans="1:3" x14ac:dyDescent="0.35">
      <c r="A2007" t="s">
        <v>48</v>
      </c>
      <c r="B2007" t="str">
        <f>VLOOKUP(sales_pipeline!D2397,[2]products!$A:$C,2,0)</f>
        <v>GTX</v>
      </c>
      <c r="C2007" s="4">
        <f>VLOOKUP(sales_pipeline!D2397,[2]products!$A:$C,3,FALSE)</f>
        <v>5482</v>
      </c>
    </row>
    <row r="2008" spans="1:3" x14ac:dyDescent="0.35">
      <c r="A2008" t="s">
        <v>39</v>
      </c>
      <c r="B2008" t="str">
        <f>VLOOKUP(sales_pipeline!D2399,[2]products!$A:$C,2,0)</f>
        <v>MG</v>
      </c>
      <c r="C2008" s="4">
        <f>VLOOKUP(sales_pipeline!D2399,[2]products!$A:$C,3,FALSE)</f>
        <v>3393</v>
      </c>
    </row>
    <row r="2009" spans="1:3" x14ac:dyDescent="0.35">
      <c r="A2009" t="s">
        <v>10</v>
      </c>
      <c r="B2009" t="str">
        <f>VLOOKUP(sales_pipeline!D2400,[2]products!$A:$C,2,0)</f>
        <v>GTX</v>
      </c>
      <c r="C2009" s="4">
        <f>VLOOKUP(sales_pipeline!D2400,[2]products!$A:$C,3,FALSE)</f>
        <v>1096</v>
      </c>
    </row>
    <row r="2010" spans="1:3" x14ac:dyDescent="0.35">
      <c r="A2010" t="s">
        <v>39</v>
      </c>
      <c r="B2010" t="str">
        <f>VLOOKUP(sales_pipeline!D2401,[2]products!$A:$C,2,0)</f>
        <v>MG</v>
      </c>
      <c r="C2010" s="4">
        <f>VLOOKUP(sales_pipeline!D2401,[2]products!$A:$C,3,FALSE)</f>
        <v>3393</v>
      </c>
    </row>
    <row r="2011" spans="1:3" x14ac:dyDescent="0.35">
      <c r="A2011" t="s">
        <v>10</v>
      </c>
      <c r="B2011" t="str">
        <f>VLOOKUP(sales_pipeline!D2402,[2]products!$A:$C,2,0)</f>
        <v>GTX</v>
      </c>
      <c r="C2011" s="4">
        <f>VLOOKUP(sales_pipeline!D2402,[2]products!$A:$C,3,FALSE)</f>
        <v>1096</v>
      </c>
    </row>
    <row r="2012" spans="1:3" x14ac:dyDescent="0.35">
      <c r="A2012" t="s">
        <v>18</v>
      </c>
      <c r="B2012" t="str">
        <f>VLOOKUP(sales_pipeline!D2406,[2]products!$A:$C,2,0)</f>
        <v>MG</v>
      </c>
      <c r="C2012" s="4">
        <f>VLOOKUP(sales_pipeline!D2406,[2]products!$A:$C,3,FALSE)</f>
        <v>55</v>
      </c>
    </row>
    <row r="2013" spans="1:3" x14ac:dyDescent="0.35">
      <c r="A2013" t="s">
        <v>20</v>
      </c>
      <c r="B2013" t="str">
        <f>VLOOKUP(sales_pipeline!D2407,[2]products!$A:$C,2,0)</f>
        <v>GTX</v>
      </c>
      <c r="C2013" s="4">
        <f>VLOOKUP(sales_pipeline!D2407,[2]products!$A:$C,3,FALSE)</f>
        <v>550</v>
      </c>
    </row>
    <row r="2014" spans="1:3" x14ac:dyDescent="0.35">
      <c r="A2014" t="s">
        <v>39</v>
      </c>
      <c r="B2014" t="str">
        <f>VLOOKUP(sales_pipeline!D2408,[2]products!$A:$C,2,0)</f>
        <v>MG</v>
      </c>
      <c r="C2014" s="4">
        <f>VLOOKUP(sales_pipeline!D2408,[2]products!$A:$C,3,FALSE)</f>
        <v>3393</v>
      </c>
    </row>
    <row r="2015" spans="1:3" x14ac:dyDescent="0.35">
      <c r="A2015" t="s">
        <v>20</v>
      </c>
      <c r="B2015" t="str">
        <f>VLOOKUP(sales_pipeline!D2409,[2]products!$A:$C,2,0)</f>
        <v>GTX</v>
      </c>
      <c r="C2015" s="4">
        <f>VLOOKUP(sales_pipeline!D2409,[2]products!$A:$C,3,FALSE)</f>
        <v>550</v>
      </c>
    </row>
    <row r="2016" spans="1:3" x14ac:dyDescent="0.35">
      <c r="A2016" t="s">
        <v>18</v>
      </c>
      <c r="B2016" t="str">
        <f>VLOOKUP(sales_pipeline!D2410,[2]products!$A:$C,2,0)</f>
        <v>MG</v>
      </c>
      <c r="C2016" s="4">
        <f>VLOOKUP(sales_pipeline!D2410,[2]products!$A:$C,3,FALSE)</f>
        <v>55</v>
      </c>
    </row>
    <row r="2017" spans="1:3" x14ac:dyDescent="0.35">
      <c r="A2017" t="s">
        <v>39</v>
      </c>
      <c r="B2017" t="str">
        <f>VLOOKUP(sales_pipeline!D2411,[2]products!$A:$C,2,0)</f>
        <v>MG</v>
      </c>
      <c r="C2017" s="4">
        <f>VLOOKUP(sales_pipeline!D2411,[2]products!$A:$C,3,FALSE)</f>
        <v>3393</v>
      </c>
    </row>
    <row r="2018" spans="1:3" x14ac:dyDescent="0.35">
      <c r="A2018" t="s">
        <v>39</v>
      </c>
      <c r="B2018" t="str">
        <f>VLOOKUP(sales_pipeline!D2412,[2]products!$A:$C,2,0)</f>
        <v>MG</v>
      </c>
      <c r="C2018" s="4">
        <f>VLOOKUP(sales_pipeline!D2412,[2]products!$A:$C,3,FALSE)</f>
        <v>3393</v>
      </c>
    </row>
    <row r="2019" spans="1:3" x14ac:dyDescent="0.35">
      <c r="A2019" t="s">
        <v>20</v>
      </c>
      <c r="B2019" t="str">
        <f>VLOOKUP(sales_pipeline!D2413,[2]products!$A:$C,2,0)</f>
        <v>GTX</v>
      </c>
      <c r="C2019" s="4">
        <f>VLOOKUP(sales_pipeline!D2413,[2]products!$A:$C,3,FALSE)</f>
        <v>550</v>
      </c>
    </row>
    <row r="2020" spans="1:3" x14ac:dyDescent="0.35">
      <c r="A2020" t="s">
        <v>20</v>
      </c>
      <c r="B2020" t="str">
        <f>VLOOKUP(sales_pipeline!D2414,[2]products!$A:$C,2,0)</f>
        <v>GTX</v>
      </c>
      <c r="C2020" s="4">
        <f>VLOOKUP(sales_pipeline!D2414,[2]products!$A:$C,3,FALSE)</f>
        <v>550</v>
      </c>
    </row>
    <row r="2021" spans="1:3" x14ac:dyDescent="0.35">
      <c r="A2021" t="s">
        <v>18</v>
      </c>
      <c r="B2021" t="str">
        <f>VLOOKUP(sales_pipeline!D2415,[2]products!$A:$C,2,0)</f>
        <v>MG</v>
      </c>
      <c r="C2021" s="4">
        <f>VLOOKUP(sales_pipeline!D2415,[2]products!$A:$C,3,FALSE)</f>
        <v>55</v>
      </c>
    </row>
    <row r="2022" spans="1:3" x14ac:dyDescent="0.35">
      <c r="A2022" t="s">
        <v>20</v>
      </c>
      <c r="B2022" t="str">
        <f>VLOOKUP(sales_pipeline!D2417,[2]products!$A:$C,2,0)</f>
        <v>GTX</v>
      </c>
      <c r="C2022" s="4">
        <f>VLOOKUP(sales_pipeline!D2417,[2]products!$A:$C,3,FALSE)</f>
        <v>550</v>
      </c>
    </row>
    <row r="2023" spans="1:3" x14ac:dyDescent="0.35">
      <c r="A2023" t="s">
        <v>20</v>
      </c>
      <c r="B2023" t="str">
        <f>VLOOKUP(sales_pipeline!D2419,[2]products!$A:$C,2,0)</f>
        <v>GTX</v>
      </c>
      <c r="C2023" s="4">
        <f>VLOOKUP(sales_pipeline!D2419,[2]products!$A:$C,3,FALSE)</f>
        <v>550</v>
      </c>
    </row>
    <row r="2024" spans="1:3" x14ac:dyDescent="0.35">
      <c r="A2024" t="s">
        <v>18</v>
      </c>
      <c r="B2024" t="str">
        <f>VLOOKUP(sales_pipeline!D2420,[2]products!$A:$C,2,0)</f>
        <v>MG</v>
      </c>
      <c r="C2024" s="4">
        <f>VLOOKUP(sales_pipeline!D2420,[2]products!$A:$C,3,FALSE)</f>
        <v>55</v>
      </c>
    </row>
    <row r="2025" spans="1:3" x14ac:dyDescent="0.35">
      <c r="A2025" t="s">
        <v>48</v>
      </c>
      <c r="B2025" t="str">
        <f>VLOOKUP(sales_pipeline!D2421,[2]products!$A:$C,2,0)</f>
        <v>GTX</v>
      </c>
      <c r="C2025" s="4">
        <f>VLOOKUP(sales_pipeline!D2421,[2]products!$A:$C,3,FALSE)</f>
        <v>5482</v>
      </c>
    </row>
    <row r="2026" spans="1:3" x14ac:dyDescent="0.35">
      <c r="A2026" t="s">
        <v>39</v>
      </c>
      <c r="B2026" t="str">
        <f>VLOOKUP(sales_pipeline!D2422,[2]products!$A:$C,2,0)</f>
        <v>MG</v>
      </c>
      <c r="C2026" s="4">
        <f>VLOOKUP(sales_pipeline!D2422,[2]products!$A:$C,3,FALSE)</f>
        <v>3393</v>
      </c>
    </row>
    <row r="2027" spans="1:3" x14ac:dyDescent="0.35">
      <c r="A2027" t="s">
        <v>18</v>
      </c>
      <c r="B2027" t="str">
        <f>VLOOKUP(sales_pipeline!D2424,[2]products!$A:$C,2,0)</f>
        <v>MG</v>
      </c>
      <c r="C2027" s="4">
        <f>VLOOKUP(sales_pipeline!D2424,[2]products!$A:$C,3,FALSE)</f>
        <v>55</v>
      </c>
    </row>
    <row r="2028" spans="1:3" x14ac:dyDescent="0.35">
      <c r="A2028" t="s">
        <v>10</v>
      </c>
      <c r="B2028" t="str">
        <f>VLOOKUP(sales_pipeline!D2425,[2]products!$A:$C,2,0)</f>
        <v>GTX</v>
      </c>
      <c r="C2028" s="4">
        <f>VLOOKUP(sales_pipeline!D2425,[2]products!$A:$C,3,FALSE)</f>
        <v>1096</v>
      </c>
    </row>
    <row r="2029" spans="1:3" x14ac:dyDescent="0.35">
      <c r="A2029" t="s">
        <v>18</v>
      </c>
      <c r="B2029" t="str">
        <f>VLOOKUP(sales_pipeline!D2426,[2]products!$A:$C,2,0)</f>
        <v>MG</v>
      </c>
      <c r="C2029" s="4">
        <f>VLOOKUP(sales_pipeline!D2426,[2]products!$A:$C,3,FALSE)</f>
        <v>55</v>
      </c>
    </row>
    <row r="2030" spans="1:3" x14ac:dyDescent="0.35">
      <c r="A2030" t="s">
        <v>48</v>
      </c>
      <c r="B2030" t="str">
        <f>VLOOKUP(sales_pipeline!D2427,[2]products!$A:$C,2,0)</f>
        <v>GTX</v>
      </c>
      <c r="C2030" s="4">
        <f>VLOOKUP(sales_pipeline!D2427,[2]products!$A:$C,3,FALSE)</f>
        <v>5482</v>
      </c>
    </row>
    <row r="2031" spans="1:3" x14ac:dyDescent="0.35">
      <c r="A2031" t="s">
        <v>48</v>
      </c>
      <c r="B2031" t="str">
        <f>VLOOKUP(sales_pipeline!D2428,[2]products!$A:$C,2,0)</f>
        <v>GTX</v>
      </c>
      <c r="C2031" s="4">
        <f>VLOOKUP(sales_pipeline!D2428,[2]products!$A:$C,3,FALSE)</f>
        <v>5482</v>
      </c>
    </row>
    <row r="2032" spans="1:3" x14ac:dyDescent="0.35">
      <c r="A2032" t="s">
        <v>10</v>
      </c>
      <c r="B2032" t="str">
        <f>VLOOKUP(sales_pipeline!D2429,[2]products!$A:$C,2,0)</f>
        <v>GTX</v>
      </c>
      <c r="C2032" s="4">
        <f>VLOOKUP(sales_pipeline!D2429,[2]products!$A:$C,3,FALSE)</f>
        <v>1096</v>
      </c>
    </row>
    <row r="2033" spans="1:3" x14ac:dyDescent="0.35">
      <c r="A2033" t="s">
        <v>18</v>
      </c>
      <c r="B2033" t="str">
        <f>VLOOKUP(sales_pipeline!D2430,[2]products!$A:$C,2,0)</f>
        <v>MG</v>
      </c>
      <c r="C2033" s="4">
        <f>VLOOKUP(sales_pipeline!D2430,[2]products!$A:$C,3,FALSE)</f>
        <v>55</v>
      </c>
    </row>
    <row r="2034" spans="1:3" x14ac:dyDescent="0.35">
      <c r="A2034" t="s">
        <v>18</v>
      </c>
      <c r="B2034" t="str">
        <f>VLOOKUP(sales_pipeline!D2431,[2]products!$A:$C,2,0)</f>
        <v>MG</v>
      </c>
      <c r="C2034" s="4">
        <f>VLOOKUP(sales_pipeline!D2431,[2]products!$A:$C,3,FALSE)</f>
        <v>55</v>
      </c>
    </row>
    <row r="2035" spans="1:3" x14ac:dyDescent="0.35">
      <c r="A2035" t="s">
        <v>39</v>
      </c>
      <c r="B2035" t="str">
        <f>VLOOKUP(sales_pipeline!D2432,[2]products!$A:$C,2,0)</f>
        <v>MG</v>
      </c>
      <c r="C2035" s="4">
        <f>VLOOKUP(sales_pipeline!D2432,[2]products!$A:$C,3,FALSE)</f>
        <v>3393</v>
      </c>
    </row>
    <row r="2036" spans="1:3" x14ac:dyDescent="0.35">
      <c r="A2036" t="s">
        <v>39</v>
      </c>
      <c r="B2036" t="str">
        <f>VLOOKUP(sales_pipeline!D2433,[2]products!$A:$C,2,0)</f>
        <v>MG</v>
      </c>
      <c r="C2036" s="4">
        <f>VLOOKUP(sales_pipeline!D2433,[2]products!$A:$C,3,FALSE)</f>
        <v>3393</v>
      </c>
    </row>
    <row r="2037" spans="1:3" x14ac:dyDescent="0.35">
      <c r="A2037" t="s">
        <v>10</v>
      </c>
      <c r="B2037" t="str">
        <f>VLOOKUP(sales_pipeline!D2434,[2]products!$A:$C,2,0)</f>
        <v>GTX</v>
      </c>
      <c r="C2037" s="4">
        <f>VLOOKUP(sales_pipeline!D2434,[2]products!$A:$C,3,FALSE)</f>
        <v>1096</v>
      </c>
    </row>
    <row r="2038" spans="1:3" x14ac:dyDescent="0.35">
      <c r="A2038" t="s">
        <v>10</v>
      </c>
      <c r="B2038" t="str">
        <f>VLOOKUP(sales_pipeline!D2435,[2]products!$A:$C,2,0)</f>
        <v>GTX</v>
      </c>
      <c r="C2038" s="4">
        <f>VLOOKUP(sales_pipeline!D2435,[2]products!$A:$C,3,FALSE)</f>
        <v>1096</v>
      </c>
    </row>
    <row r="2039" spans="1:3" x14ac:dyDescent="0.35">
      <c r="A2039" t="s">
        <v>20</v>
      </c>
      <c r="B2039" t="str">
        <f>VLOOKUP(sales_pipeline!D2436,[2]products!$A:$C,2,0)</f>
        <v>GTX</v>
      </c>
      <c r="C2039" s="4">
        <f>VLOOKUP(sales_pipeline!D2436,[2]products!$A:$C,3,FALSE)</f>
        <v>550</v>
      </c>
    </row>
    <row r="2040" spans="1:3" x14ac:dyDescent="0.35">
      <c r="A2040" t="s">
        <v>20</v>
      </c>
      <c r="B2040" t="str">
        <f>VLOOKUP(sales_pipeline!D2437,[2]products!$A:$C,2,0)</f>
        <v>GTX</v>
      </c>
      <c r="C2040" s="4">
        <f>VLOOKUP(sales_pipeline!D2437,[2]products!$A:$C,3,FALSE)</f>
        <v>550</v>
      </c>
    </row>
    <row r="2041" spans="1:3" x14ac:dyDescent="0.35">
      <c r="A2041" t="s">
        <v>20</v>
      </c>
      <c r="B2041" t="str">
        <f>VLOOKUP(sales_pipeline!D2438,[2]products!$A:$C,2,0)</f>
        <v>GTX</v>
      </c>
      <c r="C2041" s="4">
        <f>VLOOKUP(sales_pipeline!D2438,[2]products!$A:$C,3,FALSE)</f>
        <v>550</v>
      </c>
    </row>
    <row r="2042" spans="1:3" x14ac:dyDescent="0.35">
      <c r="A2042" t="s">
        <v>39</v>
      </c>
      <c r="B2042" t="str">
        <f>VLOOKUP(sales_pipeline!D2439,[2]products!$A:$C,2,0)</f>
        <v>MG</v>
      </c>
      <c r="C2042" s="4">
        <f>VLOOKUP(sales_pipeline!D2439,[2]products!$A:$C,3,FALSE)</f>
        <v>3393</v>
      </c>
    </row>
    <row r="2043" spans="1:3" x14ac:dyDescent="0.35">
      <c r="A2043" t="s">
        <v>39</v>
      </c>
      <c r="B2043" t="str">
        <f>VLOOKUP(sales_pipeline!D2440,[2]products!$A:$C,2,0)</f>
        <v>MG</v>
      </c>
      <c r="C2043" s="4">
        <f>VLOOKUP(sales_pipeline!D2440,[2]products!$A:$C,3,FALSE)</f>
        <v>3393</v>
      </c>
    </row>
    <row r="2044" spans="1:3" x14ac:dyDescent="0.35">
      <c r="A2044" t="s">
        <v>18</v>
      </c>
      <c r="B2044" t="str">
        <f>VLOOKUP(sales_pipeline!D2441,[2]products!$A:$C,2,0)</f>
        <v>MG</v>
      </c>
      <c r="C2044" s="4">
        <f>VLOOKUP(sales_pipeline!D2441,[2]products!$A:$C,3,FALSE)</f>
        <v>55</v>
      </c>
    </row>
    <row r="2045" spans="1:3" x14ac:dyDescent="0.35">
      <c r="A2045" t="s">
        <v>20</v>
      </c>
      <c r="B2045" t="str">
        <f>VLOOKUP(sales_pipeline!D2442,[2]products!$A:$C,2,0)</f>
        <v>GTX</v>
      </c>
      <c r="C2045" s="4">
        <f>VLOOKUP(sales_pipeline!D2442,[2]products!$A:$C,3,FALSE)</f>
        <v>550</v>
      </c>
    </row>
    <row r="2046" spans="1:3" x14ac:dyDescent="0.35">
      <c r="A2046" t="s">
        <v>20</v>
      </c>
      <c r="B2046" t="str">
        <f>VLOOKUP(sales_pipeline!D2443,[2]products!$A:$C,2,0)</f>
        <v>GTX</v>
      </c>
      <c r="C2046" s="4">
        <f>VLOOKUP(sales_pipeline!D2443,[2]products!$A:$C,3,FALSE)</f>
        <v>550</v>
      </c>
    </row>
    <row r="2047" spans="1:3" x14ac:dyDescent="0.35">
      <c r="A2047" t="s">
        <v>48</v>
      </c>
      <c r="B2047" t="str">
        <f>VLOOKUP(sales_pipeline!D2444,[2]products!$A:$C,2,0)</f>
        <v>GTX</v>
      </c>
      <c r="C2047" s="4">
        <f>VLOOKUP(sales_pipeline!D2444,[2]products!$A:$C,3,FALSE)</f>
        <v>5482</v>
      </c>
    </row>
    <row r="2048" spans="1:3" x14ac:dyDescent="0.35">
      <c r="A2048" t="s">
        <v>20</v>
      </c>
      <c r="B2048" t="str">
        <f>VLOOKUP(sales_pipeline!D2445,[2]products!$A:$C,2,0)</f>
        <v>GTX</v>
      </c>
      <c r="C2048" s="4">
        <f>VLOOKUP(sales_pipeline!D2445,[2]products!$A:$C,3,FALSE)</f>
        <v>550</v>
      </c>
    </row>
    <row r="2049" spans="1:3" x14ac:dyDescent="0.35">
      <c r="A2049" t="s">
        <v>20</v>
      </c>
      <c r="B2049" t="str">
        <f>VLOOKUP(sales_pipeline!D2446,[2]products!$A:$C,2,0)</f>
        <v>GTX</v>
      </c>
      <c r="C2049" s="4">
        <f>VLOOKUP(sales_pipeline!D2446,[2]products!$A:$C,3,FALSE)</f>
        <v>550</v>
      </c>
    </row>
    <row r="2050" spans="1:3" x14ac:dyDescent="0.35">
      <c r="A2050" t="s">
        <v>39</v>
      </c>
      <c r="B2050" t="str">
        <f>VLOOKUP(sales_pipeline!D2448,[2]products!$A:$C,2,0)</f>
        <v>MG</v>
      </c>
      <c r="C2050" s="4">
        <f>VLOOKUP(sales_pipeline!D2448,[2]products!$A:$C,3,FALSE)</f>
        <v>3393</v>
      </c>
    </row>
    <row r="2051" spans="1:3" x14ac:dyDescent="0.35">
      <c r="A2051" t="s">
        <v>10</v>
      </c>
      <c r="B2051" t="str">
        <f>VLOOKUP(sales_pipeline!D2449,[2]products!$A:$C,2,0)</f>
        <v>GTX</v>
      </c>
      <c r="C2051" s="4">
        <f>VLOOKUP(sales_pipeline!D2449,[2]products!$A:$C,3,FALSE)</f>
        <v>1096</v>
      </c>
    </row>
    <row r="2052" spans="1:3" x14ac:dyDescent="0.35">
      <c r="A2052" t="s">
        <v>39</v>
      </c>
      <c r="B2052" t="str">
        <f>VLOOKUP(sales_pipeline!D2452,[2]products!$A:$C,2,0)</f>
        <v>MG</v>
      </c>
      <c r="C2052" s="4">
        <f>VLOOKUP(sales_pipeline!D2452,[2]products!$A:$C,3,FALSE)</f>
        <v>3393</v>
      </c>
    </row>
    <row r="2053" spans="1:3" x14ac:dyDescent="0.35">
      <c r="A2053" t="s">
        <v>48</v>
      </c>
      <c r="B2053" t="str">
        <f>VLOOKUP(sales_pipeline!D2453,[2]products!$A:$C,2,0)</f>
        <v>GTX</v>
      </c>
      <c r="C2053" s="4">
        <f>VLOOKUP(sales_pipeline!D2453,[2]products!$A:$C,3,FALSE)</f>
        <v>5482</v>
      </c>
    </row>
    <row r="2054" spans="1:3" x14ac:dyDescent="0.35">
      <c r="A2054" t="s">
        <v>10</v>
      </c>
      <c r="B2054" t="str">
        <f>VLOOKUP(sales_pipeline!D2456,[2]products!$A:$C,2,0)</f>
        <v>GTX</v>
      </c>
      <c r="C2054" s="4">
        <f>VLOOKUP(sales_pipeline!D2456,[2]products!$A:$C,3,FALSE)</f>
        <v>1096</v>
      </c>
    </row>
    <row r="2055" spans="1:3" x14ac:dyDescent="0.35">
      <c r="A2055" t="s">
        <v>39</v>
      </c>
      <c r="B2055" t="str">
        <f>VLOOKUP(sales_pipeline!D2457,[2]products!$A:$C,2,0)</f>
        <v>MG</v>
      </c>
      <c r="C2055" s="4">
        <f>VLOOKUP(sales_pipeline!D2457,[2]products!$A:$C,3,FALSE)</f>
        <v>3393</v>
      </c>
    </row>
    <row r="2056" spans="1:3" x14ac:dyDescent="0.35">
      <c r="A2056" t="s">
        <v>20</v>
      </c>
      <c r="B2056" t="str">
        <f>VLOOKUP(sales_pipeline!D2458,[2]products!$A:$C,2,0)</f>
        <v>GTX</v>
      </c>
      <c r="C2056" s="4">
        <f>VLOOKUP(sales_pipeline!D2458,[2]products!$A:$C,3,FALSE)</f>
        <v>550</v>
      </c>
    </row>
    <row r="2057" spans="1:3" x14ac:dyDescent="0.35">
      <c r="A2057" t="s">
        <v>18</v>
      </c>
      <c r="B2057" t="str">
        <f>VLOOKUP(sales_pipeline!D2459,[2]products!$A:$C,2,0)</f>
        <v>MG</v>
      </c>
      <c r="C2057" s="4">
        <f>VLOOKUP(sales_pipeline!D2459,[2]products!$A:$C,3,FALSE)</f>
        <v>55</v>
      </c>
    </row>
    <row r="2058" spans="1:3" x14ac:dyDescent="0.35">
      <c r="A2058" t="s">
        <v>39</v>
      </c>
      <c r="B2058" t="str">
        <f>VLOOKUP(sales_pipeline!D2461,[2]products!$A:$C,2,0)</f>
        <v>MG</v>
      </c>
      <c r="C2058" s="4">
        <f>VLOOKUP(sales_pipeline!D2461,[2]products!$A:$C,3,FALSE)</f>
        <v>3393</v>
      </c>
    </row>
    <row r="2059" spans="1:3" x14ac:dyDescent="0.35">
      <c r="A2059" t="s">
        <v>20</v>
      </c>
      <c r="B2059" t="str">
        <f>VLOOKUP(sales_pipeline!D2462,[2]products!$A:$C,2,0)</f>
        <v>GTX</v>
      </c>
      <c r="C2059" s="4">
        <f>VLOOKUP(sales_pipeline!D2462,[2]products!$A:$C,3,FALSE)</f>
        <v>550</v>
      </c>
    </row>
    <row r="2060" spans="1:3" x14ac:dyDescent="0.35">
      <c r="A2060" t="s">
        <v>10</v>
      </c>
      <c r="B2060" t="str">
        <f>VLOOKUP(sales_pipeline!D2463,[2]products!$A:$C,2,0)</f>
        <v>GTX</v>
      </c>
      <c r="C2060" s="4">
        <f>VLOOKUP(sales_pipeline!D2463,[2]products!$A:$C,3,FALSE)</f>
        <v>1096</v>
      </c>
    </row>
    <row r="2061" spans="1:3" x14ac:dyDescent="0.35">
      <c r="A2061" t="s">
        <v>20</v>
      </c>
      <c r="B2061" t="str">
        <f>VLOOKUP(sales_pipeline!D2464,[2]products!$A:$C,2,0)</f>
        <v>GTX</v>
      </c>
      <c r="C2061" s="4">
        <f>VLOOKUP(sales_pipeline!D2464,[2]products!$A:$C,3,FALSE)</f>
        <v>550</v>
      </c>
    </row>
    <row r="2062" spans="1:3" x14ac:dyDescent="0.35">
      <c r="A2062" t="s">
        <v>18</v>
      </c>
      <c r="B2062" t="str">
        <f>VLOOKUP(sales_pipeline!D2465,[2]products!$A:$C,2,0)</f>
        <v>MG</v>
      </c>
      <c r="C2062" s="4">
        <f>VLOOKUP(sales_pipeline!D2465,[2]products!$A:$C,3,FALSE)</f>
        <v>55</v>
      </c>
    </row>
    <row r="2063" spans="1:3" x14ac:dyDescent="0.35">
      <c r="A2063" t="s">
        <v>18</v>
      </c>
      <c r="B2063" t="str">
        <f>VLOOKUP(sales_pipeline!D2467,[2]products!$A:$C,2,0)</f>
        <v>MG</v>
      </c>
      <c r="C2063" s="4">
        <f>VLOOKUP(sales_pipeline!D2467,[2]products!$A:$C,3,FALSE)</f>
        <v>55</v>
      </c>
    </row>
    <row r="2064" spans="1:3" x14ac:dyDescent="0.35">
      <c r="A2064" t="s">
        <v>18</v>
      </c>
      <c r="B2064" t="str">
        <f>VLOOKUP(sales_pipeline!D2468,[2]products!$A:$C,2,0)</f>
        <v>MG</v>
      </c>
      <c r="C2064" s="4">
        <f>VLOOKUP(sales_pipeline!D2468,[2]products!$A:$C,3,FALSE)</f>
        <v>55</v>
      </c>
    </row>
    <row r="2065" spans="1:3" x14ac:dyDescent="0.35">
      <c r="A2065" t="s">
        <v>18</v>
      </c>
      <c r="B2065" t="str">
        <f>VLOOKUP(sales_pipeline!D2469,[2]products!$A:$C,2,0)</f>
        <v>MG</v>
      </c>
      <c r="C2065" s="4">
        <f>VLOOKUP(sales_pipeline!D2469,[2]products!$A:$C,3,FALSE)</f>
        <v>55</v>
      </c>
    </row>
    <row r="2066" spans="1:3" x14ac:dyDescent="0.35">
      <c r="A2066" t="s">
        <v>18</v>
      </c>
      <c r="B2066" t="str">
        <f>VLOOKUP(sales_pipeline!D2470,[2]products!$A:$C,2,0)</f>
        <v>MG</v>
      </c>
      <c r="C2066" s="4">
        <f>VLOOKUP(sales_pipeline!D2470,[2]products!$A:$C,3,FALSE)</f>
        <v>55</v>
      </c>
    </row>
    <row r="2067" spans="1:3" x14ac:dyDescent="0.35">
      <c r="A2067" t="s">
        <v>39</v>
      </c>
      <c r="B2067" t="str">
        <f>VLOOKUP(sales_pipeline!D2471,[2]products!$A:$C,2,0)</f>
        <v>MG</v>
      </c>
      <c r="C2067" s="4">
        <f>VLOOKUP(sales_pipeline!D2471,[2]products!$A:$C,3,FALSE)</f>
        <v>3393</v>
      </c>
    </row>
    <row r="2068" spans="1:3" x14ac:dyDescent="0.35">
      <c r="A2068" t="s">
        <v>20</v>
      </c>
      <c r="B2068" t="str">
        <f>VLOOKUP(sales_pipeline!D2472,[2]products!$A:$C,2,0)</f>
        <v>GTX</v>
      </c>
      <c r="C2068" s="4">
        <f>VLOOKUP(sales_pipeline!D2472,[2]products!$A:$C,3,FALSE)</f>
        <v>550</v>
      </c>
    </row>
    <row r="2069" spans="1:3" x14ac:dyDescent="0.35">
      <c r="A2069" t="s">
        <v>39</v>
      </c>
      <c r="B2069" t="str">
        <f>VLOOKUP(sales_pipeline!D2473,[2]products!$A:$C,2,0)</f>
        <v>MG</v>
      </c>
      <c r="C2069" s="4">
        <f>VLOOKUP(sales_pipeline!D2473,[2]products!$A:$C,3,FALSE)</f>
        <v>3393</v>
      </c>
    </row>
    <row r="2070" spans="1:3" x14ac:dyDescent="0.35">
      <c r="A2070" t="s">
        <v>18</v>
      </c>
      <c r="B2070" t="str">
        <f>VLOOKUP(sales_pipeline!D2474,[2]products!$A:$C,2,0)</f>
        <v>MG</v>
      </c>
      <c r="C2070" s="4">
        <f>VLOOKUP(sales_pipeline!D2474,[2]products!$A:$C,3,FALSE)</f>
        <v>55</v>
      </c>
    </row>
    <row r="2071" spans="1:3" x14ac:dyDescent="0.35">
      <c r="A2071" t="s">
        <v>20</v>
      </c>
      <c r="B2071" t="str">
        <f>VLOOKUP(sales_pipeline!D2475,[2]products!$A:$C,2,0)</f>
        <v>GTX</v>
      </c>
      <c r="C2071" s="4">
        <f>VLOOKUP(sales_pipeline!D2475,[2]products!$A:$C,3,FALSE)</f>
        <v>550</v>
      </c>
    </row>
    <row r="2072" spans="1:3" x14ac:dyDescent="0.35">
      <c r="A2072" t="s">
        <v>20</v>
      </c>
      <c r="B2072" t="str">
        <f>VLOOKUP(sales_pipeline!D2476,[2]products!$A:$C,2,0)</f>
        <v>GTX</v>
      </c>
      <c r="C2072" s="4">
        <f>VLOOKUP(sales_pipeline!D2476,[2]products!$A:$C,3,FALSE)</f>
        <v>550</v>
      </c>
    </row>
    <row r="2073" spans="1:3" x14ac:dyDescent="0.35">
      <c r="A2073" t="s">
        <v>10</v>
      </c>
      <c r="B2073" t="str">
        <f>VLOOKUP(sales_pipeline!D2478,[2]products!$A:$C,2,0)</f>
        <v>GTX</v>
      </c>
      <c r="C2073" s="4">
        <f>VLOOKUP(sales_pipeline!D2478,[2]products!$A:$C,3,FALSE)</f>
        <v>1096</v>
      </c>
    </row>
    <row r="2074" spans="1:3" x14ac:dyDescent="0.35">
      <c r="A2074" t="s">
        <v>48</v>
      </c>
      <c r="B2074" t="str">
        <f>VLOOKUP(sales_pipeline!D2479,[2]products!$A:$C,2,0)</f>
        <v>GTX</v>
      </c>
      <c r="C2074" s="4">
        <f>VLOOKUP(sales_pipeline!D2479,[2]products!$A:$C,3,FALSE)</f>
        <v>5482</v>
      </c>
    </row>
    <row r="2075" spans="1:3" x14ac:dyDescent="0.35">
      <c r="A2075" t="s">
        <v>39</v>
      </c>
      <c r="B2075" t="str">
        <f>VLOOKUP(sales_pipeline!D2480,[2]products!$A:$C,2,0)</f>
        <v>MG</v>
      </c>
      <c r="C2075" s="4">
        <f>VLOOKUP(sales_pipeline!D2480,[2]products!$A:$C,3,FALSE)</f>
        <v>3393</v>
      </c>
    </row>
    <row r="2076" spans="1:3" x14ac:dyDescent="0.35">
      <c r="A2076" t="s">
        <v>10</v>
      </c>
      <c r="B2076" t="str">
        <f>VLOOKUP(sales_pipeline!D2482,[2]products!$A:$C,2,0)</f>
        <v>GTX</v>
      </c>
      <c r="C2076" s="4">
        <f>VLOOKUP(sales_pipeline!D2482,[2]products!$A:$C,3,FALSE)</f>
        <v>1096</v>
      </c>
    </row>
    <row r="2077" spans="1:3" x14ac:dyDescent="0.35">
      <c r="A2077" t="s">
        <v>18</v>
      </c>
      <c r="B2077" t="str">
        <f>VLOOKUP(sales_pipeline!D2484,[2]products!$A:$C,2,0)</f>
        <v>MG</v>
      </c>
      <c r="C2077" s="4">
        <f>VLOOKUP(sales_pipeline!D2484,[2]products!$A:$C,3,FALSE)</f>
        <v>55</v>
      </c>
    </row>
    <row r="2078" spans="1:3" x14ac:dyDescent="0.35">
      <c r="A2078" t="s">
        <v>39</v>
      </c>
      <c r="B2078" t="str">
        <f>VLOOKUP(sales_pipeline!D2485,[2]products!$A:$C,2,0)</f>
        <v>MG</v>
      </c>
      <c r="C2078" s="4">
        <f>VLOOKUP(sales_pipeline!D2485,[2]products!$A:$C,3,FALSE)</f>
        <v>3393</v>
      </c>
    </row>
    <row r="2079" spans="1:3" x14ac:dyDescent="0.35">
      <c r="A2079" t="s">
        <v>10</v>
      </c>
      <c r="B2079" t="str">
        <f>VLOOKUP(sales_pipeline!D2487,[2]products!$A:$C,2,0)</f>
        <v>GTX</v>
      </c>
      <c r="C2079" s="4">
        <f>VLOOKUP(sales_pipeline!D2487,[2]products!$A:$C,3,FALSE)</f>
        <v>1096</v>
      </c>
    </row>
    <row r="2080" spans="1:3" x14ac:dyDescent="0.35">
      <c r="A2080" t="s">
        <v>39</v>
      </c>
      <c r="B2080" t="str">
        <f>VLOOKUP(sales_pipeline!D2488,[2]products!$A:$C,2,0)</f>
        <v>MG</v>
      </c>
      <c r="C2080" s="4">
        <f>VLOOKUP(sales_pipeline!D2488,[2]products!$A:$C,3,FALSE)</f>
        <v>3393</v>
      </c>
    </row>
    <row r="2081" spans="1:3" x14ac:dyDescent="0.35">
      <c r="A2081" t="s">
        <v>20</v>
      </c>
      <c r="B2081" t="str">
        <f>VLOOKUP(sales_pipeline!D2489,[2]products!$A:$C,2,0)</f>
        <v>GTX</v>
      </c>
      <c r="C2081" s="4">
        <f>VLOOKUP(sales_pipeline!D2489,[2]products!$A:$C,3,FALSE)</f>
        <v>550</v>
      </c>
    </row>
    <row r="2082" spans="1:3" x14ac:dyDescent="0.35">
      <c r="A2082" t="s">
        <v>39</v>
      </c>
      <c r="B2082" t="str">
        <f>VLOOKUP(sales_pipeline!D2490,[2]products!$A:$C,2,0)</f>
        <v>MG</v>
      </c>
      <c r="C2082" s="4">
        <f>VLOOKUP(sales_pipeline!D2490,[2]products!$A:$C,3,FALSE)</f>
        <v>3393</v>
      </c>
    </row>
    <row r="2083" spans="1:3" x14ac:dyDescent="0.35">
      <c r="A2083" t="s">
        <v>20</v>
      </c>
      <c r="B2083" t="str">
        <f>VLOOKUP(sales_pipeline!D2492,[2]products!$A:$C,2,0)</f>
        <v>GTX</v>
      </c>
      <c r="C2083" s="4">
        <f>VLOOKUP(sales_pipeline!D2492,[2]products!$A:$C,3,FALSE)</f>
        <v>550</v>
      </c>
    </row>
    <row r="2084" spans="1:3" x14ac:dyDescent="0.35">
      <c r="A2084" t="s">
        <v>48</v>
      </c>
      <c r="B2084" t="str">
        <f>VLOOKUP(sales_pipeline!D2493,[2]products!$A:$C,2,0)</f>
        <v>GTX</v>
      </c>
      <c r="C2084" s="4">
        <f>VLOOKUP(sales_pipeline!D2493,[2]products!$A:$C,3,FALSE)</f>
        <v>5482</v>
      </c>
    </row>
    <row r="2085" spans="1:3" x14ac:dyDescent="0.35">
      <c r="A2085" t="s">
        <v>48</v>
      </c>
      <c r="B2085" t="str">
        <f>VLOOKUP(sales_pipeline!D2495,[2]products!$A:$C,2,0)</f>
        <v>GTX</v>
      </c>
      <c r="C2085" s="4">
        <f>VLOOKUP(sales_pipeline!D2495,[2]products!$A:$C,3,FALSE)</f>
        <v>5482</v>
      </c>
    </row>
    <row r="2086" spans="1:3" x14ac:dyDescent="0.35">
      <c r="A2086" t="s">
        <v>48</v>
      </c>
      <c r="B2086" t="str">
        <f>VLOOKUP(sales_pipeline!D2496,[2]products!$A:$C,2,0)</f>
        <v>GTX</v>
      </c>
      <c r="C2086" s="4">
        <f>VLOOKUP(sales_pipeline!D2496,[2]products!$A:$C,3,FALSE)</f>
        <v>5482</v>
      </c>
    </row>
    <row r="2087" spans="1:3" x14ac:dyDescent="0.35">
      <c r="A2087" t="s">
        <v>48</v>
      </c>
      <c r="B2087" t="str">
        <f>VLOOKUP(sales_pipeline!D2498,[2]products!$A:$C,2,0)</f>
        <v>GTX</v>
      </c>
      <c r="C2087" s="4">
        <f>VLOOKUP(sales_pipeline!D2498,[2]products!$A:$C,3,FALSE)</f>
        <v>5482</v>
      </c>
    </row>
    <row r="2088" spans="1:3" x14ac:dyDescent="0.35">
      <c r="A2088" t="s">
        <v>10</v>
      </c>
      <c r="B2088" t="str">
        <f>VLOOKUP(sales_pipeline!D2499,[2]products!$A:$C,2,0)</f>
        <v>GTX</v>
      </c>
      <c r="C2088" s="4">
        <f>VLOOKUP(sales_pipeline!D2499,[2]products!$A:$C,3,FALSE)</f>
        <v>1096</v>
      </c>
    </row>
    <row r="2089" spans="1:3" x14ac:dyDescent="0.35">
      <c r="A2089" t="s">
        <v>48</v>
      </c>
      <c r="B2089" t="str">
        <f>VLOOKUP(sales_pipeline!D2500,[2]products!$A:$C,2,0)</f>
        <v>GTX</v>
      </c>
      <c r="C2089" s="4">
        <f>VLOOKUP(sales_pipeline!D2500,[2]products!$A:$C,3,FALSE)</f>
        <v>5482</v>
      </c>
    </row>
    <row r="2090" spans="1:3" x14ac:dyDescent="0.35">
      <c r="A2090" t="s">
        <v>18</v>
      </c>
      <c r="B2090" t="str">
        <f>VLOOKUP(sales_pipeline!D2501,[2]products!$A:$C,2,0)</f>
        <v>MG</v>
      </c>
      <c r="C2090" s="4">
        <f>VLOOKUP(sales_pipeline!D2501,[2]products!$A:$C,3,FALSE)</f>
        <v>55</v>
      </c>
    </row>
    <row r="2091" spans="1:3" x14ac:dyDescent="0.35">
      <c r="A2091" t="s">
        <v>20</v>
      </c>
      <c r="B2091" t="str">
        <f>VLOOKUP(sales_pipeline!D2502,[2]products!$A:$C,2,0)</f>
        <v>GTX</v>
      </c>
      <c r="C2091" s="4">
        <f>VLOOKUP(sales_pipeline!D2502,[2]products!$A:$C,3,FALSE)</f>
        <v>550</v>
      </c>
    </row>
    <row r="2092" spans="1:3" x14ac:dyDescent="0.35">
      <c r="A2092" t="s">
        <v>20</v>
      </c>
      <c r="B2092" t="str">
        <f>VLOOKUP(sales_pipeline!D2503,[2]products!$A:$C,2,0)</f>
        <v>GTX</v>
      </c>
      <c r="C2092" s="4">
        <f>VLOOKUP(sales_pipeline!D2503,[2]products!$A:$C,3,FALSE)</f>
        <v>550</v>
      </c>
    </row>
    <row r="2093" spans="1:3" x14ac:dyDescent="0.35">
      <c r="A2093" t="s">
        <v>10</v>
      </c>
      <c r="B2093" t="str">
        <f>VLOOKUP(sales_pipeline!D2504,[2]products!$A:$C,2,0)</f>
        <v>GTX</v>
      </c>
      <c r="C2093" s="4">
        <f>VLOOKUP(sales_pipeline!D2504,[2]products!$A:$C,3,FALSE)</f>
        <v>1096</v>
      </c>
    </row>
    <row r="2094" spans="1:3" x14ac:dyDescent="0.35">
      <c r="A2094" t="s">
        <v>20</v>
      </c>
      <c r="B2094" t="str">
        <f>VLOOKUP(sales_pipeline!D2505,[2]products!$A:$C,2,0)</f>
        <v>GTX</v>
      </c>
      <c r="C2094" s="4">
        <f>VLOOKUP(sales_pipeline!D2505,[2]products!$A:$C,3,FALSE)</f>
        <v>550</v>
      </c>
    </row>
    <row r="2095" spans="1:3" x14ac:dyDescent="0.35">
      <c r="A2095" t="s">
        <v>20</v>
      </c>
      <c r="B2095" t="str">
        <f>VLOOKUP(sales_pipeline!D2506,[2]products!$A:$C,2,0)</f>
        <v>GTX</v>
      </c>
      <c r="C2095" s="4">
        <f>VLOOKUP(sales_pipeline!D2506,[2]products!$A:$C,3,FALSE)</f>
        <v>550</v>
      </c>
    </row>
    <row r="2096" spans="1:3" x14ac:dyDescent="0.35">
      <c r="A2096" t="s">
        <v>20</v>
      </c>
      <c r="B2096" t="str">
        <f>VLOOKUP(sales_pipeline!D2507,[2]products!$A:$C,2,0)</f>
        <v>GTX</v>
      </c>
      <c r="C2096" s="4">
        <f>VLOOKUP(sales_pipeline!D2507,[2]products!$A:$C,3,FALSE)</f>
        <v>550</v>
      </c>
    </row>
    <row r="2097" spans="1:3" x14ac:dyDescent="0.35">
      <c r="A2097" t="s">
        <v>18</v>
      </c>
      <c r="B2097" t="str">
        <f>VLOOKUP(sales_pipeline!D2509,[2]products!$A:$C,2,0)</f>
        <v>MG</v>
      </c>
      <c r="C2097" s="4">
        <f>VLOOKUP(sales_pipeline!D2509,[2]products!$A:$C,3,FALSE)</f>
        <v>55</v>
      </c>
    </row>
    <row r="2098" spans="1:3" x14ac:dyDescent="0.35">
      <c r="A2098" t="s">
        <v>18</v>
      </c>
      <c r="B2098" t="str">
        <f>VLOOKUP(sales_pipeline!D2510,[2]products!$A:$C,2,0)</f>
        <v>MG</v>
      </c>
      <c r="C2098" s="4">
        <f>VLOOKUP(sales_pipeline!D2510,[2]products!$A:$C,3,FALSE)</f>
        <v>55</v>
      </c>
    </row>
    <row r="2099" spans="1:3" x14ac:dyDescent="0.35">
      <c r="A2099" t="s">
        <v>18</v>
      </c>
      <c r="B2099" t="str">
        <f>VLOOKUP(sales_pipeline!D2511,[2]products!$A:$C,2,0)</f>
        <v>MG</v>
      </c>
      <c r="C2099" s="4">
        <f>VLOOKUP(sales_pipeline!D2511,[2]products!$A:$C,3,FALSE)</f>
        <v>55</v>
      </c>
    </row>
    <row r="2100" spans="1:3" x14ac:dyDescent="0.35">
      <c r="A2100" t="s">
        <v>18</v>
      </c>
      <c r="B2100" t="str">
        <f>VLOOKUP(sales_pipeline!D2512,[2]products!$A:$C,2,0)</f>
        <v>MG</v>
      </c>
      <c r="C2100" s="4">
        <f>VLOOKUP(sales_pipeline!D2512,[2]products!$A:$C,3,FALSE)</f>
        <v>55</v>
      </c>
    </row>
    <row r="2101" spans="1:3" x14ac:dyDescent="0.35">
      <c r="A2101" t="s">
        <v>39</v>
      </c>
      <c r="B2101" t="str">
        <f>VLOOKUP(sales_pipeline!D2513,[2]products!$A:$C,2,0)</f>
        <v>MG</v>
      </c>
      <c r="C2101" s="4">
        <f>VLOOKUP(sales_pipeline!D2513,[2]products!$A:$C,3,FALSE)</f>
        <v>3393</v>
      </c>
    </row>
    <row r="2102" spans="1:3" x14ac:dyDescent="0.35">
      <c r="A2102" t="s">
        <v>18</v>
      </c>
      <c r="B2102" t="str">
        <f>VLOOKUP(sales_pipeline!D2515,[2]products!$A:$C,2,0)</f>
        <v>MG</v>
      </c>
      <c r="C2102" s="4">
        <f>VLOOKUP(sales_pipeline!D2515,[2]products!$A:$C,3,FALSE)</f>
        <v>55</v>
      </c>
    </row>
    <row r="2103" spans="1:3" x14ac:dyDescent="0.35">
      <c r="A2103" t="s">
        <v>18</v>
      </c>
      <c r="B2103" t="str">
        <f>VLOOKUP(sales_pipeline!D2516,[2]products!$A:$C,2,0)</f>
        <v>MG</v>
      </c>
      <c r="C2103" s="4">
        <f>VLOOKUP(sales_pipeline!D2516,[2]products!$A:$C,3,FALSE)</f>
        <v>55</v>
      </c>
    </row>
    <row r="2104" spans="1:3" x14ac:dyDescent="0.35">
      <c r="A2104" t="s">
        <v>18</v>
      </c>
      <c r="B2104" t="str">
        <f>VLOOKUP(sales_pipeline!D2517,[2]products!$A:$C,2,0)</f>
        <v>MG</v>
      </c>
      <c r="C2104" s="4">
        <f>VLOOKUP(sales_pipeline!D2517,[2]products!$A:$C,3,FALSE)</f>
        <v>55</v>
      </c>
    </row>
    <row r="2105" spans="1:3" x14ac:dyDescent="0.35">
      <c r="A2105" t="s">
        <v>18</v>
      </c>
      <c r="B2105" t="str">
        <f>VLOOKUP(sales_pipeline!D2518,[2]products!$A:$C,2,0)</f>
        <v>MG</v>
      </c>
      <c r="C2105" s="4">
        <f>VLOOKUP(sales_pipeline!D2518,[2]products!$A:$C,3,FALSE)</f>
        <v>55</v>
      </c>
    </row>
    <row r="2106" spans="1:3" x14ac:dyDescent="0.35">
      <c r="A2106" t="s">
        <v>39</v>
      </c>
      <c r="B2106" t="str">
        <f>VLOOKUP(sales_pipeline!D2520,[2]products!$A:$C,2,0)</f>
        <v>MG</v>
      </c>
      <c r="C2106" s="4">
        <f>VLOOKUP(sales_pipeline!D2520,[2]products!$A:$C,3,FALSE)</f>
        <v>3393</v>
      </c>
    </row>
    <row r="2107" spans="1:3" x14ac:dyDescent="0.35">
      <c r="A2107" t="s">
        <v>48</v>
      </c>
      <c r="B2107" t="str">
        <f>VLOOKUP(sales_pipeline!D2521,[2]products!$A:$C,2,0)</f>
        <v>GTX</v>
      </c>
      <c r="C2107" s="4">
        <f>VLOOKUP(sales_pipeline!D2521,[2]products!$A:$C,3,FALSE)</f>
        <v>5482</v>
      </c>
    </row>
    <row r="2108" spans="1:3" x14ac:dyDescent="0.35">
      <c r="A2108" t="s">
        <v>39</v>
      </c>
      <c r="B2108" t="str">
        <f>VLOOKUP(sales_pipeline!D2522,[2]products!$A:$C,2,0)</f>
        <v>MG</v>
      </c>
      <c r="C2108" s="4">
        <f>VLOOKUP(sales_pipeline!D2522,[2]products!$A:$C,3,FALSE)</f>
        <v>3393</v>
      </c>
    </row>
    <row r="2109" spans="1:3" x14ac:dyDescent="0.35">
      <c r="A2109" t="s">
        <v>20</v>
      </c>
      <c r="B2109" t="str">
        <f>VLOOKUP(sales_pipeline!D2523,[2]products!$A:$C,2,0)</f>
        <v>GTX</v>
      </c>
      <c r="C2109" s="4">
        <f>VLOOKUP(sales_pipeline!D2523,[2]products!$A:$C,3,FALSE)</f>
        <v>550</v>
      </c>
    </row>
    <row r="2110" spans="1:3" x14ac:dyDescent="0.35">
      <c r="A2110" t="s">
        <v>145</v>
      </c>
      <c r="B2110" t="str">
        <f>VLOOKUP(sales_pipeline!D2524,[2]products!$A:$C,2,0)</f>
        <v>GTK</v>
      </c>
      <c r="C2110" s="4">
        <f>VLOOKUP(sales_pipeline!D2524,[2]products!$A:$C,3,FALSE)</f>
        <v>26768</v>
      </c>
    </row>
    <row r="2111" spans="1:3" x14ac:dyDescent="0.35">
      <c r="A2111" t="s">
        <v>39</v>
      </c>
      <c r="B2111" t="str">
        <f>VLOOKUP(sales_pipeline!D2525,[2]products!$A:$C,2,0)</f>
        <v>MG</v>
      </c>
      <c r="C2111" s="4">
        <f>VLOOKUP(sales_pipeline!D2525,[2]products!$A:$C,3,FALSE)</f>
        <v>3393</v>
      </c>
    </row>
    <row r="2112" spans="1:3" x14ac:dyDescent="0.35">
      <c r="A2112" t="s">
        <v>48</v>
      </c>
      <c r="B2112" t="str">
        <f>VLOOKUP(sales_pipeline!D2527,[2]products!$A:$C,2,0)</f>
        <v>GTX</v>
      </c>
      <c r="C2112" s="4">
        <f>VLOOKUP(sales_pipeline!D2527,[2]products!$A:$C,3,FALSE)</f>
        <v>5482</v>
      </c>
    </row>
    <row r="2113" spans="1:3" x14ac:dyDescent="0.35">
      <c r="A2113" t="s">
        <v>39</v>
      </c>
      <c r="B2113" t="str">
        <f>VLOOKUP(sales_pipeline!D2528,[2]products!$A:$C,2,0)</f>
        <v>MG</v>
      </c>
      <c r="C2113" s="4">
        <f>VLOOKUP(sales_pipeline!D2528,[2]products!$A:$C,3,FALSE)</f>
        <v>3393</v>
      </c>
    </row>
    <row r="2114" spans="1:3" x14ac:dyDescent="0.35">
      <c r="A2114" t="s">
        <v>10</v>
      </c>
      <c r="B2114" t="str">
        <f>VLOOKUP(sales_pipeline!D2529,[2]products!$A:$C,2,0)</f>
        <v>GTX</v>
      </c>
      <c r="C2114" s="4">
        <f>VLOOKUP(sales_pipeline!D2529,[2]products!$A:$C,3,FALSE)</f>
        <v>1096</v>
      </c>
    </row>
    <row r="2115" spans="1:3" x14ac:dyDescent="0.35">
      <c r="A2115" t="s">
        <v>18</v>
      </c>
      <c r="B2115" t="str">
        <f>VLOOKUP(sales_pipeline!D2530,[2]products!$A:$C,2,0)</f>
        <v>MG</v>
      </c>
      <c r="C2115" s="4">
        <f>VLOOKUP(sales_pipeline!D2530,[2]products!$A:$C,3,FALSE)</f>
        <v>55</v>
      </c>
    </row>
    <row r="2116" spans="1:3" x14ac:dyDescent="0.35">
      <c r="A2116" t="s">
        <v>48</v>
      </c>
      <c r="B2116" t="str">
        <f>VLOOKUP(sales_pipeline!D2531,[2]products!$A:$C,2,0)</f>
        <v>GTX</v>
      </c>
      <c r="C2116" s="4">
        <f>VLOOKUP(sales_pipeline!D2531,[2]products!$A:$C,3,FALSE)</f>
        <v>5482</v>
      </c>
    </row>
    <row r="2117" spans="1:3" x14ac:dyDescent="0.35">
      <c r="A2117" t="s">
        <v>20</v>
      </c>
      <c r="B2117" t="str">
        <f>VLOOKUP(sales_pipeline!D2532,[2]products!$A:$C,2,0)</f>
        <v>GTX</v>
      </c>
      <c r="C2117" s="4">
        <f>VLOOKUP(sales_pipeline!D2532,[2]products!$A:$C,3,FALSE)</f>
        <v>550</v>
      </c>
    </row>
    <row r="2118" spans="1:3" x14ac:dyDescent="0.35">
      <c r="A2118" t="s">
        <v>48</v>
      </c>
      <c r="B2118" t="str">
        <f>VLOOKUP(sales_pipeline!D2533,[2]products!$A:$C,2,0)</f>
        <v>GTX</v>
      </c>
      <c r="C2118" s="4">
        <f>VLOOKUP(sales_pipeline!D2533,[2]products!$A:$C,3,FALSE)</f>
        <v>5482</v>
      </c>
    </row>
    <row r="2119" spans="1:3" x14ac:dyDescent="0.35">
      <c r="A2119" t="s">
        <v>20</v>
      </c>
      <c r="B2119" t="str">
        <f>VLOOKUP(sales_pipeline!D2534,[2]products!$A:$C,2,0)</f>
        <v>GTX</v>
      </c>
      <c r="C2119" s="4">
        <f>VLOOKUP(sales_pipeline!D2534,[2]products!$A:$C,3,FALSE)</f>
        <v>550</v>
      </c>
    </row>
    <row r="2120" spans="1:3" x14ac:dyDescent="0.35">
      <c r="A2120" t="s">
        <v>10</v>
      </c>
      <c r="B2120" t="str">
        <f>VLOOKUP(sales_pipeline!D2535,[2]products!$A:$C,2,0)</f>
        <v>GTX</v>
      </c>
      <c r="C2120" s="4">
        <f>VLOOKUP(sales_pipeline!D2535,[2]products!$A:$C,3,FALSE)</f>
        <v>1096</v>
      </c>
    </row>
    <row r="2121" spans="1:3" x14ac:dyDescent="0.35">
      <c r="A2121" t="s">
        <v>48</v>
      </c>
      <c r="B2121" t="str">
        <f>VLOOKUP(sales_pipeline!D2536,[2]products!$A:$C,2,0)</f>
        <v>GTX</v>
      </c>
      <c r="C2121" s="4">
        <f>VLOOKUP(sales_pipeline!D2536,[2]products!$A:$C,3,FALSE)</f>
        <v>5482</v>
      </c>
    </row>
    <row r="2122" spans="1:3" x14ac:dyDescent="0.35">
      <c r="A2122" t="s">
        <v>10</v>
      </c>
      <c r="B2122" t="str">
        <f>VLOOKUP(sales_pipeline!D2539,[2]products!$A:$C,2,0)</f>
        <v>GTX</v>
      </c>
      <c r="C2122" s="4">
        <f>VLOOKUP(sales_pipeline!D2539,[2]products!$A:$C,3,FALSE)</f>
        <v>1096</v>
      </c>
    </row>
    <row r="2123" spans="1:3" x14ac:dyDescent="0.35">
      <c r="A2123" t="s">
        <v>20</v>
      </c>
      <c r="B2123" t="str">
        <f>VLOOKUP(sales_pipeline!D2540,[2]products!$A:$C,2,0)</f>
        <v>GTX</v>
      </c>
      <c r="C2123" s="4">
        <f>VLOOKUP(sales_pipeline!D2540,[2]products!$A:$C,3,FALSE)</f>
        <v>550</v>
      </c>
    </row>
    <row r="2124" spans="1:3" x14ac:dyDescent="0.35">
      <c r="A2124" t="s">
        <v>10</v>
      </c>
      <c r="B2124" t="str">
        <f>VLOOKUP(sales_pipeline!D2541,[2]products!$A:$C,2,0)</f>
        <v>GTX</v>
      </c>
      <c r="C2124" s="4">
        <f>VLOOKUP(sales_pipeline!D2541,[2]products!$A:$C,3,FALSE)</f>
        <v>1096</v>
      </c>
    </row>
    <row r="2125" spans="1:3" x14ac:dyDescent="0.35">
      <c r="A2125" t="s">
        <v>10</v>
      </c>
      <c r="B2125" t="str">
        <f>VLOOKUP(sales_pipeline!D2542,[2]products!$A:$C,2,0)</f>
        <v>GTX</v>
      </c>
      <c r="C2125" s="4">
        <f>VLOOKUP(sales_pipeline!D2542,[2]products!$A:$C,3,FALSE)</f>
        <v>1096</v>
      </c>
    </row>
    <row r="2126" spans="1:3" x14ac:dyDescent="0.35">
      <c r="A2126" t="s">
        <v>39</v>
      </c>
      <c r="B2126" t="str">
        <f>VLOOKUP(sales_pipeline!D2543,[2]products!$A:$C,2,0)</f>
        <v>MG</v>
      </c>
      <c r="C2126" s="4">
        <f>VLOOKUP(sales_pipeline!D2543,[2]products!$A:$C,3,FALSE)</f>
        <v>3393</v>
      </c>
    </row>
    <row r="2127" spans="1:3" x14ac:dyDescent="0.35">
      <c r="A2127" t="s">
        <v>39</v>
      </c>
      <c r="B2127" t="str">
        <f>VLOOKUP(sales_pipeline!D2544,[2]products!$A:$C,2,0)</f>
        <v>MG</v>
      </c>
      <c r="C2127" s="4">
        <f>VLOOKUP(sales_pipeline!D2544,[2]products!$A:$C,3,FALSE)</f>
        <v>3393</v>
      </c>
    </row>
    <row r="2128" spans="1:3" x14ac:dyDescent="0.35">
      <c r="A2128" t="s">
        <v>48</v>
      </c>
      <c r="B2128" t="str">
        <f>VLOOKUP(sales_pipeline!D2545,[2]products!$A:$C,2,0)</f>
        <v>GTX</v>
      </c>
      <c r="C2128" s="4">
        <f>VLOOKUP(sales_pipeline!D2545,[2]products!$A:$C,3,FALSE)</f>
        <v>5482</v>
      </c>
    </row>
    <row r="2129" spans="1:3" x14ac:dyDescent="0.35">
      <c r="A2129" t="s">
        <v>18</v>
      </c>
      <c r="B2129" t="str">
        <f>VLOOKUP(sales_pipeline!D2546,[2]products!$A:$C,2,0)</f>
        <v>MG</v>
      </c>
      <c r="C2129" s="4">
        <f>VLOOKUP(sales_pipeline!D2546,[2]products!$A:$C,3,FALSE)</f>
        <v>55</v>
      </c>
    </row>
    <row r="2130" spans="1:3" x14ac:dyDescent="0.35">
      <c r="A2130" t="s">
        <v>39</v>
      </c>
      <c r="B2130" t="str">
        <f>VLOOKUP(sales_pipeline!D2547,[2]products!$A:$C,2,0)</f>
        <v>MG</v>
      </c>
      <c r="C2130" s="4">
        <f>VLOOKUP(sales_pipeline!D2547,[2]products!$A:$C,3,FALSE)</f>
        <v>3393</v>
      </c>
    </row>
    <row r="2131" spans="1:3" x14ac:dyDescent="0.35">
      <c r="A2131" t="s">
        <v>18</v>
      </c>
      <c r="B2131" t="str">
        <f>VLOOKUP(sales_pipeline!D2549,[2]products!$A:$C,2,0)</f>
        <v>MG</v>
      </c>
      <c r="C2131" s="4">
        <f>VLOOKUP(sales_pipeline!D2549,[2]products!$A:$C,3,FALSE)</f>
        <v>55</v>
      </c>
    </row>
    <row r="2132" spans="1:3" x14ac:dyDescent="0.35">
      <c r="A2132" t="s">
        <v>18</v>
      </c>
      <c r="B2132" t="str">
        <f>VLOOKUP(sales_pipeline!D2550,[2]products!$A:$C,2,0)</f>
        <v>MG</v>
      </c>
      <c r="C2132" s="4">
        <f>VLOOKUP(sales_pipeline!D2550,[2]products!$A:$C,3,FALSE)</f>
        <v>55</v>
      </c>
    </row>
    <row r="2133" spans="1:3" x14ac:dyDescent="0.35">
      <c r="A2133" t="s">
        <v>39</v>
      </c>
      <c r="B2133" t="str">
        <f>VLOOKUP(sales_pipeline!D2552,[2]products!$A:$C,2,0)</f>
        <v>MG</v>
      </c>
      <c r="C2133" s="4">
        <f>VLOOKUP(sales_pipeline!D2552,[2]products!$A:$C,3,FALSE)</f>
        <v>3393</v>
      </c>
    </row>
    <row r="2134" spans="1:3" x14ac:dyDescent="0.35">
      <c r="A2134" t="s">
        <v>48</v>
      </c>
      <c r="B2134" t="str">
        <f>VLOOKUP(sales_pipeline!D2553,[2]products!$A:$C,2,0)</f>
        <v>GTX</v>
      </c>
      <c r="C2134" s="4">
        <f>VLOOKUP(sales_pipeline!D2553,[2]products!$A:$C,3,FALSE)</f>
        <v>5482</v>
      </c>
    </row>
    <row r="2135" spans="1:3" x14ac:dyDescent="0.35">
      <c r="A2135" t="s">
        <v>18</v>
      </c>
      <c r="B2135" t="str">
        <f>VLOOKUP(sales_pipeline!D2554,[2]products!$A:$C,2,0)</f>
        <v>MG</v>
      </c>
      <c r="C2135" s="4">
        <f>VLOOKUP(sales_pipeline!D2554,[2]products!$A:$C,3,FALSE)</f>
        <v>55</v>
      </c>
    </row>
    <row r="2136" spans="1:3" x14ac:dyDescent="0.35">
      <c r="A2136" t="s">
        <v>20</v>
      </c>
      <c r="B2136" t="str">
        <f>VLOOKUP(sales_pipeline!D2555,[2]products!$A:$C,2,0)</f>
        <v>GTX</v>
      </c>
      <c r="C2136" s="4">
        <f>VLOOKUP(sales_pipeline!D2555,[2]products!$A:$C,3,FALSE)</f>
        <v>550</v>
      </c>
    </row>
    <row r="2137" spans="1:3" x14ac:dyDescent="0.35">
      <c r="A2137" t="s">
        <v>10</v>
      </c>
      <c r="B2137" t="str">
        <f>VLOOKUP(sales_pipeline!D2556,[2]products!$A:$C,2,0)</f>
        <v>GTX</v>
      </c>
      <c r="C2137" s="4">
        <f>VLOOKUP(sales_pipeline!D2556,[2]products!$A:$C,3,FALSE)</f>
        <v>1096</v>
      </c>
    </row>
    <row r="2138" spans="1:3" x14ac:dyDescent="0.35">
      <c r="A2138" t="s">
        <v>20</v>
      </c>
      <c r="B2138" t="str">
        <f>VLOOKUP(sales_pipeline!D2557,[2]products!$A:$C,2,0)</f>
        <v>GTX</v>
      </c>
      <c r="C2138" s="4">
        <f>VLOOKUP(sales_pipeline!D2557,[2]products!$A:$C,3,FALSE)</f>
        <v>550</v>
      </c>
    </row>
    <row r="2139" spans="1:3" x14ac:dyDescent="0.35">
      <c r="A2139" t="s">
        <v>18</v>
      </c>
      <c r="B2139" t="str">
        <f>VLOOKUP(sales_pipeline!D2558,[2]products!$A:$C,2,0)</f>
        <v>MG</v>
      </c>
      <c r="C2139" s="4">
        <f>VLOOKUP(sales_pipeline!D2558,[2]products!$A:$C,3,FALSE)</f>
        <v>55</v>
      </c>
    </row>
    <row r="2140" spans="1:3" x14ac:dyDescent="0.35">
      <c r="A2140" t="s">
        <v>20</v>
      </c>
      <c r="B2140" t="str">
        <f>VLOOKUP(sales_pipeline!D2559,[2]products!$A:$C,2,0)</f>
        <v>GTX</v>
      </c>
      <c r="C2140" s="4">
        <f>VLOOKUP(sales_pipeline!D2559,[2]products!$A:$C,3,FALSE)</f>
        <v>550</v>
      </c>
    </row>
    <row r="2141" spans="1:3" x14ac:dyDescent="0.35">
      <c r="A2141" t="s">
        <v>10</v>
      </c>
      <c r="B2141" t="str">
        <f>VLOOKUP(sales_pipeline!D2560,[2]products!$A:$C,2,0)</f>
        <v>GTX</v>
      </c>
      <c r="C2141" s="4">
        <f>VLOOKUP(sales_pipeline!D2560,[2]products!$A:$C,3,FALSE)</f>
        <v>1096</v>
      </c>
    </row>
    <row r="2142" spans="1:3" x14ac:dyDescent="0.35">
      <c r="A2142" t="s">
        <v>145</v>
      </c>
      <c r="B2142" t="str">
        <f>VLOOKUP(sales_pipeline!D2561,[2]products!$A:$C,2,0)</f>
        <v>GTK</v>
      </c>
      <c r="C2142" s="4">
        <f>VLOOKUP(sales_pipeline!D2561,[2]products!$A:$C,3,FALSE)</f>
        <v>26768</v>
      </c>
    </row>
    <row r="2143" spans="1:3" x14ac:dyDescent="0.35">
      <c r="A2143" t="s">
        <v>20</v>
      </c>
      <c r="B2143" t="str">
        <f>VLOOKUP(sales_pipeline!D2562,[2]products!$A:$C,2,0)</f>
        <v>GTX</v>
      </c>
      <c r="C2143" s="4">
        <f>VLOOKUP(sales_pipeline!D2562,[2]products!$A:$C,3,FALSE)</f>
        <v>550</v>
      </c>
    </row>
    <row r="2144" spans="1:3" x14ac:dyDescent="0.35">
      <c r="A2144" t="s">
        <v>39</v>
      </c>
      <c r="B2144" t="str">
        <f>VLOOKUP(sales_pipeline!D2563,[2]products!$A:$C,2,0)</f>
        <v>MG</v>
      </c>
      <c r="C2144" s="4">
        <f>VLOOKUP(sales_pipeline!D2563,[2]products!$A:$C,3,FALSE)</f>
        <v>3393</v>
      </c>
    </row>
    <row r="2145" spans="1:3" x14ac:dyDescent="0.35">
      <c r="A2145" t="s">
        <v>20</v>
      </c>
      <c r="B2145" t="str">
        <f>VLOOKUP(sales_pipeline!D2564,[2]products!$A:$C,2,0)</f>
        <v>GTX</v>
      </c>
      <c r="C2145" s="4">
        <f>VLOOKUP(sales_pipeline!D2564,[2]products!$A:$C,3,FALSE)</f>
        <v>550</v>
      </c>
    </row>
    <row r="2146" spans="1:3" x14ac:dyDescent="0.35">
      <c r="A2146" t="s">
        <v>20</v>
      </c>
      <c r="B2146" t="str">
        <f>VLOOKUP(sales_pipeline!D2565,[2]products!$A:$C,2,0)</f>
        <v>GTX</v>
      </c>
      <c r="C2146" s="4">
        <f>VLOOKUP(sales_pipeline!D2565,[2]products!$A:$C,3,FALSE)</f>
        <v>550</v>
      </c>
    </row>
    <row r="2147" spans="1:3" x14ac:dyDescent="0.35">
      <c r="A2147" t="s">
        <v>39</v>
      </c>
      <c r="B2147" t="str">
        <f>VLOOKUP(sales_pipeline!D2566,[2]products!$A:$C,2,0)</f>
        <v>MG</v>
      </c>
      <c r="C2147" s="4">
        <f>VLOOKUP(sales_pipeline!D2566,[2]products!$A:$C,3,FALSE)</f>
        <v>3393</v>
      </c>
    </row>
    <row r="2148" spans="1:3" x14ac:dyDescent="0.35">
      <c r="A2148" t="s">
        <v>10</v>
      </c>
      <c r="B2148" t="str">
        <f>VLOOKUP(sales_pipeline!D2567,[2]products!$A:$C,2,0)</f>
        <v>GTX</v>
      </c>
      <c r="C2148" s="4">
        <f>VLOOKUP(sales_pipeline!D2567,[2]products!$A:$C,3,FALSE)</f>
        <v>1096</v>
      </c>
    </row>
    <row r="2149" spans="1:3" x14ac:dyDescent="0.35">
      <c r="A2149" t="s">
        <v>20</v>
      </c>
      <c r="B2149" t="str">
        <f>VLOOKUP(sales_pipeline!D2568,[2]products!$A:$C,2,0)</f>
        <v>GTX</v>
      </c>
      <c r="C2149" s="4">
        <f>VLOOKUP(sales_pipeline!D2568,[2]products!$A:$C,3,FALSE)</f>
        <v>550</v>
      </c>
    </row>
    <row r="2150" spans="1:3" x14ac:dyDescent="0.35">
      <c r="A2150" t="s">
        <v>18</v>
      </c>
      <c r="B2150" t="str">
        <f>VLOOKUP(sales_pipeline!D2569,[2]products!$A:$C,2,0)</f>
        <v>MG</v>
      </c>
      <c r="C2150" s="4">
        <f>VLOOKUP(sales_pipeline!D2569,[2]products!$A:$C,3,FALSE)</f>
        <v>55</v>
      </c>
    </row>
    <row r="2151" spans="1:3" x14ac:dyDescent="0.35">
      <c r="A2151" t="s">
        <v>18</v>
      </c>
      <c r="B2151" t="str">
        <f>VLOOKUP(sales_pipeline!D2570,[2]products!$A:$C,2,0)</f>
        <v>MG</v>
      </c>
      <c r="C2151" s="4">
        <f>VLOOKUP(sales_pipeline!D2570,[2]products!$A:$C,3,FALSE)</f>
        <v>55</v>
      </c>
    </row>
    <row r="2152" spans="1:3" x14ac:dyDescent="0.35">
      <c r="A2152" t="s">
        <v>18</v>
      </c>
      <c r="B2152" t="str">
        <f>VLOOKUP(sales_pipeline!D2571,[2]products!$A:$C,2,0)</f>
        <v>MG</v>
      </c>
      <c r="C2152" s="4">
        <f>VLOOKUP(sales_pipeline!D2571,[2]products!$A:$C,3,FALSE)</f>
        <v>55</v>
      </c>
    </row>
    <row r="2153" spans="1:3" x14ac:dyDescent="0.35">
      <c r="A2153" t="s">
        <v>20</v>
      </c>
      <c r="B2153" t="str">
        <f>VLOOKUP(sales_pipeline!D2572,[2]products!$A:$C,2,0)</f>
        <v>GTX</v>
      </c>
      <c r="C2153" s="4">
        <f>VLOOKUP(sales_pipeline!D2572,[2]products!$A:$C,3,FALSE)</f>
        <v>550</v>
      </c>
    </row>
    <row r="2154" spans="1:3" x14ac:dyDescent="0.35">
      <c r="A2154" t="s">
        <v>48</v>
      </c>
      <c r="B2154" t="str">
        <f>VLOOKUP(sales_pipeline!D2574,[2]products!$A:$C,2,0)</f>
        <v>GTX</v>
      </c>
      <c r="C2154" s="4">
        <f>VLOOKUP(sales_pipeline!D2574,[2]products!$A:$C,3,FALSE)</f>
        <v>5482</v>
      </c>
    </row>
    <row r="2155" spans="1:3" x14ac:dyDescent="0.35">
      <c r="A2155" t="s">
        <v>18</v>
      </c>
      <c r="B2155" t="str">
        <f>VLOOKUP(sales_pipeline!D2575,[2]products!$A:$C,2,0)</f>
        <v>MG</v>
      </c>
      <c r="C2155" s="4">
        <f>VLOOKUP(sales_pipeline!D2575,[2]products!$A:$C,3,FALSE)</f>
        <v>55</v>
      </c>
    </row>
    <row r="2156" spans="1:3" x14ac:dyDescent="0.35">
      <c r="A2156" t="s">
        <v>18</v>
      </c>
      <c r="B2156" t="str">
        <f>VLOOKUP(sales_pipeline!D2576,[2]products!$A:$C,2,0)</f>
        <v>MG</v>
      </c>
      <c r="C2156" s="4">
        <f>VLOOKUP(sales_pipeline!D2576,[2]products!$A:$C,3,FALSE)</f>
        <v>55</v>
      </c>
    </row>
    <row r="2157" spans="1:3" x14ac:dyDescent="0.35">
      <c r="A2157" t="s">
        <v>18</v>
      </c>
      <c r="B2157" t="str">
        <f>VLOOKUP(sales_pipeline!D2577,[2]products!$A:$C,2,0)</f>
        <v>MG</v>
      </c>
      <c r="C2157" s="4">
        <f>VLOOKUP(sales_pipeline!D2577,[2]products!$A:$C,3,FALSE)</f>
        <v>55</v>
      </c>
    </row>
    <row r="2158" spans="1:3" x14ac:dyDescent="0.35">
      <c r="A2158" t="s">
        <v>20</v>
      </c>
      <c r="B2158" t="str">
        <f>VLOOKUP(sales_pipeline!D2578,[2]products!$A:$C,2,0)</f>
        <v>GTX</v>
      </c>
      <c r="C2158" s="4">
        <f>VLOOKUP(sales_pipeline!D2578,[2]products!$A:$C,3,FALSE)</f>
        <v>550</v>
      </c>
    </row>
    <row r="2159" spans="1:3" x14ac:dyDescent="0.35">
      <c r="A2159" t="s">
        <v>18</v>
      </c>
      <c r="B2159" t="str">
        <f>VLOOKUP(sales_pipeline!D2579,[2]products!$A:$C,2,0)</f>
        <v>MG</v>
      </c>
      <c r="C2159" s="4">
        <f>VLOOKUP(sales_pipeline!D2579,[2]products!$A:$C,3,FALSE)</f>
        <v>55</v>
      </c>
    </row>
    <row r="2160" spans="1:3" x14ac:dyDescent="0.35">
      <c r="A2160" t="s">
        <v>10</v>
      </c>
      <c r="B2160" t="str">
        <f>VLOOKUP(sales_pipeline!D2580,[2]products!$A:$C,2,0)</f>
        <v>GTX</v>
      </c>
      <c r="C2160" s="4">
        <f>VLOOKUP(sales_pipeline!D2580,[2]products!$A:$C,3,FALSE)</f>
        <v>1096</v>
      </c>
    </row>
    <row r="2161" spans="1:3" x14ac:dyDescent="0.35">
      <c r="A2161" t="s">
        <v>18</v>
      </c>
      <c r="B2161" t="str">
        <f>VLOOKUP(sales_pipeline!D2582,[2]products!$A:$C,2,0)</f>
        <v>MG</v>
      </c>
      <c r="C2161" s="4">
        <f>VLOOKUP(sales_pipeline!D2582,[2]products!$A:$C,3,FALSE)</f>
        <v>55</v>
      </c>
    </row>
    <row r="2162" spans="1:3" x14ac:dyDescent="0.35">
      <c r="A2162" t="s">
        <v>48</v>
      </c>
      <c r="B2162" t="str">
        <f>VLOOKUP(sales_pipeline!D2583,[2]products!$A:$C,2,0)</f>
        <v>GTX</v>
      </c>
      <c r="C2162" s="4">
        <f>VLOOKUP(sales_pipeline!D2583,[2]products!$A:$C,3,FALSE)</f>
        <v>5482</v>
      </c>
    </row>
    <row r="2163" spans="1:3" x14ac:dyDescent="0.35">
      <c r="A2163" t="s">
        <v>20</v>
      </c>
      <c r="B2163" t="str">
        <f>VLOOKUP(sales_pipeline!D2584,[2]products!$A:$C,2,0)</f>
        <v>GTX</v>
      </c>
      <c r="C2163" s="4">
        <f>VLOOKUP(sales_pipeline!D2584,[2]products!$A:$C,3,FALSE)</f>
        <v>550</v>
      </c>
    </row>
    <row r="2164" spans="1:3" x14ac:dyDescent="0.35">
      <c r="A2164" t="s">
        <v>20</v>
      </c>
      <c r="B2164" t="str">
        <f>VLOOKUP(sales_pipeline!D2586,[2]products!$A:$C,2,0)</f>
        <v>GTX</v>
      </c>
      <c r="C2164" s="4">
        <f>VLOOKUP(sales_pipeline!D2586,[2]products!$A:$C,3,FALSE)</f>
        <v>550</v>
      </c>
    </row>
    <row r="2165" spans="1:3" x14ac:dyDescent="0.35">
      <c r="A2165" t="s">
        <v>10</v>
      </c>
      <c r="B2165" t="str">
        <f>VLOOKUP(sales_pipeline!D2587,[2]products!$A:$C,2,0)</f>
        <v>GTX</v>
      </c>
      <c r="C2165" s="4">
        <f>VLOOKUP(sales_pipeline!D2587,[2]products!$A:$C,3,FALSE)</f>
        <v>1096</v>
      </c>
    </row>
    <row r="2166" spans="1:3" x14ac:dyDescent="0.35">
      <c r="A2166" t="s">
        <v>145</v>
      </c>
      <c r="B2166" t="str">
        <f>VLOOKUP(sales_pipeline!D2588,[2]products!$A:$C,2,0)</f>
        <v>GTK</v>
      </c>
      <c r="C2166" s="4">
        <f>VLOOKUP(sales_pipeline!D2588,[2]products!$A:$C,3,FALSE)</f>
        <v>26768</v>
      </c>
    </row>
    <row r="2167" spans="1:3" x14ac:dyDescent="0.35">
      <c r="A2167" t="s">
        <v>10</v>
      </c>
      <c r="B2167" t="str">
        <f>VLOOKUP(sales_pipeline!D2589,[2]products!$A:$C,2,0)</f>
        <v>GTX</v>
      </c>
      <c r="C2167" s="4">
        <f>VLOOKUP(sales_pipeline!D2589,[2]products!$A:$C,3,FALSE)</f>
        <v>1096</v>
      </c>
    </row>
    <row r="2168" spans="1:3" x14ac:dyDescent="0.35">
      <c r="A2168" t="s">
        <v>48</v>
      </c>
      <c r="B2168" t="str">
        <f>VLOOKUP(sales_pipeline!D2591,[2]products!$A:$C,2,0)</f>
        <v>GTX</v>
      </c>
      <c r="C2168" s="4">
        <f>VLOOKUP(sales_pipeline!D2591,[2]products!$A:$C,3,FALSE)</f>
        <v>5482</v>
      </c>
    </row>
    <row r="2169" spans="1:3" x14ac:dyDescent="0.35">
      <c r="A2169" t="s">
        <v>20</v>
      </c>
      <c r="B2169" t="str">
        <f>VLOOKUP(sales_pipeline!D2592,[2]products!$A:$C,2,0)</f>
        <v>GTX</v>
      </c>
      <c r="C2169" s="4">
        <f>VLOOKUP(sales_pipeline!D2592,[2]products!$A:$C,3,FALSE)</f>
        <v>550</v>
      </c>
    </row>
    <row r="2170" spans="1:3" x14ac:dyDescent="0.35">
      <c r="A2170" t="s">
        <v>20</v>
      </c>
      <c r="B2170" t="str">
        <f>VLOOKUP(sales_pipeline!D2593,[2]products!$A:$C,2,0)</f>
        <v>GTX</v>
      </c>
      <c r="C2170" s="4">
        <f>VLOOKUP(sales_pipeline!D2593,[2]products!$A:$C,3,FALSE)</f>
        <v>550</v>
      </c>
    </row>
    <row r="2171" spans="1:3" x14ac:dyDescent="0.35">
      <c r="A2171" t="s">
        <v>20</v>
      </c>
      <c r="B2171" t="str">
        <f>VLOOKUP(sales_pipeline!D2594,[2]products!$A:$C,2,0)</f>
        <v>GTX</v>
      </c>
      <c r="C2171" s="4">
        <f>VLOOKUP(sales_pipeline!D2594,[2]products!$A:$C,3,FALSE)</f>
        <v>550</v>
      </c>
    </row>
    <row r="2172" spans="1:3" x14ac:dyDescent="0.35">
      <c r="A2172" t="s">
        <v>10</v>
      </c>
      <c r="B2172" t="str">
        <f>VLOOKUP(sales_pipeline!D2595,[2]products!$A:$C,2,0)</f>
        <v>GTX</v>
      </c>
      <c r="C2172" s="4">
        <f>VLOOKUP(sales_pipeline!D2595,[2]products!$A:$C,3,FALSE)</f>
        <v>1096</v>
      </c>
    </row>
    <row r="2173" spans="1:3" x14ac:dyDescent="0.35">
      <c r="A2173" t="s">
        <v>48</v>
      </c>
      <c r="B2173" t="str">
        <f>VLOOKUP(sales_pipeline!D2596,[2]products!$A:$C,2,0)</f>
        <v>GTX</v>
      </c>
      <c r="C2173" s="4">
        <f>VLOOKUP(sales_pipeline!D2596,[2]products!$A:$C,3,FALSE)</f>
        <v>5482</v>
      </c>
    </row>
    <row r="2174" spans="1:3" x14ac:dyDescent="0.35">
      <c r="A2174" t="s">
        <v>18</v>
      </c>
      <c r="B2174" t="str">
        <f>VLOOKUP(sales_pipeline!D2597,[2]products!$A:$C,2,0)</f>
        <v>MG</v>
      </c>
      <c r="C2174" s="4">
        <f>VLOOKUP(sales_pipeline!D2597,[2]products!$A:$C,3,FALSE)</f>
        <v>55</v>
      </c>
    </row>
    <row r="2175" spans="1:3" x14ac:dyDescent="0.35">
      <c r="A2175" t="s">
        <v>18</v>
      </c>
      <c r="B2175" t="str">
        <f>VLOOKUP(sales_pipeline!D2598,[2]products!$A:$C,2,0)</f>
        <v>MG</v>
      </c>
      <c r="C2175" s="4">
        <f>VLOOKUP(sales_pipeline!D2598,[2]products!$A:$C,3,FALSE)</f>
        <v>55</v>
      </c>
    </row>
    <row r="2176" spans="1:3" x14ac:dyDescent="0.35">
      <c r="A2176" t="s">
        <v>20</v>
      </c>
      <c r="B2176" t="str">
        <f>VLOOKUP(sales_pipeline!D2599,[2]products!$A:$C,2,0)</f>
        <v>GTX</v>
      </c>
      <c r="C2176" s="4">
        <f>VLOOKUP(sales_pipeline!D2599,[2]products!$A:$C,3,FALSE)</f>
        <v>550</v>
      </c>
    </row>
    <row r="2177" spans="1:3" x14ac:dyDescent="0.35">
      <c r="A2177" t="s">
        <v>20</v>
      </c>
      <c r="B2177" t="str">
        <f>VLOOKUP(sales_pipeline!D2600,[2]products!$A:$C,2,0)</f>
        <v>GTX</v>
      </c>
      <c r="C2177" s="4">
        <f>VLOOKUP(sales_pipeline!D2600,[2]products!$A:$C,3,FALSE)</f>
        <v>550</v>
      </c>
    </row>
    <row r="2178" spans="1:3" x14ac:dyDescent="0.35">
      <c r="A2178" t="s">
        <v>20</v>
      </c>
      <c r="B2178" t="str">
        <f>VLOOKUP(sales_pipeline!D2601,[2]products!$A:$C,2,0)</f>
        <v>GTX</v>
      </c>
      <c r="C2178" s="4">
        <f>VLOOKUP(sales_pipeline!D2601,[2]products!$A:$C,3,FALSE)</f>
        <v>550</v>
      </c>
    </row>
    <row r="2179" spans="1:3" x14ac:dyDescent="0.35">
      <c r="A2179" t="s">
        <v>18</v>
      </c>
      <c r="B2179" t="str">
        <f>VLOOKUP(sales_pipeline!D2602,[2]products!$A:$C,2,0)</f>
        <v>MG</v>
      </c>
      <c r="C2179" s="4">
        <f>VLOOKUP(sales_pipeline!D2602,[2]products!$A:$C,3,FALSE)</f>
        <v>55</v>
      </c>
    </row>
    <row r="2180" spans="1:3" x14ac:dyDescent="0.35">
      <c r="A2180" t="s">
        <v>18</v>
      </c>
      <c r="B2180" t="str">
        <f>VLOOKUP(sales_pipeline!D2603,[2]products!$A:$C,2,0)</f>
        <v>MG</v>
      </c>
      <c r="C2180" s="4">
        <f>VLOOKUP(sales_pipeline!D2603,[2]products!$A:$C,3,FALSE)</f>
        <v>55</v>
      </c>
    </row>
    <row r="2181" spans="1:3" x14ac:dyDescent="0.35">
      <c r="A2181" t="s">
        <v>20</v>
      </c>
      <c r="B2181" t="str">
        <f>VLOOKUP(sales_pipeline!D2604,[2]products!$A:$C,2,0)</f>
        <v>GTX</v>
      </c>
      <c r="C2181" s="4">
        <f>VLOOKUP(sales_pipeline!D2604,[2]products!$A:$C,3,FALSE)</f>
        <v>550</v>
      </c>
    </row>
    <row r="2182" spans="1:3" x14ac:dyDescent="0.35">
      <c r="A2182" t="s">
        <v>48</v>
      </c>
      <c r="B2182" t="str">
        <f>VLOOKUP(sales_pipeline!D2605,[2]products!$A:$C,2,0)</f>
        <v>GTX</v>
      </c>
      <c r="C2182" s="4">
        <f>VLOOKUP(sales_pipeline!D2605,[2]products!$A:$C,3,FALSE)</f>
        <v>5482</v>
      </c>
    </row>
    <row r="2183" spans="1:3" x14ac:dyDescent="0.35">
      <c r="A2183" t="s">
        <v>20</v>
      </c>
      <c r="B2183" t="str">
        <f>VLOOKUP(sales_pipeline!D2607,[2]products!$A:$C,2,0)</f>
        <v>GTX</v>
      </c>
      <c r="C2183" s="4">
        <f>VLOOKUP(sales_pipeline!D2607,[2]products!$A:$C,3,FALSE)</f>
        <v>550</v>
      </c>
    </row>
    <row r="2184" spans="1:3" x14ac:dyDescent="0.35">
      <c r="A2184" t="s">
        <v>18</v>
      </c>
      <c r="B2184" t="str">
        <f>VLOOKUP(sales_pipeline!D2608,[2]products!$A:$C,2,0)</f>
        <v>MG</v>
      </c>
      <c r="C2184" s="4">
        <f>VLOOKUP(sales_pipeline!D2608,[2]products!$A:$C,3,FALSE)</f>
        <v>55</v>
      </c>
    </row>
    <row r="2185" spans="1:3" x14ac:dyDescent="0.35">
      <c r="A2185" t="s">
        <v>10</v>
      </c>
      <c r="B2185" t="str">
        <f>VLOOKUP(sales_pipeline!D2609,[2]products!$A:$C,2,0)</f>
        <v>GTX</v>
      </c>
      <c r="C2185" s="4">
        <f>VLOOKUP(sales_pipeline!D2609,[2]products!$A:$C,3,FALSE)</f>
        <v>1096</v>
      </c>
    </row>
    <row r="2186" spans="1:3" x14ac:dyDescent="0.35">
      <c r="A2186" t="s">
        <v>48</v>
      </c>
      <c r="B2186" t="str">
        <f>VLOOKUP(sales_pipeline!D2610,[2]products!$A:$C,2,0)</f>
        <v>GTX</v>
      </c>
      <c r="C2186" s="4">
        <f>VLOOKUP(sales_pipeline!D2610,[2]products!$A:$C,3,FALSE)</f>
        <v>5482</v>
      </c>
    </row>
    <row r="2187" spans="1:3" x14ac:dyDescent="0.35">
      <c r="A2187" t="s">
        <v>10</v>
      </c>
      <c r="B2187" t="str">
        <f>VLOOKUP(sales_pipeline!D2611,[2]products!$A:$C,2,0)</f>
        <v>GTX</v>
      </c>
      <c r="C2187" s="4">
        <f>VLOOKUP(sales_pipeline!D2611,[2]products!$A:$C,3,FALSE)</f>
        <v>1096</v>
      </c>
    </row>
    <row r="2188" spans="1:3" x14ac:dyDescent="0.35">
      <c r="A2188" t="s">
        <v>48</v>
      </c>
      <c r="B2188" t="str">
        <f>VLOOKUP(sales_pipeline!D2612,[2]products!$A:$C,2,0)</f>
        <v>GTX</v>
      </c>
      <c r="C2188" s="4">
        <f>VLOOKUP(sales_pipeline!D2612,[2]products!$A:$C,3,FALSE)</f>
        <v>5482</v>
      </c>
    </row>
    <row r="2189" spans="1:3" x14ac:dyDescent="0.35">
      <c r="A2189" t="s">
        <v>20</v>
      </c>
      <c r="B2189" t="str">
        <f>VLOOKUP(sales_pipeline!D2613,[2]products!$A:$C,2,0)</f>
        <v>GTX</v>
      </c>
      <c r="C2189" s="4">
        <f>VLOOKUP(sales_pipeline!D2613,[2]products!$A:$C,3,FALSE)</f>
        <v>550</v>
      </c>
    </row>
    <row r="2190" spans="1:3" x14ac:dyDescent="0.35">
      <c r="A2190" t="s">
        <v>10</v>
      </c>
      <c r="B2190" t="str">
        <f>VLOOKUP(sales_pipeline!D2614,[2]products!$A:$C,2,0)</f>
        <v>GTX</v>
      </c>
      <c r="C2190" s="4">
        <f>VLOOKUP(sales_pipeline!D2614,[2]products!$A:$C,3,FALSE)</f>
        <v>1096</v>
      </c>
    </row>
    <row r="2191" spans="1:3" x14ac:dyDescent="0.35">
      <c r="A2191" t="s">
        <v>10</v>
      </c>
      <c r="B2191" t="str">
        <f>VLOOKUP(sales_pipeline!D2615,[2]products!$A:$C,2,0)</f>
        <v>GTX</v>
      </c>
      <c r="C2191" s="4">
        <f>VLOOKUP(sales_pipeline!D2615,[2]products!$A:$C,3,FALSE)</f>
        <v>1096</v>
      </c>
    </row>
    <row r="2192" spans="1:3" x14ac:dyDescent="0.35">
      <c r="A2192" t="s">
        <v>10</v>
      </c>
      <c r="B2192" t="str">
        <f>VLOOKUP(sales_pipeline!D2616,[2]products!$A:$C,2,0)</f>
        <v>GTX</v>
      </c>
      <c r="C2192" s="4">
        <f>VLOOKUP(sales_pipeline!D2616,[2]products!$A:$C,3,FALSE)</f>
        <v>1096</v>
      </c>
    </row>
    <row r="2193" spans="1:3" x14ac:dyDescent="0.35">
      <c r="A2193" t="s">
        <v>48</v>
      </c>
      <c r="B2193" t="str">
        <f>VLOOKUP(sales_pipeline!D2617,[2]products!$A:$C,2,0)</f>
        <v>GTX</v>
      </c>
      <c r="C2193" s="4">
        <f>VLOOKUP(sales_pipeline!D2617,[2]products!$A:$C,3,FALSE)</f>
        <v>5482</v>
      </c>
    </row>
    <row r="2194" spans="1:3" x14ac:dyDescent="0.35">
      <c r="A2194" t="s">
        <v>10</v>
      </c>
      <c r="B2194" t="str">
        <f>VLOOKUP(sales_pipeline!D2618,[2]products!$A:$C,2,0)</f>
        <v>GTX</v>
      </c>
      <c r="C2194" s="4">
        <f>VLOOKUP(sales_pipeline!D2618,[2]products!$A:$C,3,FALSE)</f>
        <v>1096</v>
      </c>
    </row>
    <row r="2195" spans="1:3" x14ac:dyDescent="0.35">
      <c r="A2195" t="s">
        <v>39</v>
      </c>
      <c r="B2195" t="str">
        <f>VLOOKUP(sales_pipeline!D2621,[2]products!$A:$C,2,0)</f>
        <v>MG</v>
      </c>
      <c r="C2195" s="4">
        <f>VLOOKUP(sales_pipeline!D2621,[2]products!$A:$C,3,FALSE)</f>
        <v>3393</v>
      </c>
    </row>
    <row r="2196" spans="1:3" x14ac:dyDescent="0.35">
      <c r="A2196" t="s">
        <v>20</v>
      </c>
      <c r="B2196" t="str">
        <f>VLOOKUP(sales_pipeline!D2622,[2]products!$A:$C,2,0)</f>
        <v>GTX</v>
      </c>
      <c r="C2196" s="4">
        <f>VLOOKUP(sales_pipeline!D2622,[2]products!$A:$C,3,FALSE)</f>
        <v>550</v>
      </c>
    </row>
    <row r="2197" spans="1:3" x14ac:dyDescent="0.35">
      <c r="A2197" t="s">
        <v>48</v>
      </c>
      <c r="B2197" t="str">
        <f>VLOOKUP(sales_pipeline!D2624,[2]products!$A:$C,2,0)</f>
        <v>GTX</v>
      </c>
      <c r="C2197" s="4">
        <f>VLOOKUP(sales_pipeline!D2624,[2]products!$A:$C,3,FALSE)</f>
        <v>5482</v>
      </c>
    </row>
    <row r="2198" spans="1:3" x14ac:dyDescent="0.35">
      <c r="A2198" t="s">
        <v>39</v>
      </c>
      <c r="B2198" t="str">
        <f>VLOOKUP(sales_pipeline!D2625,[2]products!$A:$C,2,0)</f>
        <v>MG</v>
      </c>
      <c r="C2198" s="4">
        <f>VLOOKUP(sales_pipeline!D2625,[2]products!$A:$C,3,FALSE)</f>
        <v>3393</v>
      </c>
    </row>
    <row r="2199" spans="1:3" x14ac:dyDescent="0.35">
      <c r="A2199" t="s">
        <v>39</v>
      </c>
      <c r="B2199" t="str">
        <f>VLOOKUP(sales_pipeline!D2626,[2]products!$A:$C,2,0)</f>
        <v>MG</v>
      </c>
      <c r="C2199" s="4">
        <f>VLOOKUP(sales_pipeline!D2626,[2]products!$A:$C,3,FALSE)</f>
        <v>3393</v>
      </c>
    </row>
    <row r="2200" spans="1:3" x14ac:dyDescent="0.35">
      <c r="A2200" t="s">
        <v>39</v>
      </c>
      <c r="B2200" t="str">
        <f>VLOOKUP(sales_pipeline!D2627,[2]products!$A:$C,2,0)</f>
        <v>MG</v>
      </c>
      <c r="C2200" s="4">
        <f>VLOOKUP(sales_pipeline!D2627,[2]products!$A:$C,3,FALSE)</f>
        <v>3393</v>
      </c>
    </row>
    <row r="2201" spans="1:3" x14ac:dyDescent="0.35">
      <c r="A2201" t="s">
        <v>18</v>
      </c>
      <c r="B2201" t="str">
        <f>VLOOKUP(sales_pipeline!D2628,[2]products!$A:$C,2,0)</f>
        <v>MG</v>
      </c>
      <c r="C2201" s="4">
        <f>VLOOKUP(sales_pipeline!D2628,[2]products!$A:$C,3,FALSE)</f>
        <v>55</v>
      </c>
    </row>
    <row r="2202" spans="1:3" x14ac:dyDescent="0.35">
      <c r="A2202" t="s">
        <v>20</v>
      </c>
      <c r="B2202" t="str">
        <f>VLOOKUP(sales_pipeline!D2629,[2]products!$A:$C,2,0)</f>
        <v>GTX</v>
      </c>
      <c r="C2202" s="4">
        <f>VLOOKUP(sales_pipeline!D2629,[2]products!$A:$C,3,FALSE)</f>
        <v>550</v>
      </c>
    </row>
    <row r="2203" spans="1:3" x14ac:dyDescent="0.35">
      <c r="A2203" t="s">
        <v>20</v>
      </c>
      <c r="B2203" t="str">
        <f>VLOOKUP(sales_pipeline!D2630,[2]products!$A:$C,2,0)</f>
        <v>GTX</v>
      </c>
      <c r="C2203" s="4">
        <f>VLOOKUP(sales_pipeline!D2630,[2]products!$A:$C,3,FALSE)</f>
        <v>550</v>
      </c>
    </row>
    <row r="2204" spans="1:3" x14ac:dyDescent="0.35">
      <c r="A2204" t="s">
        <v>20</v>
      </c>
      <c r="B2204" t="str">
        <f>VLOOKUP(sales_pipeline!D2631,[2]products!$A:$C,2,0)</f>
        <v>GTX</v>
      </c>
      <c r="C2204" s="4">
        <f>VLOOKUP(sales_pipeline!D2631,[2]products!$A:$C,3,FALSE)</f>
        <v>550</v>
      </c>
    </row>
    <row r="2205" spans="1:3" x14ac:dyDescent="0.35">
      <c r="A2205" t="s">
        <v>39</v>
      </c>
      <c r="B2205" t="str">
        <f>VLOOKUP(sales_pipeline!D2632,[2]products!$A:$C,2,0)</f>
        <v>MG</v>
      </c>
      <c r="C2205" s="4">
        <f>VLOOKUP(sales_pipeline!D2632,[2]products!$A:$C,3,FALSE)</f>
        <v>3393</v>
      </c>
    </row>
    <row r="2206" spans="1:3" x14ac:dyDescent="0.35">
      <c r="A2206" t="s">
        <v>18</v>
      </c>
      <c r="B2206" t="str">
        <f>VLOOKUP(sales_pipeline!D2633,[2]products!$A:$C,2,0)</f>
        <v>MG</v>
      </c>
      <c r="C2206" s="4">
        <f>VLOOKUP(sales_pipeline!D2633,[2]products!$A:$C,3,FALSE)</f>
        <v>55</v>
      </c>
    </row>
    <row r="2207" spans="1:3" x14ac:dyDescent="0.35">
      <c r="A2207" t="s">
        <v>39</v>
      </c>
      <c r="B2207" t="str">
        <f>VLOOKUP(sales_pipeline!D2634,[2]products!$A:$C,2,0)</f>
        <v>MG</v>
      </c>
      <c r="C2207" s="4">
        <f>VLOOKUP(sales_pipeline!D2634,[2]products!$A:$C,3,FALSE)</f>
        <v>3393</v>
      </c>
    </row>
    <row r="2208" spans="1:3" x14ac:dyDescent="0.35">
      <c r="A2208" t="s">
        <v>39</v>
      </c>
      <c r="B2208" t="str">
        <f>VLOOKUP(sales_pipeline!D2635,[2]products!$A:$C,2,0)</f>
        <v>MG</v>
      </c>
      <c r="C2208" s="4">
        <f>VLOOKUP(sales_pipeline!D2635,[2]products!$A:$C,3,FALSE)</f>
        <v>3393</v>
      </c>
    </row>
    <row r="2209" spans="1:3" x14ac:dyDescent="0.35">
      <c r="A2209" t="s">
        <v>39</v>
      </c>
      <c r="B2209" t="str">
        <f>VLOOKUP(sales_pipeline!D2636,[2]products!$A:$C,2,0)</f>
        <v>MG</v>
      </c>
      <c r="C2209" s="4">
        <f>VLOOKUP(sales_pipeline!D2636,[2]products!$A:$C,3,FALSE)</f>
        <v>3393</v>
      </c>
    </row>
    <row r="2210" spans="1:3" x14ac:dyDescent="0.35">
      <c r="A2210" t="s">
        <v>39</v>
      </c>
      <c r="B2210" t="str">
        <f>VLOOKUP(sales_pipeline!D2637,[2]products!$A:$C,2,0)</f>
        <v>MG</v>
      </c>
      <c r="C2210" s="4">
        <f>VLOOKUP(sales_pipeline!D2637,[2]products!$A:$C,3,FALSE)</f>
        <v>3393</v>
      </c>
    </row>
    <row r="2211" spans="1:3" x14ac:dyDescent="0.35">
      <c r="A2211" t="s">
        <v>18</v>
      </c>
      <c r="B2211" t="str">
        <f>VLOOKUP(sales_pipeline!D2638,[2]products!$A:$C,2,0)</f>
        <v>MG</v>
      </c>
      <c r="C2211" s="4">
        <f>VLOOKUP(sales_pipeline!D2638,[2]products!$A:$C,3,FALSE)</f>
        <v>55</v>
      </c>
    </row>
    <row r="2212" spans="1:3" x14ac:dyDescent="0.35">
      <c r="A2212" t="s">
        <v>18</v>
      </c>
      <c r="B2212" t="str">
        <f>VLOOKUP(sales_pipeline!D2640,[2]products!$A:$C,2,0)</f>
        <v>MG</v>
      </c>
      <c r="C2212" s="4">
        <f>VLOOKUP(sales_pipeline!D2640,[2]products!$A:$C,3,FALSE)</f>
        <v>55</v>
      </c>
    </row>
    <row r="2213" spans="1:3" x14ac:dyDescent="0.35">
      <c r="A2213" t="s">
        <v>48</v>
      </c>
      <c r="B2213" t="str">
        <f>VLOOKUP(sales_pipeline!D2642,[2]products!$A:$C,2,0)</f>
        <v>GTX</v>
      </c>
      <c r="C2213" s="4">
        <f>VLOOKUP(sales_pipeline!D2642,[2]products!$A:$C,3,FALSE)</f>
        <v>5482</v>
      </c>
    </row>
    <row r="2214" spans="1:3" x14ac:dyDescent="0.35">
      <c r="A2214" t="s">
        <v>20</v>
      </c>
      <c r="B2214" t="str">
        <f>VLOOKUP(sales_pipeline!D2644,[2]products!$A:$C,2,0)</f>
        <v>GTX</v>
      </c>
      <c r="C2214" s="4">
        <f>VLOOKUP(sales_pipeline!D2644,[2]products!$A:$C,3,FALSE)</f>
        <v>550</v>
      </c>
    </row>
    <row r="2215" spans="1:3" x14ac:dyDescent="0.35">
      <c r="A2215" t="s">
        <v>48</v>
      </c>
      <c r="B2215" t="str">
        <f>VLOOKUP(sales_pipeline!D2646,[2]products!$A:$C,2,0)</f>
        <v>GTX</v>
      </c>
      <c r="C2215" s="4">
        <f>VLOOKUP(sales_pipeline!D2646,[2]products!$A:$C,3,FALSE)</f>
        <v>5482</v>
      </c>
    </row>
    <row r="2216" spans="1:3" x14ac:dyDescent="0.35">
      <c r="A2216" t="s">
        <v>48</v>
      </c>
      <c r="B2216" t="str">
        <f>VLOOKUP(sales_pipeline!D2649,[2]products!$A:$C,2,0)</f>
        <v>GTX</v>
      </c>
      <c r="C2216" s="4">
        <f>VLOOKUP(sales_pipeline!D2649,[2]products!$A:$C,3,FALSE)</f>
        <v>5482</v>
      </c>
    </row>
    <row r="2217" spans="1:3" x14ac:dyDescent="0.35">
      <c r="A2217" t="s">
        <v>20</v>
      </c>
      <c r="B2217" t="str">
        <f>VLOOKUP(sales_pipeline!D2651,[2]products!$A:$C,2,0)</f>
        <v>GTX</v>
      </c>
      <c r="C2217" s="4">
        <f>VLOOKUP(sales_pipeline!D2651,[2]products!$A:$C,3,FALSE)</f>
        <v>550</v>
      </c>
    </row>
    <row r="2218" spans="1:3" x14ac:dyDescent="0.35">
      <c r="A2218" t="s">
        <v>39</v>
      </c>
      <c r="B2218" t="str">
        <f>VLOOKUP(sales_pipeline!D2652,[2]products!$A:$C,2,0)</f>
        <v>MG</v>
      </c>
      <c r="C2218" s="4">
        <f>VLOOKUP(sales_pipeline!D2652,[2]products!$A:$C,3,FALSE)</f>
        <v>3393</v>
      </c>
    </row>
    <row r="2219" spans="1:3" x14ac:dyDescent="0.35">
      <c r="A2219" t="s">
        <v>20</v>
      </c>
      <c r="B2219" t="str">
        <f>VLOOKUP(sales_pipeline!D2653,[2]products!$A:$C,2,0)</f>
        <v>GTX</v>
      </c>
      <c r="C2219" s="4">
        <f>VLOOKUP(sales_pipeline!D2653,[2]products!$A:$C,3,FALSE)</f>
        <v>550</v>
      </c>
    </row>
    <row r="2220" spans="1:3" x14ac:dyDescent="0.35">
      <c r="A2220" t="s">
        <v>39</v>
      </c>
      <c r="B2220" t="str">
        <f>VLOOKUP(sales_pipeline!D2654,[2]products!$A:$C,2,0)</f>
        <v>MG</v>
      </c>
      <c r="C2220" s="4">
        <f>VLOOKUP(sales_pipeline!D2654,[2]products!$A:$C,3,FALSE)</f>
        <v>3393</v>
      </c>
    </row>
    <row r="2221" spans="1:3" x14ac:dyDescent="0.35">
      <c r="A2221" t="s">
        <v>20</v>
      </c>
      <c r="B2221" t="str">
        <f>VLOOKUP(sales_pipeline!D2655,[2]products!$A:$C,2,0)</f>
        <v>GTX</v>
      </c>
      <c r="C2221" s="4">
        <f>VLOOKUP(sales_pipeline!D2655,[2]products!$A:$C,3,FALSE)</f>
        <v>550</v>
      </c>
    </row>
    <row r="2222" spans="1:3" x14ac:dyDescent="0.35">
      <c r="A2222" t="s">
        <v>18</v>
      </c>
      <c r="B2222" t="str">
        <f>VLOOKUP(sales_pipeline!D2656,[2]products!$A:$C,2,0)</f>
        <v>MG</v>
      </c>
      <c r="C2222" s="4">
        <f>VLOOKUP(sales_pipeline!D2656,[2]products!$A:$C,3,FALSE)</f>
        <v>55</v>
      </c>
    </row>
    <row r="2223" spans="1:3" x14ac:dyDescent="0.35">
      <c r="A2223" t="s">
        <v>10</v>
      </c>
      <c r="B2223" t="str">
        <f>VLOOKUP(sales_pipeline!D2657,[2]products!$A:$C,2,0)</f>
        <v>GTX</v>
      </c>
      <c r="C2223" s="4">
        <f>VLOOKUP(sales_pipeline!D2657,[2]products!$A:$C,3,FALSE)</f>
        <v>1096</v>
      </c>
    </row>
    <row r="2224" spans="1:3" x14ac:dyDescent="0.35">
      <c r="A2224" t="s">
        <v>48</v>
      </c>
      <c r="B2224" t="str">
        <f>VLOOKUP(sales_pipeline!D2658,[2]products!$A:$C,2,0)</f>
        <v>GTX</v>
      </c>
      <c r="C2224" s="4">
        <f>VLOOKUP(sales_pipeline!D2658,[2]products!$A:$C,3,FALSE)</f>
        <v>5482</v>
      </c>
    </row>
    <row r="2225" spans="1:3" x14ac:dyDescent="0.35">
      <c r="A2225" t="s">
        <v>20</v>
      </c>
      <c r="B2225" t="str">
        <f>VLOOKUP(sales_pipeline!D2659,[2]products!$A:$C,2,0)</f>
        <v>GTX</v>
      </c>
      <c r="C2225" s="4">
        <f>VLOOKUP(sales_pipeline!D2659,[2]products!$A:$C,3,FALSE)</f>
        <v>550</v>
      </c>
    </row>
    <row r="2226" spans="1:3" x14ac:dyDescent="0.35">
      <c r="A2226" t="s">
        <v>20</v>
      </c>
      <c r="B2226" t="str">
        <f>VLOOKUP(sales_pipeline!D2660,[2]products!$A:$C,2,0)</f>
        <v>GTX</v>
      </c>
      <c r="C2226" s="4">
        <f>VLOOKUP(sales_pipeline!D2660,[2]products!$A:$C,3,FALSE)</f>
        <v>550</v>
      </c>
    </row>
    <row r="2227" spans="1:3" x14ac:dyDescent="0.35">
      <c r="A2227" t="s">
        <v>18</v>
      </c>
      <c r="B2227" t="str">
        <f>VLOOKUP(sales_pipeline!D2661,[2]products!$A:$C,2,0)</f>
        <v>MG</v>
      </c>
      <c r="C2227" s="4">
        <f>VLOOKUP(sales_pipeline!D2661,[2]products!$A:$C,3,FALSE)</f>
        <v>55</v>
      </c>
    </row>
    <row r="2228" spans="1:3" x14ac:dyDescent="0.35">
      <c r="A2228" t="s">
        <v>39</v>
      </c>
      <c r="B2228" t="str">
        <f>VLOOKUP(sales_pipeline!D2662,[2]products!$A:$C,2,0)</f>
        <v>MG</v>
      </c>
      <c r="C2228" s="4">
        <f>VLOOKUP(sales_pipeline!D2662,[2]products!$A:$C,3,FALSE)</f>
        <v>3393</v>
      </c>
    </row>
    <row r="2229" spans="1:3" x14ac:dyDescent="0.35">
      <c r="A2229" t="s">
        <v>48</v>
      </c>
      <c r="B2229" t="str">
        <f>VLOOKUP(sales_pipeline!D2663,[2]products!$A:$C,2,0)</f>
        <v>GTX</v>
      </c>
      <c r="C2229" s="4">
        <f>VLOOKUP(sales_pipeline!D2663,[2]products!$A:$C,3,FALSE)</f>
        <v>5482</v>
      </c>
    </row>
    <row r="2230" spans="1:3" x14ac:dyDescent="0.35">
      <c r="A2230" t="s">
        <v>39</v>
      </c>
      <c r="B2230" t="str">
        <f>VLOOKUP(sales_pipeline!D2665,[2]products!$A:$C,2,0)</f>
        <v>MG</v>
      </c>
      <c r="C2230" s="4">
        <f>VLOOKUP(sales_pipeline!D2665,[2]products!$A:$C,3,FALSE)</f>
        <v>3393</v>
      </c>
    </row>
    <row r="2231" spans="1:3" x14ac:dyDescent="0.35">
      <c r="A2231" t="s">
        <v>20</v>
      </c>
      <c r="B2231" t="str">
        <f>VLOOKUP(sales_pipeline!D2666,[2]products!$A:$C,2,0)</f>
        <v>GTX</v>
      </c>
      <c r="C2231" s="4">
        <f>VLOOKUP(sales_pipeline!D2666,[2]products!$A:$C,3,FALSE)</f>
        <v>550</v>
      </c>
    </row>
    <row r="2232" spans="1:3" x14ac:dyDescent="0.35">
      <c r="A2232" t="s">
        <v>18</v>
      </c>
      <c r="B2232" t="str">
        <f>VLOOKUP(sales_pipeline!D2667,[2]products!$A:$C,2,0)</f>
        <v>MG</v>
      </c>
      <c r="C2232" s="4">
        <f>VLOOKUP(sales_pipeline!D2667,[2]products!$A:$C,3,FALSE)</f>
        <v>55</v>
      </c>
    </row>
    <row r="2233" spans="1:3" x14ac:dyDescent="0.35">
      <c r="A2233" t="s">
        <v>18</v>
      </c>
      <c r="B2233" t="str">
        <f>VLOOKUP(sales_pipeline!D2669,[2]products!$A:$C,2,0)</f>
        <v>MG</v>
      </c>
      <c r="C2233" s="4">
        <f>VLOOKUP(sales_pipeline!D2669,[2]products!$A:$C,3,FALSE)</f>
        <v>55</v>
      </c>
    </row>
    <row r="2234" spans="1:3" x14ac:dyDescent="0.35">
      <c r="A2234" t="s">
        <v>20</v>
      </c>
      <c r="B2234" t="str">
        <f>VLOOKUP(sales_pipeline!D2671,[2]products!$A:$C,2,0)</f>
        <v>GTX</v>
      </c>
      <c r="C2234" s="4">
        <f>VLOOKUP(sales_pipeline!D2671,[2]products!$A:$C,3,FALSE)</f>
        <v>550</v>
      </c>
    </row>
    <row r="2235" spans="1:3" x14ac:dyDescent="0.35">
      <c r="A2235" t="s">
        <v>39</v>
      </c>
      <c r="B2235" t="str">
        <f>VLOOKUP(sales_pipeline!D2672,[2]products!$A:$C,2,0)</f>
        <v>MG</v>
      </c>
      <c r="C2235" s="4">
        <f>VLOOKUP(sales_pipeline!D2672,[2]products!$A:$C,3,FALSE)</f>
        <v>3393</v>
      </c>
    </row>
    <row r="2236" spans="1:3" x14ac:dyDescent="0.35">
      <c r="A2236" t="s">
        <v>48</v>
      </c>
      <c r="B2236" t="str">
        <f>VLOOKUP(sales_pipeline!D2674,[2]products!$A:$C,2,0)</f>
        <v>GTX</v>
      </c>
      <c r="C2236" s="4">
        <f>VLOOKUP(sales_pipeline!D2674,[2]products!$A:$C,3,FALSE)</f>
        <v>5482</v>
      </c>
    </row>
    <row r="2237" spans="1:3" x14ac:dyDescent="0.35">
      <c r="A2237" t="s">
        <v>10</v>
      </c>
      <c r="B2237" t="str">
        <f>VLOOKUP(sales_pipeline!D2677,[2]products!$A:$C,2,0)</f>
        <v>GTX</v>
      </c>
      <c r="C2237" s="4">
        <f>VLOOKUP(sales_pipeline!D2677,[2]products!$A:$C,3,FALSE)</f>
        <v>1096</v>
      </c>
    </row>
    <row r="2238" spans="1:3" x14ac:dyDescent="0.35">
      <c r="A2238" t="s">
        <v>18</v>
      </c>
      <c r="B2238" t="str">
        <f>VLOOKUP(sales_pipeline!D2680,[2]products!$A:$C,2,0)</f>
        <v>MG</v>
      </c>
      <c r="C2238" s="4">
        <f>VLOOKUP(sales_pipeline!D2680,[2]products!$A:$C,3,FALSE)</f>
        <v>55</v>
      </c>
    </row>
    <row r="2239" spans="1:3" x14ac:dyDescent="0.35">
      <c r="A2239" t="s">
        <v>39</v>
      </c>
      <c r="B2239" t="str">
        <f>VLOOKUP(sales_pipeline!D2681,[2]products!$A:$C,2,0)</f>
        <v>MG</v>
      </c>
      <c r="C2239" s="4">
        <f>VLOOKUP(sales_pipeline!D2681,[2]products!$A:$C,3,FALSE)</f>
        <v>3393</v>
      </c>
    </row>
    <row r="2240" spans="1:3" x14ac:dyDescent="0.35">
      <c r="A2240" t="s">
        <v>20</v>
      </c>
      <c r="B2240" t="str">
        <f>VLOOKUP(sales_pipeline!D2682,[2]products!$A:$C,2,0)</f>
        <v>GTX</v>
      </c>
      <c r="C2240" s="4">
        <f>VLOOKUP(sales_pipeline!D2682,[2]products!$A:$C,3,FALSE)</f>
        <v>550</v>
      </c>
    </row>
    <row r="2241" spans="1:3" x14ac:dyDescent="0.35">
      <c r="A2241" t="s">
        <v>18</v>
      </c>
      <c r="B2241" t="str">
        <f>VLOOKUP(sales_pipeline!D2684,[2]products!$A:$C,2,0)</f>
        <v>MG</v>
      </c>
      <c r="C2241" s="4">
        <f>VLOOKUP(sales_pipeline!D2684,[2]products!$A:$C,3,FALSE)</f>
        <v>55</v>
      </c>
    </row>
    <row r="2242" spans="1:3" x14ac:dyDescent="0.35">
      <c r="A2242" t="s">
        <v>18</v>
      </c>
      <c r="B2242" t="str">
        <f>VLOOKUP(sales_pipeline!D2685,[2]products!$A:$C,2,0)</f>
        <v>MG</v>
      </c>
      <c r="C2242" s="4">
        <f>VLOOKUP(sales_pipeline!D2685,[2]products!$A:$C,3,FALSE)</f>
        <v>55</v>
      </c>
    </row>
    <row r="2243" spans="1:3" x14ac:dyDescent="0.35">
      <c r="A2243" t="s">
        <v>10</v>
      </c>
      <c r="B2243" t="str">
        <f>VLOOKUP(sales_pipeline!D2686,[2]products!$A:$C,2,0)</f>
        <v>GTX</v>
      </c>
      <c r="C2243" s="4">
        <f>VLOOKUP(sales_pipeline!D2686,[2]products!$A:$C,3,FALSE)</f>
        <v>1096</v>
      </c>
    </row>
    <row r="2244" spans="1:3" x14ac:dyDescent="0.35">
      <c r="A2244" t="s">
        <v>20</v>
      </c>
      <c r="B2244" t="str">
        <f>VLOOKUP(sales_pipeline!D2687,[2]products!$A:$C,2,0)</f>
        <v>GTX</v>
      </c>
      <c r="C2244" s="4">
        <f>VLOOKUP(sales_pipeline!D2687,[2]products!$A:$C,3,FALSE)</f>
        <v>550</v>
      </c>
    </row>
    <row r="2245" spans="1:3" x14ac:dyDescent="0.35">
      <c r="A2245" t="s">
        <v>20</v>
      </c>
      <c r="B2245" t="str">
        <f>VLOOKUP(sales_pipeline!D2688,[2]products!$A:$C,2,0)</f>
        <v>GTX</v>
      </c>
      <c r="C2245" s="4">
        <f>VLOOKUP(sales_pipeline!D2688,[2]products!$A:$C,3,FALSE)</f>
        <v>550</v>
      </c>
    </row>
    <row r="2246" spans="1:3" x14ac:dyDescent="0.35">
      <c r="A2246" t="s">
        <v>48</v>
      </c>
      <c r="B2246" t="str">
        <f>VLOOKUP(sales_pipeline!D2690,[2]products!$A:$C,2,0)</f>
        <v>GTX</v>
      </c>
      <c r="C2246" s="4">
        <f>VLOOKUP(sales_pipeline!D2690,[2]products!$A:$C,3,FALSE)</f>
        <v>5482</v>
      </c>
    </row>
    <row r="2247" spans="1:3" x14ac:dyDescent="0.35">
      <c r="A2247" t="s">
        <v>20</v>
      </c>
      <c r="B2247" t="str">
        <f>VLOOKUP(sales_pipeline!D2691,[2]products!$A:$C,2,0)</f>
        <v>GTX</v>
      </c>
      <c r="C2247" s="4">
        <f>VLOOKUP(sales_pipeline!D2691,[2]products!$A:$C,3,FALSE)</f>
        <v>550</v>
      </c>
    </row>
    <row r="2248" spans="1:3" x14ac:dyDescent="0.35">
      <c r="A2248" t="s">
        <v>18</v>
      </c>
      <c r="B2248" t="str">
        <f>VLOOKUP(sales_pipeline!D2692,[2]products!$A:$C,2,0)</f>
        <v>MG</v>
      </c>
      <c r="C2248" s="4">
        <f>VLOOKUP(sales_pipeline!D2692,[2]products!$A:$C,3,FALSE)</f>
        <v>55</v>
      </c>
    </row>
    <row r="2249" spans="1:3" x14ac:dyDescent="0.35">
      <c r="A2249" t="s">
        <v>39</v>
      </c>
      <c r="B2249" t="str">
        <f>VLOOKUP(sales_pipeline!D2693,[2]products!$A:$C,2,0)</f>
        <v>MG</v>
      </c>
      <c r="C2249" s="4">
        <f>VLOOKUP(sales_pipeline!D2693,[2]products!$A:$C,3,FALSE)</f>
        <v>3393</v>
      </c>
    </row>
    <row r="2250" spans="1:3" x14ac:dyDescent="0.35">
      <c r="A2250" t="s">
        <v>18</v>
      </c>
      <c r="B2250" t="str">
        <f>VLOOKUP(sales_pipeline!D2694,[2]products!$A:$C,2,0)</f>
        <v>MG</v>
      </c>
      <c r="C2250" s="4">
        <f>VLOOKUP(sales_pipeline!D2694,[2]products!$A:$C,3,FALSE)</f>
        <v>55</v>
      </c>
    </row>
    <row r="2251" spans="1:3" x14ac:dyDescent="0.35">
      <c r="A2251" t="s">
        <v>18</v>
      </c>
      <c r="B2251" t="str">
        <f>VLOOKUP(sales_pipeline!D2695,[2]products!$A:$C,2,0)</f>
        <v>MG</v>
      </c>
      <c r="C2251" s="4">
        <f>VLOOKUP(sales_pipeline!D2695,[2]products!$A:$C,3,FALSE)</f>
        <v>55</v>
      </c>
    </row>
    <row r="2252" spans="1:3" x14ac:dyDescent="0.35">
      <c r="A2252" t="s">
        <v>20</v>
      </c>
      <c r="B2252" t="str">
        <f>VLOOKUP(sales_pipeline!D2696,[2]products!$A:$C,2,0)</f>
        <v>GTX</v>
      </c>
      <c r="C2252" s="4">
        <f>VLOOKUP(sales_pipeline!D2696,[2]products!$A:$C,3,FALSE)</f>
        <v>550</v>
      </c>
    </row>
    <row r="2253" spans="1:3" x14ac:dyDescent="0.35">
      <c r="A2253" t="s">
        <v>39</v>
      </c>
      <c r="B2253" t="str">
        <f>VLOOKUP(sales_pipeline!D2698,[2]products!$A:$C,2,0)</f>
        <v>MG</v>
      </c>
      <c r="C2253" s="4">
        <f>VLOOKUP(sales_pipeline!D2698,[2]products!$A:$C,3,FALSE)</f>
        <v>3393</v>
      </c>
    </row>
    <row r="2254" spans="1:3" x14ac:dyDescent="0.35">
      <c r="A2254" t="s">
        <v>18</v>
      </c>
      <c r="B2254" t="str">
        <f>VLOOKUP(sales_pipeline!D2699,[2]products!$A:$C,2,0)</f>
        <v>MG</v>
      </c>
      <c r="C2254" s="4">
        <f>VLOOKUP(sales_pipeline!D2699,[2]products!$A:$C,3,FALSE)</f>
        <v>55</v>
      </c>
    </row>
    <row r="2255" spans="1:3" x14ac:dyDescent="0.35">
      <c r="A2255" t="s">
        <v>18</v>
      </c>
      <c r="B2255" t="str">
        <f>VLOOKUP(sales_pipeline!D2700,[2]products!$A:$C,2,0)</f>
        <v>MG</v>
      </c>
      <c r="C2255" s="4">
        <f>VLOOKUP(sales_pipeline!D2700,[2]products!$A:$C,3,FALSE)</f>
        <v>55</v>
      </c>
    </row>
    <row r="2256" spans="1:3" x14ac:dyDescent="0.35">
      <c r="A2256" t="s">
        <v>39</v>
      </c>
      <c r="B2256" t="str">
        <f>VLOOKUP(sales_pipeline!D2701,[2]products!$A:$C,2,0)</f>
        <v>MG</v>
      </c>
      <c r="C2256" s="4">
        <f>VLOOKUP(sales_pipeline!D2701,[2]products!$A:$C,3,FALSE)</f>
        <v>3393</v>
      </c>
    </row>
    <row r="2257" spans="1:3" x14ac:dyDescent="0.35">
      <c r="A2257" t="s">
        <v>18</v>
      </c>
      <c r="B2257" t="str">
        <f>VLOOKUP(sales_pipeline!D2702,[2]products!$A:$C,2,0)</f>
        <v>MG</v>
      </c>
      <c r="C2257" s="4">
        <f>VLOOKUP(sales_pipeline!D2702,[2]products!$A:$C,3,FALSE)</f>
        <v>55</v>
      </c>
    </row>
    <row r="2258" spans="1:3" x14ac:dyDescent="0.35">
      <c r="A2258" t="s">
        <v>39</v>
      </c>
      <c r="B2258" t="str">
        <f>VLOOKUP(sales_pipeline!D2703,[2]products!$A:$C,2,0)</f>
        <v>MG</v>
      </c>
      <c r="C2258" s="4">
        <f>VLOOKUP(sales_pipeline!D2703,[2]products!$A:$C,3,FALSE)</f>
        <v>3393</v>
      </c>
    </row>
    <row r="2259" spans="1:3" x14ac:dyDescent="0.35">
      <c r="A2259" t="s">
        <v>18</v>
      </c>
      <c r="B2259" t="str">
        <f>VLOOKUP(sales_pipeline!D2705,[2]products!$A:$C,2,0)</f>
        <v>MG</v>
      </c>
      <c r="C2259" s="4">
        <f>VLOOKUP(sales_pipeline!D2705,[2]products!$A:$C,3,FALSE)</f>
        <v>55</v>
      </c>
    </row>
    <row r="2260" spans="1:3" x14ac:dyDescent="0.35">
      <c r="A2260" t="s">
        <v>48</v>
      </c>
      <c r="B2260" t="str">
        <f>VLOOKUP(sales_pipeline!D2706,[2]products!$A:$C,2,0)</f>
        <v>GTX</v>
      </c>
      <c r="C2260" s="4">
        <f>VLOOKUP(sales_pipeline!D2706,[2]products!$A:$C,3,FALSE)</f>
        <v>5482</v>
      </c>
    </row>
    <row r="2261" spans="1:3" x14ac:dyDescent="0.35">
      <c r="A2261" t="s">
        <v>48</v>
      </c>
      <c r="B2261" t="str">
        <f>VLOOKUP(sales_pipeline!D2708,[2]products!$A:$C,2,0)</f>
        <v>GTX</v>
      </c>
      <c r="C2261" s="4">
        <f>VLOOKUP(sales_pipeline!D2708,[2]products!$A:$C,3,FALSE)</f>
        <v>5482</v>
      </c>
    </row>
    <row r="2262" spans="1:3" x14ac:dyDescent="0.35">
      <c r="A2262" t="s">
        <v>18</v>
      </c>
      <c r="B2262" t="str">
        <f>VLOOKUP(sales_pipeline!D2709,[2]products!$A:$C,2,0)</f>
        <v>MG</v>
      </c>
      <c r="C2262" s="4">
        <f>VLOOKUP(sales_pipeline!D2709,[2]products!$A:$C,3,FALSE)</f>
        <v>55</v>
      </c>
    </row>
    <row r="2263" spans="1:3" x14ac:dyDescent="0.35">
      <c r="A2263" t="s">
        <v>39</v>
      </c>
      <c r="B2263" t="str">
        <f>VLOOKUP(sales_pipeline!D2710,[2]products!$A:$C,2,0)</f>
        <v>MG</v>
      </c>
      <c r="C2263" s="4">
        <f>VLOOKUP(sales_pipeline!D2710,[2]products!$A:$C,3,FALSE)</f>
        <v>3393</v>
      </c>
    </row>
    <row r="2264" spans="1:3" x14ac:dyDescent="0.35">
      <c r="A2264" t="s">
        <v>10</v>
      </c>
      <c r="B2264" t="str">
        <f>VLOOKUP(sales_pipeline!D2713,[2]products!$A:$C,2,0)</f>
        <v>GTX</v>
      </c>
      <c r="C2264" s="4">
        <f>VLOOKUP(sales_pipeline!D2713,[2]products!$A:$C,3,FALSE)</f>
        <v>1096</v>
      </c>
    </row>
    <row r="2265" spans="1:3" x14ac:dyDescent="0.35">
      <c r="A2265" t="s">
        <v>48</v>
      </c>
      <c r="B2265" t="str">
        <f>VLOOKUP(sales_pipeline!D2714,[2]products!$A:$C,2,0)</f>
        <v>GTX</v>
      </c>
      <c r="C2265" s="4">
        <f>VLOOKUP(sales_pipeline!D2714,[2]products!$A:$C,3,FALSE)</f>
        <v>5482</v>
      </c>
    </row>
    <row r="2266" spans="1:3" x14ac:dyDescent="0.35">
      <c r="A2266" t="s">
        <v>20</v>
      </c>
      <c r="B2266" t="str">
        <f>VLOOKUP(sales_pipeline!D2716,[2]products!$A:$C,2,0)</f>
        <v>GTX</v>
      </c>
      <c r="C2266" s="4">
        <f>VLOOKUP(sales_pipeline!D2716,[2]products!$A:$C,3,FALSE)</f>
        <v>550</v>
      </c>
    </row>
    <row r="2267" spans="1:3" x14ac:dyDescent="0.35">
      <c r="A2267" t="s">
        <v>39</v>
      </c>
      <c r="B2267" t="str">
        <f>VLOOKUP(sales_pipeline!D2718,[2]products!$A:$C,2,0)</f>
        <v>MG</v>
      </c>
      <c r="C2267" s="4">
        <f>VLOOKUP(sales_pipeline!D2718,[2]products!$A:$C,3,FALSE)</f>
        <v>3393</v>
      </c>
    </row>
    <row r="2268" spans="1:3" x14ac:dyDescent="0.35">
      <c r="A2268" t="s">
        <v>39</v>
      </c>
      <c r="B2268" t="str">
        <f>VLOOKUP(sales_pipeline!D2719,[2]products!$A:$C,2,0)</f>
        <v>MG</v>
      </c>
      <c r="C2268" s="4">
        <f>VLOOKUP(sales_pipeline!D2719,[2]products!$A:$C,3,FALSE)</f>
        <v>3393</v>
      </c>
    </row>
    <row r="2269" spans="1:3" x14ac:dyDescent="0.35">
      <c r="A2269" t="s">
        <v>20</v>
      </c>
      <c r="B2269" t="str">
        <f>VLOOKUP(sales_pipeline!D2720,[2]products!$A:$C,2,0)</f>
        <v>GTX</v>
      </c>
      <c r="C2269" s="4">
        <f>VLOOKUP(sales_pipeline!D2720,[2]products!$A:$C,3,FALSE)</f>
        <v>550</v>
      </c>
    </row>
    <row r="2270" spans="1:3" x14ac:dyDescent="0.35">
      <c r="A2270" t="s">
        <v>10</v>
      </c>
      <c r="B2270" t="str">
        <f>VLOOKUP(sales_pipeline!D2721,[2]products!$A:$C,2,0)</f>
        <v>GTX</v>
      </c>
      <c r="C2270" s="4">
        <f>VLOOKUP(sales_pipeline!D2721,[2]products!$A:$C,3,FALSE)</f>
        <v>1096</v>
      </c>
    </row>
    <row r="2271" spans="1:3" x14ac:dyDescent="0.35">
      <c r="A2271" t="s">
        <v>20</v>
      </c>
      <c r="B2271" t="str">
        <f>VLOOKUP(sales_pipeline!D2722,[2]products!$A:$C,2,0)</f>
        <v>GTX</v>
      </c>
      <c r="C2271" s="4">
        <f>VLOOKUP(sales_pipeline!D2722,[2]products!$A:$C,3,FALSE)</f>
        <v>550</v>
      </c>
    </row>
    <row r="2272" spans="1:3" x14ac:dyDescent="0.35">
      <c r="A2272" t="s">
        <v>10</v>
      </c>
      <c r="B2272" t="str">
        <f>VLOOKUP(sales_pipeline!D2723,[2]products!$A:$C,2,0)</f>
        <v>GTX</v>
      </c>
      <c r="C2272" s="4">
        <f>VLOOKUP(sales_pipeline!D2723,[2]products!$A:$C,3,FALSE)</f>
        <v>1096</v>
      </c>
    </row>
    <row r="2273" spans="1:3" x14ac:dyDescent="0.35">
      <c r="A2273" t="s">
        <v>20</v>
      </c>
      <c r="B2273" t="str">
        <f>VLOOKUP(sales_pipeline!D2724,[2]products!$A:$C,2,0)</f>
        <v>GTX</v>
      </c>
      <c r="C2273" s="4">
        <f>VLOOKUP(sales_pipeline!D2724,[2]products!$A:$C,3,FALSE)</f>
        <v>550</v>
      </c>
    </row>
    <row r="2274" spans="1:3" x14ac:dyDescent="0.35">
      <c r="A2274" t="s">
        <v>18</v>
      </c>
      <c r="B2274" t="str">
        <f>VLOOKUP(sales_pipeline!D2726,[2]products!$A:$C,2,0)</f>
        <v>MG</v>
      </c>
      <c r="C2274" s="4">
        <f>VLOOKUP(sales_pipeline!D2726,[2]products!$A:$C,3,FALSE)</f>
        <v>55</v>
      </c>
    </row>
    <row r="2275" spans="1:3" x14ac:dyDescent="0.35">
      <c r="A2275" t="s">
        <v>18</v>
      </c>
      <c r="B2275" t="str">
        <f>VLOOKUP(sales_pipeline!D2727,[2]products!$A:$C,2,0)</f>
        <v>MG</v>
      </c>
      <c r="C2275" s="4">
        <f>VLOOKUP(sales_pipeline!D2727,[2]products!$A:$C,3,FALSE)</f>
        <v>55</v>
      </c>
    </row>
    <row r="2276" spans="1:3" x14ac:dyDescent="0.35">
      <c r="A2276" t="s">
        <v>20</v>
      </c>
      <c r="B2276" t="str">
        <f>VLOOKUP(sales_pipeline!D2728,[2]products!$A:$C,2,0)</f>
        <v>GTX</v>
      </c>
      <c r="C2276" s="4">
        <f>VLOOKUP(sales_pipeline!D2728,[2]products!$A:$C,3,FALSE)</f>
        <v>550</v>
      </c>
    </row>
    <row r="2277" spans="1:3" x14ac:dyDescent="0.35">
      <c r="A2277" t="s">
        <v>39</v>
      </c>
      <c r="B2277" t="str">
        <f>VLOOKUP(sales_pipeline!D2729,[2]products!$A:$C,2,0)</f>
        <v>MG</v>
      </c>
      <c r="C2277" s="4">
        <f>VLOOKUP(sales_pipeline!D2729,[2]products!$A:$C,3,FALSE)</f>
        <v>3393</v>
      </c>
    </row>
    <row r="2278" spans="1:3" x14ac:dyDescent="0.35">
      <c r="A2278" t="s">
        <v>20</v>
      </c>
      <c r="B2278" t="str">
        <f>VLOOKUP(sales_pipeline!D2730,[2]products!$A:$C,2,0)</f>
        <v>GTX</v>
      </c>
      <c r="C2278" s="4">
        <f>VLOOKUP(sales_pipeline!D2730,[2]products!$A:$C,3,FALSE)</f>
        <v>550</v>
      </c>
    </row>
    <row r="2279" spans="1:3" x14ac:dyDescent="0.35">
      <c r="A2279" t="s">
        <v>48</v>
      </c>
      <c r="B2279" t="str">
        <f>VLOOKUP(sales_pipeline!D2731,[2]products!$A:$C,2,0)</f>
        <v>GTX</v>
      </c>
      <c r="C2279" s="4">
        <f>VLOOKUP(sales_pipeline!D2731,[2]products!$A:$C,3,FALSE)</f>
        <v>5482</v>
      </c>
    </row>
    <row r="2280" spans="1:3" x14ac:dyDescent="0.35">
      <c r="A2280" t="s">
        <v>10</v>
      </c>
      <c r="B2280" t="str">
        <f>VLOOKUP(sales_pipeline!D2732,[2]products!$A:$C,2,0)</f>
        <v>GTX</v>
      </c>
      <c r="C2280" s="4">
        <f>VLOOKUP(sales_pipeline!D2732,[2]products!$A:$C,3,FALSE)</f>
        <v>1096</v>
      </c>
    </row>
    <row r="2281" spans="1:3" x14ac:dyDescent="0.35">
      <c r="A2281" t="s">
        <v>20</v>
      </c>
      <c r="B2281" t="str">
        <f>VLOOKUP(sales_pipeline!D2733,[2]products!$A:$C,2,0)</f>
        <v>GTX</v>
      </c>
      <c r="C2281" s="4">
        <f>VLOOKUP(sales_pipeline!D2733,[2]products!$A:$C,3,FALSE)</f>
        <v>550</v>
      </c>
    </row>
    <row r="2282" spans="1:3" x14ac:dyDescent="0.35">
      <c r="A2282" t="s">
        <v>39</v>
      </c>
      <c r="B2282" t="str">
        <f>VLOOKUP(sales_pipeline!D2735,[2]products!$A:$C,2,0)</f>
        <v>MG</v>
      </c>
      <c r="C2282" s="4">
        <f>VLOOKUP(sales_pipeline!D2735,[2]products!$A:$C,3,FALSE)</f>
        <v>3393</v>
      </c>
    </row>
    <row r="2283" spans="1:3" x14ac:dyDescent="0.35">
      <c r="A2283" t="s">
        <v>20</v>
      </c>
      <c r="B2283" t="str">
        <f>VLOOKUP(sales_pipeline!D2736,[2]products!$A:$C,2,0)</f>
        <v>GTX</v>
      </c>
      <c r="C2283" s="4">
        <f>VLOOKUP(sales_pipeline!D2736,[2]products!$A:$C,3,FALSE)</f>
        <v>550</v>
      </c>
    </row>
    <row r="2284" spans="1:3" x14ac:dyDescent="0.35">
      <c r="A2284" t="s">
        <v>18</v>
      </c>
      <c r="B2284" t="str">
        <f>VLOOKUP(sales_pipeline!D2737,[2]products!$A:$C,2,0)</f>
        <v>MG</v>
      </c>
      <c r="C2284" s="4">
        <f>VLOOKUP(sales_pipeline!D2737,[2]products!$A:$C,3,FALSE)</f>
        <v>55</v>
      </c>
    </row>
    <row r="2285" spans="1:3" x14ac:dyDescent="0.35">
      <c r="A2285" t="s">
        <v>10</v>
      </c>
      <c r="B2285" t="str">
        <f>VLOOKUP(sales_pipeline!D2738,[2]products!$A:$C,2,0)</f>
        <v>GTX</v>
      </c>
      <c r="C2285" s="4">
        <f>VLOOKUP(sales_pipeline!D2738,[2]products!$A:$C,3,FALSE)</f>
        <v>1096</v>
      </c>
    </row>
    <row r="2286" spans="1:3" x14ac:dyDescent="0.35">
      <c r="A2286" t="s">
        <v>10</v>
      </c>
      <c r="B2286" t="str">
        <f>VLOOKUP(sales_pipeline!D2740,[2]products!$A:$C,2,0)</f>
        <v>GTX</v>
      </c>
      <c r="C2286" s="4">
        <f>VLOOKUP(sales_pipeline!D2740,[2]products!$A:$C,3,FALSE)</f>
        <v>1096</v>
      </c>
    </row>
    <row r="2287" spans="1:3" x14ac:dyDescent="0.35">
      <c r="A2287" t="s">
        <v>20</v>
      </c>
      <c r="B2287" t="str">
        <f>VLOOKUP(sales_pipeline!D2741,[2]products!$A:$C,2,0)</f>
        <v>GTX</v>
      </c>
      <c r="C2287" s="4">
        <f>VLOOKUP(sales_pipeline!D2741,[2]products!$A:$C,3,FALSE)</f>
        <v>550</v>
      </c>
    </row>
    <row r="2288" spans="1:3" x14ac:dyDescent="0.35">
      <c r="A2288" t="s">
        <v>20</v>
      </c>
      <c r="B2288" t="str">
        <f>VLOOKUP(sales_pipeline!D2743,[2]products!$A:$C,2,0)</f>
        <v>GTX</v>
      </c>
      <c r="C2288" s="4">
        <f>VLOOKUP(sales_pipeline!D2743,[2]products!$A:$C,3,FALSE)</f>
        <v>550</v>
      </c>
    </row>
    <row r="2289" spans="1:3" x14ac:dyDescent="0.35">
      <c r="A2289" t="s">
        <v>39</v>
      </c>
      <c r="B2289" t="str">
        <f>VLOOKUP(sales_pipeline!D2744,[2]products!$A:$C,2,0)</f>
        <v>MG</v>
      </c>
      <c r="C2289" s="4">
        <f>VLOOKUP(sales_pipeline!D2744,[2]products!$A:$C,3,FALSE)</f>
        <v>3393</v>
      </c>
    </row>
    <row r="2290" spans="1:3" x14ac:dyDescent="0.35">
      <c r="A2290" t="s">
        <v>10</v>
      </c>
      <c r="B2290" t="str">
        <f>VLOOKUP(sales_pipeline!D2746,[2]products!$A:$C,2,0)</f>
        <v>GTX</v>
      </c>
      <c r="C2290" s="4">
        <f>VLOOKUP(sales_pipeline!D2746,[2]products!$A:$C,3,FALSE)</f>
        <v>1096</v>
      </c>
    </row>
    <row r="2291" spans="1:3" x14ac:dyDescent="0.35">
      <c r="A2291" t="s">
        <v>48</v>
      </c>
      <c r="B2291" t="str">
        <f>VLOOKUP(sales_pipeline!D2747,[2]products!$A:$C,2,0)</f>
        <v>GTX</v>
      </c>
      <c r="C2291" s="4">
        <f>VLOOKUP(sales_pipeline!D2747,[2]products!$A:$C,3,FALSE)</f>
        <v>5482</v>
      </c>
    </row>
    <row r="2292" spans="1:3" x14ac:dyDescent="0.35">
      <c r="A2292" t="s">
        <v>20</v>
      </c>
      <c r="B2292" t="str">
        <f>VLOOKUP(sales_pipeline!D2748,[2]products!$A:$C,2,0)</f>
        <v>GTX</v>
      </c>
      <c r="C2292" s="4">
        <f>VLOOKUP(sales_pipeline!D2748,[2]products!$A:$C,3,FALSE)</f>
        <v>550</v>
      </c>
    </row>
    <row r="2293" spans="1:3" x14ac:dyDescent="0.35">
      <c r="A2293" t="s">
        <v>39</v>
      </c>
      <c r="B2293" t="str">
        <f>VLOOKUP(sales_pipeline!D2749,[2]products!$A:$C,2,0)</f>
        <v>MG</v>
      </c>
      <c r="C2293" s="4">
        <f>VLOOKUP(sales_pipeline!D2749,[2]products!$A:$C,3,FALSE)</f>
        <v>3393</v>
      </c>
    </row>
    <row r="2294" spans="1:3" x14ac:dyDescent="0.35">
      <c r="A2294" t="s">
        <v>10</v>
      </c>
      <c r="B2294" t="str">
        <f>VLOOKUP(sales_pipeline!D2751,[2]products!$A:$C,2,0)</f>
        <v>GTX</v>
      </c>
      <c r="C2294" s="4">
        <f>VLOOKUP(sales_pipeline!D2751,[2]products!$A:$C,3,FALSE)</f>
        <v>1096</v>
      </c>
    </row>
    <row r="2295" spans="1:3" x14ac:dyDescent="0.35">
      <c r="A2295" t="s">
        <v>20</v>
      </c>
      <c r="B2295" t="str">
        <f>VLOOKUP(sales_pipeline!D2752,[2]products!$A:$C,2,0)</f>
        <v>GTX</v>
      </c>
      <c r="C2295" s="4">
        <f>VLOOKUP(sales_pipeline!D2752,[2]products!$A:$C,3,FALSE)</f>
        <v>550</v>
      </c>
    </row>
    <row r="2296" spans="1:3" x14ac:dyDescent="0.35">
      <c r="A2296" t="s">
        <v>20</v>
      </c>
      <c r="B2296" t="str">
        <f>VLOOKUP(sales_pipeline!D2753,[2]products!$A:$C,2,0)</f>
        <v>GTX</v>
      </c>
      <c r="C2296" s="4">
        <f>VLOOKUP(sales_pipeline!D2753,[2]products!$A:$C,3,FALSE)</f>
        <v>550</v>
      </c>
    </row>
    <row r="2297" spans="1:3" x14ac:dyDescent="0.35">
      <c r="A2297" t="s">
        <v>20</v>
      </c>
      <c r="B2297" t="str">
        <f>VLOOKUP(sales_pipeline!D2754,[2]products!$A:$C,2,0)</f>
        <v>GTX</v>
      </c>
      <c r="C2297" s="4">
        <f>VLOOKUP(sales_pipeline!D2754,[2]products!$A:$C,3,FALSE)</f>
        <v>550</v>
      </c>
    </row>
    <row r="2298" spans="1:3" x14ac:dyDescent="0.35">
      <c r="A2298" t="s">
        <v>10</v>
      </c>
      <c r="B2298" t="str">
        <f>VLOOKUP(sales_pipeline!D2755,[2]products!$A:$C,2,0)</f>
        <v>GTX</v>
      </c>
      <c r="C2298" s="4">
        <f>VLOOKUP(sales_pipeline!D2755,[2]products!$A:$C,3,FALSE)</f>
        <v>1096</v>
      </c>
    </row>
    <row r="2299" spans="1:3" x14ac:dyDescent="0.35">
      <c r="A2299" t="s">
        <v>48</v>
      </c>
      <c r="B2299" t="str">
        <f>VLOOKUP(sales_pipeline!D2756,[2]products!$A:$C,2,0)</f>
        <v>GTX</v>
      </c>
      <c r="C2299" s="4">
        <f>VLOOKUP(sales_pipeline!D2756,[2]products!$A:$C,3,FALSE)</f>
        <v>5482</v>
      </c>
    </row>
    <row r="2300" spans="1:3" x14ac:dyDescent="0.35">
      <c r="A2300" t="s">
        <v>10</v>
      </c>
      <c r="B2300" t="str">
        <f>VLOOKUP(sales_pipeline!D2757,[2]products!$A:$C,2,0)</f>
        <v>GTX</v>
      </c>
      <c r="C2300" s="4">
        <f>VLOOKUP(sales_pipeline!D2757,[2]products!$A:$C,3,FALSE)</f>
        <v>1096</v>
      </c>
    </row>
    <row r="2301" spans="1:3" x14ac:dyDescent="0.35">
      <c r="A2301" t="s">
        <v>20</v>
      </c>
      <c r="B2301" t="str">
        <f>VLOOKUP(sales_pipeline!D2758,[2]products!$A:$C,2,0)</f>
        <v>GTX</v>
      </c>
      <c r="C2301" s="4">
        <f>VLOOKUP(sales_pipeline!D2758,[2]products!$A:$C,3,FALSE)</f>
        <v>550</v>
      </c>
    </row>
    <row r="2302" spans="1:3" x14ac:dyDescent="0.35">
      <c r="A2302" t="s">
        <v>10</v>
      </c>
      <c r="B2302" t="str">
        <f>VLOOKUP(sales_pipeline!D2759,[2]products!$A:$C,2,0)</f>
        <v>GTX</v>
      </c>
      <c r="C2302" s="4">
        <f>VLOOKUP(sales_pipeline!D2759,[2]products!$A:$C,3,FALSE)</f>
        <v>1096</v>
      </c>
    </row>
    <row r="2303" spans="1:3" x14ac:dyDescent="0.35">
      <c r="A2303" t="s">
        <v>48</v>
      </c>
      <c r="B2303" t="str">
        <f>VLOOKUP(sales_pipeline!D2761,[2]products!$A:$C,2,0)</f>
        <v>GTX</v>
      </c>
      <c r="C2303" s="4">
        <f>VLOOKUP(sales_pipeline!D2761,[2]products!$A:$C,3,FALSE)</f>
        <v>5482</v>
      </c>
    </row>
    <row r="2304" spans="1:3" x14ac:dyDescent="0.35">
      <c r="A2304" t="s">
        <v>18</v>
      </c>
      <c r="B2304" t="str">
        <f>VLOOKUP(sales_pipeline!D2762,[2]products!$A:$C,2,0)</f>
        <v>MG</v>
      </c>
      <c r="C2304" s="4">
        <f>VLOOKUP(sales_pipeline!D2762,[2]products!$A:$C,3,FALSE)</f>
        <v>55</v>
      </c>
    </row>
    <row r="2305" spans="1:3" x14ac:dyDescent="0.35">
      <c r="A2305" t="s">
        <v>39</v>
      </c>
      <c r="B2305" t="str">
        <f>VLOOKUP(sales_pipeline!D2763,[2]products!$A:$C,2,0)</f>
        <v>MG</v>
      </c>
      <c r="C2305" s="4">
        <f>VLOOKUP(sales_pipeline!D2763,[2]products!$A:$C,3,FALSE)</f>
        <v>3393</v>
      </c>
    </row>
    <row r="2306" spans="1:3" x14ac:dyDescent="0.35">
      <c r="A2306" t="s">
        <v>10</v>
      </c>
      <c r="B2306" t="str">
        <f>VLOOKUP(sales_pipeline!D2764,[2]products!$A:$C,2,0)</f>
        <v>GTX</v>
      </c>
      <c r="C2306" s="4">
        <f>VLOOKUP(sales_pipeline!D2764,[2]products!$A:$C,3,FALSE)</f>
        <v>1096</v>
      </c>
    </row>
    <row r="2307" spans="1:3" x14ac:dyDescent="0.35">
      <c r="A2307" t="s">
        <v>10</v>
      </c>
      <c r="B2307" t="str">
        <f>VLOOKUP(sales_pipeline!D2765,[2]products!$A:$C,2,0)</f>
        <v>GTX</v>
      </c>
      <c r="C2307" s="4">
        <f>VLOOKUP(sales_pipeline!D2765,[2]products!$A:$C,3,FALSE)</f>
        <v>1096</v>
      </c>
    </row>
    <row r="2308" spans="1:3" x14ac:dyDescent="0.35">
      <c r="A2308" t="s">
        <v>18</v>
      </c>
      <c r="B2308" t="str">
        <f>VLOOKUP(sales_pipeline!D2766,[2]products!$A:$C,2,0)</f>
        <v>MG</v>
      </c>
      <c r="C2308" s="4">
        <f>VLOOKUP(sales_pipeline!D2766,[2]products!$A:$C,3,FALSE)</f>
        <v>55</v>
      </c>
    </row>
    <row r="2309" spans="1:3" x14ac:dyDescent="0.35">
      <c r="A2309" t="s">
        <v>20</v>
      </c>
      <c r="B2309" t="str">
        <f>VLOOKUP(sales_pipeline!D2767,[2]products!$A:$C,2,0)</f>
        <v>GTX</v>
      </c>
      <c r="C2309" s="4">
        <f>VLOOKUP(sales_pipeline!D2767,[2]products!$A:$C,3,FALSE)</f>
        <v>550</v>
      </c>
    </row>
    <row r="2310" spans="1:3" x14ac:dyDescent="0.35">
      <c r="A2310" t="s">
        <v>18</v>
      </c>
      <c r="B2310" t="str">
        <f>VLOOKUP(sales_pipeline!D2768,[2]products!$A:$C,2,0)</f>
        <v>MG</v>
      </c>
      <c r="C2310" s="4">
        <f>VLOOKUP(sales_pipeline!D2768,[2]products!$A:$C,3,FALSE)</f>
        <v>55</v>
      </c>
    </row>
    <row r="2311" spans="1:3" x14ac:dyDescent="0.35">
      <c r="A2311" t="s">
        <v>10</v>
      </c>
      <c r="B2311" t="str">
        <f>VLOOKUP(sales_pipeline!D2769,[2]products!$A:$C,2,0)</f>
        <v>GTX</v>
      </c>
      <c r="C2311" s="4">
        <f>VLOOKUP(sales_pipeline!D2769,[2]products!$A:$C,3,FALSE)</f>
        <v>1096</v>
      </c>
    </row>
    <row r="2312" spans="1:3" x14ac:dyDescent="0.35">
      <c r="A2312" t="s">
        <v>20</v>
      </c>
      <c r="B2312" t="str">
        <f>VLOOKUP(sales_pipeline!D2772,[2]products!$A:$C,2,0)</f>
        <v>GTX</v>
      </c>
      <c r="C2312" s="4">
        <f>VLOOKUP(sales_pipeline!D2772,[2]products!$A:$C,3,FALSE)</f>
        <v>550</v>
      </c>
    </row>
    <row r="2313" spans="1:3" x14ac:dyDescent="0.35">
      <c r="A2313" t="s">
        <v>10</v>
      </c>
      <c r="B2313" t="str">
        <f>VLOOKUP(sales_pipeline!D2773,[2]products!$A:$C,2,0)</f>
        <v>GTX</v>
      </c>
      <c r="C2313" s="4">
        <f>VLOOKUP(sales_pipeline!D2773,[2]products!$A:$C,3,FALSE)</f>
        <v>1096</v>
      </c>
    </row>
    <row r="2314" spans="1:3" x14ac:dyDescent="0.35">
      <c r="A2314" t="s">
        <v>20</v>
      </c>
      <c r="B2314" t="str">
        <f>VLOOKUP(sales_pipeline!D2774,[2]products!$A:$C,2,0)</f>
        <v>GTX</v>
      </c>
      <c r="C2314" s="4">
        <f>VLOOKUP(sales_pipeline!D2774,[2]products!$A:$C,3,FALSE)</f>
        <v>550</v>
      </c>
    </row>
    <row r="2315" spans="1:3" x14ac:dyDescent="0.35">
      <c r="A2315" t="s">
        <v>39</v>
      </c>
      <c r="B2315" t="str">
        <f>VLOOKUP(sales_pipeline!D2775,[2]products!$A:$C,2,0)</f>
        <v>MG</v>
      </c>
      <c r="C2315" s="4">
        <f>VLOOKUP(sales_pipeline!D2775,[2]products!$A:$C,3,FALSE)</f>
        <v>3393</v>
      </c>
    </row>
    <row r="2316" spans="1:3" x14ac:dyDescent="0.35">
      <c r="A2316" t="s">
        <v>18</v>
      </c>
      <c r="B2316" t="str">
        <f>VLOOKUP(sales_pipeline!D2776,[2]products!$A:$C,2,0)</f>
        <v>MG</v>
      </c>
      <c r="C2316" s="4">
        <f>VLOOKUP(sales_pipeline!D2776,[2]products!$A:$C,3,FALSE)</f>
        <v>55</v>
      </c>
    </row>
    <row r="2317" spans="1:3" x14ac:dyDescent="0.35">
      <c r="A2317" t="s">
        <v>18</v>
      </c>
      <c r="B2317" t="str">
        <f>VLOOKUP(sales_pipeline!D2777,[2]products!$A:$C,2,0)</f>
        <v>MG</v>
      </c>
      <c r="C2317" s="4">
        <f>VLOOKUP(sales_pipeline!D2777,[2]products!$A:$C,3,FALSE)</f>
        <v>55</v>
      </c>
    </row>
    <row r="2318" spans="1:3" x14ac:dyDescent="0.35">
      <c r="A2318" t="s">
        <v>20</v>
      </c>
      <c r="B2318" t="str">
        <f>VLOOKUP(sales_pipeline!D2779,[2]products!$A:$C,2,0)</f>
        <v>GTX</v>
      </c>
      <c r="C2318" s="4">
        <f>VLOOKUP(sales_pipeline!D2779,[2]products!$A:$C,3,FALSE)</f>
        <v>550</v>
      </c>
    </row>
    <row r="2319" spans="1:3" x14ac:dyDescent="0.35">
      <c r="A2319" t="s">
        <v>20</v>
      </c>
      <c r="B2319" t="str">
        <f>VLOOKUP(sales_pipeline!D2780,[2]products!$A:$C,2,0)</f>
        <v>GTX</v>
      </c>
      <c r="C2319" s="4">
        <f>VLOOKUP(sales_pipeline!D2780,[2]products!$A:$C,3,FALSE)</f>
        <v>550</v>
      </c>
    </row>
    <row r="2320" spans="1:3" x14ac:dyDescent="0.35">
      <c r="A2320" t="s">
        <v>48</v>
      </c>
      <c r="B2320" t="str">
        <f>VLOOKUP(sales_pipeline!D2782,[2]products!$A:$C,2,0)</f>
        <v>GTX</v>
      </c>
      <c r="C2320" s="4">
        <f>VLOOKUP(sales_pipeline!D2782,[2]products!$A:$C,3,FALSE)</f>
        <v>5482</v>
      </c>
    </row>
    <row r="2321" spans="1:3" x14ac:dyDescent="0.35">
      <c r="A2321" t="s">
        <v>20</v>
      </c>
      <c r="B2321" t="str">
        <f>VLOOKUP(sales_pipeline!D2784,[2]products!$A:$C,2,0)</f>
        <v>GTX</v>
      </c>
      <c r="C2321" s="4">
        <f>VLOOKUP(sales_pipeline!D2784,[2]products!$A:$C,3,FALSE)</f>
        <v>550</v>
      </c>
    </row>
    <row r="2322" spans="1:3" x14ac:dyDescent="0.35">
      <c r="A2322" t="s">
        <v>48</v>
      </c>
      <c r="B2322" t="str">
        <f>VLOOKUP(sales_pipeline!D2787,[2]products!$A:$C,2,0)</f>
        <v>GTX</v>
      </c>
      <c r="C2322" s="4">
        <f>VLOOKUP(sales_pipeline!D2787,[2]products!$A:$C,3,FALSE)</f>
        <v>5482</v>
      </c>
    </row>
    <row r="2323" spans="1:3" x14ac:dyDescent="0.35">
      <c r="A2323" t="s">
        <v>10</v>
      </c>
      <c r="B2323" t="str">
        <f>VLOOKUP(sales_pipeline!D2788,[2]products!$A:$C,2,0)</f>
        <v>GTX</v>
      </c>
      <c r="C2323" s="4">
        <f>VLOOKUP(sales_pipeline!D2788,[2]products!$A:$C,3,FALSE)</f>
        <v>1096</v>
      </c>
    </row>
    <row r="2324" spans="1:3" x14ac:dyDescent="0.35">
      <c r="A2324" t="s">
        <v>10</v>
      </c>
      <c r="B2324" t="str">
        <f>VLOOKUP(sales_pipeline!D2789,[2]products!$A:$C,2,0)</f>
        <v>GTX</v>
      </c>
      <c r="C2324" s="4">
        <f>VLOOKUP(sales_pipeline!D2789,[2]products!$A:$C,3,FALSE)</f>
        <v>1096</v>
      </c>
    </row>
    <row r="2325" spans="1:3" x14ac:dyDescent="0.35">
      <c r="A2325" t="s">
        <v>10</v>
      </c>
      <c r="B2325" t="str">
        <f>VLOOKUP(sales_pipeline!D2790,[2]products!$A:$C,2,0)</f>
        <v>GTX</v>
      </c>
      <c r="C2325" s="4">
        <f>VLOOKUP(sales_pipeline!D2790,[2]products!$A:$C,3,FALSE)</f>
        <v>1096</v>
      </c>
    </row>
    <row r="2326" spans="1:3" x14ac:dyDescent="0.35">
      <c r="A2326" t="s">
        <v>18</v>
      </c>
      <c r="B2326" t="str">
        <f>VLOOKUP(sales_pipeline!D2791,[2]products!$A:$C,2,0)</f>
        <v>MG</v>
      </c>
      <c r="C2326" s="4">
        <f>VLOOKUP(sales_pipeline!D2791,[2]products!$A:$C,3,FALSE)</f>
        <v>55</v>
      </c>
    </row>
    <row r="2327" spans="1:3" x14ac:dyDescent="0.35">
      <c r="A2327" t="s">
        <v>20</v>
      </c>
      <c r="B2327" t="str">
        <f>VLOOKUP(sales_pipeline!D2792,[2]products!$A:$C,2,0)</f>
        <v>GTX</v>
      </c>
      <c r="C2327" s="4">
        <f>VLOOKUP(sales_pipeline!D2792,[2]products!$A:$C,3,FALSE)</f>
        <v>550</v>
      </c>
    </row>
    <row r="2328" spans="1:3" x14ac:dyDescent="0.35">
      <c r="A2328" t="s">
        <v>39</v>
      </c>
      <c r="B2328" t="str">
        <f>VLOOKUP(sales_pipeline!D2793,[2]products!$A:$C,2,0)</f>
        <v>MG</v>
      </c>
      <c r="C2328" s="4">
        <f>VLOOKUP(sales_pipeline!D2793,[2]products!$A:$C,3,FALSE)</f>
        <v>3393</v>
      </c>
    </row>
    <row r="2329" spans="1:3" x14ac:dyDescent="0.35">
      <c r="A2329" t="s">
        <v>20</v>
      </c>
      <c r="B2329" t="str">
        <f>VLOOKUP(sales_pipeline!D2794,[2]products!$A:$C,2,0)</f>
        <v>GTX</v>
      </c>
      <c r="C2329" s="4">
        <f>VLOOKUP(sales_pipeline!D2794,[2]products!$A:$C,3,FALSE)</f>
        <v>550</v>
      </c>
    </row>
    <row r="2330" spans="1:3" x14ac:dyDescent="0.35">
      <c r="A2330" t="s">
        <v>18</v>
      </c>
      <c r="B2330" t="str">
        <f>VLOOKUP(sales_pipeline!D2795,[2]products!$A:$C,2,0)</f>
        <v>MG</v>
      </c>
      <c r="C2330" s="4">
        <f>VLOOKUP(sales_pipeline!D2795,[2]products!$A:$C,3,FALSE)</f>
        <v>55</v>
      </c>
    </row>
    <row r="2331" spans="1:3" x14ac:dyDescent="0.35">
      <c r="A2331" t="s">
        <v>18</v>
      </c>
      <c r="B2331" t="str">
        <f>VLOOKUP(sales_pipeline!D2796,[2]products!$A:$C,2,0)</f>
        <v>MG</v>
      </c>
      <c r="C2331" s="4">
        <f>VLOOKUP(sales_pipeline!D2796,[2]products!$A:$C,3,FALSE)</f>
        <v>55</v>
      </c>
    </row>
    <row r="2332" spans="1:3" x14ac:dyDescent="0.35">
      <c r="A2332" t="s">
        <v>18</v>
      </c>
      <c r="B2332" t="str">
        <f>VLOOKUP(sales_pipeline!D2797,[2]products!$A:$C,2,0)</f>
        <v>MG</v>
      </c>
      <c r="C2332" s="4">
        <f>VLOOKUP(sales_pipeline!D2797,[2]products!$A:$C,3,FALSE)</f>
        <v>55</v>
      </c>
    </row>
    <row r="2333" spans="1:3" x14ac:dyDescent="0.35">
      <c r="A2333" t="s">
        <v>20</v>
      </c>
      <c r="B2333" t="str">
        <f>VLOOKUP(sales_pipeline!D2798,[2]products!$A:$C,2,0)</f>
        <v>GTX</v>
      </c>
      <c r="C2333" s="4">
        <f>VLOOKUP(sales_pipeline!D2798,[2]products!$A:$C,3,FALSE)</f>
        <v>550</v>
      </c>
    </row>
    <row r="2334" spans="1:3" x14ac:dyDescent="0.35">
      <c r="A2334" t="s">
        <v>20</v>
      </c>
      <c r="B2334" t="str">
        <f>VLOOKUP(sales_pipeline!D2799,[2]products!$A:$C,2,0)</f>
        <v>GTX</v>
      </c>
      <c r="C2334" s="4">
        <f>VLOOKUP(sales_pipeline!D2799,[2]products!$A:$C,3,FALSE)</f>
        <v>550</v>
      </c>
    </row>
    <row r="2335" spans="1:3" x14ac:dyDescent="0.35">
      <c r="A2335" t="s">
        <v>10</v>
      </c>
      <c r="B2335" t="str">
        <f>VLOOKUP(sales_pipeline!D2801,[2]products!$A:$C,2,0)</f>
        <v>GTX</v>
      </c>
      <c r="C2335" s="4">
        <f>VLOOKUP(sales_pipeline!D2801,[2]products!$A:$C,3,FALSE)</f>
        <v>1096</v>
      </c>
    </row>
    <row r="2336" spans="1:3" x14ac:dyDescent="0.35">
      <c r="A2336" t="s">
        <v>18</v>
      </c>
      <c r="B2336" t="str">
        <f>VLOOKUP(sales_pipeline!D2802,[2]products!$A:$C,2,0)</f>
        <v>MG</v>
      </c>
      <c r="C2336" s="4">
        <f>VLOOKUP(sales_pipeline!D2802,[2]products!$A:$C,3,FALSE)</f>
        <v>55</v>
      </c>
    </row>
    <row r="2337" spans="1:3" x14ac:dyDescent="0.35">
      <c r="A2337" t="s">
        <v>20</v>
      </c>
      <c r="B2337" t="str">
        <f>VLOOKUP(sales_pipeline!D2803,[2]products!$A:$C,2,0)</f>
        <v>GTX</v>
      </c>
      <c r="C2337" s="4">
        <f>VLOOKUP(sales_pipeline!D2803,[2]products!$A:$C,3,FALSE)</f>
        <v>550</v>
      </c>
    </row>
    <row r="2338" spans="1:3" x14ac:dyDescent="0.35">
      <c r="A2338" t="s">
        <v>20</v>
      </c>
      <c r="B2338" t="str">
        <f>VLOOKUP(sales_pipeline!D2804,[2]products!$A:$C,2,0)</f>
        <v>GTX</v>
      </c>
      <c r="C2338" s="4">
        <f>VLOOKUP(sales_pipeline!D2804,[2]products!$A:$C,3,FALSE)</f>
        <v>550</v>
      </c>
    </row>
    <row r="2339" spans="1:3" x14ac:dyDescent="0.35">
      <c r="A2339" t="s">
        <v>10</v>
      </c>
      <c r="B2339" t="str">
        <f>VLOOKUP(sales_pipeline!D2805,[2]products!$A:$C,2,0)</f>
        <v>GTX</v>
      </c>
      <c r="C2339" s="4">
        <f>VLOOKUP(sales_pipeline!D2805,[2]products!$A:$C,3,FALSE)</f>
        <v>1096</v>
      </c>
    </row>
    <row r="2340" spans="1:3" x14ac:dyDescent="0.35">
      <c r="A2340" t="s">
        <v>39</v>
      </c>
      <c r="B2340" t="str">
        <f>VLOOKUP(sales_pipeline!D2806,[2]products!$A:$C,2,0)</f>
        <v>MG</v>
      </c>
      <c r="C2340" s="4">
        <f>VLOOKUP(sales_pipeline!D2806,[2]products!$A:$C,3,FALSE)</f>
        <v>3393</v>
      </c>
    </row>
    <row r="2341" spans="1:3" x14ac:dyDescent="0.35">
      <c r="A2341" t="s">
        <v>20</v>
      </c>
      <c r="B2341" t="str">
        <f>VLOOKUP(sales_pipeline!D2807,[2]products!$A:$C,2,0)</f>
        <v>GTX</v>
      </c>
      <c r="C2341" s="4">
        <f>VLOOKUP(sales_pipeline!D2807,[2]products!$A:$C,3,FALSE)</f>
        <v>550</v>
      </c>
    </row>
    <row r="2342" spans="1:3" x14ac:dyDescent="0.35">
      <c r="A2342" t="s">
        <v>10</v>
      </c>
      <c r="B2342" t="str">
        <f>VLOOKUP(sales_pipeline!D2808,[2]products!$A:$C,2,0)</f>
        <v>GTX</v>
      </c>
      <c r="C2342" s="4">
        <f>VLOOKUP(sales_pipeline!D2808,[2]products!$A:$C,3,FALSE)</f>
        <v>1096</v>
      </c>
    </row>
    <row r="2343" spans="1:3" x14ac:dyDescent="0.35">
      <c r="A2343" t="s">
        <v>145</v>
      </c>
      <c r="B2343" t="str">
        <f>VLOOKUP(sales_pipeline!D2810,[2]products!$A:$C,2,0)</f>
        <v>GTK</v>
      </c>
      <c r="C2343" s="4">
        <f>VLOOKUP(sales_pipeline!D2810,[2]products!$A:$C,3,FALSE)</f>
        <v>26768</v>
      </c>
    </row>
    <row r="2344" spans="1:3" x14ac:dyDescent="0.35">
      <c r="A2344" t="s">
        <v>20</v>
      </c>
      <c r="B2344" t="str">
        <f>VLOOKUP(sales_pipeline!D2811,[2]products!$A:$C,2,0)</f>
        <v>GTX</v>
      </c>
      <c r="C2344" s="4">
        <f>VLOOKUP(sales_pipeline!D2811,[2]products!$A:$C,3,FALSE)</f>
        <v>550</v>
      </c>
    </row>
    <row r="2345" spans="1:3" x14ac:dyDescent="0.35">
      <c r="A2345" t="s">
        <v>20</v>
      </c>
      <c r="B2345" t="str">
        <f>VLOOKUP(sales_pipeline!D2812,[2]products!$A:$C,2,0)</f>
        <v>GTX</v>
      </c>
      <c r="C2345" s="4">
        <f>VLOOKUP(sales_pipeline!D2812,[2]products!$A:$C,3,FALSE)</f>
        <v>550</v>
      </c>
    </row>
    <row r="2346" spans="1:3" x14ac:dyDescent="0.35">
      <c r="A2346" t="s">
        <v>10</v>
      </c>
      <c r="B2346" t="str">
        <f>VLOOKUP(sales_pipeline!D2813,[2]products!$A:$C,2,0)</f>
        <v>GTX</v>
      </c>
      <c r="C2346" s="4">
        <f>VLOOKUP(sales_pipeline!D2813,[2]products!$A:$C,3,FALSE)</f>
        <v>1096</v>
      </c>
    </row>
    <row r="2347" spans="1:3" x14ac:dyDescent="0.35">
      <c r="A2347" t="s">
        <v>20</v>
      </c>
      <c r="B2347" t="str">
        <f>VLOOKUP(sales_pipeline!D2814,[2]products!$A:$C,2,0)</f>
        <v>GTX</v>
      </c>
      <c r="C2347" s="4">
        <f>VLOOKUP(sales_pipeline!D2814,[2]products!$A:$C,3,FALSE)</f>
        <v>550</v>
      </c>
    </row>
    <row r="2348" spans="1:3" x14ac:dyDescent="0.35">
      <c r="A2348" t="s">
        <v>18</v>
      </c>
      <c r="B2348" t="str">
        <f>VLOOKUP(sales_pipeline!D2815,[2]products!$A:$C,2,0)</f>
        <v>MG</v>
      </c>
      <c r="C2348" s="4">
        <f>VLOOKUP(sales_pipeline!D2815,[2]products!$A:$C,3,FALSE)</f>
        <v>55</v>
      </c>
    </row>
    <row r="2349" spans="1:3" x14ac:dyDescent="0.35">
      <c r="A2349" t="s">
        <v>48</v>
      </c>
      <c r="B2349" t="str">
        <f>VLOOKUP(sales_pipeline!D2816,[2]products!$A:$C,2,0)</f>
        <v>GTX</v>
      </c>
      <c r="C2349" s="4">
        <f>VLOOKUP(sales_pipeline!D2816,[2]products!$A:$C,3,FALSE)</f>
        <v>5482</v>
      </c>
    </row>
    <row r="2350" spans="1:3" x14ac:dyDescent="0.35">
      <c r="A2350" t="s">
        <v>39</v>
      </c>
      <c r="B2350" t="str">
        <f>VLOOKUP(sales_pipeline!D2818,[2]products!$A:$C,2,0)</f>
        <v>MG</v>
      </c>
      <c r="C2350" s="4">
        <f>VLOOKUP(sales_pipeline!D2818,[2]products!$A:$C,3,FALSE)</f>
        <v>3393</v>
      </c>
    </row>
    <row r="2351" spans="1:3" x14ac:dyDescent="0.35">
      <c r="A2351" t="s">
        <v>18</v>
      </c>
      <c r="B2351" t="str">
        <f>VLOOKUP(sales_pipeline!D2819,[2]products!$A:$C,2,0)</f>
        <v>MG</v>
      </c>
      <c r="C2351" s="4">
        <f>VLOOKUP(sales_pipeline!D2819,[2]products!$A:$C,3,FALSE)</f>
        <v>55</v>
      </c>
    </row>
    <row r="2352" spans="1:3" x14ac:dyDescent="0.35">
      <c r="A2352" t="s">
        <v>10</v>
      </c>
      <c r="B2352" t="str">
        <f>VLOOKUP(sales_pipeline!D2820,[2]products!$A:$C,2,0)</f>
        <v>GTX</v>
      </c>
      <c r="C2352" s="4">
        <f>VLOOKUP(sales_pipeline!D2820,[2]products!$A:$C,3,FALSE)</f>
        <v>1096</v>
      </c>
    </row>
    <row r="2353" spans="1:3" x14ac:dyDescent="0.35">
      <c r="A2353" t="s">
        <v>18</v>
      </c>
      <c r="B2353" t="str">
        <f>VLOOKUP(sales_pipeline!D2821,[2]products!$A:$C,2,0)</f>
        <v>MG</v>
      </c>
      <c r="C2353" s="4">
        <f>VLOOKUP(sales_pipeline!D2821,[2]products!$A:$C,3,FALSE)</f>
        <v>55</v>
      </c>
    </row>
    <row r="2354" spans="1:3" x14ac:dyDescent="0.35">
      <c r="A2354" t="s">
        <v>18</v>
      </c>
      <c r="B2354" t="str">
        <f>VLOOKUP(sales_pipeline!D2822,[2]products!$A:$C,2,0)</f>
        <v>MG</v>
      </c>
      <c r="C2354" s="4">
        <f>VLOOKUP(sales_pipeline!D2822,[2]products!$A:$C,3,FALSE)</f>
        <v>55</v>
      </c>
    </row>
    <row r="2355" spans="1:3" x14ac:dyDescent="0.35">
      <c r="A2355" t="s">
        <v>20</v>
      </c>
      <c r="B2355" t="str">
        <f>VLOOKUP(sales_pipeline!D2824,[2]products!$A:$C,2,0)</f>
        <v>GTX</v>
      </c>
      <c r="C2355" s="4">
        <f>VLOOKUP(sales_pipeline!D2824,[2]products!$A:$C,3,FALSE)</f>
        <v>550</v>
      </c>
    </row>
    <row r="2356" spans="1:3" x14ac:dyDescent="0.35">
      <c r="A2356" t="s">
        <v>20</v>
      </c>
      <c r="B2356" t="str">
        <f>VLOOKUP(sales_pipeline!D2825,[2]products!$A:$C,2,0)</f>
        <v>GTX</v>
      </c>
      <c r="C2356" s="4">
        <f>VLOOKUP(sales_pipeline!D2825,[2]products!$A:$C,3,FALSE)</f>
        <v>550</v>
      </c>
    </row>
    <row r="2357" spans="1:3" x14ac:dyDescent="0.35">
      <c r="A2357" t="s">
        <v>18</v>
      </c>
      <c r="B2357" t="str">
        <f>VLOOKUP(sales_pipeline!D2826,[2]products!$A:$C,2,0)</f>
        <v>MG</v>
      </c>
      <c r="C2357" s="4">
        <f>VLOOKUP(sales_pipeline!D2826,[2]products!$A:$C,3,FALSE)</f>
        <v>55</v>
      </c>
    </row>
    <row r="2358" spans="1:3" x14ac:dyDescent="0.35">
      <c r="A2358" t="s">
        <v>48</v>
      </c>
      <c r="B2358" t="str">
        <f>VLOOKUP(sales_pipeline!D2827,[2]products!$A:$C,2,0)</f>
        <v>GTX</v>
      </c>
      <c r="C2358" s="4">
        <f>VLOOKUP(sales_pipeline!D2827,[2]products!$A:$C,3,FALSE)</f>
        <v>5482</v>
      </c>
    </row>
    <row r="2359" spans="1:3" x14ac:dyDescent="0.35">
      <c r="A2359" t="s">
        <v>39</v>
      </c>
      <c r="B2359" t="str">
        <f>VLOOKUP(sales_pipeline!D2828,[2]products!$A:$C,2,0)</f>
        <v>MG</v>
      </c>
      <c r="C2359" s="4">
        <f>VLOOKUP(sales_pipeline!D2828,[2]products!$A:$C,3,FALSE)</f>
        <v>3393</v>
      </c>
    </row>
    <row r="2360" spans="1:3" x14ac:dyDescent="0.35">
      <c r="A2360" t="s">
        <v>20</v>
      </c>
      <c r="B2360" t="str">
        <f>VLOOKUP(sales_pipeline!D2829,[2]products!$A:$C,2,0)</f>
        <v>GTX</v>
      </c>
      <c r="C2360" s="4">
        <f>VLOOKUP(sales_pipeline!D2829,[2]products!$A:$C,3,FALSE)</f>
        <v>550</v>
      </c>
    </row>
    <row r="2361" spans="1:3" x14ac:dyDescent="0.35">
      <c r="A2361" t="s">
        <v>48</v>
      </c>
      <c r="B2361" t="str">
        <f>VLOOKUP(sales_pipeline!D2830,[2]products!$A:$C,2,0)</f>
        <v>GTX</v>
      </c>
      <c r="C2361" s="4">
        <f>VLOOKUP(sales_pipeline!D2830,[2]products!$A:$C,3,FALSE)</f>
        <v>5482</v>
      </c>
    </row>
    <row r="2362" spans="1:3" x14ac:dyDescent="0.35">
      <c r="A2362" t="s">
        <v>20</v>
      </c>
      <c r="B2362" t="str">
        <f>VLOOKUP(sales_pipeline!D2832,[2]products!$A:$C,2,0)</f>
        <v>GTX</v>
      </c>
      <c r="C2362" s="4">
        <f>VLOOKUP(sales_pipeline!D2832,[2]products!$A:$C,3,FALSE)</f>
        <v>550</v>
      </c>
    </row>
    <row r="2363" spans="1:3" x14ac:dyDescent="0.35">
      <c r="A2363" t="s">
        <v>10</v>
      </c>
      <c r="B2363" t="str">
        <f>VLOOKUP(sales_pipeline!D2833,[2]products!$A:$C,2,0)</f>
        <v>GTX</v>
      </c>
      <c r="C2363" s="4">
        <f>VLOOKUP(sales_pipeline!D2833,[2]products!$A:$C,3,FALSE)</f>
        <v>1096</v>
      </c>
    </row>
    <row r="2364" spans="1:3" x14ac:dyDescent="0.35">
      <c r="A2364" t="s">
        <v>39</v>
      </c>
      <c r="B2364" t="str">
        <f>VLOOKUP(sales_pipeline!D2834,[2]products!$A:$C,2,0)</f>
        <v>MG</v>
      </c>
      <c r="C2364" s="4">
        <f>VLOOKUP(sales_pipeline!D2834,[2]products!$A:$C,3,FALSE)</f>
        <v>3393</v>
      </c>
    </row>
    <row r="2365" spans="1:3" x14ac:dyDescent="0.35">
      <c r="A2365" t="s">
        <v>10</v>
      </c>
      <c r="B2365" t="str">
        <f>VLOOKUP(sales_pipeline!D2835,[2]products!$A:$C,2,0)</f>
        <v>GTX</v>
      </c>
      <c r="C2365" s="4">
        <f>VLOOKUP(sales_pipeline!D2835,[2]products!$A:$C,3,FALSE)</f>
        <v>1096</v>
      </c>
    </row>
    <row r="2366" spans="1:3" x14ac:dyDescent="0.35">
      <c r="A2366" t="s">
        <v>39</v>
      </c>
      <c r="B2366" t="str">
        <f>VLOOKUP(sales_pipeline!D2836,[2]products!$A:$C,2,0)</f>
        <v>MG</v>
      </c>
      <c r="C2366" s="4">
        <f>VLOOKUP(sales_pipeline!D2836,[2]products!$A:$C,3,FALSE)</f>
        <v>3393</v>
      </c>
    </row>
    <row r="2367" spans="1:3" x14ac:dyDescent="0.35">
      <c r="A2367" t="s">
        <v>20</v>
      </c>
      <c r="B2367" t="str">
        <f>VLOOKUP(sales_pipeline!D2837,[2]products!$A:$C,2,0)</f>
        <v>GTX</v>
      </c>
      <c r="C2367" s="4">
        <f>VLOOKUP(sales_pipeline!D2837,[2]products!$A:$C,3,FALSE)</f>
        <v>550</v>
      </c>
    </row>
    <row r="2368" spans="1:3" x14ac:dyDescent="0.35">
      <c r="A2368" t="s">
        <v>48</v>
      </c>
      <c r="B2368" t="str">
        <f>VLOOKUP(sales_pipeline!D2838,[2]products!$A:$C,2,0)</f>
        <v>GTX</v>
      </c>
      <c r="C2368" s="4">
        <f>VLOOKUP(sales_pipeline!D2838,[2]products!$A:$C,3,FALSE)</f>
        <v>5482</v>
      </c>
    </row>
    <row r="2369" spans="1:3" x14ac:dyDescent="0.35">
      <c r="A2369" t="s">
        <v>20</v>
      </c>
      <c r="B2369" t="str">
        <f>VLOOKUP(sales_pipeline!D2839,[2]products!$A:$C,2,0)</f>
        <v>GTX</v>
      </c>
      <c r="C2369" s="4">
        <f>VLOOKUP(sales_pipeline!D2839,[2]products!$A:$C,3,FALSE)</f>
        <v>550</v>
      </c>
    </row>
    <row r="2370" spans="1:3" x14ac:dyDescent="0.35">
      <c r="A2370" t="s">
        <v>48</v>
      </c>
      <c r="B2370" t="str">
        <f>VLOOKUP(sales_pipeline!D2840,[2]products!$A:$C,2,0)</f>
        <v>GTX</v>
      </c>
      <c r="C2370" s="4">
        <f>VLOOKUP(sales_pipeline!D2840,[2]products!$A:$C,3,FALSE)</f>
        <v>5482</v>
      </c>
    </row>
    <row r="2371" spans="1:3" x14ac:dyDescent="0.35">
      <c r="A2371" t="s">
        <v>18</v>
      </c>
      <c r="B2371" t="str">
        <f>VLOOKUP(sales_pipeline!D2841,[2]products!$A:$C,2,0)</f>
        <v>MG</v>
      </c>
      <c r="C2371" s="4">
        <f>VLOOKUP(sales_pipeline!D2841,[2]products!$A:$C,3,FALSE)</f>
        <v>55</v>
      </c>
    </row>
    <row r="2372" spans="1:3" x14ac:dyDescent="0.35">
      <c r="A2372" t="s">
        <v>20</v>
      </c>
      <c r="B2372" t="str">
        <f>VLOOKUP(sales_pipeline!D2842,[2]products!$A:$C,2,0)</f>
        <v>GTX</v>
      </c>
      <c r="C2372" s="4">
        <f>VLOOKUP(sales_pipeline!D2842,[2]products!$A:$C,3,FALSE)</f>
        <v>550</v>
      </c>
    </row>
    <row r="2373" spans="1:3" x14ac:dyDescent="0.35">
      <c r="A2373" t="s">
        <v>20</v>
      </c>
      <c r="B2373" t="str">
        <f>VLOOKUP(sales_pipeline!D2844,[2]products!$A:$C,2,0)</f>
        <v>GTX</v>
      </c>
      <c r="C2373" s="4">
        <f>VLOOKUP(sales_pipeline!D2844,[2]products!$A:$C,3,FALSE)</f>
        <v>550</v>
      </c>
    </row>
    <row r="2374" spans="1:3" x14ac:dyDescent="0.35">
      <c r="A2374" t="s">
        <v>20</v>
      </c>
      <c r="B2374" t="str">
        <f>VLOOKUP(sales_pipeline!D2845,[2]products!$A:$C,2,0)</f>
        <v>GTX</v>
      </c>
      <c r="C2374" s="4">
        <f>VLOOKUP(sales_pipeline!D2845,[2]products!$A:$C,3,FALSE)</f>
        <v>550</v>
      </c>
    </row>
    <row r="2375" spans="1:3" x14ac:dyDescent="0.35">
      <c r="A2375" t="s">
        <v>20</v>
      </c>
      <c r="B2375" t="str">
        <f>VLOOKUP(sales_pipeline!D2846,[2]products!$A:$C,2,0)</f>
        <v>GTX</v>
      </c>
      <c r="C2375" s="4">
        <f>VLOOKUP(sales_pipeline!D2846,[2]products!$A:$C,3,FALSE)</f>
        <v>550</v>
      </c>
    </row>
    <row r="2376" spans="1:3" x14ac:dyDescent="0.35">
      <c r="A2376" t="s">
        <v>20</v>
      </c>
      <c r="B2376" t="str">
        <f>VLOOKUP(sales_pipeline!D2847,[2]products!$A:$C,2,0)</f>
        <v>GTX</v>
      </c>
      <c r="C2376" s="4">
        <f>VLOOKUP(sales_pipeline!D2847,[2]products!$A:$C,3,FALSE)</f>
        <v>550</v>
      </c>
    </row>
    <row r="2377" spans="1:3" x14ac:dyDescent="0.35">
      <c r="A2377" t="s">
        <v>20</v>
      </c>
      <c r="B2377" t="str">
        <f>VLOOKUP(sales_pipeline!D2848,[2]products!$A:$C,2,0)</f>
        <v>GTX</v>
      </c>
      <c r="C2377" s="4">
        <f>VLOOKUP(sales_pipeline!D2848,[2]products!$A:$C,3,FALSE)</f>
        <v>550</v>
      </c>
    </row>
    <row r="2378" spans="1:3" x14ac:dyDescent="0.35">
      <c r="A2378" t="s">
        <v>20</v>
      </c>
      <c r="B2378" t="str">
        <f>VLOOKUP(sales_pipeline!D2850,[2]products!$A:$C,2,0)</f>
        <v>GTX</v>
      </c>
      <c r="C2378" s="4">
        <f>VLOOKUP(sales_pipeline!D2850,[2]products!$A:$C,3,FALSE)</f>
        <v>550</v>
      </c>
    </row>
    <row r="2379" spans="1:3" x14ac:dyDescent="0.35">
      <c r="A2379" t="s">
        <v>48</v>
      </c>
      <c r="B2379" t="str">
        <f>VLOOKUP(sales_pipeline!D2853,[2]products!$A:$C,2,0)</f>
        <v>GTX</v>
      </c>
      <c r="C2379" s="4">
        <f>VLOOKUP(sales_pipeline!D2853,[2]products!$A:$C,3,FALSE)</f>
        <v>5482</v>
      </c>
    </row>
    <row r="2380" spans="1:3" x14ac:dyDescent="0.35">
      <c r="A2380" t="s">
        <v>18</v>
      </c>
      <c r="B2380" t="str">
        <f>VLOOKUP(sales_pipeline!D2854,[2]products!$A:$C,2,0)</f>
        <v>MG</v>
      </c>
      <c r="C2380" s="4">
        <f>VLOOKUP(sales_pipeline!D2854,[2]products!$A:$C,3,FALSE)</f>
        <v>55</v>
      </c>
    </row>
    <row r="2381" spans="1:3" x14ac:dyDescent="0.35">
      <c r="A2381" t="s">
        <v>48</v>
      </c>
      <c r="B2381" t="str">
        <f>VLOOKUP(sales_pipeline!D2855,[2]products!$A:$C,2,0)</f>
        <v>GTX</v>
      </c>
      <c r="C2381" s="4">
        <f>VLOOKUP(sales_pipeline!D2855,[2]products!$A:$C,3,FALSE)</f>
        <v>5482</v>
      </c>
    </row>
    <row r="2382" spans="1:3" x14ac:dyDescent="0.35">
      <c r="A2382" t="s">
        <v>20</v>
      </c>
      <c r="B2382" t="str">
        <f>VLOOKUP(sales_pipeline!D2856,[2]products!$A:$C,2,0)</f>
        <v>GTX</v>
      </c>
      <c r="C2382" s="4">
        <f>VLOOKUP(sales_pipeline!D2856,[2]products!$A:$C,3,FALSE)</f>
        <v>550</v>
      </c>
    </row>
    <row r="2383" spans="1:3" x14ac:dyDescent="0.35">
      <c r="A2383" t="s">
        <v>10</v>
      </c>
      <c r="B2383" t="str">
        <f>VLOOKUP(sales_pipeline!D2857,[2]products!$A:$C,2,0)</f>
        <v>GTX</v>
      </c>
      <c r="C2383" s="4">
        <f>VLOOKUP(sales_pipeline!D2857,[2]products!$A:$C,3,FALSE)</f>
        <v>1096</v>
      </c>
    </row>
    <row r="2384" spans="1:3" x14ac:dyDescent="0.35">
      <c r="A2384" t="s">
        <v>18</v>
      </c>
      <c r="B2384" t="str">
        <f>VLOOKUP(sales_pipeline!D2858,[2]products!$A:$C,2,0)</f>
        <v>MG</v>
      </c>
      <c r="C2384" s="4">
        <f>VLOOKUP(sales_pipeline!D2858,[2]products!$A:$C,3,FALSE)</f>
        <v>55</v>
      </c>
    </row>
    <row r="2385" spans="1:3" x14ac:dyDescent="0.35">
      <c r="A2385" t="s">
        <v>20</v>
      </c>
      <c r="B2385" t="str">
        <f>VLOOKUP(sales_pipeline!D2859,[2]products!$A:$C,2,0)</f>
        <v>GTX</v>
      </c>
      <c r="C2385" s="4">
        <f>VLOOKUP(sales_pipeline!D2859,[2]products!$A:$C,3,FALSE)</f>
        <v>550</v>
      </c>
    </row>
    <row r="2386" spans="1:3" x14ac:dyDescent="0.35">
      <c r="A2386" t="s">
        <v>48</v>
      </c>
      <c r="B2386" t="str">
        <f>VLOOKUP(sales_pipeline!D2861,[2]products!$A:$C,2,0)</f>
        <v>GTX</v>
      </c>
      <c r="C2386" s="4">
        <f>VLOOKUP(sales_pipeline!D2861,[2]products!$A:$C,3,FALSE)</f>
        <v>5482</v>
      </c>
    </row>
    <row r="2387" spans="1:3" x14ac:dyDescent="0.35">
      <c r="A2387" t="s">
        <v>18</v>
      </c>
      <c r="B2387" t="str">
        <f>VLOOKUP(sales_pipeline!D2862,[2]products!$A:$C,2,0)</f>
        <v>MG</v>
      </c>
      <c r="C2387" s="4">
        <f>VLOOKUP(sales_pipeline!D2862,[2]products!$A:$C,3,FALSE)</f>
        <v>55</v>
      </c>
    </row>
    <row r="2388" spans="1:3" x14ac:dyDescent="0.35">
      <c r="A2388" t="s">
        <v>20</v>
      </c>
      <c r="B2388" t="str">
        <f>VLOOKUP(sales_pipeline!D2863,[2]products!$A:$C,2,0)</f>
        <v>GTX</v>
      </c>
      <c r="C2388" s="4">
        <f>VLOOKUP(sales_pipeline!D2863,[2]products!$A:$C,3,FALSE)</f>
        <v>550</v>
      </c>
    </row>
    <row r="2389" spans="1:3" x14ac:dyDescent="0.35">
      <c r="A2389" t="s">
        <v>20</v>
      </c>
      <c r="B2389" t="str">
        <f>VLOOKUP(sales_pipeline!D2864,[2]products!$A:$C,2,0)</f>
        <v>GTX</v>
      </c>
      <c r="C2389" s="4">
        <f>VLOOKUP(sales_pipeline!D2864,[2]products!$A:$C,3,FALSE)</f>
        <v>550</v>
      </c>
    </row>
    <row r="2390" spans="1:3" x14ac:dyDescent="0.35">
      <c r="A2390" t="s">
        <v>20</v>
      </c>
      <c r="B2390" t="str">
        <f>VLOOKUP(sales_pipeline!D2866,[2]products!$A:$C,2,0)</f>
        <v>GTX</v>
      </c>
      <c r="C2390" s="4">
        <f>VLOOKUP(sales_pipeline!D2866,[2]products!$A:$C,3,FALSE)</f>
        <v>550</v>
      </c>
    </row>
    <row r="2391" spans="1:3" x14ac:dyDescent="0.35">
      <c r="A2391" t="s">
        <v>39</v>
      </c>
      <c r="B2391" t="str">
        <f>VLOOKUP(sales_pipeline!D2867,[2]products!$A:$C,2,0)</f>
        <v>MG</v>
      </c>
      <c r="C2391" s="4">
        <f>VLOOKUP(sales_pipeline!D2867,[2]products!$A:$C,3,FALSE)</f>
        <v>3393</v>
      </c>
    </row>
    <row r="2392" spans="1:3" x14ac:dyDescent="0.35">
      <c r="A2392" t="s">
        <v>48</v>
      </c>
      <c r="B2392" t="str">
        <f>VLOOKUP(sales_pipeline!D2868,[2]products!$A:$C,2,0)</f>
        <v>GTX</v>
      </c>
      <c r="C2392" s="4">
        <f>VLOOKUP(sales_pipeline!D2868,[2]products!$A:$C,3,FALSE)</f>
        <v>5482</v>
      </c>
    </row>
    <row r="2393" spans="1:3" x14ac:dyDescent="0.35">
      <c r="A2393" t="s">
        <v>48</v>
      </c>
      <c r="B2393" t="str">
        <f>VLOOKUP(sales_pipeline!D2869,[2]products!$A:$C,2,0)</f>
        <v>GTX</v>
      </c>
      <c r="C2393" s="4">
        <f>VLOOKUP(sales_pipeline!D2869,[2]products!$A:$C,3,FALSE)</f>
        <v>5482</v>
      </c>
    </row>
    <row r="2394" spans="1:3" x14ac:dyDescent="0.35">
      <c r="A2394" t="s">
        <v>48</v>
      </c>
      <c r="B2394" t="str">
        <f>VLOOKUP(sales_pipeline!D2870,[2]products!$A:$C,2,0)</f>
        <v>GTX</v>
      </c>
      <c r="C2394" s="4">
        <f>VLOOKUP(sales_pipeline!D2870,[2]products!$A:$C,3,FALSE)</f>
        <v>5482</v>
      </c>
    </row>
    <row r="2395" spans="1:3" x14ac:dyDescent="0.35">
      <c r="A2395" t="s">
        <v>39</v>
      </c>
      <c r="B2395" t="str">
        <f>VLOOKUP(sales_pipeline!D2871,[2]products!$A:$C,2,0)</f>
        <v>MG</v>
      </c>
      <c r="C2395" s="4">
        <f>VLOOKUP(sales_pipeline!D2871,[2]products!$A:$C,3,FALSE)</f>
        <v>3393</v>
      </c>
    </row>
    <row r="2396" spans="1:3" x14ac:dyDescent="0.35">
      <c r="A2396" t="s">
        <v>20</v>
      </c>
      <c r="B2396" t="str">
        <f>VLOOKUP(sales_pipeline!D2872,[2]products!$A:$C,2,0)</f>
        <v>GTX</v>
      </c>
      <c r="C2396" s="4">
        <f>VLOOKUP(sales_pipeline!D2872,[2]products!$A:$C,3,FALSE)</f>
        <v>550</v>
      </c>
    </row>
    <row r="2397" spans="1:3" x14ac:dyDescent="0.35">
      <c r="A2397" t="s">
        <v>48</v>
      </c>
      <c r="B2397" t="str">
        <f>VLOOKUP(sales_pipeline!D2873,[2]products!$A:$C,2,0)</f>
        <v>GTX</v>
      </c>
      <c r="C2397" s="4">
        <f>VLOOKUP(sales_pipeline!D2873,[2]products!$A:$C,3,FALSE)</f>
        <v>5482</v>
      </c>
    </row>
    <row r="2398" spans="1:3" x14ac:dyDescent="0.35">
      <c r="A2398" t="s">
        <v>39</v>
      </c>
      <c r="B2398" t="str">
        <f>VLOOKUP(sales_pipeline!D2874,[2]products!$A:$C,2,0)</f>
        <v>MG</v>
      </c>
      <c r="C2398" s="4">
        <f>VLOOKUP(sales_pipeline!D2874,[2]products!$A:$C,3,FALSE)</f>
        <v>3393</v>
      </c>
    </row>
    <row r="2399" spans="1:3" x14ac:dyDescent="0.35">
      <c r="A2399" t="s">
        <v>10</v>
      </c>
      <c r="B2399" t="str">
        <f>VLOOKUP(sales_pipeline!D2875,[2]products!$A:$C,2,0)</f>
        <v>GTX</v>
      </c>
      <c r="C2399" s="4">
        <f>VLOOKUP(sales_pipeline!D2875,[2]products!$A:$C,3,FALSE)</f>
        <v>1096</v>
      </c>
    </row>
    <row r="2400" spans="1:3" x14ac:dyDescent="0.35">
      <c r="A2400" t="s">
        <v>39</v>
      </c>
      <c r="B2400" t="str">
        <f>VLOOKUP(sales_pipeline!D2876,[2]products!$A:$C,2,0)</f>
        <v>MG</v>
      </c>
      <c r="C2400" s="4">
        <f>VLOOKUP(sales_pipeline!D2876,[2]products!$A:$C,3,FALSE)</f>
        <v>3393</v>
      </c>
    </row>
    <row r="2401" spans="1:3" x14ac:dyDescent="0.35">
      <c r="A2401" t="s">
        <v>10</v>
      </c>
      <c r="B2401" t="str">
        <f>VLOOKUP(sales_pipeline!D2877,[2]products!$A:$C,2,0)</f>
        <v>GTX</v>
      </c>
      <c r="C2401" s="4">
        <f>VLOOKUP(sales_pipeline!D2877,[2]products!$A:$C,3,FALSE)</f>
        <v>1096</v>
      </c>
    </row>
    <row r="2402" spans="1:3" x14ac:dyDescent="0.35">
      <c r="A2402" t="s">
        <v>10</v>
      </c>
      <c r="B2402" t="str">
        <f>VLOOKUP(sales_pipeline!D2878,[2]products!$A:$C,2,0)</f>
        <v>GTX</v>
      </c>
      <c r="C2402" s="4">
        <f>VLOOKUP(sales_pipeline!D2878,[2]products!$A:$C,3,FALSE)</f>
        <v>1096</v>
      </c>
    </row>
    <row r="2403" spans="1:3" x14ac:dyDescent="0.35">
      <c r="A2403" t="s">
        <v>10</v>
      </c>
      <c r="B2403" t="str">
        <f>VLOOKUP(sales_pipeline!D2879,[2]products!$A:$C,2,0)</f>
        <v>GTX</v>
      </c>
      <c r="C2403" s="4">
        <f>VLOOKUP(sales_pipeline!D2879,[2]products!$A:$C,3,FALSE)</f>
        <v>1096</v>
      </c>
    </row>
    <row r="2404" spans="1:3" x14ac:dyDescent="0.35">
      <c r="A2404" t="s">
        <v>48</v>
      </c>
      <c r="B2404" t="str">
        <f>VLOOKUP(sales_pipeline!D2880,[2]products!$A:$C,2,0)</f>
        <v>GTX</v>
      </c>
      <c r="C2404" s="4">
        <f>VLOOKUP(sales_pipeline!D2880,[2]products!$A:$C,3,FALSE)</f>
        <v>5482</v>
      </c>
    </row>
    <row r="2405" spans="1:3" x14ac:dyDescent="0.35">
      <c r="A2405" t="s">
        <v>18</v>
      </c>
      <c r="B2405" t="str">
        <f>VLOOKUP(sales_pipeline!D2881,[2]products!$A:$C,2,0)</f>
        <v>MG</v>
      </c>
      <c r="C2405" s="4">
        <f>VLOOKUP(sales_pipeline!D2881,[2]products!$A:$C,3,FALSE)</f>
        <v>55</v>
      </c>
    </row>
    <row r="2406" spans="1:3" x14ac:dyDescent="0.35">
      <c r="A2406" t="s">
        <v>39</v>
      </c>
      <c r="B2406" t="str">
        <f>VLOOKUP(sales_pipeline!D2882,[2]products!$A:$C,2,0)</f>
        <v>MG</v>
      </c>
      <c r="C2406" s="4">
        <f>VLOOKUP(sales_pipeline!D2882,[2]products!$A:$C,3,FALSE)</f>
        <v>3393</v>
      </c>
    </row>
    <row r="2407" spans="1:3" x14ac:dyDescent="0.35">
      <c r="A2407" t="s">
        <v>20</v>
      </c>
      <c r="B2407" t="str">
        <f>VLOOKUP(sales_pipeline!D2883,[2]products!$A:$C,2,0)</f>
        <v>GTX</v>
      </c>
      <c r="C2407" s="4">
        <f>VLOOKUP(sales_pipeline!D2883,[2]products!$A:$C,3,FALSE)</f>
        <v>550</v>
      </c>
    </row>
    <row r="2408" spans="1:3" x14ac:dyDescent="0.35">
      <c r="A2408" t="s">
        <v>18</v>
      </c>
      <c r="B2408" t="str">
        <f>VLOOKUP(sales_pipeline!D2884,[2]products!$A:$C,2,0)</f>
        <v>MG</v>
      </c>
      <c r="C2408" s="4">
        <f>VLOOKUP(sales_pipeline!D2884,[2]products!$A:$C,3,FALSE)</f>
        <v>55</v>
      </c>
    </row>
    <row r="2409" spans="1:3" x14ac:dyDescent="0.35">
      <c r="A2409" t="s">
        <v>20</v>
      </c>
      <c r="B2409" t="str">
        <f>VLOOKUP(sales_pipeline!D2885,[2]products!$A:$C,2,0)</f>
        <v>GTX</v>
      </c>
      <c r="C2409" s="4">
        <f>VLOOKUP(sales_pipeline!D2885,[2]products!$A:$C,3,FALSE)</f>
        <v>550</v>
      </c>
    </row>
    <row r="2410" spans="1:3" x14ac:dyDescent="0.35">
      <c r="A2410" t="s">
        <v>20</v>
      </c>
      <c r="B2410" t="str">
        <f>VLOOKUP(sales_pipeline!D2886,[2]products!$A:$C,2,0)</f>
        <v>GTX</v>
      </c>
      <c r="C2410" s="4">
        <f>VLOOKUP(sales_pipeline!D2886,[2]products!$A:$C,3,FALSE)</f>
        <v>550</v>
      </c>
    </row>
    <row r="2411" spans="1:3" x14ac:dyDescent="0.35">
      <c r="A2411" t="s">
        <v>48</v>
      </c>
      <c r="B2411" t="str">
        <f>VLOOKUP(sales_pipeline!D2887,[2]products!$A:$C,2,0)</f>
        <v>GTX</v>
      </c>
      <c r="C2411" s="4">
        <f>VLOOKUP(sales_pipeline!D2887,[2]products!$A:$C,3,FALSE)</f>
        <v>5482</v>
      </c>
    </row>
    <row r="2412" spans="1:3" x14ac:dyDescent="0.35">
      <c r="A2412" t="s">
        <v>39</v>
      </c>
      <c r="B2412" t="str">
        <f>VLOOKUP(sales_pipeline!D2888,[2]products!$A:$C,2,0)</f>
        <v>MG</v>
      </c>
      <c r="C2412" s="4">
        <f>VLOOKUP(sales_pipeline!D2888,[2]products!$A:$C,3,FALSE)</f>
        <v>3393</v>
      </c>
    </row>
    <row r="2413" spans="1:3" x14ac:dyDescent="0.35">
      <c r="A2413" t="s">
        <v>10</v>
      </c>
      <c r="B2413" t="str">
        <f>VLOOKUP(sales_pipeline!D2889,[2]products!$A:$C,2,0)</f>
        <v>GTX</v>
      </c>
      <c r="C2413" s="4">
        <f>VLOOKUP(sales_pipeline!D2889,[2]products!$A:$C,3,FALSE)</f>
        <v>1096</v>
      </c>
    </row>
    <row r="2414" spans="1:3" x14ac:dyDescent="0.35">
      <c r="A2414" t="s">
        <v>18</v>
      </c>
      <c r="B2414" t="str">
        <f>VLOOKUP(sales_pipeline!D2890,[2]products!$A:$C,2,0)</f>
        <v>MG</v>
      </c>
      <c r="C2414" s="4">
        <f>VLOOKUP(sales_pipeline!D2890,[2]products!$A:$C,3,FALSE)</f>
        <v>55</v>
      </c>
    </row>
    <row r="2415" spans="1:3" x14ac:dyDescent="0.35">
      <c r="A2415" t="s">
        <v>48</v>
      </c>
      <c r="B2415" t="str">
        <f>VLOOKUP(sales_pipeline!D2891,[2]products!$A:$C,2,0)</f>
        <v>GTX</v>
      </c>
      <c r="C2415" s="4">
        <f>VLOOKUP(sales_pipeline!D2891,[2]products!$A:$C,3,FALSE)</f>
        <v>5482</v>
      </c>
    </row>
    <row r="2416" spans="1:3" x14ac:dyDescent="0.35">
      <c r="A2416" t="s">
        <v>18</v>
      </c>
      <c r="B2416" t="str">
        <f>VLOOKUP(sales_pipeline!D2892,[2]products!$A:$C,2,0)</f>
        <v>MG</v>
      </c>
      <c r="C2416" s="4">
        <f>VLOOKUP(sales_pipeline!D2892,[2]products!$A:$C,3,FALSE)</f>
        <v>55</v>
      </c>
    </row>
    <row r="2417" spans="1:3" x14ac:dyDescent="0.35">
      <c r="A2417" t="s">
        <v>48</v>
      </c>
      <c r="B2417" t="str">
        <f>VLOOKUP(sales_pipeline!D2894,[2]products!$A:$C,2,0)</f>
        <v>GTX</v>
      </c>
      <c r="C2417" s="4">
        <f>VLOOKUP(sales_pipeline!D2894,[2]products!$A:$C,3,FALSE)</f>
        <v>5482</v>
      </c>
    </row>
    <row r="2418" spans="1:3" x14ac:dyDescent="0.35">
      <c r="A2418" t="s">
        <v>18</v>
      </c>
      <c r="B2418" t="str">
        <f>VLOOKUP(sales_pipeline!D2895,[2]products!$A:$C,2,0)</f>
        <v>MG</v>
      </c>
      <c r="C2418" s="4">
        <f>VLOOKUP(sales_pipeline!D2895,[2]products!$A:$C,3,FALSE)</f>
        <v>55</v>
      </c>
    </row>
    <row r="2419" spans="1:3" x14ac:dyDescent="0.35">
      <c r="A2419" t="s">
        <v>20</v>
      </c>
      <c r="B2419" t="str">
        <f>VLOOKUP(sales_pipeline!D2896,[2]products!$A:$C,2,0)</f>
        <v>GTX</v>
      </c>
      <c r="C2419" s="4">
        <f>VLOOKUP(sales_pipeline!D2896,[2]products!$A:$C,3,FALSE)</f>
        <v>550</v>
      </c>
    </row>
    <row r="2420" spans="1:3" x14ac:dyDescent="0.35">
      <c r="A2420" t="s">
        <v>48</v>
      </c>
      <c r="B2420" t="str">
        <f>VLOOKUP(sales_pipeline!D2897,[2]products!$A:$C,2,0)</f>
        <v>GTX</v>
      </c>
      <c r="C2420" s="4">
        <f>VLOOKUP(sales_pipeline!D2897,[2]products!$A:$C,3,FALSE)</f>
        <v>5482</v>
      </c>
    </row>
    <row r="2421" spans="1:3" x14ac:dyDescent="0.35">
      <c r="A2421" t="s">
        <v>20</v>
      </c>
      <c r="B2421" t="str">
        <f>VLOOKUP(sales_pipeline!D2899,[2]products!$A:$C,2,0)</f>
        <v>GTX</v>
      </c>
      <c r="C2421" s="4">
        <f>VLOOKUP(sales_pipeline!D2899,[2]products!$A:$C,3,FALSE)</f>
        <v>550</v>
      </c>
    </row>
    <row r="2422" spans="1:3" x14ac:dyDescent="0.35">
      <c r="A2422" t="s">
        <v>20</v>
      </c>
      <c r="B2422" t="str">
        <f>VLOOKUP(sales_pipeline!D2901,[2]products!$A:$C,2,0)</f>
        <v>GTX</v>
      </c>
      <c r="C2422" s="4">
        <f>VLOOKUP(sales_pipeline!D2901,[2]products!$A:$C,3,FALSE)</f>
        <v>550</v>
      </c>
    </row>
    <row r="2423" spans="1:3" x14ac:dyDescent="0.35">
      <c r="A2423" t="s">
        <v>18</v>
      </c>
      <c r="B2423" t="str">
        <f>VLOOKUP(sales_pipeline!D2902,[2]products!$A:$C,2,0)</f>
        <v>MG</v>
      </c>
      <c r="C2423" s="4">
        <f>VLOOKUP(sales_pipeline!D2902,[2]products!$A:$C,3,FALSE)</f>
        <v>55</v>
      </c>
    </row>
    <row r="2424" spans="1:3" x14ac:dyDescent="0.35">
      <c r="A2424" t="s">
        <v>48</v>
      </c>
      <c r="B2424" t="str">
        <f>VLOOKUP(sales_pipeline!D2905,[2]products!$A:$C,2,0)</f>
        <v>GTX</v>
      </c>
      <c r="C2424" s="4">
        <f>VLOOKUP(sales_pipeline!D2905,[2]products!$A:$C,3,FALSE)</f>
        <v>5482</v>
      </c>
    </row>
    <row r="2425" spans="1:3" x14ac:dyDescent="0.35">
      <c r="A2425" t="s">
        <v>39</v>
      </c>
      <c r="B2425" t="str">
        <f>VLOOKUP(sales_pipeline!D2906,[2]products!$A:$C,2,0)</f>
        <v>MG</v>
      </c>
      <c r="C2425" s="4">
        <f>VLOOKUP(sales_pipeline!D2906,[2]products!$A:$C,3,FALSE)</f>
        <v>3393</v>
      </c>
    </row>
    <row r="2426" spans="1:3" x14ac:dyDescent="0.35">
      <c r="A2426" t="s">
        <v>39</v>
      </c>
      <c r="B2426" t="str">
        <f>VLOOKUP(sales_pipeline!D2908,[2]products!$A:$C,2,0)</f>
        <v>MG</v>
      </c>
      <c r="C2426" s="4">
        <f>VLOOKUP(sales_pipeline!D2908,[2]products!$A:$C,3,FALSE)</f>
        <v>3393</v>
      </c>
    </row>
    <row r="2427" spans="1:3" x14ac:dyDescent="0.35">
      <c r="A2427" t="s">
        <v>18</v>
      </c>
      <c r="B2427" t="str">
        <f>VLOOKUP(sales_pipeline!D2909,[2]products!$A:$C,2,0)</f>
        <v>MG</v>
      </c>
      <c r="C2427" s="4">
        <f>VLOOKUP(sales_pipeline!D2909,[2]products!$A:$C,3,FALSE)</f>
        <v>55</v>
      </c>
    </row>
    <row r="2428" spans="1:3" x14ac:dyDescent="0.35">
      <c r="A2428" t="s">
        <v>39</v>
      </c>
      <c r="B2428" t="str">
        <f>VLOOKUP(sales_pipeline!D2910,[2]products!$A:$C,2,0)</f>
        <v>MG</v>
      </c>
      <c r="C2428" s="4">
        <f>VLOOKUP(sales_pipeline!D2910,[2]products!$A:$C,3,FALSE)</f>
        <v>3393</v>
      </c>
    </row>
    <row r="2429" spans="1:3" x14ac:dyDescent="0.35">
      <c r="A2429" t="s">
        <v>20</v>
      </c>
      <c r="B2429" t="str">
        <f>VLOOKUP(sales_pipeline!D2911,[2]products!$A:$C,2,0)</f>
        <v>GTX</v>
      </c>
      <c r="C2429" s="4">
        <f>VLOOKUP(sales_pipeline!D2911,[2]products!$A:$C,3,FALSE)</f>
        <v>550</v>
      </c>
    </row>
    <row r="2430" spans="1:3" x14ac:dyDescent="0.35">
      <c r="A2430" t="s">
        <v>18</v>
      </c>
      <c r="B2430" t="str">
        <f>VLOOKUP(sales_pipeline!D2912,[2]products!$A:$C,2,0)</f>
        <v>MG</v>
      </c>
      <c r="C2430" s="4">
        <f>VLOOKUP(sales_pipeline!D2912,[2]products!$A:$C,3,FALSE)</f>
        <v>55</v>
      </c>
    </row>
    <row r="2431" spans="1:3" x14ac:dyDescent="0.35">
      <c r="A2431" t="s">
        <v>18</v>
      </c>
      <c r="B2431" t="str">
        <f>VLOOKUP(sales_pipeline!D2913,[2]products!$A:$C,2,0)</f>
        <v>MG</v>
      </c>
      <c r="C2431" s="4">
        <f>VLOOKUP(sales_pipeline!D2913,[2]products!$A:$C,3,FALSE)</f>
        <v>55</v>
      </c>
    </row>
    <row r="2432" spans="1:3" x14ac:dyDescent="0.35">
      <c r="A2432" t="s">
        <v>39</v>
      </c>
      <c r="B2432" t="str">
        <f>VLOOKUP(sales_pipeline!D2914,[2]products!$A:$C,2,0)</f>
        <v>MG</v>
      </c>
      <c r="C2432" s="4">
        <f>VLOOKUP(sales_pipeline!D2914,[2]products!$A:$C,3,FALSE)</f>
        <v>3393</v>
      </c>
    </row>
    <row r="2433" spans="1:3" x14ac:dyDescent="0.35">
      <c r="A2433" t="s">
        <v>39</v>
      </c>
      <c r="B2433" t="str">
        <f>VLOOKUP(sales_pipeline!D2917,[2]products!$A:$C,2,0)</f>
        <v>MG</v>
      </c>
      <c r="C2433" s="4">
        <f>VLOOKUP(sales_pipeline!D2917,[2]products!$A:$C,3,FALSE)</f>
        <v>3393</v>
      </c>
    </row>
    <row r="2434" spans="1:3" x14ac:dyDescent="0.35">
      <c r="A2434" t="s">
        <v>20</v>
      </c>
      <c r="B2434" t="str">
        <f>VLOOKUP(sales_pipeline!D2920,[2]products!$A:$C,2,0)</f>
        <v>GTX</v>
      </c>
      <c r="C2434" s="4">
        <f>VLOOKUP(sales_pipeline!D2920,[2]products!$A:$C,3,FALSE)</f>
        <v>550</v>
      </c>
    </row>
    <row r="2435" spans="1:3" x14ac:dyDescent="0.35">
      <c r="A2435" t="s">
        <v>10</v>
      </c>
      <c r="B2435" t="str">
        <f>VLOOKUP(sales_pipeline!D2921,[2]products!$A:$C,2,0)</f>
        <v>GTX</v>
      </c>
      <c r="C2435" s="4">
        <f>VLOOKUP(sales_pipeline!D2921,[2]products!$A:$C,3,FALSE)</f>
        <v>1096</v>
      </c>
    </row>
    <row r="2436" spans="1:3" x14ac:dyDescent="0.35">
      <c r="A2436" t="s">
        <v>39</v>
      </c>
      <c r="B2436" t="str">
        <f>VLOOKUP(sales_pipeline!D2922,[2]products!$A:$C,2,0)</f>
        <v>MG</v>
      </c>
      <c r="C2436" s="4">
        <f>VLOOKUP(sales_pipeline!D2922,[2]products!$A:$C,3,FALSE)</f>
        <v>3393</v>
      </c>
    </row>
    <row r="2437" spans="1:3" x14ac:dyDescent="0.35">
      <c r="A2437" t="s">
        <v>10</v>
      </c>
      <c r="B2437" t="str">
        <f>VLOOKUP(sales_pipeline!D2923,[2]products!$A:$C,2,0)</f>
        <v>GTX</v>
      </c>
      <c r="C2437" s="4">
        <f>VLOOKUP(sales_pipeline!D2923,[2]products!$A:$C,3,FALSE)</f>
        <v>1096</v>
      </c>
    </row>
    <row r="2438" spans="1:3" x14ac:dyDescent="0.35">
      <c r="A2438" t="s">
        <v>20</v>
      </c>
      <c r="B2438" t="str">
        <f>VLOOKUP(sales_pipeline!D2924,[2]products!$A:$C,2,0)</f>
        <v>GTX</v>
      </c>
      <c r="C2438" s="4">
        <f>VLOOKUP(sales_pipeline!D2924,[2]products!$A:$C,3,FALSE)</f>
        <v>550</v>
      </c>
    </row>
    <row r="2439" spans="1:3" x14ac:dyDescent="0.35">
      <c r="A2439" t="s">
        <v>10</v>
      </c>
      <c r="B2439" t="str">
        <f>VLOOKUP(sales_pipeline!D2925,[2]products!$A:$C,2,0)</f>
        <v>GTX</v>
      </c>
      <c r="C2439" s="4">
        <f>VLOOKUP(sales_pipeline!D2925,[2]products!$A:$C,3,FALSE)</f>
        <v>1096</v>
      </c>
    </row>
    <row r="2440" spans="1:3" x14ac:dyDescent="0.35">
      <c r="A2440" t="s">
        <v>48</v>
      </c>
      <c r="B2440" t="str">
        <f>VLOOKUP(sales_pipeline!D2926,[2]products!$A:$C,2,0)</f>
        <v>GTX</v>
      </c>
      <c r="C2440" s="4">
        <f>VLOOKUP(sales_pipeline!D2926,[2]products!$A:$C,3,FALSE)</f>
        <v>5482</v>
      </c>
    </row>
    <row r="2441" spans="1:3" x14ac:dyDescent="0.35">
      <c r="A2441" t="s">
        <v>39</v>
      </c>
      <c r="B2441" t="str">
        <f>VLOOKUP(sales_pipeline!D2927,[2]products!$A:$C,2,0)</f>
        <v>MG</v>
      </c>
      <c r="C2441" s="4">
        <f>VLOOKUP(sales_pipeline!D2927,[2]products!$A:$C,3,FALSE)</f>
        <v>3393</v>
      </c>
    </row>
    <row r="2442" spans="1:3" x14ac:dyDescent="0.35">
      <c r="A2442" t="s">
        <v>20</v>
      </c>
      <c r="B2442" t="str">
        <f>VLOOKUP(sales_pipeline!D2928,[2]products!$A:$C,2,0)</f>
        <v>GTX</v>
      </c>
      <c r="C2442" s="4">
        <f>VLOOKUP(sales_pipeline!D2928,[2]products!$A:$C,3,FALSE)</f>
        <v>550</v>
      </c>
    </row>
    <row r="2443" spans="1:3" x14ac:dyDescent="0.35">
      <c r="A2443" t="s">
        <v>20</v>
      </c>
      <c r="B2443" t="str">
        <f>VLOOKUP(sales_pipeline!D2929,[2]products!$A:$C,2,0)</f>
        <v>GTX</v>
      </c>
      <c r="C2443" s="4">
        <f>VLOOKUP(sales_pipeline!D2929,[2]products!$A:$C,3,FALSE)</f>
        <v>550</v>
      </c>
    </row>
    <row r="2444" spans="1:3" x14ac:dyDescent="0.35">
      <c r="A2444" t="s">
        <v>39</v>
      </c>
      <c r="B2444" t="str">
        <f>VLOOKUP(sales_pipeline!D2931,[2]products!$A:$C,2,0)</f>
        <v>MG</v>
      </c>
      <c r="C2444" s="4">
        <f>VLOOKUP(sales_pipeline!D2931,[2]products!$A:$C,3,FALSE)</f>
        <v>3393</v>
      </c>
    </row>
    <row r="2445" spans="1:3" x14ac:dyDescent="0.35">
      <c r="A2445" t="s">
        <v>20</v>
      </c>
      <c r="B2445" t="str">
        <f>VLOOKUP(sales_pipeline!D2932,[2]products!$A:$C,2,0)</f>
        <v>GTX</v>
      </c>
      <c r="C2445" s="4">
        <f>VLOOKUP(sales_pipeline!D2932,[2]products!$A:$C,3,FALSE)</f>
        <v>550</v>
      </c>
    </row>
    <row r="2446" spans="1:3" x14ac:dyDescent="0.35">
      <c r="A2446" t="s">
        <v>39</v>
      </c>
      <c r="B2446" t="str">
        <f>VLOOKUP(sales_pipeline!D2933,[2]products!$A:$C,2,0)</f>
        <v>MG</v>
      </c>
      <c r="C2446" s="4">
        <f>VLOOKUP(sales_pipeline!D2933,[2]products!$A:$C,3,FALSE)</f>
        <v>3393</v>
      </c>
    </row>
    <row r="2447" spans="1:3" x14ac:dyDescent="0.35">
      <c r="A2447" t="s">
        <v>10</v>
      </c>
      <c r="B2447" t="str">
        <f>VLOOKUP(sales_pipeline!D2934,[2]products!$A:$C,2,0)</f>
        <v>GTX</v>
      </c>
      <c r="C2447" s="4">
        <f>VLOOKUP(sales_pipeline!D2934,[2]products!$A:$C,3,FALSE)</f>
        <v>1096</v>
      </c>
    </row>
    <row r="2448" spans="1:3" x14ac:dyDescent="0.35">
      <c r="A2448" t="s">
        <v>10</v>
      </c>
      <c r="B2448" t="str">
        <f>VLOOKUP(sales_pipeline!D2938,[2]products!$A:$C,2,0)</f>
        <v>GTX</v>
      </c>
      <c r="C2448" s="4">
        <f>VLOOKUP(sales_pipeline!D2938,[2]products!$A:$C,3,FALSE)</f>
        <v>1096</v>
      </c>
    </row>
    <row r="2449" spans="1:3" x14ac:dyDescent="0.35">
      <c r="A2449" t="s">
        <v>10</v>
      </c>
      <c r="B2449" t="str">
        <f>VLOOKUP(sales_pipeline!D2939,[2]products!$A:$C,2,0)</f>
        <v>GTX</v>
      </c>
      <c r="C2449" s="4">
        <f>VLOOKUP(sales_pipeline!D2939,[2]products!$A:$C,3,FALSE)</f>
        <v>1096</v>
      </c>
    </row>
    <row r="2450" spans="1:3" x14ac:dyDescent="0.35">
      <c r="A2450" t="s">
        <v>20</v>
      </c>
      <c r="B2450" t="str">
        <f>VLOOKUP(sales_pipeline!D2940,[2]products!$A:$C,2,0)</f>
        <v>GTX</v>
      </c>
      <c r="C2450" s="4">
        <f>VLOOKUP(sales_pipeline!D2940,[2]products!$A:$C,3,FALSE)</f>
        <v>550</v>
      </c>
    </row>
    <row r="2451" spans="1:3" x14ac:dyDescent="0.35">
      <c r="A2451" t="s">
        <v>18</v>
      </c>
      <c r="B2451" t="str">
        <f>VLOOKUP(sales_pipeline!D2941,[2]products!$A:$C,2,0)</f>
        <v>MG</v>
      </c>
      <c r="C2451" s="4">
        <f>VLOOKUP(sales_pipeline!D2941,[2]products!$A:$C,3,FALSE)</f>
        <v>55</v>
      </c>
    </row>
    <row r="2452" spans="1:3" x14ac:dyDescent="0.35">
      <c r="A2452" t="s">
        <v>18</v>
      </c>
      <c r="B2452" t="str">
        <f>VLOOKUP(sales_pipeline!D2942,[2]products!$A:$C,2,0)</f>
        <v>MG</v>
      </c>
      <c r="C2452" s="4">
        <f>VLOOKUP(sales_pipeline!D2942,[2]products!$A:$C,3,FALSE)</f>
        <v>55</v>
      </c>
    </row>
    <row r="2453" spans="1:3" x14ac:dyDescent="0.35">
      <c r="A2453" t="s">
        <v>20</v>
      </c>
      <c r="B2453" t="str">
        <f>VLOOKUP(sales_pipeline!D2943,[2]products!$A:$C,2,0)</f>
        <v>GTX</v>
      </c>
      <c r="C2453" s="4">
        <f>VLOOKUP(sales_pipeline!D2943,[2]products!$A:$C,3,FALSE)</f>
        <v>550</v>
      </c>
    </row>
    <row r="2454" spans="1:3" x14ac:dyDescent="0.35">
      <c r="A2454" t="s">
        <v>10</v>
      </c>
      <c r="B2454" t="str">
        <f>VLOOKUP(sales_pipeline!D2945,[2]products!$A:$C,2,0)</f>
        <v>GTX</v>
      </c>
      <c r="C2454" s="4">
        <f>VLOOKUP(sales_pipeline!D2945,[2]products!$A:$C,3,FALSE)</f>
        <v>1096</v>
      </c>
    </row>
    <row r="2455" spans="1:3" x14ac:dyDescent="0.35">
      <c r="A2455" t="s">
        <v>18</v>
      </c>
      <c r="B2455" t="str">
        <f>VLOOKUP(sales_pipeline!D2946,[2]products!$A:$C,2,0)</f>
        <v>MG</v>
      </c>
      <c r="C2455" s="4">
        <f>VLOOKUP(sales_pipeline!D2946,[2]products!$A:$C,3,FALSE)</f>
        <v>55</v>
      </c>
    </row>
    <row r="2456" spans="1:3" x14ac:dyDescent="0.35">
      <c r="A2456" t="s">
        <v>48</v>
      </c>
      <c r="B2456" t="str">
        <f>VLOOKUP(sales_pipeline!D2947,[2]products!$A:$C,2,0)</f>
        <v>GTX</v>
      </c>
      <c r="C2456" s="4">
        <f>VLOOKUP(sales_pipeline!D2947,[2]products!$A:$C,3,FALSE)</f>
        <v>5482</v>
      </c>
    </row>
    <row r="2457" spans="1:3" x14ac:dyDescent="0.35">
      <c r="A2457" t="s">
        <v>39</v>
      </c>
      <c r="B2457" t="str">
        <f>VLOOKUP(sales_pipeline!D2948,[2]products!$A:$C,2,0)</f>
        <v>MG</v>
      </c>
      <c r="C2457" s="4">
        <f>VLOOKUP(sales_pipeline!D2948,[2]products!$A:$C,3,FALSE)</f>
        <v>3393</v>
      </c>
    </row>
    <row r="2458" spans="1:3" x14ac:dyDescent="0.35">
      <c r="A2458" t="s">
        <v>20</v>
      </c>
      <c r="B2458" t="str">
        <f>VLOOKUP(sales_pipeline!D2949,[2]products!$A:$C,2,0)</f>
        <v>GTX</v>
      </c>
      <c r="C2458" s="4">
        <f>VLOOKUP(sales_pipeline!D2949,[2]products!$A:$C,3,FALSE)</f>
        <v>550</v>
      </c>
    </row>
    <row r="2459" spans="1:3" x14ac:dyDescent="0.35">
      <c r="A2459" t="s">
        <v>20</v>
      </c>
      <c r="B2459" t="str">
        <f>VLOOKUP(sales_pipeline!D2950,[2]products!$A:$C,2,0)</f>
        <v>GTX</v>
      </c>
      <c r="C2459" s="4">
        <f>VLOOKUP(sales_pipeline!D2950,[2]products!$A:$C,3,FALSE)</f>
        <v>550</v>
      </c>
    </row>
    <row r="2460" spans="1:3" x14ac:dyDescent="0.35">
      <c r="A2460" t="s">
        <v>20</v>
      </c>
      <c r="B2460" t="str">
        <f>VLOOKUP(sales_pipeline!D2951,[2]products!$A:$C,2,0)</f>
        <v>GTX</v>
      </c>
      <c r="C2460" s="4">
        <f>VLOOKUP(sales_pipeline!D2951,[2]products!$A:$C,3,FALSE)</f>
        <v>550</v>
      </c>
    </row>
    <row r="2461" spans="1:3" x14ac:dyDescent="0.35">
      <c r="A2461" t="s">
        <v>10</v>
      </c>
      <c r="B2461" t="str">
        <f>VLOOKUP(sales_pipeline!D2952,[2]products!$A:$C,2,0)</f>
        <v>GTX</v>
      </c>
      <c r="C2461" s="4">
        <f>VLOOKUP(sales_pipeline!D2952,[2]products!$A:$C,3,FALSE)</f>
        <v>1096</v>
      </c>
    </row>
    <row r="2462" spans="1:3" x14ac:dyDescent="0.35">
      <c r="A2462" t="s">
        <v>10</v>
      </c>
      <c r="B2462" t="str">
        <f>VLOOKUP(sales_pipeline!D2953,[2]products!$A:$C,2,0)</f>
        <v>GTX</v>
      </c>
      <c r="C2462" s="4">
        <f>VLOOKUP(sales_pipeline!D2953,[2]products!$A:$C,3,FALSE)</f>
        <v>1096</v>
      </c>
    </row>
    <row r="2463" spans="1:3" x14ac:dyDescent="0.35">
      <c r="A2463" t="s">
        <v>39</v>
      </c>
      <c r="B2463" t="str">
        <f>VLOOKUP(sales_pipeline!D2954,[2]products!$A:$C,2,0)</f>
        <v>MG</v>
      </c>
      <c r="C2463" s="4">
        <f>VLOOKUP(sales_pipeline!D2954,[2]products!$A:$C,3,FALSE)</f>
        <v>3393</v>
      </c>
    </row>
    <row r="2464" spans="1:3" x14ac:dyDescent="0.35">
      <c r="A2464" t="s">
        <v>20</v>
      </c>
      <c r="B2464" t="str">
        <f>VLOOKUP(sales_pipeline!D2955,[2]products!$A:$C,2,0)</f>
        <v>GTX</v>
      </c>
      <c r="C2464" s="4">
        <f>VLOOKUP(sales_pipeline!D2955,[2]products!$A:$C,3,FALSE)</f>
        <v>550</v>
      </c>
    </row>
    <row r="2465" spans="1:3" x14ac:dyDescent="0.35">
      <c r="A2465" t="s">
        <v>10</v>
      </c>
      <c r="B2465" t="str">
        <f>VLOOKUP(sales_pipeline!D2956,[2]products!$A:$C,2,0)</f>
        <v>GTX</v>
      </c>
      <c r="C2465" s="4">
        <f>VLOOKUP(sales_pipeline!D2956,[2]products!$A:$C,3,FALSE)</f>
        <v>1096</v>
      </c>
    </row>
    <row r="2466" spans="1:3" x14ac:dyDescent="0.35">
      <c r="A2466" t="s">
        <v>10</v>
      </c>
      <c r="B2466" t="str">
        <f>VLOOKUP(sales_pipeline!D2957,[2]products!$A:$C,2,0)</f>
        <v>GTX</v>
      </c>
      <c r="C2466" s="4">
        <f>VLOOKUP(sales_pipeline!D2957,[2]products!$A:$C,3,FALSE)</f>
        <v>1096</v>
      </c>
    </row>
    <row r="2467" spans="1:3" x14ac:dyDescent="0.35">
      <c r="A2467" t="s">
        <v>18</v>
      </c>
      <c r="B2467" t="str">
        <f>VLOOKUP(sales_pipeline!D2958,[2]products!$A:$C,2,0)</f>
        <v>MG</v>
      </c>
      <c r="C2467" s="4">
        <f>VLOOKUP(sales_pipeline!D2958,[2]products!$A:$C,3,FALSE)</f>
        <v>55</v>
      </c>
    </row>
    <row r="2468" spans="1:3" x14ac:dyDescent="0.35">
      <c r="A2468" t="s">
        <v>20</v>
      </c>
      <c r="B2468" t="str">
        <f>VLOOKUP(sales_pipeline!D2959,[2]products!$A:$C,2,0)</f>
        <v>GTX</v>
      </c>
      <c r="C2468" s="4">
        <f>VLOOKUP(sales_pipeline!D2959,[2]products!$A:$C,3,FALSE)</f>
        <v>550</v>
      </c>
    </row>
    <row r="2469" spans="1:3" x14ac:dyDescent="0.35">
      <c r="A2469" t="s">
        <v>48</v>
      </c>
      <c r="B2469" t="str">
        <f>VLOOKUP(sales_pipeline!D2960,[2]products!$A:$C,2,0)</f>
        <v>GTX</v>
      </c>
      <c r="C2469" s="4">
        <f>VLOOKUP(sales_pipeline!D2960,[2]products!$A:$C,3,FALSE)</f>
        <v>5482</v>
      </c>
    </row>
    <row r="2470" spans="1:3" x14ac:dyDescent="0.35">
      <c r="A2470" t="s">
        <v>39</v>
      </c>
      <c r="B2470" t="str">
        <f>VLOOKUP(sales_pipeline!D2961,[2]products!$A:$C,2,0)</f>
        <v>MG</v>
      </c>
      <c r="C2470" s="4">
        <f>VLOOKUP(sales_pipeline!D2961,[2]products!$A:$C,3,FALSE)</f>
        <v>3393</v>
      </c>
    </row>
    <row r="2471" spans="1:3" x14ac:dyDescent="0.35">
      <c r="A2471" t="s">
        <v>18</v>
      </c>
      <c r="B2471" t="str">
        <f>VLOOKUP(sales_pipeline!D2962,[2]products!$A:$C,2,0)</f>
        <v>MG</v>
      </c>
      <c r="C2471" s="4">
        <f>VLOOKUP(sales_pipeline!D2962,[2]products!$A:$C,3,FALSE)</f>
        <v>55</v>
      </c>
    </row>
    <row r="2472" spans="1:3" x14ac:dyDescent="0.35">
      <c r="A2472" t="s">
        <v>48</v>
      </c>
      <c r="B2472" t="str">
        <f>VLOOKUP(sales_pipeline!D2963,[2]products!$A:$C,2,0)</f>
        <v>GTX</v>
      </c>
      <c r="C2472" s="4">
        <f>VLOOKUP(sales_pipeline!D2963,[2]products!$A:$C,3,FALSE)</f>
        <v>5482</v>
      </c>
    </row>
    <row r="2473" spans="1:3" x14ac:dyDescent="0.35">
      <c r="A2473" t="s">
        <v>10</v>
      </c>
      <c r="B2473" t="str">
        <f>VLOOKUP(sales_pipeline!D2964,[2]products!$A:$C,2,0)</f>
        <v>GTX</v>
      </c>
      <c r="C2473" s="4">
        <f>VLOOKUP(sales_pipeline!D2964,[2]products!$A:$C,3,FALSE)</f>
        <v>1096</v>
      </c>
    </row>
    <row r="2474" spans="1:3" x14ac:dyDescent="0.35">
      <c r="A2474" t="s">
        <v>20</v>
      </c>
      <c r="B2474" t="str">
        <f>VLOOKUP(sales_pipeline!D2965,[2]products!$A:$C,2,0)</f>
        <v>GTX</v>
      </c>
      <c r="C2474" s="4">
        <f>VLOOKUP(sales_pipeline!D2965,[2]products!$A:$C,3,FALSE)</f>
        <v>550</v>
      </c>
    </row>
    <row r="2475" spans="1:3" x14ac:dyDescent="0.35">
      <c r="A2475" t="s">
        <v>10</v>
      </c>
      <c r="B2475" t="str">
        <f>VLOOKUP(sales_pipeline!D2966,[2]products!$A:$C,2,0)</f>
        <v>GTX</v>
      </c>
      <c r="C2475" s="4">
        <f>VLOOKUP(sales_pipeline!D2966,[2]products!$A:$C,3,FALSE)</f>
        <v>1096</v>
      </c>
    </row>
    <row r="2476" spans="1:3" x14ac:dyDescent="0.35">
      <c r="A2476" t="s">
        <v>20</v>
      </c>
      <c r="B2476" t="str">
        <f>VLOOKUP(sales_pipeline!D2968,[2]products!$A:$C,2,0)</f>
        <v>GTX</v>
      </c>
      <c r="C2476" s="4">
        <f>VLOOKUP(sales_pipeline!D2968,[2]products!$A:$C,3,FALSE)</f>
        <v>550</v>
      </c>
    </row>
    <row r="2477" spans="1:3" x14ac:dyDescent="0.35">
      <c r="A2477" t="s">
        <v>20</v>
      </c>
      <c r="B2477" t="str">
        <f>VLOOKUP(sales_pipeline!D2970,[2]products!$A:$C,2,0)</f>
        <v>GTX</v>
      </c>
      <c r="C2477" s="4">
        <f>VLOOKUP(sales_pipeline!D2970,[2]products!$A:$C,3,FALSE)</f>
        <v>550</v>
      </c>
    </row>
    <row r="2478" spans="1:3" x14ac:dyDescent="0.35">
      <c r="A2478" t="s">
        <v>20</v>
      </c>
      <c r="B2478" t="str">
        <f>VLOOKUP(sales_pipeline!D2971,[2]products!$A:$C,2,0)</f>
        <v>GTX</v>
      </c>
      <c r="C2478" s="4">
        <f>VLOOKUP(sales_pipeline!D2971,[2]products!$A:$C,3,FALSE)</f>
        <v>550</v>
      </c>
    </row>
    <row r="2479" spans="1:3" x14ac:dyDescent="0.35">
      <c r="A2479" t="s">
        <v>20</v>
      </c>
      <c r="B2479" t="str">
        <f>VLOOKUP(sales_pipeline!D2972,[2]products!$A:$C,2,0)</f>
        <v>GTX</v>
      </c>
      <c r="C2479" s="4">
        <f>VLOOKUP(sales_pipeline!D2972,[2]products!$A:$C,3,FALSE)</f>
        <v>550</v>
      </c>
    </row>
    <row r="2480" spans="1:3" x14ac:dyDescent="0.35">
      <c r="A2480" t="s">
        <v>39</v>
      </c>
      <c r="B2480" t="str">
        <f>VLOOKUP(sales_pipeline!D2973,[2]products!$A:$C,2,0)</f>
        <v>MG</v>
      </c>
      <c r="C2480" s="4">
        <f>VLOOKUP(sales_pipeline!D2973,[2]products!$A:$C,3,FALSE)</f>
        <v>3393</v>
      </c>
    </row>
    <row r="2481" spans="1:3" x14ac:dyDescent="0.35">
      <c r="A2481" t="s">
        <v>10</v>
      </c>
      <c r="B2481" t="str">
        <f>VLOOKUP(sales_pipeline!D2974,[2]products!$A:$C,2,0)</f>
        <v>GTX</v>
      </c>
      <c r="C2481" s="4">
        <f>VLOOKUP(sales_pipeline!D2974,[2]products!$A:$C,3,FALSE)</f>
        <v>1096</v>
      </c>
    </row>
    <row r="2482" spans="1:3" x14ac:dyDescent="0.35">
      <c r="A2482" t="s">
        <v>20</v>
      </c>
      <c r="B2482" t="str">
        <f>VLOOKUP(sales_pipeline!D2975,[2]products!$A:$C,2,0)</f>
        <v>GTX</v>
      </c>
      <c r="C2482" s="4">
        <f>VLOOKUP(sales_pipeline!D2975,[2]products!$A:$C,3,FALSE)</f>
        <v>550</v>
      </c>
    </row>
    <row r="2483" spans="1:3" x14ac:dyDescent="0.35">
      <c r="A2483" t="s">
        <v>18</v>
      </c>
      <c r="B2483" t="str">
        <f>VLOOKUP(sales_pipeline!D2976,[2]products!$A:$C,2,0)</f>
        <v>MG</v>
      </c>
      <c r="C2483" s="4">
        <f>VLOOKUP(sales_pipeline!D2976,[2]products!$A:$C,3,FALSE)</f>
        <v>55</v>
      </c>
    </row>
    <row r="2484" spans="1:3" x14ac:dyDescent="0.35">
      <c r="A2484" t="s">
        <v>48</v>
      </c>
      <c r="B2484" t="str">
        <f>VLOOKUP(sales_pipeline!D2977,[2]products!$A:$C,2,0)</f>
        <v>GTX</v>
      </c>
      <c r="C2484" s="4">
        <f>VLOOKUP(sales_pipeline!D2977,[2]products!$A:$C,3,FALSE)</f>
        <v>5482</v>
      </c>
    </row>
    <row r="2485" spans="1:3" x14ac:dyDescent="0.35">
      <c r="A2485" t="s">
        <v>18</v>
      </c>
      <c r="B2485" t="str">
        <f>VLOOKUP(sales_pipeline!D2978,[2]products!$A:$C,2,0)</f>
        <v>MG</v>
      </c>
      <c r="C2485" s="4">
        <f>VLOOKUP(sales_pipeline!D2978,[2]products!$A:$C,3,FALSE)</f>
        <v>55</v>
      </c>
    </row>
    <row r="2486" spans="1:3" x14ac:dyDescent="0.35">
      <c r="A2486" t="s">
        <v>48</v>
      </c>
      <c r="B2486" t="str">
        <f>VLOOKUP(sales_pipeline!D2979,[2]products!$A:$C,2,0)</f>
        <v>GTX</v>
      </c>
      <c r="C2486" s="4">
        <f>VLOOKUP(sales_pipeline!D2979,[2]products!$A:$C,3,FALSE)</f>
        <v>5482</v>
      </c>
    </row>
    <row r="2487" spans="1:3" x14ac:dyDescent="0.35">
      <c r="A2487" t="s">
        <v>10</v>
      </c>
      <c r="B2487" t="str">
        <f>VLOOKUP(sales_pipeline!D2981,[2]products!$A:$C,2,0)</f>
        <v>GTX</v>
      </c>
      <c r="C2487" s="4">
        <f>VLOOKUP(sales_pipeline!D2981,[2]products!$A:$C,3,FALSE)</f>
        <v>1096</v>
      </c>
    </row>
    <row r="2488" spans="1:3" x14ac:dyDescent="0.35">
      <c r="A2488" t="s">
        <v>39</v>
      </c>
      <c r="B2488" t="str">
        <f>VLOOKUP(sales_pipeline!D2982,[2]products!$A:$C,2,0)</f>
        <v>MG</v>
      </c>
      <c r="C2488" s="4">
        <f>VLOOKUP(sales_pipeline!D2982,[2]products!$A:$C,3,FALSE)</f>
        <v>3393</v>
      </c>
    </row>
    <row r="2489" spans="1:3" x14ac:dyDescent="0.35">
      <c r="A2489" t="s">
        <v>10</v>
      </c>
      <c r="B2489" t="str">
        <f>VLOOKUP(sales_pipeline!D2983,[2]products!$A:$C,2,0)</f>
        <v>GTX</v>
      </c>
      <c r="C2489" s="4">
        <f>VLOOKUP(sales_pipeline!D2983,[2]products!$A:$C,3,FALSE)</f>
        <v>1096</v>
      </c>
    </row>
    <row r="2490" spans="1:3" x14ac:dyDescent="0.35">
      <c r="A2490" t="s">
        <v>10</v>
      </c>
      <c r="B2490" t="str">
        <f>VLOOKUP(sales_pipeline!D2987,[2]products!$A:$C,2,0)</f>
        <v>GTX</v>
      </c>
      <c r="C2490" s="4">
        <f>VLOOKUP(sales_pipeline!D2987,[2]products!$A:$C,3,FALSE)</f>
        <v>1096</v>
      </c>
    </row>
    <row r="2491" spans="1:3" x14ac:dyDescent="0.35">
      <c r="A2491" t="s">
        <v>10</v>
      </c>
      <c r="B2491" t="str">
        <f>VLOOKUP(sales_pipeline!D2988,[2]products!$A:$C,2,0)</f>
        <v>GTX</v>
      </c>
      <c r="C2491" s="4">
        <f>VLOOKUP(sales_pipeline!D2988,[2]products!$A:$C,3,FALSE)</f>
        <v>1096</v>
      </c>
    </row>
    <row r="2492" spans="1:3" x14ac:dyDescent="0.35">
      <c r="A2492" t="s">
        <v>10</v>
      </c>
      <c r="B2492" t="str">
        <f>VLOOKUP(sales_pipeline!D2990,[2]products!$A:$C,2,0)</f>
        <v>GTX</v>
      </c>
      <c r="C2492" s="4">
        <f>VLOOKUP(sales_pipeline!D2990,[2]products!$A:$C,3,FALSE)</f>
        <v>1096</v>
      </c>
    </row>
    <row r="2493" spans="1:3" x14ac:dyDescent="0.35">
      <c r="A2493" t="s">
        <v>10</v>
      </c>
      <c r="B2493" t="str">
        <f>VLOOKUP(sales_pipeline!D2991,[2]products!$A:$C,2,0)</f>
        <v>GTX</v>
      </c>
      <c r="C2493" s="4">
        <f>VLOOKUP(sales_pipeline!D2991,[2]products!$A:$C,3,FALSE)</f>
        <v>1096</v>
      </c>
    </row>
    <row r="2494" spans="1:3" x14ac:dyDescent="0.35">
      <c r="A2494" t="s">
        <v>20</v>
      </c>
      <c r="B2494" t="str">
        <f>VLOOKUP(sales_pipeline!D2992,[2]products!$A:$C,2,0)</f>
        <v>GTX</v>
      </c>
      <c r="C2494" s="4">
        <f>VLOOKUP(sales_pipeline!D2992,[2]products!$A:$C,3,FALSE)</f>
        <v>550</v>
      </c>
    </row>
    <row r="2495" spans="1:3" x14ac:dyDescent="0.35">
      <c r="A2495" t="s">
        <v>48</v>
      </c>
      <c r="B2495" t="str">
        <f>VLOOKUP(sales_pipeline!D2993,[2]products!$A:$C,2,0)</f>
        <v>GTX</v>
      </c>
      <c r="C2495" s="4">
        <f>VLOOKUP(sales_pipeline!D2993,[2]products!$A:$C,3,FALSE)</f>
        <v>5482</v>
      </c>
    </row>
    <row r="2496" spans="1:3" x14ac:dyDescent="0.35">
      <c r="A2496" t="s">
        <v>10</v>
      </c>
      <c r="B2496" t="str">
        <f>VLOOKUP(sales_pipeline!D2994,[2]products!$A:$C,2,0)</f>
        <v>GTX</v>
      </c>
      <c r="C2496" s="4">
        <f>VLOOKUP(sales_pipeline!D2994,[2]products!$A:$C,3,FALSE)</f>
        <v>1096</v>
      </c>
    </row>
    <row r="2497" spans="1:3" x14ac:dyDescent="0.35">
      <c r="A2497" t="s">
        <v>10</v>
      </c>
      <c r="B2497" t="str">
        <f>VLOOKUP(sales_pipeline!D2995,[2]products!$A:$C,2,0)</f>
        <v>GTX</v>
      </c>
      <c r="C2497" s="4">
        <f>VLOOKUP(sales_pipeline!D2995,[2]products!$A:$C,3,FALSE)</f>
        <v>1096</v>
      </c>
    </row>
    <row r="2498" spans="1:3" x14ac:dyDescent="0.35">
      <c r="A2498" t="s">
        <v>39</v>
      </c>
      <c r="B2498" t="str">
        <f>VLOOKUP(sales_pipeline!D2996,[2]products!$A:$C,2,0)</f>
        <v>MG</v>
      </c>
      <c r="C2498" s="4">
        <f>VLOOKUP(sales_pipeline!D2996,[2]products!$A:$C,3,FALSE)</f>
        <v>3393</v>
      </c>
    </row>
    <row r="2499" spans="1:3" x14ac:dyDescent="0.35">
      <c r="A2499" t="s">
        <v>48</v>
      </c>
      <c r="B2499" t="str">
        <f>VLOOKUP(sales_pipeline!D2997,[2]products!$A:$C,2,0)</f>
        <v>GTX</v>
      </c>
      <c r="C2499" s="4">
        <f>VLOOKUP(sales_pipeline!D2997,[2]products!$A:$C,3,FALSE)</f>
        <v>5482</v>
      </c>
    </row>
    <row r="2500" spans="1:3" x14ac:dyDescent="0.35">
      <c r="A2500" t="s">
        <v>39</v>
      </c>
      <c r="B2500" t="str">
        <f>VLOOKUP(sales_pipeline!D2998,[2]products!$A:$C,2,0)</f>
        <v>MG</v>
      </c>
      <c r="C2500" s="4">
        <f>VLOOKUP(sales_pipeline!D2998,[2]products!$A:$C,3,FALSE)</f>
        <v>3393</v>
      </c>
    </row>
    <row r="2501" spans="1:3" x14ac:dyDescent="0.35">
      <c r="A2501" t="s">
        <v>39</v>
      </c>
      <c r="B2501" t="str">
        <f>VLOOKUP(sales_pipeline!D2999,[2]products!$A:$C,2,0)</f>
        <v>MG</v>
      </c>
      <c r="C2501" s="4">
        <f>VLOOKUP(sales_pipeline!D2999,[2]products!$A:$C,3,FALSE)</f>
        <v>3393</v>
      </c>
    </row>
    <row r="2502" spans="1:3" x14ac:dyDescent="0.35">
      <c r="A2502" t="s">
        <v>10</v>
      </c>
      <c r="B2502" t="str">
        <f>VLOOKUP(sales_pipeline!D3000,[2]products!$A:$C,2,0)</f>
        <v>GTX</v>
      </c>
      <c r="C2502" s="4">
        <f>VLOOKUP(sales_pipeline!D3000,[2]products!$A:$C,3,FALSE)</f>
        <v>1096</v>
      </c>
    </row>
    <row r="2503" spans="1:3" x14ac:dyDescent="0.35">
      <c r="A2503" t="s">
        <v>39</v>
      </c>
      <c r="B2503" t="str">
        <f>VLOOKUP(sales_pipeline!D3001,[2]products!$A:$C,2,0)</f>
        <v>MG</v>
      </c>
      <c r="C2503" s="4">
        <f>VLOOKUP(sales_pipeline!D3001,[2]products!$A:$C,3,FALSE)</f>
        <v>3393</v>
      </c>
    </row>
    <row r="2504" spans="1:3" x14ac:dyDescent="0.35">
      <c r="A2504" t="s">
        <v>10</v>
      </c>
      <c r="B2504" t="str">
        <f>VLOOKUP(sales_pipeline!D3002,[2]products!$A:$C,2,0)</f>
        <v>GTX</v>
      </c>
      <c r="C2504" s="4">
        <f>VLOOKUP(sales_pipeline!D3002,[2]products!$A:$C,3,FALSE)</f>
        <v>1096</v>
      </c>
    </row>
    <row r="2505" spans="1:3" x14ac:dyDescent="0.35">
      <c r="A2505" t="s">
        <v>18</v>
      </c>
      <c r="B2505" t="str">
        <f>VLOOKUP(sales_pipeline!D3003,[2]products!$A:$C,2,0)</f>
        <v>MG</v>
      </c>
      <c r="C2505" s="4">
        <f>VLOOKUP(sales_pipeline!D3003,[2]products!$A:$C,3,FALSE)</f>
        <v>55</v>
      </c>
    </row>
    <row r="2506" spans="1:3" x14ac:dyDescent="0.35">
      <c r="A2506" t="s">
        <v>10</v>
      </c>
      <c r="B2506" t="str">
        <f>VLOOKUP(sales_pipeline!D3004,[2]products!$A:$C,2,0)</f>
        <v>GTX</v>
      </c>
      <c r="C2506" s="4">
        <f>VLOOKUP(sales_pipeline!D3004,[2]products!$A:$C,3,FALSE)</f>
        <v>1096</v>
      </c>
    </row>
    <row r="2507" spans="1:3" x14ac:dyDescent="0.35">
      <c r="A2507" t="s">
        <v>39</v>
      </c>
      <c r="B2507" t="str">
        <f>VLOOKUP(sales_pipeline!D3005,[2]products!$A:$C,2,0)</f>
        <v>MG</v>
      </c>
      <c r="C2507" s="4">
        <f>VLOOKUP(sales_pipeline!D3005,[2]products!$A:$C,3,FALSE)</f>
        <v>3393</v>
      </c>
    </row>
    <row r="2508" spans="1:3" x14ac:dyDescent="0.35">
      <c r="A2508" t="s">
        <v>18</v>
      </c>
      <c r="B2508" t="str">
        <f>VLOOKUP(sales_pipeline!D3007,[2]products!$A:$C,2,0)</f>
        <v>MG</v>
      </c>
      <c r="C2508" s="4">
        <f>VLOOKUP(sales_pipeline!D3007,[2]products!$A:$C,3,FALSE)</f>
        <v>55</v>
      </c>
    </row>
    <row r="2509" spans="1:3" x14ac:dyDescent="0.35">
      <c r="A2509" t="s">
        <v>18</v>
      </c>
      <c r="B2509" t="str">
        <f>VLOOKUP(sales_pipeline!D3008,[2]products!$A:$C,2,0)</f>
        <v>MG</v>
      </c>
      <c r="C2509" s="4">
        <f>VLOOKUP(sales_pipeline!D3008,[2]products!$A:$C,3,FALSE)</f>
        <v>55</v>
      </c>
    </row>
    <row r="2510" spans="1:3" x14ac:dyDescent="0.35">
      <c r="A2510" t="s">
        <v>20</v>
      </c>
      <c r="B2510" t="str">
        <f>VLOOKUP(sales_pipeline!D3009,[2]products!$A:$C,2,0)</f>
        <v>GTX</v>
      </c>
      <c r="C2510" s="4">
        <f>VLOOKUP(sales_pipeline!D3009,[2]products!$A:$C,3,FALSE)</f>
        <v>550</v>
      </c>
    </row>
    <row r="2511" spans="1:3" x14ac:dyDescent="0.35">
      <c r="A2511" t="s">
        <v>20</v>
      </c>
      <c r="B2511" t="str">
        <f>VLOOKUP(sales_pipeline!D3010,[2]products!$A:$C,2,0)</f>
        <v>GTX</v>
      </c>
      <c r="C2511" s="4">
        <f>VLOOKUP(sales_pipeline!D3010,[2]products!$A:$C,3,FALSE)</f>
        <v>550</v>
      </c>
    </row>
    <row r="2512" spans="1:3" x14ac:dyDescent="0.35">
      <c r="A2512" t="s">
        <v>10</v>
      </c>
      <c r="B2512" t="str">
        <f>VLOOKUP(sales_pipeline!D3011,[2]products!$A:$C,2,0)</f>
        <v>GTX</v>
      </c>
      <c r="C2512" s="4">
        <f>VLOOKUP(sales_pipeline!D3011,[2]products!$A:$C,3,FALSE)</f>
        <v>1096</v>
      </c>
    </row>
    <row r="2513" spans="1:3" x14ac:dyDescent="0.35">
      <c r="A2513" t="s">
        <v>20</v>
      </c>
      <c r="B2513" t="str">
        <f>VLOOKUP(sales_pipeline!D3013,[2]products!$A:$C,2,0)</f>
        <v>GTX</v>
      </c>
      <c r="C2513" s="4">
        <f>VLOOKUP(sales_pipeline!D3013,[2]products!$A:$C,3,FALSE)</f>
        <v>550</v>
      </c>
    </row>
    <row r="2514" spans="1:3" x14ac:dyDescent="0.35">
      <c r="A2514" t="s">
        <v>20</v>
      </c>
      <c r="B2514" t="str">
        <f>VLOOKUP(sales_pipeline!D3014,[2]products!$A:$C,2,0)</f>
        <v>GTX</v>
      </c>
      <c r="C2514" s="4">
        <f>VLOOKUP(sales_pipeline!D3014,[2]products!$A:$C,3,FALSE)</f>
        <v>550</v>
      </c>
    </row>
    <row r="2515" spans="1:3" x14ac:dyDescent="0.35">
      <c r="A2515" t="s">
        <v>48</v>
      </c>
      <c r="B2515" t="str">
        <f>VLOOKUP(sales_pipeline!D3015,[2]products!$A:$C,2,0)</f>
        <v>GTX</v>
      </c>
      <c r="C2515" s="4">
        <f>VLOOKUP(sales_pipeline!D3015,[2]products!$A:$C,3,FALSE)</f>
        <v>5482</v>
      </c>
    </row>
    <row r="2516" spans="1:3" x14ac:dyDescent="0.35">
      <c r="A2516" t="s">
        <v>10</v>
      </c>
      <c r="B2516" t="str">
        <f>VLOOKUP(sales_pipeline!D3016,[2]products!$A:$C,2,0)</f>
        <v>GTX</v>
      </c>
      <c r="C2516" s="4">
        <f>VLOOKUP(sales_pipeline!D3016,[2]products!$A:$C,3,FALSE)</f>
        <v>1096</v>
      </c>
    </row>
    <row r="2517" spans="1:3" x14ac:dyDescent="0.35">
      <c r="A2517" t="s">
        <v>10</v>
      </c>
      <c r="B2517" t="str">
        <f>VLOOKUP(sales_pipeline!D3017,[2]products!$A:$C,2,0)</f>
        <v>GTX</v>
      </c>
      <c r="C2517" s="4">
        <f>VLOOKUP(sales_pipeline!D3017,[2]products!$A:$C,3,FALSE)</f>
        <v>1096</v>
      </c>
    </row>
    <row r="2518" spans="1:3" x14ac:dyDescent="0.35">
      <c r="A2518" t="s">
        <v>48</v>
      </c>
      <c r="B2518" t="str">
        <f>VLOOKUP(sales_pipeline!D3018,[2]products!$A:$C,2,0)</f>
        <v>GTX</v>
      </c>
      <c r="C2518" s="4">
        <f>VLOOKUP(sales_pipeline!D3018,[2]products!$A:$C,3,FALSE)</f>
        <v>5482</v>
      </c>
    </row>
    <row r="2519" spans="1:3" x14ac:dyDescent="0.35">
      <c r="A2519" t="s">
        <v>39</v>
      </c>
      <c r="B2519" t="str">
        <f>VLOOKUP(sales_pipeline!D3019,[2]products!$A:$C,2,0)</f>
        <v>MG</v>
      </c>
      <c r="C2519" s="4">
        <f>VLOOKUP(sales_pipeline!D3019,[2]products!$A:$C,3,FALSE)</f>
        <v>3393</v>
      </c>
    </row>
    <row r="2520" spans="1:3" x14ac:dyDescent="0.35">
      <c r="A2520" t="s">
        <v>48</v>
      </c>
      <c r="B2520" t="str">
        <f>VLOOKUP(sales_pipeline!D3021,[2]products!$A:$C,2,0)</f>
        <v>GTX</v>
      </c>
      <c r="C2520" s="4">
        <f>VLOOKUP(sales_pipeline!D3021,[2]products!$A:$C,3,FALSE)</f>
        <v>5482</v>
      </c>
    </row>
    <row r="2521" spans="1:3" x14ac:dyDescent="0.35">
      <c r="A2521" t="s">
        <v>18</v>
      </c>
      <c r="B2521" t="str">
        <f>VLOOKUP(sales_pipeline!D3022,[2]products!$A:$C,2,0)</f>
        <v>MG</v>
      </c>
      <c r="C2521" s="4">
        <f>VLOOKUP(sales_pipeline!D3022,[2]products!$A:$C,3,FALSE)</f>
        <v>55</v>
      </c>
    </row>
    <row r="2522" spans="1:3" x14ac:dyDescent="0.35">
      <c r="A2522" t="s">
        <v>48</v>
      </c>
      <c r="B2522" t="str">
        <f>VLOOKUP(sales_pipeline!D3023,[2]products!$A:$C,2,0)</f>
        <v>GTX</v>
      </c>
      <c r="C2522" s="4">
        <f>VLOOKUP(sales_pipeline!D3023,[2]products!$A:$C,3,FALSE)</f>
        <v>5482</v>
      </c>
    </row>
    <row r="2523" spans="1:3" x14ac:dyDescent="0.35">
      <c r="A2523" t="s">
        <v>20</v>
      </c>
      <c r="B2523" t="str">
        <f>VLOOKUP(sales_pipeline!D3025,[2]products!$A:$C,2,0)</f>
        <v>GTX</v>
      </c>
      <c r="C2523" s="4">
        <f>VLOOKUP(sales_pipeline!D3025,[2]products!$A:$C,3,FALSE)</f>
        <v>550</v>
      </c>
    </row>
    <row r="2524" spans="1:3" x14ac:dyDescent="0.35">
      <c r="A2524" t="s">
        <v>10</v>
      </c>
      <c r="B2524" t="str">
        <f>VLOOKUP(sales_pipeline!D3026,[2]products!$A:$C,2,0)</f>
        <v>GTX</v>
      </c>
      <c r="C2524" s="4">
        <f>VLOOKUP(sales_pipeline!D3026,[2]products!$A:$C,3,FALSE)</f>
        <v>1096</v>
      </c>
    </row>
    <row r="2525" spans="1:3" x14ac:dyDescent="0.35">
      <c r="A2525" t="s">
        <v>10</v>
      </c>
      <c r="B2525" t="str">
        <f>VLOOKUP(sales_pipeline!D3027,[2]products!$A:$C,2,0)</f>
        <v>GTX</v>
      </c>
      <c r="C2525" s="4">
        <f>VLOOKUP(sales_pipeline!D3027,[2]products!$A:$C,3,FALSE)</f>
        <v>1096</v>
      </c>
    </row>
    <row r="2526" spans="1:3" x14ac:dyDescent="0.35">
      <c r="A2526" t="s">
        <v>39</v>
      </c>
      <c r="B2526" t="str">
        <f>VLOOKUP(sales_pipeline!D3028,[2]products!$A:$C,2,0)</f>
        <v>MG</v>
      </c>
      <c r="C2526" s="4">
        <f>VLOOKUP(sales_pipeline!D3028,[2]products!$A:$C,3,FALSE)</f>
        <v>3393</v>
      </c>
    </row>
    <row r="2527" spans="1:3" x14ac:dyDescent="0.35">
      <c r="A2527" t="s">
        <v>39</v>
      </c>
      <c r="B2527" t="str">
        <f>VLOOKUP(sales_pipeline!D3029,[2]products!$A:$C,2,0)</f>
        <v>MG</v>
      </c>
      <c r="C2527" s="4">
        <f>VLOOKUP(sales_pipeline!D3029,[2]products!$A:$C,3,FALSE)</f>
        <v>3393</v>
      </c>
    </row>
    <row r="2528" spans="1:3" x14ac:dyDescent="0.35">
      <c r="A2528" t="s">
        <v>18</v>
      </c>
      <c r="B2528" t="str">
        <f>VLOOKUP(sales_pipeline!D3030,[2]products!$A:$C,2,0)</f>
        <v>MG</v>
      </c>
      <c r="C2528" s="4">
        <f>VLOOKUP(sales_pipeline!D3030,[2]products!$A:$C,3,FALSE)</f>
        <v>55</v>
      </c>
    </row>
    <row r="2529" spans="1:3" x14ac:dyDescent="0.35">
      <c r="A2529" t="s">
        <v>10</v>
      </c>
      <c r="B2529" t="str">
        <f>VLOOKUP(sales_pipeline!D3031,[2]products!$A:$C,2,0)</f>
        <v>GTX</v>
      </c>
      <c r="C2529" s="4">
        <f>VLOOKUP(sales_pipeline!D3031,[2]products!$A:$C,3,FALSE)</f>
        <v>1096</v>
      </c>
    </row>
    <row r="2530" spans="1:3" x14ac:dyDescent="0.35">
      <c r="A2530" t="s">
        <v>10</v>
      </c>
      <c r="B2530" t="str">
        <f>VLOOKUP(sales_pipeline!D3032,[2]products!$A:$C,2,0)</f>
        <v>GTX</v>
      </c>
      <c r="C2530" s="4">
        <f>VLOOKUP(sales_pipeline!D3032,[2]products!$A:$C,3,FALSE)</f>
        <v>1096</v>
      </c>
    </row>
    <row r="2531" spans="1:3" x14ac:dyDescent="0.35">
      <c r="A2531" t="s">
        <v>39</v>
      </c>
      <c r="B2531" t="str">
        <f>VLOOKUP(sales_pipeline!D3034,[2]products!$A:$C,2,0)</f>
        <v>MG</v>
      </c>
      <c r="C2531" s="4">
        <f>VLOOKUP(sales_pipeline!D3034,[2]products!$A:$C,3,FALSE)</f>
        <v>3393</v>
      </c>
    </row>
    <row r="2532" spans="1:3" x14ac:dyDescent="0.35">
      <c r="A2532" t="s">
        <v>10</v>
      </c>
      <c r="B2532" t="str">
        <f>VLOOKUP(sales_pipeline!D3035,[2]products!$A:$C,2,0)</f>
        <v>GTX</v>
      </c>
      <c r="C2532" s="4">
        <f>VLOOKUP(sales_pipeline!D3035,[2]products!$A:$C,3,FALSE)</f>
        <v>1096</v>
      </c>
    </row>
    <row r="2533" spans="1:3" x14ac:dyDescent="0.35">
      <c r="A2533" t="s">
        <v>20</v>
      </c>
      <c r="B2533" t="str">
        <f>VLOOKUP(sales_pipeline!D3036,[2]products!$A:$C,2,0)</f>
        <v>GTX</v>
      </c>
      <c r="C2533" s="4">
        <f>VLOOKUP(sales_pipeline!D3036,[2]products!$A:$C,3,FALSE)</f>
        <v>550</v>
      </c>
    </row>
    <row r="2534" spans="1:3" x14ac:dyDescent="0.35">
      <c r="A2534" t="s">
        <v>10</v>
      </c>
      <c r="B2534" t="str">
        <f>VLOOKUP(sales_pipeline!D3037,[2]products!$A:$C,2,0)</f>
        <v>GTX</v>
      </c>
      <c r="C2534" s="4">
        <f>VLOOKUP(sales_pipeline!D3037,[2]products!$A:$C,3,FALSE)</f>
        <v>1096</v>
      </c>
    </row>
    <row r="2535" spans="1:3" x14ac:dyDescent="0.35">
      <c r="A2535" t="s">
        <v>48</v>
      </c>
      <c r="B2535" t="str">
        <f>VLOOKUP(sales_pipeline!D3038,[2]products!$A:$C,2,0)</f>
        <v>GTX</v>
      </c>
      <c r="C2535" s="4">
        <f>VLOOKUP(sales_pipeline!D3038,[2]products!$A:$C,3,FALSE)</f>
        <v>5482</v>
      </c>
    </row>
    <row r="2536" spans="1:3" x14ac:dyDescent="0.35">
      <c r="A2536" t="s">
        <v>20</v>
      </c>
      <c r="B2536" t="str">
        <f>VLOOKUP(sales_pipeline!D3039,[2]products!$A:$C,2,0)</f>
        <v>GTX</v>
      </c>
      <c r="C2536" s="4">
        <f>VLOOKUP(sales_pipeline!D3039,[2]products!$A:$C,3,FALSE)</f>
        <v>550</v>
      </c>
    </row>
    <row r="2537" spans="1:3" x14ac:dyDescent="0.35">
      <c r="A2537" t="s">
        <v>145</v>
      </c>
      <c r="B2537" t="str">
        <f>VLOOKUP(sales_pipeline!D3040,[2]products!$A:$C,2,0)</f>
        <v>GTK</v>
      </c>
      <c r="C2537" s="4">
        <f>VLOOKUP(sales_pipeline!D3040,[2]products!$A:$C,3,FALSE)</f>
        <v>26768</v>
      </c>
    </row>
    <row r="2538" spans="1:3" x14ac:dyDescent="0.35">
      <c r="A2538" t="s">
        <v>20</v>
      </c>
      <c r="B2538" t="str">
        <f>VLOOKUP(sales_pipeline!D3041,[2]products!$A:$C,2,0)</f>
        <v>GTX</v>
      </c>
      <c r="C2538" s="4">
        <f>VLOOKUP(sales_pipeline!D3041,[2]products!$A:$C,3,FALSE)</f>
        <v>550</v>
      </c>
    </row>
    <row r="2539" spans="1:3" x14ac:dyDescent="0.35">
      <c r="A2539" t="s">
        <v>10</v>
      </c>
      <c r="B2539" t="str">
        <f>VLOOKUP(sales_pipeline!D3042,[2]products!$A:$C,2,0)</f>
        <v>GTX</v>
      </c>
      <c r="C2539" s="4">
        <f>VLOOKUP(sales_pipeline!D3042,[2]products!$A:$C,3,FALSE)</f>
        <v>1096</v>
      </c>
    </row>
    <row r="2540" spans="1:3" x14ac:dyDescent="0.35">
      <c r="A2540" t="s">
        <v>20</v>
      </c>
      <c r="B2540" t="str">
        <f>VLOOKUP(sales_pipeline!D3044,[2]products!$A:$C,2,0)</f>
        <v>GTX</v>
      </c>
      <c r="C2540" s="4">
        <f>VLOOKUP(sales_pipeline!D3044,[2]products!$A:$C,3,FALSE)</f>
        <v>550</v>
      </c>
    </row>
    <row r="2541" spans="1:3" x14ac:dyDescent="0.35">
      <c r="A2541" t="s">
        <v>10</v>
      </c>
      <c r="B2541" t="str">
        <f>VLOOKUP(sales_pipeline!D3046,[2]products!$A:$C,2,0)</f>
        <v>GTX</v>
      </c>
      <c r="C2541" s="4">
        <f>VLOOKUP(sales_pipeline!D3046,[2]products!$A:$C,3,FALSE)</f>
        <v>1096</v>
      </c>
    </row>
    <row r="2542" spans="1:3" x14ac:dyDescent="0.35">
      <c r="A2542" t="s">
        <v>18</v>
      </c>
      <c r="B2542" t="str">
        <f>VLOOKUP(sales_pipeline!D3047,[2]products!$A:$C,2,0)</f>
        <v>MG</v>
      </c>
      <c r="C2542" s="4">
        <f>VLOOKUP(sales_pipeline!D3047,[2]products!$A:$C,3,FALSE)</f>
        <v>55</v>
      </c>
    </row>
    <row r="2543" spans="1:3" x14ac:dyDescent="0.35">
      <c r="A2543" t="s">
        <v>10</v>
      </c>
      <c r="B2543" t="str">
        <f>VLOOKUP(sales_pipeline!D3048,[2]products!$A:$C,2,0)</f>
        <v>GTX</v>
      </c>
      <c r="C2543" s="4">
        <f>VLOOKUP(sales_pipeline!D3048,[2]products!$A:$C,3,FALSE)</f>
        <v>1096</v>
      </c>
    </row>
    <row r="2544" spans="1:3" x14ac:dyDescent="0.35">
      <c r="A2544" t="s">
        <v>18</v>
      </c>
      <c r="B2544" t="str">
        <f>VLOOKUP(sales_pipeline!D3049,[2]products!$A:$C,2,0)</f>
        <v>MG</v>
      </c>
      <c r="C2544" s="4">
        <f>VLOOKUP(sales_pipeline!D3049,[2]products!$A:$C,3,FALSE)</f>
        <v>55</v>
      </c>
    </row>
    <row r="2545" spans="1:3" x14ac:dyDescent="0.35">
      <c r="A2545" t="s">
        <v>48</v>
      </c>
      <c r="B2545" t="str">
        <f>VLOOKUP(sales_pipeline!D3050,[2]products!$A:$C,2,0)</f>
        <v>GTX</v>
      </c>
      <c r="C2545" s="4">
        <f>VLOOKUP(sales_pipeline!D3050,[2]products!$A:$C,3,FALSE)</f>
        <v>5482</v>
      </c>
    </row>
    <row r="2546" spans="1:3" x14ac:dyDescent="0.35">
      <c r="A2546" t="s">
        <v>20</v>
      </c>
      <c r="B2546" t="str">
        <f>VLOOKUP(sales_pipeline!D3052,[2]products!$A:$C,2,0)</f>
        <v>GTX</v>
      </c>
      <c r="C2546" s="4">
        <f>VLOOKUP(sales_pipeline!D3052,[2]products!$A:$C,3,FALSE)</f>
        <v>550</v>
      </c>
    </row>
    <row r="2547" spans="1:3" x14ac:dyDescent="0.35">
      <c r="A2547" t="s">
        <v>39</v>
      </c>
      <c r="B2547" t="str">
        <f>VLOOKUP(sales_pipeline!D3053,[2]products!$A:$C,2,0)</f>
        <v>MG</v>
      </c>
      <c r="C2547" s="4">
        <f>VLOOKUP(sales_pipeline!D3053,[2]products!$A:$C,3,FALSE)</f>
        <v>3393</v>
      </c>
    </row>
    <row r="2548" spans="1:3" x14ac:dyDescent="0.35">
      <c r="A2548" t="s">
        <v>20</v>
      </c>
      <c r="B2548" t="str">
        <f>VLOOKUP(sales_pipeline!D3054,[2]products!$A:$C,2,0)</f>
        <v>GTX</v>
      </c>
      <c r="C2548" s="4">
        <f>VLOOKUP(sales_pipeline!D3054,[2]products!$A:$C,3,FALSE)</f>
        <v>550</v>
      </c>
    </row>
    <row r="2549" spans="1:3" x14ac:dyDescent="0.35">
      <c r="A2549" t="s">
        <v>48</v>
      </c>
      <c r="B2549" t="str">
        <f>VLOOKUP(sales_pipeline!D3055,[2]products!$A:$C,2,0)</f>
        <v>GTX</v>
      </c>
      <c r="C2549" s="4">
        <f>VLOOKUP(sales_pipeline!D3055,[2]products!$A:$C,3,FALSE)</f>
        <v>5482</v>
      </c>
    </row>
    <row r="2550" spans="1:3" x14ac:dyDescent="0.35">
      <c r="A2550" t="s">
        <v>18</v>
      </c>
      <c r="B2550" t="str">
        <f>VLOOKUP(sales_pipeline!D3057,[2]products!$A:$C,2,0)</f>
        <v>MG</v>
      </c>
      <c r="C2550" s="4">
        <f>VLOOKUP(sales_pipeline!D3057,[2]products!$A:$C,3,FALSE)</f>
        <v>55</v>
      </c>
    </row>
    <row r="2551" spans="1:3" x14ac:dyDescent="0.35">
      <c r="A2551" t="s">
        <v>18</v>
      </c>
      <c r="B2551" t="str">
        <f>VLOOKUP(sales_pipeline!D3058,[2]products!$A:$C,2,0)</f>
        <v>MG</v>
      </c>
      <c r="C2551" s="4">
        <f>VLOOKUP(sales_pipeline!D3058,[2]products!$A:$C,3,FALSE)</f>
        <v>55</v>
      </c>
    </row>
    <row r="2552" spans="1:3" x14ac:dyDescent="0.35">
      <c r="A2552" t="s">
        <v>20</v>
      </c>
      <c r="B2552" t="str">
        <f>VLOOKUP(sales_pipeline!D3059,[2]products!$A:$C,2,0)</f>
        <v>GTX</v>
      </c>
      <c r="C2552" s="4">
        <f>VLOOKUP(sales_pipeline!D3059,[2]products!$A:$C,3,FALSE)</f>
        <v>550</v>
      </c>
    </row>
    <row r="2553" spans="1:3" x14ac:dyDescent="0.35">
      <c r="A2553" t="s">
        <v>18</v>
      </c>
      <c r="B2553" t="str">
        <f>VLOOKUP(sales_pipeline!D3060,[2]products!$A:$C,2,0)</f>
        <v>MG</v>
      </c>
      <c r="C2553" s="4">
        <f>VLOOKUP(sales_pipeline!D3060,[2]products!$A:$C,3,FALSE)</f>
        <v>55</v>
      </c>
    </row>
    <row r="2554" spans="1:3" x14ac:dyDescent="0.35">
      <c r="A2554" t="s">
        <v>39</v>
      </c>
      <c r="B2554" t="str">
        <f>VLOOKUP(sales_pipeline!D3061,[2]products!$A:$C,2,0)</f>
        <v>MG</v>
      </c>
      <c r="C2554" s="4">
        <f>VLOOKUP(sales_pipeline!D3061,[2]products!$A:$C,3,FALSE)</f>
        <v>3393</v>
      </c>
    </row>
    <row r="2555" spans="1:3" x14ac:dyDescent="0.35">
      <c r="A2555" t="s">
        <v>39</v>
      </c>
      <c r="B2555" t="str">
        <f>VLOOKUP(sales_pipeline!D3063,[2]products!$A:$C,2,0)</f>
        <v>MG</v>
      </c>
      <c r="C2555" s="4">
        <f>VLOOKUP(sales_pipeline!D3063,[2]products!$A:$C,3,FALSE)</f>
        <v>3393</v>
      </c>
    </row>
    <row r="2556" spans="1:3" x14ac:dyDescent="0.35">
      <c r="A2556" t="s">
        <v>10</v>
      </c>
      <c r="B2556" t="str">
        <f>VLOOKUP(sales_pipeline!D3065,[2]products!$A:$C,2,0)</f>
        <v>GTX</v>
      </c>
      <c r="C2556" s="4">
        <f>VLOOKUP(sales_pipeline!D3065,[2]products!$A:$C,3,FALSE)</f>
        <v>1096</v>
      </c>
    </row>
    <row r="2557" spans="1:3" x14ac:dyDescent="0.35">
      <c r="A2557" t="s">
        <v>48</v>
      </c>
      <c r="B2557" t="str">
        <f>VLOOKUP(sales_pipeline!D3066,[2]products!$A:$C,2,0)</f>
        <v>GTX</v>
      </c>
      <c r="C2557" s="4">
        <f>VLOOKUP(sales_pipeline!D3066,[2]products!$A:$C,3,FALSE)</f>
        <v>5482</v>
      </c>
    </row>
    <row r="2558" spans="1:3" x14ac:dyDescent="0.35">
      <c r="A2558" t="s">
        <v>39</v>
      </c>
      <c r="B2558" t="str">
        <f>VLOOKUP(sales_pipeline!D3067,[2]products!$A:$C,2,0)</f>
        <v>MG</v>
      </c>
      <c r="C2558" s="4">
        <f>VLOOKUP(sales_pipeline!D3067,[2]products!$A:$C,3,FALSE)</f>
        <v>3393</v>
      </c>
    </row>
    <row r="2559" spans="1:3" x14ac:dyDescent="0.35">
      <c r="A2559" t="s">
        <v>39</v>
      </c>
      <c r="B2559" t="str">
        <f>VLOOKUP(sales_pipeline!D3070,[2]products!$A:$C,2,0)</f>
        <v>MG</v>
      </c>
      <c r="C2559" s="4">
        <f>VLOOKUP(sales_pipeline!D3070,[2]products!$A:$C,3,FALSE)</f>
        <v>3393</v>
      </c>
    </row>
    <row r="2560" spans="1:3" x14ac:dyDescent="0.35">
      <c r="A2560" t="s">
        <v>20</v>
      </c>
      <c r="B2560" t="str">
        <f>VLOOKUP(sales_pipeline!D3071,[2]products!$A:$C,2,0)</f>
        <v>GTX</v>
      </c>
      <c r="C2560" s="4">
        <f>VLOOKUP(sales_pipeline!D3071,[2]products!$A:$C,3,FALSE)</f>
        <v>550</v>
      </c>
    </row>
    <row r="2561" spans="1:3" x14ac:dyDescent="0.35">
      <c r="A2561" t="s">
        <v>20</v>
      </c>
      <c r="B2561" t="str">
        <f>VLOOKUP(sales_pipeline!D3072,[2]products!$A:$C,2,0)</f>
        <v>GTX</v>
      </c>
      <c r="C2561" s="4">
        <f>VLOOKUP(sales_pipeline!D3072,[2]products!$A:$C,3,FALSE)</f>
        <v>550</v>
      </c>
    </row>
    <row r="2562" spans="1:3" x14ac:dyDescent="0.35">
      <c r="A2562" t="s">
        <v>20</v>
      </c>
      <c r="B2562" t="str">
        <f>VLOOKUP(sales_pipeline!D3073,[2]products!$A:$C,2,0)</f>
        <v>GTX</v>
      </c>
      <c r="C2562" s="4">
        <f>VLOOKUP(sales_pipeline!D3073,[2]products!$A:$C,3,FALSE)</f>
        <v>550</v>
      </c>
    </row>
    <row r="2563" spans="1:3" x14ac:dyDescent="0.35">
      <c r="A2563" t="s">
        <v>10</v>
      </c>
      <c r="B2563" t="str">
        <f>VLOOKUP(sales_pipeline!D3074,[2]products!$A:$C,2,0)</f>
        <v>GTX</v>
      </c>
      <c r="C2563" s="4">
        <f>VLOOKUP(sales_pipeline!D3074,[2]products!$A:$C,3,FALSE)</f>
        <v>1096</v>
      </c>
    </row>
    <row r="2564" spans="1:3" x14ac:dyDescent="0.35">
      <c r="A2564" t="s">
        <v>18</v>
      </c>
      <c r="B2564" t="str">
        <f>VLOOKUP(sales_pipeline!D3075,[2]products!$A:$C,2,0)</f>
        <v>MG</v>
      </c>
      <c r="C2564" s="4">
        <f>VLOOKUP(sales_pipeline!D3075,[2]products!$A:$C,3,FALSE)</f>
        <v>55</v>
      </c>
    </row>
    <row r="2565" spans="1:3" x14ac:dyDescent="0.35">
      <c r="A2565" t="s">
        <v>39</v>
      </c>
      <c r="B2565" t="str">
        <f>VLOOKUP(sales_pipeline!D3076,[2]products!$A:$C,2,0)</f>
        <v>MG</v>
      </c>
      <c r="C2565" s="4">
        <f>VLOOKUP(sales_pipeline!D3076,[2]products!$A:$C,3,FALSE)</f>
        <v>3393</v>
      </c>
    </row>
    <row r="2566" spans="1:3" x14ac:dyDescent="0.35">
      <c r="A2566" t="s">
        <v>20</v>
      </c>
      <c r="B2566" t="str">
        <f>VLOOKUP(sales_pipeline!D3077,[2]products!$A:$C,2,0)</f>
        <v>GTX</v>
      </c>
      <c r="C2566" s="4">
        <f>VLOOKUP(sales_pipeline!D3077,[2]products!$A:$C,3,FALSE)</f>
        <v>550</v>
      </c>
    </row>
    <row r="2567" spans="1:3" x14ac:dyDescent="0.35">
      <c r="A2567" t="s">
        <v>39</v>
      </c>
      <c r="B2567" t="str">
        <f>VLOOKUP(sales_pipeline!D3078,[2]products!$A:$C,2,0)</f>
        <v>MG</v>
      </c>
      <c r="C2567" s="4">
        <f>VLOOKUP(sales_pipeline!D3078,[2]products!$A:$C,3,FALSE)</f>
        <v>3393</v>
      </c>
    </row>
    <row r="2568" spans="1:3" x14ac:dyDescent="0.35">
      <c r="A2568" t="s">
        <v>20</v>
      </c>
      <c r="B2568" t="str">
        <f>VLOOKUP(sales_pipeline!D3079,[2]products!$A:$C,2,0)</f>
        <v>GTX</v>
      </c>
      <c r="C2568" s="4">
        <f>VLOOKUP(sales_pipeline!D3079,[2]products!$A:$C,3,FALSE)</f>
        <v>550</v>
      </c>
    </row>
    <row r="2569" spans="1:3" x14ac:dyDescent="0.35">
      <c r="A2569" t="s">
        <v>10</v>
      </c>
      <c r="B2569" t="str">
        <f>VLOOKUP(sales_pipeline!D3080,[2]products!$A:$C,2,0)</f>
        <v>GTX</v>
      </c>
      <c r="C2569" s="4">
        <f>VLOOKUP(sales_pipeline!D3080,[2]products!$A:$C,3,FALSE)</f>
        <v>1096</v>
      </c>
    </row>
    <row r="2570" spans="1:3" x14ac:dyDescent="0.35">
      <c r="A2570" t="s">
        <v>39</v>
      </c>
      <c r="B2570" t="str">
        <f>VLOOKUP(sales_pipeline!D3081,[2]products!$A:$C,2,0)</f>
        <v>MG</v>
      </c>
      <c r="C2570" s="4">
        <f>VLOOKUP(sales_pipeline!D3081,[2]products!$A:$C,3,FALSE)</f>
        <v>3393</v>
      </c>
    </row>
    <row r="2571" spans="1:3" x14ac:dyDescent="0.35">
      <c r="A2571" t="s">
        <v>18</v>
      </c>
      <c r="B2571" t="str">
        <f>VLOOKUP(sales_pipeline!D3082,[2]products!$A:$C,2,0)</f>
        <v>MG</v>
      </c>
      <c r="C2571" s="4">
        <f>VLOOKUP(sales_pipeline!D3082,[2]products!$A:$C,3,FALSE)</f>
        <v>55</v>
      </c>
    </row>
    <row r="2572" spans="1:3" x14ac:dyDescent="0.35">
      <c r="A2572" t="s">
        <v>20</v>
      </c>
      <c r="B2572" t="str">
        <f>VLOOKUP(sales_pipeline!D3083,[2]products!$A:$C,2,0)</f>
        <v>GTX</v>
      </c>
      <c r="C2572" s="4">
        <f>VLOOKUP(sales_pipeline!D3083,[2]products!$A:$C,3,FALSE)</f>
        <v>550</v>
      </c>
    </row>
    <row r="2573" spans="1:3" x14ac:dyDescent="0.35">
      <c r="A2573" t="s">
        <v>10</v>
      </c>
      <c r="B2573" t="str">
        <f>VLOOKUP(sales_pipeline!D3084,[2]products!$A:$C,2,0)</f>
        <v>GTX</v>
      </c>
      <c r="C2573" s="4">
        <f>VLOOKUP(sales_pipeline!D3084,[2]products!$A:$C,3,FALSE)</f>
        <v>1096</v>
      </c>
    </row>
    <row r="2574" spans="1:3" x14ac:dyDescent="0.35">
      <c r="A2574" t="s">
        <v>10</v>
      </c>
      <c r="B2574" t="str">
        <f>VLOOKUP(sales_pipeline!D3085,[2]products!$A:$C,2,0)</f>
        <v>GTX</v>
      </c>
      <c r="C2574" s="4">
        <f>VLOOKUP(sales_pipeline!D3085,[2]products!$A:$C,3,FALSE)</f>
        <v>1096</v>
      </c>
    </row>
    <row r="2575" spans="1:3" x14ac:dyDescent="0.35">
      <c r="A2575" t="s">
        <v>18</v>
      </c>
      <c r="B2575" t="str">
        <f>VLOOKUP(sales_pipeline!D3086,[2]products!$A:$C,2,0)</f>
        <v>MG</v>
      </c>
      <c r="C2575" s="4">
        <f>VLOOKUP(sales_pipeline!D3086,[2]products!$A:$C,3,FALSE)</f>
        <v>55</v>
      </c>
    </row>
    <row r="2576" spans="1:3" x14ac:dyDescent="0.35">
      <c r="A2576" t="s">
        <v>20</v>
      </c>
      <c r="B2576" t="str">
        <f>VLOOKUP(sales_pipeline!D3087,[2]products!$A:$C,2,0)</f>
        <v>GTX</v>
      </c>
      <c r="C2576" s="4">
        <f>VLOOKUP(sales_pipeline!D3087,[2]products!$A:$C,3,FALSE)</f>
        <v>550</v>
      </c>
    </row>
    <row r="2577" spans="1:3" x14ac:dyDescent="0.35">
      <c r="A2577" t="s">
        <v>20</v>
      </c>
      <c r="B2577" t="str">
        <f>VLOOKUP(sales_pipeline!D3088,[2]products!$A:$C,2,0)</f>
        <v>GTX</v>
      </c>
      <c r="C2577" s="4">
        <f>VLOOKUP(sales_pipeline!D3088,[2]products!$A:$C,3,FALSE)</f>
        <v>550</v>
      </c>
    </row>
    <row r="2578" spans="1:3" x14ac:dyDescent="0.35">
      <c r="A2578" t="s">
        <v>18</v>
      </c>
      <c r="B2578" t="str">
        <f>VLOOKUP(sales_pipeline!D3089,[2]products!$A:$C,2,0)</f>
        <v>MG</v>
      </c>
      <c r="C2578" s="4">
        <f>VLOOKUP(sales_pipeline!D3089,[2]products!$A:$C,3,FALSE)</f>
        <v>55</v>
      </c>
    </row>
    <row r="2579" spans="1:3" x14ac:dyDescent="0.35">
      <c r="A2579" t="s">
        <v>18</v>
      </c>
      <c r="B2579" t="str">
        <f>VLOOKUP(sales_pipeline!D3092,[2]products!$A:$C,2,0)</f>
        <v>MG</v>
      </c>
      <c r="C2579" s="4">
        <f>VLOOKUP(sales_pipeline!D3092,[2]products!$A:$C,3,FALSE)</f>
        <v>55</v>
      </c>
    </row>
    <row r="2580" spans="1:3" x14ac:dyDescent="0.35">
      <c r="A2580" t="s">
        <v>39</v>
      </c>
      <c r="B2580" t="str">
        <f>VLOOKUP(sales_pipeline!D3093,[2]products!$A:$C,2,0)</f>
        <v>MG</v>
      </c>
      <c r="C2580" s="4">
        <f>VLOOKUP(sales_pipeline!D3093,[2]products!$A:$C,3,FALSE)</f>
        <v>3393</v>
      </c>
    </row>
    <row r="2581" spans="1:3" x14ac:dyDescent="0.35">
      <c r="A2581" t="s">
        <v>39</v>
      </c>
      <c r="B2581" t="str">
        <f>VLOOKUP(sales_pipeline!D3094,[2]products!$A:$C,2,0)</f>
        <v>MG</v>
      </c>
      <c r="C2581" s="4">
        <f>VLOOKUP(sales_pipeline!D3094,[2]products!$A:$C,3,FALSE)</f>
        <v>3393</v>
      </c>
    </row>
    <row r="2582" spans="1:3" x14ac:dyDescent="0.35">
      <c r="A2582" t="s">
        <v>20</v>
      </c>
      <c r="B2582" t="str">
        <f>VLOOKUP(sales_pipeline!D3095,[2]products!$A:$C,2,0)</f>
        <v>GTX</v>
      </c>
      <c r="C2582" s="4">
        <f>VLOOKUP(sales_pipeline!D3095,[2]products!$A:$C,3,FALSE)</f>
        <v>550</v>
      </c>
    </row>
    <row r="2583" spans="1:3" x14ac:dyDescent="0.35">
      <c r="A2583" t="s">
        <v>18</v>
      </c>
      <c r="B2583" t="str">
        <f>VLOOKUP(sales_pipeline!D3096,[2]products!$A:$C,2,0)</f>
        <v>MG</v>
      </c>
      <c r="C2583" s="4">
        <f>VLOOKUP(sales_pipeline!D3096,[2]products!$A:$C,3,FALSE)</f>
        <v>55</v>
      </c>
    </row>
    <row r="2584" spans="1:3" x14ac:dyDescent="0.35">
      <c r="A2584" t="s">
        <v>39</v>
      </c>
      <c r="B2584" t="str">
        <f>VLOOKUP(sales_pipeline!D3097,[2]products!$A:$C,2,0)</f>
        <v>MG</v>
      </c>
      <c r="C2584" s="4">
        <f>VLOOKUP(sales_pipeline!D3097,[2]products!$A:$C,3,FALSE)</f>
        <v>3393</v>
      </c>
    </row>
    <row r="2585" spans="1:3" x14ac:dyDescent="0.35">
      <c r="A2585" t="s">
        <v>20</v>
      </c>
      <c r="B2585" t="str">
        <f>VLOOKUP(sales_pipeline!D3098,[2]products!$A:$C,2,0)</f>
        <v>GTX</v>
      </c>
      <c r="C2585" s="4">
        <f>VLOOKUP(sales_pipeline!D3098,[2]products!$A:$C,3,FALSE)</f>
        <v>550</v>
      </c>
    </row>
    <row r="2586" spans="1:3" x14ac:dyDescent="0.35">
      <c r="A2586" t="s">
        <v>39</v>
      </c>
      <c r="B2586" t="str">
        <f>VLOOKUP(sales_pipeline!D3100,[2]products!$A:$C,2,0)</f>
        <v>MG</v>
      </c>
      <c r="C2586" s="4">
        <f>VLOOKUP(sales_pipeline!D3100,[2]products!$A:$C,3,FALSE)</f>
        <v>3393</v>
      </c>
    </row>
    <row r="2587" spans="1:3" x14ac:dyDescent="0.35">
      <c r="A2587" t="s">
        <v>48</v>
      </c>
      <c r="B2587" t="str">
        <f>VLOOKUP(sales_pipeline!D3101,[2]products!$A:$C,2,0)</f>
        <v>GTX</v>
      </c>
      <c r="C2587" s="4">
        <f>VLOOKUP(sales_pipeline!D3101,[2]products!$A:$C,3,FALSE)</f>
        <v>5482</v>
      </c>
    </row>
    <row r="2588" spans="1:3" x14ac:dyDescent="0.35">
      <c r="A2588" t="s">
        <v>20</v>
      </c>
      <c r="B2588" t="str">
        <f>VLOOKUP(sales_pipeline!D3102,[2]products!$A:$C,2,0)</f>
        <v>GTX</v>
      </c>
      <c r="C2588" s="4">
        <f>VLOOKUP(sales_pipeline!D3102,[2]products!$A:$C,3,FALSE)</f>
        <v>550</v>
      </c>
    </row>
    <row r="2589" spans="1:3" x14ac:dyDescent="0.35">
      <c r="A2589" t="s">
        <v>20</v>
      </c>
      <c r="B2589" t="str">
        <f>VLOOKUP(sales_pipeline!D3103,[2]products!$A:$C,2,0)</f>
        <v>GTX</v>
      </c>
      <c r="C2589" s="4">
        <f>VLOOKUP(sales_pipeline!D3103,[2]products!$A:$C,3,FALSE)</f>
        <v>550</v>
      </c>
    </row>
    <row r="2590" spans="1:3" x14ac:dyDescent="0.35">
      <c r="A2590" t="s">
        <v>48</v>
      </c>
      <c r="B2590" t="str">
        <f>VLOOKUP(sales_pipeline!D3104,[2]products!$A:$C,2,0)</f>
        <v>GTX</v>
      </c>
      <c r="C2590" s="4">
        <f>VLOOKUP(sales_pipeline!D3104,[2]products!$A:$C,3,FALSE)</f>
        <v>5482</v>
      </c>
    </row>
    <row r="2591" spans="1:3" x14ac:dyDescent="0.35">
      <c r="A2591" t="s">
        <v>18</v>
      </c>
      <c r="B2591" t="str">
        <f>VLOOKUP(sales_pipeline!D3105,[2]products!$A:$C,2,0)</f>
        <v>MG</v>
      </c>
      <c r="C2591" s="4">
        <f>VLOOKUP(sales_pipeline!D3105,[2]products!$A:$C,3,FALSE)</f>
        <v>55</v>
      </c>
    </row>
    <row r="2592" spans="1:3" x14ac:dyDescent="0.35">
      <c r="A2592" t="s">
        <v>18</v>
      </c>
      <c r="B2592" t="str">
        <f>VLOOKUP(sales_pipeline!D3106,[2]products!$A:$C,2,0)</f>
        <v>MG</v>
      </c>
      <c r="C2592" s="4">
        <f>VLOOKUP(sales_pipeline!D3106,[2]products!$A:$C,3,FALSE)</f>
        <v>55</v>
      </c>
    </row>
    <row r="2593" spans="1:3" x14ac:dyDescent="0.35">
      <c r="A2593" t="s">
        <v>39</v>
      </c>
      <c r="B2593" t="str">
        <f>VLOOKUP(sales_pipeline!D3107,[2]products!$A:$C,2,0)</f>
        <v>MG</v>
      </c>
      <c r="C2593" s="4">
        <f>VLOOKUP(sales_pipeline!D3107,[2]products!$A:$C,3,FALSE)</f>
        <v>3393</v>
      </c>
    </row>
    <row r="2594" spans="1:3" x14ac:dyDescent="0.35">
      <c r="A2594" t="s">
        <v>10</v>
      </c>
      <c r="B2594" t="str">
        <f>VLOOKUP(sales_pipeline!D3108,[2]products!$A:$C,2,0)</f>
        <v>GTX</v>
      </c>
      <c r="C2594" s="4">
        <f>VLOOKUP(sales_pipeline!D3108,[2]products!$A:$C,3,FALSE)</f>
        <v>1096</v>
      </c>
    </row>
    <row r="2595" spans="1:3" x14ac:dyDescent="0.35">
      <c r="A2595" t="s">
        <v>18</v>
      </c>
      <c r="B2595" t="str">
        <f>VLOOKUP(sales_pipeline!D3109,[2]products!$A:$C,2,0)</f>
        <v>MG</v>
      </c>
      <c r="C2595" s="4">
        <f>VLOOKUP(sales_pipeline!D3109,[2]products!$A:$C,3,FALSE)</f>
        <v>55</v>
      </c>
    </row>
    <row r="2596" spans="1:3" x14ac:dyDescent="0.35">
      <c r="A2596" t="s">
        <v>18</v>
      </c>
      <c r="B2596" t="str">
        <f>VLOOKUP(sales_pipeline!D3110,[2]products!$A:$C,2,0)</f>
        <v>MG</v>
      </c>
      <c r="C2596" s="4">
        <f>VLOOKUP(sales_pipeline!D3110,[2]products!$A:$C,3,FALSE)</f>
        <v>55</v>
      </c>
    </row>
    <row r="2597" spans="1:3" x14ac:dyDescent="0.35">
      <c r="A2597" t="s">
        <v>39</v>
      </c>
      <c r="B2597" t="str">
        <f>VLOOKUP(sales_pipeline!D3111,[2]products!$A:$C,2,0)</f>
        <v>MG</v>
      </c>
      <c r="C2597" s="4">
        <f>VLOOKUP(sales_pipeline!D3111,[2]products!$A:$C,3,FALSE)</f>
        <v>3393</v>
      </c>
    </row>
    <row r="2598" spans="1:3" x14ac:dyDescent="0.35">
      <c r="A2598" t="s">
        <v>39</v>
      </c>
      <c r="B2598" t="str">
        <f>VLOOKUP(sales_pipeline!D3112,[2]products!$A:$C,2,0)</f>
        <v>MG</v>
      </c>
      <c r="C2598" s="4">
        <f>VLOOKUP(sales_pipeline!D3112,[2]products!$A:$C,3,FALSE)</f>
        <v>3393</v>
      </c>
    </row>
    <row r="2599" spans="1:3" x14ac:dyDescent="0.35">
      <c r="A2599" t="s">
        <v>18</v>
      </c>
      <c r="B2599" t="str">
        <f>VLOOKUP(sales_pipeline!D3113,[2]products!$A:$C,2,0)</f>
        <v>MG</v>
      </c>
      <c r="C2599" s="4">
        <f>VLOOKUP(sales_pipeline!D3113,[2]products!$A:$C,3,FALSE)</f>
        <v>55</v>
      </c>
    </row>
    <row r="2600" spans="1:3" x14ac:dyDescent="0.35">
      <c r="A2600" t="s">
        <v>39</v>
      </c>
      <c r="B2600" t="str">
        <f>VLOOKUP(sales_pipeline!D3115,[2]products!$A:$C,2,0)</f>
        <v>MG</v>
      </c>
      <c r="C2600" s="4">
        <f>VLOOKUP(sales_pipeline!D3115,[2]products!$A:$C,3,FALSE)</f>
        <v>3393</v>
      </c>
    </row>
    <row r="2601" spans="1:3" x14ac:dyDescent="0.35">
      <c r="A2601" t="s">
        <v>48</v>
      </c>
      <c r="B2601" t="str">
        <f>VLOOKUP(sales_pipeline!D3118,[2]products!$A:$C,2,0)</f>
        <v>GTX</v>
      </c>
      <c r="C2601" s="4">
        <f>VLOOKUP(sales_pipeline!D3118,[2]products!$A:$C,3,FALSE)</f>
        <v>5482</v>
      </c>
    </row>
    <row r="2602" spans="1:3" x14ac:dyDescent="0.35">
      <c r="A2602" t="s">
        <v>20</v>
      </c>
      <c r="B2602" t="str">
        <f>VLOOKUP(sales_pipeline!D3119,[2]products!$A:$C,2,0)</f>
        <v>GTX</v>
      </c>
      <c r="C2602" s="4">
        <f>VLOOKUP(sales_pipeline!D3119,[2]products!$A:$C,3,FALSE)</f>
        <v>550</v>
      </c>
    </row>
    <row r="2603" spans="1:3" x14ac:dyDescent="0.35">
      <c r="A2603" t="s">
        <v>48</v>
      </c>
      <c r="B2603" t="str">
        <f>VLOOKUP(sales_pipeline!D3120,[2]products!$A:$C,2,0)</f>
        <v>GTX</v>
      </c>
      <c r="C2603" s="4">
        <f>VLOOKUP(sales_pipeline!D3120,[2]products!$A:$C,3,FALSE)</f>
        <v>5482</v>
      </c>
    </row>
    <row r="2604" spans="1:3" x14ac:dyDescent="0.35">
      <c r="A2604" t="s">
        <v>10</v>
      </c>
      <c r="B2604" t="str">
        <f>VLOOKUP(sales_pipeline!D3121,[2]products!$A:$C,2,0)</f>
        <v>GTX</v>
      </c>
      <c r="C2604" s="4">
        <f>VLOOKUP(sales_pipeline!D3121,[2]products!$A:$C,3,FALSE)</f>
        <v>1096</v>
      </c>
    </row>
    <row r="2605" spans="1:3" x14ac:dyDescent="0.35">
      <c r="A2605" t="s">
        <v>18</v>
      </c>
      <c r="B2605" t="str">
        <f>VLOOKUP(sales_pipeline!D3122,[2]products!$A:$C,2,0)</f>
        <v>MG</v>
      </c>
      <c r="C2605" s="4">
        <f>VLOOKUP(sales_pipeline!D3122,[2]products!$A:$C,3,FALSE)</f>
        <v>55</v>
      </c>
    </row>
    <row r="2606" spans="1:3" x14ac:dyDescent="0.35">
      <c r="A2606" t="s">
        <v>39</v>
      </c>
      <c r="B2606" t="str">
        <f>VLOOKUP(sales_pipeline!D3124,[2]products!$A:$C,2,0)</f>
        <v>MG</v>
      </c>
      <c r="C2606" s="4">
        <f>VLOOKUP(sales_pipeline!D3124,[2]products!$A:$C,3,FALSE)</f>
        <v>3393</v>
      </c>
    </row>
    <row r="2607" spans="1:3" x14ac:dyDescent="0.35">
      <c r="A2607" t="s">
        <v>39</v>
      </c>
      <c r="B2607" t="str">
        <f>VLOOKUP(sales_pipeline!D3125,[2]products!$A:$C,2,0)</f>
        <v>MG</v>
      </c>
      <c r="C2607" s="4">
        <f>VLOOKUP(sales_pipeline!D3125,[2]products!$A:$C,3,FALSE)</f>
        <v>3393</v>
      </c>
    </row>
    <row r="2608" spans="1:3" x14ac:dyDescent="0.35">
      <c r="A2608" t="s">
        <v>20</v>
      </c>
      <c r="B2608" t="str">
        <f>VLOOKUP(sales_pipeline!D3126,[2]products!$A:$C,2,0)</f>
        <v>GTX</v>
      </c>
      <c r="C2608" s="4">
        <f>VLOOKUP(sales_pipeline!D3126,[2]products!$A:$C,3,FALSE)</f>
        <v>550</v>
      </c>
    </row>
    <row r="2609" spans="1:3" x14ac:dyDescent="0.35">
      <c r="A2609" t="s">
        <v>39</v>
      </c>
      <c r="B2609" t="str">
        <f>VLOOKUP(sales_pipeline!D3127,[2]products!$A:$C,2,0)</f>
        <v>MG</v>
      </c>
      <c r="C2609" s="4">
        <f>VLOOKUP(sales_pipeline!D3127,[2]products!$A:$C,3,FALSE)</f>
        <v>3393</v>
      </c>
    </row>
    <row r="2610" spans="1:3" x14ac:dyDescent="0.35">
      <c r="A2610" t="s">
        <v>10</v>
      </c>
      <c r="B2610" t="str">
        <f>VLOOKUP(sales_pipeline!D3128,[2]products!$A:$C,2,0)</f>
        <v>GTX</v>
      </c>
      <c r="C2610" s="4">
        <f>VLOOKUP(sales_pipeline!D3128,[2]products!$A:$C,3,FALSE)</f>
        <v>1096</v>
      </c>
    </row>
    <row r="2611" spans="1:3" x14ac:dyDescent="0.35">
      <c r="A2611" t="s">
        <v>20</v>
      </c>
      <c r="B2611" t="str">
        <f>VLOOKUP(sales_pipeline!D3129,[2]products!$A:$C,2,0)</f>
        <v>GTX</v>
      </c>
      <c r="C2611" s="4">
        <f>VLOOKUP(sales_pipeline!D3129,[2]products!$A:$C,3,FALSE)</f>
        <v>550</v>
      </c>
    </row>
    <row r="2612" spans="1:3" x14ac:dyDescent="0.35">
      <c r="A2612" t="s">
        <v>48</v>
      </c>
      <c r="B2612" t="str">
        <f>VLOOKUP(sales_pipeline!D3130,[2]products!$A:$C,2,0)</f>
        <v>GTX</v>
      </c>
      <c r="C2612" s="4">
        <f>VLOOKUP(sales_pipeline!D3130,[2]products!$A:$C,3,FALSE)</f>
        <v>5482</v>
      </c>
    </row>
    <row r="2613" spans="1:3" x14ac:dyDescent="0.35">
      <c r="A2613" t="s">
        <v>10</v>
      </c>
      <c r="B2613" t="str">
        <f>VLOOKUP(sales_pipeline!D3131,[2]products!$A:$C,2,0)</f>
        <v>GTX</v>
      </c>
      <c r="C2613" s="4">
        <f>VLOOKUP(sales_pipeline!D3131,[2]products!$A:$C,3,FALSE)</f>
        <v>1096</v>
      </c>
    </row>
    <row r="2614" spans="1:3" x14ac:dyDescent="0.35">
      <c r="A2614" t="s">
        <v>18</v>
      </c>
      <c r="B2614" t="str">
        <f>VLOOKUP(sales_pipeline!D3132,[2]products!$A:$C,2,0)</f>
        <v>MG</v>
      </c>
      <c r="C2614" s="4">
        <f>VLOOKUP(sales_pipeline!D3132,[2]products!$A:$C,3,FALSE)</f>
        <v>55</v>
      </c>
    </row>
    <row r="2615" spans="1:3" x14ac:dyDescent="0.35">
      <c r="A2615" t="s">
        <v>39</v>
      </c>
      <c r="B2615" t="str">
        <f>VLOOKUP(sales_pipeline!D3133,[2]products!$A:$C,2,0)</f>
        <v>MG</v>
      </c>
      <c r="C2615" s="4">
        <f>VLOOKUP(sales_pipeline!D3133,[2]products!$A:$C,3,FALSE)</f>
        <v>3393</v>
      </c>
    </row>
    <row r="2616" spans="1:3" x14ac:dyDescent="0.35">
      <c r="A2616" t="s">
        <v>39</v>
      </c>
      <c r="B2616" t="str">
        <f>VLOOKUP(sales_pipeline!D3134,[2]products!$A:$C,2,0)</f>
        <v>MG</v>
      </c>
      <c r="C2616" s="4">
        <f>VLOOKUP(sales_pipeline!D3134,[2]products!$A:$C,3,FALSE)</f>
        <v>3393</v>
      </c>
    </row>
    <row r="2617" spans="1:3" x14ac:dyDescent="0.35">
      <c r="A2617" t="s">
        <v>39</v>
      </c>
      <c r="B2617" t="str">
        <f>VLOOKUP(sales_pipeline!D3135,[2]products!$A:$C,2,0)</f>
        <v>MG</v>
      </c>
      <c r="C2617" s="4">
        <f>VLOOKUP(sales_pipeline!D3135,[2]products!$A:$C,3,FALSE)</f>
        <v>3393</v>
      </c>
    </row>
    <row r="2618" spans="1:3" x14ac:dyDescent="0.35">
      <c r="A2618" t="s">
        <v>20</v>
      </c>
      <c r="B2618" t="str">
        <f>VLOOKUP(sales_pipeline!D3136,[2]products!$A:$C,2,0)</f>
        <v>GTX</v>
      </c>
      <c r="C2618" s="4">
        <f>VLOOKUP(sales_pipeline!D3136,[2]products!$A:$C,3,FALSE)</f>
        <v>550</v>
      </c>
    </row>
    <row r="2619" spans="1:3" x14ac:dyDescent="0.35">
      <c r="A2619" t="s">
        <v>10</v>
      </c>
      <c r="B2619" t="str">
        <f>VLOOKUP(sales_pipeline!D3137,[2]products!$A:$C,2,0)</f>
        <v>GTX</v>
      </c>
      <c r="C2619" s="4">
        <f>VLOOKUP(sales_pipeline!D3137,[2]products!$A:$C,3,FALSE)</f>
        <v>1096</v>
      </c>
    </row>
    <row r="2620" spans="1:3" x14ac:dyDescent="0.35">
      <c r="A2620" t="s">
        <v>10</v>
      </c>
      <c r="B2620" t="str">
        <f>VLOOKUP(sales_pipeline!D3138,[2]products!$A:$C,2,0)</f>
        <v>GTX</v>
      </c>
      <c r="C2620" s="4">
        <f>VLOOKUP(sales_pipeline!D3138,[2]products!$A:$C,3,FALSE)</f>
        <v>1096</v>
      </c>
    </row>
    <row r="2621" spans="1:3" x14ac:dyDescent="0.35">
      <c r="A2621" t="s">
        <v>39</v>
      </c>
      <c r="B2621" t="str">
        <f>VLOOKUP(sales_pipeline!D3139,[2]products!$A:$C,2,0)</f>
        <v>MG</v>
      </c>
      <c r="C2621" s="4">
        <f>VLOOKUP(sales_pipeline!D3139,[2]products!$A:$C,3,FALSE)</f>
        <v>3393</v>
      </c>
    </row>
    <row r="2622" spans="1:3" x14ac:dyDescent="0.35">
      <c r="A2622" t="s">
        <v>48</v>
      </c>
      <c r="B2622" t="str">
        <f>VLOOKUP(sales_pipeline!D3140,[2]products!$A:$C,2,0)</f>
        <v>GTX</v>
      </c>
      <c r="C2622" s="4">
        <f>VLOOKUP(sales_pipeline!D3140,[2]products!$A:$C,3,FALSE)</f>
        <v>5482</v>
      </c>
    </row>
    <row r="2623" spans="1:3" x14ac:dyDescent="0.35">
      <c r="A2623" t="s">
        <v>39</v>
      </c>
      <c r="B2623" t="str">
        <f>VLOOKUP(sales_pipeline!D3141,[2]products!$A:$C,2,0)</f>
        <v>MG</v>
      </c>
      <c r="C2623" s="4">
        <f>VLOOKUP(sales_pipeline!D3141,[2]products!$A:$C,3,FALSE)</f>
        <v>3393</v>
      </c>
    </row>
    <row r="2624" spans="1:3" x14ac:dyDescent="0.35">
      <c r="A2624" t="s">
        <v>39</v>
      </c>
      <c r="B2624" t="str">
        <f>VLOOKUP(sales_pipeline!D3142,[2]products!$A:$C,2,0)</f>
        <v>MG</v>
      </c>
      <c r="C2624" s="4">
        <f>VLOOKUP(sales_pipeline!D3142,[2]products!$A:$C,3,FALSE)</f>
        <v>3393</v>
      </c>
    </row>
    <row r="2625" spans="1:3" x14ac:dyDescent="0.35">
      <c r="A2625" t="s">
        <v>18</v>
      </c>
      <c r="B2625" t="str">
        <f>VLOOKUP(sales_pipeline!D3143,[2]products!$A:$C,2,0)</f>
        <v>MG</v>
      </c>
      <c r="C2625" s="4">
        <f>VLOOKUP(sales_pipeline!D3143,[2]products!$A:$C,3,FALSE)</f>
        <v>55</v>
      </c>
    </row>
    <row r="2626" spans="1:3" x14ac:dyDescent="0.35">
      <c r="A2626" t="s">
        <v>39</v>
      </c>
      <c r="B2626" t="str">
        <f>VLOOKUP(sales_pipeline!D3144,[2]products!$A:$C,2,0)</f>
        <v>MG</v>
      </c>
      <c r="C2626" s="4">
        <f>VLOOKUP(sales_pipeline!D3144,[2]products!$A:$C,3,FALSE)</f>
        <v>3393</v>
      </c>
    </row>
    <row r="2627" spans="1:3" x14ac:dyDescent="0.35">
      <c r="A2627" t="s">
        <v>48</v>
      </c>
      <c r="B2627" t="str">
        <f>VLOOKUP(sales_pipeline!D3145,[2]products!$A:$C,2,0)</f>
        <v>GTX</v>
      </c>
      <c r="C2627" s="4">
        <f>VLOOKUP(sales_pipeline!D3145,[2]products!$A:$C,3,FALSE)</f>
        <v>5482</v>
      </c>
    </row>
    <row r="2628" spans="1:3" x14ac:dyDescent="0.35">
      <c r="A2628" t="s">
        <v>20</v>
      </c>
      <c r="B2628" t="str">
        <f>VLOOKUP(sales_pipeline!D3146,[2]products!$A:$C,2,0)</f>
        <v>GTX</v>
      </c>
      <c r="C2628" s="4">
        <f>VLOOKUP(sales_pipeline!D3146,[2]products!$A:$C,3,FALSE)</f>
        <v>550</v>
      </c>
    </row>
    <row r="2629" spans="1:3" x14ac:dyDescent="0.35">
      <c r="A2629" t="s">
        <v>20</v>
      </c>
      <c r="B2629" t="str">
        <f>VLOOKUP(sales_pipeline!D3148,[2]products!$A:$C,2,0)</f>
        <v>GTX</v>
      </c>
      <c r="C2629" s="4">
        <f>VLOOKUP(sales_pipeline!D3148,[2]products!$A:$C,3,FALSE)</f>
        <v>550</v>
      </c>
    </row>
    <row r="2630" spans="1:3" x14ac:dyDescent="0.35">
      <c r="A2630" t="s">
        <v>18</v>
      </c>
      <c r="B2630" t="str">
        <f>VLOOKUP(sales_pipeline!D3149,[2]products!$A:$C,2,0)</f>
        <v>MG</v>
      </c>
      <c r="C2630" s="4">
        <f>VLOOKUP(sales_pipeline!D3149,[2]products!$A:$C,3,FALSE)</f>
        <v>55</v>
      </c>
    </row>
    <row r="2631" spans="1:3" x14ac:dyDescent="0.35">
      <c r="A2631" t="s">
        <v>10</v>
      </c>
      <c r="B2631" t="str">
        <f>VLOOKUP(sales_pipeline!D3150,[2]products!$A:$C,2,0)</f>
        <v>GTX</v>
      </c>
      <c r="C2631" s="4">
        <f>VLOOKUP(sales_pipeline!D3150,[2]products!$A:$C,3,FALSE)</f>
        <v>1096</v>
      </c>
    </row>
    <row r="2632" spans="1:3" x14ac:dyDescent="0.35">
      <c r="A2632" t="s">
        <v>10</v>
      </c>
      <c r="B2632" t="str">
        <f>VLOOKUP(sales_pipeline!D3151,[2]products!$A:$C,2,0)</f>
        <v>GTX</v>
      </c>
      <c r="C2632" s="4">
        <f>VLOOKUP(sales_pipeline!D3151,[2]products!$A:$C,3,FALSE)</f>
        <v>1096</v>
      </c>
    </row>
    <row r="2633" spans="1:3" x14ac:dyDescent="0.35">
      <c r="A2633" t="s">
        <v>20</v>
      </c>
      <c r="B2633" t="str">
        <f>VLOOKUP(sales_pipeline!D3152,[2]products!$A:$C,2,0)</f>
        <v>GTX</v>
      </c>
      <c r="C2633" s="4">
        <f>VLOOKUP(sales_pipeline!D3152,[2]products!$A:$C,3,FALSE)</f>
        <v>550</v>
      </c>
    </row>
    <row r="2634" spans="1:3" x14ac:dyDescent="0.35">
      <c r="A2634" t="s">
        <v>18</v>
      </c>
      <c r="B2634" t="str">
        <f>VLOOKUP(sales_pipeline!D3153,[2]products!$A:$C,2,0)</f>
        <v>MG</v>
      </c>
      <c r="C2634" s="4">
        <f>VLOOKUP(sales_pipeline!D3153,[2]products!$A:$C,3,FALSE)</f>
        <v>55</v>
      </c>
    </row>
    <row r="2635" spans="1:3" x14ac:dyDescent="0.35">
      <c r="A2635" t="s">
        <v>48</v>
      </c>
      <c r="B2635" t="str">
        <f>VLOOKUP(sales_pipeline!D3154,[2]products!$A:$C,2,0)</f>
        <v>GTX</v>
      </c>
      <c r="C2635" s="4">
        <f>VLOOKUP(sales_pipeline!D3154,[2]products!$A:$C,3,FALSE)</f>
        <v>5482</v>
      </c>
    </row>
    <row r="2636" spans="1:3" x14ac:dyDescent="0.35">
      <c r="A2636" t="s">
        <v>18</v>
      </c>
      <c r="B2636" t="str">
        <f>VLOOKUP(sales_pipeline!D3155,[2]products!$A:$C,2,0)</f>
        <v>MG</v>
      </c>
      <c r="C2636" s="4">
        <f>VLOOKUP(sales_pipeline!D3155,[2]products!$A:$C,3,FALSE)</f>
        <v>55</v>
      </c>
    </row>
    <row r="2637" spans="1:3" x14ac:dyDescent="0.35">
      <c r="A2637" t="s">
        <v>39</v>
      </c>
      <c r="B2637" t="str">
        <f>VLOOKUP(sales_pipeline!D3156,[2]products!$A:$C,2,0)</f>
        <v>MG</v>
      </c>
      <c r="C2637" s="4">
        <f>VLOOKUP(sales_pipeline!D3156,[2]products!$A:$C,3,FALSE)</f>
        <v>3393</v>
      </c>
    </row>
    <row r="2638" spans="1:3" x14ac:dyDescent="0.35">
      <c r="A2638" t="s">
        <v>10</v>
      </c>
      <c r="B2638" t="str">
        <f>VLOOKUP(sales_pipeline!D3157,[2]products!$A:$C,2,0)</f>
        <v>GTX</v>
      </c>
      <c r="C2638" s="4">
        <f>VLOOKUP(sales_pipeline!D3157,[2]products!$A:$C,3,FALSE)</f>
        <v>1096</v>
      </c>
    </row>
    <row r="2639" spans="1:3" x14ac:dyDescent="0.35">
      <c r="A2639" t="s">
        <v>20</v>
      </c>
      <c r="B2639" t="str">
        <f>VLOOKUP(sales_pipeline!D3158,[2]products!$A:$C,2,0)</f>
        <v>GTX</v>
      </c>
      <c r="C2639" s="4">
        <f>VLOOKUP(sales_pipeline!D3158,[2]products!$A:$C,3,FALSE)</f>
        <v>550</v>
      </c>
    </row>
    <row r="2640" spans="1:3" x14ac:dyDescent="0.35">
      <c r="A2640" t="s">
        <v>20</v>
      </c>
      <c r="B2640" t="str">
        <f>VLOOKUP(sales_pipeline!D3159,[2]products!$A:$C,2,0)</f>
        <v>GTX</v>
      </c>
      <c r="C2640" s="4">
        <f>VLOOKUP(sales_pipeline!D3159,[2]products!$A:$C,3,FALSE)</f>
        <v>550</v>
      </c>
    </row>
    <row r="2641" spans="1:3" x14ac:dyDescent="0.35">
      <c r="A2641" t="s">
        <v>18</v>
      </c>
      <c r="B2641" t="str">
        <f>VLOOKUP(sales_pipeline!D3160,[2]products!$A:$C,2,0)</f>
        <v>MG</v>
      </c>
      <c r="C2641" s="4">
        <f>VLOOKUP(sales_pipeline!D3160,[2]products!$A:$C,3,FALSE)</f>
        <v>55</v>
      </c>
    </row>
    <row r="2642" spans="1:3" x14ac:dyDescent="0.35">
      <c r="A2642" t="s">
        <v>48</v>
      </c>
      <c r="B2642" t="str">
        <f>VLOOKUP(sales_pipeline!D3161,[2]products!$A:$C,2,0)</f>
        <v>GTX</v>
      </c>
      <c r="C2642" s="4">
        <f>VLOOKUP(sales_pipeline!D3161,[2]products!$A:$C,3,FALSE)</f>
        <v>5482</v>
      </c>
    </row>
    <row r="2643" spans="1:3" x14ac:dyDescent="0.35">
      <c r="A2643" t="s">
        <v>20</v>
      </c>
      <c r="B2643" t="str">
        <f>VLOOKUP(sales_pipeline!D3162,[2]products!$A:$C,2,0)</f>
        <v>GTX</v>
      </c>
      <c r="C2643" s="4">
        <f>VLOOKUP(sales_pipeline!D3162,[2]products!$A:$C,3,FALSE)</f>
        <v>550</v>
      </c>
    </row>
    <row r="2644" spans="1:3" x14ac:dyDescent="0.35">
      <c r="A2644" t="s">
        <v>48</v>
      </c>
      <c r="B2644" t="str">
        <f>VLOOKUP(sales_pipeline!D3163,[2]products!$A:$C,2,0)</f>
        <v>GTX</v>
      </c>
      <c r="C2644" s="4">
        <f>VLOOKUP(sales_pipeline!D3163,[2]products!$A:$C,3,FALSE)</f>
        <v>5482</v>
      </c>
    </row>
    <row r="2645" spans="1:3" x14ac:dyDescent="0.35">
      <c r="A2645" t="s">
        <v>48</v>
      </c>
      <c r="B2645" t="str">
        <f>VLOOKUP(sales_pipeline!D3164,[2]products!$A:$C,2,0)</f>
        <v>GTX</v>
      </c>
      <c r="C2645" s="4">
        <f>VLOOKUP(sales_pipeline!D3164,[2]products!$A:$C,3,FALSE)</f>
        <v>5482</v>
      </c>
    </row>
    <row r="2646" spans="1:3" x14ac:dyDescent="0.35">
      <c r="A2646" t="s">
        <v>20</v>
      </c>
      <c r="B2646" t="str">
        <f>VLOOKUP(sales_pipeline!D3165,[2]products!$A:$C,2,0)</f>
        <v>GTX</v>
      </c>
      <c r="C2646" s="4">
        <f>VLOOKUP(sales_pipeline!D3165,[2]products!$A:$C,3,FALSE)</f>
        <v>550</v>
      </c>
    </row>
    <row r="2647" spans="1:3" x14ac:dyDescent="0.35">
      <c r="A2647" t="s">
        <v>10</v>
      </c>
      <c r="B2647" t="str">
        <f>VLOOKUP(sales_pipeline!D3166,[2]products!$A:$C,2,0)</f>
        <v>GTX</v>
      </c>
      <c r="C2647" s="4">
        <f>VLOOKUP(sales_pipeline!D3166,[2]products!$A:$C,3,FALSE)</f>
        <v>1096</v>
      </c>
    </row>
    <row r="2648" spans="1:3" x14ac:dyDescent="0.35">
      <c r="A2648" t="s">
        <v>20</v>
      </c>
      <c r="B2648" t="str">
        <f>VLOOKUP(sales_pipeline!D3167,[2]products!$A:$C,2,0)</f>
        <v>GTX</v>
      </c>
      <c r="C2648" s="4">
        <f>VLOOKUP(sales_pipeline!D3167,[2]products!$A:$C,3,FALSE)</f>
        <v>550</v>
      </c>
    </row>
    <row r="2649" spans="1:3" x14ac:dyDescent="0.35">
      <c r="A2649" t="s">
        <v>10</v>
      </c>
      <c r="B2649" t="str">
        <f>VLOOKUP(sales_pipeline!D3168,[2]products!$A:$C,2,0)</f>
        <v>GTX</v>
      </c>
      <c r="C2649" s="4">
        <f>VLOOKUP(sales_pipeline!D3168,[2]products!$A:$C,3,FALSE)</f>
        <v>1096</v>
      </c>
    </row>
    <row r="2650" spans="1:3" x14ac:dyDescent="0.35">
      <c r="A2650" t="s">
        <v>10</v>
      </c>
      <c r="B2650" t="str">
        <f>VLOOKUP(sales_pipeline!D3169,[2]products!$A:$C,2,0)</f>
        <v>GTX</v>
      </c>
      <c r="C2650" s="4">
        <f>VLOOKUP(sales_pipeline!D3169,[2]products!$A:$C,3,FALSE)</f>
        <v>1096</v>
      </c>
    </row>
    <row r="2651" spans="1:3" x14ac:dyDescent="0.35">
      <c r="A2651" t="s">
        <v>48</v>
      </c>
      <c r="B2651" t="str">
        <f>VLOOKUP(sales_pipeline!D3170,[2]products!$A:$C,2,0)</f>
        <v>GTX</v>
      </c>
      <c r="C2651" s="4">
        <f>VLOOKUP(sales_pipeline!D3170,[2]products!$A:$C,3,FALSE)</f>
        <v>5482</v>
      </c>
    </row>
    <row r="2652" spans="1:3" x14ac:dyDescent="0.35">
      <c r="A2652" t="s">
        <v>39</v>
      </c>
      <c r="B2652" t="str">
        <f>VLOOKUP(sales_pipeline!D3171,[2]products!$A:$C,2,0)</f>
        <v>MG</v>
      </c>
      <c r="C2652" s="4">
        <f>VLOOKUP(sales_pipeline!D3171,[2]products!$A:$C,3,FALSE)</f>
        <v>3393</v>
      </c>
    </row>
    <row r="2653" spans="1:3" x14ac:dyDescent="0.35">
      <c r="A2653" t="s">
        <v>39</v>
      </c>
      <c r="B2653" t="str">
        <f>VLOOKUP(sales_pipeline!D3172,[2]products!$A:$C,2,0)</f>
        <v>MG</v>
      </c>
      <c r="C2653" s="4">
        <f>VLOOKUP(sales_pipeline!D3172,[2]products!$A:$C,3,FALSE)</f>
        <v>3393</v>
      </c>
    </row>
    <row r="2654" spans="1:3" x14ac:dyDescent="0.35">
      <c r="A2654" t="s">
        <v>18</v>
      </c>
      <c r="B2654" t="str">
        <f>VLOOKUP(sales_pipeline!D3173,[2]products!$A:$C,2,0)</f>
        <v>MG</v>
      </c>
      <c r="C2654" s="4">
        <f>VLOOKUP(sales_pipeline!D3173,[2]products!$A:$C,3,FALSE)</f>
        <v>55</v>
      </c>
    </row>
    <row r="2655" spans="1:3" x14ac:dyDescent="0.35">
      <c r="A2655" t="s">
        <v>18</v>
      </c>
      <c r="B2655" t="str">
        <f>VLOOKUP(sales_pipeline!D3174,[2]products!$A:$C,2,0)</f>
        <v>MG</v>
      </c>
      <c r="C2655" s="4">
        <f>VLOOKUP(sales_pipeline!D3174,[2]products!$A:$C,3,FALSE)</f>
        <v>55</v>
      </c>
    </row>
    <row r="2656" spans="1:3" x14ac:dyDescent="0.35">
      <c r="A2656" t="s">
        <v>18</v>
      </c>
      <c r="B2656" t="str">
        <f>VLOOKUP(sales_pipeline!D3175,[2]products!$A:$C,2,0)</f>
        <v>MG</v>
      </c>
      <c r="C2656" s="4">
        <f>VLOOKUP(sales_pipeline!D3175,[2]products!$A:$C,3,FALSE)</f>
        <v>55</v>
      </c>
    </row>
    <row r="2657" spans="1:3" x14ac:dyDescent="0.35">
      <c r="A2657" t="s">
        <v>20</v>
      </c>
      <c r="B2657" t="str">
        <f>VLOOKUP(sales_pipeline!D3176,[2]products!$A:$C,2,0)</f>
        <v>GTX</v>
      </c>
      <c r="C2657" s="4">
        <f>VLOOKUP(sales_pipeline!D3176,[2]products!$A:$C,3,FALSE)</f>
        <v>550</v>
      </c>
    </row>
    <row r="2658" spans="1:3" x14ac:dyDescent="0.35">
      <c r="A2658" t="s">
        <v>20</v>
      </c>
      <c r="B2658" t="str">
        <f>VLOOKUP(sales_pipeline!D3177,[2]products!$A:$C,2,0)</f>
        <v>GTX</v>
      </c>
      <c r="C2658" s="4">
        <f>VLOOKUP(sales_pipeline!D3177,[2]products!$A:$C,3,FALSE)</f>
        <v>550</v>
      </c>
    </row>
    <row r="2659" spans="1:3" x14ac:dyDescent="0.35">
      <c r="A2659" t="s">
        <v>39</v>
      </c>
      <c r="B2659" t="str">
        <f>VLOOKUP(sales_pipeline!D3178,[2]products!$A:$C,2,0)</f>
        <v>MG</v>
      </c>
      <c r="C2659" s="4">
        <f>VLOOKUP(sales_pipeline!D3178,[2]products!$A:$C,3,FALSE)</f>
        <v>3393</v>
      </c>
    </row>
    <row r="2660" spans="1:3" x14ac:dyDescent="0.35">
      <c r="A2660" t="s">
        <v>48</v>
      </c>
      <c r="B2660" t="str">
        <f>VLOOKUP(sales_pipeline!D3180,[2]products!$A:$C,2,0)</f>
        <v>GTX</v>
      </c>
      <c r="C2660" s="4">
        <f>VLOOKUP(sales_pipeline!D3180,[2]products!$A:$C,3,FALSE)</f>
        <v>5482</v>
      </c>
    </row>
    <row r="2661" spans="1:3" x14ac:dyDescent="0.35">
      <c r="A2661" t="s">
        <v>39</v>
      </c>
      <c r="B2661" t="str">
        <f>VLOOKUP(sales_pipeline!D3181,[2]products!$A:$C,2,0)</f>
        <v>MG</v>
      </c>
      <c r="C2661" s="4">
        <f>VLOOKUP(sales_pipeline!D3181,[2]products!$A:$C,3,FALSE)</f>
        <v>3393</v>
      </c>
    </row>
    <row r="2662" spans="1:3" x14ac:dyDescent="0.35">
      <c r="A2662" t="s">
        <v>10</v>
      </c>
      <c r="B2662" t="str">
        <f>VLOOKUP(sales_pipeline!D3182,[2]products!$A:$C,2,0)</f>
        <v>GTX</v>
      </c>
      <c r="C2662" s="4">
        <f>VLOOKUP(sales_pipeline!D3182,[2]products!$A:$C,3,FALSE)</f>
        <v>1096</v>
      </c>
    </row>
    <row r="2663" spans="1:3" x14ac:dyDescent="0.35">
      <c r="A2663" t="s">
        <v>10</v>
      </c>
      <c r="B2663" t="str">
        <f>VLOOKUP(sales_pipeline!D3184,[2]products!$A:$C,2,0)</f>
        <v>GTX</v>
      </c>
      <c r="C2663" s="4">
        <f>VLOOKUP(sales_pipeline!D3184,[2]products!$A:$C,3,FALSE)</f>
        <v>1096</v>
      </c>
    </row>
    <row r="2664" spans="1:3" x14ac:dyDescent="0.35">
      <c r="A2664" t="s">
        <v>48</v>
      </c>
      <c r="B2664" t="str">
        <f>VLOOKUP(sales_pipeline!D3185,[2]products!$A:$C,2,0)</f>
        <v>GTX</v>
      </c>
      <c r="C2664" s="4">
        <f>VLOOKUP(sales_pipeline!D3185,[2]products!$A:$C,3,FALSE)</f>
        <v>5482</v>
      </c>
    </row>
    <row r="2665" spans="1:3" x14ac:dyDescent="0.35">
      <c r="A2665" t="s">
        <v>20</v>
      </c>
      <c r="B2665" t="str">
        <f>VLOOKUP(sales_pipeline!D3186,[2]products!$A:$C,2,0)</f>
        <v>GTX</v>
      </c>
      <c r="C2665" s="4">
        <f>VLOOKUP(sales_pipeline!D3186,[2]products!$A:$C,3,FALSE)</f>
        <v>550</v>
      </c>
    </row>
    <row r="2666" spans="1:3" x14ac:dyDescent="0.35">
      <c r="A2666" t="s">
        <v>18</v>
      </c>
      <c r="B2666" t="str">
        <f>VLOOKUP(sales_pipeline!D3188,[2]products!$A:$C,2,0)</f>
        <v>MG</v>
      </c>
      <c r="C2666" s="4">
        <f>VLOOKUP(sales_pipeline!D3188,[2]products!$A:$C,3,FALSE)</f>
        <v>55</v>
      </c>
    </row>
    <row r="2667" spans="1:3" x14ac:dyDescent="0.35">
      <c r="A2667" t="s">
        <v>18</v>
      </c>
      <c r="B2667" t="str">
        <f>VLOOKUP(sales_pipeline!D3189,[2]products!$A:$C,2,0)</f>
        <v>MG</v>
      </c>
      <c r="C2667" s="4">
        <f>VLOOKUP(sales_pipeline!D3189,[2]products!$A:$C,3,FALSE)</f>
        <v>55</v>
      </c>
    </row>
    <row r="2668" spans="1:3" x14ac:dyDescent="0.35">
      <c r="A2668" t="s">
        <v>20</v>
      </c>
      <c r="B2668" t="str">
        <f>VLOOKUP(sales_pipeline!D3190,[2]products!$A:$C,2,0)</f>
        <v>GTX</v>
      </c>
      <c r="C2668" s="4">
        <f>VLOOKUP(sales_pipeline!D3190,[2]products!$A:$C,3,FALSE)</f>
        <v>550</v>
      </c>
    </row>
    <row r="2669" spans="1:3" x14ac:dyDescent="0.35">
      <c r="A2669" t="s">
        <v>20</v>
      </c>
      <c r="B2669" t="str">
        <f>VLOOKUP(sales_pipeline!D3191,[2]products!$A:$C,2,0)</f>
        <v>GTX</v>
      </c>
      <c r="C2669" s="4">
        <f>VLOOKUP(sales_pipeline!D3191,[2]products!$A:$C,3,FALSE)</f>
        <v>550</v>
      </c>
    </row>
    <row r="2670" spans="1:3" x14ac:dyDescent="0.35">
      <c r="A2670" t="s">
        <v>18</v>
      </c>
      <c r="B2670" t="str">
        <f>VLOOKUP(sales_pipeline!D3192,[2]products!$A:$C,2,0)</f>
        <v>MG</v>
      </c>
      <c r="C2670" s="4">
        <f>VLOOKUP(sales_pipeline!D3192,[2]products!$A:$C,3,FALSE)</f>
        <v>55</v>
      </c>
    </row>
    <row r="2671" spans="1:3" x14ac:dyDescent="0.35">
      <c r="A2671" t="s">
        <v>48</v>
      </c>
      <c r="B2671" t="str">
        <f>VLOOKUP(sales_pipeline!D3193,[2]products!$A:$C,2,0)</f>
        <v>GTX</v>
      </c>
      <c r="C2671" s="4">
        <f>VLOOKUP(sales_pipeline!D3193,[2]products!$A:$C,3,FALSE)</f>
        <v>5482</v>
      </c>
    </row>
    <row r="2672" spans="1:3" x14ac:dyDescent="0.35">
      <c r="A2672" t="s">
        <v>18</v>
      </c>
      <c r="B2672" t="str">
        <f>VLOOKUP(sales_pipeline!D3194,[2]products!$A:$C,2,0)</f>
        <v>MG</v>
      </c>
      <c r="C2672" s="4">
        <f>VLOOKUP(sales_pipeline!D3194,[2]products!$A:$C,3,FALSE)</f>
        <v>55</v>
      </c>
    </row>
    <row r="2673" spans="1:3" x14ac:dyDescent="0.35">
      <c r="A2673" t="s">
        <v>39</v>
      </c>
      <c r="B2673" t="str">
        <f>VLOOKUP(sales_pipeline!D3195,[2]products!$A:$C,2,0)</f>
        <v>MG</v>
      </c>
      <c r="C2673" s="4">
        <f>VLOOKUP(sales_pipeline!D3195,[2]products!$A:$C,3,FALSE)</f>
        <v>3393</v>
      </c>
    </row>
    <row r="2674" spans="1:3" x14ac:dyDescent="0.35">
      <c r="A2674" t="s">
        <v>20</v>
      </c>
      <c r="B2674" t="str">
        <f>VLOOKUP(sales_pipeline!D3196,[2]products!$A:$C,2,0)</f>
        <v>GTX</v>
      </c>
      <c r="C2674" s="4">
        <f>VLOOKUP(sales_pipeline!D3196,[2]products!$A:$C,3,FALSE)</f>
        <v>550</v>
      </c>
    </row>
    <row r="2675" spans="1:3" x14ac:dyDescent="0.35">
      <c r="A2675" t="s">
        <v>10</v>
      </c>
      <c r="B2675" t="str">
        <f>VLOOKUP(sales_pipeline!D3197,[2]products!$A:$C,2,0)</f>
        <v>GTX</v>
      </c>
      <c r="C2675" s="4">
        <f>VLOOKUP(sales_pipeline!D3197,[2]products!$A:$C,3,FALSE)</f>
        <v>1096</v>
      </c>
    </row>
    <row r="2676" spans="1:3" x14ac:dyDescent="0.35">
      <c r="A2676" t="s">
        <v>20</v>
      </c>
      <c r="B2676" t="str">
        <f>VLOOKUP(sales_pipeline!D3198,[2]products!$A:$C,2,0)</f>
        <v>GTX</v>
      </c>
      <c r="C2676" s="4">
        <f>VLOOKUP(sales_pipeline!D3198,[2]products!$A:$C,3,FALSE)</f>
        <v>550</v>
      </c>
    </row>
    <row r="2677" spans="1:3" x14ac:dyDescent="0.35">
      <c r="A2677" t="s">
        <v>20</v>
      </c>
      <c r="B2677" t="str">
        <f>VLOOKUP(sales_pipeline!D3199,[2]products!$A:$C,2,0)</f>
        <v>GTX</v>
      </c>
      <c r="C2677" s="4">
        <f>VLOOKUP(sales_pipeline!D3199,[2]products!$A:$C,3,FALSE)</f>
        <v>550</v>
      </c>
    </row>
    <row r="2678" spans="1:3" x14ac:dyDescent="0.35">
      <c r="A2678" t="s">
        <v>20</v>
      </c>
      <c r="B2678" t="str">
        <f>VLOOKUP(sales_pipeline!D3200,[2]products!$A:$C,2,0)</f>
        <v>GTX</v>
      </c>
      <c r="C2678" s="4">
        <f>VLOOKUP(sales_pipeline!D3200,[2]products!$A:$C,3,FALSE)</f>
        <v>550</v>
      </c>
    </row>
    <row r="2679" spans="1:3" x14ac:dyDescent="0.35">
      <c r="A2679" t="s">
        <v>39</v>
      </c>
      <c r="B2679" t="str">
        <f>VLOOKUP(sales_pipeline!D3201,[2]products!$A:$C,2,0)</f>
        <v>MG</v>
      </c>
      <c r="C2679" s="4">
        <f>VLOOKUP(sales_pipeline!D3201,[2]products!$A:$C,3,FALSE)</f>
        <v>3393</v>
      </c>
    </row>
    <row r="2680" spans="1:3" x14ac:dyDescent="0.35">
      <c r="A2680" t="s">
        <v>39</v>
      </c>
      <c r="B2680" t="str">
        <f>VLOOKUP(sales_pipeline!D3202,[2]products!$A:$C,2,0)</f>
        <v>MG</v>
      </c>
      <c r="C2680" s="4">
        <f>VLOOKUP(sales_pipeline!D3202,[2]products!$A:$C,3,FALSE)</f>
        <v>3393</v>
      </c>
    </row>
    <row r="2681" spans="1:3" x14ac:dyDescent="0.35">
      <c r="A2681" t="s">
        <v>48</v>
      </c>
      <c r="B2681" t="str">
        <f>VLOOKUP(sales_pipeline!D3203,[2]products!$A:$C,2,0)</f>
        <v>GTX</v>
      </c>
      <c r="C2681" s="4">
        <f>VLOOKUP(sales_pipeline!D3203,[2]products!$A:$C,3,FALSE)</f>
        <v>5482</v>
      </c>
    </row>
    <row r="2682" spans="1:3" x14ac:dyDescent="0.35">
      <c r="A2682" t="s">
        <v>10</v>
      </c>
      <c r="B2682" t="str">
        <f>VLOOKUP(sales_pipeline!D3204,[2]products!$A:$C,2,0)</f>
        <v>GTX</v>
      </c>
      <c r="C2682" s="4">
        <f>VLOOKUP(sales_pipeline!D3204,[2]products!$A:$C,3,FALSE)</f>
        <v>1096</v>
      </c>
    </row>
    <row r="2683" spans="1:3" x14ac:dyDescent="0.35">
      <c r="A2683" t="s">
        <v>10</v>
      </c>
      <c r="B2683" t="str">
        <f>VLOOKUP(sales_pipeline!D3205,[2]products!$A:$C,2,0)</f>
        <v>GTX</v>
      </c>
      <c r="C2683" s="4">
        <f>VLOOKUP(sales_pipeline!D3205,[2]products!$A:$C,3,FALSE)</f>
        <v>1096</v>
      </c>
    </row>
    <row r="2684" spans="1:3" x14ac:dyDescent="0.35">
      <c r="A2684" t="s">
        <v>39</v>
      </c>
      <c r="B2684" t="str">
        <f>VLOOKUP(sales_pipeline!D3207,[2]products!$A:$C,2,0)</f>
        <v>MG</v>
      </c>
      <c r="C2684" s="4">
        <f>VLOOKUP(sales_pipeline!D3207,[2]products!$A:$C,3,FALSE)</f>
        <v>3393</v>
      </c>
    </row>
    <row r="2685" spans="1:3" x14ac:dyDescent="0.35">
      <c r="A2685" t="s">
        <v>39</v>
      </c>
      <c r="B2685" t="str">
        <f>VLOOKUP(sales_pipeline!D3210,[2]products!$A:$C,2,0)</f>
        <v>MG</v>
      </c>
      <c r="C2685" s="4">
        <f>VLOOKUP(sales_pipeline!D3210,[2]products!$A:$C,3,FALSE)</f>
        <v>3393</v>
      </c>
    </row>
    <row r="2686" spans="1:3" x14ac:dyDescent="0.35">
      <c r="A2686" t="s">
        <v>39</v>
      </c>
      <c r="B2686" t="str">
        <f>VLOOKUP(sales_pipeline!D3211,[2]products!$A:$C,2,0)</f>
        <v>MG</v>
      </c>
      <c r="C2686" s="4">
        <f>VLOOKUP(sales_pipeline!D3211,[2]products!$A:$C,3,FALSE)</f>
        <v>3393</v>
      </c>
    </row>
    <row r="2687" spans="1:3" x14ac:dyDescent="0.35">
      <c r="A2687" t="s">
        <v>20</v>
      </c>
      <c r="B2687" t="str">
        <f>VLOOKUP(sales_pipeline!D3212,[2]products!$A:$C,2,0)</f>
        <v>GTX</v>
      </c>
      <c r="C2687" s="4">
        <f>VLOOKUP(sales_pipeline!D3212,[2]products!$A:$C,3,FALSE)</f>
        <v>550</v>
      </c>
    </row>
    <row r="2688" spans="1:3" x14ac:dyDescent="0.35">
      <c r="A2688" t="s">
        <v>39</v>
      </c>
      <c r="B2688" t="str">
        <f>VLOOKUP(sales_pipeline!D3213,[2]products!$A:$C,2,0)</f>
        <v>MG</v>
      </c>
      <c r="C2688" s="4">
        <f>VLOOKUP(sales_pipeline!D3213,[2]products!$A:$C,3,FALSE)</f>
        <v>3393</v>
      </c>
    </row>
    <row r="2689" spans="1:3" x14ac:dyDescent="0.35">
      <c r="A2689" t="s">
        <v>10</v>
      </c>
      <c r="B2689" t="str">
        <f>VLOOKUP(sales_pipeline!D3214,[2]products!$A:$C,2,0)</f>
        <v>GTX</v>
      </c>
      <c r="C2689" s="4">
        <f>VLOOKUP(sales_pipeline!D3214,[2]products!$A:$C,3,FALSE)</f>
        <v>1096</v>
      </c>
    </row>
    <row r="2690" spans="1:3" x14ac:dyDescent="0.35">
      <c r="A2690" t="s">
        <v>48</v>
      </c>
      <c r="B2690" t="str">
        <f>VLOOKUP(sales_pipeline!D3215,[2]products!$A:$C,2,0)</f>
        <v>GTX</v>
      </c>
      <c r="C2690" s="4">
        <f>VLOOKUP(sales_pipeline!D3215,[2]products!$A:$C,3,FALSE)</f>
        <v>5482</v>
      </c>
    </row>
    <row r="2691" spans="1:3" x14ac:dyDescent="0.35">
      <c r="A2691" t="s">
        <v>20</v>
      </c>
      <c r="B2691" t="str">
        <f>VLOOKUP(sales_pipeline!D3216,[2]products!$A:$C,2,0)</f>
        <v>GTX</v>
      </c>
      <c r="C2691" s="4">
        <f>VLOOKUP(sales_pipeline!D3216,[2]products!$A:$C,3,FALSE)</f>
        <v>550</v>
      </c>
    </row>
    <row r="2692" spans="1:3" x14ac:dyDescent="0.35">
      <c r="A2692" t="s">
        <v>20</v>
      </c>
      <c r="B2692" t="str">
        <f>VLOOKUP(sales_pipeline!D3217,[2]products!$A:$C,2,0)</f>
        <v>GTX</v>
      </c>
      <c r="C2692" s="4">
        <f>VLOOKUP(sales_pipeline!D3217,[2]products!$A:$C,3,FALSE)</f>
        <v>550</v>
      </c>
    </row>
    <row r="2693" spans="1:3" x14ac:dyDescent="0.35">
      <c r="A2693" t="s">
        <v>20</v>
      </c>
      <c r="B2693" t="str">
        <f>VLOOKUP(sales_pipeline!D3218,[2]products!$A:$C,2,0)</f>
        <v>GTX</v>
      </c>
      <c r="C2693" s="4">
        <f>VLOOKUP(sales_pipeline!D3218,[2]products!$A:$C,3,FALSE)</f>
        <v>550</v>
      </c>
    </row>
    <row r="2694" spans="1:3" x14ac:dyDescent="0.35">
      <c r="A2694" t="s">
        <v>18</v>
      </c>
      <c r="B2694" t="str">
        <f>VLOOKUP(sales_pipeline!D3219,[2]products!$A:$C,2,0)</f>
        <v>MG</v>
      </c>
      <c r="C2694" s="4">
        <f>VLOOKUP(sales_pipeline!D3219,[2]products!$A:$C,3,FALSE)</f>
        <v>55</v>
      </c>
    </row>
    <row r="2695" spans="1:3" x14ac:dyDescent="0.35">
      <c r="A2695" t="s">
        <v>10</v>
      </c>
      <c r="B2695" t="str">
        <f>VLOOKUP(sales_pipeline!D3220,[2]products!$A:$C,2,0)</f>
        <v>GTX</v>
      </c>
      <c r="C2695" s="4">
        <f>VLOOKUP(sales_pipeline!D3220,[2]products!$A:$C,3,FALSE)</f>
        <v>1096</v>
      </c>
    </row>
    <row r="2696" spans="1:3" x14ac:dyDescent="0.35">
      <c r="A2696" t="s">
        <v>20</v>
      </c>
      <c r="B2696" t="str">
        <f>VLOOKUP(sales_pipeline!D3221,[2]products!$A:$C,2,0)</f>
        <v>GTX</v>
      </c>
      <c r="C2696" s="4">
        <f>VLOOKUP(sales_pipeline!D3221,[2]products!$A:$C,3,FALSE)</f>
        <v>550</v>
      </c>
    </row>
    <row r="2697" spans="1:3" x14ac:dyDescent="0.35">
      <c r="A2697" t="s">
        <v>10</v>
      </c>
      <c r="B2697" t="str">
        <f>VLOOKUP(sales_pipeline!D3222,[2]products!$A:$C,2,0)</f>
        <v>GTX</v>
      </c>
      <c r="C2697" s="4">
        <f>VLOOKUP(sales_pipeline!D3222,[2]products!$A:$C,3,FALSE)</f>
        <v>1096</v>
      </c>
    </row>
    <row r="2698" spans="1:3" x14ac:dyDescent="0.35">
      <c r="A2698" t="s">
        <v>18</v>
      </c>
      <c r="B2698" t="str">
        <f>VLOOKUP(sales_pipeline!D3223,[2]products!$A:$C,2,0)</f>
        <v>MG</v>
      </c>
      <c r="C2698" s="4">
        <f>VLOOKUP(sales_pipeline!D3223,[2]products!$A:$C,3,FALSE)</f>
        <v>55</v>
      </c>
    </row>
    <row r="2699" spans="1:3" x14ac:dyDescent="0.35">
      <c r="A2699" t="s">
        <v>20</v>
      </c>
      <c r="B2699" t="str">
        <f>VLOOKUP(sales_pipeline!D3224,[2]products!$A:$C,2,0)</f>
        <v>GTX</v>
      </c>
      <c r="C2699" s="4">
        <f>VLOOKUP(sales_pipeline!D3224,[2]products!$A:$C,3,FALSE)</f>
        <v>550</v>
      </c>
    </row>
    <row r="2700" spans="1:3" x14ac:dyDescent="0.35">
      <c r="A2700" t="s">
        <v>39</v>
      </c>
      <c r="B2700" t="str">
        <f>VLOOKUP(sales_pipeline!D3225,[2]products!$A:$C,2,0)</f>
        <v>MG</v>
      </c>
      <c r="C2700" s="4">
        <f>VLOOKUP(sales_pipeline!D3225,[2]products!$A:$C,3,FALSE)</f>
        <v>3393</v>
      </c>
    </row>
    <row r="2701" spans="1:3" x14ac:dyDescent="0.35">
      <c r="A2701" t="s">
        <v>18</v>
      </c>
      <c r="B2701" t="str">
        <f>VLOOKUP(sales_pipeline!D3227,[2]products!$A:$C,2,0)</f>
        <v>MG</v>
      </c>
      <c r="C2701" s="4">
        <f>VLOOKUP(sales_pipeline!D3227,[2]products!$A:$C,3,FALSE)</f>
        <v>55</v>
      </c>
    </row>
    <row r="2702" spans="1:3" x14ac:dyDescent="0.35">
      <c r="A2702" t="s">
        <v>39</v>
      </c>
      <c r="B2702" t="str">
        <f>VLOOKUP(sales_pipeline!D3228,[2]products!$A:$C,2,0)</f>
        <v>MG</v>
      </c>
      <c r="C2702" s="4">
        <f>VLOOKUP(sales_pipeline!D3228,[2]products!$A:$C,3,FALSE)</f>
        <v>3393</v>
      </c>
    </row>
    <row r="2703" spans="1:3" x14ac:dyDescent="0.35">
      <c r="A2703" t="s">
        <v>10</v>
      </c>
      <c r="B2703" t="str">
        <f>VLOOKUP(sales_pipeline!D3229,[2]products!$A:$C,2,0)</f>
        <v>GTX</v>
      </c>
      <c r="C2703" s="4">
        <f>VLOOKUP(sales_pipeline!D3229,[2]products!$A:$C,3,FALSE)</f>
        <v>1096</v>
      </c>
    </row>
    <row r="2704" spans="1:3" x14ac:dyDescent="0.35">
      <c r="A2704" t="s">
        <v>18</v>
      </c>
      <c r="B2704" t="str">
        <f>VLOOKUP(sales_pipeline!D3230,[2]products!$A:$C,2,0)</f>
        <v>MG</v>
      </c>
      <c r="C2704" s="4">
        <f>VLOOKUP(sales_pipeline!D3230,[2]products!$A:$C,3,FALSE)</f>
        <v>55</v>
      </c>
    </row>
    <row r="2705" spans="1:3" x14ac:dyDescent="0.35">
      <c r="A2705" t="s">
        <v>10</v>
      </c>
      <c r="B2705" t="str">
        <f>VLOOKUP(sales_pipeline!D3231,[2]products!$A:$C,2,0)</f>
        <v>GTX</v>
      </c>
      <c r="C2705" s="4">
        <f>VLOOKUP(sales_pipeline!D3231,[2]products!$A:$C,3,FALSE)</f>
        <v>1096</v>
      </c>
    </row>
    <row r="2706" spans="1:3" x14ac:dyDescent="0.35">
      <c r="A2706" t="s">
        <v>20</v>
      </c>
      <c r="B2706" t="str">
        <f>VLOOKUP(sales_pipeline!D3232,[2]products!$A:$C,2,0)</f>
        <v>GTX</v>
      </c>
      <c r="C2706" s="4">
        <f>VLOOKUP(sales_pipeline!D3232,[2]products!$A:$C,3,FALSE)</f>
        <v>550</v>
      </c>
    </row>
    <row r="2707" spans="1:3" x14ac:dyDescent="0.35">
      <c r="A2707" t="s">
        <v>48</v>
      </c>
      <c r="B2707" t="str">
        <f>VLOOKUP(sales_pipeline!D3233,[2]products!$A:$C,2,0)</f>
        <v>GTX</v>
      </c>
      <c r="C2707" s="4">
        <f>VLOOKUP(sales_pipeline!D3233,[2]products!$A:$C,3,FALSE)</f>
        <v>5482</v>
      </c>
    </row>
    <row r="2708" spans="1:3" x14ac:dyDescent="0.35">
      <c r="A2708" t="s">
        <v>20</v>
      </c>
      <c r="B2708" t="str">
        <f>VLOOKUP(sales_pipeline!D3234,[2]products!$A:$C,2,0)</f>
        <v>GTX</v>
      </c>
      <c r="C2708" s="4">
        <f>VLOOKUP(sales_pipeline!D3234,[2]products!$A:$C,3,FALSE)</f>
        <v>550</v>
      </c>
    </row>
    <row r="2709" spans="1:3" x14ac:dyDescent="0.35">
      <c r="A2709" t="s">
        <v>39</v>
      </c>
      <c r="B2709" t="str">
        <f>VLOOKUP(sales_pipeline!D3235,[2]products!$A:$C,2,0)</f>
        <v>MG</v>
      </c>
      <c r="C2709" s="4">
        <f>VLOOKUP(sales_pipeline!D3235,[2]products!$A:$C,3,FALSE)</f>
        <v>3393</v>
      </c>
    </row>
    <row r="2710" spans="1:3" x14ac:dyDescent="0.35">
      <c r="A2710" t="s">
        <v>20</v>
      </c>
      <c r="B2710" t="str">
        <f>VLOOKUP(sales_pipeline!D3236,[2]products!$A:$C,2,0)</f>
        <v>GTX</v>
      </c>
      <c r="C2710" s="4">
        <f>VLOOKUP(sales_pipeline!D3236,[2]products!$A:$C,3,FALSE)</f>
        <v>550</v>
      </c>
    </row>
    <row r="2711" spans="1:3" x14ac:dyDescent="0.35">
      <c r="A2711" t="s">
        <v>39</v>
      </c>
      <c r="B2711" t="str">
        <f>VLOOKUP(sales_pipeline!D3238,[2]products!$A:$C,2,0)</f>
        <v>MG</v>
      </c>
      <c r="C2711" s="4">
        <f>VLOOKUP(sales_pipeline!D3238,[2]products!$A:$C,3,FALSE)</f>
        <v>3393</v>
      </c>
    </row>
    <row r="2712" spans="1:3" x14ac:dyDescent="0.35">
      <c r="A2712" t="s">
        <v>18</v>
      </c>
      <c r="B2712" t="str">
        <f>VLOOKUP(sales_pipeline!D3239,[2]products!$A:$C,2,0)</f>
        <v>MG</v>
      </c>
      <c r="C2712" s="4">
        <f>VLOOKUP(sales_pipeline!D3239,[2]products!$A:$C,3,FALSE)</f>
        <v>55</v>
      </c>
    </row>
    <row r="2713" spans="1:3" x14ac:dyDescent="0.35">
      <c r="A2713" t="s">
        <v>18</v>
      </c>
      <c r="B2713" t="str">
        <f>VLOOKUP(sales_pipeline!D3242,[2]products!$A:$C,2,0)</f>
        <v>MG</v>
      </c>
      <c r="C2713" s="4">
        <f>VLOOKUP(sales_pipeline!D3242,[2]products!$A:$C,3,FALSE)</f>
        <v>55</v>
      </c>
    </row>
    <row r="2714" spans="1:3" x14ac:dyDescent="0.35">
      <c r="A2714" t="s">
        <v>18</v>
      </c>
      <c r="B2714" t="str">
        <f>VLOOKUP(sales_pipeline!D3244,[2]products!$A:$C,2,0)</f>
        <v>MG</v>
      </c>
      <c r="C2714" s="4">
        <f>VLOOKUP(sales_pipeline!D3244,[2]products!$A:$C,3,FALSE)</f>
        <v>55</v>
      </c>
    </row>
    <row r="2715" spans="1:3" x14ac:dyDescent="0.35">
      <c r="A2715" t="s">
        <v>18</v>
      </c>
      <c r="B2715" t="str">
        <f>VLOOKUP(sales_pipeline!D3245,[2]products!$A:$C,2,0)</f>
        <v>MG</v>
      </c>
      <c r="C2715" s="4">
        <f>VLOOKUP(sales_pipeline!D3245,[2]products!$A:$C,3,FALSE)</f>
        <v>55</v>
      </c>
    </row>
    <row r="2716" spans="1:3" x14ac:dyDescent="0.35">
      <c r="A2716" t="s">
        <v>39</v>
      </c>
      <c r="B2716" t="str">
        <f>VLOOKUP(sales_pipeline!D3247,[2]products!$A:$C,2,0)</f>
        <v>MG</v>
      </c>
      <c r="C2716" s="4">
        <f>VLOOKUP(sales_pipeline!D3247,[2]products!$A:$C,3,FALSE)</f>
        <v>3393</v>
      </c>
    </row>
    <row r="2717" spans="1:3" x14ac:dyDescent="0.35">
      <c r="A2717" t="s">
        <v>18</v>
      </c>
      <c r="B2717" t="str">
        <f>VLOOKUP(sales_pipeline!D3248,[2]products!$A:$C,2,0)</f>
        <v>MG</v>
      </c>
      <c r="C2717" s="4">
        <f>VLOOKUP(sales_pipeline!D3248,[2]products!$A:$C,3,FALSE)</f>
        <v>55</v>
      </c>
    </row>
    <row r="2718" spans="1:3" x14ac:dyDescent="0.35">
      <c r="A2718" t="s">
        <v>18</v>
      </c>
      <c r="B2718" t="str">
        <f>VLOOKUP(sales_pipeline!D3249,[2]products!$A:$C,2,0)</f>
        <v>MG</v>
      </c>
      <c r="C2718" s="4">
        <f>VLOOKUP(sales_pipeline!D3249,[2]products!$A:$C,3,FALSE)</f>
        <v>55</v>
      </c>
    </row>
    <row r="2719" spans="1:3" x14ac:dyDescent="0.35">
      <c r="A2719" t="s">
        <v>18</v>
      </c>
      <c r="B2719" t="str">
        <f>VLOOKUP(sales_pipeline!D3250,[2]products!$A:$C,2,0)</f>
        <v>MG</v>
      </c>
      <c r="C2719" s="4">
        <f>VLOOKUP(sales_pipeline!D3250,[2]products!$A:$C,3,FALSE)</f>
        <v>55</v>
      </c>
    </row>
    <row r="2720" spans="1:3" x14ac:dyDescent="0.35">
      <c r="A2720" t="s">
        <v>18</v>
      </c>
      <c r="B2720" t="str">
        <f>VLOOKUP(sales_pipeline!D3251,[2]products!$A:$C,2,0)</f>
        <v>MG</v>
      </c>
      <c r="C2720" s="4">
        <f>VLOOKUP(sales_pipeline!D3251,[2]products!$A:$C,3,FALSE)</f>
        <v>55</v>
      </c>
    </row>
    <row r="2721" spans="1:3" x14ac:dyDescent="0.35">
      <c r="A2721" t="s">
        <v>20</v>
      </c>
      <c r="B2721" t="str">
        <f>VLOOKUP(sales_pipeline!D3253,[2]products!$A:$C,2,0)</f>
        <v>GTX</v>
      </c>
      <c r="C2721" s="4">
        <f>VLOOKUP(sales_pipeline!D3253,[2]products!$A:$C,3,FALSE)</f>
        <v>550</v>
      </c>
    </row>
    <row r="2722" spans="1:3" x14ac:dyDescent="0.35">
      <c r="A2722" t="s">
        <v>10</v>
      </c>
      <c r="B2722" t="str">
        <f>VLOOKUP(sales_pipeline!D3255,[2]products!$A:$C,2,0)</f>
        <v>GTX</v>
      </c>
      <c r="C2722" s="4">
        <f>VLOOKUP(sales_pipeline!D3255,[2]products!$A:$C,3,FALSE)</f>
        <v>1096</v>
      </c>
    </row>
    <row r="2723" spans="1:3" x14ac:dyDescent="0.35">
      <c r="A2723" t="s">
        <v>48</v>
      </c>
      <c r="B2723" t="str">
        <f>VLOOKUP(sales_pipeline!D3258,[2]products!$A:$C,2,0)</f>
        <v>GTX</v>
      </c>
      <c r="C2723" s="4">
        <f>VLOOKUP(sales_pipeline!D3258,[2]products!$A:$C,3,FALSE)</f>
        <v>5482</v>
      </c>
    </row>
    <row r="2724" spans="1:3" x14ac:dyDescent="0.35">
      <c r="A2724" t="s">
        <v>39</v>
      </c>
      <c r="B2724" t="str">
        <f>VLOOKUP(sales_pipeline!D3259,[2]products!$A:$C,2,0)</f>
        <v>MG</v>
      </c>
      <c r="C2724" s="4">
        <f>VLOOKUP(sales_pipeline!D3259,[2]products!$A:$C,3,FALSE)</f>
        <v>3393</v>
      </c>
    </row>
    <row r="2725" spans="1:3" x14ac:dyDescent="0.35">
      <c r="A2725" t="s">
        <v>48</v>
      </c>
      <c r="B2725" t="str">
        <f>VLOOKUP(sales_pipeline!D3260,[2]products!$A:$C,2,0)</f>
        <v>GTX</v>
      </c>
      <c r="C2725" s="4">
        <f>VLOOKUP(sales_pipeline!D3260,[2]products!$A:$C,3,FALSE)</f>
        <v>5482</v>
      </c>
    </row>
    <row r="2726" spans="1:3" x14ac:dyDescent="0.35">
      <c r="A2726" t="s">
        <v>48</v>
      </c>
      <c r="B2726" t="str">
        <f>VLOOKUP(sales_pipeline!D3261,[2]products!$A:$C,2,0)</f>
        <v>GTX</v>
      </c>
      <c r="C2726" s="4">
        <f>VLOOKUP(sales_pipeline!D3261,[2]products!$A:$C,3,FALSE)</f>
        <v>5482</v>
      </c>
    </row>
    <row r="2727" spans="1:3" x14ac:dyDescent="0.35">
      <c r="A2727" t="s">
        <v>10</v>
      </c>
      <c r="B2727" t="str">
        <f>VLOOKUP(sales_pipeline!D3262,[2]products!$A:$C,2,0)</f>
        <v>GTX</v>
      </c>
      <c r="C2727" s="4">
        <f>VLOOKUP(sales_pipeline!D3262,[2]products!$A:$C,3,FALSE)</f>
        <v>1096</v>
      </c>
    </row>
    <row r="2728" spans="1:3" x14ac:dyDescent="0.35">
      <c r="A2728" t="s">
        <v>145</v>
      </c>
      <c r="B2728" t="str">
        <f>VLOOKUP(sales_pipeline!D3263,[2]products!$A:$C,2,0)</f>
        <v>GTK</v>
      </c>
      <c r="C2728" s="4">
        <f>VLOOKUP(sales_pipeline!D3263,[2]products!$A:$C,3,FALSE)</f>
        <v>26768</v>
      </c>
    </row>
    <row r="2729" spans="1:3" x14ac:dyDescent="0.35">
      <c r="A2729" t="s">
        <v>18</v>
      </c>
      <c r="B2729" t="str">
        <f>VLOOKUP(sales_pipeline!D3264,[2]products!$A:$C,2,0)</f>
        <v>MG</v>
      </c>
      <c r="C2729" s="4">
        <f>VLOOKUP(sales_pipeline!D3264,[2]products!$A:$C,3,FALSE)</f>
        <v>55</v>
      </c>
    </row>
    <row r="2730" spans="1:3" x14ac:dyDescent="0.35">
      <c r="A2730" t="s">
        <v>48</v>
      </c>
      <c r="B2730" t="str">
        <f>VLOOKUP(sales_pipeline!D3265,[2]products!$A:$C,2,0)</f>
        <v>GTX</v>
      </c>
      <c r="C2730" s="4">
        <f>VLOOKUP(sales_pipeline!D3265,[2]products!$A:$C,3,FALSE)</f>
        <v>5482</v>
      </c>
    </row>
    <row r="2731" spans="1:3" x14ac:dyDescent="0.35">
      <c r="A2731" t="s">
        <v>10</v>
      </c>
      <c r="B2731" t="str">
        <f>VLOOKUP(sales_pipeline!D3266,[2]products!$A:$C,2,0)</f>
        <v>GTX</v>
      </c>
      <c r="C2731" s="4">
        <f>VLOOKUP(sales_pipeline!D3266,[2]products!$A:$C,3,FALSE)</f>
        <v>1096</v>
      </c>
    </row>
    <row r="2732" spans="1:3" x14ac:dyDescent="0.35">
      <c r="A2732" t="s">
        <v>20</v>
      </c>
      <c r="B2732" t="str">
        <f>VLOOKUP(sales_pipeline!D3267,[2]products!$A:$C,2,0)</f>
        <v>GTX</v>
      </c>
      <c r="C2732" s="4">
        <f>VLOOKUP(sales_pipeline!D3267,[2]products!$A:$C,3,FALSE)</f>
        <v>550</v>
      </c>
    </row>
    <row r="2733" spans="1:3" x14ac:dyDescent="0.35">
      <c r="A2733" t="s">
        <v>18</v>
      </c>
      <c r="B2733" t="str">
        <f>VLOOKUP(sales_pipeline!D3268,[2]products!$A:$C,2,0)</f>
        <v>MG</v>
      </c>
      <c r="C2733" s="4">
        <f>VLOOKUP(sales_pipeline!D3268,[2]products!$A:$C,3,FALSE)</f>
        <v>55</v>
      </c>
    </row>
    <row r="2734" spans="1:3" x14ac:dyDescent="0.35">
      <c r="A2734" t="s">
        <v>18</v>
      </c>
      <c r="B2734" t="str">
        <f>VLOOKUP(sales_pipeline!D3269,[2]products!$A:$C,2,0)</f>
        <v>MG</v>
      </c>
      <c r="C2734" s="4">
        <f>VLOOKUP(sales_pipeline!D3269,[2]products!$A:$C,3,FALSE)</f>
        <v>55</v>
      </c>
    </row>
    <row r="2735" spans="1:3" x14ac:dyDescent="0.35">
      <c r="A2735" t="s">
        <v>18</v>
      </c>
      <c r="B2735" t="str">
        <f>VLOOKUP(sales_pipeline!D3270,[2]products!$A:$C,2,0)</f>
        <v>MG</v>
      </c>
      <c r="C2735" s="4">
        <f>VLOOKUP(sales_pipeline!D3270,[2]products!$A:$C,3,FALSE)</f>
        <v>55</v>
      </c>
    </row>
    <row r="2736" spans="1:3" x14ac:dyDescent="0.35">
      <c r="A2736" t="s">
        <v>18</v>
      </c>
      <c r="B2736" t="str">
        <f>VLOOKUP(sales_pipeline!D3271,[2]products!$A:$C,2,0)</f>
        <v>MG</v>
      </c>
      <c r="C2736" s="4">
        <f>VLOOKUP(sales_pipeline!D3271,[2]products!$A:$C,3,FALSE)</f>
        <v>55</v>
      </c>
    </row>
    <row r="2737" spans="1:3" x14ac:dyDescent="0.35">
      <c r="A2737" t="s">
        <v>20</v>
      </c>
      <c r="B2737" t="str">
        <f>VLOOKUP(sales_pipeline!D3272,[2]products!$A:$C,2,0)</f>
        <v>GTX</v>
      </c>
      <c r="C2737" s="4">
        <f>VLOOKUP(sales_pipeline!D3272,[2]products!$A:$C,3,FALSE)</f>
        <v>550</v>
      </c>
    </row>
    <row r="2738" spans="1:3" x14ac:dyDescent="0.35">
      <c r="A2738" t="s">
        <v>20</v>
      </c>
      <c r="B2738" t="str">
        <f>VLOOKUP(sales_pipeline!D3273,[2]products!$A:$C,2,0)</f>
        <v>GTX</v>
      </c>
      <c r="C2738" s="4">
        <f>VLOOKUP(sales_pipeline!D3273,[2]products!$A:$C,3,FALSE)</f>
        <v>550</v>
      </c>
    </row>
    <row r="2739" spans="1:3" x14ac:dyDescent="0.35">
      <c r="A2739" t="s">
        <v>18</v>
      </c>
      <c r="B2739" t="str">
        <f>VLOOKUP(sales_pipeline!D3274,[2]products!$A:$C,2,0)</f>
        <v>MG</v>
      </c>
      <c r="C2739" s="4">
        <f>VLOOKUP(sales_pipeline!D3274,[2]products!$A:$C,3,FALSE)</f>
        <v>55</v>
      </c>
    </row>
    <row r="2740" spans="1:3" x14ac:dyDescent="0.35">
      <c r="A2740" t="s">
        <v>18</v>
      </c>
      <c r="B2740" t="str">
        <f>VLOOKUP(sales_pipeline!D3276,[2]products!$A:$C,2,0)</f>
        <v>MG</v>
      </c>
      <c r="C2740" s="4">
        <f>VLOOKUP(sales_pipeline!D3276,[2]products!$A:$C,3,FALSE)</f>
        <v>55</v>
      </c>
    </row>
    <row r="2741" spans="1:3" x14ac:dyDescent="0.35">
      <c r="A2741" t="s">
        <v>39</v>
      </c>
      <c r="B2741" t="str">
        <f>VLOOKUP(sales_pipeline!D3277,[2]products!$A:$C,2,0)</f>
        <v>MG</v>
      </c>
      <c r="C2741" s="4">
        <f>VLOOKUP(sales_pipeline!D3277,[2]products!$A:$C,3,FALSE)</f>
        <v>3393</v>
      </c>
    </row>
    <row r="2742" spans="1:3" x14ac:dyDescent="0.35">
      <c r="A2742" t="s">
        <v>10</v>
      </c>
      <c r="B2742" t="str">
        <f>VLOOKUP(sales_pipeline!D3278,[2]products!$A:$C,2,0)</f>
        <v>GTX</v>
      </c>
      <c r="C2742" s="4">
        <f>VLOOKUP(sales_pipeline!D3278,[2]products!$A:$C,3,FALSE)</f>
        <v>1096</v>
      </c>
    </row>
    <row r="2743" spans="1:3" x14ac:dyDescent="0.35">
      <c r="A2743" t="s">
        <v>10</v>
      </c>
      <c r="B2743" t="str">
        <f>VLOOKUP(sales_pipeline!D3279,[2]products!$A:$C,2,0)</f>
        <v>GTX</v>
      </c>
      <c r="C2743" s="4">
        <f>VLOOKUP(sales_pipeline!D3279,[2]products!$A:$C,3,FALSE)</f>
        <v>1096</v>
      </c>
    </row>
    <row r="2744" spans="1:3" x14ac:dyDescent="0.35">
      <c r="A2744" t="s">
        <v>20</v>
      </c>
      <c r="B2744" t="str">
        <f>VLOOKUP(sales_pipeline!D3280,[2]products!$A:$C,2,0)</f>
        <v>GTX</v>
      </c>
      <c r="C2744" s="4">
        <f>VLOOKUP(sales_pipeline!D3280,[2]products!$A:$C,3,FALSE)</f>
        <v>550</v>
      </c>
    </row>
    <row r="2745" spans="1:3" x14ac:dyDescent="0.35">
      <c r="A2745" t="s">
        <v>20</v>
      </c>
      <c r="B2745" t="str">
        <f>VLOOKUP(sales_pipeline!D3281,[2]products!$A:$C,2,0)</f>
        <v>GTX</v>
      </c>
      <c r="C2745" s="4">
        <f>VLOOKUP(sales_pipeline!D3281,[2]products!$A:$C,3,FALSE)</f>
        <v>550</v>
      </c>
    </row>
    <row r="2746" spans="1:3" x14ac:dyDescent="0.35">
      <c r="A2746" t="s">
        <v>20</v>
      </c>
      <c r="B2746" t="str">
        <f>VLOOKUP(sales_pipeline!D3282,[2]products!$A:$C,2,0)</f>
        <v>GTX</v>
      </c>
      <c r="C2746" s="4">
        <f>VLOOKUP(sales_pipeline!D3282,[2]products!$A:$C,3,FALSE)</f>
        <v>550</v>
      </c>
    </row>
    <row r="2747" spans="1:3" x14ac:dyDescent="0.35">
      <c r="A2747" t="s">
        <v>20</v>
      </c>
      <c r="B2747" t="str">
        <f>VLOOKUP(sales_pipeline!D3285,[2]products!$A:$C,2,0)</f>
        <v>GTX</v>
      </c>
      <c r="C2747" s="4">
        <f>VLOOKUP(sales_pipeline!D3285,[2]products!$A:$C,3,FALSE)</f>
        <v>550</v>
      </c>
    </row>
    <row r="2748" spans="1:3" x14ac:dyDescent="0.35">
      <c r="A2748" t="s">
        <v>18</v>
      </c>
      <c r="B2748" t="str">
        <f>VLOOKUP(sales_pipeline!D3286,[2]products!$A:$C,2,0)</f>
        <v>MG</v>
      </c>
      <c r="C2748" s="4">
        <f>VLOOKUP(sales_pipeline!D3286,[2]products!$A:$C,3,FALSE)</f>
        <v>55</v>
      </c>
    </row>
    <row r="2749" spans="1:3" x14ac:dyDescent="0.35">
      <c r="A2749" t="s">
        <v>10</v>
      </c>
      <c r="B2749" t="str">
        <f>VLOOKUP(sales_pipeline!D3287,[2]products!$A:$C,2,0)</f>
        <v>GTX</v>
      </c>
      <c r="C2749" s="4">
        <f>VLOOKUP(sales_pipeline!D3287,[2]products!$A:$C,3,FALSE)</f>
        <v>1096</v>
      </c>
    </row>
    <row r="2750" spans="1:3" x14ac:dyDescent="0.35">
      <c r="A2750" t="s">
        <v>20</v>
      </c>
      <c r="B2750" t="str">
        <f>VLOOKUP(sales_pipeline!D3289,[2]products!$A:$C,2,0)</f>
        <v>GTX</v>
      </c>
      <c r="C2750" s="4">
        <f>VLOOKUP(sales_pipeline!D3289,[2]products!$A:$C,3,FALSE)</f>
        <v>550</v>
      </c>
    </row>
    <row r="2751" spans="1:3" x14ac:dyDescent="0.35">
      <c r="A2751" t="s">
        <v>20</v>
      </c>
      <c r="B2751" t="str">
        <f>VLOOKUP(sales_pipeline!D3290,[2]products!$A:$C,2,0)</f>
        <v>GTX</v>
      </c>
      <c r="C2751" s="4">
        <f>VLOOKUP(sales_pipeline!D3290,[2]products!$A:$C,3,FALSE)</f>
        <v>550</v>
      </c>
    </row>
    <row r="2752" spans="1:3" x14ac:dyDescent="0.35">
      <c r="A2752" t="s">
        <v>10</v>
      </c>
      <c r="B2752" t="str">
        <f>VLOOKUP(sales_pipeline!D3291,[2]products!$A:$C,2,0)</f>
        <v>GTX</v>
      </c>
      <c r="C2752" s="4">
        <f>VLOOKUP(sales_pipeline!D3291,[2]products!$A:$C,3,FALSE)</f>
        <v>1096</v>
      </c>
    </row>
    <row r="2753" spans="1:3" x14ac:dyDescent="0.35">
      <c r="A2753" t="s">
        <v>20</v>
      </c>
      <c r="B2753" t="str">
        <f>VLOOKUP(sales_pipeline!D3292,[2]products!$A:$C,2,0)</f>
        <v>GTX</v>
      </c>
      <c r="C2753" s="4">
        <f>VLOOKUP(sales_pipeline!D3292,[2]products!$A:$C,3,FALSE)</f>
        <v>550</v>
      </c>
    </row>
    <row r="2754" spans="1:3" x14ac:dyDescent="0.35">
      <c r="A2754" t="s">
        <v>18</v>
      </c>
      <c r="B2754" t="str">
        <f>VLOOKUP(sales_pipeline!D3293,[2]products!$A:$C,2,0)</f>
        <v>MG</v>
      </c>
      <c r="C2754" s="4">
        <f>VLOOKUP(sales_pipeline!D3293,[2]products!$A:$C,3,FALSE)</f>
        <v>55</v>
      </c>
    </row>
    <row r="2755" spans="1:3" x14ac:dyDescent="0.35">
      <c r="A2755" t="s">
        <v>10</v>
      </c>
      <c r="B2755" t="str">
        <f>VLOOKUP(sales_pipeline!D3294,[2]products!$A:$C,2,0)</f>
        <v>GTX</v>
      </c>
      <c r="C2755" s="4">
        <f>VLOOKUP(sales_pipeline!D3294,[2]products!$A:$C,3,FALSE)</f>
        <v>1096</v>
      </c>
    </row>
    <row r="2756" spans="1:3" x14ac:dyDescent="0.35">
      <c r="A2756" t="s">
        <v>39</v>
      </c>
      <c r="B2756" t="str">
        <f>VLOOKUP(sales_pipeline!D3295,[2]products!$A:$C,2,0)</f>
        <v>MG</v>
      </c>
      <c r="C2756" s="4">
        <f>VLOOKUP(sales_pipeline!D3295,[2]products!$A:$C,3,FALSE)</f>
        <v>3393</v>
      </c>
    </row>
    <row r="2757" spans="1:3" x14ac:dyDescent="0.35">
      <c r="A2757" t="s">
        <v>10</v>
      </c>
      <c r="B2757" t="str">
        <f>VLOOKUP(sales_pipeline!D3296,[2]products!$A:$C,2,0)</f>
        <v>GTX</v>
      </c>
      <c r="C2757" s="4">
        <f>VLOOKUP(sales_pipeline!D3296,[2]products!$A:$C,3,FALSE)</f>
        <v>1096</v>
      </c>
    </row>
    <row r="2758" spans="1:3" x14ac:dyDescent="0.35">
      <c r="A2758" t="s">
        <v>39</v>
      </c>
      <c r="B2758" t="str">
        <f>VLOOKUP(sales_pipeline!D3297,[2]products!$A:$C,2,0)</f>
        <v>MG</v>
      </c>
      <c r="C2758" s="4">
        <f>VLOOKUP(sales_pipeline!D3297,[2]products!$A:$C,3,FALSE)</f>
        <v>3393</v>
      </c>
    </row>
    <row r="2759" spans="1:3" x14ac:dyDescent="0.35">
      <c r="A2759" t="s">
        <v>48</v>
      </c>
      <c r="B2759" t="str">
        <f>VLOOKUP(sales_pipeline!D3298,[2]products!$A:$C,2,0)</f>
        <v>GTX</v>
      </c>
      <c r="C2759" s="4">
        <f>VLOOKUP(sales_pipeline!D3298,[2]products!$A:$C,3,FALSE)</f>
        <v>5482</v>
      </c>
    </row>
    <row r="2760" spans="1:3" x14ac:dyDescent="0.35">
      <c r="A2760" t="s">
        <v>20</v>
      </c>
      <c r="B2760" t="str">
        <f>VLOOKUP(sales_pipeline!D3299,[2]products!$A:$C,2,0)</f>
        <v>GTX</v>
      </c>
      <c r="C2760" s="4">
        <f>VLOOKUP(sales_pipeline!D3299,[2]products!$A:$C,3,FALSE)</f>
        <v>550</v>
      </c>
    </row>
    <row r="2761" spans="1:3" x14ac:dyDescent="0.35">
      <c r="A2761" t="s">
        <v>18</v>
      </c>
      <c r="B2761" t="str">
        <f>VLOOKUP(sales_pipeline!D3304,[2]products!$A:$C,2,0)</f>
        <v>MG</v>
      </c>
      <c r="C2761" s="4">
        <f>VLOOKUP(sales_pipeline!D3304,[2]products!$A:$C,3,FALSE)</f>
        <v>55</v>
      </c>
    </row>
    <row r="2762" spans="1:3" x14ac:dyDescent="0.35">
      <c r="A2762" t="s">
        <v>20</v>
      </c>
      <c r="B2762" t="str">
        <f>VLOOKUP(sales_pipeline!D3305,[2]products!$A:$C,2,0)</f>
        <v>GTX</v>
      </c>
      <c r="C2762" s="4">
        <f>VLOOKUP(sales_pipeline!D3305,[2]products!$A:$C,3,FALSE)</f>
        <v>550</v>
      </c>
    </row>
    <row r="2763" spans="1:3" x14ac:dyDescent="0.35">
      <c r="A2763" t="s">
        <v>20</v>
      </c>
      <c r="B2763" t="str">
        <f>VLOOKUP(sales_pipeline!D3307,[2]products!$A:$C,2,0)</f>
        <v>GTX</v>
      </c>
      <c r="C2763" s="4">
        <f>VLOOKUP(sales_pipeline!D3307,[2]products!$A:$C,3,FALSE)</f>
        <v>550</v>
      </c>
    </row>
    <row r="2764" spans="1:3" x14ac:dyDescent="0.35">
      <c r="A2764" t="s">
        <v>18</v>
      </c>
      <c r="B2764" t="str">
        <f>VLOOKUP(sales_pipeline!D3308,[2]products!$A:$C,2,0)</f>
        <v>MG</v>
      </c>
      <c r="C2764" s="4">
        <f>VLOOKUP(sales_pipeline!D3308,[2]products!$A:$C,3,FALSE)</f>
        <v>55</v>
      </c>
    </row>
    <row r="2765" spans="1:3" x14ac:dyDescent="0.35">
      <c r="A2765" t="s">
        <v>39</v>
      </c>
      <c r="B2765" t="str">
        <f>VLOOKUP(sales_pipeline!D3309,[2]products!$A:$C,2,0)</f>
        <v>MG</v>
      </c>
      <c r="C2765" s="4">
        <f>VLOOKUP(sales_pipeline!D3309,[2]products!$A:$C,3,FALSE)</f>
        <v>3393</v>
      </c>
    </row>
    <row r="2766" spans="1:3" x14ac:dyDescent="0.35">
      <c r="A2766" t="s">
        <v>10</v>
      </c>
      <c r="B2766" t="str">
        <f>VLOOKUP(sales_pipeline!D3310,[2]products!$A:$C,2,0)</f>
        <v>GTX</v>
      </c>
      <c r="C2766" s="4">
        <f>VLOOKUP(sales_pipeline!D3310,[2]products!$A:$C,3,FALSE)</f>
        <v>1096</v>
      </c>
    </row>
    <row r="2767" spans="1:3" x14ac:dyDescent="0.35">
      <c r="A2767" t="s">
        <v>10</v>
      </c>
      <c r="B2767" t="str">
        <f>VLOOKUP(sales_pipeline!D3311,[2]products!$A:$C,2,0)</f>
        <v>GTX</v>
      </c>
      <c r="C2767" s="4">
        <f>VLOOKUP(sales_pipeline!D3311,[2]products!$A:$C,3,FALSE)</f>
        <v>1096</v>
      </c>
    </row>
    <row r="2768" spans="1:3" x14ac:dyDescent="0.35">
      <c r="A2768" t="s">
        <v>20</v>
      </c>
      <c r="B2768" t="str">
        <f>VLOOKUP(sales_pipeline!D3312,[2]products!$A:$C,2,0)</f>
        <v>GTX</v>
      </c>
      <c r="C2768" s="4">
        <f>VLOOKUP(sales_pipeline!D3312,[2]products!$A:$C,3,FALSE)</f>
        <v>550</v>
      </c>
    </row>
    <row r="2769" spans="1:3" x14ac:dyDescent="0.35">
      <c r="A2769" t="s">
        <v>18</v>
      </c>
      <c r="B2769" t="str">
        <f>VLOOKUP(sales_pipeline!D3313,[2]products!$A:$C,2,0)</f>
        <v>MG</v>
      </c>
      <c r="C2769" s="4">
        <f>VLOOKUP(sales_pipeline!D3313,[2]products!$A:$C,3,FALSE)</f>
        <v>55</v>
      </c>
    </row>
    <row r="2770" spans="1:3" x14ac:dyDescent="0.35">
      <c r="A2770" t="s">
        <v>48</v>
      </c>
      <c r="B2770" t="str">
        <f>VLOOKUP(sales_pipeline!D3314,[2]products!$A:$C,2,0)</f>
        <v>GTX</v>
      </c>
      <c r="C2770" s="4">
        <f>VLOOKUP(sales_pipeline!D3314,[2]products!$A:$C,3,FALSE)</f>
        <v>5482</v>
      </c>
    </row>
    <row r="2771" spans="1:3" x14ac:dyDescent="0.35">
      <c r="A2771" t="s">
        <v>18</v>
      </c>
      <c r="B2771" t="str">
        <f>VLOOKUP(sales_pipeline!D3315,[2]products!$A:$C,2,0)</f>
        <v>MG</v>
      </c>
      <c r="C2771" s="4">
        <f>VLOOKUP(sales_pipeline!D3315,[2]products!$A:$C,3,FALSE)</f>
        <v>55</v>
      </c>
    </row>
    <row r="2772" spans="1:3" x14ac:dyDescent="0.35">
      <c r="A2772" t="s">
        <v>39</v>
      </c>
      <c r="B2772" t="str">
        <f>VLOOKUP(sales_pipeline!D3316,[2]products!$A:$C,2,0)</f>
        <v>MG</v>
      </c>
      <c r="C2772" s="4">
        <f>VLOOKUP(sales_pipeline!D3316,[2]products!$A:$C,3,FALSE)</f>
        <v>3393</v>
      </c>
    </row>
    <row r="2773" spans="1:3" x14ac:dyDescent="0.35">
      <c r="A2773" t="s">
        <v>20</v>
      </c>
      <c r="B2773" t="str">
        <f>VLOOKUP(sales_pipeline!D3319,[2]products!$A:$C,2,0)</f>
        <v>GTX</v>
      </c>
      <c r="C2773" s="4">
        <f>VLOOKUP(sales_pipeline!D3319,[2]products!$A:$C,3,FALSE)</f>
        <v>550</v>
      </c>
    </row>
    <row r="2774" spans="1:3" x14ac:dyDescent="0.35">
      <c r="A2774" t="s">
        <v>39</v>
      </c>
      <c r="B2774" t="str">
        <f>VLOOKUP(sales_pipeline!D3320,[2]products!$A:$C,2,0)</f>
        <v>MG</v>
      </c>
      <c r="C2774" s="4">
        <f>VLOOKUP(sales_pipeline!D3320,[2]products!$A:$C,3,FALSE)</f>
        <v>3393</v>
      </c>
    </row>
    <row r="2775" spans="1:3" x14ac:dyDescent="0.35">
      <c r="A2775" t="s">
        <v>18</v>
      </c>
      <c r="B2775" t="str">
        <f>VLOOKUP(sales_pipeline!D3321,[2]products!$A:$C,2,0)</f>
        <v>MG</v>
      </c>
      <c r="C2775" s="4">
        <f>VLOOKUP(sales_pipeline!D3321,[2]products!$A:$C,3,FALSE)</f>
        <v>55</v>
      </c>
    </row>
    <row r="2776" spans="1:3" x14ac:dyDescent="0.35">
      <c r="A2776" t="s">
        <v>10</v>
      </c>
      <c r="B2776" t="str">
        <f>VLOOKUP(sales_pipeline!D3322,[2]products!$A:$C,2,0)</f>
        <v>GTX</v>
      </c>
      <c r="C2776" s="4">
        <f>VLOOKUP(sales_pipeline!D3322,[2]products!$A:$C,3,FALSE)</f>
        <v>1096</v>
      </c>
    </row>
    <row r="2777" spans="1:3" x14ac:dyDescent="0.35">
      <c r="A2777" t="s">
        <v>20</v>
      </c>
      <c r="B2777" t="str">
        <f>VLOOKUP(sales_pipeline!D3323,[2]products!$A:$C,2,0)</f>
        <v>GTX</v>
      </c>
      <c r="C2777" s="4">
        <f>VLOOKUP(sales_pipeline!D3323,[2]products!$A:$C,3,FALSE)</f>
        <v>550</v>
      </c>
    </row>
    <row r="2778" spans="1:3" x14ac:dyDescent="0.35">
      <c r="A2778" t="s">
        <v>20</v>
      </c>
      <c r="B2778" t="str">
        <f>VLOOKUP(sales_pipeline!D3325,[2]products!$A:$C,2,0)</f>
        <v>GTX</v>
      </c>
      <c r="C2778" s="4">
        <f>VLOOKUP(sales_pipeline!D3325,[2]products!$A:$C,3,FALSE)</f>
        <v>550</v>
      </c>
    </row>
    <row r="2779" spans="1:3" x14ac:dyDescent="0.35">
      <c r="A2779" t="s">
        <v>20</v>
      </c>
      <c r="B2779" t="str">
        <f>VLOOKUP(sales_pipeline!D3326,[2]products!$A:$C,2,0)</f>
        <v>GTX</v>
      </c>
      <c r="C2779" s="4">
        <f>VLOOKUP(sales_pipeline!D3326,[2]products!$A:$C,3,FALSE)</f>
        <v>550</v>
      </c>
    </row>
    <row r="2780" spans="1:3" x14ac:dyDescent="0.35">
      <c r="A2780" t="s">
        <v>10</v>
      </c>
      <c r="B2780" t="str">
        <f>VLOOKUP(sales_pipeline!D3328,[2]products!$A:$C,2,0)</f>
        <v>GTX</v>
      </c>
      <c r="C2780" s="4">
        <f>VLOOKUP(sales_pipeline!D3328,[2]products!$A:$C,3,FALSE)</f>
        <v>1096</v>
      </c>
    </row>
    <row r="2781" spans="1:3" x14ac:dyDescent="0.35">
      <c r="A2781" t="s">
        <v>10</v>
      </c>
      <c r="B2781" t="str">
        <f>VLOOKUP(sales_pipeline!D3329,[2]products!$A:$C,2,0)</f>
        <v>GTX</v>
      </c>
      <c r="C2781" s="4">
        <f>VLOOKUP(sales_pipeline!D3329,[2]products!$A:$C,3,FALSE)</f>
        <v>1096</v>
      </c>
    </row>
    <row r="2782" spans="1:3" x14ac:dyDescent="0.35">
      <c r="A2782" t="s">
        <v>20</v>
      </c>
      <c r="B2782" t="str">
        <f>VLOOKUP(sales_pipeline!D3330,[2]products!$A:$C,2,0)</f>
        <v>GTX</v>
      </c>
      <c r="C2782" s="4">
        <f>VLOOKUP(sales_pipeline!D3330,[2]products!$A:$C,3,FALSE)</f>
        <v>550</v>
      </c>
    </row>
    <row r="2783" spans="1:3" x14ac:dyDescent="0.35">
      <c r="A2783" t="s">
        <v>48</v>
      </c>
      <c r="B2783" t="str">
        <f>VLOOKUP(sales_pipeline!D3331,[2]products!$A:$C,2,0)</f>
        <v>GTX</v>
      </c>
      <c r="C2783" s="4">
        <f>VLOOKUP(sales_pipeline!D3331,[2]products!$A:$C,3,FALSE)</f>
        <v>5482</v>
      </c>
    </row>
    <row r="2784" spans="1:3" x14ac:dyDescent="0.35">
      <c r="A2784" t="s">
        <v>39</v>
      </c>
      <c r="B2784" t="str">
        <f>VLOOKUP(sales_pipeline!D3332,[2]products!$A:$C,2,0)</f>
        <v>MG</v>
      </c>
      <c r="C2784" s="4">
        <f>VLOOKUP(sales_pipeline!D3332,[2]products!$A:$C,3,FALSE)</f>
        <v>3393</v>
      </c>
    </row>
    <row r="2785" spans="1:3" x14ac:dyDescent="0.35">
      <c r="A2785" t="s">
        <v>39</v>
      </c>
      <c r="B2785" t="str">
        <f>VLOOKUP(sales_pipeline!D3333,[2]products!$A:$C,2,0)</f>
        <v>MG</v>
      </c>
      <c r="C2785" s="4">
        <f>VLOOKUP(sales_pipeline!D3333,[2]products!$A:$C,3,FALSE)</f>
        <v>3393</v>
      </c>
    </row>
    <row r="2786" spans="1:3" x14ac:dyDescent="0.35">
      <c r="A2786" t="s">
        <v>18</v>
      </c>
      <c r="B2786" t="str">
        <f>VLOOKUP(sales_pipeline!D3334,[2]products!$A:$C,2,0)</f>
        <v>MG</v>
      </c>
      <c r="C2786" s="4">
        <f>VLOOKUP(sales_pipeline!D3334,[2]products!$A:$C,3,FALSE)</f>
        <v>55</v>
      </c>
    </row>
    <row r="2787" spans="1:3" x14ac:dyDescent="0.35">
      <c r="A2787" t="s">
        <v>39</v>
      </c>
      <c r="B2787" t="str">
        <f>VLOOKUP(sales_pipeline!D3335,[2]products!$A:$C,2,0)</f>
        <v>MG</v>
      </c>
      <c r="C2787" s="4">
        <f>VLOOKUP(sales_pipeline!D3335,[2]products!$A:$C,3,FALSE)</f>
        <v>3393</v>
      </c>
    </row>
    <row r="2788" spans="1:3" x14ac:dyDescent="0.35">
      <c r="A2788" t="s">
        <v>20</v>
      </c>
      <c r="B2788" t="str">
        <f>VLOOKUP(sales_pipeline!D3336,[2]products!$A:$C,2,0)</f>
        <v>GTX</v>
      </c>
      <c r="C2788" s="4">
        <f>VLOOKUP(sales_pipeline!D3336,[2]products!$A:$C,3,FALSE)</f>
        <v>550</v>
      </c>
    </row>
    <row r="2789" spans="1:3" x14ac:dyDescent="0.35">
      <c r="A2789" t="s">
        <v>18</v>
      </c>
      <c r="B2789" t="str">
        <f>VLOOKUP(sales_pipeline!D3337,[2]products!$A:$C,2,0)</f>
        <v>MG</v>
      </c>
      <c r="C2789" s="4">
        <f>VLOOKUP(sales_pipeline!D3337,[2]products!$A:$C,3,FALSE)</f>
        <v>55</v>
      </c>
    </row>
    <row r="2790" spans="1:3" x14ac:dyDescent="0.35">
      <c r="A2790" t="s">
        <v>18</v>
      </c>
      <c r="B2790" t="str">
        <f>VLOOKUP(sales_pipeline!D3338,[2]products!$A:$C,2,0)</f>
        <v>MG</v>
      </c>
      <c r="C2790" s="4">
        <f>VLOOKUP(sales_pipeline!D3338,[2]products!$A:$C,3,FALSE)</f>
        <v>55</v>
      </c>
    </row>
    <row r="2791" spans="1:3" x14ac:dyDescent="0.35">
      <c r="A2791" t="s">
        <v>18</v>
      </c>
      <c r="B2791" t="str">
        <f>VLOOKUP(sales_pipeline!D3339,[2]products!$A:$C,2,0)</f>
        <v>MG</v>
      </c>
      <c r="C2791" s="4">
        <f>VLOOKUP(sales_pipeline!D3339,[2]products!$A:$C,3,FALSE)</f>
        <v>55</v>
      </c>
    </row>
    <row r="2792" spans="1:3" x14ac:dyDescent="0.35">
      <c r="A2792" t="s">
        <v>39</v>
      </c>
      <c r="B2792" t="str">
        <f>VLOOKUP(sales_pipeline!D3340,[2]products!$A:$C,2,0)</f>
        <v>MG</v>
      </c>
      <c r="C2792" s="4">
        <f>VLOOKUP(sales_pipeline!D3340,[2]products!$A:$C,3,FALSE)</f>
        <v>3393</v>
      </c>
    </row>
    <row r="2793" spans="1:3" x14ac:dyDescent="0.35">
      <c r="A2793" t="s">
        <v>20</v>
      </c>
      <c r="B2793" t="str">
        <f>VLOOKUP(sales_pipeline!D3341,[2]products!$A:$C,2,0)</f>
        <v>GTX</v>
      </c>
      <c r="C2793" s="4">
        <f>VLOOKUP(sales_pipeline!D3341,[2]products!$A:$C,3,FALSE)</f>
        <v>550</v>
      </c>
    </row>
    <row r="2794" spans="1:3" x14ac:dyDescent="0.35">
      <c r="A2794" t="s">
        <v>18</v>
      </c>
      <c r="B2794" t="str">
        <f>VLOOKUP(sales_pipeline!D3342,[2]products!$A:$C,2,0)</f>
        <v>MG</v>
      </c>
      <c r="C2794" s="4">
        <f>VLOOKUP(sales_pipeline!D3342,[2]products!$A:$C,3,FALSE)</f>
        <v>55</v>
      </c>
    </row>
    <row r="2795" spans="1:3" x14ac:dyDescent="0.35">
      <c r="A2795" t="s">
        <v>48</v>
      </c>
      <c r="B2795" t="str">
        <f>VLOOKUP(sales_pipeline!D3343,[2]products!$A:$C,2,0)</f>
        <v>GTX</v>
      </c>
      <c r="C2795" s="4">
        <f>VLOOKUP(sales_pipeline!D3343,[2]products!$A:$C,3,FALSE)</f>
        <v>5482</v>
      </c>
    </row>
    <row r="2796" spans="1:3" x14ac:dyDescent="0.35">
      <c r="A2796" t="s">
        <v>10</v>
      </c>
      <c r="B2796" t="str">
        <f>VLOOKUP(sales_pipeline!D3344,[2]products!$A:$C,2,0)</f>
        <v>GTX</v>
      </c>
      <c r="C2796" s="4">
        <f>VLOOKUP(sales_pipeline!D3344,[2]products!$A:$C,3,FALSE)</f>
        <v>1096</v>
      </c>
    </row>
    <row r="2797" spans="1:3" x14ac:dyDescent="0.35">
      <c r="A2797" t="s">
        <v>39</v>
      </c>
      <c r="B2797" t="str">
        <f>VLOOKUP(sales_pipeline!D3345,[2]products!$A:$C,2,0)</f>
        <v>MG</v>
      </c>
      <c r="C2797" s="4">
        <f>VLOOKUP(sales_pipeline!D3345,[2]products!$A:$C,3,FALSE)</f>
        <v>3393</v>
      </c>
    </row>
    <row r="2798" spans="1:3" x14ac:dyDescent="0.35">
      <c r="A2798" t="s">
        <v>39</v>
      </c>
      <c r="B2798" t="str">
        <f>VLOOKUP(sales_pipeline!D3346,[2]products!$A:$C,2,0)</f>
        <v>MG</v>
      </c>
      <c r="C2798" s="4">
        <f>VLOOKUP(sales_pipeline!D3346,[2]products!$A:$C,3,FALSE)</f>
        <v>3393</v>
      </c>
    </row>
    <row r="2799" spans="1:3" x14ac:dyDescent="0.35">
      <c r="A2799" t="s">
        <v>20</v>
      </c>
      <c r="B2799" t="str">
        <f>VLOOKUP(sales_pipeline!D3347,[2]products!$A:$C,2,0)</f>
        <v>GTX</v>
      </c>
      <c r="C2799" s="4">
        <f>VLOOKUP(sales_pipeline!D3347,[2]products!$A:$C,3,FALSE)</f>
        <v>550</v>
      </c>
    </row>
    <row r="2800" spans="1:3" x14ac:dyDescent="0.35">
      <c r="A2800" t="s">
        <v>20</v>
      </c>
      <c r="B2800" t="str">
        <f>VLOOKUP(sales_pipeline!D3348,[2]products!$A:$C,2,0)</f>
        <v>GTX</v>
      </c>
      <c r="C2800" s="4">
        <f>VLOOKUP(sales_pipeline!D3348,[2]products!$A:$C,3,FALSE)</f>
        <v>550</v>
      </c>
    </row>
    <row r="2801" spans="1:3" x14ac:dyDescent="0.35">
      <c r="A2801" t="s">
        <v>39</v>
      </c>
      <c r="B2801" t="str">
        <f>VLOOKUP(sales_pipeline!D3349,[2]products!$A:$C,2,0)</f>
        <v>MG</v>
      </c>
      <c r="C2801" s="4">
        <f>VLOOKUP(sales_pipeline!D3349,[2]products!$A:$C,3,FALSE)</f>
        <v>3393</v>
      </c>
    </row>
    <row r="2802" spans="1:3" x14ac:dyDescent="0.35">
      <c r="A2802" t="s">
        <v>10</v>
      </c>
      <c r="B2802" t="str">
        <f>VLOOKUP(sales_pipeline!D3350,[2]products!$A:$C,2,0)</f>
        <v>GTX</v>
      </c>
      <c r="C2802" s="4">
        <f>VLOOKUP(sales_pipeline!D3350,[2]products!$A:$C,3,FALSE)</f>
        <v>1096</v>
      </c>
    </row>
    <row r="2803" spans="1:3" x14ac:dyDescent="0.35">
      <c r="A2803" t="s">
        <v>18</v>
      </c>
      <c r="B2803" t="str">
        <f>VLOOKUP(sales_pipeline!D3351,[2]products!$A:$C,2,0)</f>
        <v>MG</v>
      </c>
      <c r="C2803" s="4">
        <f>VLOOKUP(sales_pipeline!D3351,[2]products!$A:$C,3,FALSE)</f>
        <v>55</v>
      </c>
    </row>
    <row r="2804" spans="1:3" x14ac:dyDescent="0.35">
      <c r="A2804" t="s">
        <v>20</v>
      </c>
      <c r="B2804" t="str">
        <f>VLOOKUP(sales_pipeline!D3352,[2]products!$A:$C,2,0)</f>
        <v>GTX</v>
      </c>
      <c r="C2804" s="4">
        <f>VLOOKUP(sales_pipeline!D3352,[2]products!$A:$C,3,FALSE)</f>
        <v>550</v>
      </c>
    </row>
    <row r="2805" spans="1:3" x14ac:dyDescent="0.35">
      <c r="A2805" t="s">
        <v>48</v>
      </c>
      <c r="B2805" t="str">
        <f>VLOOKUP(sales_pipeline!D3353,[2]products!$A:$C,2,0)</f>
        <v>GTX</v>
      </c>
      <c r="C2805" s="4">
        <f>VLOOKUP(sales_pipeline!D3353,[2]products!$A:$C,3,FALSE)</f>
        <v>5482</v>
      </c>
    </row>
    <row r="2806" spans="1:3" x14ac:dyDescent="0.35">
      <c r="A2806" t="s">
        <v>145</v>
      </c>
      <c r="B2806" t="str">
        <f>VLOOKUP(sales_pipeline!D3354,[2]products!$A:$C,2,0)</f>
        <v>GTK</v>
      </c>
      <c r="C2806" s="4">
        <f>VLOOKUP(sales_pipeline!D3354,[2]products!$A:$C,3,FALSE)</f>
        <v>26768</v>
      </c>
    </row>
    <row r="2807" spans="1:3" x14ac:dyDescent="0.35">
      <c r="A2807" t="s">
        <v>10</v>
      </c>
      <c r="B2807" t="str">
        <f>VLOOKUP(sales_pipeline!D3355,[2]products!$A:$C,2,0)</f>
        <v>GTX</v>
      </c>
      <c r="C2807" s="4">
        <f>VLOOKUP(sales_pipeline!D3355,[2]products!$A:$C,3,FALSE)</f>
        <v>1096</v>
      </c>
    </row>
    <row r="2808" spans="1:3" x14ac:dyDescent="0.35">
      <c r="A2808" t="s">
        <v>20</v>
      </c>
      <c r="B2808" t="str">
        <f>VLOOKUP(sales_pipeline!D3357,[2]products!$A:$C,2,0)</f>
        <v>GTX</v>
      </c>
      <c r="C2808" s="4">
        <f>VLOOKUP(sales_pipeline!D3357,[2]products!$A:$C,3,FALSE)</f>
        <v>550</v>
      </c>
    </row>
    <row r="2809" spans="1:3" x14ac:dyDescent="0.35">
      <c r="A2809" t="s">
        <v>18</v>
      </c>
      <c r="B2809" t="str">
        <f>VLOOKUP(sales_pipeline!D3359,[2]products!$A:$C,2,0)</f>
        <v>MG</v>
      </c>
      <c r="C2809" s="4">
        <f>VLOOKUP(sales_pipeline!D3359,[2]products!$A:$C,3,FALSE)</f>
        <v>55</v>
      </c>
    </row>
    <row r="2810" spans="1:3" x14ac:dyDescent="0.35">
      <c r="A2810" t="s">
        <v>10</v>
      </c>
      <c r="B2810" t="str">
        <f>VLOOKUP(sales_pipeline!D3361,[2]products!$A:$C,2,0)</f>
        <v>GTX</v>
      </c>
      <c r="C2810" s="4">
        <f>VLOOKUP(sales_pipeline!D3361,[2]products!$A:$C,3,FALSE)</f>
        <v>1096</v>
      </c>
    </row>
    <row r="2811" spans="1:3" x14ac:dyDescent="0.35">
      <c r="A2811" t="s">
        <v>10</v>
      </c>
      <c r="B2811" t="str">
        <f>VLOOKUP(sales_pipeline!D3362,[2]products!$A:$C,2,0)</f>
        <v>GTX</v>
      </c>
      <c r="C2811" s="4">
        <f>VLOOKUP(sales_pipeline!D3362,[2]products!$A:$C,3,FALSE)</f>
        <v>1096</v>
      </c>
    </row>
    <row r="2812" spans="1:3" x14ac:dyDescent="0.35">
      <c r="A2812" t="s">
        <v>48</v>
      </c>
      <c r="B2812" t="str">
        <f>VLOOKUP(sales_pipeline!D3363,[2]products!$A:$C,2,0)</f>
        <v>GTX</v>
      </c>
      <c r="C2812" s="4">
        <f>VLOOKUP(sales_pipeline!D3363,[2]products!$A:$C,3,FALSE)</f>
        <v>5482</v>
      </c>
    </row>
    <row r="2813" spans="1:3" x14ac:dyDescent="0.35">
      <c r="A2813" t="s">
        <v>18</v>
      </c>
      <c r="B2813" t="str">
        <f>VLOOKUP(sales_pipeline!D3364,[2]products!$A:$C,2,0)</f>
        <v>MG</v>
      </c>
      <c r="C2813" s="4">
        <f>VLOOKUP(sales_pipeline!D3364,[2]products!$A:$C,3,FALSE)</f>
        <v>55</v>
      </c>
    </row>
    <row r="2814" spans="1:3" x14ac:dyDescent="0.35">
      <c r="A2814" t="s">
        <v>20</v>
      </c>
      <c r="B2814" t="str">
        <f>VLOOKUP(sales_pipeline!D3365,[2]products!$A:$C,2,0)</f>
        <v>GTX</v>
      </c>
      <c r="C2814" s="4">
        <f>VLOOKUP(sales_pipeline!D3365,[2]products!$A:$C,3,FALSE)</f>
        <v>550</v>
      </c>
    </row>
    <row r="2815" spans="1:3" x14ac:dyDescent="0.35">
      <c r="A2815" t="s">
        <v>10</v>
      </c>
      <c r="B2815" t="str">
        <f>VLOOKUP(sales_pipeline!D3366,[2]products!$A:$C,2,0)</f>
        <v>GTX</v>
      </c>
      <c r="C2815" s="4">
        <f>VLOOKUP(sales_pipeline!D3366,[2]products!$A:$C,3,FALSE)</f>
        <v>1096</v>
      </c>
    </row>
    <row r="2816" spans="1:3" x14ac:dyDescent="0.35">
      <c r="A2816" t="s">
        <v>39</v>
      </c>
      <c r="B2816" t="str">
        <f>VLOOKUP(sales_pipeline!D3367,[2]products!$A:$C,2,0)</f>
        <v>MG</v>
      </c>
      <c r="C2816" s="4">
        <f>VLOOKUP(sales_pipeline!D3367,[2]products!$A:$C,3,FALSE)</f>
        <v>3393</v>
      </c>
    </row>
    <row r="2817" spans="1:3" x14ac:dyDescent="0.35">
      <c r="A2817" t="s">
        <v>10</v>
      </c>
      <c r="B2817" t="str">
        <f>VLOOKUP(sales_pipeline!D3368,[2]products!$A:$C,2,0)</f>
        <v>GTX</v>
      </c>
      <c r="C2817" s="4">
        <f>VLOOKUP(sales_pipeline!D3368,[2]products!$A:$C,3,FALSE)</f>
        <v>1096</v>
      </c>
    </row>
    <row r="2818" spans="1:3" x14ac:dyDescent="0.35">
      <c r="A2818" t="s">
        <v>18</v>
      </c>
      <c r="B2818" t="str">
        <f>VLOOKUP(sales_pipeline!D3369,[2]products!$A:$C,2,0)</f>
        <v>MG</v>
      </c>
      <c r="C2818" s="4">
        <f>VLOOKUP(sales_pipeline!D3369,[2]products!$A:$C,3,FALSE)</f>
        <v>55</v>
      </c>
    </row>
    <row r="2819" spans="1:3" x14ac:dyDescent="0.35">
      <c r="A2819" t="s">
        <v>10</v>
      </c>
      <c r="B2819" t="str">
        <f>VLOOKUP(sales_pipeline!D3371,[2]products!$A:$C,2,0)</f>
        <v>GTX</v>
      </c>
      <c r="C2819" s="4">
        <f>VLOOKUP(sales_pipeline!D3371,[2]products!$A:$C,3,FALSE)</f>
        <v>1096</v>
      </c>
    </row>
    <row r="2820" spans="1:3" x14ac:dyDescent="0.35">
      <c r="A2820" t="s">
        <v>20</v>
      </c>
      <c r="B2820" t="str">
        <f>VLOOKUP(sales_pipeline!D3372,[2]products!$A:$C,2,0)</f>
        <v>GTX</v>
      </c>
      <c r="C2820" s="4">
        <f>VLOOKUP(sales_pipeline!D3372,[2]products!$A:$C,3,FALSE)</f>
        <v>550</v>
      </c>
    </row>
    <row r="2821" spans="1:3" x14ac:dyDescent="0.35">
      <c r="A2821" t="s">
        <v>48</v>
      </c>
      <c r="B2821" t="str">
        <f>VLOOKUP(sales_pipeline!D3373,[2]products!$A:$C,2,0)</f>
        <v>GTX</v>
      </c>
      <c r="C2821" s="4">
        <f>VLOOKUP(sales_pipeline!D3373,[2]products!$A:$C,3,FALSE)</f>
        <v>5482</v>
      </c>
    </row>
    <row r="2822" spans="1:3" x14ac:dyDescent="0.35">
      <c r="A2822" t="s">
        <v>39</v>
      </c>
      <c r="B2822" t="str">
        <f>VLOOKUP(sales_pipeline!D3374,[2]products!$A:$C,2,0)</f>
        <v>MG</v>
      </c>
      <c r="C2822" s="4">
        <f>VLOOKUP(sales_pipeline!D3374,[2]products!$A:$C,3,FALSE)</f>
        <v>3393</v>
      </c>
    </row>
    <row r="2823" spans="1:3" x14ac:dyDescent="0.35">
      <c r="A2823" t="s">
        <v>20</v>
      </c>
      <c r="B2823" t="str">
        <f>VLOOKUP(sales_pipeline!D3375,[2]products!$A:$C,2,0)</f>
        <v>GTX</v>
      </c>
      <c r="C2823" s="4">
        <f>VLOOKUP(sales_pipeline!D3375,[2]products!$A:$C,3,FALSE)</f>
        <v>550</v>
      </c>
    </row>
    <row r="2824" spans="1:3" x14ac:dyDescent="0.35">
      <c r="A2824" t="s">
        <v>39</v>
      </c>
      <c r="B2824" t="str">
        <f>VLOOKUP(sales_pipeline!D3376,[2]products!$A:$C,2,0)</f>
        <v>MG</v>
      </c>
      <c r="C2824" s="4">
        <f>VLOOKUP(sales_pipeline!D3376,[2]products!$A:$C,3,FALSE)</f>
        <v>3393</v>
      </c>
    </row>
    <row r="2825" spans="1:3" x14ac:dyDescent="0.35">
      <c r="A2825" t="s">
        <v>18</v>
      </c>
      <c r="B2825" t="str">
        <f>VLOOKUP(sales_pipeline!D3377,[2]products!$A:$C,2,0)</f>
        <v>MG</v>
      </c>
      <c r="C2825" s="4">
        <f>VLOOKUP(sales_pipeline!D3377,[2]products!$A:$C,3,FALSE)</f>
        <v>55</v>
      </c>
    </row>
    <row r="2826" spans="1:3" x14ac:dyDescent="0.35">
      <c r="A2826" t="s">
        <v>10</v>
      </c>
      <c r="B2826" t="str">
        <f>VLOOKUP(sales_pipeline!D3378,[2]products!$A:$C,2,0)</f>
        <v>GTX</v>
      </c>
      <c r="C2826" s="4">
        <f>VLOOKUP(sales_pipeline!D3378,[2]products!$A:$C,3,FALSE)</f>
        <v>1096</v>
      </c>
    </row>
    <row r="2827" spans="1:3" x14ac:dyDescent="0.35">
      <c r="A2827" t="s">
        <v>20</v>
      </c>
      <c r="B2827" t="str">
        <f>VLOOKUP(sales_pipeline!D3380,[2]products!$A:$C,2,0)</f>
        <v>GTX</v>
      </c>
      <c r="C2827" s="4">
        <f>VLOOKUP(sales_pipeline!D3380,[2]products!$A:$C,3,FALSE)</f>
        <v>550</v>
      </c>
    </row>
    <row r="2828" spans="1:3" x14ac:dyDescent="0.35">
      <c r="A2828" t="s">
        <v>48</v>
      </c>
      <c r="B2828" t="str">
        <f>VLOOKUP(sales_pipeline!D3381,[2]products!$A:$C,2,0)</f>
        <v>GTX</v>
      </c>
      <c r="C2828" s="4">
        <f>VLOOKUP(sales_pipeline!D3381,[2]products!$A:$C,3,FALSE)</f>
        <v>5482</v>
      </c>
    </row>
    <row r="2829" spans="1:3" x14ac:dyDescent="0.35">
      <c r="A2829" t="s">
        <v>20</v>
      </c>
      <c r="B2829" t="str">
        <f>VLOOKUP(sales_pipeline!D3382,[2]products!$A:$C,2,0)</f>
        <v>GTX</v>
      </c>
      <c r="C2829" s="4">
        <f>VLOOKUP(sales_pipeline!D3382,[2]products!$A:$C,3,FALSE)</f>
        <v>550</v>
      </c>
    </row>
    <row r="2830" spans="1:3" x14ac:dyDescent="0.35">
      <c r="A2830" t="s">
        <v>39</v>
      </c>
      <c r="B2830" t="str">
        <f>VLOOKUP(sales_pipeline!D3383,[2]products!$A:$C,2,0)</f>
        <v>MG</v>
      </c>
      <c r="C2830" s="4">
        <f>VLOOKUP(sales_pipeline!D3383,[2]products!$A:$C,3,FALSE)</f>
        <v>3393</v>
      </c>
    </row>
    <row r="2831" spans="1:3" x14ac:dyDescent="0.35">
      <c r="A2831" t="s">
        <v>48</v>
      </c>
      <c r="B2831" t="str">
        <f>VLOOKUP(sales_pipeline!D3385,[2]products!$A:$C,2,0)</f>
        <v>GTX</v>
      </c>
      <c r="C2831" s="4">
        <f>VLOOKUP(sales_pipeline!D3385,[2]products!$A:$C,3,FALSE)</f>
        <v>5482</v>
      </c>
    </row>
    <row r="2832" spans="1:3" x14ac:dyDescent="0.35">
      <c r="A2832" t="s">
        <v>48</v>
      </c>
      <c r="B2832" t="str">
        <f>VLOOKUP(sales_pipeline!D3387,[2]products!$A:$C,2,0)</f>
        <v>GTX</v>
      </c>
      <c r="C2832" s="4">
        <f>VLOOKUP(sales_pipeline!D3387,[2]products!$A:$C,3,FALSE)</f>
        <v>5482</v>
      </c>
    </row>
    <row r="2833" spans="1:3" x14ac:dyDescent="0.35">
      <c r="A2833" t="s">
        <v>20</v>
      </c>
      <c r="B2833" t="str">
        <f>VLOOKUP(sales_pipeline!D3388,[2]products!$A:$C,2,0)</f>
        <v>GTX</v>
      </c>
      <c r="C2833" s="4">
        <f>VLOOKUP(sales_pipeline!D3388,[2]products!$A:$C,3,FALSE)</f>
        <v>550</v>
      </c>
    </row>
    <row r="2834" spans="1:3" x14ac:dyDescent="0.35">
      <c r="A2834" t="s">
        <v>48</v>
      </c>
      <c r="B2834" t="str">
        <f>VLOOKUP(sales_pipeline!D3389,[2]products!$A:$C,2,0)</f>
        <v>GTX</v>
      </c>
      <c r="C2834" s="4">
        <f>VLOOKUP(sales_pipeline!D3389,[2]products!$A:$C,3,FALSE)</f>
        <v>5482</v>
      </c>
    </row>
    <row r="2835" spans="1:3" x14ac:dyDescent="0.35">
      <c r="A2835" t="s">
        <v>20</v>
      </c>
      <c r="B2835" t="str">
        <f>VLOOKUP(sales_pipeline!D3390,[2]products!$A:$C,2,0)</f>
        <v>GTX</v>
      </c>
      <c r="C2835" s="4">
        <f>VLOOKUP(sales_pipeline!D3390,[2]products!$A:$C,3,FALSE)</f>
        <v>550</v>
      </c>
    </row>
    <row r="2836" spans="1:3" x14ac:dyDescent="0.35">
      <c r="A2836" t="s">
        <v>39</v>
      </c>
      <c r="B2836" t="str">
        <f>VLOOKUP(sales_pipeline!D3392,[2]products!$A:$C,2,0)</f>
        <v>MG</v>
      </c>
      <c r="C2836" s="4">
        <f>VLOOKUP(sales_pipeline!D3392,[2]products!$A:$C,3,FALSE)</f>
        <v>3393</v>
      </c>
    </row>
    <row r="2837" spans="1:3" x14ac:dyDescent="0.35">
      <c r="A2837" t="s">
        <v>39</v>
      </c>
      <c r="B2837" t="str">
        <f>VLOOKUP(sales_pipeline!D3393,[2]products!$A:$C,2,0)</f>
        <v>MG</v>
      </c>
      <c r="C2837" s="4">
        <f>VLOOKUP(sales_pipeline!D3393,[2]products!$A:$C,3,FALSE)</f>
        <v>3393</v>
      </c>
    </row>
    <row r="2838" spans="1:3" x14ac:dyDescent="0.35">
      <c r="A2838" t="s">
        <v>18</v>
      </c>
      <c r="B2838" t="str">
        <f>VLOOKUP(sales_pipeline!D3394,[2]products!$A:$C,2,0)</f>
        <v>MG</v>
      </c>
      <c r="C2838" s="4">
        <f>VLOOKUP(sales_pipeline!D3394,[2]products!$A:$C,3,FALSE)</f>
        <v>55</v>
      </c>
    </row>
    <row r="2839" spans="1:3" x14ac:dyDescent="0.35">
      <c r="A2839" t="s">
        <v>10</v>
      </c>
      <c r="B2839" t="str">
        <f>VLOOKUP(sales_pipeline!D3395,[2]products!$A:$C,2,0)</f>
        <v>GTX</v>
      </c>
      <c r="C2839" s="4">
        <f>VLOOKUP(sales_pipeline!D3395,[2]products!$A:$C,3,FALSE)</f>
        <v>1096</v>
      </c>
    </row>
    <row r="2840" spans="1:3" x14ac:dyDescent="0.35">
      <c r="A2840" t="s">
        <v>20</v>
      </c>
      <c r="B2840" t="str">
        <f>VLOOKUP(sales_pipeline!D3397,[2]products!$A:$C,2,0)</f>
        <v>GTX</v>
      </c>
      <c r="C2840" s="4">
        <f>VLOOKUP(sales_pipeline!D3397,[2]products!$A:$C,3,FALSE)</f>
        <v>550</v>
      </c>
    </row>
    <row r="2841" spans="1:3" x14ac:dyDescent="0.35">
      <c r="A2841" t="s">
        <v>48</v>
      </c>
      <c r="B2841" t="str">
        <f>VLOOKUP(sales_pipeline!D3398,[2]products!$A:$C,2,0)</f>
        <v>GTX</v>
      </c>
      <c r="C2841" s="4">
        <f>VLOOKUP(sales_pipeline!D3398,[2]products!$A:$C,3,FALSE)</f>
        <v>5482</v>
      </c>
    </row>
    <row r="2842" spans="1:3" x14ac:dyDescent="0.35">
      <c r="A2842" t="s">
        <v>39</v>
      </c>
      <c r="B2842" t="str">
        <f>VLOOKUP(sales_pipeline!D3399,[2]products!$A:$C,2,0)</f>
        <v>MG</v>
      </c>
      <c r="C2842" s="4">
        <f>VLOOKUP(sales_pipeline!D3399,[2]products!$A:$C,3,FALSE)</f>
        <v>3393</v>
      </c>
    </row>
    <row r="2843" spans="1:3" x14ac:dyDescent="0.35">
      <c r="A2843" t="s">
        <v>39</v>
      </c>
      <c r="B2843" t="str">
        <f>VLOOKUP(sales_pipeline!D3400,[2]products!$A:$C,2,0)</f>
        <v>MG</v>
      </c>
      <c r="C2843" s="4">
        <f>VLOOKUP(sales_pipeline!D3400,[2]products!$A:$C,3,FALSE)</f>
        <v>3393</v>
      </c>
    </row>
    <row r="2844" spans="1:3" x14ac:dyDescent="0.35">
      <c r="A2844" t="s">
        <v>18</v>
      </c>
      <c r="B2844" t="str">
        <f>VLOOKUP(sales_pipeline!D3401,[2]products!$A:$C,2,0)</f>
        <v>MG</v>
      </c>
      <c r="C2844" s="4">
        <f>VLOOKUP(sales_pipeline!D3401,[2]products!$A:$C,3,FALSE)</f>
        <v>55</v>
      </c>
    </row>
    <row r="2845" spans="1:3" x14ac:dyDescent="0.35">
      <c r="A2845" t="s">
        <v>10</v>
      </c>
      <c r="B2845" t="str">
        <f>VLOOKUP(sales_pipeline!D3402,[2]products!$A:$C,2,0)</f>
        <v>GTX</v>
      </c>
      <c r="C2845" s="4">
        <f>VLOOKUP(sales_pipeline!D3402,[2]products!$A:$C,3,FALSE)</f>
        <v>1096</v>
      </c>
    </row>
    <row r="2846" spans="1:3" x14ac:dyDescent="0.35">
      <c r="A2846" t="s">
        <v>39</v>
      </c>
      <c r="B2846" t="str">
        <f>VLOOKUP(sales_pipeline!D3403,[2]products!$A:$C,2,0)</f>
        <v>MG</v>
      </c>
      <c r="C2846" s="4">
        <f>VLOOKUP(sales_pipeline!D3403,[2]products!$A:$C,3,FALSE)</f>
        <v>3393</v>
      </c>
    </row>
    <row r="2847" spans="1:3" x14ac:dyDescent="0.35">
      <c r="A2847" t="s">
        <v>20</v>
      </c>
      <c r="B2847" t="str">
        <f>VLOOKUP(sales_pipeline!D3404,[2]products!$A:$C,2,0)</f>
        <v>GTX</v>
      </c>
      <c r="C2847" s="4">
        <f>VLOOKUP(sales_pipeline!D3404,[2]products!$A:$C,3,FALSE)</f>
        <v>550</v>
      </c>
    </row>
    <row r="2848" spans="1:3" x14ac:dyDescent="0.35">
      <c r="A2848" t="s">
        <v>48</v>
      </c>
      <c r="B2848" t="str">
        <f>VLOOKUP(sales_pipeline!D3405,[2]products!$A:$C,2,0)</f>
        <v>GTX</v>
      </c>
      <c r="C2848" s="4">
        <f>VLOOKUP(sales_pipeline!D3405,[2]products!$A:$C,3,FALSE)</f>
        <v>5482</v>
      </c>
    </row>
    <row r="2849" spans="1:3" x14ac:dyDescent="0.35">
      <c r="A2849" t="s">
        <v>20</v>
      </c>
      <c r="B2849" t="str">
        <f>VLOOKUP(sales_pipeline!D3406,[2]products!$A:$C,2,0)</f>
        <v>GTX</v>
      </c>
      <c r="C2849" s="4">
        <f>VLOOKUP(sales_pipeline!D3406,[2]products!$A:$C,3,FALSE)</f>
        <v>550</v>
      </c>
    </row>
    <row r="2850" spans="1:3" x14ac:dyDescent="0.35">
      <c r="A2850" t="s">
        <v>39</v>
      </c>
      <c r="B2850" t="str">
        <f>VLOOKUP(sales_pipeline!D3407,[2]products!$A:$C,2,0)</f>
        <v>MG</v>
      </c>
      <c r="C2850" s="4">
        <f>VLOOKUP(sales_pipeline!D3407,[2]products!$A:$C,3,FALSE)</f>
        <v>3393</v>
      </c>
    </row>
    <row r="2851" spans="1:3" x14ac:dyDescent="0.35">
      <c r="A2851" t="s">
        <v>39</v>
      </c>
      <c r="B2851" t="str">
        <f>VLOOKUP(sales_pipeline!D3411,[2]products!$A:$C,2,0)</f>
        <v>MG</v>
      </c>
      <c r="C2851" s="4">
        <f>VLOOKUP(sales_pipeline!D3411,[2]products!$A:$C,3,FALSE)</f>
        <v>3393</v>
      </c>
    </row>
    <row r="2852" spans="1:3" x14ac:dyDescent="0.35">
      <c r="A2852" t="s">
        <v>20</v>
      </c>
      <c r="B2852" t="str">
        <f>VLOOKUP(sales_pipeline!D3412,[2]products!$A:$C,2,0)</f>
        <v>GTX</v>
      </c>
      <c r="C2852" s="4">
        <f>VLOOKUP(sales_pipeline!D3412,[2]products!$A:$C,3,FALSE)</f>
        <v>550</v>
      </c>
    </row>
    <row r="2853" spans="1:3" x14ac:dyDescent="0.35">
      <c r="A2853" t="s">
        <v>18</v>
      </c>
      <c r="B2853" t="str">
        <f>VLOOKUP(sales_pipeline!D3413,[2]products!$A:$C,2,0)</f>
        <v>MG</v>
      </c>
      <c r="C2853" s="4">
        <f>VLOOKUP(sales_pipeline!D3413,[2]products!$A:$C,3,FALSE)</f>
        <v>55</v>
      </c>
    </row>
    <row r="2854" spans="1:3" x14ac:dyDescent="0.35">
      <c r="A2854" t="s">
        <v>39</v>
      </c>
      <c r="B2854" t="str">
        <f>VLOOKUP(sales_pipeline!D3414,[2]products!$A:$C,2,0)</f>
        <v>MG</v>
      </c>
      <c r="C2854" s="4">
        <f>VLOOKUP(sales_pipeline!D3414,[2]products!$A:$C,3,FALSE)</f>
        <v>3393</v>
      </c>
    </row>
    <row r="2855" spans="1:3" x14ac:dyDescent="0.35">
      <c r="A2855" t="s">
        <v>20</v>
      </c>
      <c r="B2855" t="str">
        <f>VLOOKUP(sales_pipeline!D3416,[2]products!$A:$C,2,0)</f>
        <v>GTX</v>
      </c>
      <c r="C2855" s="4">
        <f>VLOOKUP(sales_pipeline!D3416,[2]products!$A:$C,3,FALSE)</f>
        <v>550</v>
      </c>
    </row>
    <row r="2856" spans="1:3" x14ac:dyDescent="0.35">
      <c r="A2856" t="s">
        <v>39</v>
      </c>
      <c r="B2856" t="str">
        <f>VLOOKUP(sales_pipeline!D3417,[2]products!$A:$C,2,0)</f>
        <v>MG</v>
      </c>
      <c r="C2856" s="4">
        <f>VLOOKUP(sales_pipeline!D3417,[2]products!$A:$C,3,FALSE)</f>
        <v>3393</v>
      </c>
    </row>
    <row r="2857" spans="1:3" x14ac:dyDescent="0.35">
      <c r="A2857" t="s">
        <v>10</v>
      </c>
      <c r="B2857" t="str">
        <f>VLOOKUP(sales_pipeline!D3419,[2]products!$A:$C,2,0)</f>
        <v>GTX</v>
      </c>
      <c r="C2857" s="4">
        <f>VLOOKUP(sales_pipeline!D3419,[2]products!$A:$C,3,FALSE)</f>
        <v>1096</v>
      </c>
    </row>
    <row r="2858" spans="1:3" x14ac:dyDescent="0.35">
      <c r="A2858" t="s">
        <v>39</v>
      </c>
      <c r="B2858" t="str">
        <f>VLOOKUP(sales_pipeline!D3420,[2]products!$A:$C,2,0)</f>
        <v>MG</v>
      </c>
      <c r="C2858" s="4">
        <f>VLOOKUP(sales_pipeline!D3420,[2]products!$A:$C,3,FALSE)</f>
        <v>3393</v>
      </c>
    </row>
    <row r="2859" spans="1:3" x14ac:dyDescent="0.35">
      <c r="A2859" t="s">
        <v>18</v>
      </c>
      <c r="B2859" t="str">
        <f>VLOOKUP(sales_pipeline!D3421,[2]products!$A:$C,2,0)</f>
        <v>MG</v>
      </c>
      <c r="C2859" s="4">
        <f>VLOOKUP(sales_pipeline!D3421,[2]products!$A:$C,3,FALSE)</f>
        <v>55</v>
      </c>
    </row>
    <row r="2860" spans="1:3" x14ac:dyDescent="0.35">
      <c r="A2860" t="s">
        <v>18</v>
      </c>
      <c r="B2860" t="str">
        <f>VLOOKUP(sales_pipeline!D3423,[2]products!$A:$C,2,0)</f>
        <v>MG</v>
      </c>
      <c r="C2860" s="4">
        <f>VLOOKUP(sales_pipeline!D3423,[2]products!$A:$C,3,FALSE)</f>
        <v>55</v>
      </c>
    </row>
    <row r="2861" spans="1:3" x14ac:dyDescent="0.35">
      <c r="A2861" t="s">
        <v>18</v>
      </c>
      <c r="B2861" t="str">
        <f>VLOOKUP(sales_pipeline!D3424,[2]products!$A:$C,2,0)</f>
        <v>MG</v>
      </c>
      <c r="C2861" s="4">
        <f>VLOOKUP(sales_pipeline!D3424,[2]products!$A:$C,3,FALSE)</f>
        <v>55</v>
      </c>
    </row>
    <row r="2862" spans="1:3" x14ac:dyDescent="0.35">
      <c r="A2862" t="s">
        <v>48</v>
      </c>
      <c r="B2862" t="str">
        <f>VLOOKUP(sales_pipeline!D3425,[2]products!$A:$C,2,0)</f>
        <v>GTX</v>
      </c>
      <c r="C2862" s="4">
        <f>VLOOKUP(sales_pipeline!D3425,[2]products!$A:$C,3,FALSE)</f>
        <v>5482</v>
      </c>
    </row>
    <row r="2863" spans="1:3" x14ac:dyDescent="0.35">
      <c r="A2863" t="s">
        <v>18</v>
      </c>
      <c r="B2863" t="str">
        <f>VLOOKUP(sales_pipeline!D3426,[2]products!$A:$C,2,0)</f>
        <v>MG</v>
      </c>
      <c r="C2863" s="4">
        <f>VLOOKUP(sales_pipeline!D3426,[2]products!$A:$C,3,FALSE)</f>
        <v>55</v>
      </c>
    </row>
    <row r="2864" spans="1:3" x14ac:dyDescent="0.35">
      <c r="A2864" t="s">
        <v>10</v>
      </c>
      <c r="B2864" t="str">
        <f>VLOOKUP(sales_pipeline!D3427,[2]products!$A:$C,2,0)</f>
        <v>GTX</v>
      </c>
      <c r="C2864" s="4">
        <f>VLOOKUP(sales_pipeline!D3427,[2]products!$A:$C,3,FALSE)</f>
        <v>1096</v>
      </c>
    </row>
    <row r="2865" spans="1:3" x14ac:dyDescent="0.35">
      <c r="A2865" t="s">
        <v>39</v>
      </c>
      <c r="B2865" t="str">
        <f>VLOOKUP(sales_pipeline!D3428,[2]products!$A:$C,2,0)</f>
        <v>MG</v>
      </c>
      <c r="C2865" s="4">
        <f>VLOOKUP(sales_pipeline!D3428,[2]products!$A:$C,3,FALSE)</f>
        <v>3393</v>
      </c>
    </row>
    <row r="2866" spans="1:3" x14ac:dyDescent="0.35">
      <c r="A2866" t="s">
        <v>39</v>
      </c>
      <c r="B2866" t="str">
        <f>VLOOKUP(sales_pipeline!D3429,[2]products!$A:$C,2,0)</f>
        <v>MG</v>
      </c>
      <c r="C2866" s="4">
        <f>VLOOKUP(sales_pipeline!D3429,[2]products!$A:$C,3,FALSE)</f>
        <v>3393</v>
      </c>
    </row>
    <row r="2867" spans="1:3" x14ac:dyDescent="0.35">
      <c r="A2867" t="s">
        <v>20</v>
      </c>
      <c r="B2867" t="str">
        <f>VLOOKUP(sales_pipeline!D3430,[2]products!$A:$C,2,0)</f>
        <v>GTX</v>
      </c>
      <c r="C2867" s="4">
        <f>VLOOKUP(sales_pipeline!D3430,[2]products!$A:$C,3,FALSE)</f>
        <v>550</v>
      </c>
    </row>
    <row r="2868" spans="1:3" x14ac:dyDescent="0.35">
      <c r="A2868" t="s">
        <v>10</v>
      </c>
      <c r="B2868" t="str">
        <f>VLOOKUP(sales_pipeline!D3431,[2]products!$A:$C,2,0)</f>
        <v>GTX</v>
      </c>
      <c r="C2868" s="4">
        <f>VLOOKUP(sales_pipeline!D3431,[2]products!$A:$C,3,FALSE)</f>
        <v>1096</v>
      </c>
    </row>
    <row r="2869" spans="1:3" x14ac:dyDescent="0.35">
      <c r="A2869" t="s">
        <v>18</v>
      </c>
      <c r="B2869" t="str">
        <f>VLOOKUP(sales_pipeline!D3432,[2]products!$A:$C,2,0)</f>
        <v>MG</v>
      </c>
      <c r="C2869" s="4">
        <f>VLOOKUP(sales_pipeline!D3432,[2]products!$A:$C,3,FALSE)</f>
        <v>55</v>
      </c>
    </row>
    <row r="2870" spans="1:3" x14ac:dyDescent="0.35">
      <c r="A2870" t="s">
        <v>20</v>
      </c>
      <c r="B2870" t="str">
        <f>VLOOKUP(sales_pipeline!D3433,[2]products!$A:$C,2,0)</f>
        <v>GTX</v>
      </c>
      <c r="C2870" s="4">
        <f>VLOOKUP(sales_pipeline!D3433,[2]products!$A:$C,3,FALSE)</f>
        <v>550</v>
      </c>
    </row>
    <row r="2871" spans="1:3" x14ac:dyDescent="0.35">
      <c r="A2871" t="s">
        <v>39</v>
      </c>
      <c r="B2871" t="str">
        <f>VLOOKUP(sales_pipeline!D3435,[2]products!$A:$C,2,0)</f>
        <v>MG</v>
      </c>
      <c r="C2871" s="4">
        <f>VLOOKUP(sales_pipeline!D3435,[2]products!$A:$C,3,FALSE)</f>
        <v>3393</v>
      </c>
    </row>
    <row r="2872" spans="1:3" x14ac:dyDescent="0.35">
      <c r="A2872" t="s">
        <v>39</v>
      </c>
      <c r="B2872" t="str">
        <f>VLOOKUP(sales_pipeline!D3436,[2]products!$A:$C,2,0)</f>
        <v>MG</v>
      </c>
      <c r="C2872" s="4">
        <f>VLOOKUP(sales_pipeline!D3436,[2]products!$A:$C,3,FALSE)</f>
        <v>3393</v>
      </c>
    </row>
    <row r="2873" spans="1:3" x14ac:dyDescent="0.35">
      <c r="A2873" t="s">
        <v>10</v>
      </c>
      <c r="B2873" t="str">
        <f>VLOOKUP(sales_pipeline!D3437,[2]products!$A:$C,2,0)</f>
        <v>GTX</v>
      </c>
      <c r="C2873" s="4">
        <f>VLOOKUP(sales_pipeline!D3437,[2]products!$A:$C,3,FALSE)</f>
        <v>1096</v>
      </c>
    </row>
    <row r="2874" spans="1:3" x14ac:dyDescent="0.35">
      <c r="A2874" t="s">
        <v>20</v>
      </c>
      <c r="B2874" t="str">
        <f>VLOOKUP(sales_pipeline!D3440,[2]products!$A:$C,2,0)</f>
        <v>GTX</v>
      </c>
      <c r="C2874" s="4">
        <f>VLOOKUP(sales_pipeline!D3440,[2]products!$A:$C,3,FALSE)</f>
        <v>550</v>
      </c>
    </row>
    <row r="2875" spans="1:3" x14ac:dyDescent="0.35">
      <c r="A2875" t="s">
        <v>39</v>
      </c>
      <c r="B2875" t="str">
        <f>VLOOKUP(sales_pipeline!D3441,[2]products!$A:$C,2,0)</f>
        <v>MG</v>
      </c>
      <c r="C2875" s="4">
        <f>VLOOKUP(sales_pipeline!D3441,[2]products!$A:$C,3,FALSE)</f>
        <v>3393</v>
      </c>
    </row>
    <row r="2876" spans="1:3" x14ac:dyDescent="0.35">
      <c r="A2876" t="s">
        <v>20</v>
      </c>
      <c r="B2876" t="str">
        <f>VLOOKUP(sales_pipeline!D3442,[2]products!$A:$C,2,0)</f>
        <v>GTX</v>
      </c>
      <c r="C2876" s="4">
        <f>VLOOKUP(sales_pipeline!D3442,[2]products!$A:$C,3,FALSE)</f>
        <v>550</v>
      </c>
    </row>
    <row r="2877" spans="1:3" x14ac:dyDescent="0.35">
      <c r="A2877" t="s">
        <v>18</v>
      </c>
      <c r="B2877" t="str">
        <f>VLOOKUP(sales_pipeline!D3443,[2]products!$A:$C,2,0)</f>
        <v>MG</v>
      </c>
      <c r="C2877" s="4">
        <f>VLOOKUP(sales_pipeline!D3443,[2]products!$A:$C,3,FALSE)</f>
        <v>55</v>
      </c>
    </row>
    <row r="2878" spans="1:3" x14ac:dyDescent="0.35">
      <c r="A2878" t="s">
        <v>10</v>
      </c>
      <c r="B2878" t="str">
        <f>VLOOKUP(sales_pipeline!D3444,[2]products!$A:$C,2,0)</f>
        <v>GTX</v>
      </c>
      <c r="C2878" s="4">
        <f>VLOOKUP(sales_pipeline!D3444,[2]products!$A:$C,3,FALSE)</f>
        <v>1096</v>
      </c>
    </row>
    <row r="2879" spans="1:3" x14ac:dyDescent="0.35">
      <c r="A2879" t="s">
        <v>39</v>
      </c>
      <c r="B2879" t="str">
        <f>VLOOKUP(sales_pipeline!D3445,[2]products!$A:$C,2,0)</f>
        <v>MG</v>
      </c>
      <c r="C2879" s="4">
        <f>VLOOKUP(sales_pipeline!D3445,[2]products!$A:$C,3,FALSE)</f>
        <v>3393</v>
      </c>
    </row>
    <row r="2880" spans="1:3" x14ac:dyDescent="0.35">
      <c r="A2880" t="s">
        <v>18</v>
      </c>
      <c r="B2880" t="str">
        <f>VLOOKUP(sales_pipeline!D3446,[2]products!$A:$C,2,0)</f>
        <v>MG</v>
      </c>
      <c r="C2880" s="4">
        <f>VLOOKUP(sales_pipeline!D3446,[2]products!$A:$C,3,FALSE)</f>
        <v>55</v>
      </c>
    </row>
    <row r="2881" spans="1:3" x14ac:dyDescent="0.35">
      <c r="A2881" t="s">
        <v>18</v>
      </c>
      <c r="B2881" t="str">
        <f>VLOOKUP(sales_pipeline!D3447,[2]products!$A:$C,2,0)</f>
        <v>MG</v>
      </c>
      <c r="C2881" s="4">
        <f>VLOOKUP(sales_pipeline!D3447,[2]products!$A:$C,3,FALSE)</f>
        <v>55</v>
      </c>
    </row>
    <row r="2882" spans="1:3" x14ac:dyDescent="0.35">
      <c r="A2882" t="s">
        <v>20</v>
      </c>
      <c r="B2882" t="str">
        <f>VLOOKUP(sales_pipeline!D3448,[2]products!$A:$C,2,0)</f>
        <v>GTX</v>
      </c>
      <c r="C2882" s="4">
        <f>VLOOKUP(sales_pipeline!D3448,[2]products!$A:$C,3,FALSE)</f>
        <v>550</v>
      </c>
    </row>
    <row r="2883" spans="1:3" x14ac:dyDescent="0.35">
      <c r="A2883" t="s">
        <v>18</v>
      </c>
      <c r="B2883" t="str">
        <f>VLOOKUP(sales_pipeline!D3450,[2]products!$A:$C,2,0)</f>
        <v>MG</v>
      </c>
      <c r="C2883" s="4">
        <f>VLOOKUP(sales_pipeline!D3450,[2]products!$A:$C,3,FALSE)</f>
        <v>55</v>
      </c>
    </row>
    <row r="2884" spans="1:3" x14ac:dyDescent="0.35">
      <c r="A2884" t="s">
        <v>48</v>
      </c>
      <c r="B2884" t="str">
        <f>VLOOKUP(sales_pipeline!D3451,[2]products!$A:$C,2,0)</f>
        <v>GTX</v>
      </c>
      <c r="C2884" s="4">
        <f>VLOOKUP(sales_pipeline!D3451,[2]products!$A:$C,3,FALSE)</f>
        <v>5482</v>
      </c>
    </row>
    <row r="2885" spans="1:3" x14ac:dyDescent="0.35">
      <c r="A2885" t="s">
        <v>20</v>
      </c>
      <c r="B2885" t="str">
        <f>VLOOKUP(sales_pipeline!D3452,[2]products!$A:$C,2,0)</f>
        <v>GTX</v>
      </c>
      <c r="C2885" s="4">
        <f>VLOOKUP(sales_pipeline!D3452,[2]products!$A:$C,3,FALSE)</f>
        <v>550</v>
      </c>
    </row>
    <row r="2886" spans="1:3" x14ac:dyDescent="0.35">
      <c r="A2886" t="s">
        <v>48</v>
      </c>
      <c r="B2886" t="str">
        <f>VLOOKUP(sales_pipeline!D3453,[2]products!$A:$C,2,0)</f>
        <v>GTX</v>
      </c>
      <c r="C2886" s="4">
        <f>VLOOKUP(sales_pipeline!D3453,[2]products!$A:$C,3,FALSE)</f>
        <v>5482</v>
      </c>
    </row>
    <row r="2887" spans="1:3" x14ac:dyDescent="0.35">
      <c r="A2887" t="s">
        <v>18</v>
      </c>
      <c r="B2887" t="str">
        <f>VLOOKUP(sales_pipeline!D3454,[2]products!$A:$C,2,0)</f>
        <v>MG</v>
      </c>
      <c r="C2887" s="4">
        <f>VLOOKUP(sales_pipeline!D3454,[2]products!$A:$C,3,FALSE)</f>
        <v>55</v>
      </c>
    </row>
    <row r="2888" spans="1:3" x14ac:dyDescent="0.35">
      <c r="A2888" t="s">
        <v>20</v>
      </c>
      <c r="B2888" t="str">
        <f>VLOOKUP(sales_pipeline!D3455,[2]products!$A:$C,2,0)</f>
        <v>GTX</v>
      </c>
      <c r="C2888" s="4">
        <f>VLOOKUP(sales_pipeline!D3455,[2]products!$A:$C,3,FALSE)</f>
        <v>550</v>
      </c>
    </row>
    <row r="2889" spans="1:3" x14ac:dyDescent="0.35">
      <c r="A2889" t="s">
        <v>18</v>
      </c>
      <c r="B2889" t="str">
        <f>VLOOKUP(sales_pipeline!D3456,[2]products!$A:$C,2,0)</f>
        <v>MG</v>
      </c>
      <c r="C2889" s="4">
        <f>VLOOKUP(sales_pipeline!D3456,[2]products!$A:$C,3,FALSE)</f>
        <v>55</v>
      </c>
    </row>
    <row r="2890" spans="1:3" x14ac:dyDescent="0.35">
      <c r="A2890" t="s">
        <v>39</v>
      </c>
      <c r="B2890" t="str">
        <f>VLOOKUP(sales_pipeline!D3458,[2]products!$A:$C,2,0)</f>
        <v>MG</v>
      </c>
      <c r="C2890" s="4">
        <f>VLOOKUP(sales_pipeline!D3458,[2]products!$A:$C,3,FALSE)</f>
        <v>3393</v>
      </c>
    </row>
    <row r="2891" spans="1:3" x14ac:dyDescent="0.35">
      <c r="A2891" t="s">
        <v>20</v>
      </c>
      <c r="B2891" t="str">
        <f>VLOOKUP(sales_pipeline!D3463,[2]products!$A:$C,2,0)</f>
        <v>GTX</v>
      </c>
      <c r="C2891" s="4">
        <f>VLOOKUP(sales_pipeline!D3463,[2]products!$A:$C,3,FALSE)</f>
        <v>550</v>
      </c>
    </row>
    <row r="2892" spans="1:3" x14ac:dyDescent="0.35">
      <c r="A2892" t="s">
        <v>48</v>
      </c>
      <c r="B2892" t="str">
        <f>VLOOKUP(sales_pipeline!D3464,[2]products!$A:$C,2,0)</f>
        <v>GTX</v>
      </c>
      <c r="C2892" s="4">
        <f>VLOOKUP(sales_pipeline!D3464,[2]products!$A:$C,3,FALSE)</f>
        <v>5482</v>
      </c>
    </row>
    <row r="2893" spans="1:3" x14ac:dyDescent="0.35">
      <c r="A2893" t="s">
        <v>48</v>
      </c>
      <c r="B2893" t="str">
        <f>VLOOKUP(sales_pipeline!D3467,[2]products!$A:$C,2,0)</f>
        <v>GTX</v>
      </c>
      <c r="C2893" s="4">
        <f>VLOOKUP(sales_pipeline!D3467,[2]products!$A:$C,3,FALSE)</f>
        <v>5482</v>
      </c>
    </row>
    <row r="2894" spans="1:3" x14ac:dyDescent="0.35">
      <c r="A2894" t="s">
        <v>10</v>
      </c>
      <c r="B2894" t="str">
        <f>VLOOKUP(sales_pipeline!D3470,[2]products!$A:$C,2,0)</f>
        <v>GTX</v>
      </c>
      <c r="C2894" s="4">
        <f>VLOOKUP(sales_pipeline!D3470,[2]products!$A:$C,3,FALSE)</f>
        <v>1096</v>
      </c>
    </row>
    <row r="2895" spans="1:3" x14ac:dyDescent="0.35">
      <c r="A2895" t="s">
        <v>48</v>
      </c>
      <c r="B2895" t="str">
        <f>VLOOKUP(sales_pipeline!D3471,[2]products!$A:$C,2,0)</f>
        <v>GTX</v>
      </c>
      <c r="C2895" s="4">
        <f>VLOOKUP(sales_pipeline!D3471,[2]products!$A:$C,3,FALSE)</f>
        <v>5482</v>
      </c>
    </row>
    <row r="2896" spans="1:3" x14ac:dyDescent="0.35">
      <c r="A2896" t="s">
        <v>18</v>
      </c>
      <c r="B2896" t="str">
        <f>VLOOKUP(sales_pipeline!D3472,[2]products!$A:$C,2,0)</f>
        <v>MG</v>
      </c>
      <c r="C2896" s="4">
        <f>VLOOKUP(sales_pipeline!D3472,[2]products!$A:$C,3,FALSE)</f>
        <v>55</v>
      </c>
    </row>
    <row r="2897" spans="1:3" x14ac:dyDescent="0.35">
      <c r="A2897" t="s">
        <v>10</v>
      </c>
      <c r="B2897" t="str">
        <f>VLOOKUP(sales_pipeline!D3473,[2]products!$A:$C,2,0)</f>
        <v>GTX</v>
      </c>
      <c r="C2897" s="4">
        <f>VLOOKUP(sales_pipeline!D3473,[2]products!$A:$C,3,FALSE)</f>
        <v>1096</v>
      </c>
    </row>
    <row r="2898" spans="1:3" x14ac:dyDescent="0.35">
      <c r="A2898" t="s">
        <v>39</v>
      </c>
      <c r="B2898" t="str">
        <f>VLOOKUP(sales_pipeline!D3474,[2]products!$A:$C,2,0)</f>
        <v>MG</v>
      </c>
      <c r="C2898" s="4">
        <f>VLOOKUP(sales_pipeline!D3474,[2]products!$A:$C,3,FALSE)</f>
        <v>3393</v>
      </c>
    </row>
    <row r="2899" spans="1:3" x14ac:dyDescent="0.35">
      <c r="A2899" t="s">
        <v>20</v>
      </c>
      <c r="B2899" t="str">
        <f>VLOOKUP(sales_pipeline!D3475,[2]products!$A:$C,2,0)</f>
        <v>GTX</v>
      </c>
      <c r="C2899" s="4">
        <f>VLOOKUP(sales_pipeline!D3475,[2]products!$A:$C,3,FALSE)</f>
        <v>550</v>
      </c>
    </row>
    <row r="2900" spans="1:3" x14ac:dyDescent="0.35">
      <c r="A2900" t="s">
        <v>10</v>
      </c>
      <c r="B2900" t="str">
        <f>VLOOKUP(sales_pipeline!D3476,[2]products!$A:$C,2,0)</f>
        <v>GTX</v>
      </c>
      <c r="C2900" s="4">
        <f>VLOOKUP(sales_pipeline!D3476,[2]products!$A:$C,3,FALSE)</f>
        <v>1096</v>
      </c>
    </row>
    <row r="2901" spans="1:3" x14ac:dyDescent="0.35">
      <c r="A2901" t="s">
        <v>10</v>
      </c>
      <c r="B2901" t="str">
        <f>VLOOKUP(sales_pipeline!D3477,[2]products!$A:$C,2,0)</f>
        <v>GTX</v>
      </c>
      <c r="C2901" s="4">
        <f>VLOOKUP(sales_pipeline!D3477,[2]products!$A:$C,3,FALSE)</f>
        <v>1096</v>
      </c>
    </row>
    <row r="2902" spans="1:3" x14ac:dyDescent="0.35">
      <c r="A2902" t="s">
        <v>10</v>
      </c>
      <c r="B2902" t="str">
        <f>VLOOKUP(sales_pipeline!D3478,[2]products!$A:$C,2,0)</f>
        <v>GTX</v>
      </c>
      <c r="C2902" s="4">
        <f>VLOOKUP(sales_pipeline!D3478,[2]products!$A:$C,3,FALSE)</f>
        <v>1096</v>
      </c>
    </row>
    <row r="2903" spans="1:3" x14ac:dyDescent="0.35">
      <c r="A2903" t="s">
        <v>20</v>
      </c>
      <c r="B2903" t="str">
        <f>VLOOKUP(sales_pipeline!D3482,[2]products!$A:$C,2,0)</f>
        <v>GTX</v>
      </c>
      <c r="C2903" s="4">
        <f>VLOOKUP(sales_pipeline!D3482,[2]products!$A:$C,3,FALSE)</f>
        <v>550</v>
      </c>
    </row>
    <row r="2904" spans="1:3" x14ac:dyDescent="0.35">
      <c r="A2904" t="s">
        <v>10</v>
      </c>
      <c r="B2904" t="str">
        <f>VLOOKUP(sales_pipeline!D3483,[2]products!$A:$C,2,0)</f>
        <v>GTX</v>
      </c>
      <c r="C2904" s="4">
        <f>VLOOKUP(sales_pipeline!D3483,[2]products!$A:$C,3,FALSE)</f>
        <v>1096</v>
      </c>
    </row>
    <row r="2905" spans="1:3" x14ac:dyDescent="0.35">
      <c r="A2905" t="s">
        <v>48</v>
      </c>
      <c r="B2905" t="str">
        <f>VLOOKUP(sales_pipeline!D3484,[2]products!$A:$C,2,0)</f>
        <v>GTX</v>
      </c>
      <c r="C2905" s="4">
        <f>VLOOKUP(sales_pipeline!D3484,[2]products!$A:$C,3,FALSE)</f>
        <v>5482</v>
      </c>
    </row>
    <row r="2906" spans="1:3" x14ac:dyDescent="0.35">
      <c r="A2906" t="s">
        <v>10</v>
      </c>
      <c r="B2906" t="str">
        <f>VLOOKUP(sales_pipeline!D3485,[2]products!$A:$C,2,0)</f>
        <v>GTX</v>
      </c>
      <c r="C2906" s="4">
        <f>VLOOKUP(sales_pipeline!D3485,[2]products!$A:$C,3,FALSE)</f>
        <v>1096</v>
      </c>
    </row>
    <row r="2907" spans="1:3" x14ac:dyDescent="0.35">
      <c r="A2907" t="s">
        <v>10</v>
      </c>
      <c r="B2907" t="str">
        <f>VLOOKUP(sales_pipeline!D3488,[2]products!$A:$C,2,0)</f>
        <v>GTX</v>
      </c>
      <c r="C2907" s="4">
        <f>VLOOKUP(sales_pipeline!D3488,[2]products!$A:$C,3,FALSE)</f>
        <v>1096</v>
      </c>
    </row>
    <row r="2908" spans="1:3" x14ac:dyDescent="0.35">
      <c r="A2908" t="s">
        <v>48</v>
      </c>
      <c r="B2908" t="str">
        <f>VLOOKUP(sales_pipeline!D3489,[2]products!$A:$C,2,0)</f>
        <v>GTX</v>
      </c>
      <c r="C2908" s="4">
        <f>VLOOKUP(sales_pipeline!D3489,[2]products!$A:$C,3,FALSE)</f>
        <v>5482</v>
      </c>
    </row>
    <row r="2909" spans="1:3" x14ac:dyDescent="0.35">
      <c r="A2909" t="s">
        <v>39</v>
      </c>
      <c r="B2909" t="str">
        <f>VLOOKUP(sales_pipeline!D3492,[2]products!$A:$C,2,0)</f>
        <v>MG</v>
      </c>
      <c r="C2909" s="4">
        <f>VLOOKUP(sales_pipeline!D3492,[2]products!$A:$C,3,FALSE)</f>
        <v>3393</v>
      </c>
    </row>
    <row r="2910" spans="1:3" x14ac:dyDescent="0.35">
      <c r="A2910" t="s">
        <v>10</v>
      </c>
      <c r="B2910" t="str">
        <f>VLOOKUP(sales_pipeline!D3493,[2]products!$A:$C,2,0)</f>
        <v>GTX</v>
      </c>
      <c r="C2910" s="4">
        <f>VLOOKUP(sales_pipeline!D3493,[2]products!$A:$C,3,FALSE)</f>
        <v>1096</v>
      </c>
    </row>
    <row r="2911" spans="1:3" x14ac:dyDescent="0.35">
      <c r="A2911" t="s">
        <v>20</v>
      </c>
      <c r="B2911" t="str">
        <f>VLOOKUP(sales_pipeline!D3494,[2]products!$A:$C,2,0)</f>
        <v>GTX</v>
      </c>
      <c r="C2911" s="4">
        <f>VLOOKUP(sales_pipeline!D3494,[2]products!$A:$C,3,FALSE)</f>
        <v>550</v>
      </c>
    </row>
    <row r="2912" spans="1:3" x14ac:dyDescent="0.35">
      <c r="A2912" t="s">
        <v>10</v>
      </c>
      <c r="B2912" t="str">
        <f>VLOOKUP(sales_pipeline!D3495,[2]products!$A:$C,2,0)</f>
        <v>GTX</v>
      </c>
      <c r="C2912" s="4">
        <f>VLOOKUP(sales_pipeline!D3495,[2]products!$A:$C,3,FALSE)</f>
        <v>1096</v>
      </c>
    </row>
    <row r="2913" spans="1:3" x14ac:dyDescent="0.35">
      <c r="A2913" t="s">
        <v>10</v>
      </c>
      <c r="B2913" t="str">
        <f>VLOOKUP(sales_pipeline!D3496,[2]products!$A:$C,2,0)</f>
        <v>GTX</v>
      </c>
      <c r="C2913" s="4">
        <f>VLOOKUP(sales_pipeline!D3496,[2]products!$A:$C,3,FALSE)</f>
        <v>1096</v>
      </c>
    </row>
    <row r="2914" spans="1:3" x14ac:dyDescent="0.35">
      <c r="A2914" t="s">
        <v>145</v>
      </c>
      <c r="B2914" t="str">
        <f>VLOOKUP(sales_pipeline!D3497,[2]products!$A:$C,2,0)</f>
        <v>GTK</v>
      </c>
      <c r="C2914" s="4">
        <f>VLOOKUP(sales_pipeline!D3497,[2]products!$A:$C,3,FALSE)</f>
        <v>26768</v>
      </c>
    </row>
    <row r="2915" spans="1:3" x14ac:dyDescent="0.35">
      <c r="A2915" t="s">
        <v>39</v>
      </c>
      <c r="B2915" t="str">
        <f>VLOOKUP(sales_pipeline!D3498,[2]products!$A:$C,2,0)</f>
        <v>MG</v>
      </c>
      <c r="C2915" s="4">
        <f>VLOOKUP(sales_pipeline!D3498,[2]products!$A:$C,3,FALSE)</f>
        <v>3393</v>
      </c>
    </row>
    <row r="2916" spans="1:3" x14ac:dyDescent="0.35">
      <c r="A2916" t="s">
        <v>20</v>
      </c>
      <c r="B2916" t="str">
        <f>VLOOKUP(sales_pipeline!D3499,[2]products!$A:$C,2,0)</f>
        <v>GTX</v>
      </c>
      <c r="C2916" s="4">
        <f>VLOOKUP(sales_pipeline!D3499,[2]products!$A:$C,3,FALSE)</f>
        <v>550</v>
      </c>
    </row>
    <row r="2917" spans="1:3" x14ac:dyDescent="0.35">
      <c r="A2917" t="s">
        <v>10</v>
      </c>
      <c r="B2917" t="str">
        <f>VLOOKUP(sales_pipeline!D3501,[2]products!$A:$C,2,0)</f>
        <v>GTX</v>
      </c>
      <c r="C2917" s="4">
        <f>VLOOKUP(sales_pipeline!D3501,[2]products!$A:$C,3,FALSE)</f>
        <v>1096</v>
      </c>
    </row>
    <row r="2918" spans="1:3" x14ac:dyDescent="0.35">
      <c r="A2918" t="s">
        <v>20</v>
      </c>
      <c r="B2918" t="str">
        <f>VLOOKUP(sales_pipeline!D3502,[2]products!$A:$C,2,0)</f>
        <v>GTX</v>
      </c>
      <c r="C2918" s="4">
        <f>VLOOKUP(sales_pipeline!D3502,[2]products!$A:$C,3,FALSE)</f>
        <v>550</v>
      </c>
    </row>
    <row r="2919" spans="1:3" x14ac:dyDescent="0.35">
      <c r="A2919" t="s">
        <v>48</v>
      </c>
      <c r="B2919" t="str">
        <f>VLOOKUP(sales_pipeline!D3503,[2]products!$A:$C,2,0)</f>
        <v>GTX</v>
      </c>
      <c r="C2919" s="4">
        <f>VLOOKUP(sales_pipeline!D3503,[2]products!$A:$C,3,FALSE)</f>
        <v>5482</v>
      </c>
    </row>
    <row r="2920" spans="1:3" x14ac:dyDescent="0.35">
      <c r="A2920" t="s">
        <v>20</v>
      </c>
      <c r="B2920" t="str">
        <f>VLOOKUP(sales_pipeline!D3504,[2]products!$A:$C,2,0)</f>
        <v>GTX</v>
      </c>
      <c r="C2920" s="4">
        <f>VLOOKUP(sales_pipeline!D3504,[2]products!$A:$C,3,FALSE)</f>
        <v>550</v>
      </c>
    </row>
    <row r="2921" spans="1:3" x14ac:dyDescent="0.35">
      <c r="A2921" t="s">
        <v>39</v>
      </c>
      <c r="B2921" t="str">
        <f>VLOOKUP(sales_pipeline!D3509,[2]products!$A:$C,2,0)</f>
        <v>MG</v>
      </c>
      <c r="C2921" s="4">
        <f>VLOOKUP(sales_pipeline!D3509,[2]products!$A:$C,3,FALSE)</f>
        <v>3393</v>
      </c>
    </row>
    <row r="2922" spans="1:3" x14ac:dyDescent="0.35">
      <c r="A2922" t="s">
        <v>39</v>
      </c>
      <c r="B2922" t="str">
        <f>VLOOKUP(sales_pipeline!D3510,[2]products!$A:$C,2,0)</f>
        <v>MG</v>
      </c>
      <c r="C2922" s="4">
        <f>VLOOKUP(sales_pipeline!D3510,[2]products!$A:$C,3,FALSE)</f>
        <v>3393</v>
      </c>
    </row>
    <row r="2923" spans="1:3" x14ac:dyDescent="0.35">
      <c r="A2923" t="s">
        <v>10</v>
      </c>
      <c r="B2923" t="str">
        <f>VLOOKUP(sales_pipeline!D3511,[2]products!$A:$C,2,0)</f>
        <v>GTX</v>
      </c>
      <c r="C2923" s="4">
        <f>VLOOKUP(sales_pipeline!D3511,[2]products!$A:$C,3,FALSE)</f>
        <v>1096</v>
      </c>
    </row>
    <row r="2924" spans="1:3" x14ac:dyDescent="0.35">
      <c r="A2924" t="s">
        <v>18</v>
      </c>
      <c r="B2924" t="str">
        <f>VLOOKUP(sales_pipeline!D3512,[2]products!$A:$C,2,0)</f>
        <v>MG</v>
      </c>
      <c r="C2924" s="4">
        <f>VLOOKUP(sales_pipeline!D3512,[2]products!$A:$C,3,FALSE)</f>
        <v>55</v>
      </c>
    </row>
    <row r="2925" spans="1:3" x14ac:dyDescent="0.35">
      <c r="A2925" t="s">
        <v>20</v>
      </c>
      <c r="B2925" t="str">
        <f>VLOOKUP(sales_pipeline!D3513,[2]products!$A:$C,2,0)</f>
        <v>GTX</v>
      </c>
      <c r="C2925" s="4">
        <f>VLOOKUP(sales_pipeline!D3513,[2]products!$A:$C,3,FALSE)</f>
        <v>550</v>
      </c>
    </row>
    <row r="2926" spans="1:3" x14ac:dyDescent="0.35">
      <c r="A2926" t="s">
        <v>39</v>
      </c>
      <c r="B2926" t="str">
        <f>VLOOKUP(sales_pipeline!D3514,[2]products!$A:$C,2,0)</f>
        <v>MG</v>
      </c>
      <c r="C2926" s="4">
        <f>VLOOKUP(sales_pipeline!D3514,[2]products!$A:$C,3,FALSE)</f>
        <v>3393</v>
      </c>
    </row>
    <row r="2927" spans="1:3" x14ac:dyDescent="0.35">
      <c r="A2927" t="s">
        <v>10</v>
      </c>
      <c r="B2927" t="str">
        <f>VLOOKUP(sales_pipeline!D3516,[2]products!$A:$C,2,0)</f>
        <v>GTX</v>
      </c>
      <c r="C2927" s="4">
        <f>VLOOKUP(sales_pipeline!D3516,[2]products!$A:$C,3,FALSE)</f>
        <v>1096</v>
      </c>
    </row>
    <row r="2928" spans="1:3" x14ac:dyDescent="0.35">
      <c r="A2928" t="s">
        <v>10</v>
      </c>
      <c r="B2928" t="str">
        <f>VLOOKUP(sales_pipeline!D3517,[2]products!$A:$C,2,0)</f>
        <v>GTX</v>
      </c>
      <c r="C2928" s="4">
        <f>VLOOKUP(sales_pipeline!D3517,[2]products!$A:$C,3,FALSE)</f>
        <v>1096</v>
      </c>
    </row>
    <row r="2929" spans="1:3" x14ac:dyDescent="0.35">
      <c r="A2929" t="s">
        <v>10</v>
      </c>
      <c r="B2929" t="str">
        <f>VLOOKUP(sales_pipeline!D3519,[2]products!$A:$C,2,0)</f>
        <v>GTX</v>
      </c>
      <c r="C2929" s="4">
        <f>VLOOKUP(sales_pipeline!D3519,[2]products!$A:$C,3,FALSE)</f>
        <v>1096</v>
      </c>
    </row>
    <row r="2930" spans="1:3" x14ac:dyDescent="0.35">
      <c r="A2930" t="s">
        <v>48</v>
      </c>
      <c r="B2930" t="str">
        <f>VLOOKUP(sales_pipeline!D3520,[2]products!$A:$C,2,0)</f>
        <v>GTX</v>
      </c>
      <c r="C2930" s="4">
        <f>VLOOKUP(sales_pipeline!D3520,[2]products!$A:$C,3,FALSE)</f>
        <v>5482</v>
      </c>
    </row>
    <row r="2931" spans="1:3" x14ac:dyDescent="0.35">
      <c r="A2931" t="s">
        <v>48</v>
      </c>
      <c r="B2931" t="str">
        <f>VLOOKUP(sales_pipeline!D3521,[2]products!$A:$C,2,0)</f>
        <v>GTX</v>
      </c>
      <c r="C2931" s="4">
        <f>VLOOKUP(sales_pipeline!D3521,[2]products!$A:$C,3,FALSE)</f>
        <v>5482</v>
      </c>
    </row>
    <row r="2932" spans="1:3" x14ac:dyDescent="0.35">
      <c r="A2932" t="s">
        <v>18</v>
      </c>
      <c r="B2932" t="str">
        <f>VLOOKUP(sales_pipeline!D3522,[2]products!$A:$C,2,0)</f>
        <v>MG</v>
      </c>
      <c r="C2932" s="4">
        <f>VLOOKUP(sales_pipeline!D3522,[2]products!$A:$C,3,FALSE)</f>
        <v>55</v>
      </c>
    </row>
    <row r="2933" spans="1:3" x14ac:dyDescent="0.35">
      <c r="A2933" t="s">
        <v>20</v>
      </c>
      <c r="B2933" t="str">
        <f>VLOOKUP(sales_pipeline!D3523,[2]products!$A:$C,2,0)</f>
        <v>GTX</v>
      </c>
      <c r="C2933" s="4">
        <f>VLOOKUP(sales_pipeline!D3523,[2]products!$A:$C,3,FALSE)</f>
        <v>550</v>
      </c>
    </row>
    <row r="2934" spans="1:3" x14ac:dyDescent="0.35">
      <c r="A2934" t="s">
        <v>145</v>
      </c>
      <c r="B2934" t="str">
        <f>VLOOKUP(sales_pipeline!D3524,[2]products!$A:$C,2,0)</f>
        <v>GTK</v>
      </c>
      <c r="C2934" s="4">
        <f>VLOOKUP(sales_pipeline!D3524,[2]products!$A:$C,3,FALSE)</f>
        <v>26768</v>
      </c>
    </row>
    <row r="2935" spans="1:3" x14ac:dyDescent="0.35">
      <c r="A2935" t="s">
        <v>39</v>
      </c>
      <c r="B2935" t="str">
        <f>VLOOKUP(sales_pipeline!D3525,[2]products!$A:$C,2,0)</f>
        <v>MG</v>
      </c>
      <c r="C2935" s="4">
        <f>VLOOKUP(sales_pipeline!D3525,[2]products!$A:$C,3,FALSE)</f>
        <v>3393</v>
      </c>
    </row>
    <row r="2936" spans="1:3" x14ac:dyDescent="0.35">
      <c r="A2936" t="s">
        <v>10</v>
      </c>
      <c r="B2936" t="str">
        <f>VLOOKUP(sales_pipeline!D3526,[2]products!$A:$C,2,0)</f>
        <v>GTX</v>
      </c>
      <c r="C2936" s="4">
        <f>VLOOKUP(sales_pipeline!D3526,[2]products!$A:$C,3,FALSE)</f>
        <v>1096</v>
      </c>
    </row>
    <row r="2937" spans="1:3" x14ac:dyDescent="0.35">
      <c r="A2937" t="s">
        <v>10</v>
      </c>
      <c r="B2937" t="str">
        <f>VLOOKUP(sales_pipeline!D3529,[2]products!$A:$C,2,0)</f>
        <v>GTX</v>
      </c>
      <c r="C2937" s="4">
        <f>VLOOKUP(sales_pipeline!D3529,[2]products!$A:$C,3,FALSE)</f>
        <v>1096</v>
      </c>
    </row>
    <row r="2938" spans="1:3" x14ac:dyDescent="0.35">
      <c r="A2938" t="s">
        <v>20</v>
      </c>
      <c r="B2938" t="str">
        <f>VLOOKUP(sales_pipeline!D3531,[2]products!$A:$C,2,0)</f>
        <v>GTX</v>
      </c>
      <c r="C2938" s="4">
        <f>VLOOKUP(sales_pipeline!D3531,[2]products!$A:$C,3,FALSE)</f>
        <v>550</v>
      </c>
    </row>
    <row r="2939" spans="1:3" x14ac:dyDescent="0.35">
      <c r="A2939" t="s">
        <v>20</v>
      </c>
      <c r="B2939" t="str">
        <f>VLOOKUP(sales_pipeline!D3532,[2]products!$A:$C,2,0)</f>
        <v>GTX</v>
      </c>
      <c r="C2939" s="4">
        <f>VLOOKUP(sales_pipeline!D3532,[2]products!$A:$C,3,FALSE)</f>
        <v>550</v>
      </c>
    </row>
    <row r="2940" spans="1:3" x14ac:dyDescent="0.35">
      <c r="A2940" t="s">
        <v>20</v>
      </c>
      <c r="B2940" t="str">
        <f>VLOOKUP(sales_pipeline!D3534,[2]products!$A:$C,2,0)</f>
        <v>GTX</v>
      </c>
      <c r="C2940" s="4">
        <f>VLOOKUP(sales_pipeline!D3534,[2]products!$A:$C,3,FALSE)</f>
        <v>550</v>
      </c>
    </row>
    <row r="2941" spans="1:3" x14ac:dyDescent="0.35">
      <c r="A2941" t="s">
        <v>39</v>
      </c>
      <c r="B2941" t="str">
        <f>VLOOKUP(sales_pipeline!D3535,[2]products!$A:$C,2,0)</f>
        <v>MG</v>
      </c>
      <c r="C2941" s="4">
        <f>VLOOKUP(sales_pipeline!D3535,[2]products!$A:$C,3,FALSE)</f>
        <v>3393</v>
      </c>
    </row>
    <row r="2942" spans="1:3" x14ac:dyDescent="0.35">
      <c r="A2942" t="s">
        <v>39</v>
      </c>
      <c r="B2942" t="str">
        <f>VLOOKUP(sales_pipeline!D3536,[2]products!$A:$C,2,0)</f>
        <v>MG</v>
      </c>
      <c r="C2942" s="4">
        <f>VLOOKUP(sales_pipeline!D3536,[2]products!$A:$C,3,FALSE)</f>
        <v>3393</v>
      </c>
    </row>
    <row r="2943" spans="1:3" x14ac:dyDescent="0.35">
      <c r="A2943" t="s">
        <v>20</v>
      </c>
      <c r="B2943" t="str">
        <f>VLOOKUP(sales_pipeline!D3538,[2]products!$A:$C,2,0)</f>
        <v>GTX</v>
      </c>
      <c r="C2943" s="4">
        <f>VLOOKUP(sales_pipeline!D3538,[2]products!$A:$C,3,FALSE)</f>
        <v>550</v>
      </c>
    </row>
    <row r="2944" spans="1:3" x14ac:dyDescent="0.35">
      <c r="A2944" t="s">
        <v>48</v>
      </c>
      <c r="B2944" t="str">
        <f>VLOOKUP(sales_pipeline!D3539,[2]products!$A:$C,2,0)</f>
        <v>GTX</v>
      </c>
      <c r="C2944" s="4">
        <f>VLOOKUP(sales_pipeline!D3539,[2]products!$A:$C,3,FALSE)</f>
        <v>5482</v>
      </c>
    </row>
    <row r="2945" spans="1:3" x14ac:dyDescent="0.35">
      <c r="A2945" t="s">
        <v>39</v>
      </c>
      <c r="B2945" t="str">
        <f>VLOOKUP(sales_pipeline!D3540,[2]products!$A:$C,2,0)</f>
        <v>MG</v>
      </c>
      <c r="C2945" s="4">
        <f>VLOOKUP(sales_pipeline!D3540,[2]products!$A:$C,3,FALSE)</f>
        <v>3393</v>
      </c>
    </row>
    <row r="2946" spans="1:3" x14ac:dyDescent="0.35">
      <c r="A2946" t="s">
        <v>48</v>
      </c>
      <c r="B2946" t="str">
        <f>VLOOKUP(sales_pipeline!D3541,[2]products!$A:$C,2,0)</f>
        <v>GTX</v>
      </c>
      <c r="C2946" s="4">
        <f>VLOOKUP(sales_pipeline!D3541,[2]products!$A:$C,3,FALSE)</f>
        <v>5482</v>
      </c>
    </row>
    <row r="2947" spans="1:3" x14ac:dyDescent="0.35">
      <c r="A2947" t="s">
        <v>48</v>
      </c>
      <c r="B2947" t="str">
        <f>VLOOKUP(sales_pipeline!D3543,[2]products!$A:$C,2,0)</f>
        <v>GTX</v>
      </c>
      <c r="C2947" s="4">
        <f>VLOOKUP(sales_pipeline!D3543,[2]products!$A:$C,3,FALSE)</f>
        <v>5482</v>
      </c>
    </row>
    <row r="2948" spans="1:3" x14ac:dyDescent="0.35">
      <c r="A2948" t="s">
        <v>48</v>
      </c>
      <c r="B2948" t="str">
        <f>VLOOKUP(sales_pipeline!D3544,[2]products!$A:$C,2,0)</f>
        <v>GTX</v>
      </c>
      <c r="C2948" s="4">
        <f>VLOOKUP(sales_pipeline!D3544,[2]products!$A:$C,3,FALSE)</f>
        <v>5482</v>
      </c>
    </row>
    <row r="2949" spans="1:3" x14ac:dyDescent="0.35">
      <c r="A2949" t="s">
        <v>18</v>
      </c>
      <c r="B2949" t="str">
        <f>VLOOKUP(sales_pipeline!D3546,[2]products!$A:$C,2,0)</f>
        <v>MG</v>
      </c>
      <c r="C2949" s="4">
        <f>VLOOKUP(sales_pipeline!D3546,[2]products!$A:$C,3,FALSE)</f>
        <v>55</v>
      </c>
    </row>
    <row r="2950" spans="1:3" x14ac:dyDescent="0.35">
      <c r="A2950" t="s">
        <v>39</v>
      </c>
      <c r="B2950" t="str">
        <f>VLOOKUP(sales_pipeline!D3547,[2]products!$A:$C,2,0)</f>
        <v>MG</v>
      </c>
      <c r="C2950" s="4">
        <f>VLOOKUP(sales_pipeline!D3547,[2]products!$A:$C,3,FALSE)</f>
        <v>3393</v>
      </c>
    </row>
    <row r="2951" spans="1:3" x14ac:dyDescent="0.35">
      <c r="A2951" t="s">
        <v>18</v>
      </c>
      <c r="B2951" t="str">
        <f>VLOOKUP(sales_pipeline!D3548,[2]products!$A:$C,2,0)</f>
        <v>MG</v>
      </c>
      <c r="C2951" s="4">
        <f>VLOOKUP(sales_pipeline!D3548,[2]products!$A:$C,3,FALSE)</f>
        <v>55</v>
      </c>
    </row>
    <row r="2952" spans="1:3" x14ac:dyDescent="0.35">
      <c r="A2952" t="s">
        <v>20</v>
      </c>
      <c r="B2952" t="str">
        <f>VLOOKUP(sales_pipeline!D3549,[2]products!$A:$C,2,0)</f>
        <v>GTX</v>
      </c>
      <c r="C2952" s="4">
        <f>VLOOKUP(sales_pipeline!D3549,[2]products!$A:$C,3,FALSE)</f>
        <v>550</v>
      </c>
    </row>
    <row r="2953" spans="1:3" x14ac:dyDescent="0.35">
      <c r="A2953" t="s">
        <v>18</v>
      </c>
      <c r="B2953" t="str">
        <f>VLOOKUP(sales_pipeline!D3550,[2]products!$A:$C,2,0)</f>
        <v>MG</v>
      </c>
      <c r="C2953" s="4">
        <f>VLOOKUP(sales_pipeline!D3550,[2]products!$A:$C,3,FALSE)</f>
        <v>55</v>
      </c>
    </row>
    <row r="2954" spans="1:3" x14ac:dyDescent="0.35">
      <c r="A2954" t="s">
        <v>10</v>
      </c>
      <c r="B2954" t="str">
        <f>VLOOKUP(sales_pipeline!D3551,[2]products!$A:$C,2,0)</f>
        <v>GTX</v>
      </c>
      <c r="C2954" s="4">
        <f>VLOOKUP(sales_pipeline!D3551,[2]products!$A:$C,3,FALSE)</f>
        <v>1096</v>
      </c>
    </row>
    <row r="2955" spans="1:3" x14ac:dyDescent="0.35">
      <c r="A2955" t="s">
        <v>20</v>
      </c>
      <c r="B2955" t="str">
        <f>VLOOKUP(sales_pipeline!D3552,[2]products!$A:$C,2,0)</f>
        <v>GTX</v>
      </c>
      <c r="C2955" s="4">
        <f>VLOOKUP(sales_pipeline!D3552,[2]products!$A:$C,3,FALSE)</f>
        <v>550</v>
      </c>
    </row>
    <row r="2956" spans="1:3" x14ac:dyDescent="0.35">
      <c r="A2956" t="s">
        <v>20</v>
      </c>
      <c r="B2956" t="str">
        <f>VLOOKUP(sales_pipeline!D3553,[2]products!$A:$C,2,0)</f>
        <v>GTX</v>
      </c>
      <c r="C2956" s="4">
        <f>VLOOKUP(sales_pipeline!D3553,[2]products!$A:$C,3,FALSE)</f>
        <v>550</v>
      </c>
    </row>
    <row r="2957" spans="1:3" x14ac:dyDescent="0.35">
      <c r="A2957" t="s">
        <v>10</v>
      </c>
      <c r="B2957" t="str">
        <f>VLOOKUP(sales_pipeline!D3554,[2]products!$A:$C,2,0)</f>
        <v>GTX</v>
      </c>
      <c r="C2957" s="4">
        <f>VLOOKUP(sales_pipeline!D3554,[2]products!$A:$C,3,FALSE)</f>
        <v>1096</v>
      </c>
    </row>
    <row r="2958" spans="1:3" x14ac:dyDescent="0.35">
      <c r="A2958" t="s">
        <v>20</v>
      </c>
      <c r="B2958" t="str">
        <f>VLOOKUP(sales_pipeline!D3555,[2]products!$A:$C,2,0)</f>
        <v>GTX</v>
      </c>
      <c r="C2958" s="4">
        <f>VLOOKUP(sales_pipeline!D3555,[2]products!$A:$C,3,FALSE)</f>
        <v>550</v>
      </c>
    </row>
    <row r="2959" spans="1:3" x14ac:dyDescent="0.35">
      <c r="A2959" t="s">
        <v>20</v>
      </c>
      <c r="B2959" t="str">
        <f>VLOOKUP(sales_pipeline!D3556,[2]products!$A:$C,2,0)</f>
        <v>GTX</v>
      </c>
      <c r="C2959" s="4">
        <f>VLOOKUP(sales_pipeline!D3556,[2]products!$A:$C,3,FALSE)</f>
        <v>550</v>
      </c>
    </row>
    <row r="2960" spans="1:3" x14ac:dyDescent="0.35">
      <c r="A2960" t="s">
        <v>48</v>
      </c>
      <c r="B2960" t="str">
        <f>VLOOKUP(sales_pipeline!D3557,[2]products!$A:$C,2,0)</f>
        <v>GTX</v>
      </c>
      <c r="C2960" s="4">
        <f>VLOOKUP(sales_pipeline!D3557,[2]products!$A:$C,3,FALSE)</f>
        <v>5482</v>
      </c>
    </row>
    <row r="2961" spans="1:3" x14ac:dyDescent="0.35">
      <c r="A2961" t="s">
        <v>20</v>
      </c>
      <c r="B2961" t="str">
        <f>VLOOKUP(sales_pipeline!D3558,[2]products!$A:$C,2,0)</f>
        <v>GTX</v>
      </c>
      <c r="C2961" s="4">
        <f>VLOOKUP(sales_pipeline!D3558,[2]products!$A:$C,3,FALSE)</f>
        <v>550</v>
      </c>
    </row>
    <row r="2962" spans="1:3" x14ac:dyDescent="0.35">
      <c r="A2962" t="s">
        <v>18</v>
      </c>
      <c r="B2962" t="str">
        <f>VLOOKUP(sales_pipeline!D3560,[2]products!$A:$C,2,0)</f>
        <v>MG</v>
      </c>
      <c r="C2962" s="4">
        <f>VLOOKUP(sales_pipeline!D3560,[2]products!$A:$C,3,FALSE)</f>
        <v>55</v>
      </c>
    </row>
    <row r="2963" spans="1:3" x14ac:dyDescent="0.35">
      <c r="A2963" t="s">
        <v>20</v>
      </c>
      <c r="B2963" t="str">
        <f>VLOOKUP(sales_pipeline!D3561,[2]products!$A:$C,2,0)</f>
        <v>GTX</v>
      </c>
      <c r="C2963" s="4">
        <f>VLOOKUP(sales_pipeline!D3561,[2]products!$A:$C,3,FALSE)</f>
        <v>550</v>
      </c>
    </row>
    <row r="2964" spans="1:3" x14ac:dyDescent="0.35">
      <c r="A2964" t="s">
        <v>20</v>
      </c>
      <c r="B2964" t="str">
        <f>VLOOKUP(sales_pipeline!D3562,[2]products!$A:$C,2,0)</f>
        <v>GTX</v>
      </c>
      <c r="C2964" s="4">
        <f>VLOOKUP(sales_pipeline!D3562,[2]products!$A:$C,3,FALSE)</f>
        <v>550</v>
      </c>
    </row>
    <row r="2965" spans="1:3" x14ac:dyDescent="0.35">
      <c r="A2965" t="s">
        <v>39</v>
      </c>
      <c r="B2965" t="str">
        <f>VLOOKUP(sales_pipeline!D3563,[2]products!$A:$C,2,0)</f>
        <v>MG</v>
      </c>
      <c r="C2965" s="4">
        <f>VLOOKUP(sales_pipeline!D3563,[2]products!$A:$C,3,FALSE)</f>
        <v>3393</v>
      </c>
    </row>
    <row r="2966" spans="1:3" x14ac:dyDescent="0.35">
      <c r="A2966" t="s">
        <v>18</v>
      </c>
      <c r="B2966" t="str">
        <f>VLOOKUP(sales_pipeline!D3564,[2]products!$A:$C,2,0)</f>
        <v>MG</v>
      </c>
      <c r="C2966" s="4">
        <f>VLOOKUP(sales_pipeline!D3564,[2]products!$A:$C,3,FALSE)</f>
        <v>55</v>
      </c>
    </row>
    <row r="2967" spans="1:3" x14ac:dyDescent="0.35">
      <c r="A2967" t="s">
        <v>10</v>
      </c>
      <c r="B2967" t="str">
        <f>VLOOKUP(sales_pipeline!D3565,[2]products!$A:$C,2,0)</f>
        <v>GTX</v>
      </c>
      <c r="C2967" s="4">
        <f>VLOOKUP(sales_pipeline!D3565,[2]products!$A:$C,3,FALSE)</f>
        <v>1096</v>
      </c>
    </row>
    <row r="2968" spans="1:3" x14ac:dyDescent="0.35">
      <c r="A2968" t="s">
        <v>18</v>
      </c>
      <c r="B2968" t="str">
        <f>VLOOKUP(sales_pipeline!D3566,[2]products!$A:$C,2,0)</f>
        <v>MG</v>
      </c>
      <c r="C2968" s="4">
        <f>VLOOKUP(sales_pipeline!D3566,[2]products!$A:$C,3,FALSE)</f>
        <v>55</v>
      </c>
    </row>
    <row r="2969" spans="1:3" x14ac:dyDescent="0.35">
      <c r="A2969" t="s">
        <v>10</v>
      </c>
      <c r="B2969" t="str">
        <f>VLOOKUP(sales_pipeline!D3567,[2]products!$A:$C,2,0)</f>
        <v>GTX</v>
      </c>
      <c r="C2969" s="4">
        <f>VLOOKUP(sales_pipeline!D3567,[2]products!$A:$C,3,FALSE)</f>
        <v>1096</v>
      </c>
    </row>
    <row r="2970" spans="1:3" x14ac:dyDescent="0.35">
      <c r="A2970" t="s">
        <v>39</v>
      </c>
      <c r="B2970" t="str">
        <f>VLOOKUP(sales_pipeline!D3568,[2]products!$A:$C,2,0)</f>
        <v>MG</v>
      </c>
      <c r="C2970" s="4">
        <f>VLOOKUP(sales_pipeline!D3568,[2]products!$A:$C,3,FALSE)</f>
        <v>3393</v>
      </c>
    </row>
    <row r="2971" spans="1:3" x14ac:dyDescent="0.35">
      <c r="A2971" t="s">
        <v>39</v>
      </c>
      <c r="B2971" t="str">
        <f>VLOOKUP(sales_pipeline!D3569,[2]products!$A:$C,2,0)</f>
        <v>MG</v>
      </c>
      <c r="C2971" s="4">
        <f>VLOOKUP(sales_pipeline!D3569,[2]products!$A:$C,3,FALSE)</f>
        <v>3393</v>
      </c>
    </row>
    <row r="2972" spans="1:3" x14ac:dyDescent="0.35">
      <c r="A2972" t="s">
        <v>18</v>
      </c>
      <c r="B2972" t="str">
        <f>VLOOKUP(sales_pipeline!D3570,[2]products!$A:$C,2,0)</f>
        <v>MG</v>
      </c>
      <c r="C2972" s="4">
        <f>VLOOKUP(sales_pipeline!D3570,[2]products!$A:$C,3,FALSE)</f>
        <v>55</v>
      </c>
    </row>
    <row r="2973" spans="1:3" x14ac:dyDescent="0.35">
      <c r="A2973" t="s">
        <v>18</v>
      </c>
      <c r="B2973" t="str">
        <f>VLOOKUP(sales_pipeline!D3571,[2]products!$A:$C,2,0)</f>
        <v>MG</v>
      </c>
      <c r="C2973" s="4">
        <f>VLOOKUP(sales_pipeline!D3571,[2]products!$A:$C,3,FALSE)</f>
        <v>55</v>
      </c>
    </row>
    <row r="2974" spans="1:3" x14ac:dyDescent="0.35">
      <c r="A2974" t="s">
        <v>20</v>
      </c>
      <c r="B2974" t="str">
        <f>VLOOKUP(sales_pipeline!D3572,[2]products!$A:$C,2,0)</f>
        <v>GTX</v>
      </c>
      <c r="C2974" s="4">
        <f>VLOOKUP(sales_pipeline!D3572,[2]products!$A:$C,3,FALSE)</f>
        <v>550</v>
      </c>
    </row>
    <row r="2975" spans="1:3" x14ac:dyDescent="0.35">
      <c r="A2975" t="s">
        <v>18</v>
      </c>
      <c r="B2975" t="str">
        <f>VLOOKUP(sales_pipeline!D3574,[2]products!$A:$C,2,0)</f>
        <v>MG</v>
      </c>
      <c r="C2975" s="4">
        <f>VLOOKUP(sales_pipeline!D3574,[2]products!$A:$C,3,FALSE)</f>
        <v>55</v>
      </c>
    </row>
    <row r="2976" spans="1:3" x14ac:dyDescent="0.35">
      <c r="A2976" t="s">
        <v>20</v>
      </c>
      <c r="B2976" t="str">
        <f>VLOOKUP(sales_pipeline!D3575,[2]products!$A:$C,2,0)</f>
        <v>GTX</v>
      </c>
      <c r="C2976" s="4">
        <f>VLOOKUP(sales_pipeline!D3575,[2]products!$A:$C,3,FALSE)</f>
        <v>550</v>
      </c>
    </row>
    <row r="2977" spans="1:3" x14ac:dyDescent="0.35">
      <c r="A2977" t="s">
        <v>18</v>
      </c>
      <c r="B2977" t="str">
        <f>VLOOKUP(sales_pipeline!D3576,[2]products!$A:$C,2,0)</f>
        <v>MG</v>
      </c>
      <c r="C2977" s="4">
        <f>VLOOKUP(sales_pipeline!D3576,[2]products!$A:$C,3,FALSE)</f>
        <v>55</v>
      </c>
    </row>
    <row r="2978" spans="1:3" x14ac:dyDescent="0.35">
      <c r="A2978" t="s">
        <v>18</v>
      </c>
      <c r="B2978" t="str">
        <f>VLOOKUP(sales_pipeline!D3577,[2]products!$A:$C,2,0)</f>
        <v>MG</v>
      </c>
      <c r="C2978" s="4">
        <f>VLOOKUP(sales_pipeline!D3577,[2]products!$A:$C,3,FALSE)</f>
        <v>55</v>
      </c>
    </row>
    <row r="2979" spans="1:3" x14ac:dyDescent="0.35">
      <c r="A2979" t="s">
        <v>48</v>
      </c>
      <c r="B2979" t="str">
        <f>VLOOKUP(sales_pipeline!D3578,[2]products!$A:$C,2,0)</f>
        <v>GTX</v>
      </c>
      <c r="C2979" s="4">
        <f>VLOOKUP(sales_pipeline!D3578,[2]products!$A:$C,3,FALSE)</f>
        <v>5482</v>
      </c>
    </row>
    <row r="2980" spans="1:3" x14ac:dyDescent="0.35">
      <c r="A2980" t="s">
        <v>48</v>
      </c>
      <c r="B2980" t="str">
        <f>VLOOKUP(sales_pipeline!D3579,[2]products!$A:$C,2,0)</f>
        <v>GTX</v>
      </c>
      <c r="C2980" s="4">
        <f>VLOOKUP(sales_pipeline!D3579,[2]products!$A:$C,3,FALSE)</f>
        <v>5482</v>
      </c>
    </row>
    <row r="2981" spans="1:3" x14ac:dyDescent="0.35">
      <c r="A2981" t="s">
        <v>39</v>
      </c>
      <c r="B2981" t="str">
        <f>VLOOKUP(sales_pipeline!D3580,[2]products!$A:$C,2,0)</f>
        <v>MG</v>
      </c>
      <c r="C2981" s="4">
        <f>VLOOKUP(sales_pipeline!D3580,[2]products!$A:$C,3,FALSE)</f>
        <v>3393</v>
      </c>
    </row>
    <row r="2982" spans="1:3" x14ac:dyDescent="0.35">
      <c r="A2982" t="s">
        <v>48</v>
      </c>
      <c r="B2982" t="str">
        <f>VLOOKUP(sales_pipeline!D3582,[2]products!$A:$C,2,0)</f>
        <v>GTX</v>
      </c>
      <c r="C2982" s="4">
        <f>VLOOKUP(sales_pipeline!D3582,[2]products!$A:$C,3,FALSE)</f>
        <v>5482</v>
      </c>
    </row>
    <row r="2983" spans="1:3" x14ac:dyDescent="0.35">
      <c r="A2983" t="s">
        <v>18</v>
      </c>
      <c r="B2983" t="str">
        <f>VLOOKUP(sales_pipeline!D3583,[2]products!$A:$C,2,0)</f>
        <v>MG</v>
      </c>
      <c r="C2983" s="4">
        <f>VLOOKUP(sales_pipeline!D3583,[2]products!$A:$C,3,FALSE)</f>
        <v>55</v>
      </c>
    </row>
    <row r="2984" spans="1:3" x14ac:dyDescent="0.35">
      <c r="A2984" t="s">
        <v>39</v>
      </c>
      <c r="B2984" t="str">
        <f>VLOOKUP(sales_pipeline!D3584,[2]products!$A:$C,2,0)</f>
        <v>MG</v>
      </c>
      <c r="C2984" s="4">
        <f>VLOOKUP(sales_pipeline!D3584,[2]products!$A:$C,3,FALSE)</f>
        <v>3393</v>
      </c>
    </row>
    <row r="2985" spans="1:3" x14ac:dyDescent="0.35">
      <c r="A2985" t="s">
        <v>20</v>
      </c>
      <c r="B2985" t="str">
        <f>VLOOKUP(sales_pipeline!D3585,[2]products!$A:$C,2,0)</f>
        <v>GTX</v>
      </c>
      <c r="C2985" s="4">
        <f>VLOOKUP(sales_pipeline!D3585,[2]products!$A:$C,3,FALSE)</f>
        <v>550</v>
      </c>
    </row>
    <row r="2986" spans="1:3" x14ac:dyDescent="0.35">
      <c r="A2986" t="s">
        <v>39</v>
      </c>
      <c r="B2986" t="str">
        <f>VLOOKUP(sales_pipeline!D3586,[2]products!$A:$C,2,0)</f>
        <v>MG</v>
      </c>
      <c r="C2986" s="4">
        <f>VLOOKUP(sales_pipeline!D3586,[2]products!$A:$C,3,FALSE)</f>
        <v>3393</v>
      </c>
    </row>
    <row r="2987" spans="1:3" x14ac:dyDescent="0.35">
      <c r="A2987" t="s">
        <v>39</v>
      </c>
      <c r="B2987" t="str">
        <f>VLOOKUP(sales_pipeline!D3587,[2]products!$A:$C,2,0)</f>
        <v>MG</v>
      </c>
      <c r="C2987" s="4">
        <f>VLOOKUP(sales_pipeline!D3587,[2]products!$A:$C,3,FALSE)</f>
        <v>3393</v>
      </c>
    </row>
    <row r="2988" spans="1:3" x14ac:dyDescent="0.35">
      <c r="A2988" t="s">
        <v>48</v>
      </c>
      <c r="B2988" t="str">
        <f>VLOOKUP(sales_pipeline!D3588,[2]products!$A:$C,2,0)</f>
        <v>GTX</v>
      </c>
      <c r="C2988" s="4">
        <f>VLOOKUP(sales_pipeline!D3588,[2]products!$A:$C,3,FALSE)</f>
        <v>5482</v>
      </c>
    </row>
    <row r="2989" spans="1:3" x14ac:dyDescent="0.35">
      <c r="A2989" t="s">
        <v>39</v>
      </c>
      <c r="B2989" t="str">
        <f>VLOOKUP(sales_pipeline!D3589,[2]products!$A:$C,2,0)</f>
        <v>MG</v>
      </c>
      <c r="C2989" s="4">
        <f>VLOOKUP(sales_pipeline!D3589,[2]products!$A:$C,3,FALSE)</f>
        <v>3393</v>
      </c>
    </row>
    <row r="2990" spans="1:3" x14ac:dyDescent="0.35">
      <c r="A2990" t="s">
        <v>39</v>
      </c>
      <c r="B2990" t="str">
        <f>VLOOKUP(sales_pipeline!D3590,[2]products!$A:$C,2,0)</f>
        <v>MG</v>
      </c>
      <c r="C2990" s="4">
        <f>VLOOKUP(sales_pipeline!D3590,[2]products!$A:$C,3,FALSE)</f>
        <v>3393</v>
      </c>
    </row>
    <row r="2991" spans="1:3" x14ac:dyDescent="0.35">
      <c r="A2991" t="s">
        <v>48</v>
      </c>
      <c r="B2991" t="str">
        <f>VLOOKUP(sales_pipeline!D3591,[2]products!$A:$C,2,0)</f>
        <v>GTX</v>
      </c>
      <c r="C2991" s="4">
        <f>VLOOKUP(sales_pipeline!D3591,[2]products!$A:$C,3,FALSE)</f>
        <v>5482</v>
      </c>
    </row>
    <row r="2992" spans="1:3" x14ac:dyDescent="0.35">
      <c r="A2992" t="s">
        <v>39</v>
      </c>
      <c r="B2992" t="str">
        <f>VLOOKUP(sales_pipeline!D3592,[2]products!$A:$C,2,0)</f>
        <v>MG</v>
      </c>
      <c r="C2992" s="4">
        <f>VLOOKUP(sales_pipeline!D3592,[2]products!$A:$C,3,FALSE)</f>
        <v>3393</v>
      </c>
    </row>
    <row r="2993" spans="1:3" x14ac:dyDescent="0.35">
      <c r="A2993" t="s">
        <v>48</v>
      </c>
      <c r="B2993" t="str">
        <f>VLOOKUP(sales_pipeline!D3593,[2]products!$A:$C,2,0)</f>
        <v>GTX</v>
      </c>
      <c r="C2993" s="4">
        <f>VLOOKUP(sales_pipeline!D3593,[2]products!$A:$C,3,FALSE)</f>
        <v>5482</v>
      </c>
    </row>
    <row r="2994" spans="1:3" x14ac:dyDescent="0.35">
      <c r="A2994" t="s">
        <v>20</v>
      </c>
      <c r="B2994" t="str">
        <f>VLOOKUP(sales_pipeline!D3594,[2]products!$A:$C,2,0)</f>
        <v>GTX</v>
      </c>
      <c r="C2994" s="4">
        <f>VLOOKUP(sales_pipeline!D3594,[2]products!$A:$C,3,FALSE)</f>
        <v>550</v>
      </c>
    </row>
    <row r="2995" spans="1:3" x14ac:dyDescent="0.35">
      <c r="A2995" t="s">
        <v>20</v>
      </c>
      <c r="B2995" t="str">
        <f>VLOOKUP(sales_pipeline!D3595,[2]products!$A:$C,2,0)</f>
        <v>GTX</v>
      </c>
      <c r="C2995" s="4">
        <f>VLOOKUP(sales_pipeline!D3595,[2]products!$A:$C,3,FALSE)</f>
        <v>550</v>
      </c>
    </row>
    <row r="2996" spans="1:3" x14ac:dyDescent="0.35">
      <c r="A2996" t="s">
        <v>20</v>
      </c>
      <c r="B2996" t="str">
        <f>VLOOKUP(sales_pipeline!D3596,[2]products!$A:$C,2,0)</f>
        <v>GTX</v>
      </c>
      <c r="C2996" s="4">
        <f>VLOOKUP(sales_pipeline!D3596,[2]products!$A:$C,3,FALSE)</f>
        <v>550</v>
      </c>
    </row>
    <row r="2997" spans="1:3" x14ac:dyDescent="0.35">
      <c r="A2997" t="s">
        <v>20</v>
      </c>
      <c r="B2997" t="str">
        <f>VLOOKUP(sales_pipeline!D3597,[2]products!$A:$C,2,0)</f>
        <v>GTX</v>
      </c>
      <c r="C2997" s="4">
        <f>VLOOKUP(sales_pipeline!D3597,[2]products!$A:$C,3,FALSE)</f>
        <v>550</v>
      </c>
    </row>
    <row r="2998" spans="1:3" x14ac:dyDescent="0.35">
      <c r="A2998" t="s">
        <v>18</v>
      </c>
      <c r="B2998" t="str">
        <f>VLOOKUP(sales_pipeline!D3598,[2]products!$A:$C,2,0)</f>
        <v>MG</v>
      </c>
      <c r="C2998" s="4">
        <f>VLOOKUP(sales_pipeline!D3598,[2]products!$A:$C,3,FALSE)</f>
        <v>55</v>
      </c>
    </row>
    <row r="2999" spans="1:3" x14ac:dyDescent="0.35">
      <c r="A2999" t="s">
        <v>39</v>
      </c>
      <c r="B2999" t="str">
        <f>VLOOKUP(sales_pipeline!D3600,[2]products!$A:$C,2,0)</f>
        <v>MG</v>
      </c>
      <c r="C2999" s="4">
        <f>VLOOKUP(sales_pipeline!D3600,[2]products!$A:$C,3,FALSE)</f>
        <v>3393</v>
      </c>
    </row>
    <row r="3000" spans="1:3" x14ac:dyDescent="0.35">
      <c r="A3000" t="s">
        <v>18</v>
      </c>
      <c r="B3000" t="str">
        <f>VLOOKUP(sales_pipeline!D3601,[2]products!$A:$C,2,0)</f>
        <v>MG</v>
      </c>
      <c r="C3000" s="4">
        <f>VLOOKUP(sales_pipeline!D3601,[2]products!$A:$C,3,FALSE)</f>
        <v>55</v>
      </c>
    </row>
    <row r="3001" spans="1:3" x14ac:dyDescent="0.35">
      <c r="A3001" t="s">
        <v>39</v>
      </c>
      <c r="B3001" t="str">
        <f>VLOOKUP(sales_pipeline!D3602,[2]products!$A:$C,2,0)</f>
        <v>MG</v>
      </c>
      <c r="C3001" s="4">
        <f>VLOOKUP(sales_pipeline!D3602,[2]products!$A:$C,3,FALSE)</f>
        <v>3393</v>
      </c>
    </row>
    <row r="3002" spans="1:3" x14ac:dyDescent="0.35">
      <c r="A3002" t="s">
        <v>48</v>
      </c>
      <c r="B3002" t="str">
        <f>VLOOKUP(sales_pipeline!D3603,[2]products!$A:$C,2,0)</f>
        <v>GTX</v>
      </c>
      <c r="C3002" s="4">
        <f>VLOOKUP(sales_pipeline!D3603,[2]products!$A:$C,3,FALSE)</f>
        <v>5482</v>
      </c>
    </row>
    <row r="3003" spans="1:3" x14ac:dyDescent="0.35">
      <c r="A3003" t="s">
        <v>10</v>
      </c>
      <c r="B3003" t="str">
        <f>VLOOKUP(sales_pipeline!D3604,[2]products!$A:$C,2,0)</f>
        <v>GTX</v>
      </c>
      <c r="C3003" s="4">
        <f>VLOOKUP(sales_pipeline!D3604,[2]products!$A:$C,3,FALSE)</f>
        <v>1096</v>
      </c>
    </row>
    <row r="3004" spans="1:3" x14ac:dyDescent="0.35">
      <c r="A3004" t="s">
        <v>39</v>
      </c>
      <c r="B3004" t="str">
        <f>VLOOKUP(sales_pipeline!D3605,[2]products!$A:$C,2,0)</f>
        <v>MG</v>
      </c>
      <c r="C3004" s="4">
        <f>VLOOKUP(sales_pipeline!D3605,[2]products!$A:$C,3,FALSE)</f>
        <v>3393</v>
      </c>
    </row>
    <row r="3005" spans="1:3" x14ac:dyDescent="0.35">
      <c r="A3005" t="s">
        <v>39</v>
      </c>
      <c r="B3005" t="str">
        <f>VLOOKUP(sales_pipeline!D3606,[2]products!$A:$C,2,0)</f>
        <v>MG</v>
      </c>
      <c r="C3005" s="4">
        <f>VLOOKUP(sales_pipeline!D3606,[2]products!$A:$C,3,FALSE)</f>
        <v>3393</v>
      </c>
    </row>
    <row r="3006" spans="1:3" x14ac:dyDescent="0.35">
      <c r="A3006" t="s">
        <v>18</v>
      </c>
      <c r="B3006" t="str">
        <f>VLOOKUP(sales_pipeline!D3607,[2]products!$A:$C,2,0)</f>
        <v>MG</v>
      </c>
      <c r="C3006" s="4">
        <f>VLOOKUP(sales_pipeline!D3607,[2]products!$A:$C,3,FALSE)</f>
        <v>55</v>
      </c>
    </row>
    <row r="3007" spans="1:3" x14ac:dyDescent="0.35">
      <c r="A3007" t="s">
        <v>20</v>
      </c>
      <c r="B3007" t="str">
        <f>VLOOKUP(sales_pipeline!D3608,[2]products!$A:$C,2,0)</f>
        <v>GTX</v>
      </c>
      <c r="C3007" s="4">
        <f>VLOOKUP(sales_pipeline!D3608,[2]products!$A:$C,3,FALSE)</f>
        <v>550</v>
      </c>
    </row>
    <row r="3008" spans="1:3" x14ac:dyDescent="0.35">
      <c r="A3008" t="s">
        <v>48</v>
      </c>
      <c r="B3008" t="str">
        <f>VLOOKUP(sales_pipeline!D3609,[2]products!$A:$C,2,0)</f>
        <v>GTX</v>
      </c>
      <c r="C3008" s="4">
        <f>VLOOKUP(sales_pipeline!D3609,[2]products!$A:$C,3,FALSE)</f>
        <v>5482</v>
      </c>
    </row>
    <row r="3009" spans="1:3" x14ac:dyDescent="0.35">
      <c r="A3009" t="s">
        <v>39</v>
      </c>
      <c r="B3009" t="str">
        <f>VLOOKUP(sales_pipeline!D3610,[2]products!$A:$C,2,0)</f>
        <v>MG</v>
      </c>
      <c r="C3009" s="4">
        <f>VLOOKUP(sales_pipeline!D3610,[2]products!$A:$C,3,FALSE)</f>
        <v>3393</v>
      </c>
    </row>
    <row r="3010" spans="1:3" x14ac:dyDescent="0.35">
      <c r="A3010" t="s">
        <v>48</v>
      </c>
      <c r="B3010" t="str">
        <f>VLOOKUP(sales_pipeline!D3611,[2]products!$A:$C,2,0)</f>
        <v>GTX</v>
      </c>
      <c r="C3010" s="4">
        <f>VLOOKUP(sales_pipeline!D3611,[2]products!$A:$C,3,FALSE)</f>
        <v>5482</v>
      </c>
    </row>
    <row r="3011" spans="1:3" x14ac:dyDescent="0.35">
      <c r="A3011" t="s">
        <v>20</v>
      </c>
      <c r="B3011" t="str">
        <f>VLOOKUP(sales_pipeline!D3612,[2]products!$A:$C,2,0)</f>
        <v>GTX</v>
      </c>
      <c r="C3011" s="4">
        <f>VLOOKUP(sales_pipeline!D3612,[2]products!$A:$C,3,FALSE)</f>
        <v>550</v>
      </c>
    </row>
    <row r="3012" spans="1:3" x14ac:dyDescent="0.35">
      <c r="A3012" t="s">
        <v>20</v>
      </c>
      <c r="B3012" t="str">
        <f>VLOOKUP(sales_pipeline!D3613,[2]products!$A:$C,2,0)</f>
        <v>GTX</v>
      </c>
      <c r="C3012" s="4">
        <f>VLOOKUP(sales_pipeline!D3613,[2]products!$A:$C,3,FALSE)</f>
        <v>550</v>
      </c>
    </row>
    <row r="3013" spans="1:3" x14ac:dyDescent="0.35">
      <c r="A3013" t="s">
        <v>20</v>
      </c>
      <c r="B3013" t="str">
        <f>VLOOKUP(sales_pipeline!D3614,[2]products!$A:$C,2,0)</f>
        <v>GTX</v>
      </c>
      <c r="C3013" s="4">
        <f>VLOOKUP(sales_pipeline!D3614,[2]products!$A:$C,3,FALSE)</f>
        <v>550</v>
      </c>
    </row>
    <row r="3014" spans="1:3" x14ac:dyDescent="0.35">
      <c r="A3014" t="s">
        <v>20</v>
      </c>
      <c r="B3014" t="str">
        <f>VLOOKUP(sales_pipeline!D3615,[2]products!$A:$C,2,0)</f>
        <v>GTX</v>
      </c>
      <c r="C3014" s="4">
        <f>VLOOKUP(sales_pipeline!D3615,[2]products!$A:$C,3,FALSE)</f>
        <v>550</v>
      </c>
    </row>
    <row r="3015" spans="1:3" x14ac:dyDescent="0.35">
      <c r="A3015" t="s">
        <v>18</v>
      </c>
      <c r="B3015" t="str">
        <f>VLOOKUP(sales_pipeline!D3617,[2]products!$A:$C,2,0)</f>
        <v>MG</v>
      </c>
      <c r="C3015" s="4">
        <f>VLOOKUP(sales_pipeline!D3617,[2]products!$A:$C,3,FALSE)</f>
        <v>55</v>
      </c>
    </row>
    <row r="3016" spans="1:3" x14ac:dyDescent="0.35">
      <c r="A3016" t="s">
        <v>20</v>
      </c>
      <c r="B3016" t="str">
        <f>VLOOKUP(sales_pipeline!D3618,[2]products!$A:$C,2,0)</f>
        <v>GTX</v>
      </c>
      <c r="C3016" s="4">
        <f>VLOOKUP(sales_pipeline!D3618,[2]products!$A:$C,3,FALSE)</f>
        <v>550</v>
      </c>
    </row>
    <row r="3017" spans="1:3" x14ac:dyDescent="0.35">
      <c r="A3017" t="s">
        <v>48</v>
      </c>
      <c r="B3017" t="str">
        <f>VLOOKUP(sales_pipeline!D3619,[2]products!$A:$C,2,0)</f>
        <v>GTX</v>
      </c>
      <c r="C3017" s="4">
        <f>VLOOKUP(sales_pipeline!D3619,[2]products!$A:$C,3,FALSE)</f>
        <v>5482</v>
      </c>
    </row>
    <row r="3018" spans="1:3" x14ac:dyDescent="0.35">
      <c r="A3018" t="s">
        <v>10</v>
      </c>
      <c r="B3018" t="str">
        <f>VLOOKUP(sales_pipeline!D3620,[2]products!$A:$C,2,0)</f>
        <v>GTX</v>
      </c>
      <c r="C3018" s="4">
        <f>VLOOKUP(sales_pipeline!D3620,[2]products!$A:$C,3,FALSE)</f>
        <v>1096</v>
      </c>
    </row>
    <row r="3019" spans="1:3" x14ac:dyDescent="0.35">
      <c r="A3019" t="s">
        <v>18</v>
      </c>
      <c r="B3019" t="str">
        <f>VLOOKUP(sales_pipeline!D3621,[2]products!$A:$C,2,0)</f>
        <v>MG</v>
      </c>
      <c r="C3019" s="4">
        <f>VLOOKUP(sales_pipeline!D3621,[2]products!$A:$C,3,FALSE)</f>
        <v>55</v>
      </c>
    </row>
    <row r="3020" spans="1:3" x14ac:dyDescent="0.35">
      <c r="A3020" t="s">
        <v>18</v>
      </c>
      <c r="B3020" t="str">
        <f>VLOOKUP(sales_pipeline!D3623,[2]products!$A:$C,2,0)</f>
        <v>MG</v>
      </c>
      <c r="C3020" s="4">
        <f>VLOOKUP(sales_pipeline!D3623,[2]products!$A:$C,3,FALSE)</f>
        <v>55</v>
      </c>
    </row>
    <row r="3021" spans="1:3" x14ac:dyDescent="0.35">
      <c r="A3021" t="s">
        <v>20</v>
      </c>
      <c r="B3021" t="str">
        <f>VLOOKUP(sales_pipeline!D3625,[2]products!$A:$C,2,0)</f>
        <v>GTX</v>
      </c>
      <c r="C3021" s="4">
        <f>VLOOKUP(sales_pipeline!D3625,[2]products!$A:$C,3,FALSE)</f>
        <v>550</v>
      </c>
    </row>
    <row r="3022" spans="1:3" x14ac:dyDescent="0.35">
      <c r="A3022" t="s">
        <v>18</v>
      </c>
      <c r="B3022" t="str">
        <f>VLOOKUP(sales_pipeline!D3626,[2]products!$A:$C,2,0)</f>
        <v>MG</v>
      </c>
      <c r="C3022" s="4">
        <f>VLOOKUP(sales_pipeline!D3626,[2]products!$A:$C,3,FALSE)</f>
        <v>55</v>
      </c>
    </row>
    <row r="3023" spans="1:3" x14ac:dyDescent="0.35">
      <c r="A3023" t="s">
        <v>18</v>
      </c>
      <c r="B3023" t="str">
        <f>VLOOKUP(sales_pipeline!D3627,[2]products!$A:$C,2,0)</f>
        <v>MG</v>
      </c>
      <c r="C3023" s="4">
        <f>VLOOKUP(sales_pipeline!D3627,[2]products!$A:$C,3,FALSE)</f>
        <v>55</v>
      </c>
    </row>
    <row r="3024" spans="1:3" x14ac:dyDescent="0.35">
      <c r="A3024" t="s">
        <v>48</v>
      </c>
      <c r="B3024" t="str">
        <f>VLOOKUP(sales_pipeline!D3628,[2]products!$A:$C,2,0)</f>
        <v>GTX</v>
      </c>
      <c r="C3024" s="4">
        <f>VLOOKUP(sales_pipeline!D3628,[2]products!$A:$C,3,FALSE)</f>
        <v>5482</v>
      </c>
    </row>
    <row r="3025" spans="1:3" x14ac:dyDescent="0.35">
      <c r="A3025" t="s">
        <v>18</v>
      </c>
      <c r="B3025" t="str">
        <f>VLOOKUP(sales_pipeline!D3629,[2]products!$A:$C,2,0)</f>
        <v>MG</v>
      </c>
      <c r="C3025" s="4">
        <f>VLOOKUP(sales_pipeline!D3629,[2]products!$A:$C,3,FALSE)</f>
        <v>55</v>
      </c>
    </row>
    <row r="3026" spans="1:3" x14ac:dyDescent="0.35">
      <c r="A3026" t="s">
        <v>20</v>
      </c>
      <c r="B3026" t="str">
        <f>VLOOKUP(sales_pipeline!D3631,[2]products!$A:$C,2,0)</f>
        <v>GTX</v>
      </c>
      <c r="C3026" s="4">
        <f>VLOOKUP(sales_pipeline!D3631,[2]products!$A:$C,3,FALSE)</f>
        <v>550</v>
      </c>
    </row>
    <row r="3027" spans="1:3" x14ac:dyDescent="0.35">
      <c r="A3027" t="s">
        <v>39</v>
      </c>
      <c r="B3027" t="str">
        <f>VLOOKUP(sales_pipeline!D3633,[2]products!$A:$C,2,0)</f>
        <v>MG</v>
      </c>
      <c r="C3027" s="4">
        <f>VLOOKUP(sales_pipeline!D3633,[2]products!$A:$C,3,FALSE)</f>
        <v>3393</v>
      </c>
    </row>
    <row r="3028" spans="1:3" x14ac:dyDescent="0.35">
      <c r="A3028" t="s">
        <v>20</v>
      </c>
      <c r="B3028" t="str">
        <f>VLOOKUP(sales_pipeline!D3634,[2]products!$A:$C,2,0)</f>
        <v>GTX</v>
      </c>
      <c r="C3028" s="4">
        <f>VLOOKUP(sales_pipeline!D3634,[2]products!$A:$C,3,FALSE)</f>
        <v>550</v>
      </c>
    </row>
    <row r="3029" spans="1:3" x14ac:dyDescent="0.35">
      <c r="A3029" t="s">
        <v>20</v>
      </c>
      <c r="B3029" t="str">
        <f>VLOOKUP(sales_pipeline!D3636,[2]products!$A:$C,2,0)</f>
        <v>GTX</v>
      </c>
      <c r="C3029" s="4">
        <f>VLOOKUP(sales_pipeline!D3636,[2]products!$A:$C,3,FALSE)</f>
        <v>550</v>
      </c>
    </row>
    <row r="3030" spans="1:3" x14ac:dyDescent="0.35">
      <c r="A3030" t="s">
        <v>10</v>
      </c>
      <c r="B3030" t="str">
        <f>VLOOKUP(sales_pipeline!D3637,[2]products!$A:$C,2,0)</f>
        <v>GTX</v>
      </c>
      <c r="C3030" s="4">
        <f>VLOOKUP(sales_pipeline!D3637,[2]products!$A:$C,3,FALSE)</f>
        <v>1096</v>
      </c>
    </row>
    <row r="3031" spans="1:3" x14ac:dyDescent="0.35">
      <c r="A3031" t="s">
        <v>10</v>
      </c>
      <c r="B3031" t="str">
        <f>VLOOKUP(sales_pipeline!D3640,[2]products!$A:$C,2,0)</f>
        <v>GTX</v>
      </c>
      <c r="C3031" s="4">
        <f>VLOOKUP(sales_pipeline!D3640,[2]products!$A:$C,3,FALSE)</f>
        <v>1096</v>
      </c>
    </row>
    <row r="3032" spans="1:3" x14ac:dyDescent="0.35">
      <c r="A3032" t="s">
        <v>18</v>
      </c>
      <c r="B3032" t="str">
        <f>VLOOKUP(sales_pipeline!D3641,[2]products!$A:$C,2,0)</f>
        <v>MG</v>
      </c>
      <c r="C3032" s="4">
        <f>VLOOKUP(sales_pipeline!D3641,[2]products!$A:$C,3,FALSE)</f>
        <v>55</v>
      </c>
    </row>
    <row r="3033" spans="1:3" x14ac:dyDescent="0.35">
      <c r="A3033" t="s">
        <v>39</v>
      </c>
      <c r="B3033" t="str">
        <f>VLOOKUP(sales_pipeline!D3642,[2]products!$A:$C,2,0)</f>
        <v>MG</v>
      </c>
      <c r="C3033" s="4">
        <f>VLOOKUP(sales_pipeline!D3642,[2]products!$A:$C,3,FALSE)</f>
        <v>3393</v>
      </c>
    </row>
    <row r="3034" spans="1:3" x14ac:dyDescent="0.35">
      <c r="A3034" t="s">
        <v>10</v>
      </c>
      <c r="B3034" t="str">
        <f>VLOOKUP(sales_pipeline!D3644,[2]products!$A:$C,2,0)</f>
        <v>GTX</v>
      </c>
      <c r="C3034" s="4">
        <f>VLOOKUP(sales_pipeline!D3644,[2]products!$A:$C,3,FALSE)</f>
        <v>1096</v>
      </c>
    </row>
    <row r="3035" spans="1:3" x14ac:dyDescent="0.35">
      <c r="A3035" t="s">
        <v>18</v>
      </c>
      <c r="B3035" t="str">
        <f>VLOOKUP(sales_pipeline!D3645,[2]products!$A:$C,2,0)</f>
        <v>MG</v>
      </c>
      <c r="C3035" s="4">
        <f>VLOOKUP(sales_pipeline!D3645,[2]products!$A:$C,3,FALSE)</f>
        <v>55</v>
      </c>
    </row>
    <row r="3036" spans="1:3" x14ac:dyDescent="0.35">
      <c r="A3036" t="s">
        <v>39</v>
      </c>
      <c r="B3036" t="str">
        <f>VLOOKUP(sales_pipeline!D3646,[2]products!$A:$C,2,0)</f>
        <v>MG</v>
      </c>
      <c r="C3036" s="4">
        <f>VLOOKUP(sales_pipeline!D3646,[2]products!$A:$C,3,FALSE)</f>
        <v>3393</v>
      </c>
    </row>
    <row r="3037" spans="1:3" x14ac:dyDescent="0.35">
      <c r="A3037" t="s">
        <v>18</v>
      </c>
      <c r="B3037" t="str">
        <f>VLOOKUP(sales_pipeline!D3647,[2]products!$A:$C,2,0)</f>
        <v>MG</v>
      </c>
      <c r="C3037" s="4">
        <f>VLOOKUP(sales_pipeline!D3647,[2]products!$A:$C,3,FALSE)</f>
        <v>55</v>
      </c>
    </row>
    <row r="3038" spans="1:3" x14ac:dyDescent="0.35">
      <c r="A3038" t="s">
        <v>18</v>
      </c>
      <c r="B3038" t="str">
        <f>VLOOKUP(sales_pipeline!D3648,[2]products!$A:$C,2,0)</f>
        <v>MG</v>
      </c>
      <c r="C3038" s="4">
        <f>VLOOKUP(sales_pipeline!D3648,[2]products!$A:$C,3,FALSE)</f>
        <v>55</v>
      </c>
    </row>
    <row r="3039" spans="1:3" x14ac:dyDescent="0.35">
      <c r="A3039" t="s">
        <v>18</v>
      </c>
      <c r="B3039" t="str">
        <f>VLOOKUP(sales_pipeline!D3649,[2]products!$A:$C,2,0)</f>
        <v>MG</v>
      </c>
      <c r="C3039" s="4">
        <f>VLOOKUP(sales_pipeline!D3649,[2]products!$A:$C,3,FALSE)</f>
        <v>55</v>
      </c>
    </row>
    <row r="3040" spans="1:3" x14ac:dyDescent="0.35">
      <c r="A3040" t="s">
        <v>18</v>
      </c>
      <c r="B3040" t="str">
        <f>VLOOKUP(sales_pipeline!D3650,[2]products!$A:$C,2,0)</f>
        <v>MG</v>
      </c>
      <c r="C3040" s="4">
        <f>VLOOKUP(sales_pipeline!D3650,[2]products!$A:$C,3,FALSE)</f>
        <v>55</v>
      </c>
    </row>
    <row r="3041" spans="1:3" x14ac:dyDescent="0.35">
      <c r="A3041" t="s">
        <v>48</v>
      </c>
      <c r="B3041" t="str">
        <f>VLOOKUP(sales_pipeline!D3651,[2]products!$A:$C,2,0)</f>
        <v>GTX</v>
      </c>
      <c r="C3041" s="4">
        <f>VLOOKUP(sales_pipeline!D3651,[2]products!$A:$C,3,FALSE)</f>
        <v>5482</v>
      </c>
    </row>
    <row r="3042" spans="1:3" x14ac:dyDescent="0.35">
      <c r="A3042" t="s">
        <v>39</v>
      </c>
      <c r="B3042" t="str">
        <f>VLOOKUP(sales_pipeline!D3652,[2]products!$A:$C,2,0)</f>
        <v>MG</v>
      </c>
      <c r="C3042" s="4">
        <f>VLOOKUP(sales_pipeline!D3652,[2]products!$A:$C,3,FALSE)</f>
        <v>3393</v>
      </c>
    </row>
    <row r="3043" spans="1:3" x14ac:dyDescent="0.35">
      <c r="A3043" t="s">
        <v>10</v>
      </c>
      <c r="B3043" t="str">
        <f>VLOOKUP(sales_pipeline!D3654,[2]products!$A:$C,2,0)</f>
        <v>GTX</v>
      </c>
      <c r="C3043" s="4">
        <f>VLOOKUP(sales_pipeline!D3654,[2]products!$A:$C,3,FALSE)</f>
        <v>1096</v>
      </c>
    </row>
    <row r="3044" spans="1:3" x14ac:dyDescent="0.35">
      <c r="A3044" t="s">
        <v>18</v>
      </c>
      <c r="B3044" t="str">
        <f>VLOOKUP(sales_pipeline!D3656,[2]products!$A:$C,2,0)</f>
        <v>MG</v>
      </c>
      <c r="C3044" s="4">
        <f>VLOOKUP(sales_pipeline!D3656,[2]products!$A:$C,3,FALSE)</f>
        <v>55</v>
      </c>
    </row>
    <row r="3045" spans="1:3" x14ac:dyDescent="0.35">
      <c r="A3045" t="s">
        <v>39</v>
      </c>
      <c r="B3045" t="str">
        <f>VLOOKUP(sales_pipeline!D3659,[2]products!$A:$C,2,0)</f>
        <v>MG</v>
      </c>
      <c r="C3045" s="4">
        <f>VLOOKUP(sales_pipeline!D3659,[2]products!$A:$C,3,FALSE)</f>
        <v>3393</v>
      </c>
    </row>
    <row r="3046" spans="1:3" x14ac:dyDescent="0.35">
      <c r="A3046" t="s">
        <v>48</v>
      </c>
      <c r="B3046" t="str">
        <f>VLOOKUP(sales_pipeline!D3660,[2]products!$A:$C,2,0)</f>
        <v>GTX</v>
      </c>
      <c r="C3046" s="4">
        <f>VLOOKUP(sales_pipeline!D3660,[2]products!$A:$C,3,FALSE)</f>
        <v>5482</v>
      </c>
    </row>
    <row r="3047" spans="1:3" x14ac:dyDescent="0.35">
      <c r="A3047" t="s">
        <v>10</v>
      </c>
      <c r="B3047" t="str">
        <f>VLOOKUP(sales_pipeline!D3661,[2]products!$A:$C,2,0)</f>
        <v>GTX</v>
      </c>
      <c r="C3047" s="4">
        <f>VLOOKUP(sales_pipeline!D3661,[2]products!$A:$C,3,FALSE)</f>
        <v>1096</v>
      </c>
    </row>
    <row r="3048" spans="1:3" x14ac:dyDescent="0.35">
      <c r="A3048" t="s">
        <v>10</v>
      </c>
      <c r="B3048" t="str">
        <f>VLOOKUP(sales_pipeline!D3662,[2]products!$A:$C,2,0)</f>
        <v>GTX</v>
      </c>
      <c r="C3048" s="4">
        <f>VLOOKUP(sales_pipeline!D3662,[2]products!$A:$C,3,FALSE)</f>
        <v>1096</v>
      </c>
    </row>
    <row r="3049" spans="1:3" x14ac:dyDescent="0.35">
      <c r="A3049" t="s">
        <v>10</v>
      </c>
      <c r="B3049" t="str">
        <f>VLOOKUP(sales_pipeline!D3663,[2]products!$A:$C,2,0)</f>
        <v>GTX</v>
      </c>
      <c r="C3049" s="4">
        <f>VLOOKUP(sales_pipeline!D3663,[2]products!$A:$C,3,FALSE)</f>
        <v>1096</v>
      </c>
    </row>
    <row r="3050" spans="1:3" x14ac:dyDescent="0.35">
      <c r="A3050" t="s">
        <v>18</v>
      </c>
      <c r="B3050" t="str">
        <f>VLOOKUP(sales_pipeline!D3664,[2]products!$A:$C,2,0)</f>
        <v>MG</v>
      </c>
      <c r="C3050" s="4">
        <f>VLOOKUP(sales_pipeline!D3664,[2]products!$A:$C,3,FALSE)</f>
        <v>55</v>
      </c>
    </row>
    <row r="3051" spans="1:3" x14ac:dyDescent="0.35">
      <c r="A3051" t="s">
        <v>20</v>
      </c>
      <c r="B3051" t="str">
        <f>VLOOKUP(sales_pipeline!D3665,[2]products!$A:$C,2,0)</f>
        <v>GTX</v>
      </c>
      <c r="C3051" s="4">
        <f>VLOOKUP(sales_pipeline!D3665,[2]products!$A:$C,3,FALSE)</f>
        <v>550</v>
      </c>
    </row>
    <row r="3052" spans="1:3" x14ac:dyDescent="0.35">
      <c r="A3052" t="s">
        <v>18</v>
      </c>
      <c r="B3052" t="str">
        <f>VLOOKUP(sales_pipeline!D3667,[2]products!$A:$C,2,0)</f>
        <v>MG</v>
      </c>
      <c r="C3052" s="4">
        <f>VLOOKUP(sales_pipeline!D3667,[2]products!$A:$C,3,FALSE)</f>
        <v>55</v>
      </c>
    </row>
    <row r="3053" spans="1:3" x14ac:dyDescent="0.35">
      <c r="A3053" t="s">
        <v>10</v>
      </c>
      <c r="B3053" t="str">
        <f>VLOOKUP(sales_pipeline!D3668,[2]products!$A:$C,2,0)</f>
        <v>GTX</v>
      </c>
      <c r="C3053" s="4">
        <f>VLOOKUP(sales_pipeline!D3668,[2]products!$A:$C,3,FALSE)</f>
        <v>1096</v>
      </c>
    </row>
    <row r="3054" spans="1:3" x14ac:dyDescent="0.35">
      <c r="A3054" t="s">
        <v>20</v>
      </c>
      <c r="B3054" t="str">
        <f>VLOOKUP(sales_pipeline!D3669,[2]products!$A:$C,2,0)</f>
        <v>GTX</v>
      </c>
      <c r="C3054" s="4">
        <f>VLOOKUP(sales_pipeline!D3669,[2]products!$A:$C,3,FALSE)</f>
        <v>550</v>
      </c>
    </row>
    <row r="3055" spans="1:3" x14ac:dyDescent="0.35">
      <c r="A3055" t="s">
        <v>18</v>
      </c>
      <c r="B3055" t="str">
        <f>VLOOKUP(sales_pipeline!D3670,[2]products!$A:$C,2,0)</f>
        <v>MG</v>
      </c>
      <c r="C3055" s="4">
        <f>VLOOKUP(sales_pipeline!D3670,[2]products!$A:$C,3,FALSE)</f>
        <v>55</v>
      </c>
    </row>
    <row r="3056" spans="1:3" x14ac:dyDescent="0.35">
      <c r="A3056" t="s">
        <v>10</v>
      </c>
      <c r="B3056" t="str">
        <f>VLOOKUP(sales_pipeline!D3671,[2]products!$A:$C,2,0)</f>
        <v>GTX</v>
      </c>
      <c r="C3056" s="4">
        <f>VLOOKUP(sales_pipeline!D3671,[2]products!$A:$C,3,FALSE)</f>
        <v>1096</v>
      </c>
    </row>
    <row r="3057" spans="1:3" x14ac:dyDescent="0.35">
      <c r="A3057" t="s">
        <v>20</v>
      </c>
      <c r="B3057" t="str">
        <f>VLOOKUP(sales_pipeline!D3672,[2]products!$A:$C,2,0)</f>
        <v>GTX</v>
      </c>
      <c r="C3057" s="4">
        <f>VLOOKUP(sales_pipeline!D3672,[2]products!$A:$C,3,FALSE)</f>
        <v>550</v>
      </c>
    </row>
    <row r="3058" spans="1:3" x14ac:dyDescent="0.35">
      <c r="A3058" t="s">
        <v>20</v>
      </c>
      <c r="B3058" t="str">
        <f>VLOOKUP(sales_pipeline!D3673,[2]products!$A:$C,2,0)</f>
        <v>GTX</v>
      </c>
      <c r="C3058" s="4">
        <f>VLOOKUP(sales_pipeline!D3673,[2]products!$A:$C,3,FALSE)</f>
        <v>550</v>
      </c>
    </row>
    <row r="3059" spans="1:3" x14ac:dyDescent="0.35">
      <c r="A3059" t="s">
        <v>18</v>
      </c>
      <c r="B3059" t="str">
        <f>VLOOKUP(sales_pipeline!D3674,[2]products!$A:$C,2,0)</f>
        <v>MG</v>
      </c>
      <c r="C3059" s="4">
        <f>VLOOKUP(sales_pipeline!D3674,[2]products!$A:$C,3,FALSE)</f>
        <v>55</v>
      </c>
    </row>
    <row r="3060" spans="1:3" x14ac:dyDescent="0.35">
      <c r="A3060" t="s">
        <v>39</v>
      </c>
      <c r="B3060" t="str">
        <f>VLOOKUP(sales_pipeline!D3675,[2]products!$A:$C,2,0)</f>
        <v>MG</v>
      </c>
      <c r="C3060" s="4">
        <f>VLOOKUP(sales_pipeline!D3675,[2]products!$A:$C,3,FALSE)</f>
        <v>3393</v>
      </c>
    </row>
    <row r="3061" spans="1:3" x14ac:dyDescent="0.35">
      <c r="A3061" t="s">
        <v>48</v>
      </c>
      <c r="B3061" t="str">
        <f>VLOOKUP(sales_pipeline!D3676,[2]products!$A:$C,2,0)</f>
        <v>GTX</v>
      </c>
      <c r="C3061" s="4">
        <f>VLOOKUP(sales_pipeline!D3676,[2]products!$A:$C,3,FALSE)</f>
        <v>5482</v>
      </c>
    </row>
    <row r="3062" spans="1:3" x14ac:dyDescent="0.35">
      <c r="A3062" t="s">
        <v>20</v>
      </c>
      <c r="B3062" t="str">
        <f>VLOOKUP(sales_pipeline!D3677,[2]products!$A:$C,2,0)</f>
        <v>GTX</v>
      </c>
      <c r="C3062" s="4">
        <f>VLOOKUP(sales_pipeline!D3677,[2]products!$A:$C,3,FALSE)</f>
        <v>550</v>
      </c>
    </row>
    <row r="3063" spans="1:3" x14ac:dyDescent="0.35">
      <c r="A3063" t="s">
        <v>20</v>
      </c>
      <c r="B3063" t="str">
        <f>VLOOKUP(sales_pipeline!D3678,[2]products!$A:$C,2,0)</f>
        <v>GTX</v>
      </c>
      <c r="C3063" s="4">
        <f>VLOOKUP(sales_pipeline!D3678,[2]products!$A:$C,3,FALSE)</f>
        <v>550</v>
      </c>
    </row>
    <row r="3064" spans="1:3" x14ac:dyDescent="0.35">
      <c r="A3064" t="s">
        <v>10</v>
      </c>
      <c r="B3064" t="str">
        <f>VLOOKUP(sales_pipeline!D3680,[2]products!$A:$C,2,0)</f>
        <v>GTX</v>
      </c>
      <c r="C3064" s="4">
        <f>VLOOKUP(sales_pipeline!D3680,[2]products!$A:$C,3,FALSE)</f>
        <v>1096</v>
      </c>
    </row>
    <row r="3065" spans="1:3" x14ac:dyDescent="0.35">
      <c r="A3065" t="s">
        <v>48</v>
      </c>
      <c r="B3065" t="str">
        <f>VLOOKUP(sales_pipeline!D3682,[2]products!$A:$C,2,0)</f>
        <v>GTX</v>
      </c>
      <c r="C3065" s="4">
        <f>VLOOKUP(sales_pipeline!D3682,[2]products!$A:$C,3,FALSE)</f>
        <v>5482</v>
      </c>
    </row>
    <row r="3066" spans="1:3" x14ac:dyDescent="0.35">
      <c r="A3066" t="s">
        <v>39</v>
      </c>
      <c r="B3066" t="str">
        <f>VLOOKUP(sales_pipeline!D3686,[2]products!$A:$C,2,0)</f>
        <v>MG</v>
      </c>
      <c r="C3066" s="4">
        <f>VLOOKUP(sales_pipeline!D3686,[2]products!$A:$C,3,FALSE)</f>
        <v>3393</v>
      </c>
    </row>
    <row r="3067" spans="1:3" x14ac:dyDescent="0.35">
      <c r="A3067" t="s">
        <v>20</v>
      </c>
      <c r="B3067" t="str">
        <f>VLOOKUP(sales_pipeline!D3687,[2]products!$A:$C,2,0)</f>
        <v>GTX</v>
      </c>
      <c r="C3067" s="4">
        <f>VLOOKUP(sales_pipeline!D3687,[2]products!$A:$C,3,FALSE)</f>
        <v>550</v>
      </c>
    </row>
    <row r="3068" spans="1:3" x14ac:dyDescent="0.35">
      <c r="A3068" t="s">
        <v>20</v>
      </c>
      <c r="B3068" t="str">
        <f>VLOOKUP(sales_pipeline!D3688,[2]products!$A:$C,2,0)</f>
        <v>GTX</v>
      </c>
      <c r="C3068" s="4">
        <f>VLOOKUP(sales_pipeline!D3688,[2]products!$A:$C,3,FALSE)</f>
        <v>550</v>
      </c>
    </row>
    <row r="3069" spans="1:3" x14ac:dyDescent="0.35">
      <c r="A3069" t="s">
        <v>20</v>
      </c>
      <c r="B3069" t="str">
        <f>VLOOKUP(sales_pipeline!D3689,[2]products!$A:$C,2,0)</f>
        <v>GTX</v>
      </c>
      <c r="C3069" s="4">
        <f>VLOOKUP(sales_pipeline!D3689,[2]products!$A:$C,3,FALSE)</f>
        <v>550</v>
      </c>
    </row>
    <row r="3070" spans="1:3" x14ac:dyDescent="0.35">
      <c r="A3070" t="s">
        <v>20</v>
      </c>
      <c r="B3070" t="str">
        <f>VLOOKUP(sales_pipeline!D3690,[2]products!$A:$C,2,0)</f>
        <v>GTX</v>
      </c>
      <c r="C3070" s="4">
        <f>VLOOKUP(sales_pipeline!D3690,[2]products!$A:$C,3,FALSE)</f>
        <v>550</v>
      </c>
    </row>
    <row r="3071" spans="1:3" x14ac:dyDescent="0.35">
      <c r="A3071" t="s">
        <v>20</v>
      </c>
      <c r="B3071" t="str">
        <f>VLOOKUP(sales_pipeline!D3691,[2]products!$A:$C,2,0)</f>
        <v>GTX</v>
      </c>
      <c r="C3071" s="4">
        <f>VLOOKUP(sales_pipeline!D3691,[2]products!$A:$C,3,FALSE)</f>
        <v>550</v>
      </c>
    </row>
    <row r="3072" spans="1:3" x14ac:dyDescent="0.35">
      <c r="A3072" t="s">
        <v>10</v>
      </c>
      <c r="B3072" t="str">
        <f>VLOOKUP(sales_pipeline!D3693,[2]products!$A:$C,2,0)</f>
        <v>GTX</v>
      </c>
      <c r="C3072" s="4">
        <f>VLOOKUP(sales_pipeline!D3693,[2]products!$A:$C,3,FALSE)</f>
        <v>1096</v>
      </c>
    </row>
    <row r="3073" spans="1:3" x14ac:dyDescent="0.35">
      <c r="A3073" t="s">
        <v>18</v>
      </c>
      <c r="B3073" t="str">
        <f>VLOOKUP(sales_pipeline!D3695,[2]products!$A:$C,2,0)</f>
        <v>MG</v>
      </c>
      <c r="C3073" s="4">
        <f>VLOOKUP(sales_pipeline!D3695,[2]products!$A:$C,3,FALSE)</f>
        <v>55</v>
      </c>
    </row>
    <row r="3074" spans="1:3" x14ac:dyDescent="0.35">
      <c r="A3074" t="s">
        <v>10</v>
      </c>
      <c r="B3074" t="str">
        <f>VLOOKUP(sales_pipeline!D3696,[2]products!$A:$C,2,0)</f>
        <v>GTX</v>
      </c>
      <c r="C3074" s="4">
        <f>VLOOKUP(sales_pipeline!D3696,[2]products!$A:$C,3,FALSE)</f>
        <v>1096</v>
      </c>
    </row>
    <row r="3075" spans="1:3" x14ac:dyDescent="0.35">
      <c r="A3075" t="s">
        <v>20</v>
      </c>
      <c r="B3075" t="str">
        <f>VLOOKUP(sales_pipeline!D3697,[2]products!$A:$C,2,0)</f>
        <v>GTX</v>
      </c>
      <c r="C3075" s="4">
        <f>VLOOKUP(sales_pipeline!D3697,[2]products!$A:$C,3,FALSE)</f>
        <v>550</v>
      </c>
    </row>
    <row r="3076" spans="1:3" x14ac:dyDescent="0.35">
      <c r="A3076" t="s">
        <v>39</v>
      </c>
      <c r="B3076" t="str">
        <f>VLOOKUP(sales_pipeline!D3698,[2]products!$A:$C,2,0)</f>
        <v>MG</v>
      </c>
      <c r="C3076" s="4">
        <f>VLOOKUP(sales_pipeline!D3698,[2]products!$A:$C,3,FALSE)</f>
        <v>3393</v>
      </c>
    </row>
    <row r="3077" spans="1:3" x14ac:dyDescent="0.35">
      <c r="A3077" t="s">
        <v>10</v>
      </c>
      <c r="B3077" t="str">
        <f>VLOOKUP(sales_pipeline!D3699,[2]products!$A:$C,2,0)</f>
        <v>GTX</v>
      </c>
      <c r="C3077" s="4">
        <f>VLOOKUP(sales_pipeline!D3699,[2]products!$A:$C,3,FALSE)</f>
        <v>1096</v>
      </c>
    </row>
    <row r="3078" spans="1:3" x14ac:dyDescent="0.35">
      <c r="A3078" t="s">
        <v>10</v>
      </c>
      <c r="B3078" t="str">
        <f>VLOOKUP(sales_pipeline!D3700,[2]products!$A:$C,2,0)</f>
        <v>GTX</v>
      </c>
      <c r="C3078" s="4">
        <f>VLOOKUP(sales_pipeline!D3700,[2]products!$A:$C,3,FALSE)</f>
        <v>1096</v>
      </c>
    </row>
    <row r="3079" spans="1:3" x14ac:dyDescent="0.35">
      <c r="A3079" t="s">
        <v>18</v>
      </c>
      <c r="B3079" t="str">
        <f>VLOOKUP(sales_pipeline!D3701,[2]products!$A:$C,2,0)</f>
        <v>MG</v>
      </c>
      <c r="C3079" s="4">
        <f>VLOOKUP(sales_pipeline!D3701,[2]products!$A:$C,3,FALSE)</f>
        <v>55</v>
      </c>
    </row>
    <row r="3080" spans="1:3" x14ac:dyDescent="0.35">
      <c r="A3080" t="s">
        <v>20</v>
      </c>
      <c r="B3080" t="str">
        <f>VLOOKUP(sales_pipeline!D3702,[2]products!$A:$C,2,0)</f>
        <v>GTX</v>
      </c>
      <c r="C3080" s="4">
        <f>VLOOKUP(sales_pipeline!D3702,[2]products!$A:$C,3,FALSE)</f>
        <v>550</v>
      </c>
    </row>
    <row r="3081" spans="1:3" x14ac:dyDescent="0.35">
      <c r="A3081" t="s">
        <v>39</v>
      </c>
      <c r="B3081" t="str">
        <f>VLOOKUP(sales_pipeline!D3703,[2]products!$A:$C,2,0)</f>
        <v>MG</v>
      </c>
      <c r="C3081" s="4">
        <f>VLOOKUP(sales_pipeline!D3703,[2]products!$A:$C,3,FALSE)</f>
        <v>3393</v>
      </c>
    </row>
    <row r="3082" spans="1:3" x14ac:dyDescent="0.35">
      <c r="A3082" t="s">
        <v>18</v>
      </c>
      <c r="B3082" t="str">
        <f>VLOOKUP(sales_pipeline!D3704,[2]products!$A:$C,2,0)</f>
        <v>MG</v>
      </c>
      <c r="C3082" s="4">
        <f>VLOOKUP(sales_pipeline!D3704,[2]products!$A:$C,3,FALSE)</f>
        <v>55</v>
      </c>
    </row>
    <row r="3083" spans="1:3" x14ac:dyDescent="0.35">
      <c r="A3083" t="s">
        <v>39</v>
      </c>
      <c r="B3083" t="str">
        <f>VLOOKUP(sales_pipeline!D3705,[2]products!$A:$C,2,0)</f>
        <v>MG</v>
      </c>
      <c r="C3083" s="4">
        <f>VLOOKUP(sales_pipeline!D3705,[2]products!$A:$C,3,FALSE)</f>
        <v>3393</v>
      </c>
    </row>
    <row r="3084" spans="1:3" x14ac:dyDescent="0.35">
      <c r="A3084" t="s">
        <v>18</v>
      </c>
      <c r="B3084" t="str">
        <f>VLOOKUP(sales_pipeline!D3706,[2]products!$A:$C,2,0)</f>
        <v>MG</v>
      </c>
      <c r="C3084" s="4">
        <f>VLOOKUP(sales_pipeline!D3706,[2]products!$A:$C,3,FALSE)</f>
        <v>55</v>
      </c>
    </row>
    <row r="3085" spans="1:3" x14ac:dyDescent="0.35">
      <c r="A3085" t="s">
        <v>18</v>
      </c>
      <c r="B3085" t="str">
        <f>VLOOKUP(sales_pipeline!D3707,[2]products!$A:$C,2,0)</f>
        <v>MG</v>
      </c>
      <c r="C3085" s="4">
        <f>VLOOKUP(sales_pipeline!D3707,[2]products!$A:$C,3,FALSE)</f>
        <v>55</v>
      </c>
    </row>
    <row r="3086" spans="1:3" x14ac:dyDescent="0.35">
      <c r="A3086" t="s">
        <v>18</v>
      </c>
      <c r="B3086" t="str">
        <f>VLOOKUP(sales_pipeline!D3708,[2]products!$A:$C,2,0)</f>
        <v>MG</v>
      </c>
      <c r="C3086" s="4">
        <f>VLOOKUP(sales_pipeline!D3708,[2]products!$A:$C,3,FALSE)</f>
        <v>55</v>
      </c>
    </row>
    <row r="3087" spans="1:3" x14ac:dyDescent="0.35">
      <c r="A3087" t="s">
        <v>20</v>
      </c>
      <c r="B3087" t="str">
        <f>VLOOKUP(sales_pipeline!D3709,[2]products!$A:$C,2,0)</f>
        <v>GTX</v>
      </c>
      <c r="C3087" s="4">
        <f>VLOOKUP(sales_pipeline!D3709,[2]products!$A:$C,3,FALSE)</f>
        <v>550</v>
      </c>
    </row>
    <row r="3088" spans="1:3" x14ac:dyDescent="0.35">
      <c r="A3088" t="s">
        <v>18</v>
      </c>
      <c r="B3088" t="str">
        <f>VLOOKUP(sales_pipeline!D3710,[2]products!$A:$C,2,0)</f>
        <v>MG</v>
      </c>
      <c r="C3088" s="4">
        <f>VLOOKUP(sales_pipeline!D3710,[2]products!$A:$C,3,FALSE)</f>
        <v>55</v>
      </c>
    </row>
    <row r="3089" spans="1:3" x14ac:dyDescent="0.35">
      <c r="A3089" t="s">
        <v>39</v>
      </c>
      <c r="B3089" t="str">
        <f>VLOOKUP(sales_pipeline!D3711,[2]products!$A:$C,2,0)</f>
        <v>MG</v>
      </c>
      <c r="C3089" s="4">
        <f>VLOOKUP(sales_pipeline!D3711,[2]products!$A:$C,3,FALSE)</f>
        <v>3393</v>
      </c>
    </row>
    <row r="3090" spans="1:3" x14ac:dyDescent="0.35">
      <c r="A3090" t="s">
        <v>10</v>
      </c>
      <c r="B3090" t="str">
        <f>VLOOKUP(sales_pipeline!D3713,[2]products!$A:$C,2,0)</f>
        <v>GTX</v>
      </c>
      <c r="C3090" s="4">
        <f>VLOOKUP(sales_pipeline!D3713,[2]products!$A:$C,3,FALSE)</f>
        <v>1096</v>
      </c>
    </row>
    <row r="3091" spans="1:3" x14ac:dyDescent="0.35">
      <c r="A3091" t="s">
        <v>10</v>
      </c>
      <c r="B3091" t="str">
        <f>VLOOKUP(sales_pipeline!D3714,[2]products!$A:$C,2,0)</f>
        <v>GTX</v>
      </c>
      <c r="C3091" s="4">
        <f>VLOOKUP(sales_pipeline!D3714,[2]products!$A:$C,3,FALSE)</f>
        <v>1096</v>
      </c>
    </row>
    <row r="3092" spans="1:3" x14ac:dyDescent="0.35">
      <c r="A3092" t="s">
        <v>10</v>
      </c>
      <c r="B3092" t="str">
        <f>VLOOKUP(sales_pipeline!D3716,[2]products!$A:$C,2,0)</f>
        <v>GTX</v>
      </c>
      <c r="C3092" s="4">
        <f>VLOOKUP(sales_pipeline!D3716,[2]products!$A:$C,3,FALSE)</f>
        <v>1096</v>
      </c>
    </row>
    <row r="3093" spans="1:3" x14ac:dyDescent="0.35">
      <c r="A3093" t="s">
        <v>39</v>
      </c>
      <c r="B3093" t="str">
        <f>VLOOKUP(sales_pipeline!D3718,[2]products!$A:$C,2,0)</f>
        <v>MG</v>
      </c>
      <c r="C3093" s="4">
        <f>VLOOKUP(sales_pipeline!D3718,[2]products!$A:$C,3,FALSE)</f>
        <v>3393</v>
      </c>
    </row>
    <row r="3094" spans="1:3" x14ac:dyDescent="0.35">
      <c r="A3094" t="s">
        <v>20</v>
      </c>
      <c r="B3094" t="str">
        <f>VLOOKUP(sales_pipeline!D3719,[2]products!$A:$C,2,0)</f>
        <v>GTX</v>
      </c>
      <c r="C3094" s="4">
        <f>VLOOKUP(sales_pipeline!D3719,[2]products!$A:$C,3,FALSE)</f>
        <v>550</v>
      </c>
    </row>
    <row r="3095" spans="1:3" x14ac:dyDescent="0.35">
      <c r="A3095" t="s">
        <v>10</v>
      </c>
      <c r="B3095" t="str">
        <f>VLOOKUP(sales_pipeline!D3720,[2]products!$A:$C,2,0)</f>
        <v>GTX</v>
      </c>
      <c r="C3095" s="4">
        <f>VLOOKUP(sales_pipeline!D3720,[2]products!$A:$C,3,FALSE)</f>
        <v>1096</v>
      </c>
    </row>
    <row r="3096" spans="1:3" x14ac:dyDescent="0.35">
      <c r="A3096" t="s">
        <v>20</v>
      </c>
      <c r="B3096" t="str">
        <f>VLOOKUP(sales_pipeline!D3721,[2]products!$A:$C,2,0)</f>
        <v>GTX</v>
      </c>
      <c r="C3096" s="4">
        <f>VLOOKUP(sales_pipeline!D3721,[2]products!$A:$C,3,FALSE)</f>
        <v>550</v>
      </c>
    </row>
    <row r="3097" spans="1:3" x14ac:dyDescent="0.35">
      <c r="A3097" t="s">
        <v>10</v>
      </c>
      <c r="B3097" t="str">
        <f>VLOOKUP(sales_pipeline!D3722,[2]products!$A:$C,2,0)</f>
        <v>GTX</v>
      </c>
      <c r="C3097" s="4">
        <f>VLOOKUP(sales_pipeline!D3722,[2]products!$A:$C,3,FALSE)</f>
        <v>1096</v>
      </c>
    </row>
    <row r="3098" spans="1:3" x14ac:dyDescent="0.35">
      <c r="A3098" t="s">
        <v>18</v>
      </c>
      <c r="B3098" t="str">
        <f>VLOOKUP(sales_pipeline!D3723,[2]products!$A:$C,2,0)</f>
        <v>MG</v>
      </c>
      <c r="C3098" s="4">
        <f>VLOOKUP(sales_pipeline!D3723,[2]products!$A:$C,3,FALSE)</f>
        <v>55</v>
      </c>
    </row>
    <row r="3099" spans="1:3" x14ac:dyDescent="0.35">
      <c r="A3099" t="s">
        <v>20</v>
      </c>
      <c r="B3099" t="str">
        <f>VLOOKUP(sales_pipeline!D3724,[2]products!$A:$C,2,0)</f>
        <v>GTX</v>
      </c>
      <c r="C3099" s="4">
        <f>VLOOKUP(sales_pipeline!D3724,[2]products!$A:$C,3,FALSE)</f>
        <v>550</v>
      </c>
    </row>
    <row r="3100" spans="1:3" x14ac:dyDescent="0.35">
      <c r="A3100" t="s">
        <v>20</v>
      </c>
      <c r="B3100" t="str">
        <f>VLOOKUP(sales_pipeline!D3725,[2]products!$A:$C,2,0)</f>
        <v>GTX</v>
      </c>
      <c r="C3100" s="4">
        <f>VLOOKUP(sales_pipeline!D3725,[2]products!$A:$C,3,FALSE)</f>
        <v>550</v>
      </c>
    </row>
    <row r="3101" spans="1:3" x14ac:dyDescent="0.35">
      <c r="A3101" t="s">
        <v>18</v>
      </c>
      <c r="B3101" t="str">
        <f>VLOOKUP(sales_pipeline!D3726,[2]products!$A:$C,2,0)</f>
        <v>MG</v>
      </c>
      <c r="C3101" s="4">
        <f>VLOOKUP(sales_pipeline!D3726,[2]products!$A:$C,3,FALSE)</f>
        <v>55</v>
      </c>
    </row>
    <row r="3102" spans="1:3" x14ac:dyDescent="0.35">
      <c r="A3102" t="s">
        <v>18</v>
      </c>
      <c r="B3102" t="str">
        <f>VLOOKUP(sales_pipeline!D3727,[2]products!$A:$C,2,0)</f>
        <v>MG</v>
      </c>
      <c r="C3102" s="4">
        <f>VLOOKUP(sales_pipeline!D3727,[2]products!$A:$C,3,FALSE)</f>
        <v>55</v>
      </c>
    </row>
    <row r="3103" spans="1:3" x14ac:dyDescent="0.35">
      <c r="A3103" t="s">
        <v>10</v>
      </c>
      <c r="B3103" t="str">
        <f>VLOOKUP(sales_pipeline!D3728,[2]products!$A:$C,2,0)</f>
        <v>GTX</v>
      </c>
      <c r="C3103" s="4">
        <f>VLOOKUP(sales_pipeline!D3728,[2]products!$A:$C,3,FALSE)</f>
        <v>1096</v>
      </c>
    </row>
    <row r="3104" spans="1:3" x14ac:dyDescent="0.35">
      <c r="A3104" t="s">
        <v>18</v>
      </c>
      <c r="B3104" t="str">
        <f>VLOOKUP(sales_pipeline!D3730,[2]products!$A:$C,2,0)</f>
        <v>MG</v>
      </c>
      <c r="C3104" s="4">
        <f>VLOOKUP(sales_pipeline!D3730,[2]products!$A:$C,3,FALSE)</f>
        <v>55</v>
      </c>
    </row>
    <row r="3105" spans="1:3" x14ac:dyDescent="0.35">
      <c r="A3105" t="s">
        <v>18</v>
      </c>
      <c r="B3105" t="str">
        <f>VLOOKUP(sales_pipeline!D3731,[2]products!$A:$C,2,0)</f>
        <v>MG</v>
      </c>
      <c r="C3105" s="4">
        <f>VLOOKUP(sales_pipeline!D3731,[2]products!$A:$C,3,FALSE)</f>
        <v>55</v>
      </c>
    </row>
    <row r="3106" spans="1:3" x14ac:dyDescent="0.35">
      <c r="A3106" t="s">
        <v>39</v>
      </c>
      <c r="B3106" t="str">
        <f>VLOOKUP(sales_pipeline!D3732,[2]products!$A:$C,2,0)</f>
        <v>MG</v>
      </c>
      <c r="C3106" s="4">
        <f>VLOOKUP(sales_pipeline!D3732,[2]products!$A:$C,3,FALSE)</f>
        <v>3393</v>
      </c>
    </row>
    <row r="3107" spans="1:3" x14ac:dyDescent="0.35">
      <c r="A3107" t="s">
        <v>18</v>
      </c>
      <c r="B3107" t="str">
        <f>VLOOKUP(sales_pipeline!D3733,[2]products!$A:$C,2,0)</f>
        <v>MG</v>
      </c>
      <c r="C3107" s="4">
        <f>VLOOKUP(sales_pipeline!D3733,[2]products!$A:$C,3,FALSE)</f>
        <v>55</v>
      </c>
    </row>
    <row r="3108" spans="1:3" x14ac:dyDescent="0.35">
      <c r="A3108" t="s">
        <v>18</v>
      </c>
      <c r="B3108" t="str">
        <f>VLOOKUP(sales_pipeline!D3735,[2]products!$A:$C,2,0)</f>
        <v>MG</v>
      </c>
      <c r="C3108" s="4">
        <f>VLOOKUP(sales_pipeline!D3735,[2]products!$A:$C,3,FALSE)</f>
        <v>55</v>
      </c>
    </row>
    <row r="3109" spans="1:3" x14ac:dyDescent="0.35">
      <c r="A3109" t="s">
        <v>18</v>
      </c>
      <c r="B3109" t="str">
        <f>VLOOKUP(sales_pipeline!D3736,[2]products!$A:$C,2,0)</f>
        <v>MG</v>
      </c>
      <c r="C3109" s="4">
        <f>VLOOKUP(sales_pipeline!D3736,[2]products!$A:$C,3,FALSE)</f>
        <v>55</v>
      </c>
    </row>
    <row r="3110" spans="1:3" x14ac:dyDescent="0.35">
      <c r="A3110" t="s">
        <v>39</v>
      </c>
      <c r="B3110" t="str">
        <f>VLOOKUP(sales_pipeline!D3737,[2]products!$A:$C,2,0)</f>
        <v>MG</v>
      </c>
      <c r="C3110" s="4">
        <f>VLOOKUP(sales_pipeline!D3737,[2]products!$A:$C,3,FALSE)</f>
        <v>3393</v>
      </c>
    </row>
    <row r="3111" spans="1:3" x14ac:dyDescent="0.35">
      <c r="A3111" t="s">
        <v>10</v>
      </c>
      <c r="B3111" t="str">
        <f>VLOOKUP(sales_pipeline!D3738,[2]products!$A:$C,2,0)</f>
        <v>GTX</v>
      </c>
      <c r="C3111" s="4">
        <f>VLOOKUP(sales_pipeline!D3738,[2]products!$A:$C,3,FALSE)</f>
        <v>1096</v>
      </c>
    </row>
    <row r="3112" spans="1:3" x14ac:dyDescent="0.35">
      <c r="A3112" t="s">
        <v>39</v>
      </c>
      <c r="B3112" t="str">
        <f>VLOOKUP(sales_pipeline!D3739,[2]products!$A:$C,2,0)</f>
        <v>MG</v>
      </c>
      <c r="C3112" s="4">
        <f>VLOOKUP(sales_pipeline!D3739,[2]products!$A:$C,3,FALSE)</f>
        <v>3393</v>
      </c>
    </row>
    <row r="3113" spans="1:3" x14ac:dyDescent="0.35">
      <c r="A3113" t="s">
        <v>20</v>
      </c>
      <c r="B3113" t="str">
        <f>VLOOKUP(sales_pipeline!D3740,[2]products!$A:$C,2,0)</f>
        <v>GTX</v>
      </c>
      <c r="C3113" s="4">
        <f>VLOOKUP(sales_pipeline!D3740,[2]products!$A:$C,3,FALSE)</f>
        <v>550</v>
      </c>
    </row>
    <row r="3114" spans="1:3" x14ac:dyDescent="0.35">
      <c r="A3114" t="s">
        <v>39</v>
      </c>
      <c r="B3114" t="str">
        <f>VLOOKUP(sales_pipeline!D3741,[2]products!$A:$C,2,0)</f>
        <v>MG</v>
      </c>
      <c r="C3114" s="4">
        <f>VLOOKUP(sales_pipeline!D3741,[2]products!$A:$C,3,FALSE)</f>
        <v>3393</v>
      </c>
    </row>
    <row r="3115" spans="1:3" x14ac:dyDescent="0.35">
      <c r="A3115" t="s">
        <v>18</v>
      </c>
      <c r="B3115" t="str">
        <f>VLOOKUP(sales_pipeline!D3742,[2]products!$A:$C,2,0)</f>
        <v>MG</v>
      </c>
      <c r="C3115" s="4">
        <f>VLOOKUP(sales_pipeline!D3742,[2]products!$A:$C,3,FALSE)</f>
        <v>55</v>
      </c>
    </row>
    <row r="3116" spans="1:3" x14ac:dyDescent="0.35">
      <c r="A3116" t="s">
        <v>20</v>
      </c>
      <c r="B3116" t="str">
        <f>VLOOKUP(sales_pipeline!D3743,[2]products!$A:$C,2,0)</f>
        <v>GTX</v>
      </c>
      <c r="C3116" s="4">
        <f>VLOOKUP(sales_pipeline!D3743,[2]products!$A:$C,3,FALSE)</f>
        <v>550</v>
      </c>
    </row>
    <row r="3117" spans="1:3" x14ac:dyDescent="0.35">
      <c r="A3117" t="s">
        <v>18</v>
      </c>
      <c r="B3117" t="str">
        <f>VLOOKUP(sales_pipeline!D3744,[2]products!$A:$C,2,0)</f>
        <v>MG</v>
      </c>
      <c r="C3117" s="4">
        <f>VLOOKUP(sales_pipeline!D3744,[2]products!$A:$C,3,FALSE)</f>
        <v>55</v>
      </c>
    </row>
    <row r="3118" spans="1:3" x14ac:dyDescent="0.35">
      <c r="A3118" t="s">
        <v>10</v>
      </c>
      <c r="B3118" t="str">
        <f>VLOOKUP(sales_pipeline!D3745,[2]products!$A:$C,2,0)</f>
        <v>GTX</v>
      </c>
      <c r="C3118" s="4">
        <f>VLOOKUP(sales_pipeline!D3745,[2]products!$A:$C,3,FALSE)</f>
        <v>1096</v>
      </c>
    </row>
    <row r="3119" spans="1:3" x14ac:dyDescent="0.35">
      <c r="A3119" t="s">
        <v>39</v>
      </c>
      <c r="B3119" t="str">
        <f>VLOOKUP(sales_pipeline!D3746,[2]products!$A:$C,2,0)</f>
        <v>MG</v>
      </c>
      <c r="C3119" s="4">
        <f>VLOOKUP(sales_pipeline!D3746,[2]products!$A:$C,3,FALSE)</f>
        <v>3393</v>
      </c>
    </row>
    <row r="3120" spans="1:3" x14ac:dyDescent="0.35">
      <c r="A3120" t="s">
        <v>39</v>
      </c>
      <c r="B3120" t="str">
        <f>VLOOKUP(sales_pipeline!D3747,[2]products!$A:$C,2,0)</f>
        <v>MG</v>
      </c>
      <c r="C3120" s="4">
        <f>VLOOKUP(sales_pipeline!D3747,[2]products!$A:$C,3,FALSE)</f>
        <v>3393</v>
      </c>
    </row>
    <row r="3121" spans="1:3" x14ac:dyDescent="0.35">
      <c r="A3121" t="s">
        <v>39</v>
      </c>
      <c r="B3121" t="str">
        <f>VLOOKUP(sales_pipeline!D3749,[2]products!$A:$C,2,0)</f>
        <v>MG</v>
      </c>
      <c r="C3121" s="4">
        <f>VLOOKUP(sales_pipeline!D3749,[2]products!$A:$C,3,FALSE)</f>
        <v>3393</v>
      </c>
    </row>
    <row r="3122" spans="1:3" x14ac:dyDescent="0.35">
      <c r="A3122" t="s">
        <v>48</v>
      </c>
      <c r="B3122" t="str">
        <f>VLOOKUP(sales_pipeline!D3750,[2]products!$A:$C,2,0)</f>
        <v>GTX</v>
      </c>
      <c r="C3122" s="4">
        <f>VLOOKUP(sales_pipeline!D3750,[2]products!$A:$C,3,FALSE)</f>
        <v>5482</v>
      </c>
    </row>
    <row r="3123" spans="1:3" x14ac:dyDescent="0.35">
      <c r="A3123" t="s">
        <v>18</v>
      </c>
      <c r="B3123" t="str">
        <f>VLOOKUP(sales_pipeline!D3751,[2]products!$A:$C,2,0)</f>
        <v>MG</v>
      </c>
      <c r="C3123" s="4">
        <f>VLOOKUP(sales_pipeline!D3751,[2]products!$A:$C,3,FALSE)</f>
        <v>55</v>
      </c>
    </row>
    <row r="3124" spans="1:3" x14ac:dyDescent="0.35">
      <c r="A3124" t="s">
        <v>10</v>
      </c>
      <c r="B3124" t="str">
        <f>VLOOKUP(sales_pipeline!D3752,[2]products!$A:$C,2,0)</f>
        <v>GTX</v>
      </c>
      <c r="C3124" s="4">
        <f>VLOOKUP(sales_pipeline!D3752,[2]products!$A:$C,3,FALSE)</f>
        <v>1096</v>
      </c>
    </row>
    <row r="3125" spans="1:3" x14ac:dyDescent="0.35">
      <c r="A3125" t="s">
        <v>39</v>
      </c>
      <c r="B3125" t="str">
        <f>VLOOKUP(sales_pipeline!D3756,[2]products!$A:$C,2,0)</f>
        <v>MG</v>
      </c>
      <c r="C3125" s="4">
        <f>VLOOKUP(sales_pipeline!D3756,[2]products!$A:$C,3,FALSE)</f>
        <v>3393</v>
      </c>
    </row>
    <row r="3126" spans="1:3" x14ac:dyDescent="0.35">
      <c r="A3126" t="s">
        <v>18</v>
      </c>
      <c r="B3126" t="str">
        <f>VLOOKUP(sales_pipeline!D3757,[2]products!$A:$C,2,0)</f>
        <v>MG</v>
      </c>
      <c r="C3126" s="4">
        <f>VLOOKUP(sales_pipeline!D3757,[2]products!$A:$C,3,FALSE)</f>
        <v>55</v>
      </c>
    </row>
    <row r="3127" spans="1:3" x14ac:dyDescent="0.35">
      <c r="A3127" t="s">
        <v>18</v>
      </c>
      <c r="B3127" t="str">
        <f>VLOOKUP(sales_pipeline!D3758,[2]products!$A:$C,2,0)</f>
        <v>MG</v>
      </c>
      <c r="C3127" s="4">
        <f>VLOOKUP(sales_pipeline!D3758,[2]products!$A:$C,3,FALSE)</f>
        <v>55</v>
      </c>
    </row>
    <row r="3128" spans="1:3" x14ac:dyDescent="0.35">
      <c r="A3128" t="s">
        <v>20</v>
      </c>
      <c r="B3128" t="str">
        <f>VLOOKUP(sales_pipeline!D3759,[2]products!$A:$C,2,0)</f>
        <v>GTX</v>
      </c>
      <c r="C3128" s="4">
        <f>VLOOKUP(sales_pipeline!D3759,[2]products!$A:$C,3,FALSE)</f>
        <v>550</v>
      </c>
    </row>
    <row r="3129" spans="1:3" x14ac:dyDescent="0.35">
      <c r="A3129" t="s">
        <v>20</v>
      </c>
      <c r="B3129" t="str">
        <f>VLOOKUP(sales_pipeline!D3760,[2]products!$A:$C,2,0)</f>
        <v>GTX</v>
      </c>
      <c r="C3129" s="4">
        <f>VLOOKUP(sales_pipeline!D3760,[2]products!$A:$C,3,FALSE)</f>
        <v>550</v>
      </c>
    </row>
    <row r="3130" spans="1:3" x14ac:dyDescent="0.35">
      <c r="A3130" t="s">
        <v>48</v>
      </c>
      <c r="B3130" t="str">
        <f>VLOOKUP(sales_pipeline!D3762,[2]products!$A:$C,2,0)</f>
        <v>GTX</v>
      </c>
      <c r="C3130" s="4">
        <f>VLOOKUP(sales_pipeline!D3762,[2]products!$A:$C,3,FALSE)</f>
        <v>5482</v>
      </c>
    </row>
    <row r="3131" spans="1:3" x14ac:dyDescent="0.35">
      <c r="A3131" t="s">
        <v>48</v>
      </c>
      <c r="B3131" t="str">
        <f>VLOOKUP(sales_pipeline!D3765,[2]products!$A:$C,2,0)</f>
        <v>GTX</v>
      </c>
      <c r="C3131" s="4">
        <f>VLOOKUP(sales_pipeline!D3765,[2]products!$A:$C,3,FALSE)</f>
        <v>5482</v>
      </c>
    </row>
    <row r="3132" spans="1:3" x14ac:dyDescent="0.35">
      <c r="A3132" t="s">
        <v>10</v>
      </c>
      <c r="B3132" t="str">
        <f>VLOOKUP(sales_pipeline!D3766,[2]products!$A:$C,2,0)</f>
        <v>GTX</v>
      </c>
      <c r="C3132" s="4">
        <f>VLOOKUP(sales_pipeline!D3766,[2]products!$A:$C,3,FALSE)</f>
        <v>1096</v>
      </c>
    </row>
    <row r="3133" spans="1:3" x14ac:dyDescent="0.35">
      <c r="A3133" t="s">
        <v>20</v>
      </c>
      <c r="B3133" t="str">
        <f>VLOOKUP(sales_pipeline!D3767,[2]products!$A:$C,2,0)</f>
        <v>GTX</v>
      </c>
      <c r="C3133" s="4">
        <f>VLOOKUP(sales_pipeline!D3767,[2]products!$A:$C,3,FALSE)</f>
        <v>550</v>
      </c>
    </row>
    <row r="3134" spans="1:3" x14ac:dyDescent="0.35">
      <c r="A3134" t="s">
        <v>20</v>
      </c>
      <c r="B3134" t="str">
        <f>VLOOKUP(sales_pipeline!D3768,[2]products!$A:$C,2,0)</f>
        <v>GTX</v>
      </c>
      <c r="C3134" s="4">
        <f>VLOOKUP(sales_pipeline!D3768,[2]products!$A:$C,3,FALSE)</f>
        <v>550</v>
      </c>
    </row>
    <row r="3135" spans="1:3" x14ac:dyDescent="0.35">
      <c r="A3135" t="s">
        <v>48</v>
      </c>
      <c r="B3135" t="str">
        <f>VLOOKUP(sales_pipeline!D3769,[2]products!$A:$C,2,0)</f>
        <v>GTX</v>
      </c>
      <c r="C3135" s="4">
        <f>VLOOKUP(sales_pipeline!D3769,[2]products!$A:$C,3,FALSE)</f>
        <v>5482</v>
      </c>
    </row>
    <row r="3136" spans="1:3" x14ac:dyDescent="0.35">
      <c r="A3136" t="s">
        <v>20</v>
      </c>
      <c r="B3136" t="str">
        <f>VLOOKUP(sales_pipeline!D3770,[2]products!$A:$C,2,0)</f>
        <v>GTX</v>
      </c>
      <c r="C3136" s="4">
        <f>VLOOKUP(sales_pipeline!D3770,[2]products!$A:$C,3,FALSE)</f>
        <v>550</v>
      </c>
    </row>
    <row r="3137" spans="1:3" x14ac:dyDescent="0.35">
      <c r="A3137" t="s">
        <v>20</v>
      </c>
      <c r="B3137" t="str">
        <f>VLOOKUP(sales_pipeline!D3771,[2]products!$A:$C,2,0)</f>
        <v>GTX</v>
      </c>
      <c r="C3137" s="4">
        <f>VLOOKUP(sales_pipeline!D3771,[2]products!$A:$C,3,FALSE)</f>
        <v>550</v>
      </c>
    </row>
    <row r="3138" spans="1:3" x14ac:dyDescent="0.35">
      <c r="A3138" t="s">
        <v>18</v>
      </c>
      <c r="B3138" t="str">
        <f>VLOOKUP(sales_pipeline!D3772,[2]products!$A:$C,2,0)</f>
        <v>MG</v>
      </c>
      <c r="C3138" s="4">
        <f>VLOOKUP(sales_pipeline!D3772,[2]products!$A:$C,3,FALSE)</f>
        <v>55</v>
      </c>
    </row>
    <row r="3139" spans="1:3" x14ac:dyDescent="0.35">
      <c r="A3139" t="s">
        <v>10</v>
      </c>
      <c r="B3139" t="str">
        <f>VLOOKUP(sales_pipeline!D3773,[2]products!$A:$C,2,0)</f>
        <v>GTX</v>
      </c>
      <c r="C3139" s="4">
        <f>VLOOKUP(sales_pipeline!D3773,[2]products!$A:$C,3,FALSE)</f>
        <v>1096</v>
      </c>
    </row>
    <row r="3140" spans="1:3" x14ac:dyDescent="0.35">
      <c r="A3140" t="s">
        <v>20</v>
      </c>
      <c r="B3140" t="str">
        <f>VLOOKUP(sales_pipeline!D3775,[2]products!$A:$C,2,0)</f>
        <v>GTX</v>
      </c>
      <c r="C3140" s="4">
        <f>VLOOKUP(sales_pipeline!D3775,[2]products!$A:$C,3,FALSE)</f>
        <v>550</v>
      </c>
    </row>
    <row r="3141" spans="1:3" x14ac:dyDescent="0.35">
      <c r="A3141" t="s">
        <v>10</v>
      </c>
      <c r="B3141" t="str">
        <f>VLOOKUP(sales_pipeline!D3776,[2]products!$A:$C,2,0)</f>
        <v>GTX</v>
      </c>
      <c r="C3141" s="4">
        <f>VLOOKUP(sales_pipeline!D3776,[2]products!$A:$C,3,FALSE)</f>
        <v>1096</v>
      </c>
    </row>
    <row r="3142" spans="1:3" x14ac:dyDescent="0.35">
      <c r="A3142" t="s">
        <v>10</v>
      </c>
      <c r="B3142" t="str">
        <f>VLOOKUP(sales_pipeline!D3779,[2]products!$A:$C,2,0)</f>
        <v>GTX</v>
      </c>
      <c r="C3142" s="4">
        <f>VLOOKUP(sales_pipeline!D3779,[2]products!$A:$C,3,FALSE)</f>
        <v>1096</v>
      </c>
    </row>
    <row r="3143" spans="1:3" x14ac:dyDescent="0.35">
      <c r="A3143" t="s">
        <v>18</v>
      </c>
      <c r="B3143" t="str">
        <f>VLOOKUP(sales_pipeline!D3780,[2]products!$A:$C,2,0)</f>
        <v>MG</v>
      </c>
      <c r="C3143" s="4">
        <f>VLOOKUP(sales_pipeline!D3780,[2]products!$A:$C,3,FALSE)</f>
        <v>55</v>
      </c>
    </row>
    <row r="3144" spans="1:3" x14ac:dyDescent="0.35">
      <c r="A3144" t="s">
        <v>18</v>
      </c>
      <c r="B3144" t="str">
        <f>VLOOKUP(sales_pipeline!D3781,[2]products!$A:$C,2,0)</f>
        <v>MG</v>
      </c>
      <c r="C3144" s="4">
        <f>VLOOKUP(sales_pipeline!D3781,[2]products!$A:$C,3,FALSE)</f>
        <v>55</v>
      </c>
    </row>
    <row r="3145" spans="1:3" x14ac:dyDescent="0.35">
      <c r="A3145" t="s">
        <v>18</v>
      </c>
      <c r="B3145" t="str">
        <f>VLOOKUP(sales_pipeline!D3782,[2]products!$A:$C,2,0)</f>
        <v>MG</v>
      </c>
      <c r="C3145" s="4">
        <f>VLOOKUP(sales_pipeline!D3782,[2]products!$A:$C,3,FALSE)</f>
        <v>55</v>
      </c>
    </row>
    <row r="3146" spans="1:3" x14ac:dyDescent="0.35">
      <c r="A3146" t="s">
        <v>20</v>
      </c>
      <c r="B3146" t="str">
        <f>VLOOKUP(sales_pipeline!D3783,[2]products!$A:$C,2,0)</f>
        <v>GTX</v>
      </c>
      <c r="C3146" s="4">
        <f>VLOOKUP(sales_pipeline!D3783,[2]products!$A:$C,3,FALSE)</f>
        <v>550</v>
      </c>
    </row>
    <row r="3147" spans="1:3" x14ac:dyDescent="0.35">
      <c r="A3147" t="s">
        <v>20</v>
      </c>
      <c r="B3147" t="str">
        <f>VLOOKUP(sales_pipeline!D3784,[2]products!$A:$C,2,0)</f>
        <v>GTX</v>
      </c>
      <c r="C3147" s="4">
        <f>VLOOKUP(sales_pipeline!D3784,[2]products!$A:$C,3,FALSE)</f>
        <v>550</v>
      </c>
    </row>
    <row r="3148" spans="1:3" x14ac:dyDescent="0.35">
      <c r="A3148" t="s">
        <v>20</v>
      </c>
      <c r="B3148" t="str">
        <f>VLOOKUP(sales_pipeline!D3785,[2]products!$A:$C,2,0)</f>
        <v>GTX</v>
      </c>
      <c r="C3148" s="4">
        <f>VLOOKUP(sales_pipeline!D3785,[2]products!$A:$C,3,FALSE)</f>
        <v>550</v>
      </c>
    </row>
    <row r="3149" spans="1:3" x14ac:dyDescent="0.35">
      <c r="A3149" t="s">
        <v>39</v>
      </c>
      <c r="B3149" t="str">
        <f>VLOOKUP(sales_pipeline!D3786,[2]products!$A:$C,2,0)</f>
        <v>MG</v>
      </c>
      <c r="C3149" s="4">
        <f>VLOOKUP(sales_pipeline!D3786,[2]products!$A:$C,3,FALSE)</f>
        <v>3393</v>
      </c>
    </row>
    <row r="3150" spans="1:3" x14ac:dyDescent="0.35">
      <c r="A3150" t="s">
        <v>10</v>
      </c>
      <c r="B3150" t="str">
        <f>VLOOKUP(sales_pipeline!D3788,[2]products!$A:$C,2,0)</f>
        <v>GTX</v>
      </c>
      <c r="C3150" s="4">
        <f>VLOOKUP(sales_pipeline!D3788,[2]products!$A:$C,3,FALSE)</f>
        <v>1096</v>
      </c>
    </row>
    <row r="3151" spans="1:3" x14ac:dyDescent="0.35">
      <c r="A3151" t="s">
        <v>18</v>
      </c>
      <c r="B3151" t="str">
        <f>VLOOKUP(sales_pipeline!D3789,[2]products!$A:$C,2,0)</f>
        <v>MG</v>
      </c>
      <c r="C3151" s="4">
        <f>VLOOKUP(sales_pipeline!D3789,[2]products!$A:$C,3,FALSE)</f>
        <v>55</v>
      </c>
    </row>
    <row r="3152" spans="1:3" x14ac:dyDescent="0.35">
      <c r="A3152" t="s">
        <v>39</v>
      </c>
      <c r="B3152" t="str">
        <f>VLOOKUP(sales_pipeline!D3790,[2]products!$A:$C,2,0)</f>
        <v>MG</v>
      </c>
      <c r="C3152" s="4">
        <f>VLOOKUP(sales_pipeline!D3790,[2]products!$A:$C,3,FALSE)</f>
        <v>3393</v>
      </c>
    </row>
    <row r="3153" spans="1:3" x14ac:dyDescent="0.35">
      <c r="A3153" t="s">
        <v>10</v>
      </c>
      <c r="B3153" t="str">
        <f>VLOOKUP(sales_pipeline!D3791,[2]products!$A:$C,2,0)</f>
        <v>GTX</v>
      </c>
      <c r="C3153" s="4">
        <f>VLOOKUP(sales_pipeline!D3791,[2]products!$A:$C,3,FALSE)</f>
        <v>1096</v>
      </c>
    </row>
    <row r="3154" spans="1:3" x14ac:dyDescent="0.35">
      <c r="A3154" t="s">
        <v>10</v>
      </c>
      <c r="B3154" t="str">
        <f>VLOOKUP(sales_pipeline!D3792,[2]products!$A:$C,2,0)</f>
        <v>GTX</v>
      </c>
      <c r="C3154" s="4">
        <f>VLOOKUP(sales_pipeline!D3792,[2]products!$A:$C,3,FALSE)</f>
        <v>1096</v>
      </c>
    </row>
    <row r="3155" spans="1:3" x14ac:dyDescent="0.35">
      <c r="A3155" t="s">
        <v>48</v>
      </c>
      <c r="B3155" t="str">
        <f>VLOOKUP(sales_pipeline!D3794,[2]products!$A:$C,2,0)</f>
        <v>GTX</v>
      </c>
      <c r="C3155" s="4">
        <f>VLOOKUP(sales_pipeline!D3794,[2]products!$A:$C,3,FALSE)</f>
        <v>5482</v>
      </c>
    </row>
    <row r="3156" spans="1:3" x14ac:dyDescent="0.35">
      <c r="A3156" t="s">
        <v>10</v>
      </c>
      <c r="B3156" t="str">
        <f>VLOOKUP(sales_pipeline!D3795,[2]products!$A:$C,2,0)</f>
        <v>GTX</v>
      </c>
      <c r="C3156" s="4">
        <f>VLOOKUP(sales_pipeline!D3795,[2]products!$A:$C,3,FALSE)</f>
        <v>1096</v>
      </c>
    </row>
    <row r="3157" spans="1:3" x14ac:dyDescent="0.35">
      <c r="A3157" t="s">
        <v>10</v>
      </c>
      <c r="B3157" t="str">
        <f>VLOOKUP(sales_pipeline!D3798,[2]products!$A:$C,2,0)</f>
        <v>GTX</v>
      </c>
      <c r="C3157" s="4">
        <f>VLOOKUP(sales_pipeline!D3798,[2]products!$A:$C,3,FALSE)</f>
        <v>1096</v>
      </c>
    </row>
    <row r="3158" spans="1:3" x14ac:dyDescent="0.35">
      <c r="A3158" t="s">
        <v>18</v>
      </c>
      <c r="B3158" t="str">
        <f>VLOOKUP(sales_pipeline!D3799,[2]products!$A:$C,2,0)</f>
        <v>MG</v>
      </c>
      <c r="C3158" s="4">
        <f>VLOOKUP(sales_pipeline!D3799,[2]products!$A:$C,3,FALSE)</f>
        <v>55</v>
      </c>
    </row>
    <row r="3159" spans="1:3" x14ac:dyDescent="0.35">
      <c r="A3159" t="s">
        <v>10</v>
      </c>
      <c r="B3159" t="str">
        <f>VLOOKUP(sales_pipeline!D3800,[2]products!$A:$C,2,0)</f>
        <v>GTX</v>
      </c>
      <c r="C3159" s="4">
        <f>VLOOKUP(sales_pipeline!D3800,[2]products!$A:$C,3,FALSE)</f>
        <v>1096</v>
      </c>
    </row>
    <row r="3160" spans="1:3" x14ac:dyDescent="0.35">
      <c r="A3160" t="s">
        <v>39</v>
      </c>
      <c r="B3160" t="str">
        <f>VLOOKUP(sales_pipeline!D3801,[2]products!$A:$C,2,0)</f>
        <v>MG</v>
      </c>
      <c r="C3160" s="4">
        <f>VLOOKUP(sales_pipeline!D3801,[2]products!$A:$C,3,FALSE)</f>
        <v>3393</v>
      </c>
    </row>
    <row r="3161" spans="1:3" x14ac:dyDescent="0.35">
      <c r="A3161" t="s">
        <v>10</v>
      </c>
      <c r="B3161" t="str">
        <f>VLOOKUP(sales_pipeline!D3802,[2]products!$A:$C,2,0)</f>
        <v>GTX</v>
      </c>
      <c r="C3161" s="4">
        <f>VLOOKUP(sales_pipeline!D3802,[2]products!$A:$C,3,FALSE)</f>
        <v>1096</v>
      </c>
    </row>
    <row r="3162" spans="1:3" x14ac:dyDescent="0.35">
      <c r="A3162" t="s">
        <v>39</v>
      </c>
      <c r="B3162" t="str">
        <f>VLOOKUP(sales_pipeline!D3804,[2]products!$A:$C,2,0)</f>
        <v>MG</v>
      </c>
      <c r="C3162" s="4">
        <f>VLOOKUP(sales_pipeline!D3804,[2]products!$A:$C,3,FALSE)</f>
        <v>3393</v>
      </c>
    </row>
    <row r="3163" spans="1:3" x14ac:dyDescent="0.35">
      <c r="A3163" t="s">
        <v>39</v>
      </c>
      <c r="B3163" t="str">
        <f>VLOOKUP(sales_pipeline!D3805,[2]products!$A:$C,2,0)</f>
        <v>MG</v>
      </c>
      <c r="C3163" s="4">
        <f>VLOOKUP(sales_pipeline!D3805,[2]products!$A:$C,3,FALSE)</f>
        <v>3393</v>
      </c>
    </row>
    <row r="3164" spans="1:3" x14ac:dyDescent="0.35">
      <c r="A3164" t="s">
        <v>48</v>
      </c>
      <c r="B3164" t="str">
        <f>VLOOKUP(sales_pipeline!D3806,[2]products!$A:$C,2,0)</f>
        <v>GTX</v>
      </c>
      <c r="C3164" s="4">
        <f>VLOOKUP(sales_pipeline!D3806,[2]products!$A:$C,3,FALSE)</f>
        <v>5482</v>
      </c>
    </row>
    <row r="3165" spans="1:3" x14ac:dyDescent="0.35">
      <c r="A3165" t="s">
        <v>18</v>
      </c>
      <c r="B3165" t="str">
        <f>VLOOKUP(sales_pipeline!D3807,[2]products!$A:$C,2,0)</f>
        <v>MG</v>
      </c>
      <c r="C3165" s="4">
        <f>VLOOKUP(sales_pipeline!D3807,[2]products!$A:$C,3,FALSE)</f>
        <v>55</v>
      </c>
    </row>
    <row r="3166" spans="1:3" x14ac:dyDescent="0.35">
      <c r="A3166" t="s">
        <v>10</v>
      </c>
      <c r="B3166" t="str">
        <f>VLOOKUP(sales_pipeline!D3808,[2]products!$A:$C,2,0)</f>
        <v>GTX</v>
      </c>
      <c r="C3166" s="4">
        <f>VLOOKUP(sales_pipeline!D3808,[2]products!$A:$C,3,FALSE)</f>
        <v>1096</v>
      </c>
    </row>
    <row r="3167" spans="1:3" x14ac:dyDescent="0.35">
      <c r="A3167" t="s">
        <v>48</v>
      </c>
      <c r="B3167" t="str">
        <f>VLOOKUP(sales_pipeline!D3809,[2]products!$A:$C,2,0)</f>
        <v>GTX</v>
      </c>
      <c r="C3167" s="4">
        <f>VLOOKUP(sales_pipeline!D3809,[2]products!$A:$C,3,FALSE)</f>
        <v>5482</v>
      </c>
    </row>
    <row r="3168" spans="1:3" x14ac:dyDescent="0.35">
      <c r="A3168" t="s">
        <v>145</v>
      </c>
      <c r="B3168" t="str">
        <f>VLOOKUP(sales_pipeline!D3810,[2]products!$A:$C,2,0)</f>
        <v>GTK</v>
      </c>
      <c r="C3168" s="4">
        <f>VLOOKUP(sales_pipeline!D3810,[2]products!$A:$C,3,FALSE)</f>
        <v>26768</v>
      </c>
    </row>
    <row r="3169" spans="1:3" x14ac:dyDescent="0.35">
      <c r="A3169" t="s">
        <v>10</v>
      </c>
      <c r="B3169" t="str">
        <f>VLOOKUP(sales_pipeline!D3811,[2]products!$A:$C,2,0)</f>
        <v>GTX</v>
      </c>
      <c r="C3169" s="4">
        <f>VLOOKUP(sales_pipeline!D3811,[2]products!$A:$C,3,FALSE)</f>
        <v>1096</v>
      </c>
    </row>
    <row r="3170" spans="1:3" x14ac:dyDescent="0.35">
      <c r="A3170" t="s">
        <v>18</v>
      </c>
      <c r="B3170" t="str">
        <f>VLOOKUP(sales_pipeline!D3812,[2]products!$A:$C,2,0)</f>
        <v>MG</v>
      </c>
      <c r="C3170" s="4">
        <f>VLOOKUP(sales_pipeline!D3812,[2]products!$A:$C,3,FALSE)</f>
        <v>55</v>
      </c>
    </row>
    <row r="3171" spans="1:3" x14ac:dyDescent="0.35">
      <c r="A3171" t="s">
        <v>39</v>
      </c>
      <c r="B3171" t="str">
        <f>VLOOKUP(sales_pipeline!D3813,[2]products!$A:$C,2,0)</f>
        <v>MG</v>
      </c>
      <c r="C3171" s="4">
        <f>VLOOKUP(sales_pipeline!D3813,[2]products!$A:$C,3,FALSE)</f>
        <v>3393</v>
      </c>
    </row>
    <row r="3172" spans="1:3" x14ac:dyDescent="0.35">
      <c r="A3172" t="s">
        <v>18</v>
      </c>
      <c r="B3172" t="str">
        <f>VLOOKUP(sales_pipeline!D3814,[2]products!$A:$C,2,0)</f>
        <v>MG</v>
      </c>
      <c r="C3172" s="4">
        <f>VLOOKUP(sales_pipeline!D3814,[2]products!$A:$C,3,FALSE)</f>
        <v>55</v>
      </c>
    </row>
    <row r="3173" spans="1:3" x14ac:dyDescent="0.35">
      <c r="A3173" t="s">
        <v>20</v>
      </c>
      <c r="B3173" t="str">
        <f>VLOOKUP(sales_pipeline!D3815,[2]products!$A:$C,2,0)</f>
        <v>GTX</v>
      </c>
      <c r="C3173" s="4">
        <f>VLOOKUP(sales_pipeline!D3815,[2]products!$A:$C,3,FALSE)</f>
        <v>550</v>
      </c>
    </row>
    <row r="3174" spans="1:3" x14ac:dyDescent="0.35">
      <c r="A3174" t="s">
        <v>20</v>
      </c>
      <c r="B3174" t="str">
        <f>VLOOKUP(sales_pipeline!D3816,[2]products!$A:$C,2,0)</f>
        <v>GTX</v>
      </c>
      <c r="C3174" s="4">
        <f>VLOOKUP(sales_pipeline!D3816,[2]products!$A:$C,3,FALSE)</f>
        <v>550</v>
      </c>
    </row>
    <row r="3175" spans="1:3" x14ac:dyDescent="0.35">
      <c r="A3175" t="s">
        <v>39</v>
      </c>
      <c r="B3175" t="str">
        <f>VLOOKUP(sales_pipeline!D3817,[2]products!$A:$C,2,0)</f>
        <v>MG</v>
      </c>
      <c r="C3175" s="4">
        <f>VLOOKUP(sales_pipeline!D3817,[2]products!$A:$C,3,FALSE)</f>
        <v>3393</v>
      </c>
    </row>
    <row r="3176" spans="1:3" x14ac:dyDescent="0.35">
      <c r="A3176" t="s">
        <v>48</v>
      </c>
      <c r="B3176" t="str">
        <f>VLOOKUP(sales_pipeline!D3818,[2]products!$A:$C,2,0)</f>
        <v>GTX</v>
      </c>
      <c r="C3176" s="4">
        <f>VLOOKUP(sales_pipeline!D3818,[2]products!$A:$C,3,FALSE)</f>
        <v>5482</v>
      </c>
    </row>
    <row r="3177" spans="1:3" x14ac:dyDescent="0.35">
      <c r="A3177" t="s">
        <v>20</v>
      </c>
      <c r="B3177" t="str">
        <f>VLOOKUP(sales_pipeline!D3819,[2]products!$A:$C,2,0)</f>
        <v>GTX</v>
      </c>
      <c r="C3177" s="4">
        <f>VLOOKUP(sales_pipeline!D3819,[2]products!$A:$C,3,FALSE)</f>
        <v>550</v>
      </c>
    </row>
    <row r="3178" spans="1:3" x14ac:dyDescent="0.35">
      <c r="A3178" t="s">
        <v>10</v>
      </c>
      <c r="B3178" t="str">
        <f>VLOOKUP(sales_pipeline!D3821,[2]products!$A:$C,2,0)</f>
        <v>GTX</v>
      </c>
      <c r="C3178" s="4">
        <f>VLOOKUP(sales_pipeline!D3821,[2]products!$A:$C,3,FALSE)</f>
        <v>1096</v>
      </c>
    </row>
    <row r="3179" spans="1:3" x14ac:dyDescent="0.35">
      <c r="A3179" t="s">
        <v>48</v>
      </c>
      <c r="B3179" t="str">
        <f>VLOOKUP(sales_pipeline!D3822,[2]products!$A:$C,2,0)</f>
        <v>GTX</v>
      </c>
      <c r="C3179" s="4">
        <f>VLOOKUP(sales_pipeline!D3822,[2]products!$A:$C,3,FALSE)</f>
        <v>5482</v>
      </c>
    </row>
    <row r="3180" spans="1:3" x14ac:dyDescent="0.35">
      <c r="A3180" t="s">
        <v>18</v>
      </c>
      <c r="B3180" t="str">
        <f>VLOOKUP(sales_pipeline!D3823,[2]products!$A:$C,2,0)</f>
        <v>MG</v>
      </c>
      <c r="C3180" s="4">
        <f>VLOOKUP(sales_pipeline!D3823,[2]products!$A:$C,3,FALSE)</f>
        <v>55</v>
      </c>
    </row>
    <row r="3181" spans="1:3" x14ac:dyDescent="0.35">
      <c r="A3181" t="s">
        <v>20</v>
      </c>
      <c r="B3181" t="str">
        <f>VLOOKUP(sales_pipeline!D3824,[2]products!$A:$C,2,0)</f>
        <v>GTX</v>
      </c>
      <c r="C3181" s="4">
        <f>VLOOKUP(sales_pipeline!D3824,[2]products!$A:$C,3,FALSE)</f>
        <v>550</v>
      </c>
    </row>
    <row r="3182" spans="1:3" x14ac:dyDescent="0.35">
      <c r="A3182" t="s">
        <v>20</v>
      </c>
      <c r="B3182" t="str">
        <f>VLOOKUP(sales_pipeline!D3825,[2]products!$A:$C,2,0)</f>
        <v>GTX</v>
      </c>
      <c r="C3182" s="4">
        <f>VLOOKUP(sales_pipeline!D3825,[2]products!$A:$C,3,FALSE)</f>
        <v>550</v>
      </c>
    </row>
    <row r="3183" spans="1:3" x14ac:dyDescent="0.35">
      <c r="A3183" t="s">
        <v>20</v>
      </c>
      <c r="B3183" t="str">
        <f>VLOOKUP(sales_pipeline!D3826,[2]products!$A:$C,2,0)</f>
        <v>GTX</v>
      </c>
      <c r="C3183" s="4">
        <f>VLOOKUP(sales_pipeline!D3826,[2]products!$A:$C,3,FALSE)</f>
        <v>550</v>
      </c>
    </row>
    <row r="3184" spans="1:3" x14ac:dyDescent="0.35">
      <c r="A3184" t="s">
        <v>18</v>
      </c>
      <c r="B3184" t="str">
        <f>VLOOKUP(sales_pipeline!D3827,[2]products!$A:$C,2,0)</f>
        <v>MG</v>
      </c>
      <c r="C3184" s="4">
        <f>VLOOKUP(sales_pipeline!D3827,[2]products!$A:$C,3,FALSE)</f>
        <v>55</v>
      </c>
    </row>
    <row r="3185" spans="1:3" x14ac:dyDescent="0.35">
      <c r="A3185" t="s">
        <v>10</v>
      </c>
      <c r="B3185" t="str">
        <f>VLOOKUP(sales_pipeline!D3828,[2]products!$A:$C,2,0)</f>
        <v>GTX</v>
      </c>
      <c r="C3185" s="4">
        <f>VLOOKUP(sales_pipeline!D3828,[2]products!$A:$C,3,FALSE)</f>
        <v>1096</v>
      </c>
    </row>
    <row r="3186" spans="1:3" x14ac:dyDescent="0.35">
      <c r="A3186" t="s">
        <v>10</v>
      </c>
      <c r="B3186" t="str">
        <f>VLOOKUP(sales_pipeline!D3829,[2]products!$A:$C,2,0)</f>
        <v>GTX</v>
      </c>
      <c r="C3186" s="4">
        <f>VLOOKUP(sales_pipeline!D3829,[2]products!$A:$C,3,FALSE)</f>
        <v>1096</v>
      </c>
    </row>
    <row r="3187" spans="1:3" x14ac:dyDescent="0.35">
      <c r="A3187" t="s">
        <v>39</v>
      </c>
      <c r="B3187" t="str">
        <f>VLOOKUP(sales_pipeline!D3830,[2]products!$A:$C,2,0)</f>
        <v>MG</v>
      </c>
      <c r="C3187" s="4">
        <f>VLOOKUP(sales_pipeline!D3830,[2]products!$A:$C,3,FALSE)</f>
        <v>3393</v>
      </c>
    </row>
    <row r="3188" spans="1:3" x14ac:dyDescent="0.35">
      <c r="A3188" t="s">
        <v>10</v>
      </c>
      <c r="B3188" t="str">
        <f>VLOOKUP(sales_pipeline!D3831,[2]products!$A:$C,2,0)</f>
        <v>GTX</v>
      </c>
      <c r="C3188" s="4">
        <f>VLOOKUP(sales_pipeline!D3831,[2]products!$A:$C,3,FALSE)</f>
        <v>1096</v>
      </c>
    </row>
    <row r="3189" spans="1:3" x14ac:dyDescent="0.35">
      <c r="A3189" t="s">
        <v>48</v>
      </c>
      <c r="B3189" t="str">
        <f>VLOOKUP(sales_pipeline!D3832,[2]products!$A:$C,2,0)</f>
        <v>GTX</v>
      </c>
      <c r="C3189" s="4">
        <f>VLOOKUP(sales_pipeline!D3832,[2]products!$A:$C,3,FALSE)</f>
        <v>5482</v>
      </c>
    </row>
    <row r="3190" spans="1:3" x14ac:dyDescent="0.35">
      <c r="A3190" t="s">
        <v>39</v>
      </c>
      <c r="B3190" t="str">
        <f>VLOOKUP(sales_pipeline!D3834,[2]products!$A:$C,2,0)</f>
        <v>MG</v>
      </c>
      <c r="C3190" s="4">
        <f>VLOOKUP(sales_pipeline!D3834,[2]products!$A:$C,3,FALSE)</f>
        <v>3393</v>
      </c>
    </row>
    <row r="3191" spans="1:3" x14ac:dyDescent="0.35">
      <c r="A3191" t="s">
        <v>20</v>
      </c>
      <c r="B3191" t="str">
        <f>VLOOKUP(sales_pipeline!D3835,[2]products!$A:$C,2,0)</f>
        <v>GTX</v>
      </c>
      <c r="C3191" s="4">
        <f>VLOOKUP(sales_pipeline!D3835,[2]products!$A:$C,3,FALSE)</f>
        <v>550</v>
      </c>
    </row>
    <row r="3192" spans="1:3" x14ac:dyDescent="0.35">
      <c r="A3192" t="s">
        <v>20</v>
      </c>
      <c r="B3192" t="str">
        <f>VLOOKUP(sales_pipeline!D3836,[2]products!$A:$C,2,0)</f>
        <v>GTX</v>
      </c>
      <c r="C3192" s="4">
        <f>VLOOKUP(sales_pipeline!D3836,[2]products!$A:$C,3,FALSE)</f>
        <v>550</v>
      </c>
    </row>
    <row r="3193" spans="1:3" x14ac:dyDescent="0.35">
      <c r="A3193" t="s">
        <v>10</v>
      </c>
      <c r="B3193" t="str">
        <f>VLOOKUP(sales_pipeline!D3837,[2]products!$A:$C,2,0)</f>
        <v>GTX</v>
      </c>
      <c r="C3193" s="4">
        <f>VLOOKUP(sales_pipeline!D3837,[2]products!$A:$C,3,FALSE)</f>
        <v>1096</v>
      </c>
    </row>
    <row r="3194" spans="1:3" x14ac:dyDescent="0.35">
      <c r="A3194" t="s">
        <v>18</v>
      </c>
      <c r="B3194" t="str">
        <f>VLOOKUP(sales_pipeline!D3838,[2]products!$A:$C,2,0)</f>
        <v>MG</v>
      </c>
      <c r="C3194" s="4">
        <f>VLOOKUP(sales_pipeline!D3838,[2]products!$A:$C,3,FALSE)</f>
        <v>55</v>
      </c>
    </row>
    <row r="3195" spans="1:3" x14ac:dyDescent="0.35">
      <c r="A3195" t="s">
        <v>39</v>
      </c>
      <c r="B3195" t="str">
        <f>VLOOKUP(sales_pipeline!D3839,[2]products!$A:$C,2,0)</f>
        <v>MG</v>
      </c>
      <c r="C3195" s="4">
        <f>VLOOKUP(sales_pipeline!D3839,[2]products!$A:$C,3,FALSE)</f>
        <v>3393</v>
      </c>
    </row>
    <row r="3196" spans="1:3" x14ac:dyDescent="0.35">
      <c r="A3196" t="s">
        <v>39</v>
      </c>
      <c r="B3196" t="str">
        <f>VLOOKUP(sales_pipeline!D3840,[2]products!$A:$C,2,0)</f>
        <v>MG</v>
      </c>
      <c r="C3196" s="4">
        <f>VLOOKUP(sales_pipeline!D3840,[2]products!$A:$C,3,FALSE)</f>
        <v>3393</v>
      </c>
    </row>
    <row r="3197" spans="1:3" x14ac:dyDescent="0.35">
      <c r="A3197" t="s">
        <v>145</v>
      </c>
      <c r="B3197" t="str">
        <f>VLOOKUP(sales_pipeline!D3841,[2]products!$A:$C,2,0)</f>
        <v>GTK</v>
      </c>
      <c r="C3197" s="4">
        <f>VLOOKUP(sales_pipeline!D3841,[2]products!$A:$C,3,FALSE)</f>
        <v>26768</v>
      </c>
    </row>
    <row r="3198" spans="1:3" x14ac:dyDescent="0.35">
      <c r="A3198" t="s">
        <v>10</v>
      </c>
      <c r="B3198" t="str">
        <f>VLOOKUP(sales_pipeline!D3842,[2]products!$A:$C,2,0)</f>
        <v>GTX</v>
      </c>
      <c r="C3198" s="4">
        <f>VLOOKUP(sales_pipeline!D3842,[2]products!$A:$C,3,FALSE)</f>
        <v>1096</v>
      </c>
    </row>
    <row r="3199" spans="1:3" x14ac:dyDescent="0.35">
      <c r="A3199" t="s">
        <v>10</v>
      </c>
      <c r="B3199" t="str">
        <f>VLOOKUP(sales_pipeline!D3843,[2]products!$A:$C,2,0)</f>
        <v>GTX</v>
      </c>
      <c r="C3199" s="4">
        <f>VLOOKUP(sales_pipeline!D3843,[2]products!$A:$C,3,FALSE)</f>
        <v>1096</v>
      </c>
    </row>
    <row r="3200" spans="1:3" x14ac:dyDescent="0.35">
      <c r="A3200" t="s">
        <v>10</v>
      </c>
      <c r="B3200" t="str">
        <f>VLOOKUP(sales_pipeline!D3844,[2]products!$A:$C,2,0)</f>
        <v>GTX</v>
      </c>
      <c r="C3200" s="4">
        <f>VLOOKUP(sales_pipeline!D3844,[2]products!$A:$C,3,FALSE)</f>
        <v>1096</v>
      </c>
    </row>
    <row r="3201" spans="1:3" x14ac:dyDescent="0.35">
      <c r="A3201" t="s">
        <v>18</v>
      </c>
      <c r="B3201" t="str">
        <f>VLOOKUP(sales_pipeline!D3845,[2]products!$A:$C,2,0)</f>
        <v>MG</v>
      </c>
      <c r="C3201" s="4">
        <f>VLOOKUP(sales_pipeline!D3845,[2]products!$A:$C,3,FALSE)</f>
        <v>55</v>
      </c>
    </row>
    <row r="3202" spans="1:3" x14ac:dyDescent="0.35">
      <c r="A3202" t="s">
        <v>18</v>
      </c>
      <c r="B3202" t="str">
        <f>VLOOKUP(sales_pipeline!D3846,[2]products!$A:$C,2,0)</f>
        <v>MG</v>
      </c>
      <c r="C3202" s="4">
        <f>VLOOKUP(sales_pipeline!D3846,[2]products!$A:$C,3,FALSE)</f>
        <v>55</v>
      </c>
    </row>
    <row r="3203" spans="1:3" x14ac:dyDescent="0.35">
      <c r="A3203" t="s">
        <v>20</v>
      </c>
      <c r="B3203" t="str">
        <f>VLOOKUP(sales_pipeline!D3847,[2]products!$A:$C,2,0)</f>
        <v>GTX</v>
      </c>
      <c r="C3203" s="4">
        <f>VLOOKUP(sales_pipeline!D3847,[2]products!$A:$C,3,FALSE)</f>
        <v>550</v>
      </c>
    </row>
    <row r="3204" spans="1:3" x14ac:dyDescent="0.35">
      <c r="A3204" t="s">
        <v>48</v>
      </c>
      <c r="B3204" t="str">
        <f>VLOOKUP(sales_pipeline!D3849,[2]products!$A:$C,2,0)</f>
        <v>GTX</v>
      </c>
      <c r="C3204" s="4">
        <f>VLOOKUP(sales_pipeline!D3849,[2]products!$A:$C,3,FALSE)</f>
        <v>5482</v>
      </c>
    </row>
    <row r="3205" spans="1:3" x14ac:dyDescent="0.35">
      <c r="A3205" t="s">
        <v>20</v>
      </c>
      <c r="B3205" t="str">
        <f>VLOOKUP(sales_pipeline!D3851,[2]products!$A:$C,2,0)</f>
        <v>GTX</v>
      </c>
      <c r="C3205" s="4">
        <f>VLOOKUP(sales_pipeline!D3851,[2]products!$A:$C,3,FALSE)</f>
        <v>550</v>
      </c>
    </row>
    <row r="3206" spans="1:3" x14ac:dyDescent="0.35">
      <c r="A3206" t="s">
        <v>20</v>
      </c>
      <c r="B3206" t="str">
        <f>VLOOKUP(sales_pipeline!D3854,[2]products!$A:$C,2,0)</f>
        <v>GTX</v>
      </c>
      <c r="C3206" s="4">
        <f>VLOOKUP(sales_pipeline!D3854,[2]products!$A:$C,3,FALSE)</f>
        <v>550</v>
      </c>
    </row>
    <row r="3207" spans="1:3" x14ac:dyDescent="0.35">
      <c r="A3207" t="s">
        <v>10</v>
      </c>
      <c r="B3207" t="str">
        <f>VLOOKUP(sales_pipeline!D3855,[2]products!$A:$C,2,0)</f>
        <v>GTX</v>
      </c>
      <c r="C3207" s="4">
        <f>VLOOKUP(sales_pipeline!D3855,[2]products!$A:$C,3,FALSE)</f>
        <v>1096</v>
      </c>
    </row>
    <row r="3208" spans="1:3" x14ac:dyDescent="0.35">
      <c r="A3208" t="s">
        <v>10</v>
      </c>
      <c r="B3208" t="str">
        <f>VLOOKUP(sales_pipeline!D3856,[2]products!$A:$C,2,0)</f>
        <v>GTX</v>
      </c>
      <c r="C3208" s="4">
        <f>VLOOKUP(sales_pipeline!D3856,[2]products!$A:$C,3,FALSE)</f>
        <v>1096</v>
      </c>
    </row>
    <row r="3209" spans="1:3" x14ac:dyDescent="0.35">
      <c r="A3209" t="s">
        <v>48</v>
      </c>
      <c r="B3209" t="str">
        <f>VLOOKUP(sales_pipeline!D3857,[2]products!$A:$C,2,0)</f>
        <v>GTX</v>
      </c>
      <c r="C3209" s="4">
        <f>VLOOKUP(sales_pipeline!D3857,[2]products!$A:$C,3,FALSE)</f>
        <v>5482</v>
      </c>
    </row>
    <row r="3210" spans="1:3" x14ac:dyDescent="0.35">
      <c r="A3210" t="s">
        <v>18</v>
      </c>
      <c r="B3210" t="str">
        <f>VLOOKUP(sales_pipeline!D3858,[2]products!$A:$C,2,0)</f>
        <v>MG</v>
      </c>
      <c r="C3210" s="4">
        <f>VLOOKUP(sales_pipeline!D3858,[2]products!$A:$C,3,FALSE)</f>
        <v>55</v>
      </c>
    </row>
    <row r="3211" spans="1:3" x14ac:dyDescent="0.35">
      <c r="A3211" t="s">
        <v>20</v>
      </c>
      <c r="B3211" t="str">
        <f>VLOOKUP(sales_pipeline!D3859,[2]products!$A:$C,2,0)</f>
        <v>GTX</v>
      </c>
      <c r="C3211" s="4">
        <f>VLOOKUP(sales_pipeline!D3859,[2]products!$A:$C,3,FALSE)</f>
        <v>550</v>
      </c>
    </row>
    <row r="3212" spans="1:3" x14ac:dyDescent="0.35">
      <c r="A3212" t="s">
        <v>20</v>
      </c>
      <c r="B3212" t="str">
        <f>VLOOKUP(sales_pipeline!D3860,[2]products!$A:$C,2,0)</f>
        <v>GTX</v>
      </c>
      <c r="C3212" s="4">
        <f>VLOOKUP(sales_pipeline!D3860,[2]products!$A:$C,3,FALSE)</f>
        <v>550</v>
      </c>
    </row>
    <row r="3213" spans="1:3" x14ac:dyDescent="0.35">
      <c r="A3213" t="s">
        <v>18</v>
      </c>
      <c r="B3213" t="str">
        <f>VLOOKUP(sales_pipeline!D3862,[2]products!$A:$C,2,0)</f>
        <v>MG</v>
      </c>
      <c r="C3213" s="4">
        <f>VLOOKUP(sales_pipeline!D3862,[2]products!$A:$C,3,FALSE)</f>
        <v>55</v>
      </c>
    </row>
    <row r="3214" spans="1:3" x14ac:dyDescent="0.35">
      <c r="A3214" t="s">
        <v>10</v>
      </c>
      <c r="B3214" t="str">
        <f>VLOOKUP(sales_pipeline!D3864,[2]products!$A:$C,2,0)</f>
        <v>GTX</v>
      </c>
      <c r="C3214" s="4">
        <f>VLOOKUP(sales_pipeline!D3864,[2]products!$A:$C,3,FALSE)</f>
        <v>1096</v>
      </c>
    </row>
    <row r="3215" spans="1:3" x14ac:dyDescent="0.35">
      <c r="A3215" t="s">
        <v>48</v>
      </c>
      <c r="B3215" t="str">
        <f>VLOOKUP(sales_pipeline!D3865,[2]products!$A:$C,2,0)</f>
        <v>GTX</v>
      </c>
      <c r="C3215" s="4">
        <f>VLOOKUP(sales_pipeline!D3865,[2]products!$A:$C,3,FALSE)</f>
        <v>5482</v>
      </c>
    </row>
    <row r="3216" spans="1:3" x14ac:dyDescent="0.35">
      <c r="A3216" t="s">
        <v>18</v>
      </c>
      <c r="B3216" t="str">
        <f>VLOOKUP(sales_pipeline!D3866,[2]products!$A:$C,2,0)</f>
        <v>MG</v>
      </c>
      <c r="C3216" s="4">
        <f>VLOOKUP(sales_pipeline!D3866,[2]products!$A:$C,3,FALSE)</f>
        <v>55</v>
      </c>
    </row>
    <row r="3217" spans="1:3" x14ac:dyDescent="0.35">
      <c r="A3217" t="s">
        <v>20</v>
      </c>
      <c r="B3217" t="str">
        <f>VLOOKUP(sales_pipeline!D3867,[2]products!$A:$C,2,0)</f>
        <v>GTX</v>
      </c>
      <c r="C3217" s="4">
        <f>VLOOKUP(sales_pipeline!D3867,[2]products!$A:$C,3,FALSE)</f>
        <v>550</v>
      </c>
    </row>
    <row r="3218" spans="1:3" x14ac:dyDescent="0.35">
      <c r="A3218" t="s">
        <v>10</v>
      </c>
      <c r="B3218" t="str">
        <f>VLOOKUP(sales_pipeline!D3869,[2]products!$A:$C,2,0)</f>
        <v>GTX</v>
      </c>
      <c r="C3218" s="4">
        <f>VLOOKUP(sales_pipeline!D3869,[2]products!$A:$C,3,FALSE)</f>
        <v>1096</v>
      </c>
    </row>
    <row r="3219" spans="1:3" x14ac:dyDescent="0.35">
      <c r="A3219" t="s">
        <v>18</v>
      </c>
      <c r="B3219" t="str">
        <f>VLOOKUP(sales_pipeline!D3870,[2]products!$A:$C,2,0)</f>
        <v>MG</v>
      </c>
      <c r="C3219" s="4">
        <f>VLOOKUP(sales_pipeline!D3870,[2]products!$A:$C,3,FALSE)</f>
        <v>55</v>
      </c>
    </row>
    <row r="3220" spans="1:3" x14ac:dyDescent="0.35">
      <c r="A3220" t="s">
        <v>10</v>
      </c>
      <c r="B3220" t="str">
        <f>VLOOKUP(sales_pipeline!D3871,[2]products!$A:$C,2,0)</f>
        <v>GTX</v>
      </c>
      <c r="C3220" s="4">
        <f>VLOOKUP(sales_pipeline!D3871,[2]products!$A:$C,3,FALSE)</f>
        <v>1096</v>
      </c>
    </row>
    <row r="3221" spans="1:3" x14ac:dyDescent="0.35">
      <c r="A3221" t="s">
        <v>18</v>
      </c>
      <c r="B3221" t="str">
        <f>VLOOKUP(sales_pipeline!D3872,[2]products!$A:$C,2,0)</f>
        <v>MG</v>
      </c>
      <c r="C3221" s="4">
        <f>VLOOKUP(sales_pipeline!D3872,[2]products!$A:$C,3,FALSE)</f>
        <v>55</v>
      </c>
    </row>
    <row r="3222" spans="1:3" x14ac:dyDescent="0.35">
      <c r="A3222" t="s">
        <v>18</v>
      </c>
      <c r="B3222" t="str">
        <f>VLOOKUP(sales_pipeline!D3873,[2]products!$A:$C,2,0)</f>
        <v>MG</v>
      </c>
      <c r="C3222" s="4">
        <f>VLOOKUP(sales_pipeline!D3873,[2]products!$A:$C,3,FALSE)</f>
        <v>55</v>
      </c>
    </row>
    <row r="3223" spans="1:3" x14ac:dyDescent="0.35">
      <c r="A3223" t="s">
        <v>18</v>
      </c>
      <c r="B3223" t="str">
        <f>VLOOKUP(sales_pipeline!D3874,[2]products!$A:$C,2,0)</f>
        <v>MG</v>
      </c>
      <c r="C3223" s="4">
        <f>VLOOKUP(sales_pipeline!D3874,[2]products!$A:$C,3,FALSE)</f>
        <v>55</v>
      </c>
    </row>
    <row r="3224" spans="1:3" x14ac:dyDescent="0.35">
      <c r="A3224" t="s">
        <v>39</v>
      </c>
      <c r="B3224" t="str">
        <f>VLOOKUP(sales_pipeline!D3875,[2]products!$A:$C,2,0)</f>
        <v>MG</v>
      </c>
      <c r="C3224" s="4">
        <f>VLOOKUP(sales_pipeline!D3875,[2]products!$A:$C,3,FALSE)</f>
        <v>3393</v>
      </c>
    </row>
    <row r="3225" spans="1:3" x14ac:dyDescent="0.35">
      <c r="A3225" t="s">
        <v>39</v>
      </c>
      <c r="B3225" t="str">
        <f>VLOOKUP(sales_pipeline!D3876,[2]products!$A:$C,2,0)</f>
        <v>MG</v>
      </c>
      <c r="C3225" s="4">
        <f>VLOOKUP(sales_pipeline!D3876,[2]products!$A:$C,3,FALSE)</f>
        <v>3393</v>
      </c>
    </row>
    <row r="3226" spans="1:3" x14ac:dyDescent="0.35">
      <c r="A3226" t="s">
        <v>18</v>
      </c>
      <c r="B3226" t="str">
        <f>VLOOKUP(sales_pipeline!D3877,[2]products!$A:$C,2,0)</f>
        <v>MG</v>
      </c>
      <c r="C3226" s="4">
        <f>VLOOKUP(sales_pipeline!D3877,[2]products!$A:$C,3,FALSE)</f>
        <v>55</v>
      </c>
    </row>
    <row r="3227" spans="1:3" x14ac:dyDescent="0.35">
      <c r="A3227" t="s">
        <v>18</v>
      </c>
      <c r="B3227" t="str">
        <f>VLOOKUP(sales_pipeline!D3878,[2]products!$A:$C,2,0)</f>
        <v>MG</v>
      </c>
      <c r="C3227" s="4">
        <f>VLOOKUP(sales_pipeline!D3878,[2]products!$A:$C,3,FALSE)</f>
        <v>55</v>
      </c>
    </row>
    <row r="3228" spans="1:3" x14ac:dyDescent="0.35">
      <c r="A3228" t="s">
        <v>18</v>
      </c>
      <c r="B3228" t="str">
        <f>VLOOKUP(sales_pipeline!D3879,[2]products!$A:$C,2,0)</f>
        <v>MG</v>
      </c>
      <c r="C3228" s="4">
        <f>VLOOKUP(sales_pipeline!D3879,[2]products!$A:$C,3,FALSE)</f>
        <v>55</v>
      </c>
    </row>
    <row r="3229" spans="1:3" x14ac:dyDescent="0.35">
      <c r="A3229" t="s">
        <v>10</v>
      </c>
      <c r="B3229" t="str">
        <f>VLOOKUP(sales_pipeline!D3880,[2]products!$A:$C,2,0)</f>
        <v>GTX</v>
      </c>
      <c r="C3229" s="4">
        <f>VLOOKUP(sales_pipeline!D3880,[2]products!$A:$C,3,FALSE)</f>
        <v>1096</v>
      </c>
    </row>
    <row r="3230" spans="1:3" x14ac:dyDescent="0.35">
      <c r="A3230" t="s">
        <v>48</v>
      </c>
      <c r="B3230" t="str">
        <f>VLOOKUP(sales_pipeline!D3881,[2]products!$A:$C,2,0)</f>
        <v>GTX</v>
      </c>
      <c r="C3230" s="4">
        <f>VLOOKUP(sales_pipeline!D3881,[2]products!$A:$C,3,FALSE)</f>
        <v>5482</v>
      </c>
    </row>
    <row r="3231" spans="1:3" x14ac:dyDescent="0.35">
      <c r="A3231" t="s">
        <v>39</v>
      </c>
      <c r="B3231" t="str">
        <f>VLOOKUP(sales_pipeline!D3882,[2]products!$A:$C,2,0)</f>
        <v>MG</v>
      </c>
      <c r="C3231" s="4">
        <f>VLOOKUP(sales_pipeline!D3882,[2]products!$A:$C,3,FALSE)</f>
        <v>3393</v>
      </c>
    </row>
    <row r="3232" spans="1:3" x14ac:dyDescent="0.35">
      <c r="A3232" t="s">
        <v>39</v>
      </c>
      <c r="B3232" t="str">
        <f>VLOOKUP(sales_pipeline!D3883,[2]products!$A:$C,2,0)</f>
        <v>MG</v>
      </c>
      <c r="C3232" s="4">
        <f>VLOOKUP(sales_pipeline!D3883,[2]products!$A:$C,3,FALSE)</f>
        <v>3393</v>
      </c>
    </row>
    <row r="3233" spans="1:3" x14ac:dyDescent="0.35">
      <c r="A3233" t="s">
        <v>10</v>
      </c>
      <c r="B3233" t="str">
        <f>VLOOKUP(sales_pipeline!D3884,[2]products!$A:$C,2,0)</f>
        <v>GTX</v>
      </c>
      <c r="C3233" s="4">
        <f>VLOOKUP(sales_pipeline!D3884,[2]products!$A:$C,3,FALSE)</f>
        <v>1096</v>
      </c>
    </row>
    <row r="3234" spans="1:3" x14ac:dyDescent="0.35">
      <c r="A3234" t="s">
        <v>20</v>
      </c>
      <c r="B3234" t="str">
        <f>VLOOKUP(sales_pipeline!D3885,[2]products!$A:$C,2,0)</f>
        <v>GTX</v>
      </c>
      <c r="C3234" s="4">
        <f>VLOOKUP(sales_pipeline!D3885,[2]products!$A:$C,3,FALSE)</f>
        <v>550</v>
      </c>
    </row>
    <row r="3235" spans="1:3" x14ac:dyDescent="0.35">
      <c r="A3235" t="s">
        <v>48</v>
      </c>
      <c r="B3235" t="str">
        <f>VLOOKUP(sales_pipeline!D3886,[2]products!$A:$C,2,0)</f>
        <v>GTX</v>
      </c>
      <c r="C3235" s="4">
        <f>VLOOKUP(sales_pipeline!D3886,[2]products!$A:$C,3,FALSE)</f>
        <v>5482</v>
      </c>
    </row>
    <row r="3236" spans="1:3" x14ac:dyDescent="0.35">
      <c r="A3236" t="s">
        <v>20</v>
      </c>
      <c r="B3236" t="str">
        <f>VLOOKUP(sales_pipeline!D3888,[2]products!$A:$C,2,0)</f>
        <v>GTX</v>
      </c>
      <c r="C3236" s="4">
        <f>VLOOKUP(sales_pipeline!D3888,[2]products!$A:$C,3,FALSE)</f>
        <v>550</v>
      </c>
    </row>
    <row r="3237" spans="1:3" x14ac:dyDescent="0.35">
      <c r="A3237" t="s">
        <v>39</v>
      </c>
      <c r="B3237" t="str">
        <f>VLOOKUP(sales_pipeline!D3889,[2]products!$A:$C,2,0)</f>
        <v>MG</v>
      </c>
      <c r="C3237" s="4">
        <f>VLOOKUP(sales_pipeline!D3889,[2]products!$A:$C,3,FALSE)</f>
        <v>3393</v>
      </c>
    </row>
    <row r="3238" spans="1:3" x14ac:dyDescent="0.35">
      <c r="A3238" t="s">
        <v>18</v>
      </c>
      <c r="B3238" t="str">
        <f>VLOOKUP(sales_pipeline!D3890,[2]products!$A:$C,2,0)</f>
        <v>MG</v>
      </c>
      <c r="C3238" s="4">
        <f>VLOOKUP(sales_pipeline!D3890,[2]products!$A:$C,3,FALSE)</f>
        <v>55</v>
      </c>
    </row>
    <row r="3239" spans="1:3" x14ac:dyDescent="0.35">
      <c r="A3239" t="s">
        <v>18</v>
      </c>
      <c r="B3239" t="str">
        <f>VLOOKUP(sales_pipeline!D3891,[2]products!$A:$C,2,0)</f>
        <v>MG</v>
      </c>
      <c r="C3239" s="4">
        <f>VLOOKUP(sales_pipeline!D3891,[2]products!$A:$C,3,FALSE)</f>
        <v>55</v>
      </c>
    </row>
    <row r="3240" spans="1:3" x14ac:dyDescent="0.35">
      <c r="A3240" t="s">
        <v>20</v>
      </c>
      <c r="B3240" t="str">
        <f>VLOOKUP(sales_pipeline!D3892,[2]products!$A:$C,2,0)</f>
        <v>GTX</v>
      </c>
      <c r="C3240" s="4">
        <f>VLOOKUP(sales_pipeline!D3892,[2]products!$A:$C,3,FALSE)</f>
        <v>550</v>
      </c>
    </row>
    <row r="3241" spans="1:3" x14ac:dyDescent="0.35">
      <c r="A3241" t="s">
        <v>48</v>
      </c>
      <c r="B3241" t="str">
        <f>VLOOKUP(sales_pipeline!D3893,[2]products!$A:$C,2,0)</f>
        <v>GTX</v>
      </c>
      <c r="C3241" s="4">
        <f>VLOOKUP(sales_pipeline!D3893,[2]products!$A:$C,3,FALSE)</f>
        <v>5482</v>
      </c>
    </row>
    <row r="3242" spans="1:3" x14ac:dyDescent="0.35">
      <c r="A3242" t="s">
        <v>10</v>
      </c>
      <c r="B3242" t="str">
        <f>VLOOKUP(sales_pipeline!D3894,[2]products!$A:$C,2,0)</f>
        <v>GTX</v>
      </c>
      <c r="C3242" s="4">
        <f>VLOOKUP(sales_pipeline!D3894,[2]products!$A:$C,3,FALSE)</f>
        <v>1096</v>
      </c>
    </row>
    <row r="3243" spans="1:3" x14ac:dyDescent="0.35">
      <c r="A3243" t="s">
        <v>10</v>
      </c>
      <c r="B3243" t="str">
        <f>VLOOKUP(sales_pipeline!D3895,[2]products!$A:$C,2,0)</f>
        <v>GTX</v>
      </c>
      <c r="C3243" s="4">
        <f>VLOOKUP(sales_pipeline!D3895,[2]products!$A:$C,3,FALSE)</f>
        <v>1096</v>
      </c>
    </row>
    <row r="3244" spans="1:3" x14ac:dyDescent="0.35">
      <c r="A3244" t="s">
        <v>18</v>
      </c>
      <c r="B3244" t="str">
        <f>VLOOKUP(sales_pipeline!D3896,[2]products!$A:$C,2,0)</f>
        <v>MG</v>
      </c>
      <c r="C3244" s="4">
        <f>VLOOKUP(sales_pipeline!D3896,[2]products!$A:$C,3,FALSE)</f>
        <v>55</v>
      </c>
    </row>
    <row r="3245" spans="1:3" x14ac:dyDescent="0.35">
      <c r="A3245" t="s">
        <v>39</v>
      </c>
      <c r="B3245" t="str">
        <f>VLOOKUP(sales_pipeline!D3897,[2]products!$A:$C,2,0)</f>
        <v>MG</v>
      </c>
      <c r="C3245" s="4">
        <f>VLOOKUP(sales_pipeline!D3897,[2]products!$A:$C,3,FALSE)</f>
        <v>3393</v>
      </c>
    </row>
    <row r="3246" spans="1:3" x14ac:dyDescent="0.35">
      <c r="A3246" t="s">
        <v>20</v>
      </c>
      <c r="B3246" t="str">
        <f>VLOOKUP(sales_pipeline!D3898,[2]products!$A:$C,2,0)</f>
        <v>GTX</v>
      </c>
      <c r="C3246" s="4">
        <f>VLOOKUP(sales_pipeline!D3898,[2]products!$A:$C,3,FALSE)</f>
        <v>550</v>
      </c>
    </row>
    <row r="3247" spans="1:3" x14ac:dyDescent="0.35">
      <c r="A3247" t="s">
        <v>39</v>
      </c>
      <c r="B3247" t="str">
        <f>VLOOKUP(sales_pipeline!D3899,[2]products!$A:$C,2,0)</f>
        <v>MG</v>
      </c>
      <c r="C3247" s="4">
        <f>VLOOKUP(sales_pipeline!D3899,[2]products!$A:$C,3,FALSE)</f>
        <v>3393</v>
      </c>
    </row>
    <row r="3248" spans="1:3" x14ac:dyDescent="0.35">
      <c r="A3248" t="s">
        <v>18</v>
      </c>
      <c r="B3248" t="str">
        <f>VLOOKUP(sales_pipeline!D3900,[2]products!$A:$C,2,0)</f>
        <v>MG</v>
      </c>
      <c r="C3248" s="4">
        <f>VLOOKUP(sales_pipeline!D3900,[2]products!$A:$C,3,FALSE)</f>
        <v>55</v>
      </c>
    </row>
    <row r="3249" spans="1:3" x14ac:dyDescent="0.35">
      <c r="A3249" t="s">
        <v>20</v>
      </c>
      <c r="B3249" t="str">
        <f>VLOOKUP(sales_pipeline!D3901,[2]products!$A:$C,2,0)</f>
        <v>GTX</v>
      </c>
      <c r="C3249" s="4">
        <f>VLOOKUP(sales_pipeline!D3901,[2]products!$A:$C,3,FALSE)</f>
        <v>550</v>
      </c>
    </row>
    <row r="3250" spans="1:3" x14ac:dyDescent="0.35">
      <c r="A3250" t="s">
        <v>10</v>
      </c>
      <c r="B3250" t="str">
        <f>VLOOKUP(sales_pipeline!D3902,[2]products!$A:$C,2,0)</f>
        <v>GTX</v>
      </c>
      <c r="C3250" s="4">
        <f>VLOOKUP(sales_pipeline!D3902,[2]products!$A:$C,3,FALSE)</f>
        <v>1096</v>
      </c>
    </row>
    <row r="3251" spans="1:3" x14ac:dyDescent="0.35">
      <c r="A3251" t="s">
        <v>20</v>
      </c>
      <c r="B3251" t="str">
        <f>VLOOKUP(sales_pipeline!D3903,[2]products!$A:$C,2,0)</f>
        <v>GTX</v>
      </c>
      <c r="C3251" s="4">
        <f>VLOOKUP(sales_pipeline!D3903,[2]products!$A:$C,3,FALSE)</f>
        <v>550</v>
      </c>
    </row>
    <row r="3252" spans="1:3" x14ac:dyDescent="0.35">
      <c r="A3252" t="s">
        <v>39</v>
      </c>
      <c r="B3252" t="str">
        <f>VLOOKUP(sales_pipeline!D3904,[2]products!$A:$C,2,0)</f>
        <v>MG</v>
      </c>
      <c r="C3252" s="4">
        <f>VLOOKUP(sales_pipeline!D3904,[2]products!$A:$C,3,FALSE)</f>
        <v>3393</v>
      </c>
    </row>
    <row r="3253" spans="1:3" x14ac:dyDescent="0.35">
      <c r="A3253" t="s">
        <v>39</v>
      </c>
      <c r="B3253" t="str">
        <f>VLOOKUP(sales_pipeline!D3905,[2]products!$A:$C,2,0)</f>
        <v>MG</v>
      </c>
      <c r="C3253" s="4">
        <f>VLOOKUP(sales_pipeline!D3905,[2]products!$A:$C,3,FALSE)</f>
        <v>3393</v>
      </c>
    </row>
    <row r="3254" spans="1:3" x14ac:dyDescent="0.35">
      <c r="A3254" t="s">
        <v>18</v>
      </c>
      <c r="B3254" t="str">
        <f>VLOOKUP(sales_pipeline!D3906,[2]products!$A:$C,2,0)</f>
        <v>MG</v>
      </c>
      <c r="C3254" s="4">
        <f>VLOOKUP(sales_pipeline!D3906,[2]products!$A:$C,3,FALSE)</f>
        <v>55</v>
      </c>
    </row>
    <row r="3255" spans="1:3" x14ac:dyDescent="0.35">
      <c r="A3255" t="s">
        <v>48</v>
      </c>
      <c r="B3255" t="str">
        <f>VLOOKUP(sales_pipeline!D3907,[2]products!$A:$C,2,0)</f>
        <v>GTX</v>
      </c>
      <c r="C3255" s="4">
        <f>VLOOKUP(sales_pipeline!D3907,[2]products!$A:$C,3,FALSE)</f>
        <v>5482</v>
      </c>
    </row>
    <row r="3256" spans="1:3" x14ac:dyDescent="0.35">
      <c r="A3256" t="s">
        <v>39</v>
      </c>
      <c r="B3256" t="str">
        <f>VLOOKUP(sales_pipeline!D3908,[2]products!$A:$C,2,0)</f>
        <v>MG</v>
      </c>
      <c r="C3256" s="4">
        <f>VLOOKUP(sales_pipeline!D3908,[2]products!$A:$C,3,FALSE)</f>
        <v>3393</v>
      </c>
    </row>
    <row r="3257" spans="1:3" x14ac:dyDescent="0.35">
      <c r="A3257" t="s">
        <v>20</v>
      </c>
      <c r="B3257" t="str">
        <f>VLOOKUP(sales_pipeline!D3909,[2]products!$A:$C,2,0)</f>
        <v>GTX</v>
      </c>
      <c r="C3257" s="4">
        <f>VLOOKUP(sales_pipeline!D3909,[2]products!$A:$C,3,FALSE)</f>
        <v>550</v>
      </c>
    </row>
    <row r="3258" spans="1:3" x14ac:dyDescent="0.35">
      <c r="A3258" t="s">
        <v>20</v>
      </c>
      <c r="B3258" t="str">
        <f>VLOOKUP(sales_pipeline!D3910,[2]products!$A:$C,2,0)</f>
        <v>GTX</v>
      </c>
      <c r="C3258" s="4">
        <f>VLOOKUP(sales_pipeline!D3910,[2]products!$A:$C,3,FALSE)</f>
        <v>550</v>
      </c>
    </row>
    <row r="3259" spans="1:3" x14ac:dyDescent="0.35">
      <c r="A3259" t="s">
        <v>39</v>
      </c>
      <c r="B3259" t="str">
        <f>VLOOKUP(sales_pipeline!D3911,[2]products!$A:$C,2,0)</f>
        <v>MG</v>
      </c>
      <c r="C3259" s="4">
        <f>VLOOKUP(sales_pipeline!D3911,[2]products!$A:$C,3,FALSE)</f>
        <v>3393</v>
      </c>
    </row>
    <row r="3260" spans="1:3" x14ac:dyDescent="0.35">
      <c r="A3260" t="s">
        <v>39</v>
      </c>
      <c r="B3260" t="str">
        <f>VLOOKUP(sales_pipeline!D3912,[2]products!$A:$C,2,0)</f>
        <v>MG</v>
      </c>
      <c r="C3260" s="4">
        <f>VLOOKUP(sales_pipeline!D3912,[2]products!$A:$C,3,FALSE)</f>
        <v>3393</v>
      </c>
    </row>
    <row r="3261" spans="1:3" x14ac:dyDescent="0.35">
      <c r="A3261" t="s">
        <v>145</v>
      </c>
      <c r="B3261" t="str">
        <f>VLOOKUP(sales_pipeline!D3913,[2]products!$A:$C,2,0)</f>
        <v>GTK</v>
      </c>
      <c r="C3261" s="4">
        <f>VLOOKUP(sales_pipeline!D3913,[2]products!$A:$C,3,FALSE)</f>
        <v>26768</v>
      </c>
    </row>
    <row r="3262" spans="1:3" x14ac:dyDescent="0.35">
      <c r="A3262" t="s">
        <v>18</v>
      </c>
      <c r="B3262" t="str">
        <f>VLOOKUP(sales_pipeline!D3915,[2]products!$A:$C,2,0)</f>
        <v>MG</v>
      </c>
      <c r="C3262" s="4">
        <f>VLOOKUP(sales_pipeline!D3915,[2]products!$A:$C,3,FALSE)</f>
        <v>55</v>
      </c>
    </row>
    <row r="3263" spans="1:3" x14ac:dyDescent="0.35">
      <c r="A3263" t="s">
        <v>39</v>
      </c>
      <c r="B3263" t="str">
        <f>VLOOKUP(sales_pipeline!D3916,[2]products!$A:$C,2,0)</f>
        <v>MG</v>
      </c>
      <c r="C3263" s="4">
        <f>VLOOKUP(sales_pipeline!D3916,[2]products!$A:$C,3,FALSE)</f>
        <v>3393</v>
      </c>
    </row>
    <row r="3264" spans="1:3" x14ac:dyDescent="0.35">
      <c r="A3264" t="s">
        <v>18</v>
      </c>
      <c r="B3264" t="str">
        <f>VLOOKUP(sales_pipeline!D3917,[2]products!$A:$C,2,0)</f>
        <v>MG</v>
      </c>
      <c r="C3264" s="4">
        <f>VLOOKUP(sales_pipeline!D3917,[2]products!$A:$C,3,FALSE)</f>
        <v>55</v>
      </c>
    </row>
    <row r="3265" spans="1:3" x14ac:dyDescent="0.35">
      <c r="A3265" t="s">
        <v>18</v>
      </c>
      <c r="B3265" t="str">
        <f>VLOOKUP(sales_pipeline!D3918,[2]products!$A:$C,2,0)</f>
        <v>MG</v>
      </c>
      <c r="C3265" s="4">
        <f>VLOOKUP(sales_pipeline!D3918,[2]products!$A:$C,3,FALSE)</f>
        <v>55</v>
      </c>
    </row>
    <row r="3266" spans="1:3" x14ac:dyDescent="0.35">
      <c r="A3266" t="s">
        <v>48</v>
      </c>
      <c r="B3266" t="str">
        <f>VLOOKUP(sales_pipeline!D3919,[2]products!$A:$C,2,0)</f>
        <v>GTX</v>
      </c>
      <c r="C3266" s="4">
        <f>VLOOKUP(sales_pipeline!D3919,[2]products!$A:$C,3,FALSE)</f>
        <v>5482</v>
      </c>
    </row>
    <row r="3267" spans="1:3" x14ac:dyDescent="0.35">
      <c r="A3267" t="s">
        <v>39</v>
      </c>
      <c r="B3267" t="str">
        <f>VLOOKUP(sales_pipeline!D3921,[2]products!$A:$C,2,0)</f>
        <v>MG</v>
      </c>
      <c r="C3267" s="4">
        <f>VLOOKUP(sales_pipeline!D3921,[2]products!$A:$C,3,FALSE)</f>
        <v>3393</v>
      </c>
    </row>
    <row r="3268" spans="1:3" x14ac:dyDescent="0.35">
      <c r="A3268" t="s">
        <v>10</v>
      </c>
      <c r="B3268" t="str">
        <f>VLOOKUP(sales_pipeline!D3922,[2]products!$A:$C,2,0)</f>
        <v>GTX</v>
      </c>
      <c r="C3268" s="4">
        <f>VLOOKUP(sales_pipeline!D3922,[2]products!$A:$C,3,FALSE)</f>
        <v>1096</v>
      </c>
    </row>
    <row r="3269" spans="1:3" x14ac:dyDescent="0.35">
      <c r="A3269" t="s">
        <v>20</v>
      </c>
      <c r="B3269" t="str">
        <f>VLOOKUP(sales_pipeline!D3923,[2]products!$A:$C,2,0)</f>
        <v>GTX</v>
      </c>
      <c r="C3269" s="4">
        <f>VLOOKUP(sales_pipeline!D3923,[2]products!$A:$C,3,FALSE)</f>
        <v>550</v>
      </c>
    </row>
    <row r="3270" spans="1:3" x14ac:dyDescent="0.35">
      <c r="A3270" t="s">
        <v>39</v>
      </c>
      <c r="B3270" t="str">
        <f>VLOOKUP(sales_pipeline!D3926,[2]products!$A:$C,2,0)</f>
        <v>MG</v>
      </c>
      <c r="C3270" s="4">
        <f>VLOOKUP(sales_pipeline!D3926,[2]products!$A:$C,3,FALSE)</f>
        <v>3393</v>
      </c>
    </row>
    <row r="3271" spans="1:3" x14ac:dyDescent="0.35">
      <c r="A3271" t="s">
        <v>145</v>
      </c>
      <c r="B3271" t="str">
        <f>VLOOKUP(sales_pipeline!D3927,[2]products!$A:$C,2,0)</f>
        <v>GTK</v>
      </c>
      <c r="C3271" s="4">
        <f>VLOOKUP(sales_pipeline!D3927,[2]products!$A:$C,3,FALSE)</f>
        <v>26768</v>
      </c>
    </row>
    <row r="3272" spans="1:3" x14ac:dyDescent="0.35">
      <c r="A3272" t="s">
        <v>20</v>
      </c>
      <c r="B3272" t="str">
        <f>VLOOKUP(sales_pipeline!D3928,[2]products!$A:$C,2,0)</f>
        <v>GTX</v>
      </c>
      <c r="C3272" s="4">
        <f>VLOOKUP(sales_pipeline!D3928,[2]products!$A:$C,3,FALSE)</f>
        <v>550</v>
      </c>
    </row>
    <row r="3273" spans="1:3" x14ac:dyDescent="0.35">
      <c r="A3273" t="s">
        <v>20</v>
      </c>
      <c r="B3273" t="str">
        <f>VLOOKUP(sales_pipeline!D3929,[2]products!$A:$C,2,0)</f>
        <v>GTX</v>
      </c>
      <c r="C3273" s="4">
        <f>VLOOKUP(sales_pipeline!D3929,[2]products!$A:$C,3,FALSE)</f>
        <v>550</v>
      </c>
    </row>
    <row r="3274" spans="1:3" x14ac:dyDescent="0.35">
      <c r="A3274" t="s">
        <v>10</v>
      </c>
      <c r="B3274" t="str">
        <f>VLOOKUP(sales_pipeline!D3930,[2]products!$A:$C,2,0)</f>
        <v>GTX</v>
      </c>
      <c r="C3274" s="4">
        <f>VLOOKUP(sales_pipeline!D3930,[2]products!$A:$C,3,FALSE)</f>
        <v>1096</v>
      </c>
    </row>
    <row r="3275" spans="1:3" x14ac:dyDescent="0.35">
      <c r="A3275" t="s">
        <v>39</v>
      </c>
      <c r="B3275" t="str">
        <f>VLOOKUP(sales_pipeline!D3931,[2]products!$A:$C,2,0)</f>
        <v>MG</v>
      </c>
      <c r="C3275" s="4">
        <f>VLOOKUP(sales_pipeline!D3931,[2]products!$A:$C,3,FALSE)</f>
        <v>3393</v>
      </c>
    </row>
    <row r="3276" spans="1:3" x14ac:dyDescent="0.35">
      <c r="A3276" t="s">
        <v>39</v>
      </c>
      <c r="B3276" t="str">
        <f>VLOOKUP(sales_pipeline!D3932,[2]products!$A:$C,2,0)</f>
        <v>MG</v>
      </c>
      <c r="C3276" s="4">
        <f>VLOOKUP(sales_pipeline!D3932,[2]products!$A:$C,3,FALSE)</f>
        <v>3393</v>
      </c>
    </row>
    <row r="3277" spans="1:3" x14ac:dyDescent="0.35">
      <c r="A3277" t="s">
        <v>18</v>
      </c>
      <c r="B3277" t="str">
        <f>VLOOKUP(sales_pipeline!D3933,[2]products!$A:$C,2,0)</f>
        <v>MG</v>
      </c>
      <c r="C3277" s="4">
        <f>VLOOKUP(sales_pipeline!D3933,[2]products!$A:$C,3,FALSE)</f>
        <v>55</v>
      </c>
    </row>
    <row r="3278" spans="1:3" x14ac:dyDescent="0.35">
      <c r="A3278" t="s">
        <v>20</v>
      </c>
      <c r="B3278" t="str">
        <f>VLOOKUP(sales_pipeline!D3934,[2]products!$A:$C,2,0)</f>
        <v>GTX</v>
      </c>
      <c r="C3278" s="4">
        <f>VLOOKUP(sales_pipeline!D3934,[2]products!$A:$C,3,FALSE)</f>
        <v>550</v>
      </c>
    </row>
    <row r="3279" spans="1:3" x14ac:dyDescent="0.35">
      <c r="A3279" t="s">
        <v>18</v>
      </c>
      <c r="B3279" t="str">
        <f>VLOOKUP(sales_pipeline!D3935,[2]products!$A:$C,2,0)</f>
        <v>MG</v>
      </c>
      <c r="C3279" s="4">
        <f>VLOOKUP(sales_pipeline!D3935,[2]products!$A:$C,3,FALSE)</f>
        <v>55</v>
      </c>
    </row>
    <row r="3280" spans="1:3" x14ac:dyDescent="0.35">
      <c r="A3280" t="s">
        <v>18</v>
      </c>
      <c r="B3280" t="str">
        <f>VLOOKUP(sales_pipeline!D3936,[2]products!$A:$C,2,0)</f>
        <v>MG</v>
      </c>
      <c r="C3280" s="4">
        <f>VLOOKUP(sales_pipeline!D3936,[2]products!$A:$C,3,FALSE)</f>
        <v>55</v>
      </c>
    </row>
    <row r="3281" spans="1:3" x14ac:dyDescent="0.35">
      <c r="A3281" t="s">
        <v>20</v>
      </c>
      <c r="B3281" t="str">
        <f>VLOOKUP(sales_pipeline!D3937,[2]products!$A:$C,2,0)</f>
        <v>GTX</v>
      </c>
      <c r="C3281" s="4">
        <f>VLOOKUP(sales_pipeline!D3937,[2]products!$A:$C,3,FALSE)</f>
        <v>550</v>
      </c>
    </row>
    <row r="3282" spans="1:3" x14ac:dyDescent="0.35">
      <c r="A3282" t="s">
        <v>39</v>
      </c>
      <c r="B3282" t="str">
        <f>VLOOKUP(sales_pipeline!D3938,[2]products!$A:$C,2,0)</f>
        <v>MG</v>
      </c>
      <c r="C3282" s="4">
        <f>VLOOKUP(sales_pipeline!D3938,[2]products!$A:$C,3,FALSE)</f>
        <v>3393</v>
      </c>
    </row>
    <row r="3283" spans="1:3" x14ac:dyDescent="0.35">
      <c r="A3283" t="s">
        <v>20</v>
      </c>
      <c r="B3283" t="str">
        <f>VLOOKUP(sales_pipeline!D3939,[2]products!$A:$C,2,0)</f>
        <v>GTX</v>
      </c>
      <c r="C3283" s="4">
        <f>VLOOKUP(sales_pipeline!D3939,[2]products!$A:$C,3,FALSE)</f>
        <v>550</v>
      </c>
    </row>
    <row r="3284" spans="1:3" x14ac:dyDescent="0.35">
      <c r="A3284" t="s">
        <v>18</v>
      </c>
      <c r="B3284" t="str">
        <f>VLOOKUP(sales_pipeline!D3940,[2]products!$A:$C,2,0)</f>
        <v>MG</v>
      </c>
      <c r="C3284" s="4">
        <f>VLOOKUP(sales_pipeline!D3940,[2]products!$A:$C,3,FALSE)</f>
        <v>55</v>
      </c>
    </row>
    <row r="3285" spans="1:3" x14ac:dyDescent="0.35">
      <c r="A3285" t="s">
        <v>18</v>
      </c>
      <c r="B3285" t="str">
        <f>VLOOKUP(sales_pipeline!D3941,[2]products!$A:$C,2,0)</f>
        <v>MG</v>
      </c>
      <c r="C3285" s="4">
        <f>VLOOKUP(sales_pipeline!D3941,[2]products!$A:$C,3,FALSE)</f>
        <v>55</v>
      </c>
    </row>
    <row r="3286" spans="1:3" x14ac:dyDescent="0.35">
      <c r="A3286" t="s">
        <v>20</v>
      </c>
      <c r="B3286" t="str">
        <f>VLOOKUP(sales_pipeline!D3942,[2]products!$A:$C,2,0)</f>
        <v>GTX</v>
      </c>
      <c r="C3286" s="4">
        <f>VLOOKUP(sales_pipeline!D3942,[2]products!$A:$C,3,FALSE)</f>
        <v>550</v>
      </c>
    </row>
    <row r="3287" spans="1:3" x14ac:dyDescent="0.35">
      <c r="A3287" t="s">
        <v>39</v>
      </c>
      <c r="B3287" t="str">
        <f>VLOOKUP(sales_pipeline!D3943,[2]products!$A:$C,2,0)</f>
        <v>MG</v>
      </c>
      <c r="C3287" s="4">
        <f>VLOOKUP(sales_pipeline!D3943,[2]products!$A:$C,3,FALSE)</f>
        <v>3393</v>
      </c>
    </row>
    <row r="3288" spans="1:3" x14ac:dyDescent="0.35">
      <c r="A3288" t="s">
        <v>18</v>
      </c>
      <c r="B3288" t="str">
        <f>VLOOKUP(sales_pipeline!D3944,[2]products!$A:$C,2,0)</f>
        <v>MG</v>
      </c>
      <c r="C3288" s="4">
        <f>VLOOKUP(sales_pipeline!D3944,[2]products!$A:$C,3,FALSE)</f>
        <v>55</v>
      </c>
    </row>
    <row r="3289" spans="1:3" x14ac:dyDescent="0.35">
      <c r="A3289" t="s">
        <v>10</v>
      </c>
      <c r="B3289" t="str">
        <f>VLOOKUP(sales_pipeline!D3945,[2]products!$A:$C,2,0)</f>
        <v>GTX</v>
      </c>
      <c r="C3289" s="4">
        <f>VLOOKUP(sales_pipeline!D3945,[2]products!$A:$C,3,FALSE)</f>
        <v>1096</v>
      </c>
    </row>
    <row r="3290" spans="1:3" x14ac:dyDescent="0.35">
      <c r="A3290" t="s">
        <v>39</v>
      </c>
      <c r="B3290" t="str">
        <f>VLOOKUP(sales_pipeline!D3948,[2]products!$A:$C,2,0)</f>
        <v>MG</v>
      </c>
      <c r="C3290" s="4">
        <f>VLOOKUP(sales_pipeline!D3948,[2]products!$A:$C,3,FALSE)</f>
        <v>3393</v>
      </c>
    </row>
    <row r="3291" spans="1:3" x14ac:dyDescent="0.35">
      <c r="A3291" t="s">
        <v>39</v>
      </c>
      <c r="B3291" t="str">
        <f>VLOOKUP(sales_pipeline!D3949,[2]products!$A:$C,2,0)</f>
        <v>MG</v>
      </c>
      <c r="C3291" s="4">
        <f>VLOOKUP(sales_pipeline!D3949,[2]products!$A:$C,3,FALSE)</f>
        <v>3393</v>
      </c>
    </row>
    <row r="3292" spans="1:3" x14ac:dyDescent="0.35">
      <c r="A3292" t="s">
        <v>20</v>
      </c>
      <c r="B3292" t="str">
        <f>VLOOKUP(sales_pipeline!D3950,[2]products!$A:$C,2,0)</f>
        <v>GTX</v>
      </c>
      <c r="C3292" s="4">
        <f>VLOOKUP(sales_pipeline!D3950,[2]products!$A:$C,3,FALSE)</f>
        <v>550</v>
      </c>
    </row>
    <row r="3293" spans="1:3" x14ac:dyDescent="0.35">
      <c r="A3293" t="s">
        <v>20</v>
      </c>
      <c r="B3293" t="str">
        <f>VLOOKUP(sales_pipeline!D3951,[2]products!$A:$C,2,0)</f>
        <v>GTX</v>
      </c>
      <c r="C3293" s="4">
        <f>VLOOKUP(sales_pipeline!D3951,[2]products!$A:$C,3,FALSE)</f>
        <v>550</v>
      </c>
    </row>
    <row r="3294" spans="1:3" x14ac:dyDescent="0.35">
      <c r="A3294" t="s">
        <v>39</v>
      </c>
      <c r="B3294" t="str">
        <f>VLOOKUP(sales_pipeline!D3953,[2]products!$A:$C,2,0)</f>
        <v>MG</v>
      </c>
      <c r="C3294" s="4">
        <f>VLOOKUP(sales_pipeline!D3953,[2]products!$A:$C,3,FALSE)</f>
        <v>3393</v>
      </c>
    </row>
    <row r="3295" spans="1:3" x14ac:dyDescent="0.35">
      <c r="A3295" t="s">
        <v>10</v>
      </c>
      <c r="B3295" t="str">
        <f>VLOOKUP(sales_pipeline!D3955,[2]products!$A:$C,2,0)</f>
        <v>GTX</v>
      </c>
      <c r="C3295" s="4">
        <f>VLOOKUP(sales_pipeline!D3955,[2]products!$A:$C,3,FALSE)</f>
        <v>1096</v>
      </c>
    </row>
    <row r="3296" spans="1:3" x14ac:dyDescent="0.35">
      <c r="A3296" t="s">
        <v>39</v>
      </c>
      <c r="B3296" t="str">
        <f>VLOOKUP(sales_pipeline!D3956,[2]products!$A:$C,2,0)</f>
        <v>MG</v>
      </c>
      <c r="C3296" s="4">
        <f>VLOOKUP(sales_pipeline!D3956,[2]products!$A:$C,3,FALSE)</f>
        <v>3393</v>
      </c>
    </row>
    <row r="3297" spans="1:3" x14ac:dyDescent="0.35">
      <c r="A3297" t="s">
        <v>10</v>
      </c>
      <c r="B3297" t="str">
        <f>VLOOKUP(sales_pipeline!D3957,[2]products!$A:$C,2,0)</f>
        <v>GTX</v>
      </c>
      <c r="C3297" s="4">
        <f>VLOOKUP(sales_pipeline!D3957,[2]products!$A:$C,3,FALSE)</f>
        <v>1096</v>
      </c>
    </row>
    <row r="3298" spans="1:3" x14ac:dyDescent="0.35">
      <c r="A3298" t="s">
        <v>10</v>
      </c>
      <c r="B3298" t="str">
        <f>VLOOKUP(sales_pipeline!D3958,[2]products!$A:$C,2,0)</f>
        <v>GTX</v>
      </c>
      <c r="C3298" s="4">
        <f>VLOOKUP(sales_pipeline!D3958,[2]products!$A:$C,3,FALSE)</f>
        <v>1096</v>
      </c>
    </row>
    <row r="3299" spans="1:3" x14ac:dyDescent="0.35">
      <c r="A3299" t="s">
        <v>10</v>
      </c>
      <c r="B3299" t="str">
        <f>VLOOKUP(sales_pipeline!D3959,[2]products!$A:$C,2,0)</f>
        <v>GTX</v>
      </c>
      <c r="C3299" s="4">
        <f>VLOOKUP(sales_pipeline!D3959,[2]products!$A:$C,3,FALSE)</f>
        <v>1096</v>
      </c>
    </row>
    <row r="3300" spans="1:3" x14ac:dyDescent="0.35">
      <c r="A3300" t="s">
        <v>18</v>
      </c>
      <c r="B3300" t="str">
        <f>VLOOKUP(sales_pipeline!D3961,[2]products!$A:$C,2,0)</f>
        <v>MG</v>
      </c>
      <c r="C3300" s="4">
        <f>VLOOKUP(sales_pipeline!D3961,[2]products!$A:$C,3,FALSE)</f>
        <v>55</v>
      </c>
    </row>
    <row r="3301" spans="1:3" x14ac:dyDescent="0.35">
      <c r="A3301" t="s">
        <v>18</v>
      </c>
      <c r="B3301" t="str">
        <f>VLOOKUP(sales_pipeline!D3962,[2]products!$A:$C,2,0)</f>
        <v>MG</v>
      </c>
      <c r="C3301" s="4">
        <f>VLOOKUP(sales_pipeline!D3962,[2]products!$A:$C,3,FALSE)</f>
        <v>55</v>
      </c>
    </row>
    <row r="3302" spans="1:3" x14ac:dyDescent="0.35">
      <c r="A3302" t="s">
        <v>39</v>
      </c>
      <c r="B3302" t="str">
        <f>VLOOKUP(sales_pipeline!D3963,[2]products!$A:$C,2,0)</f>
        <v>MG</v>
      </c>
      <c r="C3302" s="4">
        <f>VLOOKUP(sales_pipeline!D3963,[2]products!$A:$C,3,FALSE)</f>
        <v>3393</v>
      </c>
    </row>
    <row r="3303" spans="1:3" x14ac:dyDescent="0.35">
      <c r="A3303" t="s">
        <v>10</v>
      </c>
      <c r="B3303" t="str">
        <f>VLOOKUP(sales_pipeline!D3964,[2]products!$A:$C,2,0)</f>
        <v>GTX</v>
      </c>
      <c r="C3303" s="4">
        <f>VLOOKUP(sales_pipeline!D3964,[2]products!$A:$C,3,FALSE)</f>
        <v>1096</v>
      </c>
    </row>
    <row r="3304" spans="1:3" x14ac:dyDescent="0.35">
      <c r="A3304" t="s">
        <v>20</v>
      </c>
      <c r="B3304" t="str">
        <f>VLOOKUP(sales_pipeline!D3966,[2]products!$A:$C,2,0)</f>
        <v>GTX</v>
      </c>
      <c r="C3304" s="4">
        <f>VLOOKUP(sales_pipeline!D3966,[2]products!$A:$C,3,FALSE)</f>
        <v>550</v>
      </c>
    </row>
    <row r="3305" spans="1:3" x14ac:dyDescent="0.35">
      <c r="A3305" t="s">
        <v>48</v>
      </c>
      <c r="B3305" t="str">
        <f>VLOOKUP(sales_pipeline!D3967,[2]products!$A:$C,2,0)</f>
        <v>GTX</v>
      </c>
      <c r="C3305" s="4">
        <f>VLOOKUP(sales_pipeline!D3967,[2]products!$A:$C,3,FALSE)</f>
        <v>5482</v>
      </c>
    </row>
    <row r="3306" spans="1:3" x14ac:dyDescent="0.35">
      <c r="A3306" t="s">
        <v>39</v>
      </c>
      <c r="B3306" t="str">
        <f>VLOOKUP(sales_pipeline!D3968,[2]products!$A:$C,2,0)</f>
        <v>MG</v>
      </c>
      <c r="C3306" s="4">
        <f>VLOOKUP(sales_pipeline!D3968,[2]products!$A:$C,3,FALSE)</f>
        <v>3393</v>
      </c>
    </row>
    <row r="3307" spans="1:3" x14ac:dyDescent="0.35">
      <c r="A3307" t="s">
        <v>20</v>
      </c>
      <c r="B3307" t="str">
        <f>VLOOKUP(sales_pipeline!D3969,[2]products!$A:$C,2,0)</f>
        <v>GTX</v>
      </c>
      <c r="C3307" s="4">
        <f>VLOOKUP(sales_pipeline!D3969,[2]products!$A:$C,3,FALSE)</f>
        <v>550</v>
      </c>
    </row>
    <row r="3308" spans="1:3" x14ac:dyDescent="0.35">
      <c r="A3308" t="s">
        <v>39</v>
      </c>
      <c r="B3308" t="str">
        <f>VLOOKUP(sales_pipeline!D3970,[2]products!$A:$C,2,0)</f>
        <v>MG</v>
      </c>
      <c r="C3308" s="4">
        <f>VLOOKUP(sales_pipeline!D3970,[2]products!$A:$C,3,FALSE)</f>
        <v>3393</v>
      </c>
    </row>
    <row r="3309" spans="1:3" x14ac:dyDescent="0.35">
      <c r="A3309" t="s">
        <v>48</v>
      </c>
      <c r="B3309" t="str">
        <f>VLOOKUP(sales_pipeline!D3971,[2]products!$A:$C,2,0)</f>
        <v>GTX</v>
      </c>
      <c r="C3309" s="4">
        <f>VLOOKUP(sales_pipeline!D3971,[2]products!$A:$C,3,FALSE)</f>
        <v>5482</v>
      </c>
    </row>
    <row r="3310" spans="1:3" x14ac:dyDescent="0.35">
      <c r="A3310" t="s">
        <v>20</v>
      </c>
      <c r="B3310" t="str">
        <f>VLOOKUP(sales_pipeline!D3972,[2]products!$A:$C,2,0)</f>
        <v>GTX</v>
      </c>
      <c r="C3310" s="4">
        <f>VLOOKUP(sales_pipeline!D3972,[2]products!$A:$C,3,FALSE)</f>
        <v>550</v>
      </c>
    </row>
    <row r="3311" spans="1:3" x14ac:dyDescent="0.35">
      <c r="A3311" t="s">
        <v>18</v>
      </c>
      <c r="B3311" t="str">
        <f>VLOOKUP(sales_pipeline!D3976,[2]products!$A:$C,2,0)</f>
        <v>MG</v>
      </c>
      <c r="C3311" s="4">
        <f>VLOOKUP(sales_pipeline!D3976,[2]products!$A:$C,3,FALSE)</f>
        <v>55</v>
      </c>
    </row>
    <row r="3312" spans="1:3" x14ac:dyDescent="0.35">
      <c r="A3312" t="s">
        <v>20</v>
      </c>
      <c r="B3312" t="str">
        <f>VLOOKUP(sales_pipeline!D3977,[2]products!$A:$C,2,0)</f>
        <v>GTX</v>
      </c>
      <c r="C3312" s="4">
        <f>VLOOKUP(sales_pipeline!D3977,[2]products!$A:$C,3,FALSE)</f>
        <v>550</v>
      </c>
    </row>
    <row r="3313" spans="1:3" x14ac:dyDescent="0.35">
      <c r="A3313" t="s">
        <v>145</v>
      </c>
      <c r="B3313" t="str">
        <f>VLOOKUP(sales_pipeline!D3978,[2]products!$A:$C,2,0)</f>
        <v>GTK</v>
      </c>
      <c r="C3313" s="4">
        <f>VLOOKUP(sales_pipeline!D3978,[2]products!$A:$C,3,FALSE)</f>
        <v>26768</v>
      </c>
    </row>
    <row r="3314" spans="1:3" x14ac:dyDescent="0.35">
      <c r="A3314" t="s">
        <v>48</v>
      </c>
      <c r="B3314" t="str">
        <f>VLOOKUP(sales_pipeline!D3979,[2]products!$A:$C,2,0)</f>
        <v>GTX</v>
      </c>
      <c r="C3314" s="4">
        <f>VLOOKUP(sales_pipeline!D3979,[2]products!$A:$C,3,FALSE)</f>
        <v>5482</v>
      </c>
    </row>
    <row r="3315" spans="1:3" x14ac:dyDescent="0.35">
      <c r="A3315" t="s">
        <v>20</v>
      </c>
      <c r="B3315" t="str">
        <f>VLOOKUP(sales_pipeline!D3980,[2]products!$A:$C,2,0)</f>
        <v>GTX</v>
      </c>
      <c r="C3315" s="4">
        <f>VLOOKUP(sales_pipeline!D3980,[2]products!$A:$C,3,FALSE)</f>
        <v>550</v>
      </c>
    </row>
    <row r="3316" spans="1:3" x14ac:dyDescent="0.35">
      <c r="A3316" t="s">
        <v>39</v>
      </c>
      <c r="B3316" t="str">
        <f>VLOOKUP(sales_pipeline!D3981,[2]products!$A:$C,2,0)</f>
        <v>MG</v>
      </c>
      <c r="C3316" s="4">
        <f>VLOOKUP(sales_pipeline!D3981,[2]products!$A:$C,3,FALSE)</f>
        <v>3393</v>
      </c>
    </row>
    <row r="3317" spans="1:3" x14ac:dyDescent="0.35">
      <c r="A3317" t="s">
        <v>18</v>
      </c>
      <c r="B3317" t="str">
        <f>VLOOKUP(sales_pipeline!D3982,[2]products!$A:$C,2,0)</f>
        <v>MG</v>
      </c>
      <c r="C3317" s="4">
        <f>VLOOKUP(sales_pipeline!D3982,[2]products!$A:$C,3,FALSE)</f>
        <v>55</v>
      </c>
    </row>
    <row r="3318" spans="1:3" x14ac:dyDescent="0.35">
      <c r="A3318" t="s">
        <v>48</v>
      </c>
      <c r="B3318" t="str">
        <f>VLOOKUP(sales_pipeline!D3983,[2]products!$A:$C,2,0)</f>
        <v>GTX</v>
      </c>
      <c r="C3318" s="4">
        <f>VLOOKUP(sales_pipeline!D3983,[2]products!$A:$C,3,FALSE)</f>
        <v>5482</v>
      </c>
    </row>
    <row r="3319" spans="1:3" x14ac:dyDescent="0.35">
      <c r="A3319" t="s">
        <v>10</v>
      </c>
      <c r="B3319" t="str">
        <f>VLOOKUP(sales_pipeline!D3984,[2]products!$A:$C,2,0)</f>
        <v>GTX</v>
      </c>
      <c r="C3319" s="4">
        <f>VLOOKUP(sales_pipeline!D3984,[2]products!$A:$C,3,FALSE)</f>
        <v>1096</v>
      </c>
    </row>
    <row r="3320" spans="1:3" x14ac:dyDescent="0.35">
      <c r="A3320" t="s">
        <v>18</v>
      </c>
      <c r="B3320" t="str">
        <f>VLOOKUP(sales_pipeline!D3985,[2]products!$A:$C,2,0)</f>
        <v>MG</v>
      </c>
      <c r="C3320" s="4">
        <f>VLOOKUP(sales_pipeline!D3985,[2]products!$A:$C,3,FALSE)</f>
        <v>55</v>
      </c>
    </row>
    <row r="3321" spans="1:3" x14ac:dyDescent="0.35">
      <c r="A3321" t="s">
        <v>48</v>
      </c>
      <c r="B3321" t="str">
        <f>VLOOKUP(sales_pipeline!D3986,[2]products!$A:$C,2,0)</f>
        <v>GTX</v>
      </c>
      <c r="C3321" s="4">
        <f>VLOOKUP(sales_pipeline!D3986,[2]products!$A:$C,3,FALSE)</f>
        <v>5482</v>
      </c>
    </row>
    <row r="3322" spans="1:3" x14ac:dyDescent="0.35">
      <c r="A3322" t="s">
        <v>39</v>
      </c>
      <c r="B3322" t="str">
        <f>VLOOKUP(sales_pipeline!D3987,[2]products!$A:$C,2,0)</f>
        <v>MG</v>
      </c>
      <c r="C3322" s="4">
        <f>VLOOKUP(sales_pipeline!D3987,[2]products!$A:$C,3,FALSE)</f>
        <v>3393</v>
      </c>
    </row>
    <row r="3323" spans="1:3" x14ac:dyDescent="0.35">
      <c r="A3323" t="s">
        <v>39</v>
      </c>
      <c r="B3323" t="str">
        <f>VLOOKUP(sales_pipeline!D3989,[2]products!$A:$C,2,0)</f>
        <v>MG</v>
      </c>
      <c r="C3323" s="4">
        <f>VLOOKUP(sales_pipeline!D3989,[2]products!$A:$C,3,FALSE)</f>
        <v>3393</v>
      </c>
    </row>
    <row r="3324" spans="1:3" x14ac:dyDescent="0.35">
      <c r="A3324" t="s">
        <v>48</v>
      </c>
      <c r="B3324" t="str">
        <f>VLOOKUP(sales_pipeline!D3991,[2]products!$A:$C,2,0)</f>
        <v>GTX</v>
      </c>
      <c r="C3324" s="4">
        <f>VLOOKUP(sales_pipeline!D3991,[2]products!$A:$C,3,FALSE)</f>
        <v>5482</v>
      </c>
    </row>
    <row r="3325" spans="1:3" x14ac:dyDescent="0.35">
      <c r="A3325" t="s">
        <v>10</v>
      </c>
      <c r="B3325" t="str">
        <f>VLOOKUP(sales_pipeline!D3992,[2]products!$A:$C,2,0)</f>
        <v>GTX</v>
      </c>
      <c r="C3325" s="4">
        <f>VLOOKUP(sales_pipeline!D3992,[2]products!$A:$C,3,FALSE)</f>
        <v>1096</v>
      </c>
    </row>
    <row r="3326" spans="1:3" x14ac:dyDescent="0.35">
      <c r="A3326" t="s">
        <v>39</v>
      </c>
      <c r="B3326" t="str">
        <f>VLOOKUP(sales_pipeline!D3994,[2]products!$A:$C,2,0)</f>
        <v>MG</v>
      </c>
      <c r="C3326" s="4">
        <f>VLOOKUP(sales_pipeline!D3994,[2]products!$A:$C,3,FALSE)</f>
        <v>3393</v>
      </c>
    </row>
    <row r="3327" spans="1:3" x14ac:dyDescent="0.35">
      <c r="A3327" t="s">
        <v>20</v>
      </c>
      <c r="B3327" t="str">
        <f>VLOOKUP(sales_pipeline!D3995,[2]products!$A:$C,2,0)</f>
        <v>GTX</v>
      </c>
      <c r="C3327" s="4">
        <f>VLOOKUP(sales_pipeline!D3995,[2]products!$A:$C,3,FALSE)</f>
        <v>550</v>
      </c>
    </row>
    <row r="3328" spans="1:3" x14ac:dyDescent="0.35">
      <c r="A3328" t="s">
        <v>10</v>
      </c>
      <c r="B3328" t="str">
        <f>VLOOKUP(sales_pipeline!D3996,[2]products!$A:$C,2,0)</f>
        <v>GTX</v>
      </c>
      <c r="C3328" s="4">
        <f>VLOOKUP(sales_pipeline!D3996,[2]products!$A:$C,3,FALSE)</f>
        <v>1096</v>
      </c>
    </row>
    <row r="3329" spans="1:3" x14ac:dyDescent="0.35">
      <c r="A3329" t="s">
        <v>18</v>
      </c>
      <c r="B3329" t="str">
        <f>VLOOKUP(sales_pipeline!D3998,[2]products!$A:$C,2,0)</f>
        <v>MG</v>
      </c>
      <c r="C3329" s="4">
        <f>VLOOKUP(sales_pipeline!D3998,[2]products!$A:$C,3,FALSE)</f>
        <v>55</v>
      </c>
    </row>
    <row r="3330" spans="1:3" x14ac:dyDescent="0.35">
      <c r="A3330" t="s">
        <v>20</v>
      </c>
      <c r="B3330" t="str">
        <f>VLOOKUP(sales_pipeline!D3999,[2]products!$A:$C,2,0)</f>
        <v>GTX</v>
      </c>
      <c r="C3330" s="4">
        <f>VLOOKUP(sales_pipeline!D3999,[2]products!$A:$C,3,FALSE)</f>
        <v>550</v>
      </c>
    </row>
    <row r="3331" spans="1:3" x14ac:dyDescent="0.35">
      <c r="A3331" t="s">
        <v>20</v>
      </c>
      <c r="B3331" t="str">
        <f>VLOOKUP(sales_pipeline!D4000,[2]products!$A:$C,2,0)</f>
        <v>GTX</v>
      </c>
      <c r="C3331" s="4">
        <f>VLOOKUP(sales_pipeline!D4000,[2]products!$A:$C,3,FALSE)</f>
        <v>550</v>
      </c>
    </row>
    <row r="3332" spans="1:3" x14ac:dyDescent="0.35">
      <c r="A3332" t="s">
        <v>20</v>
      </c>
      <c r="B3332" t="str">
        <f>VLOOKUP(sales_pipeline!D4001,[2]products!$A:$C,2,0)</f>
        <v>GTX</v>
      </c>
      <c r="C3332" s="4">
        <f>VLOOKUP(sales_pipeline!D4001,[2]products!$A:$C,3,FALSE)</f>
        <v>550</v>
      </c>
    </row>
    <row r="3333" spans="1:3" x14ac:dyDescent="0.35">
      <c r="A3333" t="s">
        <v>20</v>
      </c>
      <c r="B3333" t="str">
        <f>VLOOKUP(sales_pipeline!D4002,[2]products!$A:$C,2,0)</f>
        <v>GTX</v>
      </c>
      <c r="C3333" s="4">
        <f>VLOOKUP(sales_pipeline!D4002,[2]products!$A:$C,3,FALSE)</f>
        <v>550</v>
      </c>
    </row>
    <row r="3334" spans="1:3" x14ac:dyDescent="0.35">
      <c r="A3334" t="s">
        <v>48</v>
      </c>
      <c r="B3334" t="str">
        <f>VLOOKUP(sales_pipeline!D4003,[2]products!$A:$C,2,0)</f>
        <v>GTX</v>
      </c>
      <c r="C3334" s="4">
        <f>VLOOKUP(sales_pipeline!D4003,[2]products!$A:$C,3,FALSE)</f>
        <v>5482</v>
      </c>
    </row>
    <row r="3335" spans="1:3" x14ac:dyDescent="0.35">
      <c r="A3335" t="s">
        <v>20</v>
      </c>
      <c r="B3335" t="str">
        <f>VLOOKUP(sales_pipeline!D4005,[2]products!$A:$C,2,0)</f>
        <v>GTX</v>
      </c>
      <c r="C3335" s="4">
        <f>VLOOKUP(sales_pipeline!D4005,[2]products!$A:$C,3,FALSE)</f>
        <v>550</v>
      </c>
    </row>
    <row r="3336" spans="1:3" x14ac:dyDescent="0.35">
      <c r="A3336" t="s">
        <v>20</v>
      </c>
      <c r="B3336" t="str">
        <f>VLOOKUP(sales_pipeline!D4006,[2]products!$A:$C,2,0)</f>
        <v>GTX</v>
      </c>
      <c r="C3336" s="4">
        <f>VLOOKUP(sales_pipeline!D4006,[2]products!$A:$C,3,FALSE)</f>
        <v>550</v>
      </c>
    </row>
    <row r="3337" spans="1:3" x14ac:dyDescent="0.35">
      <c r="A3337" t="s">
        <v>48</v>
      </c>
      <c r="B3337" t="str">
        <f>VLOOKUP(sales_pipeline!D4007,[2]products!$A:$C,2,0)</f>
        <v>GTX</v>
      </c>
      <c r="C3337" s="4">
        <f>VLOOKUP(sales_pipeline!D4007,[2]products!$A:$C,3,FALSE)</f>
        <v>5482</v>
      </c>
    </row>
    <row r="3338" spans="1:3" x14ac:dyDescent="0.35">
      <c r="A3338" t="s">
        <v>18</v>
      </c>
      <c r="B3338" t="str">
        <f>VLOOKUP(sales_pipeline!D4008,[2]products!$A:$C,2,0)</f>
        <v>MG</v>
      </c>
      <c r="C3338" s="4">
        <f>VLOOKUP(sales_pipeline!D4008,[2]products!$A:$C,3,FALSE)</f>
        <v>55</v>
      </c>
    </row>
    <row r="3339" spans="1:3" x14ac:dyDescent="0.35">
      <c r="A3339" t="s">
        <v>39</v>
      </c>
      <c r="B3339" t="str">
        <f>VLOOKUP(sales_pipeline!D4009,[2]products!$A:$C,2,0)</f>
        <v>MG</v>
      </c>
      <c r="C3339" s="4">
        <f>VLOOKUP(sales_pipeline!D4009,[2]products!$A:$C,3,FALSE)</f>
        <v>3393</v>
      </c>
    </row>
    <row r="3340" spans="1:3" x14ac:dyDescent="0.35">
      <c r="A3340" t="s">
        <v>10</v>
      </c>
      <c r="B3340" t="str">
        <f>VLOOKUP(sales_pipeline!D4010,[2]products!$A:$C,2,0)</f>
        <v>GTX</v>
      </c>
      <c r="C3340" s="4">
        <f>VLOOKUP(sales_pipeline!D4010,[2]products!$A:$C,3,FALSE)</f>
        <v>1096</v>
      </c>
    </row>
    <row r="3341" spans="1:3" x14ac:dyDescent="0.35">
      <c r="A3341" t="s">
        <v>10</v>
      </c>
      <c r="B3341" t="str">
        <f>VLOOKUP(sales_pipeline!D4011,[2]products!$A:$C,2,0)</f>
        <v>GTX</v>
      </c>
      <c r="C3341" s="4">
        <f>VLOOKUP(sales_pipeline!D4011,[2]products!$A:$C,3,FALSE)</f>
        <v>1096</v>
      </c>
    </row>
    <row r="3342" spans="1:3" x14ac:dyDescent="0.35">
      <c r="A3342" t="s">
        <v>18</v>
      </c>
      <c r="B3342" t="str">
        <f>VLOOKUP(sales_pipeline!D4017,[2]products!$A:$C,2,0)</f>
        <v>MG</v>
      </c>
      <c r="C3342" s="4">
        <f>VLOOKUP(sales_pipeline!D4017,[2]products!$A:$C,3,FALSE)</f>
        <v>55</v>
      </c>
    </row>
    <row r="3343" spans="1:3" x14ac:dyDescent="0.35">
      <c r="A3343" t="s">
        <v>18</v>
      </c>
      <c r="B3343" t="str">
        <f>VLOOKUP(sales_pipeline!D4018,[2]products!$A:$C,2,0)</f>
        <v>MG</v>
      </c>
      <c r="C3343" s="4">
        <f>VLOOKUP(sales_pipeline!D4018,[2]products!$A:$C,3,FALSE)</f>
        <v>55</v>
      </c>
    </row>
    <row r="3344" spans="1:3" x14ac:dyDescent="0.35">
      <c r="A3344" t="s">
        <v>20</v>
      </c>
      <c r="B3344" t="str">
        <f>VLOOKUP(sales_pipeline!D4019,[2]products!$A:$C,2,0)</f>
        <v>GTX</v>
      </c>
      <c r="C3344" s="4">
        <f>VLOOKUP(sales_pipeline!D4019,[2]products!$A:$C,3,FALSE)</f>
        <v>550</v>
      </c>
    </row>
    <row r="3345" spans="1:3" x14ac:dyDescent="0.35">
      <c r="A3345" t="s">
        <v>20</v>
      </c>
      <c r="B3345" t="str">
        <f>VLOOKUP(sales_pipeline!D4020,[2]products!$A:$C,2,0)</f>
        <v>GTX</v>
      </c>
      <c r="C3345" s="4">
        <f>VLOOKUP(sales_pipeline!D4020,[2]products!$A:$C,3,FALSE)</f>
        <v>550</v>
      </c>
    </row>
    <row r="3346" spans="1:3" x14ac:dyDescent="0.35">
      <c r="A3346" t="s">
        <v>10</v>
      </c>
      <c r="B3346" t="str">
        <f>VLOOKUP(sales_pipeline!D4021,[2]products!$A:$C,2,0)</f>
        <v>GTX</v>
      </c>
      <c r="C3346" s="4">
        <f>VLOOKUP(sales_pipeline!D4021,[2]products!$A:$C,3,FALSE)</f>
        <v>1096</v>
      </c>
    </row>
    <row r="3347" spans="1:3" x14ac:dyDescent="0.35">
      <c r="A3347" t="s">
        <v>48</v>
      </c>
      <c r="B3347" t="str">
        <f>VLOOKUP(sales_pipeline!D4022,[2]products!$A:$C,2,0)</f>
        <v>GTX</v>
      </c>
      <c r="C3347" s="4">
        <f>VLOOKUP(sales_pipeline!D4022,[2]products!$A:$C,3,FALSE)</f>
        <v>5482</v>
      </c>
    </row>
    <row r="3348" spans="1:3" x14ac:dyDescent="0.35">
      <c r="A3348" t="s">
        <v>10</v>
      </c>
      <c r="B3348" t="str">
        <f>VLOOKUP(sales_pipeline!D4023,[2]products!$A:$C,2,0)</f>
        <v>GTX</v>
      </c>
      <c r="C3348" s="4">
        <f>VLOOKUP(sales_pipeline!D4023,[2]products!$A:$C,3,FALSE)</f>
        <v>1096</v>
      </c>
    </row>
    <row r="3349" spans="1:3" x14ac:dyDescent="0.35">
      <c r="A3349" t="s">
        <v>18</v>
      </c>
      <c r="B3349" t="str">
        <f>VLOOKUP(sales_pipeline!D4025,[2]products!$A:$C,2,0)</f>
        <v>MG</v>
      </c>
      <c r="C3349" s="4">
        <f>VLOOKUP(sales_pipeline!D4025,[2]products!$A:$C,3,FALSE)</f>
        <v>55</v>
      </c>
    </row>
    <row r="3350" spans="1:3" x14ac:dyDescent="0.35">
      <c r="A3350" t="s">
        <v>18</v>
      </c>
      <c r="B3350" t="str">
        <f>VLOOKUP(sales_pipeline!D4026,[2]products!$A:$C,2,0)</f>
        <v>MG</v>
      </c>
      <c r="C3350" s="4">
        <f>VLOOKUP(sales_pipeline!D4026,[2]products!$A:$C,3,FALSE)</f>
        <v>55</v>
      </c>
    </row>
    <row r="3351" spans="1:3" x14ac:dyDescent="0.35">
      <c r="A3351" t="s">
        <v>48</v>
      </c>
      <c r="B3351" t="str">
        <f>VLOOKUP(sales_pipeline!D4028,[2]products!$A:$C,2,0)</f>
        <v>GTX</v>
      </c>
      <c r="C3351" s="4">
        <f>VLOOKUP(sales_pipeline!D4028,[2]products!$A:$C,3,FALSE)</f>
        <v>5482</v>
      </c>
    </row>
    <row r="3352" spans="1:3" x14ac:dyDescent="0.35">
      <c r="A3352" t="s">
        <v>18</v>
      </c>
      <c r="B3352" t="str">
        <f>VLOOKUP(sales_pipeline!D4029,[2]products!$A:$C,2,0)</f>
        <v>MG</v>
      </c>
      <c r="C3352" s="4">
        <f>VLOOKUP(sales_pipeline!D4029,[2]products!$A:$C,3,FALSE)</f>
        <v>55</v>
      </c>
    </row>
    <row r="3353" spans="1:3" x14ac:dyDescent="0.35">
      <c r="A3353" t="s">
        <v>39</v>
      </c>
      <c r="B3353" t="str">
        <f>VLOOKUP(sales_pipeline!D4030,[2]products!$A:$C,2,0)</f>
        <v>MG</v>
      </c>
      <c r="C3353" s="4">
        <f>VLOOKUP(sales_pipeline!D4030,[2]products!$A:$C,3,FALSE)</f>
        <v>3393</v>
      </c>
    </row>
    <row r="3354" spans="1:3" x14ac:dyDescent="0.35">
      <c r="A3354" t="s">
        <v>48</v>
      </c>
      <c r="B3354" t="str">
        <f>VLOOKUP(sales_pipeline!D4031,[2]products!$A:$C,2,0)</f>
        <v>GTX</v>
      </c>
      <c r="C3354" s="4">
        <f>VLOOKUP(sales_pipeline!D4031,[2]products!$A:$C,3,FALSE)</f>
        <v>5482</v>
      </c>
    </row>
    <row r="3355" spans="1:3" x14ac:dyDescent="0.35">
      <c r="A3355" t="s">
        <v>18</v>
      </c>
      <c r="B3355" t="str">
        <f>VLOOKUP(sales_pipeline!D4032,[2]products!$A:$C,2,0)</f>
        <v>MG</v>
      </c>
      <c r="C3355" s="4">
        <f>VLOOKUP(sales_pipeline!D4032,[2]products!$A:$C,3,FALSE)</f>
        <v>55</v>
      </c>
    </row>
    <row r="3356" spans="1:3" x14ac:dyDescent="0.35">
      <c r="A3356" t="s">
        <v>18</v>
      </c>
      <c r="B3356" t="str">
        <f>VLOOKUP(sales_pipeline!D4033,[2]products!$A:$C,2,0)</f>
        <v>MG</v>
      </c>
      <c r="C3356" s="4">
        <f>VLOOKUP(sales_pipeline!D4033,[2]products!$A:$C,3,FALSE)</f>
        <v>55</v>
      </c>
    </row>
    <row r="3357" spans="1:3" x14ac:dyDescent="0.35">
      <c r="A3357" t="s">
        <v>39</v>
      </c>
      <c r="B3357" t="str">
        <f>VLOOKUP(sales_pipeline!D4034,[2]products!$A:$C,2,0)</f>
        <v>MG</v>
      </c>
      <c r="C3357" s="4">
        <f>VLOOKUP(sales_pipeline!D4034,[2]products!$A:$C,3,FALSE)</f>
        <v>3393</v>
      </c>
    </row>
    <row r="3358" spans="1:3" x14ac:dyDescent="0.35">
      <c r="A3358" t="s">
        <v>20</v>
      </c>
      <c r="B3358" t="str">
        <f>VLOOKUP(sales_pipeline!D4036,[2]products!$A:$C,2,0)</f>
        <v>GTX</v>
      </c>
      <c r="C3358" s="4">
        <f>VLOOKUP(sales_pipeline!D4036,[2]products!$A:$C,3,FALSE)</f>
        <v>550</v>
      </c>
    </row>
    <row r="3359" spans="1:3" x14ac:dyDescent="0.35">
      <c r="A3359" t="s">
        <v>20</v>
      </c>
      <c r="B3359" t="str">
        <f>VLOOKUP(sales_pipeline!D4037,[2]products!$A:$C,2,0)</f>
        <v>GTX</v>
      </c>
      <c r="C3359" s="4">
        <f>VLOOKUP(sales_pipeline!D4037,[2]products!$A:$C,3,FALSE)</f>
        <v>550</v>
      </c>
    </row>
    <row r="3360" spans="1:3" x14ac:dyDescent="0.35">
      <c r="A3360" t="s">
        <v>20</v>
      </c>
      <c r="B3360" t="str">
        <f>VLOOKUP(sales_pipeline!D4038,[2]products!$A:$C,2,0)</f>
        <v>GTX</v>
      </c>
      <c r="C3360" s="4">
        <f>VLOOKUP(sales_pipeline!D4038,[2]products!$A:$C,3,FALSE)</f>
        <v>550</v>
      </c>
    </row>
    <row r="3361" spans="1:3" x14ac:dyDescent="0.35">
      <c r="A3361" t="s">
        <v>10</v>
      </c>
      <c r="B3361" t="str">
        <f>VLOOKUP(sales_pipeline!D4039,[2]products!$A:$C,2,0)</f>
        <v>GTX</v>
      </c>
      <c r="C3361" s="4">
        <f>VLOOKUP(sales_pipeline!D4039,[2]products!$A:$C,3,FALSE)</f>
        <v>1096</v>
      </c>
    </row>
    <row r="3362" spans="1:3" x14ac:dyDescent="0.35">
      <c r="A3362" t="s">
        <v>48</v>
      </c>
      <c r="B3362" t="str">
        <f>VLOOKUP(sales_pipeline!D4041,[2]products!$A:$C,2,0)</f>
        <v>GTX</v>
      </c>
      <c r="C3362" s="4">
        <f>VLOOKUP(sales_pipeline!D4041,[2]products!$A:$C,3,FALSE)</f>
        <v>5482</v>
      </c>
    </row>
    <row r="3363" spans="1:3" x14ac:dyDescent="0.35">
      <c r="A3363" t="s">
        <v>48</v>
      </c>
      <c r="B3363" t="str">
        <f>VLOOKUP(sales_pipeline!D4042,[2]products!$A:$C,2,0)</f>
        <v>GTX</v>
      </c>
      <c r="C3363" s="4">
        <f>VLOOKUP(sales_pipeline!D4042,[2]products!$A:$C,3,FALSE)</f>
        <v>5482</v>
      </c>
    </row>
    <row r="3364" spans="1:3" x14ac:dyDescent="0.35">
      <c r="A3364" t="s">
        <v>48</v>
      </c>
      <c r="B3364" t="str">
        <f>VLOOKUP(sales_pipeline!D4044,[2]products!$A:$C,2,0)</f>
        <v>GTX</v>
      </c>
      <c r="C3364" s="4">
        <f>VLOOKUP(sales_pipeline!D4044,[2]products!$A:$C,3,FALSE)</f>
        <v>5482</v>
      </c>
    </row>
    <row r="3365" spans="1:3" x14ac:dyDescent="0.35">
      <c r="A3365" t="s">
        <v>20</v>
      </c>
      <c r="B3365" t="str">
        <f>VLOOKUP(sales_pipeline!D4045,[2]products!$A:$C,2,0)</f>
        <v>GTX</v>
      </c>
      <c r="C3365" s="4">
        <f>VLOOKUP(sales_pipeline!D4045,[2]products!$A:$C,3,FALSE)</f>
        <v>550</v>
      </c>
    </row>
    <row r="3366" spans="1:3" x14ac:dyDescent="0.35">
      <c r="A3366" t="s">
        <v>18</v>
      </c>
      <c r="B3366" t="str">
        <f>VLOOKUP(sales_pipeline!D4047,[2]products!$A:$C,2,0)</f>
        <v>MG</v>
      </c>
      <c r="C3366" s="4">
        <f>VLOOKUP(sales_pipeline!D4047,[2]products!$A:$C,3,FALSE)</f>
        <v>55</v>
      </c>
    </row>
    <row r="3367" spans="1:3" x14ac:dyDescent="0.35">
      <c r="A3367" t="s">
        <v>39</v>
      </c>
      <c r="B3367" t="str">
        <f>VLOOKUP(sales_pipeline!D4049,[2]products!$A:$C,2,0)</f>
        <v>MG</v>
      </c>
      <c r="C3367" s="4">
        <f>VLOOKUP(sales_pipeline!D4049,[2]products!$A:$C,3,FALSE)</f>
        <v>3393</v>
      </c>
    </row>
    <row r="3368" spans="1:3" x14ac:dyDescent="0.35">
      <c r="A3368" t="s">
        <v>18</v>
      </c>
      <c r="B3368" t="str">
        <f>VLOOKUP(sales_pipeline!D4050,[2]products!$A:$C,2,0)</f>
        <v>MG</v>
      </c>
      <c r="C3368" s="4">
        <f>VLOOKUP(sales_pipeline!D4050,[2]products!$A:$C,3,FALSE)</f>
        <v>55</v>
      </c>
    </row>
    <row r="3369" spans="1:3" x14ac:dyDescent="0.35">
      <c r="A3369" t="s">
        <v>20</v>
      </c>
      <c r="B3369" t="str">
        <f>VLOOKUP(sales_pipeline!D4051,[2]products!$A:$C,2,0)</f>
        <v>GTX</v>
      </c>
      <c r="C3369" s="4">
        <f>VLOOKUP(sales_pipeline!D4051,[2]products!$A:$C,3,FALSE)</f>
        <v>550</v>
      </c>
    </row>
    <row r="3370" spans="1:3" x14ac:dyDescent="0.35">
      <c r="A3370" t="s">
        <v>18</v>
      </c>
      <c r="B3370" t="str">
        <f>VLOOKUP(sales_pipeline!D4052,[2]products!$A:$C,2,0)</f>
        <v>MG</v>
      </c>
      <c r="C3370" s="4">
        <f>VLOOKUP(sales_pipeline!D4052,[2]products!$A:$C,3,FALSE)</f>
        <v>55</v>
      </c>
    </row>
    <row r="3371" spans="1:3" x14ac:dyDescent="0.35">
      <c r="A3371" t="s">
        <v>10</v>
      </c>
      <c r="B3371" t="str">
        <f>VLOOKUP(sales_pipeline!D4053,[2]products!$A:$C,2,0)</f>
        <v>GTX</v>
      </c>
      <c r="C3371" s="4">
        <f>VLOOKUP(sales_pipeline!D4053,[2]products!$A:$C,3,FALSE)</f>
        <v>1096</v>
      </c>
    </row>
    <row r="3372" spans="1:3" x14ac:dyDescent="0.35">
      <c r="A3372" t="s">
        <v>39</v>
      </c>
      <c r="B3372" t="str">
        <f>VLOOKUP(sales_pipeline!D4054,[2]products!$A:$C,2,0)</f>
        <v>MG</v>
      </c>
      <c r="C3372" s="4">
        <f>VLOOKUP(sales_pipeline!D4054,[2]products!$A:$C,3,FALSE)</f>
        <v>3393</v>
      </c>
    </row>
    <row r="3373" spans="1:3" x14ac:dyDescent="0.35">
      <c r="A3373" t="s">
        <v>20</v>
      </c>
      <c r="B3373" t="str">
        <f>VLOOKUP(sales_pipeline!D4055,[2]products!$A:$C,2,0)</f>
        <v>GTX</v>
      </c>
      <c r="C3373" s="4">
        <f>VLOOKUP(sales_pipeline!D4055,[2]products!$A:$C,3,FALSE)</f>
        <v>550</v>
      </c>
    </row>
    <row r="3374" spans="1:3" x14ac:dyDescent="0.35">
      <c r="A3374" t="s">
        <v>18</v>
      </c>
      <c r="B3374" t="str">
        <f>VLOOKUP(sales_pipeline!D4056,[2]products!$A:$C,2,0)</f>
        <v>MG</v>
      </c>
      <c r="C3374" s="4">
        <f>VLOOKUP(sales_pipeline!D4056,[2]products!$A:$C,3,FALSE)</f>
        <v>55</v>
      </c>
    </row>
    <row r="3375" spans="1:3" x14ac:dyDescent="0.35">
      <c r="A3375" t="s">
        <v>18</v>
      </c>
      <c r="B3375" t="str">
        <f>VLOOKUP(sales_pipeline!D4057,[2]products!$A:$C,2,0)</f>
        <v>MG</v>
      </c>
      <c r="C3375" s="4">
        <f>VLOOKUP(sales_pipeline!D4057,[2]products!$A:$C,3,FALSE)</f>
        <v>55</v>
      </c>
    </row>
    <row r="3376" spans="1:3" x14ac:dyDescent="0.35">
      <c r="A3376" t="s">
        <v>18</v>
      </c>
      <c r="B3376" t="str">
        <f>VLOOKUP(sales_pipeline!D4058,[2]products!$A:$C,2,0)</f>
        <v>MG</v>
      </c>
      <c r="C3376" s="4">
        <f>VLOOKUP(sales_pipeline!D4058,[2]products!$A:$C,3,FALSE)</f>
        <v>55</v>
      </c>
    </row>
    <row r="3377" spans="1:3" x14ac:dyDescent="0.35">
      <c r="A3377" t="s">
        <v>20</v>
      </c>
      <c r="B3377" t="str">
        <f>VLOOKUP(sales_pipeline!D4059,[2]products!$A:$C,2,0)</f>
        <v>GTX</v>
      </c>
      <c r="C3377" s="4">
        <f>VLOOKUP(sales_pipeline!D4059,[2]products!$A:$C,3,FALSE)</f>
        <v>550</v>
      </c>
    </row>
    <row r="3378" spans="1:3" x14ac:dyDescent="0.35">
      <c r="A3378" t="s">
        <v>48</v>
      </c>
      <c r="B3378" t="str">
        <f>VLOOKUP(sales_pipeline!D4062,[2]products!$A:$C,2,0)</f>
        <v>GTX</v>
      </c>
      <c r="C3378" s="4">
        <f>VLOOKUP(sales_pipeline!D4062,[2]products!$A:$C,3,FALSE)</f>
        <v>5482</v>
      </c>
    </row>
    <row r="3379" spans="1:3" x14ac:dyDescent="0.35">
      <c r="A3379" t="s">
        <v>18</v>
      </c>
      <c r="B3379" t="str">
        <f>VLOOKUP(sales_pipeline!D4063,[2]products!$A:$C,2,0)</f>
        <v>MG</v>
      </c>
      <c r="C3379" s="4">
        <f>VLOOKUP(sales_pipeline!D4063,[2]products!$A:$C,3,FALSE)</f>
        <v>55</v>
      </c>
    </row>
    <row r="3380" spans="1:3" x14ac:dyDescent="0.35">
      <c r="A3380" t="s">
        <v>18</v>
      </c>
      <c r="B3380" t="str">
        <f>VLOOKUP(sales_pipeline!D4064,[2]products!$A:$C,2,0)</f>
        <v>MG</v>
      </c>
      <c r="C3380" s="4">
        <f>VLOOKUP(sales_pipeline!D4064,[2]products!$A:$C,3,FALSE)</f>
        <v>55</v>
      </c>
    </row>
    <row r="3381" spans="1:3" x14ac:dyDescent="0.35">
      <c r="A3381" t="s">
        <v>39</v>
      </c>
      <c r="B3381" t="str">
        <f>VLOOKUP(sales_pipeline!D4065,[2]products!$A:$C,2,0)</f>
        <v>MG</v>
      </c>
      <c r="C3381" s="4">
        <f>VLOOKUP(sales_pipeline!D4065,[2]products!$A:$C,3,FALSE)</f>
        <v>3393</v>
      </c>
    </row>
    <row r="3382" spans="1:3" x14ac:dyDescent="0.35">
      <c r="A3382" t="s">
        <v>18</v>
      </c>
      <c r="B3382" t="str">
        <f>VLOOKUP(sales_pipeline!D4066,[2]products!$A:$C,2,0)</f>
        <v>MG</v>
      </c>
      <c r="C3382" s="4">
        <f>VLOOKUP(sales_pipeline!D4066,[2]products!$A:$C,3,FALSE)</f>
        <v>55</v>
      </c>
    </row>
    <row r="3383" spans="1:3" x14ac:dyDescent="0.35">
      <c r="A3383" t="s">
        <v>20</v>
      </c>
      <c r="B3383" t="str">
        <f>VLOOKUP(sales_pipeline!D4067,[2]products!$A:$C,2,0)</f>
        <v>GTX</v>
      </c>
      <c r="C3383" s="4">
        <f>VLOOKUP(sales_pipeline!D4067,[2]products!$A:$C,3,FALSE)</f>
        <v>550</v>
      </c>
    </row>
    <row r="3384" spans="1:3" x14ac:dyDescent="0.35">
      <c r="A3384" t="s">
        <v>39</v>
      </c>
      <c r="B3384" t="str">
        <f>VLOOKUP(sales_pipeline!D4068,[2]products!$A:$C,2,0)</f>
        <v>MG</v>
      </c>
      <c r="C3384" s="4">
        <f>VLOOKUP(sales_pipeline!D4068,[2]products!$A:$C,3,FALSE)</f>
        <v>3393</v>
      </c>
    </row>
    <row r="3385" spans="1:3" x14ac:dyDescent="0.35">
      <c r="A3385" t="s">
        <v>20</v>
      </c>
      <c r="B3385" t="str">
        <f>VLOOKUP(sales_pipeline!D4069,[2]products!$A:$C,2,0)</f>
        <v>GTX</v>
      </c>
      <c r="C3385" s="4">
        <f>VLOOKUP(sales_pipeline!D4069,[2]products!$A:$C,3,FALSE)</f>
        <v>550</v>
      </c>
    </row>
    <row r="3386" spans="1:3" x14ac:dyDescent="0.35">
      <c r="A3386" t="s">
        <v>39</v>
      </c>
      <c r="B3386" t="str">
        <f>VLOOKUP(sales_pipeline!D4070,[2]products!$A:$C,2,0)</f>
        <v>MG</v>
      </c>
      <c r="C3386" s="4">
        <f>VLOOKUP(sales_pipeline!D4070,[2]products!$A:$C,3,FALSE)</f>
        <v>3393</v>
      </c>
    </row>
    <row r="3387" spans="1:3" x14ac:dyDescent="0.35">
      <c r="A3387" t="s">
        <v>20</v>
      </c>
      <c r="B3387" t="str">
        <f>VLOOKUP(sales_pipeline!D4071,[2]products!$A:$C,2,0)</f>
        <v>GTX</v>
      </c>
      <c r="C3387" s="4">
        <f>VLOOKUP(sales_pipeline!D4071,[2]products!$A:$C,3,FALSE)</f>
        <v>550</v>
      </c>
    </row>
    <row r="3388" spans="1:3" x14ac:dyDescent="0.35">
      <c r="A3388" t="s">
        <v>39</v>
      </c>
      <c r="B3388" t="str">
        <f>VLOOKUP(sales_pipeline!D4072,[2]products!$A:$C,2,0)</f>
        <v>MG</v>
      </c>
      <c r="C3388" s="4">
        <f>VLOOKUP(sales_pipeline!D4072,[2]products!$A:$C,3,FALSE)</f>
        <v>3393</v>
      </c>
    </row>
    <row r="3389" spans="1:3" x14ac:dyDescent="0.35">
      <c r="A3389" t="s">
        <v>20</v>
      </c>
      <c r="B3389" t="str">
        <f>VLOOKUP(sales_pipeline!D4073,[2]products!$A:$C,2,0)</f>
        <v>GTX</v>
      </c>
      <c r="C3389" s="4">
        <f>VLOOKUP(sales_pipeline!D4073,[2]products!$A:$C,3,FALSE)</f>
        <v>550</v>
      </c>
    </row>
    <row r="3390" spans="1:3" x14ac:dyDescent="0.35">
      <c r="A3390" t="s">
        <v>18</v>
      </c>
      <c r="B3390" t="str">
        <f>VLOOKUP(sales_pipeline!D4074,[2]products!$A:$C,2,0)</f>
        <v>MG</v>
      </c>
      <c r="C3390" s="4">
        <f>VLOOKUP(sales_pipeline!D4074,[2]products!$A:$C,3,FALSE)</f>
        <v>55</v>
      </c>
    </row>
    <row r="3391" spans="1:3" x14ac:dyDescent="0.35">
      <c r="A3391" t="s">
        <v>18</v>
      </c>
      <c r="B3391" t="str">
        <f>VLOOKUP(sales_pipeline!D4075,[2]products!$A:$C,2,0)</f>
        <v>MG</v>
      </c>
      <c r="C3391" s="4">
        <f>VLOOKUP(sales_pipeline!D4075,[2]products!$A:$C,3,FALSE)</f>
        <v>55</v>
      </c>
    </row>
    <row r="3392" spans="1:3" x14ac:dyDescent="0.35">
      <c r="A3392" t="s">
        <v>20</v>
      </c>
      <c r="B3392" t="str">
        <f>VLOOKUP(sales_pipeline!D4076,[2]products!$A:$C,2,0)</f>
        <v>GTX</v>
      </c>
      <c r="C3392" s="4">
        <f>VLOOKUP(sales_pipeline!D4076,[2]products!$A:$C,3,FALSE)</f>
        <v>550</v>
      </c>
    </row>
    <row r="3393" spans="1:3" x14ac:dyDescent="0.35">
      <c r="A3393" t="s">
        <v>18</v>
      </c>
      <c r="B3393" t="str">
        <f>VLOOKUP(sales_pipeline!D4081,[2]products!$A:$C,2,0)</f>
        <v>MG</v>
      </c>
      <c r="C3393" s="4">
        <f>VLOOKUP(sales_pipeline!D4081,[2]products!$A:$C,3,FALSE)</f>
        <v>55</v>
      </c>
    </row>
    <row r="3394" spans="1:3" x14ac:dyDescent="0.35">
      <c r="A3394" t="s">
        <v>18</v>
      </c>
      <c r="B3394" t="str">
        <f>VLOOKUP(sales_pipeline!D4083,[2]products!$A:$C,2,0)</f>
        <v>MG</v>
      </c>
      <c r="C3394" s="4">
        <f>VLOOKUP(sales_pipeline!D4083,[2]products!$A:$C,3,FALSE)</f>
        <v>55</v>
      </c>
    </row>
    <row r="3395" spans="1:3" x14ac:dyDescent="0.35">
      <c r="A3395" t="s">
        <v>39</v>
      </c>
      <c r="B3395" t="str">
        <f>VLOOKUP(sales_pipeline!D4084,[2]products!$A:$C,2,0)</f>
        <v>MG</v>
      </c>
      <c r="C3395" s="4">
        <f>VLOOKUP(sales_pipeline!D4084,[2]products!$A:$C,3,FALSE)</f>
        <v>3393</v>
      </c>
    </row>
    <row r="3396" spans="1:3" x14ac:dyDescent="0.35">
      <c r="A3396" t="s">
        <v>18</v>
      </c>
      <c r="B3396" t="str">
        <f>VLOOKUP(sales_pipeline!D4085,[2]products!$A:$C,2,0)</f>
        <v>MG</v>
      </c>
      <c r="C3396" s="4">
        <f>VLOOKUP(sales_pipeline!D4085,[2]products!$A:$C,3,FALSE)</f>
        <v>55</v>
      </c>
    </row>
    <row r="3397" spans="1:3" x14ac:dyDescent="0.35">
      <c r="A3397" t="s">
        <v>10</v>
      </c>
      <c r="B3397" t="str">
        <f>VLOOKUP(sales_pipeline!D4087,[2]products!$A:$C,2,0)</f>
        <v>GTX</v>
      </c>
      <c r="C3397" s="4">
        <f>VLOOKUP(sales_pipeline!D4087,[2]products!$A:$C,3,FALSE)</f>
        <v>1096</v>
      </c>
    </row>
    <row r="3398" spans="1:3" x14ac:dyDescent="0.35">
      <c r="A3398" t="s">
        <v>20</v>
      </c>
      <c r="B3398" t="str">
        <f>VLOOKUP(sales_pipeline!D4088,[2]products!$A:$C,2,0)</f>
        <v>GTX</v>
      </c>
      <c r="C3398" s="4">
        <f>VLOOKUP(sales_pipeline!D4088,[2]products!$A:$C,3,FALSE)</f>
        <v>550</v>
      </c>
    </row>
    <row r="3399" spans="1:3" x14ac:dyDescent="0.35">
      <c r="A3399" t="s">
        <v>48</v>
      </c>
      <c r="B3399" t="str">
        <f>VLOOKUP(sales_pipeline!D4089,[2]products!$A:$C,2,0)</f>
        <v>GTX</v>
      </c>
      <c r="C3399" s="4">
        <f>VLOOKUP(sales_pipeline!D4089,[2]products!$A:$C,3,FALSE)</f>
        <v>5482</v>
      </c>
    </row>
    <row r="3400" spans="1:3" x14ac:dyDescent="0.35">
      <c r="A3400" t="s">
        <v>18</v>
      </c>
      <c r="B3400" t="str">
        <f>VLOOKUP(sales_pipeline!D4090,[2]products!$A:$C,2,0)</f>
        <v>MG</v>
      </c>
      <c r="C3400" s="4">
        <f>VLOOKUP(sales_pipeline!D4090,[2]products!$A:$C,3,FALSE)</f>
        <v>55</v>
      </c>
    </row>
    <row r="3401" spans="1:3" x14ac:dyDescent="0.35">
      <c r="A3401" t="s">
        <v>10</v>
      </c>
      <c r="B3401" t="str">
        <f>VLOOKUP(sales_pipeline!D4091,[2]products!$A:$C,2,0)</f>
        <v>GTX</v>
      </c>
      <c r="C3401" s="4">
        <f>VLOOKUP(sales_pipeline!D4091,[2]products!$A:$C,3,FALSE)</f>
        <v>1096</v>
      </c>
    </row>
    <row r="3402" spans="1:3" x14ac:dyDescent="0.35">
      <c r="A3402" t="s">
        <v>39</v>
      </c>
      <c r="B3402" t="str">
        <f>VLOOKUP(sales_pipeline!D4092,[2]products!$A:$C,2,0)</f>
        <v>MG</v>
      </c>
      <c r="C3402" s="4">
        <f>VLOOKUP(sales_pipeline!D4092,[2]products!$A:$C,3,FALSE)</f>
        <v>3393</v>
      </c>
    </row>
    <row r="3403" spans="1:3" x14ac:dyDescent="0.35">
      <c r="A3403" t="s">
        <v>20</v>
      </c>
      <c r="B3403" t="str">
        <f>VLOOKUP(sales_pipeline!D4093,[2]products!$A:$C,2,0)</f>
        <v>GTX</v>
      </c>
      <c r="C3403" s="4">
        <f>VLOOKUP(sales_pipeline!D4093,[2]products!$A:$C,3,FALSE)</f>
        <v>550</v>
      </c>
    </row>
    <row r="3404" spans="1:3" x14ac:dyDescent="0.35">
      <c r="A3404" t="s">
        <v>18</v>
      </c>
      <c r="B3404" t="str">
        <f>VLOOKUP(sales_pipeline!D4094,[2]products!$A:$C,2,0)</f>
        <v>MG</v>
      </c>
      <c r="C3404" s="4">
        <f>VLOOKUP(sales_pipeline!D4094,[2]products!$A:$C,3,FALSE)</f>
        <v>55</v>
      </c>
    </row>
    <row r="3405" spans="1:3" x14ac:dyDescent="0.35">
      <c r="A3405" t="s">
        <v>39</v>
      </c>
      <c r="B3405" t="str">
        <f>VLOOKUP(sales_pipeline!D4095,[2]products!$A:$C,2,0)</f>
        <v>MG</v>
      </c>
      <c r="C3405" s="4">
        <f>VLOOKUP(sales_pipeline!D4095,[2]products!$A:$C,3,FALSE)</f>
        <v>3393</v>
      </c>
    </row>
    <row r="3406" spans="1:3" x14ac:dyDescent="0.35">
      <c r="A3406" t="s">
        <v>48</v>
      </c>
      <c r="B3406" t="str">
        <f>VLOOKUP(sales_pipeline!D4096,[2]products!$A:$C,2,0)</f>
        <v>GTX</v>
      </c>
      <c r="C3406" s="4">
        <f>VLOOKUP(sales_pipeline!D4096,[2]products!$A:$C,3,FALSE)</f>
        <v>5482</v>
      </c>
    </row>
    <row r="3407" spans="1:3" x14ac:dyDescent="0.35">
      <c r="A3407" t="s">
        <v>39</v>
      </c>
      <c r="B3407" t="str">
        <f>VLOOKUP(sales_pipeline!D4097,[2]products!$A:$C,2,0)</f>
        <v>MG</v>
      </c>
      <c r="C3407" s="4">
        <f>VLOOKUP(sales_pipeline!D4097,[2]products!$A:$C,3,FALSE)</f>
        <v>3393</v>
      </c>
    </row>
    <row r="3408" spans="1:3" x14ac:dyDescent="0.35">
      <c r="A3408" t="s">
        <v>18</v>
      </c>
      <c r="B3408" t="str">
        <f>VLOOKUP(sales_pipeline!D4098,[2]products!$A:$C,2,0)</f>
        <v>MG</v>
      </c>
      <c r="C3408" s="4">
        <f>VLOOKUP(sales_pipeline!D4098,[2]products!$A:$C,3,FALSE)</f>
        <v>55</v>
      </c>
    </row>
    <row r="3409" spans="1:3" x14ac:dyDescent="0.35">
      <c r="A3409" t="s">
        <v>10</v>
      </c>
      <c r="B3409" t="str">
        <f>VLOOKUP(sales_pipeline!D4099,[2]products!$A:$C,2,0)</f>
        <v>GTX</v>
      </c>
      <c r="C3409" s="4">
        <f>VLOOKUP(sales_pipeline!D4099,[2]products!$A:$C,3,FALSE)</f>
        <v>1096</v>
      </c>
    </row>
    <row r="3410" spans="1:3" x14ac:dyDescent="0.35">
      <c r="A3410" t="s">
        <v>20</v>
      </c>
      <c r="B3410" t="str">
        <f>VLOOKUP(sales_pipeline!D4100,[2]products!$A:$C,2,0)</f>
        <v>GTX</v>
      </c>
      <c r="C3410" s="4">
        <f>VLOOKUP(sales_pipeline!D4100,[2]products!$A:$C,3,FALSE)</f>
        <v>550</v>
      </c>
    </row>
    <row r="3411" spans="1:3" x14ac:dyDescent="0.35">
      <c r="A3411" t="s">
        <v>20</v>
      </c>
      <c r="B3411" t="str">
        <f>VLOOKUP(sales_pipeline!D4101,[2]products!$A:$C,2,0)</f>
        <v>GTX</v>
      </c>
      <c r="C3411" s="4">
        <f>VLOOKUP(sales_pipeline!D4101,[2]products!$A:$C,3,FALSE)</f>
        <v>550</v>
      </c>
    </row>
    <row r="3412" spans="1:3" x14ac:dyDescent="0.35">
      <c r="A3412" t="s">
        <v>10</v>
      </c>
      <c r="B3412" t="str">
        <f>VLOOKUP(sales_pipeline!D4102,[2]products!$A:$C,2,0)</f>
        <v>GTX</v>
      </c>
      <c r="C3412" s="4">
        <f>VLOOKUP(sales_pipeline!D4102,[2]products!$A:$C,3,FALSE)</f>
        <v>1096</v>
      </c>
    </row>
    <row r="3413" spans="1:3" x14ac:dyDescent="0.35">
      <c r="A3413" t="s">
        <v>10</v>
      </c>
      <c r="B3413" t="str">
        <f>VLOOKUP(sales_pipeline!D4103,[2]products!$A:$C,2,0)</f>
        <v>GTX</v>
      </c>
      <c r="C3413" s="4">
        <f>VLOOKUP(sales_pipeline!D4103,[2]products!$A:$C,3,FALSE)</f>
        <v>1096</v>
      </c>
    </row>
    <row r="3414" spans="1:3" x14ac:dyDescent="0.35">
      <c r="A3414" t="s">
        <v>20</v>
      </c>
      <c r="B3414" t="str">
        <f>VLOOKUP(sales_pipeline!D4104,[2]products!$A:$C,2,0)</f>
        <v>GTX</v>
      </c>
      <c r="C3414" s="4">
        <f>VLOOKUP(sales_pipeline!D4104,[2]products!$A:$C,3,FALSE)</f>
        <v>550</v>
      </c>
    </row>
    <row r="3415" spans="1:3" x14ac:dyDescent="0.35">
      <c r="A3415" t="s">
        <v>48</v>
      </c>
      <c r="B3415" t="str">
        <f>VLOOKUP(sales_pipeline!D4105,[2]products!$A:$C,2,0)</f>
        <v>GTX</v>
      </c>
      <c r="C3415" s="4">
        <f>VLOOKUP(sales_pipeline!D4105,[2]products!$A:$C,3,FALSE)</f>
        <v>5482</v>
      </c>
    </row>
    <row r="3416" spans="1:3" x14ac:dyDescent="0.35">
      <c r="A3416" t="s">
        <v>39</v>
      </c>
      <c r="B3416" t="str">
        <f>VLOOKUP(sales_pipeline!D4106,[2]products!$A:$C,2,0)</f>
        <v>MG</v>
      </c>
      <c r="C3416" s="4">
        <f>VLOOKUP(sales_pipeline!D4106,[2]products!$A:$C,3,FALSE)</f>
        <v>3393</v>
      </c>
    </row>
    <row r="3417" spans="1:3" x14ac:dyDescent="0.35">
      <c r="A3417" t="s">
        <v>39</v>
      </c>
      <c r="B3417" t="str">
        <f>VLOOKUP(sales_pipeline!D4107,[2]products!$A:$C,2,0)</f>
        <v>MG</v>
      </c>
      <c r="C3417" s="4">
        <f>VLOOKUP(sales_pipeline!D4107,[2]products!$A:$C,3,FALSE)</f>
        <v>3393</v>
      </c>
    </row>
    <row r="3418" spans="1:3" x14ac:dyDescent="0.35">
      <c r="A3418" t="s">
        <v>39</v>
      </c>
      <c r="B3418" t="str">
        <f>VLOOKUP(sales_pipeline!D4108,[2]products!$A:$C,2,0)</f>
        <v>MG</v>
      </c>
      <c r="C3418" s="4">
        <f>VLOOKUP(sales_pipeline!D4108,[2]products!$A:$C,3,FALSE)</f>
        <v>3393</v>
      </c>
    </row>
    <row r="3419" spans="1:3" x14ac:dyDescent="0.35">
      <c r="A3419" t="s">
        <v>20</v>
      </c>
      <c r="B3419" t="str">
        <f>VLOOKUP(sales_pipeline!D4109,[2]products!$A:$C,2,0)</f>
        <v>GTX</v>
      </c>
      <c r="C3419" s="4">
        <f>VLOOKUP(sales_pipeline!D4109,[2]products!$A:$C,3,FALSE)</f>
        <v>550</v>
      </c>
    </row>
    <row r="3420" spans="1:3" x14ac:dyDescent="0.35">
      <c r="A3420" t="s">
        <v>18</v>
      </c>
      <c r="B3420" t="str">
        <f>VLOOKUP(sales_pipeline!D4111,[2]products!$A:$C,2,0)</f>
        <v>MG</v>
      </c>
      <c r="C3420" s="4">
        <f>VLOOKUP(sales_pipeline!D4111,[2]products!$A:$C,3,FALSE)</f>
        <v>55</v>
      </c>
    </row>
    <row r="3421" spans="1:3" x14ac:dyDescent="0.35">
      <c r="A3421" t="s">
        <v>39</v>
      </c>
      <c r="B3421" t="str">
        <f>VLOOKUP(sales_pipeline!D4112,[2]products!$A:$C,2,0)</f>
        <v>MG</v>
      </c>
      <c r="C3421" s="4">
        <f>VLOOKUP(sales_pipeline!D4112,[2]products!$A:$C,3,FALSE)</f>
        <v>3393</v>
      </c>
    </row>
    <row r="3422" spans="1:3" x14ac:dyDescent="0.35">
      <c r="A3422" t="s">
        <v>10</v>
      </c>
      <c r="B3422" t="str">
        <f>VLOOKUP(sales_pipeline!D4113,[2]products!$A:$C,2,0)</f>
        <v>GTX</v>
      </c>
      <c r="C3422" s="4">
        <f>VLOOKUP(sales_pipeline!D4113,[2]products!$A:$C,3,FALSE)</f>
        <v>1096</v>
      </c>
    </row>
    <row r="3423" spans="1:3" x14ac:dyDescent="0.35">
      <c r="A3423" t="s">
        <v>39</v>
      </c>
      <c r="B3423" t="str">
        <f>VLOOKUP(sales_pipeline!D4116,[2]products!$A:$C,2,0)</f>
        <v>MG</v>
      </c>
      <c r="C3423" s="4">
        <f>VLOOKUP(sales_pipeline!D4116,[2]products!$A:$C,3,FALSE)</f>
        <v>3393</v>
      </c>
    </row>
    <row r="3424" spans="1:3" x14ac:dyDescent="0.35">
      <c r="A3424" t="s">
        <v>39</v>
      </c>
      <c r="B3424" t="str">
        <f>VLOOKUP(sales_pipeline!D4117,[2]products!$A:$C,2,0)</f>
        <v>MG</v>
      </c>
      <c r="C3424" s="4">
        <f>VLOOKUP(sales_pipeline!D4117,[2]products!$A:$C,3,FALSE)</f>
        <v>3393</v>
      </c>
    </row>
    <row r="3425" spans="1:3" x14ac:dyDescent="0.35">
      <c r="A3425" t="s">
        <v>18</v>
      </c>
      <c r="B3425" t="str">
        <f>VLOOKUP(sales_pipeline!D4118,[2]products!$A:$C,2,0)</f>
        <v>MG</v>
      </c>
      <c r="C3425" s="4">
        <f>VLOOKUP(sales_pipeline!D4118,[2]products!$A:$C,3,FALSE)</f>
        <v>55</v>
      </c>
    </row>
    <row r="3426" spans="1:3" x14ac:dyDescent="0.35">
      <c r="A3426" t="s">
        <v>20</v>
      </c>
      <c r="B3426" t="str">
        <f>VLOOKUP(sales_pipeline!D4119,[2]products!$A:$C,2,0)</f>
        <v>GTX</v>
      </c>
      <c r="C3426" s="4">
        <f>VLOOKUP(sales_pipeline!D4119,[2]products!$A:$C,3,FALSE)</f>
        <v>550</v>
      </c>
    </row>
    <row r="3427" spans="1:3" x14ac:dyDescent="0.35">
      <c r="A3427" t="s">
        <v>48</v>
      </c>
      <c r="B3427" t="str">
        <f>VLOOKUP(sales_pipeline!D4121,[2]products!$A:$C,2,0)</f>
        <v>GTX</v>
      </c>
      <c r="C3427" s="4">
        <f>VLOOKUP(sales_pipeline!D4121,[2]products!$A:$C,3,FALSE)</f>
        <v>5482</v>
      </c>
    </row>
    <row r="3428" spans="1:3" x14ac:dyDescent="0.35">
      <c r="A3428" t="s">
        <v>39</v>
      </c>
      <c r="B3428" t="str">
        <f>VLOOKUP(sales_pipeline!D4122,[2]products!$A:$C,2,0)</f>
        <v>MG</v>
      </c>
      <c r="C3428" s="4">
        <f>VLOOKUP(sales_pipeline!D4122,[2]products!$A:$C,3,FALSE)</f>
        <v>3393</v>
      </c>
    </row>
    <row r="3429" spans="1:3" x14ac:dyDescent="0.35">
      <c r="A3429" t="s">
        <v>10</v>
      </c>
      <c r="B3429" t="str">
        <f>VLOOKUP(sales_pipeline!D4123,[2]products!$A:$C,2,0)</f>
        <v>GTX</v>
      </c>
      <c r="C3429" s="4">
        <f>VLOOKUP(sales_pipeline!D4123,[2]products!$A:$C,3,FALSE)</f>
        <v>1096</v>
      </c>
    </row>
    <row r="3430" spans="1:3" x14ac:dyDescent="0.35">
      <c r="A3430" t="s">
        <v>18</v>
      </c>
      <c r="B3430" t="str">
        <f>VLOOKUP(sales_pipeline!D4126,[2]products!$A:$C,2,0)</f>
        <v>MG</v>
      </c>
      <c r="C3430" s="4">
        <f>VLOOKUP(sales_pipeline!D4126,[2]products!$A:$C,3,FALSE)</f>
        <v>55</v>
      </c>
    </row>
    <row r="3431" spans="1:3" x14ac:dyDescent="0.35">
      <c r="A3431" t="s">
        <v>39</v>
      </c>
      <c r="B3431" t="str">
        <f>VLOOKUP(sales_pipeline!D4127,[2]products!$A:$C,2,0)</f>
        <v>MG</v>
      </c>
      <c r="C3431" s="4">
        <f>VLOOKUP(sales_pipeline!D4127,[2]products!$A:$C,3,FALSE)</f>
        <v>3393</v>
      </c>
    </row>
    <row r="3432" spans="1:3" x14ac:dyDescent="0.35">
      <c r="A3432" t="s">
        <v>10</v>
      </c>
      <c r="B3432" t="str">
        <f>VLOOKUP(sales_pipeline!D4128,[2]products!$A:$C,2,0)</f>
        <v>GTX</v>
      </c>
      <c r="C3432" s="4">
        <f>VLOOKUP(sales_pipeline!D4128,[2]products!$A:$C,3,FALSE)</f>
        <v>1096</v>
      </c>
    </row>
    <row r="3433" spans="1:3" x14ac:dyDescent="0.35">
      <c r="A3433" t="s">
        <v>39</v>
      </c>
      <c r="B3433" t="str">
        <f>VLOOKUP(sales_pipeline!D4130,[2]products!$A:$C,2,0)</f>
        <v>MG</v>
      </c>
      <c r="C3433" s="4">
        <f>VLOOKUP(sales_pipeline!D4130,[2]products!$A:$C,3,FALSE)</f>
        <v>3393</v>
      </c>
    </row>
    <row r="3434" spans="1:3" x14ac:dyDescent="0.35">
      <c r="A3434" t="s">
        <v>39</v>
      </c>
      <c r="B3434" t="str">
        <f>VLOOKUP(sales_pipeline!D4131,[2]products!$A:$C,2,0)</f>
        <v>MG</v>
      </c>
      <c r="C3434" s="4">
        <f>VLOOKUP(sales_pipeline!D4131,[2]products!$A:$C,3,FALSE)</f>
        <v>3393</v>
      </c>
    </row>
    <row r="3435" spans="1:3" x14ac:dyDescent="0.35">
      <c r="A3435" t="s">
        <v>10</v>
      </c>
      <c r="B3435" t="str">
        <f>VLOOKUP(sales_pipeline!D4132,[2]products!$A:$C,2,0)</f>
        <v>GTX</v>
      </c>
      <c r="C3435" s="4">
        <f>VLOOKUP(sales_pipeline!D4132,[2]products!$A:$C,3,FALSE)</f>
        <v>1096</v>
      </c>
    </row>
    <row r="3436" spans="1:3" x14ac:dyDescent="0.35">
      <c r="A3436" t="s">
        <v>20</v>
      </c>
      <c r="B3436" t="str">
        <f>VLOOKUP(sales_pipeline!D4133,[2]products!$A:$C,2,0)</f>
        <v>GTX</v>
      </c>
      <c r="C3436" s="4">
        <f>VLOOKUP(sales_pipeline!D4133,[2]products!$A:$C,3,FALSE)</f>
        <v>550</v>
      </c>
    </row>
    <row r="3437" spans="1:3" x14ac:dyDescent="0.35">
      <c r="A3437" t="s">
        <v>10</v>
      </c>
      <c r="B3437" t="str">
        <f>VLOOKUP(sales_pipeline!D4134,[2]products!$A:$C,2,0)</f>
        <v>GTX</v>
      </c>
      <c r="C3437" s="4">
        <f>VLOOKUP(sales_pipeline!D4134,[2]products!$A:$C,3,FALSE)</f>
        <v>1096</v>
      </c>
    </row>
    <row r="3438" spans="1:3" x14ac:dyDescent="0.35">
      <c r="A3438" t="s">
        <v>18</v>
      </c>
      <c r="B3438" t="str">
        <f>VLOOKUP(sales_pipeline!D4136,[2]products!$A:$C,2,0)</f>
        <v>MG</v>
      </c>
      <c r="C3438" s="4">
        <f>VLOOKUP(sales_pipeline!D4136,[2]products!$A:$C,3,FALSE)</f>
        <v>55</v>
      </c>
    </row>
    <row r="3439" spans="1:3" x14ac:dyDescent="0.35">
      <c r="A3439" t="s">
        <v>18</v>
      </c>
      <c r="B3439" t="str">
        <f>VLOOKUP(sales_pipeline!D4137,[2]products!$A:$C,2,0)</f>
        <v>MG</v>
      </c>
      <c r="C3439" s="4">
        <f>VLOOKUP(sales_pipeline!D4137,[2]products!$A:$C,3,FALSE)</f>
        <v>55</v>
      </c>
    </row>
    <row r="3440" spans="1:3" x14ac:dyDescent="0.35">
      <c r="A3440" t="s">
        <v>18</v>
      </c>
      <c r="B3440" t="str">
        <f>VLOOKUP(sales_pipeline!D4138,[2]products!$A:$C,2,0)</f>
        <v>MG</v>
      </c>
      <c r="C3440" s="4">
        <f>VLOOKUP(sales_pipeline!D4138,[2]products!$A:$C,3,FALSE)</f>
        <v>55</v>
      </c>
    </row>
    <row r="3441" spans="1:3" x14ac:dyDescent="0.35">
      <c r="A3441" t="s">
        <v>39</v>
      </c>
      <c r="B3441" t="str">
        <f>VLOOKUP(sales_pipeline!D4139,[2]products!$A:$C,2,0)</f>
        <v>MG</v>
      </c>
      <c r="C3441" s="4">
        <f>VLOOKUP(sales_pipeline!D4139,[2]products!$A:$C,3,FALSE)</f>
        <v>3393</v>
      </c>
    </row>
    <row r="3442" spans="1:3" x14ac:dyDescent="0.35">
      <c r="A3442" t="s">
        <v>18</v>
      </c>
      <c r="B3442" t="str">
        <f>VLOOKUP(sales_pipeline!D4141,[2]products!$A:$C,2,0)</f>
        <v>MG</v>
      </c>
      <c r="C3442" s="4">
        <f>VLOOKUP(sales_pipeline!D4141,[2]products!$A:$C,3,FALSE)</f>
        <v>55</v>
      </c>
    </row>
    <row r="3443" spans="1:3" x14ac:dyDescent="0.35">
      <c r="A3443" t="s">
        <v>18</v>
      </c>
      <c r="B3443" t="str">
        <f>VLOOKUP(sales_pipeline!D4142,[2]products!$A:$C,2,0)</f>
        <v>MG</v>
      </c>
      <c r="C3443" s="4">
        <f>VLOOKUP(sales_pipeline!D4142,[2]products!$A:$C,3,FALSE)</f>
        <v>55</v>
      </c>
    </row>
    <row r="3444" spans="1:3" x14ac:dyDescent="0.35">
      <c r="A3444" t="s">
        <v>39</v>
      </c>
      <c r="B3444" t="str">
        <f>VLOOKUP(sales_pipeline!D4143,[2]products!$A:$C,2,0)</f>
        <v>MG</v>
      </c>
      <c r="C3444" s="4">
        <f>VLOOKUP(sales_pipeline!D4143,[2]products!$A:$C,3,FALSE)</f>
        <v>3393</v>
      </c>
    </row>
    <row r="3445" spans="1:3" x14ac:dyDescent="0.35">
      <c r="A3445" t="s">
        <v>20</v>
      </c>
      <c r="B3445" t="str">
        <f>VLOOKUP(sales_pipeline!D4145,[2]products!$A:$C,2,0)</f>
        <v>GTX</v>
      </c>
      <c r="C3445" s="4">
        <f>VLOOKUP(sales_pipeline!D4145,[2]products!$A:$C,3,FALSE)</f>
        <v>550</v>
      </c>
    </row>
    <row r="3446" spans="1:3" x14ac:dyDescent="0.35">
      <c r="A3446" t="s">
        <v>18</v>
      </c>
      <c r="B3446" t="str">
        <f>VLOOKUP(sales_pipeline!D4146,[2]products!$A:$C,2,0)</f>
        <v>MG</v>
      </c>
      <c r="C3446" s="4">
        <f>VLOOKUP(sales_pipeline!D4146,[2]products!$A:$C,3,FALSE)</f>
        <v>55</v>
      </c>
    </row>
    <row r="3447" spans="1:3" x14ac:dyDescent="0.35">
      <c r="A3447" t="s">
        <v>48</v>
      </c>
      <c r="B3447" t="str">
        <f>VLOOKUP(sales_pipeline!D4147,[2]products!$A:$C,2,0)</f>
        <v>GTX</v>
      </c>
      <c r="C3447" s="4">
        <f>VLOOKUP(sales_pipeline!D4147,[2]products!$A:$C,3,FALSE)</f>
        <v>5482</v>
      </c>
    </row>
    <row r="3448" spans="1:3" x14ac:dyDescent="0.35">
      <c r="A3448" t="s">
        <v>10</v>
      </c>
      <c r="B3448" t="str">
        <f>VLOOKUP(sales_pipeline!D4149,[2]products!$A:$C,2,0)</f>
        <v>GTX</v>
      </c>
      <c r="C3448" s="4">
        <f>VLOOKUP(sales_pipeline!D4149,[2]products!$A:$C,3,FALSE)</f>
        <v>1096</v>
      </c>
    </row>
    <row r="3449" spans="1:3" x14ac:dyDescent="0.35">
      <c r="A3449" t="s">
        <v>48</v>
      </c>
      <c r="B3449" t="str">
        <f>VLOOKUP(sales_pipeline!D4150,[2]products!$A:$C,2,0)</f>
        <v>GTX</v>
      </c>
      <c r="C3449" s="4">
        <f>VLOOKUP(sales_pipeline!D4150,[2]products!$A:$C,3,FALSE)</f>
        <v>5482</v>
      </c>
    </row>
    <row r="3450" spans="1:3" x14ac:dyDescent="0.35">
      <c r="A3450" t="s">
        <v>18</v>
      </c>
      <c r="B3450" t="str">
        <f>VLOOKUP(sales_pipeline!D4152,[2]products!$A:$C,2,0)</f>
        <v>MG</v>
      </c>
      <c r="C3450" s="4">
        <f>VLOOKUP(sales_pipeline!D4152,[2]products!$A:$C,3,FALSE)</f>
        <v>55</v>
      </c>
    </row>
    <row r="3451" spans="1:3" x14ac:dyDescent="0.35">
      <c r="A3451" t="s">
        <v>10</v>
      </c>
      <c r="B3451" t="str">
        <f>VLOOKUP(sales_pipeline!D4153,[2]products!$A:$C,2,0)</f>
        <v>GTX</v>
      </c>
      <c r="C3451" s="4">
        <f>VLOOKUP(sales_pipeline!D4153,[2]products!$A:$C,3,FALSE)</f>
        <v>1096</v>
      </c>
    </row>
    <row r="3452" spans="1:3" x14ac:dyDescent="0.35">
      <c r="A3452" t="s">
        <v>10</v>
      </c>
      <c r="B3452" t="str">
        <f>VLOOKUP(sales_pipeline!D4155,[2]products!$A:$C,2,0)</f>
        <v>GTX</v>
      </c>
      <c r="C3452" s="4">
        <f>VLOOKUP(sales_pipeline!D4155,[2]products!$A:$C,3,FALSE)</f>
        <v>1096</v>
      </c>
    </row>
    <row r="3453" spans="1:3" x14ac:dyDescent="0.35">
      <c r="A3453" t="s">
        <v>48</v>
      </c>
      <c r="B3453" t="str">
        <f>VLOOKUP(sales_pipeline!D4156,[2]products!$A:$C,2,0)</f>
        <v>GTX</v>
      </c>
      <c r="C3453" s="4">
        <f>VLOOKUP(sales_pipeline!D4156,[2]products!$A:$C,3,FALSE)</f>
        <v>5482</v>
      </c>
    </row>
    <row r="3454" spans="1:3" x14ac:dyDescent="0.35">
      <c r="A3454" t="s">
        <v>18</v>
      </c>
      <c r="B3454" t="str">
        <f>VLOOKUP(sales_pipeline!D4157,[2]products!$A:$C,2,0)</f>
        <v>MG</v>
      </c>
      <c r="C3454" s="4">
        <f>VLOOKUP(sales_pipeline!D4157,[2]products!$A:$C,3,FALSE)</f>
        <v>55</v>
      </c>
    </row>
    <row r="3455" spans="1:3" x14ac:dyDescent="0.35">
      <c r="A3455" t="s">
        <v>10</v>
      </c>
      <c r="B3455" t="str">
        <f>VLOOKUP(sales_pipeline!D4158,[2]products!$A:$C,2,0)</f>
        <v>GTX</v>
      </c>
      <c r="C3455" s="4">
        <f>VLOOKUP(sales_pipeline!D4158,[2]products!$A:$C,3,FALSE)</f>
        <v>1096</v>
      </c>
    </row>
    <row r="3456" spans="1:3" x14ac:dyDescent="0.35">
      <c r="A3456" t="s">
        <v>20</v>
      </c>
      <c r="B3456" t="str">
        <f>VLOOKUP(sales_pipeline!D4159,[2]products!$A:$C,2,0)</f>
        <v>GTX</v>
      </c>
      <c r="C3456" s="4">
        <f>VLOOKUP(sales_pipeline!D4159,[2]products!$A:$C,3,FALSE)</f>
        <v>550</v>
      </c>
    </row>
    <row r="3457" spans="1:3" x14ac:dyDescent="0.35">
      <c r="A3457" t="s">
        <v>18</v>
      </c>
      <c r="B3457" t="str">
        <f>VLOOKUP(sales_pipeline!D4160,[2]products!$A:$C,2,0)</f>
        <v>MG</v>
      </c>
      <c r="C3457" s="4">
        <f>VLOOKUP(sales_pipeline!D4160,[2]products!$A:$C,3,FALSE)</f>
        <v>55</v>
      </c>
    </row>
    <row r="3458" spans="1:3" x14ac:dyDescent="0.35">
      <c r="A3458" t="s">
        <v>39</v>
      </c>
      <c r="B3458" t="str">
        <f>VLOOKUP(sales_pipeline!D4161,[2]products!$A:$C,2,0)</f>
        <v>MG</v>
      </c>
      <c r="C3458" s="4">
        <f>VLOOKUP(sales_pipeline!D4161,[2]products!$A:$C,3,FALSE)</f>
        <v>3393</v>
      </c>
    </row>
    <row r="3459" spans="1:3" x14ac:dyDescent="0.35">
      <c r="A3459" t="s">
        <v>18</v>
      </c>
      <c r="B3459" t="str">
        <f>VLOOKUP(sales_pipeline!D4162,[2]products!$A:$C,2,0)</f>
        <v>MG</v>
      </c>
      <c r="C3459" s="4">
        <f>VLOOKUP(sales_pipeline!D4162,[2]products!$A:$C,3,FALSE)</f>
        <v>55</v>
      </c>
    </row>
    <row r="3460" spans="1:3" x14ac:dyDescent="0.35">
      <c r="A3460" t="s">
        <v>39</v>
      </c>
      <c r="B3460" t="str">
        <f>VLOOKUP(sales_pipeline!D4163,[2]products!$A:$C,2,0)</f>
        <v>MG</v>
      </c>
      <c r="C3460" s="4">
        <f>VLOOKUP(sales_pipeline!D4163,[2]products!$A:$C,3,FALSE)</f>
        <v>3393</v>
      </c>
    </row>
    <row r="3461" spans="1:3" x14ac:dyDescent="0.35">
      <c r="A3461" t="s">
        <v>18</v>
      </c>
      <c r="B3461" t="str">
        <f>VLOOKUP(sales_pipeline!D4164,[2]products!$A:$C,2,0)</f>
        <v>MG</v>
      </c>
      <c r="C3461" s="4">
        <f>VLOOKUP(sales_pipeline!D4164,[2]products!$A:$C,3,FALSE)</f>
        <v>55</v>
      </c>
    </row>
    <row r="3462" spans="1:3" x14ac:dyDescent="0.35">
      <c r="A3462" t="s">
        <v>48</v>
      </c>
      <c r="B3462" t="str">
        <f>VLOOKUP(sales_pipeline!D4165,[2]products!$A:$C,2,0)</f>
        <v>GTX</v>
      </c>
      <c r="C3462" s="4">
        <f>VLOOKUP(sales_pipeline!D4165,[2]products!$A:$C,3,FALSE)</f>
        <v>5482</v>
      </c>
    </row>
    <row r="3463" spans="1:3" x14ac:dyDescent="0.35">
      <c r="A3463" t="s">
        <v>39</v>
      </c>
      <c r="B3463" t="str">
        <f>VLOOKUP(sales_pipeline!D4166,[2]products!$A:$C,2,0)</f>
        <v>MG</v>
      </c>
      <c r="C3463" s="4">
        <f>VLOOKUP(sales_pipeline!D4166,[2]products!$A:$C,3,FALSE)</f>
        <v>3393</v>
      </c>
    </row>
    <row r="3464" spans="1:3" x14ac:dyDescent="0.35">
      <c r="A3464" t="s">
        <v>10</v>
      </c>
      <c r="B3464" t="str">
        <f>VLOOKUP(sales_pipeline!D4167,[2]products!$A:$C,2,0)</f>
        <v>GTX</v>
      </c>
      <c r="C3464" s="4">
        <f>VLOOKUP(sales_pipeline!D4167,[2]products!$A:$C,3,FALSE)</f>
        <v>1096</v>
      </c>
    </row>
    <row r="3465" spans="1:3" x14ac:dyDescent="0.35">
      <c r="A3465" t="s">
        <v>10</v>
      </c>
      <c r="B3465" t="str">
        <f>VLOOKUP(sales_pipeline!D4169,[2]products!$A:$C,2,0)</f>
        <v>GTX</v>
      </c>
      <c r="C3465" s="4">
        <f>VLOOKUP(sales_pipeline!D4169,[2]products!$A:$C,3,FALSE)</f>
        <v>1096</v>
      </c>
    </row>
    <row r="3466" spans="1:3" x14ac:dyDescent="0.35">
      <c r="A3466" t="s">
        <v>48</v>
      </c>
      <c r="B3466" t="str">
        <f>VLOOKUP(sales_pipeline!D4170,[2]products!$A:$C,2,0)</f>
        <v>GTX</v>
      </c>
      <c r="C3466" s="4">
        <f>VLOOKUP(sales_pipeline!D4170,[2]products!$A:$C,3,FALSE)</f>
        <v>5482</v>
      </c>
    </row>
    <row r="3467" spans="1:3" x14ac:dyDescent="0.35">
      <c r="A3467" t="s">
        <v>18</v>
      </c>
      <c r="B3467" t="str">
        <f>VLOOKUP(sales_pipeline!D4172,[2]products!$A:$C,2,0)</f>
        <v>MG</v>
      </c>
      <c r="C3467" s="4">
        <f>VLOOKUP(sales_pipeline!D4172,[2]products!$A:$C,3,FALSE)</f>
        <v>55</v>
      </c>
    </row>
    <row r="3468" spans="1:3" x14ac:dyDescent="0.35">
      <c r="A3468" t="s">
        <v>18</v>
      </c>
      <c r="B3468" t="str">
        <f>VLOOKUP(sales_pipeline!D4173,[2]products!$A:$C,2,0)</f>
        <v>MG</v>
      </c>
      <c r="C3468" s="4">
        <f>VLOOKUP(sales_pipeline!D4173,[2]products!$A:$C,3,FALSE)</f>
        <v>55</v>
      </c>
    </row>
    <row r="3469" spans="1:3" x14ac:dyDescent="0.35">
      <c r="A3469" t="s">
        <v>48</v>
      </c>
      <c r="B3469" t="str">
        <f>VLOOKUP(sales_pipeline!D4174,[2]products!$A:$C,2,0)</f>
        <v>GTX</v>
      </c>
      <c r="C3469" s="4">
        <f>VLOOKUP(sales_pipeline!D4174,[2]products!$A:$C,3,FALSE)</f>
        <v>5482</v>
      </c>
    </row>
    <row r="3470" spans="1:3" x14ac:dyDescent="0.35">
      <c r="A3470" t="s">
        <v>39</v>
      </c>
      <c r="B3470" t="str">
        <f>VLOOKUP(sales_pipeline!D4176,[2]products!$A:$C,2,0)</f>
        <v>MG</v>
      </c>
      <c r="C3470" s="4">
        <f>VLOOKUP(sales_pipeline!D4176,[2]products!$A:$C,3,FALSE)</f>
        <v>3393</v>
      </c>
    </row>
    <row r="3471" spans="1:3" x14ac:dyDescent="0.35">
      <c r="A3471" t="s">
        <v>18</v>
      </c>
      <c r="B3471" t="str">
        <f>VLOOKUP(sales_pipeline!D4177,[2]products!$A:$C,2,0)</f>
        <v>MG</v>
      </c>
      <c r="C3471" s="4">
        <f>VLOOKUP(sales_pipeline!D4177,[2]products!$A:$C,3,FALSE)</f>
        <v>55</v>
      </c>
    </row>
    <row r="3472" spans="1:3" x14ac:dyDescent="0.35">
      <c r="A3472" t="s">
        <v>39</v>
      </c>
      <c r="B3472" t="str">
        <f>VLOOKUP(sales_pipeline!D4178,[2]products!$A:$C,2,0)</f>
        <v>MG</v>
      </c>
      <c r="C3472" s="4">
        <f>VLOOKUP(sales_pipeline!D4178,[2]products!$A:$C,3,FALSE)</f>
        <v>3393</v>
      </c>
    </row>
    <row r="3473" spans="1:3" x14ac:dyDescent="0.35">
      <c r="A3473" t="s">
        <v>48</v>
      </c>
      <c r="B3473" t="str">
        <f>VLOOKUP(sales_pipeline!D4179,[2]products!$A:$C,2,0)</f>
        <v>GTX</v>
      </c>
      <c r="C3473" s="4">
        <f>VLOOKUP(sales_pipeline!D4179,[2]products!$A:$C,3,FALSE)</f>
        <v>5482</v>
      </c>
    </row>
    <row r="3474" spans="1:3" x14ac:dyDescent="0.35">
      <c r="A3474" t="s">
        <v>10</v>
      </c>
      <c r="B3474" t="str">
        <f>VLOOKUP(sales_pipeline!D4180,[2]products!$A:$C,2,0)</f>
        <v>GTX</v>
      </c>
      <c r="C3474" s="4">
        <f>VLOOKUP(sales_pipeline!D4180,[2]products!$A:$C,3,FALSE)</f>
        <v>1096</v>
      </c>
    </row>
    <row r="3475" spans="1:3" x14ac:dyDescent="0.35">
      <c r="A3475" t="s">
        <v>20</v>
      </c>
      <c r="B3475" t="str">
        <f>VLOOKUP(sales_pipeline!D4181,[2]products!$A:$C,2,0)</f>
        <v>GTX</v>
      </c>
      <c r="C3475" s="4">
        <f>VLOOKUP(sales_pipeline!D4181,[2]products!$A:$C,3,FALSE)</f>
        <v>550</v>
      </c>
    </row>
    <row r="3476" spans="1:3" x14ac:dyDescent="0.35">
      <c r="A3476" t="s">
        <v>48</v>
      </c>
      <c r="B3476" t="str">
        <f>VLOOKUP(sales_pipeline!D4182,[2]products!$A:$C,2,0)</f>
        <v>GTX</v>
      </c>
      <c r="C3476" s="4">
        <f>VLOOKUP(sales_pipeline!D4182,[2]products!$A:$C,3,FALSE)</f>
        <v>5482</v>
      </c>
    </row>
    <row r="3477" spans="1:3" x14ac:dyDescent="0.35">
      <c r="A3477" t="s">
        <v>18</v>
      </c>
      <c r="B3477" t="str">
        <f>VLOOKUP(sales_pipeline!D4183,[2]products!$A:$C,2,0)</f>
        <v>MG</v>
      </c>
      <c r="C3477" s="4">
        <f>VLOOKUP(sales_pipeline!D4183,[2]products!$A:$C,3,FALSE)</f>
        <v>55</v>
      </c>
    </row>
    <row r="3478" spans="1:3" x14ac:dyDescent="0.35">
      <c r="A3478" t="s">
        <v>10</v>
      </c>
      <c r="B3478" t="str">
        <f>VLOOKUP(sales_pipeline!D4184,[2]products!$A:$C,2,0)</f>
        <v>GTX</v>
      </c>
      <c r="C3478" s="4">
        <f>VLOOKUP(sales_pipeline!D4184,[2]products!$A:$C,3,FALSE)</f>
        <v>1096</v>
      </c>
    </row>
    <row r="3479" spans="1:3" x14ac:dyDescent="0.35">
      <c r="A3479" t="s">
        <v>39</v>
      </c>
      <c r="B3479" t="str">
        <f>VLOOKUP(sales_pipeline!D4185,[2]products!$A:$C,2,0)</f>
        <v>MG</v>
      </c>
      <c r="C3479" s="4">
        <f>VLOOKUP(sales_pipeline!D4185,[2]products!$A:$C,3,FALSE)</f>
        <v>3393</v>
      </c>
    </row>
    <row r="3480" spans="1:3" x14ac:dyDescent="0.35">
      <c r="A3480" t="s">
        <v>48</v>
      </c>
      <c r="B3480" t="str">
        <f>VLOOKUP(sales_pipeline!D4186,[2]products!$A:$C,2,0)</f>
        <v>GTX</v>
      </c>
      <c r="C3480" s="4">
        <f>VLOOKUP(sales_pipeline!D4186,[2]products!$A:$C,3,FALSE)</f>
        <v>5482</v>
      </c>
    </row>
    <row r="3481" spans="1:3" x14ac:dyDescent="0.35">
      <c r="A3481" t="s">
        <v>48</v>
      </c>
      <c r="B3481" t="str">
        <f>VLOOKUP(sales_pipeline!D4187,[2]products!$A:$C,2,0)</f>
        <v>GTX</v>
      </c>
      <c r="C3481" s="4">
        <f>VLOOKUP(sales_pipeline!D4187,[2]products!$A:$C,3,FALSE)</f>
        <v>5482</v>
      </c>
    </row>
    <row r="3482" spans="1:3" x14ac:dyDescent="0.35">
      <c r="A3482" t="s">
        <v>10</v>
      </c>
      <c r="B3482" t="str">
        <f>VLOOKUP(sales_pipeline!D4188,[2]products!$A:$C,2,0)</f>
        <v>GTX</v>
      </c>
      <c r="C3482" s="4">
        <f>VLOOKUP(sales_pipeline!D4188,[2]products!$A:$C,3,FALSE)</f>
        <v>1096</v>
      </c>
    </row>
    <row r="3483" spans="1:3" x14ac:dyDescent="0.35">
      <c r="A3483" t="s">
        <v>20</v>
      </c>
      <c r="B3483" t="str">
        <f>VLOOKUP(sales_pipeline!D4189,[2]products!$A:$C,2,0)</f>
        <v>GTX</v>
      </c>
      <c r="C3483" s="4">
        <f>VLOOKUP(sales_pipeline!D4189,[2]products!$A:$C,3,FALSE)</f>
        <v>550</v>
      </c>
    </row>
    <row r="3484" spans="1:3" x14ac:dyDescent="0.35">
      <c r="A3484" t="s">
        <v>39</v>
      </c>
      <c r="B3484" t="str">
        <f>VLOOKUP(sales_pipeline!D4190,[2]products!$A:$C,2,0)</f>
        <v>MG</v>
      </c>
      <c r="C3484" s="4">
        <f>VLOOKUP(sales_pipeline!D4190,[2]products!$A:$C,3,FALSE)</f>
        <v>3393</v>
      </c>
    </row>
    <row r="3485" spans="1:3" x14ac:dyDescent="0.35">
      <c r="A3485" t="s">
        <v>10</v>
      </c>
      <c r="B3485" t="str">
        <f>VLOOKUP(sales_pipeline!D4191,[2]products!$A:$C,2,0)</f>
        <v>GTX</v>
      </c>
      <c r="C3485" s="4">
        <f>VLOOKUP(sales_pipeline!D4191,[2]products!$A:$C,3,FALSE)</f>
        <v>1096</v>
      </c>
    </row>
    <row r="3486" spans="1:3" x14ac:dyDescent="0.35">
      <c r="A3486" t="s">
        <v>20</v>
      </c>
      <c r="B3486" t="str">
        <f>VLOOKUP(sales_pipeline!D4193,[2]products!$A:$C,2,0)</f>
        <v>GTX</v>
      </c>
      <c r="C3486" s="4">
        <f>VLOOKUP(sales_pipeline!D4193,[2]products!$A:$C,3,FALSE)</f>
        <v>550</v>
      </c>
    </row>
    <row r="3487" spans="1:3" x14ac:dyDescent="0.35">
      <c r="A3487" t="s">
        <v>20</v>
      </c>
      <c r="B3487" t="str">
        <f>VLOOKUP(sales_pipeline!D4194,[2]products!$A:$C,2,0)</f>
        <v>GTX</v>
      </c>
      <c r="C3487" s="4">
        <f>VLOOKUP(sales_pipeline!D4194,[2]products!$A:$C,3,FALSE)</f>
        <v>550</v>
      </c>
    </row>
    <row r="3488" spans="1:3" x14ac:dyDescent="0.35">
      <c r="A3488" t="s">
        <v>18</v>
      </c>
      <c r="B3488" t="str">
        <f>VLOOKUP(sales_pipeline!D4195,[2]products!$A:$C,2,0)</f>
        <v>MG</v>
      </c>
      <c r="C3488" s="4">
        <f>VLOOKUP(sales_pipeline!D4195,[2]products!$A:$C,3,FALSE)</f>
        <v>55</v>
      </c>
    </row>
    <row r="3489" spans="1:3" x14ac:dyDescent="0.35">
      <c r="A3489" t="s">
        <v>48</v>
      </c>
      <c r="B3489" t="str">
        <f>VLOOKUP(sales_pipeline!D4196,[2]products!$A:$C,2,0)</f>
        <v>GTX</v>
      </c>
      <c r="C3489" s="4">
        <f>VLOOKUP(sales_pipeline!D4196,[2]products!$A:$C,3,FALSE)</f>
        <v>5482</v>
      </c>
    </row>
    <row r="3490" spans="1:3" x14ac:dyDescent="0.35">
      <c r="A3490" t="s">
        <v>20</v>
      </c>
      <c r="B3490" t="str">
        <f>VLOOKUP(sales_pipeline!D4198,[2]products!$A:$C,2,0)</f>
        <v>GTX</v>
      </c>
      <c r="C3490" s="4">
        <f>VLOOKUP(sales_pipeline!D4198,[2]products!$A:$C,3,FALSE)</f>
        <v>550</v>
      </c>
    </row>
    <row r="3491" spans="1:3" x14ac:dyDescent="0.35">
      <c r="A3491" t="s">
        <v>48</v>
      </c>
      <c r="B3491" t="str">
        <f>VLOOKUP(sales_pipeline!D4199,[2]products!$A:$C,2,0)</f>
        <v>GTX</v>
      </c>
      <c r="C3491" s="4">
        <f>VLOOKUP(sales_pipeline!D4199,[2]products!$A:$C,3,FALSE)</f>
        <v>5482</v>
      </c>
    </row>
    <row r="3492" spans="1:3" x14ac:dyDescent="0.35">
      <c r="A3492" t="s">
        <v>39</v>
      </c>
      <c r="B3492" t="str">
        <f>VLOOKUP(sales_pipeline!D4200,[2]products!$A:$C,2,0)</f>
        <v>MG</v>
      </c>
      <c r="C3492" s="4">
        <f>VLOOKUP(sales_pipeline!D4200,[2]products!$A:$C,3,FALSE)</f>
        <v>3393</v>
      </c>
    </row>
    <row r="3493" spans="1:3" x14ac:dyDescent="0.35">
      <c r="A3493" t="s">
        <v>39</v>
      </c>
      <c r="B3493" t="str">
        <f>VLOOKUP(sales_pipeline!D4201,[2]products!$A:$C,2,0)</f>
        <v>MG</v>
      </c>
      <c r="C3493" s="4">
        <f>VLOOKUP(sales_pipeline!D4201,[2]products!$A:$C,3,FALSE)</f>
        <v>3393</v>
      </c>
    </row>
    <row r="3494" spans="1:3" x14ac:dyDescent="0.35">
      <c r="A3494" t="s">
        <v>18</v>
      </c>
      <c r="B3494" t="str">
        <f>VLOOKUP(sales_pipeline!D4202,[2]products!$A:$C,2,0)</f>
        <v>MG</v>
      </c>
      <c r="C3494" s="4">
        <f>VLOOKUP(sales_pipeline!D4202,[2]products!$A:$C,3,FALSE)</f>
        <v>55</v>
      </c>
    </row>
    <row r="3495" spans="1:3" x14ac:dyDescent="0.35">
      <c r="A3495" t="s">
        <v>18</v>
      </c>
      <c r="B3495" t="str">
        <f>VLOOKUP(sales_pipeline!D4203,[2]products!$A:$C,2,0)</f>
        <v>MG</v>
      </c>
      <c r="C3495" s="4">
        <f>VLOOKUP(sales_pipeline!D4203,[2]products!$A:$C,3,FALSE)</f>
        <v>55</v>
      </c>
    </row>
    <row r="3496" spans="1:3" x14ac:dyDescent="0.35">
      <c r="A3496" t="s">
        <v>20</v>
      </c>
      <c r="B3496" t="str">
        <f>VLOOKUP(sales_pipeline!D4204,[2]products!$A:$C,2,0)</f>
        <v>GTX</v>
      </c>
      <c r="C3496" s="4">
        <f>VLOOKUP(sales_pipeline!D4204,[2]products!$A:$C,3,FALSE)</f>
        <v>550</v>
      </c>
    </row>
    <row r="3497" spans="1:3" x14ac:dyDescent="0.35">
      <c r="A3497" t="s">
        <v>10</v>
      </c>
      <c r="B3497" t="str">
        <f>VLOOKUP(sales_pipeline!D4205,[2]products!$A:$C,2,0)</f>
        <v>GTX</v>
      </c>
      <c r="C3497" s="4">
        <f>VLOOKUP(sales_pipeline!D4205,[2]products!$A:$C,3,FALSE)</f>
        <v>1096</v>
      </c>
    </row>
    <row r="3498" spans="1:3" x14ac:dyDescent="0.35">
      <c r="A3498" t="s">
        <v>48</v>
      </c>
      <c r="B3498" t="str">
        <f>VLOOKUP(sales_pipeline!D4206,[2]products!$A:$C,2,0)</f>
        <v>GTX</v>
      </c>
      <c r="C3498" s="4">
        <f>VLOOKUP(sales_pipeline!D4206,[2]products!$A:$C,3,FALSE)</f>
        <v>5482</v>
      </c>
    </row>
    <row r="3499" spans="1:3" x14ac:dyDescent="0.35">
      <c r="A3499" t="s">
        <v>20</v>
      </c>
      <c r="B3499" t="str">
        <f>VLOOKUP(sales_pipeline!D4207,[2]products!$A:$C,2,0)</f>
        <v>GTX</v>
      </c>
      <c r="C3499" s="4">
        <f>VLOOKUP(sales_pipeline!D4207,[2]products!$A:$C,3,FALSE)</f>
        <v>550</v>
      </c>
    </row>
    <row r="3500" spans="1:3" x14ac:dyDescent="0.35">
      <c r="A3500" t="s">
        <v>39</v>
      </c>
      <c r="B3500" t="str">
        <f>VLOOKUP(sales_pipeline!D4208,[2]products!$A:$C,2,0)</f>
        <v>MG</v>
      </c>
      <c r="C3500" s="4">
        <f>VLOOKUP(sales_pipeline!D4208,[2]products!$A:$C,3,FALSE)</f>
        <v>3393</v>
      </c>
    </row>
    <row r="3501" spans="1:3" x14ac:dyDescent="0.35">
      <c r="A3501" t="s">
        <v>20</v>
      </c>
      <c r="B3501" t="str">
        <f>VLOOKUP(sales_pipeline!D4209,[2]products!$A:$C,2,0)</f>
        <v>GTX</v>
      </c>
      <c r="C3501" s="4">
        <f>VLOOKUP(sales_pipeline!D4209,[2]products!$A:$C,3,FALSE)</f>
        <v>550</v>
      </c>
    </row>
    <row r="3502" spans="1:3" x14ac:dyDescent="0.35">
      <c r="A3502" t="s">
        <v>48</v>
      </c>
      <c r="B3502" t="str">
        <f>VLOOKUP(sales_pipeline!D4210,[2]products!$A:$C,2,0)</f>
        <v>GTX</v>
      </c>
      <c r="C3502" s="4">
        <f>VLOOKUP(sales_pipeline!D4210,[2]products!$A:$C,3,FALSE)</f>
        <v>5482</v>
      </c>
    </row>
    <row r="3503" spans="1:3" x14ac:dyDescent="0.35">
      <c r="A3503" t="s">
        <v>39</v>
      </c>
      <c r="B3503" t="str">
        <f>VLOOKUP(sales_pipeline!D4211,[2]products!$A:$C,2,0)</f>
        <v>MG</v>
      </c>
      <c r="C3503" s="4">
        <f>VLOOKUP(sales_pipeline!D4211,[2]products!$A:$C,3,FALSE)</f>
        <v>3393</v>
      </c>
    </row>
    <row r="3504" spans="1:3" x14ac:dyDescent="0.35">
      <c r="A3504" t="s">
        <v>18</v>
      </c>
      <c r="B3504" t="str">
        <f>VLOOKUP(sales_pipeline!D4212,[2]products!$A:$C,2,0)</f>
        <v>MG</v>
      </c>
      <c r="C3504" s="4">
        <f>VLOOKUP(sales_pipeline!D4212,[2]products!$A:$C,3,FALSE)</f>
        <v>55</v>
      </c>
    </row>
    <row r="3505" spans="1:3" x14ac:dyDescent="0.35">
      <c r="A3505" t="s">
        <v>10</v>
      </c>
      <c r="B3505" t="str">
        <f>VLOOKUP(sales_pipeline!D4214,[2]products!$A:$C,2,0)</f>
        <v>GTX</v>
      </c>
      <c r="C3505" s="4">
        <f>VLOOKUP(sales_pipeline!D4214,[2]products!$A:$C,3,FALSE)</f>
        <v>1096</v>
      </c>
    </row>
    <row r="3506" spans="1:3" x14ac:dyDescent="0.35">
      <c r="A3506" t="s">
        <v>48</v>
      </c>
      <c r="B3506" t="str">
        <f>VLOOKUP(sales_pipeline!D4215,[2]products!$A:$C,2,0)</f>
        <v>GTX</v>
      </c>
      <c r="C3506" s="4">
        <f>VLOOKUP(sales_pipeline!D4215,[2]products!$A:$C,3,FALSE)</f>
        <v>5482</v>
      </c>
    </row>
    <row r="3507" spans="1:3" x14ac:dyDescent="0.35">
      <c r="A3507" t="s">
        <v>10</v>
      </c>
      <c r="B3507" t="str">
        <f>VLOOKUP(sales_pipeline!D4216,[2]products!$A:$C,2,0)</f>
        <v>GTX</v>
      </c>
      <c r="C3507" s="4">
        <f>VLOOKUP(sales_pipeline!D4216,[2]products!$A:$C,3,FALSE)</f>
        <v>1096</v>
      </c>
    </row>
    <row r="3508" spans="1:3" x14ac:dyDescent="0.35">
      <c r="A3508" t="s">
        <v>10</v>
      </c>
      <c r="B3508" t="str">
        <f>VLOOKUP(sales_pipeline!D4217,[2]products!$A:$C,2,0)</f>
        <v>GTX</v>
      </c>
      <c r="C3508" s="4">
        <f>VLOOKUP(sales_pipeline!D4217,[2]products!$A:$C,3,FALSE)</f>
        <v>1096</v>
      </c>
    </row>
    <row r="3509" spans="1:3" x14ac:dyDescent="0.35">
      <c r="A3509" t="s">
        <v>20</v>
      </c>
      <c r="B3509" t="str">
        <f>VLOOKUP(sales_pipeline!D4219,[2]products!$A:$C,2,0)</f>
        <v>GTX</v>
      </c>
      <c r="C3509" s="4">
        <f>VLOOKUP(sales_pipeline!D4219,[2]products!$A:$C,3,FALSE)</f>
        <v>550</v>
      </c>
    </row>
    <row r="3510" spans="1:3" x14ac:dyDescent="0.35">
      <c r="A3510" t="s">
        <v>39</v>
      </c>
      <c r="B3510" t="str">
        <f>VLOOKUP(sales_pipeline!D4222,[2]products!$A:$C,2,0)</f>
        <v>MG</v>
      </c>
      <c r="C3510" s="4">
        <f>VLOOKUP(sales_pipeline!D4222,[2]products!$A:$C,3,FALSE)</f>
        <v>3393</v>
      </c>
    </row>
    <row r="3511" spans="1:3" x14ac:dyDescent="0.35">
      <c r="A3511" t="s">
        <v>20</v>
      </c>
      <c r="B3511" t="str">
        <f>VLOOKUP(sales_pipeline!D4224,[2]products!$A:$C,2,0)</f>
        <v>GTX</v>
      </c>
      <c r="C3511" s="4">
        <f>VLOOKUP(sales_pipeline!D4224,[2]products!$A:$C,3,FALSE)</f>
        <v>550</v>
      </c>
    </row>
    <row r="3512" spans="1:3" x14ac:dyDescent="0.35">
      <c r="A3512" t="s">
        <v>10</v>
      </c>
      <c r="B3512" t="str">
        <f>VLOOKUP(sales_pipeline!D4225,[2]products!$A:$C,2,0)</f>
        <v>GTX</v>
      </c>
      <c r="C3512" s="4">
        <f>VLOOKUP(sales_pipeline!D4225,[2]products!$A:$C,3,FALSE)</f>
        <v>1096</v>
      </c>
    </row>
    <row r="3513" spans="1:3" x14ac:dyDescent="0.35">
      <c r="A3513" t="s">
        <v>20</v>
      </c>
      <c r="B3513" t="str">
        <f>VLOOKUP(sales_pipeline!D4226,[2]products!$A:$C,2,0)</f>
        <v>GTX</v>
      </c>
      <c r="C3513" s="4">
        <f>VLOOKUP(sales_pipeline!D4226,[2]products!$A:$C,3,FALSE)</f>
        <v>550</v>
      </c>
    </row>
    <row r="3514" spans="1:3" x14ac:dyDescent="0.35">
      <c r="A3514" t="s">
        <v>20</v>
      </c>
      <c r="B3514" t="str">
        <f>VLOOKUP(sales_pipeline!D4227,[2]products!$A:$C,2,0)</f>
        <v>GTX</v>
      </c>
      <c r="C3514" s="4">
        <f>VLOOKUP(sales_pipeline!D4227,[2]products!$A:$C,3,FALSE)</f>
        <v>550</v>
      </c>
    </row>
    <row r="3515" spans="1:3" x14ac:dyDescent="0.35">
      <c r="A3515" t="s">
        <v>39</v>
      </c>
      <c r="B3515" t="str">
        <f>VLOOKUP(sales_pipeline!D4228,[2]products!$A:$C,2,0)</f>
        <v>MG</v>
      </c>
      <c r="C3515" s="4">
        <f>VLOOKUP(sales_pipeline!D4228,[2]products!$A:$C,3,FALSE)</f>
        <v>3393</v>
      </c>
    </row>
    <row r="3516" spans="1:3" x14ac:dyDescent="0.35">
      <c r="A3516" t="s">
        <v>48</v>
      </c>
      <c r="B3516" t="str">
        <f>VLOOKUP(sales_pipeline!D4229,[2]products!$A:$C,2,0)</f>
        <v>GTX</v>
      </c>
      <c r="C3516" s="4">
        <f>VLOOKUP(sales_pipeline!D4229,[2]products!$A:$C,3,FALSE)</f>
        <v>5482</v>
      </c>
    </row>
    <row r="3517" spans="1:3" x14ac:dyDescent="0.35">
      <c r="A3517" t="s">
        <v>48</v>
      </c>
      <c r="B3517" t="str">
        <f>VLOOKUP(sales_pipeline!D4230,[2]products!$A:$C,2,0)</f>
        <v>GTX</v>
      </c>
      <c r="C3517" s="4">
        <f>VLOOKUP(sales_pipeline!D4230,[2]products!$A:$C,3,FALSE)</f>
        <v>5482</v>
      </c>
    </row>
    <row r="3518" spans="1:3" x14ac:dyDescent="0.35">
      <c r="A3518" t="s">
        <v>20</v>
      </c>
      <c r="B3518" t="str">
        <f>VLOOKUP(sales_pipeline!D4231,[2]products!$A:$C,2,0)</f>
        <v>GTX</v>
      </c>
      <c r="C3518" s="4">
        <f>VLOOKUP(sales_pipeline!D4231,[2]products!$A:$C,3,FALSE)</f>
        <v>550</v>
      </c>
    </row>
    <row r="3519" spans="1:3" x14ac:dyDescent="0.35">
      <c r="A3519" t="s">
        <v>20</v>
      </c>
      <c r="B3519" t="str">
        <f>VLOOKUP(sales_pipeline!D4232,[2]products!$A:$C,2,0)</f>
        <v>GTX</v>
      </c>
      <c r="C3519" s="4">
        <f>VLOOKUP(sales_pipeline!D4232,[2]products!$A:$C,3,FALSE)</f>
        <v>550</v>
      </c>
    </row>
    <row r="3520" spans="1:3" x14ac:dyDescent="0.35">
      <c r="A3520" t="s">
        <v>39</v>
      </c>
      <c r="B3520" t="str">
        <f>VLOOKUP(sales_pipeline!D4233,[2]products!$A:$C,2,0)</f>
        <v>MG</v>
      </c>
      <c r="C3520" s="4">
        <f>VLOOKUP(sales_pipeline!D4233,[2]products!$A:$C,3,FALSE)</f>
        <v>3393</v>
      </c>
    </row>
    <row r="3521" spans="1:3" x14ac:dyDescent="0.35">
      <c r="A3521" t="s">
        <v>20</v>
      </c>
      <c r="B3521" t="str">
        <f>VLOOKUP(sales_pipeline!D4234,[2]products!$A:$C,2,0)</f>
        <v>GTX</v>
      </c>
      <c r="C3521" s="4">
        <f>VLOOKUP(sales_pipeline!D4234,[2]products!$A:$C,3,FALSE)</f>
        <v>550</v>
      </c>
    </row>
    <row r="3522" spans="1:3" x14ac:dyDescent="0.35">
      <c r="A3522" t="s">
        <v>20</v>
      </c>
      <c r="B3522" t="str">
        <f>VLOOKUP(sales_pipeline!D4236,[2]products!$A:$C,2,0)</f>
        <v>GTX</v>
      </c>
      <c r="C3522" s="4">
        <f>VLOOKUP(sales_pipeline!D4236,[2]products!$A:$C,3,FALSE)</f>
        <v>550</v>
      </c>
    </row>
    <row r="3523" spans="1:3" x14ac:dyDescent="0.35">
      <c r="A3523" t="s">
        <v>10</v>
      </c>
      <c r="B3523" t="str">
        <f>VLOOKUP(sales_pipeline!D4237,[2]products!$A:$C,2,0)</f>
        <v>GTX</v>
      </c>
      <c r="C3523" s="4">
        <f>VLOOKUP(sales_pipeline!D4237,[2]products!$A:$C,3,FALSE)</f>
        <v>1096</v>
      </c>
    </row>
    <row r="3524" spans="1:3" x14ac:dyDescent="0.35">
      <c r="A3524" t="s">
        <v>20</v>
      </c>
      <c r="B3524" t="str">
        <f>VLOOKUP(sales_pipeline!D4239,[2]products!$A:$C,2,0)</f>
        <v>GTX</v>
      </c>
      <c r="C3524" s="4">
        <f>VLOOKUP(sales_pipeline!D4239,[2]products!$A:$C,3,FALSE)</f>
        <v>550</v>
      </c>
    </row>
    <row r="3525" spans="1:3" x14ac:dyDescent="0.35">
      <c r="A3525" t="s">
        <v>48</v>
      </c>
      <c r="B3525" t="str">
        <f>VLOOKUP(sales_pipeline!D4240,[2]products!$A:$C,2,0)</f>
        <v>GTX</v>
      </c>
      <c r="C3525" s="4">
        <f>VLOOKUP(sales_pipeline!D4240,[2]products!$A:$C,3,FALSE)</f>
        <v>5482</v>
      </c>
    </row>
    <row r="3526" spans="1:3" x14ac:dyDescent="0.35">
      <c r="A3526" t="s">
        <v>39</v>
      </c>
      <c r="B3526" t="str">
        <f>VLOOKUP(sales_pipeline!D4242,[2]products!$A:$C,2,0)</f>
        <v>MG</v>
      </c>
      <c r="C3526" s="4">
        <f>VLOOKUP(sales_pipeline!D4242,[2]products!$A:$C,3,FALSE)</f>
        <v>3393</v>
      </c>
    </row>
    <row r="3527" spans="1:3" x14ac:dyDescent="0.35">
      <c r="A3527" t="s">
        <v>20</v>
      </c>
      <c r="B3527" t="str">
        <f>VLOOKUP(sales_pipeline!D4243,[2]products!$A:$C,2,0)</f>
        <v>GTX</v>
      </c>
      <c r="C3527" s="4">
        <f>VLOOKUP(sales_pipeline!D4243,[2]products!$A:$C,3,FALSE)</f>
        <v>550</v>
      </c>
    </row>
    <row r="3528" spans="1:3" x14ac:dyDescent="0.35">
      <c r="A3528" t="s">
        <v>48</v>
      </c>
      <c r="B3528" t="str">
        <f>VLOOKUP(sales_pipeline!D4245,[2]products!$A:$C,2,0)</f>
        <v>GTX</v>
      </c>
      <c r="C3528" s="4">
        <f>VLOOKUP(sales_pipeline!D4245,[2]products!$A:$C,3,FALSE)</f>
        <v>5482</v>
      </c>
    </row>
    <row r="3529" spans="1:3" x14ac:dyDescent="0.35">
      <c r="A3529" t="s">
        <v>20</v>
      </c>
      <c r="B3529" t="str">
        <f>VLOOKUP(sales_pipeline!D4246,[2]products!$A:$C,2,0)</f>
        <v>GTX</v>
      </c>
      <c r="C3529" s="4">
        <f>VLOOKUP(sales_pipeline!D4246,[2]products!$A:$C,3,FALSE)</f>
        <v>550</v>
      </c>
    </row>
    <row r="3530" spans="1:3" x14ac:dyDescent="0.35">
      <c r="A3530" t="s">
        <v>18</v>
      </c>
      <c r="B3530" t="str">
        <f>VLOOKUP(sales_pipeline!D4247,[2]products!$A:$C,2,0)</f>
        <v>MG</v>
      </c>
      <c r="C3530" s="4">
        <f>VLOOKUP(sales_pipeline!D4247,[2]products!$A:$C,3,FALSE)</f>
        <v>55</v>
      </c>
    </row>
    <row r="3531" spans="1:3" x14ac:dyDescent="0.35">
      <c r="A3531" t="s">
        <v>48</v>
      </c>
      <c r="B3531" t="str">
        <f>VLOOKUP(sales_pipeline!D4248,[2]products!$A:$C,2,0)</f>
        <v>GTX</v>
      </c>
      <c r="C3531" s="4">
        <f>VLOOKUP(sales_pipeline!D4248,[2]products!$A:$C,3,FALSE)</f>
        <v>5482</v>
      </c>
    </row>
    <row r="3532" spans="1:3" x14ac:dyDescent="0.35">
      <c r="A3532" t="s">
        <v>18</v>
      </c>
      <c r="B3532" t="str">
        <f>VLOOKUP(sales_pipeline!D4250,[2]products!$A:$C,2,0)</f>
        <v>MG</v>
      </c>
      <c r="C3532" s="4">
        <f>VLOOKUP(sales_pipeline!D4250,[2]products!$A:$C,3,FALSE)</f>
        <v>55</v>
      </c>
    </row>
    <row r="3533" spans="1:3" x14ac:dyDescent="0.35">
      <c r="A3533" t="s">
        <v>20</v>
      </c>
      <c r="B3533" t="str">
        <f>VLOOKUP(sales_pipeline!D4252,[2]products!$A:$C,2,0)</f>
        <v>GTX</v>
      </c>
      <c r="C3533" s="4">
        <f>VLOOKUP(sales_pipeline!D4252,[2]products!$A:$C,3,FALSE)</f>
        <v>550</v>
      </c>
    </row>
    <row r="3534" spans="1:3" x14ac:dyDescent="0.35">
      <c r="A3534" t="s">
        <v>10</v>
      </c>
      <c r="B3534" t="str">
        <f>VLOOKUP(sales_pipeline!D4254,[2]products!$A:$C,2,0)</f>
        <v>GTX</v>
      </c>
      <c r="C3534" s="4">
        <f>VLOOKUP(sales_pipeline!D4254,[2]products!$A:$C,3,FALSE)</f>
        <v>1096</v>
      </c>
    </row>
    <row r="3535" spans="1:3" x14ac:dyDescent="0.35">
      <c r="A3535" t="s">
        <v>48</v>
      </c>
      <c r="B3535" t="str">
        <f>VLOOKUP(sales_pipeline!D4255,[2]products!$A:$C,2,0)</f>
        <v>GTX</v>
      </c>
      <c r="C3535" s="4">
        <f>VLOOKUP(sales_pipeline!D4255,[2]products!$A:$C,3,FALSE)</f>
        <v>5482</v>
      </c>
    </row>
    <row r="3536" spans="1:3" x14ac:dyDescent="0.35">
      <c r="A3536" t="s">
        <v>20</v>
      </c>
      <c r="B3536" t="str">
        <f>VLOOKUP(sales_pipeline!D4256,[2]products!$A:$C,2,0)</f>
        <v>GTX</v>
      </c>
      <c r="C3536" s="4">
        <f>VLOOKUP(sales_pipeline!D4256,[2]products!$A:$C,3,FALSE)</f>
        <v>550</v>
      </c>
    </row>
    <row r="3537" spans="1:3" x14ac:dyDescent="0.35">
      <c r="A3537" t="s">
        <v>48</v>
      </c>
      <c r="B3537" t="str">
        <f>VLOOKUP(sales_pipeline!D4257,[2]products!$A:$C,2,0)</f>
        <v>GTX</v>
      </c>
      <c r="C3537" s="4">
        <f>VLOOKUP(sales_pipeline!D4257,[2]products!$A:$C,3,FALSE)</f>
        <v>5482</v>
      </c>
    </row>
    <row r="3538" spans="1:3" x14ac:dyDescent="0.35">
      <c r="A3538" t="s">
        <v>39</v>
      </c>
      <c r="B3538" t="str">
        <f>VLOOKUP(sales_pipeline!D4258,[2]products!$A:$C,2,0)</f>
        <v>MG</v>
      </c>
      <c r="C3538" s="4">
        <f>VLOOKUP(sales_pipeline!D4258,[2]products!$A:$C,3,FALSE)</f>
        <v>3393</v>
      </c>
    </row>
    <row r="3539" spans="1:3" x14ac:dyDescent="0.35">
      <c r="A3539" t="s">
        <v>39</v>
      </c>
      <c r="B3539" t="str">
        <f>VLOOKUP(sales_pipeline!D4260,[2]products!$A:$C,2,0)</f>
        <v>MG</v>
      </c>
      <c r="C3539" s="4">
        <f>VLOOKUP(sales_pipeline!D4260,[2]products!$A:$C,3,FALSE)</f>
        <v>3393</v>
      </c>
    </row>
    <row r="3540" spans="1:3" x14ac:dyDescent="0.35">
      <c r="A3540" t="s">
        <v>39</v>
      </c>
      <c r="B3540" t="str">
        <f>VLOOKUP(sales_pipeline!D4261,[2]products!$A:$C,2,0)</f>
        <v>MG</v>
      </c>
      <c r="C3540" s="4">
        <f>VLOOKUP(sales_pipeline!D4261,[2]products!$A:$C,3,FALSE)</f>
        <v>3393</v>
      </c>
    </row>
    <row r="3541" spans="1:3" x14ac:dyDescent="0.35">
      <c r="A3541" t="s">
        <v>39</v>
      </c>
      <c r="B3541" t="str">
        <f>VLOOKUP(sales_pipeline!D4262,[2]products!$A:$C,2,0)</f>
        <v>MG</v>
      </c>
      <c r="C3541" s="4">
        <f>VLOOKUP(sales_pipeline!D4262,[2]products!$A:$C,3,FALSE)</f>
        <v>3393</v>
      </c>
    </row>
    <row r="3542" spans="1:3" x14ac:dyDescent="0.35">
      <c r="A3542" t="s">
        <v>39</v>
      </c>
      <c r="B3542" t="str">
        <f>VLOOKUP(sales_pipeline!D4263,[2]products!$A:$C,2,0)</f>
        <v>MG</v>
      </c>
      <c r="C3542" s="4">
        <f>VLOOKUP(sales_pipeline!D4263,[2]products!$A:$C,3,FALSE)</f>
        <v>3393</v>
      </c>
    </row>
    <row r="3543" spans="1:3" x14ac:dyDescent="0.35">
      <c r="A3543" t="s">
        <v>20</v>
      </c>
      <c r="B3543" t="str">
        <f>VLOOKUP(sales_pipeline!D4265,[2]products!$A:$C,2,0)</f>
        <v>GTX</v>
      </c>
      <c r="C3543" s="4">
        <f>VLOOKUP(sales_pipeline!D4265,[2]products!$A:$C,3,FALSE)</f>
        <v>550</v>
      </c>
    </row>
    <row r="3544" spans="1:3" x14ac:dyDescent="0.35">
      <c r="A3544" t="s">
        <v>20</v>
      </c>
      <c r="B3544" t="str">
        <f>VLOOKUP(sales_pipeline!D4266,[2]products!$A:$C,2,0)</f>
        <v>GTX</v>
      </c>
      <c r="C3544" s="4">
        <f>VLOOKUP(sales_pipeline!D4266,[2]products!$A:$C,3,FALSE)</f>
        <v>550</v>
      </c>
    </row>
    <row r="3545" spans="1:3" x14ac:dyDescent="0.35">
      <c r="A3545" t="s">
        <v>20</v>
      </c>
      <c r="B3545" t="str">
        <f>VLOOKUP(sales_pipeline!D4267,[2]products!$A:$C,2,0)</f>
        <v>GTX</v>
      </c>
      <c r="C3545" s="4">
        <f>VLOOKUP(sales_pipeline!D4267,[2]products!$A:$C,3,FALSE)</f>
        <v>550</v>
      </c>
    </row>
    <row r="3546" spans="1:3" x14ac:dyDescent="0.35">
      <c r="A3546" t="s">
        <v>18</v>
      </c>
      <c r="B3546" t="str">
        <f>VLOOKUP(sales_pipeline!D4268,[2]products!$A:$C,2,0)</f>
        <v>MG</v>
      </c>
      <c r="C3546" s="4">
        <f>VLOOKUP(sales_pipeline!D4268,[2]products!$A:$C,3,FALSE)</f>
        <v>55</v>
      </c>
    </row>
    <row r="3547" spans="1:3" x14ac:dyDescent="0.35">
      <c r="A3547" t="s">
        <v>18</v>
      </c>
      <c r="B3547" t="str">
        <f>VLOOKUP(sales_pipeline!D4273,[2]products!$A:$C,2,0)</f>
        <v>MG</v>
      </c>
      <c r="C3547" s="4">
        <f>VLOOKUP(sales_pipeline!D4273,[2]products!$A:$C,3,FALSE)</f>
        <v>55</v>
      </c>
    </row>
    <row r="3548" spans="1:3" x14ac:dyDescent="0.35">
      <c r="A3548" t="s">
        <v>39</v>
      </c>
      <c r="B3548" t="str">
        <f>VLOOKUP(sales_pipeline!D4275,[2]products!$A:$C,2,0)</f>
        <v>MG</v>
      </c>
      <c r="C3548" s="4">
        <f>VLOOKUP(sales_pipeline!D4275,[2]products!$A:$C,3,FALSE)</f>
        <v>3393</v>
      </c>
    </row>
    <row r="3549" spans="1:3" x14ac:dyDescent="0.35">
      <c r="A3549" t="s">
        <v>10</v>
      </c>
      <c r="B3549" t="str">
        <f>VLOOKUP(sales_pipeline!D4276,[2]products!$A:$C,2,0)</f>
        <v>GTX</v>
      </c>
      <c r="C3549" s="4">
        <f>VLOOKUP(sales_pipeline!D4276,[2]products!$A:$C,3,FALSE)</f>
        <v>1096</v>
      </c>
    </row>
    <row r="3550" spans="1:3" x14ac:dyDescent="0.35">
      <c r="A3550" t="s">
        <v>18</v>
      </c>
      <c r="B3550" t="str">
        <f>VLOOKUP(sales_pipeline!D4277,[2]products!$A:$C,2,0)</f>
        <v>MG</v>
      </c>
      <c r="C3550" s="4">
        <f>VLOOKUP(sales_pipeline!D4277,[2]products!$A:$C,3,FALSE)</f>
        <v>55</v>
      </c>
    </row>
    <row r="3551" spans="1:3" x14ac:dyDescent="0.35">
      <c r="A3551" t="s">
        <v>39</v>
      </c>
      <c r="B3551" t="str">
        <f>VLOOKUP(sales_pipeline!D4278,[2]products!$A:$C,2,0)</f>
        <v>MG</v>
      </c>
      <c r="C3551" s="4">
        <f>VLOOKUP(sales_pipeline!D4278,[2]products!$A:$C,3,FALSE)</f>
        <v>3393</v>
      </c>
    </row>
    <row r="3552" spans="1:3" x14ac:dyDescent="0.35">
      <c r="A3552" t="s">
        <v>39</v>
      </c>
      <c r="B3552" t="str">
        <f>VLOOKUP(sales_pipeline!D4279,[2]products!$A:$C,2,0)</f>
        <v>MG</v>
      </c>
      <c r="C3552" s="4">
        <f>VLOOKUP(sales_pipeline!D4279,[2]products!$A:$C,3,FALSE)</f>
        <v>3393</v>
      </c>
    </row>
    <row r="3553" spans="1:3" x14ac:dyDescent="0.35">
      <c r="A3553" t="s">
        <v>20</v>
      </c>
      <c r="B3553" t="str">
        <f>VLOOKUP(sales_pipeline!D4281,[2]products!$A:$C,2,0)</f>
        <v>GTX</v>
      </c>
      <c r="C3553" s="4">
        <f>VLOOKUP(sales_pipeline!D4281,[2]products!$A:$C,3,FALSE)</f>
        <v>550</v>
      </c>
    </row>
    <row r="3554" spans="1:3" x14ac:dyDescent="0.35">
      <c r="A3554" t="s">
        <v>10</v>
      </c>
      <c r="B3554" t="str">
        <f>VLOOKUP(sales_pipeline!D4282,[2]products!$A:$C,2,0)</f>
        <v>GTX</v>
      </c>
      <c r="C3554" s="4">
        <f>VLOOKUP(sales_pipeline!D4282,[2]products!$A:$C,3,FALSE)</f>
        <v>1096</v>
      </c>
    </row>
    <row r="3555" spans="1:3" x14ac:dyDescent="0.35">
      <c r="A3555" t="s">
        <v>39</v>
      </c>
      <c r="B3555" t="str">
        <f>VLOOKUP(sales_pipeline!D4283,[2]products!$A:$C,2,0)</f>
        <v>MG</v>
      </c>
      <c r="C3555" s="4">
        <f>VLOOKUP(sales_pipeline!D4283,[2]products!$A:$C,3,FALSE)</f>
        <v>3393</v>
      </c>
    </row>
    <row r="3556" spans="1:3" x14ac:dyDescent="0.35">
      <c r="A3556" t="s">
        <v>20</v>
      </c>
      <c r="B3556" t="str">
        <f>VLOOKUP(sales_pipeline!D4284,[2]products!$A:$C,2,0)</f>
        <v>GTX</v>
      </c>
      <c r="C3556" s="4">
        <f>VLOOKUP(sales_pipeline!D4284,[2]products!$A:$C,3,FALSE)</f>
        <v>550</v>
      </c>
    </row>
    <row r="3557" spans="1:3" x14ac:dyDescent="0.35">
      <c r="A3557" t="s">
        <v>20</v>
      </c>
      <c r="B3557" t="str">
        <f>VLOOKUP(sales_pipeline!D4285,[2]products!$A:$C,2,0)</f>
        <v>GTX</v>
      </c>
      <c r="C3557" s="4">
        <f>VLOOKUP(sales_pipeline!D4285,[2]products!$A:$C,3,FALSE)</f>
        <v>550</v>
      </c>
    </row>
    <row r="3558" spans="1:3" x14ac:dyDescent="0.35">
      <c r="A3558" t="s">
        <v>10</v>
      </c>
      <c r="B3558" t="str">
        <f>VLOOKUP(sales_pipeline!D4286,[2]products!$A:$C,2,0)</f>
        <v>GTX</v>
      </c>
      <c r="C3558" s="4">
        <f>VLOOKUP(sales_pipeline!D4286,[2]products!$A:$C,3,FALSE)</f>
        <v>1096</v>
      </c>
    </row>
    <row r="3559" spans="1:3" x14ac:dyDescent="0.35">
      <c r="A3559" t="s">
        <v>20</v>
      </c>
      <c r="B3559" t="str">
        <f>VLOOKUP(sales_pipeline!D4288,[2]products!$A:$C,2,0)</f>
        <v>GTX</v>
      </c>
      <c r="C3559" s="4">
        <f>VLOOKUP(sales_pipeline!D4288,[2]products!$A:$C,3,FALSE)</f>
        <v>550</v>
      </c>
    </row>
    <row r="3560" spans="1:3" x14ac:dyDescent="0.35">
      <c r="A3560" t="s">
        <v>48</v>
      </c>
      <c r="B3560" t="str">
        <f>VLOOKUP(sales_pipeline!D4289,[2]products!$A:$C,2,0)</f>
        <v>GTX</v>
      </c>
      <c r="C3560" s="4">
        <f>VLOOKUP(sales_pipeline!D4289,[2]products!$A:$C,3,FALSE)</f>
        <v>5482</v>
      </c>
    </row>
    <row r="3561" spans="1:3" x14ac:dyDescent="0.35">
      <c r="A3561" t="s">
        <v>48</v>
      </c>
      <c r="B3561" t="str">
        <f>VLOOKUP(sales_pipeline!D4290,[2]products!$A:$C,2,0)</f>
        <v>GTX</v>
      </c>
      <c r="C3561" s="4">
        <f>VLOOKUP(sales_pipeline!D4290,[2]products!$A:$C,3,FALSE)</f>
        <v>5482</v>
      </c>
    </row>
    <row r="3562" spans="1:3" x14ac:dyDescent="0.35">
      <c r="A3562" t="s">
        <v>20</v>
      </c>
      <c r="B3562" t="str">
        <f>VLOOKUP(sales_pipeline!D4291,[2]products!$A:$C,2,0)</f>
        <v>GTX</v>
      </c>
      <c r="C3562" s="4">
        <f>VLOOKUP(sales_pipeline!D4291,[2]products!$A:$C,3,FALSE)</f>
        <v>550</v>
      </c>
    </row>
    <row r="3563" spans="1:3" x14ac:dyDescent="0.35">
      <c r="A3563" t="s">
        <v>39</v>
      </c>
      <c r="B3563" t="str">
        <f>VLOOKUP(sales_pipeline!D4292,[2]products!$A:$C,2,0)</f>
        <v>MG</v>
      </c>
      <c r="C3563" s="4">
        <f>VLOOKUP(sales_pipeline!D4292,[2]products!$A:$C,3,FALSE)</f>
        <v>3393</v>
      </c>
    </row>
    <row r="3564" spans="1:3" x14ac:dyDescent="0.35">
      <c r="A3564" t="s">
        <v>20</v>
      </c>
      <c r="B3564" t="str">
        <f>VLOOKUP(sales_pipeline!D4293,[2]products!$A:$C,2,0)</f>
        <v>GTX</v>
      </c>
      <c r="C3564" s="4">
        <f>VLOOKUP(sales_pipeline!D4293,[2]products!$A:$C,3,FALSE)</f>
        <v>550</v>
      </c>
    </row>
    <row r="3565" spans="1:3" x14ac:dyDescent="0.35">
      <c r="A3565" t="s">
        <v>10</v>
      </c>
      <c r="B3565" t="str">
        <f>VLOOKUP(sales_pipeline!D4294,[2]products!$A:$C,2,0)</f>
        <v>GTX</v>
      </c>
      <c r="C3565" s="4">
        <f>VLOOKUP(sales_pipeline!D4294,[2]products!$A:$C,3,FALSE)</f>
        <v>1096</v>
      </c>
    </row>
    <row r="3566" spans="1:3" x14ac:dyDescent="0.35">
      <c r="A3566" t="s">
        <v>39</v>
      </c>
      <c r="B3566" t="str">
        <f>VLOOKUP(sales_pipeline!D4296,[2]products!$A:$C,2,0)</f>
        <v>MG</v>
      </c>
      <c r="C3566" s="4">
        <f>VLOOKUP(sales_pipeline!D4296,[2]products!$A:$C,3,FALSE)</f>
        <v>3393</v>
      </c>
    </row>
    <row r="3567" spans="1:3" x14ac:dyDescent="0.35">
      <c r="A3567" t="s">
        <v>39</v>
      </c>
      <c r="B3567" t="str">
        <f>VLOOKUP(sales_pipeline!D4297,[2]products!$A:$C,2,0)</f>
        <v>MG</v>
      </c>
      <c r="C3567" s="4">
        <f>VLOOKUP(sales_pipeline!D4297,[2]products!$A:$C,3,FALSE)</f>
        <v>3393</v>
      </c>
    </row>
    <row r="3568" spans="1:3" x14ac:dyDescent="0.35">
      <c r="A3568" t="s">
        <v>18</v>
      </c>
      <c r="B3568" t="str">
        <f>VLOOKUP(sales_pipeline!D4298,[2]products!$A:$C,2,0)</f>
        <v>MG</v>
      </c>
      <c r="C3568" s="4">
        <f>VLOOKUP(sales_pipeline!D4298,[2]products!$A:$C,3,FALSE)</f>
        <v>55</v>
      </c>
    </row>
    <row r="3569" spans="1:3" x14ac:dyDescent="0.35">
      <c r="A3569" t="s">
        <v>10</v>
      </c>
      <c r="B3569" t="str">
        <f>VLOOKUP(sales_pipeline!D4299,[2]products!$A:$C,2,0)</f>
        <v>GTX</v>
      </c>
      <c r="C3569" s="4">
        <f>VLOOKUP(sales_pipeline!D4299,[2]products!$A:$C,3,FALSE)</f>
        <v>1096</v>
      </c>
    </row>
    <row r="3570" spans="1:3" x14ac:dyDescent="0.35">
      <c r="A3570" t="s">
        <v>39</v>
      </c>
      <c r="B3570" t="str">
        <f>VLOOKUP(sales_pipeline!D4300,[2]products!$A:$C,2,0)</f>
        <v>MG</v>
      </c>
      <c r="C3570" s="4">
        <f>VLOOKUP(sales_pipeline!D4300,[2]products!$A:$C,3,FALSE)</f>
        <v>3393</v>
      </c>
    </row>
    <row r="3571" spans="1:3" x14ac:dyDescent="0.35">
      <c r="A3571" t="s">
        <v>10</v>
      </c>
      <c r="B3571" t="str">
        <f>VLOOKUP(sales_pipeline!D4301,[2]products!$A:$C,2,0)</f>
        <v>GTX</v>
      </c>
      <c r="C3571" s="4">
        <f>VLOOKUP(sales_pipeline!D4301,[2]products!$A:$C,3,FALSE)</f>
        <v>1096</v>
      </c>
    </row>
    <row r="3572" spans="1:3" x14ac:dyDescent="0.35">
      <c r="A3572" t="s">
        <v>18</v>
      </c>
      <c r="B3572" t="str">
        <f>VLOOKUP(sales_pipeline!D4304,[2]products!$A:$C,2,0)</f>
        <v>MG</v>
      </c>
      <c r="C3572" s="4">
        <f>VLOOKUP(sales_pipeline!D4304,[2]products!$A:$C,3,FALSE)</f>
        <v>55</v>
      </c>
    </row>
    <row r="3573" spans="1:3" x14ac:dyDescent="0.35">
      <c r="A3573" t="s">
        <v>10</v>
      </c>
      <c r="B3573" t="str">
        <f>VLOOKUP(sales_pipeline!D4305,[2]products!$A:$C,2,0)</f>
        <v>GTX</v>
      </c>
      <c r="C3573" s="4">
        <f>VLOOKUP(sales_pipeline!D4305,[2]products!$A:$C,3,FALSE)</f>
        <v>1096</v>
      </c>
    </row>
    <row r="3574" spans="1:3" x14ac:dyDescent="0.35">
      <c r="A3574" t="s">
        <v>18</v>
      </c>
      <c r="B3574" t="str">
        <f>VLOOKUP(sales_pipeline!D4306,[2]products!$A:$C,2,0)</f>
        <v>MG</v>
      </c>
      <c r="C3574" s="4">
        <f>VLOOKUP(sales_pipeline!D4306,[2]products!$A:$C,3,FALSE)</f>
        <v>55</v>
      </c>
    </row>
    <row r="3575" spans="1:3" x14ac:dyDescent="0.35">
      <c r="A3575" t="s">
        <v>18</v>
      </c>
      <c r="B3575" t="str">
        <f>VLOOKUP(sales_pipeline!D4307,[2]products!$A:$C,2,0)</f>
        <v>MG</v>
      </c>
      <c r="C3575" s="4">
        <f>VLOOKUP(sales_pipeline!D4307,[2]products!$A:$C,3,FALSE)</f>
        <v>55</v>
      </c>
    </row>
    <row r="3576" spans="1:3" x14ac:dyDescent="0.35">
      <c r="A3576" t="s">
        <v>10</v>
      </c>
      <c r="B3576" t="str">
        <f>VLOOKUP(sales_pipeline!D4308,[2]products!$A:$C,2,0)</f>
        <v>GTX</v>
      </c>
      <c r="C3576" s="4">
        <f>VLOOKUP(sales_pipeline!D4308,[2]products!$A:$C,3,FALSE)</f>
        <v>1096</v>
      </c>
    </row>
    <row r="3577" spans="1:3" x14ac:dyDescent="0.35">
      <c r="A3577" t="s">
        <v>10</v>
      </c>
      <c r="B3577" t="str">
        <f>VLOOKUP(sales_pipeline!D4309,[2]products!$A:$C,2,0)</f>
        <v>GTX</v>
      </c>
      <c r="C3577" s="4">
        <f>VLOOKUP(sales_pipeline!D4309,[2]products!$A:$C,3,FALSE)</f>
        <v>1096</v>
      </c>
    </row>
    <row r="3578" spans="1:3" x14ac:dyDescent="0.35">
      <c r="A3578" t="s">
        <v>10</v>
      </c>
      <c r="B3578" t="str">
        <f>VLOOKUP(sales_pipeline!D4310,[2]products!$A:$C,2,0)</f>
        <v>GTX</v>
      </c>
      <c r="C3578" s="4">
        <f>VLOOKUP(sales_pipeline!D4310,[2]products!$A:$C,3,FALSE)</f>
        <v>1096</v>
      </c>
    </row>
    <row r="3579" spans="1:3" x14ac:dyDescent="0.35">
      <c r="A3579" t="s">
        <v>39</v>
      </c>
      <c r="B3579" t="str">
        <f>VLOOKUP(sales_pipeline!D4311,[2]products!$A:$C,2,0)</f>
        <v>MG</v>
      </c>
      <c r="C3579" s="4">
        <f>VLOOKUP(sales_pipeline!D4311,[2]products!$A:$C,3,FALSE)</f>
        <v>3393</v>
      </c>
    </row>
    <row r="3580" spans="1:3" x14ac:dyDescent="0.35">
      <c r="A3580" t="s">
        <v>20</v>
      </c>
      <c r="B3580" t="str">
        <f>VLOOKUP(sales_pipeline!D4312,[2]products!$A:$C,2,0)</f>
        <v>GTX</v>
      </c>
      <c r="C3580" s="4">
        <f>VLOOKUP(sales_pipeline!D4312,[2]products!$A:$C,3,FALSE)</f>
        <v>550</v>
      </c>
    </row>
    <row r="3581" spans="1:3" x14ac:dyDescent="0.35">
      <c r="A3581" t="s">
        <v>20</v>
      </c>
      <c r="B3581" t="str">
        <f>VLOOKUP(sales_pipeline!D4313,[2]products!$A:$C,2,0)</f>
        <v>GTX</v>
      </c>
      <c r="C3581" s="4">
        <f>VLOOKUP(sales_pipeline!D4313,[2]products!$A:$C,3,FALSE)</f>
        <v>550</v>
      </c>
    </row>
    <row r="3582" spans="1:3" x14ac:dyDescent="0.35">
      <c r="A3582" t="s">
        <v>18</v>
      </c>
      <c r="B3582" t="str">
        <f>VLOOKUP(sales_pipeline!D4314,[2]products!$A:$C,2,0)</f>
        <v>MG</v>
      </c>
      <c r="C3582" s="4">
        <f>VLOOKUP(sales_pipeline!D4314,[2]products!$A:$C,3,FALSE)</f>
        <v>55</v>
      </c>
    </row>
    <row r="3583" spans="1:3" x14ac:dyDescent="0.35">
      <c r="A3583" t="s">
        <v>39</v>
      </c>
      <c r="B3583" t="str">
        <f>VLOOKUP(sales_pipeline!D4315,[2]products!$A:$C,2,0)</f>
        <v>MG</v>
      </c>
      <c r="C3583" s="4">
        <f>VLOOKUP(sales_pipeline!D4315,[2]products!$A:$C,3,FALSE)</f>
        <v>3393</v>
      </c>
    </row>
    <row r="3584" spans="1:3" x14ac:dyDescent="0.35">
      <c r="A3584" t="s">
        <v>20</v>
      </c>
      <c r="B3584" t="str">
        <f>VLOOKUP(sales_pipeline!D4317,[2]products!$A:$C,2,0)</f>
        <v>GTX</v>
      </c>
      <c r="C3584" s="4">
        <f>VLOOKUP(sales_pipeline!D4317,[2]products!$A:$C,3,FALSE)</f>
        <v>550</v>
      </c>
    </row>
    <row r="3585" spans="1:3" x14ac:dyDescent="0.35">
      <c r="A3585" t="s">
        <v>18</v>
      </c>
      <c r="B3585" t="str">
        <f>VLOOKUP(sales_pipeline!D4318,[2]products!$A:$C,2,0)</f>
        <v>MG</v>
      </c>
      <c r="C3585" s="4">
        <f>VLOOKUP(sales_pipeline!D4318,[2]products!$A:$C,3,FALSE)</f>
        <v>55</v>
      </c>
    </row>
    <row r="3586" spans="1:3" x14ac:dyDescent="0.35">
      <c r="A3586" t="s">
        <v>18</v>
      </c>
      <c r="B3586" t="str">
        <f>VLOOKUP(sales_pipeline!D4319,[2]products!$A:$C,2,0)</f>
        <v>MG</v>
      </c>
      <c r="C3586" s="4">
        <f>VLOOKUP(sales_pipeline!D4319,[2]products!$A:$C,3,FALSE)</f>
        <v>55</v>
      </c>
    </row>
    <row r="3587" spans="1:3" x14ac:dyDescent="0.35">
      <c r="A3587" t="s">
        <v>39</v>
      </c>
      <c r="B3587" t="str">
        <f>VLOOKUP(sales_pipeline!D4321,[2]products!$A:$C,2,0)</f>
        <v>MG</v>
      </c>
      <c r="C3587" s="4">
        <f>VLOOKUP(sales_pipeline!D4321,[2]products!$A:$C,3,FALSE)</f>
        <v>3393</v>
      </c>
    </row>
    <row r="3588" spans="1:3" x14ac:dyDescent="0.35">
      <c r="A3588" t="s">
        <v>20</v>
      </c>
      <c r="B3588" t="str">
        <f>VLOOKUP(sales_pipeline!D4323,[2]products!$A:$C,2,0)</f>
        <v>GTX</v>
      </c>
      <c r="C3588" s="4">
        <f>VLOOKUP(sales_pipeline!D4323,[2]products!$A:$C,3,FALSE)</f>
        <v>550</v>
      </c>
    </row>
    <row r="3589" spans="1:3" x14ac:dyDescent="0.35">
      <c r="A3589" t="s">
        <v>18</v>
      </c>
      <c r="B3589" t="str">
        <f>VLOOKUP(sales_pipeline!D4326,[2]products!$A:$C,2,0)</f>
        <v>MG</v>
      </c>
      <c r="C3589" s="4">
        <f>VLOOKUP(sales_pipeline!D4326,[2]products!$A:$C,3,FALSE)</f>
        <v>55</v>
      </c>
    </row>
    <row r="3590" spans="1:3" x14ac:dyDescent="0.35">
      <c r="A3590" t="s">
        <v>20</v>
      </c>
      <c r="B3590" t="str">
        <f>VLOOKUP(sales_pipeline!D4327,[2]products!$A:$C,2,0)</f>
        <v>GTX</v>
      </c>
      <c r="C3590" s="4">
        <f>VLOOKUP(sales_pipeline!D4327,[2]products!$A:$C,3,FALSE)</f>
        <v>550</v>
      </c>
    </row>
    <row r="3591" spans="1:3" x14ac:dyDescent="0.35">
      <c r="A3591" t="s">
        <v>39</v>
      </c>
      <c r="B3591" t="str">
        <f>VLOOKUP(sales_pipeline!D4328,[2]products!$A:$C,2,0)</f>
        <v>MG</v>
      </c>
      <c r="C3591" s="4">
        <f>VLOOKUP(sales_pipeline!D4328,[2]products!$A:$C,3,FALSE)</f>
        <v>3393</v>
      </c>
    </row>
    <row r="3592" spans="1:3" x14ac:dyDescent="0.35">
      <c r="A3592" t="s">
        <v>18</v>
      </c>
      <c r="B3592" t="str">
        <f>VLOOKUP(sales_pipeline!D4329,[2]products!$A:$C,2,0)</f>
        <v>MG</v>
      </c>
      <c r="C3592" s="4">
        <f>VLOOKUP(sales_pipeline!D4329,[2]products!$A:$C,3,FALSE)</f>
        <v>55</v>
      </c>
    </row>
    <row r="3593" spans="1:3" x14ac:dyDescent="0.35">
      <c r="A3593" t="s">
        <v>39</v>
      </c>
      <c r="B3593" t="str">
        <f>VLOOKUP(sales_pipeline!D4331,[2]products!$A:$C,2,0)</f>
        <v>MG</v>
      </c>
      <c r="C3593" s="4">
        <f>VLOOKUP(sales_pipeline!D4331,[2]products!$A:$C,3,FALSE)</f>
        <v>3393</v>
      </c>
    </row>
    <row r="3594" spans="1:3" x14ac:dyDescent="0.35">
      <c r="A3594" t="s">
        <v>39</v>
      </c>
      <c r="B3594" t="str">
        <f>VLOOKUP(sales_pipeline!D4333,[2]products!$A:$C,2,0)</f>
        <v>MG</v>
      </c>
      <c r="C3594" s="4">
        <f>VLOOKUP(sales_pipeline!D4333,[2]products!$A:$C,3,FALSE)</f>
        <v>3393</v>
      </c>
    </row>
    <row r="3595" spans="1:3" x14ac:dyDescent="0.35">
      <c r="A3595" t="s">
        <v>39</v>
      </c>
      <c r="B3595" t="str">
        <f>VLOOKUP(sales_pipeline!D4334,[2]products!$A:$C,2,0)</f>
        <v>MG</v>
      </c>
      <c r="C3595" s="4">
        <f>VLOOKUP(sales_pipeline!D4334,[2]products!$A:$C,3,FALSE)</f>
        <v>3393</v>
      </c>
    </row>
    <row r="3596" spans="1:3" x14ac:dyDescent="0.35">
      <c r="A3596" t="s">
        <v>20</v>
      </c>
      <c r="B3596" t="str">
        <f>VLOOKUP(sales_pipeline!D4335,[2]products!$A:$C,2,0)</f>
        <v>GTX</v>
      </c>
      <c r="C3596" s="4">
        <f>VLOOKUP(sales_pipeline!D4335,[2]products!$A:$C,3,FALSE)</f>
        <v>550</v>
      </c>
    </row>
    <row r="3597" spans="1:3" x14ac:dyDescent="0.35">
      <c r="A3597" t="s">
        <v>20</v>
      </c>
      <c r="B3597" t="str">
        <f>VLOOKUP(sales_pipeline!D4336,[2]products!$A:$C,2,0)</f>
        <v>GTX</v>
      </c>
      <c r="C3597" s="4">
        <f>VLOOKUP(sales_pipeline!D4336,[2]products!$A:$C,3,FALSE)</f>
        <v>550</v>
      </c>
    </row>
    <row r="3598" spans="1:3" x14ac:dyDescent="0.35">
      <c r="A3598" t="s">
        <v>10</v>
      </c>
      <c r="B3598" t="str">
        <f>VLOOKUP(sales_pipeline!D4337,[2]products!$A:$C,2,0)</f>
        <v>GTX</v>
      </c>
      <c r="C3598" s="4">
        <f>VLOOKUP(sales_pipeline!D4337,[2]products!$A:$C,3,FALSE)</f>
        <v>1096</v>
      </c>
    </row>
    <row r="3599" spans="1:3" x14ac:dyDescent="0.35">
      <c r="A3599" t="s">
        <v>10</v>
      </c>
      <c r="B3599" t="str">
        <f>VLOOKUP(sales_pipeline!D4338,[2]products!$A:$C,2,0)</f>
        <v>GTX</v>
      </c>
      <c r="C3599" s="4">
        <f>VLOOKUP(sales_pipeline!D4338,[2]products!$A:$C,3,FALSE)</f>
        <v>1096</v>
      </c>
    </row>
    <row r="3600" spans="1:3" x14ac:dyDescent="0.35">
      <c r="A3600" t="s">
        <v>48</v>
      </c>
      <c r="B3600" t="str">
        <f>VLOOKUP(sales_pipeline!D4339,[2]products!$A:$C,2,0)</f>
        <v>GTX</v>
      </c>
      <c r="C3600" s="4">
        <f>VLOOKUP(sales_pipeline!D4339,[2]products!$A:$C,3,FALSE)</f>
        <v>5482</v>
      </c>
    </row>
    <row r="3601" spans="1:3" x14ac:dyDescent="0.35">
      <c r="A3601" t="s">
        <v>39</v>
      </c>
      <c r="B3601" t="str">
        <f>VLOOKUP(sales_pipeline!D4340,[2]products!$A:$C,2,0)</f>
        <v>MG</v>
      </c>
      <c r="C3601" s="4">
        <f>VLOOKUP(sales_pipeline!D4340,[2]products!$A:$C,3,FALSE)</f>
        <v>3393</v>
      </c>
    </row>
    <row r="3602" spans="1:3" x14ac:dyDescent="0.35">
      <c r="A3602" t="s">
        <v>39</v>
      </c>
      <c r="B3602" t="str">
        <f>VLOOKUP(sales_pipeline!D4341,[2]products!$A:$C,2,0)</f>
        <v>MG</v>
      </c>
      <c r="C3602" s="4">
        <f>VLOOKUP(sales_pipeline!D4341,[2]products!$A:$C,3,FALSE)</f>
        <v>3393</v>
      </c>
    </row>
    <row r="3603" spans="1:3" x14ac:dyDescent="0.35">
      <c r="A3603" t="s">
        <v>20</v>
      </c>
      <c r="B3603" t="str">
        <f>VLOOKUP(sales_pipeline!D4342,[2]products!$A:$C,2,0)</f>
        <v>GTX</v>
      </c>
      <c r="C3603" s="4">
        <f>VLOOKUP(sales_pipeline!D4342,[2]products!$A:$C,3,FALSE)</f>
        <v>550</v>
      </c>
    </row>
    <row r="3604" spans="1:3" x14ac:dyDescent="0.35">
      <c r="A3604" t="s">
        <v>10</v>
      </c>
      <c r="B3604" t="str">
        <f>VLOOKUP(sales_pipeline!D4343,[2]products!$A:$C,2,0)</f>
        <v>GTX</v>
      </c>
      <c r="C3604" s="4">
        <f>VLOOKUP(sales_pipeline!D4343,[2]products!$A:$C,3,FALSE)</f>
        <v>1096</v>
      </c>
    </row>
    <row r="3605" spans="1:3" x14ac:dyDescent="0.35">
      <c r="A3605" t="s">
        <v>10</v>
      </c>
      <c r="B3605" t="str">
        <f>VLOOKUP(sales_pipeline!D4344,[2]products!$A:$C,2,0)</f>
        <v>GTX</v>
      </c>
      <c r="C3605" s="4">
        <f>VLOOKUP(sales_pipeline!D4344,[2]products!$A:$C,3,FALSE)</f>
        <v>1096</v>
      </c>
    </row>
    <row r="3606" spans="1:3" x14ac:dyDescent="0.35">
      <c r="A3606" t="s">
        <v>20</v>
      </c>
      <c r="B3606" t="str">
        <f>VLOOKUP(sales_pipeline!D4345,[2]products!$A:$C,2,0)</f>
        <v>GTX</v>
      </c>
      <c r="C3606" s="4">
        <f>VLOOKUP(sales_pipeline!D4345,[2]products!$A:$C,3,FALSE)</f>
        <v>550</v>
      </c>
    </row>
    <row r="3607" spans="1:3" x14ac:dyDescent="0.35">
      <c r="A3607" t="s">
        <v>18</v>
      </c>
      <c r="B3607" t="str">
        <f>VLOOKUP(sales_pipeline!D4347,[2]products!$A:$C,2,0)</f>
        <v>MG</v>
      </c>
      <c r="C3607" s="4">
        <f>VLOOKUP(sales_pipeline!D4347,[2]products!$A:$C,3,FALSE)</f>
        <v>55</v>
      </c>
    </row>
    <row r="3608" spans="1:3" x14ac:dyDescent="0.35">
      <c r="A3608" t="s">
        <v>18</v>
      </c>
      <c r="B3608" t="str">
        <f>VLOOKUP(sales_pipeline!D4348,[2]products!$A:$C,2,0)</f>
        <v>MG</v>
      </c>
      <c r="C3608" s="4">
        <f>VLOOKUP(sales_pipeline!D4348,[2]products!$A:$C,3,FALSE)</f>
        <v>55</v>
      </c>
    </row>
    <row r="3609" spans="1:3" x14ac:dyDescent="0.35">
      <c r="A3609" t="s">
        <v>10</v>
      </c>
      <c r="B3609" t="str">
        <f>VLOOKUP(sales_pipeline!D4349,[2]products!$A:$C,2,0)</f>
        <v>GTX</v>
      </c>
      <c r="C3609" s="4">
        <f>VLOOKUP(sales_pipeline!D4349,[2]products!$A:$C,3,FALSE)</f>
        <v>1096</v>
      </c>
    </row>
    <row r="3610" spans="1:3" x14ac:dyDescent="0.35">
      <c r="A3610" t="s">
        <v>20</v>
      </c>
      <c r="B3610" t="str">
        <f>VLOOKUP(sales_pipeline!D4351,[2]products!$A:$C,2,0)</f>
        <v>GTX</v>
      </c>
      <c r="C3610" s="4">
        <f>VLOOKUP(sales_pipeline!D4351,[2]products!$A:$C,3,FALSE)</f>
        <v>550</v>
      </c>
    </row>
    <row r="3611" spans="1:3" x14ac:dyDescent="0.35">
      <c r="A3611" t="s">
        <v>18</v>
      </c>
      <c r="B3611" t="str">
        <f>VLOOKUP(sales_pipeline!D4352,[2]products!$A:$C,2,0)</f>
        <v>MG</v>
      </c>
      <c r="C3611" s="4">
        <f>VLOOKUP(sales_pipeline!D4352,[2]products!$A:$C,3,FALSE)</f>
        <v>55</v>
      </c>
    </row>
    <row r="3612" spans="1:3" x14ac:dyDescent="0.35">
      <c r="A3612" t="s">
        <v>39</v>
      </c>
      <c r="B3612" t="str">
        <f>VLOOKUP(sales_pipeline!D4353,[2]products!$A:$C,2,0)</f>
        <v>MG</v>
      </c>
      <c r="C3612" s="4">
        <f>VLOOKUP(sales_pipeline!D4353,[2]products!$A:$C,3,FALSE)</f>
        <v>3393</v>
      </c>
    </row>
    <row r="3613" spans="1:3" x14ac:dyDescent="0.35">
      <c r="A3613" t="s">
        <v>48</v>
      </c>
      <c r="B3613" t="str">
        <f>VLOOKUP(sales_pipeline!D4354,[2]products!$A:$C,2,0)</f>
        <v>GTX</v>
      </c>
      <c r="C3613" s="4">
        <f>VLOOKUP(sales_pipeline!D4354,[2]products!$A:$C,3,FALSE)</f>
        <v>5482</v>
      </c>
    </row>
    <row r="3614" spans="1:3" x14ac:dyDescent="0.35">
      <c r="A3614" t="s">
        <v>20</v>
      </c>
      <c r="B3614" t="str">
        <f>VLOOKUP(sales_pipeline!D4355,[2]products!$A:$C,2,0)</f>
        <v>GTX</v>
      </c>
      <c r="C3614" s="4">
        <f>VLOOKUP(sales_pipeline!D4355,[2]products!$A:$C,3,FALSE)</f>
        <v>550</v>
      </c>
    </row>
    <row r="3615" spans="1:3" x14ac:dyDescent="0.35">
      <c r="A3615" t="s">
        <v>48</v>
      </c>
      <c r="B3615" t="str">
        <f>VLOOKUP(sales_pipeline!D4357,[2]products!$A:$C,2,0)</f>
        <v>GTX</v>
      </c>
      <c r="C3615" s="4">
        <f>VLOOKUP(sales_pipeline!D4357,[2]products!$A:$C,3,FALSE)</f>
        <v>5482</v>
      </c>
    </row>
    <row r="3616" spans="1:3" x14ac:dyDescent="0.35">
      <c r="A3616" t="s">
        <v>48</v>
      </c>
      <c r="B3616" t="str">
        <f>VLOOKUP(sales_pipeline!D4358,[2]products!$A:$C,2,0)</f>
        <v>GTX</v>
      </c>
      <c r="C3616" s="4">
        <f>VLOOKUP(sales_pipeline!D4358,[2]products!$A:$C,3,FALSE)</f>
        <v>5482</v>
      </c>
    </row>
    <row r="3617" spans="1:3" x14ac:dyDescent="0.35">
      <c r="A3617" t="s">
        <v>18</v>
      </c>
      <c r="B3617" t="str">
        <f>VLOOKUP(sales_pipeline!D4359,[2]products!$A:$C,2,0)</f>
        <v>MG</v>
      </c>
      <c r="C3617" s="4">
        <f>VLOOKUP(sales_pipeline!D4359,[2]products!$A:$C,3,FALSE)</f>
        <v>55</v>
      </c>
    </row>
    <row r="3618" spans="1:3" x14ac:dyDescent="0.35">
      <c r="A3618" t="s">
        <v>39</v>
      </c>
      <c r="B3618" t="str">
        <f>VLOOKUP(sales_pipeline!D4360,[2]products!$A:$C,2,0)</f>
        <v>MG</v>
      </c>
      <c r="C3618" s="4">
        <f>VLOOKUP(sales_pipeline!D4360,[2]products!$A:$C,3,FALSE)</f>
        <v>3393</v>
      </c>
    </row>
    <row r="3619" spans="1:3" x14ac:dyDescent="0.35">
      <c r="A3619" t="s">
        <v>18</v>
      </c>
      <c r="B3619" t="str">
        <f>VLOOKUP(sales_pipeline!D4361,[2]products!$A:$C,2,0)</f>
        <v>MG</v>
      </c>
      <c r="C3619" s="4">
        <f>VLOOKUP(sales_pipeline!D4361,[2]products!$A:$C,3,FALSE)</f>
        <v>55</v>
      </c>
    </row>
    <row r="3620" spans="1:3" x14ac:dyDescent="0.35">
      <c r="A3620" t="s">
        <v>39</v>
      </c>
      <c r="B3620" t="str">
        <f>VLOOKUP(sales_pipeline!D4362,[2]products!$A:$C,2,0)</f>
        <v>MG</v>
      </c>
      <c r="C3620" s="4">
        <f>VLOOKUP(sales_pipeline!D4362,[2]products!$A:$C,3,FALSE)</f>
        <v>3393</v>
      </c>
    </row>
    <row r="3621" spans="1:3" x14ac:dyDescent="0.35">
      <c r="A3621" t="s">
        <v>18</v>
      </c>
      <c r="B3621" t="str">
        <f>VLOOKUP(sales_pipeline!D4363,[2]products!$A:$C,2,0)</f>
        <v>MG</v>
      </c>
      <c r="C3621" s="4">
        <f>VLOOKUP(sales_pipeline!D4363,[2]products!$A:$C,3,FALSE)</f>
        <v>55</v>
      </c>
    </row>
    <row r="3622" spans="1:3" x14ac:dyDescent="0.35">
      <c r="A3622" t="s">
        <v>18</v>
      </c>
      <c r="B3622" t="str">
        <f>VLOOKUP(sales_pipeline!D4364,[2]products!$A:$C,2,0)</f>
        <v>MG</v>
      </c>
      <c r="C3622" s="4">
        <f>VLOOKUP(sales_pipeline!D4364,[2]products!$A:$C,3,FALSE)</f>
        <v>55</v>
      </c>
    </row>
    <row r="3623" spans="1:3" x14ac:dyDescent="0.35">
      <c r="A3623" t="s">
        <v>20</v>
      </c>
      <c r="B3623" t="str">
        <f>VLOOKUP(sales_pipeline!D4365,[2]products!$A:$C,2,0)</f>
        <v>GTX</v>
      </c>
      <c r="C3623" s="4">
        <f>VLOOKUP(sales_pipeline!D4365,[2]products!$A:$C,3,FALSE)</f>
        <v>550</v>
      </c>
    </row>
    <row r="3624" spans="1:3" x14ac:dyDescent="0.35">
      <c r="A3624" t="s">
        <v>20</v>
      </c>
      <c r="B3624" t="str">
        <f>VLOOKUP(sales_pipeline!D4366,[2]products!$A:$C,2,0)</f>
        <v>GTX</v>
      </c>
      <c r="C3624" s="4">
        <f>VLOOKUP(sales_pipeline!D4366,[2]products!$A:$C,3,FALSE)</f>
        <v>550</v>
      </c>
    </row>
    <row r="3625" spans="1:3" x14ac:dyDescent="0.35">
      <c r="A3625" t="s">
        <v>10</v>
      </c>
      <c r="B3625" t="str">
        <f>VLOOKUP(sales_pipeline!D4367,[2]products!$A:$C,2,0)</f>
        <v>GTX</v>
      </c>
      <c r="C3625" s="4">
        <f>VLOOKUP(sales_pipeline!D4367,[2]products!$A:$C,3,FALSE)</f>
        <v>1096</v>
      </c>
    </row>
    <row r="3626" spans="1:3" x14ac:dyDescent="0.35">
      <c r="A3626" t="s">
        <v>10</v>
      </c>
      <c r="B3626" t="str">
        <f>VLOOKUP(sales_pipeline!D4368,[2]products!$A:$C,2,0)</f>
        <v>GTX</v>
      </c>
      <c r="C3626" s="4">
        <f>VLOOKUP(sales_pipeline!D4368,[2]products!$A:$C,3,FALSE)</f>
        <v>1096</v>
      </c>
    </row>
    <row r="3627" spans="1:3" x14ac:dyDescent="0.35">
      <c r="A3627" t="s">
        <v>48</v>
      </c>
      <c r="B3627" t="str">
        <f>VLOOKUP(sales_pipeline!D4369,[2]products!$A:$C,2,0)</f>
        <v>GTX</v>
      </c>
      <c r="C3627" s="4">
        <f>VLOOKUP(sales_pipeline!D4369,[2]products!$A:$C,3,FALSE)</f>
        <v>5482</v>
      </c>
    </row>
    <row r="3628" spans="1:3" x14ac:dyDescent="0.35">
      <c r="A3628" t="s">
        <v>48</v>
      </c>
      <c r="B3628" t="str">
        <f>VLOOKUP(sales_pipeline!D4370,[2]products!$A:$C,2,0)</f>
        <v>GTX</v>
      </c>
      <c r="C3628" s="4">
        <f>VLOOKUP(sales_pipeline!D4370,[2]products!$A:$C,3,FALSE)</f>
        <v>5482</v>
      </c>
    </row>
    <row r="3629" spans="1:3" x14ac:dyDescent="0.35">
      <c r="A3629" t="s">
        <v>39</v>
      </c>
      <c r="B3629" t="str">
        <f>VLOOKUP(sales_pipeline!D4371,[2]products!$A:$C,2,0)</f>
        <v>MG</v>
      </c>
      <c r="C3629" s="4">
        <f>VLOOKUP(sales_pipeline!D4371,[2]products!$A:$C,3,FALSE)</f>
        <v>3393</v>
      </c>
    </row>
    <row r="3630" spans="1:3" x14ac:dyDescent="0.35">
      <c r="A3630" t="s">
        <v>10</v>
      </c>
      <c r="B3630" t="str">
        <f>VLOOKUP(sales_pipeline!D4372,[2]products!$A:$C,2,0)</f>
        <v>GTX</v>
      </c>
      <c r="C3630" s="4">
        <f>VLOOKUP(sales_pipeline!D4372,[2]products!$A:$C,3,FALSE)</f>
        <v>1096</v>
      </c>
    </row>
    <row r="3631" spans="1:3" x14ac:dyDescent="0.35">
      <c r="A3631" t="s">
        <v>20</v>
      </c>
      <c r="B3631" t="str">
        <f>VLOOKUP(sales_pipeline!D4374,[2]products!$A:$C,2,0)</f>
        <v>GTX</v>
      </c>
      <c r="C3631" s="4">
        <f>VLOOKUP(sales_pipeline!D4374,[2]products!$A:$C,3,FALSE)</f>
        <v>550</v>
      </c>
    </row>
    <row r="3632" spans="1:3" x14ac:dyDescent="0.35">
      <c r="A3632" t="s">
        <v>48</v>
      </c>
      <c r="B3632" t="str">
        <f>VLOOKUP(sales_pipeline!D4375,[2]products!$A:$C,2,0)</f>
        <v>GTX</v>
      </c>
      <c r="C3632" s="4">
        <f>VLOOKUP(sales_pipeline!D4375,[2]products!$A:$C,3,FALSE)</f>
        <v>5482</v>
      </c>
    </row>
    <row r="3633" spans="1:3" x14ac:dyDescent="0.35">
      <c r="A3633" t="s">
        <v>18</v>
      </c>
      <c r="B3633" t="str">
        <f>VLOOKUP(sales_pipeline!D4376,[2]products!$A:$C,2,0)</f>
        <v>MG</v>
      </c>
      <c r="C3633" s="4">
        <f>VLOOKUP(sales_pipeline!D4376,[2]products!$A:$C,3,FALSE)</f>
        <v>55</v>
      </c>
    </row>
    <row r="3634" spans="1:3" x14ac:dyDescent="0.35">
      <c r="A3634" t="s">
        <v>39</v>
      </c>
      <c r="B3634" t="str">
        <f>VLOOKUP(sales_pipeline!D4377,[2]products!$A:$C,2,0)</f>
        <v>MG</v>
      </c>
      <c r="C3634" s="4">
        <f>VLOOKUP(sales_pipeline!D4377,[2]products!$A:$C,3,FALSE)</f>
        <v>3393</v>
      </c>
    </row>
    <row r="3635" spans="1:3" x14ac:dyDescent="0.35">
      <c r="A3635" t="s">
        <v>10</v>
      </c>
      <c r="B3635" t="str">
        <f>VLOOKUP(sales_pipeline!D4378,[2]products!$A:$C,2,0)</f>
        <v>GTX</v>
      </c>
      <c r="C3635" s="4">
        <f>VLOOKUP(sales_pipeline!D4378,[2]products!$A:$C,3,FALSE)</f>
        <v>1096</v>
      </c>
    </row>
    <row r="3636" spans="1:3" x14ac:dyDescent="0.35">
      <c r="A3636" t="s">
        <v>20</v>
      </c>
      <c r="B3636" t="str">
        <f>VLOOKUP(sales_pipeline!D4379,[2]products!$A:$C,2,0)</f>
        <v>GTX</v>
      </c>
      <c r="C3636" s="4">
        <f>VLOOKUP(sales_pipeline!D4379,[2]products!$A:$C,3,FALSE)</f>
        <v>550</v>
      </c>
    </row>
    <row r="3637" spans="1:3" x14ac:dyDescent="0.35">
      <c r="A3637" t="s">
        <v>18</v>
      </c>
      <c r="B3637" t="str">
        <f>VLOOKUP(sales_pipeline!D4380,[2]products!$A:$C,2,0)</f>
        <v>MG</v>
      </c>
      <c r="C3637" s="4">
        <f>VLOOKUP(sales_pipeline!D4380,[2]products!$A:$C,3,FALSE)</f>
        <v>55</v>
      </c>
    </row>
    <row r="3638" spans="1:3" x14ac:dyDescent="0.35">
      <c r="A3638" t="s">
        <v>20</v>
      </c>
      <c r="B3638" t="str">
        <f>VLOOKUP(sales_pipeline!D4381,[2]products!$A:$C,2,0)</f>
        <v>GTX</v>
      </c>
      <c r="C3638" s="4">
        <f>VLOOKUP(sales_pipeline!D4381,[2]products!$A:$C,3,FALSE)</f>
        <v>550</v>
      </c>
    </row>
    <row r="3639" spans="1:3" x14ac:dyDescent="0.35">
      <c r="A3639" t="s">
        <v>10</v>
      </c>
      <c r="B3639" t="str">
        <f>VLOOKUP(sales_pipeline!D4382,[2]products!$A:$C,2,0)</f>
        <v>GTX</v>
      </c>
      <c r="C3639" s="4">
        <f>VLOOKUP(sales_pipeline!D4382,[2]products!$A:$C,3,FALSE)</f>
        <v>1096</v>
      </c>
    </row>
    <row r="3640" spans="1:3" x14ac:dyDescent="0.35">
      <c r="A3640" t="s">
        <v>20</v>
      </c>
      <c r="B3640" t="str">
        <f>VLOOKUP(sales_pipeline!D4384,[2]products!$A:$C,2,0)</f>
        <v>GTX</v>
      </c>
      <c r="C3640" s="4">
        <f>VLOOKUP(sales_pipeline!D4384,[2]products!$A:$C,3,FALSE)</f>
        <v>550</v>
      </c>
    </row>
    <row r="3641" spans="1:3" x14ac:dyDescent="0.35">
      <c r="A3641" t="s">
        <v>39</v>
      </c>
      <c r="B3641" t="str">
        <f>VLOOKUP(sales_pipeline!D4385,[2]products!$A:$C,2,0)</f>
        <v>MG</v>
      </c>
      <c r="C3641" s="4">
        <f>VLOOKUP(sales_pipeline!D4385,[2]products!$A:$C,3,FALSE)</f>
        <v>3393</v>
      </c>
    </row>
    <row r="3642" spans="1:3" x14ac:dyDescent="0.35">
      <c r="A3642" t="s">
        <v>18</v>
      </c>
      <c r="B3642" t="str">
        <f>VLOOKUP(sales_pipeline!D4386,[2]products!$A:$C,2,0)</f>
        <v>MG</v>
      </c>
      <c r="C3642" s="4">
        <f>VLOOKUP(sales_pipeline!D4386,[2]products!$A:$C,3,FALSE)</f>
        <v>55</v>
      </c>
    </row>
    <row r="3643" spans="1:3" x14ac:dyDescent="0.35">
      <c r="A3643" t="s">
        <v>39</v>
      </c>
      <c r="B3643" t="str">
        <f>VLOOKUP(sales_pipeline!D4387,[2]products!$A:$C,2,0)</f>
        <v>MG</v>
      </c>
      <c r="C3643" s="4">
        <f>VLOOKUP(sales_pipeline!D4387,[2]products!$A:$C,3,FALSE)</f>
        <v>3393</v>
      </c>
    </row>
    <row r="3644" spans="1:3" x14ac:dyDescent="0.35">
      <c r="A3644" t="s">
        <v>20</v>
      </c>
      <c r="B3644" t="str">
        <f>VLOOKUP(sales_pipeline!D4388,[2]products!$A:$C,2,0)</f>
        <v>GTX</v>
      </c>
      <c r="C3644" s="4">
        <f>VLOOKUP(sales_pipeline!D4388,[2]products!$A:$C,3,FALSE)</f>
        <v>550</v>
      </c>
    </row>
    <row r="3645" spans="1:3" x14ac:dyDescent="0.35">
      <c r="A3645" t="s">
        <v>18</v>
      </c>
      <c r="B3645" t="str">
        <f>VLOOKUP(sales_pipeline!D4390,[2]products!$A:$C,2,0)</f>
        <v>MG</v>
      </c>
      <c r="C3645" s="4">
        <f>VLOOKUP(sales_pipeline!D4390,[2]products!$A:$C,3,FALSE)</f>
        <v>55</v>
      </c>
    </row>
    <row r="3646" spans="1:3" x14ac:dyDescent="0.35">
      <c r="A3646" t="s">
        <v>39</v>
      </c>
      <c r="B3646" t="str">
        <f>VLOOKUP(sales_pipeline!D4391,[2]products!$A:$C,2,0)</f>
        <v>MG</v>
      </c>
      <c r="C3646" s="4">
        <f>VLOOKUP(sales_pipeline!D4391,[2]products!$A:$C,3,FALSE)</f>
        <v>3393</v>
      </c>
    </row>
    <row r="3647" spans="1:3" x14ac:dyDescent="0.35">
      <c r="A3647" t="s">
        <v>48</v>
      </c>
      <c r="B3647" t="str">
        <f>VLOOKUP(sales_pipeline!D4392,[2]products!$A:$C,2,0)</f>
        <v>GTX</v>
      </c>
      <c r="C3647" s="4">
        <f>VLOOKUP(sales_pipeline!D4392,[2]products!$A:$C,3,FALSE)</f>
        <v>5482</v>
      </c>
    </row>
    <row r="3648" spans="1:3" x14ac:dyDescent="0.35">
      <c r="A3648" t="s">
        <v>39</v>
      </c>
      <c r="B3648" t="str">
        <f>VLOOKUP(sales_pipeline!D4393,[2]products!$A:$C,2,0)</f>
        <v>MG</v>
      </c>
      <c r="C3648" s="4">
        <f>VLOOKUP(sales_pipeline!D4393,[2]products!$A:$C,3,FALSE)</f>
        <v>3393</v>
      </c>
    </row>
    <row r="3649" spans="1:3" x14ac:dyDescent="0.35">
      <c r="A3649" t="s">
        <v>10</v>
      </c>
      <c r="B3649" t="str">
        <f>VLOOKUP(sales_pipeline!D4394,[2]products!$A:$C,2,0)</f>
        <v>GTX</v>
      </c>
      <c r="C3649" s="4">
        <f>VLOOKUP(sales_pipeline!D4394,[2]products!$A:$C,3,FALSE)</f>
        <v>1096</v>
      </c>
    </row>
    <row r="3650" spans="1:3" x14ac:dyDescent="0.35">
      <c r="A3650" t="s">
        <v>48</v>
      </c>
      <c r="B3650" t="str">
        <f>VLOOKUP(sales_pipeline!D4395,[2]products!$A:$C,2,0)</f>
        <v>GTX</v>
      </c>
      <c r="C3650" s="4">
        <f>VLOOKUP(sales_pipeline!D4395,[2]products!$A:$C,3,FALSE)</f>
        <v>5482</v>
      </c>
    </row>
    <row r="3651" spans="1:3" x14ac:dyDescent="0.35">
      <c r="A3651" t="s">
        <v>10</v>
      </c>
      <c r="B3651" t="str">
        <f>VLOOKUP(sales_pipeline!D4397,[2]products!$A:$C,2,0)</f>
        <v>GTX</v>
      </c>
      <c r="C3651" s="4">
        <f>VLOOKUP(sales_pipeline!D4397,[2]products!$A:$C,3,FALSE)</f>
        <v>1096</v>
      </c>
    </row>
    <row r="3652" spans="1:3" x14ac:dyDescent="0.35">
      <c r="A3652" t="s">
        <v>18</v>
      </c>
      <c r="B3652" t="str">
        <f>VLOOKUP(sales_pipeline!D4398,[2]products!$A:$C,2,0)</f>
        <v>MG</v>
      </c>
      <c r="C3652" s="4">
        <f>VLOOKUP(sales_pipeline!D4398,[2]products!$A:$C,3,FALSE)</f>
        <v>55</v>
      </c>
    </row>
    <row r="3653" spans="1:3" x14ac:dyDescent="0.35">
      <c r="A3653" t="s">
        <v>39</v>
      </c>
      <c r="B3653" t="str">
        <f>VLOOKUP(sales_pipeline!D4401,[2]products!$A:$C,2,0)</f>
        <v>MG</v>
      </c>
      <c r="C3653" s="4">
        <f>VLOOKUP(sales_pipeline!D4401,[2]products!$A:$C,3,FALSE)</f>
        <v>3393</v>
      </c>
    </row>
    <row r="3654" spans="1:3" x14ac:dyDescent="0.35">
      <c r="A3654" t="s">
        <v>39</v>
      </c>
      <c r="B3654" t="str">
        <f>VLOOKUP(sales_pipeline!D4402,[2]products!$A:$C,2,0)</f>
        <v>MG</v>
      </c>
      <c r="C3654" s="4">
        <f>VLOOKUP(sales_pipeline!D4402,[2]products!$A:$C,3,FALSE)</f>
        <v>3393</v>
      </c>
    </row>
    <row r="3655" spans="1:3" x14ac:dyDescent="0.35">
      <c r="A3655" t="s">
        <v>20</v>
      </c>
      <c r="B3655" t="str">
        <f>VLOOKUP(sales_pipeline!D4403,[2]products!$A:$C,2,0)</f>
        <v>GTX</v>
      </c>
      <c r="C3655" s="4">
        <f>VLOOKUP(sales_pipeline!D4403,[2]products!$A:$C,3,FALSE)</f>
        <v>550</v>
      </c>
    </row>
    <row r="3656" spans="1:3" x14ac:dyDescent="0.35">
      <c r="A3656" t="s">
        <v>20</v>
      </c>
      <c r="B3656" t="str">
        <f>VLOOKUP(sales_pipeline!D4404,[2]products!$A:$C,2,0)</f>
        <v>GTX</v>
      </c>
      <c r="C3656" s="4">
        <f>VLOOKUP(sales_pipeline!D4404,[2]products!$A:$C,3,FALSE)</f>
        <v>550</v>
      </c>
    </row>
    <row r="3657" spans="1:3" x14ac:dyDescent="0.35">
      <c r="A3657" t="s">
        <v>18</v>
      </c>
      <c r="B3657" t="str">
        <f>VLOOKUP(sales_pipeline!D4405,[2]products!$A:$C,2,0)</f>
        <v>MG</v>
      </c>
      <c r="C3657" s="4">
        <f>VLOOKUP(sales_pipeline!D4405,[2]products!$A:$C,3,FALSE)</f>
        <v>55</v>
      </c>
    </row>
    <row r="3658" spans="1:3" x14ac:dyDescent="0.35">
      <c r="A3658" t="s">
        <v>48</v>
      </c>
      <c r="B3658" t="str">
        <f>VLOOKUP(sales_pipeline!D4406,[2]products!$A:$C,2,0)</f>
        <v>GTX</v>
      </c>
      <c r="C3658" s="4">
        <f>VLOOKUP(sales_pipeline!D4406,[2]products!$A:$C,3,FALSE)</f>
        <v>5482</v>
      </c>
    </row>
    <row r="3659" spans="1:3" x14ac:dyDescent="0.35">
      <c r="A3659" t="s">
        <v>10</v>
      </c>
      <c r="B3659" t="str">
        <f>VLOOKUP(sales_pipeline!D4407,[2]products!$A:$C,2,0)</f>
        <v>GTX</v>
      </c>
      <c r="C3659" s="4">
        <f>VLOOKUP(sales_pipeline!D4407,[2]products!$A:$C,3,FALSE)</f>
        <v>1096</v>
      </c>
    </row>
    <row r="3660" spans="1:3" x14ac:dyDescent="0.35">
      <c r="A3660" t="s">
        <v>39</v>
      </c>
      <c r="B3660" t="str">
        <f>VLOOKUP(sales_pipeline!D4408,[2]products!$A:$C,2,0)</f>
        <v>MG</v>
      </c>
      <c r="C3660" s="4">
        <f>VLOOKUP(sales_pipeline!D4408,[2]products!$A:$C,3,FALSE)</f>
        <v>3393</v>
      </c>
    </row>
    <row r="3661" spans="1:3" x14ac:dyDescent="0.35">
      <c r="A3661" t="s">
        <v>10</v>
      </c>
      <c r="B3661" t="str">
        <f>VLOOKUP(sales_pipeline!D4409,[2]products!$A:$C,2,0)</f>
        <v>GTX</v>
      </c>
      <c r="C3661" s="4">
        <f>VLOOKUP(sales_pipeline!D4409,[2]products!$A:$C,3,FALSE)</f>
        <v>1096</v>
      </c>
    </row>
    <row r="3662" spans="1:3" x14ac:dyDescent="0.35">
      <c r="A3662" t="s">
        <v>48</v>
      </c>
      <c r="B3662" t="str">
        <f>VLOOKUP(sales_pipeline!D4411,[2]products!$A:$C,2,0)</f>
        <v>GTX</v>
      </c>
      <c r="C3662" s="4">
        <f>VLOOKUP(sales_pipeline!D4411,[2]products!$A:$C,3,FALSE)</f>
        <v>5482</v>
      </c>
    </row>
    <row r="3663" spans="1:3" x14ac:dyDescent="0.35">
      <c r="A3663" t="s">
        <v>20</v>
      </c>
      <c r="B3663" t="str">
        <f>VLOOKUP(sales_pipeline!D4412,[2]products!$A:$C,2,0)</f>
        <v>GTX</v>
      </c>
      <c r="C3663" s="4">
        <f>VLOOKUP(sales_pipeline!D4412,[2]products!$A:$C,3,FALSE)</f>
        <v>550</v>
      </c>
    </row>
    <row r="3664" spans="1:3" x14ac:dyDescent="0.35">
      <c r="A3664" t="s">
        <v>48</v>
      </c>
      <c r="B3664" t="str">
        <f>VLOOKUP(sales_pipeline!D4413,[2]products!$A:$C,2,0)</f>
        <v>GTX</v>
      </c>
      <c r="C3664" s="4">
        <f>VLOOKUP(sales_pipeline!D4413,[2]products!$A:$C,3,FALSE)</f>
        <v>5482</v>
      </c>
    </row>
    <row r="3665" spans="1:3" x14ac:dyDescent="0.35">
      <c r="A3665" t="s">
        <v>20</v>
      </c>
      <c r="B3665" t="str">
        <f>VLOOKUP(sales_pipeline!D4414,[2]products!$A:$C,2,0)</f>
        <v>GTX</v>
      </c>
      <c r="C3665" s="4">
        <f>VLOOKUP(sales_pipeline!D4414,[2]products!$A:$C,3,FALSE)</f>
        <v>550</v>
      </c>
    </row>
    <row r="3666" spans="1:3" x14ac:dyDescent="0.35">
      <c r="A3666" t="s">
        <v>10</v>
      </c>
      <c r="B3666" t="str">
        <f>VLOOKUP(sales_pipeline!D4417,[2]products!$A:$C,2,0)</f>
        <v>GTX</v>
      </c>
      <c r="C3666" s="4">
        <f>VLOOKUP(sales_pipeline!D4417,[2]products!$A:$C,3,FALSE)</f>
        <v>1096</v>
      </c>
    </row>
    <row r="3667" spans="1:3" x14ac:dyDescent="0.35">
      <c r="A3667" t="s">
        <v>48</v>
      </c>
      <c r="B3667" t="str">
        <f>VLOOKUP(sales_pipeline!D4418,[2]products!$A:$C,2,0)</f>
        <v>GTX</v>
      </c>
      <c r="C3667" s="4">
        <f>VLOOKUP(sales_pipeline!D4418,[2]products!$A:$C,3,FALSE)</f>
        <v>5482</v>
      </c>
    </row>
    <row r="3668" spans="1:3" x14ac:dyDescent="0.35">
      <c r="A3668" t="s">
        <v>48</v>
      </c>
      <c r="B3668" t="str">
        <f>VLOOKUP(sales_pipeline!D4419,[2]products!$A:$C,2,0)</f>
        <v>GTX</v>
      </c>
      <c r="C3668" s="4">
        <f>VLOOKUP(sales_pipeline!D4419,[2]products!$A:$C,3,FALSE)</f>
        <v>5482</v>
      </c>
    </row>
    <row r="3669" spans="1:3" x14ac:dyDescent="0.35">
      <c r="A3669" t="s">
        <v>18</v>
      </c>
      <c r="B3669" t="str">
        <f>VLOOKUP(sales_pipeline!D4420,[2]products!$A:$C,2,0)</f>
        <v>MG</v>
      </c>
      <c r="C3669" s="4">
        <f>VLOOKUP(sales_pipeline!D4420,[2]products!$A:$C,3,FALSE)</f>
        <v>55</v>
      </c>
    </row>
    <row r="3670" spans="1:3" x14ac:dyDescent="0.35">
      <c r="A3670" t="s">
        <v>39</v>
      </c>
      <c r="B3670" t="str">
        <f>VLOOKUP(sales_pipeline!D4421,[2]products!$A:$C,2,0)</f>
        <v>MG</v>
      </c>
      <c r="C3670" s="4">
        <f>VLOOKUP(sales_pipeline!D4421,[2]products!$A:$C,3,FALSE)</f>
        <v>3393</v>
      </c>
    </row>
    <row r="3671" spans="1:3" x14ac:dyDescent="0.35">
      <c r="A3671" t="s">
        <v>48</v>
      </c>
      <c r="B3671" t="str">
        <f>VLOOKUP(sales_pipeline!D4422,[2]products!$A:$C,2,0)</f>
        <v>GTX</v>
      </c>
      <c r="C3671" s="4">
        <f>VLOOKUP(sales_pipeline!D4422,[2]products!$A:$C,3,FALSE)</f>
        <v>5482</v>
      </c>
    </row>
    <row r="3672" spans="1:3" x14ac:dyDescent="0.35">
      <c r="A3672" t="s">
        <v>39</v>
      </c>
      <c r="B3672" t="str">
        <f>VLOOKUP(sales_pipeline!D4423,[2]products!$A:$C,2,0)</f>
        <v>MG</v>
      </c>
      <c r="C3672" s="4">
        <f>VLOOKUP(sales_pipeline!D4423,[2]products!$A:$C,3,FALSE)</f>
        <v>3393</v>
      </c>
    </row>
    <row r="3673" spans="1:3" x14ac:dyDescent="0.35">
      <c r="A3673" t="s">
        <v>48</v>
      </c>
      <c r="B3673" t="str">
        <f>VLOOKUP(sales_pipeline!D4424,[2]products!$A:$C,2,0)</f>
        <v>GTX</v>
      </c>
      <c r="C3673" s="4">
        <f>VLOOKUP(sales_pipeline!D4424,[2]products!$A:$C,3,FALSE)</f>
        <v>5482</v>
      </c>
    </row>
    <row r="3674" spans="1:3" x14ac:dyDescent="0.35">
      <c r="A3674" t="s">
        <v>20</v>
      </c>
      <c r="B3674" t="str">
        <f>VLOOKUP(sales_pipeline!D4426,[2]products!$A:$C,2,0)</f>
        <v>GTX</v>
      </c>
      <c r="C3674" s="4">
        <f>VLOOKUP(sales_pipeline!D4426,[2]products!$A:$C,3,FALSE)</f>
        <v>550</v>
      </c>
    </row>
    <row r="3675" spans="1:3" x14ac:dyDescent="0.35">
      <c r="A3675" t="s">
        <v>20</v>
      </c>
      <c r="B3675" t="str">
        <f>VLOOKUP(sales_pipeline!D4427,[2]products!$A:$C,2,0)</f>
        <v>GTX</v>
      </c>
      <c r="C3675" s="4">
        <f>VLOOKUP(sales_pipeline!D4427,[2]products!$A:$C,3,FALSE)</f>
        <v>550</v>
      </c>
    </row>
    <row r="3676" spans="1:3" x14ac:dyDescent="0.35">
      <c r="A3676" t="s">
        <v>10</v>
      </c>
      <c r="B3676" t="str">
        <f>VLOOKUP(sales_pipeline!D4428,[2]products!$A:$C,2,0)</f>
        <v>GTX</v>
      </c>
      <c r="C3676" s="4">
        <f>VLOOKUP(sales_pipeline!D4428,[2]products!$A:$C,3,FALSE)</f>
        <v>1096</v>
      </c>
    </row>
    <row r="3677" spans="1:3" x14ac:dyDescent="0.35">
      <c r="A3677" t="s">
        <v>20</v>
      </c>
      <c r="B3677" t="str">
        <f>VLOOKUP(sales_pipeline!D4429,[2]products!$A:$C,2,0)</f>
        <v>GTX</v>
      </c>
      <c r="C3677" s="4">
        <f>VLOOKUP(sales_pipeline!D4429,[2]products!$A:$C,3,FALSE)</f>
        <v>550</v>
      </c>
    </row>
    <row r="3678" spans="1:3" x14ac:dyDescent="0.35">
      <c r="A3678" t="s">
        <v>20</v>
      </c>
      <c r="B3678" t="str">
        <f>VLOOKUP(sales_pipeline!D4430,[2]products!$A:$C,2,0)</f>
        <v>GTX</v>
      </c>
      <c r="C3678" s="4">
        <f>VLOOKUP(sales_pipeline!D4430,[2]products!$A:$C,3,FALSE)</f>
        <v>550</v>
      </c>
    </row>
    <row r="3679" spans="1:3" x14ac:dyDescent="0.35">
      <c r="A3679" t="s">
        <v>10</v>
      </c>
      <c r="B3679" t="str">
        <f>VLOOKUP(sales_pipeline!D4431,[2]products!$A:$C,2,0)</f>
        <v>GTX</v>
      </c>
      <c r="C3679" s="4">
        <f>VLOOKUP(sales_pipeline!D4431,[2]products!$A:$C,3,FALSE)</f>
        <v>1096</v>
      </c>
    </row>
    <row r="3680" spans="1:3" x14ac:dyDescent="0.35">
      <c r="A3680" t="s">
        <v>39</v>
      </c>
      <c r="B3680" t="str">
        <f>VLOOKUP(sales_pipeline!D4432,[2]products!$A:$C,2,0)</f>
        <v>MG</v>
      </c>
      <c r="C3680" s="4">
        <f>VLOOKUP(sales_pipeline!D4432,[2]products!$A:$C,3,FALSE)</f>
        <v>3393</v>
      </c>
    </row>
    <row r="3681" spans="1:3" x14ac:dyDescent="0.35">
      <c r="A3681" t="s">
        <v>39</v>
      </c>
      <c r="B3681" t="str">
        <f>VLOOKUP(sales_pipeline!D4433,[2]products!$A:$C,2,0)</f>
        <v>MG</v>
      </c>
      <c r="C3681" s="4">
        <f>VLOOKUP(sales_pipeline!D4433,[2]products!$A:$C,3,FALSE)</f>
        <v>3393</v>
      </c>
    </row>
    <row r="3682" spans="1:3" x14ac:dyDescent="0.35">
      <c r="A3682" t="s">
        <v>18</v>
      </c>
      <c r="B3682" t="str">
        <f>VLOOKUP(sales_pipeline!D4434,[2]products!$A:$C,2,0)</f>
        <v>MG</v>
      </c>
      <c r="C3682" s="4">
        <f>VLOOKUP(sales_pipeline!D4434,[2]products!$A:$C,3,FALSE)</f>
        <v>55</v>
      </c>
    </row>
    <row r="3683" spans="1:3" x14ac:dyDescent="0.35">
      <c r="A3683" t="s">
        <v>39</v>
      </c>
      <c r="B3683" t="str">
        <f>VLOOKUP(sales_pipeline!D4435,[2]products!$A:$C,2,0)</f>
        <v>MG</v>
      </c>
      <c r="C3683" s="4">
        <f>VLOOKUP(sales_pipeline!D4435,[2]products!$A:$C,3,FALSE)</f>
        <v>3393</v>
      </c>
    </row>
    <row r="3684" spans="1:3" x14ac:dyDescent="0.35">
      <c r="A3684" t="s">
        <v>18</v>
      </c>
      <c r="B3684" t="str">
        <f>VLOOKUP(sales_pipeline!D4438,[2]products!$A:$C,2,0)</f>
        <v>MG</v>
      </c>
      <c r="C3684" s="4">
        <f>VLOOKUP(sales_pipeline!D4438,[2]products!$A:$C,3,FALSE)</f>
        <v>55</v>
      </c>
    </row>
    <row r="3685" spans="1:3" x14ac:dyDescent="0.35">
      <c r="A3685" t="s">
        <v>18</v>
      </c>
      <c r="B3685" t="str">
        <f>VLOOKUP(sales_pipeline!D4439,[2]products!$A:$C,2,0)</f>
        <v>MG</v>
      </c>
      <c r="C3685" s="4">
        <f>VLOOKUP(sales_pipeline!D4439,[2]products!$A:$C,3,FALSE)</f>
        <v>55</v>
      </c>
    </row>
    <row r="3686" spans="1:3" x14ac:dyDescent="0.35">
      <c r="A3686" t="s">
        <v>39</v>
      </c>
      <c r="B3686" t="str">
        <f>VLOOKUP(sales_pipeline!D4441,[2]products!$A:$C,2,0)</f>
        <v>MG</v>
      </c>
      <c r="C3686" s="4">
        <f>VLOOKUP(sales_pipeline!D4441,[2]products!$A:$C,3,FALSE)</f>
        <v>3393</v>
      </c>
    </row>
    <row r="3687" spans="1:3" x14ac:dyDescent="0.35">
      <c r="A3687" t="s">
        <v>20</v>
      </c>
      <c r="B3687" t="str">
        <f>VLOOKUP(sales_pipeline!D4442,[2]products!$A:$C,2,0)</f>
        <v>GTX</v>
      </c>
      <c r="C3687" s="4">
        <f>VLOOKUP(sales_pipeline!D4442,[2]products!$A:$C,3,FALSE)</f>
        <v>550</v>
      </c>
    </row>
    <row r="3688" spans="1:3" x14ac:dyDescent="0.35">
      <c r="A3688" t="s">
        <v>48</v>
      </c>
      <c r="B3688" t="str">
        <f>VLOOKUP(sales_pipeline!D4443,[2]products!$A:$C,2,0)</f>
        <v>GTX</v>
      </c>
      <c r="C3688" s="4">
        <f>VLOOKUP(sales_pipeline!D4443,[2]products!$A:$C,3,FALSE)</f>
        <v>5482</v>
      </c>
    </row>
    <row r="3689" spans="1:3" x14ac:dyDescent="0.35">
      <c r="A3689" t="s">
        <v>20</v>
      </c>
      <c r="B3689" t="str">
        <f>VLOOKUP(sales_pipeline!D4444,[2]products!$A:$C,2,0)</f>
        <v>GTX</v>
      </c>
      <c r="C3689" s="4">
        <f>VLOOKUP(sales_pipeline!D4444,[2]products!$A:$C,3,FALSE)</f>
        <v>550</v>
      </c>
    </row>
    <row r="3690" spans="1:3" x14ac:dyDescent="0.35">
      <c r="A3690" t="s">
        <v>48</v>
      </c>
      <c r="B3690" t="str">
        <f>VLOOKUP(sales_pipeline!D4445,[2]products!$A:$C,2,0)</f>
        <v>GTX</v>
      </c>
      <c r="C3690" s="4">
        <f>VLOOKUP(sales_pipeline!D4445,[2]products!$A:$C,3,FALSE)</f>
        <v>5482</v>
      </c>
    </row>
    <row r="3691" spans="1:3" x14ac:dyDescent="0.35">
      <c r="A3691" t="s">
        <v>48</v>
      </c>
      <c r="B3691" t="str">
        <f>VLOOKUP(sales_pipeline!D4446,[2]products!$A:$C,2,0)</f>
        <v>GTX</v>
      </c>
      <c r="C3691" s="4">
        <f>VLOOKUP(sales_pipeline!D4446,[2]products!$A:$C,3,FALSE)</f>
        <v>5482</v>
      </c>
    </row>
    <row r="3692" spans="1:3" x14ac:dyDescent="0.35">
      <c r="A3692" t="s">
        <v>48</v>
      </c>
      <c r="B3692" t="str">
        <f>VLOOKUP(sales_pipeline!D4447,[2]products!$A:$C,2,0)</f>
        <v>GTX</v>
      </c>
      <c r="C3692" s="4">
        <f>VLOOKUP(sales_pipeline!D4447,[2]products!$A:$C,3,FALSE)</f>
        <v>5482</v>
      </c>
    </row>
    <row r="3693" spans="1:3" x14ac:dyDescent="0.35">
      <c r="A3693" t="s">
        <v>48</v>
      </c>
      <c r="B3693" t="str">
        <f>VLOOKUP(sales_pipeline!D4448,[2]products!$A:$C,2,0)</f>
        <v>GTX</v>
      </c>
      <c r="C3693" s="4">
        <f>VLOOKUP(sales_pipeline!D4448,[2]products!$A:$C,3,FALSE)</f>
        <v>5482</v>
      </c>
    </row>
    <row r="3694" spans="1:3" x14ac:dyDescent="0.35">
      <c r="A3694" t="s">
        <v>48</v>
      </c>
      <c r="B3694" t="str">
        <f>VLOOKUP(sales_pipeline!D4449,[2]products!$A:$C,2,0)</f>
        <v>GTX</v>
      </c>
      <c r="C3694" s="4">
        <f>VLOOKUP(sales_pipeline!D4449,[2]products!$A:$C,3,FALSE)</f>
        <v>5482</v>
      </c>
    </row>
    <row r="3695" spans="1:3" x14ac:dyDescent="0.35">
      <c r="A3695" t="s">
        <v>39</v>
      </c>
      <c r="B3695" t="str">
        <f>VLOOKUP(sales_pipeline!D4450,[2]products!$A:$C,2,0)</f>
        <v>MG</v>
      </c>
      <c r="C3695" s="4">
        <f>VLOOKUP(sales_pipeline!D4450,[2]products!$A:$C,3,FALSE)</f>
        <v>3393</v>
      </c>
    </row>
    <row r="3696" spans="1:3" x14ac:dyDescent="0.35">
      <c r="A3696" t="s">
        <v>10</v>
      </c>
      <c r="B3696" t="str">
        <f>VLOOKUP(sales_pipeline!D4451,[2]products!$A:$C,2,0)</f>
        <v>GTX</v>
      </c>
      <c r="C3696" s="4">
        <f>VLOOKUP(sales_pipeline!D4451,[2]products!$A:$C,3,FALSE)</f>
        <v>1096</v>
      </c>
    </row>
    <row r="3697" spans="1:3" x14ac:dyDescent="0.35">
      <c r="A3697" t="s">
        <v>18</v>
      </c>
      <c r="B3697" t="str">
        <f>VLOOKUP(sales_pipeline!D4452,[2]products!$A:$C,2,0)</f>
        <v>MG</v>
      </c>
      <c r="C3697" s="4">
        <f>VLOOKUP(sales_pipeline!D4452,[2]products!$A:$C,3,FALSE)</f>
        <v>55</v>
      </c>
    </row>
    <row r="3698" spans="1:3" x14ac:dyDescent="0.35">
      <c r="A3698" t="s">
        <v>20</v>
      </c>
      <c r="B3698" t="str">
        <f>VLOOKUP(sales_pipeline!D4453,[2]products!$A:$C,2,0)</f>
        <v>GTX</v>
      </c>
      <c r="C3698" s="4">
        <f>VLOOKUP(sales_pipeline!D4453,[2]products!$A:$C,3,FALSE)</f>
        <v>550</v>
      </c>
    </row>
    <row r="3699" spans="1:3" x14ac:dyDescent="0.35">
      <c r="A3699" t="s">
        <v>10</v>
      </c>
      <c r="B3699" t="str">
        <f>VLOOKUP(sales_pipeline!D4454,[2]products!$A:$C,2,0)</f>
        <v>GTX</v>
      </c>
      <c r="C3699" s="4">
        <f>VLOOKUP(sales_pipeline!D4454,[2]products!$A:$C,3,FALSE)</f>
        <v>1096</v>
      </c>
    </row>
    <row r="3700" spans="1:3" x14ac:dyDescent="0.35">
      <c r="A3700" t="s">
        <v>10</v>
      </c>
      <c r="B3700" t="str">
        <f>VLOOKUP(sales_pipeline!D4455,[2]products!$A:$C,2,0)</f>
        <v>GTX</v>
      </c>
      <c r="C3700" s="4">
        <f>VLOOKUP(sales_pipeline!D4455,[2]products!$A:$C,3,FALSE)</f>
        <v>1096</v>
      </c>
    </row>
    <row r="3701" spans="1:3" x14ac:dyDescent="0.35">
      <c r="A3701" t="s">
        <v>39</v>
      </c>
      <c r="B3701" t="str">
        <f>VLOOKUP(sales_pipeline!D4457,[2]products!$A:$C,2,0)</f>
        <v>MG</v>
      </c>
      <c r="C3701" s="4">
        <f>VLOOKUP(sales_pipeline!D4457,[2]products!$A:$C,3,FALSE)</f>
        <v>3393</v>
      </c>
    </row>
    <row r="3702" spans="1:3" x14ac:dyDescent="0.35">
      <c r="A3702" t="s">
        <v>39</v>
      </c>
      <c r="B3702" t="str">
        <f>VLOOKUP(sales_pipeline!D4458,[2]products!$A:$C,2,0)</f>
        <v>MG</v>
      </c>
      <c r="C3702" s="4">
        <f>VLOOKUP(sales_pipeline!D4458,[2]products!$A:$C,3,FALSE)</f>
        <v>3393</v>
      </c>
    </row>
    <row r="3703" spans="1:3" x14ac:dyDescent="0.35">
      <c r="A3703" t="s">
        <v>10</v>
      </c>
      <c r="B3703" t="str">
        <f>VLOOKUP(sales_pipeline!D4459,[2]products!$A:$C,2,0)</f>
        <v>GTX</v>
      </c>
      <c r="C3703" s="4">
        <f>VLOOKUP(sales_pipeline!D4459,[2]products!$A:$C,3,FALSE)</f>
        <v>1096</v>
      </c>
    </row>
    <row r="3704" spans="1:3" x14ac:dyDescent="0.35">
      <c r="A3704" t="s">
        <v>39</v>
      </c>
      <c r="B3704" t="str">
        <f>VLOOKUP(sales_pipeline!D4460,[2]products!$A:$C,2,0)</f>
        <v>MG</v>
      </c>
      <c r="C3704" s="4">
        <f>VLOOKUP(sales_pipeline!D4460,[2]products!$A:$C,3,FALSE)</f>
        <v>3393</v>
      </c>
    </row>
    <row r="3705" spans="1:3" x14ac:dyDescent="0.35">
      <c r="A3705" t="s">
        <v>20</v>
      </c>
      <c r="B3705" t="str">
        <f>VLOOKUP(sales_pipeline!D4461,[2]products!$A:$C,2,0)</f>
        <v>GTX</v>
      </c>
      <c r="C3705" s="4">
        <f>VLOOKUP(sales_pipeline!D4461,[2]products!$A:$C,3,FALSE)</f>
        <v>550</v>
      </c>
    </row>
    <row r="3706" spans="1:3" x14ac:dyDescent="0.35">
      <c r="A3706" t="s">
        <v>20</v>
      </c>
      <c r="B3706" t="str">
        <f>VLOOKUP(sales_pipeline!D4462,[2]products!$A:$C,2,0)</f>
        <v>GTX</v>
      </c>
      <c r="C3706" s="4">
        <f>VLOOKUP(sales_pipeline!D4462,[2]products!$A:$C,3,FALSE)</f>
        <v>550</v>
      </c>
    </row>
    <row r="3707" spans="1:3" x14ac:dyDescent="0.35">
      <c r="A3707" t="s">
        <v>20</v>
      </c>
      <c r="B3707" t="str">
        <f>VLOOKUP(sales_pipeline!D4463,[2]products!$A:$C,2,0)</f>
        <v>GTX</v>
      </c>
      <c r="C3707" s="4">
        <f>VLOOKUP(sales_pipeline!D4463,[2]products!$A:$C,3,FALSE)</f>
        <v>550</v>
      </c>
    </row>
    <row r="3708" spans="1:3" x14ac:dyDescent="0.35">
      <c r="A3708" t="s">
        <v>18</v>
      </c>
      <c r="B3708" t="str">
        <f>VLOOKUP(sales_pipeline!D4464,[2]products!$A:$C,2,0)</f>
        <v>MG</v>
      </c>
      <c r="C3708" s="4">
        <f>VLOOKUP(sales_pipeline!D4464,[2]products!$A:$C,3,FALSE)</f>
        <v>55</v>
      </c>
    </row>
    <row r="3709" spans="1:3" x14ac:dyDescent="0.35">
      <c r="A3709" t="s">
        <v>39</v>
      </c>
      <c r="B3709" t="str">
        <f>VLOOKUP(sales_pipeline!D4465,[2]products!$A:$C,2,0)</f>
        <v>MG</v>
      </c>
      <c r="C3709" s="4">
        <f>VLOOKUP(sales_pipeline!D4465,[2]products!$A:$C,3,FALSE)</f>
        <v>3393</v>
      </c>
    </row>
    <row r="3710" spans="1:3" x14ac:dyDescent="0.35">
      <c r="A3710" t="s">
        <v>39</v>
      </c>
      <c r="B3710" t="str">
        <f>VLOOKUP(sales_pipeline!D4466,[2]products!$A:$C,2,0)</f>
        <v>MG</v>
      </c>
      <c r="C3710" s="4">
        <f>VLOOKUP(sales_pipeline!D4466,[2]products!$A:$C,3,FALSE)</f>
        <v>3393</v>
      </c>
    </row>
    <row r="3711" spans="1:3" x14ac:dyDescent="0.35">
      <c r="A3711" t="s">
        <v>18</v>
      </c>
      <c r="B3711" t="str">
        <f>VLOOKUP(sales_pipeline!D4467,[2]products!$A:$C,2,0)</f>
        <v>MG</v>
      </c>
      <c r="C3711" s="4">
        <f>VLOOKUP(sales_pipeline!D4467,[2]products!$A:$C,3,FALSE)</f>
        <v>55</v>
      </c>
    </row>
    <row r="3712" spans="1:3" x14ac:dyDescent="0.35">
      <c r="A3712" t="s">
        <v>48</v>
      </c>
      <c r="B3712" t="str">
        <f>VLOOKUP(sales_pipeline!D4468,[2]products!$A:$C,2,0)</f>
        <v>GTX</v>
      </c>
      <c r="C3712" s="4">
        <f>VLOOKUP(sales_pipeline!D4468,[2]products!$A:$C,3,FALSE)</f>
        <v>5482</v>
      </c>
    </row>
    <row r="3713" spans="1:3" x14ac:dyDescent="0.35">
      <c r="A3713" t="s">
        <v>18</v>
      </c>
      <c r="B3713" t="str">
        <f>VLOOKUP(sales_pipeline!D4469,[2]products!$A:$C,2,0)</f>
        <v>MG</v>
      </c>
      <c r="C3713" s="4">
        <f>VLOOKUP(sales_pipeline!D4469,[2]products!$A:$C,3,FALSE)</f>
        <v>55</v>
      </c>
    </row>
    <row r="3714" spans="1:3" x14ac:dyDescent="0.35">
      <c r="A3714" t="s">
        <v>48</v>
      </c>
      <c r="B3714" t="str">
        <f>VLOOKUP(sales_pipeline!D4470,[2]products!$A:$C,2,0)</f>
        <v>GTX</v>
      </c>
      <c r="C3714" s="4">
        <f>VLOOKUP(sales_pipeline!D4470,[2]products!$A:$C,3,FALSE)</f>
        <v>5482</v>
      </c>
    </row>
    <row r="3715" spans="1:3" x14ac:dyDescent="0.35">
      <c r="A3715" t="s">
        <v>20</v>
      </c>
      <c r="B3715" t="str">
        <f>VLOOKUP(sales_pipeline!D4471,[2]products!$A:$C,2,0)</f>
        <v>GTX</v>
      </c>
      <c r="C3715" s="4">
        <f>VLOOKUP(sales_pipeline!D4471,[2]products!$A:$C,3,FALSE)</f>
        <v>550</v>
      </c>
    </row>
    <row r="3716" spans="1:3" x14ac:dyDescent="0.35">
      <c r="A3716" t="s">
        <v>10</v>
      </c>
      <c r="B3716" t="str">
        <f>VLOOKUP(sales_pipeline!D4472,[2]products!$A:$C,2,0)</f>
        <v>GTX</v>
      </c>
      <c r="C3716" s="4">
        <f>VLOOKUP(sales_pipeline!D4472,[2]products!$A:$C,3,FALSE)</f>
        <v>1096</v>
      </c>
    </row>
    <row r="3717" spans="1:3" x14ac:dyDescent="0.35">
      <c r="A3717" t="s">
        <v>10</v>
      </c>
      <c r="B3717" t="str">
        <f>VLOOKUP(sales_pipeline!D4473,[2]products!$A:$C,2,0)</f>
        <v>GTX</v>
      </c>
      <c r="C3717" s="4">
        <f>VLOOKUP(sales_pipeline!D4473,[2]products!$A:$C,3,FALSE)</f>
        <v>1096</v>
      </c>
    </row>
    <row r="3718" spans="1:3" x14ac:dyDescent="0.35">
      <c r="A3718" t="s">
        <v>20</v>
      </c>
      <c r="B3718" t="str">
        <f>VLOOKUP(sales_pipeline!D4475,[2]products!$A:$C,2,0)</f>
        <v>GTX</v>
      </c>
      <c r="C3718" s="4">
        <f>VLOOKUP(sales_pipeline!D4475,[2]products!$A:$C,3,FALSE)</f>
        <v>550</v>
      </c>
    </row>
    <row r="3719" spans="1:3" x14ac:dyDescent="0.35">
      <c r="A3719" t="s">
        <v>20</v>
      </c>
      <c r="B3719" t="str">
        <f>VLOOKUP(sales_pipeline!D4476,[2]products!$A:$C,2,0)</f>
        <v>GTX</v>
      </c>
      <c r="C3719" s="4">
        <f>VLOOKUP(sales_pipeline!D4476,[2]products!$A:$C,3,FALSE)</f>
        <v>550</v>
      </c>
    </row>
    <row r="3720" spans="1:3" x14ac:dyDescent="0.35">
      <c r="A3720" t="s">
        <v>20</v>
      </c>
      <c r="B3720" t="str">
        <f>VLOOKUP(sales_pipeline!D4477,[2]products!$A:$C,2,0)</f>
        <v>GTX</v>
      </c>
      <c r="C3720" s="4">
        <f>VLOOKUP(sales_pipeline!D4477,[2]products!$A:$C,3,FALSE)</f>
        <v>550</v>
      </c>
    </row>
    <row r="3721" spans="1:3" x14ac:dyDescent="0.35">
      <c r="A3721" t="s">
        <v>18</v>
      </c>
      <c r="B3721" t="str">
        <f>VLOOKUP(sales_pipeline!D4479,[2]products!$A:$C,2,0)</f>
        <v>MG</v>
      </c>
      <c r="C3721" s="4">
        <f>VLOOKUP(sales_pipeline!D4479,[2]products!$A:$C,3,FALSE)</f>
        <v>55</v>
      </c>
    </row>
    <row r="3722" spans="1:3" x14ac:dyDescent="0.35">
      <c r="A3722" t="s">
        <v>39</v>
      </c>
      <c r="B3722" t="str">
        <f>VLOOKUP(sales_pipeline!D4481,[2]products!$A:$C,2,0)</f>
        <v>MG</v>
      </c>
      <c r="C3722" s="4">
        <f>VLOOKUP(sales_pipeline!D4481,[2]products!$A:$C,3,FALSE)</f>
        <v>3393</v>
      </c>
    </row>
    <row r="3723" spans="1:3" x14ac:dyDescent="0.35">
      <c r="A3723" t="s">
        <v>20</v>
      </c>
      <c r="B3723" t="str">
        <f>VLOOKUP(sales_pipeline!D4482,[2]products!$A:$C,2,0)</f>
        <v>GTX</v>
      </c>
      <c r="C3723" s="4">
        <f>VLOOKUP(sales_pipeline!D4482,[2]products!$A:$C,3,FALSE)</f>
        <v>550</v>
      </c>
    </row>
    <row r="3724" spans="1:3" x14ac:dyDescent="0.35">
      <c r="A3724" t="s">
        <v>10</v>
      </c>
      <c r="B3724" t="str">
        <f>VLOOKUP(sales_pipeline!D4483,[2]products!$A:$C,2,0)</f>
        <v>GTX</v>
      </c>
      <c r="C3724" s="4">
        <f>VLOOKUP(sales_pipeline!D4483,[2]products!$A:$C,3,FALSE)</f>
        <v>1096</v>
      </c>
    </row>
    <row r="3725" spans="1:3" x14ac:dyDescent="0.35">
      <c r="A3725" t="s">
        <v>20</v>
      </c>
      <c r="B3725" t="str">
        <f>VLOOKUP(sales_pipeline!D4484,[2]products!$A:$C,2,0)</f>
        <v>GTX</v>
      </c>
      <c r="C3725" s="4">
        <f>VLOOKUP(sales_pipeline!D4484,[2]products!$A:$C,3,FALSE)</f>
        <v>550</v>
      </c>
    </row>
    <row r="3726" spans="1:3" x14ac:dyDescent="0.35">
      <c r="A3726" t="s">
        <v>18</v>
      </c>
      <c r="B3726" t="str">
        <f>VLOOKUP(sales_pipeline!D4485,[2]products!$A:$C,2,0)</f>
        <v>MG</v>
      </c>
      <c r="C3726" s="4">
        <f>VLOOKUP(sales_pipeline!D4485,[2]products!$A:$C,3,FALSE)</f>
        <v>55</v>
      </c>
    </row>
    <row r="3727" spans="1:3" x14ac:dyDescent="0.35">
      <c r="A3727" t="s">
        <v>18</v>
      </c>
      <c r="B3727" t="str">
        <f>VLOOKUP(sales_pipeline!D4486,[2]products!$A:$C,2,0)</f>
        <v>MG</v>
      </c>
      <c r="C3727" s="4">
        <f>VLOOKUP(sales_pipeline!D4486,[2]products!$A:$C,3,FALSE)</f>
        <v>55</v>
      </c>
    </row>
    <row r="3728" spans="1:3" x14ac:dyDescent="0.35">
      <c r="A3728" t="s">
        <v>20</v>
      </c>
      <c r="B3728" t="str">
        <f>VLOOKUP(sales_pipeline!D4487,[2]products!$A:$C,2,0)</f>
        <v>GTX</v>
      </c>
      <c r="C3728" s="4">
        <f>VLOOKUP(sales_pipeline!D4487,[2]products!$A:$C,3,FALSE)</f>
        <v>550</v>
      </c>
    </row>
    <row r="3729" spans="1:3" x14ac:dyDescent="0.35">
      <c r="A3729" t="s">
        <v>10</v>
      </c>
      <c r="B3729" t="str">
        <f>VLOOKUP(sales_pipeline!D4488,[2]products!$A:$C,2,0)</f>
        <v>GTX</v>
      </c>
      <c r="C3729" s="4">
        <f>VLOOKUP(sales_pipeline!D4488,[2]products!$A:$C,3,FALSE)</f>
        <v>1096</v>
      </c>
    </row>
    <row r="3730" spans="1:3" x14ac:dyDescent="0.35">
      <c r="A3730" t="s">
        <v>18</v>
      </c>
      <c r="B3730" t="str">
        <f>VLOOKUP(sales_pipeline!D4489,[2]products!$A:$C,2,0)</f>
        <v>MG</v>
      </c>
      <c r="C3730" s="4">
        <f>VLOOKUP(sales_pipeline!D4489,[2]products!$A:$C,3,FALSE)</f>
        <v>55</v>
      </c>
    </row>
    <row r="3731" spans="1:3" x14ac:dyDescent="0.35">
      <c r="A3731" t="s">
        <v>20</v>
      </c>
      <c r="B3731" t="str">
        <f>VLOOKUP(sales_pipeline!D4490,[2]products!$A:$C,2,0)</f>
        <v>GTX</v>
      </c>
      <c r="C3731" s="4">
        <f>VLOOKUP(sales_pipeline!D4490,[2]products!$A:$C,3,FALSE)</f>
        <v>550</v>
      </c>
    </row>
    <row r="3732" spans="1:3" x14ac:dyDescent="0.35">
      <c r="A3732" t="s">
        <v>18</v>
      </c>
      <c r="B3732" t="str">
        <f>VLOOKUP(sales_pipeline!D4491,[2]products!$A:$C,2,0)</f>
        <v>MG</v>
      </c>
      <c r="C3732" s="4">
        <f>VLOOKUP(sales_pipeline!D4491,[2]products!$A:$C,3,FALSE)</f>
        <v>55</v>
      </c>
    </row>
    <row r="3733" spans="1:3" x14ac:dyDescent="0.35">
      <c r="A3733" t="s">
        <v>18</v>
      </c>
      <c r="B3733" t="str">
        <f>VLOOKUP(sales_pipeline!D4492,[2]products!$A:$C,2,0)</f>
        <v>MG</v>
      </c>
      <c r="C3733" s="4">
        <f>VLOOKUP(sales_pipeline!D4492,[2]products!$A:$C,3,FALSE)</f>
        <v>55</v>
      </c>
    </row>
    <row r="3734" spans="1:3" x14ac:dyDescent="0.35">
      <c r="A3734" t="s">
        <v>39</v>
      </c>
      <c r="B3734" t="str">
        <f>VLOOKUP(sales_pipeline!D4493,[2]products!$A:$C,2,0)</f>
        <v>MG</v>
      </c>
      <c r="C3734" s="4">
        <f>VLOOKUP(sales_pipeline!D4493,[2]products!$A:$C,3,FALSE)</f>
        <v>3393</v>
      </c>
    </row>
    <row r="3735" spans="1:3" x14ac:dyDescent="0.35">
      <c r="A3735" t="s">
        <v>48</v>
      </c>
      <c r="B3735" t="str">
        <f>VLOOKUP(sales_pipeline!D4494,[2]products!$A:$C,2,0)</f>
        <v>GTX</v>
      </c>
      <c r="C3735" s="4">
        <f>VLOOKUP(sales_pipeline!D4494,[2]products!$A:$C,3,FALSE)</f>
        <v>5482</v>
      </c>
    </row>
    <row r="3736" spans="1:3" x14ac:dyDescent="0.35">
      <c r="A3736" t="s">
        <v>48</v>
      </c>
      <c r="B3736" t="str">
        <f>VLOOKUP(sales_pipeline!D4495,[2]products!$A:$C,2,0)</f>
        <v>GTX</v>
      </c>
      <c r="C3736" s="4">
        <f>VLOOKUP(sales_pipeline!D4495,[2]products!$A:$C,3,FALSE)</f>
        <v>5482</v>
      </c>
    </row>
    <row r="3737" spans="1:3" x14ac:dyDescent="0.35">
      <c r="A3737" t="s">
        <v>18</v>
      </c>
      <c r="B3737" t="str">
        <f>VLOOKUP(sales_pipeline!D4497,[2]products!$A:$C,2,0)</f>
        <v>MG</v>
      </c>
      <c r="C3737" s="4">
        <f>VLOOKUP(sales_pipeline!D4497,[2]products!$A:$C,3,FALSE)</f>
        <v>55</v>
      </c>
    </row>
    <row r="3738" spans="1:3" x14ac:dyDescent="0.35">
      <c r="A3738" t="s">
        <v>20</v>
      </c>
      <c r="B3738" t="str">
        <f>VLOOKUP(sales_pipeline!D4498,[2]products!$A:$C,2,0)</f>
        <v>GTX</v>
      </c>
      <c r="C3738" s="4">
        <f>VLOOKUP(sales_pipeline!D4498,[2]products!$A:$C,3,FALSE)</f>
        <v>550</v>
      </c>
    </row>
    <row r="3739" spans="1:3" x14ac:dyDescent="0.35">
      <c r="A3739" t="s">
        <v>20</v>
      </c>
      <c r="B3739" t="str">
        <f>VLOOKUP(sales_pipeline!D4499,[2]products!$A:$C,2,0)</f>
        <v>GTX</v>
      </c>
      <c r="C3739" s="4">
        <f>VLOOKUP(sales_pipeline!D4499,[2]products!$A:$C,3,FALSE)</f>
        <v>550</v>
      </c>
    </row>
    <row r="3740" spans="1:3" x14ac:dyDescent="0.35">
      <c r="A3740" t="s">
        <v>10</v>
      </c>
      <c r="B3740" t="str">
        <f>VLOOKUP(sales_pipeline!D4500,[2]products!$A:$C,2,0)</f>
        <v>GTX</v>
      </c>
      <c r="C3740" s="4">
        <f>VLOOKUP(sales_pipeline!D4500,[2]products!$A:$C,3,FALSE)</f>
        <v>1096</v>
      </c>
    </row>
    <row r="3741" spans="1:3" x14ac:dyDescent="0.35">
      <c r="A3741" t="s">
        <v>48</v>
      </c>
      <c r="B3741" t="str">
        <f>VLOOKUP(sales_pipeline!D4501,[2]products!$A:$C,2,0)</f>
        <v>GTX</v>
      </c>
      <c r="C3741" s="4">
        <f>VLOOKUP(sales_pipeline!D4501,[2]products!$A:$C,3,FALSE)</f>
        <v>5482</v>
      </c>
    </row>
    <row r="3742" spans="1:3" x14ac:dyDescent="0.35">
      <c r="A3742" t="s">
        <v>10</v>
      </c>
      <c r="B3742" t="str">
        <f>VLOOKUP(sales_pipeline!D4502,[2]products!$A:$C,2,0)</f>
        <v>GTX</v>
      </c>
      <c r="C3742" s="4">
        <f>VLOOKUP(sales_pipeline!D4502,[2]products!$A:$C,3,FALSE)</f>
        <v>1096</v>
      </c>
    </row>
    <row r="3743" spans="1:3" x14ac:dyDescent="0.35">
      <c r="A3743" t="s">
        <v>39</v>
      </c>
      <c r="B3743" t="str">
        <f>VLOOKUP(sales_pipeline!D4503,[2]products!$A:$C,2,0)</f>
        <v>MG</v>
      </c>
      <c r="C3743" s="4">
        <f>VLOOKUP(sales_pipeline!D4503,[2]products!$A:$C,3,FALSE)</f>
        <v>3393</v>
      </c>
    </row>
    <row r="3744" spans="1:3" x14ac:dyDescent="0.35">
      <c r="A3744" t="s">
        <v>48</v>
      </c>
      <c r="B3744" t="str">
        <f>VLOOKUP(sales_pipeline!D4504,[2]products!$A:$C,2,0)</f>
        <v>GTX</v>
      </c>
      <c r="C3744" s="4">
        <f>VLOOKUP(sales_pipeline!D4504,[2]products!$A:$C,3,FALSE)</f>
        <v>5482</v>
      </c>
    </row>
    <row r="3745" spans="1:3" x14ac:dyDescent="0.35">
      <c r="A3745" t="s">
        <v>10</v>
      </c>
      <c r="B3745" t="str">
        <f>VLOOKUP(sales_pipeline!D4505,[2]products!$A:$C,2,0)</f>
        <v>GTX</v>
      </c>
      <c r="C3745" s="4">
        <f>VLOOKUP(sales_pipeline!D4505,[2]products!$A:$C,3,FALSE)</f>
        <v>1096</v>
      </c>
    </row>
    <row r="3746" spans="1:3" x14ac:dyDescent="0.35">
      <c r="A3746" t="s">
        <v>20</v>
      </c>
      <c r="B3746" t="str">
        <f>VLOOKUP(sales_pipeline!D4507,[2]products!$A:$C,2,0)</f>
        <v>GTX</v>
      </c>
      <c r="C3746" s="4">
        <f>VLOOKUP(sales_pipeline!D4507,[2]products!$A:$C,3,FALSE)</f>
        <v>550</v>
      </c>
    </row>
    <row r="3747" spans="1:3" x14ac:dyDescent="0.35">
      <c r="A3747" t="s">
        <v>10</v>
      </c>
      <c r="B3747" t="str">
        <f>VLOOKUP(sales_pipeline!D4510,[2]products!$A:$C,2,0)</f>
        <v>GTX</v>
      </c>
      <c r="C3747" s="4">
        <f>VLOOKUP(sales_pipeline!D4510,[2]products!$A:$C,3,FALSE)</f>
        <v>1096</v>
      </c>
    </row>
    <row r="3748" spans="1:3" x14ac:dyDescent="0.35">
      <c r="A3748" t="s">
        <v>39</v>
      </c>
      <c r="B3748" t="str">
        <f>VLOOKUP(sales_pipeline!D4512,[2]products!$A:$C,2,0)</f>
        <v>MG</v>
      </c>
      <c r="C3748" s="4">
        <f>VLOOKUP(sales_pipeline!D4512,[2]products!$A:$C,3,FALSE)</f>
        <v>3393</v>
      </c>
    </row>
    <row r="3749" spans="1:3" x14ac:dyDescent="0.35">
      <c r="A3749" t="s">
        <v>20</v>
      </c>
      <c r="B3749" t="str">
        <f>VLOOKUP(sales_pipeline!D4514,[2]products!$A:$C,2,0)</f>
        <v>GTX</v>
      </c>
      <c r="C3749" s="4">
        <f>VLOOKUP(sales_pipeline!D4514,[2]products!$A:$C,3,FALSE)</f>
        <v>550</v>
      </c>
    </row>
    <row r="3750" spans="1:3" x14ac:dyDescent="0.35">
      <c r="A3750" t="s">
        <v>10</v>
      </c>
      <c r="B3750" t="str">
        <f>VLOOKUP(sales_pipeline!D4515,[2]products!$A:$C,2,0)</f>
        <v>GTX</v>
      </c>
      <c r="C3750" s="4">
        <f>VLOOKUP(sales_pipeline!D4515,[2]products!$A:$C,3,FALSE)</f>
        <v>1096</v>
      </c>
    </row>
    <row r="3751" spans="1:3" x14ac:dyDescent="0.35">
      <c r="A3751" t="s">
        <v>48</v>
      </c>
      <c r="B3751" t="str">
        <f>VLOOKUP(sales_pipeline!D4516,[2]products!$A:$C,2,0)</f>
        <v>GTX</v>
      </c>
      <c r="C3751" s="4">
        <f>VLOOKUP(sales_pipeline!D4516,[2]products!$A:$C,3,FALSE)</f>
        <v>5482</v>
      </c>
    </row>
    <row r="3752" spans="1:3" x14ac:dyDescent="0.35">
      <c r="A3752" t="s">
        <v>20</v>
      </c>
      <c r="B3752" t="str">
        <f>VLOOKUP(sales_pipeline!D4517,[2]products!$A:$C,2,0)</f>
        <v>GTX</v>
      </c>
      <c r="C3752" s="4">
        <f>VLOOKUP(sales_pipeline!D4517,[2]products!$A:$C,3,FALSE)</f>
        <v>550</v>
      </c>
    </row>
    <row r="3753" spans="1:3" x14ac:dyDescent="0.35">
      <c r="A3753" t="s">
        <v>10</v>
      </c>
      <c r="B3753" t="str">
        <f>VLOOKUP(sales_pipeline!D4518,[2]products!$A:$C,2,0)</f>
        <v>GTX</v>
      </c>
      <c r="C3753" s="4">
        <f>VLOOKUP(sales_pipeline!D4518,[2]products!$A:$C,3,FALSE)</f>
        <v>1096</v>
      </c>
    </row>
    <row r="3754" spans="1:3" x14ac:dyDescent="0.35">
      <c r="A3754" t="s">
        <v>20</v>
      </c>
      <c r="B3754" t="str">
        <f>VLOOKUP(sales_pipeline!D4519,[2]products!$A:$C,2,0)</f>
        <v>GTX</v>
      </c>
      <c r="C3754" s="4">
        <f>VLOOKUP(sales_pipeline!D4519,[2]products!$A:$C,3,FALSE)</f>
        <v>550</v>
      </c>
    </row>
    <row r="3755" spans="1:3" x14ac:dyDescent="0.35">
      <c r="A3755" t="s">
        <v>18</v>
      </c>
      <c r="B3755" t="str">
        <f>VLOOKUP(sales_pipeline!D4520,[2]products!$A:$C,2,0)</f>
        <v>MG</v>
      </c>
      <c r="C3755" s="4">
        <f>VLOOKUP(sales_pipeline!D4520,[2]products!$A:$C,3,FALSE)</f>
        <v>55</v>
      </c>
    </row>
    <row r="3756" spans="1:3" x14ac:dyDescent="0.35">
      <c r="A3756" t="s">
        <v>39</v>
      </c>
      <c r="B3756" t="str">
        <f>VLOOKUP(sales_pipeline!D4521,[2]products!$A:$C,2,0)</f>
        <v>MG</v>
      </c>
      <c r="C3756" s="4">
        <f>VLOOKUP(sales_pipeline!D4521,[2]products!$A:$C,3,FALSE)</f>
        <v>3393</v>
      </c>
    </row>
    <row r="3757" spans="1:3" x14ac:dyDescent="0.35">
      <c r="A3757" t="s">
        <v>39</v>
      </c>
      <c r="B3757" t="str">
        <f>VLOOKUP(sales_pipeline!D4522,[2]products!$A:$C,2,0)</f>
        <v>MG</v>
      </c>
      <c r="C3757" s="4">
        <f>VLOOKUP(sales_pipeline!D4522,[2]products!$A:$C,3,FALSE)</f>
        <v>3393</v>
      </c>
    </row>
    <row r="3758" spans="1:3" x14ac:dyDescent="0.35">
      <c r="A3758" t="s">
        <v>48</v>
      </c>
      <c r="B3758" t="str">
        <f>VLOOKUP(sales_pipeline!D4523,[2]products!$A:$C,2,0)</f>
        <v>GTX</v>
      </c>
      <c r="C3758" s="4">
        <f>VLOOKUP(sales_pipeline!D4523,[2]products!$A:$C,3,FALSE)</f>
        <v>5482</v>
      </c>
    </row>
    <row r="3759" spans="1:3" x14ac:dyDescent="0.35">
      <c r="A3759" t="s">
        <v>18</v>
      </c>
      <c r="B3759" t="str">
        <f>VLOOKUP(sales_pipeline!D4524,[2]products!$A:$C,2,0)</f>
        <v>MG</v>
      </c>
      <c r="C3759" s="4">
        <f>VLOOKUP(sales_pipeline!D4524,[2]products!$A:$C,3,FALSE)</f>
        <v>55</v>
      </c>
    </row>
    <row r="3760" spans="1:3" x14ac:dyDescent="0.35">
      <c r="A3760" t="s">
        <v>39</v>
      </c>
      <c r="B3760" t="str">
        <f>VLOOKUP(sales_pipeline!D4525,[2]products!$A:$C,2,0)</f>
        <v>MG</v>
      </c>
      <c r="C3760" s="4">
        <f>VLOOKUP(sales_pipeline!D4525,[2]products!$A:$C,3,FALSE)</f>
        <v>3393</v>
      </c>
    </row>
    <row r="3761" spans="1:3" x14ac:dyDescent="0.35">
      <c r="A3761" t="s">
        <v>18</v>
      </c>
      <c r="B3761" t="str">
        <f>VLOOKUP(sales_pipeline!D4526,[2]products!$A:$C,2,0)</f>
        <v>MG</v>
      </c>
      <c r="C3761" s="4">
        <f>VLOOKUP(sales_pipeline!D4526,[2]products!$A:$C,3,FALSE)</f>
        <v>55</v>
      </c>
    </row>
    <row r="3762" spans="1:3" x14ac:dyDescent="0.35">
      <c r="A3762" t="s">
        <v>18</v>
      </c>
      <c r="B3762" t="str">
        <f>VLOOKUP(sales_pipeline!D4527,[2]products!$A:$C,2,0)</f>
        <v>MG</v>
      </c>
      <c r="C3762" s="4">
        <f>VLOOKUP(sales_pipeline!D4527,[2]products!$A:$C,3,FALSE)</f>
        <v>55</v>
      </c>
    </row>
    <row r="3763" spans="1:3" x14ac:dyDescent="0.35">
      <c r="A3763" t="s">
        <v>20</v>
      </c>
      <c r="B3763" t="str">
        <f>VLOOKUP(sales_pipeline!D4528,[2]products!$A:$C,2,0)</f>
        <v>GTX</v>
      </c>
      <c r="C3763" s="4">
        <f>VLOOKUP(sales_pipeline!D4528,[2]products!$A:$C,3,FALSE)</f>
        <v>550</v>
      </c>
    </row>
    <row r="3764" spans="1:3" x14ac:dyDescent="0.35">
      <c r="A3764" t="s">
        <v>20</v>
      </c>
      <c r="B3764" t="str">
        <f>VLOOKUP(sales_pipeline!D4530,[2]products!$A:$C,2,0)</f>
        <v>GTX</v>
      </c>
      <c r="C3764" s="4">
        <f>VLOOKUP(sales_pipeline!D4530,[2]products!$A:$C,3,FALSE)</f>
        <v>550</v>
      </c>
    </row>
    <row r="3765" spans="1:3" x14ac:dyDescent="0.35">
      <c r="A3765" t="s">
        <v>48</v>
      </c>
      <c r="B3765" t="str">
        <f>VLOOKUP(sales_pipeline!D4531,[2]products!$A:$C,2,0)</f>
        <v>GTX</v>
      </c>
      <c r="C3765" s="4">
        <f>VLOOKUP(sales_pipeline!D4531,[2]products!$A:$C,3,FALSE)</f>
        <v>5482</v>
      </c>
    </row>
    <row r="3766" spans="1:3" x14ac:dyDescent="0.35">
      <c r="A3766" t="s">
        <v>48</v>
      </c>
      <c r="B3766" t="str">
        <f>VLOOKUP(sales_pipeline!D4532,[2]products!$A:$C,2,0)</f>
        <v>GTX</v>
      </c>
      <c r="C3766" s="4">
        <f>VLOOKUP(sales_pipeline!D4532,[2]products!$A:$C,3,FALSE)</f>
        <v>5482</v>
      </c>
    </row>
    <row r="3767" spans="1:3" x14ac:dyDescent="0.35">
      <c r="A3767" t="s">
        <v>48</v>
      </c>
      <c r="B3767" t="str">
        <f>VLOOKUP(sales_pipeline!D4533,[2]products!$A:$C,2,0)</f>
        <v>GTX</v>
      </c>
      <c r="C3767" s="4">
        <f>VLOOKUP(sales_pipeline!D4533,[2]products!$A:$C,3,FALSE)</f>
        <v>5482</v>
      </c>
    </row>
    <row r="3768" spans="1:3" x14ac:dyDescent="0.35">
      <c r="A3768" t="s">
        <v>20</v>
      </c>
      <c r="B3768" t="str">
        <f>VLOOKUP(sales_pipeline!D4534,[2]products!$A:$C,2,0)</f>
        <v>GTX</v>
      </c>
      <c r="C3768" s="4">
        <f>VLOOKUP(sales_pipeline!D4534,[2]products!$A:$C,3,FALSE)</f>
        <v>550</v>
      </c>
    </row>
    <row r="3769" spans="1:3" x14ac:dyDescent="0.35">
      <c r="A3769" t="s">
        <v>48</v>
      </c>
      <c r="B3769" t="str">
        <f>VLOOKUP(sales_pipeline!D4535,[2]products!$A:$C,2,0)</f>
        <v>GTX</v>
      </c>
      <c r="C3769" s="4">
        <f>VLOOKUP(sales_pipeline!D4535,[2]products!$A:$C,3,FALSE)</f>
        <v>5482</v>
      </c>
    </row>
    <row r="3770" spans="1:3" x14ac:dyDescent="0.35">
      <c r="A3770" t="s">
        <v>10</v>
      </c>
      <c r="B3770" t="str">
        <f>VLOOKUP(sales_pipeline!D4536,[2]products!$A:$C,2,0)</f>
        <v>GTX</v>
      </c>
      <c r="C3770" s="4">
        <f>VLOOKUP(sales_pipeline!D4536,[2]products!$A:$C,3,FALSE)</f>
        <v>1096</v>
      </c>
    </row>
    <row r="3771" spans="1:3" x14ac:dyDescent="0.35">
      <c r="A3771" t="s">
        <v>39</v>
      </c>
      <c r="B3771" t="str">
        <f>VLOOKUP(sales_pipeline!D4538,[2]products!$A:$C,2,0)</f>
        <v>MG</v>
      </c>
      <c r="C3771" s="4">
        <f>VLOOKUP(sales_pipeline!D4538,[2]products!$A:$C,3,FALSE)</f>
        <v>3393</v>
      </c>
    </row>
    <row r="3772" spans="1:3" x14ac:dyDescent="0.35">
      <c r="A3772" t="s">
        <v>48</v>
      </c>
      <c r="B3772" t="str">
        <f>VLOOKUP(sales_pipeline!D4539,[2]products!$A:$C,2,0)</f>
        <v>GTX</v>
      </c>
      <c r="C3772" s="4">
        <f>VLOOKUP(sales_pipeline!D4539,[2]products!$A:$C,3,FALSE)</f>
        <v>5482</v>
      </c>
    </row>
    <row r="3773" spans="1:3" x14ac:dyDescent="0.35">
      <c r="A3773" t="s">
        <v>39</v>
      </c>
      <c r="B3773" t="str">
        <f>VLOOKUP(sales_pipeline!D4543,[2]products!$A:$C,2,0)</f>
        <v>MG</v>
      </c>
      <c r="C3773" s="4">
        <f>VLOOKUP(sales_pipeline!D4543,[2]products!$A:$C,3,FALSE)</f>
        <v>3393</v>
      </c>
    </row>
    <row r="3774" spans="1:3" x14ac:dyDescent="0.35">
      <c r="A3774" t="s">
        <v>39</v>
      </c>
      <c r="B3774" t="str">
        <f>VLOOKUP(sales_pipeline!D4545,[2]products!$A:$C,2,0)</f>
        <v>MG</v>
      </c>
      <c r="C3774" s="4">
        <f>VLOOKUP(sales_pipeline!D4545,[2]products!$A:$C,3,FALSE)</f>
        <v>3393</v>
      </c>
    </row>
    <row r="3775" spans="1:3" x14ac:dyDescent="0.35">
      <c r="A3775" t="s">
        <v>20</v>
      </c>
      <c r="B3775" t="str">
        <f>VLOOKUP(sales_pipeline!D4546,[2]products!$A:$C,2,0)</f>
        <v>GTX</v>
      </c>
      <c r="C3775" s="4">
        <f>VLOOKUP(sales_pipeline!D4546,[2]products!$A:$C,3,FALSE)</f>
        <v>550</v>
      </c>
    </row>
    <row r="3776" spans="1:3" x14ac:dyDescent="0.35">
      <c r="A3776" t="s">
        <v>20</v>
      </c>
      <c r="B3776" t="str">
        <f>VLOOKUP(sales_pipeline!D4549,[2]products!$A:$C,2,0)</f>
        <v>GTX</v>
      </c>
      <c r="C3776" s="4">
        <f>VLOOKUP(sales_pipeline!D4549,[2]products!$A:$C,3,FALSE)</f>
        <v>550</v>
      </c>
    </row>
    <row r="3777" spans="1:3" x14ac:dyDescent="0.35">
      <c r="A3777" t="s">
        <v>48</v>
      </c>
      <c r="B3777" t="str">
        <f>VLOOKUP(sales_pipeline!D4550,[2]products!$A:$C,2,0)</f>
        <v>GTX</v>
      </c>
      <c r="C3777" s="4">
        <f>VLOOKUP(sales_pipeline!D4550,[2]products!$A:$C,3,FALSE)</f>
        <v>5482</v>
      </c>
    </row>
    <row r="3778" spans="1:3" x14ac:dyDescent="0.35">
      <c r="A3778" t="s">
        <v>39</v>
      </c>
      <c r="B3778" t="str">
        <f>VLOOKUP(sales_pipeline!D4552,[2]products!$A:$C,2,0)</f>
        <v>MG</v>
      </c>
      <c r="C3778" s="4">
        <f>VLOOKUP(sales_pipeline!D4552,[2]products!$A:$C,3,FALSE)</f>
        <v>3393</v>
      </c>
    </row>
    <row r="3779" spans="1:3" x14ac:dyDescent="0.35">
      <c r="A3779" t="s">
        <v>18</v>
      </c>
      <c r="B3779" t="str">
        <f>VLOOKUP(sales_pipeline!D4553,[2]products!$A:$C,2,0)</f>
        <v>MG</v>
      </c>
      <c r="C3779" s="4">
        <f>VLOOKUP(sales_pipeline!D4553,[2]products!$A:$C,3,FALSE)</f>
        <v>55</v>
      </c>
    </row>
    <row r="3780" spans="1:3" x14ac:dyDescent="0.35">
      <c r="A3780" t="s">
        <v>39</v>
      </c>
      <c r="B3780" t="str">
        <f>VLOOKUP(sales_pipeline!D4554,[2]products!$A:$C,2,0)</f>
        <v>MG</v>
      </c>
      <c r="C3780" s="4">
        <f>VLOOKUP(sales_pipeline!D4554,[2]products!$A:$C,3,FALSE)</f>
        <v>3393</v>
      </c>
    </row>
    <row r="3781" spans="1:3" x14ac:dyDescent="0.35">
      <c r="A3781" t="s">
        <v>20</v>
      </c>
      <c r="B3781" t="str">
        <f>VLOOKUP(sales_pipeline!D4555,[2]products!$A:$C,2,0)</f>
        <v>GTX</v>
      </c>
      <c r="C3781" s="4">
        <f>VLOOKUP(sales_pipeline!D4555,[2]products!$A:$C,3,FALSE)</f>
        <v>550</v>
      </c>
    </row>
    <row r="3782" spans="1:3" x14ac:dyDescent="0.35">
      <c r="A3782" t="s">
        <v>20</v>
      </c>
      <c r="B3782" t="str">
        <f>VLOOKUP(sales_pipeline!D4556,[2]products!$A:$C,2,0)</f>
        <v>GTX</v>
      </c>
      <c r="C3782" s="4">
        <f>VLOOKUP(sales_pipeline!D4556,[2]products!$A:$C,3,FALSE)</f>
        <v>550</v>
      </c>
    </row>
    <row r="3783" spans="1:3" x14ac:dyDescent="0.35">
      <c r="A3783" t="s">
        <v>18</v>
      </c>
      <c r="B3783" t="str">
        <f>VLOOKUP(sales_pipeline!D4557,[2]products!$A:$C,2,0)</f>
        <v>MG</v>
      </c>
      <c r="C3783" s="4">
        <f>VLOOKUP(sales_pipeline!D4557,[2]products!$A:$C,3,FALSE)</f>
        <v>55</v>
      </c>
    </row>
    <row r="3784" spans="1:3" x14ac:dyDescent="0.35">
      <c r="A3784" t="s">
        <v>10</v>
      </c>
      <c r="B3784" t="str">
        <f>VLOOKUP(sales_pipeline!D4558,[2]products!$A:$C,2,0)</f>
        <v>GTX</v>
      </c>
      <c r="C3784" s="4">
        <f>VLOOKUP(sales_pipeline!D4558,[2]products!$A:$C,3,FALSE)</f>
        <v>1096</v>
      </c>
    </row>
    <row r="3785" spans="1:3" x14ac:dyDescent="0.35">
      <c r="A3785" t="s">
        <v>20</v>
      </c>
      <c r="B3785" t="str">
        <f>VLOOKUP(sales_pipeline!D4559,[2]products!$A:$C,2,0)</f>
        <v>GTX</v>
      </c>
      <c r="C3785" s="4">
        <f>VLOOKUP(sales_pipeline!D4559,[2]products!$A:$C,3,FALSE)</f>
        <v>550</v>
      </c>
    </row>
    <row r="3786" spans="1:3" x14ac:dyDescent="0.35">
      <c r="A3786" t="s">
        <v>20</v>
      </c>
      <c r="B3786" t="str">
        <f>VLOOKUP(sales_pipeline!D4560,[2]products!$A:$C,2,0)</f>
        <v>GTX</v>
      </c>
      <c r="C3786" s="4">
        <f>VLOOKUP(sales_pipeline!D4560,[2]products!$A:$C,3,FALSE)</f>
        <v>550</v>
      </c>
    </row>
    <row r="3787" spans="1:3" x14ac:dyDescent="0.35">
      <c r="A3787" t="s">
        <v>18</v>
      </c>
      <c r="B3787" t="str">
        <f>VLOOKUP(sales_pipeline!D4561,[2]products!$A:$C,2,0)</f>
        <v>MG</v>
      </c>
      <c r="C3787" s="4">
        <f>VLOOKUP(sales_pipeline!D4561,[2]products!$A:$C,3,FALSE)</f>
        <v>55</v>
      </c>
    </row>
    <row r="3788" spans="1:3" x14ac:dyDescent="0.35">
      <c r="A3788" t="s">
        <v>20</v>
      </c>
      <c r="B3788" t="str">
        <f>VLOOKUP(sales_pipeline!D4563,[2]products!$A:$C,2,0)</f>
        <v>GTX</v>
      </c>
      <c r="C3788" s="4">
        <f>VLOOKUP(sales_pipeline!D4563,[2]products!$A:$C,3,FALSE)</f>
        <v>550</v>
      </c>
    </row>
    <row r="3789" spans="1:3" x14ac:dyDescent="0.35">
      <c r="A3789" t="s">
        <v>10</v>
      </c>
      <c r="B3789" t="str">
        <f>VLOOKUP(sales_pipeline!D4564,[2]products!$A:$C,2,0)</f>
        <v>GTX</v>
      </c>
      <c r="C3789" s="4">
        <f>VLOOKUP(sales_pipeline!D4564,[2]products!$A:$C,3,FALSE)</f>
        <v>1096</v>
      </c>
    </row>
    <row r="3790" spans="1:3" x14ac:dyDescent="0.35">
      <c r="A3790" t="s">
        <v>18</v>
      </c>
      <c r="B3790" t="str">
        <f>VLOOKUP(sales_pipeline!D4565,[2]products!$A:$C,2,0)</f>
        <v>MG</v>
      </c>
      <c r="C3790" s="4">
        <f>VLOOKUP(sales_pipeline!D4565,[2]products!$A:$C,3,FALSE)</f>
        <v>55</v>
      </c>
    </row>
    <row r="3791" spans="1:3" x14ac:dyDescent="0.35">
      <c r="A3791" t="s">
        <v>18</v>
      </c>
      <c r="B3791" t="str">
        <f>VLOOKUP(sales_pipeline!D4566,[2]products!$A:$C,2,0)</f>
        <v>MG</v>
      </c>
      <c r="C3791" s="4">
        <f>VLOOKUP(sales_pipeline!D4566,[2]products!$A:$C,3,FALSE)</f>
        <v>55</v>
      </c>
    </row>
    <row r="3792" spans="1:3" x14ac:dyDescent="0.35">
      <c r="A3792" t="s">
        <v>20</v>
      </c>
      <c r="B3792" t="str">
        <f>VLOOKUP(sales_pipeline!D4567,[2]products!$A:$C,2,0)</f>
        <v>GTX</v>
      </c>
      <c r="C3792" s="4">
        <f>VLOOKUP(sales_pipeline!D4567,[2]products!$A:$C,3,FALSE)</f>
        <v>550</v>
      </c>
    </row>
    <row r="3793" spans="1:3" x14ac:dyDescent="0.35">
      <c r="A3793" t="s">
        <v>48</v>
      </c>
      <c r="B3793" t="str">
        <f>VLOOKUP(sales_pipeline!D4568,[2]products!$A:$C,2,0)</f>
        <v>GTX</v>
      </c>
      <c r="C3793" s="4">
        <f>VLOOKUP(sales_pipeline!D4568,[2]products!$A:$C,3,FALSE)</f>
        <v>5482</v>
      </c>
    </row>
    <row r="3794" spans="1:3" x14ac:dyDescent="0.35">
      <c r="A3794" t="s">
        <v>20</v>
      </c>
      <c r="B3794" t="str">
        <f>VLOOKUP(sales_pipeline!D4569,[2]products!$A:$C,2,0)</f>
        <v>GTX</v>
      </c>
      <c r="C3794" s="4">
        <f>VLOOKUP(sales_pipeline!D4569,[2]products!$A:$C,3,FALSE)</f>
        <v>550</v>
      </c>
    </row>
    <row r="3795" spans="1:3" x14ac:dyDescent="0.35">
      <c r="A3795" t="s">
        <v>48</v>
      </c>
      <c r="B3795" t="str">
        <f>VLOOKUP(sales_pipeline!D4570,[2]products!$A:$C,2,0)</f>
        <v>GTX</v>
      </c>
      <c r="C3795" s="4">
        <f>VLOOKUP(sales_pipeline!D4570,[2]products!$A:$C,3,FALSE)</f>
        <v>5482</v>
      </c>
    </row>
    <row r="3796" spans="1:3" x14ac:dyDescent="0.35">
      <c r="A3796" t="s">
        <v>10</v>
      </c>
      <c r="B3796" t="str">
        <f>VLOOKUP(sales_pipeline!D4571,[2]products!$A:$C,2,0)</f>
        <v>GTX</v>
      </c>
      <c r="C3796" s="4">
        <f>VLOOKUP(sales_pipeline!D4571,[2]products!$A:$C,3,FALSE)</f>
        <v>1096</v>
      </c>
    </row>
    <row r="3797" spans="1:3" x14ac:dyDescent="0.35">
      <c r="A3797" t="s">
        <v>20</v>
      </c>
      <c r="B3797" t="str">
        <f>VLOOKUP(sales_pipeline!D4573,[2]products!$A:$C,2,0)</f>
        <v>GTX</v>
      </c>
      <c r="C3797" s="4">
        <f>VLOOKUP(sales_pipeline!D4573,[2]products!$A:$C,3,FALSE)</f>
        <v>550</v>
      </c>
    </row>
    <row r="3798" spans="1:3" x14ac:dyDescent="0.35">
      <c r="A3798" t="s">
        <v>39</v>
      </c>
      <c r="B3798" t="str">
        <f>VLOOKUP(sales_pipeline!D4574,[2]products!$A:$C,2,0)</f>
        <v>MG</v>
      </c>
      <c r="C3798" s="4">
        <f>VLOOKUP(sales_pipeline!D4574,[2]products!$A:$C,3,FALSE)</f>
        <v>3393</v>
      </c>
    </row>
    <row r="3799" spans="1:3" x14ac:dyDescent="0.35">
      <c r="A3799" t="s">
        <v>18</v>
      </c>
      <c r="B3799" t="str">
        <f>VLOOKUP(sales_pipeline!D4575,[2]products!$A:$C,2,0)</f>
        <v>MG</v>
      </c>
      <c r="C3799" s="4">
        <f>VLOOKUP(sales_pipeline!D4575,[2]products!$A:$C,3,FALSE)</f>
        <v>55</v>
      </c>
    </row>
    <row r="3800" spans="1:3" x14ac:dyDescent="0.35">
      <c r="A3800" t="s">
        <v>39</v>
      </c>
      <c r="B3800" t="str">
        <f>VLOOKUP(sales_pipeline!D4576,[2]products!$A:$C,2,0)</f>
        <v>MG</v>
      </c>
      <c r="C3800" s="4">
        <f>VLOOKUP(sales_pipeline!D4576,[2]products!$A:$C,3,FALSE)</f>
        <v>3393</v>
      </c>
    </row>
    <row r="3801" spans="1:3" x14ac:dyDescent="0.35">
      <c r="A3801" t="s">
        <v>48</v>
      </c>
      <c r="B3801" t="str">
        <f>VLOOKUP(sales_pipeline!D4577,[2]products!$A:$C,2,0)</f>
        <v>GTX</v>
      </c>
      <c r="C3801" s="4">
        <f>VLOOKUP(sales_pipeline!D4577,[2]products!$A:$C,3,FALSE)</f>
        <v>5482</v>
      </c>
    </row>
    <row r="3802" spans="1:3" x14ac:dyDescent="0.35">
      <c r="A3802" t="s">
        <v>20</v>
      </c>
      <c r="B3802" t="str">
        <f>VLOOKUP(sales_pipeline!D4578,[2]products!$A:$C,2,0)</f>
        <v>GTX</v>
      </c>
      <c r="C3802" s="4">
        <f>VLOOKUP(sales_pipeline!D4578,[2]products!$A:$C,3,FALSE)</f>
        <v>550</v>
      </c>
    </row>
    <row r="3803" spans="1:3" x14ac:dyDescent="0.35">
      <c r="A3803" t="s">
        <v>20</v>
      </c>
      <c r="B3803" t="str">
        <f>VLOOKUP(sales_pipeline!D4579,[2]products!$A:$C,2,0)</f>
        <v>GTX</v>
      </c>
      <c r="C3803" s="4">
        <f>VLOOKUP(sales_pipeline!D4579,[2]products!$A:$C,3,FALSE)</f>
        <v>550</v>
      </c>
    </row>
    <row r="3804" spans="1:3" x14ac:dyDescent="0.35">
      <c r="A3804" t="s">
        <v>20</v>
      </c>
      <c r="B3804" t="str">
        <f>VLOOKUP(sales_pipeline!D4580,[2]products!$A:$C,2,0)</f>
        <v>GTX</v>
      </c>
      <c r="C3804" s="4">
        <f>VLOOKUP(sales_pipeline!D4580,[2]products!$A:$C,3,FALSE)</f>
        <v>550</v>
      </c>
    </row>
    <row r="3805" spans="1:3" x14ac:dyDescent="0.35">
      <c r="A3805" t="s">
        <v>18</v>
      </c>
      <c r="B3805" t="str">
        <f>VLOOKUP(sales_pipeline!D4581,[2]products!$A:$C,2,0)</f>
        <v>MG</v>
      </c>
      <c r="C3805" s="4">
        <f>VLOOKUP(sales_pipeline!D4581,[2]products!$A:$C,3,FALSE)</f>
        <v>55</v>
      </c>
    </row>
    <row r="3806" spans="1:3" x14ac:dyDescent="0.35">
      <c r="A3806" t="s">
        <v>10</v>
      </c>
      <c r="B3806" t="str">
        <f>VLOOKUP(sales_pipeline!D4583,[2]products!$A:$C,2,0)</f>
        <v>GTX</v>
      </c>
      <c r="C3806" s="4">
        <f>VLOOKUP(sales_pipeline!D4583,[2]products!$A:$C,3,FALSE)</f>
        <v>1096</v>
      </c>
    </row>
    <row r="3807" spans="1:3" x14ac:dyDescent="0.35">
      <c r="A3807" t="s">
        <v>20</v>
      </c>
      <c r="B3807" t="str">
        <f>VLOOKUP(sales_pipeline!D4584,[2]products!$A:$C,2,0)</f>
        <v>GTX</v>
      </c>
      <c r="C3807" s="4">
        <f>VLOOKUP(sales_pipeline!D4584,[2]products!$A:$C,3,FALSE)</f>
        <v>550</v>
      </c>
    </row>
    <row r="3808" spans="1:3" x14ac:dyDescent="0.35">
      <c r="A3808" t="s">
        <v>10</v>
      </c>
      <c r="B3808" t="str">
        <f>VLOOKUP(sales_pipeline!D4585,[2]products!$A:$C,2,0)</f>
        <v>GTX</v>
      </c>
      <c r="C3808" s="4">
        <f>VLOOKUP(sales_pipeline!D4585,[2]products!$A:$C,3,FALSE)</f>
        <v>1096</v>
      </c>
    </row>
    <row r="3809" spans="1:3" x14ac:dyDescent="0.35">
      <c r="A3809" t="s">
        <v>10</v>
      </c>
      <c r="B3809" t="str">
        <f>VLOOKUP(sales_pipeline!D4586,[2]products!$A:$C,2,0)</f>
        <v>GTX</v>
      </c>
      <c r="C3809" s="4">
        <f>VLOOKUP(sales_pipeline!D4586,[2]products!$A:$C,3,FALSE)</f>
        <v>1096</v>
      </c>
    </row>
    <row r="3810" spans="1:3" x14ac:dyDescent="0.35">
      <c r="A3810" t="s">
        <v>18</v>
      </c>
      <c r="B3810" t="str">
        <f>VLOOKUP(sales_pipeline!D4587,[2]products!$A:$C,2,0)</f>
        <v>MG</v>
      </c>
      <c r="C3810" s="4">
        <f>VLOOKUP(sales_pipeline!D4587,[2]products!$A:$C,3,FALSE)</f>
        <v>55</v>
      </c>
    </row>
    <row r="3811" spans="1:3" x14ac:dyDescent="0.35">
      <c r="A3811" t="s">
        <v>48</v>
      </c>
      <c r="B3811" t="str">
        <f>VLOOKUP(sales_pipeline!D4588,[2]products!$A:$C,2,0)</f>
        <v>GTX</v>
      </c>
      <c r="C3811" s="4">
        <f>VLOOKUP(sales_pipeline!D4588,[2]products!$A:$C,3,FALSE)</f>
        <v>5482</v>
      </c>
    </row>
    <row r="3812" spans="1:3" x14ac:dyDescent="0.35">
      <c r="A3812" t="s">
        <v>39</v>
      </c>
      <c r="B3812" t="str">
        <f>VLOOKUP(sales_pipeline!D4589,[2]products!$A:$C,2,0)</f>
        <v>MG</v>
      </c>
      <c r="C3812" s="4">
        <f>VLOOKUP(sales_pipeline!D4589,[2]products!$A:$C,3,FALSE)</f>
        <v>3393</v>
      </c>
    </row>
    <row r="3813" spans="1:3" x14ac:dyDescent="0.35">
      <c r="A3813" t="s">
        <v>48</v>
      </c>
      <c r="B3813" t="str">
        <f>VLOOKUP(sales_pipeline!D4590,[2]products!$A:$C,2,0)</f>
        <v>GTX</v>
      </c>
      <c r="C3813" s="4">
        <f>VLOOKUP(sales_pipeline!D4590,[2]products!$A:$C,3,FALSE)</f>
        <v>5482</v>
      </c>
    </row>
    <row r="3814" spans="1:3" x14ac:dyDescent="0.35">
      <c r="A3814" t="s">
        <v>18</v>
      </c>
      <c r="B3814" t="str">
        <f>VLOOKUP(sales_pipeline!D4591,[2]products!$A:$C,2,0)</f>
        <v>MG</v>
      </c>
      <c r="C3814" s="4">
        <f>VLOOKUP(sales_pipeline!D4591,[2]products!$A:$C,3,FALSE)</f>
        <v>55</v>
      </c>
    </row>
    <row r="3815" spans="1:3" x14ac:dyDescent="0.35">
      <c r="A3815" t="s">
        <v>20</v>
      </c>
      <c r="B3815" t="str">
        <f>VLOOKUP(sales_pipeline!D4592,[2]products!$A:$C,2,0)</f>
        <v>GTX</v>
      </c>
      <c r="C3815" s="4">
        <f>VLOOKUP(sales_pipeline!D4592,[2]products!$A:$C,3,FALSE)</f>
        <v>550</v>
      </c>
    </row>
    <row r="3816" spans="1:3" x14ac:dyDescent="0.35">
      <c r="A3816" t="s">
        <v>39</v>
      </c>
      <c r="B3816" t="str">
        <f>VLOOKUP(sales_pipeline!D4593,[2]products!$A:$C,2,0)</f>
        <v>MG</v>
      </c>
      <c r="C3816" s="4">
        <f>VLOOKUP(sales_pipeline!D4593,[2]products!$A:$C,3,FALSE)</f>
        <v>3393</v>
      </c>
    </row>
    <row r="3817" spans="1:3" x14ac:dyDescent="0.35">
      <c r="A3817" t="s">
        <v>18</v>
      </c>
      <c r="B3817" t="str">
        <f>VLOOKUP(sales_pipeline!D4594,[2]products!$A:$C,2,0)</f>
        <v>MG</v>
      </c>
      <c r="C3817" s="4">
        <f>VLOOKUP(sales_pipeline!D4594,[2]products!$A:$C,3,FALSE)</f>
        <v>55</v>
      </c>
    </row>
    <row r="3818" spans="1:3" x14ac:dyDescent="0.35">
      <c r="A3818" t="s">
        <v>20</v>
      </c>
      <c r="B3818" t="str">
        <f>VLOOKUP(sales_pipeline!D4595,[2]products!$A:$C,2,0)</f>
        <v>GTX</v>
      </c>
      <c r="C3818" s="4">
        <f>VLOOKUP(sales_pipeline!D4595,[2]products!$A:$C,3,FALSE)</f>
        <v>550</v>
      </c>
    </row>
    <row r="3819" spans="1:3" x14ac:dyDescent="0.35">
      <c r="A3819" t="s">
        <v>10</v>
      </c>
      <c r="B3819" t="str">
        <f>VLOOKUP(sales_pipeline!D4596,[2]products!$A:$C,2,0)</f>
        <v>GTX</v>
      </c>
      <c r="C3819" s="4">
        <f>VLOOKUP(sales_pipeline!D4596,[2]products!$A:$C,3,FALSE)</f>
        <v>1096</v>
      </c>
    </row>
    <row r="3820" spans="1:3" x14ac:dyDescent="0.35">
      <c r="A3820" t="s">
        <v>10</v>
      </c>
      <c r="B3820" t="str">
        <f>VLOOKUP(sales_pipeline!D4597,[2]products!$A:$C,2,0)</f>
        <v>GTX</v>
      </c>
      <c r="C3820" s="4">
        <f>VLOOKUP(sales_pipeline!D4597,[2]products!$A:$C,3,FALSE)</f>
        <v>1096</v>
      </c>
    </row>
    <row r="3821" spans="1:3" x14ac:dyDescent="0.35">
      <c r="A3821" t="s">
        <v>20</v>
      </c>
      <c r="B3821" t="str">
        <f>VLOOKUP(sales_pipeline!D4598,[2]products!$A:$C,2,0)</f>
        <v>GTX</v>
      </c>
      <c r="C3821" s="4">
        <f>VLOOKUP(sales_pipeline!D4598,[2]products!$A:$C,3,FALSE)</f>
        <v>550</v>
      </c>
    </row>
    <row r="3822" spans="1:3" x14ac:dyDescent="0.35">
      <c r="A3822" t="s">
        <v>39</v>
      </c>
      <c r="B3822" t="str">
        <f>VLOOKUP(sales_pipeline!D4599,[2]products!$A:$C,2,0)</f>
        <v>MG</v>
      </c>
      <c r="C3822" s="4">
        <f>VLOOKUP(sales_pipeline!D4599,[2]products!$A:$C,3,FALSE)</f>
        <v>3393</v>
      </c>
    </row>
    <row r="3823" spans="1:3" x14ac:dyDescent="0.35">
      <c r="A3823" t="s">
        <v>18</v>
      </c>
      <c r="B3823" t="str">
        <f>VLOOKUP(sales_pipeline!D4601,[2]products!$A:$C,2,0)</f>
        <v>MG</v>
      </c>
      <c r="C3823" s="4">
        <f>VLOOKUP(sales_pipeline!D4601,[2]products!$A:$C,3,FALSE)</f>
        <v>55</v>
      </c>
    </row>
    <row r="3824" spans="1:3" x14ac:dyDescent="0.35">
      <c r="A3824" t="s">
        <v>10</v>
      </c>
      <c r="B3824" t="str">
        <f>VLOOKUP(sales_pipeline!D4602,[2]products!$A:$C,2,0)</f>
        <v>GTX</v>
      </c>
      <c r="C3824" s="4">
        <f>VLOOKUP(sales_pipeline!D4602,[2]products!$A:$C,3,FALSE)</f>
        <v>1096</v>
      </c>
    </row>
    <row r="3825" spans="1:3" x14ac:dyDescent="0.35">
      <c r="A3825" t="s">
        <v>10</v>
      </c>
      <c r="B3825" t="str">
        <f>VLOOKUP(sales_pipeline!D4603,[2]products!$A:$C,2,0)</f>
        <v>GTX</v>
      </c>
      <c r="C3825" s="4">
        <f>VLOOKUP(sales_pipeline!D4603,[2]products!$A:$C,3,FALSE)</f>
        <v>1096</v>
      </c>
    </row>
    <row r="3826" spans="1:3" x14ac:dyDescent="0.35">
      <c r="A3826" t="s">
        <v>18</v>
      </c>
      <c r="B3826" t="str">
        <f>VLOOKUP(sales_pipeline!D4604,[2]products!$A:$C,2,0)</f>
        <v>MG</v>
      </c>
      <c r="C3826" s="4">
        <f>VLOOKUP(sales_pipeline!D4604,[2]products!$A:$C,3,FALSE)</f>
        <v>55</v>
      </c>
    </row>
    <row r="3827" spans="1:3" x14ac:dyDescent="0.35">
      <c r="A3827" t="s">
        <v>20</v>
      </c>
      <c r="B3827" t="str">
        <f>VLOOKUP(sales_pipeline!D4606,[2]products!$A:$C,2,0)</f>
        <v>GTX</v>
      </c>
      <c r="C3827" s="4">
        <f>VLOOKUP(sales_pipeline!D4606,[2]products!$A:$C,3,FALSE)</f>
        <v>550</v>
      </c>
    </row>
    <row r="3828" spans="1:3" x14ac:dyDescent="0.35">
      <c r="A3828" t="s">
        <v>20</v>
      </c>
      <c r="B3828" t="str">
        <f>VLOOKUP(sales_pipeline!D4607,[2]products!$A:$C,2,0)</f>
        <v>GTX</v>
      </c>
      <c r="C3828" s="4">
        <f>VLOOKUP(sales_pipeline!D4607,[2]products!$A:$C,3,FALSE)</f>
        <v>550</v>
      </c>
    </row>
    <row r="3829" spans="1:3" x14ac:dyDescent="0.35">
      <c r="A3829" t="s">
        <v>20</v>
      </c>
      <c r="B3829" t="str">
        <f>VLOOKUP(sales_pipeline!D4608,[2]products!$A:$C,2,0)</f>
        <v>GTX</v>
      </c>
      <c r="C3829" s="4">
        <f>VLOOKUP(sales_pipeline!D4608,[2]products!$A:$C,3,FALSE)</f>
        <v>550</v>
      </c>
    </row>
    <row r="3830" spans="1:3" x14ac:dyDescent="0.35">
      <c r="A3830" t="s">
        <v>48</v>
      </c>
      <c r="B3830" t="str">
        <f>VLOOKUP(sales_pipeline!D4609,[2]products!$A:$C,2,0)</f>
        <v>GTX</v>
      </c>
      <c r="C3830" s="4">
        <f>VLOOKUP(sales_pipeline!D4609,[2]products!$A:$C,3,FALSE)</f>
        <v>5482</v>
      </c>
    </row>
    <row r="3831" spans="1:3" x14ac:dyDescent="0.35">
      <c r="A3831" t="s">
        <v>20</v>
      </c>
      <c r="B3831" t="str">
        <f>VLOOKUP(sales_pipeline!D4610,[2]products!$A:$C,2,0)</f>
        <v>GTX</v>
      </c>
      <c r="C3831" s="4">
        <f>VLOOKUP(sales_pipeline!D4610,[2]products!$A:$C,3,FALSE)</f>
        <v>550</v>
      </c>
    </row>
    <row r="3832" spans="1:3" x14ac:dyDescent="0.35">
      <c r="A3832" t="s">
        <v>20</v>
      </c>
      <c r="B3832" t="str">
        <f>VLOOKUP(sales_pipeline!D4611,[2]products!$A:$C,2,0)</f>
        <v>GTX</v>
      </c>
      <c r="C3832" s="4">
        <f>VLOOKUP(sales_pipeline!D4611,[2]products!$A:$C,3,FALSE)</f>
        <v>550</v>
      </c>
    </row>
    <row r="3833" spans="1:3" x14ac:dyDescent="0.35">
      <c r="A3833" t="s">
        <v>39</v>
      </c>
      <c r="B3833" t="str">
        <f>VLOOKUP(sales_pipeline!D4612,[2]products!$A:$C,2,0)</f>
        <v>MG</v>
      </c>
      <c r="C3833" s="4">
        <f>VLOOKUP(sales_pipeline!D4612,[2]products!$A:$C,3,FALSE)</f>
        <v>3393</v>
      </c>
    </row>
    <row r="3834" spans="1:3" x14ac:dyDescent="0.35">
      <c r="A3834" t="s">
        <v>10</v>
      </c>
      <c r="B3834" t="str">
        <f>VLOOKUP(sales_pipeline!D4613,[2]products!$A:$C,2,0)</f>
        <v>GTX</v>
      </c>
      <c r="C3834" s="4">
        <f>VLOOKUP(sales_pipeline!D4613,[2]products!$A:$C,3,FALSE)</f>
        <v>1096</v>
      </c>
    </row>
    <row r="3835" spans="1:3" x14ac:dyDescent="0.35">
      <c r="A3835" t="s">
        <v>20</v>
      </c>
      <c r="B3835" t="str">
        <f>VLOOKUP(sales_pipeline!D4614,[2]products!$A:$C,2,0)</f>
        <v>GTX</v>
      </c>
      <c r="C3835" s="4">
        <f>VLOOKUP(sales_pipeline!D4614,[2]products!$A:$C,3,FALSE)</f>
        <v>550</v>
      </c>
    </row>
    <row r="3836" spans="1:3" x14ac:dyDescent="0.35">
      <c r="A3836" t="s">
        <v>18</v>
      </c>
      <c r="B3836" t="str">
        <f>VLOOKUP(sales_pipeline!D4618,[2]products!$A:$C,2,0)</f>
        <v>MG</v>
      </c>
      <c r="C3836" s="4">
        <f>VLOOKUP(sales_pipeline!D4618,[2]products!$A:$C,3,FALSE)</f>
        <v>55</v>
      </c>
    </row>
    <row r="3837" spans="1:3" x14ac:dyDescent="0.35">
      <c r="A3837" t="s">
        <v>39</v>
      </c>
      <c r="B3837" t="str">
        <f>VLOOKUP(sales_pipeline!D4619,[2]products!$A:$C,2,0)</f>
        <v>MG</v>
      </c>
      <c r="C3837" s="4">
        <f>VLOOKUP(sales_pipeline!D4619,[2]products!$A:$C,3,FALSE)</f>
        <v>3393</v>
      </c>
    </row>
    <row r="3838" spans="1:3" x14ac:dyDescent="0.35">
      <c r="A3838" t="s">
        <v>39</v>
      </c>
      <c r="B3838" t="str">
        <f>VLOOKUP(sales_pipeline!D4620,[2]products!$A:$C,2,0)</f>
        <v>MG</v>
      </c>
      <c r="C3838" s="4">
        <f>VLOOKUP(sales_pipeline!D4620,[2]products!$A:$C,3,FALSE)</f>
        <v>3393</v>
      </c>
    </row>
    <row r="3839" spans="1:3" x14ac:dyDescent="0.35">
      <c r="A3839" t="s">
        <v>10</v>
      </c>
      <c r="B3839" t="str">
        <f>VLOOKUP(sales_pipeline!D4621,[2]products!$A:$C,2,0)</f>
        <v>GTX</v>
      </c>
      <c r="C3839" s="4">
        <f>VLOOKUP(sales_pipeline!D4621,[2]products!$A:$C,3,FALSE)</f>
        <v>1096</v>
      </c>
    </row>
    <row r="3840" spans="1:3" x14ac:dyDescent="0.35">
      <c r="A3840" t="s">
        <v>18</v>
      </c>
      <c r="B3840" t="str">
        <f>VLOOKUP(sales_pipeline!D4622,[2]products!$A:$C,2,0)</f>
        <v>MG</v>
      </c>
      <c r="C3840" s="4">
        <f>VLOOKUP(sales_pipeline!D4622,[2]products!$A:$C,3,FALSE)</f>
        <v>55</v>
      </c>
    </row>
    <row r="3841" spans="1:3" x14ac:dyDescent="0.35">
      <c r="A3841" t="s">
        <v>39</v>
      </c>
      <c r="B3841" t="str">
        <f>VLOOKUP(sales_pipeline!D4623,[2]products!$A:$C,2,0)</f>
        <v>MG</v>
      </c>
      <c r="C3841" s="4">
        <f>VLOOKUP(sales_pipeline!D4623,[2]products!$A:$C,3,FALSE)</f>
        <v>3393</v>
      </c>
    </row>
    <row r="3842" spans="1:3" x14ac:dyDescent="0.35">
      <c r="A3842" t="s">
        <v>20</v>
      </c>
      <c r="B3842" t="str">
        <f>VLOOKUP(sales_pipeline!D4624,[2]products!$A:$C,2,0)</f>
        <v>GTX</v>
      </c>
      <c r="C3842" s="4">
        <f>VLOOKUP(sales_pipeline!D4624,[2]products!$A:$C,3,FALSE)</f>
        <v>550</v>
      </c>
    </row>
    <row r="3843" spans="1:3" x14ac:dyDescent="0.35">
      <c r="A3843" t="s">
        <v>10</v>
      </c>
      <c r="B3843" t="str">
        <f>VLOOKUP(sales_pipeline!D4625,[2]products!$A:$C,2,0)</f>
        <v>GTX</v>
      </c>
      <c r="C3843" s="4">
        <f>VLOOKUP(sales_pipeline!D4625,[2]products!$A:$C,3,FALSE)</f>
        <v>1096</v>
      </c>
    </row>
    <row r="3844" spans="1:3" x14ac:dyDescent="0.35">
      <c r="A3844" t="s">
        <v>48</v>
      </c>
      <c r="B3844" t="str">
        <f>VLOOKUP(sales_pipeline!D4626,[2]products!$A:$C,2,0)</f>
        <v>GTX</v>
      </c>
      <c r="C3844" s="4">
        <f>VLOOKUP(sales_pipeline!D4626,[2]products!$A:$C,3,FALSE)</f>
        <v>5482</v>
      </c>
    </row>
    <row r="3845" spans="1:3" x14ac:dyDescent="0.35">
      <c r="A3845" t="s">
        <v>48</v>
      </c>
      <c r="B3845" t="str">
        <f>VLOOKUP(sales_pipeline!D4627,[2]products!$A:$C,2,0)</f>
        <v>GTX</v>
      </c>
      <c r="C3845" s="4">
        <f>VLOOKUP(sales_pipeline!D4627,[2]products!$A:$C,3,FALSE)</f>
        <v>5482</v>
      </c>
    </row>
    <row r="3846" spans="1:3" x14ac:dyDescent="0.35">
      <c r="A3846" t="s">
        <v>48</v>
      </c>
      <c r="B3846" t="str">
        <f>VLOOKUP(sales_pipeline!D4629,[2]products!$A:$C,2,0)</f>
        <v>GTX</v>
      </c>
      <c r="C3846" s="4">
        <f>VLOOKUP(sales_pipeline!D4629,[2]products!$A:$C,3,FALSE)</f>
        <v>5482</v>
      </c>
    </row>
    <row r="3847" spans="1:3" x14ac:dyDescent="0.35">
      <c r="A3847" t="s">
        <v>20</v>
      </c>
      <c r="B3847" t="str">
        <f>VLOOKUP(sales_pipeline!D4630,[2]products!$A:$C,2,0)</f>
        <v>GTX</v>
      </c>
      <c r="C3847" s="4">
        <f>VLOOKUP(sales_pipeline!D4630,[2]products!$A:$C,3,FALSE)</f>
        <v>550</v>
      </c>
    </row>
    <row r="3848" spans="1:3" x14ac:dyDescent="0.35">
      <c r="A3848" t="s">
        <v>20</v>
      </c>
      <c r="B3848" t="str">
        <f>VLOOKUP(sales_pipeline!D4631,[2]products!$A:$C,2,0)</f>
        <v>GTX</v>
      </c>
      <c r="C3848" s="4">
        <f>VLOOKUP(sales_pipeline!D4631,[2]products!$A:$C,3,FALSE)</f>
        <v>550</v>
      </c>
    </row>
    <row r="3849" spans="1:3" x14ac:dyDescent="0.35">
      <c r="A3849" t="s">
        <v>48</v>
      </c>
      <c r="B3849" t="str">
        <f>VLOOKUP(sales_pipeline!D4632,[2]products!$A:$C,2,0)</f>
        <v>GTX</v>
      </c>
      <c r="C3849" s="4">
        <f>VLOOKUP(sales_pipeline!D4632,[2]products!$A:$C,3,FALSE)</f>
        <v>5482</v>
      </c>
    </row>
    <row r="3850" spans="1:3" x14ac:dyDescent="0.35">
      <c r="A3850" t="s">
        <v>39</v>
      </c>
      <c r="B3850" t="str">
        <f>VLOOKUP(sales_pipeline!D4633,[2]products!$A:$C,2,0)</f>
        <v>MG</v>
      </c>
      <c r="C3850" s="4">
        <f>VLOOKUP(sales_pipeline!D4633,[2]products!$A:$C,3,FALSE)</f>
        <v>3393</v>
      </c>
    </row>
    <row r="3851" spans="1:3" x14ac:dyDescent="0.35">
      <c r="A3851" t="s">
        <v>20</v>
      </c>
      <c r="B3851" t="str">
        <f>VLOOKUP(sales_pipeline!D4634,[2]products!$A:$C,2,0)</f>
        <v>GTX</v>
      </c>
      <c r="C3851" s="4">
        <f>VLOOKUP(sales_pipeline!D4634,[2]products!$A:$C,3,FALSE)</f>
        <v>550</v>
      </c>
    </row>
    <row r="3852" spans="1:3" x14ac:dyDescent="0.35">
      <c r="A3852" t="s">
        <v>10</v>
      </c>
      <c r="B3852" t="str">
        <f>VLOOKUP(sales_pipeline!D4635,[2]products!$A:$C,2,0)</f>
        <v>GTX</v>
      </c>
      <c r="C3852" s="4">
        <f>VLOOKUP(sales_pipeline!D4635,[2]products!$A:$C,3,FALSE)</f>
        <v>1096</v>
      </c>
    </row>
    <row r="3853" spans="1:3" x14ac:dyDescent="0.35">
      <c r="A3853" t="s">
        <v>48</v>
      </c>
      <c r="B3853" t="str">
        <f>VLOOKUP(sales_pipeline!D4636,[2]products!$A:$C,2,0)</f>
        <v>GTX</v>
      </c>
      <c r="C3853" s="4">
        <f>VLOOKUP(sales_pipeline!D4636,[2]products!$A:$C,3,FALSE)</f>
        <v>5482</v>
      </c>
    </row>
    <row r="3854" spans="1:3" x14ac:dyDescent="0.35">
      <c r="A3854" t="s">
        <v>20</v>
      </c>
      <c r="B3854" t="str">
        <f>VLOOKUP(sales_pipeline!D4638,[2]products!$A:$C,2,0)</f>
        <v>GTX</v>
      </c>
      <c r="C3854" s="4">
        <f>VLOOKUP(sales_pipeline!D4638,[2]products!$A:$C,3,FALSE)</f>
        <v>550</v>
      </c>
    </row>
    <row r="3855" spans="1:3" x14ac:dyDescent="0.35">
      <c r="A3855" t="s">
        <v>10</v>
      </c>
      <c r="B3855" t="str">
        <f>VLOOKUP(sales_pipeline!D4639,[2]products!$A:$C,2,0)</f>
        <v>GTX</v>
      </c>
      <c r="C3855" s="4">
        <f>VLOOKUP(sales_pipeline!D4639,[2]products!$A:$C,3,FALSE)</f>
        <v>1096</v>
      </c>
    </row>
    <row r="3856" spans="1:3" x14ac:dyDescent="0.35">
      <c r="A3856" t="s">
        <v>10</v>
      </c>
      <c r="B3856" t="str">
        <f>VLOOKUP(sales_pipeline!D4640,[2]products!$A:$C,2,0)</f>
        <v>GTX</v>
      </c>
      <c r="C3856" s="4">
        <f>VLOOKUP(sales_pipeline!D4640,[2]products!$A:$C,3,FALSE)</f>
        <v>1096</v>
      </c>
    </row>
    <row r="3857" spans="1:3" x14ac:dyDescent="0.35">
      <c r="A3857" t="s">
        <v>48</v>
      </c>
      <c r="B3857" t="str">
        <f>VLOOKUP(sales_pipeline!D4641,[2]products!$A:$C,2,0)</f>
        <v>GTX</v>
      </c>
      <c r="C3857" s="4">
        <f>VLOOKUP(sales_pipeline!D4641,[2]products!$A:$C,3,FALSE)</f>
        <v>5482</v>
      </c>
    </row>
    <row r="3858" spans="1:3" x14ac:dyDescent="0.35">
      <c r="A3858" t="s">
        <v>10</v>
      </c>
      <c r="B3858" t="str">
        <f>VLOOKUP(sales_pipeline!D4642,[2]products!$A:$C,2,0)</f>
        <v>GTX</v>
      </c>
      <c r="C3858" s="4">
        <f>VLOOKUP(sales_pipeline!D4642,[2]products!$A:$C,3,FALSE)</f>
        <v>1096</v>
      </c>
    </row>
    <row r="3859" spans="1:3" x14ac:dyDescent="0.35">
      <c r="A3859" t="s">
        <v>20</v>
      </c>
      <c r="B3859" t="str">
        <f>VLOOKUP(sales_pipeline!D4643,[2]products!$A:$C,2,0)</f>
        <v>GTX</v>
      </c>
      <c r="C3859" s="4">
        <f>VLOOKUP(sales_pipeline!D4643,[2]products!$A:$C,3,FALSE)</f>
        <v>550</v>
      </c>
    </row>
    <row r="3860" spans="1:3" x14ac:dyDescent="0.35">
      <c r="A3860" t="s">
        <v>10</v>
      </c>
      <c r="B3860" t="str">
        <f>VLOOKUP(sales_pipeline!D4644,[2]products!$A:$C,2,0)</f>
        <v>GTX</v>
      </c>
      <c r="C3860" s="4">
        <f>VLOOKUP(sales_pipeline!D4644,[2]products!$A:$C,3,FALSE)</f>
        <v>1096</v>
      </c>
    </row>
    <row r="3861" spans="1:3" x14ac:dyDescent="0.35">
      <c r="A3861" t="s">
        <v>18</v>
      </c>
      <c r="B3861" t="str">
        <f>VLOOKUP(sales_pipeline!D4646,[2]products!$A:$C,2,0)</f>
        <v>MG</v>
      </c>
      <c r="C3861" s="4">
        <f>VLOOKUP(sales_pipeline!D4646,[2]products!$A:$C,3,FALSE)</f>
        <v>55</v>
      </c>
    </row>
    <row r="3862" spans="1:3" x14ac:dyDescent="0.35">
      <c r="A3862" t="s">
        <v>20</v>
      </c>
      <c r="B3862" t="str">
        <f>VLOOKUP(sales_pipeline!D4647,[2]products!$A:$C,2,0)</f>
        <v>GTX</v>
      </c>
      <c r="C3862" s="4">
        <f>VLOOKUP(sales_pipeline!D4647,[2]products!$A:$C,3,FALSE)</f>
        <v>550</v>
      </c>
    </row>
    <row r="3863" spans="1:3" x14ac:dyDescent="0.35">
      <c r="A3863" t="s">
        <v>10</v>
      </c>
      <c r="B3863" t="str">
        <f>VLOOKUP(sales_pipeline!D4648,[2]products!$A:$C,2,0)</f>
        <v>GTX</v>
      </c>
      <c r="C3863" s="4">
        <f>VLOOKUP(sales_pipeline!D4648,[2]products!$A:$C,3,FALSE)</f>
        <v>1096</v>
      </c>
    </row>
    <row r="3864" spans="1:3" x14ac:dyDescent="0.35">
      <c r="A3864" t="s">
        <v>18</v>
      </c>
      <c r="B3864" t="str">
        <f>VLOOKUP(sales_pipeline!D4649,[2]products!$A:$C,2,0)</f>
        <v>MG</v>
      </c>
      <c r="C3864" s="4">
        <f>VLOOKUP(sales_pipeline!D4649,[2]products!$A:$C,3,FALSE)</f>
        <v>55</v>
      </c>
    </row>
    <row r="3865" spans="1:3" x14ac:dyDescent="0.35">
      <c r="A3865" t="s">
        <v>39</v>
      </c>
      <c r="B3865" t="str">
        <f>VLOOKUP(sales_pipeline!D4650,[2]products!$A:$C,2,0)</f>
        <v>MG</v>
      </c>
      <c r="C3865" s="4">
        <f>VLOOKUP(sales_pipeline!D4650,[2]products!$A:$C,3,FALSE)</f>
        <v>3393</v>
      </c>
    </row>
    <row r="3866" spans="1:3" x14ac:dyDescent="0.35">
      <c r="A3866" t="s">
        <v>48</v>
      </c>
      <c r="B3866" t="str">
        <f>VLOOKUP(sales_pipeline!D4651,[2]products!$A:$C,2,0)</f>
        <v>GTX</v>
      </c>
      <c r="C3866" s="4">
        <f>VLOOKUP(sales_pipeline!D4651,[2]products!$A:$C,3,FALSE)</f>
        <v>5482</v>
      </c>
    </row>
    <row r="3867" spans="1:3" x14ac:dyDescent="0.35">
      <c r="A3867" t="s">
        <v>48</v>
      </c>
      <c r="B3867" t="str">
        <f>VLOOKUP(sales_pipeline!D4652,[2]products!$A:$C,2,0)</f>
        <v>GTX</v>
      </c>
      <c r="C3867" s="4">
        <f>VLOOKUP(sales_pipeline!D4652,[2]products!$A:$C,3,FALSE)</f>
        <v>5482</v>
      </c>
    </row>
    <row r="3868" spans="1:3" x14ac:dyDescent="0.35">
      <c r="A3868" t="s">
        <v>48</v>
      </c>
      <c r="B3868" t="str">
        <f>VLOOKUP(sales_pipeline!D4653,[2]products!$A:$C,2,0)</f>
        <v>GTX</v>
      </c>
      <c r="C3868" s="4">
        <f>VLOOKUP(sales_pipeline!D4653,[2]products!$A:$C,3,FALSE)</f>
        <v>5482</v>
      </c>
    </row>
    <row r="3869" spans="1:3" x14ac:dyDescent="0.35">
      <c r="A3869" t="s">
        <v>39</v>
      </c>
      <c r="B3869" t="str">
        <f>VLOOKUP(sales_pipeline!D4654,[2]products!$A:$C,2,0)</f>
        <v>MG</v>
      </c>
      <c r="C3869" s="4">
        <f>VLOOKUP(sales_pipeline!D4654,[2]products!$A:$C,3,FALSE)</f>
        <v>3393</v>
      </c>
    </row>
    <row r="3870" spans="1:3" x14ac:dyDescent="0.35">
      <c r="A3870" t="s">
        <v>39</v>
      </c>
      <c r="B3870" t="str">
        <f>VLOOKUP(sales_pipeline!D4656,[2]products!$A:$C,2,0)</f>
        <v>MG</v>
      </c>
      <c r="C3870" s="4">
        <f>VLOOKUP(sales_pipeline!D4656,[2]products!$A:$C,3,FALSE)</f>
        <v>3393</v>
      </c>
    </row>
    <row r="3871" spans="1:3" x14ac:dyDescent="0.35">
      <c r="A3871" t="s">
        <v>39</v>
      </c>
      <c r="B3871" t="str">
        <f>VLOOKUP(sales_pipeline!D4657,[2]products!$A:$C,2,0)</f>
        <v>MG</v>
      </c>
      <c r="C3871" s="4">
        <f>VLOOKUP(sales_pipeline!D4657,[2]products!$A:$C,3,FALSE)</f>
        <v>3393</v>
      </c>
    </row>
    <row r="3872" spans="1:3" x14ac:dyDescent="0.35">
      <c r="A3872" t="s">
        <v>10</v>
      </c>
      <c r="B3872" t="str">
        <f>VLOOKUP(sales_pipeline!D4659,[2]products!$A:$C,2,0)</f>
        <v>GTX</v>
      </c>
      <c r="C3872" s="4">
        <f>VLOOKUP(sales_pipeline!D4659,[2]products!$A:$C,3,FALSE)</f>
        <v>1096</v>
      </c>
    </row>
    <row r="3873" spans="1:3" x14ac:dyDescent="0.35">
      <c r="A3873" t="s">
        <v>10</v>
      </c>
      <c r="B3873" t="str">
        <f>VLOOKUP(sales_pipeline!D4660,[2]products!$A:$C,2,0)</f>
        <v>GTX</v>
      </c>
      <c r="C3873" s="4">
        <f>VLOOKUP(sales_pipeline!D4660,[2]products!$A:$C,3,FALSE)</f>
        <v>1096</v>
      </c>
    </row>
    <row r="3874" spans="1:3" x14ac:dyDescent="0.35">
      <c r="A3874" t="s">
        <v>39</v>
      </c>
      <c r="B3874" t="str">
        <f>VLOOKUP(sales_pipeline!D4661,[2]products!$A:$C,2,0)</f>
        <v>MG</v>
      </c>
      <c r="C3874" s="4">
        <f>VLOOKUP(sales_pipeline!D4661,[2]products!$A:$C,3,FALSE)</f>
        <v>3393</v>
      </c>
    </row>
    <row r="3875" spans="1:3" x14ac:dyDescent="0.35">
      <c r="A3875" t="s">
        <v>20</v>
      </c>
      <c r="B3875" t="str">
        <f>VLOOKUP(sales_pipeline!D4662,[2]products!$A:$C,2,0)</f>
        <v>GTX</v>
      </c>
      <c r="C3875" s="4">
        <f>VLOOKUP(sales_pipeline!D4662,[2]products!$A:$C,3,FALSE)</f>
        <v>550</v>
      </c>
    </row>
    <row r="3876" spans="1:3" x14ac:dyDescent="0.35">
      <c r="A3876" t="s">
        <v>10</v>
      </c>
      <c r="B3876" t="str">
        <f>VLOOKUP(sales_pipeline!D4663,[2]products!$A:$C,2,0)</f>
        <v>GTX</v>
      </c>
      <c r="C3876" s="4">
        <f>VLOOKUP(sales_pipeline!D4663,[2]products!$A:$C,3,FALSE)</f>
        <v>1096</v>
      </c>
    </row>
    <row r="3877" spans="1:3" x14ac:dyDescent="0.35">
      <c r="A3877" t="s">
        <v>18</v>
      </c>
      <c r="B3877" t="str">
        <f>VLOOKUP(sales_pipeline!D4664,[2]products!$A:$C,2,0)</f>
        <v>MG</v>
      </c>
      <c r="C3877" s="4">
        <f>VLOOKUP(sales_pipeline!D4664,[2]products!$A:$C,3,FALSE)</f>
        <v>55</v>
      </c>
    </row>
    <row r="3878" spans="1:3" x14ac:dyDescent="0.35">
      <c r="A3878" t="s">
        <v>39</v>
      </c>
      <c r="B3878" t="str">
        <f>VLOOKUP(sales_pipeline!D4665,[2]products!$A:$C,2,0)</f>
        <v>MG</v>
      </c>
      <c r="C3878" s="4">
        <f>VLOOKUP(sales_pipeline!D4665,[2]products!$A:$C,3,FALSE)</f>
        <v>3393</v>
      </c>
    </row>
    <row r="3879" spans="1:3" x14ac:dyDescent="0.35">
      <c r="A3879" t="s">
        <v>39</v>
      </c>
      <c r="B3879" t="str">
        <f>VLOOKUP(sales_pipeline!D4668,[2]products!$A:$C,2,0)</f>
        <v>MG</v>
      </c>
      <c r="C3879" s="4">
        <f>VLOOKUP(sales_pipeline!D4668,[2]products!$A:$C,3,FALSE)</f>
        <v>3393</v>
      </c>
    </row>
    <row r="3880" spans="1:3" x14ac:dyDescent="0.35">
      <c r="A3880" t="s">
        <v>18</v>
      </c>
      <c r="B3880" t="str">
        <f>VLOOKUP(sales_pipeline!D4669,[2]products!$A:$C,2,0)</f>
        <v>MG</v>
      </c>
      <c r="C3880" s="4">
        <f>VLOOKUP(sales_pipeline!D4669,[2]products!$A:$C,3,FALSE)</f>
        <v>55</v>
      </c>
    </row>
    <row r="3881" spans="1:3" x14ac:dyDescent="0.35">
      <c r="A3881" t="s">
        <v>39</v>
      </c>
      <c r="B3881" t="str">
        <f>VLOOKUP(sales_pipeline!D4670,[2]products!$A:$C,2,0)</f>
        <v>MG</v>
      </c>
      <c r="C3881" s="4">
        <f>VLOOKUP(sales_pipeline!D4670,[2]products!$A:$C,3,FALSE)</f>
        <v>3393</v>
      </c>
    </row>
    <row r="3882" spans="1:3" x14ac:dyDescent="0.35">
      <c r="A3882" t="s">
        <v>10</v>
      </c>
      <c r="B3882" t="str">
        <f>VLOOKUP(sales_pipeline!D4671,[2]products!$A:$C,2,0)</f>
        <v>GTX</v>
      </c>
      <c r="C3882" s="4">
        <f>VLOOKUP(sales_pipeline!D4671,[2]products!$A:$C,3,FALSE)</f>
        <v>1096</v>
      </c>
    </row>
    <row r="3883" spans="1:3" x14ac:dyDescent="0.35">
      <c r="A3883" t="s">
        <v>48</v>
      </c>
      <c r="B3883" t="str">
        <f>VLOOKUP(sales_pipeline!D4673,[2]products!$A:$C,2,0)</f>
        <v>GTX</v>
      </c>
      <c r="C3883" s="4">
        <f>VLOOKUP(sales_pipeline!D4673,[2]products!$A:$C,3,FALSE)</f>
        <v>5482</v>
      </c>
    </row>
    <row r="3884" spans="1:3" x14ac:dyDescent="0.35">
      <c r="A3884" t="s">
        <v>18</v>
      </c>
      <c r="B3884" t="str">
        <f>VLOOKUP(sales_pipeline!D4674,[2]products!$A:$C,2,0)</f>
        <v>MG</v>
      </c>
      <c r="C3884" s="4">
        <f>VLOOKUP(sales_pipeline!D4674,[2]products!$A:$C,3,FALSE)</f>
        <v>55</v>
      </c>
    </row>
    <row r="3885" spans="1:3" x14ac:dyDescent="0.35">
      <c r="A3885" t="s">
        <v>48</v>
      </c>
      <c r="B3885" t="str">
        <f>VLOOKUP(sales_pipeline!D4675,[2]products!$A:$C,2,0)</f>
        <v>GTX</v>
      </c>
      <c r="C3885" s="4">
        <f>VLOOKUP(sales_pipeline!D4675,[2]products!$A:$C,3,FALSE)</f>
        <v>5482</v>
      </c>
    </row>
    <row r="3886" spans="1:3" x14ac:dyDescent="0.35">
      <c r="A3886" t="s">
        <v>48</v>
      </c>
      <c r="B3886" t="str">
        <f>VLOOKUP(sales_pipeline!D4677,[2]products!$A:$C,2,0)</f>
        <v>GTX</v>
      </c>
      <c r="C3886" s="4">
        <f>VLOOKUP(sales_pipeline!D4677,[2]products!$A:$C,3,FALSE)</f>
        <v>5482</v>
      </c>
    </row>
    <row r="3887" spans="1:3" x14ac:dyDescent="0.35">
      <c r="A3887" t="s">
        <v>39</v>
      </c>
      <c r="B3887" t="str">
        <f>VLOOKUP(sales_pipeline!D4678,[2]products!$A:$C,2,0)</f>
        <v>MG</v>
      </c>
      <c r="C3887" s="4">
        <f>VLOOKUP(sales_pipeline!D4678,[2]products!$A:$C,3,FALSE)</f>
        <v>3393</v>
      </c>
    </row>
    <row r="3888" spans="1:3" x14ac:dyDescent="0.35">
      <c r="A3888" t="s">
        <v>18</v>
      </c>
      <c r="B3888" t="str">
        <f>VLOOKUP(sales_pipeline!D4679,[2]products!$A:$C,2,0)</f>
        <v>MG</v>
      </c>
      <c r="C3888" s="4">
        <f>VLOOKUP(sales_pipeline!D4679,[2]products!$A:$C,3,FALSE)</f>
        <v>55</v>
      </c>
    </row>
    <row r="3889" spans="1:3" x14ac:dyDescent="0.35">
      <c r="A3889" t="s">
        <v>20</v>
      </c>
      <c r="B3889" t="str">
        <f>VLOOKUP(sales_pipeline!D4680,[2]products!$A:$C,2,0)</f>
        <v>GTX</v>
      </c>
      <c r="C3889" s="4">
        <f>VLOOKUP(sales_pipeline!D4680,[2]products!$A:$C,3,FALSE)</f>
        <v>550</v>
      </c>
    </row>
    <row r="3890" spans="1:3" x14ac:dyDescent="0.35">
      <c r="A3890" t="s">
        <v>10</v>
      </c>
      <c r="B3890" t="str">
        <f>VLOOKUP(sales_pipeline!D4681,[2]products!$A:$C,2,0)</f>
        <v>GTX</v>
      </c>
      <c r="C3890" s="4">
        <f>VLOOKUP(sales_pipeline!D4681,[2]products!$A:$C,3,FALSE)</f>
        <v>1096</v>
      </c>
    </row>
    <row r="3891" spans="1:3" x14ac:dyDescent="0.35">
      <c r="A3891" t="s">
        <v>18</v>
      </c>
      <c r="B3891" t="str">
        <f>VLOOKUP(sales_pipeline!D4682,[2]products!$A:$C,2,0)</f>
        <v>MG</v>
      </c>
      <c r="C3891" s="4">
        <f>VLOOKUP(sales_pipeline!D4682,[2]products!$A:$C,3,FALSE)</f>
        <v>55</v>
      </c>
    </row>
    <row r="3892" spans="1:3" x14ac:dyDescent="0.35">
      <c r="A3892" t="s">
        <v>20</v>
      </c>
      <c r="B3892" t="str">
        <f>VLOOKUP(sales_pipeline!D4685,[2]products!$A:$C,2,0)</f>
        <v>GTX</v>
      </c>
      <c r="C3892" s="4">
        <f>VLOOKUP(sales_pipeline!D4685,[2]products!$A:$C,3,FALSE)</f>
        <v>550</v>
      </c>
    </row>
    <row r="3893" spans="1:3" x14ac:dyDescent="0.35">
      <c r="A3893" t="s">
        <v>48</v>
      </c>
      <c r="B3893" t="str">
        <f>VLOOKUP(sales_pipeline!D4686,[2]products!$A:$C,2,0)</f>
        <v>GTX</v>
      </c>
      <c r="C3893" s="4">
        <f>VLOOKUP(sales_pipeline!D4686,[2]products!$A:$C,3,FALSE)</f>
        <v>5482</v>
      </c>
    </row>
    <row r="3894" spans="1:3" x14ac:dyDescent="0.35">
      <c r="A3894" t="s">
        <v>39</v>
      </c>
      <c r="B3894" t="str">
        <f>VLOOKUP(sales_pipeline!D4687,[2]products!$A:$C,2,0)</f>
        <v>MG</v>
      </c>
      <c r="C3894" s="4">
        <f>VLOOKUP(sales_pipeline!D4687,[2]products!$A:$C,3,FALSE)</f>
        <v>3393</v>
      </c>
    </row>
    <row r="3895" spans="1:3" x14ac:dyDescent="0.35">
      <c r="A3895" t="s">
        <v>48</v>
      </c>
      <c r="B3895" t="str">
        <f>VLOOKUP(sales_pipeline!D4688,[2]products!$A:$C,2,0)</f>
        <v>GTX</v>
      </c>
      <c r="C3895" s="4">
        <f>VLOOKUP(sales_pipeline!D4688,[2]products!$A:$C,3,FALSE)</f>
        <v>5482</v>
      </c>
    </row>
    <row r="3896" spans="1:3" x14ac:dyDescent="0.35">
      <c r="A3896" t="s">
        <v>20</v>
      </c>
      <c r="B3896" t="str">
        <f>VLOOKUP(sales_pipeline!D4689,[2]products!$A:$C,2,0)</f>
        <v>GTX</v>
      </c>
      <c r="C3896" s="4">
        <f>VLOOKUP(sales_pipeline!D4689,[2]products!$A:$C,3,FALSE)</f>
        <v>550</v>
      </c>
    </row>
    <row r="3897" spans="1:3" x14ac:dyDescent="0.35">
      <c r="A3897" t="s">
        <v>10</v>
      </c>
      <c r="B3897" t="str">
        <f>VLOOKUP(sales_pipeline!D4690,[2]products!$A:$C,2,0)</f>
        <v>GTX</v>
      </c>
      <c r="C3897" s="4">
        <f>VLOOKUP(sales_pipeline!D4690,[2]products!$A:$C,3,FALSE)</f>
        <v>1096</v>
      </c>
    </row>
    <row r="3898" spans="1:3" x14ac:dyDescent="0.35">
      <c r="A3898" t="s">
        <v>39</v>
      </c>
      <c r="B3898" t="str">
        <f>VLOOKUP(sales_pipeline!D4691,[2]products!$A:$C,2,0)</f>
        <v>MG</v>
      </c>
      <c r="C3898" s="4">
        <f>VLOOKUP(sales_pipeline!D4691,[2]products!$A:$C,3,FALSE)</f>
        <v>3393</v>
      </c>
    </row>
    <row r="3899" spans="1:3" x14ac:dyDescent="0.35">
      <c r="A3899" t="s">
        <v>48</v>
      </c>
      <c r="B3899" t="str">
        <f>VLOOKUP(sales_pipeline!D4693,[2]products!$A:$C,2,0)</f>
        <v>GTX</v>
      </c>
      <c r="C3899" s="4">
        <f>VLOOKUP(sales_pipeline!D4693,[2]products!$A:$C,3,FALSE)</f>
        <v>5482</v>
      </c>
    </row>
    <row r="3900" spans="1:3" x14ac:dyDescent="0.35">
      <c r="A3900" t="s">
        <v>20</v>
      </c>
      <c r="B3900" t="str">
        <f>VLOOKUP(sales_pipeline!D4694,[2]products!$A:$C,2,0)</f>
        <v>GTX</v>
      </c>
      <c r="C3900" s="4">
        <f>VLOOKUP(sales_pipeline!D4694,[2]products!$A:$C,3,FALSE)</f>
        <v>550</v>
      </c>
    </row>
    <row r="3901" spans="1:3" x14ac:dyDescent="0.35">
      <c r="A3901" t="s">
        <v>39</v>
      </c>
      <c r="B3901" t="str">
        <f>VLOOKUP(sales_pipeline!D4697,[2]products!$A:$C,2,0)</f>
        <v>MG</v>
      </c>
      <c r="C3901" s="4">
        <f>VLOOKUP(sales_pipeline!D4697,[2]products!$A:$C,3,FALSE)</f>
        <v>3393</v>
      </c>
    </row>
    <row r="3902" spans="1:3" x14ac:dyDescent="0.35">
      <c r="A3902" t="s">
        <v>18</v>
      </c>
      <c r="B3902" t="str">
        <f>VLOOKUP(sales_pipeline!D4698,[2]products!$A:$C,2,0)</f>
        <v>MG</v>
      </c>
      <c r="C3902" s="4">
        <f>VLOOKUP(sales_pipeline!D4698,[2]products!$A:$C,3,FALSE)</f>
        <v>55</v>
      </c>
    </row>
    <row r="3903" spans="1:3" x14ac:dyDescent="0.35">
      <c r="A3903" t="s">
        <v>39</v>
      </c>
      <c r="B3903" t="str">
        <f>VLOOKUP(sales_pipeline!D4699,[2]products!$A:$C,2,0)</f>
        <v>MG</v>
      </c>
      <c r="C3903" s="4">
        <f>VLOOKUP(sales_pipeline!D4699,[2]products!$A:$C,3,FALSE)</f>
        <v>3393</v>
      </c>
    </row>
    <row r="3904" spans="1:3" x14ac:dyDescent="0.35">
      <c r="A3904" t="s">
        <v>48</v>
      </c>
      <c r="B3904" t="str">
        <f>VLOOKUP(sales_pipeline!D4700,[2]products!$A:$C,2,0)</f>
        <v>GTX</v>
      </c>
      <c r="C3904" s="4">
        <f>VLOOKUP(sales_pipeline!D4700,[2]products!$A:$C,3,FALSE)</f>
        <v>5482</v>
      </c>
    </row>
    <row r="3905" spans="1:3" x14ac:dyDescent="0.35">
      <c r="A3905" t="s">
        <v>18</v>
      </c>
      <c r="B3905" t="str">
        <f>VLOOKUP(sales_pipeline!D4701,[2]products!$A:$C,2,0)</f>
        <v>MG</v>
      </c>
      <c r="C3905" s="4">
        <f>VLOOKUP(sales_pipeline!D4701,[2]products!$A:$C,3,FALSE)</f>
        <v>55</v>
      </c>
    </row>
    <row r="3906" spans="1:3" x14ac:dyDescent="0.35">
      <c r="A3906" t="s">
        <v>20</v>
      </c>
      <c r="B3906" t="str">
        <f>VLOOKUP(sales_pipeline!D4702,[2]products!$A:$C,2,0)</f>
        <v>GTX</v>
      </c>
      <c r="C3906" s="4">
        <f>VLOOKUP(sales_pipeline!D4702,[2]products!$A:$C,3,FALSE)</f>
        <v>550</v>
      </c>
    </row>
    <row r="3907" spans="1:3" x14ac:dyDescent="0.35">
      <c r="A3907" t="s">
        <v>10</v>
      </c>
      <c r="B3907" t="str">
        <f>VLOOKUP(sales_pipeline!D4703,[2]products!$A:$C,2,0)</f>
        <v>GTX</v>
      </c>
      <c r="C3907" s="4">
        <f>VLOOKUP(sales_pipeline!D4703,[2]products!$A:$C,3,FALSE)</f>
        <v>1096</v>
      </c>
    </row>
    <row r="3908" spans="1:3" x14ac:dyDescent="0.35">
      <c r="A3908" t="s">
        <v>10</v>
      </c>
      <c r="B3908" t="str">
        <f>VLOOKUP(sales_pipeline!D4704,[2]products!$A:$C,2,0)</f>
        <v>GTX</v>
      </c>
      <c r="C3908" s="4">
        <f>VLOOKUP(sales_pipeline!D4704,[2]products!$A:$C,3,FALSE)</f>
        <v>1096</v>
      </c>
    </row>
    <row r="3909" spans="1:3" x14ac:dyDescent="0.35">
      <c r="A3909" t="s">
        <v>48</v>
      </c>
      <c r="B3909" t="str">
        <f>VLOOKUP(sales_pipeline!D4705,[2]products!$A:$C,2,0)</f>
        <v>GTX</v>
      </c>
      <c r="C3909" s="4">
        <f>VLOOKUP(sales_pipeline!D4705,[2]products!$A:$C,3,FALSE)</f>
        <v>5482</v>
      </c>
    </row>
    <row r="3910" spans="1:3" x14ac:dyDescent="0.35">
      <c r="A3910" t="s">
        <v>20</v>
      </c>
      <c r="B3910" t="str">
        <f>VLOOKUP(sales_pipeline!D4706,[2]products!$A:$C,2,0)</f>
        <v>GTX</v>
      </c>
      <c r="C3910" s="4">
        <f>VLOOKUP(sales_pipeline!D4706,[2]products!$A:$C,3,FALSE)</f>
        <v>550</v>
      </c>
    </row>
    <row r="3911" spans="1:3" x14ac:dyDescent="0.35">
      <c r="A3911" t="s">
        <v>20</v>
      </c>
      <c r="B3911" t="str">
        <f>VLOOKUP(sales_pipeline!D4707,[2]products!$A:$C,2,0)</f>
        <v>GTX</v>
      </c>
      <c r="C3911" s="4">
        <f>VLOOKUP(sales_pipeline!D4707,[2]products!$A:$C,3,FALSE)</f>
        <v>550</v>
      </c>
    </row>
    <row r="3912" spans="1:3" x14ac:dyDescent="0.35">
      <c r="A3912" t="s">
        <v>20</v>
      </c>
      <c r="B3912" t="str">
        <f>VLOOKUP(sales_pipeline!D4708,[2]products!$A:$C,2,0)</f>
        <v>GTX</v>
      </c>
      <c r="C3912" s="4">
        <f>VLOOKUP(sales_pipeline!D4708,[2]products!$A:$C,3,FALSE)</f>
        <v>550</v>
      </c>
    </row>
    <row r="3913" spans="1:3" x14ac:dyDescent="0.35">
      <c r="A3913" t="s">
        <v>10</v>
      </c>
      <c r="B3913" t="str">
        <f>VLOOKUP(sales_pipeline!D4710,[2]products!$A:$C,2,0)</f>
        <v>GTX</v>
      </c>
      <c r="C3913" s="4">
        <f>VLOOKUP(sales_pipeline!D4710,[2]products!$A:$C,3,FALSE)</f>
        <v>1096</v>
      </c>
    </row>
    <row r="3914" spans="1:3" x14ac:dyDescent="0.35">
      <c r="A3914" t="s">
        <v>10</v>
      </c>
      <c r="B3914" t="str">
        <f>VLOOKUP(sales_pipeline!D4711,[2]products!$A:$C,2,0)</f>
        <v>GTX</v>
      </c>
      <c r="C3914" s="4">
        <f>VLOOKUP(sales_pipeline!D4711,[2]products!$A:$C,3,FALSE)</f>
        <v>1096</v>
      </c>
    </row>
    <row r="3915" spans="1:3" x14ac:dyDescent="0.35">
      <c r="A3915" t="s">
        <v>145</v>
      </c>
      <c r="B3915" t="str">
        <f>VLOOKUP(sales_pipeline!D4712,[2]products!$A:$C,2,0)</f>
        <v>GTK</v>
      </c>
      <c r="C3915" s="4">
        <f>VLOOKUP(sales_pipeline!D4712,[2]products!$A:$C,3,FALSE)</f>
        <v>26768</v>
      </c>
    </row>
    <row r="3916" spans="1:3" x14ac:dyDescent="0.35">
      <c r="A3916" t="s">
        <v>18</v>
      </c>
      <c r="B3916" t="str">
        <f>VLOOKUP(sales_pipeline!D4713,[2]products!$A:$C,2,0)</f>
        <v>MG</v>
      </c>
      <c r="C3916" s="4">
        <f>VLOOKUP(sales_pipeline!D4713,[2]products!$A:$C,3,FALSE)</f>
        <v>55</v>
      </c>
    </row>
    <row r="3917" spans="1:3" x14ac:dyDescent="0.35">
      <c r="A3917" t="s">
        <v>18</v>
      </c>
      <c r="B3917" t="str">
        <f>VLOOKUP(sales_pipeline!D4714,[2]products!$A:$C,2,0)</f>
        <v>MG</v>
      </c>
      <c r="C3917" s="4">
        <f>VLOOKUP(sales_pipeline!D4714,[2]products!$A:$C,3,FALSE)</f>
        <v>55</v>
      </c>
    </row>
    <row r="3918" spans="1:3" x14ac:dyDescent="0.35">
      <c r="A3918" t="s">
        <v>20</v>
      </c>
      <c r="B3918" t="str">
        <f>VLOOKUP(sales_pipeline!D4715,[2]products!$A:$C,2,0)</f>
        <v>GTX</v>
      </c>
      <c r="C3918" s="4">
        <f>VLOOKUP(sales_pipeline!D4715,[2]products!$A:$C,3,FALSE)</f>
        <v>550</v>
      </c>
    </row>
    <row r="3919" spans="1:3" x14ac:dyDescent="0.35">
      <c r="A3919" t="s">
        <v>39</v>
      </c>
      <c r="B3919" t="str">
        <f>VLOOKUP(sales_pipeline!D4716,[2]products!$A:$C,2,0)</f>
        <v>MG</v>
      </c>
      <c r="C3919" s="4">
        <f>VLOOKUP(sales_pipeline!D4716,[2]products!$A:$C,3,FALSE)</f>
        <v>3393</v>
      </c>
    </row>
    <row r="3920" spans="1:3" x14ac:dyDescent="0.35">
      <c r="A3920" t="s">
        <v>39</v>
      </c>
      <c r="B3920" t="str">
        <f>VLOOKUP(sales_pipeline!D4717,[2]products!$A:$C,2,0)</f>
        <v>MG</v>
      </c>
      <c r="C3920" s="4">
        <f>VLOOKUP(sales_pipeline!D4717,[2]products!$A:$C,3,FALSE)</f>
        <v>3393</v>
      </c>
    </row>
    <row r="3921" spans="1:3" x14ac:dyDescent="0.35">
      <c r="A3921" t="s">
        <v>10</v>
      </c>
      <c r="B3921" t="str">
        <f>VLOOKUP(sales_pipeline!D4718,[2]products!$A:$C,2,0)</f>
        <v>GTX</v>
      </c>
      <c r="C3921" s="4">
        <f>VLOOKUP(sales_pipeline!D4718,[2]products!$A:$C,3,FALSE)</f>
        <v>1096</v>
      </c>
    </row>
    <row r="3922" spans="1:3" x14ac:dyDescent="0.35">
      <c r="A3922" t="s">
        <v>10</v>
      </c>
      <c r="B3922" t="str">
        <f>VLOOKUP(sales_pipeline!D4719,[2]products!$A:$C,2,0)</f>
        <v>GTX</v>
      </c>
      <c r="C3922" s="4">
        <f>VLOOKUP(sales_pipeline!D4719,[2]products!$A:$C,3,FALSE)</f>
        <v>1096</v>
      </c>
    </row>
    <row r="3923" spans="1:3" x14ac:dyDescent="0.35">
      <c r="A3923" t="s">
        <v>39</v>
      </c>
      <c r="B3923" t="str">
        <f>VLOOKUP(sales_pipeline!D4720,[2]products!$A:$C,2,0)</f>
        <v>MG</v>
      </c>
      <c r="C3923" s="4">
        <f>VLOOKUP(sales_pipeline!D4720,[2]products!$A:$C,3,FALSE)</f>
        <v>3393</v>
      </c>
    </row>
    <row r="3924" spans="1:3" x14ac:dyDescent="0.35">
      <c r="A3924" t="s">
        <v>18</v>
      </c>
      <c r="B3924" t="str">
        <f>VLOOKUP(sales_pipeline!D4721,[2]products!$A:$C,2,0)</f>
        <v>MG</v>
      </c>
      <c r="C3924" s="4">
        <f>VLOOKUP(sales_pipeline!D4721,[2]products!$A:$C,3,FALSE)</f>
        <v>55</v>
      </c>
    </row>
    <row r="3925" spans="1:3" x14ac:dyDescent="0.35">
      <c r="A3925" t="s">
        <v>20</v>
      </c>
      <c r="B3925" t="str">
        <f>VLOOKUP(sales_pipeline!D4722,[2]products!$A:$C,2,0)</f>
        <v>GTX</v>
      </c>
      <c r="C3925" s="4">
        <f>VLOOKUP(sales_pipeline!D4722,[2]products!$A:$C,3,FALSE)</f>
        <v>550</v>
      </c>
    </row>
    <row r="3926" spans="1:3" x14ac:dyDescent="0.35">
      <c r="A3926" t="s">
        <v>39</v>
      </c>
      <c r="B3926" t="str">
        <f>VLOOKUP(sales_pipeline!D4724,[2]products!$A:$C,2,0)</f>
        <v>MG</v>
      </c>
      <c r="C3926" s="4">
        <f>VLOOKUP(sales_pipeline!D4724,[2]products!$A:$C,3,FALSE)</f>
        <v>3393</v>
      </c>
    </row>
    <row r="3927" spans="1:3" x14ac:dyDescent="0.35">
      <c r="A3927" t="s">
        <v>10</v>
      </c>
      <c r="B3927" t="str">
        <f>VLOOKUP(sales_pipeline!D4725,[2]products!$A:$C,2,0)</f>
        <v>GTX</v>
      </c>
      <c r="C3927" s="4">
        <f>VLOOKUP(sales_pipeline!D4725,[2]products!$A:$C,3,FALSE)</f>
        <v>1096</v>
      </c>
    </row>
    <row r="3928" spans="1:3" x14ac:dyDescent="0.35">
      <c r="A3928" t="s">
        <v>48</v>
      </c>
      <c r="B3928" t="str">
        <f>VLOOKUP(sales_pipeline!D4726,[2]products!$A:$C,2,0)</f>
        <v>GTX</v>
      </c>
      <c r="C3928" s="4">
        <f>VLOOKUP(sales_pipeline!D4726,[2]products!$A:$C,3,FALSE)</f>
        <v>5482</v>
      </c>
    </row>
    <row r="3929" spans="1:3" x14ac:dyDescent="0.35">
      <c r="A3929" t="s">
        <v>39</v>
      </c>
      <c r="B3929" t="str">
        <f>VLOOKUP(sales_pipeline!D4728,[2]products!$A:$C,2,0)</f>
        <v>MG</v>
      </c>
      <c r="C3929" s="4">
        <f>VLOOKUP(sales_pipeline!D4728,[2]products!$A:$C,3,FALSE)</f>
        <v>3393</v>
      </c>
    </row>
    <row r="3930" spans="1:3" x14ac:dyDescent="0.35">
      <c r="A3930" t="s">
        <v>39</v>
      </c>
      <c r="B3930" t="str">
        <f>VLOOKUP(sales_pipeline!D4729,[2]products!$A:$C,2,0)</f>
        <v>MG</v>
      </c>
      <c r="C3930" s="4">
        <f>VLOOKUP(sales_pipeline!D4729,[2]products!$A:$C,3,FALSE)</f>
        <v>3393</v>
      </c>
    </row>
    <row r="3931" spans="1:3" x14ac:dyDescent="0.35">
      <c r="A3931" t="s">
        <v>39</v>
      </c>
      <c r="B3931" t="str">
        <f>VLOOKUP(sales_pipeline!D4730,[2]products!$A:$C,2,0)</f>
        <v>MG</v>
      </c>
      <c r="C3931" s="4">
        <f>VLOOKUP(sales_pipeline!D4730,[2]products!$A:$C,3,FALSE)</f>
        <v>3393</v>
      </c>
    </row>
    <row r="3932" spans="1:3" x14ac:dyDescent="0.35">
      <c r="A3932" t="s">
        <v>10</v>
      </c>
      <c r="B3932" t="str">
        <f>VLOOKUP(sales_pipeline!D4731,[2]products!$A:$C,2,0)</f>
        <v>GTX</v>
      </c>
      <c r="C3932" s="4">
        <f>VLOOKUP(sales_pipeline!D4731,[2]products!$A:$C,3,FALSE)</f>
        <v>1096</v>
      </c>
    </row>
    <row r="3933" spans="1:3" x14ac:dyDescent="0.35">
      <c r="A3933" t="s">
        <v>10</v>
      </c>
      <c r="B3933" t="str">
        <f>VLOOKUP(sales_pipeline!D4732,[2]products!$A:$C,2,0)</f>
        <v>GTX</v>
      </c>
      <c r="C3933" s="4">
        <f>VLOOKUP(sales_pipeline!D4732,[2]products!$A:$C,3,FALSE)</f>
        <v>1096</v>
      </c>
    </row>
    <row r="3934" spans="1:3" x14ac:dyDescent="0.35">
      <c r="A3934" t="s">
        <v>39</v>
      </c>
      <c r="B3934" t="str">
        <f>VLOOKUP(sales_pipeline!D4733,[2]products!$A:$C,2,0)</f>
        <v>MG</v>
      </c>
      <c r="C3934" s="4">
        <f>VLOOKUP(sales_pipeline!D4733,[2]products!$A:$C,3,FALSE)</f>
        <v>3393</v>
      </c>
    </row>
    <row r="3935" spans="1:3" x14ac:dyDescent="0.35">
      <c r="A3935" t="s">
        <v>48</v>
      </c>
      <c r="B3935" t="str">
        <f>VLOOKUP(sales_pipeline!D4734,[2]products!$A:$C,2,0)</f>
        <v>GTX</v>
      </c>
      <c r="C3935" s="4">
        <f>VLOOKUP(sales_pipeline!D4734,[2]products!$A:$C,3,FALSE)</f>
        <v>5482</v>
      </c>
    </row>
    <row r="3936" spans="1:3" x14ac:dyDescent="0.35">
      <c r="A3936" t="s">
        <v>10</v>
      </c>
      <c r="B3936" t="str">
        <f>VLOOKUP(sales_pipeline!D4735,[2]products!$A:$C,2,0)</f>
        <v>GTX</v>
      </c>
      <c r="C3936" s="4">
        <f>VLOOKUP(sales_pipeline!D4735,[2]products!$A:$C,3,FALSE)</f>
        <v>1096</v>
      </c>
    </row>
    <row r="3937" spans="1:3" x14ac:dyDescent="0.35">
      <c r="A3937" t="s">
        <v>48</v>
      </c>
      <c r="B3937" t="str">
        <f>VLOOKUP(sales_pipeline!D4737,[2]products!$A:$C,2,0)</f>
        <v>GTX</v>
      </c>
      <c r="C3937" s="4">
        <f>VLOOKUP(sales_pipeline!D4737,[2]products!$A:$C,3,FALSE)</f>
        <v>5482</v>
      </c>
    </row>
    <row r="3938" spans="1:3" x14ac:dyDescent="0.35">
      <c r="A3938" t="s">
        <v>20</v>
      </c>
      <c r="B3938" t="str">
        <f>VLOOKUP(sales_pipeline!D4738,[2]products!$A:$C,2,0)</f>
        <v>GTX</v>
      </c>
      <c r="C3938" s="4">
        <f>VLOOKUP(sales_pipeline!D4738,[2]products!$A:$C,3,FALSE)</f>
        <v>550</v>
      </c>
    </row>
    <row r="3939" spans="1:3" x14ac:dyDescent="0.35">
      <c r="A3939" t="s">
        <v>39</v>
      </c>
      <c r="B3939" t="str">
        <f>VLOOKUP(sales_pipeline!D4739,[2]products!$A:$C,2,0)</f>
        <v>MG</v>
      </c>
      <c r="C3939" s="4">
        <f>VLOOKUP(sales_pipeline!D4739,[2]products!$A:$C,3,FALSE)</f>
        <v>3393</v>
      </c>
    </row>
    <row r="3940" spans="1:3" x14ac:dyDescent="0.35">
      <c r="A3940" t="s">
        <v>18</v>
      </c>
      <c r="B3940" t="str">
        <f>VLOOKUP(sales_pipeline!D4742,[2]products!$A:$C,2,0)</f>
        <v>MG</v>
      </c>
      <c r="C3940" s="4">
        <f>VLOOKUP(sales_pipeline!D4742,[2]products!$A:$C,3,FALSE)</f>
        <v>55</v>
      </c>
    </row>
    <row r="3941" spans="1:3" x14ac:dyDescent="0.35">
      <c r="A3941" t="s">
        <v>39</v>
      </c>
      <c r="B3941" t="str">
        <f>VLOOKUP(sales_pipeline!D4744,[2]products!$A:$C,2,0)</f>
        <v>MG</v>
      </c>
      <c r="C3941" s="4">
        <f>VLOOKUP(sales_pipeline!D4744,[2]products!$A:$C,3,FALSE)</f>
        <v>3393</v>
      </c>
    </row>
    <row r="3942" spans="1:3" x14ac:dyDescent="0.35">
      <c r="A3942" t="s">
        <v>39</v>
      </c>
      <c r="B3942" t="str">
        <f>VLOOKUP(sales_pipeline!D4745,[2]products!$A:$C,2,0)</f>
        <v>MG</v>
      </c>
      <c r="C3942" s="4">
        <f>VLOOKUP(sales_pipeline!D4745,[2]products!$A:$C,3,FALSE)</f>
        <v>3393</v>
      </c>
    </row>
    <row r="3943" spans="1:3" x14ac:dyDescent="0.35">
      <c r="A3943" t="s">
        <v>10</v>
      </c>
      <c r="B3943" t="str">
        <f>VLOOKUP(sales_pipeline!D4746,[2]products!$A:$C,2,0)</f>
        <v>GTX</v>
      </c>
      <c r="C3943" s="4">
        <f>VLOOKUP(sales_pipeline!D4746,[2]products!$A:$C,3,FALSE)</f>
        <v>1096</v>
      </c>
    </row>
    <row r="3944" spans="1:3" x14ac:dyDescent="0.35">
      <c r="A3944" t="s">
        <v>20</v>
      </c>
      <c r="B3944" t="str">
        <f>VLOOKUP(sales_pipeline!D4747,[2]products!$A:$C,2,0)</f>
        <v>GTX</v>
      </c>
      <c r="C3944" s="4">
        <f>VLOOKUP(sales_pipeline!D4747,[2]products!$A:$C,3,FALSE)</f>
        <v>550</v>
      </c>
    </row>
    <row r="3945" spans="1:3" x14ac:dyDescent="0.35">
      <c r="A3945" t="s">
        <v>10</v>
      </c>
      <c r="B3945" t="str">
        <f>VLOOKUP(sales_pipeline!D4748,[2]products!$A:$C,2,0)</f>
        <v>GTX</v>
      </c>
      <c r="C3945" s="4">
        <f>VLOOKUP(sales_pipeline!D4748,[2]products!$A:$C,3,FALSE)</f>
        <v>1096</v>
      </c>
    </row>
    <row r="3946" spans="1:3" x14ac:dyDescent="0.35">
      <c r="A3946" t="s">
        <v>20</v>
      </c>
      <c r="B3946" t="str">
        <f>VLOOKUP(sales_pipeline!D4749,[2]products!$A:$C,2,0)</f>
        <v>GTX</v>
      </c>
      <c r="C3946" s="4">
        <f>VLOOKUP(sales_pipeline!D4749,[2]products!$A:$C,3,FALSE)</f>
        <v>550</v>
      </c>
    </row>
    <row r="3947" spans="1:3" x14ac:dyDescent="0.35">
      <c r="A3947" t="s">
        <v>20</v>
      </c>
      <c r="B3947" t="str">
        <f>VLOOKUP(sales_pipeline!D4750,[2]products!$A:$C,2,0)</f>
        <v>GTX</v>
      </c>
      <c r="C3947" s="4">
        <f>VLOOKUP(sales_pipeline!D4750,[2]products!$A:$C,3,FALSE)</f>
        <v>550</v>
      </c>
    </row>
    <row r="3948" spans="1:3" x14ac:dyDescent="0.35">
      <c r="A3948" t="s">
        <v>20</v>
      </c>
      <c r="B3948" t="str">
        <f>VLOOKUP(sales_pipeline!D4751,[2]products!$A:$C,2,0)</f>
        <v>GTX</v>
      </c>
      <c r="C3948" s="4">
        <f>VLOOKUP(sales_pipeline!D4751,[2]products!$A:$C,3,FALSE)</f>
        <v>550</v>
      </c>
    </row>
    <row r="3949" spans="1:3" x14ac:dyDescent="0.35">
      <c r="A3949" t="s">
        <v>10</v>
      </c>
      <c r="B3949" t="str">
        <f>VLOOKUP(sales_pipeline!D4752,[2]products!$A:$C,2,0)</f>
        <v>GTX</v>
      </c>
      <c r="C3949" s="4">
        <f>VLOOKUP(sales_pipeline!D4752,[2]products!$A:$C,3,FALSE)</f>
        <v>1096</v>
      </c>
    </row>
    <row r="3950" spans="1:3" x14ac:dyDescent="0.35">
      <c r="A3950" t="s">
        <v>20</v>
      </c>
      <c r="B3950" t="str">
        <f>VLOOKUP(sales_pipeline!D4753,[2]products!$A:$C,2,0)</f>
        <v>GTX</v>
      </c>
      <c r="C3950" s="4">
        <f>VLOOKUP(sales_pipeline!D4753,[2]products!$A:$C,3,FALSE)</f>
        <v>550</v>
      </c>
    </row>
    <row r="3951" spans="1:3" x14ac:dyDescent="0.35">
      <c r="A3951" t="s">
        <v>10</v>
      </c>
      <c r="B3951" t="str">
        <f>VLOOKUP(sales_pipeline!D4754,[2]products!$A:$C,2,0)</f>
        <v>GTX</v>
      </c>
      <c r="C3951" s="4">
        <f>VLOOKUP(sales_pipeline!D4754,[2]products!$A:$C,3,FALSE)</f>
        <v>1096</v>
      </c>
    </row>
    <row r="3952" spans="1:3" x14ac:dyDescent="0.35">
      <c r="A3952" t="s">
        <v>18</v>
      </c>
      <c r="B3952" t="str">
        <f>VLOOKUP(sales_pipeline!D4756,[2]products!$A:$C,2,0)</f>
        <v>MG</v>
      </c>
      <c r="C3952" s="4">
        <f>VLOOKUP(sales_pipeline!D4756,[2]products!$A:$C,3,FALSE)</f>
        <v>55</v>
      </c>
    </row>
    <row r="3953" spans="1:3" x14ac:dyDescent="0.35">
      <c r="A3953" t="s">
        <v>39</v>
      </c>
      <c r="B3953" t="str">
        <f>VLOOKUP(sales_pipeline!D4757,[2]products!$A:$C,2,0)</f>
        <v>MG</v>
      </c>
      <c r="C3953" s="4">
        <f>VLOOKUP(sales_pipeline!D4757,[2]products!$A:$C,3,FALSE)</f>
        <v>3393</v>
      </c>
    </row>
    <row r="3954" spans="1:3" x14ac:dyDescent="0.35">
      <c r="A3954" t="s">
        <v>10</v>
      </c>
      <c r="B3954" t="str">
        <f>VLOOKUP(sales_pipeline!D4758,[2]products!$A:$C,2,0)</f>
        <v>GTX</v>
      </c>
      <c r="C3954" s="4">
        <f>VLOOKUP(sales_pipeline!D4758,[2]products!$A:$C,3,FALSE)</f>
        <v>1096</v>
      </c>
    </row>
    <row r="3955" spans="1:3" x14ac:dyDescent="0.35">
      <c r="A3955" t="s">
        <v>18</v>
      </c>
      <c r="B3955" t="str">
        <f>VLOOKUP(sales_pipeline!D4759,[2]products!$A:$C,2,0)</f>
        <v>MG</v>
      </c>
      <c r="C3955" s="4">
        <f>VLOOKUP(sales_pipeline!D4759,[2]products!$A:$C,3,FALSE)</f>
        <v>55</v>
      </c>
    </row>
    <row r="3956" spans="1:3" x14ac:dyDescent="0.35">
      <c r="A3956" t="s">
        <v>39</v>
      </c>
      <c r="B3956" t="str">
        <f>VLOOKUP(sales_pipeline!D4760,[2]products!$A:$C,2,0)</f>
        <v>MG</v>
      </c>
      <c r="C3956" s="4">
        <f>VLOOKUP(sales_pipeline!D4760,[2]products!$A:$C,3,FALSE)</f>
        <v>3393</v>
      </c>
    </row>
    <row r="3957" spans="1:3" x14ac:dyDescent="0.35">
      <c r="A3957" t="s">
        <v>10</v>
      </c>
      <c r="B3957" t="str">
        <f>VLOOKUP(sales_pipeline!D4762,[2]products!$A:$C,2,0)</f>
        <v>GTX</v>
      </c>
      <c r="C3957" s="4">
        <f>VLOOKUP(sales_pipeline!D4762,[2]products!$A:$C,3,FALSE)</f>
        <v>1096</v>
      </c>
    </row>
    <row r="3958" spans="1:3" x14ac:dyDescent="0.35">
      <c r="A3958" t="s">
        <v>48</v>
      </c>
      <c r="B3958" t="str">
        <f>VLOOKUP(sales_pipeline!D4763,[2]products!$A:$C,2,0)</f>
        <v>GTX</v>
      </c>
      <c r="C3958" s="4">
        <f>VLOOKUP(sales_pipeline!D4763,[2]products!$A:$C,3,FALSE)</f>
        <v>5482</v>
      </c>
    </row>
    <row r="3959" spans="1:3" x14ac:dyDescent="0.35">
      <c r="A3959" t="s">
        <v>48</v>
      </c>
      <c r="B3959" t="str">
        <f>VLOOKUP(sales_pipeline!D4764,[2]products!$A:$C,2,0)</f>
        <v>GTX</v>
      </c>
      <c r="C3959" s="4">
        <f>VLOOKUP(sales_pipeline!D4764,[2]products!$A:$C,3,FALSE)</f>
        <v>5482</v>
      </c>
    </row>
    <row r="3960" spans="1:3" x14ac:dyDescent="0.35">
      <c r="A3960" t="s">
        <v>20</v>
      </c>
      <c r="B3960" t="str">
        <f>VLOOKUP(sales_pipeline!D4765,[2]products!$A:$C,2,0)</f>
        <v>GTX</v>
      </c>
      <c r="C3960" s="4">
        <f>VLOOKUP(sales_pipeline!D4765,[2]products!$A:$C,3,FALSE)</f>
        <v>550</v>
      </c>
    </row>
    <row r="3961" spans="1:3" x14ac:dyDescent="0.35">
      <c r="A3961" t="s">
        <v>48</v>
      </c>
      <c r="B3961" t="str">
        <f>VLOOKUP(sales_pipeline!D4766,[2]products!$A:$C,2,0)</f>
        <v>GTX</v>
      </c>
      <c r="C3961" s="4">
        <f>VLOOKUP(sales_pipeline!D4766,[2]products!$A:$C,3,FALSE)</f>
        <v>5482</v>
      </c>
    </row>
    <row r="3962" spans="1:3" x14ac:dyDescent="0.35">
      <c r="A3962" t="s">
        <v>48</v>
      </c>
      <c r="B3962" t="str">
        <f>VLOOKUP(sales_pipeline!D4767,[2]products!$A:$C,2,0)</f>
        <v>GTX</v>
      </c>
      <c r="C3962" s="4">
        <f>VLOOKUP(sales_pipeline!D4767,[2]products!$A:$C,3,FALSE)</f>
        <v>5482</v>
      </c>
    </row>
    <row r="3963" spans="1:3" x14ac:dyDescent="0.35">
      <c r="A3963" t="s">
        <v>10</v>
      </c>
      <c r="B3963" t="str">
        <f>VLOOKUP(sales_pipeline!D4768,[2]products!$A:$C,2,0)</f>
        <v>GTX</v>
      </c>
      <c r="C3963" s="4">
        <f>VLOOKUP(sales_pipeline!D4768,[2]products!$A:$C,3,FALSE)</f>
        <v>1096</v>
      </c>
    </row>
    <row r="3964" spans="1:3" x14ac:dyDescent="0.35">
      <c r="A3964" t="s">
        <v>20</v>
      </c>
      <c r="B3964" t="str">
        <f>VLOOKUP(sales_pipeline!D4769,[2]products!$A:$C,2,0)</f>
        <v>GTX</v>
      </c>
      <c r="C3964" s="4">
        <f>VLOOKUP(sales_pipeline!D4769,[2]products!$A:$C,3,FALSE)</f>
        <v>550</v>
      </c>
    </row>
    <row r="3965" spans="1:3" x14ac:dyDescent="0.35">
      <c r="A3965" t="s">
        <v>39</v>
      </c>
      <c r="B3965" t="str">
        <f>VLOOKUP(sales_pipeline!D4770,[2]products!$A:$C,2,0)</f>
        <v>MG</v>
      </c>
      <c r="C3965" s="4">
        <f>VLOOKUP(sales_pipeline!D4770,[2]products!$A:$C,3,FALSE)</f>
        <v>3393</v>
      </c>
    </row>
    <row r="3966" spans="1:3" x14ac:dyDescent="0.35">
      <c r="A3966" t="s">
        <v>39</v>
      </c>
      <c r="B3966" t="str">
        <f>VLOOKUP(sales_pipeline!D4771,[2]products!$A:$C,2,0)</f>
        <v>MG</v>
      </c>
      <c r="C3966" s="4">
        <f>VLOOKUP(sales_pipeline!D4771,[2]products!$A:$C,3,FALSE)</f>
        <v>3393</v>
      </c>
    </row>
    <row r="3967" spans="1:3" x14ac:dyDescent="0.35">
      <c r="A3967" t="s">
        <v>48</v>
      </c>
      <c r="B3967" t="str">
        <f>VLOOKUP(sales_pipeline!D4773,[2]products!$A:$C,2,0)</f>
        <v>GTX</v>
      </c>
      <c r="C3967" s="4">
        <f>VLOOKUP(sales_pipeline!D4773,[2]products!$A:$C,3,FALSE)</f>
        <v>5482</v>
      </c>
    </row>
    <row r="3968" spans="1:3" x14ac:dyDescent="0.35">
      <c r="A3968" t="s">
        <v>20</v>
      </c>
      <c r="B3968" t="str">
        <f>VLOOKUP(sales_pipeline!D4774,[2]products!$A:$C,2,0)</f>
        <v>GTX</v>
      </c>
      <c r="C3968" s="4">
        <f>VLOOKUP(sales_pipeline!D4774,[2]products!$A:$C,3,FALSE)</f>
        <v>550</v>
      </c>
    </row>
    <row r="3969" spans="1:3" x14ac:dyDescent="0.35">
      <c r="A3969" t="s">
        <v>20</v>
      </c>
      <c r="B3969" t="str">
        <f>VLOOKUP(sales_pipeline!D4775,[2]products!$A:$C,2,0)</f>
        <v>GTX</v>
      </c>
      <c r="C3969" s="4">
        <f>VLOOKUP(sales_pipeline!D4775,[2]products!$A:$C,3,FALSE)</f>
        <v>550</v>
      </c>
    </row>
    <row r="3970" spans="1:3" x14ac:dyDescent="0.35">
      <c r="A3970" t="s">
        <v>10</v>
      </c>
      <c r="B3970" t="str">
        <f>VLOOKUP(sales_pipeline!D4776,[2]products!$A:$C,2,0)</f>
        <v>GTX</v>
      </c>
      <c r="C3970" s="4">
        <f>VLOOKUP(sales_pipeline!D4776,[2]products!$A:$C,3,FALSE)</f>
        <v>1096</v>
      </c>
    </row>
    <row r="3971" spans="1:3" x14ac:dyDescent="0.35">
      <c r="A3971" t="s">
        <v>20</v>
      </c>
      <c r="B3971" t="str">
        <f>VLOOKUP(sales_pipeline!D4777,[2]products!$A:$C,2,0)</f>
        <v>GTX</v>
      </c>
      <c r="C3971" s="4">
        <f>VLOOKUP(sales_pipeline!D4777,[2]products!$A:$C,3,FALSE)</f>
        <v>550</v>
      </c>
    </row>
    <row r="3972" spans="1:3" x14ac:dyDescent="0.35">
      <c r="A3972" t="s">
        <v>20</v>
      </c>
      <c r="B3972" t="str">
        <f>VLOOKUP(sales_pipeline!D4779,[2]products!$A:$C,2,0)</f>
        <v>GTX</v>
      </c>
      <c r="C3972" s="4">
        <f>VLOOKUP(sales_pipeline!D4779,[2]products!$A:$C,3,FALSE)</f>
        <v>550</v>
      </c>
    </row>
    <row r="3973" spans="1:3" x14ac:dyDescent="0.35">
      <c r="A3973" t="s">
        <v>39</v>
      </c>
      <c r="B3973" t="str">
        <f>VLOOKUP(sales_pipeline!D4780,[2]products!$A:$C,2,0)</f>
        <v>MG</v>
      </c>
      <c r="C3973" s="4">
        <f>VLOOKUP(sales_pipeline!D4780,[2]products!$A:$C,3,FALSE)</f>
        <v>3393</v>
      </c>
    </row>
    <row r="3974" spans="1:3" x14ac:dyDescent="0.35">
      <c r="A3974" t="s">
        <v>18</v>
      </c>
      <c r="B3974" t="str">
        <f>VLOOKUP(sales_pipeline!D4781,[2]products!$A:$C,2,0)</f>
        <v>MG</v>
      </c>
      <c r="C3974" s="4">
        <f>VLOOKUP(sales_pipeline!D4781,[2]products!$A:$C,3,FALSE)</f>
        <v>55</v>
      </c>
    </row>
    <row r="3975" spans="1:3" x14ac:dyDescent="0.35">
      <c r="A3975" t="s">
        <v>39</v>
      </c>
      <c r="B3975" t="str">
        <f>VLOOKUP(sales_pipeline!D4782,[2]products!$A:$C,2,0)</f>
        <v>MG</v>
      </c>
      <c r="C3975" s="4">
        <f>VLOOKUP(sales_pipeline!D4782,[2]products!$A:$C,3,FALSE)</f>
        <v>3393</v>
      </c>
    </row>
    <row r="3976" spans="1:3" x14ac:dyDescent="0.35">
      <c r="A3976" t="s">
        <v>39</v>
      </c>
      <c r="B3976" t="str">
        <f>VLOOKUP(sales_pipeline!D4783,[2]products!$A:$C,2,0)</f>
        <v>MG</v>
      </c>
      <c r="C3976" s="4">
        <f>VLOOKUP(sales_pipeline!D4783,[2]products!$A:$C,3,FALSE)</f>
        <v>3393</v>
      </c>
    </row>
    <row r="3977" spans="1:3" x14ac:dyDescent="0.35">
      <c r="A3977" t="s">
        <v>10</v>
      </c>
      <c r="B3977" t="str">
        <f>VLOOKUP(sales_pipeline!D4784,[2]products!$A:$C,2,0)</f>
        <v>GTX</v>
      </c>
      <c r="C3977" s="4">
        <f>VLOOKUP(sales_pipeline!D4784,[2]products!$A:$C,3,FALSE)</f>
        <v>1096</v>
      </c>
    </row>
    <row r="3978" spans="1:3" x14ac:dyDescent="0.35">
      <c r="A3978" t="s">
        <v>18</v>
      </c>
      <c r="B3978" t="str">
        <f>VLOOKUP(sales_pipeline!D4785,[2]products!$A:$C,2,0)</f>
        <v>MG</v>
      </c>
      <c r="C3978" s="4">
        <f>VLOOKUP(sales_pipeline!D4785,[2]products!$A:$C,3,FALSE)</f>
        <v>55</v>
      </c>
    </row>
    <row r="3979" spans="1:3" x14ac:dyDescent="0.35">
      <c r="A3979" t="s">
        <v>18</v>
      </c>
      <c r="B3979" t="str">
        <f>VLOOKUP(sales_pipeline!D4786,[2]products!$A:$C,2,0)</f>
        <v>MG</v>
      </c>
      <c r="C3979" s="4">
        <f>VLOOKUP(sales_pipeline!D4786,[2]products!$A:$C,3,FALSE)</f>
        <v>55</v>
      </c>
    </row>
    <row r="3980" spans="1:3" x14ac:dyDescent="0.35">
      <c r="A3980" t="s">
        <v>18</v>
      </c>
      <c r="B3980" t="str">
        <f>VLOOKUP(sales_pipeline!D4787,[2]products!$A:$C,2,0)</f>
        <v>MG</v>
      </c>
      <c r="C3980" s="4">
        <f>VLOOKUP(sales_pipeline!D4787,[2]products!$A:$C,3,FALSE)</f>
        <v>55</v>
      </c>
    </row>
    <row r="3981" spans="1:3" x14ac:dyDescent="0.35">
      <c r="A3981" t="s">
        <v>20</v>
      </c>
      <c r="B3981" t="str">
        <f>VLOOKUP(sales_pipeline!D4788,[2]products!$A:$C,2,0)</f>
        <v>GTX</v>
      </c>
      <c r="C3981" s="4">
        <f>VLOOKUP(sales_pipeline!D4788,[2]products!$A:$C,3,FALSE)</f>
        <v>550</v>
      </c>
    </row>
    <row r="3982" spans="1:3" x14ac:dyDescent="0.35">
      <c r="A3982" t="s">
        <v>18</v>
      </c>
      <c r="B3982" t="str">
        <f>VLOOKUP(sales_pipeline!D4789,[2]products!$A:$C,2,0)</f>
        <v>MG</v>
      </c>
      <c r="C3982" s="4">
        <f>VLOOKUP(sales_pipeline!D4789,[2]products!$A:$C,3,FALSE)</f>
        <v>55</v>
      </c>
    </row>
    <row r="3983" spans="1:3" x14ac:dyDescent="0.35">
      <c r="A3983" t="s">
        <v>18</v>
      </c>
      <c r="B3983" t="str">
        <f>VLOOKUP(sales_pipeline!D4790,[2]products!$A:$C,2,0)</f>
        <v>MG</v>
      </c>
      <c r="C3983" s="4">
        <f>VLOOKUP(sales_pipeline!D4790,[2]products!$A:$C,3,FALSE)</f>
        <v>55</v>
      </c>
    </row>
    <row r="3984" spans="1:3" x14ac:dyDescent="0.35">
      <c r="A3984" t="s">
        <v>48</v>
      </c>
      <c r="B3984" t="str">
        <f>VLOOKUP(sales_pipeline!D4791,[2]products!$A:$C,2,0)</f>
        <v>GTX</v>
      </c>
      <c r="C3984" s="4">
        <f>VLOOKUP(sales_pipeline!D4791,[2]products!$A:$C,3,FALSE)</f>
        <v>5482</v>
      </c>
    </row>
    <row r="3985" spans="1:3" x14ac:dyDescent="0.35">
      <c r="A3985" t="s">
        <v>48</v>
      </c>
      <c r="B3985" t="str">
        <f>VLOOKUP(sales_pipeline!D4792,[2]products!$A:$C,2,0)</f>
        <v>GTX</v>
      </c>
      <c r="C3985" s="4">
        <f>VLOOKUP(sales_pipeline!D4792,[2]products!$A:$C,3,FALSE)</f>
        <v>5482</v>
      </c>
    </row>
    <row r="3986" spans="1:3" x14ac:dyDescent="0.35">
      <c r="A3986" t="s">
        <v>39</v>
      </c>
      <c r="B3986" t="str">
        <f>VLOOKUP(sales_pipeline!D4793,[2]products!$A:$C,2,0)</f>
        <v>MG</v>
      </c>
      <c r="C3986" s="4">
        <f>VLOOKUP(sales_pipeline!D4793,[2]products!$A:$C,3,FALSE)</f>
        <v>3393</v>
      </c>
    </row>
    <row r="3987" spans="1:3" x14ac:dyDescent="0.35">
      <c r="A3987" t="s">
        <v>39</v>
      </c>
      <c r="B3987" t="str">
        <f>VLOOKUP(sales_pipeline!D4794,[2]products!$A:$C,2,0)</f>
        <v>MG</v>
      </c>
      <c r="C3987" s="4">
        <f>VLOOKUP(sales_pipeline!D4794,[2]products!$A:$C,3,FALSE)</f>
        <v>3393</v>
      </c>
    </row>
    <row r="3988" spans="1:3" x14ac:dyDescent="0.35">
      <c r="A3988" t="s">
        <v>39</v>
      </c>
      <c r="B3988" t="str">
        <f>VLOOKUP(sales_pipeline!D4795,[2]products!$A:$C,2,0)</f>
        <v>MG</v>
      </c>
      <c r="C3988" s="4">
        <f>VLOOKUP(sales_pipeline!D4795,[2]products!$A:$C,3,FALSE)</f>
        <v>3393</v>
      </c>
    </row>
    <row r="3989" spans="1:3" x14ac:dyDescent="0.35">
      <c r="A3989" t="s">
        <v>10</v>
      </c>
      <c r="B3989" t="str">
        <f>VLOOKUP(sales_pipeline!D4796,[2]products!$A:$C,2,0)</f>
        <v>GTX</v>
      </c>
      <c r="C3989" s="4">
        <f>VLOOKUP(sales_pipeline!D4796,[2]products!$A:$C,3,FALSE)</f>
        <v>1096</v>
      </c>
    </row>
    <row r="3990" spans="1:3" x14ac:dyDescent="0.35">
      <c r="A3990" t="s">
        <v>10</v>
      </c>
      <c r="B3990" t="str">
        <f>VLOOKUP(sales_pipeline!D4797,[2]products!$A:$C,2,0)</f>
        <v>GTX</v>
      </c>
      <c r="C3990" s="4">
        <f>VLOOKUP(sales_pipeline!D4797,[2]products!$A:$C,3,FALSE)</f>
        <v>1096</v>
      </c>
    </row>
    <row r="3991" spans="1:3" x14ac:dyDescent="0.35">
      <c r="A3991" t="s">
        <v>18</v>
      </c>
      <c r="B3991" t="str">
        <f>VLOOKUP(sales_pipeline!D4798,[2]products!$A:$C,2,0)</f>
        <v>MG</v>
      </c>
      <c r="C3991" s="4">
        <f>VLOOKUP(sales_pipeline!D4798,[2]products!$A:$C,3,FALSE)</f>
        <v>55</v>
      </c>
    </row>
    <row r="3992" spans="1:3" x14ac:dyDescent="0.35">
      <c r="A3992" t="s">
        <v>48</v>
      </c>
      <c r="B3992" t="str">
        <f>VLOOKUP(sales_pipeline!D4799,[2]products!$A:$C,2,0)</f>
        <v>GTX</v>
      </c>
      <c r="C3992" s="4">
        <f>VLOOKUP(sales_pipeline!D4799,[2]products!$A:$C,3,FALSE)</f>
        <v>5482</v>
      </c>
    </row>
    <row r="3993" spans="1:3" x14ac:dyDescent="0.35">
      <c r="A3993" t="s">
        <v>18</v>
      </c>
      <c r="B3993" t="str">
        <f>VLOOKUP(sales_pipeline!D4800,[2]products!$A:$C,2,0)</f>
        <v>MG</v>
      </c>
      <c r="C3993" s="4">
        <f>VLOOKUP(sales_pipeline!D4800,[2]products!$A:$C,3,FALSE)</f>
        <v>55</v>
      </c>
    </row>
    <row r="3994" spans="1:3" x14ac:dyDescent="0.35">
      <c r="A3994" t="s">
        <v>39</v>
      </c>
      <c r="B3994" t="str">
        <f>VLOOKUP(sales_pipeline!D4801,[2]products!$A:$C,2,0)</f>
        <v>MG</v>
      </c>
      <c r="C3994" s="4">
        <f>VLOOKUP(sales_pipeline!D4801,[2]products!$A:$C,3,FALSE)</f>
        <v>3393</v>
      </c>
    </row>
    <row r="3995" spans="1:3" x14ac:dyDescent="0.35">
      <c r="A3995" t="s">
        <v>39</v>
      </c>
      <c r="B3995" t="str">
        <f>VLOOKUP(sales_pipeline!D4802,[2]products!$A:$C,2,0)</f>
        <v>MG</v>
      </c>
      <c r="C3995" s="4">
        <f>VLOOKUP(sales_pipeline!D4802,[2]products!$A:$C,3,FALSE)</f>
        <v>3393</v>
      </c>
    </row>
    <row r="3996" spans="1:3" x14ac:dyDescent="0.35">
      <c r="A3996" t="s">
        <v>10</v>
      </c>
      <c r="B3996" t="str">
        <f>VLOOKUP(sales_pipeline!D4803,[2]products!$A:$C,2,0)</f>
        <v>GTX</v>
      </c>
      <c r="C3996" s="4">
        <f>VLOOKUP(sales_pipeline!D4803,[2]products!$A:$C,3,FALSE)</f>
        <v>1096</v>
      </c>
    </row>
    <row r="3997" spans="1:3" x14ac:dyDescent="0.35">
      <c r="A3997" t="s">
        <v>39</v>
      </c>
      <c r="B3997" t="str">
        <f>VLOOKUP(sales_pipeline!D4804,[2]products!$A:$C,2,0)</f>
        <v>MG</v>
      </c>
      <c r="C3997" s="4">
        <f>VLOOKUP(sales_pipeline!D4804,[2]products!$A:$C,3,FALSE)</f>
        <v>3393</v>
      </c>
    </row>
    <row r="3998" spans="1:3" x14ac:dyDescent="0.35">
      <c r="A3998" t="s">
        <v>48</v>
      </c>
      <c r="B3998" t="str">
        <f>VLOOKUP(sales_pipeline!D4805,[2]products!$A:$C,2,0)</f>
        <v>GTX</v>
      </c>
      <c r="C3998" s="4">
        <f>VLOOKUP(sales_pipeline!D4805,[2]products!$A:$C,3,FALSE)</f>
        <v>5482</v>
      </c>
    </row>
    <row r="3999" spans="1:3" x14ac:dyDescent="0.35">
      <c r="A3999" t="s">
        <v>20</v>
      </c>
      <c r="B3999" t="str">
        <f>VLOOKUP(sales_pipeline!D4806,[2]products!$A:$C,2,0)</f>
        <v>GTX</v>
      </c>
      <c r="C3999" s="4">
        <f>VLOOKUP(sales_pipeline!D4806,[2]products!$A:$C,3,FALSE)</f>
        <v>550</v>
      </c>
    </row>
    <row r="4000" spans="1:3" x14ac:dyDescent="0.35">
      <c r="A4000" t="s">
        <v>18</v>
      </c>
      <c r="B4000" t="str">
        <f>VLOOKUP(sales_pipeline!D4807,[2]products!$A:$C,2,0)</f>
        <v>MG</v>
      </c>
      <c r="C4000" s="4">
        <f>VLOOKUP(sales_pipeline!D4807,[2]products!$A:$C,3,FALSE)</f>
        <v>55</v>
      </c>
    </row>
    <row r="4001" spans="1:3" x14ac:dyDescent="0.35">
      <c r="A4001" t="s">
        <v>20</v>
      </c>
      <c r="B4001" t="str">
        <f>VLOOKUP(sales_pipeline!D4808,[2]products!$A:$C,2,0)</f>
        <v>GTX</v>
      </c>
      <c r="C4001" s="4">
        <f>VLOOKUP(sales_pipeline!D4808,[2]products!$A:$C,3,FALSE)</f>
        <v>550</v>
      </c>
    </row>
    <row r="4002" spans="1:3" x14ac:dyDescent="0.35">
      <c r="A4002" t="s">
        <v>20</v>
      </c>
      <c r="B4002" t="str">
        <f>VLOOKUP(sales_pipeline!D4809,[2]products!$A:$C,2,0)</f>
        <v>GTX</v>
      </c>
      <c r="C4002" s="4">
        <f>VLOOKUP(sales_pipeline!D4809,[2]products!$A:$C,3,FALSE)</f>
        <v>550</v>
      </c>
    </row>
    <row r="4003" spans="1:3" x14ac:dyDescent="0.35">
      <c r="A4003" t="s">
        <v>18</v>
      </c>
      <c r="B4003" t="str">
        <f>VLOOKUP(sales_pipeline!D4810,[2]products!$A:$C,2,0)</f>
        <v>MG</v>
      </c>
      <c r="C4003" s="4">
        <f>VLOOKUP(sales_pipeline!D4810,[2]products!$A:$C,3,FALSE)</f>
        <v>55</v>
      </c>
    </row>
    <row r="4004" spans="1:3" x14ac:dyDescent="0.35">
      <c r="A4004" t="s">
        <v>18</v>
      </c>
      <c r="B4004" t="str">
        <f>VLOOKUP(sales_pipeline!D4811,[2]products!$A:$C,2,0)</f>
        <v>MG</v>
      </c>
      <c r="C4004" s="4">
        <f>VLOOKUP(sales_pipeline!D4811,[2]products!$A:$C,3,FALSE)</f>
        <v>55</v>
      </c>
    </row>
    <row r="4005" spans="1:3" x14ac:dyDescent="0.35">
      <c r="A4005" t="s">
        <v>18</v>
      </c>
      <c r="B4005" t="str">
        <f>VLOOKUP(sales_pipeline!D4812,[2]products!$A:$C,2,0)</f>
        <v>MG</v>
      </c>
      <c r="C4005" s="4">
        <f>VLOOKUP(sales_pipeline!D4812,[2]products!$A:$C,3,FALSE)</f>
        <v>55</v>
      </c>
    </row>
    <row r="4006" spans="1:3" x14ac:dyDescent="0.35">
      <c r="A4006" t="s">
        <v>39</v>
      </c>
      <c r="B4006" t="str">
        <f>VLOOKUP(sales_pipeline!D4813,[2]products!$A:$C,2,0)</f>
        <v>MG</v>
      </c>
      <c r="C4006" s="4">
        <f>VLOOKUP(sales_pipeline!D4813,[2]products!$A:$C,3,FALSE)</f>
        <v>3393</v>
      </c>
    </row>
    <row r="4007" spans="1:3" x14ac:dyDescent="0.35">
      <c r="A4007" t="s">
        <v>20</v>
      </c>
      <c r="B4007" t="str">
        <f>VLOOKUP(sales_pipeline!D4814,[2]products!$A:$C,2,0)</f>
        <v>GTX</v>
      </c>
      <c r="C4007" s="4">
        <f>VLOOKUP(sales_pipeline!D4814,[2]products!$A:$C,3,FALSE)</f>
        <v>550</v>
      </c>
    </row>
    <row r="4008" spans="1:3" x14ac:dyDescent="0.35">
      <c r="A4008" t="s">
        <v>39</v>
      </c>
      <c r="B4008" t="str">
        <f>VLOOKUP(sales_pipeline!D4815,[2]products!$A:$C,2,0)</f>
        <v>MG</v>
      </c>
      <c r="C4008" s="4">
        <f>VLOOKUP(sales_pipeline!D4815,[2]products!$A:$C,3,FALSE)</f>
        <v>3393</v>
      </c>
    </row>
    <row r="4009" spans="1:3" x14ac:dyDescent="0.35">
      <c r="A4009" t="s">
        <v>18</v>
      </c>
      <c r="B4009" t="str">
        <f>VLOOKUP(sales_pipeline!D4816,[2]products!$A:$C,2,0)</f>
        <v>MG</v>
      </c>
      <c r="C4009" s="4">
        <f>VLOOKUP(sales_pipeline!D4816,[2]products!$A:$C,3,FALSE)</f>
        <v>55</v>
      </c>
    </row>
    <row r="4010" spans="1:3" x14ac:dyDescent="0.35">
      <c r="A4010" t="s">
        <v>20</v>
      </c>
      <c r="B4010" t="str">
        <f>VLOOKUP(sales_pipeline!D4817,[2]products!$A:$C,2,0)</f>
        <v>GTX</v>
      </c>
      <c r="C4010" s="4">
        <f>VLOOKUP(sales_pipeline!D4817,[2]products!$A:$C,3,FALSE)</f>
        <v>550</v>
      </c>
    </row>
    <row r="4011" spans="1:3" x14ac:dyDescent="0.35">
      <c r="A4011" t="s">
        <v>48</v>
      </c>
      <c r="B4011" t="str">
        <f>VLOOKUP(sales_pipeline!D4819,[2]products!$A:$C,2,0)</f>
        <v>GTX</v>
      </c>
      <c r="C4011" s="4">
        <f>VLOOKUP(sales_pipeline!D4819,[2]products!$A:$C,3,FALSE)</f>
        <v>5482</v>
      </c>
    </row>
    <row r="4012" spans="1:3" x14ac:dyDescent="0.35">
      <c r="A4012" t="s">
        <v>18</v>
      </c>
      <c r="B4012" t="str">
        <f>VLOOKUP(sales_pipeline!D4820,[2]products!$A:$C,2,0)</f>
        <v>MG</v>
      </c>
      <c r="C4012" s="4">
        <f>VLOOKUP(sales_pipeline!D4820,[2]products!$A:$C,3,FALSE)</f>
        <v>55</v>
      </c>
    </row>
    <row r="4013" spans="1:3" x14ac:dyDescent="0.35">
      <c r="A4013" t="s">
        <v>39</v>
      </c>
      <c r="B4013" t="str">
        <f>VLOOKUP(sales_pipeline!D4821,[2]products!$A:$C,2,0)</f>
        <v>MG</v>
      </c>
      <c r="C4013" s="4">
        <f>VLOOKUP(sales_pipeline!D4821,[2]products!$A:$C,3,FALSE)</f>
        <v>3393</v>
      </c>
    </row>
    <row r="4014" spans="1:3" x14ac:dyDescent="0.35">
      <c r="A4014" t="s">
        <v>20</v>
      </c>
      <c r="B4014" t="str">
        <f>VLOOKUP(sales_pipeline!D4822,[2]products!$A:$C,2,0)</f>
        <v>GTX</v>
      </c>
      <c r="C4014" s="4">
        <f>VLOOKUP(sales_pipeline!D4822,[2]products!$A:$C,3,FALSE)</f>
        <v>550</v>
      </c>
    </row>
    <row r="4015" spans="1:3" x14ac:dyDescent="0.35">
      <c r="A4015" t="s">
        <v>10</v>
      </c>
      <c r="B4015" t="str">
        <f>VLOOKUP(sales_pipeline!D4823,[2]products!$A:$C,2,0)</f>
        <v>GTX</v>
      </c>
      <c r="C4015" s="4">
        <f>VLOOKUP(sales_pipeline!D4823,[2]products!$A:$C,3,FALSE)</f>
        <v>1096</v>
      </c>
    </row>
    <row r="4016" spans="1:3" x14ac:dyDescent="0.35">
      <c r="A4016" t="s">
        <v>39</v>
      </c>
      <c r="B4016" t="str">
        <f>VLOOKUP(sales_pipeline!D4825,[2]products!$A:$C,2,0)</f>
        <v>MG</v>
      </c>
      <c r="C4016" s="4">
        <f>VLOOKUP(sales_pipeline!D4825,[2]products!$A:$C,3,FALSE)</f>
        <v>3393</v>
      </c>
    </row>
    <row r="4017" spans="1:3" x14ac:dyDescent="0.35">
      <c r="A4017" t="s">
        <v>39</v>
      </c>
      <c r="B4017" t="str">
        <f>VLOOKUP(sales_pipeline!D4826,[2]products!$A:$C,2,0)</f>
        <v>MG</v>
      </c>
      <c r="C4017" s="4">
        <f>VLOOKUP(sales_pipeline!D4826,[2]products!$A:$C,3,FALSE)</f>
        <v>3393</v>
      </c>
    </row>
    <row r="4018" spans="1:3" x14ac:dyDescent="0.35">
      <c r="A4018" t="s">
        <v>20</v>
      </c>
      <c r="B4018" t="str">
        <f>VLOOKUP(sales_pipeline!D4827,[2]products!$A:$C,2,0)</f>
        <v>GTX</v>
      </c>
      <c r="C4018" s="4">
        <f>VLOOKUP(sales_pipeline!D4827,[2]products!$A:$C,3,FALSE)</f>
        <v>550</v>
      </c>
    </row>
    <row r="4019" spans="1:3" x14ac:dyDescent="0.35">
      <c r="A4019" t="s">
        <v>48</v>
      </c>
      <c r="B4019" t="str">
        <f>VLOOKUP(sales_pipeline!D4828,[2]products!$A:$C,2,0)</f>
        <v>GTX</v>
      </c>
      <c r="C4019" s="4">
        <f>VLOOKUP(sales_pipeline!D4828,[2]products!$A:$C,3,FALSE)</f>
        <v>5482</v>
      </c>
    </row>
    <row r="4020" spans="1:3" x14ac:dyDescent="0.35">
      <c r="A4020" t="s">
        <v>20</v>
      </c>
      <c r="B4020" t="str">
        <f>VLOOKUP(sales_pipeline!D4829,[2]products!$A:$C,2,0)</f>
        <v>GTX</v>
      </c>
      <c r="C4020" s="4">
        <f>VLOOKUP(sales_pipeline!D4829,[2]products!$A:$C,3,FALSE)</f>
        <v>550</v>
      </c>
    </row>
    <row r="4021" spans="1:3" x14ac:dyDescent="0.35">
      <c r="A4021" t="s">
        <v>39</v>
      </c>
      <c r="B4021" t="str">
        <f>VLOOKUP(sales_pipeline!D4830,[2]products!$A:$C,2,0)</f>
        <v>MG</v>
      </c>
      <c r="C4021" s="4">
        <f>VLOOKUP(sales_pipeline!D4830,[2]products!$A:$C,3,FALSE)</f>
        <v>3393</v>
      </c>
    </row>
    <row r="4022" spans="1:3" x14ac:dyDescent="0.35">
      <c r="A4022" t="s">
        <v>39</v>
      </c>
      <c r="B4022" t="str">
        <f>VLOOKUP(sales_pipeline!D4832,[2]products!$A:$C,2,0)</f>
        <v>MG</v>
      </c>
      <c r="C4022" s="4">
        <f>VLOOKUP(sales_pipeline!D4832,[2]products!$A:$C,3,FALSE)</f>
        <v>3393</v>
      </c>
    </row>
    <row r="4023" spans="1:3" x14ac:dyDescent="0.35">
      <c r="A4023" t="s">
        <v>10</v>
      </c>
      <c r="B4023" t="str">
        <f>VLOOKUP(sales_pipeline!D4833,[2]products!$A:$C,2,0)</f>
        <v>GTX</v>
      </c>
      <c r="C4023" s="4">
        <f>VLOOKUP(sales_pipeline!D4833,[2]products!$A:$C,3,FALSE)</f>
        <v>1096</v>
      </c>
    </row>
    <row r="4024" spans="1:3" x14ac:dyDescent="0.35">
      <c r="A4024" t="s">
        <v>10</v>
      </c>
      <c r="B4024" t="str">
        <f>VLOOKUP(sales_pipeline!D4834,[2]products!$A:$C,2,0)</f>
        <v>GTX</v>
      </c>
      <c r="C4024" s="4">
        <f>VLOOKUP(sales_pipeline!D4834,[2]products!$A:$C,3,FALSE)</f>
        <v>1096</v>
      </c>
    </row>
    <row r="4025" spans="1:3" x14ac:dyDescent="0.35">
      <c r="A4025" t="s">
        <v>48</v>
      </c>
      <c r="B4025" t="str">
        <f>VLOOKUP(sales_pipeline!D4835,[2]products!$A:$C,2,0)</f>
        <v>GTX</v>
      </c>
      <c r="C4025" s="4">
        <f>VLOOKUP(sales_pipeline!D4835,[2]products!$A:$C,3,FALSE)</f>
        <v>5482</v>
      </c>
    </row>
    <row r="4026" spans="1:3" x14ac:dyDescent="0.35">
      <c r="A4026" t="s">
        <v>48</v>
      </c>
      <c r="B4026" t="str">
        <f>VLOOKUP(sales_pipeline!D4836,[2]products!$A:$C,2,0)</f>
        <v>GTX</v>
      </c>
      <c r="C4026" s="4">
        <f>VLOOKUP(sales_pipeline!D4836,[2]products!$A:$C,3,FALSE)</f>
        <v>5482</v>
      </c>
    </row>
    <row r="4027" spans="1:3" x14ac:dyDescent="0.35">
      <c r="A4027" t="s">
        <v>20</v>
      </c>
      <c r="B4027" t="str">
        <f>VLOOKUP(sales_pipeline!D4838,[2]products!$A:$C,2,0)</f>
        <v>GTX</v>
      </c>
      <c r="C4027" s="4">
        <f>VLOOKUP(sales_pipeline!D4838,[2]products!$A:$C,3,FALSE)</f>
        <v>550</v>
      </c>
    </row>
    <row r="4028" spans="1:3" x14ac:dyDescent="0.35">
      <c r="A4028" t="s">
        <v>20</v>
      </c>
      <c r="B4028" t="str">
        <f>VLOOKUP(sales_pipeline!D4839,[2]products!$A:$C,2,0)</f>
        <v>GTX</v>
      </c>
      <c r="C4028" s="4">
        <f>VLOOKUP(sales_pipeline!D4839,[2]products!$A:$C,3,FALSE)</f>
        <v>550</v>
      </c>
    </row>
    <row r="4029" spans="1:3" x14ac:dyDescent="0.35">
      <c r="A4029" t="s">
        <v>39</v>
      </c>
      <c r="B4029" t="str">
        <f>VLOOKUP(sales_pipeline!D4840,[2]products!$A:$C,2,0)</f>
        <v>MG</v>
      </c>
      <c r="C4029" s="4">
        <f>VLOOKUP(sales_pipeline!D4840,[2]products!$A:$C,3,FALSE)</f>
        <v>3393</v>
      </c>
    </row>
    <row r="4030" spans="1:3" x14ac:dyDescent="0.35">
      <c r="A4030" t="s">
        <v>18</v>
      </c>
      <c r="B4030" t="str">
        <f>VLOOKUP(sales_pipeline!D4841,[2]products!$A:$C,2,0)</f>
        <v>MG</v>
      </c>
      <c r="C4030" s="4">
        <f>VLOOKUP(sales_pipeline!D4841,[2]products!$A:$C,3,FALSE)</f>
        <v>55</v>
      </c>
    </row>
    <row r="4031" spans="1:3" x14ac:dyDescent="0.35">
      <c r="A4031" t="s">
        <v>20</v>
      </c>
      <c r="B4031" t="str">
        <f>VLOOKUP(sales_pipeline!D4842,[2]products!$A:$C,2,0)</f>
        <v>GTX</v>
      </c>
      <c r="C4031" s="4">
        <f>VLOOKUP(sales_pipeline!D4842,[2]products!$A:$C,3,FALSE)</f>
        <v>550</v>
      </c>
    </row>
    <row r="4032" spans="1:3" x14ac:dyDescent="0.35">
      <c r="A4032" t="s">
        <v>20</v>
      </c>
      <c r="B4032" t="str">
        <f>VLOOKUP(sales_pipeline!D4843,[2]products!$A:$C,2,0)</f>
        <v>GTX</v>
      </c>
      <c r="C4032" s="4">
        <f>VLOOKUP(sales_pipeline!D4843,[2]products!$A:$C,3,FALSE)</f>
        <v>550</v>
      </c>
    </row>
    <row r="4033" spans="1:3" x14ac:dyDescent="0.35">
      <c r="A4033" t="s">
        <v>18</v>
      </c>
      <c r="B4033" t="str">
        <f>VLOOKUP(sales_pipeline!D4844,[2]products!$A:$C,2,0)</f>
        <v>MG</v>
      </c>
      <c r="C4033" s="4">
        <f>VLOOKUP(sales_pipeline!D4844,[2]products!$A:$C,3,FALSE)</f>
        <v>55</v>
      </c>
    </row>
    <row r="4034" spans="1:3" x14ac:dyDescent="0.35">
      <c r="A4034" t="s">
        <v>20</v>
      </c>
      <c r="B4034" t="str">
        <f>VLOOKUP(sales_pipeline!D4845,[2]products!$A:$C,2,0)</f>
        <v>GTX</v>
      </c>
      <c r="C4034" s="4">
        <f>VLOOKUP(sales_pipeline!D4845,[2]products!$A:$C,3,FALSE)</f>
        <v>550</v>
      </c>
    </row>
    <row r="4035" spans="1:3" x14ac:dyDescent="0.35">
      <c r="A4035" t="s">
        <v>18</v>
      </c>
      <c r="B4035" t="str">
        <f>VLOOKUP(sales_pipeline!D4846,[2]products!$A:$C,2,0)</f>
        <v>MG</v>
      </c>
      <c r="C4035" s="4">
        <f>VLOOKUP(sales_pipeline!D4846,[2]products!$A:$C,3,FALSE)</f>
        <v>55</v>
      </c>
    </row>
    <row r="4036" spans="1:3" x14ac:dyDescent="0.35">
      <c r="A4036" t="s">
        <v>39</v>
      </c>
      <c r="B4036" t="str">
        <f>VLOOKUP(sales_pipeline!D4847,[2]products!$A:$C,2,0)</f>
        <v>MG</v>
      </c>
      <c r="C4036" s="4">
        <f>VLOOKUP(sales_pipeline!D4847,[2]products!$A:$C,3,FALSE)</f>
        <v>3393</v>
      </c>
    </row>
    <row r="4037" spans="1:3" x14ac:dyDescent="0.35">
      <c r="A4037" t="s">
        <v>39</v>
      </c>
      <c r="B4037" t="str">
        <f>VLOOKUP(sales_pipeline!D4848,[2]products!$A:$C,2,0)</f>
        <v>MG</v>
      </c>
      <c r="C4037" s="4">
        <f>VLOOKUP(sales_pipeline!D4848,[2]products!$A:$C,3,FALSE)</f>
        <v>3393</v>
      </c>
    </row>
    <row r="4038" spans="1:3" x14ac:dyDescent="0.35">
      <c r="A4038" t="s">
        <v>10</v>
      </c>
      <c r="B4038" t="str">
        <f>VLOOKUP(sales_pipeline!D4849,[2]products!$A:$C,2,0)</f>
        <v>GTX</v>
      </c>
      <c r="C4038" s="4">
        <f>VLOOKUP(sales_pipeline!D4849,[2]products!$A:$C,3,FALSE)</f>
        <v>1096</v>
      </c>
    </row>
    <row r="4039" spans="1:3" x14ac:dyDescent="0.35">
      <c r="A4039" t="s">
        <v>39</v>
      </c>
      <c r="B4039" t="str">
        <f>VLOOKUP(sales_pipeline!D4850,[2]products!$A:$C,2,0)</f>
        <v>MG</v>
      </c>
      <c r="C4039" s="4">
        <f>VLOOKUP(sales_pipeline!D4850,[2]products!$A:$C,3,FALSE)</f>
        <v>3393</v>
      </c>
    </row>
    <row r="4040" spans="1:3" x14ac:dyDescent="0.35">
      <c r="A4040" t="s">
        <v>18</v>
      </c>
      <c r="B4040" t="str">
        <f>VLOOKUP(sales_pipeline!D4851,[2]products!$A:$C,2,0)</f>
        <v>MG</v>
      </c>
      <c r="C4040" s="4">
        <f>VLOOKUP(sales_pipeline!D4851,[2]products!$A:$C,3,FALSE)</f>
        <v>55</v>
      </c>
    </row>
    <row r="4041" spans="1:3" x14ac:dyDescent="0.35">
      <c r="A4041" t="s">
        <v>10</v>
      </c>
      <c r="B4041" t="str">
        <f>VLOOKUP(sales_pipeline!D4852,[2]products!$A:$C,2,0)</f>
        <v>GTX</v>
      </c>
      <c r="C4041" s="4">
        <f>VLOOKUP(sales_pipeline!D4852,[2]products!$A:$C,3,FALSE)</f>
        <v>1096</v>
      </c>
    </row>
    <row r="4042" spans="1:3" x14ac:dyDescent="0.35">
      <c r="A4042" t="s">
        <v>10</v>
      </c>
      <c r="B4042" t="str">
        <f>VLOOKUP(sales_pipeline!D4853,[2]products!$A:$C,2,0)</f>
        <v>GTX</v>
      </c>
      <c r="C4042" s="4">
        <f>VLOOKUP(sales_pipeline!D4853,[2]products!$A:$C,3,FALSE)</f>
        <v>1096</v>
      </c>
    </row>
    <row r="4043" spans="1:3" x14ac:dyDescent="0.35">
      <c r="A4043" t="s">
        <v>10</v>
      </c>
      <c r="B4043" t="str">
        <f>VLOOKUP(sales_pipeline!D4855,[2]products!$A:$C,2,0)</f>
        <v>GTX</v>
      </c>
      <c r="C4043" s="4">
        <f>VLOOKUP(sales_pipeline!D4855,[2]products!$A:$C,3,FALSE)</f>
        <v>1096</v>
      </c>
    </row>
    <row r="4044" spans="1:3" x14ac:dyDescent="0.35">
      <c r="A4044" t="s">
        <v>48</v>
      </c>
      <c r="B4044" t="str">
        <f>VLOOKUP(sales_pipeline!D4857,[2]products!$A:$C,2,0)</f>
        <v>GTX</v>
      </c>
      <c r="C4044" s="4">
        <f>VLOOKUP(sales_pipeline!D4857,[2]products!$A:$C,3,FALSE)</f>
        <v>5482</v>
      </c>
    </row>
    <row r="4045" spans="1:3" x14ac:dyDescent="0.35">
      <c r="A4045" t="s">
        <v>39</v>
      </c>
      <c r="B4045" t="str">
        <f>VLOOKUP(sales_pipeline!D4858,[2]products!$A:$C,2,0)</f>
        <v>MG</v>
      </c>
      <c r="C4045" s="4">
        <f>VLOOKUP(sales_pipeline!D4858,[2]products!$A:$C,3,FALSE)</f>
        <v>3393</v>
      </c>
    </row>
    <row r="4046" spans="1:3" x14ac:dyDescent="0.35">
      <c r="A4046" t="s">
        <v>48</v>
      </c>
      <c r="B4046" t="str">
        <f>VLOOKUP(sales_pipeline!D4859,[2]products!$A:$C,2,0)</f>
        <v>GTX</v>
      </c>
      <c r="C4046" s="4">
        <f>VLOOKUP(sales_pipeline!D4859,[2]products!$A:$C,3,FALSE)</f>
        <v>5482</v>
      </c>
    </row>
    <row r="4047" spans="1:3" x14ac:dyDescent="0.35">
      <c r="A4047" t="s">
        <v>39</v>
      </c>
      <c r="B4047" t="str">
        <f>VLOOKUP(sales_pipeline!D4860,[2]products!$A:$C,2,0)</f>
        <v>MG</v>
      </c>
      <c r="C4047" s="4">
        <f>VLOOKUP(sales_pipeline!D4860,[2]products!$A:$C,3,FALSE)</f>
        <v>3393</v>
      </c>
    </row>
    <row r="4048" spans="1:3" x14ac:dyDescent="0.35">
      <c r="A4048" t="s">
        <v>39</v>
      </c>
      <c r="B4048" t="str">
        <f>VLOOKUP(sales_pipeline!D4861,[2]products!$A:$C,2,0)</f>
        <v>MG</v>
      </c>
      <c r="C4048" s="4">
        <f>VLOOKUP(sales_pipeline!D4861,[2]products!$A:$C,3,FALSE)</f>
        <v>3393</v>
      </c>
    </row>
    <row r="4049" spans="1:3" x14ac:dyDescent="0.35">
      <c r="A4049" t="s">
        <v>20</v>
      </c>
      <c r="B4049" t="str">
        <f>VLOOKUP(sales_pipeline!D4863,[2]products!$A:$C,2,0)</f>
        <v>GTX</v>
      </c>
      <c r="C4049" s="4">
        <f>VLOOKUP(sales_pipeline!D4863,[2]products!$A:$C,3,FALSE)</f>
        <v>550</v>
      </c>
    </row>
    <row r="4050" spans="1:3" x14ac:dyDescent="0.35">
      <c r="A4050" t="s">
        <v>20</v>
      </c>
      <c r="B4050" t="str">
        <f>VLOOKUP(sales_pipeline!D4864,[2]products!$A:$C,2,0)</f>
        <v>GTX</v>
      </c>
      <c r="C4050" s="4">
        <f>VLOOKUP(sales_pipeline!D4864,[2]products!$A:$C,3,FALSE)</f>
        <v>550</v>
      </c>
    </row>
    <row r="4051" spans="1:3" x14ac:dyDescent="0.35">
      <c r="A4051" t="s">
        <v>20</v>
      </c>
      <c r="B4051" t="str">
        <f>VLOOKUP(sales_pipeline!D4865,[2]products!$A:$C,2,0)</f>
        <v>GTX</v>
      </c>
      <c r="C4051" s="4">
        <f>VLOOKUP(sales_pipeline!D4865,[2]products!$A:$C,3,FALSE)</f>
        <v>550</v>
      </c>
    </row>
    <row r="4052" spans="1:3" x14ac:dyDescent="0.35">
      <c r="A4052" t="s">
        <v>20</v>
      </c>
      <c r="B4052" t="str">
        <f>VLOOKUP(sales_pipeline!D4866,[2]products!$A:$C,2,0)</f>
        <v>GTX</v>
      </c>
      <c r="C4052" s="4">
        <f>VLOOKUP(sales_pipeline!D4866,[2]products!$A:$C,3,FALSE)</f>
        <v>550</v>
      </c>
    </row>
    <row r="4053" spans="1:3" x14ac:dyDescent="0.35">
      <c r="A4053" t="s">
        <v>20</v>
      </c>
      <c r="B4053" t="str">
        <f>VLOOKUP(sales_pipeline!D4867,[2]products!$A:$C,2,0)</f>
        <v>GTX</v>
      </c>
      <c r="C4053" s="4">
        <f>VLOOKUP(sales_pipeline!D4867,[2]products!$A:$C,3,FALSE)</f>
        <v>550</v>
      </c>
    </row>
    <row r="4054" spans="1:3" x14ac:dyDescent="0.35">
      <c r="A4054" t="s">
        <v>39</v>
      </c>
      <c r="B4054" t="str">
        <f>VLOOKUP(sales_pipeline!D4868,[2]products!$A:$C,2,0)</f>
        <v>MG</v>
      </c>
      <c r="C4054" s="4">
        <f>VLOOKUP(sales_pipeline!D4868,[2]products!$A:$C,3,FALSE)</f>
        <v>3393</v>
      </c>
    </row>
    <row r="4055" spans="1:3" x14ac:dyDescent="0.35">
      <c r="A4055" t="s">
        <v>10</v>
      </c>
      <c r="B4055" t="str">
        <f>VLOOKUP(sales_pipeline!D4869,[2]products!$A:$C,2,0)</f>
        <v>GTX</v>
      </c>
      <c r="C4055" s="4">
        <f>VLOOKUP(sales_pipeline!D4869,[2]products!$A:$C,3,FALSE)</f>
        <v>1096</v>
      </c>
    </row>
    <row r="4056" spans="1:3" x14ac:dyDescent="0.35">
      <c r="A4056" t="s">
        <v>39</v>
      </c>
      <c r="B4056" t="str">
        <f>VLOOKUP(sales_pipeline!D4870,[2]products!$A:$C,2,0)</f>
        <v>MG</v>
      </c>
      <c r="C4056" s="4">
        <f>VLOOKUP(sales_pipeline!D4870,[2]products!$A:$C,3,FALSE)</f>
        <v>3393</v>
      </c>
    </row>
    <row r="4057" spans="1:3" x14ac:dyDescent="0.35">
      <c r="A4057" t="s">
        <v>18</v>
      </c>
      <c r="B4057" t="str">
        <f>VLOOKUP(sales_pipeline!D4871,[2]products!$A:$C,2,0)</f>
        <v>MG</v>
      </c>
      <c r="C4057" s="4">
        <f>VLOOKUP(sales_pipeline!D4871,[2]products!$A:$C,3,FALSE)</f>
        <v>55</v>
      </c>
    </row>
    <row r="4058" spans="1:3" x14ac:dyDescent="0.35">
      <c r="A4058" t="s">
        <v>10</v>
      </c>
      <c r="B4058" t="str">
        <f>VLOOKUP(sales_pipeline!D4872,[2]products!$A:$C,2,0)</f>
        <v>GTX</v>
      </c>
      <c r="C4058" s="4">
        <f>VLOOKUP(sales_pipeline!D4872,[2]products!$A:$C,3,FALSE)</f>
        <v>1096</v>
      </c>
    </row>
    <row r="4059" spans="1:3" x14ac:dyDescent="0.35">
      <c r="A4059" t="s">
        <v>10</v>
      </c>
      <c r="B4059" t="str">
        <f>VLOOKUP(sales_pipeline!D4873,[2]products!$A:$C,2,0)</f>
        <v>GTX</v>
      </c>
      <c r="C4059" s="4">
        <f>VLOOKUP(sales_pipeline!D4873,[2]products!$A:$C,3,FALSE)</f>
        <v>1096</v>
      </c>
    </row>
    <row r="4060" spans="1:3" x14ac:dyDescent="0.35">
      <c r="A4060" t="s">
        <v>10</v>
      </c>
      <c r="B4060" t="str">
        <f>VLOOKUP(sales_pipeline!D4875,[2]products!$A:$C,2,0)</f>
        <v>GTX</v>
      </c>
      <c r="C4060" s="4">
        <f>VLOOKUP(sales_pipeline!D4875,[2]products!$A:$C,3,FALSE)</f>
        <v>1096</v>
      </c>
    </row>
    <row r="4061" spans="1:3" x14ac:dyDescent="0.35">
      <c r="A4061" t="s">
        <v>18</v>
      </c>
      <c r="B4061" t="str">
        <f>VLOOKUP(sales_pipeline!D4878,[2]products!$A:$C,2,0)</f>
        <v>MG</v>
      </c>
      <c r="C4061" s="4">
        <f>VLOOKUP(sales_pipeline!D4878,[2]products!$A:$C,3,FALSE)</f>
        <v>55</v>
      </c>
    </row>
    <row r="4062" spans="1:3" x14ac:dyDescent="0.35">
      <c r="A4062" t="s">
        <v>18</v>
      </c>
      <c r="B4062" t="str">
        <f>VLOOKUP(sales_pipeline!D4879,[2]products!$A:$C,2,0)</f>
        <v>MG</v>
      </c>
      <c r="C4062" s="4">
        <f>VLOOKUP(sales_pipeline!D4879,[2]products!$A:$C,3,FALSE)</f>
        <v>55</v>
      </c>
    </row>
    <row r="4063" spans="1:3" x14ac:dyDescent="0.35">
      <c r="A4063" t="s">
        <v>48</v>
      </c>
      <c r="B4063" t="str">
        <f>VLOOKUP(sales_pipeline!D4880,[2]products!$A:$C,2,0)</f>
        <v>GTX</v>
      </c>
      <c r="C4063" s="4">
        <f>VLOOKUP(sales_pipeline!D4880,[2]products!$A:$C,3,FALSE)</f>
        <v>5482</v>
      </c>
    </row>
    <row r="4064" spans="1:3" x14ac:dyDescent="0.35">
      <c r="A4064" t="s">
        <v>39</v>
      </c>
      <c r="B4064" t="str">
        <f>VLOOKUP(sales_pipeline!D4882,[2]products!$A:$C,2,0)</f>
        <v>MG</v>
      </c>
      <c r="C4064" s="4">
        <f>VLOOKUP(sales_pipeline!D4882,[2]products!$A:$C,3,FALSE)</f>
        <v>3393</v>
      </c>
    </row>
    <row r="4065" spans="1:3" x14ac:dyDescent="0.35">
      <c r="A4065" t="s">
        <v>20</v>
      </c>
      <c r="B4065" t="str">
        <f>VLOOKUP(sales_pipeline!D4883,[2]products!$A:$C,2,0)</f>
        <v>GTX</v>
      </c>
      <c r="C4065" s="4">
        <f>VLOOKUP(sales_pipeline!D4883,[2]products!$A:$C,3,FALSE)</f>
        <v>550</v>
      </c>
    </row>
    <row r="4066" spans="1:3" x14ac:dyDescent="0.35">
      <c r="A4066" t="s">
        <v>18</v>
      </c>
      <c r="B4066" t="str">
        <f>VLOOKUP(sales_pipeline!D4885,[2]products!$A:$C,2,0)</f>
        <v>MG</v>
      </c>
      <c r="C4066" s="4">
        <f>VLOOKUP(sales_pipeline!D4885,[2]products!$A:$C,3,FALSE)</f>
        <v>55</v>
      </c>
    </row>
    <row r="4067" spans="1:3" x14ac:dyDescent="0.35">
      <c r="A4067" t="s">
        <v>18</v>
      </c>
      <c r="B4067" t="str">
        <f>VLOOKUP(sales_pipeline!D4886,[2]products!$A:$C,2,0)</f>
        <v>MG</v>
      </c>
      <c r="C4067" s="4">
        <f>VLOOKUP(sales_pipeline!D4886,[2]products!$A:$C,3,FALSE)</f>
        <v>55</v>
      </c>
    </row>
    <row r="4068" spans="1:3" x14ac:dyDescent="0.35">
      <c r="A4068" t="s">
        <v>10</v>
      </c>
      <c r="B4068" t="str">
        <f>VLOOKUP(sales_pipeline!D4887,[2]products!$A:$C,2,0)</f>
        <v>GTX</v>
      </c>
      <c r="C4068" s="4">
        <f>VLOOKUP(sales_pipeline!D4887,[2]products!$A:$C,3,FALSE)</f>
        <v>1096</v>
      </c>
    </row>
    <row r="4069" spans="1:3" x14ac:dyDescent="0.35">
      <c r="A4069" t="s">
        <v>10</v>
      </c>
      <c r="B4069" t="str">
        <f>VLOOKUP(sales_pipeline!D4889,[2]products!$A:$C,2,0)</f>
        <v>GTX</v>
      </c>
      <c r="C4069" s="4">
        <f>VLOOKUP(sales_pipeline!D4889,[2]products!$A:$C,3,FALSE)</f>
        <v>1096</v>
      </c>
    </row>
    <row r="4070" spans="1:3" x14ac:dyDescent="0.35">
      <c r="A4070" t="s">
        <v>18</v>
      </c>
      <c r="B4070" t="str">
        <f>VLOOKUP(sales_pipeline!D4891,[2]products!$A:$C,2,0)</f>
        <v>MG</v>
      </c>
      <c r="C4070" s="4">
        <f>VLOOKUP(sales_pipeline!D4891,[2]products!$A:$C,3,FALSE)</f>
        <v>55</v>
      </c>
    </row>
    <row r="4071" spans="1:3" x14ac:dyDescent="0.35">
      <c r="A4071" t="s">
        <v>39</v>
      </c>
      <c r="B4071" t="str">
        <f>VLOOKUP(sales_pipeline!D4892,[2]products!$A:$C,2,0)</f>
        <v>MG</v>
      </c>
      <c r="C4071" s="4">
        <f>VLOOKUP(sales_pipeline!D4892,[2]products!$A:$C,3,FALSE)</f>
        <v>3393</v>
      </c>
    </row>
    <row r="4072" spans="1:3" x14ac:dyDescent="0.35">
      <c r="A4072" t="s">
        <v>10</v>
      </c>
      <c r="B4072" t="str">
        <f>VLOOKUP(sales_pipeline!D4893,[2]products!$A:$C,2,0)</f>
        <v>GTX</v>
      </c>
      <c r="C4072" s="4">
        <f>VLOOKUP(sales_pipeline!D4893,[2]products!$A:$C,3,FALSE)</f>
        <v>1096</v>
      </c>
    </row>
    <row r="4073" spans="1:3" x14ac:dyDescent="0.35">
      <c r="A4073" t="s">
        <v>20</v>
      </c>
      <c r="B4073" t="str">
        <f>VLOOKUP(sales_pipeline!D4894,[2]products!$A:$C,2,0)</f>
        <v>GTX</v>
      </c>
      <c r="C4073" s="4">
        <f>VLOOKUP(sales_pipeline!D4894,[2]products!$A:$C,3,FALSE)</f>
        <v>550</v>
      </c>
    </row>
    <row r="4074" spans="1:3" x14ac:dyDescent="0.35">
      <c r="A4074" t="s">
        <v>18</v>
      </c>
      <c r="B4074" t="str">
        <f>VLOOKUP(sales_pipeline!D4896,[2]products!$A:$C,2,0)</f>
        <v>MG</v>
      </c>
      <c r="C4074" s="4">
        <f>VLOOKUP(sales_pipeline!D4896,[2]products!$A:$C,3,FALSE)</f>
        <v>55</v>
      </c>
    </row>
    <row r="4075" spans="1:3" x14ac:dyDescent="0.35">
      <c r="A4075" t="s">
        <v>10</v>
      </c>
      <c r="B4075" t="str">
        <f>VLOOKUP(sales_pipeline!D4897,[2]products!$A:$C,2,0)</f>
        <v>GTX</v>
      </c>
      <c r="C4075" s="4">
        <f>VLOOKUP(sales_pipeline!D4897,[2]products!$A:$C,3,FALSE)</f>
        <v>1096</v>
      </c>
    </row>
    <row r="4076" spans="1:3" x14ac:dyDescent="0.35">
      <c r="A4076" t="s">
        <v>39</v>
      </c>
      <c r="B4076" t="str">
        <f>VLOOKUP(sales_pipeline!D4898,[2]products!$A:$C,2,0)</f>
        <v>MG</v>
      </c>
      <c r="C4076" s="4">
        <f>VLOOKUP(sales_pipeline!D4898,[2]products!$A:$C,3,FALSE)</f>
        <v>3393</v>
      </c>
    </row>
    <row r="4077" spans="1:3" x14ac:dyDescent="0.35">
      <c r="A4077" t="s">
        <v>18</v>
      </c>
      <c r="B4077" t="str">
        <f>VLOOKUP(sales_pipeline!D4899,[2]products!$A:$C,2,0)</f>
        <v>MG</v>
      </c>
      <c r="C4077" s="4">
        <f>VLOOKUP(sales_pipeline!D4899,[2]products!$A:$C,3,FALSE)</f>
        <v>55</v>
      </c>
    </row>
    <row r="4078" spans="1:3" x14ac:dyDescent="0.35">
      <c r="A4078" t="s">
        <v>20</v>
      </c>
      <c r="B4078" t="str">
        <f>VLOOKUP(sales_pipeline!D4900,[2]products!$A:$C,2,0)</f>
        <v>GTX</v>
      </c>
      <c r="C4078" s="4">
        <f>VLOOKUP(sales_pipeline!D4900,[2]products!$A:$C,3,FALSE)</f>
        <v>550</v>
      </c>
    </row>
    <row r="4079" spans="1:3" x14ac:dyDescent="0.35">
      <c r="A4079" t="s">
        <v>48</v>
      </c>
      <c r="B4079" t="str">
        <f>VLOOKUP(sales_pipeline!D4901,[2]products!$A:$C,2,0)</f>
        <v>GTX</v>
      </c>
      <c r="C4079" s="4">
        <f>VLOOKUP(sales_pipeline!D4901,[2]products!$A:$C,3,FALSE)</f>
        <v>5482</v>
      </c>
    </row>
    <row r="4080" spans="1:3" x14ac:dyDescent="0.35">
      <c r="A4080" t="s">
        <v>48</v>
      </c>
      <c r="B4080" t="str">
        <f>VLOOKUP(sales_pipeline!D4902,[2]products!$A:$C,2,0)</f>
        <v>GTX</v>
      </c>
      <c r="C4080" s="4">
        <f>VLOOKUP(sales_pipeline!D4902,[2]products!$A:$C,3,FALSE)</f>
        <v>5482</v>
      </c>
    </row>
    <row r="4081" spans="1:3" x14ac:dyDescent="0.35">
      <c r="A4081" t="s">
        <v>48</v>
      </c>
      <c r="B4081" t="str">
        <f>VLOOKUP(sales_pipeline!D4903,[2]products!$A:$C,2,0)</f>
        <v>GTX</v>
      </c>
      <c r="C4081" s="4">
        <f>VLOOKUP(sales_pipeline!D4903,[2]products!$A:$C,3,FALSE)</f>
        <v>5482</v>
      </c>
    </row>
    <row r="4082" spans="1:3" x14ac:dyDescent="0.35">
      <c r="A4082" t="s">
        <v>39</v>
      </c>
      <c r="B4082" t="str">
        <f>VLOOKUP(sales_pipeline!D4904,[2]products!$A:$C,2,0)</f>
        <v>MG</v>
      </c>
      <c r="C4082" s="4">
        <f>VLOOKUP(sales_pipeline!D4904,[2]products!$A:$C,3,FALSE)</f>
        <v>3393</v>
      </c>
    </row>
    <row r="4083" spans="1:3" x14ac:dyDescent="0.35">
      <c r="A4083" t="s">
        <v>39</v>
      </c>
      <c r="B4083" t="str">
        <f>VLOOKUP(sales_pipeline!D4905,[2]products!$A:$C,2,0)</f>
        <v>MG</v>
      </c>
      <c r="C4083" s="4">
        <f>VLOOKUP(sales_pipeline!D4905,[2]products!$A:$C,3,FALSE)</f>
        <v>3393</v>
      </c>
    </row>
    <row r="4084" spans="1:3" x14ac:dyDescent="0.35">
      <c r="A4084" t="s">
        <v>39</v>
      </c>
      <c r="B4084" t="str">
        <f>VLOOKUP(sales_pipeline!D4906,[2]products!$A:$C,2,0)</f>
        <v>MG</v>
      </c>
      <c r="C4084" s="4">
        <f>VLOOKUP(sales_pipeline!D4906,[2]products!$A:$C,3,FALSE)</f>
        <v>3393</v>
      </c>
    </row>
    <row r="4085" spans="1:3" x14ac:dyDescent="0.35">
      <c r="A4085" t="s">
        <v>48</v>
      </c>
      <c r="B4085" t="str">
        <f>VLOOKUP(sales_pipeline!D4907,[2]products!$A:$C,2,0)</f>
        <v>GTX</v>
      </c>
      <c r="C4085" s="4">
        <f>VLOOKUP(sales_pipeline!D4907,[2]products!$A:$C,3,FALSE)</f>
        <v>5482</v>
      </c>
    </row>
    <row r="4086" spans="1:3" x14ac:dyDescent="0.35">
      <c r="A4086" t="s">
        <v>48</v>
      </c>
      <c r="B4086" t="str">
        <f>VLOOKUP(sales_pipeline!D4908,[2]products!$A:$C,2,0)</f>
        <v>GTX</v>
      </c>
      <c r="C4086" s="4">
        <f>VLOOKUP(sales_pipeline!D4908,[2]products!$A:$C,3,FALSE)</f>
        <v>5482</v>
      </c>
    </row>
    <row r="4087" spans="1:3" x14ac:dyDescent="0.35">
      <c r="A4087" t="s">
        <v>10</v>
      </c>
      <c r="B4087" t="str">
        <f>VLOOKUP(sales_pipeline!D4909,[2]products!$A:$C,2,0)</f>
        <v>GTX</v>
      </c>
      <c r="C4087" s="4">
        <f>VLOOKUP(sales_pipeline!D4909,[2]products!$A:$C,3,FALSE)</f>
        <v>1096</v>
      </c>
    </row>
    <row r="4088" spans="1:3" x14ac:dyDescent="0.35">
      <c r="A4088" t="s">
        <v>48</v>
      </c>
      <c r="B4088" t="str">
        <f>VLOOKUP(sales_pipeline!D4910,[2]products!$A:$C,2,0)</f>
        <v>GTX</v>
      </c>
      <c r="C4088" s="4">
        <f>VLOOKUP(sales_pipeline!D4910,[2]products!$A:$C,3,FALSE)</f>
        <v>5482</v>
      </c>
    </row>
    <row r="4089" spans="1:3" x14ac:dyDescent="0.35">
      <c r="A4089" t="s">
        <v>20</v>
      </c>
      <c r="B4089" t="str">
        <f>VLOOKUP(sales_pipeline!D4911,[2]products!$A:$C,2,0)</f>
        <v>GTX</v>
      </c>
      <c r="C4089" s="4">
        <f>VLOOKUP(sales_pipeline!D4911,[2]products!$A:$C,3,FALSE)</f>
        <v>550</v>
      </c>
    </row>
    <row r="4090" spans="1:3" x14ac:dyDescent="0.35">
      <c r="A4090" t="s">
        <v>20</v>
      </c>
      <c r="B4090" t="str">
        <f>VLOOKUP(sales_pipeline!D4912,[2]products!$A:$C,2,0)</f>
        <v>GTX</v>
      </c>
      <c r="C4090" s="4">
        <f>VLOOKUP(sales_pipeline!D4912,[2]products!$A:$C,3,FALSE)</f>
        <v>550</v>
      </c>
    </row>
    <row r="4091" spans="1:3" x14ac:dyDescent="0.35">
      <c r="A4091" t="s">
        <v>20</v>
      </c>
      <c r="B4091" t="str">
        <f>VLOOKUP(sales_pipeline!D4913,[2]products!$A:$C,2,0)</f>
        <v>GTX</v>
      </c>
      <c r="C4091" s="4">
        <f>VLOOKUP(sales_pipeline!D4913,[2]products!$A:$C,3,FALSE)</f>
        <v>550</v>
      </c>
    </row>
    <row r="4092" spans="1:3" x14ac:dyDescent="0.35">
      <c r="A4092" t="s">
        <v>18</v>
      </c>
      <c r="B4092" t="str">
        <f>VLOOKUP(sales_pipeline!D4914,[2]products!$A:$C,2,0)</f>
        <v>MG</v>
      </c>
      <c r="C4092" s="4">
        <f>VLOOKUP(sales_pipeline!D4914,[2]products!$A:$C,3,FALSE)</f>
        <v>55</v>
      </c>
    </row>
    <row r="4093" spans="1:3" x14ac:dyDescent="0.35">
      <c r="A4093" t="s">
        <v>48</v>
      </c>
      <c r="B4093" t="str">
        <f>VLOOKUP(sales_pipeline!D4915,[2]products!$A:$C,2,0)</f>
        <v>GTX</v>
      </c>
      <c r="C4093" s="4">
        <f>VLOOKUP(sales_pipeline!D4915,[2]products!$A:$C,3,FALSE)</f>
        <v>5482</v>
      </c>
    </row>
    <row r="4094" spans="1:3" x14ac:dyDescent="0.35">
      <c r="A4094" t="s">
        <v>39</v>
      </c>
      <c r="B4094" t="str">
        <f>VLOOKUP(sales_pipeline!D4916,[2]products!$A:$C,2,0)</f>
        <v>MG</v>
      </c>
      <c r="C4094" s="4">
        <f>VLOOKUP(sales_pipeline!D4916,[2]products!$A:$C,3,FALSE)</f>
        <v>3393</v>
      </c>
    </row>
    <row r="4095" spans="1:3" x14ac:dyDescent="0.35">
      <c r="A4095" t="s">
        <v>20</v>
      </c>
      <c r="B4095" t="str">
        <f>VLOOKUP(sales_pipeline!D4917,[2]products!$A:$C,2,0)</f>
        <v>GTX</v>
      </c>
      <c r="C4095" s="4">
        <f>VLOOKUP(sales_pipeline!D4917,[2]products!$A:$C,3,FALSE)</f>
        <v>550</v>
      </c>
    </row>
    <row r="4096" spans="1:3" x14ac:dyDescent="0.35">
      <c r="A4096" t="s">
        <v>20</v>
      </c>
      <c r="B4096" t="str">
        <f>VLOOKUP(sales_pipeline!D4918,[2]products!$A:$C,2,0)</f>
        <v>GTX</v>
      </c>
      <c r="C4096" s="4">
        <f>VLOOKUP(sales_pipeline!D4918,[2]products!$A:$C,3,FALSE)</f>
        <v>550</v>
      </c>
    </row>
    <row r="4097" spans="1:3" x14ac:dyDescent="0.35">
      <c r="A4097" t="s">
        <v>48</v>
      </c>
      <c r="B4097" t="str">
        <f>VLOOKUP(sales_pipeline!D4919,[2]products!$A:$C,2,0)</f>
        <v>GTX</v>
      </c>
      <c r="C4097" s="4">
        <f>VLOOKUP(sales_pipeline!D4919,[2]products!$A:$C,3,FALSE)</f>
        <v>5482</v>
      </c>
    </row>
    <row r="4098" spans="1:3" x14ac:dyDescent="0.35">
      <c r="A4098" t="s">
        <v>20</v>
      </c>
      <c r="B4098" t="str">
        <f>VLOOKUP(sales_pipeline!D4922,[2]products!$A:$C,2,0)</f>
        <v>GTX</v>
      </c>
      <c r="C4098" s="4">
        <f>VLOOKUP(sales_pipeline!D4922,[2]products!$A:$C,3,FALSE)</f>
        <v>550</v>
      </c>
    </row>
    <row r="4099" spans="1:3" x14ac:dyDescent="0.35">
      <c r="A4099" t="s">
        <v>18</v>
      </c>
      <c r="B4099" t="str">
        <f>VLOOKUP(sales_pipeline!D4923,[2]products!$A:$C,2,0)</f>
        <v>MG</v>
      </c>
      <c r="C4099" s="4">
        <f>VLOOKUP(sales_pipeline!D4923,[2]products!$A:$C,3,FALSE)</f>
        <v>55</v>
      </c>
    </row>
    <row r="4100" spans="1:3" x14ac:dyDescent="0.35">
      <c r="A4100" t="s">
        <v>18</v>
      </c>
      <c r="B4100" t="str">
        <f>VLOOKUP(sales_pipeline!D4924,[2]products!$A:$C,2,0)</f>
        <v>MG</v>
      </c>
      <c r="C4100" s="4">
        <f>VLOOKUP(sales_pipeline!D4924,[2]products!$A:$C,3,FALSE)</f>
        <v>55</v>
      </c>
    </row>
    <row r="4101" spans="1:3" x14ac:dyDescent="0.35">
      <c r="A4101" t="s">
        <v>18</v>
      </c>
      <c r="B4101" t="str">
        <f>VLOOKUP(sales_pipeline!D4925,[2]products!$A:$C,2,0)</f>
        <v>MG</v>
      </c>
      <c r="C4101" s="4">
        <f>VLOOKUP(sales_pipeline!D4925,[2]products!$A:$C,3,FALSE)</f>
        <v>55</v>
      </c>
    </row>
    <row r="4102" spans="1:3" x14ac:dyDescent="0.35">
      <c r="A4102" t="s">
        <v>18</v>
      </c>
      <c r="B4102" t="str">
        <f>VLOOKUP(sales_pipeline!D4926,[2]products!$A:$C,2,0)</f>
        <v>MG</v>
      </c>
      <c r="C4102" s="4">
        <f>VLOOKUP(sales_pipeline!D4926,[2]products!$A:$C,3,FALSE)</f>
        <v>55</v>
      </c>
    </row>
    <row r="4103" spans="1:3" x14ac:dyDescent="0.35">
      <c r="A4103" t="s">
        <v>39</v>
      </c>
      <c r="B4103" t="str">
        <f>VLOOKUP(sales_pipeline!D4927,[2]products!$A:$C,2,0)</f>
        <v>MG</v>
      </c>
      <c r="C4103" s="4">
        <f>VLOOKUP(sales_pipeline!D4927,[2]products!$A:$C,3,FALSE)</f>
        <v>3393</v>
      </c>
    </row>
    <row r="4104" spans="1:3" x14ac:dyDescent="0.35">
      <c r="A4104" t="s">
        <v>18</v>
      </c>
      <c r="B4104" t="str">
        <f>VLOOKUP(sales_pipeline!D4928,[2]products!$A:$C,2,0)</f>
        <v>MG</v>
      </c>
      <c r="C4104" s="4">
        <f>VLOOKUP(sales_pipeline!D4928,[2]products!$A:$C,3,FALSE)</f>
        <v>55</v>
      </c>
    </row>
    <row r="4105" spans="1:3" x14ac:dyDescent="0.35">
      <c r="A4105" t="s">
        <v>18</v>
      </c>
      <c r="B4105" t="str">
        <f>VLOOKUP(sales_pipeline!D4929,[2]products!$A:$C,2,0)</f>
        <v>MG</v>
      </c>
      <c r="C4105" s="4">
        <f>VLOOKUP(sales_pipeline!D4929,[2]products!$A:$C,3,FALSE)</f>
        <v>55</v>
      </c>
    </row>
    <row r="4106" spans="1:3" x14ac:dyDescent="0.35">
      <c r="A4106" t="s">
        <v>10</v>
      </c>
      <c r="B4106" t="str">
        <f>VLOOKUP(sales_pipeline!D4930,[2]products!$A:$C,2,0)</f>
        <v>GTX</v>
      </c>
      <c r="C4106" s="4">
        <f>VLOOKUP(sales_pipeline!D4930,[2]products!$A:$C,3,FALSE)</f>
        <v>1096</v>
      </c>
    </row>
    <row r="4107" spans="1:3" x14ac:dyDescent="0.35">
      <c r="A4107" t="s">
        <v>48</v>
      </c>
      <c r="B4107" t="str">
        <f>VLOOKUP(sales_pipeline!D4931,[2]products!$A:$C,2,0)</f>
        <v>GTX</v>
      </c>
      <c r="C4107" s="4">
        <f>VLOOKUP(sales_pipeline!D4931,[2]products!$A:$C,3,FALSE)</f>
        <v>5482</v>
      </c>
    </row>
    <row r="4108" spans="1:3" x14ac:dyDescent="0.35">
      <c r="A4108" t="s">
        <v>20</v>
      </c>
      <c r="B4108" t="str">
        <f>VLOOKUP(sales_pipeline!D4932,[2]products!$A:$C,2,0)</f>
        <v>GTX</v>
      </c>
      <c r="C4108" s="4">
        <f>VLOOKUP(sales_pipeline!D4932,[2]products!$A:$C,3,FALSE)</f>
        <v>550</v>
      </c>
    </row>
    <row r="4109" spans="1:3" x14ac:dyDescent="0.35">
      <c r="A4109" t="s">
        <v>48</v>
      </c>
      <c r="B4109" t="str">
        <f>VLOOKUP(sales_pipeline!D4933,[2]products!$A:$C,2,0)</f>
        <v>GTX</v>
      </c>
      <c r="C4109" s="4">
        <f>VLOOKUP(sales_pipeline!D4933,[2]products!$A:$C,3,FALSE)</f>
        <v>5482</v>
      </c>
    </row>
    <row r="4110" spans="1:3" x14ac:dyDescent="0.35">
      <c r="A4110" t="s">
        <v>10</v>
      </c>
      <c r="B4110" t="str">
        <f>VLOOKUP(sales_pipeline!D4936,[2]products!$A:$C,2,0)</f>
        <v>GTX</v>
      </c>
      <c r="C4110" s="4">
        <f>VLOOKUP(sales_pipeline!D4936,[2]products!$A:$C,3,FALSE)</f>
        <v>1096</v>
      </c>
    </row>
    <row r="4111" spans="1:3" x14ac:dyDescent="0.35">
      <c r="A4111" t="s">
        <v>48</v>
      </c>
      <c r="B4111" t="str">
        <f>VLOOKUP(sales_pipeline!D4939,[2]products!$A:$C,2,0)</f>
        <v>GTX</v>
      </c>
      <c r="C4111" s="4">
        <f>VLOOKUP(sales_pipeline!D4939,[2]products!$A:$C,3,FALSE)</f>
        <v>5482</v>
      </c>
    </row>
    <row r="4112" spans="1:3" x14ac:dyDescent="0.35">
      <c r="A4112" t="s">
        <v>48</v>
      </c>
      <c r="B4112" t="str">
        <f>VLOOKUP(sales_pipeline!D4940,[2]products!$A:$C,2,0)</f>
        <v>GTX</v>
      </c>
      <c r="C4112" s="4">
        <f>VLOOKUP(sales_pipeline!D4940,[2]products!$A:$C,3,FALSE)</f>
        <v>5482</v>
      </c>
    </row>
    <row r="4113" spans="1:3" x14ac:dyDescent="0.35">
      <c r="A4113" t="s">
        <v>18</v>
      </c>
      <c r="B4113" t="str">
        <f>VLOOKUP(sales_pipeline!D4941,[2]products!$A:$C,2,0)</f>
        <v>MG</v>
      </c>
      <c r="C4113" s="4">
        <f>VLOOKUP(sales_pipeline!D4941,[2]products!$A:$C,3,FALSE)</f>
        <v>55</v>
      </c>
    </row>
    <row r="4114" spans="1:3" x14ac:dyDescent="0.35">
      <c r="A4114" t="s">
        <v>39</v>
      </c>
      <c r="B4114" t="str">
        <f>VLOOKUP(sales_pipeline!D4942,[2]products!$A:$C,2,0)</f>
        <v>MG</v>
      </c>
      <c r="C4114" s="4">
        <f>VLOOKUP(sales_pipeline!D4942,[2]products!$A:$C,3,FALSE)</f>
        <v>3393</v>
      </c>
    </row>
    <row r="4115" spans="1:3" x14ac:dyDescent="0.35">
      <c r="A4115" t="s">
        <v>10</v>
      </c>
      <c r="B4115" t="str">
        <f>VLOOKUP(sales_pipeline!D4943,[2]products!$A:$C,2,0)</f>
        <v>GTX</v>
      </c>
      <c r="C4115" s="4">
        <f>VLOOKUP(sales_pipeline!D4943,[2]products!$A:$C,3,FALSE)</f>
        <v>1096</v>
      </c>
    </row>
    <row r="4116" spans="1:3" x14ac:dyDescent="0.35">
      <c r="A4116" t="s">
        <v>39</v>
      </c>
      <c r="B4116" t="str">
        <f>VLOOKUP(sales_pipeline!D4944,[2]products!$A:$C,2,0)</f>
        <v>MG</v>
      </c>
      <c r="C4116" s="4">
        <f>VLOOKUP(sales_pipeline!D4944,[2]products!$A:$C,3,FALSE)</f>
        <v>3393</v>
      </c>
    </row>
    <row r="4117" spans="1:3" x14ac:dyDescent="0.35">
      <c r="A4117" t="s">
        <v>18</v>
      </c>
      <c r="B4117" t="str">
        <f>VLOOKUP(sales_pipeline!D4945,[2]products!$A:$C,2,0)</f>
        <v>MG</v>
      </c>
      <c r="C4117" s="4">
        <f>VLOOKUP(sales_pipeline!D4945,[2]products!$A:$C,3,FALSE)</f>
        <v>55</v>
      </c>
    </row>
    <row r="4118" spans="1:3" x14ac:dyDescent="0.35">
      <c r="A4118" t="s">
        <v>20</v>
      </c>
      <c r="B4118" t="str">
        <f>VLOOKUP(sales_pipeline!D4947,[2]products!$A:$C,2,0)</f>
        <v>GTX</v>
      </c>
      <c r="C4118" s="4">
        <f>VLOOKUP(sales_pipeline!D4947,[2]products!$A:$C,3,FALSE)</f>
        <v>550</v>
      </c>
    </row>
    <row r="4119" spans="1:3" x14ac:dyDescent="0.35">
      <c r="A4119" t="s">
        <v>20</v>
      </c>
      <c r="B4119" t="str">
        <f>VLOOKUP(sales_pipeline!D4948,[2]products!$A:$C,2,0)</f>
        <v>GTX</v>
      </c>
      <c r="C4119" s="4">
        <f>VLOOKUP(sales_pipeline!D4948,[2]products!$A:$C,3,FALSE)</f>
        <v>550</v>
      </c>
    </row>
    <row r="4120" spans="1:3" x14ac:dyDescent="0.35">
      <c r="A4120" t="s">
        <v>18</v>
      </c>
      <c r="B4120" t="str">
        <f>VLOOKUP(sales_pipeline!D4949,[2]products!$A:$C,2,0)</f>
        <v>MG</v>
      </c>
      <c r="C4120" s="4">
        <f>VLOOKUP(sales_pipeline!D4949,[2]products!$A:$C,3,FALSE)</f>
        <v>55</v>
      </c>
    </row>
    <row r="4121" spans="1:3" x14ac:dyDescent="0.35">
      <c r="A4121" t="s">
        <v>20</v>
      </c>
      <c r="B4121" t="str">
        <f>VLOOKUP(sales_pipeline!D4950,[2]products!$A:$C,2,0)</f>
        <v>GTX</v>
      </c>
      <c r="C4121" s="4">
        <f>VLOOKUP(sales_pipeline!D4950,[2]products!$A:$C,3,FALSE)</f>
        <v>550</v>
      </c>
    </row>
    <row r="4122" spans="1:3" x14ac:dyDescent="0.35">
      <c r="A4122" t="s">
        <v>10</v>
      </c>
      <c r="B4122" t="str">
        <f>VLOOKUP(sales_pipeline!D4951,[2]products!$A:$C,2,0)</f>
        <v>GTX</v>
      </c>
      <c r="C4122" s="4">
        <f>VLOOKUP(sales_pipeline!D4951,[2]products!$A:$C,3,FALSE)</f>
        <v>1096</v>
      </c>
    </row>
    <row r="4123" spans="1:3" x14ac:dyDescent="0.35">
      <c r="A4123" t="s">
        <v>18</v>
      </c>
      <c r="B4123" t="str">
        <f>VLOOKUP(sales_pipeline!D4952,[2]products!$A:$C,2,0)</f>
        <v>MG</v>
      </c>
      <c r="C4123" s="4">
        <f>VLOOKUP(sales_pipeline!D4952,[2]products!$A:$C,3,FALSE)</f>
        <v>55</v>
      </c>
    </row>
    <row r="4124" spans="1:3" x14ac:dyDescent="0.35">
      <c r="A4124" t="s">
        <v>48</v>
      </c>
      <c r="B4124" t="str">
        <f>VLOOKUP(sales_pipeline!D4953,[2]products!$A:$C,2,0)</f>
        <v>GTX</v>
      </c>
      <c r="C4124" s="4">
        <f>VLOOKUP(sales_pipeline!D4953,[2]products!$A:$C,3,FALSE)</f>
        <v>5482</v>
      </c>
    </row>
    <row r="4125" spans="1:3" x14ac:dyDescent="0.35">
      <c r="A4125" t="s">
        <v>39</v>
      </c>
      <c r="B4125" t="str">
        <f>VLOOKUP(sales_pipeline!D4954,[2]products!$A:$C,2,0)</f>
        <v>MG</v>
      </c>
      <c r="C4125" s="4">
        <f>VLOOKUP(sales_pipeline!D4954,[2]products!$A:$C,3,FALSE)</f>
        <v>3393</v>
      </c>
    </row>
    <row r="4126" spans="1:3" x14ac:dyDescent="0.35">
      <c r="A4126" t="s">
        <v>20</v>
      </c>
      <c r="B4126" t="str">
        <f>VLOOKUP(sales_pipeline!D4955,[2]products!$A:$C,2,0)</f>
        <v>GTX</v>
      </c>
      <c r="C4126" s="4">
        <f>VLOOKUP(sales_pipeline!D4955,[2]products!$A:$C,3,FALSE)</f>
        <v>550</v>
      </c>
    </row>
    <row r="4127" spans="1:3" x14ac:dyDescent="0.35">
      <c r="A4127" t="s">
        <v>10</v>
      </c>
      <c r="B4127" t="str">
        <f>VLOOKUP(sales_pipeline!D4956,[2]products!$A:$C,2,0)</f>
        <v>GTX</v>
      </c>
      <c r="C4127" s="4">
        <f>VLOOKUP(sales_pipeline!D4956,[2]products!$A:$C,3,FALSE)</f>
        <v>1096</v>
      </c>
    </row>
    <row r="4128" spans="1:3" x14ac:dyDescent="0.35">
      <c r="A4128" t="s">
        <v>39</v>
      </c>
      <c r="B4128" t="str">
        <f>VLOOKUP(sales_pipeline!D4957,[2]products!$A:$C,2,0)</f>
        <v>MG</v>
      </c>
      <c r="C4128" s="4">
        <f>VLOOKUP(sales_pipeline!D4957,[2]products!$A:$C,3,FALSE)</f>
        <v>3393</v>
      </c>
    </row>
    <row r="4129" spans="1:3" x14ac:dyDescent="0.35">
      <c r="A4129" t="s">
        <v>20</v>
      </c>
      <c r="B4129" t="str">
        <f>VLOOKUP(sales_pipeline!D4959,[2]products!$A:$C,2,0)</f>
        <v>GTX</v>
      </c>
      <c r="C4129" s="4">
        <f>VLOOKUP(sales_pipeline!D4959,[2]products!$A:$C,3,FALSE)</f>
        <v>550</v>
      </c>
    </row>
    <row r="4130" spans="1:3" x14ac:dyDescent="0.35">
      <c r="A4130" t="s">
        <v>48</v>
      </c>
      <c r="B4130" t="str">
        <f>VLOOKUP(sales_pipeline!D4960,[2]products!$A:$C,2,0)</f>
        <v>GTX</v>
      </c>
      <c r="C4130" s="4">
        <f>VLOOKUP(sales_pipeline!D4960,[2]products!$A:$C,3,FALSE)</f>
        <v>5482</v>
      </c>
    </row>
    <row r="4131" spans="1:3" x14ac:dyDescent="0.35">
      <c r="A4131" t="s">
        <v>39</v>
      </c>
      <c r="B4131" t="str">
        <f>VLOOKUP(sales_pipeline!D4961,[2]products!$A:$C,2,0)</f>
        <v>MG</v>
      </c>
      <c r="C4131" s="4">
        <f>VLOOKUP(sales_pipeline!D4961,[2]products!$A:$C,3,FALSE)</f>
        <v>3393</v>
      </c>
    </row>
    <row r="4132" spans="1:3" x14ac:dyDescent="0.35">
      <c r="A4132" t="s">
        <v>20</v>
      </c>
      <c r="B4132" t="str">
        <f>VLOOKUP(sales_pipeline!D4962,[2]products!$A:$C,2,0)</f>
        <v>GTX</v>
      </c>
      <c r="C4132" s="4">
        <f>VLOOKUP(sales_pipeline!D4962,[2]products!$A:$C,3,FALSE)</f>
        <v>550</v>
      </c>
    </row>
    <row r="4133" spans="1:3" x14ac:dyDescent="0.35">
      <c r="A4133" t="s">
        <v>39</v>
      </c>
      <c r="B4133" t="str">
        <f>VLOOKUP(sales_pipeline!D4963,[2]products!$A:$C,2,0)</f>
        <v>MG</v>
      </c>
      <c r="C4133" s="4">
        <f>VLOOKUP(sales_pipeline!D4963,[2]products!$A:$C,3,FALSE)</f>
        <v>3393</v>
      </c>
    </row>
    <row r="4134" spans="1:3" x14ac:dyDescent="0.35">
      <c r="A4134" t="s">
        <v>20</v>
      </c>
      <c r="B4134" t="str">
        <f>VLOOKUP(sales_pipeline!D4964,[2]products!$A:$C,2,0)</f>
        <v>GTX</v>
      </c>
      <c r="C4134" s="4">
        <f>VLOOKUP(sales_pipeline!D4964,[2]products!$A:$C,3,FALSE)</f>
        <v>550</v>
      </c>
    </row>
    <row r="4135" spans="1:3" x14ac:dyDescent="0.35">
      <c r="A4135" t="s">
        <v>39</v>
      </c>
      <c r="B4135" t="str">
        <f>VLOOKUP(sales_pipeline!D4965,[2]products!$A:$C,2,0)</f>
        <v>MG</v>
      </c>
      <c r="C4135" s="4">
        <f>VLOOKUP(sales_pipeline!D4965,[2]products!$A:$C,3,FALSE)</f>
        <v>3393</v>
      </c>
    </row>
    <row r="4136" spans="1:3" x14ac:dyDescent="0.35">
      <c r="A4136" t="s">
        <v>20</v>
      </c>
      <c r="B4136" t="str">
        <f>VLOOKUP(sales_pipeline!D4966,[2]products!$A:$C,2,0)</f>
        <v>GTX</v>
      </c>
      <c r="C4136" s="4">
        <f>VLOOKUP(sales_pipeline!D4966,[2]products!$A:$C,3,FALSE)</f>
        <v>550</v>
      </c>
    </row>
    <row r="4137" spans="1:3" x14ac:dyDescent="0.35">
      <c r="A4137" t="s">
        <v>39</v>
      </c>
      <c r="B4137" t="str">
        <f>VLOOKUP(sales_pipeline!D4967,[2]products!$A:$C,2,0)</f>
        <v>MG</v>
      </c>
      <c r="C4137" s="4">
        <f>VLOOKUP(sales_pipeline!D4967,[2]products!$A:$C,3,FALSE)</f>
        <v>3393</v>
      </c>
    </row>
    <row r="4138" spans="1:3" x14ac:dyDescent="0.35">
      <c r="A4138" t="s">
        <v>20</v>
      </c>
      <c r="B4138" t="str">
        <f>VLOOKUP(sales_pipeline!D4968,[2]products!$A:$C,2,0)</f>
        <v>GTX</v>
      </c>
      <c r="C4138" s="4">
        <f>VLOOKUP(sales_pipeline!D4968,[2]products!$A:$C,3,FALSE)</f>
        <v>550</v>
      </c>
    </row>
    <row r="4139" spans="1:3" x14ac:dyDescent="0.35">
      <c r="A4139" t="s">
        <v>18</v>
      </c>
      <c r="B4139" t="str">
        <f>VLOOKUP(sales_pipeline!D4969,[2]products!$A:$C,2,0)</f>
        <v>MG</v>
      </c>
      <c r="C4139" s="4">
        <f>VLOOKUP(sales_pipeline!D4969,[2]products!$A:$C,3,FALSE)</f>
        <v>55</v>
      </c>
    </row>
    <row r="4140" spans="1:3" x14ac:dyDescent="0.35">
      <c r="A4140" t="s">
        <v>18</v>
      </c>
      <c r="B4140" t="str">
        <f>VLOOKUP(sales_pipeline!D4970,[2]products!$A:$C,2,0)</f>
        <v>MG</v>
      </c>
      <c r="C4140" s="4">
        <f>VLOOKUP(sales_pipeline!D4970,[2]products!$A:$C,3,FALSE)</f>
        <v>55</v>
      </c>
    </row>
    <row r="4141" spans="1:3" x14ac:dyDescent="0.35">
      <c r="A4141" t="s">
        <v>18</v>
      </c>
      <c r="B4141" t="str">
        <f>VLOOKUP(sales_pipeline!D4971,[2]products!$A:$C,2,0)</f>
        <v>MG</v>
      </c>
      <c r="C4141" s="4">
        <f>VLOOKUP(sales_pipeline!D4971,[2]products!$A:$C,3,FALSE)</f>
        <v>55</v>
      </c>
    </row>
    <row r="4142" spans="1:3" x14ac:dyDescent="0.35">
      <c r="A4142" t="s">
        <v>39</v>
      </c>
      <c r="B4142" t="str">
        <f>VLOOKUP(sales_pipeline!D4973,[2]products!$A:$C,2,0)</f>
        <v>MG</v>
      </c>
      <c r="C4142" s="4">
        <f>VLOOKUP(sales_pipeline!D4973,[2]products!$A:$C,3,FALSE)</f>
        <v>3393</v>
      </c>
    </row>
    <row r="4143" spans="1:3" x14ac:dyDescent="0.35">
      <c r="A4143" t="s">
        <v>10</v>
      </c>
      <c r="B4143" t="str">
        <f>VLOOKUP(sales_pipeline!D4974,[2]products!$A:$C,2,0)</f>
        <v>GTX</v>
      </c>
      <c r="C4143" s="4">
        <f>VLOOKUP(sales_pipeline!D4974,[2]products!$A:$C,3,FALSE)</f>
        <v>1096</v>
      </c>
    </row>
    <row r="4144" spans="1:3" x14ac:dyDescent="0.35">
      <c r="A4144" t="s">
        <v>48</v>
      </c>
      <c r="B4144" t="str">
        <f>VLOOKUP(sales_pipeline!D4975,[2]products!$A:$C,2,0)</f>
        <v>GTX</v>
      </c>
      <c r="C4144" s="4">
        <f>VLOOKUP(sales_pipeline!D4975,[2]products!$A:$C,3,FALSE)</f>
        <v>5482</v>
      </c>
    </row>
    <row r="4145" spans="1:3" x14ac:dyDescent="0.35">
      <c r="A4145" t="s">
        <v>48</v>
      </c>
      <c r="B4145" t="str">
        <f>VLOOKUP(sales_pipeline!D4976,[2]products!$A:$C,2,0)</f>
        <v>GTX</v>
      </c>
      <c r="C4145" s="4">
        <f>VLOOKUP(sales_pipeline!D4976,[2]products!$A:$C,3,FALSE)</f>
        <v>5482</v>
      </c>
    </row>
    <row r="4146" spans="1:3" x14ac:dyDescent="0.35">
      <c r="A4146" t="s">
        <v>18</v>
      </c>
      <c r="B4146" t="str">
        <f>VLOOKUP(sales_pipeline!D4977,[2]products!$A:$C,2,0)</f>
        <v>MG</v>
      </c>
      <c r="C4146" s="4">
        <f>VLOOKUP(sales_pipeline!D4977,[2]products!$A:$C,3,FALSE)</f>
        <v>55</v>
      </c>
    </row>
    <row r="4147" spans="1:3" x14ac:dyDescent="0.35">
      <c r="A4147" t="s">
        <v>18</v>
      </c>
      <c r="B4147" t="str">
        <f>VLOOKUP(sales_pipeline!D4978,[2]products!$A:$C,2,0)</f>
        <v>MG</v>
      </c>
      <c r="C4147" s="4">
        <f>VLOOKUP(sales_pipeline!D4978,[2]products!$A:$C,3,FALSE)</f>
        <v>55</v>
      </c>
    </row>
    <row r="4148" spans="1:3" x14ac:dyDescent="0.35">
      <c r="A4148" t="s">
        <v>10</v>
      </c>
      <c r="B4148" t="str">
        <f>VLOOKUP(sales_pipeline!D4979,[2]products!$A:$C,2,0)</f>
        <v>GTX</v>
      </c>
      <c r="C4148" s="4">
        <f>VLOOKUP(sales_pipeline!D4979,[2]products!$A:$C,3,FALSE)</f>
        <v>1096</v>
      </c>
    </row>
    <row r="4149" spans="1:3" x14ac:dyDescent="0.35">
      <c r="A4149" t="s">
        <v>10</v>
      </c>
      <c r="B4149" t="str">
        <f>VLOOKUP(sales_pipeline!D4980,[2]products!$A:$C,2,0)</f>
        <v>GTX</v>
      </c>
      <c r="C4149" s="4">
        <f>VLOOKUP(sales_pipeline!D4980,[2]products!$A:$C,3,FALSE)</f>
        <v>1096</v>
      </c>
    </row>
    <row r="4150" spans="1:3" x14ac:dyDescent="0.35">
      <c r="A4150" t="s">
        <v>48</v>
      </c>
      <c r="B4150" t="str">
        <f>VLOOKUP(sales_pipeline!D4981,[2]products!$A:$C,2,0)</f>
        <v>GTX</v>
      </c>
      <c r="C4150" s="4">
        <f>VLOOKUP(sales_pipeline!D4981,[2]products!$A:$C,3,FALSE)</f>
        <v>5482</v>
      </c>
    </row>
    <row r="4151" spans="1:3" x14ac:dyDescent="0.35">
      <c r="A4151" t="s">
        <v>39</v>
      </c>
      <c r="B4151" t="str">
        <f>VLOOKUP(sales_pipeline!D4982,[2]products!$A:$C,2,0)</f>
        <v>MG</v>
      </c>
      <c r="C4151" s="4">
        <f>VLOOKUP(sales_pipeline!D4982,[2]products!$A:$C,3,FALSE)</f>
        <v>3393</v>
      </c>
    </row>
    <row r="4152" spans="1:3" x14ac:dyDescent="0.35">
      <c r="A4152" t="s">
        <v>10</v>
      </c>
      <c r="B4152" t="str">
        <f>VLOOKUP(sales_pipeline!D4983,[2]products!$A:$C,2,0)</f>
        <v>GTX</v>
      </c>
      <c r="C4152" s="4">
        <f>VLOOKUP(sales_pipeline!D4983,[2]products!$A:$C,3,FALSE)</f>
        <v>1096</v>
      </c>
    </row>
    <row r="4153" spans="1:3" x14ac:dyDescent="0.35">
      <c r="A4153" t="s">
        <v>48</v>
      </c>
      <c r="B4153" t="str">
        <f>VLOOKUP(sales_pipeline!D4984,[2]products!$A:$C,2,0)</f>
        <v>GTX</v>
      </c>
      <c r="C4153" s="4">
        <f>VLOOKUP(sales_pipeline!D4984,[2]products!$A:$C,3,FALSE)</f>
        <v>5482</v>
      </c>
    </row>
    <row r="4154" spans="1:3" x14ac:dyDescent="0.35">
      <c r="A4154" t="s">
        <v>10</v>
      </c>
      <c r="B4154" t="str">
        <f>VLOOKUP(sales_pipeline!D4986,[2]products!$A:$C,2,0)</f>
        <v>GTX</v>
      </c>
      <c r="C4154" s="4">
        <f>VLOOKUP(sales_pipeline!D4986,[2]products!$A:$C,3,FALSE)</f>
        <v>1096</v>
      </c>
    </row>
    <row r="4155" spans="1:3" x14ac:dyDescent="0.35">
      <c r="A4155" t="s">
        <v>39</v>
      </c>
      <c r="B4155" t="str">
        <f>VLOOKUP(sales_pipeline!D4987,[2]products!$A:$C,2,0)</f>
        <v>MG</v>
      </c>
      <c r="C4155" s="4">
        <f>VLOOKUP(sales_pipeline!D4987,[2]products!$A:$C,3,FALSE)</f>
        <v>3393</v>
      </c>
    </row>
    <row r="4156" spans="1:3" x14ac:dyDescent="0.35">
      <c r="A4156" t="s">
        <v>10</v>
      </c>
      <c r="B4156" t="str">
        <f>VLOOKUP(sales_pipeline!D4988,[2]products!$A:$C,2,0)</f>
        <v>GTX</v>
      </c>
      <c r="C4156" s="4">
        <f>VLOOKUP(sales_pipeline!D4988,[2]products!$A:$C,3,FALSE)</f>
        <v>1096</v>
      </c>
    </row>
    <row r="4157" spans="1:3" x14ac:dyDescent="0.35">
      <c r="A4157" t="s">
        <v>10</v>
      </c>
      <c r="B4157" t="str">
        <f>VLOOKUP(sales_pipeline!D4989,[2]products!$A:$C,2,0)</f>
        <v>GTX</v>
      </c>
      <c r="C4157" s="4">
        <f>VLOOKUP(sales_pipeline!D4989,[2]products!$A:$C,3,FALSE)</f>
        <v>1096</v>
      </c>
    </row>
    <row r="4158" spans="1:3" x14ac:dyDescent="0.35">
      <c r="A4158" t="s">
        <v>39</v>
      </c>
      <c r="B4158" t="str">
        <f>VLOOKUP(sales_pipeline!D4995,[2]products!$A:$C,2,0)</f>
        <v>MG</v>
      </c>
      <c r="C4158" s="4">
        <f>VLOOKUP(sales_pipeline!D4995,[2]products!$A:$C,3,FALSE)</f>
        <v>3393</v>
      </c>
    </row>
    <row r="4159" spans="1:3" x14ac:dyDescent="0.35">
      <c r="A4159" t="s">
        <v>10</v>
      </c>
      <c r="B4159" t="str">
        <f>VLOOKUP(sales_pipeline!D4997,[2]products!$A:$C,2,0)</f>
        <v>GTX</v>
      </c>
      <c r="C4159" s="4">
        <f>VLOOKUP(sales_pipeline!D4997,[2]products!$A:$C,3,FALSE)</f>
        <v>1096</v>
      </c>
    </row>
    <row r="4160" spans="1:3" x14ac:dyDescent="0.35">
      <c r="A4160" t="s">
        <v>39</v>
      </c>
      <c r="B4160" t="str">
        <f>VLOOKUP(sales_pipeline!D5000,[2]products!$A:$C,2,0)</f>
        <v>MG</v>
      </c>
      <c r="C4160" s="4">
        <f>VLOOKUP(sales_pipeline!D5000,[2]products!$A:$C,3,FALSE)</f>
        <v>3393</v>
      </c>
    </row>
    <row r="4161" spans="1:3" x14ac:dyDescent="0.35">
      <c r="A4161" t="s">
        <v>10</v>
      </c>
      <c r="B4161" t="str">
        <f>VLOOKUP(sales_pipeline!D5001,[2]products!$A:$C,2,0)</f>
        <v>GTX</v>
      </c>
      <c r="C4161" s="4">
        <f>VLOOKUP(sales_pipeline!D5001,[2]products!$A:$C,3,FALSE)</f>
        <v>1096</v>
      </c>
    </row>
    <row r="4162" spans="1:3" x14ac:dyDescent="0.35">
      <c r="A4162" t="s">
        <v>48</v>
      </c>
      <c r="B4162" t="str">
        <f>VLOOKUP(sales_pipeline!D5002,[2]products!$A:$C,2,0)</f>
        <v>GTX</v>
      </c>
      <c r="C4162" s="4">
        <f>VLOOKUP(sales_pipeline!D5002,[2]products!$A:$C,3,FALSE)</f>
        <v>5482</v>
      </c>
    </row>
    <row r="4163" spans="1:3" x14ac:dyDescent="0.35">
      <c r="A4163" t="s">
        <v>20</v>
      </c>
      <c r="B4163" t="str">
        <f>VLOOKUP(sales_pipeline!D5003,[2]products!$A:$C,2,0)</f>
        <v>GTX</v>
      </c>
      <c r="C4163" s="4">
        <f>VLOOKUP(sales_pipeline!D5003,[2]products!$A:$C,3,FALSE)</f>
        <v>550</v>
      </c>
    </row>
    <row r="4164" spans="1:3" x14ac:dyDescent="0.35">
      <c r="A4164" t="s">
        <v>20</v>
      </c>
      <c r="B4164" t="str">
        <f>VLOOKUP(sales_pipeline!D5004,[2]products!$A:$C,2,0)</f>
        <v>GTX</v>
      </c>
      <c r="C4164" s="4">
        <f>VLOOKUP(sales_pipeline!D5004,[2]products!$A:$C,3,FALSE)</f>
        <v>550</v>
      </c>
    </row>
    <row r="4165" spans="1:3" x14ac:dyDescent="0.35">
      <c r="A4165" t="s">
        <v>20</v>
      </c>
      <c r="B4165" t="str">
        <f>VLOOKUP(sales_pipeline!D5005,[2]products!$A:$C,2,0)</f>
        <v>GTX</v>
      </c>
      <c r="C4165" s="4">
        <f>VLOOKUP(sales_pipeline!D5005,[2]products!$A:$C,3,FALSE)</f>
        <v>550</v>
      </c>
    </row>
    <row r="4166" spans="1:3" x14ac:dyDescent="0.35">
      <c r="A4166" t="s">
        <v>20</v>
      </c>
      <c r="B4166" t="str">
        <f>VLOOKUP(sales_pipeline!D5006,[2]products!$A:$C,2,0)</f>
        <v>GTX</v>
      </c>
      <c r="C4166" s="4">
        <f>VLOOKUP(sales_pipeline!D5006,[2]products!$A:$C,3,FALSE)</f>
        <v>550</v>
      </c>
    </row>
    <row r="4167" spans="1:3" x14ac:dyDescent="0.35">
      <c r="A4167" t="s">
        <v>10</v>
      </c>
      <c r="B4167" t="str">
        <f>VLOOKUP(sales_pipeline!D5007,[2]products!$A:$C,2,0)</f>
        <v>GTX</v>
      </c>
      <c r="C4167" s="4">
        <f>VLOOKUP(sales_pipeline!D5007,[2]products!$A:$C,3,FALSE)</f>
        <v>1096</v>
      </c>
    </row>
    <row r="4168" spans="1:3" x14ac:dyDescent="0.35">
      <c r="A4168" t="s">
        <v>10</v>
      </c>
      <c r="B4168" t="str">
        <f>VLOOKUP(sales_pipeline!D5008,[2]products!$A:$C,2,0)</f>
        <v>GTX</v>
      </c>
      <c r="C4168" s="4">
        <f>VLOOKUP(sales_pipeline!D5008,[2]products!$A:$C,3,FALSE)</f>
        <v>1096</v>
      </c>
    </row>
    <row r="4169" spans="1:3" x14ac:dyDescent="0.35">
      <c r="A4169" t="s">
        <v>18</v>
      </c>
      <c r="B4169" t="str">
        <f>VLOOKUP(sales_pipeline!D5010,[2]products!$A:$C,2,0)</f>
        <v>MG</v>
      </c>
      <c r="C4169" s="4">
        <f>VLOOKUP(sales_pipeline!D5010,[2]products!$A:$C,3,FALSE)</f>
        <v>55</v>
      </c>
    </row>
    <row r="4170" spans="1:3" x14ac:dyDescent="0.35">
      <c r="A4170" t="s">
        <v>39</v>
      </c>
      <c r="B4170" t="str">
        <f>VLOOKUP(sales_pipeline!D5011,[2]products!$A:$C,2,0)</f>
        <v>MG</v>
      </c>
      <c r="C4170" s="4">
        <f>VLOOKUP(sales_pipeline!D5011,[2]products!$A:$C,3,FALSE)</f>
        <v>3393</v>
      </c>
    </row>
    <row r="4171" spans="1:3" x14ac:dyDescent="0.35">
      <c r="A4171" t="s">
        <v>20</v>
      </c>
      <c r="B4171" t="str">
        <f>VLOOKUP(sales_pipeline!D5014,[2]products!$A:$C,2,0)</f>
        <v>GTX</v>
      </c>
      <c r="C4171" s="4">
        <f>VLOOKUP(sales_pipeline!D5014,[2]products!$A:$C,3,FALSE)</f>
        <v>550</v>
      </c>
    </row>
    <row r="4172" spans="1:3" x14ac:dyDescent="0.35">
      <c r="A4172" t="s">
        <v>20</v>
      </c>
      <c r="B4172" t="str">
        <f>VLOOKUP(sales_pipeline!D5015,[2]products!$A:$C,2,0)</f>
        <v>GTX</v>
      </c>
      <c r="C4172" s="4">
        <f>VLOOKUP(sales_pipeline!D5015,[2]products!$A:$C,3,FALSE)</f>
        <v>550</v>
      </c>
    </row>
    <row r="4173" spans="1:3" x14ac:dyDescent="0.35">
      <c r="A4173" t="s">
        <v>48</v>
      </c>
      <c r="B4173" t="str">
        <f>VLOOKUP(sales_pipeline!D5016,[2]products!$A:$C,2,0)</f>
        <v>GTX</v>
      </c>
      <c r="C4173" s="4">
        <f>VLOOKUP(sales_pipeline!D5016,[2]products!$A:$C,3,FALSE)</f>
        <v>5482</v>
      </c>
    </row>
    <row r="4174" spans="1:3" x14ac:dyDescent="0.35">
      <c r="A4174" t="s">
        <v>10</v>
      </c>
      <c r="B4174" t="str">
        <f>VLOOKUP(sales_pipeline!D5017,[2]products!$A:$C,2,0)</f>
        <v>GTX</v>
      </c>
      <c r="C4174" s="4">
        <f>VLOOKUP(sales_pipeline!D5017,[2]products!$A:$C,3,FALSE)</f>
        <v>1096</v>
      </c>
    </row>
    <row r="4175" spans="1:3" x14ac:dyDescent="0.35">
      <c r="A4175" t="s">
        <v>48</v>
      </c>
      <c r="B4175" t="str">
        <f>VLOOKUP(sales_pipeline!D5018,[2]products!$A:$C,2,0)</f>
        <v>GTX</v>
      </c>
      <c r="C4175" s="4">
        <f>VLOOKUP(sales_pipeline!D5018,[2]products!$A:$C,3,FALSE)</f>
        <v>5482</v>
      </c>
    </row>
    <row r="4176" spans="1:3" x14ac:dyDescent="0.35">
      <c r="A4176" t="s">
        <v>10</v>
      </c>
      <c r="B4176" t="str">
        <f>VLOOKUP(sales_pipeline!D5019,[2]products!$A:$C,2,0)</f>
        <v>GTX</v>
      </c>
      <c r="C4176" s="4">
        <f>VLOOKUP(sales_pipeline!D5019,[2]products!$A:$C,3,FALSE)</f>
        <v>1096</v>
      </c>
    </row>
    <row r="4177" spans="1:3" x14ac:dyDescent="0.35">
      <c r="A4177" t="s">
        <v>48</v>
      </c>
      <c r="B4177" t="str">
        <f>VLOOKUP(sales_pipeline!D5020,[2]products!$A:$C,2,0)</f>
        <v>GTX</v>
      </c>
      <c r="C4177" s="4">
        <f>VLOOKUP(sales_pipeline!D5020,[2]products!$A:$C,3,FALSE)</f>
        <v>5482</v>
      </c>
    </row>
    <row r="4178" spans="1:3" x14ac:dyDescent="0.35">
      <c r="A4178" t="s">
        <v>20</v>
      </c>
      <c r="B4178" t="str">
        <f>VLOOKUP(sales_pipeline!D5022,[2]products!$A:$C,2,0)</f>
        <v>GTX</v>
      </c>
      <c r="C4178" s="4">
        <f>VLOOKUP(sales_pipeline!D5022,[2]products!$A:$C,3,FALSE)</f>
        <v>550</v>
      </c>
    </row>
    <row r="4179" spans="1:3" x14ac:dyDescent="0.35">
      <c r="A4179" t="s">
        <v>18</v>
      </c>
      <c r="B4179" t="str">
        <f>VLOOKUP(sales_pipeline!D5023,[2]products!$A:$C,2,0)</f>
        <v>MG</v>
      </c>
      <c r="C4179" s="4">
        <f>VLOOKUP(sales_pipeline!D5023,[2]products!$A:$C,3,FALSE)</f>
        <v>55</v>
      </c>
    </row>
    <row r="4180" spans="1:3" x14ac:dyDescent="0.35">
      <c r="A4180" t="s">
        <v>10</v>
      </c>
      <c r="B4180" t="str">
        <f>VLOOKUP(sales_pipeline!D5024,[2]products!$A:$C,2,0)</f>
        <v>GTX</v>
      </c>
      <c r="C4180" s="4">
        <f>VLOOKUP(sales_pipeline!D5024,[2]products!$A:$C,3,FALSE)</f>
        <v>1096</v>
      </c>
    </row>
    <row r="4181" spans="1:3" x14ac:dyDescent="0.35">
      <c r="A4181" t="s">
        <v>10</v>
      </c>
      <c r="B4181" t="str">
        <f>VLOOKUP(sales_pipeline!D5025,[2]products!$A:$C,2,0)</f>
        <v>GTX</v>
      </c>
      <c r="C4181" s="4">
        <f>VLOOKUP(sales_pipeline!D5025,[2]products!$A:$C,3,FALSE)</f>
        <v>1096</v>
      </c>
    </row>
    <row r="4182" spans="1:3" x14ac:dyDescent="0.35">
      <c r="A4182" t="s">
        <v>39</v>
      </c>
      <c r="B4182" t="str">
        <f>VLOOKUP(sales_pipeline!D5026,[2]products!$A:$C,2,0)</f>
        <v>MG</v>
      </c>
      <c r="C4182" s="4">
        <f>VLOOKUP(sales_pipeline!D5026,[2]products!$A:$C,3,FALSE)</f>
        <v>3393</v>
      </c>
    </row>
    <row r="4183" spans="1:3" x14ac:dyDescent="0.35">
      <c r="A4183" t="s">
        <v>20</v>
      </c>
      <c r="B4183" t="str">
        <f>VLOOKUP(sales_pipeline!D5027,[2]products!$A:$C,2,0)</f>
        <v>GTX</v>
      </c>
      <c r="C4183" s="4">
        <f>VLOOKUP(sales_pipeline!D5027,[2]products!$A:$C,3,FALSE)</f>
        <v>550</v>
      </c>
    </row>
    <row r="4184" spans="1:3" x14ac:dyDescent="0.35">
      <c r="A4184" t="s">
        <v>39</v>
      </c>
      <c r="B4184" t="str">
        <f>VLOOKUP(sales_pipeline!D5029,[2]products!$A:$C,2,0)</f>
        <v>MG</v>
      </c>
      <c r="C4184" s="4">
        <f>VLOOKUP(sales_pipeline!D5029,[2]products!$A:$C,3,FALSE)</f>
        <v>3393</v>
      </c>
    </row>
    <row r="4185" spans="1:3" x14ac:dyDescent="0.35">
      <c r="A4185" t="s">
        <v>20</v>
      </c>
      <c r="B4185" t="str">
        <f>VLOOKUP(sales_pipeline!D5030,[2]products!$A:$C,2,0)</f>
        <v>GTX</v>
      </c>
      <c r="C4185" s="4">
        <f>VLOOKUP(sales_pipeline!D5030,[2]products!$A:$C,3,FALSE)</f>
        <v>550</v>
      </c>
    </row>
    <row r="4186" spans="1:3" x14ac:dyDescent="0.35">
      <c r="A4186" t="s">
        <v>10</v>
      </c>
      <c r="B4186" t="str">
        <f>VLOOKUP(sales_pipeline!D5031,[2]products!$A:$C,2,0)</f>
        <v>GTX</v>
      </c>
      <c r="C4186" s="4">
        <f>VLOOKUP(sales_pipeline!D5031,[2]products!$A:$C,3,FALSE)</f>
        <v>1096</v>
      </c>
    </row>
    <row r="4187" spans="1:3" x14ac:dyDescent="0.35">
      <c r="A4187" t="s">
        <v>10</v>
      </c>
      <c r="B4187" t="str">
        <f>VLOOKUP(sales_pipeline!D5032,[2]products!$A:$C,2,0)</f>
        <v>GTX</v>
      </c>
      <c r="C4187" s="4">
        <f>VLOOKUP(sales_pipeline!D5032,[2]products!$A:$C,3,FALSE)</f>
        <v>1096</v>
      </c>
    </row>
    <row r="4188" spans="1:3" x14ac:dyDescent="0.35">
      <c r="A4188" t="s">
        <v>18</v>
      </c>
      <c r="B4188" t="str">
        <f>VLOOKUP(sales_pipeline!D5033,[2]products!$A:$C,2,0)</f>
        <v>MG</v>
      </c>
      <c r="C4188" s="4">
        <f>VLOOKUP(sales_pipeline!D5033,[2]products!$A:$C,3,FALSE)</f>
        <v>55</v>
      </c>
    </row>
    <row r="4189" spans="1:3" x14ac:dyDescent="0.35">
      <c r="A4189" t="s">
        <v>48</v>
      </c>
      <c r="B4189" t="str">
        <f>VLOOKUP(sales_pipeline!D5034,[2]products!$A:$C,2,0)</f>
        <v>GTX</v>
      </c>
      <c r="C4189" s="4">
        <f>VLOOKUP(sales_pipeline!D5034,[2]products!$A:$C,3,FALSE)</f>
        <v>5482</v>
      </c>
    </row>
    <row r="4190" spans="1:3" x14ac:dyDescent="0.35">
      <c r="A4190" t="s">
        <v>18</v>
      </c>
      <c r="B4190" t="str">
        <f>VLOOKUP(sales_pipeline!D5037,[2]products!$A:$C,2,0)</f>
        <v>MG</v>
      </c>
      <c r="C4190" s="4">
        <f>VLOOKUP(sales_pipeline!D5037,[2]products!$A:$C,3,FALSE)</f>
        <v>55</v>
      </c>
    </row>
    <row r="4191" spans="1:3" x14ac:dyDescent="0.35">
      <c r="A4191" t="s">
        <v>39</v>
      </c>
      <c r="B4191" t="str">
        <f>VLOOKUP(sales_pipeline!D5038,[2]products!$A:$C,2,0)</f>
        <v>MG</v>
      </c>
      <c r="C4191" s="4">
        <f>VLOOKUP(sales_pipeline!D5038,[2]products!$A:$C,3,FALSE)</f>
        <v>3393</v>
      </c>
    </row>
    <row r="4192" spans="1:3" x14ac:dyDescent="0.35">
      <c r="A4192" t="s">
        <v>39</v>
      </c>
      <c r="B4192" t="str">
        <f>VLOOKUP(sales_pipeline!D5039,[2]products!$A:$C,2,0)</f>
        <v>MG</v>
      </c>
      <c r="C4192" s="4">
        <f>VLOOKUP(sales_pipeline!D5039,[2]products!$A:$C,3,FALSE)</f>
        <v>3393</v>
      </c>
    </row>
    <row r="4193" spans="1:3" x14ac:dyDescent="0.35">
      <c r="A4193" t="s">
        <v>10</v>
      </c>
      <c r="B4193" t="str">
        <f>VLOOKUP(sales_pipeline!D5040,[2]products!$A:$C,2,0)</f>
        <v>GTX</v>
      </c>
      <c r="C4193" s="4">
        <f>VLOOKUP(sales_pipeline!D5040,[2]products!$A:$C,3,FALSE)</f>
        <v>1096</v>
      </c>
    </row>
    <row r="4194" spans="1:3" x14ac:dyDescent="0.35">
      <c r="A4194" t="s">
        <v>20</v>
      </c>
      <c r="B4194" t="str">
        <f>VLOOKUP(sales_pipeline!D5042,[2]products!$A:$C,2,0)</f>
        <v>GTX</v>
      </c>
      <c r="C4194" s="4">
        <f>VLOOKUP(sales_pipeline!D5042,[2]products!$A:$C,3,FALSE)</f>
        <v>550</v>
      </c>
    </row>
    <row r="4195" spans="1:3" x14ac:dyDescent="0.35">
      <c r="A4195" t="s">
        <v>20</v>
      </c>
      <c r="B4195" t="str">
        <f>VLOOKUP(sales_pipeline!D5043,[2]products!$A:$C,2,0)</f>
        <v>GTX</v>
      </c>
      <c r="C4195" s="4">
        <f>VLOOKUP(sales_pipeline!D5043,[2]products!$A:$C,3,FALSE)</f>
        <v>550</v>
      </c>
    </row>
    <row r="4196" spans="1:3" x14ac:dyDescent="0.35">
      <c r="A4196" t="s">
        <v>48</v>
      </c>
      <c r="B4196" t="str">
        <f>VLOOKUP(sales_pipeline!D5044,[2]products!$A:$C,2,0)</f>
        <v>GTX</v>
      </c>
      <c r="C4196" s="4">
        <f>VLOOKUP(sales_pipeline!D5044,[2]products!$A:$C,3,FALSE)</f>
        <v>5482</v>
      </c>
    </row>
    <row r="4197" spans="1:3" x14ac:dyDescent="0.35">
      <c r="A4197" t="s">
        <v>20</v>
      </c>
      <c r="B4197" t="str">
        <f>VLOOKUP(sales_pipeline!D5045,[2]products!$A:$C,2,0)</f>
        <v>GTX</v>
      </c>
      <c r="C4197" s="4">
        <f>VLOOKUP(sales_pipeline!D5045,[2]products!$A:$C,3,FALSE)</f>
        <v>550</v>
      </c>
    </row>
    <row r="4198" spans="1:3" x14ac:dyDescent="0.35">
      <c r="A4198" t="s">
        <v>18</v>
      </c>
      <c r="B4198" t="str">
        <f>VLOOKUP(sales_pipeline!D5046,[2]products!$A:$C,2,0)</f>
        <v>MG</v>
      </c>
      <c r="C4198" s="4">
        <f>VLOOKUP(sales_pipeline!D5046,[2]products!$A:$C,3,FALSE)</f>
        <v>55</v>
      </c>
    </row>
    <row r="4199" spans="1:3" x14ac:dyDescent="0.35">
      <c r="A4199" t="s">
        <v>39</v>
      </c>
      <c r="B4199" t="str">
        <f>VLOOKUP(sales_pipeline!D5047,[2]products!$A:$C,2,0)</f>
        <v>MG</v>
      </c>
      <c r="C4199" s="4">
        <f>VLOOKUP(sales_pipeline!D5047,[2]products!$A:$C,3,FALSE)</f>
        <v>3393</v>
      </c>
    </row>
    <row r="4200" spans="1:3" x14ac:dyDescent="0.35">
      <c r="A4200" t="s">
        <v>20</v>
      </c>
      <c r="B4200" t="str">
        <f>VLOOKUP(sales_pipeline!D5048,[2]products!$A:$C,2,0)</f>
        <v>GTX</v>
      </c>
      <c r="C4200" s="4">
        <f>VLOOKUP(sales_pipeline!D5048,[2]products!$A:$C,3,FALSE)</f>
        <v>550</v>
      </c>
    </row>
    <row r="4201" spans="1:3" x14ac:dyDescent="0.35">
      <c r="A4201" t="s">
        <v>39</v>
      </c>
      <c r="B4201" t="str">
        <f>VLOOKUP(sales_pipeline!D5049,[2]products!$A:$C,2,0)</f>
        <v>MG</v>
      </c>
      <c r="C4201" s="4">
        <f>VLOOKUP(sales_pipeline!D5049,[2]products!$A:$C,3,FALSE)</f>
        <v>3393</v>
      </c>
    </row>
    <row r="4202" spans="1:3" x14ac:dyDescent="0.35">
      <c r="A4202" t="s">
        <v>20</v>
      </c>
      <c r="B4202" t="str">
        <f>VLOOKUP(sales_pipeline!D5051,[2]products!$A:$C,2,0)</f>
        <v>GTX</v>
      </c>
      <c r="C4202" s="4">
        <f>VLOOKUP(sales_pipeline!D5051,[2]products!$A:$C,3,FALSE)</f>
        <v>550</v>
      </c>
    </row>
    <row r="4203" spans="1:3" x14ac:dyDescent="0.35">
      <c r="A4203" t="s">
        <v>10</v>
      </c>
      <c r="B4203" t="str">
        <f>VLOOKUP(sales_pipeline!D5052,[2]products!$A:$C,2,0)</f>
        <v>GTX</v>
      </c>
      <c r="C4203" s="4">
        <f>VLOOKUP(sales_pipeline!D5052,[2]products!$A:$C,3,FALSE)</f>
        <v>1096</v>
      </c>
    </row>
    <row r="4204" spans="1:3" x14ac:dyDescent="0.35">
      <c r="A4204" t="s">
        <v>10</v>
      </c>
      <c r="B4204" t="str">
        <f>VLOOKUP(sales_pipeline!D5053,[2]products!$A:$C,2,0)</f>
        <v>GTX</v>
      </c>
      <c r="C4204" s="4">
        <f>VLOOKUP(sales_pipeline!D5053,[2]products!$A:$C,3,FALSE)</f>
        <v>1096</v>
      </c>
    </row>
    <row r="4205" spans="1:3" x14ac:dyDescent="0.35">
      <c r="A4205" t="s">
        <v>20</v>
      </c>
      <c r="B4205" t="str">
        <f>VLOOKUP(sales_pipeline!D5054,[2]products!$A:$C,2,0)</f>
        <v>GTX</v>
      </c>
      <c r="C4205" s="4">
        <f>VLOOKUP(sales_pipeline!D5054,[2]products!$A:$C,3,FALSE)</f>
        <v>550</v>
      </c>
    </row>
    <row r="4206" spans="1:3" x14ac:dyDescent="0.35">
      <c r="A4206" t="s">
        <v>10</v>
      </c>
      <c r="B4206" t="str">
        <f>VLOOKUP(sales_pipeline!D5055,[2]products!$A:$C,2,0)</f>
        <v>GTX</v>
      </c>
      <c r="C4206" s="4">
        <f>VLOOKUP(sales_pipeline!D5055,[2]products!$A:$C,3,FALSE)</f>
        <v>1096</v>
      </c>
    </row>
    <row r="4207" spans="1:3" x14ac:dyDescent="0.35">
      <c r="A4207" t="s">
        <v>18</v>
      </c>
      <c r="B4207" t="str">
        <f>VLOOKUP(sales_pipeline!D5056,[2]products!$A:$C,2,0)</f>
        <v>MG</v>
      </c>
      <c r="C4207" s="4">
        <f>VLOOKUP(sales_pipeline!D5056,[2]products!$A:$C,3,FALSE)</f>
        <v>55</v>
      </c>
    </row>
    <row r="4208" spans="1:3" x14ac:dyDescent="0.35">
      <c r="A4208" t="s">
        <v>10</v>
      </c>
      <c r="B4208" t="str">
        <f>VLOOKUP(sales_pipeline!D5057,[2]products!$A:$C,2,0)</f>
        <v>GTX</v>
      </c>
      <c r="C4208" s="4">
        <f>VLOOKUP(sales_pipeline!D5057,[2]products!$A:$C,3,FALSE)</f>
        <v>1096</v>
      </c>
    </row>
    <row r="4209" spans="1:3" x14ac:dyDescent="0.35">
      <c r="A4209" t="s">
        <v>39</v>
      </c>
      <c r="B4209" t="str">
        <f>VLOOKUP(sales_pipeline!D5058,[2]products!$A:$C,2,0)</f>
        <v>MG</v>
      </c>
      <c r="C4209" s="4">
        <f>VLOOKUP(sales_pipeline!D5058,[2]products!$A:$C,3,FALSE)</f>
        <v>3393</v>
      </c>
    </row>
    <row r="4210" spans="1:3" x14ac:dyDescent="0.35">
      <c r="A4210" t="s">
        <v>10</v>
      </c>
      <c r="B4210" t="str">
        <f>VLOOKUP(sales_pipeline!D5059,[2]products!$A:$C,2,0)</f>
        <v>GTX</v>
      </c>
      <c r="C4210" s="4">
        <f>VLOOKUP(sales_pipeline!D5059,[2]products!$A:$C,3,FALSE)</f>
        <v>1096</v>
      </c>
    </row>
    <row r="4211" spans="1:3" x14ac:dyDescent="0.35">
      <c r="A4211" t="s">
        <v>48</v>
      </c>
      <c r="B4211" t="str">
        <f>VLOOKUP(sales_pipeline!D5060,[2]products!$A:$C,2,0)</f>
        <v>GTX</v>
      </c>
      <c r="C4211" s="4">
        <f>VLOOKUP(sales_pipeline!D5060,[2]products!$A:$C,3,FALSE)</f>
        <v>5482</v>
      </c>
    </row>
    <row r="4212" spans="1:3" x14ac:dyDescent="0.35">
      <c r="A4212" t="s">
        <v>10</v>
      </c>
      <c r="B4212" t="str">
        <f>VLOOKUP(sales_pipeline!D5061,[2]products!$A:$C,2,0)</f>
        <v>GTX</v>
      </c>
      <c r="C4212" s="4">
        <f>VLOOKUP(sales_pipeline!D5061,[2]products!$A:$C,3,FALSE)</f>
        <v>1096</v>
      </c>
    </row>
    <row r="4213" spans="1:3" x14ac:dyDescent="0.35">
      <c r="A4213" t="s">
        <v>18</v>
      </c>
      <c r="B4213" t="str">
        <f>VLOOKUP(sales_pipeline!D5063,[2]products!$A:$C,2,0)</f>
        <v>MG</v>
      </c>
      <c r="C4213" s="4">
        <f>VLOOKUP(sales_pipeline!D5063,[2]products!$A:$C,3,FALSE)</f>
        <v>55</v>
      </c>
    </row>
    <row r="4214" spans="1:3" x14ac:dyDescent="0.35">
      <c r="A4214" t="s">
        <v>20</v>
      </c>
      <c r="B4214" t="str">
        <f>VLOOKUP(sales_pipeline!D5064,[2]products!$A:$C,2,0)</f>
        <v>GTX</v>
      </c>
      <c r="C4214" s="4">
        <f>VLOOKUP(sales_pipeline!D5064,[2]products!$A:$C,3,FALSE)</f>
        <v>550</v>
      </c>
    </row>
    <row r="4215" spans="1:3" x14ac:dyDescent="0.35">
      <c r="A4215" t="s">
        <v>48</v>
      </c>
      <c r="B4215" t="str">
        <f>VLOOKUP(sales_pipeline!D5065,[2]products!$A:$C,2,0)</f>
        <v>GTX</v>
      </c>
      <c r="C4215" s="4">
        <f>VLOOKUP(sales_pipeline!D5065,[2]products!$A:$C,3,FALSE)</f>
        <v>5482</v>
      </c>
    </row>
    <row r="4216" spans="1:3" x14ac:dyDescent="0.35">
      <c r="A4216" t="s">
        <v>20</v>
      </c>
      <c r="B4216" t="str">
        <f>VLOOKUP(sales_pipeline!D5066,[2]products!$A:$C,2,0)</f>
        <v>GTX</v>
      </c>
      <c r="C4216" s="4">
        <f>VLOOKUP(sales_pipeline!D5066,[2]products!$A:$C,3,FALSE)</f>
        <v>550</v>
      </c>
    </row>
    <row r="4217" spans="1:3" x14ac:dyDescent="0.35">
      <c r="A4217" t="s">
        <v>18</v>
      </c>
      <c r="B4217" t="str">
        <f>VLOOKUP(sales_pipeline!D5067,[2]products!$A:$C,2,0)</f>
        <v>MG</v>
      </c>
      <c r="C4217" s="4">
        <f>VLOOKUP(sales_pipeline!D5067,[2]products!$A:$C,3,FALSE)</f>
        <v>55</v>
      </c>
    </row>
    <row r="4218" spans="1:3" x14ac:dyDescent="0.35">
      <c r="A4218" t="s">
        <v>20</v>
      </c>
      <c r="B4218" t="str">
        <f>VLOOKUP(sales_pipeline!D5068,[2]products!$A:$C,2,0)</f>
        <v>GTX</v>
      </c>
      <c r="C4218" s="4">
        <f>VLOOKUP(sales_pipeline!D5068,[2]products!$A:$C,3,FALSE)</f>
        <v>550</v>
      </c>
    </row>
    <row r="4219" spans="1:3" x14ac:dyDescent="0.35">
      <c r="A4219" t="s">
        <v>48</v>
      </c>
      <c r="B4219" t="str">
        <f>VLOOKUP(sales_pipeline!D5069,[2]products!$A:$C,2,0)</f>
        <v>GTX</v>
      </c>
      <c r="C4219" s="4">
        <f>VLOOKUP(sales_pipeline!D5069,[2]products!$A:$C,3,FALSE)</f>
        <v>5482</v>
      </c>
    </row>
    <row r="4220" spans="1:3" x14ac:dyDescent="0.35">
      <c r="A4220" t="s">
        <v>48</v>
      </c>
      <c r="B4220" t="str">
        <f>VLOOKUP(sales_pipeline!D5070,[2]products!$A:$C,2,0)</f>
        <v>GTX</v>
      </c>
      <c r="C4220" s="4">
        <f>VLOOKUP(sales_pipeline!D5070,[2]products!$A:$C,3,FALSE)</f>
        <v>5482</v>
      </c>
    </row>
    <row r="4221" spans="1:3" x14ac:dyDescent="0.35">
      <c r="A4221" t="s">
        <v>18</v>
      </c>
      <c r="B4221" t="str">
        <f>VLOOKUP(sales_pipeline!D5071,[2]products!$A:$C,2,0)</f>
        <v>MG</v>
      </c>
      <c r="C4221" s="4">
        <f>VLOOKUP(sales_pipeline!D5071,[2]products!$A:$C,3,FALSE)</f>
        <v>55</v>
      </c>
    </row>
    <row r="4222" spans="1:3" x14ac:dyDescent="0.35">
      <c r="A4222" t="s">
        <v>18</v>
      </c>
      <c r="B4222" t="str">
        <f>VLOOKUP(sales_pipeline!D5072,[2]products!$A:$C,2,0)</f>
        <v>MG</v>
      </c>
      <c r="C4222" s="4">
        <f>VLOOKUP(sales_pipeline!D5072,[2]products!$A:$C,3,FALSE)</f>
        <v>55</v>
      </c>
    </row>
    <row r="4223" spans="1:3" x14ac:dyDescent="0.35">
      <c r="A4223" t="s">
        <v>39</v>
      </c>
      <c r="B4223" t="str">
        <f>VLOOKUP(sales_pipeline!D5073,[2]products!$A:$C,2,0)</f>
        <v>MG</v>
      </c>
      <c r="C4223" s="4">
        <f>VLOOKUP(sales_pipeline!D5073,[2]products!$A:$C,3,FALSE)</f>
        <v>3393</v>
      </c>
    </row>
    <row r="4224" spans="1:3" x14ac:dyDescent="0.35">
      <c r="A4224" t="s">
        <v>39</v>
      </c>
      <c r="B4224" t="str">
        <f>VLOOKUP(sales_pipeline!D5074,[2]products!$A:$C,2,0)</f>
        <v>MG</v>
      </c>
      <c r="C4224" s="4">
        <f>VLOOKUP(sales_pipeline!D5074,[2]products!$A:$C,3,FALSE)</f>
        <v>3393</v>
      </c>
    </row>
    <row r="4225" spans="1:3" x14ac:dyDescent="0.35">
      <c r="A4225" t="s">
        <v>39</v>
      </c>
      <c r="B4225" t="str">
        <f>VLOOKUP(sales_pipeline!D5077,[2]products!$A:$C,2,0)</f>
        <v>MG</v>
      </c>
      <c r="C4225" s="4">
        <f>VLOOKUP(sales_pipeline!D5077,[2]products!$A:$C,3,FALSE)</f>
        <v>3393</v>
      </c>
    </row>
    <row r="4226" spans="1:3" x14ac:dyDescent="0.35">
      <c r="A4226" t="s">
        <v>10</v>
      </c>
      <c r="B4226" t="str">
        <f>VLOOKUP(sales_pipeline!D5078,[2]products!$A:$C,2,0)</f>
        <v>GTX</v>
      </c>
      <c r="C4226" s="4">
        <f>VLOOKUP(sales_pipeline!D5078,[2]products!$A:$C,3,FALSE)</f>
        <v>1096</v>
      </c>
    </row>
    <row r="4227" spans="1:3" x14ac:dyDescent="0.35">
      <c r="A4227" t="s">
        <v>20</v>
      </c>
      <c r="B4227" t="str">
        <f>VLOOKUP(sales_pipeline!D5079,[2]products!$A:$C,2,0)</f>
        <v>GTX</v>
      </c>
      <c r="C4227" s="4">
        <f>VLOOKUP(sales_pipeline!D5079,[2]products!$A:$C,3,FALSE)</f>
        <v>550</v>
      </c>
    </row>
    <row r="4228" spans="1:3" x14ac:dyDescent="0.35">
      <c r="A4228" t="s">
        <v>20</v>
      </c>
      <c r="B4228" t="str">
        <f>VLOOKUP(sales_pipeline!D5080,[2]products!$A:$C,2,0)</f>
        <v>GTX</v>
      </c>
      <c r="C4228" s="4">
        <f>VLOOKUP(sales_pipeline!D5080,[2]products!$A:$C,3,FALSE)</f>
        <v>550</v>
      </c>
    </row>
    <row r="4229" spans="1:3" x14ac:dyDescent="0.35">
      <c r="A4229" t="s">
        <v>20</v>
      </c>
      <c r="B4229" t="str">
        <f>VLOOKUP(sales_pipeline!D5081,[2]products!$A:$C,2,0)</f>
        <v>GTX</v>
      </c>
      <c r="C4229" s="4">
        <f>VLOOKUP(sales_pipeline!D5081,[2]products!$A:$C,3,FALSE)</f>
        <v>550</v>
      </c>
    </row>
    <row r="4230" spans="1:3" x14ac:dyDescent="0.35">
      <c r="A4230" t="s">
        <v>20</v>
      </c>
      <c r="B4230" t="str">
        <f>VLOOKUP(sales_pipeline!D5082,[2]products!$A:$C,2,0)</f>
        <v>GTX</v>
      </c>
      <c r="C4230" s="4">
        <f>VLOOKUP(sales_pipeline!D5082,[2]products!$A:$C,3,FALSE)</f>
        <v>550</v>
      </c>
    </row>
    <row r="4231" spans="1:3" x14ac:dyDescent="0.35">
      <c r="A4231" t="s">
        <v>18</v>
      </c>
      <c r="B4231" t="str">
        <f>VLOOKUP(sales_pipeline!D5084,[2]products!$A:$C,2,0)</f>
        <v>MG</v>
      </c>
      <c r="C4231" s="4">
        <f>VLOOKUP(sales_pipeline!D5084,[2]products!$A:$C,3,FALSE)</f>
        <v>55</v>
      </c>
    </row>
    <row r="4232" spans="1:3" x14ac:dyDescent="0.35">
      <c r="A4232" t="s">
        <v>20</v>
      </c>
      <c r="B4232" t="str">
        <f>VLOOKUP(sales_pipeline!D5085,[2]products!$A:$C,2,0)</f>
        <v>GTX</v>
      </c>
      <c r="C4232" s="4">
        <f>VLOOKUP(sales_pipeline!D5085,[2]products!$A:$C,3,FALSE)</f>
        <v>550</v>
      </c>
    </row>
    <row r="4233" spans="1:3" x14ac:dyDescent="0.35">
      <c r="A4233" t="s">
        <v>48</v>
      </c>
      <c r="B4233" t="str">
        <f>VLOOKUP(sales_pipeline!D5086,[2]products!$A:$C,2,0)</f>
        <v>GTX</v>
      </c>
      <c r="C4233" s="4">
        <f>VLOOKUP(sales_pipeline!D5086,[2]products!$A:$C,3,FALSE)</f>
        <v>5482</v>
      </c>
    </row>
    <row r="4234" spans="1:3" x14ac:dyDescent="0.35">
      <c r="A4234" t="s">
        <v>18</v>
      </c>
      <c r="B4234" t="str">
        <f>VLOOKUP(sales_pipeline!D5087,[2]products!$A:$C,2,0)</f>
        <v>MG</v>
      </c>
      <c r="C4234" s="4">
        <f>VLOOKUP(sales_pipeline!D5087,[2]products!$A:$C,3,FALSE)</f>
        <v>55</v>
      </c>
    </row>
    <row r="4235" spans="1:3" x14ac:dyDescent="0.35">
      <c r="A4235" t="s">
        <v>18</v>
      </c>
      <c r="B4235" t="str">
        <f>VLOOKUP(sales_pipeline!D5088,[2]products!$A:$C,2,0)</f>
        <v>MG</v>
      </c>
      <c r="C4235" s="4">
        <f>VLOOKUP(sales_pipeline!D5088,[2]products!$A:$C,3,FALSE)</f>
        <v>55</v>
      </c>
    </row>
    <row r="4236" spans="1:3" x14ac:dyDescent="0.35">
      <c r="A4236" t="s">
        <v>18</v>
      </c>
      <c r="B4236" t="str">
        <f>VLOOKUP(sales_pipeline!D5089,[2]products!$A:$C,2,0)</f>
        <v>MG</v>
      </c>
      <c r="C4236" s="4">
        <f>VLOOKUP(sales_pipeline!D5089,[2]products!$A:$C,3,FALSE)</f>
        <v>55</v>
      </c>
    </row>
    <row r="4237" spans="1:3" x14ac:dyDescent="0.35">
      <c r="A4237" t="s">
        <v>18</v>
      </c>
      <c r="B4237" t="str">
        <f>VLOOKUP(sales_pipeline!D5090,[2]products!$A:$C,2,0)</f>
        <v>MG</v>
      </c>
      <c r="C4237" s="4">
        <f>VLOOKUP(sales_pipeline!D5090,[2]products!$A:$C,3,FALSE)</f>
        <v>55</v>
      </c>
    </row>
    <row r="4238" spans="1:3" x14ac:dyDescent="0.35">
      <c r="A4238" t="s">
        <v>39</v>
      </c>
      <c r="B4238" t="str">
        <f>VLOOKUP(sales_pipeline!D5091,[2]products!$A:$C,2,0)</f>
        <v>MG</v>
      </c>
      <c r="C4238" s="4">
        <f>VLOOKUP(sales_pipeline!D5091,[2]products!$A:$C,3,FALSE)</f>
        <v>3393</v>
      </c>
    </row>
    <row r="4239" spans="1:3" x14ac:dyDescent="0.35">
      <c r="A4239" t="s">
        <v>10</v>
      </c>
      <c r="B4239" t="str">
        <f>VLOOKUP(sales_pipeline!D5092,[2]products!$A:$C,2,0)</f>
        <v>GTX</v>
      </c>
      <c r="C4239" s="4">
        <f>VLOOKUP(sales_pipeline!D5092,[2]products!$A:$C,3,FALSE)</f>
        <v>1096</v>
      </c>
    </row>
    <row r="4240" spans="1:3" x14ac:dyDescent="0.35">
      <c r="A4240" t="s">
        <v>39</v>
      </c>
      <c r="B4240" t="str">
        <f>VLOOKUP(sales_pipeline!D5093,[2]products!$A:$C,2,0)</f>
        <v>MG</v>
      </c>
      <c r="C4240" s="4">
        <f>VLOOKUP(sales_pipeline!D5093,[2]products!$A:$C,3,FALSE)</f>
        <v>3393</v>
      </c>
    </row>
    <row r="4241" spans="1:3" x14ac:dyDescent="0.35">
      <c r="A4241" t="s">
        <v>10</v>
      </c>
      <c r="B4241" t="str">
        <f>VLOOKUP(sales_pipeline!D5094,[2]products!$A:$C,2,0)</f>
        <v>GTX</v>
      </c>
      <c r="C4241" s="4">
        <f>VLOOKUP(sales_pipeline!D5094,[2]products!$A:$C,3,FALSE)</f>
        <v>1096</v>
      </c>
    </row>
    <row r="4242" spans="1:3" x14ac:dyDescent="0.35">
      <c r="A4242" t="s">
        <v>18</v>
      </c>
      <c r="B4242" t="str">
        <f>VLOOKUP(sales_pipeline!D5095,[2]products!$A:$C,2,0)</f>
        <v>MG</v>
      </c>
      <c r="C4242" s="4">
        <f>VLOOKUP(sales_pipeline!D5095,[2]products!$A:$C,3,FALSE)</f>
        <v>55</v>
      </c>
    </row>
    <row r="4243" spans="1:3" x14ac:dyDescent="0.35">
      <c r="A4243" t="s">
        <v>39</v>
      </c>
      <c r="B4243" t="str">
        <f>VLOOKUP(sales_pipeline!D5096,[2]products!$A:$C,2,0)</f>
        <v>MG</v>
      </c>
      <c r="C4243" s="4">
        <f>VLOOKUP(sales_pipeline!D5096,[2]products!$A:$C,3,FALSE)</f>
        <v>3393</v>
      </c>
    </row>
    <row r="4244" spans="1:3" x14ac:dyDescent="0.35">
      <c r="A4244" t="s">
        <v>39</v>
      </c>
      <c r="B4244" t="str">
        <f>VLOOKUP(sales_pipeline!D5097,[2]products!$A:$C,2,0)</f>
        <v>MG</v>
      </c>
      <c r="C4244" s="4">
        <f>VLOOKUP(sales_pipeline!D5097,[2]products!$A:$C,3,FALSE)</f>
        <v>3393</v>
      </c>
    </row>
    <row r="4245" spans="1:3" x14ac:dyDescent="0.35">
      <c r="A4245" t="s">
        <v>20</v>
      </c>
      <c r="B4245" t="str">
        <f>VLOOKUP(sales_pipeline!D5098,[2]products!$A:$C,2,0)</f>
        <v>GTX</v>
      </c>
      <c r="C4245" s="4">
        <f>VLOOKUP(sales_pipeline!D5098,[2]products!$A:$C,3,FALSE)</f>
        <v>550</v>
      </c>
    </row>
    <row r="4246" spans="1:3" x14ac:dyDescent="0.35">
      <c r="A4246" t="s">
        <v>10</v>
      </c>
      <c r="B4246" t="str">
        <f>VLOOKUP(sales_pipeline!D5099,[2]products!$A:$C,2,0)</f>
        <v>GTX</v>
      </c>
      <c r="C4246" s="4">
        <f>VLOOKUP(sales_pipeline!D5099,[2]products!$A:$C,3,FALSE)</f>
        <v>1096</v>
      </c>
    </row>
    <row r="4247" spans="1:3" x14ac:dyDescent="0.35">
      <c r="A4247" t="s">
        <v>39</v>
      </c>
      <c r="B4247" t="str">
        <f>VLOOKUP(sales_pipeline!D5100,[2]products!$A:$C,2,0)</f>
        <v>MG</v>
      </c>
      <c r="C4247" s="4">
        <f>VLOOKUP(sales_pipeline!D5100,[2]products!$A:$C,3,FALSE)</f>
        <v>3393</v>
      </c>
    </row>
    <row r="4248" spans="1:3" x14ac:dyDescent="0.35">
      <c r="A4248" t="s">
        <v>18</v>
      </c>
      <c r="B4248" t="str">
        <f>VLOOKUP(sales_pipeline!D5101,[2]products!$A:$C,2,0)</f>
        <v>MG</v>
      </c>
      <c r="C4248" s="4">
        <f>VLOOKUP(sales_pipeline!D5101,[2]products!$A:$C,3,FALSE)</f>
        <v>55</v>
      </c>
    </row>
    <row r="4249" spans="1:3" x14ac:dyDescent="0.35">
      <c r="A4249" t="s">
        <v>20</v>
      </c>
      <c r="B4249" t="str">
        <f>VLOOKUP(sales_pipeline!D5104,[2]products!$A:$C,2,0)</f>
        <v>GTX</v>
      </c>
      <c r="C4249" s="4">
        <f>VLOOKUP(sales_pipeline!D5104,[2]products!$A:$C,3,FALSE)</f>
        <v>550</v>
      </c>
    </row>
    <row r="4250" spans="1:3" x14ac:dyDescent="0.35">
      <c r="A4250" t="s">
        <v>10</v>
      </c>
      <c r="B4250" t="str">
        <f>VLOOKUP(sales_pipeline!D5105,[2]products!$A:$C,2,0)</f>
        <v>GTX</v>
      </c>
      <c r="C4250" s="4">
        <f>VLOOKUP(sales_pipeline!D5105,[2]products!$A:$C,3,FALSE)</f>
        <v>1096</v>
      </c>
    </row>
    <row r="4251" spans="1:3" x14ac:dyDescent="0.35">
      <c r="A4251" t="s">
        <v>18</v>
      </c>
      <c r="B4251" t="str">
        <f>VLOOKUP(sales_pipeline!D5107,[2]products!$A:$C,2,0)</f>
        <v>MG</v>
      </c>
      <c r="C4251" s="4">
        <f>VLOOKUP(sales_pipeline!D5107,[2]products!$A:$C,3,FALSE)</f>
        <v>55</v>
      </c>
    </row>
    <row r="4252" spans="1:3" x14ac:dyDescent="0.35">
      <c r="A4252" t="s">
        <v>10</v>
      </c>
      <c r="B4252" t="str">
        <f>VLOOKUP(sales_pipeline!D5109,[2]products!$A:$C,2,0)</f>
        <v>GTX</v>
      </c>
      <c r="C4252" s="4">
        <f>VLOOKUP(sales_pipeline!D5109,[2]products!$A:$C,3,FALSE)</f>
        <v>1096</v>
      </c>
    </row>
    <row r="4253" spans="1:3" x14ac:dyDescent="0.35">
      <c r="A4253" t="s">
        <v>18</v>
      </c>
      <c r="B4253" t="str">
        <f>VLOOKUP(sales_pipeline!D5111,[2]products!$A:$C,2,0)</f>
        <v>MG</v>
      </c>
      <c r="C4253" s="4">
        <f>VLOOKUP(sales_pipeline!D5111,[2]products!$A:$C,3,FALSE)</f>
        <v>55</v>
      </c>
    </row>
    <row r="4254" spans="1:3" x14ac:dyDescent="0.35">
      <c r="A4254" t="s">
        <v>20</v>
      </c>
      <c r="B4254" t="str">
        <f>VLOOKUP(sales_pipeline!D5112,[2]products!$A:$C,2,0)</f>
        <v>GTX</v>
      </c>
      <c r="C4254" s="4">
        <f>VLOOKUP(sales_pipeline!D5112,[2]products!$A:$C,3,FALSE)</f>
        <v>550</v>
      </c>
    </row>
    <row r="4255" spans="1:3" x14ac:dyDescent="0.35">
      <c r="A4255" t="s">
        <v>10</v>
      </c>
      <c r="B4255" t="str">
        <f>VLOOKUP(sales_pipeline!D5113,[2]products!$A:$C,2,0)</f>
        <v>GTX</v>
      </c>
      <c r="C4255" s="4">
        <f>VLOOKUP(sales_pipeline!D5113,[2]products!$A:$C,3,FALSE)</f>
        <v>1096</v>
      </c>
    </row>
    <row r="4256" spans="1:3" x14ac:dyDescent="0.35">
      <c r="A4256" t="s">
        <v>18</v>
      </c>
      <c r="B4256" t="str">
        <f>VLOOKUP(sales_pipeline!D5114,[2]products!$A:$C,2,0)</f>
        <v>MG</v>
      </c>
      <c r="C4256" s="4">
        <f>VLOOKUP(sales_pipeline!D5114,[2]products!$A:$C,3,FALSE)</f>
        <v>55</v>
      </c>
    </row>
    <row r="4257" spans="1:3" x14ac:dyDescent="0.35">
      <c r="A4257" t="s">
        <v>18</v>
      </c>
      <c r="B4257" t="str">
        <f>VLOOKUP(sales_pipeline!D5115,[2]products!$A:$C,2,0)</f>
        <v>MG</v>
      </c>
      <c r="C4257" s="4">
        <f>VLOOKUP(sales_pipeline!D5115,[2]products!$A:$C,3,FALSE)</f>
        <v>55</v>
      </c>
    </row>
    <row r="4258" spans="1:3" x14ac:dyDescent="0.35">
      <c r="A4258" t="s">
        <v>39</v>
      </c>
      <c r="B4258" t="str">
        <f>VLOOKUP(sales_pipeline!D5116,[2]products!$A:$C,2,0)</f>
        <v>MG</v>
      </c>
      <c r="C4258" s="4">
        <f>VLOOKUP(sales_pipeline!D5116,[2]products!$A:$C,3,FALSE)</f>
        <v>3393</v>
      </c>
    </row>
    <row r="4259" spans="1:3" x14ac:dyDescent="0.35">
      <c r="A4259" t="s">
        <v>18</v>
      </c>
      <c r="B4259" t="str">
        <f>VLOOKUP(sales_pipeline!D5117,[2]products!$A:$C,2,0)</f>
        <v>MG</v>
      </c>
      <c r="C4259" s="4">
        <f>VLOOKUP(sales_pipeline!D5117,[2]products!$A:$C,3,FALSE)</f>
        <v>55</v>
      </c>
    </row>
    <row r="4260" spans="1:3" x14ac:dyDescent="0.35">
      <c r="A4260" t="s">
        <v>18</v>
      </c>
      <c r="B4260" t="str">
        <f>VLOOKUP(sales_pipeline!D5118,[2]products!$A:$C,2,0)</f>
        <v>MG</v>
      </c>
      <c r="C4260" s="4">
        <f>VLOOKUP(sales_pipeline!D5118,[2]products!$A:$C,3,FALSE)</f>
        <v>55</v>
      </c>
    </row>
    <row r="4261" spans="1:3" x14ac:dyDescent="0.35">
      <c r="A4261" t="s">
        <v>10</v>
      </c>
      <c r="B4261" t="str">
        <f>VLOOKUP(sales_pipeline!D5119,[2]products!$A:$C,2,0)</f>
        <v>GTX</v>
      </c>
      <c r="C4261" s="4">
        <f>VLOOKUP(sales_pipeline!D5119,[2]products!$A:$C,3,FALSE)</f>
        <v>1096</v>
      </c>
    </row>
    <row r="4262" spans="1:3" x14ac:dyDescent="0.35">
      <c r="A4262" t="s">
        <v>20</v>
      </c>
      <c r="B4262" t="str">
        <f>VLOOKUP(sales_pipeline!D5120,[2]products!$A:$C,2,0)</f>
        <v>GTX</v>
      </c>
      <c r="C4262" s="4">
        <f>VLOOKUP(sales_pipeline!D5120,[2]products!$A:$C,3,FALSE)</f>
        <v>550</v>
      </c>
    </row>
    <row r="4263" spans="1:3" x14ac:dyDescent="0.35">
      <c r="A4263" t="s">
        <v>10</v>
      </c>
      <c r="B4263" t="str">
        <f>VLOOKUP(sales_pipeline!D5121,[2]products!$A:$C,2,0)</f>
        <v>GTX</v>
      </c>
      <c r="C4263" s="4">
        <f>VLOOKUP(sales_pipeline!D5121,[2]products!$A:$C,3,FALSE)</f>
        <v>1096</v>
      </c>
    </row>
    <row r="4264" spans="1:3" x14ac:dyDescent="0.35">
      <c r="A4264" t="s">
        <v>20</v>
      </c>
      <c r="B4264" t="str">
        <f>VLOOKUP(sales_pipeline!D5123,[2]products!$A:$C,2,0)</f>
        <v>GTX</v>
      </c>
      <c r="C4264" s="4">
        <f>VLOOKUP(sales_pipeline!D5123,[2]products!$A:$C,3,FALSE)</f>
        <v>550</v>
      </c>
    </row>
    <row r="4265" spans="1:3" x14ac:dyDescent="0.35">
      <c r="A4265" t="s">
        <v>20</v>
      </c>
      <c r="B4265" t="str">
        <f>VLOOKUP(sales_pipeline!D5124,[2]products!$A:$C,2,0)</f>
        <v>GTX</v>
      </c>
      <c r="C4265" s="4">
        <f>VLOOKUP(sales_pipeline!D5124,[2]products!$A:$C,3,FALSE)</f>
        <v>550</v>
      </c>
    </row>
    <row r="4266" spans="1:3" x14ac:dyDescent="0.35">
      <c r="A4266" t="s">
        <v>10</v>
      </c>
      <c r="B4266" t="str">
        <f>VLOOKUP(sales_pipeline!D5125,[2]products!$A:$C,2,0)</f>
        <v>GTX</v>
      </c>
      <c r="C4266" s="4">
        <f>VLOOKUP(sales_pipeline!D5125,[2]products!$A:$C,3,FALSE)</f>
        <v>1096</v>
      </c>
    </row>
    <row r="4267" spans="1:3" x14ac:dyDescent="0.35">
      <c r="A4267" t="s">
        <v>48</v>
      </c>
      <c r="B4267" t="str">
        <f>VLOOKUP(sales_pipeline!D5126,[2]products!$A:$C,2,0)</f>
        <v>GTX</v>
      </c>
      <c r="C4267" s="4">
        <f>VLOOKUP(sales_pipeline!D5126,[2]products!$A:$C,3,FALSE)</f>
        <v>5482</v>
      </c>
    </row>
    <row r="4268" spans="1:3" x14ac:dyDescent="0.35">
      <c r="A4268" t="s">
        <v>39</v>
      </c>
      <c r="B4268" t="str">
        <f>VLOOKUP(sales_pipeline!D5127,[2]products!$A:$C,2,0)</f>
        <v>MG</v>
      </c>
      <c r="C4268" s="4">
        <f>VLOOKUP(sales_pipeline!D5127,[2]products!$A:$C,3,FALSE)</f>
        <v>3393</v>
      </c>
    </row>
    <row r="4269" spans="1:3" x14ac:dyDescent="0.35">
      <c r="A4269" t="s">
        <v>39</v>
      </c>
      <c r="B4269" t="str">
        <f>VLOOKUP(sales_pipeline!D5129,[2]products!$A:$C,2,0)</f>
        <v>MG</v>
      </c>
      <c r="C4269" s="4">
        <f>VLOOKUP(sales_pipeline!D5129,[2]products!$A:$C,3,FALSE)</f>
        <v>3393</v>
      </c>
    </row>
    <row r="4270" spans="1:3" x14ac:dyDescent="0.35">
      <c r="A4270" t="s">
        <v>39</v>
      </c>
      <c r="B4270" t="str">
        <f>VLOOKUP(sales_pipeline!D5130,[2]products!$A:$C,2,0)</f>
        <v>MG</v>
      </c>
      <c r="C4270" s="4">
        <f>VLOOKUP(sales_pipeline!D5130,[2]products!$A:$C,3,FALSE)</f>
        <v>3393</v>
      </c>
    </row>
    <row r="4271" spans="1:3" x14ac:dyDescent="0.35">
      <c r="A4271" t="s">
        <v>48</v>
      </c>
      <c r="B4271" t="str">
        <f>VLOOKUP(sales_pipeline!D5131,[2]products!$A:$C,2,0)</f>
        <v>GTX</v>
      </c>
      <c r="C4271" s="4">
        <f>VLOOKUP(sales_pipeline!D5131,[2]products!$A:$C,3,FALSE)</f>
        <v>5482</v>
      </c>
    </row>
    <row r="4272" spans="1:3" x14ac:dyDescent="0.35">
      <c r="A4272" t="s">
        <v>18</v>
      </c>
      <c r="B4272" t="str">
        <f>VLOOKUP(sales_pipeline!D5132,[2]products!$A:$C,2,0)</f>
        <v>MG</v>
      </c>
      <c r="C4272" s="4">
        <f>VLOOKUP(sales_pipeline!D5132,[2]products!$A:$C,3,FALSE)</f>
        <v>55</v>
      </c>
    </row>
    <row r="4273" spans="1:3" x14ac:dyDescent="0.35">
      <c r="A4273" t="s">
        <v>18</v>
      </c>
      <c r="B4273" t="str">
        <f>VLOOKUP(sales_pipeline!D5133,[2]products!$A:$C,2,0)</f>
        <v>MG</v>
      </c>
      <c r="C4273" s="4">
        <f>VLOOKUP(sales_pipeline!D5133,[2]products!$A:$C,3,FALSE)</f>
        <v>55</v>
      </c>
    </row>
    <row r="4274" spans="1:3" x14ac:dyDescent="0.35">
      <c r="A4274" t="s">
        <v>39</v>
      </c>
      <c r="B4274" t="str">
        <f>VLOOKUP(sales_pipeline!D5134,[2]products!$A:$C,2,0)</f>
        <v>MG</v>
      </c>
      <c r="C4274" s="4">
        <f>VLOOKUP(sales_pipeline!D5134,[2]products!$A:$C,3,FALSE)</f>
        <v>3393</v>
      </c>
    </row>
    <row r="4275" spans="1:3" x14ac:dyDescent="0.35">
      <c r="A4275" t="s">
        <v>39</v>
      </c>
      <c r="B4275" t="str">
        <f>VLOOKUP(sales_pipeline!D5135,[2]products!$A:$C,2,0)</f>
        <v>MG</v>
      </c>
      <c r="C4275" s="4">
        <f>VLOOKUP(sales_pipeline!D5135,[2]products!$A:$C,3,FALSE)</f>
        <v>3393</v>
      </c>
    </row>
    <row r="4276" spans="1:3" x14ac:dyDescent="0.35">
      <c r="A4276" t="s">
        <v>39</v>
      </c>
      <c r="B4276" t="str">
        <f>VLOOKUP(sales_pipeline!D5136,[2]products!$A:$C,2,0)</f>
        <v>MG</v>
      </c>
      <c r="C4276" s="4">
        <f>VLOOKUP(sales_pipeline!D5136,[2]products!$A:$C,3,FALSE)</f>
        <v>3393</v>
      </c>
    </row>
    <row r="4277" spans="1:3" x14ac:dyDescent="0.35">
      <c r="A4277" t="s">
        <v>39</v>
      </c>
      <c r="B4277" t="str">
        <f>VLOOKUP(sales_pipeline!D5137,[2]products!$A:$C,2,0)</f>
        <v>MG</v>
      </c>
      <c r="C4277" s="4">
        <f>VLOOKUP(sales_pipeline!D5137,[2]products!$A:$C,3,FALSE)</f>
        <v>3393</v>
      </c>
    </row>
    <row r="4278" spans="1:3" x14ac:dyDescent="0.35">
      <c r="A4278" t="s">
        <v>10</v>
      </c>
      <c r="B4278" t="str">
        <f>VLOOKUP(sales_pipeline!D5138,[2]products!$A:$C,2,0)</f>
        <v>GTX</v>
      </c>
      <c r="C4278" s="4">
        <f>VLOOKUP(sales_pipeline!D5138,[2]products!$A:$C,3,FALSE)</f>
        <v>1096</v>
      </c>
    </row>
    <row r="4279" spans="1:3" x14ac:dyDescent="0.35">
      <c r="A4279" t="s">
        <v>39</v>
      </c>
      <c r="B4279" t="str">
        <f>VLOOKUP(sales_pipeline!D5139,[2]products!$A:$C,2,0)</f>
        <v>MG</v>
      </c>
      <c r="C4279" s="4">
        <f>VLOOKUP(sales_pipeline!D5139,[2]products!$A:$C,3,FALSE)</f>
        <v>3393</v>
      </c>
    </row>
    <row r="4280" spans="1:3" x14ac:dyDescent="0.35">
      <c r="A4280" t="s">
        <v>20</v>
      </c>
      <c r="B4280" t="str">
        <f>VLOOKUP(sales_pipeline!D5140,[2]products!$A:$C,2,0)</f>
        <v>GTX</v>
      </c>
      <c r="C4280" s="4">
        <f>VLOOKUP(sales_pipeline!D5140,[2]products!$A:$C,3,FALSE)</f>
        <v>550</v>
      </c>
    </row>
    <row r="4281" spans="1:3" x14ac:dyDescent="0.35">
      <c r="A4281" t="s">
        <v>39</v>
      </c>
      <c r="B4281" t="str">
        <f>VLOOKUP(sales_pipeline!D5141,[2]products!$A:$C,2,0)</f>
        <v>MG</v>
      </c>
      <c r="C4281" s="4">
        <f>VLOOKUP(sales_pipeline!D5141,[2]products!$A:$C,3,FALSE)</f>
        <v>3393</v>
      </c>
    </row>
    <row r="4282" spans="1:3" x14ac:dyDescent="0.35">
      <c r="A4282" t="s">
        <v>18</v>
      </c>
      <c r="B4282" t="str">
        <f>VLOOKUP(sales_pipeline!D5142,[2]products!$A:$C,2,0)</f>
        <v>MG</v>
      </c>
      <c r="C4282" s="4">
        <f>VLOOKUP(sales_pipeline!D5142,[2]products!$A:$C,3,FALSE)</f>
        <v>55</v>
      </c>
    </row>
    <row r="4283" spans="1:3" x14ac:dyDescent="0.35">
      <c r="A4283" t="s">
        <v>18</v>
      </c>
      <c r="B4283" t="str">
        <f>VLOOKUP(sales_pipeline!D5143,[2]products!$A:$C,2,0)</f>
        <v>MG</v>
      </c>
      <c r="C4283" s="4">
        <f>VLOOKUP(sales_pipeline!D5143,[2]products!$A:$C,3,FALSE)</f>
        <v>55</v>
      </c>
    </row>
    <row r="4284" spans="1:3" x14ac:dyDescent="0.35">
      <c r="A4284" t="s">
        <v>18</v>
      </c>
      <c r="B4284" t="str">
        <f>VLOOKUP(sales_pipeline!D5144,[2]products!$A:$C,2,0)</f>
        <v>MG</v>
      </c>
      <c r="C4284" s="4">
        <f>VLOOKUP(sales_pipeline!D5144,[2]products!$A:$C,3,FALSE)</f>
        <v>55</v>
      </c>
    </row>
    <row r="4285" spans="1:3" x14ac:dyDescent="0.35">
      <c r="A4285" t="s">
        <v>39</v>
      </c>
      <c r="B4285" t="str">
        <f>VLOOKUP(sales_pipeline!D5145,[2]products!$A:$C,2,0)</f>
        <v>MG</v>
      </c>
      <c r="C4285" s="4">
        <f>VLOOKUP(sales_pipeline!D5145,[2]products!$A:$C,3,FALSE)</f>
        <v>3393</v>
      </c>
    </row>
    <row r="4286" spans="1:3" x14ac:dyDescent="0.35">
      <c r="A4286" t="s">
        <v>18</v>
      </c>
      <c r="B4286" t="str">
        <f>VLOOKUP(sales_pipeline!D5146,[2]products!$A:$C,2,0)</f>
        <v>MG</v>
      </c>
      <c r="C4286" s="4">
        <f>VLOOKUP(sales_pipeline!D5146,[2]products!$A:$C,3,FALSE)</f>
        <v>55</v>
      </c>
    </row>
    <row r="4287" spans="1:3" x14ac:dyDescent="0.35">
      <c r="A4287" t="s">
        <v>18</v>
      </c>
      <c r="B4287" t="str">
        <f>VLOOKUP(sales_pipeline!D5147,[2]products!$A:$C,2,0)</f>
        <v>MG</v>
      </c>
      <c r="C4287" s="4">
        <f>VLOOKUP(sales_pipeline!D5147,[2]products!$A:$C,3,FALSE)</f>
        <v>55</v>
      </c>
    </row>
    <row r="4288" spans="1:3" x14ac:dyDescent="0.35">
      <c r="A4288" t="s">
        <v>18</v>
      </c>
      <c r="B4288" t="str">
        <f>VLOOKUP(sales_pipeline!D5149,[2]products!$A:$C,2,0)</f>
        <v>MG</v>
      </c>
      <c r="C4288" s="4">
        <f>VLOOKUP(sales_pipeline!D5149,[2]products!$A:$C,3,FALSE)</f>
        <v>55</v>
      </c>
    </row>
    <row r="4289" spans="1:3" x14ac:dyDescent="0.35">
      <c r="A4289" t="s">
        <v>10</v>
      </c>
      <c r="B4289" t="str">
        <f>VLOOKUP(sales_pipeline!D5150,[2]products!$A:$C,2,0)</f>
        <v>GTX</v>
      </c>
      <c r="C4289" s="4">
        <f>VLOOKUP(sales_pipeline!D5150,[2]products!$A:$C,3,FALSE)</f>
        <v>1096</v>
      </c>
    </row>
    <row r="4290" spans="1:3" x14ac:dyDescent="0.35">
      <c r="A4290" t="s">
        <v>18</v>
      </c>
      <c r="B4290" t="str">
        <f>VLOOKUP(sales_pipeline!D5151,[2]products!$A:$C,2,0)</f>
        <v>MG</v>
      </c>
      <c r="C4290" s="4">
        <f>VLOOKUP(sales_pipeline!D5151,[2]products!$A:$C,3,FALSE)</f>
        <v>55</v>
      </c>
    </row>
    <row r="4291" spans="1:3" x14ac:dyDescent="0.35">
      <c r="A4291" t="s">
        <v>18</v>
      </c>
      <c r="B4291" t="str">
        <f>VLOOKUP(sales_pipeline!D5152,[2]products!$A:$C,2,0)</f>
        <v>MG</v>
      </c>
      <c r="C4291" s="4">
        <f>VLOOKUP(sales_pipeline!D5152,[2]products!$A:$C,3,FALSE)</f>
        <v>55</v>
      </c>
    </row>
    <row r="4292" spans="1:3" x14ac:dyDescent="0.35">
      <c r="A4292" t="s">
        <v>39</v>
      </c>
      <c r="B4292" t="str">
        <f>VLOOKUP(sales_pipeline!D5153,[2]products!$A:$C,2,0)</f>
        <v>MG</v>
      </c>
      <c r="C4292" s="4">
        <f>VLOOKUP(sales_pipeline!D5153,[2]products!$A:$C,3,FALSE)</f>
        <v>3393</v>
      </c>
    </row>
    <row r="4293" spans="1:3" x14ac:dyDescent="0.35">
      <c r="A4293" t="s">
        <v>48</v>
      </c>
      <c r="B4293" t="str">
        <f>VLOOKUP(sales_pipeline!D5154,[2]products!$A:$C,2,0)</f>
        <v>GTX</v>
      </c>
      <c r="C4293" s="4">
        <f>VLOOKUP(sales_pipeline!D5154,[2]products!$A:$C,3,FALSE)</f>
        <v>5482</v>
      </c>
    </row>
    <row r="4294" spans="1:3" x14ac:dyDescent="0.35">
      <c r="A4294" t="s">
        <v>10</v>
      </c>
      <c r="B4294" t="str">
        <f>VLOOKUP(sales_pipeline!D5155,[2]products!$A:$C,2,0)</f>
        <v>GTX</v>
      </c>
      <c r="C4294" s="4">
        <f>VLOOKUP(sales_pipeline!D5155,[2]products!$A:$C,3,FALSE)</f>
        <v>1096</v>
      </c>
    </row>
    <row r="4295" spans="1:3" x14ac:dyDescent="0.35">
      <c r="A4295" t="s">
        <v>20</v>
      </c>
      <c r="B4295" t="str">
        <f>VLOOKUP(sales_pipeline!D5156,[2]products!$A:$C,2,0)</f>
        <v>GTX</v>
      </c>
      <c r="C4295" s="4">
        <f>VLOOKUP(sales_pipeline!D5156,[2]products!$A:$C,3,FALSE)</f>
        <v>550</v>
      </c>
    </row>
    <row r="4296" spans="1:3" x14ac:dyDescent="0.35">
      <c r="A4296" t="s">
        <v>20</v>
      </c>
      <c r="B4296" t="str">
        <f>VLOOKUP(sales_pipeline!D5157,[2]products!$A:$C,2,0)</f>
        <v>GTX</v>
      </c>
      <c r="C4296" s="4">
        <f>VLOOKUP(sales_pipeline!D5157,[2]products!$A:$C,3,FALSE)</f>
        <v>550</v>
      </c>
    </row>
    <row r="4297" spans="1:3" x14ac:dyDescent="0.35">
      <c r="A4297" t="s">
        <v>10</v>
      </c>
      <c r="B4297" t="str">
        <f>VLOOKUP(sales_pipeline!D5158,[2]products!$A:$C,2,0)</f>
        <v>GTX</v>
      </c>
      <c r="C4297" s="4">
        <f>VLOOKUP(sales_pipeline!D5158,[2]products!$A:$C,3,FALSE)</f>
        <v>1096</v>
      </c>
    </row>
    <row r="4298" spans="1:3" x14ac:dyDescent="0.35">
      <c r="A4298" t="s">
        <v>20</v>
      </c>
      <c r="B4298" t="str">
        <f>VLOOKUP(sales_pipeline!D5159,[2]products!$A:$C,2,0)</f>
        <v>GTX</v>
      </c>
      <c r="C4298" s="4">
        <f>VLOOKUP(sales_pipeline!D5159,[2]products!$A:$C,3,FALSE)</f>
        <v>550</v>
      </c>
    </row>
    <row r="4299" spans="1:3" x14ac:dyDescent="0.35">
      <c r="A4299" t="s">
        <v>10</v>
      </c>
      <c r="B4299" t="str">
        <f>VLOOKUP(sales_pipeline!D5160,[2]products!$A:$C,2,0)</f>
        <v>GTX</v>
      </c>
      <c r="C4299" s="4">
        <f>VLOOKUP(sales_pipeline!D5160,[2]products!$A:$C,3,FALSE)</f>
        <v>1096</v>
      </c>
    </row>
    <row r="4300" spans="1:3" x14ac:dyDescent="0.35">
      <c r="A4300" t="s">
        <v>10</v>
      </c>
      <c r="B4300" t="str">
        <f>VLOOKUP(sales_pipeline!D5161,[2]products!$A:$C,2,0)</f>
        <v>GTX</v>
      </c>
      <c r="C4300" s="4">
        <f>VLOOKUP(sales_pipeline!D5161,[2]products!$A:$C,3,FALSE)</f>
        <v>1096</v>
      </c>
    </row>
    <row r="4301" spans="1:3" x14ac:dyDescent="0.35">
      <c r="A4301" t="s">
        <v>20</v>
      </c>
      <c r="B4301" t="str">
        <f>VLOOKUP(sales_pipeline!D5163,[2]products!$A:$C,2,0)</f>
        <v>GTX</v>
      </c>
      <c r="C4301" s="4">
        <f>VLOOKUP(sales_pipeline!D5163,[2]products!$A:$C,3,FALSE)</f>
        <v>550</v>
      </c>
    </row>
    <row r="4302" spans="1:3" x14ac:dyDescent="0.35">
      <c r="A4302" t="s">
        <v>10</v>
      </c>
      <c r="B4302" t="str">
        <f>VLOOKUP(sales_pipeline!D5164,[2]products!$A:$C,2,0)</f>
        <v>GTX</v>
      </c>
      <c r="C4302" s="4">
        <f>VLOOKUP(sales_pipeline!D5164,[2]products!$A:$C,3,FALSE)</f>
        <v>1096</v>
      </c>
    </row>
    <row r="4303" spans="1:3" x14ac:dyDescent="0.35">
      <c r="A4303" t="s">
        <v>18</v>
      </c>
      <c r="B4303" t="str">
        <f>VLOOKUP(sales_pipeline!D5165,[2]products!$A:$C,2,0)</f>
        <v>MG</v>
      </c>
      <c r="C4303" s="4">
        <f>VLOOKUP(sales_pipeline!D5165,[2]products!$A:$C,3,FALSE)</f>
        <v>55</v>
      </c>
    </row>
    <row r="4304" spans="1:3" x14ac:dyDescent="0.35">
      <c r="A4304" t="s">
        <v>18</v>
      </c>
      <c r="B4304" t="str">
        <f>VLOOKUP(sales_pipeline!D5166,[2]products!$A:$C,2,0)</f>
        <v>MG</v>
      </c>
      <c r="C4304" s="4">
        <f>VLOOKUP(sales_pipeline!D5166,[2]products!$A:$C,3,FALSE)</f>
        <v>55</v>
      </c>
    </row>
    <row r="4305" spans="1:3" x14ac:dyDescent="0.35">
      <c r="A4305" t="s">
        <v>18</v>
      </c>
      <c r="B4305" t="str">
        <f>VLOOKUP(sales_pipeline!D5167,[2]products!$A:$C,2,0)</f>
        <v>MG</v>
      </c>
      <c r="C4305" s="4">
        <f>VLOOKUP(sales_pipeline!D5167,[2]products!$A:$C,3,FALSE)</f>
        <v>55</v>
      </c>
    </row>
    <row r="4306" spans="1:3" x14ac:dyDescent="0.35">
      <c r="A4306" t="s">
        <v>10</v>
      </c>
      <c r="B4306" t="str">
        <f>VLOOKUP(sales_pipeline!D5168,[2]products!$A:$C,2,0)</f>
        <v>GTX</v>
      </c>
      <c r="C4306" s="4">
        <f>VLOOKUP(sales_pipeline!D5168,[2]products!$A:$C,3,FALSE)</f>
        <v>1096</v>
      </c>
    </row>
    <row r="4307" spans="1:3" x14ac:dyDescent="0.35">
      <c r="A4307" t="s">
        <v>48</v>
      </c>
      <c r="B4307" t="str">
        <f>VLOOKUP(sales_pipeline!D5169,[2]products!$A:$C,2,0)</f>
        <v>GTX</v>
      </c>
      <c r="C4307" s="4">
        <f>VLOOKUP(sales_pipeline!D5169,[2]products!$A:$C,3,FALSE)</f>
        <v>5482</v>
      </c>
    </row>
    <row r="4308" spans="1:3" x14ac:dyDescent="0.35">
      <c r="A4308" t="s">
        <v>48</v>
      </c>
      <c r="B4308" t="str">
        <f>VLOOKUP(sales_pipeline!D5170,[2]products!$A:$C,2,0)</f>
        <v>GTX</v>
      </c>
      <c r="C4308" s="4">
        <f>VLOOKUP(sales_pipeline!D5170,[2]products!$A:$C,3,FALSE)</f>
        <v>5482</v>
      </c>
    </row>
    <row r="4309" spans="1:3" x14ac:dyDescent="0.35">
      <c r="A4309" t="s">
        <v>18</v>
      </c>
      <c r="B4309" t="str">
        <f>VLOOKUP(sales_pipeline!D5171,[2]products!$A:$C,2,0)</f>
        <v>MG</v>
      </c>
      <c r="C4309" s="4">
        <f>VLOOKUP(sales_pipeline!D5171,[2]products!$A:$C,3,FALSE)</f>
        <v>55</v>
      </c>
    </row>
    <row r="4310" spans="1:3" x14ac:dyDescent="0.35">
      <c r="A4310" t="s">
        <v>39</v>
      </c>
      <c r="B4310" t="str">
        <f>VLOOKUP(sales_pipeline!D5172,[2]products!$A:$C,2,0)</f>
        <v>MG</v>
      </c>
      <c r="C4310" s="4">
        <f>VLOOKUP(sales_pipeline!D5172,[2]products!$A:$C,3,FALSE)</f>
        <v>3393</v>
      </c>
    </row>
    <row r="4311" spans="1:3" x14ac:dyDescent="0.35">
      <c r="A4311" t="s">
        <v>10</v>
      </c>
      <c r="B4311" t="str">
        <f>VLOOKUP(sales_pipeline!D5173,[2]products!$A:$C,2,0)</f>
        <v>GTX</v>
      </c>
      <c r="C4311" s="4">
        <f>VLOOKUP(sales_pipeline!D5173,[2]products!$A:$C,3,FALSE)</f>
        <v>1096</v>
      </c>
    </row>
    <row r="4312" spans="1:3" x14ac:dyDescent="0.35">
      <c r="A4312" t="s">
        <v>20</v>
      </c>
      <c r="B4312" t="str">
        <f>VLOOKUP(sales_pipeline!D5174,[2]products!$A:$C,2,0)</f>
        <v>GTX</v>
      </c>
      <c r="C4312" s="4">
        <f>VLOOKUP(sales_pipeline!D5174,[2]products!$A:$C,3,FALSE)</f>
        <v>550</v>
      </c>
    </row>
    <row r="4313" spans="1:3" x14ac:dyDescent="0.35">
      <c r="A4313" t="s">
        <v>20</v>
      </c>
      <c r="B4313" t="str">
        <f>VLOOKUP(sales_pipeline!D5175,[2]products!$A:$C,2,0)</f>
        <v>GTX</v>
      </c>
      <c r="C4313" s="4">
        <f>VLOOKUP(sales_pipeline!D5175,[2]products!$A:$C,3,FALSE)</f>
        <v>550</v>
      </c>
    </row>
    <row r="4314" spans="1:3" x14ac:dyDescent="0.35">
      <c r="A4314" t="s">
        <v>145</v>
      </c>
      <c r="B4314" t="str">
        <f>VLOOKUP(sales_pipeline!D5176,[2]products!$A:$C,2,0)</f>
        <v>GTK</v>
      </c>
      <c r="C4314" s="4">
        <f>VLOOKUP(sales_pipeline!D5176,[2]products!$A:$C,3,FALSE)</f>
        <v>26768</v>
      </c>
    </row>
    <row r="4315" spans="1:3" x14ac:dyDescent="0.35">
      <c r="A4315" t="s">
        <v>10</v>
      </c>
      <c r="B4315" t="str">
        <f>VLOOKUP(sales_pipeline!D5178,[2]products!$A:$C,2,0)</f>
        <v>GTX</v>
      </c>
      <c r="C4315" s="4">
        <f>VLOOKUP(sales_pipeline!D5178,[2]products!$A:$C,3,FALSE)</f>
        <v>1096</v>
      </c>
    </row>
    <row r="4316" spans="1:3" x14ac:dyDescent="0.35">
      <c r="A4316" t="s">
        <v>10</v>
      </c>
      <c r="B4316" t="str">
        <f>VLOOKUP(sales_pipeline!D5179,[2]products!$A:$C,2,0)</f>
        <v>GTX</v>
      </c>
      <c r="C4316" s="4">
        <f>VLOOKUP(sales_pipeline!D5179,[2]products!$A:$C,3,FALSE)</f>
        <v>1096</v>
      </c>
    </row>
    <row r="4317" spans="1:3" x14ac:dyDescent="0.35">
      <c r="A4317" t="s">
        <v>39</v>
      </c>
      <c r="B4317" t="str">
        <f>VLOOKUP(sales_pipeline!D5180,[2]products!$A:$C,2,0)</f>
        <v>MG</v>
      </c>
      <c r="C4317" s="4">
        <f>VLOOKUP(sales_pipeline!D5180,[2]products!$A:$C,3,FALSE)</f>
        <v>3393</v>
      </c>
    </row>
    <row r="4318" spans="1:3" x14ac:dyDescent="0.35">
      <c r="A4318" t="s">
        <v>20</v>
      </c>
      <c r="B4318" t="str">
        <f>VLOOKUP(sales_pipeline!D5181,[2]products!$A:$C,2,0)</f>
        <v>GTX</v>
      </c>
      <c r="C4318" s="4">
        <f>VLOOKUP(sales_pipeline!D5181,[2]products!$A:$C,3,FALSE)</f>
        <v>550</v>
      </c>
    </row>
    <row r="4319" spans="1:3" x14ac:dyDescent="0.35">
      <c r="A4319" t="s">
        <v>10</v>
      </c>
      <c r="B4319" t="str">
        <f>VLOOKUP(sales_pipeline!D5182,[2]products!$A:$C,2,0)</f>
        <v>GTX</v>
      </c>
      <c r="C4319" s="4">
        <f>VLOOKUP(sales_pipeline!D5182,[2]products!$A:$C,3,FALSE)</f>
        <v>1096</v>
      </c>
    </row>
    <row r="4320" spans="1:3" x14ac:dyDescent="0.35">
      <c r="A4320" t="s">
        <v>20</v>
      </c>
      <c r="B4320" t="str">
        <f>VLOOKUP(sales_pipeline!D5183,[2]products!$A:$C,2,0)</f>
        <v>GTX</v>
      </c>
      <c r="C4320" s="4">
        <f>VLOOKUP(sales_pipeline!D5183,[2]products!$A:$C,3,FALSE)</f>
        <v>550</v>
      </c>
    </row>
    <row r="4321" spans="1:3" x14ac:dyDescent="0.35">
      <c r="A4321" t="s">
        <v>18</v>
      </c>
      <c r="B4321" t="str">
        <f>VLOOKUP(sales_pipeline!D5184,[2]products!$A:$C,2,0)</f>
        <v>MG</v>
      </c>
      <c r="C4321" s="4">
        <f>VLOOKUP(sales_pipeline!D5184,[2]products!$A:$C,3,FALSE)</f>
        <v>55</v>
      </c>
    </row>
    <row r="4322" spans="1:3" x14ac:dyDescent="0.35">
      <c r="A4322" t="s">
        <v>10</v>
      </c>
      <c r="B4322" t="str">
        <f>VLOOKUP(sales_pipeline!D5185,[2]products!$A:$C,2,0)</f>
        <v>GTX</v>
      </c>
      <c r="C4322" s="4">
        <f>VLOOKUP(sales_pipeline!D5185,[2]products!$A:$C,3,FALSE)</f>
        <v>1096</v>
      </c>
    </row>
    <row r="4323" spans="1:3" x14ac:dyDescent="0.35">
      <c r="A4323" t="s">
        <v>39</v>
      </c>
      <c r="B4323" t="str">
        <f>VLOOKUP(sales_pipeline!D5186,[2]products!$A:$C,2,0)</f>
        <v>MG</v>
      </c>
      <c r="C4323" s="4">
        <f>VLOOKUP(sales_pipeline!D5186,[2]products!$A:$C,3,FALSE)</f>
        <v>3393</v>
      </c>
    </row>
    <row r="4324" spans="1:3" x14ac:dyDescent="0.35">
      <c r="A4324" t="s">
        <v>10</v>
      </c>
      <c r="B4324" t="str">
        <f>VLOOKUP(sales_pipeline!D5187,[2]products!$A:$C,2,0)</f>
        <v>GTX</v>
      </c>
      <c r="C4324" s="4">
        <f>VLOOKUP(sales_pipeline!D5187,[2]products!$A:$C,3,FALSE)</f>
        <v>1096</v>
      </c>
    </row>
    <row r="4325" spans="1:3" x14ac:dyDescent="0.35">
      <c r="A4325" t="s">
        <v>20</v>
      </c>
      <c r="B4325" t="str">
        <f>VLOOKUP(sales_pipeline!D5189,[2]products!$A:$C,2,0)</f>
        <v>GTX</v>
      </c>
      <c r="C4325" s="4">
        <f>VLOOKUP(sales_pipeline!D5189,[2]products!$A:$C,3,FALSE)</f>
        <v>550</v>
      </c>
    </row>
    <row r="4326" spans="1:3" x14ac:dyDescent="0.35">
      <c r="A4326" t="s">
        <v>10</v>
      </c>
      <c r="B4326" t="str">
        <f>VLOOKUP(sales_pipeline!D5191,[2]products!$A:$C,2,0)</f>
        <v>GTX</v>
      </c>
      <c r="C4326" s="4">
        <f>VLOOKUP(sales_pipeline!D5191,[2]products!$A:$C,3,FALSE)</f>
        <v>1096</v>
      </c>
    </row>
    <row r="4327" spans="1:3" x14ac:dyDescent="0.35">
      <c r="A4327" t="s">
        <v>18</v>
      </c>
      <c r="B4327" t="str">
        <f>VLOOKUP(sales_pipeline!D5192,[2]products!$A:$C,2,0)</f>
        <v>MG</v>
      </c>
      <c r="C4327" s="4">
        <f>VLOOKUP(sales_pipeline!D5192,[2]products!$A:$C,3,FALSE)</f>
        <v>55</v>
      </c>
    </row>
    <row r="4328" spans="1:3" x14ac:dyDescent="0.35">
      <c r="A4328" t="s">
        <v>18</v>
      </c>
      <c r="B4328" t="str">
        <f>VLOOKUP(sales_pipeline!D5193,[2]products!$A:$C,2,0)</f>
        <v>MG</v>
      </c>
      <c r="C4328" s="4">
        <f>VLOOKUP(sales_pipeline!D5193,[2]products!$A:$C,3,FALSE)</f>
        <v>55</v>
      </c>
    </row>
    <row r="4329" spans="1:3" x14ac:dyDescent="0.35">
      <c r="A4329" t="s">
        <v>39</v>
      </c>
      <c r="B4329" t="str">
        <f>VLOOKUP(sales_pipeline!D5194,[2]products!$A:$C,2,0)</f>
        <v>MG</v>
      </c>
      <c r="C4329" s="4">
        <f>VLOOKUP(sales_pipeline!D5194,[2]products!$A:$C,3,FALSE)</f>
        <v>3393</v>
      </c>
    </row>
    <row r="4330" spans="1:3" x14ac:dyDescent="0.35">
      <c r="A4330" t="s">
        <v>18</v>
      </c>
      <c r="B4330" t="str">
        <f>VLOOKUP(sales_pipeline!D5195,[2]products!$A:$C,2,0)</f>
        <v>MG</v>
      </c>
      <c r="C4330" s="4">
        <f>VLOOKUP(sales_pipeline!D5195,[2]products!$A:$C,3,FALSE)</f>
        <v>55</v>
      </c>
    </row>
    <row r="4331" spans="1:3" x14ac:dyDescent="0.35">
      <c r="A4331" t="s">
        <v>18</v>
      </c>
      <c r="B4331" t="str">
        <f>VLOOKUP(sales_pipeline!D5196,[2]products!$A:$C,2,0)</f>
        <v>MG</v>
      </c>
      <c r="C4331" s="4">
        <f>VLOOKUP(sales_pipeline!D5196,[2]products!$A:$C,3,FALSE)</f>
        <v>55</v>
      </c>
    </row>
    <row r="4332" spans="1:3" x14ac:dyDescent="0.35">
      <c r="A4332" t="s">
        <v>39</v>
      </c>
      <c r="B4332" t="str">
        <f>VLOOKUP(sales_pipeline!D5197,[2]products!$A:$C,2,0)</f>
        <v>MG</v>
      </c>
      <c r="C4332" s="4">
        <f>VLOOKUP(sales_pipeline!D5197,[2]products!$A:$C,3,FALSE)</f>
        <v>3393</v>
      </c>
    </row>
    <row r="4333" spans="1:3" x14ac:dyDescent="0.35">
      <c r="A4333" t="s">
        <v>20</v>
      </c>
      <c r="B4333" t="str">
        <f>VLOOKUP(sales_pipeline!D5198,[2]products!$A:$C,2,0)</f>
        <v>GTX</v>
      </c>
      <c r="C4333" s="4">
        <f>VLOOKUP(sales_pipeline!D5198,[2]products!$A:$C,3,FALSE)</f>
        <v>550</v>
      </c>
    </row>
    <row r="4334" spans="1:3" x14ac:dyDescent="0.35">
      <c r="A4334" t="s">
        <v>20</v>
      </c>
      <c r="B4334" t="str">
        <f>VLOOKUP(sales_pipeline!D5199,[2]products!$A:$C,2,0)</f>
        <v>GTX</v>
      </c>
      <c r="C4334" s="4">
        <f>VLOOKUP(sales_pipeline!D5199,[2]products!$A:$C,3,FALSE)</f>
        <v>550</v>
      </c>
    </row>
    <row r="4335" spans="1:3" x14ac:dyDescent="0.35">
      <c r="A4335" t="s">
        <v>48</v>
      </c>
      <c r="B4335" t="str">
        <f>VLOOKUP(sales_pipeline!D5200,[2]products!$A:$C,2,0)</f>
        <v>GTX</v>
      </c>
      <c r="C4335" s="4">
        <f>VLOOKUP(sales_pipeline!D5200,[2]products!$A:$C,3,FALSE)</f>
        <v>5482</v>
      </c>
    </row>
    <row r="4336" spans="1:3" x14ac:dyDescent="0.35">
      <c r="A4336" t="s">
        <v>48</v>
      </c>
      <c r="B4336" t="str">
        <f>VLOOKUP(sales_pipeline!D5201,[2]products!$A:$C,2,0)</f>
        <v>GTX</v>
      </c>
      <c r="C4336" s="4">
        <f>VLOOKUP(sales_pipeline!D5201,[2]products!$A:$C,3,FALSE)</f>
        <v>5482</v>
      </c>
    </row>
    <row r="4337" spans="1:3" x14ac:dyDescent="0.35">
      <c r="A4337" t="s">
        <v>48</v>
      </c>
      <c r="B4337" t="str">
        <f>VLOOKUP(sales_pipeline!D5202,[2]products!$A:$C,2,0)</f>
        <v>GTX</v>
      </c>
      <c r="C4337" s="4">
        <f>VLOOKUP(sales_pipeline!D5202,[2]products!$A:$C,3,FALSE)</f>
        <v>5482</v>
      </c>
    </row>
    <row r="4338" spans="1:3" x14ac:dyDescent="0.35">
      <c r="A4338" t="s">
        <v>48</v>
      </c>
      <c r="B4338" t="str">
        <f>VLOOKUP(sales_pipeline!D5203,[2]products!$A:$C,2,0)</f>
        <v>GTX</v>
      </c>
      <c r="C4338" s="4">
        <f>VLOOKUP(sales_pipeline!D5203,[2]products!$A:$C,3,FALSE)</f>
        <v>5482</v>
      </c>
    </row>
    <row r="4339" spans="1:3" x14ac:dyDescent="0.35">
      <c r="A4339" t="s">
        <v>39</v>
      </c>
      <c r="B4339" t="str">
        <f>VLOOKUP(sales_pipeline!D5204,[2]products!$A:$C,2,0)</f>
        <v>MG</v>
      </c>
      <c r="C4339" s="4">
        <f>VLOOKUP(sales_pipeline!D5204,[2]products!$A:$C,3,FALSE)</f>
        <v>3393</v>
      </c>
    </row>
    <row r="4340" spans="1:3" x14ac:dyDescent="0.35">
      <c r="A4340" t="s">
        <v>20</v>
      </c>
      <c r="B4340" t="str">
        <f>VLOOKUP(sales_pipeline!D5205,[2]products!$A:$C,2,0)</f>
        <v>GTX</v>
      </c>
      <c r="C4340" s="4">
        <f>VLOOKUP(sales_pipeline!D5205,[2]products!$A:$C,3,FALSE)</f>
        <v>550</v>
      </c>
    </row>
    <row r="4341" spans="1:3" x14ac:dyDescent="0.35">
      <c r="A4341" t="s">
        <v>18</v>
      </c>
      <c r="B4341" t="str">
        <f>VLOOKUP(sales_pipeline!D5209,[2]products!$A:$C,2,0)</f>
        <v>MG</v>
      </c>
      <c r="C4341" s="4">
        <f>VLOOKUP(sales_pipeline!D5209,[2]products!$A:$C,3,FALSE)</f>
        <v>55</v>
      </c>
    </row>
    <row r="4342" spans="1:3" x14ac:dyDescent="0.35">
      <c r="A4342" t="s">
        <v>39</v>
      </c>
      <c r="B4342" t="str">
        <f>VLOOKUP(sales_pipeline!D5210,[2]products!$A:$C,2,0)</f>
        <v>MG</v>
      </c>
      <c r="C4342" s="4">
        <f>VLOOKUP(sales_pipeline!D5210,[2]products!$A:$C,3,FALSE)</f>
        <v>3393</v>
      </c>
    </row>
    <row r="4343" spans="1:3" x14ac:dyDescent="0.35">
      <c r="A4343" t="s">
        <v>10</v>
      </c>
      <c r="B4343" t="str">
        <f>VLOOKUP(sales_pipeline!D5211,[2]products!$A:$C,2,0)</f>
        <v>GTX</v>
      </c>
      <c r="C4343" s="4">
        <f>VLOOKUP(sales_pipeline!D5211,[2]products!$A:$C,3,FALSE)</f>
        <v>1096</v>
      </c>
    </row>
    <row r="4344" spans="1:3" x14ac:dyDescent="0.35">
      <c r="A4344" t="s">
        <v>39</v>
      </c>
      <c r="B4344" t="str">
        <f>VLOOKUP(sales_pipeline!D5214,[2]products!$A:$C,2,0)</f>
        <v>MG</v>
      </c>
      <c r="C4344" s="4">
        <f>VLOOKUP(sales_pipeline!D5214,[2]products!$A:$C,3,FALSE)</f>
        <v>3393</v>
      </c>
    </row>
    <row r="4345" spans="1:3" x14ac:dyDescent="0.35">
      <c r="A4345" t="s">
        <v>20</v>
      </c>
      <c r="B4345" t="str">
        <f>VLOOKUP(sales_pipeline!D5215,[2]products!$A:$C,2,0)</f>
        <v>GTX</v>
      </c>
      <c r="C4345" s="4">
        <f>VLOOKUP(sales_pipeline!D5215,[2]products!$A:$C,3,FALSE)</f>
        <v>550</v>
      </c>
    </row>
    <row r="4346" spans="1:3" x14ac:dyDescent="0.35">
      <c r="A4346" t="s">
        <v>39</v>
      </c>
      <c r="B4346" t="str">
        <f>VLOOKUP(sales_pipeline!D5216,[2]products!$A:$C,2,0)</f>
        <v>MG</v>
      </c>
      <c r="C4346" s="4">
        <f>VLOOKUP(sales_pipeline!D5216,[2]products!$A:$C,3,FALSE)</f>
        <v>3393</v>
      </c>
    </row>
    <row r="4347" spans="1:3" x14ac:dyDescent="0.35">
      <c r="A4347" t="s">
        <v>20</v>
      </c>
      <c r="B4347" t="str">
        <f>VLOOKUP(sales_pipeline!D5217,[2]products!$A:$C,2,0)</f>
        <v>GTX</v>
      </c>
      <c r="C4347" s="4">
        <f>VLOOKUP(sales_pipeline!D5217,[2]products!$A:$C,3,FALSE)</f>
        <v>550</v>
      </c>
    </row>
    <row r="4348" spans="1:3" x14ac:dyDescent="0.35">
      <c r="A4348" t="s">
        <v>48</v>
      </c>
      <c r="B4348" t="str">
        <f>VLOOKUP(sales_pipeline!D5218,[2]products!$A:$C,2,0)</f>
        <v>GTX</v>
      </c>
      <c r="C4348" s="4">
        <f>VLOOKUP(sales_pipeline!D5218,[2]products!$A:$C,3,FALSE)</f>
        <v>5482</v>
      </c>
    </row>
    <row r="4349" spans="1:3" x14ac:dyDescent="0.35">
      <c r="A4349" t="s">
        <v>39</v>
      </c>
      <c r="B4349" t="str">
        <f>VLOOKUP(sales_pipeline!D5220,[2]products!$A:$C,2,0)</f>
        <v>MG</v>
      </c>
      <c r="C4349" s="4">
        <f>VLOOKUP(sales_pipeline!D5220,[2]products!$A:$C,3,FALSE)</f>
        <v>3393</v>
      </c>
    </row>
    <row r="4350" spans="1:3" x14ac:dyDescent="0.35">
      <c r="A4350" t="s">
        <v>20</v>
      </c>
      <c r="B4350" t="str">
        <f>VLOOKUP(sales_pipeline!D5221,[2]products!$A:$C,2,0)</f>
        <v>GTX</v>
      </c>
      <c r="C4350" s="4">
        <f>VLOOKUP(sales_pipeline!D5221,[2]products!$A:$C,3,FALSE)</f>
        <v>550</v>
      </c>
    </row>
    <row r="4351" spans="1:3" x14ac:dyDescent="0.35">
      <c r="A4351" t="s">
        <v>20</v>
      </c>
      <c r="B4351" t="str">
        <f>VLOOKUP(sales_pipeline!D5223,[2]products!$A:$C,2,0)</f>
        <v>GTX</v>
      </c>
      <c r="C4351" s="4">
        <f>VLOOKUP(sales_pipeline!D5223,[2]products!$A:$C,3,FALSE)</f>
        <v>550</v>
      </c>
    </row>
    <row r="4352" spans="1:3" x14ac:dyDescent="0.35">
      <c r="A4352" t="s">
        <v>18</v>
      </c>
      <c r="B4352" t="str">
        <f>VLOOKUP(sales_pipeline!D5224,[2]products!$A:$C,2,0)</f>
        <v>MG</v>
      </c>
      <c r="C4352" s="4">
        <f>VLOOKUP(sales_pipeline!D5224,[2]products!$A:$C,3,FALSE)</f>
        <v>55</v>
      </c>
    </row>
    <row r="4353" spans="1:3" x14ac:dyDescent="0.35">
      <c r="A4353" t="s">
        <v>20</v>
      </c>
      <c r="B4353" t="str">
        <f>VLOOKUP(sales_pipeline!D5225,[2]products!$A:$C,2,0)</f>
        <v>GTX</v>
      </c>
      <c r="C4353" s="4">
        <f>VLOOKUP(sales_pipeline!D5225,[2]products!$A:$C,3,FALSE)</f>
        <v>550</v>
      </c>
    </row>
    <row r="4354" spans="1:3" x14ac:dyDescent="0.35">
      <c r="A4354" t="s">
        <v>10</v>
      </c>
      <c r="B4354" t="str">
        <f>VLOOKUP(sales_pipeline!D5226,[2]products!$A:$C,2,0)</f>
        <v>GTX</v>
      </c>
      <c r="C4354" s="4">
        <f>VLOOKUP(sales_pipeline!D5226,[2]products!$A:$C,3,FALSE)</f>
        <v>1096</v>
      </c>
    </row>
    <row r="4355" spans="1:3" x14ac:dyDescent="0.35">
      <c r="A4355" t="s">
        <v>10</v>
      </c>
      <c r="B4355" t="str">
        <f>VLOOKUP(sales_pipeline!D5227,[2]products!$A:$C,2,0)</f>
        <v>GTX</v>
      </c>
      <c r="C4355" s="4">
        <f>VLOOKUP(sales_pipeline!D5227,[2]products!$A:$C,3,FALSE)</f>
        <v>1096</v>
      </c>
    </row>
    <row r="4356" spans="1:3" x14ac:dyDescent="0.35">
      <c r="A4356" t="s">
        <v>18</v>
      </c>
      <c r="B4356" t="str">
        <f>VLOOKUP(sales_pipeline!D5228,[2]products!$A:$C,2,0)</f>
        <v>MG</v>
      </c>
      <c r="C4356" s="4">
        <f>VLOOKUP(sales_pipeline!D5228,[2]products!$A:$C,3,FALSE)</f>
        <v>55</v>
      </c>
    </row>
    <row r="4357" spans="1:3" x14ac:dyDescent="0.35">
      <c r="A4357" t="s">
        <v>20</v>
      </c>
      <c r="B4357" t="str">
        <f>VLOOKUP(sales_pipeline!D5229,[2]products!$A:$C,2,0)</f>
        <v>GTX</v>
      </c>
      <c r="C4357" s="4">
        <f>VLOOKUP(sales_pipeline!D5229,[2]products!$A:$C,3,FALSE)</f>
        <v>550</v>
      </c>
    </row>
    <row r="4358" spans="1:3" x14ac:dyDescent="0.35">
      <c r="A4358" t="s">
        <v>18</v>
      </c>
      <c r="B4358" t="str">
        <f>VLOOKUP(sales_pipeline!D5230,[2]products!$A:$C,2,0)</f>
        <v>MG</v>
      </c>
      <c r="C4358" s="4">
        <f>VLOOKUP(sales_pipeline!D5230,[2]products!$A:$C,3,FALSE)</f>
        <v>55</v>
      </c>
    </row>
    <row r="4359" spans="1:3" x14ac:dyDescent="0.35">
      <c r="A4359" t="s">
        <v>18</v>
      </c>
      <c r="B4359" t="str">
        <f>VLOOKUP(sales_pipeline!D5231,[2]products!$A:$C,2,0)</f>
        <v>MG</v>
      </c>
      <c r="C4359" s="4">
        <f>VLOOKUP(sales_pipeline!D5231,[2]products!$A:$C,3,FALSE)</f>
        <v>55</v>
      </c>
    </row>
    <row r="4360" spans="1:3" x14ac:dyDescent="0.35">
      <c r="A4360" t="s">
        <v>20</v>
      </c>
      <c r="B4360" t="str">
        <f>VLOOKUP(sales_pipeline!D5233,[2]products!$A:$C,2,0)</f>
        <v>GTX</v>
      </c>
      <c r="C4360" s="4">
        <f>VLOOKUP(sales_pipeline!D5233,[2]products!$A:$C,3,FALSE)</f>
        <v>550</v>
      </c>
    </row>
    <row r="4361" spans="1:3" x14ac:dyDescent="0.35">
      <c r="A4361" t="s">
        <v>18</v>
      </c>
      <c r="B4361" t="str">
        <f>VLOOKUP(sales_pipeline!D5235,[2]products!$A:$C,2,0)</f>
        <v>MG</v>
      </c>
      <c r="C4361" s="4">
        <f>VLOOKUP(sales_pipeline!D5235,[2]products!$A:$C,3,FALSE)</f>
        <v>55</v>
      </c>
    </row>
    <row r="4362" spans="1:3" x14ac:dyDescent="0.35">
      <c r="A4362" t="s">
        <v>20</v>
      </c>
      <c r="B4362" t="str">
        <f>VLOOKUP(sales_pipeline!D5236,[2]products!$A:$C,2,0)</f>
        <v>GTX</v>
      </c>
      <c r="C4362" s="4">
        <f>VLOOKUP(sales_pipeline!D5236,[2]products!$A:$C,3,FALSE)</f>
        <v>550</v>
      </c>
    </row>
    <row r="4363" spans="1:3" x14ac:dyDescent="0.35">
      <c r="A4363" t="s">
        <v>10</v>
      </c>
      <c r="B4363" t="str">
        <f>VLOOKUP(sales_pipeline!D5237,[2]products!$A:$C,2,0)</f>
        <v>GTX</v>
      </c>
      <c r="C4363" s="4">
        <f>VLOOKUP(sales_pipeline!D5237,[2]products!$A:$C,3,FALSE)</f>
        <v>1096</v>
      </c>
    </row>
    <row r="4364" spans="1:3" x14ac:dyDescent="0.35">
      <c r="A4364" t="s">
        <v>18</v>
      </c>
      <c r="B4364" t="str">
        <f>VLOOKUP(sales_pipeline!D5238,[2]products!$A:$C,2,0)</f>
        <v>MG</v>
      </c>
      <c r="C4364" s="4">
        <f>VLOOKUP(sales_pipeline!D5238,[2]products!$A:$C,3,FALSE)</f>
        <v>55</v>
      </c>
    </row>
    <row r="4365" spans="1:3" x14ac:dyDescent="0.35">
      <c r="A4365" t="s">
        <v>18</v>
      </c>
      <c r="B4365" t="str">
        <f>VLOOKUP(sales_pipeline!D5239,[2]products!$A:$C,2,0)</f>
        <v>MG</v>
      </c>
      <c r="C4365" s="4">
        <f>VLOOKUP(sales_pipeline!D5239,[2]products!$A:$C,3,FALSE)</f>
        <v>55</v>
      </c>
    </row>
    <row r="4366" spans="1:3" x14ac:dyDescent="0.35">
      <c r="A4366" t="s">
        <v>18</v>
      </c>
      <c r="B4366" t="str">
        <f>VLOOKUP(sales_pipeline!D5240,[2]products!$A:$C,2,0)</f>
        <v>MG</v>
      </c>
      <c r="C4366" s="4">
        <f>VLOOKUP(sales_pipeline!D5240,[2]products!$A:$C,3,FALSE)</f>
        <v>55</v>
      </c>
    </row>
    <row r="4367" spans="1:3" x14ac:dyDescent="0.35">
      <c r="A4367" t="s">
        <v>39</v>
      </c>
      <c r="B4367" t="str">
        <f>VLOOKUP(sales_pipeline!D5241,[2]products!$A:$C,2,0)</f>
        <v>MG</v>
      </c>
      <c r="C4367" s="4">
        <f>VLOOKUP(sales_pipeline!D5241,[2]products!$A:$C,3,FALSE)</f>
        <v>3393</v>
      </c>
    </row>
    <row r="4368" spans="1:3" x14ac:dyDescent="0.35">
      <c r="A4368" t="s">
        <v>39</v>
      </c>
      <c r="B4368" t="str">
        <f>VLOOKUP(sales_pipeline!D5242,[2]products!$A:$C,2,0)</f>
        <v>MG</v>
      </c>
      <c r="C4368" s="4">
        <f>VLOOKUP(sales_pipeline!D5242,[2]products!$A:$C,3,FALSE)</f>
        <v>3393</v>
      </c>
    </row>
    <row r="4369" spans="1:3" x14ac:dyDescent="0.35">
      <c r="A4369" t="s">
        <v>18</v>
      </c>
      <c r="B4369" t="str">
        <f>VLOOKUP(sales_pipeline!D5243,[2]products!$A:$C,2,0)</f>
        <v>MG</v>
      </c>
      <c r="C4369" s="4">
        <f>VLOOKUP(sales_pipeline!D5243,[2]products!$A:$C,3,FALSE)</f>
        <v>55</v>
      </c>
    </row>
    <row r="4370" spans="1:3" x14ac:dyDescent="0.35">
      <c r="A4370" t="s">
        <v>48</v>
      </c>
      <c r="B4370" t="str">
        <f>VLOOKUP(sales_pipeline!D5244,[2]products!$A:$C,2,0)</f>
        <v>GTX</v>
      </c>
      <c r="C4370" s="4">
        <f>VLOOKUP(sales_pipeline!D5244,[2]products!$A:$C,3,FALSE)</f>
        <v>5482</v>
      </c>
    </row>
    <row r="4371" spans="1:3" x14ac:dyDescent="0.35">
      <c r="A4371" t="s">
        <v>18</v>
      </c>
      <c r="B4371" t="str">
        <f>VLOOKUP(sales_pipeline!D5245,[2]products!$A:$C,2,0)</f>
        <v>MG</v>
      </c>
      <c r="C4371" s="4">
        <f>VLOOKUP(sales_pipeline!D5245,[2]products!$A:$C,3,FALSE)</f>
        <v>55</v>
      </c>
    </row>
    <row r="4372" spans="1:3" x14ac:dyDescent="0.35">
      <c r="A4372" t="s">
        <v>18</v>
      </c>
      <c r="B4372" t="str">
        <f>VLOOKUP(sales_pipeline!D5246,[2]products!$A:$C,2,0)</f>
        <v>MG</v>
      </c>
      <c r="C4372" s="4">
        <f>VLOOKUP(sales_pipeline!D5246,[2]products!$A:$C,3,FALSE)</f>
        <v>55</v>
      </c>
    </row>
    <row r="4373" spans="1:3" x14ac:dyDescent="0.35">
      <c r="A4373" t="s">
        <v>39</v>
      </c>
      <c r="B4373" t="str">
        <f>VLOOKUP(sales_pipeline!D5247,[2]products!$A:$C,2,0)</f>
        <v>MG</v>
      </c>
      <c r="C4373" s="4">
        <f>VLOOKUP(sales_pipeline!D5247,[2]products!$A:$C,3,FALSE)</f>
        <v>3393</v>
      </c>
    </row>
    <row r="4374" spans="1:3" x14ac:dyDescent="0.35">
      <c r="A4374" t="s">
        <v>39</v>
      </c>
      <c r="B4374" t="str">
        <f>VLOOKUP(sales_pipeline!D5248,[2]products!$A:$C,2,0)</f>
        <v>MG</v>
      </c>
      <c r="C4374" s="4">
        <f>VLOOKUP(sales_pipeline!D5248,[2]products!$A:$C,3,FALSE)</f>
        <v>3393</v>
      </c>
    </row>
    <row r="4375" spans="1:3" x14ac:dyDescent="0.35">
      <c r="A4375" t="s">
        <v>20</v>
      </c>
      <c r="B4375" t="str">
        <f>VLOOKUP(sales_pipeline!D5249,[2]products!$A:$C,2,0)</f>
        <v>GTX</v>
      </c>
      <c r="C4375" s="4">
        <f>VLOOKUP(sales_pipeline!D5249,[2]products!$A:$C,3,FALSE)</f>
        <v>550</v>
      </c>
    </row>
    <row r="4376" spans="1:3" x14ac:dyDescent="0.35">
      <c r="A4376" t="s">
        <v>18</v>
      </c>
      <c r="B4376" t="str">
        <f>VLOOKUP(sales_pipeline!D5250,[2]products!$A:$C,2,0)</f>
        <v>MG</v>
      </c>
      <c r="C4376" s="4">
        <f>VLOOKUP(sales_pipeline!D5250,[2]products!$A:$C,3,FALSE)</f>
        <v>55</v>
      </c>
    </row>
    <row r="4377" spans="1:3" x14ac:dyDescent="0.35">
      <c r="A4377" t="s">
        <v>20</v>
      </c>
      <c r="B4377" t="str">
        <f>VLOOKUP(sales_pipeline!D5251,[2]products!$A:$C,2,0)</f>
        <v>GTX</v>
      </c>
      <c r="C4377" s="4">
        <f>VLOOKUP(sales_pipeline!D5251,[2]products!$A:$C,3,FALSE)</f>
        <v>550</v>
      </c>
    </row>
    <row r="4378" spans="1:3" x14ac:dyDescent="0.35">
      <c r="A4378" t="s">
        <v>10</v>
      </c>
      <c r="B4378" t="str">
        <f>VLOOKUP(sales_pipeline!D5252,[2]products!$A:$C,2,0)</f>
        <v>GTX</v>
      </c>
      <c r="C4378" s="4">
        <f>VLOOKUP(sales_pipeline!D5252,[2]products!$A:$C,3,FALSE)</f>
        <v>1096</v>
      </c>
    </row>
    <row r="4379" spans="1:3" x14ac:dyDescent="0.35">
      <c r="A4379" t="s">
        <v>20</v>
      </c>
      <c r="B4379" t="str">
        <f>VLOOKUP(sales_pipeline!D5253,[2]products!$A:$C,2,0)</f>
        <v>GTX</v>
      </c>
      <c r="C4379" s="4">
        <f>VLOOKUP(sales_pipeline!D5253,[2]products!$A:$C,3,FALSE)</f>
        <v>550</v>
      </c>
    </row>
    <row r="4380" spans="1:3" x14ac:dyDescent="0.35">
      <c r="A4380" t="s">
        <v>39</v>
      </c>
      <c r="B4380" t="str">
        <f>VLOOKUP(sales_pipeline!D5254,[2]products!$A:$C,2,0)</f>
        <v>MG</v>
      </c>
      <c r="C4380" s="4">
        <f>VLOOKUP(sales_pipeline!D5254,[2]products!$A:$C,3,FALSE)</f>
        <v>3393</v>
      </c>
    </row>
    <row r="4381" spans="1:3" x14ac:dyDescent="0.35">
      <c r="A4381" t="s">
        <v>18</v>
      </c>
      <c r="B4381" t="str">
        <f>VLOOKUP(sales_pipeline!D5255,[2]products!$A:$C,2,0)</f>
        <v>MG</v>
      </c>
      <c r="C4381" s="4">
        <f>VLOOKUP(sales_pipeline!D5255,[2]products!$A:$C,3,FALSE)</f>
        <v>55</v>
      </c>
    </row>
    <row r="4382" spans="1:3" x14ac:dyDescent="0.35">
      <c r="A4382" t="s">
        <v>20</v>
      </c>
      <c r="B4382" t="str">
        <f>VLOOKUP(sales_pipeline!D5256,[2]products!$A:$C,2,0)</f>
        <v>GTX</v>
      </c>
      <c r="C4382" s="4">
        <f>VLOOKUP(sales_pipeline!D5256,[2]products!$A:$C,3,FALSE)</f>
        <v>550</v>
      </c>
    </row>
    <row r="4383" spans="1:3" x14ac:dyDescent="0.35">
      <c r="A4383" t="s">
        <v>48</v>
      </c>
      <c r="B4383" t="str">
        <f>VLOOKUP(sales_pipeline!D5257,[2]products!$A:$C,2,0)</f>
        <v>GTX</v>
      </c>
      <c r="C4383" s="4">
        <f>VLOOKUP(sales_pipeline!D5257,[2]products!$A:$C,3,FALSE)</f>
        <v>5482</v>
      </c>
    </row>
    <row r="4384" spans="1:3" x14ac:dyDescent="0.35">
      <c r="A4384" t="s">
        <v>18</v>
      </c>
      <c r="B4384" t="str">
        <f>VLOOKUP(sales_pipeline!D5258,[2]products!$A:$C,2,0)</f>
        <v>MG</v>
      </c>
      <c r="C4384" s="4">
        <f>VLOOKUP(sales_pipeline!D5258,[2]products!$A:$C,3,FALSE)</f>
        <v>55</v>
      </c>
    </row>
    <row r="4385" spans="1:3" x14ac:dyDescent="0.35">
      <c r="A4385" t="s">
        <v>20</v>
      </c>
      <c r="B4385" t="str">
        <f>VLOOKUP(sales_pipeline!D5259,[2]products!$A:$C,2,0)</f>
        <v>GTX</v>
      </c>
      <c r="C4385" s="4">
        <f>VLOOKUP(sales_pipeline!D5259,[2]products!$A:$C,3,FALSE)</f>
        <v>550</v>
      </c>
    </row>
    <row r="4386" spans="1:3" x14ac:dyDescent="0.35">
      <c r="A4386" t="s">
        <v>20</v>
      </c>
      <c r="B4386" t="str">
        <f>VLOOKUP(sales_pipeline!D5260,[2]products!$A:$C,2,0)</f>
        <v>GTX</v>
      </c>
      <c r="C4386" s="4">
        <f>VLOOKUP(sales_pipeline!D5260,[2]products!$A:$C,3,FALSE)</f>
        <v>550</v>
      </c>
    </row>
    <row r="4387" spans="1:3" x14ac:dyDescent="0.35">
      <c r="A4387" t="s">
        <v>39</v>
      </c>
      <c r="B4387" t="str">
        <f>VLOOKUP(sales_pipeline!D5265,[2]products!$A:$C,2,0)</f>
        <v>MG</v>
      </c>
      <c r="C4387" s="4">
        <f>VLOOKUP(sales_pipeline!D5265,[2]products!$A:$C,3,FALSE)</f>
        <v>3393</v>
      </c>
    </row>
    <row r="4388" spans="1:3" x14ac:dyDescent="0.35">
      <c r="A4388" t="s">
        <v>10</v>
      </c>
      <c r="B4388" t="str">
        <f>VLOOKUP(sales_pipeline!D5266,[2]products!$A:$C,2,0)</f>
        <v>GTX</v>
      </c>
      <c r="C4388" s="4">
        <f>VLOOKUP(sales_pipeline!D5266,[2]products!$A:$C,3,FALSE)</f>
        <v>1096</v>
      </c>
    </row>
    <row r="4389" spans="1:3" x14ac:dyDescent="0.35">
      <c r="A4389" t="s">
        <v>20</v>
      </c>
      <c r="B4389" t="str">
        <f>VLOOKUP(sales_pipeline!D5268,[2]products!$A:$C,2,0)</f>
        <v>GTX</v>
      </c>
      <c r="C4389" s="4">
        <f>VLOOKUP(sales_pipeline!D5268,[2]products!$A:$C,3,FALSE)</f>
        <v>550</v>
      </c>
    </row>
    <row r="4390" spans="1:3" x14ac:dyDescent="0.35">
      <c r="A4390" t="s">
        <v>20</v>
      </c>
      <c r="B4390" t="str">
        <f>VLOOKUP(sales_pipeline!D5269,[2]products!$A:$C,2,0)</f>
        <v>GTX</v>
      </c>
      <c r="C4390" s="4">
        <f>VLOOKUP(sales_pipeline!D5269,[2]products!$A:$C,3,FALSE)</f>
        <v>550</v>
      </c>
    </row>
    <row r="4391" spans="1:3" x14ac:dyDescent="0.35">
      <c r="A4391" t="s">
        <v>48</v>
      </c>
      <c r="B4391" t="str">
        <f>VLOOKUP(sales_pipeline!D5270,[2]products!$A:$C,2,0)</f>
        <v>GTX</v>
      </c>
      <c r="C4391" s="4">
        <f>VLOOKUP(sales_pipeline!D5270,[2]products!$A:$C,3,FALSE)</f>
        <v>5482</v>
      </c>
    </row>
    <row r="4392" spans="1:3" x14ac:dyDescent="0.35">
      <c r="A4392" t="s">
        <v>39</v>
      </c>
      <c r="B4392" t="str">
        <f>VLOOKUP(sales_pipeline!D5271,[2]products!$A:$C,2,0)</f>
        <v>MG</v>
      </c>
      <c r="C4392" s="4">
        <f>VLOOKUP(sales_pipeline!D5271,[2]products!$A:$C,3,FALSE)</f>
        <v>3393</v>
      </c>
    </row>
    <row r="4393" spans="1:3" x14ac:dyDescent="0.35">
      <c r="A4393" t="s">
        <v>20</v>
      </c>
      <c r="B4393" t="str">
        <f>VLOOKUP(sales_pipeline!D5272,[2]products!$A:$C,2,0)</f>
        <v>GTX</v>
      </c>
      <c r="C4393" s="4">
        <f>VLOOKUP(sales_pipeline!D5272,[2]products!$A:$C,3,FALSE)</f>
        <v>550</v>
      </c>
    </row>
    <row r="4394" spans="1:3" x14ac:dyDescent="0.35">
      <c r="A4394" t="s">
        <v>39</v>
      </c>
      <c r="B4394" t="str">
        <f>VLOOKUP(sales_pipeline!D5273,[2]products!$A:$C,2,0)</f>
        <v>MG</v>
      </c>
      <c r="C4394" s="4">
        <f>VLOOKUP(sales_pipeline!D5273,[2]products!$A:$C,3,FALSE)</f>
        <v>3393</v>
      </c>
    </row>
    <row r="4395" spans="1:3" x14ac:dyDescent="0.35">
      <c r="A4395" t="s">
        <v>39</v>
      </c>
      <c r="B4395" t="str">
        <f>VLOOKUP(sales_pipeline!D5275,[2]products!$A:$C,2,0)</f>
        <v>MG</v>
      </c>
      <c r="C4395" s="4">
        <f>VLOOKUP(sales_pipeline!D5275,[2]products!$A:$C,3,FALSE)</f>
        <v>3393</v>
      </c>
    </row>
    <row r="4396" spans="1:3" x14ac:dyDescent="0.35">
      <c r="A4396" t="s">
        <v>20</v>
      </c>
      <c r="B4396" t="str">
        <f>VLOOKUP(sales_pipeline!D5276,[2]products!$A:$C,2,0)</f>
        <v>GTX</v>
      </c>
      <c r="C4396" s="4">
        <f>VLOOKUP(sales_pipeline!D5276,[2]products!$A:$C,3,FALSE)</f>
        <v>550</v>
      </c>
    </row>
    <row r="4397" spans="1:3" x14ac:dyDescent="0.35">
      <c r="A4397" t="s">
        <v>20</v>
      </c>
      <c r="B4397" t="str">
        <f>VLOOKUP(sales_pipeline!D5277,[2]products!$A:$C,2,0)</f>
        <v>GTX</v>
      </c>
      <c r="C4397" s="4">
        <f>VLOOKUP(sales_pipeline!D5277,[2]products!$A:$C,3,FALSE)</f>
        <v>550</v>
      </c>
    </row>
    <row r="4398" spans="1:3" x14ac:dyDescent="0.35">
      <c r="A4398" t="s">
        <v>18</v>
      </c>
      <c r="B4398" t="str">
        <f>VLOOKUP(sales_pipeline!D5278,[2]products!$A:$C,2,0)</f>
        <v>MG</v>
      </c>
      <c r="C4398" s="4">
        <f>VLOOKUP(sales_pipeline!D5278,[2]products!$A:$C,3,FALSE)</f>
        <v>55</v>
      </c>
    </row>
    <row r="4399" spans="1:3" x14ac:dyDescent="0.35">
      <c r="A4399" t="s">
        <v>18</v>
      </c>
      <c r="B4399" t="str">
        <f>VLOOKUP(sales_pipeline!D5279,[2]products!$A:$C,2,0)</f>
        <v>MG</v>
      </c>
      <c r="C4399" s="4">
        <f>VLOOKUP(sales_pipeline!D5279,[2]products!$A:$C,3,FALSE)</f>
        <v>55</v>
      </c>
    </row>
    <row r="4400" spans="1:3" x14ac:dyDescent="0.35">
      <c r="A4400" t="s">
        <v>39</v>
      </c>
      <c r="B4400" t="str">
        <f>VLOOKUP(sales_pipeline!D5280,[2]products!$A:$C,2,0)</f>
        <v>MG</v>
      </c>
      <c r="C4400" s="4">
        <f>VLOOKUP(sales_pipeline!D5280,[2]products!$A:$C,3,FALSE)</f>
        <v>3393</v>
      </c>
    </row>
    <row r="4401" spans="1:3" x14ac:dyDescent="0.35">
      <c r="A4401" t="s">
        <v>39</v>
      </c>
      <c r="B4401" t="str">
        <f>VLOOKUP(sales_pipeline!D5281,[2]products!$A:$C,2,0)</f>
        <v>MG</v>
      </c>
      <c r="C4401" s="4">
        <f>VLOOKUP(sales_pipeline!D5281,[2]products!$A:$C,3,FALSE)</f>
        <v>3393</v>
      </c>
    </row>
    <row r="4402" spans="1:3" x14ac:dyDescent="0.35">
      <c r="A4402" t="s">
        <v>20</v>
      </c>
      <c r="B4402" t="str">
        <f>VLOOKUP(sales_pipeline!D5282,[2]products!$A:$C,2,0)</f>
        <v>GTX</v>
      </c>
      <c r="C4402" s="4">
        <f>VLOOKUP(sales_pipeline!D5282,[2]products!$A:$C,3,FALSE)</f>
        <v>550</v>
      </c>
    </row>
    <row r="4403" spans="1:3" x14ac:dyDescent="0.35">
      <c r="A4403" t="s">
        <v>20</v>
      </c>
      <c r="B4403" t="str">
        <f>VLOOKUP(sales_pipeline!D5283,[2]products!$A:$C,2,0)</f>
        <v>GTX</v>
      </c>
      <c r="C4403" s="4">
        <f>VLOOKUP(sales_pipeline!D5283,[2]products!$A:$C,3,FALSE)</f>
        <v>550</v>
      </c>
    </row>
    <row r="4404" spans="1:3" x14ac:dyDescent="0.35">
      <c r="A4404" t="s">
        <v>10</v>
      </c>
      <c r="B4404" t="str">
        <f>VLOOKUP(sales_pipeline!D5284,[2]products!$A:$C,2,0)</f>
        <v>GTX</v>
      </c>
      <c r="C4404" s="4">
        <f>VLOOKUP(sales_pipeline!D5284,[2]products!$A:$C,3,FALSE)</f>
        <v>1096</v>
      </c>
    </row>
    <row r="4405" spans="1:3" x14ac:dyDescent="0.35">
      <c r="A4405" t="s">
        <v>20</v>
      </c>
      <c r="B4405" t="str">
        <f>VLOOKUP(sales_pipeline!D5285,[2]products!$A:$C,2,0)</f>
        <v>GTX</v>
      </c>
      <c r="C4405" s="4">
        <f>VLOOKUP(sales_pipeline!D5285,[2]products!$A:$C,3,FALSE)</f>
        <v>550</v>
      </c>
    </row>
    <row r="4406" spans="1:3" x14ac:dyDescent="0.35">
      <c r="A4406" t="s">
        <v>48</v>
      </c>
      <c r="B4406" t="str">
        <f>VLOOKUP(sales_pipeline!D5286,[2]products!$A:$C,2,0)</f>
        <v>GTX</v>
      </c>
      <c r="C4406" s="4">
        <f>VLOOKUP(sales_pipeline!D5286,[2]products!$A:$C,3,FALSE)</f>
        <v>5482</v>
      </c>
    </row>
    <row r="4407" spans="1:3" x14ac:dyDescent="0.35">
      <c r="A4407" t="s">
        <v>18</v>
      </c>
      <c r="B4407" t="str">
        <f>VLOOKUP(sales_pipeline!D5287,[2]products!$A:$C,2,0)</f>
        <v>MG</v>
      </c>
      <c r="C4407" s="4">
        <f>VLOOKUP(sales_pipeline!D5287,[2]products!$A:$C,3,FALSE)</f>
        <v>55</v>
      </c>
    </row>
    <row r="4408" spans="1:3" x14ac:dyDescent="0.35">
      <c r="A4408" t="s">
        <v>10</v>
      </c>
      <c r="B4408" t="str">
        <f>VLOOKUP(sales_pipeline!D5288,[2]products!$A:$C,2,0)</f>
        <v>GTX</v>
      </c>
      <c r="C4408" s="4">
        <f>VLOOKUP(sales_pipeline!D5288,[2]products!$A:$C,3,FALSE)</f>
        <v>1096</v>
      </c>
    </row>
    <row r="4409" spans="1:3" x14ac:dyDescent="0.35">
      <c r="A4409" t="s">
        <v>20</v>
      </c>
      <c r="B4409" t="str">
        <f>VLOOKUP(sales_pipeline!D5289,[2]products!$A:$C,2,0)</f>
        <v>GTX</v>
      </c>
      <c r="C4409" s="4">
        <f>VLOOKUP(sales_pipeline!D5289,[2]products!$A:$C,3,FALSE)</f>
        <v>550</v>
      </c>
    </row>
    <row r="4410" spans="1:3" x14ac:dyDescent="0.35">
      <c r="A4410" t="s">
        <v>39</v>
      </c>
      <c r="B4410" t="str">
        <f>VLOOKUP(sales_pipeline!D5290,[2]products!$A:$C,2,0)</f>
        <v>MG</v>
      </c>
      <c r="C4410" s="4">
        <f>VLOOKUP(sales_pipeline!D5290,[2]products!$A:$C,3,FALSE)</f>
        <v>3393</v>
      </c>
    </row>
    <row r="4411" spans="1:3" x14ac:dyDescent="0.35">
      <c r="A4411" t="s">
        <v>10</v>
      </c>
      <c r="B4411" t="str">
        <f>VLOOKUP(sales_pipeline!D5291,[2]products!$A:$C,2,0)</f>
        <v>GTX</v>
      </c>
      <c r="C4411" s="4">
        <f>VLOOKUP(sales_pipeline!D5291,[2]products!$A:$C,3,FALSE)</f>
        <v>1096</v>
      </c>
    </row>
    <row r="4412" spans="1:3" x14ac:dyDescent="0.35">
      <c r="A4412" t="s">
        <v>10</v>
      </c>
      <c r="B4412" t="str">
        <f>VLOOKUP(sales_pipeline!D5292,[2]products!$A:$C,2,0)</f>
        <v>GTX</v>
      </c>
      <c r="C4412" s="4">
        <f>VLOOKUP(sales_pipeline!D5292,[2]products!$A:$C,3,FALSE)</f>
        <v>1096</v>
      </c>
    </row>
    <row r="4413" spans="1:3" x14ac:dyDescent="0.35">
      <c r="A4413" t="s">
        <v>39</v>
      </c>
      <c r="B4413" t="str">
        <f>VLOOKUP(sales_pipeline!D5293,[2]products!$A:$C,2,0)</f>
        <v>MG</v>
      </c>
      <c r="C4413" s="4">
        <f>VLOOKUP(sales_pipeline!D5293,[2]products!$A:$C,3,FALSE)</f>
        <v>3393</v>
      </c>
    </row>
    <row r="4414" spans="1:3" x14ac:dyDescent="0.35">
      <c r="A4414" t="s">
        <v>10</v>
      </c>
      <c r="B4414" t="str">
        <f>VLOOKUP(sales_pipeline!D5294,[2]products!$A:$C,2,0)</f>
        <v>GTX</v>
      </c>
      <c r="C4414" s="4">
        <f>VLOOKUP(sales_pipeline!D5294,[2]products!$A:$C,3,FALSE)</f>
        <v>1096</v>
      </c>
    </row>
    <row r="4415" spans="1:3" x14ac:dyDescent="0.35">
      <c r="A4415" t="s">
        <v>18</v>
      </c>
      <c r="B4415" t="str">
        <f>VLOOKUP(sales_pipeline!D5295,[2]products!$A:$C,2,0)</f>
        <v>MG</v>
      </c>
      <c r="C4415" s="4">
        <f>VLOOKUP(sales_pipeline!D5295,[2]products!$A:$C,3,FALSE)</f>
        <v>55</v>
      </c>
    </row>
    <row r="4416" spans="1:3" x14ac:dyDescent="0.35">
      <c r="A4416" t="s">
        <v>20</v>
      </c>
      <c r="B4416" t="str">
        <f>VLOOKUP(sales_pipeline!D5296,[2]products!$A:$C,2,0)</f>
        <v>GTX</v>
      </c>
      <c r="C4416" s="4">
        <f>VLOOKUP(sales_pipeline!D5296,[2]products!$A:$C,3,FALSE)</f>
        <v>550</v>
      </c>
    </row>
    <row r="4417" spans="1:3" x14ac:dyDescent="0.35">
      <c r="A4417" t="s">
        <v>18</v>
      </c>
      <c r="B4417" t="str">
        <f>VLOOKUP(sales_pipeline!D5297,[2]products!$A:$C,2,0)</f>
        <v>MG</v>
      </c>
      <c r="C4417" s="4">
        <f>VLOOKUP(sales_pipeline!D5297,[2]products!$A:$C,3,FALSE)</f>
        <v>55</v>
      </c>
    </row>
    <row r="4418" spans="1:3" x14ac:dyDescent="0.35">
      <c r="A4418" t="s">
        <v>39</v>
      </c>
      <c r="B4418" t="str">
        <f>VLOOKUP(sales_pipeline!D5298,[2]products!$A:$C,2,0)</f>
        <v>MG</v>
      </c>
      <c r="C4418" s="4">
        <f>VLOOKUP(sales_pipeline!D5298,[2]products!$A:$C,3,FALSE)</f>
        <v>3393</v>
      </c>
    </row>
    <row r="4419" spans="1:3" x14ac:dyDescent="0.35">
      <c r="A4419" t="s">
        <v>20</v>
      </c>
      <c r="B4419" t="str">
        <f>VLOOKUP(sales_pipeline!D5299,[2]products!$A:$C,2,0)</f>
        <v>GTX</v>
      </c>
      <c r="C4419" s="4">
        <f>VLOOKUP(sales_pipeline!D5299,[2]products!$A:$C,3,FALSE)</f>
        <v>550</v>
      </c>
    </row>
    <row r="4420" spans="1:3" x14ac:dyDescent="0.35">
      <c r="A4420" t="s">
        <v>18</v>
      </c>
      <c r="B4420" t="str">
        <f>VLOOKUP(sales_pipeline!D5300,[2]products!$A:$C,2,0)</f>
        <v>MG</v>
      </c>
      <c r="C4420" s="4">
        <f>VLOOKUP(sales_pipeline!D5300,[2]products!$A:$C,3,FALSE)</f>
        <v>55</v>
      </c>
    </row>
    <row r="4421" spans="1:3" x14ac:dyDescent="0.35">
      <c r="A4421" t="s">
        <v>18</v>
      </c>
      <c r="B4421" t="str">
        <f>VLOOKUP(sales_pipeline!D5301,[2]products!$A:$C,2,0)</f>
        <v>MG</v>
      </c>
      <c r="C4421" s="4">
        <f>VLOOKUP(sales_pipeline!D5301,[2]products!$A:$C,3,FALSE)</f>
        <v>55</v>
      </c>
    </row>
    <row r="4422" spans="1:3" x14ac:dyDescent="0.35">
      <c r="A4422" t="s">
        <v>18</v>
      </c>
      <c r="B4422" t="str">
        <f>VLOOKUP(sales_pipeline!D5302,[2]products!$A:$C,2,0)</f>
        <v>MG</v>
      </c>
      <c r="C4422" s="4">
        <f>VLOOKUP(sales_pipeline!D5302,[2]products!$A:$C,3,FALSE)</f>
        <v>55</v>
      </c>
    </row>
    <row r="4423" spans="1:3" x14ac:dyDescent="0.35">
      <c r="A4423" t="s">
        <v>10</v>
      </c>
      <c r="B4423" t="str">
        <f>VLOOKUP(sales_pipeline!D5303,[2]products!$A:$C,2,0)</f>
        <v>GTX</v>
      </c>
      <c r="C4423" s="4">
        <f>VLOOKUP(sales_pipeline!D5303,[2]products!$A:$C,3,FALSE)</f>
        <v>1096</v>
      </c>
    </row>
    <row r="4424" spans="1:3" x14ac:dyDescent="0.35">
      <c r="A4424" t="s">
        <v>48</v>
      </c>
      <c r="B4424" t="str">
        <f>VLOOKUP(sales_pipeline!D5304,[2]products!$A:$C,2,0)</f>
        <v>GTX</v>
      </c>
      <c r="C4424" s="4">
        <f>VLOOKUP(sales_pipeline!D5304,[2]products!$A:$C,3,FALSE)</f>
        <v>5482</v>
      </c>
    </row>
    <row r="4425" spans="1:3" x14ac:dyDescent="0.35">
      <c r="A4425" t="s">
        <v>48</v>
      </c>
      <c r="B4425" t="str">
        <f>VLOOKUP(sales_pipeline!D5305,[2]products!$A:$C,2,0)</f>
        <v>GTX</v>
      </c>
      <c r="C4425" s="4">
        <f>VLOOKUP(sales_pipeline!D5305,[2]products!$A:$C,3,FALSE)</f>
        <v>5482</v>
      </c>
    </row>
    <row r="4426" spans="1:3" x14ac:dyDescent="0.35">
      <c r="A4426" t="s">
        <v>10</v>
      </c>
      <c r="B4426" t="str">
        <f>VLOOKUP(sales_pipeline!D5306,[2]products!$A:$C,2,0)</f>
        <v>GTX</v>
      </c>
      <c r="C4426" s="4">
        <f>VLOOKUP(sales_pipeline!D5306,[2]products!$A:$C,3,FALSE)</f>
        <v>1096</v>
      </c>
    </row>
    <row r="4427" spans="1:3" x14ac:dyDescent="0.35">
      <c r="A4427" t="s">
        <v>48</v>
      </c>
      <c r="B4427" t="str">
        <f>VLOOKUP(sales_pipeline!D5307,[2]products!$A:$C,2,0)</f>
        <v>GTX</v>
      </c>
      <c r="C4427" s="4">
        <f>VLOOKUP(sales_pipeline!D5307,[2]products!$A:$C,3,FALSE)</f>
        <v>5482</v>
      </c>
    </row>
    <row r="4428" spans="1:3" x14ac:dyDescent="0.35">
      <c r="A4428" t="s">
        <v>39</v>
      </c>
      <c r="B4428" t="str">
        <f>VLOOKUP(sales_pipeline!D5311,[2]products!$A:$C,2,0)</f>
        <v>MG</v>
      </c>
      <c r="C4428" s="4">
        <f>VLOOKUP(sales_pipeline!D5311,[2]products!$A:$C,3,FALSE)</f>
        <v>3393</v>
      </c>
    </row>
    <row r="4429" spans="1:3" x14ac:dyDescent="0.35">
      <c r="A4429" t="s">
        <v>10</v>
      </c>
      <c r="B4429" t="str">
        <f>VLOOKUP(sales_pipeline!D5314,[2]products!$A:$C,2,0)</f>
        <v>GTX</v>
      </c>
      <c r="C4429" s="4">
        <f>VLOOKUP(sales_pipeline!D5314,[2]products!$A:$C,3,FALSE)</f>
        <v>1096</v>
      </c>
    </row>
    <row r="4430" spans="1:3" x14ac:dyDescent="0.35">
      <c r="A4430" t="s">
        <v>20</v>
      </c>
      <c r="B4430" t="str">
        <f>VLOOKUP(sales_pipeline!D5316,[2]products!$A:$C,2,0)</f>
        <v>GTX</v>
      </c>
      <c r="C4430" s="4">
        <f>VLOOKUP(sales_pipeline!D5316,[2]products!$A:$C,3,FALSE)</f>
        <v>550</v>
      </c>
    </row>
    <row r="4431" spans="1:3" x14ac:dyDescent="0.35">
      <c r="A4431" t="s">
        <v>18</v>
      </c>
      <c r="B4431" t="str">
        <f>VLOOKUP(sales_pipeline!D5317,[2]products!$A:$C,2,0)</f>
        <v>MG</v>
      </c>
      <c r="C4431" s="4">
        <f>VLOOKUP(sales_pipeline!D5317,[2]products!$A:$C,3,FALSE)</f>
        <v>55</v>
      </c>
    </row>
    <row r="4432" spans="1:3" x14ac:dyDescent="0.35">
      <c r="A4432" t="s">
        <v>18</v>
      </c>
      <c r="B4432" t="str">
        <f>VLOOKUP(sales_pipeline!D5318,[2]products!$A:$C,2,0)</f>
        <v>MG</v>
      </c>
      <c r="C4432" s="4">
        <f>VLOOKUP(sales_pipeline!D5318,[2]products!$A:$C,3,FALSE)</f>
        <v>55</v>
      </c>
    </row>
    <row r="4433" spans="1:3" x14ac:dyDescent="0.35">
      <c r="A4433" t="s">
        <v>39</v>
      </c>
      <c r="B4433" t="str">
        <f>VLOOKUP(sales_pipeline!D5319,[2]products!$A:$C,2,0)</f>
        <v>MG</v>
      </c>
      <c r="C4433" s="4">
        <f>VLOOKUP(sales_pipeline!D5319,[2]products!$A:$C,3,FALSE)</f>
        <v>3393</v>
      </c>
    </row>
    <row r="4434" spans="1:3" x14ac:dyDescent="0.35">
      <c r="A4434" t="s">
        <v>48</v>
      </c>
      <c r="B4434" t="str">
        <f>VLOOKUP(sales_pipeline!D5320,[2]products!$A:$C,2,0)</f>
        <v>GTX</v>
      </c>
      <c r="C4434" s="4">
        <f>VLOOKUP(sales_pipeline!D5320,[2]products!$A:$C,3,FALSE)</f>
        <v>5482</v>
      </c>
    </row>
    <row r="4435" spans="1:3" x14ac:dyDescent="0.35">
      <c r="A4435" t="s">
        <v>39</v>
      </c>
      <c r="B4435" t="str">
        <f>VLOOKUP(sales_pipeline!D5321,[2]products!$A:$C,2,0)</f>
        <v>MG</v>
      </c>
      <c r="C4435" s="4">
        <f>VLOOKUP(sales_pipeline!D5321,[2]products!$A:$C,3,FALSE)</f>
        <v>3393</v>
      </c>
    </row>
    <row r="4436" spans="1:3" x14ac:dyDescent="0.35">
      <c r="A4436" t="s">
        <v>20</v>
      </c>
      <c r="B4436" t="str">
        <f>VLOOKUP(sales_pipeline!D5323,[2]products!$A:$C,2,0)</f>
        <v>GTX</v>
      </c>
      <c r="C4436" s="4">
        <f>VLOOKUP(sales_pipeline!D5323,[2]products!$A:$C,3,FALSE)</f>
        <v>550</v>
      </c>
    </row>
    <row r="4437" spans="1:3" x14ac:dyDescent="0.35">
      <c r="A4437" t="s">
        <v>20</v>
      </c>
      <c r="B4437" t="str">
        <f>VLOOKUP(sales_pipeline!D5324,[2]products!$A:$C,2,0)</f>
        <v>GTX</v>
      </c>
      <c r="C4437" s="4">
        <f>VLOOKUP(sales_pipeline!D5324,[2]products!$A:$C,3,FALSE)</f>
        <v>550</v>
      </c>
    </row>
    <row r="4438" spans="1:3" x14ac:dyDescent="0.35">
      <c r="A4438" t="s">
        <v>48</v>
      </c>
      <c r="B4438" t="str">
        <f>VLOOKUP(sales_pipeline!D5325,[2]products!$A:$C,2,0)</f>
        <v>GTX</v>
      </c>
      <c r="C4438" s="4">
        <f>VLOOKUP(sales_pipeline!D5325,[2]products!$A:$C,3,FALSE)</f>
        <v>5482</v>
      </c>
    </row>
    <row r="4439" spans="1:3" x14ac:dyDescent="0.35">
      <c r="A4439" t="s">
        <v>18</v>
      </c>
      <c r="B4439" t="str">
        <f>VLOOKUP(sales_pipeline!D5326,[2]products!$A:$C,2,0)</f>
        <v>MG</v>
      </c>
      <c r="C4439" s="4">
        <f>VLOOKUP(sales_pipeline!D5326,[2]products!$A:$C,3,FALSE)</f>
        <v>55</v>
      </c>
    </row>
    <row r="4440" spans="1:3" x14ac:dyDescent="0.35">
      <c r="A4440" t="s">
        <v>48</v>
      </c>
      <c r="B4440" t="str">
        <f>VLOOKUP(sales_pipeline!D5327,[2]products!$A:$C,2,0)</f>
        <v>GTX</v>
      </c>
      <c r="C4440" s="4">
        <f>VLOOKUP(sales_pipeline!D5327,[2]products!$A:$C,3,FALSE)</f>
        <v>5482</v>
      </c>
    </row>
    <row r="4441" spans="1:3" x14ac:dyDescent="0.35">
      <c r="A4441" t="s">
        <v>39</v>
      </c>
      <c r="B4441" t="str">
        <f>VLOOKUP(sales_pipeline!D5328,[2]products!$A:$C,2,0)</f>
        <v>MG</v>
      </c>
      <c r="C4441" s="4">
        <f>VLOOKUP(sales_pipeline!D5328,[2]products!$A:$C,3,FALSE)</f>
        <v>3393</v>
      </c>
    </row>
    <row r="4442" spans="1:3" x14ac:dyDescent="0.35">
      <c r="A4442" t="s">
        <v>39</v>
      </c>
      <c r="B4442" t="str">
        <f>VLOOKUP(sales_pipeline!D5329,[2]products!$A:$C,2,0)</f>
        <v>MG</v>
      </c>
      <c r="C4442" s="4">
        <f>VLOOKUP(sales_pipeline!D5329,[2]products!$A:$C,3,FALSE)</f>
        <v>3393</v>
      </c>
    </row>
    <row r="4443" spans="1:3" x14ac:dyDescent="0.35">
      <c r="A4443" t="s">
        <v>39</v>
      </c>
      <c r="B4443" t="str">
        <f>VLOOKUP(sales_pipeline!D5330,[2]products!$A:$C,2,0)</f>
        <v>MG</v>
      </c>
      <c r="C4443" s="4">
        <f>VLOOKUP(sales_pipeline!D5330,[2]products!$A:$C,3,FALSE)</f>
        <v>3393</v>
      </c>
    </row>
    <row r="4444" spans="1:3" x14ac:dyDescent="0.35">
      <c r="A4444" t="s">
        <v>10</v>
      </c>
      <c r="B4444" t="str">
        <f>VLOOKUP(sales_pipeline!D5331,[2]products!$A:$C,2,0)</f>
        <v>GTX</v>
      </c>
      <c r="C4444" s="4">
        <f>VLOOKUP(sales_pipeline!D5331,[2]products!$A:$C,3,FALSE)</f>
        <v>1096</v>
      </c>
    </row>
    <row r="4445" spans="1:3" x14ac:dyDescent="0.35">
      <c r="A4445" t="s">
        <v>18</v>
      </c>
      <c r="B4445" t="str">
        <f>VLOOKUP(sales_pipeline!D5333,[2]products!$A:$C,2,0)</f>
        <v>MG</v>
      </c>
      <c r="C4445" s="4">
        <f>VLOOKUP(sales_pipeline!D5333,[2]products!$A:$C,3,FALSE)</f>
        <v>55</v>
      </c>
    </row>
    <row r="4446" spans="1:3" x14ac:dyDescent="0.35">
      <c r="A4446" t="s">
        <v>39</v>
      </c>
      <c r="B4446" t="str">
        <f>VLOOKUP(sales_pipeline!D5334,[2]products!$A:$C,2,0)</f>
        <v>MG</v>
      </c>
      <c r="C4446" s="4">
        <f>VLOOKUP(sales_pipeline!D5334,[2]products!$A:$C,3,FALSE)</f>
        <v>3393</v>
      </c>
    </row>
    <row r="4447" spans="1:3" x14ac:dyDescent="0.35">
      <c r="A4447" t="s">
        <v>39</v>
      </c>
      <c r="B4447" t="str">
        <f>VLOOKUP(sales_pipeline!D5335,[2]products!$A:$C,2,0)</f>
        <v>MG</v>
      </c>
      <c r="C4447" s="4">
        <f>VLOOKUP(sales_pipeline!D5335,[2]products!$A:$C,3,FALSE)</f>
        <v>3393</v>
      </c>
    </row>
    <row r="4448" spans="1:3" x14ac:dyDescent="0.35">
      <c r="A4448" t="s">
        <v>10</v>
      </c>
      <c r="B4448" t="str">
        <f>VLOOKUP(sales_pipeline!D5336,[2]products!$A:$C,2,0)</f>
        <v>GTX</v>
      </c>
      <c r="C4448" s="4">
        <f>VLOOKUP(sales_pipeline!D5336,[2]products!$A:$C,3,FALSE)</f>
        <v>1096</v>
      </c>
    </row>
    <row r="4449" spans="1:3" x14ac:dyDescent="0.35">
      <c r="A4449" t="s">
        <v>39</v>
      </c>
      <c r="B4449" t="str">
        <f>VLOOKUP(sales_pipeline!D5339,[2]products!$A:$C,2,0)</f>
        <v>MG</v>
      </c>
      <c r="C4449" s="4">
        <f>VLOOKUP(sales_pipeline!D5339,[2]products!$A:$C,3,FALSE)</f>
        <v>3393</v>
      </c>
    </row>
    <row r="4450" spans="1:3" x14ac:dyDescent="0.35">
      <c r="A4450" t="s">
        <v>20</v>
      </c>
      <c r="B4450" t="str">
        <f>VLOOKUP(sales_pipeline!D5340,[2]products!$A:$C,2,0)</f>
        <v>GTX</v>
      </c>
      <c r="C4450" s="4">
        <f>VLOOKUP(sales_pipeline!D5340,[2]products!$A:$C,3,FALSE)</f>
        <v>550</v>
      </c>
    </row>
    <row r="4451" spans="1:3" x14ac:dyDescent="0.35">
      <c r="A4451" t="s">
        <v>10</v>
      </c>
      <c r="B4451" t="str">
        <f>VLOOKUP(sales_pipeline!D5341,[2]products!$A:$C,2,0)</f>
        <v>GTX</v>
      </c>
      <c r="C4451" s="4">
        <f>VLOOKUP(sales_pipeline!D5341,[2]products!$A:$C,3,FALSE)</f>
        <v>1096</v>
      </c>
    </row>
    <row r="4452" spans="1:3" x14ac:dyDescent="0.35">
      <c r="A4452" t="s">
        <v>10</v>
      </c>
      <c r="B4452" t="str">
        <f>VLOOKUP(sales_pipeline!D5342,[2]products!$A:$C,2,0)</f>
        <v>GTX</v>
      </c>
      <c r="C4452" s="4">
        <f>VLOOKUP(sales_pipeline!D5342,[2]products!$A:$C,3,FALSE)</f>
        <v>1096</v>
      </c>
    </row>
    <row r="4453" spans="1:3" x14ac:dyDescent="0.35">
      <c r="A4453" t="s">
        <v>48</v>
      </c>
      <c r="B4453" t="str">
        <f>VLOOKUP(sales_pipeline!D5344,[2]products!$A:$C,2,0)</f>
        <v>GTX</v>
      </c>
      <c r="C4453" s="4">
        <f>VLOOKUP(sales_pipeline!D5344,[2]products!$A:$C,3,FALSE)</f>
        <v>5482</v>
      </c>
    </row>
    <row r="4454" spans="1:3" x14ac:dyDescent="0.35">
      <c r="A4454" t="s">
        <v>48</v>
      </c>
      <c r="B4454" t="str">
        <f>VLOOKUP(sales_pipeline!D5345,[2]products!$A:$C,2,0)</f>
        <v>GTX</v>
      </c>
      <c r="C4454" s="4">
        <f>VLOOKUP(sales_pipeline!D5345,[2]products!$A:$C,3,FALSE)</f>
        <v>5482</v>
      </c>
    </row>
    <row r="4455" spans="1:3" x14ac:dyDescent="0.35">
      <c r="A4455" t="s">
        <v>18</v>
      </c>
      <c r="B4455" t="str">
        <f>VLOOKUP(sales_pipeline!D5346,[2]products!$A:$C,2,0)</f>
        <v>MG</v>
      </c>
      <c r="C4455" s="4">
        <f>VLOOKUP(sales_pipeline!D5346,[2]products!$A:$C,3,FALSE)</f>
        <v>55</v>
      </c>
    </row>
    <row r="4456" spans="1:3" x14ac:dyDescent="0.35">
      <c r="A4456" t="s">
        <v>18</v>
      </c>
      <c r="B4456" t="str">
        <f>VLOOKUP(sales_pipeline!D5347,[2]products!$A:$C,2,0)</f>
        <v>MG</v>
      </c>
      <c r="C4456" s="4">
        <f>VLOOKUP(sales_pipeline!D5347,[2]products!$A:$C,3,FALSE)</f>
        <v>55</v>
      </c>
    </row>
    <row r="4457" spans="1:3" x14ac:dyDescent="0.35">
      <c r="A4457" t="s">
        <v>48</v>
      </c>
      <c r="B4457" t="str">
        <f>VLOOKUP(sales_pipeline!D5348,[2]products!$A:$C,2,0)</f>
        <v>GTX</v>
      </c>
      <c r="C4457" s="4">
        <f>VLOOKUP(sales_pipeline!D5348,[2]products!$A:$C,3,FALSE)</f>
        <v>5482</v>
      </c>
    </row>
    <row r="4458" spans="1:3" x14ac:dyDescent="0.35">
      <c r="A4458" t="s">
        <v>18</v>
      </c>
      <c r="B4458" t="str">
        <f>VLOOKUP(sales_pipeline!D5349,[2]products!$A:$C,2,0)</f>
        <v>MG</v>
      </c>
      <c r="C4458" s="4">
        <f>VLOOKUP(sales_pipeline!D5349,[2]products!$A:$C,3,FALSE)</f>
        <v>55</v>
      </c>
    </row>
    <row r="4459" spans="1:3" x14ac:dyDescent="0.35">
      <c r="A4459" t="s">
        <v>39</v>
      </c>
      <c r="B4459" t="str">
        <f>VLOOKUP(sales_pipeline!D5350,[2]products!$A:$C,2,0)</f>
        <v>MG</v>
      </c>
      <c r="C4459" s="4">
        <f>VLOOKUP(sales_pipeline!D5350,[2]products!$A:$C,3,FALSE)</f>
        <v>3393</v>
      </c>
    </row>
    <row r="4460" spans="1:3" x14ac:dyDescent="0.35">
      <c r="A4460" t="s">
        <v>10</v>
      </c>
      <c r="B4460" t="str">
        <f>VLOOKUP(sales_pipeline!D5351,[2]products!$A:$C,2,0)</f>
        <v>GTX</v>
      </c>
      <c r="C4460" s="4">
        <f>VLOOKUP(sales_pipeline!D5351,[2]products!$A:$C,3,FALSE)</f>
        <v>1096</v>
      </c>
    </row>
    <row r="4461" spans="1:3" x14ac:dyDescent="0.35">
      <c r="A4461" t="s">
        <v>39</v>
      </c>
      <c r="B4461" t="str">
        <f>VLOOKUP(sales_pipeline!D5352,[2]products!$A:$C,2,0)</f>
        <v>MG</v>
      </c>
      <c r="C4461" s="4">
        <f>VLOOKUP(sales_pipeline!D5352,[2]products!$A:$C,3,FALSE)</f>
        <v>3393</v>
      </c>
    </row>
    <row r="4462" spans="1:3" x14ac:dyDescent="0.35">
      <c r="A4462" t="s">
        <v>10</v>
      </c>
      <c r="B4462" t="str">
        <f>VLOOKUP(sales_pipeline!D5353,[2]products!$A:$C,2,0)</f>
        <v>GTX</v>
      </c>
      <c r="C4462" s="4">
        <f>VLOOKUP(sales_pipeline!D5353,[2]products!$A:$C,3,FALSE)</f>
        <v>1096</v>
      </c>
    </row>
    <row r="4463" spans="1:3" x14ac:dyDescent="0.35">
      <c r="A4463" t="s">
        <v>10</v>
      </c>
      <c r="B4463" t="str">
        <f>VLOOKUP(sales_pipeline!D5354,[2]products!$A:$C,2,0)</f>
        <v>GTX</v>
      </c>
      <c r="C4463" s="4">
        <f>VLOOKUP(sales_pipeline!D5354,[2]products!$A:$C,3,FALSE)</f>
        <v>1096</v>
      </c>
    </row>
    <row r="4464" spans="1:3" x14ac:dyDescent="0.35">
      <c r="A4464" t="s">
        <v>39</v>
      </c>
      <c r="B4464" t="str">
        <f>VLOOKUP(sales_pipeline!D5362,[2]products!$A:$C,2,0)</f>
        <v>MG</v>
      </c>
      <c r="C4464" s="4">
        <f>VLOOKUP(sales_pipeline!D5362,[2]products!$A:$C,3,FALSE)</f>
        <v>3393</v>
      </c>
    </row>
    <row r="4465" spans="1:3" x14ac:dyDescent="0.35">
      <c r="A4465" t="s">
        <v>39</v>
      </c>
      <c r="B4465" t="str">
        <f>VLOOKUP(sales_pipeline!D5363,[2]products!$A:$C,2,0)</f>
        <v>MG</v>
      </c>
      <c r="C4465" s="4">
        <f>VLOOKUP(sales_pipeline!D5363,[2]products!$A:$C,3,FALSE)</f>
        <v>3393</v>
      </c>
    </row>
    <row r="4466" spans="1:3" x14ac:dyDescent="0.35">
      <c r="A4466" t="s">
        <v>48</v>
      </c>
      <c r="B4466" t="str">
        <f>VLOOKUP(sales_pipeline!D5366,[2]products!$A:$C,2,0)</f>
        <v>GTX</v>
      </c>
      <c r="C4466" s="4">
        <f>VLOOKUP(sales_pipeline!D5366,[2]products!$A:$C,3,FALSE)</f>
        <v>5482</v>
      </c>
    </row>
    <row r="4467" spans="1:3" x14ac:dyDescent="0.35">
      <c r="A4467" t="s">
        <v>39</v>
      </c>
      <c r="B4467" t="str">
        <f>VLOOKUP(sales_pipeline!D5367,[2]products!$A:$C,2,0)</f>
        <v>MG</v>
      </c>
      <c r="C4467" s="4">
        <f>VLOOKUP(sales_pipeline!D5367,[2]products!$A:$C,3,FALSE)</f>
        <v>3393</v>
      </c>
    </row>
    <row r="4468" spans="1:3" x14ac:dyDescent="0.35">
      <c r="A4468" t="s">
        <v>20</v>
      </c>
      <c r="B4468" t="str">
        <f>VLOOKUP(sales_pipeline!D5368,[2]products!$A:$C,2,0)</f>
        <v>GTX</v>
      </c>
      <c r="C4468" s="4">
        <f>VLOOKUP(sales_pipeline!D5368,[2]products!$A:$C,3,FALSE)</f>
        <v>550</v>
      </c>
    </row>
    <row r="4469" spans="1:3" x14ac:dyDescent="0.35">
      <c r="A4469" t="s">
        <v>10</v>
      </c>
      <c r="B4469" t="str">
        <f>VLOOKUP(sales_pipeline!D5369,[2]products!$A:$C,2,0)</f>
        <v>GTX</v>
      </c>
      <c r="C4469" s="4">
        <f>VLOOKUP(sales_pipeline!D5369,[2]products!$A:$C,3,FALSE)</f>
        <v>1096</v>
      </c>
    </row>
    <row r="4470" spans="1:3" x14ac:dyDescent="0.35">
      <c r="A4470" t="s">
        <v>20</v>
      </c>
      <c r="B4470" t="str">
        <f>VLOOKUP(sales_pipeline!D5370,[2]products!$A:$C,2,0)</f>
        <v>GTX</v>
      </c>
      <c r="C4470" s="4">
        <f>VLOOKUP(sales_pipeline!D5370,[2]products!$A:$C,3,FALSE)</f>
        <v>550</v>
      </c>
    </row>
    <row r="4471" spans="1:3" x14ac:dyDescent="0.35">
      <c r="A4471" t="s">
        <v>20</v>
      </c>
      <c r="B4471" t="str">
        <f>VLOOKUP(sales_pipeline!D5371,[2]products!$A:$C,2,0)</f>
        <v>GTX</v>
      </c>
      <c r="C4471" s="4">
        <f>VLOOKUP(sales_pipeline!D5371,[2]products!$A:$C,3,FALSE)</f>
        <v>550</v>
      </c>
    </row>
    <row r="4472" spans="1:3" x14ac:dyDescent="0.35">
      <c r="A4472" t="s">
        <v>20</v>
      </c>
      <c r="B4472" t="str">
        <f>VLOOKUP(sales_pipeline!D5372,[2]products!$A:$C,2,0)</f>
        <v>GTX</v>
      </c>
      <c r="C4472" s="4">
        <f>VLOOKUP(sales_pipeline!D5372,[2]products!$A:$C,3,FALSE)</f>
        <v>550</v>
      </c>
    </row>
    <row r="4473" spans="1:3" x14ac:dyDescent="0.35">
      <c r="A4473" t="s">
        <v>10</v>
      </c>
      <c r="B4473" t="str">
        <f>VLOOKUP(sales_pipeline!D5373,[2]products!$A:$C,2,0)</f>
        <v>GTX</v>
      </c>
      <c r="C4473" s="4">
        <f>VLOOKUP(sales_pipeline!D5373,[2]products!$A:$C,3,FALSE)</f>
        <v>1096</v>
      </c>
    </row>
    <row r="4474" spans="1:3" x14ac:dyDescent="0.35">
      <c r="A4474" t="s">
        <v>10</v>
      </c>
      <c r="B4474" t="str">
        <f>VLOOKUP(sales_pipeline!D5374,[2]products!$A:$C,2,0)</f>
        <v>GTX</v>
      </c>
      <c r="C4474" s="4">
        <f>VLOOKUP(sales_pipeline!D5374,[2]products!$A:$C,3,FALSE)</f>
        <v>1096</v>
      </c>
    </row>
    <row r="4475" spans="1:3" x14ac:dyDescent="0.35">
      <c r="A4475" t="s">
        <v>20</v>
      </c>
      <c r="B4475" t="str">
        <f>VLOOKUP(sales_pipeline!D5375,[2]products!$A:$C,2,0)</f>
        <v>GTX</v>
      </c>
      <c r="C4475" s="4">
        <f>VLOOKUP(sales_pipeline!D5375,[2]products!$A:$C,3,FALSE)</f>
        <v>550</v>
      </c>
    </row>
    <row r="4476" spans="1:3" x14ac:dyDescent="0.35">
      <c r="A4476" t="s">
        <v>20</v>
      </c>
      <c r="B4476" t="str">
        <f>VLOOKUP(sales_pipeline!D5377,[2]products!$A:$C,2,0)</f>
        <v>GTX</v>
      </c>
      <c r="C4476" s="4">
        <f>VLOOKUP(sales_pipeline!D5377,[2]products!$A:$C,3,FALSE)</f>
        <v>550</v>
      </c>
    </row>
    <row r="4477" spans="1:3" x14ac:dyDescent="0.35">
      <c r="A4477" t="s">
        <v>10</v>
      </c>
      <c r="B4477" t="str">
        <f>VLOOKUP(sales_pipeline!D5378,[2]products!$A:$C,2,0)</f>
        <v>GTX</v>
      </c>
      <c r="C4477" s="4">
        <f>VLOOKUP(sales_pipeline!D5378,[2]products!$A:$C,3,FALSE)</f>
        <v>1096</v>
      </c>
    </row>
    <row r="4478" spans="1:3" x14ac:dyDescent="0.35">
      <c r="A4478" t="s">
        <v>10</v>
      </c>
      <c r="B4478" t="str">
        <f>VLOOKUP(sales_pipeline!D5379,[2]products!$A:$C,2,0)</f>
        <v>GTX</v>
      </c>
      <c r="C4478" s="4">
        <f>VLOOKUP(sales_pipeline!D5379,[2]products!$A:$C,3,FALSE)</f>
        <v>1096</v>
      </c>
    </row>
    <row r="4479" spans="1:3" x14ac:dyDescent="0.35">
      <c r="A4479" t="s">
        <v>18</v>
      </c>
      <c r="B4479" t="str">
        <f>VLOOKUP(sales_pipeline!D5380,[2]products!$A:$C,2,0)</f>
        <v>MG</v>
      </c>
      <c r="C4479" s="4">
        <f>VLOOKUP(sales_pipeline!D5380,[2]products!$A:$C,3,FALSE)</f>
        <v>55</v>
      </c>
    </row>
    <row r="4480" spans="1:3" x14ac:dyDescent="0.35">
      <c r="A4480" t="s">
        <v>10</v>
      </c>
      <c r="B4480" t="str">
        <f>VLOOKUP(sales_pipeline!D5381,[2]products!$A:$C,2,0)</f>
        <v>GTX</v>
      </c>
      <c r="C4480" s="4">
        <f>VLOOKUP(sales_pipeline!D5381,[2]products!$A:$C,3,FALSE)</f>
        <v>1096</v>
      </c>
    </row>
    <row r="4481" spans="1:3" x14ac:dyDescent="0.35">
      <c r="A4481" t="s">
        <v>20</v>
      </c>
      <c r="B4481" t="str">
        <f>VLOOKUP(sales_pipeline!D5382,[2]products!$A:$C,2,0)</f>
        <v>GTX</v>
      </c>
      <c r="C4481" s="4">
        <f>VLOOKUP(sales_pipeline!D5382,[2]products!$A:$C,3,FALSE)</f>
        <v>550</v>
      </c>
    </row>
    <row r="4482" spans="1:3" x14ac:dyDescent="0.35">
      <c r="A4482" t="s">
        <v>20</v>
      </c>
      <c r="B4482" t="str">
        <f>VLOOKUP(sales_pipeline!D5383,[2]products!$A:$C,2,0)</f>
        <v>GTX</v>
      </c>
      <c r="C4482" s="4">
        <f>VLOOKUP(sales_pipeline!D5383,[2]products!$A:$C,3,FALSE)</f>
        <v>550</v>
      </c>
    </row>
    <row r="4483" spans="1:3" x14ac:dyDescent="0.35">
      <c r="A4483" t="s">
        <v>18</v>
      </c>
      <c r="B4483" t="str">
        <f>VLOOKUP(sales_pipeline!D5384,[2]products!$A:$C,2,0)</f>
        <v>MG</v>
      </c>
      <c r="C4483" s="4">
        <f>VLOOKUP(sales_pipeline!D5384,[2]products!$A:$C,3,FALSE)</f>
        <v>55</v>
      </c>
    </row>
    <row r="4484" spans="1:3" x14ac:dyDescent="0.35">
      <c r="A4484" t="s">
        <v>145</v>
      </c>
      <c r="B4484" t="str">
        <f>VLOOKUP(sales_pipeline!D5385,[2]products!$A:$C,2,0)</f>
        <v>GTK</v>
      </c>
      <c r="C4484" s="4">
        <f>VLOOKUP(sales_pipeline!D5385,[2]products!$A:$C,3,FALSE)</f>
        <v>26768</v>
      </c>
    </row>
    <row r="4485" spans="1:3" x14ac:dyDescent="0.35">
      <c r="A4485" t="s">
        <v>48</v>
      </c>
      <c r="B4485" t="str">
        <f>VLOOKUP(sales_pipeline!D5386,[2]products!$A:$C,2,0)</f>
        <v>GTX</v>
      </c>
      <c r="C4485" s="4">
        <f>VLOOKUP(sales_pipeline!D5386,[2]products!$A:$C,3,FALSE)</f>
        <v>5482</v>
      </c>
    </row>
    <row r="4486" spans="1:3" x14ac:dyDescent="0.35">
      <c r="A4486" t="s">
        <v>48</v>
      </c>
      <c r="B4486" t="str">
        <f>VLOOKUP(sales_pipeline!D5387,[2]products!$A:$C,2,0)</f>
        <v>GTX</v>
      </c>
      <c r="C4486" s="4">
        <f>VLOOKUP(sales_pipeline!D5387,[2]products!$A:$C,3,FALSE)</f>
        <v>5482</v>
      </c>
    </row>
    <row r="4487" spans="1:3" x14ac:dyDescent="0.35">
      <c r="A4487" t="s">
        <v>18</v>
      </c>
      <c r="B4487" t="str">
        <f>VLOOKUP(sales_pipeline!D5388,[2]products!$A:$C,2,0)</f>
        <v>MG</v>
      </c>
      <c r="C4487" s="4">
        <f>VLOOKUP(sales_pipeline!D5388,[2]products!$A:$C,3,FALSE)</f>
        <v>55</v>
      </c>
    </row>
    <row r="4488" spans="1:3" x14ac:dyDescent="0.35">
      <c r="A4488" t="s">
        <v>20</v>
      </c>
      <c r="B4488" t="str">
        <f>VLOOKUP(sales_pipeline!D5389,[2]products!$A:$C,2,0)</f>
        <v>GTX</v>
      </c>
      <c r="C4488" s="4">
        <f>VLOOKUP(sales_pipeline!D5389,[2]products!$A:$C,3,FALSE)</f>
        <v>550</v>
      </c>
    </row>
    <row r="4489" spans="1:3" x14ac:dyDescent="0.35">
      <c r="A4489" t="s">
        <v>20</v>
      </c>
      <c r="B4489" t="str">
        <f>VLOOKUP(sales_pipeline!D5391,[2]products!$A:$C,2,0)</f>
        <v>GTX</v>
      </c>
      <c r="C4489" s="4">
        <f>VLOOKUP(sales_pipeline!D5391,[2]products!$A:$C,3,FALSE)</f>
        <v>550</v>
      </c>
    </row>
    <row r="4490" spans="1:3" x14ac:dyDescent="0.35">
      <c r="A4490" t="s">
        <v>18</v>
      </c>
      <c r="B4490" t="str">
        <f>VLOOKUP(sales_pipeline!D5392,[2]products!$A:$C,2,0)</f>
        <v>MG</v>
      </c>
      <c r="C4490" s="4">
        <f>VLOOKUP(sales_pipeline!D5392,[2]products!$A:$C,3,FALSE)</f>
        <v>55</v>
      </c>
    </row>
    <row r="4491" spans="1:3" x14ac:dyDescent="0.35">
      <c r="A4491" t="s">
        <v>39</v>
      </c>
      <c r="B4491" t="str">
        <f>VLOOKUP(sales_pipeline!D5393,[2]products!$A:$C,2,0)</f>
        <v>MG</v>
      </c>
      <c r="C4491" s="4">
        <f>VLOOKUP(sales_pipeline!D5393,[2]products!$A:$C,3,FALSE)</f>
        <v>3393</v>
      </c>
    </row>
    <row r="4492" spans="1:3" x14ac:dyDescent="0.35">
      <c r="A4492" t="s">
        <v>20</v>
      </c>
      <c r="B4492" t="str">
        <f>VLOOKUP(sales_pipeline!D5394,[2]products!$A:$C,2,0)</f>
        <v>GTX</v>
      </c>
      <c r="C4492" s="4">
        <f>VLOOKUP(sales_pipeline!D5394,[2]products!$A:$C,3,FALSE)</f>
        <v>550</v>
      </c>
    </row>
    <row r="4493" spans="1:3" x14ac:dyDescent="0.35">
      <c r="A4493" t="s">
        <v>10</v>
      </c>
      <c r="B4493" t="str">
        <f>VLOOKUP(sales_pipeline!D5395,[2]products!$A:$C,2,0)</f>
        <v>GTX</v>
      </c>
      <c r="C4493" s="4">
        <f>VLOOKUP(sales_pipeline!D5395,[2]products!$A:$C,3,FALSE)</f>
        <v>1096</v>
      </c>
    </row>
    <row r="4494" spans="1:3" x14ac:dyDescent="0.35">
      <c r="A4494" t="s">
        <v>20</v>
      </c>
      <c r="B4494" t="str">
        <f>VLOOKUP(sales_pipeline!D5396,[2]products!$A:$C,2,0)</f>
        <v>GTX</v>
      </c>
      <c r="C4494" s="4">
        <f>VLOOKUP(sales_pipeline!D5396,[2]products!$A:$C,3,FALSE)</f>
        <v>550</v>
      </c>
    </row>
    <row r="4495" spans="1:3" x14ac:dyDescent="0.35">
      <c r="A4495" t="s">
        <v>10</v>
      </c>
      <c r="B4495" t="str">
        <f>VLOOKUP(sales_pipeline!D5397,[2]products!$A:$C,2,0)</f>
        <v>GTX</v>
      </c>
      <c r="C4495" s="4">
        <f>VLOOKUP(sales_pipeline!D5397,[2]products!$A:$C,3,FALSE)</f>
        <v>1096</v>
      </c>
    </row>
    <row r="4496" spans="1:3" x14ac:dyDescent="0.35">
      <c r="A4496" t="s">
        <v>10</v>
      </c>
      <c r="B4496" t="str">
        <f>VLOOKUP(sales_pipeline!D5398,[2]products!$A:$C,2,0)</f>
        <v>GTX</v>
      </c>
      <c r="C4496" s="4">
        <f>VLOOKUP(sales_pipeline!D5398,[2]products!$A:$C,3,FALSE)</f>
        <v>1096</v>
      </c>
    </row>
    <row r="4497" spans="1:3" x14ac:dyDescent="0.35">
      <c r="A4497" t="s">
        <v>18</v>
      </c>
      <c r="B4497" t="str">
        <f>VLOOKUP(sales_pipeline!D5401,[2]products!$A:$C,2,0)</f>
        <v>MG</v>
      </c>
      <c r="C4497" s="4">
        <f>VLOOKUP(sales_pipeline!D5401,[2]products!$A:$C,3,FALSE)</f>
        <v>55</v>
      </c>
    </row>
    <row r="4498" spans="1:3" x14ac:dyDescent="0.35">
      <c r="A4498" t="s">
        <v>20</v>
      </c>
      <c r="B4498" t="str">
        <f>VLOOKUP(sales_pipeline!D5403,[2]products!$A:$C,2,0)</f>
        <v>GTX</v>
      </c>
      <c r="C4498" s="4">
        <f>VLOOKUP(sales_pipeline!D5403,[2]products!$A:$C,3,FALSE)</f>
        <v>550</v>
      </c>
    </row>
    <row r="4499" spans="1:3" x14ac:dyDescent="0.35">
      <c r="A4499" t="s">
        <v>20</v>
      </c>
      <c r="B4499" t="str">
        <f>VLOOKUP(sales_pipeline!D5407,[2]products!$A:$C,2,0)</f>
        <v>GTX</v>
      </c>
      <c r="C4499" s="4">
        <f>VLOOKUP(sales_pipeline!D5407,[2]products!$A:$C,3,FALSE)</f>
        <v>550</v>
      </c>
    </row>
    <row r="4500" spans="1:3" x14ac:dyDescent="0.35">
      <c r="A4500" t="s">
        <v>10</v>
      </c>
      <c r="B4500" t="str">
        <f>VLOOKUP(sales_pipeline!D5409,[2]products!$A:$C,2,0)</f>
        <v>GTX</v>
      </c>
      <c r="C4500" s="4">
        <f>VLOOKUP(sales_pipeline!D5409,[2]products!$A:$C,3,FALSE)</f>
        <v>1096</v>
      </c>
    </row>
    <row r="4501" spans="1:3" x14ac:dyDescent="0.35">
      <c r="A4501" t="s">
        <v>20</v>
      </c>
      <c r="B4501" t="str">
        <f>VLOOKUP(sales_pipeline!D5410,[2]products!$A:$C,2,0)</f>
        <v>GTX</v>
      </c>
      <c r="C4501" s="4">
        <f>VLOOKUP(sales_pipeline!D5410,[2]products!$A:$C,3,FALSE)</f>
        <v>550</v>
      </c>
    </row>
    <row r="4502" spans="1:3" x14ac:dyDescent="0.35">
      <c r="A4502" t="s">
        <v>18</v>
      </c>
      <c r="B4502" t="str">
        <f>VLOOKUP(sales_pipeline!D5413,[2]products!$A:$C,2,0)</f>
        <v>MG</v>
      </c>
      <c r="C4502" s="4">
        <f>VLOOKUP(sales_pipeline!D5413,[2]products!$A:$C,3,FALSE)</f>
        <v>55</v>
      </c>
    </row>
    <row r="4503" spans="1:3" x14ac:dyDescent="0.35">
      <c r="A4503" t="s">
        <v>20</v>
      </c>
      <c r="B4503" t="str">
        <f>VLOOKUP(sales_pipeline!D5414,[2]products!$A:$C,2,0)</f>
        <v>GTX</v>
      </c>
      <c r="C4503" s="4">
        <f>VLOOKUP(sales_pipeline!D5414,[2]products!$A:$C,3,FALSE)</f>
        <v>550</v>
      </c>
    </row>
    <row r="4504" spans="1:3" x14ac:dyDescent="0.35">
      <c r="A4504" t="s">
        <v>20</v>
      </c>
      <c r="B4504" t="str">
        <f>VLOOKUP(sales_pipeline!D5415,[2]products!$A:$C,2,0)</f>
        <v>GTX</v>
      </c>
      <c r="C4504" s="4">
        <f>VLOOKUP(sales_pipeline!D5415,[2]products!$A:$C,3,FALSE)</f>
        <v>550</v>
      </c>
    </row>
    <row r="4505" spans="1:3" x14ac:dyDescent="0.35">
      <c r="A4505" t="s">
        <v>20</v>
      </c>
      <c r="B4505" t="str">
        <f>VLOOKUP(sales_pipeline!D5416,[2]products!$A:$C,2,0)</f>
        <v>GTX</v>
      </c>
      <c r="C4505" s="4">
        <f>VLOOKUP(sales_pipeline!D5416,[2]products!$A:$C,3,FALSE)</f>
        <v>550</v>
      </c>
    </row>
    <row r="4506" spans="1:3" x14ac:dyDescent="0.35">
      <c r="A4506" t="s">
        <v>20</v>
      </c>
      <c r="B4506" t="str">
        <f>VLOOKUP(sales_pipeline!D5417,[2]products!$A:$C,2,0)</f>
        <v>GTX</v>
      </c>
      <c r="C4506" s="4">
        <f>VLOOKUP(sales_pipeline!D5417,[2]products!$A:$C,3,FALSE)</f>
        <v>550</v>
      </c>
    </row>
    <row r="4507" spans="1:3" x14ac:dyDescent="0.35">
      <c r="A4507" t="s">
        <v>18</v>
      </c>
      <c r="B4507" t="str">
        <f>VLOOKUP(sales_pipeline!D5418,[2]products!$A:$C,2,0)</f>
        <v>MG</v>
      </c>
      <c r="C4507" s="4">
        <f>VLOOKUP(sales_pipeline!D5418,[2]products!$A:$C,3,FALSE)</f>
        <v>55</v>
      </c>
    </row>
    <row r="4508" spans="1:3" x14ac:dyDescent="0.35">
      <c r="A4508" t="s">
        <v>20</v>
      </c>
      <c r="B4508" t="str">
        <f>VLOOKUP(sales_pipeline!D5419,[2]products!$A:$C,2,0)</f>
        <v>GTX</v>
      </c>
      <c r="C4508" s="4">
        <f>VLOOKUP(sales_pipeline!D5419,[2]products!$A:$C,3,FALSE)</f>
        <v>550</v>
      </c>
    </row>
    <row r="4509" spans="1:3" x14ac:dyDescent="0.35">
      <c r="A4509" t="s">
        <v>10</v>
      </c>
      <c r="B4509" t="str">
        <f>VLOOKUP(sales_pipeline!D5420,[2]products!$A:$C,2,0)</f>
        <v>GTX</v>
      </c>
      <c r="C4509" s="4">
        <f>VLOOKUP(sales_pipeline!D5420,[2]products!$A:$C,3,FALSE)</f>
        <v>1096</v>
      </c>
    </row>
    <row r="4510" spans="1:3" x14ac:dyDescent="0.35">
      <c r="A4510" t="s">
        <v>18</v>
      </c>
      <c r="B4510" t="str">
        <f>VLOOKUP(sales_pipeline!D5422,[2]products!$A:$C,2,0)</f>
        <v>MG</v>
      </c>
      <c r="C4510" s="4">
        <f>VLOOKUP(sales_pipeline!D5422,[2]products!$A:$C,3,FALSE)</f>
        <v>55</v>
      </c>
    </row>
    <row r="4511" spans="1:3" x14ac:dyDescent="0.35">
      <c r="A4511" t="s">
        <v>48</v>
      </c>
      <c r="B4511" t="str">
        <f>VLOOKUP(sales_pipeline!D5423,[2]products!$A:$C,2,0)</f>
        <v>GTX</v>
      </c>
      <c r="C4511" s="4">
        <f>VLOOKUP(sales_pipeline!D5423,[2]products!$A:$C,3,FALSE)</f>
        <v>5482</v>
      </c>
    </row>
    <row r="4512" spans="1:3" x14ac:dyDescent="0.35">
      <c r="A4512" t="s">
        <v>39</v>
      </c>
      <c r="B4512" t="str">
        <f>VLOOKUP(sales_pipeline!D5424,[2]products!$A:$C,2,0)</f>
        <v>MG</v>
      </c>
      <c r="C4512" s="4">
        <f>VLOOKUP(sales_pipeline!D5424,[2]products!$A:$C,3,FALSE)</f>
        <v>3393</v>
      </c>
    </row>
    <row r="4513" spans="1:3" x14ac:dyDescent="0.35">
      <c r="A4513" t="s">
        <v>18</v>
      </c>
      <c r="B4513" t="str">
        <f>VLOOKUP(sales_pipeline!D5425,[2]products!$A:$C,2,0)</f>
        <v>MG</v>
      </c>
      <c r="C4513" s="4">
        <f>VLOOKUP(sales_pipeline!D5425,[2]products!$A:$C,3,FALSE)</f>
        <v>55</v>
      </c>
    </row>
    <row r="4514" spans="1:3" x14ac:dyDescent="0.35">
      <c r="A4514" t="s">
        <v>20</v>
      </c>
      <c r="B4514" t="str">
        <f>VLOOKUP(sales_pipeline!D5426,[2]products!$A:$C,2,0)</f>
        <v>GTX</v>
      </c>
      <c r="C4514" s="4">
        <f>VLOOKUP(sales_pipeline!D5426,[2]products!$A:$C,3,FALSE)</f>
        <v>550</v>
      </c>
    </row>
    <row r="4515" spans="1:3" x14ac:dyDescent="0.35">
      <c r="A4515" t="s">
        <v>39</v>
      </c>
      <c r="B4515" t="str">
        <f>VLOOKUP(sales_pipeline!D5427,[2]products!$A:$C,2,0)</f>
        <v>MG</v>
      </c>
      <c r="C4515" s="4">
        <f>VLOOKUP(sales_pipeline!D5427,[2]products!$A:$C,3,FALSE)</f>
        <v>3393</v>
      </c>
    </row>
    <row r="4516" spans="1:3" x14ac:dyDescent="0.35">
      <c r="A4516" t="s">
        <v>20</v>
      </c>
      <c r="B4516" t="str">
        <f>VLOOKUP(sales_pipeline!D5428,[2]products!$A:$C,2,0)</f>
        <v>GTX</v>
      </c>
      <c r="C4516" s="4">
        <f>VLOOKUP(sales_pipeline!D5428,[2]products!$A:$C,3,FALSE)</f>
        <v>550</v>
      </c>
    </row>
    <row r="4517" spans="1:3" x14ac:dyDescent="0.35">
      <c r="A4517" t="s">
        <v>18</v>
      </c>
      <c r="B4517" t="str">
        <f>VLOOKUP(sales_pipeline!D5429,[2]products!$A:$C,2,0)</f>
        <v>MG</v>
      </c>
      <c r="C4517" s="4">
        <f>VLOOKUP(sales_pipeline!D5429,[2]products!$A:$C,3,FALSE)</f>
        <v>55</v>
      </c>
    </row>
    <row r="4518" spans="1:3" x14ac:dyDescent="0.35">
      <c r="A4518" t="s">
        <v>18</v>
      </c>
      <c r="B4518" t="str">
        <f>VLOOKUP(sales_pipeline!D5430,[2]products!$A:$C,2,0)</f>
        <v>MG</v>
      </c>
      <c r="C4518" s="4">
        <f>VLOOKUP(sales_pipeline!D5430,[2]products!$A:$C,3,FALSE)</f>
        <v>55</v>
      </c>
    </row>
    <row r="4519" spans="1:3" x14ac:dyDescent="0.35">
      <c r="A4519" t="s">
        <v>18</v>
      </c>
      <c r="B4519" t="str">
        <f>VLOOKUP(sales_pipeline!D5431,[2]products!$A:$C,2,0)</f>
        <v>MG</v>
      </c>
      <c r="C4519" s="4">
        <f>VLOOKUP(sales_pipeline!D5431,[2]products!$A:$C,3,FALSE)</f>
        <v>55</v>
      </c>
    </row>
    <row r="4520" spans="1:3" x14ac:dyDescent="0.35">
      <c r="A4520" t="s">
        <v>18</v>
      </c>
      <c r="B4520" t="str">
        <f>VLOOKUP(sales_pipeline!D5433,[2]products!$A:$C,2,0)</f>
        <v>MG</v>
      </c>
      <c r="C4520" s="4">
        <f>VLOOKUP(sales_pipeline!D5433,[2]products!$A:$C,3,FALSE)</f>
        <v>55</v>
      </c>
    </row>
    <row r="4521" spans="1:3" x14ac:dyDescent="0.35">
      <c r="A4521" t="s">
        <v>20</v>
      </c>
      <c r="B4521" t="str">
        <f>VLOOKUP(sales_pipeline!D5434,[2]products!$A:$C,2,0)</f>
        <v>GTX</v>
      </c>
      <c r="C4521" s="4">
        <f>VLOOKUP(sales_pipeline!D5434,[2]products!$A:$C,3,FALSE)</f>
        <v>550</v>
      </c>
    </row>
    <row r="4522" spans="1:3" x14ac:dyDescent="0.35">
      <c r="A4522" t="s">
        <v>48</v>
      </c>
      <c r="B4522" t="str">
        <f>VLOOKUP(sales_pipeline!D5435,[2]products!$A:$C,2,0)</f>
        <v>GTX</v>
      </c>
      <c r="C4522" s="4">
        <f>VLOOKUP(sales_pipeline!D5435,[2]products!$A:$C,3,FALSE)</f>
        <v>5482</v>
      </c>
    </row>
    <row r="4523" spans="1:3" x14ac:dyDescent="0.35">
      <c r="A4523" t="s">
        <v>39</v>
      </c>
      <c r="B4523" t="str">
        <f>VLOOKUP(sales_pipeline!D5436,[2]products!$A:$C,2,0)</f>
        <v>MG</v>
      </c>
      <c r="C4523" s="4">
        <f>VLOOKUP(sales_pipeline!D5436,[2]products!$A:$C,3,FALSE)</f>
        <v>3393</v>
      </c>
    </row>
    <row r="4524" spans="1:3" x14ac:dyDescent="0.35">
      <c r="A4524" t="s">
        <v>48</v>
      </c>
      <c r="B4524" t="str">
        <f>VLOOKUP(sales_pipeline!D5437,[2]products!$A:$C,2,0)</f>
        <v>GTX</v>
      </c>
      <c r="C4524" s="4">
        <f>VLOOKUP(sales_pipeline!D5437,[2]products!$A:$C,3,FALSE)</f>
        <v>5482</v>
      </c>
    </row>
    <row r="4525" spans="1:3" x14ac:dyDescent="0.35">
      <c r="A4525" t="s">
        <v>18</v>
      </c>
      <c r="B4525" t="str">
        <f>VLOOKUP(sales_pipeline!D5438,[2]products!$A:$C,2,0)</f>
        <v>MG</v>
      </c>
      <c r="C4525" s="4">
        <f>VLOOKUP(sales_pipeline!D5438,[2]products!$A:$C,3,FALSE)</f>
        <v>55</v>
      </c>
    </row>
    <row r="4526" spans="1:3" x14ac:dyDescent="0.35">
      <c r="A4526" t="s">
        <v>20</v>
      </c>
      <c r="B4526" t="str">
        <f>VLOOKUP(sales_pipeline!D5439,[2]products!$A:$C,2,0)</f>
        <v>GTX</v>
      </c>
      <c r="C4526" s="4">
        <f>VLOOKUP(sales_pipeline!D5439,[2]products!$A:$C,3,FALSE)</f>
        <v>550</v>
      </c>
    </row>
    <row r="4527" spans="1:3" x14ac:dyDescent="0.35">
      <c r="A4527" t="s">
        <v>39</v>
      </c>
      <c r="B4527" t="str">
        <f>VLOOKUP(sales_pipeline!D5440,[2]products!$A:$C,2,0)</f>
        <v>MG</v>
      </c>
      <c r="C4527" s="4">
        <f>VLOOKUP(sales_pipeline!D5440,[2]products!$A:$C,3,FALSE)</f>
        <v>3393</v>
      </c>
    </row>
    <row r="4528" spans="1:3" x14ac:dyDescent="0.35">
      <c r="A4528" t="s">
        <v>10</v>
      </c>
      <c r="B4528" t="str">
        <f>VLOOKUP(sales_pipeline!D5441,[2]products!$A:$C,2,0)</f>
        <v>GTX</v>
      </c>
      <c r="C4528" s="4">
        <f>VLOOKUP(sales_pipeline!D5441,[2]products!$A:$C,3,FALSE)</f>
        <v>1096</v>
      </c>
    </row>
    <row r="4529" spans="1:3" x14ac:dyDescent="0.35">
      <c r="A4529" t="s">
        <v>20</v>
      </c>
      <c r="B4529" t="str">
        <f>VLOOKUP(sales_pipeline!D5442,[2]products!$A:$C,2,0)</f>
        <v>GTX</v>
      </c>
      <c r="C4529" s="4">
        <f>VLOOKUP(sales_pipeline!D5442,[2]products!$A:$C,3,FALSE)</f>
        <v>550</v>
      </c>
    </row>
    <row r="4530" spans="1:3" x14ac:dyDescent="0.35">
      <c r="A4530" t="s">
        <v>10</v>
      </c>
      <c r="B4530" t="str">
        <f>VLOOKUP(sales_pipeline!D5443,[2]products!$A:$C,2,0)</f>
        <v>GTX</v>
      </c>
      <c r="C4530" s="4">
        <f>VLOOKUP(sales_pipeline!D5443,[2]products!$A:$C,3,FALSE)</f>
        <v>1096</v>
      </c>
    </row>
    <row r="4531" spans="1:3" x14ac:dyDescent="0.35">
      <c r="A4531" t="s">
        <v>18</v>
      </c>
      <c r="B4531" t="str">
        <f>VLOOKUP(sales_pipeline!D5447,[2]products!$A:$C,2,0)</f>
        <v>MG</v>
      </c>
      <c r="C4531" s="4">
        <f>VLOOKUP(sales_pipeline!D5447,[2]products!$A:$C,3,FALSE)</f>
        <v>55</v>
      </c>
    </row>
    <row r="4532" spans="1:3" x14ac:dyDescent="0.35">
      <c r="A4532" t="s">
        <v>48</v>
      </c>
      <c r="B4532" t="str">
        <f>VLOOKUP(sales_pipeline!D5449,[2]products!$A:$C,2,0)</f>
        <v>GTX</v>
      </c>
      <c r="C4532" s="4">
        <f>VLOOKUP(sales_pipeline!D5449,[2]products!$A:$C,3,FALSE)</f>
        <v>5482</v>
      </c>
    </row>
    <row r="4533" spans="1:3" x14ac:dyDescent="0.35">
      <c r="A4533" t="s">
        <v>18</v>
      </c>
      <c r="B4533" t="str">
        <f>VLOOKUP(sales_pipeline!D5450,[2]products!$A:$C,2,0)</f>
        <v>MG</v>
      </c>
      <c r="C4533" s="4">
        <f>VLOOKUP(sales_pipeline!D5450,[2]products!$A:$C,3,FALSE)</f>
        <v>55</v>
      </c>
    </row>
    <row r="4534" spans="1:3" x14ac:dyDescent="0.35">
      <c r="A4534" t="s">
        <v>10</v>
      </c>
      <c r="B4534" t="str">
        <f>VLOOKUP(sales_pipeline!D5451,[2]products!$A:$C,2,0)</f>
        <v>GTX</v>
      </c>
      <c r="C4534" s="4">
        <f>VLOOKUP(sales_pipeline!D5451,[2]products!$A:$C,3,FALSE)</f>
        <v>1096</v>
      </c>
    </row>
    <row r="4535" spans="1:3" x14ac:dyDescent="0.35">
      <c r="A4535" t="s">
        <v>10</v>
      </c>
      <c r="B4535" t="str">
        <f>VLOOKUP(sales_pipeline!D5452,[2]products!$A:$C,2,0)</f>
        <v>GTX</v>
      </c>
      <c r="C4535" s="4">
        <f>VLOOKUP(sales_pipeline!D5452,[2]products!$A:$C,3,FALSE)</f>
        <v>1096</v>
      </c>
    </row>
    <row r="4536" spans="1:3" x14ac:dyDescent="0.35">
      <c r="A4536" t="s">
        <v>18</v>
      </c>
      <c r="B4536" t="str">
        <f>VLOOKUP(sales_pipeline!D5454,[2]products!$A:$C,2,0)</f>
        <v>MG</v>
      </c>
      <c r="C4536" s="4">
        <f>VLOOKUP(sales_pipeline!D5454,[2]products!$A:$C,3,FALSE)</f>
        <v>55</v>
      </c>
    </row>
    <row r="4537" spans="1:3" x14ac:dyDescent="0.35">
      <c r="A4537" t="s">
        <v>39</v>
      </c>
      <c r="B4537" t="str">
        <f>VLOOKUP(sales_pipeline!D5456,[2]products!$A:$C,2,0)</f>
        <v>MG</v>
      </c>
      <c r="C4537" s="4">
        <f>VLOOKUP(sales_pipeline!D5456,[2]products!$A:$C,3,FALSE)</f>
        <v>3393</v>
      </c>
    </row>
    <row r="4538" spans="1:3" x14ac:dyDescent="0.35">
      <c r="A4538" t="s">
        <v>10</v>
      </c>
      <c r="B4538" t="str">
        <f>VLOOKUP(sales_pipeline!D5457,[2]products!$A:$C,2,0)</f>
        <v>GTX</v>
      </c>
      <c r="C4538" s="4">
        <f>VLOOKUP(sales_pipeline!D5457,[2]products!$A:$C,3,FALSE)</f>
        <v>1096</v>
      </c>
    </row>
    <row r="4539" spans="1:3" x14ac:dyDescent="0.35">
      <c r="A4539" t="s">
        <v>18</v>
      </c>
      <c r="B4539" t="str">
        <f>VLOOKUP(sales_pipeline!D5458,[2]products!$A:$C,2,0)</f>
        <v>MG</v>
      </c>
      <c r="C4539" s="4">
        <f>VLOOKUP(sales_pipeline!D5458,[2]products!$A:$C,3,FALSE)</f>
        <v>55</v>
      </c>
    </row>
    <row r="4540" spans="1:3" x14ac:dyDescent="0.35">
      <c r="A4540" t="s">
        <v>10</v>
      </c>
      <c r="B4540" t="str">
        <f>VLOOKUP(sales_pipeline!D5459,[2]products!$A:$C,2,0)</f>
        <v>GTX</v>
      </c>
      <c r="C4540" s="4">
        <f>VLOOKUP(sales_pipeline!D5459,[2]products!$A:$C,3,FALSE)</f>
        <v>1096</v>
      </c>
    </row>
    <row r="4541" spans="1:3" x14ac:dyDescent="0.35">
      <c r="A4541" t="s">
        <v>39</v>
      </c>
      <c r="B4541" t="str">
        <f>VLOOKUP(sales_pipeline!D5460,[2]products!$A:$C,2,0)</f>
        <v>MG</v>
      </c>
      <c r="C4541" s="4">
        <f>VLOOKUP(sales_pipeline!D5460,[2]products!$A:$C,3,FALSE)</f>
        <v>3393</v>
      </c>
    </row>
    <row r="4542" spans="1:3" x14ac:dyDescent="0.35">
      <c r="A4542" t="s">
        <v>10</v>
      </c>
      <c r="B4542" t="str">
        <f>VLOOKUP(sales_pipeline!D5461,[2]products!$A:$C,2,0)</f>
        <v>GTX</v>
      </c>
      <c r="C4542" s="4">
        <f>VLOOKUP(sales_pipeline!D5461,[2]products!$A:$C,3,FALSE)</f>
        <v>1096</v>
      </c>
    </row>
    <row r="4543" spans="1:3" x14ac:dyDescent="0.35">
      <c r="A4543" t="s">
        <v>48</v>
      </c>
      <c r="B4543" t="str">
        <f>VLOOKUP(sales_pipeline!D5462,[2]products!$A:$C,2,0)</f>
        <v>GTX</v>
      </c>
      <c r="C4543" s="4">
        <f>VLOOKUP(sales_pipeline!D5462,[2]products!$A:$C,3,FALSE)</f>
        <v>5482</v>
      </c>
    </row>
    <row r="4544" spans="1:3" x14ac:dyDescent="0.35">
      <c r="A4544" t="s">
        <v>39</v>
      </c>
      <c r="B4544" t="str">
        <f>VLOOKUP(sales_pipeline!D5463,[2]products!$A:$C,2,0)</f>
        <v>MG</v>
      </c>
      <c r="C4544" s="4">
        <f>VLOOKUP(sales_pipeline!D5463,[2]products!$A:$C,3,FALSE)</f>
        <v>3393</v>
      </c>
    </row>
    <row r="4545" spans="1:3" x14ac:dyDescent="0.35">
      <c r="A4545" t="s">
        <v>20</v>
      </c>
      <c r="B4545" t="str">
        <f>VLOOKUP(sales_pipeline!D5464,[2]products!$A:$C,2,0)</f>
        <v>GTX</v>
      </c>
      <c r="C4545" s="4">
        <f>VLOOKUP(sales_pipeline!D5464,[2]products!$A:$C,3,FALSE)</f>
        <v>550</v>
      </c>
    </row>
    <row r="4546" spans="1:3" x14ac:dyDescent="0.35">
      <c r="A4546" t="s">
        <v>18</v>
      </c>
      <c r="B4546" t="str">
        <f>VLOOKUP(sales_pipeline!D5465,[2]products!$A:$C,2,0)</f>
        <v>MG</v>
      </c>
      <c r="C4546" s="4">
        <f>VLOOKUP(sales_pipeline!D5465,[2]products!$A:$C,3,FALSE)</f>
        <v>55</v>
      </c>
    </row>
    <row r="4547" spans="1:3" x14ac:dyDescent="0.35">
      <c r="A4547" t="s">
        <v>20</v>
      </c>
      <c r="B4547" t="str">
        <f>VLOOKUP(sales_pipeline!D5466,[2]products!$A:$C,2,0)</f>
        <v>GTX</v>
      </c>
      <c r="C4547" s="4">
        <f>VLOOKUP(sales_pipeline!D5466,[2]products!$A:$C,3,FALSE)</f>
        <v>550</v>
      </c>
    </row>
    <row r="4548" spans="1:3" x14ac:dyDescent="0.35">
      <c r="A4548" t="s">
        <v>20</v>
      </c>
      <c r="B4548" t="str">
        <f>VLOOKUP(sales_pipeline!D5467,[2]products!$A:$C,2,0)</f>
        <v>GTX</v>
      </c>
      <c r="C4548" s="4">
        <f>VLOOKUP(sales_pipeline!D5467,[2]products!$A:$C,3,FALSE)</f>
        <v>550</v>
      </c>
    </row>
    <row r="4549" spans="1:3" x14ac:dyDescent="0.35">
      <c r="A4549" t="s">
        <v>20</v>
      </c>
      <c r="B4549" t="str">
        <f>VLOOKUP(sales_pipeline!D5468,[2]products!$A:$C,2,0)</f>
        <v>GTX</v>
      </c>
      <c r="C4549" s="4">
        <f>VLOOKUP(sales_pipeline!D5468,[2]products!$A:$C,3,FALSE)</f>
        <v>550</v>
      </c>
    </row>
    <row r="4550" spans="1:3" x14ac:dyDescent="0.35">
      <c r="A4550" t="s">
        <v>48</v>
      </c>
      <c r="B4550" t="str">
        <f>VLOOKUP(sales_pipeline!D5471,[2]products!$A:$C,2,0)</f>
        <v>GTX</v>
      </c>
      <c r="C4550" s="4">
        <f>VLOOKUP(sales_pipeline!D5471,[2]products!$A:$C,3,FALSE)</f>
        <v>5482</v>
      </c>
    </row>
    <row r="4551" spans="1:3" x14ac:dyDescent="0.35">
      <c r="A4551" t="s">
        <v>18</v>
      </c>
      <c r="B4551" t="str">
        <f>VLOOKUP(sales_pipeline!D5472,[2]products!$A:$C,2,0)</f>
        <v>MG</v>
      </c>
      <c r="C4551" s="4">
        <f>VLOOKUP(sales_pipeline!D5472,[2]products!$A:$C,3,FALSE)</f>
        <v>55</v>
      </c>
    </row>
    <row r="4552" spans="1:3" x14ac:dyDescent="0.35">
      <c r="A4552" t="s">
        <v>18</v>
      </c>
      <c r="B4552" t="str">
        <f>VLOOKUP(sales_pipeline!D5473,[2]products!$A:$C,2,0)</f>
        <v>MG</v>
      </c>
      <c r="C4552" s="4">
        <f>VLOOKUP(sales_pipeline!D5473,[2]products!$A:$C,3,FALSE)</f>
        <v>55</v>
      </c>
    </row>
    <row r="4553" spans="1:3" x14ac:dyDescent="0.35">
      <c r="A4553" t="s">
        <v>18</v>
      </c>
      <c r="B4553" t="str">
        <f>VLOOKUP(sales_pipeline!D5474,[2]products!$A:$C,2,0)</f>
        <v>MG</v>
      </c>
      <c r="C4553" s="4">
        <f>VLOOKUP(sales_pipeline!D5474,[2]products!$A:$C,3,FALSE)</f>
        <v>55</v>
      </c>
    </row>
    <row r="4554" spans="1:3" x14ac:dyDescent="0.35">
      <c r="A4554" t="s">
        <v>39</v>
      </c>
      <c r="B4554" t="str">
        <f>VLOOKUP(sales_pipeline!D5475,[2]products!$A:$C,2,0)</f>
        <v>MG</v>
      </c>
      <c r="C4554" s="4">
        <f>VLOOKUP(sales_pipeline!D5475,[2]products!$A:$C,3,FALSE)</f>
        <v>3393</v>
      </c>
    </row>
    <row r="4555" spans="1:3" x14ac:dyDescent="0.35">
      <c r="A4555" t="s">
        <v>20</v>
      </c>
      <c r="B4555" t="str">
        <f>VLOOKUP(sales_pipeline!D5476,[2]products!$A:$C,2,0)</f>
        <v>GTX</v>
      </c>
      <c r="C4555" s="4">
        <f>VLOOKUP(sales_pipeline!D5476,[2]products!$A:$C,3,FALSE)</f>
        <v>550</v>
      </c>
    </row>
    <row r="4556" spans="1:3" x14ac:dyDescent="0.35">
      <c r="A4556" t="s">
        <v>20</v>
      </c>
      <c r="B4556" t="str">
        <f>VLOOKUP(sales_pipeline!D5477,[2]products!$A:$C,2,0)</f>
        <v>GTX</v>
      </c>
      <c r="C4556" s="4">
        <f>VLOOKUP(sales_pipeline!D5477,[2]products!$A:$C,3,FALSE)</f>
        <v>550</v>
      </c>
    </row>
    <row r="4557" spans="1:3" x14ac:dyDescent="0.35">
      <c r="A4557" t="s">
        <v>18</v>
      </c>
      <c r="B4557" t="str">
        <f>VLOOKUP(sales_pipeline!D5478,[2]products!$A:$C,2,0)</f>
        <v>MG</v>
      </c>
      <c r="C4557" s="4">
        <f>VLOOKUP(sales_pipeline!D5478,[2]products!$A:$C,3,FALSE)</f>
        <v>55</v>
      </c>
    </row>
    <row r="4558" spans="1:3" x14ac:dyDescent="0.35">
      <c r="A4558" t="s">
        <v>18</v>
      </c>
      <c r="B4558" t="str">
        <f>VLOOKUP(sales_pipeline!D5479,[2]products!$A:$C,2,0)</f>
        <v>MG</v>
      </c>
      <c r="C4558" s="4">
        <f>VLOOKUP(sales_pipeline!D5479,[2]products!$A:$C,3,FALSE)</f>
        <v>55</v>
      </c>
    </row>
    <row r="4559" spans="1:3" x14ac:dyDescent="0.35">
      <c r="A4559" t="s">
        <v>48</v>
      </c>
      <c r="B4559" t="str">
        <f>VLOOKUP(sales_pipeline!D5480,[2]products!$A:$C,2,0)</f>
        <v>GTX</v>
      </c>
      <c r="C4559" s="4">
        <f>VLOOKUP(sales_pipeline!D5480,[2]products!$A:$C,3,FALSE)</f>
        <v>5482</v>
      </c>
    </row>
    <row r="4560" spans="1:3" x14ac:dyDescent="0.35">
      <c r="A4560" t="s">
        <v>18</v>
      </c>
      <c r="B4560" t="str">
        <f>VLOOKUP(sales_pipeline!D5481,[2]products!$A:$C,2,0)</f>
        <v>MG</v>
      </c>
      <c r="C4560" s="4">
        <f>VLOOKUP(sales_pipeline!D5481,[2]products!$A:$C,3,FALSE)</f>
        <v>55</v>
      </c>
    </row>
    <row r="4561" spans="1:3" x14ac:dyDescent="0.35">
      <c r="A4561" t="s">
        <v>10</v>
      </c>
      <c r="B4561" t="str">
        <f>VLOOKUP(sales_pipeline!D5482,[2]products!$A:$C,2,0)</f>
        <v>GTX</v>
      </c>
      <c r="C4561" s="4">
        <f>VLOOKUP(sales_pipeline!D5482,[2]products!$A:$C,3,FALSE)</f>
        <v>1096</v>
      </c>
    </row>
    <row r="4562" spans="1:3" x14ac:dyDescent="0.35">
      <c r="A4562" t="s">
        <v>39</v>
      </c>
      <c r="B4562" t="str">
        <f>VLOOKUP(sales_pipeline!D5483,[2]products!$A:$C,2,0)</f>
        <v>MG</v>
      </c>
      <c r="C4562" s="4">
        <f>VLOOKUP(sales_pipeline!D5483,[2]products!$A:$C,3,FALSE)</f>
        <v>3393</v>
      </c>
    </row>
    <row r="4563" spans="1:3" x14ac:dyDescent="0.35">
      <c r="A4563" t="s">
        <v>39</v>
      </c>
      <c r="B4563" t="str">
        <f>VLOOKUP(sales_pipeline!D5484,[2]products!$A:$C,2,0)</f>
        <v>MG</v>
      </c>
      <c r="C4563" s="4">
        <f>VLOOKUP(sales_pipeline!D5484,[2]products!$A:$C,3,FALSE)</f>
        <v>3393</v>
      </c>
    </row>
    <row r="4564" spans="1:3" x14ac:dyDescent="0.35">
      <c r="A4564" t="s">
        <v>10</v>
      </c>
      <c r="B4564" t="str">
        <f>VLOOKUP(sales_pipeline!D5485,[2]products!$A:$C,2,0)</f>
        <v>GTX</v>
      </c>
      <c r="C4564" s="4">
        <f>VLOOKUP(sales_pipeline!D5485,[2]products!$A:$C,3,FALSE)</f>
        <v>1096</v>
      </c>
    </row>
    <row r="4565" spans="1:3" x14ac:dyDescent="0.35">
      <c r="A4565" t="s">
        <v>20</v>
      </c>
      <c r="B4565" t="str">
        <f>VLOOKUP(sales_pipeline!D5486,[2]products!$A:$C,2,0)</f>
        <v>GTX</v>
      </c>
      <c r="C4565" s="4">
        <f>VLOOKUP(sales_pipeline!D5486,[2]products!$A:$C,3,FALSE)</f>
        <v>550</v>
      </c>
    </row>
    <row r="4566" spans="1:3" x14ac:dyDescent="0.35">
      <c r="A4566" t="s">
        <v>10</v>
      </c>
      <c r="B4566" t="str">
        <f>VLOOKUP(sales_pipeline!D5487,[2]products!$A:$C,2,0)</f>
        <v>GTX</v>
      </c>
      <c r="C4566" s="4">
        <f>VLOOKUP(sales_pipeline!D5487,[2]products!$A:$C,3,FALSE)</f>
        <v>1096</v>
      </c>
    </row>
    <row r="4567" spans="1:3" x14ac:dyDescent="0.35">
      <c r="A4567" t="s">
        <v>48</v>
      </c>
      <c r="B4567" t="str">
        <f>VLOOKUP(sales_pipeline!D5488,[2]products!$A:$C,2,0)</f>
        <v>GTX</v>
      </c>
      <c r="C4567" s="4">
        <f>VLOOKUP(sales_pipeline!D5488,[2]products!$A:$C,3,FALSE)</f>
        <v>5482</v>
      </c>
    </row>
    <row r="4568" spans="1:3" x14ac:dyDescent="0.35">
      <c r="A4568" t="s">
        <v>39</v>
      </c>
      <c r="B4568" t="str">
        <f>VLOOKUP(sales_pipeline!D5490,[2]products!$A:$C,2,0)</f>
        <v>MG</v>
      </c>
      <c r="C4568" s="4">
        <f>VLOOKUP(sales_pipeline!D5490,[2]products!$A:$C,3,FALSE)</f>
        <v>3393</v>
      </c>
    </row>
    <row r="4569" spans="1:3" x14ac:dyDescent="0.35">
      <c r="A4569" t="s">
        <v>39</v>
      </c>
      <c r="B4569" t="str">
        <f>VLOOKUP(sales_pipeline!D5491,[2]products!$A:$C,2,0)</f>
        <v>MG</v>
      </c>
      <c r="C4569" s="4">
        <f>VLOOKUP(sales_pipeline!D5491,[2]products!$A:$C,3,FALSE)</f>
        <v>3393</v>
      </c>
    </row>
    <row r="4570" spans="1:3" x14ac:dyDescent="0.35">
      <c r="A4570" t="s">
        <v>39</v>
      </c>
      <c r="B4570" t="str">
        <f>VLOOKUP(sales_pipeline!D5492,[2]products!$A:$C,2,0)</f>
        <v>MG</v>
      </c>
      <c r="C4570" s="4">
        <f>VLOOKUP(sales_pipeline!D5492,[2]products!$A:$C,3,FALSE)</f>
        <v>3393</v>
      </c>
    </row>
    <row r="4571" spans="1:3" x14ac:dyDescent="0.35">
      <c r="A4571" t="s">
        <v>10</v>
      </c>
      <c r="B4571" t="str">
        <f>VLOOKUP(sales_pipeline!D5493,[2]products!$A:$C,2,0)</f>
        <v>GTX</v>
      </c>
      <c r="C4571" s="4">
        <f>VLOOKUP(sales_pipeline!D5493,[2]products!$A:$C,3,FALSE)</f>
        <v>1096</v>
      </c>
    </row>
    <row r="4572" spans="1:3" x14ac:dyDescent="0.35">
      <c r="A4572" t="s">
        <v>10</v>
      </c>
      <c r="B4572" t="str">
        <f>VLOOKUP(sales_pipeline!D5494,[2]products!$A:$C,2,0)</f>
        <v>GTX</v>
      </c>
      <c r="C4572" s="4">
        <f>VLOOKUP(sales_pipeline!D5494,[2]products!$A:$C,3,FALSE)</f>
        <v>1096</v>
      </c>
    </row>
    <row r="4573" spans="1:3" x14ac:dyDescent="0.35">
      <c r="A4573" t="s">
        <v>18</v>
      </c>
      <c r="B4573" t="str">
        <f>VLOOKUP(sales_pipeline!D5495,[2]products!$A:$C,2,0)</f>
        <v>MG</v>
      </c>
      <c r="C4573" s="4">
        <f>VLOOKUP(sales_pipeline!D5495,[2]products!$A:$C,3,FALSE)</f>
        <v>55</v>
      </c>
    </row>
    <row r="4574" spans="1:3" x14ac:dyDescent="0.35">
      <c r="A4574" t="s">
        <v>10</v>
      </c>
      <c r="B4574" t="str">
        <f>VLOOKUP(sales_pipeline!D5497,[2]products!$A:$C,2,0)</f>
        <v>GTX</v>
      </c>
      <c r="C4574" s="4">
        <f>VLOOKUP(sales_pipeline!D5497,[2]products!$A:$C,3,FALSE)</f>
        <v>1096</v>
      </c>
    </row>
    <row r="4575" spans="1:3" x14ac:dyDescent="0.35">
      <c r="A4575" t="s">
        <v>18</v>
      </c>
      <c r="B4575" t="str">
        <f>VLOOKUP(sales_pipeline!D5499,[2]products!$A:$C,2,0)</f>
        <v>MG</v>
      </c>
      <c r="C4575" s="4">
        <f>VLOOKUP(sales_pipeline!D5499,[2]products!$A:$C,3,FALSE)</f>
        <v>55</v>
      </c>
    </row>
    <row r="4576" spans="1:3" x14ac:dyDescent="0.35">
      <c r="A4576" t="s">
        <v>39</v>
      </c>
      <c r="B4576" t="str">
        <f>VLOOKUP(sales_pipeline!D5500,[2]products!$A:$C,2,0)</f>
        <v>MG</v>
      </c>
      <c r="C4576" s="4">
        <f>VLOOKUP(sales_pipeline!D5500,[2]products!$A:$C,3,FALSE)</f>
        <v>3393</v>
      </c>
    </row>
    <row r="4577" spans="1:3" x14ac:dyDescent="0.35">
      <c r="A4577" t="s">
        <v>39</v>
      </c>
      <c r="B4577" t="str">
        <f>VLOOKUP(sales_pipeline!D5501,[2]products!$A:$C,2,0)</f>
        <v>MG</v>
      </c>
      <c r="C4577" s="4">
        <f>VLOOKUP(sales_pipeline!D5501,[2]products!$A:$C,3,FALSE)</f>
        <v>3393</v>
      </c>
    </row>
    <row r="4578" spans="1:3" x14ac:dyDescent="0.35">
      <c r="A4578" t="s">
        <v>18</v>
      </c>
      <c r="B4578" t="str">
        <f>VLOOKUP(sales_pipeline!D5504,[2]products!$A:$C,2,0)</f>
        <v>MG</v>
      </c>
      <c r="C4578" s="4">
        <f>VLOOKUP(sales_pipeline!D5504,[2]products!$A:$C,3,FALSE)</f>
        <v>55</v>
      </c>
    </row>
    <row r="4579" spans="1:3" x14ac:dyDescent="0.35">
      <c r="A4579" t="s">
        <v>10</v>
      </c>
      <c r="B4579" t="str">
        <f>VLOOKUP(sales_pipeline!D5505,[2]products!$A:$C,2,0)</f>
        <v>GTX</v>
      </c>
      <c r="C4579" s="4">
        <f>VLOOKUP(sales_pipeline!D5505,[2]products!$A:$C,3,FALSE)</f>
        <v>1096</v>
      </c>
    </row>
    <row r="4580" spans="1:3" x14ac:dyDescent="0.35">
      <c r="A4580" t="s">
        <v>20</v>
      </c>
      <c r="B4580" t="str">
        <f>VLOOKUP(sales_pipeline!D5506,[2]products!$A:$C,2,0)</f>
        <v>GTX</v>
      </c>
      <c r="C4580" s="4">
        <f>VLOOKUP(sales_pipeline!D5506,[2]products!$A:$C,3,FALSE)</f>
        <v>550</v>
      </c>
    </row>
    <row r="4581" spans="1:3" x14ac:dyDescent="0.35">
      <c r="A4581" t="s">
        <v>20</v>
      </c>
      <c r="B4581" t="str">
        <f>VLOOKUP(sales_pipeline!D5507,[2]products!$A:$C,2,0)</f>
        <v>GTX</v>
      </c>
      <c r="C4581" s="4">
        <f>VLOOKUP(sales_pipeline!D5507,[2]products!$A:$C,3,FALSE)</f>
        <v>550</v>
      </c>
    </row>
    <row r="4582" spans="1:3" x14ac:dyDescent="0.35">
      <c r="A4582" t="s">
        <v>20</v>
      </c>
      <c r="B4582" t="str">
        <f>VLOOKUP(sales_pipeline!D5508,[2]products!$A:$C,2,0)</f>
        <v>GTX</v>
      </c>
      <c r="C4582" s="4">
        <f>VLOOKUP(sales_pipeline!D5508,[2]products!$A:$C,3,FALSE)</f>
        <v>550</v>
      </c>
    </row>
    <row r="4583" spans="1:3" x14ac:dyDescent="0.35">
      <c r="A4583" t="s">
        <v>20</v>
      </c>
      <c r="B4583" t="str">
        <f>VLOOKUP(sales_pipeline!D5509,[2]products!$A:$C,2,0)</f>
        <v>GTX</v>
      </c>
      <c r="C4583" s="4">
        <f>VLOOKUP(sales_pipeline!D5509,[2]products!$A:$C,3,FALSE)</f>
        <v>550</v>
      </c>
    </row>
    <row r="4584" spans="1:3" x14ac:dyDescent="0.35">
      <c r="A4584" t="s">
        <v>18</v>
      </c>
      <c r="B4584" t="str">
        <f>VLOOKUP(sales_pipeline!D5510,[2]products!$A:$C,2,0)</f>
        <v>MG</v>
      </c>
      <c r="C4584" s="4">
        <f>VLOOKUP(sales_pipeline!D5510,[2]products!$A:$C,3,FALSE)</f>
        <v>55</v>
      </c>
    </row>
    <row r="4585" spans="1:3" x14ac:dyDescent="0.35">
      <c r="A4585" t="s">
        <v>20</v>
      </c>
      <c r="B4585" t="str">
        <f>VLOOKUP(sales_pipeline!D5511,[2]products!$A:$C,2,0)</f>
        <v>GTX</v>
      </c>
      <c r="C4585" s="4">
        <f>VLOOKUP(sales_pipeline!D5511,[2]products!$A:$C,3,FALSE)</f>
        <v>550</v>
      </c>
    </row>
    <row r="4586" spans="1:3" x14ac:dyDescent="0.35">
      <c r="A4586" t="s">
        <v>10</v>
      </c>
      <c r="B4586" t="str">
        <f>VLOOKUP(sales_pipeline!D5512,[2]products!$A:$C,2,0)</f>
        <v>GTX</v>
      </c>
      <c r="C4586" s="4">
        <f>VLOOKUP(sales_pipeline!D5512,[2]products!$A:$C,3,FALSE)</f>
        <v>1096</v>
      </c>
    </row>
    <row r="4587" spans="1:3" x14ac:dyDescent="0.35">
      <c r="A4587" t="s">
        <v>18</v>
      </c>
      <c r="B4587" t="str">
        <f>VLOOKUP(sales_pipeline!D5513,[2]products!$A:$C,2,0)</f>
        <v>MG</v>
      </c>
      <c r="C4587" s="4">
        <f>VLOOKUP(sales_pipeline!D5513,[2]products!$A:$C,3,FALSE)</f>
        <v>55</v>
      </c>
    </row>
    <row r="4588" spans="1:3" x14ac:dyDescent="0.35">
      <c r="A4588" t="s">
        <v>10</v>
      </c>
      <c r="B4588" t="str">
        <f>VLOOKUP(sales_pipeline!D5514,[2]products!$A:$C,2,0)</f>
        <v>GTX</v>
      </c>
      <c r="C4588" s="4">
        <f>VLOOKUP(sales_pipeline!D5514,[2]products!$A:$C,3,FALSE)</f>
        <v>1096</v>
      </c>
    </row>
    <row r="4589" spans="1:3" x14ac:dyDescent="0.35">
      <c r="A4589" t="s">
        <v>20</v>
      </c>
      <c r="B4589" t="str">
        <f>VLOOKUP(sales_pipeline!D5516,[2]products!$A:$C,2,0)</f>
        <v>GTX</v>
      </c>
      <c r="C4589" s="4">
        <f>VLOOKUP(sales_pipeline!D5516,[2]products!$A:$C,3,FALSE)</f>
        <v>550</v>
      </c>
    </row>
    <row r="4590" spans="1:3" x14ac:dyDescent="0.35">
      <c r="A4590" t="s">
        <v>18</v>
      </c>
      <c r="B4590" t="str">
        <f>VLOOKUP(sales_pipeline!D5517,[2]products!$A:$C,2,0)</f>
        <v>MG</v>
      </c>
      <c r="C4590" s="4">
        <f>VLOOKUP(sales_pipeline!D5517,[2]products!$A:$C,3,FALSE)</f>
        <v>55</v>
      </c>
    </row>
    <row r="4591" spans="1:3" x14ac:dyDescent="0.35">
      <c r="A4591" t="s">
        <v>39</v>
      </c>
      <c r="B4591" t="str">
        <f>VLOOKUP(sales_pipeline!D5518,[2]products!$A:$C,2,0)</f>
        <v>MG</v>
      </c>
      <c r="C4591" s="4">
        <f>VLOOKUP(sales_pipeline!D5518,[2]products!$A:$C,3,FALSE)</f>
        <v>3393</v>
      </c>
    </row>
    <row r="4592" spans="1:3" x14ac:dyDescent="0.35">
      <c r="A4592" t="s">
        <v>20</v>
      </c>
      <c r="B4592" t="str">
        <f>VLOOKUP(sales_pipeline!D5519,[2]products!$A:$C,2,0)</f>
        <v>GTX</v>
      </c>
      <c r="C4592" s="4">
        <f>VLOOKUP(sales_pipeline!D5519,[2]products!$A:$C,3,FALSE)</f>
        <v>550</v>
      </c>
    </row>
    <row r="4593" spans="1:3" x14ac:dyDescent="0.35">
      <c r="A4593" t="s">
        <v>20</v>
      </c>
      <c r="B4593" t="str">
        <f>VLOOKUP(sales_pipeline!D5520,[2]products!$A:$C,2,0)</f>
        <v>GTX</v>
      </c>
      <c r="C4593" s="4">
        <f>VLOOKUP(sales_pipeline!D5520,[2]products!$A:$C,3,FALSE)</f>
        <v>550</v>
      </c>
    </row>
    <row r="4594" spans="1:3" x14ac:dyDescent="0.35">
      <c r="A4594" t="s">
        <v>10</v>
      </c>
      <c r="B4594" t="str">
        <f>VLOOKUP(sales_pipeline!D5521,[2]products!$A:$C,2,0)</f>
        <v>GTX</v>
      </c>
      <c r="C4594" s="4">
        <f>VLOOKUP(sales_pipeline!D5521,[2]products!$A:$C,3,FALSE)</f>
        <v>1096</v>
      </c>
    </row>
    <row r="4595" spans="1:3" x14ac:dyDescent="0.35">
      <c r="A4595" t="s">
        <v>18</v>
      </c>
      <c r="B4595" t="str">
        <f>VLOOKUP(sales_pipeline!D5522,[2]products!$A:$C,2,0)</f>
        <v>MG</v>
      </c>
      <c r="C4595" s="4">
        <f>VLOOKUP(sales_pipeline!D5522,[2]products!$A:$C,3,FALSE)</f>
        <v>55</v>
      </c>
    </row>
    <row r="4596" spans="1:3" x14ac:dyDescent="0.35">
      <c r="A4596" t="s">
        <v>48</v>
      </c>
      <c r="B4596" t="str">
        <f>VLOOKUP(sales_pipeline!D5523,[2]products!$A:$C,2,0)</f>
        <v>GTX</v>
      </c>
      <c r="C4596" s="4">
        <f>VLOOKUP(sales_pipeline!D5523,[2]products!$A:$C,3,FALSE)</f>
        <v>5482</v>
      </c>
    </row>
    <row r="4597" spans="1:3" x14ac:dyDescent="0.35">
      <c r="A4597" t="s">
        <v>39</v>
      </c>
      <c r="B4597" t="str">
        <f>VLOOKUP(sales_pipeline!D5524,[2]products!$A:$C,2,0)</f>
        <v>MG</v>
      </c>
      <c r="C4597" s="4">
        <f>VLOOKUP(sales_pipeline!D5524,[2]products!$A:$C,3,FALSE)</f>
        <v>3393</v>
      </c>
    </row>
    <row r="4598" spans="1:3" x14ac:dyDescent="0.35">
      <c r="A4598" t="s">
        <v>39</v>
      </c>
      <c r="B4598" t="str">
        <f>VLOOKUP(sales_pipeline!D5525,[2]products!$A:$C,2,0)</f>
        <v>MG</v>
      </c>
      <c r="C4598" s="4">
        <f>VLOOKUP(sales_pipeline!D5525,[2]products!$A:$C,3,FALSE)</f>
        <v>3393</v>
      </c>
    </row>
    <row r="4599" spans="1:3" x14ac:dyDescent="0.35">
      <c r="A4599" t="s">
        <v>18</v>
      </c>
      <c r="B4599" t="str">
        <f>VLOOKUP(sales_pipeline!D5526,[2]products!$A:$C,2,0)</f>
        <v>MG</v>
      </c>
      <c r="C4599" s="4">
        <f>VLOOKUP(sales_pipeline!D5526,[2]products!$A:$C,3,FALSE)</f>
        <v>55</v>
      </c>
    </row>
    <row r="4600" spans="1:3" x14ac:dyDescent="0.35">
      <c r="A4600" t="s">
        <v>39</v>
      </c>
      <c r="B4600" t="str">
        <f>VLOOKUP(sales_pipeline!D5527,[2]products!$A:$C,2,0)</f>
        <v>MG</v>
      </c>
      <c r="C4600" s="4">
        <f>VLOOKUP(sales_pipeline!D5527,[2]products!$A:$C,3,FALSE)</f>
        <v>3393</v>
      </c>
    </row>
    <row r="4601" spans="1:3" x14ac:dyDescent="0.35">
      <c r="A4601" t="s">
        <v>39</v>
      </c>
      <c r="B4601" t="str">
        <f>VLOOKUP(sales_pipeline!D5528,[2]products!$A:$C,2,0)</f>
        <v>MG</v>
      </c>
      <c r="C4601" s="4">
        <f>VLOOKUP(sales_pipeline!D5528,[2]products!$A:$C,3,FALSE)</f>
        <v>3393</v>
      </c>
    </row>
    <row r="4602" spans="1:3" x14ac:dyDescent="0.35">
      <c r="A4602" t="s">
        <v>18</v>
      </c>
      <c r="B4602" t="str">
        <f>VLOOKUP(sales_pipeline!D5529,[2]products!$A:$C,2,0)</f>
        <v>MG</v>
      </c>
      <c r="C4602" s="4">
        <f>VLOOKUP(sales_pipeline!D5529,[2]products!$A:$C,3,FALSE)</f>
        <v>55</v>
      </c>
    </row>
    <row r="4603" spans="1:3" x14ac:dyDescent="0.35">
      <c r="A4603" t="s">
        <v>39</v>
      </c>
      <c r="B4603" t="str">
        <f>VLOOKUP(sales_pipeline!D5530,[2]products!$A:$C,2,0)</f>
        <v>MG</v>
      </c>
      <c r="C4603" s="4">
        <f>VLOOKUP(sales_pipeline!D5530,[2]products!$A:$C,3,FALSE)</f>
        <v>3393</v>
      </c>
    </row>
    <row r="4604" spans="1:3" x14ac:dyDescent="0.35">
      <c r="A4604" t="s">
        <v>20</v>
      </c>
      <c r="B4604" t="str">
        <f>VLOOKUP(sales_pipeline!D5531,[2]products!$A:$C,2,0)</f>
        <v>GTX</v>
      </c>
      <c r="C4604" s="4">
        <f>VLOOKUP(sales_pipeline!D5531,[2]products!$A:$C,3,FALSE)</f>
        <v>550</v>
      </c>
    </row>
    <row r="4605" spans="1:3" x14ac:dyDescent="0.35">
      <c r="A4605" t="s">
        <v>18</v>
      </c>
      <c r="B4605" t="str">
        <f>VLOOKUP(sales_pipeline!D5532,[2]products!$A:$C,2,0)</f>
        <v>MG</v>
      </c>
      <c r="C4605" s="4">
        <f>VLOOKUP(sales_pipeline!D5532,[2]products!$A:$C,3,FALSE)</f>
        <v>55</v>
      </c>
    </row>
    <row r="4606" spans="1:3" x14ac:dyDescent="0.35">
      <c r="A4606" t="s">
        <v>39</v>
      </c>
      <c r="B4606" t="str">
        <f>VLOOKUP(sales_pipeline!D5534,[2]products!$A:$C,2,0)</f>
        <v>MG</v>
      </c>
      <c r="C4606" s="4">
        <f>VLOOKUP(sales_pipeline!D5534,[2]products!$A:$C,3,FALSE)</f>
        <v>3393</v>
      </c>
    </row>
    <row r="4607" spans="1:3" x14ac:dyDescent="0.35">
      <c r="A4607" t="s">
        <v>18</v>
      </c>
      <c r="B4607" t="str">
        <f>VLOOKUP(sales_pipeline!D5537,[2]products!$A:$C,2,0)</f>
        <v>MG</v>
      </c>
      <c r="C4607" s="4">
        <f>VLOOKUP(sales_pipeline!D5537,[2]products!$A:$C,3,FALSE)</f>
        <v>55</v>
      </c>
    </row>
    <row r="4608" spans="1:3" x14ac:dyDescent="0.35">
      <c r="A4608" t="s">
        <v>20</v>
      </c>
      <c r="B4608" t="str">
        <f>VLOOKUP(sales_pipeline!D5538,[2]products!$A:$C,2,0)</f>
        <v>GTX</v>
      </c>
      <c r="C4608" s="4">
        <f>VLOOKUP(sales_pipeline!D5538,[2]products!$A:$C,3,FALSE)</f>
        <v>550</v>
      </c>
    </row>
    <row r="4609" spans="1:3" x14ac:dyDescent="0.35">
      <c r="A4609" t="s">
        <v>39</v>
      </c>
      <c r="B4609" t="str">
        <f>VLOOKUP(sales_pipeline!D5539,[2]products!$A:$C,2,0)</f>
        <v>MG</v>
      </c>
      <c r="C4609" s="4">
        <f>VLOOKUP(sales_pipeline!D5539,[2]products!$A:$C,3,FALSE)</f>
        <v>3393</v>
      </c>
    </row>
    <row r="4610" spans="1:3" x14ac:dyDescent="0.35">
      <c r="A4610" t="s">
        <v>39</v>
      </c>
      <c r="B4610" t="str">
        <f>VLOOKUP(sales_pipeline!D5540,[2]products!$A:$C,2,0)</f>
        <v>MG</v>
      </c>
      <c r="C4610" s="4">
        <f>VLOOKUP(sales_pipeline!D5540,[2]products!$A:$C,3,FALSE)</f>
        <v>3393</v>
      </c>
    </row>
    <row r="4611" spans="1:3" x14ac:dyDescent="0.35">
      <c r="A4611" t="s">
        <v>48</v>
      </c>
      <c r="B4611" t="str">
        <f>VLOOKUP(sales_pipeline!D5541,[2]products!$A:$C,2,0)</f>
        <v>GTX</v>
      </c>
      <c r="C4611" s="4">
        <f>VLOOKUP(sales_pipeline!D5541,[2]products!$A:$C,3,FALSE)</f>
        <v>5482</v>
      </c>
    </row>
    <row r="4612" spans="1:3" x14ac:dyDescent="0.35">
      <c r="A4612" t="s">
        <v>20</v>
      </c>
      <c r="B4612" t="str">
        <f>VLOOKUP(sales_pipeline!D5542,[2]products!$A:$C,2,0)</f>
        <v>GTX</v>
      </c>
      <c r="C4612" s="4">
        <f>VLOOKUP(sales_pipeline!D5542,[2]products!$A:$C,3,FALSE)</f>
        <v>550</v>
      </c>
    </row>
    <row r="4613" spans="1:3" x14ac:dyDescent="0.35">
      <c r="A4613" t="s">
        <v>20</v>
      </c>
      <c r="B4613" t="str">
        <f>VLOOKUP(sales_pipeline!D5543,[2]products!$A:$C,2,0)</f>
        <v>GTX</v>
      </c>
      <c r="C4613" s="4">
        <f>VLOOKUP(sales_pipeline!D5543,[2]products!$A:$C,3,FALSE)</f>
        <v>550</v>
      </c>
    </row>
    <row r="4614" spans="1:3" x14ac:dyDescent="0.35">
      <c r="A4614" t="s">
        <v>10</v>
      </c>
      <c r="B4614" t="str">
        <f>VLOOKUP(sales_pipeline!D5544,[2]products!$A:$C,2,0)</f>
        <v>GTX</v>
      </c>
      <c r="C4614" s="4">
        <f>VLOOKUP(sales_pipeline!D5544,[2]products!$A:$C,3,FALSE)</f>
        <v>1096</v>
      </c>
    </row>
    <row r="4615" spans="1:3" x14ac:dyDescent="0.35">
      <c r="A4615" t="s">
        <v>39</v>
      </c>
      <c r="B4615" t="str">
        <f>VLOOKUP(sales_pipeline!D5545,[2]products!$A:$C,2,0)</f>
        <v>MG</v>
      </c>
      <c r="C4615" s="4">
        <f>VLOOKUP(sales_pipeline!D5545,[2]products!$A:$C,3,FALSE)</f>
        <v>3393</v>
      </c>
    </row>
    <row r="4616" spans="1:3" x14ac:dyDescent="0.35">
      <c r="A4616" t="s">
        <v>39</v>
      </c>
      <c r="B4616" t="str">
        <f>VLOOKUP(sales_pipeline!D5546,[2]products!$A:$C,2,0)</f>
        <v>MG</v>
      </c>
      <c r="C4616" s="4">
        <f>VLOOKUP(sales_pipeline!D5546,[2]products!$A:$C,3,FALSE)</f>
        <v>3393</v>
      </c>
    </row>
    <row r="4617" spans="1:3" x14ac:dyDescent="0.35">
      <c r="A4617" t="s">
        <v>48</v>
      </c>
      <c r="B4617" t="str">
        <f>VLOOKUP(sales_pipeline!D5547,[2]products!$A:$C,2,0)</f>
        <v>GTX</v>
      </c>
      <c r="C4617" s="4">
        <f>VLOOKUP(sales_pipeline!D5547,[2]products!$A:$C,3,FALSE)</f>
        <v>5482</v>
      </c>
    </row>
    <row r="4618" spans="1:3" x14ac:dyDescent="0.35">
      <c r="A4618" t="s">
        <v>10</v>
      </c>
      <c r="B4618" t="str">
        <f>VLOOKUP(sales_pipeline!D5548,[2]products!$A:$C,2,0)</f>
        <v>GTX</v>
      </c>
      <c r="C4618" s="4">
        <f>VLOOKUP(sales_pipeline!D5548,[2]products!$A:$C,3,FALSE)</f>
        <v>1096</v>
      </c>
    </row>
    <row r="4619" spans="1:3" x14ac:dyDescent="0.35">
      <c r="A4619" t="s">
        <v>39</v>
      </c>
      <c r="B4619" t="str">
        <f>VLOOKUP(sales_pipeline!D5550,[2]products!$A:$C,2,0)</f>
        <v>MG</v>
      </c>
      <c r="C4619" s="4">
        <f>VLOOKUP(sales_pipeline!D5550,[2]products!$A:$C,3,FALSE)</f>
        <v>3393</v>
      </c>
    </row>
    <row r="4620" spans="1:3" x14ac:dyDescent="0.35">
      <c r="A4620" t="s">
        <v>10</v>
      </c>
      <c r="B4620" t="str">
        <f>VLOOKUP(sales_pipeline!D5551,[2]products!$A:$C,2,0)</f>
        <v>GTX</v>
      </c>
      <c r="C4620" s="4">
        <f>VLOOKUP(sales_pipeline!D5551,[2]products!$A:$C,3,FALSE)</f>
        <v>1096</v>
      </c>
    </row>
    <row r="4621" spans="1:3" x14ac:dyDescent="0.35">
      <c r="A4621" t="s">
        <v>10</v>
      </c>
      <c r="B4621" t="str">
        <f>VLOOKUP(sales_pipeline!D5552,[2]products!$A:$C,2,0)</f>
        <v>GTX</v>
      </c>
      <c r="C4621" s="4">
        <f>VLOOKUP(sales_pipeline!D5552,[2]products!$A:$C,3,FALSE)</f>
        <v>1096</v>
      </c>
    </row>
    <row r="4622" spans="1:3" x14ac:dyDescent="0.35">
      <c r="A4622" t="s">
        <v>39</v>
      </c>
      <c r="B4622" t="str">
        <f>VLOOKUP(sales_pipeline!D5553,[2]products!$A:$C,2,0)</f>
        <v>MG</v>
      </c>
      <c r="C4622" s="4">
        <f>VLOOKUP(sales_pipeline!D5553,[2]products!$A:$C,3,FALSE)</f>
        <v>3393</v>
      </c>
    </row>
    <row r="4623" spans="1:3" x14ac:dyDescent="0.35">
      <c r="A4623" t="s">
        <v>18</v>
      </c>
      <c r="B4623" t="str">
        <f>VLOOKUP(sales_pipeline!D5554,[2]products!$A:$C,2,0)</f>
        <v>MG</v>
      </c>
      <c r="C4623" s="4">
        <f>VLOOKUP(sales_pipeline!D5554,[2]products!$A:$C,3,FALSE)</f>
        <v>55</v>
      </c>
    </row>
    <row r="4624" spans="1:3" x14ac:dyDescent="0.35">
      <c r="A4624" t="s">
        <v>48</v>
      </c>
      <c r="B4624" t="str">
        <f>VLOOKUP(sales_pipeline!D5555,[2]products!$A:$C,2,0)</f>
        <v>GTX</v>
      </c>
      <c r="C4624" s="4">
        <f>VLOOKUP(sales_pipeline!D5555,[2]products!$A:$C,3,FALSE)</f>
        <v>5482</v>
      </c>
    </row>
    <row r="4625" spans="1:3" x14ac:dyDescent="0.35">
      <c r="A4625" t="s">
        <v>20</v>
      </c>
      <c r="B4625" t="str">
        <f>VLOOKUP(sales_pipeline!D5556,[2]products!$A:$C,2,0)</f>
        <v>GTX</v>
      </c>
      <c r="C4625" s="4">
        <f>VLOOKUP(sales_pipeline!D5556,[2]products!$A:$C,3,FALSE)</f>
        <v>550</v>
      </c>
    </row>
    <row r="4626" spans="1:3" x14ac:dyDescent="0.35">
      <c r="A4626" t="s">
        <v>10</v>
      </c>
      <c r="B4626" t="str">
        <f>VLOOKUP(sales_pipeline!D5557,[2]products!$A:$C,2,0)</f>
        <v>GTX</v>
      </c>
      <c r="C4626" s="4">
        <f>VLOOKUP(sales_pipeline!D5557,[2]products!$A:$C,3,FALSE)</f>
        <v>1096</v>
      </c>
    </row>
    <row r="4627" spans="1:3" x14ac:dyDescent="0.35">
      <c r="A4627" t="s">
        <v>48</v>
      </c>
      <c r="B4627" t="str">
        <f>VLOOKUP(sales_pipeline!D5558,[2]products!$A:$C,2,0)</f>
        <v>GTX</v>
      </c>
      <c r="C4627" s="4">
        <f>VLOOKUP(sales_pipeline!D5558,[2]products!$A:$C,3,FALSE)</f>
        <v>5482</v>
      </c>
    </row>
    <row r="4628" spans="1:3" x14ac:dyDescent="0.35">
      <c r="A4628" t="s">
        <v>18</v>
      </c>
      <c r="B4628" t="str">
        <f>VLOOKUP(sales_pipeline!D5559,[2]products!$A:$C,2,0)</f>
        <v>MG</v>
      </c>
      <c r="C4628" s="4">
        <f>VLOOKUP(sales_pipeline!D5559,[2]products!$A:$C,3,FALSE)</f>
        <v>55</v>
      </c>
    </row>
    <row r="4629" spans="1:3" x14ac:dyDescent="0.35">
      <c r="A4629" t="s">
        <v>18</v>
      </c>
      <c r="B4629" t="str">
        <f>VLOOKUP(sales_pipeline!D5560,[2]products!$A:$C,2,0)</f>
        <v>MG</v>
      </c>
      <c r="C4629" s="4">
        <f>VLOOKUP(sales_pipeline!D5560,[2]products!$A:$C,3,FALSE)</f>
        <v>55</v>
      </c>
    </row>
    <row r="4630" spans="1:3" x14ac:dyDescent="0.35">
      <c r="A4630" t="s">
        <v>18</v>
      </c>
      <c r="B4630" t="str">
        <f>VLOOKUP(sales_pipeline!D5561,[2]products!$A:$C,2,0)</f>
        <v>MG</v>
      </c>
      <c r="C4630" s="4">
        <f>VLOOKUP(sales_pipeline!D5561,[2]products!$A:$C,3,FALSE)</f>
        <v>55</v>
      </c>
    </row>
    <row r="4631" spans="1:3" x14ac:dyDescent="0.35">
      <c r="A4631" t="s">
        <v>39</v>
      </c>
      <c r="B4631" t="str">
        <f>VLOOKUP(sales_pipeline!D5562,[2]products!$A:$C,2,0)</f>
        <v>MG</v>
      </c>
      <c r="C4631" s="4">
        <f>VLOOKUP(sales_pipeline!D5562,[2]products!$A:$C,3,FALSE)</f>
        <v>3393</v>
      </c>
    </row>
    <row r="4632" spans="1:3" x14ac:dyDescent="0.35">
      <c r="A4632" t="s">
        <v>18</v>
      </c>
      <c r="B4632" t="str">
        <f>VLOOKUP(sales_pipeline!D5563,[2]products!$A:$C,2,0)</f>
        <v>MG</v>
      </c>
      <c r="C4632" s="4">
        <f>VLOOKUP(sales_pipeline!D5563,[2]products!$A:$C,3,FALSE)</f>
        <v>55</v>
      </c>
    </row>
    <row r="4633" spans="1:3" x14ac:dyDescent="0.35">
      <c r="A4633" t="s">
        <v>10</v>
      </c>
      <c r="B4633" t="str">
        <f>VLOOKUP(sales_pipeline!D5565,[2]products!$A:$C,2,0)</f>
        <v>GTX</v>
      </c>
      <c r="C4633" s="4">
        <f>VLOOKUP(sales_pipeline!D5565,[2]products!$A:$C,3,FALSE)</f>
        <v>1096</v>
      </c>
    </row>
    <row r="4634" spans="1:3" x14ac:dyDescent="0.35">
      <c r="A4634" t="s">
        <v>10</v>
      </c>
      <c r="B4634" t="str">
        <f>VLOOKUP(sales_pipeline!D5566,[2]products!$A:$C,2,0)</f>
        <v>GTX</v>
      </c>
      <c r="C4634" s="4">
        <f>VLOOKUP(sales_pipeline!D5566,[2]products!$A:$C,3,FALSE)</f>
        <v>1096</v>
      </c>
    </row>
    <row r="4635" spans="1:3" x14ac:dyDescent="0.35">
      <c r="A4635" t="s">
        <v>18</v>
      </c>
      <c r="B4635" t="str">
        <f>VLOOKUP(sales_pipeline!D5567,[2]products!$A:$C,2,0)</f>
        <v>MG</v>
      </c>
      <c r="C4635" s="4">
        <f>VLOOKUP(sales_pipeline!D5567,[2]products!$A:$C,3,FALSE)</f>
        <v>55</v>
      </c>
    </row>
    <row r="4636" spans="1:3" x14ac:dyDescent="0.35">
      <c r="A4636" t="s">
        <v>18</v>
      </c>
      <c r="B4636" t="str">
        <f>VLOOKUP(sales_pipeline!D5568,[2]products!$A:$C,2,0)</f>
        <v>MG</v>
      </c>
      <c r="C4636" s="4">
        <f>VLOOKUP(sales_pipeline!D5568,[2]products!$A:$C,3,FALSE)</f>
        <v>55</v>
      </c>
    </row>
    <row r="4637" spans="1:3" x14ac:dyDescent="0.35">
      <c r="A4637" t="s">
        <v>10</v>
      </c>
      <c r="B4637" t="str">
        <f>VLOOKUP(sales_pipeline!D5569,[2]products!$A:$C,2,0)</f>
        <v>GTX</v>
      </c>
      <c r="C4637" s="4">
        <f>VLOOKUP(sales_pipeline!D5569,[2]products!$A:$C,3,FALSE)</f>
        <v>1096</v>
      </c>
    </row>
    <row r="4638" spans="1:3" x14ac:dyDescent="0.35">
      <c r="A4638" t="s">
        <v>39</v>
      </c>
      <c r="B4638" t="str">
        <f>VLOOKUP(sales_pipeline!D5570,[2]products!$A:$C,2,0)</f>
        <v>MG</v>
      </c>
      <c r="C4638" s="4">
        <f>VLOOKUP(sales_pipeline!D5570,[2]products!$A:$C,3,FALSE)</f>
        <v>3393</v>
      </c>
    </row>
    <row r="4639" spans="1:3" x14ac:dyDescent="0.35">
      <c r="A4639" t="s">
        <v>39</v>
      </c>
      <c r="B4639" t="str">
        <f>VLOOKUP(sales_pipeline!D5571,[2]products!$A:$C,2,0)</f>
        <v>MG</v>
      </c>
      <c r="C4639" s="4">
        <f>VLOOKUP(sales_pipeline!D5571,[2]products!$A:$C,3,FALSE)</f>
        <v>3393</v>
      </c>
    </row>
    <row r="4640" spans="1:3" x14ac:dyDescent="0.35">
      <c r="A4640" t="s">
        <v>39</v>
      </c>
      <c r="B4640" t="str">
        <f>VLOOKUP(sales_pipeline!D5572,[2]products!$A:$C,2,0)</f>
        <v>MG</v>
      </c>
      <c r="C4640" s="4">
        <f>VLOOKUP(sales_pipeline!D5572,[2]products!$A:$C,3,FALSE)</f>
        <v>3393</v>
      </c>
    </row>
    <row r="4641" spans="1:3" x14ac:dyDescent="0.35">
      <c r="A4641" t="s">
        <v>20</v>
      </c>
      <c r="B4641" t="str">
        <f>VLOOKUP(sales_pipeline!D5573,[2]products!$A:$C,2,0)</f>
        <v>GTX</v>
      </c>
      <c r="C4641" s="4">
        <f>VLOOKUP(sales_pipeline!D5573,[2]products!$A:$C,3,FALSE)</f>
        <v>550</v>
      </c>
    </row>
    <row r="4642" spans="1:3" x14ac:dyDescent="0.35">
      <c r="A4642" t="s">
        <v>18</v>
      </c>
      <c r="B4642" t="str">
        <f>VLOOKUP(sales_pipeline!D5576,[2]products!$A:$C,2,0)</f>
        <v>MG</v>
      </c>
      <c r="C4642" s="4">
        <f>VLOOKUP(sales_pipeline!D5576,[2]products!$A:$C,3,FALSE)</f>
        <v>55</v>
      </c>
    </row>
    <row r="4643" spans="1:3" x14ac:dyDescent="0.35">
      <c r="A4643" t="s">
        <v>18</v>
      </c>
      <c r="B4643" t="str">
        <f>VLOOKUP(sales_pipeline!D5577,[2]products!$A:$C,2,0)</f>
        <v>MG</v>
      </c>
      <c r="C4643" s="4">
        <f>VLOOKUP(sales_pipeline!D5577,[2]products!$A:$C,3,FALSE)</f>
        <v>55</v>
      </c>
    </row>
    <row r="4644" spans="1:3" x14ac:dyDescent="0.35">
      <c r="A4644" t="s">
        <v>39</v>
      </c>
      <c r="B4644" t="str">
        <f>VLOOKUP(sales_pipeline!D5578,[2]products!$A:$C,2,0)</f>
        <v>MG</v>
      </c>
      <c r="C4644" s="4">
        <f>VLOOKUP(sales_pipeline!D5578,[2]products!$A:$C,3,FALSE)</f>
        <v>3393</v>
      </c>
    </row>
    <row r="4645" spans="1:3" x14ac:dyDescent="0.35">
      <c r="A4645" t="s">
        <v>20</v>
      </c>
      <c r="B4645" t="str">
        <f>VLOOKUP(sales_pipeline!D5579,[2]products!$A:$C,2,0)</f>
        <v>GTX</v>
      </c>
      <c r="C4645" s="4">
        <f>VLOOKUP(sales_pipeline!D5579,[2]products!$A:$C,3,FALSE)</f>
        <v>550</v>
      </c>
    </row>
    <row r="4646" spans="1:3" x14ac:dyDescent="0.35">
      <c r="A4646" t="s">
        <v>10</v>
      </c>
      <c r="B4646" t="str">
        <f>VLOOKUP(sales_pipeline!D5580,[2]products!$A:$C,2,0)</f>
        <v>GTX</v>
      </c>
      <c r="C4646" s="4">
        <f>VLOOKUP(sales_pipeline!D5580,[2]products!$A:$C,3,FALSE)</f>
        <v>1096</v>
      </c>
    </row>
    <row r="4647" spans="1:3" x14ac:dyDescent="0.35">
      <c r="A4647" t="s">
        <v>18</v>
      </c>
      <c r="B4647" t="str">
        <f>VLOOKUP(sales_pipeline!D5581,[2]products!$A:$C,2,0)</f>
        <v>MG</v>
      </c>
      <c r="C4647" s="4">
        <f>VLOOKUP(sales_pipeline!D5581,[2]products!$A:$C,3,FALSE)</f>
        <v>55</v>
      </c>
    </row>
    <row r="4648" spans="1:3" x14ac:dyDescent="0.35">
      <c r="A4648" t="s">
        <v>39</v>
      </c>
      <c r="B4648" t="str">
        <f>VLOOKUP(sales_pipeline!D5582,[2]products!$A:$C,2,0)</f>
        <v>MG</v>
      </c>
      <c r="C4648" s="4">
        <f>VLOOKUP(sales_pipeline!D5582,[2]products!$A:$C,3,FALSE)</f>
        <v>3393</v>
      </c>
    </row>
    <row r="4649" spans="1:3" x14ac:dyDescent="0.35">
      <c r="A4649" t="s">
        <v>10</v>
      </c>
      <c r="B4649" t="str">
        <f>VLOOKUP(sales_pipeline!D5583,[2]products!$A:$C,2,0)</f>
        <v>GTX</v>
      </c>
      <c r="C4649" s="4">
        <f>VLOOKUP(sales_pipeline!D5583,[2]products!$A:$C,3,FALSE)</f>
        <v>1096</v>
      </c>
    </row>
    <row r="4650" spans="1:3" x14ac:dyDescent="0.35">
      <c r="A4650" t="s">
        <v>10</v>
      </c>
      <c r="B4650" t="str">
        <f>VLOOKUP(sales_pipeline!D5584,[2]products!$A:$C,2,0)</f>
        <v>GTX</v>
      </c>
      <c r="C4650" s="4">
        <f>VLOOKUP(sales_pipeline!D5584,[2]products!$A:$C,3,FALSE)</f>
        <v>1096</v>
      </c>
    </row>
    <row r="4651" spans="1:3" x14ac:dyDescent="0.35">
      <c r="A4651" t="s">
        <v>10</v>
      </c>
      <c r="B4651" t="str">
        <f>VLOOKUP(sales_pipeline!D5585,[2]products!$A:$C,2,0)</f>
        <v>GTX</v>
      </c>
      <c r="C4651" s="4">
        <f>VLOOKUP(sales_pipeline!D5585,[2]products!$A:$C,3,FALSE)</f>
        <v>1096</v>
      </c>
    </row>
    <row r="4652" spans="1:3" x14ac:dyDescent="0.35">
      <c r="A4652" t="s">
        <v>18</v>
      </c>
      <c r="B4652" t="str">
        <f>VLOOKUP(sales_pipeline!D5586,[2]products!$A:$C,2,0)</f>
        <v>MG</v>
      </c>
      <c r="C4652" s="4">
        <f>VLOOKUP(sales_pipeline!D5586,[2]products!$A:$C,3,FALSE)</f>
        <v>55</v>
      </c>
    </row>
    <row r="4653" spans="1:3" x14ac:dyDescent="0.35">
      <c r="A4653" t="s">
        <v>20</v>
      </c>
      <c r="B4653" t="str">
        <f>VLOOKUP(sales_pipeline!D5587,[2]products!$A:$C,2,0)</f>
        <v>GTX</v>
      </c>
      <c r="C4653" s="4">
        <f>VLOOKUP(sales_pipeline!D5587,[2]products!$A:$C,3,FALSE)</f>
        <v>550</v>
      </c>
    </row>
    <row r="4654" spans="1:3" x14ac:dyDescent="0.35">
      <c r="A4654" t="s">
        <v>20</v>
      </c>
      <c r="B4654" t="str">
        <f>VLOOKUP(sales_pipeline!D5588,[2]products!$A:$C,2,0)</f>
        <v>GTX</v>
      </c>
      <c r="C4654" s="4">
        <f>VLOOKUP(sales_pipeline!D5588,[2]products!$A:$C,3,FALSE)</f>
        <v>550</v>
      </c>
    </row>
    <row r="4655" spans="1:3" x14ac:dyDescent="0.35">
      <c r="A4655" t="s">
        <v>10</v>
      </c>
      <c r="B4655" t="str">
        <f>VLOOKUP(sales_pipeline!D5589,[2]products!$A:$C,2,0)</f>
        <v>GTX</v>
      </c>
      <c r="C4655" s="4">
        <f>VLOOKUP(sales_pipeline!D5589,[2]products!$A:$C,3,FALSE)</f>
        <v>1096</v>
      </c>
    </row>
    <row r="4656" spans="1:3" x14ac:dyDescent="0.35">
      <c r="A4656" t="s">
        <v>145</v>
      </c>
      <c r="B4656" t="str">
        <f>VLOOKUP(sales_pipeline!D5590,[2]products!$A:$C,2,0)</f>
        <v>GTK</v>
      </c>
      <c r="C4656" s="4">
        <f>VLOOKUP(sales_pipeline!D5590,[2]products!$A:$C,3,FALSE)</f>
        <v>26768</v>
      </c>
    </row>
    <row r="4657" spans="1:3" x14ac:dyDescent="0.35">
      <c r="A4657" t="s">
        <v>48</v>
      </c>
      <c r="B4657" t="str">
        <f>VLOOKUP(sales_pipeline!D5591,[2]products!$A:$C,2,0)</f>
        <v>GTX</v>
      </c>
      <c r="C4657" s="4">
        <f>VLOOKUP(sales_pipeline!D5591,[2]products!$A:$C,3,FALSE)</f>
        <v>5482</v>
      </c>
    </row>
    <row r="4658" spans="1:3" x14ac:dyDescent="0.35">
      <c r="A4658" t="s">
        <v>10</v>
      </c>
      <c r="B4658" t="str">
        <f>VLOOKUP(sales_pipeline!D5593,[2]products!$A:$C,2,0)</f>
        <v>GTX</v>
      </c>
      <c r="C4658" s="4">
        <f>VLOOKUP(sales_pipeline!D5593,[2]products!$A:$C,3,FALSE)</f>
        <v>1096</v>
      </c>
    </row>
    <row r="4659" spans="1:3" x14ac:dyDescent="0.35">
      <c r="A4659" t="s">
        <v>48</v>
      </c>
      <c r="B4659" t="str">
        <f>VLOOKUP(sales_pipeline!D5594,[2]products!$A:$C,2,0)</f>
        <v>GTX</v>
      </c>
      <c r="C4659" s="4">
        <f>VLOOKUP(sales_pipeline!D5594,[2]products!$A:$C,3,FALSE)</f>
        <v>5482</v>
      </c>
    </row>
    <row r="4660" spans="1:3" x14ac:dyDescent="0.35">
      <c r="A4660" t="s">
        <v>18</v>
      </c>
      <c r="B4660" t="str">
        <f>VLOOKUP(sales_pipeline!D5595,[2]products!$A:$C,2,0)</f>
        <v>MG</v>
      </c>
      <c r="C4660" s="4">
        <f>VLOOKUP(sales_pipeline!D5595,[2]products!$A:$C,3,FALSE)</f>
        <v>55</v>
      </c>
    </row>
    <row r="4661" spans="1:3" x14ac:dyDescent="0.35">
      <c r="A4661" t="s">
        <v>10</v>
      </c>
      <c r="B4661" t="str">
        <f>VLOOKUP(sales_pipeline!D5596,[2]products!$A:$C,2,0)</f>
        <v>GTX</v>
      </c>
      <c r="C4661" s="4">
        <f>VLOOKUP(sales_pipeline!D5596,[2]products!$A:$C,3,FALSE)</f>
        <v>1096</v>
      </c>
    </row>
    <row r="4662" spans="1:3" x14ac:dyDescent="0.35">
      <c r="A4662" t="s">
        <v>48</v>
      </c>
      <c r="B4662" t="str">
        <f>VLOOKUP(sales_pipeline!D5598,[2]products!$A:$C,2,0)</f>
        <v>GTX</v>
      </c>
      <c r="C4662" s="4">
        <f>VLOOKUP(sales_pipeline!D5598,[2]products!$A:$C,3,FALSE)</f>
        <v>5482</v>
      </c>
    </row>
    <row r="4663" spans="1:3" x14ac:dyDescent="0.35">
      <c r="A4663" t="s">
        <v>18</v>
      </c>
      <c r="B4663" t="str">
        <f>VLOOKUP(sales_pipeline!D5599,[2]products!$A:$C,2,0)</f>
        <v>MG</v>
      </c>
      <c r="C4663" s="4">
        <f>VLOOKUP(sales_pipeline!D5599,[2]products!$A:$C,3,FALSE)</f>
        <v>55</v>
      </c>
    </row>
    <row r="4664" spans="1:3" x14ac:dyDescent="0.35">
      <c r="A4664" t="s">
        <v>18</v>
      </c>
      <c r="B4664" t="str">
        <f>VLOOKUP(sales_pipeline!D5600,[2]products!$A:$C,2,0)</f>
        <v>MG</v>
      </c>
      <c r="C4664" s="4">
        <f>VLOOKUP(sales_pipeline!D5600,[2]products!$A:$C,3,FALSE)</f>
        <v>55</v>
      </c>
    </row>
    <row r="4665" spans="1:3" x14ac:dyDescent="0.35">
      <c r="A4665" t="s">
        <v>18</v>
      </c>
      <c r="B4665" t="str">
        <f>VLOOKUP(sales_pipeline!D5601,[2]products!$A:$C,2,0)</f>
        <v>MG</v>
      </c>
      <c r="C4665" s="4">
        <f>VLOOKUP(sales_pipeline!D5601,[2]products!$A:$C,3,FALSE)</f>
        <v>55</v>
      </c>
    </row>
    <row r="4666" spans="1:3" x14ac:dyDescent="0.35">
      <c r="A4666" t="s">
        <v>18</v>
      </c>
      <c r="B4666" t="str">
        <f>VLOOKUP(sales_pipeline!D5602,[2]products!$A:$C,2,0)</f>
        <v>MG</v>
      </c>
      <c r="C4666" s="4">
        <f>VLOOKUP(sales_pipeline!D5602,[2]products!$A:$C,3,FALSE)</f>
        <v>55</v>
      </c>
    </row>
    <row r="4667" spans="1:3" x14ac:dyDescent="0.35">
      <c r="A4667" t="s">
        <v>18</v>
      </c>
      <c r="B4667" t="str">
        <f>VLOOKUP(sales_pipeline!D5603,[2]products!$A:$C,2,0)</f>
        <v>MG</v>
      </c>
      <c r="C4667" s="4">
        <f>VLOOKUP(sales_pipeline!D5603,[2]products!$A:$C,3,FALSE)</f>
        <v>55</v>
      </c>
    </row>
    <row r="4668" spans="1:3" x14ac:dyDescent="0.35">
      <c r="A4668" t="s">
        <v>10</v>
      </c>
      <c r="B4668" t="str">
        <f>VLOOKUP(sales_pipeline!D5604,[2]products!$A:$C,2,0)</f>
        <v>GTX</v>
      </c>
      <c r="C4668" s="4">
        <f>VLOOKUP(sales_pipeline!D5604,[2]products!$A:$C,3,FALSE)</f>
        <v>1096</v>
      </c>
    </row>
    <row r="4669" spans="1:3" x14ac:dyDescent="0.35">
      <c r="A4669" t="s">
        <v>39</v>
      </c>
      <c r="B4669" t="str">
        <f>VLOOKUP(sales_pipeline!D5607,[2]products!$A:$C,2,0)</f>
        <v>MG</v>
      </c>
      <c r="C4669" s="4">
        <f>VLOOKUP(sales_pipeline!D5607,[2]products!$A:$C,3,FALSE)</f>
        <v>3393</v>
      </c>
    </row>
    <row r="4670" spans="1:3" x14ac:dyDescent="0.35">
      <c r="A4670" t="s">
        <v>39</v>
      </c>
      <c r="B4670" t="str">
        <f>VLOOKUP(sales_pipeline!D5609,[2]products!$A:$C,2,0)</f>
        <v>MG</v>
      </c>
      <c r="C4670" s="4">
        <f>VLOOKUP(sales_pipeline!D5609,[2]products!$A:$C,3,FALSE)</f>
        <v>3393</v>
      </c>
    </row>
    <row r="4671" spans="1:3" x14ac:dyDescent="0.35">
      <c r="A4671" t="s">
        <v>20</v>
      </c>
      <c r="B4671" t="str">
        <f>VLOOKUP(sales_pipeline!D5610,[2]products!$A:$C,2,0)</f>
        <v>GTX</v>
      </c>
      <c r="C4671" s="4">
        <f>VLOOKUP(sales_pipeline!D5610,[2]products!$A:$C,3,FALSE)</f>
        <v>550</v>
      </c>
    </row>
    <row r="4672" spans="1:3" x14ac:dyDescent="0.35">
      <c r="A4672" t="s">
        <v>10</v>
      </c>
      <c r="B4672" t="str">
        <f>VLOOKUP(sales_pipeline!D5611,[2]products!$A:$C,2,0)</f>
        <v>GTX</v>
      </c>
      <c r="C4672" s="4">
        <f>VLOOKUP(sales_pipeline!D5611,[2]products!$A:$C,3,FALSE)</f>
        <v>1096</v>
      </c>
    </row>
    <row r="4673" spans="1:3" x14ac:dyDescent="0.35">
      <c r="A4673" t="s">
        <v>20</v>
      </c>
      <c r="B4673" t="str">
        <f>VLOOKUP(sales_pipeline!D5613,[2]products!$A:$C,2,0)</f>
        <v>GTX</v>
      </c>
      <c r="C4673" s="4">
        <f>VLOOKUP(sales_pipeline!D5613,[2]products!$A:$C,3,FALSE)</f>
        <v>550</v>
      </c>
    </row>
    <row r="4674" spans="1:3" x14ac:dyDescent="0.35">
      <c r="A4674" t="s">
        <v>48</v>
      </c>
      <c r="B4674" t="str">
        <f>VLOOKUP(sales_pipeline!D5614,[2]products!$A:$C,2,0)</f>
        <v>GTX</v>
      </c>
      <c r="C4674" s="4">
        <f>VLOOKUP(sales_pipeline!D5614,[2]products!$A:$C,3,FALSE)</f>
        <v>5482</v>
      </c>
    </row>
    <row r="4675" spans="1:3" x14ac:dyDescent="0.35">
      <c r="A4675" t="s">
        <v>18</v>
      </c>
      <c r="B4675" t="str">
        <f>VLOOKUP(sales_pipeline!D5615,[2]products!$A:$C,2,0)</f>
        <v>MG</v>
      </c>
      <c r="C4675" s="4">
        <f>VLOOKUP(sales_pipeline!D5615,[2]products!$A:$C,3,FALSE)</f>
        <v>55</v>
      </c>
    </row>
    <row r="4676" spans="1:3" x14ac:dyDescent="0.35">
      <c r="A4676" t="s">
        <v>39</v>
      </c>
      <c r="B4676" t="str">
        <f>VLOOKUP(sales_pipeline!D5616,[2]products!$A:$C,2,0)</f>
        <v>MG</v>
      </c>
      <c r="C4676" s="4">
        <f>VLOOKUP(sales_pipeline!D5616,[2]products!$A:$C,3,FALSE)</f>
        <v>3393</v>
      </c>
    </row>
    <row r="4677" spans="1:3" x14ac:dyDescent="0.35">
      <c r="A4677" t="s">
        <v>48</v>
      </c>
      <c r="B4677" t="str">
        <f>VLOOKUP(sales_pipeline!D5618,[2]products!$A:$C,2,0)</f>
        <v>GTX</v>
      </c>
      <c r="C4677" s="4">
        <f>VLOOKUP(sales_pipeline!D5618,[2]products!$A:$C,3,FALSE)</f>
        <v>5482</v>
      </c>
    </row>
    <row r="4678" spans="1:3" x14ac:dyDescent="0.35">
      <c r="A4678" t="s">
        <v>20</v>
      </c>
      <c r="B4678" t="str">
        <f>VLOOKUP(sales_pipeline!D5619,[2]products!$A:$C,2,0)</f>
        <v>GTX</v>
      </c>
      <c r="C4678" s="4">
        <f>VLOOKUP(sales_pipeline!D5619,[2]products!$A:$C,3,FALSE)</f>
        <v>550</v>
      </c>
    </row>
    <row r="4679" spans="1:3" x14ac:dyDescent="0.35">
      <c r="A4679" t="s">
        <v>48</v>
      </c>
      <c r="B4679" t="str">
        <f>VLOOKUP(sales_pipeline!D5620,[2]products!$A:$C,2,0)</f>
        <v>GTX</v>
      </c>
      <c r="C4679" s="4">
        <f>VLOOKUP(sales_pipeline!D5620,[2]products!$A:$C,3,FALSE)</f>
        <v>5482</v>
      </c>
    </row>
    <row r="4680" spans="1:3" x14ac:dyDescent="0.35">
      <c r="A4680" t="s">
        <v>39</v>
      </c>
      <c r="B4680" t="str">
        <f>VLOOKUP(sales_pipeline!D5621,[2]products!$A:$C,2,0)</f>
        <v>MG</v>
      </c>
      <c r="C4680" s="4">
        <f>VLOOKUP(sales_pipeline!D5621,[2]products!$A:$C,3,FALSE)</f>
        <v>3393</v>
      </c>
    </row>
    <row r="4681" spans="1:3" x14ac:dyDescent="0.35">
      <c r="A4681" t="s">
        <v>39</v>
      </c>
      <c r="B4681" t="str">
        <f>VLOOKUP(sales_pipeline!D5622,[2]products!$A:$C,2,0)</f>
        <v>MG</v>
      </c>
      <c r="C4681" s="4">
        <f>VLOOKUP(sales_pipeline!D5622,[2]products!$A:$C,3,FALSE)</f>
        <v>3393</v>
      </c>
    </row>
    <row r="4682" spans="1:3" x14ac:dyDescent="0.35">
      <c r="A4682" t="s">
        <v>39</v>
      </c>
      <c r="B4682" t="str">
        <f>VLOOKUP(sales_pipeline!D5624,[2]products!$A:$C,2,0)</f>
        <v>MG</v>
      </c>
      <c r="C4682" s="4">
        <f>VLOOKUP(sales_pipeline!D5624,[2]products!$A:$C,3,FALSE)</f>
        <v>3393</v>
      </c>
    </row>
    <row r="4683" spans="1:3" x14ac:dyDescent="0.35">
      <c r="A4683" t="s">
        <v>18</v>
      </c>
      <c r="B4683" t="str">
        <f>VLOOKUP(sales_pipeline!D5625,[2]products!$A:$C,2,0)</f>
        <v>MG</v>
      </c>
      <c r="C4683" s="4">
        <f>VLOOKUP(sales_pipeline!D5625,[2]products!$A:$C,3,FALSE)</f>
        <v>55</v>
      </c>
    </row>
    <row r="4684" spans="1:3" x14ac:dyDescent="0.35">
      <c r="A4684" t="s">
        <v>18</v>
      </c>
      <c r="B4684" t="str">
        <f>VLOOKUP(sales_pipeline!D5626,[2]products!$A:$C,2,0)</f>
        <v>MG</v>
      </c>
      <c r="C4684" s="4">
        <f>VLOOKUP(sales_pipeline!D5626,[2]products!$A:$C,3,FALSE)</f>
        <v>55</v>
      </c>
    </row>
    <row r="4685" spans="1:3" x14ac:dyDescent="0.35">
      <c r="A4685" t="s">
        <v>39</v>
      </c>
      <c r="B4685" t="str">
        <f>VLOOKUP(sales_pipeline!D5627,[2]products!$A:$C,2,0)</f>
        <v>MG</v>
      </c>
      <c r="C4685" s="4">
        <f>VLOOKUP(sales_pipeline!D5627,[2]products!$A:$C,3,FALSE)</f>
        <v>3393</v>
      </c>
    </row>
    <row r="4686" spans="1:3" x14ac:dyDescent="0.35">
      <c r="A4686" t="s">
        <v>18</v>
      </c>
      <c r="B4686" t="str">
        <f>VLOOKUP(sales_pipeline!D5628,[2]products!$A:$C,2,0)</f>
        <v>MG</v>
      </c>
      <c r="C4686" s="4">
        <f>VLOOKUP(sales_pipeline!D5628,[2]products!$A:$C,3,FALSE)</f>
        <v>55</v>
      </c>
    </row>
    <row r="4687" spans="1:3" x14ac:dyDescent="0.35">
      <c r="A4687" t="s">
        <v>18</v>
      </c>
      <c r="B4687" t="str">
        <f>VLOOKUP(sales_pipeline!D5629,[2]products!$A:$C,2,0)</f>
        <v>MG</v>
      </c>
      <c r="C4687" s="4">
        <f>VLOOKUP(sales_pipeline!D5629,[2]products!$A:$C,3,FALSE)</f>
        <v>55</v>
      </c>
    </row>
    <row r="4688" spans="1:3" x14ac:dyDescent="0.35">
      <c r="A4688" t="s">
        <v>39</v>
      </c>
      <c r="B4688" t="str">
        <f>VLOOKUP(sales_pipeline!D5630,[2]products!$A:$C,2,0)</f>
        <v>MG</v>
      </c>
      <c r="C4688" s="4">
        <f>VLOOKUP(sales_pipeline!D5630,[2]products!$A:$C,3,FALSE)</f>
        <v>3393</v>
      </c>
    </row>
    <row r="4689" spans="1:3" x14ac:dyDescent="0.35">
      <c r="A4689" t="s">
        <v>18</v>
      </c>
      <c r="B4689" t="str">
        <f>VLOOKUP(sales_pipeline!D5631,[2]products!$A:$C,2,0)</f>
        <v>MG</v>
      </c>
      <c r="C4689" s="4">
        <f>VLOOKUP(sales_pipeline!D5631,[2]products!$A:$C,3,FALSE)</f>
        <v>55</v>
      </c>
    </row>
    <row r="4690" spans="1:3" x14ac:dyDescent="0.35">
      <c r="A4690" t="s">
        <v>10</v>
      </c>
      <c r="B4690" t="str">
        <f>VLOOKUP(sales_pipeline!D5632,[2]products!$A:$C,2,0)</f>
        <v>GTX</v>
      </c>
      <c r="C4690" s="4">
        <f>VLOOKUP(sales_pipeline!D5632,[2]products!$A:$C,3,FALSE)</f>
        <v>1096</v>
      </c>
    </row>
    <row r="4691" spans="1:3" x14ac:dyDescent="0.35">
      <c r="A4691" t="s">
        <v>48</v>
      </c>
      <c r="B4691" t="str">
        <f>VLOOKUP(sales_pipeline!D5633,[2]products!$A:$C,2,0)</f>
        <v>GTX</v>
      </c>
      <c r="C4691" s="4">
        <f>VLOOKUP(sales_pipeline!D5633,[2]products!$A:$C,3,FALSE)</f>
        <v>5482</v>
      </c>
    </row>
    <row r="4692" spans="1:3" x14ac:dyDescent="0.35">
      <c r="A4692" t="s">
        <v>39</v>
      </c>
      <c r="B4692" t="str">
        <f>VLOOKUP(sales_pipeline!D5634,[2]products!$A:$C,2,0)</f>
        <v>MG</v>
      </c>
      <c r="C4692" s="4">
        <f>VLOOKUP(sales_pipeline!D5634,[2]products!$A:$C,3,FALSE)</f>
        <v>3393</v>
      </c>
    </row>
    <row r="4693" spans="1:3" x14ac:dyDescent="0.35">
      <c r="A4693" t="s">
        <v>39</v>
      </c>
      <c r="B4693" t="str">
        <f>VLOOKUP(sales_pipeline!D5635,[2]products!$A:$C,2,0)</f>
        <v>MG</v>
      </c>
      <c r="C4693" s="4">
        <f>VLOOKUP(sales_pipeline!D5635,[2]products!$A:$C,3,FALSE)</f>
        <v>3393</v>
      </c>
    </row>
    <row r="4694" spans="1:3" x14ac:dyDescent="0.35">
      <c r="A4694" t="s">
        <v>10</v>
      </c>
      <c r="B4694" t="str">
        <f>VLOOKUP(sales_pipeline!D5636,[2]products!$A:$C,2,0)</f>
        <v>GTX</v>
      </c>
      <c r="C4694" s="4">
        <f>VLOOKUP(sales_pipeline!D5636,[2]products!$A:$C,3,FALSE)</f>
        <v>1096</v>
      </c>
    </row>
    <row r="4695" spans="1:3" x14ac:dyDescent="0.35">
      <c r="A4695" t="s">
        <v>39</v>
      </c>
      <c r="B4695" t="str">
        <f>VLOOKUP(sales_pipeline!D5637,[2]products!$A:$C,2,0)</f>
        <v>MG</v>
      </c>
      <c r="C4695" s="4">
        <f>VLOOKUP(sales_pipeline!D5637,[2]products!$A:$C,3,FALSE)</f>
        <v>3393</v>
      </c>
    </row>
    <row r="4696" spans="1:3" x14ac:dyDescent="0.35">
      <c r="A4696" t="s">
        <v>145</v>
      </c>
      <c r="B4696" t="str">
        <f>VLOOKUP(sales_pipeline!D5638,[2]products!$A:$C,2,0)</f>
        <v>GTK</v>
      </c>
      <c r="C4696" s="4">
        <f>VLOOKUP(sales_pipeline!D5638,[2]products!$A:$C,3,FALSE)</f>
        <v>26768</v>
      </c>
    </row>
    <row r="4697" spans="1:3" x14ac:dyDescent="0.35">
      <c r="A4697" t="s">
        <v>18</v>
      </c>
      <c r="B4697" t="str">
        <f>VLOOKUP(sales_pipeline!D5639,[2]products!$A:$C,2,0)</f>
        <v>MG</v>
      </c>
      <c r="C4697" s="4">
        <f>VLOOKUP(sales_pipeline!D5639,[2]products!$A:$C,3,FALSE)</f>
        <v>55</v>
      </c>
    </row>
    <row r="4698" spans="1:3" x14ac:dyDescent="0.35">
      <c r="A4698" t="s">
        <v>18</v>
      </c>
      <c r="B4698" t="str">
        <f>VLOOKUP(sales_pipeline!D5640,[2]products!$A:$C,2,0)</f>
        <v>MG</v>
      </c>
      <c r="C4698" s="4">
        <f>VLOOKUP(sales_pipeline!D5640,[2]products!$A:$C,3,FALSE)</f>
        <v>55</v>
      </c>
    </row>
    <row r="4699" spans="1:3" x14ac:dyDescent="0.35">
      <c r="A4699" t="s">
        <v>20</v>
      </c>
      <c r="B4699" t="str">
        <f>VLOOKUP(sales_pipeline!D5642,[2]products!$A:$C,2,0)</f>
        <v>GTX</v>
      </c>
      <c r="C4699" s="4">
        <f>VLOOKUP(sales_pipeline!D5642,[2]products!$A:$C,3,FALSE)</f>
        <v>550</v>
      </c>
    </row>
    <row r="4700" spans="1:3" x14ac:dyDescent="0.35">
      <c r="A4700" t="s">
        <v>18</v>
      </c>
      <c r="B4700" t="str">
        <f>VLOOKUP(sales_pipeline!D5643,[2]products!$A:$C,2,0)</f>
        <v>MG</v>
      </c>
      <c r="C4700" s="4">
        <f>VLOOKUP(sales_pipeline!D5643,[2]products!$A:$C,3,FALSE)</f>
        <v>55</v>
      </c>
    </row>
    <row r="4701" spans="1:3" x14ac:dyDescent="0.35">
      <c r="A4701" t="s">
        <v>20</v>
      </c>
      <c r="B4701" t="str">
        <f>VLOOKUP(sales_pipeline!D5644,[2]products!$A:$C,2,0)</f>
        <v>GTX</v>
      </c>
      <c r="C4701" s="4">
        <f>VLOOKUP(sales_pipeline!D5644,[2]products!$A:$C,3,FALSE)</f>
        <v>550</v>
      </c>
    </row>
    <row r="4702" spans="1:3" x14ac:dyDescent="0.35">
      <c r="A4702" t="s">
        <v>10</v>
      </c>
      <c r="B4702" t="str">
        <f>VLOOKUP(sales_pipeline!D5645,[2]products!$A:$C,2,0)</f>
        <v>GTX</v>
      </c>
      <c r="C4702" s="4">
        <f>VLOOKUP(sales_pipeline!D5645,[2]products!$A:$C,3,FALSE)</f>
        <v>1096</v>
      </c>
    </row>
    <row r="4703" spans="1:3" x14ac:dyDescent="0.35">
      <c r="A4703" t="s">
        <v>18</v>
      </c>
      <c r="B4703" t="str">
        <f>VLOOKUP(sales_pipeline!D5646,[2]products!$A:$C,2,0)</f>
        <v>MG</v>
      </c>
      <c r="C4703" s="4">
        <f>VLOOKUP(sales_pipeline!D5646,[2]products!$A:$C,3,FALSE)</f>
        <v>55</v>
      </c>
    </row>
    <row r="4704" spans="1:3" x14ac:dyDescent="0.35">
      <c r="A4704" t="s">
        <v>39</v>
      </c>
      <c r="B4704" t="str">
        <f>VLOOKUP(sales_pipeline!D5647,[2]products!$A:$C,2,0)</f>
        <v>MG</v>
      </c>
      <c r="C4704" s="4">
        <f>VLOOKUP(sales_pipeline!D5647,[2]products!$A:$C,3,FALSE)</f>
        <v>3393</v>
      </c>
    </row>
    <row r="4705" spans="1:3" x14ac:dyDescent="0.35">
      <c r="A4705" t="s">
        <v>39</v>
      </c>
      <c r="B4705" t="str">
        <f>VLOOKUP(sales_pipeline!D5648,[2]products!$A:$C,2,0)</f>
        <v>MG</v>
      </c>
      <c r="C4705" s="4">
        <f>VLOOKUP(sales_pipeline!D5648,[2]products!$A:$C,3,FALSE)</f>
        <v>3393</v>
      </c>
    </row>
    <row r="4706" spans="1:3" x14ac:dyDescent="0.35">
      <c r="A4706" t="s">
        <v>39</v>
      </c>
      <c r="B4706" t="str">
        <f>VLOOKUP(sales_pipeline!D5649,[2]products!$A:$C,2,0)</f>
        <v>MG</v>
      </c>
      <c r="C4706" s="4">
        <f>VLOOKUP(sales_pipeline!D5649,[2]products!$A:$C,3,FALSE)</f>
        <v>3393</v>
      </c>
    </row>
    <row r="4707" spans="1:3" x14ac:dyDescent="0.35">
      <c r="A4707" t="s">
        <v>10</v>
      </c>
      <c r="B4707" t="str">
        <f>VLOOKUP(sales_pipeline!D5650,[2]products!$A:$C,2,0)</f>
        <v>GTX</v>
      </c>
      <c r="C4707" s="4">
        <f>VLOOKUP(sales_pipeline!D5650,[2]products!$A:$C,3,FALSE)</f>
        <v>1096</v>
      </c>
    </row>
    <row r="4708" spans="1:3" x14ac:dyDescent="0.35">
      <c r="A4708" t="s">
        <v>18</v>
      </c>
      <c r="B4708" t="str">
        <f>VLOOKUP(sales_pipeline!D5651,[2]products!$A:$C,2,0)</f>
        <v>MG</v>
      </c>
      <c r="C4708" s="4">
        <f>VLOOKUP(sales_pipeline!D5651,[2]products!$A:$C,3,FALSE)</f>
        <v>55</v>
      </c>
    </row>
    <row r="4709" spans="1:3" x14ac:dyDescent="0.35">
      <c r="A4709" t="s">
        <v>10</v>
      </c>
      <c r="B4709" t="str">
        <f>VLOOKUP(sales_pipeline!D5652,[2]products!$A:$C,2,0)</f>
        <v>GTX</v>
      </c>
      <c r="C4709" s="4">
        <f>VLOOKUP(sales_pipeline!D5652,[2]products!$A:$C,3,FALSE)</f>
        <v>1096</v>
      </c>
    </row>
    <row r="4710" spans="1:3" x14ac:dyDescent="0.35">
      <c r="A4710" t="s">
        <v>39</v>
      </c>
      <c r="B4710" t="str">
        <f>VLOOKUP(sales_pipeline!D5655,[2]products!$A:$C,2,0)</f>
        <v>MG</v>
      </c>
      <c r="C4710" s="4">
        <f>VLOOKUP(sales_pipeline!D5655,[2]products!$A:$C,3,FALSE)</f>
        <v>3393</v>
      </c>
    </row>
    <row r="4711" spans="1:3" x14ac:dyDescent="0.35">
      <c r="A4711" t="s">
        <v>10</v>
      </c>
      <c r="B4711" t="str">
        <f>VLOOKUP(sales_pipeline!D5656,[2]products!$A:$C,2,0)</f>
        <v>GTX</v>
      </c>
      <c r="C4711" s="4">
        <f>VLOOKUP(sales_pipeline!D5656,[2]products!$A:$C,3,FALSE)</f>
        <v>1096</v>
      </c>
    </row>
    <row r="4712" spans="1:3" x14ac:dyDescent="0.35">
      <c r="A4712" t="s">
        <v>20</v>
      </c>
      <c r="B4712" t="str">
        <f>VLOOKUP(sales_pipeline!D5657,[2]products!$A:$C,2,0)</f>
        <v>GTX</v>
      </c>
      <c r="C4712" s="4">
        <f>VLOOKUP(sales_pipeline!D5657,[2]products!$A:$C,3,FALSE)</f>
        <v>550</v>
      </c>
    </row>
    <row r="4713" spans="1:3" x14ac:dyDescent="0.35">
      <c r="A4713" t="s">
        <v>18</v>
      </c>
      <c r="B4713" t="str">
        <f>VLOOKUP(sales_pipeline!D5658,[2]products!$A:$C,2,0)</f>
        <v>MG</v>
      </c>
      <c r="C4713" s="4">
        <f>VLOOKUP(sales_pipeline!D5658,[2]products!$A:$C,3,FALSE)</f>
        <v>55</v>
      </c>
    </row>
    <row r="4714" spans="1:3" x14ac:dyDescent="0.35">
      <c r="A4714" t="s">
        <v>20</v>
      </c>
      <c r="B4714" t="str">
        <f>VLOOKUP(sales_pipeline!D5659,[2]products!$A:$C,2,0)</f>
        <v>GTX</v>
      </c>
      <c r="C4714" s="4">
        <f>VLOOKUP(sales_pipeline!D5659,[2]products!$A:$C,3,FALSE)</f>
        <v>550</v>
      </c>
    </row>
    <row r="4715" spans="1:3" x14ac:dyDescent="0.35">
      <c r="A4715" t="s">
        <v>18</v>
      </c>
      <c r="B4715" t="str">
        <f>VLOOKUP(sales_pipeline!D5660,[2]products!$A:$C,2,0)</f>
        <v>MG</v>
      </c>
      <c r="C4715" s="4">
        <f>VLOOKUP(sales_pipeline!D5660,[2]products!$A:$C,3,FALSE)</f>
        <v>55</v>
      </c>
    </row>
    <row r="4716" spans="1:3" x14ac:dyDescent="0.35">
      <c r="A4716" t="s">
        <v>18</v>
      </c>
      <c r="B4716" t="str">
        <f>VLOOKUP(sales_pipeline!D5661,[2]products!$A:$C,2,0)</f>
        <v>MG</v>
      </c>
      <c r="C4716" s="4">
        <f>VLOOKUP(sales_pipeline!D5661,[2]products!$A:$C,3,FALSE)</f>
        <v>55</v>
      </c>
    </row>
    <row r="4717" spans="1:3" x14ac:dyDescent="0.35">
      <c r="A4717" t="s">
        <v>18</v>
      </c>
      <c r="B4717" t="str">
        <f>VLOOKUP(sales_pipeline!D5662,[2]products!$A:$C,2,0)</f>
        <v>MG</v>
      </c>
      <c r="C4717" s="4">
        <f>VLOOKUP(sales_pipeline!D5662,[2]products!$A:$C,3,FALSE)</f>
        <v>55</v>
      </c>
    </row>
    <row r="4718" spans="1:3" x14ac:dyDescent="0.35">
      <c r="A4718" t="s">
        <v>10</v>
      </c>
      <c r="B4718" t="str">
        <f>VLOOKUP(sales_pipeline!D5663,[2]products!$A:$C,2,0)</f>
        <v>GTX</v>
      </c>
      <c r="C4718" s="4">
        <f>VLOOKUP(sales_pipeline!D5663,[2]products!$A:$C,3,FALSE)</f>
        <v>1096</v>
      </c>
    </row>
    <row r="4719" spans="1:3" x14ac:dyDescent="0.35">
      <c r="A4719" t="s">
        <v>39</v>
      </c>
      <c r="B4719" t="str">
        <f>VLOOKUP(sales_pipeline!D5667,[2]products!$A:$C,2,0)</f>
        <v>MG</v>
      </c>
      <c r="C4719" s="4">
        <f>VLOOKUP(sales_pipeline!D5667,[2]products!$A:$C,3,FALSE)</f>
        <v>3393</v>
      </c>
    </row>
    <row r="4720" spans="1:3" x14ac:dyDescent="0.35">
      <c r="A4720" t="s">
        <v>18</v>
      </c>
      <c r="B4720" t="str">
        <f>VLOOKUP(sales_pipeline!D5668,[2]products!$A:$C,2,0)</f>
        <v>MG</v>
      </c>
      <c r="C4720" s="4">
        <f>VLOOKUP(sales_pipeline!D5668,[2]products!$A:$C,3,FALSE)</f>
        <v>55</v>
      </c>
    </row>
    <row r="4721" spans="1:3" x14ac:dyDescent="0.35">
      <c r="A4721" t="s">
        <v>39</v>
      </c>
      <c r="B4721" t="str">
        <f>VLOOKUP(sales_pipeline!D5669,[2]products!$A:$C,2,0)</f>
        <v>MG</v>
      </c>
      <c r="C4721" s="4">
        <f>VLOOKUP(sales_pipeline!D5669,[2]products!$A:$C,3,FALSE)</f>
        <v>3393</v>
      </c>
    </row>
    <row r="4722" spans="1:3" x14ac:dyDescent="0.35">
      <c r="A4722" t="s">
        <v>10</v>
      </c>
      <c r="B4722" t="str">
        <f>VLOOKUP(sales_pipeline!D5670,[2]products!$A:$C,2,0)</f>
        <v>GTX</v>
      </c>
      <c r="C4722" s="4">
        <f>VLOOKUP(sales_pipeline!D5670,[2]products!$A:$C,3,FALSE)</f>
        <v>1096</v>
      </c>
    </row>
    <row r="4723" spans="1:3" x14ac:dyDescent="0.35">
      <c r="A4723" t="s">
        <v>10</v>
      </c>
      <c r="B4723" t="str">
        <f>VLOOKUP(sales_pipeline!D5671,[2]products!$A:$C,2,0)</f>
        <v>GTX</v>
      </c>
      <c r="C4723" s="4">
        <f>VLOOKUP(sales_pipeline!D5671,[2]products!$A:$C,3,FALSE)</f>
        <v>1096</v>
      </c>
    </row>
    <row r="4724" spans="1:3" x14ac:dyDescent="0.35">
      <c r="A4724" t="s">
        <v>20</v>
      </c>
      <c r="B4724" t="str">
        <f>VLOOKUP(sales_pipeline!D5672,[2]products!$A:$C,2,0)</f>
        <v>GTX</v>
      </c>
      <c r="C4724" s="4">
        <f>VLOOKUP(sales_pipeline!D5672,[2]products!$A:$C,3,FALSE)</f>
        <v>550</v>
      </c>
    </row>
    <row r="4725" spans="1:3" x14ac:dyDescent="0.35">
      <c r="A4725" t="s">
        <v>20</v>
      </c>
      <c r="B4725" t="str">
        <f>VLOOKUP(sales_pipeline!D5673,[2]products!$A:$C,2,0)</f>
        <v>GTX</v>
      </c>
      <c r="C4725" s="4">
        <f>VLOOKUP(sales_pipeline!D5673,[2]products!$A:$C,3,FALSE)</f>
        <v>550</v>
      </c>
    </row>
    <row r="4726" spans="1:3" x14ac:dyDescent="0.35">
      <c r="A4726" t="s">
        <v>20</v>
      </c>
      <c r="B4726" t="str">
        <f>VLOOKUP(sales_pipeline!D5674,[2]products!$A:$C,2,0)</f>
        <v>GTX</v>
      </c>
      <c r="C4726" s="4">
        <f>VLOOKUP(sales_pipeline!D5674,[2]products!$A:$C,3,FALSE)</f>
        <v>550</v>
      </c>
    </row>
    <row r="4727" spans="1:3" x14ac:dyDescent="0.35">
      <c r="A4727" t="s">
        <v>39</v>
      </c>
      <c r="B4727" t="str">
        <f>VLOOKUP(sales_pipeline!D5675,[2]products!$A:$C,2,0)</f>
        <v>MG</v>
      </c>
      <c r="C4727" s="4">
        <f>VLOOKUP(sales_pipeline!D5675,[2]products!$A:$C,3,FALSE)</f>
        <v>3393</v>
      </c>
    </row>
    <row r="4728" spans="1:3" x14ac:dyDescent="0.35">
      <c r="A4728" t="s">
        <v>10</v>
      </c>
      <c r="B4728" t="str">
        <f>VLOOKUP(sales_pipeline!D5676,[2]products!$A:$C,2,0)</f>
        <v>GTX</v>
      </c>
      <c r="C4728" s="4">
        <f>VLOOKUP(sales_pipeline!D5676,[2]products!$A:$C,3,FALSE)</f>
        <v>1096</v>
      </c>
    </row>
    <row r="4729" spans="1:3" x14ac:dyDescent="0.35">
      <c r="A4729" t="s">
        <v>10</v>
      </c>
      <c r="B4729" t="str">
        <f>VLOOKUP(sales_pipeline!D5678,[2]products!$A:$C,2,0)</f>
        <v>GTX</v>
      </c>
      <c r="C4729" s="4">
        <f>VLOOKUP(sales_pipeline!D5678,[2]products!$A:$C,3,FALSE)</f>
        <v>1096</v>
      </c>
    </row>
    <row r="4730" spans="1:3" x14ac:dyDescent="0.35">
      <c r="A4730" t="s">
        <v>48</v>
      </c>
      <c r="B4730" t="str">
        <f>VLOOKUP(sales_pipeline!D5679,[2]products!$A:$C,2,0)</f>
        <v>GTX</v>
      </c>
      <c r="C4730" s="4">
        <f>VLOOKUP(sales_pipeline!D5679,[2]products!$A:$C,3,FALSE)</f>
        <v>5482</v>
      </c>
    </row>
    <row r="4731" spans="1:3" x14ac:dyDescent="0.35">
      <c r="A4731" t="s">
        <v>18</v>
      </c>
      <c r="B4731" t="str">
        <f>VLOOKUP(sales_pipeline!D5680,[2]products!$A:$C,2,0)</f>
        <v>MG</v>
      </c>
      <c r="C4731" s="4">
        <f>VLOOKUP(sales_pipeline!D5680,[2]products!$A:$C,3,FALSE)</f>
        <v>55</v>
      </c>
    </row>
    <row r="4732" spans="1:3" x14ac:dyDescent="0.35">
      <c r="A4732" t="s">
        <v>20</v>
      </c>
      <c r="B4732" t="str">
        <f>VLOOKUP(sales_pipeline!D5681,[2]products!$A:$C,2,0)</f>
        <v>GTX</v>
      </c>
      <c r="C4732" s="4">
        <f>VLOOKUP(sales_pipeline!D5681,[2]products!$A:$C,3,FALSE)</f>
        <v>550</v>
      </c>
    </row>
    <row r="4733" spans="1:3" x14ac:dyDescent="0.35">
      <c r="A4733" t="s">
        <v>48</v>
      </c>
      <c r="B4733" t="str">
        <f>VLOOKUP(sales_pipeline!D5682,[2]products!$A:$C,2,0)</f>
        <v>GTX</v>
      </c>
      <c r="C4733" s="4">
        <f>VLOOKUP(sales_pipeline!D5682,[2]products!$A:$C,3,FALSE)</f>
        <v>5482</v>
      </c>
    </row>
    <row r="4734" spans="1:3" x14ac:dyDescent="0.35">
      <c r="A4734" t="s">
        <v>18</v>
      </c>
      <c r="B4734" t="str">
        <f>VLOOKUP(sales_pipeline!D5683,[2]products!$A:$C,2,0)</f>
        <v>MG</v>
      </c>
      <c r="C4734" s="4">
        <f>VLOOKUP(sales_pipeline!D5683,[2]products!$A:$C,3,FALSE)</f>
        <v>55</v>
      </c>
    </row>
    <row r="4735" spans="1:3" x14ac:dyDescent="0.35">
      <c r="A4735" t="s">
        <v>18</v>
      </c>
      <c r="B4735" t="str">
        <f>VLOOKUP(sales_pipeline!D5684,[2]products!$A:$C,2,0)</f>
        <v>MG</v>
      </c>
      <c r="C4735" s="4">
        <f>VLOOKUP(sales_pipeline!D5684,[2]products!$A:$C,3,FALSE)</f>
        <v>55</v>
      </c>
    </row>
    <row r="4736" spans="1:3" x14ac:dyDescent="0.35">
      <c r="A4736" t="s">
        <v>39</v>
      </c>
      <c r="B4736" t="str">
        <f>VLOOKUP(sales_pipeline!D5685,[2]products!$A:$C,2,0)</f>
        <v>MG</v>
      </c>
      <c r="C4736" s="4">
        <f>VLOOKUP(sales_pipeline!D5685,[2]products!$A:$C,3,FALSE)</f>
        <v>3393</v>
      </c>
    </row>
    <row r="4737" spans="1:3" x14ac:dyDescent="0.35">
      <c r="A4737" t="s">
        <v>48</v>
      </c>
      <c r="B4737" t="str">
        <f>VLOOKUP(sales_pipeline!D5689,[2]products!$A:$C,2,0)</f>
        <v>GTX</v>
      </c>
      <c r="C4737" s="4">
        <f>VLOOKUP(sales_pipeline!D5689,[2]products!$A:$C,3,FALSE)</f>
        <v>5482</v>
      </c>
    </row>
    <row r="4738" spans="1:3" x14ac:dyDescent="0.35">
      <c r="A4738" t="s">
        <v>48</v>
      </c>
      <c r="B4738" t="str">
        <f>VLOOKUP(sales_pipeline!D5690,[2]products!$A:$C,2,0)</f>
        <v>GTX</v>
      </c>
      <c r="C4738" s="4">
        <f>VLOOKUP(sales_pipeline!D5690,[2]products!$A:$C,3,FALSE)</f>
        <v>5482</v>
      </c>
    </row>
    <row r="4739" spans="1:3" x14ac:dyDescent="0.35">
      <c r="A4739" t="s">
        <v>10</v>
      </c>
      <c r="B4739" t="str">
        <f>VLOOKUP(sales_pipeline!D5691,[2]products!$A:$C,2,0)</f>
        <v>GTX</v>
      </c>
      <c r="C4739" s="4">
        <f>VLOOKUP(sales_pipeline!D5691,[2]products!$A:$C,3,FALSE)</f>
        <v>1096</v>
      </c>
    </row>
    <row r="4740" spans="1:3" x14ac:dyDescent="0.35">
      <c r="A4740" t="s">
        <v>20</v>
      </c>
      <c r="B4740" t="str">
        <f>VLOOKUP(sales_pipeline!D5692,[2]products!$A:$C,2,0)</f>
        <v>GTX</v>
      </c>
      <c r="C4740" s="4">
        <f>VLOOKUP(sales_pipeline!D5692,[2]products!$A:$C,3,FALSE)</f>
        <v>550</v>
      </c>
    </row>
    <row r="4741" spans="1:3" x14ac:dyDescent="0.35">
      <c r="A4741" t="s">
        <v>20</v>
      </c>
      <c r="B4741" t="str">
        <f>VLOOKUP(sales_pipeline!D5693,[2]products!$A:$C,2,0)</f>
        <v>GTX</v>
      </c>
      <c r="C4741" s="4">
        <f>VLOOKUP(sales_pipeline!D5693,[2]products!$A:$C,3,FALSE)</f>
        <v>550</v>
      </c>
    </row>
    <row r="4742" spans="1:3" x14ac:dyDescent="0.35">
      <c r="A4742" t="s">
        <v>18</v>
      </c>
      <c r="B4742" t="str">
        <f>VLOOKUP(sales_pipeline!D5694,[2]products!$A:$C,2,0)</f>
        <v>MG</v>
      </c>
      <c r="C4742" s="4">
        <f>VLOOKUP(sales_pipeline!D5694,[2]products!$A:$C,3,FALSE)</f>
        <v>55</v>
      </c>
    </row>
    <row r="4743" spans="1:3" x14ac:dyDescent="0.35">
      <c r="A4743" t="s">
        <v>39</v>
      </c>
      <c r="B4743" t="str">
        <f>VLOOKUP(sales_pipeline!D5695,[2]products!$A:$C,2,0)</f>
        <v>MG</v>
      </c>
      <c r="C4743" s="4">
        <f>VLOOKUP(sales_pipeline!D5695,[2]products!$A:$C,3,FALSE)</f>
        <v>3393</v>
      </c>
    </row>
    <row r="4744" spans="1:3" x14ac:dyDescent="0.35">
      <c r="A4744" t="s">
        <v>48</v>
      </c>
      <c r="B4744" t="str">
        <f>VLOOKUP(sales_pipeline!D5696,[2]products!$A:$C,2,0)</f>
        <v>GTX</v>
      </c>
      <c r="C4744" s="4">
        <f>VLOOKUP(sales_pipeline!D5696,[2]products!$A:$C,3,FALSE)</f>
        <v>5482</v>
      </c>
    </row>
    <row r="4745" spans="1:3" x14ac:dyDescent="0.35">
      <c r="A4745" t="s">
        <v>10</v>
      </c>
      <c r="B4745" t="str">
        <f>VLOOKUP(sales_pipeline!D5697,[2]products!$A:$C,2,0)</f>
        <v>GTX</v>
      </c>
      <c r="C4745" s="4">
        <f>VLOOKUP(sales_pipeline!D5697,[2]products!$A:$C,3,FALSE)</f>
        <v>1096</v>
      </c>
    </row>
    <row r="4746" spans="1:3" x14ac:dyDescent="0.35">
      <c r="A4746" t="s">
        <v>20</v>
      </c>
      <c r="B4746" t="str">
        <f>VLOOKUP(sales_pipeline!D5698,[2]products!$A:$C,2,0)</f>
        <v>GTX</v>
      </c>
      <c r="C4746" s="4">
        <f>VLOOKUP(sales_pipeline!D5698,[2]products!$A:$C,3,FALSE)</f>
        <v>550</v>
      </c>
    </row>
    <row r="4747" spans="1:3" x14ac:dyDescent="0.35">
      <c r="A4747" t="s">
        <v>20</v>
      </c>
      <c r="B4747" t="str">
        <f>VLOOKUP(sales_pipeline!D5699,[2]products!$A:$C,2,0)</f>
        <v>GTX</v>
      </c>
      <c r="C4747" s="4">
        <f>VLOOKUP(sales_pipeline!D5699,[2]products!$A:$C,3,FALSE)</f>
        <v>550</v>
      </c>
    </row>
    <row r="4748" spans="1:3" x14ac:dyDescent="0.35">
      <c r="A4748" t="s">
        <v>10</v>
      </c>
      <c r="B4748" t="str">
        <f>VLOOKUP(sales_pipeline!D5700,[2]products!$A:$C,2,0)</f>
        <v>GTX</v>
      </c>
      <c r="C4748" s="4">
        <f>VLOOKUP(sales_pipeline!D5700,[2]products!$A:$C,3,FALSE)</f>
        <v>1096</v>
      </c>
    </row>
    <row r="4749" spans="1:3" x14ac:dyDescent="0.35">
      <c r="A4749" t="s">
        <v>20</v>
      </c>
      <c r="B4749" t="str">
        <f>VLOOKUP(sales_pipeline!D5701,[2]products!$A:$C,2,0)</f>
        <v>GTX</v>
      </c>
      <c r="C4749" s="4">
        <f>VLOOKUP(sales_pipeline!D5701,[2]products!$A:$C,3,FALSE)</f>
        <v>550</v>
      </c>
    </row>
    <row r="4750" spans="1:3" x14ac:dyDescent="0.35">
      <c r="A4750" t="s">
        <v>18</v>
      </c>
      <c r="B4750" t="str">
        <f>VLOOKUP(sales_pipeline!D5702,[2]products!$A:$C,2,0)</f>
        <v>MG</v>
      </c>
      <c r="C4750" s="4">
        <f>VLOOKUP(sales_pipeline!D5702,[2]products!$A:$C,3,FALSE)</f>
        <v>55</v>
      </c>
    </row>
    <row r="4751" spans="1:3" x14ac:dyDescent="0.35">
      <c r="A4751" t="s">
        <v>18</v>
      </c>
      <c r="B4751" t="str">
        <f>VLOOKUP(sales_pipeline!D5703,[2]products!$A:$C,2,0)</f>
        <v>MG</v>
      </c>
      <c r="C4751" s="4">
        <f>VLOOKUP(sales_pipeline!D5703,[2]products!$A:$C,3,FALSE)</f>
        <v>55</v>
      </c>
    </row>
    <row r="4752" spans="1:3" x14ac:dyDescent="0.35">
      <c r="A4752" t="s">
        <v>39</v>
      </c>
      <c r="B4752" t="str">
        <f>VLOOKUP(sales_pipeline!D5704,[2]products!$A:$C,2,0)</f>
        <v>MG</v>
      </c>
      <c r="C4752" s="4">
        <f>VLOOKUP(sales_pipeline!D5704,[2]products!$A:$C,3,FALSE)</f>
        <v>3393</v>
      </c>
    </row>
    <row r="4753" spans="1:3" x14ac:dyDescent="0.35">
      <c r="A4753" t="s">
        <v>20</v>
      </c>
      <c r="B4753" t="str">
        <f>VLOOKUP(sales_pipeline!D5705,[2]products!$A:$C,2,0)</f>
        <v>GTX</v>
      </c>
      <c r="C4753" s="4">
        <f>VLOOKUP(sales_pipeline!D5705,[2]products!$A:$C,3,FALSE)</f>
        <v>550</v>
      </c>
    </row>
    <row r="4754" spans="1:3" x14ac:dyDescent="0.35">
      <c r="A4754" t="s">
        <v>39</v>
      </c>
      <c r="B4754" t="str">
        <f>VLOOKUP(sales_pipeline!D5706,[2]products!$A:$C,2,0)</f>
        <v>MG</v>
      </c>
      <c r="C4754" s="4">
        <f>VLOOKUP(sales_pipeline!D5706,[2]products!$A:$C,3,FALSE)</f>
        <v>3393</v>
      </c>
    </row>
    <row r="4755" spans="1:3" x14ac:dyDescent="0.35">
      <c r="A4755" t="s">
        <v>18</v>
      </c>
      <c r="B4755" t="str">
        <f>VLOOKUP(sales_pipeline!D5708,[2]products!$A:$C,2,0)</f>
        <v>MG</v>
      </c>
      <c r="C4755" s="4">
        <f>VLOOKUP(sales_pipeline!D5708,[2]products!$A:$C,3,FALSE)</f>
        <v>55</v>
      </c>
    </row>
    <row r="4756" spans="1:3" x14ac:dyDescent="0.35">
      <c r="A4756" t="s">
        <v>48</v>
      </c>
      <c r="B4756" t="str">
        <f>VLOOKUP(sales_pipeline!D5709,[2]products!$A:$C,2,0)</f>
        <v>GTX</v>
      </c>
      <c r="C4756" s="4">
        <f>VLOOKUP(sales_pipeline!D5709,[2]products!$A:$C,3,FALSE)</f>
        <v>5482</v>
      </c>
    </row>
    <row r="4757" spans="1:3" x14ac:dyDescent="0.35">
      <c r="A4757" t="s">
        <v>18</v>
      </c>
      <c r="B4757" t="str">
        <f>VLOOKUP(sales_pipeline!D5710,[2]products!$A:$C,2,0)</f>
        <v>MG</v>
      </c>
      <c r="C4757" s="4">
        <f>VLOOKUP(sales_pipeline!D5710,[2]products!$A:$C,3,FALSE)</f>
        <v>55</v>
      </c>
    </row>
    <row r="4758" spans="1:3" x14ac:dyDescent="0.35">
      <c r="A4758" t="s">
        <v>18</v>
      </c>
      <c r="B4758" t="str">
        <f>VLOOKUP(sales_pipeline!D5711,[2]products!$A:$C,2,0)</f>
        <v>MG</v>
      </c>
      <c r="C4758" s="4">
        <f>VLOOKUP(sales_pipeline!D5711,[2]products!$A:$C,3,FALSE)</f>
        <v>55</v>
      </c>
    </row>
    <row r="4759" spans="1:3" x14ac:dyDescent="0.35">
      <c r="A4759" t="s">
        <v>10</v>
      </c>
      <c r="B4759" t="str">
        <f>VLOOKUP(sales_pipeline!D5712,[2]products!$A:$C,2,0)</f>
        <v>GTX</v>
      </c>
      <c r="C4759" s="4">
        <f>VLOOKUP(sales_pipeline!D5712,[2]products!$A:$C,3,FALSE)</f>
        <v>1096</v>
      </c>
    </row>
    <row r="4760" spans="1:3" x14ac:dyDescent="0.35">
      <c r="A4760" t="s">
        <v>18</v>
      </c>
      <c r="B4760" t="str">
        <f>VLOOKUP(sales_pipeline!D5713,[2]products!$A:$C,2,0)</f>
        <v>MG</v>
      </c>
      <c r="C4760" s="4">
        <f>VLOOKUP(sales_pipeline!D5713,[2]products!$A:$C,3,FALSE)</f>
        <v>55</v>
      </c>
    </row>
    <row r="4761" spans="1:3" x14ac:dyDescent="0.35">
      <c r="A4761" t="s">
        <v>18</v>
      </c>
      <c r="B4761" t="str">
        <f>VLOOKUP(sales_pipeline!D5714,[2]products!$A:$C,2,0)</f>
        <v>MG</v>
      </c>
      <c r="C4761" s="4">
        <f>VLOOKUP(sales_pipeline!D5714,[2]products!$A:$C,3,FALSE)</f>
        <v>55</v>
      </c>
    </row>
    <row r="4762" spans="1:3" x14ac:dyDescent="0.35">
      <c r="A4762" t="s">
        <v>39</v>
      </c>
      <c r="B4762" t="str">
        <f>VLOOKUP(sales_pipeline!D5715,[2]products!$A:$C,2,0)</f>
        <v>MG</v>
      </c>
      <c r="C4762" s="4">
        <f>VLOOKUP(sales_pipeline!D5715,[2]products!$A:$C,3,FALSE)</f>
        <v>3393</v>
      </c>
    </row>
    <row r="4763" spans="1:3" x14ac:dyDescent="0.35">
      <c r="A4763" t="s">
        <v>10</v>
      </c>
      <c r="B4763" t="str">
        <f>VLOOKUP(sales_pipeline!D5717,[2]products!$A:$C,2,0)</f>
        <v>GTX</v>
      </c>
      <c r="C4763" s="4">
        <f>VLOOKUP(sales_pipeline!D5717,[2]products!$A:$C,3,FALSE)</f>
        <v>1096</v>
      </c>
    </row>
    <row r="4764" spans="1:3" x14ac:dyDescent="0.35">
      <c r="A4764" t="s">
        <v>39</v>
      </c>
      <c r="B4764" t="str">
        <f>VLOOKUP(sales_pipeline!D5718,[2]products!$A:$C,2,0)</f>
        <v>MG</v>
      </c>
      <c r="C4764" s="4">
        <f>VLOOKUP(sales_pipeline!D5718,[2]products!$A:$C,3,FALSE)</f>
        <v>3393</v>
      </c>
    </row>
    <row r="4765" spans="1:3" x14ac:dyDescent="0.35">
      <c r="A4765" t="s">
        <v>18</v>
      </c>
      <c r="B4765" t="str">
        <f>VLOOKUP(sales_pipeline!D5719,[2]products!$A:$C,2,0)</f>
        <v>MG</v>
      </c>
      <c r="C4765" s="4">
        <f>VLOOKUP(sales_pipeline!D5719,[2]products!$A:$C,3,FALSE)</f>
        <v>55</v>
      </c>
    </row>
    <row r="4766" spans="1:3" x14ac:dyDescent="0.35">
      <c r="A4766" t="s">
        <v>20</v>
      </c>
      <c r="B4766" t="str">
        <f>VLOOKUP(sales_pipeline!D5720,[2]products!$A:$C,2,0)</f>
        <v>GTX</v>
      </c>
      <c r="C4766" s="4">
        <f>VLOOKUP(sales_pipeline!D5720,[2]products!$A:$C,3,FALSE)</f>
        <v>550</v>
      </c>
    </row>
    <row r="4767" spans="1:3" x14ac:dyDescent="0.35">
      <c r="A4767" t="s">
        <v>20</v>
      </c>
      <c r="B4767" t="str">
        <f>VLOOKUP(sales_pipeline!D5721,[2]products!$A:$C,2,0)</f>
        <v>GTX</v>
      </c>
      <c r="C4767" s="4">
        <f>VLOOKUP(sales_pipeline!D5721,[2]products!$A:$C,3,FALSE)</f>
        <v>550</v>
      </c>
    </row>
    <row r="4768" spans="1:3" x14ac:dyDescent="0.35">
      <c r="A4768" t="s">
        <v>39</v>
      </c>
      <c r="B4768" t="str">
        <f>VLOOKUP(sales_pipeline!D5722,[2]products!$A:$C,2,0)</f>
        <v>MG</v>
      </c>
      <c r="C4768" s="4">
        <f>VLOOKUP(sales_pipeline!D5722,[2]products!$A:$C,3,FALSE)</f>
        <v>3393</v>
      </c>
    </row>
    <row r="4769" spans="1:3" x14ac:dyDescent="0.35">
      <c r="A4769" t="s">
        <v>20</v>
      </c>
      <c r="B4769" t="str">
        <f>VLOOKUP(sales_pipeline!D5724,[2]products!$A:$C,2,0)</f>
        <v>GTX</v>
      </c>
      <c r="C4769" s="4">
        <f>VLOOKUP(sales_pipeline!D5724,[2]products!$A:$C,3,FALSE)</f>
        <v>550</v>
      </c>
    </row>
    <row r="4770" spans="1:3" x14ac:dyDescent="0.35">
      <c r="A4770" t="s">
        <v>10</v>
      </c>
      <c r="B4770" t="str">
        <f>VLOOKUP(sales_pipeline!D5725,[2]products!$A:$C,2,0)</f>
        <v>GTX</v>
      </c>
      <c r="C4770" s="4">
        <f>VLOOKUP(sales_pipeline!D5725,[2]products!$A:$C,3,FALSE)</f>
        <v>1096</v>
      </c>
    </row>
    <row r="4771" spans="1:3" x14ac:dyDescent="0.35">
      <c r="A4771" t="s">
        <v>20</v>
      </c>
      <c r="B4771" t="str">
        <f>VLOOKUP(sales_pipeline!D5726,[2]products!$A:$C,2,0)</f>
        <v>GTX</v>
      </c>
      <c r="C4771" s="4">
        <f>VLOOKUP(sales_pipeline!D5726,[2]products!$A:$C,3,FALSE)</f>
        <v>550</v>
      </c>
    </row>
    <row r="4772" spans="1:3" x14ac:dyDescent="0.35">
      <c r="A4772" t="s">
        <v>39</v>
      </c>
      <c r="B4772" t="str">
        <f>VLOOKUP(sales_pipeline!D5727,[2]products!$A:$C,2,0)</f>
        <v>MG</v>
      </c>
      <c r="C4772" s="4">
        <f>VLOOKUP(sales_pipeline!D5727,[2]products!$A:$C,3,FALSE)</f>
        <v>3393</v>
      </c>
    </row>
    <row r="4773" spans="1:3" x14ac:dyDescent="0.35">
      <c r="A4773" t="s">
        <v>39</v>
      </c>
      <c r="B4773" t="str">
        <f>VLOOKUP(sales_pipeline!D5729,[2]products!$A:$C,2,0)</f>
        <v>MG</v>
      </c>
      <c r="C4773" s="4">
        <f>VLOOKUP(sales_pipeline!D5729,[2]products!$A:$C,3,FALSE)</f>
        <v>3393</v>
      </c>
    </row>
    <row r="4774" spans="1:3" x14ac:dyDescent="0.35">
      <c r="A4774" t="s">
        <v>20</v>
      </c>
      <c r="B4774" t="str">
        <f>VLOOKUP(sales_pipeline!D5730,[2]products!$A:$C,2,0)</f>
        <v>GTX</v>
      </c>
      <c r="C4774" s="4">
        <f>VLOOKUP(sales_pipeline!D5730,[2]products!$A:$C,3,FALSE)</f>
        <v>550</v>
      </c>
    </row>
    <row r="4775" spans="1:3" x14ac:dyDescent="0.35">
      <c r="A4775" t="s">
        <v>48</v>
      </c>
      <c r="B4775" t="str">
        <f>VLOOKUP(sales_pipeline!D5731,[2]products!$A:$C,2,0)</f>
        <v>GTX</v>
      </c>
      <c r="C4775" s="4">
        <f>VLOOKUP(sales_pipeline!D5731,[2]products!$A:$C,3,FALSE)</f>
        <v>5482</v>
      </c>
    </row>
    <row r="4776" spans="1:3" x14ac:dyDescent="0.35">
      <c r="A4776" t="s">
        <v>48</v>
      </c>
      <c r="B4776" t="str">
        <f>VLOOKUP(sales_pipeline!D5732,[2]products!$A:$C,2,0)</f>
        <v>GTX</v>
      </c>
      <c r="C4776" s="4">
        <f>VLOOKUP(sales_pipeline!D5732,[2]products!$A:$C,3,FALSE)</f>
        <v>5482</v>
      </c>
    </row>
    <row r="4777" spans="1:3" x14ac:dyDescent="0.35">
      <c r="A4777" t="s">
        <v>18</v>
      </c>
      <c r="B4777" t="str">
        <f>VLOOKUP(sales_pipeline!D5733,[2]products!$A:$C,2,0)</f>
        <v>MG</v>
      </c>
      <c r="C4777" s="4">
        <f>VLOOKUP(sales_pipeline!D5733,[2]products!$A:$C,3,FALSE)</f>
        <v>55</v>
      </c>
    </row>
    <row r="4778" spans="1:3" x14ac:dyDescent="0.35">
      <c r="A4778" t="s">
        <v>39</v>
      </c>
      <c r="B4778" t="str">
        <f>VLOOKUP(sales_pipeline!D5734,[2]products!$A:$C,2,0)</f>
        <v>MG</v>
      </c>
      <c r="C4778" s="4">
        <f>VLOOKUP(sales_pipeline!D5734,[2]products!$A:$C,3,FALSE)</f>
        <v>3393</v>
      </c>
    </row>
    <row r="4779" spans="1:3" x14ac:dyDescent="0.35">
      <c r="A4779" t="s">
        <v>39</v>
      </c>
      <c r="B4779" t="str">
        <f>VLOOKUP(sales_pipeline!D5735,[2]products!$A:$C,2,0)</f>
        <v>MG</v>
      </c>
      <c r="C4779" s="4">
        <f>VLOOKUP(sales_pipeline!D5735,[2]products!$A:$C,3,FALSE)</f>
        <v>3393</v>
      </c>
    </row>
    <row r="4780" spans="1:3" x14ac:dyDescent="0.35">
      <c r="A4780" t="s">
        <v>10</v>
      </c>
      <c r="B4780" t="str">
        <f>VLOOKUP(sales_pipeline!D5736,[2]products!$A:$C,2,0)</f>
        <v>GTX</v>
      </c>
      <c r="C4780" s="4">
        <f>VLOOKUP(sales_pipeline!D5736,[2]products!$A:$C,3,FALSE)</f>
        <v>1096</v>
      </c>
    </row>
    <row r="4781" spans="1:3" x14ac:dyDescent="0.35">
      <c r="A4781" t="s">
        <v>20</v>
      </c>
      <c r="B4781" t="str">
        <f>VLOOKUP(sales_pipeline!D5737,[2]products!$A:$C,2,0)</f>
        <v>GTX</v>
      </c>
      <c r="C4781" s="4">
        <f>VLOOKUP(sales_pipeline!D5737,[2]products!$A:$C,3,FALSE)</f>
        <v>550</v>
      </c>
    </row>
    <row r="4782" spans="1:3" x14ac:dyDescent="0.35">
      <c r="A4782" t="s">
        <v>39</v>
      </c>
      <c r="B4782" t="str">
        <f>VLOOKUP(sales_pipeline!D5738,[2]products!$A:$C,2,0)</f>
        <v>MG</v>
      </c>
      <c r="C4782" s="4">
        <f>VLOOKUP(sales_pipeline!D5738,[2]products!$A:$C,3,FALSE)</f>
        <v>3393</v>
      </c>
    </row>
    <row r="4783" spans="1:3" x14ac:dyDescent="0.35">
      <c r="A4783" t="s">
        <v>39</v>
      </c>
      <c r="B4783" t="str">
        <f>VLOOKUP(sales_pipeline!D5739,[2]products!$A:$C,2,0)</f>
        <v>MG</v>
      </c>
      <c r="C4783" s="4">
        <f>VLOOKUP(sales_pipeline!D5739,[2]products!$A:$C,3,FALSE)</f>
        <v>3393</v>
      </c>
    </row>
    <row r="4784" spans="1:3" x14ac:dyDescent="0.35">
      <c r="A4784" t="s">
        <v>10</v>
      </c>
      <c r="B4784" t="str">
        <f>VLOOKUP(sales_pipeline!D5740,[2]products!$A:$C,2,0)</f>
        <v>GTX</v>
      </c>
      <c r="C4784" s="4">
        <f>VLOOKUP(sales_pipeline!D5740,[2]products!$A:$C,3,FALSE)</f>
        <v>1096</v>
      </c>
    </row>
    <row r="4785" spans="1:3" x14ac:dyDescent="0.35">
      <c r="A4785" t="s">
        <v>48</v>
      </c>
      <c r="B4785" t="str">
        <f>VLOOKUP(sales_pipeline!D5741,[2]products!$A:$C,2,0)</f>
        <v>GTX</v>
      </c>
      <c r="C4785" s="4">
        <f>VLOOKUP(sales_pipeline!D5741,[2]products!$A:$C,3,FALSE)</f>
        <v>5482</v>
      </c>
    </row>
    <row r="4786" spans="1:3" x14ac:dyDescent="0.35">
      <c r="A4786" t="s">
        <v>48</v>
      </c>
      <c r="B4786" t="str">
        <f>VLOOKUP(sales_pipeline!D5744,[2]products!$A:$C,2,0)</f>
        <v>GTX</v>
      </c>
      <c r="C4786" s="4">
        <f>VLOOKUP(sales_pipeline!D5744,[2]products!$A:$C,3,FALSE)</f>
        <v>5482</v>
      </c>
    </row>
    <row r="4787" spans="1:3" x14ac:dyDescent="0.35">
      <c r="A4787" t="s">
        <v>10</v>
      </c>
      <c r="B4787" t="str">
        <f>VLOOKUP(sales_pipeline!D5745,[2]products!$A:$C,2,0)</f>
        <v>GTX</v>
      </c>
      <c r="C4787" s="4">
        <f>VLOOKUP(sales_pipeline!D5745,[2]products!$A:$C,3,FALSE)</f>
        <v>1096</v>
      </c>
    </row>
    <row r="4788" spans="1:3" x14ac:dyDescent="0.35">
      <c r="A4788" t="s">
        <v>10</v>
      </c>
      <c r="B4788" t="str">
        <f>VLOOKUP(sales_pipeline!D5747,[2]products!$A:$C,2,0)</f>
        <v>GTX</v>
      </c>
      <c r="C4788" s="4">
        <f>VLOOKUP(sales_pipeline!D5747,[2]products!$A:$C,3,FALSE)</f>
        <v>1096</v>
      </c>
    </row>
    <row r="4789" spans="1:3" x14ac:dyDescent="0.35">
      <c r="A4789" t="s">
        <v>39</v>
      </c>
      <c r="B4789" t="str">
        <f>VLOOKUP(sales_pipeline!D5748,[2]products!$A:$C,2,0)</f>
        <v>MG</v>
      </c>
      <c r="C4789" s="4">
        <f>VLOOKUP(sales_pipeline!D5748,[2]products!$A:$C,3,FALSE)</f>
        <v>3393</v>
      </c>
    </row>
    <row r="4790" spans="1:3" x14ac:dyDescent="0.35">
      <c r="A4790" t="s">
        <v>10</v>
      </c>
      <c r="B4790" t="str">
        <f>VLOOKUP(sales_pipeline!D5749,[2]products!$A:$C,2,0)</f>
        <v>GTX</v>
      </c>
      <c r="C4790" s="4">
        <f>VLOOKUP(sales_pipeline!D5749,[2]products!$A:$C,3,FALSE)</f>
        <v>1096</v>
      </c>
    </row>
    <row r="4791" spans="1:3" x14ac:dyDescent="0.35">
      <c r="A4791" t="s">
        <v>10</v>
      </c>
      <c r="B4791" t="str">
        <f>VLOOKUP(sales_pipeline!D5750,[2]products!$A:$C,2,0)</f>
        <v>GTX</v>
      </c>
      <c r="C4791" s="4">
        <f>VLOOKUP(sales_pipeline!D5750,[2]products!$A:$C,3,FALSE)</f>
        <v>1096</v>
      </c>
    </row>
    <row r="4792" spans="1:3" x14ac:dyDescent="0.35">
      <c r="A4792" t="s">
        <v>39</v>
      </c>
      <c r="B4792" t="str">
        <f>VLOOKUP(sales_pipeline!D5751,[2]products!$A:$C,2,0)</f>
        <v>MG</v>
      </c>
      <c r="C4792" s="4">
        <f>VLOOKUP(sales_pipeline!D5751,[2]products!$A:$C,3,FALSE)</f>
        <v>3393</v>
      </c>
    </row>
    <row r="4793" spans="1:3" x14ac:dyDescent="0.35">
      <c r="A4793" t="s">
        <v>10</v>
      </c>
      <c r="B4793" t="str">
        <f>VLOOKUP(sales_pipeline!D5752,[2]products!$A:$C,2,0)</f>
        <v>GTX</v>
      </c>
      <c r="C4793" s="4">
        <f>VLOOKUP(sales_pipeline!D5752,[2]products!$A:$C,3,FALSE)</f>
        <v>1096</v>
      </c>
    </row>
    <row r="4794" spans="1:3" x14ac:dyDescent="0.35">
      <c r="A4794" t="s">
        <v>39</v>
      </c>
      <c r="B4794" t="str">
        <f>VLOOKUP(sales_pipeline!D5753,[2]products!$A:$C,2,0)</f>
        <v>MG</v>
      </c>
      <c r="C4794" s="4">
        <f>VLOOKUP(sales_pipeline!D5753,[2]products!$A:$C,3,FALSE)</f>
        <v>3393</v>
      </c>
    </row>
    <row r="4795" spans="1:3" x14ac:dyDescent="0.35">
      <c r="A4795" t="s">
        <v>20</v>
      </c>
      <c r="B4795" t="str">
        <f>VLOOKUP(sales_pipeline!D5754,[2]products!$A:$C,2,0)</f>
        <v>GTX</v>
      </c>
      <c r="C4795" s="4">
        <f>VLOOKUP(sales_pipeline!D5754,[2]products!$A:$C,3,FALSE)</f>
        <v>550</v>
      </c>
    </row>
    <row r="4796" spans="1:3" x14ac:dyDescent="0.35">
      <c r="A4796" t="s">
        <v>10</v>
      </c>
      <c r="B4796" t="str">
        <f>VLOOKUP(sales_pipeline!D5755,[2]products!$A:$C,2,0)</f>
        <v>GTX</v>
      </c>
      <c r="C4796" s="4">
        <f>VLOOKUP(sales_pipeline!D5755,[2]products!$A:$C,3,FALSE)</f>
        <v>1096</v>
      </c>
    </row>
    <row r="4797" spans="1:3" x14ac:dyDescent="0.35">
      <c r="A4797" t="s">
        <v>20</v>
      </c>
      <c r="B4797" t="str">
        <f>VLOOKUP(sales_pipeline!D5757,[2]products!$A:$C,2,0)</f>
        <v>GTX</v>
      </c>
      <c r="C4797" s="4">
        <f>VLOOKUP(sales_pipeline!D5757,[2]products!$A:$C,3,FALSE)</f>
        <v>550</v>
      </c>
    </row>
    <row r="4798" spans="1:3" x14ac:dyDescent="0.35">
      <c r="A4798" t="s">
        <v>18</v>
      </c>
      <c r="B4798" t="str">
        <f>VLOOKUP(sales_pipeline!D5758,[2]products!$A:$C,2,0)</f>
        <v>MG</v>
      </c>
      <c r="C4798" s="4">
        <f>VLOOKUP(sales_pipeline!D5758,[2]products!$A:$C,3,FALSE)</f>
        <v>55</v>
      </c>
    </row>
    <row r="4799" spans="1:3" x14ac:dyDescent="0.35">
      <c r="A4799" t="s">
        <v>18</v>
      </c>
      <c r="B4799" t="str">
        <f>VLOOKUP(sales_pipeline!D5759,[2]products!$A:$C,2,0)</f>
        <v>MG</v>
      </c>
      <c r="C4799" s="4">
        <f>VLOOKUP(sales_pipeline!D5759,[2]products!$A:$C,3,FALSE)</f>
        <v>55</v>
      </c>
    </row>
    <row r="4800" spans="1:3" x14ac:dyDescent="0.35">
      <c r="A4800" t="s">
        <v>18</v>
      </c>
      <c r="B4800" t="str">
        <f>VLOOKUP(sales_pipeline!D5760,[2]products!$A:$C,2,0)</f>
        <v>MG</v>
      </c>
      <c r="C4800" s="4">
        <f>VLOOKUP(sales_pipeline!D5760,[2]products!$A:$C,3,FALSE)</f>
        <v>55</v>
      </c>
    </row>
    <row r="4801" spans="1:3" x14ac:dyDescent="0.35">
      <c r="A4801" t="s">
        <v>18</v>
      </c>
      <c r="B4801" t="str">
        <f>VLOOKUP(sales_pipeline!D5762,[2]products!$A:$C,2,0)</f>
        <v>MG</v>
      </c>
      <c r="C4801" s="4">
        <f>VLOOKUP(sales_pipeline!D5762,[2]products!$A:$C,3,FALSE)</f>
        <v>55</v>
      </c>
    </row>
    <row r="4802" spans="1:3" x14ac:dyDescent="0.35">
      <c r="A4802" t="s">
        <v>20</v>
      </c>
      <c r="B4802" t="str">
        <f>VLOOKUP(sales_pipeline!D5763,[2]products!$A:$C,2,0)</f>
        <v>GTX</v>
      </c>
      <c r="C4802" s="4">
        <f>VLOOKUP(sales_pipeline!D5763,[2]products!$A:$C,3,FALSE)</f>
        <v>550</v>
      </c>
    </row>
    <row r="4803" spans="1:3" x14ac:dyDescent="0.35">
      <c r="A4803" t="s">
        <v>39</v>
      </c>
      <c r="B4803" t="str">
        <f>VLOOKUP(sales_pipeline!D5764,[2]products!$A:$C,2,0)</f>
        <v>MG</v>
      </c>
      <c r="C4803" s="4">
        <f>VLOOKUP(sales_pipeline!D5764,[2]products!$A:$C,3,FALSE)</f>
        <v>3393</v>
      </c>
    </row>
    <row r="4804" spans="1:3" x14ac:dyDescent="0.35">
      <c r="A4804" t="s">
        <v>48</v>
      </c>
      <c r="B4804" t="str">
        <f>VLOOKUP(sales_pipeline!D5765,[2]products!$A:$C,2,0)</f>
        <v>GTX</v>
      </c>
      <c r="C4804" s="4">
        <f>VLOOKUP(sales_pipeline!D5765,[2]products!$A:$C,3,FALSE)</f>
        <v>5482</v>
      </c>
    </row>
    <row r="4805" spans="1:3" x14ac:dyDescent="0.35">
      <c r="A4805" t="s">
        <v>39</v>
      </c>
      <c r="B4805" t="str">
        <f>VLOOKUP(sales_pipeline!D5766,[2]products!$A:$C,2,0)</f>
        <v>MG</v>
      </c>
      <c r="C4805" s="4">
        <f>VLOOKUP(sales_pipeline!D5766,[2]products!$A:$C,3,FALSE)</f>
        <v>3393</v>
      </c>
    </row>
    <row r="4806" spans="1:3" x14ac:dyDescent="0.35">
      <c r="A4806" t="s">
        <v>39</v>
      </c>
      <c r="B4806" t="str">
        <f>VLOOKUP(sales_pipeline!D5767,[2]products!$A:$C,2,0)</f>
        <v>MG</v>
      </c>
      <c r="C4806" s="4">
        <f>VLOOKUP(sales_pipeline!D5767,[2]products!$A:$C,3,FALSE)</f>
        <v>3393</v>
      </c>
    </row>
    <row r="4807" spans="1:3" x14ac:dyDescent="0.35">
      <c r="A4807" t="s">
        <v>10</v>
      </c>
      <c r="B4807" t="str">
        <f>VLOOKUP(sales_pipeline!D5768,[2]products!$A:$C,2,0)</f>
        <v>GTX</v>
      </c>
      <c r="C4807" s="4">
        <f>VLOOKUP(sales_pipeline!D5768,[2]products!$A:$C,3,FALSE)</f>
        <v>1096</v>
      </c>
    </row>
    <row r="4808" spans="1:3" x14ac:dyDescent="0.35">
      <c r="A4808" t="s">
        <v>10</v>
      </c>
      <c r="B4808" t="str">
        <f>VLOOKUP(sales_pipeline!D5771,[2]products!$A:$C,2,0)</f>
        <v>GTX</v>
      </c>
      <c r="C4808" s="4">
        <f>VLOOKUP(sales_pipeline!D5771,[2]products!$A:$C,3,FALSE)</f>
        <v>1096</v>
      </c>
    </row>
    <row r="4809" spans="1:3" x14ac:dyDescent="0.35">
      <c r="A4809" t="s">
        <v>20</v>
      </c>
      <c r="B4809" t="str">
        <f>VLOOKUP(sales_pipeline!D5772,[2]products!$A:$C,2,0)</f>
        <v>GTX</v>
      </c>
      <c r="C4809" s="4">
        <f>VLOOKUP(sales_pipeline!D5772,[2]products!$A:$C,3,FALSE)</f>
        <v>550</v>
      </c>
    </row>
    <row r="4810" spans="1:3" x14ac:dyDescent="0.35">
      <c r="A4810" t="s">
        <v>18</v>
      </c>
      <c r="B4810" t="str">
        <f>VLOOKUP(sales_pipeline!D5773,[2]products!$A:$C,2,0)</f>
        <v>MG</v>
      </c>
      <c r="C4810" s="4">
        <f>VLOOKUP(sales_pipeline!D5773,[2]products!$A:$C,3,FALSE)</f>
        <v>55</v>
      </c>
    </row>
    <row r="4811" spans="1:3" x14ac:dyDescent="0.35">
      <c r="A4811" t="s">
        <v>20</v>
      </c>
      <c r="B4811" t="str">
        <f>VLOOKUP(sales_pipeline!D5774,[2]products!$A:$C,2,0)</f>
        <v>GTX</v>
      </c>
      <c r="C4811" s="4">
        <f>VLOOKUP(sales_pipeline!D5774,[2]products!$A:$C,3,FALSE)</f>
        <v>550</v>
      </c>
    </row>
    <row r="4812" spans="1:3" x14ac:dyDescent="0.35">
      <c r="A4812" t="s">
        <v>20</v>
      </c>
      <c r="B4812" t="str">
        <f>VLOOKUP(sales_pipeline!D5775,[2]products!$A:$C,2,0)</f>
        <v>GTX</v>
      </c>
      <c r="C4812" s="4">
        <f>VLOOKUP(sales_pipeline!D5775,[2]products!$A:$C,3,FALSE)</f>
        <v>550</v>
      </c>
    </row>
    <row r="4813" spans="1:3" x14ac:dyDescent="0.35">
      <c r="A4813" t="s">
        <v>10</v>
      </c>
      <c r="B4813" t="str">
        <f>VLOOKUP(sales_pipeline!D5776,[2]products!$A:$C,2,0)</f>
        <v>GTX</v>
      </c>
      <c r="C4813" s="4">
        <f>VLOOKUP(sales_pipeline!D5776,[2]products!$A:$C,3,FALSE)</f>
        <v>1096</v>
      </c>
    </row>
    <row r="4814" spans="1:3" x14ac:dyDescent="0.35">
      <c r="A4814" t="s">
        <v>48</v>
      </c>
      <c r="B4814" t="str">
        <f>VLOOKUP(sales_pipeline!D5777,[2]products!$A:$C,2,0)</f>
        <v>GTX</v>
      </c>
      <c r="C4814" s="4">
        <f>VLOOKUP(sales_pipeline!D5777,[2]products!$A:$C,3,FALSE)</f>
        <v>5482</v>
      </c>
    </row>
    <row r="4815" spans="1:3" x14ac:dyDescent="0.35">
      <c r="A4815" t="s">
        <v>39</v>
      </c>
      <c r="B4815" t="str">
        <f>VLOOKUP(sales_pipeline!D5778,[2]products!$A:$C,2,0)</f>
        <v>MG</v>
      </c>
      <c r="C4815" s="4">
        <f>VLOOKUP(sales_pipeline!D5778,[2]products!$A:$C,3,FALSE)</f>
        <v>3393</v>
      </c>
    </row>
    <row r="4816" spans="1:3" x14ac:dyDescent="0.35">
      <c r="A4816" t="s">
        <v>39</v>
      </c>
      <c r="B4816" t="str">
        <f>VLOOKUP(sales_pipeline!D5779,[2]products!$A:$C,2,0)</f>
        <v>MG</v>
      </c>
      <c r="C4816" s="4">
        <f>VLOOKUP(sales_pipeline!D5779,[2]products!$A:$C,3,FALSE)</f>
        <v>3393</v>
      </c>
    </row>
    <row r="4817" spans="1:3" x14ac:dyDescent="0.35">
      <c r="A4817" t="s">
        <v>18</v>
      </c>
      <c r="B4817" t="str">
        <f>VLOOKUP(sales_pipeline!D5780,[2]products!$A:$C,2,0)</f>
        <v>MG</v>
      </c>
      <c r="C4817" s="4">
        <f>VLOOKUP(sales_pipeline!D5780,[2]products!$A:$C,3,FALSE)</f>
        <v>55</v>
      </c>
    </row>
    <row r="4818" spans="1:3" x14ac:dyDescent="0.35">
      <c r="A4818" t="s">
        <v>48</v>
      </c>
      <c r="B4818" t="str">
        <f>VLOOKUP(sales_pipeline!D5781,[2]products!$A:$C,2,0)</f>
        <v>GTX</v>
      </c>
      <c r="C4818" s="4">
        <f>VLOOKUP(sales_pipeline!D5781,[2]products!$A:$C,3,FALSE)</f>
        <v>5482</v>
      </c>
    </row>
    <row r="4819" spans="1:3" x14ac:dyDescent="0.35">
      <c r="A4819" t="s">
        <v>20</v>
      </c>
      <c r="B4819" t="str">
        <f>VLOOKUP(sales_pipeline!D5782,[2]products!$A:$C,2,0)</f>
        <v>GTX</v>
      </c>
      <c r="C4819" s="4">
        <f>VLOOKUP(sales_pipeline!D5782,[2]products!$A:$C,3,FALSE)</f>
        <v>550</v>
      </c>
    </row>
    <row r="4820" spans="1:3" x14ac:dyDescent="0.35">
      <c r="A4820" t="s">
        <v>20</v>
      </c>
      <c r="B4820" t="str">
        <f>VLOOKUP(sales_pipeline!D5783,[2]products!$A:$C,2,0)</f>
        <v>GTX</v>
      </c>
      <c r="C4820" s="4">
        <f>VLOOKUP(sales_pipeline!D5783,[2]products!$A:$C,3,FALSE)</f>
        <v>550</v>
      </c>
    </row>
    <row r="4821" spans="1:3" x14ac:dyDescent="0.35">
      <c r="A4821" t="s">
        <v>10</v>
      </c>
      <c r="B4821" t="str">
        <f>VLOOKUP(sales_pipeline!D5784,[2]products!$A:$C,2,0)</f>
        <v>GTX</v>
      </c>
      <c r="C4821" s="4">
        <f>VLOOKUP(sales_pipeline!D5784,[2]products!$A:$C,3,FALSE)</f>
        <v>1096</v>
      </c>
    </row>
    <row r="4822" spans="1:3" x14ac:dyDescent="0.35">
      <c r="A4822" t="s">
        <v>10</v>
      </c>
      <c r="B4822" t="str">
        <f>VLOOKUP(sales_pipeline!D5785,[2]products!$A:$C,2,0)</f>
        <v>GTX</v>
      </c>
      <c r="C4822" s="4">
        <f>VLOOKUP(sales_pipeline!D5785,[2]products!$A:$C,3,FALSE)</f>
        <v>1096</v>
      </c>
    </row>
    <row r="4823" spans="1:3" x14ac:dyDescent="0.35">
      <c r="A4823" t="s">
        <v>10</v>
      </c>
      <c r="B4823" t="str">
        <f>VLOOKUP(sales_pipeline!D5786,[2]products!$A:$C,2,0)</f>
        <v>GTX</v>
      </c>
      <c r="C4823" s="4">
        <f>VLOOKUP(sales_pipeline!D5786,[2]products!$A:$C,3,FALSE)</f>
        <v>1096</v>
      </c>
    </row>
    <row r="4824" spans="1:3" x14ac:dyDescent="0.35">
      <c r="A4824" t="s">
        <v>20</v>
      </c>
      <c r="B4824" t="str">
        <f>VLOOKUP(sales_pipeline!D5790,[2]products!$A:$C,2,0)</f>
        <v>GTX</v>
      </c>
      <c r="C4824" s="4">
        <f>VLOOKUP(sales_pipeline!D5790,[2]products!$A:$C,3,FALSE)</f>
        <v>550</v>
      </c>
    </row>
    <row r="4825" spans="1:3" x14ac:dyDescent="0.35">
      <c r="A4825" t="s">
        <v>39</v>
      </c>
      <c r="B4825" t="str">
        <f>VLOOKUP(sales_pipeline!D5791,[2]products!$A:$C,2,0)</f>
        <v>MG</v>
      </c>
      <c r="C4825" s="4">
        <f>VLOOKUP(sales_pipeline!D5791,[2]products!$A:$C,3,FALSE)</f>
        <v>3393</v>
      </c>
    </row>
    <row r="4826" spans="1:3" x14ac:dyDescent="0.35">
      <c r="A4826" t="s">
        <v>39</v>
      </c>
      <c r="B4826" t="str">
        <f>VLOOKUP(sales_pipeline!D5793,[2]products!$A:$C,2,0)</f>
        <v>MG</v>
      </c>
      <c r="C4826" s="4">
        <f>VLOOKUP(sales_pipeline!D5793,[2]products!$A:$C,3,FALSE)</f>
        <v>3393</v>
      </c>
    </row>
    <row r="4827" spans="1:3" x14ac:dyDescent="0.35">
      <c r="A4827" t="s">
        <v>10</v>
      </c>
      <c r="B4827" t="str">
        <f>VLOOKUP(sales_pipeline!D5794,[2]products!$A:$C,2,0)</f>
        <v>GTX</v>
      </c>
      <c r="C4827" s="4">
        <f>VLOOKUP(sales_pipeline!D5794,[2]products!$A:$C,3,FALSE)</f>
        <v>1096</v>
      </c>
    </row>
    <row r="4828" spans="1:3" x14ac:dyDescent="0.35">
      <c r="A4828" t="s">
        <v>20</v>
      </c>
      <c r="B4828" t="str">
        <f>VLOOKUP(sales_pipeline!D5795,[2]products!$A:$C,2,0)</f>
        <v>GTX</v>
      </c>
      <c r="C4828" s="4">
        <f>VLOOKUP(sales_pipeline!D5795,[2]products!$A:$C,3,FALSE)</f>
        <v>550</v>
      </c>
    </row>
    <row r="4829" spans="1:3" x14ac:dyDescent="0.35">
      <c r="A4829" t="s">
        <v>20</v>
      </c>
      <c r="B4829" t="str">
        <f>VLOOKUP(sales_pipeline!D5796,[2]products!$A:$C,2,0)</f>
        <v>GTX</v>
      </c>
      <c r="C4829" s="4">
        <f>VLOOKUP(sales_pipeline!D5796,[2]products!$A:$C,3,FALSE)</f>
        <v>550</v>
      </c>
    </row>
    <row r="4830" spans="1:3" x14ac:dyDescent="0.35">
      <c r="A4830" t="s">
        <v>20</v>
      </c>
      <c r="B4830" t="str">
        <f>VLOOKUP(sales_pipeline!D5797,[2]products!$A:$C,2,0)</f>
        <v>GTX</v>
      </c>
      <c r="C4830" s="4">
        <f>VLOOKUP(sales_pipeline!D5797,[2]products!$A:$C,3,FALSE)</f>
        <v>550</v>
      </c>
    </row>
    <row r="4831" spans="1:3" x14ac:dyDescent="0.35">
      <c r="A4831" t="s">
        <v>10</v>
      </c>
      <c r="B4831" t="str">
        <f>VLOOKUP(sales_pipeline!D5798,[2]products!$A:$C,2,0)</f>
        <v>GTX</v>
      </c>
      <c r="C4831" s="4">
        <f>VLOOKUP(sales_pipeline!D5798,[2]products!$A:$C,3,FALSE)</f>
        <v>1096</v>
      </c>
    </row>
    <row r="4832" spans="1:3" x14ac:dyDescent="0.35">
      <c r="A4832" t="s">
        <v>48</v>
      </c>
      <c r="B4832" t="str">
        <f>VLOOKUP(sales_pipeline!D5799,[2]products!$A:$C,2,0)</f>
        <v>GTX</v>
      </c>
      <c r="C4832" s="4">
        <f>VLOOKUP(sales_pipeline!D5799,[2]products!$A:$C,3,FALSE)</f>
        <v>5482</v>
      </c>
    </row>
    <row r="4833" spans="1:3" x14ac:dyDescent="0.35">
      <c r="A4833" t="s">
        <v>39</v>
      </c>
      <c r="B4833" t="str">
        <f>VLOOKUP(sales_pipeline!D5800,[2]products!$A:$C,2,0)</f>
        <v>MG</v>
      </c>
      <c r="C4833" s="4">
        <f>VLOOKUP(sales_pipeline!D5800,[2]products!$A:$C,3,FALSE)</f>
        <v>3393</v>
      </c>
    </row>
    <row r="4834" spans="1:3" x14ac:dyDescent="0.35">
      <c r="A4834" t="s">
        <v>10</v>
      </c>
      <c r="B4834" t="str">
        <f>VLOOKUP(sales_pipeline!D5801,[2]products!$A:$C,2,0)</f>
        <v>GTX</v>
      </c>
      <c r="C4834" s="4">
        <f>VLOOKUP(sales_pipeline!D5801,[2]products!$A:$C,3,FALSE)</f>
        <v>1096</v>
      </c>
    </row>
    <row r="4835" spans="1:3" x14ac:dyDescent="0.35">
      <c r="A4835" t="s">
        <v>10</v>
      </c>
      <c r="B4835" t="str">
        <f>VLOOKUP(sales_pipeline!D5802,[2]products!$A:$C,2,0)</f>
        <v>GTX</v>
      </c>
      <c r="C4835" s="4">
        <f>VLOOKUP(sales_pipeline!D5802,[2]products!$A:$C,3,FALSE)</f>
        <v>1096</v>
      </c>
    </row>
    <row r="4836" spans="1:3" x14ac:dyDescent="0.35">
      <c r="A4836" t="s">
        <v>18</v>
      </c>
      <c r="B4836" t="str">
        <f>VLOOKUP(sales_pipeline!D5803,[2]products!$A:$C,2,0)</f>
        <v>MG</v>
      </c>
      <c r="C4836" s="4">
        <f>VLOOKUP(sales_pipeline!D5803,[2]products!$A:$C,3,FALSE)</f>
        <v>55</v>
      </c>
    </row>
    <row r="4837" spans="1:3" x14ac:dyDescent="0.35">
      <c r="A4837" t="s">
        <v>18</v>
      </c>
      <c r="B4837" t="str">
        <f>VLOOKUP(sales_pipeline!D5804,[2]products!$A:$C,2,0)</f>
        <v>MG</v>
      </c>
      <c r="C4837" s="4">
        <f>VLOOKUP(sales_pipeline!D5804,[2]products!$A:$C,3,FALSE)</f>
        <v>55</v>
      </c>
    </row>
    <row r="4838" spans="1:3" x14ac:dyDescent="0.35">
      <c r="A4838" t="s">
        <v>48</v>
      </c>
      <c r="B4838" t="str">
        <f>VLOOKUP(sales_pipeline!D5805,[2]products!$A:$C,2,0)</f>
        <v>GTX</v>
      </c>
      <c r="C4838" s="4">
        <f>VLOOKUP(sales_pipeline!D5805,[2]products!$A:$C,3,FALSE)</f>
        <v>5482</v>
      </c>
    </row>
    <row r="4839" spans="1:3" x14ac:dyDescent="0.35">
      <c r="A4839" t="s">
        <v>20</v>
      </c>
      <c r="B4839" t="str">
        <f>VLOOKUP(sales_pipeline!D5806,[2]products!$A:$C,2,0)</f>
        <v>GTX</v>
      </c>
      <c r="C4839" s="4">
        <f>VLOOKUP(sales_pipeline!D5806,[2]products!$A:$C,3,FALSE)</f>
        <v>550</v>
      </c>
    </row>
    <row r="4840" spans="1:3" x14ac:dyDescent="0.35">
      <c r="A4840" t="s">
        <v>20</v>
      </c>
      <c r="B4840" t="str">
        <f>VLOOKUP(sales_pipeline!D5807,[2]products!$A:$C,2,0)</f>
        <v>GTX</v>
      </c>
      <c r="C4840" s="4">
        <f>VLOOKUP(sales_pipeline!D5807,[2]products!$A:$C,3,FALSE)</f>
        <v>550</v>
      </c>
    </row>
    <row r="4841" spans="1:3" x14ac:dyDescent="0.35">
      <c r="A4841" t="s">
        <v>20</v>
      </c>
      <c r="B4841" t="str">
        <f>VLOOKUP(sales_pipeline!D5808,[2]products!$A:$C,2,0)</f>
        <v>GTX</v>
      </c>
      <c r="C4841" s="4">
        <f>VLOOKUP(sales_pipeline!D5808,[2]products!$A:$C,3,FALSE)</f>
        <v>550</v>
      </c>
    </row>
    <row r="4842" spans="1:3" x14ac:dyDescent="0.35">
      <c r="A4842" t="s">
        <v>20</v>
      </c>
      <c r="B4842" t="str">
        <f>VLOOKUP(sales_pipeline!D5809,[2]products!$A:$C,2,0)</f>
        <v>GTX</v>
      </c>
      <c r="C4842" s="4">
        <f>VLOOKUP(sales_pipeline!D5809,[2]products!$A:$C,3,FALSE)</f>
        <v>550</v>
      </c>
    </row>
    <row r="4843" spans="1:3" x14ac:dyDescent="0.35">
      <c r="A4843" t="s">
        <v>10</v>
      </c>
      <c r="B4843" t="str">
        <f>VLOOKUP(sales_pipeline!D5810,[2]products!$A:$C,2,0)</f>
        <v>GTX</v>
      </c>
      <c r="C4843" s="4">
        <f>VLOOKUP(sales_pipeline!D5810,[2]products!$A:$C,3,FALSE)</f>
        <v>1096</v>
      </c>
    </row>
    <row r="4844" spans="1:3" x14ac:dyDescent="0.35">
      <c r="A4844" t="s">
        <v>20</v>
      </c>
      <c r="B4844" t="str">
        <f>VLOOKUP(sales_pipeline!D5811,[2]products!$A:$C,2,0)</f>
        <v>GTX</v>
      </c>
      <c r="C4844" s="4">
        <f>VLOOKUP(sales_pipeline!D5811,[2]products!$A:$C,3,FALSE)</f>
        <v>550</v>
      </c>
    </row>
    <row r="4845" spans="1:3" x14ac:dyDescent="0.35">
      <c r="A4845" t="s">
        <v>10</v>
      </c>
      <c r="B4845" t="str">
        <f>VLOOKUP(sales_pipeline!D5812,[2]products!$A:$C,2,0)</f>
        <v>GTX</v>
      </c>
      <c r="C4845" s="4">
        <f>VLOOKUP(sales_pipeline!D5812,[2]products!$A:$C,3,FALSE)</f>
        <v>1096</v>
      </c>
    </row>
    <row r="4846" spans="1:3" x14ac:dyDescent="0.35">
      <c r="A4846" t="s">
        <v>48</v>
      </c>
      <c r="B4846" t="str">
        <f>VLOOKUP(sales_pipeline!D5814,[2]products!$A:$C,2,0)</f>
        <v>GTX</v>
      </c>
      <c r="C4846" s="4">
        <f>VLOOKUP(sales_pipeline!D5814,[2]products!$A:$C,3,FALSE)</f>
        <v>5482</v>
      </c>
    </row>
    <row r="4847" spans="1:3" x14ac:dyDescent="0.35">
      <c r="A4847" t="s">
        <v>39</v>
      </c>
      <c r="B4847" t="str">
        <f>VLOOKUP(sales_pipeline!D5815,[2]products!$A:$C,2,0)</f>
        <v>MG</v>
      </c>
      <c r="C4847" s="4">
        <f>VLOOKUP(sales_pipeline!D5815,[2]products!$A:$C,3,FALSE)</f>
        <v>3393</v>
      </c>
    </row>
    <row r="4848" spans="1:3" x14ac:dyDescent="0.35">
      <c r="A4848" t="s">
        <v>18</v>
      </c>
      <c r="B4848" t="str">
        <f>VLOOKUP(sales_pipeline!D5816,[2]products!$A:$C,2,0)</f>
        <v>MG</v>
      </c>
      <c r="C4848" s="4">
        <f>VLOOKUP(sales_pipeline!D5816,[2]products!$A:$C,3,FALSE)</f>
        <v>55</v>
      </c>
    </row>
    <row r="4849" spans="1:3" x14ac:dyDescent="0.35">
      <c r="A4849" t="s">
        <v>48</v>
      </c>
      <c r="B4849" t="str">
        <f>VLOOKUP(sales_pipeline!D5817,[2]products!$A:$C,2,0)</f>
        <v>GTX</v>
      </c>
      <c r="C4849" s="4">
        <f>VLOOKUP(sales_pipeline!D5817,[2]products!$A:$C,3,FALSE)</f>
        <v>5482</v>
      </c>
    </row>
    <row r="4850" spans="1:3" x14ac:dyDescent="0.35">
      <c r="A4850" t="s">
        <v>10</v>
      </c>
      <c r="B4850" t="str">
        <f>VLOOKUP(sales_pipeline!D5818,[2]products!$A:$C,2,0)</f>
        <v>GTX</v>
      </c>
      <c r="C4850" s="4">
        <f>VLOOKUP(sales_pipeline!D5818,[2]products!$A:$C,3,FALSE)</f>
        <v>1096</v>
      </c>
    </row>
    <row r="4851" spans="1:3" x14ac:dyDescent="0.35">
      <c r="A4851" t="s">
        <v>39</v>
      </c>
      <c r="B4851" t="str">
        <f>VLOOKUP(sales_pipeline!D5819,[2]products!$A:$C,2,0)</f>
        <v>MG</v>
      </c>
      <c r="C4851" s="4">
        <f>VLOOKUP(sales_pipeline!D5819,[2]products!$A:$C,3,FALSE)</f>
        <v>3393</v>
      </c>
    </row>
    <row r="4852" spans="1:3" x14ac:dyDescent="0.35">
      <c r="A4852" t="s">
        <v>20</v>
      </c>
      <c r="B4852" t="str">
        <f>VLOOKUP(sales_pipeline!D5820,[2]products!$A:$C,2,0)</f>
        <v>GTX</v>
      </c>
      <c r="C4852" s="4">
        <f>VLOOKUP(sales_pipeline!D5820,[2]products!$A:$C,3,FALSE)</f>
        <v>550</v>
      </c>
    </row>
    <row r="4853" spans="1:3" x14ac:dyDescent="0.35">
      <c r="A4853" t="s">
        <v>10</v>
      </c>
      <c r="B4853" t="str">
        <f>VLOOKUP(sales_pipeline!D5823,[2]products!$A:$C,2,0)</f>
        <v>GTX</v>
      </c>
      <c r="C4853" s="4">
        <f>VLOOKUP(sales_pipeline!D5823,[2]products!$A:$C,3,FALSE)</f>
        <v>1096</v>
      </c>
    </row>
    <row r="4854" spans="1:3" x14ac:dyDescent="0.35">
      <c r="A4854" t="s">
        <v>20</v>
      </c>
      <c r="B4854" t="str">
        <f>VLOOKUP(sales_pipeline!D5824,[2]products!$A:$C,2,0)</f>
        <v>GTX</v>
      </c>
      <c r="C4854" s="4">
        <f>VLOOKUP(sales_pipeline!D5824,[2]products!$A:$C,3,FALSE)</f>
        <v>550</v>
      </c>
    </row>
    <row r="4855" spans="1:3" x14ac:dyDescent="0.35">
      <c r="A4855" t="s">
        <v>48</v>
      </c>
      <c r="B4855" t="str">
        <f>VLOOKUP(sales_pipeline!D5825,[2]products!$A:$C,2,0)</f>
        <v>GTX</v>
      </c>
      <c r="C4855" s="4">
        <f>VLOOKUP(sales_pipeline!D5825,[2]products!$A:$C,3,FALSE)</f>
        <v>5482</v>
      </c>
    </row>
    <row r="4856" spans="1:3" x14ac:dyDescent="0.35">
      <c r="A4856" t="s">
        <v>18</v>
      </c>
      <c r="B4856" t="str">
        <f>VLOOKUP(sales_pipeline!D5826,[2]products!$A:$C,2,0)</f>
        <v>MG</v>
      </c>
      <c r="C4856" s="4">
        <f>VLOOKUP(sales_pipeline!D5826,[2]products!$A:$C,3,FALSE)</f>
        <v>55</v>
      </c>
    </row>
    <row r="4857" spans="1:3" x14ac:dyDescent="0.35">
      <c r="A4857" t="s">
        <v>10</v>
      </c>
      <c r="B4857" t="str">
        <f>VLOOKUP(sales_pipeline!D5827,[2]products!$A:$C,2,0)</f>
        <v>GTX</v>
      </c>
      <c r="C4857" s="4">
        <f>VLOOKUP(sales_pipeline!D5827,[2]products!$A:$C,3,FALSE)</f>
        <v>1096</v>
      </c>
    </row>
    <row r="4858" spans="1:3" x14ac:dyDescent="0.35">
      <c r="A4858" t="s">
        <v>18</v>
      </c>
      <c r="B4858" t="str">
        <f>VLOOKUP(sales_pipeline!D5828,[2]products!$A:$C,2,0)</f>
        <v>MG</v>
      </c>
      <c r="C4858" s="4">
        <f>VLOOKUP(sales_pipeline!D5828,[2]products!$A:$C,3,FALSE)</f>
        <v>55</v>
      </c>
    </row>
    <row r="4859" spans="1:3" x14ac:dyDescent="0.35">
      <c r="A4859" t="s">
        <v>18</v>
      </c>
      <c r="B4859" t="str">
        <f>VLOOKUP(sales_pipeline!D5829,[2]products!$A:$C,2,0)</f>
        <v>MG</v>
      </c>
      <c r="C4859" s="4">
        <f>VLOOKUP(sales_pipeline!D5829,[2]products!$A:$C,3,FALSE)</f>
        <v>55</v>
      </c>
    </row>
    <row r="4860" spans="1:3" x14ac:dyDescent="0.35">
      <c r="A4860" t="s">
        <v>10</v>
      </c>
      <c r="B4860" t="str">
        <f>VLOOKUP(sales_pipeline!D5830,[2]products!$A:$C,2,0)</f>
        <v>GTX</v>
      </c>
      <c r="C4860" s="4">
        <f>VLOOKUP(sales_pipeline!D5830,[2]products!$A:$C,3,FALSE)</f>
        <v>1096</v>
      </c>
    </row>
    <row r="4861" spans="1:3" x14ac:dyDescent="0.35">
      <c r="A4861" t="s">
        <v>20</v>
      </c>
      <c r="B4861" t="str">
        <f>VLOOKUP(sales_pipeline!D5831,[2]products!$A:$C,2,0)</f>
        <v>GTX</v>
      </c>
      <c r="C4861" s="4">
        <f>VLOOKUP(sales_pipeline!D5831,[2]products!$A:$C,3,FALSE)</f>
        <v>550</v>
      </c>
    </row>
    <row r="4862" spans="1:3" x14ac:dyDescent="0.35">
      <c r="A4862" t="s">
        <v>48</v>
      </c>
      <c r="B4862" t="str">
        <f>VLOOKUP(sales_pipeline!D5832,[2]products!$A:$C,2,0)</f>
        <v>GTX</v>
      </c>
      <c r="C4862" s="4">
        <f>VLOOKUP(sales_pipeline!D5832,[2]products!$A:$C,3,FALSE)</f>
        <v>5482</v>
      </c>
    </row>
    <row r="4863" spans="1:3" x14ac:dyDescent="0.35">
      <c r="A4863" t="s">
        <v>20</v>
      </c>
      <c r="B4863" t="str">
        <f>VLOOKUP(sales_pipeline!D5834,[2]products!$A:$C,2,0)</f>
        <v>GTX</v>
      </c>
      <c r="C4863" s="4">
        <f>VLOOKUP(sales_pipeline!D5834,[2]products!$A:$C,3,FALSE)</f>
        <v>550</v>
      </c>
    </row>
    <row r="4864" spans="1:3" x14ac:dyDescent="0.35">
      <c r="A4864" t="s">
        <v>20</v>
      </c>
      <c r="B4864" t="str">
        <f>VLOOKUP(sales_pipeline!D5835,[2]products!$A:$C,2,0)</f>
        <v>GTX</v>
      </c>
      <c r="C4864" s="4">
        <f>VLOOKUP(sales_pipeline!D5835,[2]products!$A:$C,3,FALSE)</f>
        <v>550</v>
      </c>
    </row>
    <row r="4865" spans="1:3" x14ac:dyDescent="0.35">
      <c r="A4865" t="s">
        <v>18</v>
      </c>
      <c r="B4865" t="str">
        <f>VLOOKUP(sales_pipeline!D5836,[2]products!$A:$C,2,0)</f>
        <v>MG</v>
      </c>
      <c r="C4865" s="4">
        <f>VLOOKUP(sales_pipeline!D5836,[2]products!$A:$C,3,FALSE)</f>
        <v>55</v>
      </c>
    </row>
    <row r="4866" spans="1:3" x14ac:dyDescent="0.35">
      <c r="A4866" t="s">
        <v>39</v>
      </c>
      <c r="B4866" t="str">
        <f>VLOOKUP(sales_pipeline!D5837,[2]products!$A:$C,2,0)</f>
        <v>MG</v>
      </c>
      <c r="C4866" s="4">
        <f>VLOOKUP(sales_pipeline!D5837,[2]products!$A:$C,3,FALSE)</f>
        <v>3393</v>
      </c>
    </row>
    <row r="4867" spans="1:3" x14ac:dyDescent="0.35">
      <c r="A4867" t="s">
        <v>20</v>
      </c>
      <c r="B4867" t="str">
        <f>VLOOKUP(sales_pipeline!D5838,[2]products!$A:$C,2,0)</f>
        <v>GTX</v>
      </c>
      <c r="C4867" s="4">
        <f>VLOOKUP(sales_pipeline!D5838,[2]products!$A:$C,3,FALSE)</f>
        <v>550</v>
      </c>
    </row>
    <row r="4868" spans="1:3" x14ac:dyDescent="0.35">
      <c r="A4868" t="s">
        <v>18</v>
      </c>
      <c r="B4868" t="str">
        <f>VLOOKUP(sales_pipeline!D5839,[2]products!$A:$C,2,0)</f>
        <v>MG</v>
      </c>
      <c r="C4868" s="4">
        <f>VLOOKUP(sales_pipeline!D5839,[2]products!$A:$C,3,FALSE)</f>
        <v>55</v>
      </c>
    </row>
    <row r="4869" spans="1:3" x14ac:dyDescent="0.35">
      <c r="A4869" t="s">
        <v>18</v>
      </c>
      <c r="B4869" t="str">
        <f>VLOOKUP(sales_pipeline!D5840,[2]products!$A:$C,2,0)</f>
        <v>MG</v>
      </c>
      <c r="C4869" s="4">
        <f>VLOOKUP(sales_pipeline!D5840,[2]products!$A:$C,3,FALSE)</f>
        <v>55</v>
      </c>
    </row>
    <row r="4870" spans="1:3" x14ac:dyDescent="0.35">
      <c r="A4870" t="s">
        <v>18</v>
      </c>
      <c r="B4870" t="str">
        <f>VLOOKUP(sales_pipeline!D5841,[2]products!$A:$C,2,0)</f>
        <v>MG</v>
      </c>
      <c r="C4870" s="4">
        <f>VLOOKUP(sales_pipeline!D5841,[2]products!$A:$C,3,FALSE)</f>
        <v>55</v>
      </c>
    </row>
    <row r="4871" spans="1:3" x14ac:dyDescent="0.35">
      <c r="A4871" t="s">
        <v>18</v>
      </c>
      <c r="B4871" t="str">
        <f>VLOOKUP(sales_pipeline!D5842,[2]products!$A:$C,2,0)</f>
        <v>MG</v>
      </c>
      <c r="C4871" s="4">
        <f>VLOOKUP(sales_pipeline!D5842,[2]products!$A:$C,3,FALSE)</f>
        <v>55</v>
      </c>
    </row>
    <row r="4872" spans="1:3" x14ac:dyDescent="0.35">
      <c r="A4872" t="s">
        <v>20</v>
      </c>
      <c r="B4872" t="str">
        <f>VLOOKUP(sales_pipeline!D5843,[2]products!$A:$C,2,0)</f>
        <v>GTX</v>
      </c>
      <c r="C4872" s="4">
        <f>VLOOKUP(sales_pipeline!D5843,[2]products!$A:$C,3,FALSE)</f>
        <v>550</v>
      </c>
    </row>
    <row r="4873" spans="1:3" x14ac:dyDescent="0.35">
      <c r="A4873" t="s">
        <v>48</v>
      </c>
      <c r="B4873" t="str">
        <f>VLOOKUP(sales_pipeline!D5844,[2]products!$A:$C,2,0)</f>
        <v>GTX</v>
      </c>
      <c r="C4873" s="4">
        <f>VLOOKUP(sales_pipeline!D5844,[2]products!$A:$C,3,FALSE)</f>
        <v>5482</v>
      </c>
    </row>
    <row r="4874" spans="1:3" x14ac:dyDescent="0.35">
      <c r="A4874" t="s">
        <v>20</v>
      </c>
      <c r="B4874" t="str">
        <f>VLOOKUP(sales_pipeline!D5846,[2]products!$A:$C,2,0)</f>
        <v>GTX</v>
      </c>
      <c r="C4874" s="4">
        <f>VLOOKUP(sales_pipeline!D5846,[2]products!$A:$C,3,FALSE)</f>
        <v>550</v>
      </c>
    </row>
    <row r="4875" spans="1:3" x14ac:dyDescent="0.35">
      <c r="A4875" t="s">
        <v>18</v>
      </c>
      <c r="B4875" t="str">
        <f>VLOOKUP(sales_pipeline!D5848,[2]products!$A:$C,2,0)</f>
        <v>MG</v>
      </c>
      <c r="C4875" s="4">
        <f>VLOOKUP(sales_pipeline!D5848,[2]products!$A:$C,3,FALSE)</f>
        <v>55</v>
      </c>
    </row>
    <row r="4876" spans="1:3" x14ac:dyDescent="0.35">
      <c r="A4876" t="s">
        <v>10</v>
      </c>
      <c r="B4876" t="str">
        <f>VLOOKUP(sales_pipeline!D5849,[2]products!$A:$C,2,0)</f>
        <v>GTX</v>
      </c>
      <c r="C4876" s="4">
        <f>VLOOKUP(sales_pipeline!D5849,[2]products!$A:$C,3,FALSE)</f>
        <v>1096</v>
      </c>
    </row>
    <row r="4877" spans="1:3" x14ac:dyDescent="0.35">
      <c r="A4877" t="s">
        <v>39</v>
      </c>
      <c r="B4877" t="str">
        <f>VLOOKUP(sales_pipeline!D5850,[2]products!$A:$C,2,0)</f>
        <v>MG</v>
      </c>
      <c r="C4877" s="4">
        <f>VLOOKUP(sales_pipeline!D5850,[2]products!$A:$C,3,FALSE)</f>
        <v>3393</v>
      </c>
    </row>
    <row r="4878" spans="1:3" x14ac:dyDescent="0.35">
      <c r="A4878" t="s">
        <v>20</v>
      </c>
      <c r="B4878" t="str">
        <f>VLOOKUP(sales_pipeline!D5851,[2]products!$A:$C,2,0)</f>
        <v>GTX</v>
      </c>
      <c r="C4878" s="4">
        <f>VLOOKUP(sales_pipeline!D5851,[2]products!$A:$C,3,FALSE)</f>
        <v>550</v>
      </c>
    </row>
    <row r="4879" spans="1:3" x14ac:dyDescent="0.35">
      <c r="A4879" t="s">
        <v>18</v>
      </c>
      <c r="B4879" t="str">
        <f>VLOOKUP(sales_pipeline!D5852,[2]products!$A:$C,2,0)</f>
        <v>MG</v>
      </c>
      <c r="C4879" s="4">
        <f>VLOOKUP(sales_pipeline!D5852,[2]products!$A:$C,3,FALSE)</f>
        <v>55</v>
      </c>
    </row>
    <row r="4880" spans="1:3" x14ac:dyDescent="0.35">
      <c r="A4880" t="s">
        <v>18</v>
      </c>
      <c r="B4880" t="str">
        <f>VLOOKUP(sales_pipeline!D5853,[2]products!$A:$C,2,0)</f>
        <v>MG</v>
      </c>
      <c r="C4880" s="4">
        <f>VLOOKUP(sales_pipeline!D5853,[2]products!$A:$C,3,FALSE)</f>
        <v>55</v>
      </c>
    </row>
    <row r="4881" spans="1:3" x14ac:dyDescent="0.35">
      <c r="A4881" t="s">
        <v>18</v>
      </c>
      <c r="B4881" t="str">
        <f>VLOOKUP(sales_pipeline!D5854,[2]products!$A:$C,2,0)</f>
        <v>MG</v>
      </c>
      <c r="C4881" s="4">
        <f>VLOOKUP(sales_pipeline!D5854,[2]products!$A:$C,3,FALSE)</f>
        <v>55</v>
      </c>
    </row>
    <row r="4882" spans="1:3" x14ac:dyDescent="0.35">
      <c r="A4882" t="s">
        <v>10</v>
      </c>
      <c r="B4882" t="str">
        <f>VLOOKUP(sales_pipeline!D5855,[2]products!$A:$C,2,0)</f>
        <v>GTX</v>
      </c>
      <c r="C4882" s="4">
        <f>VLOOKUP(sales_pipeline!D5855,[2]products!$A:$C,3,FALSE)</f>
        <v>1096</v>
      </c>
    </row>
    <row r="4883" spans="1:3" x14ac:dyDescent="0.35">
      <c r="A4883" t="s">
        <v>20</v>
      </c>
      <c r="B4883" t="str">
        <f>VLOOKUP(sales_pipeline!D5858,[2]products!$A:$C,2,0)</f>
        <v>GTX</v>
      </c>
      <c r="C4883" s="4">
        <f>VLOOKUP(sales_pipeline!D5858,[2]products!$A:$C,3,FALSE)</f>
        <v>550</v>
      </c>
    </row>
    <row r="4884" spans="1:3" x14ac:dyDescent="0.35">
      <c r="A4884" t="s">
        <v>18</v>
      </c>
      <c r="B4884" t="str">
        <f>VLOOKUP(sales_pipeline!D5860,[2]products!$A:$C,2,0)</f>
        <v>MG</v>
      </c>
      <c r="C4884" s="4">
        <f>VLOOKUP(sales_pipeline!D5860,[2]products!$A:$C,3,FALSE)</f>
        <v>55</v>
      </c>
    </row>
    <row r="4885" spans="1:3" x14ac:dyDescent="0.35">
      <c r="A4885" t="s">
        <v>39</v>
      </c>
      <c r="B4885" t="str">
        <f>VLOOKUP(sales_pipeline!D5861,[2]products!$A:$C,2,0)</f>
        <v>MG</v>
      </c>
      <c r="C4885" s="4">
        <f>VLOOKUP(sales_pipeline!D5861,[2]products!$A:$C,3,FALSE)</f>
        <v>3393</v>
      </c>
    </row>
    <row r="4886" spans="1:3" x14ac:dyDescent="0.35">
      <c r="A4886" t="s">
        <v>18</v>
      </c>
      <c r="B4886" t="str">
        <f>VLOOKUP(sales_pipeline!D5862,[2]products!$A:$C,2,0)</f>
        <v>MG</v>
      </c>
      <c r="C4886" s="4">
        <f>VLOOKUP(sales_pipeline!D5862,[2]products!$A:$C,3,FALSE)</f>
        <v>55</v>
      </c>
    </row>
    <row r="4887" spans="1:3" x14ac:dyDescent="0.35">
      <c r="A4887" t="s">
        <v>20</v>
      </c>
      <c r="B4887" t="str">
        <f>VLOOKUP(sales_pipeline!D5864,[2]products!$A:$C,2,0)</f>
        <v>GTX</v>
      </c>
      <c r="C4887" s="4">
        <f>VLOOKUP(sales_pipeline!D5864,[2]products!$A:$C,3,FALSE)</f>
        <v>550</v>
      </c>
    </row>
    <row r="4888" spans="1:3" x14ac:dyDescent="0.35">
      <c r="A4888" t="s">
        <v>18</v>
      </c>
      <c r="B4888" t="str">
        <f>VLOOKUP(sales_pipeline!D5865,[2]products!$A:$C,2,0)</f>
        <v>MG</v>
      </c>
      <c r="C4888" s="4">
        <f>VLOOKUP(sales_pipeline!D5865,[2]products!$A:$C,3,FALSE)</f>
        <v>55</v>
      </c>
    </row>
    <row r="4889" spans="1:3" x14ac:dyDescent="0.35">
      <c r="A4889" t="s">
        <v>20</v>
      </c>
      <c r="B4889" t="str">
        <f>VLOOKUP(sales_pipeline!D5867,[2]products!$A:$C,2,0)</f>
        <v>GTX</v>
      </c>
      <c r="C4889" s="4">
        <f>VLOOKUP(sales_pipeline!D5867,[2]products!$A:$C,3,FALSE)</f>
        <v>550</v>
      </c>
    </row>
    <row r="4890" spans="1:3" x14ac:dyDescent="0.35">
      <c r="A4890" t="s">
        <v>20</v>
      </c>
      <c r="B4890" t="str">
        <f>VLOOKUP(sales_pipeline!D5868,[2]products!$A:$C,2,0)</f>
        <v>GTX</v>
      </c>
      <c r="C4890" s="4">
        <f>VLOOKUP(sales_pipeline!D5868,[2]products!$A:$C,3,FALSE)</f>
        <v>550</v>
      </c>
    </row>
    <row r="4891" spans="1:3" x14ac:dyDescent="0.35">
      <c r="A4891" t="s">
        <v>18</v>
      </c>
      <c r="B4891" t="str">
        <f>VLOOKUP(sales_pipeline!D5870,[2]products!$A:$C,2,0)</f>
        <v>MG</v>
      </c>
      <c r="C4891" s="4">
        <f>VLOOKUP(sales_pipeline!D5870,[2]products!$A:$C,3,FALSE)</f>
        <v>55</v>
      </c>
    </row>
    <row r="4892" spans="1:3" x14ac:dyDescent="0.35">
      <c r="A4892" t="s">
        <v>20</v>
      </c>
      <c r="B4892" t="str">
        <f>VLOOKUP(sales_pipeline!D5871,[2]products!$A:$C,2,0)</f>
        <v>GTX</v>
      </c>
      <c r="C4892" s="4">
        <f>VLOOKUP(sales_pipeline!D5871,[2]products!$A:$C,3,FALSE)</f>
        <v>550</v>
      </c>
    </row>
    <row r="4893" spans="1:3" x14ac:dyDescent="0.35">
      <c r="A4893" t="s">
        <v>10</v>
      </c>
      <c r="B4893" t="str">
        <f>VLOOKUP(sales_pipeline!D5872,[2]products!$A:$C,2,0)</f>
        <v>GTX</v>
      </c>
      <c r="C4893" s="4">
        <f>VLOOKUP(sales_pipeline!D5872,[2]products!$A:$C,3,FALSE)</f>
        <v>1096</v>
      </c>
    </row>
    <row r="4894" spans="1:3" x14ac:dyDescent="0.35">
      <c r="A4894" t="s">
        <v>20</v>
      </c>
      <c r="B4894" t="str">
        <f>VLOOKUP(sales_pipeline!D5873,[2]products!$A:$C,2,0)</f>
        <v>GTX</v>
      </c>
      <c r="C4894" s="4">
        <f>VLOOKUP(sales_pipeline!D5873,[2]products!$A:$C,3,FALSE)</f>
        <v>550</v>
      </c>
    </row>
    <row r="4895" spans="1:3" x14ac:dyDescent="0.35">
      <c r="A4895" t="s">
        <v>20</v>
      </c>
      <c r="B4895" t="str">
        <f>VLOOKUP(sales_pipeline!D5874,[2]products!$A:$C,2,0)</f>
        <v>GTX</v>
      </c>
      <c r="C4895" s="4">
        <f>VLOOKUP(sales_pipeline!D5874,[2]products!$A:$C,3,FALSE)</f>
        <v>550</v>
      </c>
    </row>
    <row r="4896" spans="1:3" x14ac:dyDescent="0.35">
      <c r="A4896" t="s">
        <v>10</v>
      </c>
      <c r="B4896" t="str">
        <f>VLOOKUP(sales_pipeline!D5875,[2]products!$A:$C,2,0)</f>
        <v>GTX</v>
      </c>
      <c r="C4896" s="4">
        <f>VLOOKUP(sales_pipeline!D5875,[2]products!$A:$C,3,FALSE)</f>
        <v>1096</v>
      </c>
    </row>
    <row r="4897" spans="1:3" x14ac:dyDescent="0.35">
      <c r="A4897" t="s">
        <v>20</v>
      </c>
      <c r="B4897" t="str">
        <f>VLOOKUP(sales_pipeline!D5876,[2]products!$A:$C,2,0)</f>
        <v>GTX</v>
      </c>
      <c r="C4897" s="4">
        <f>VLOOKUP(sales_pipeline!D5876,[2]products!$A:$C,3,FALSE)</f>
        <v>550</v>
      </c>
    </row>
    <row r="4898" spans="1:3" x14ac:dyDescent="0.35">
      <c r="A4898" t="s">
        <v>18</v>
      </c>
      <c r="B4898" t="str">
        <f>VLOOKUP(sales_pipeline!D5877,[2]products!$A:$C,2,0)</f>
        <v>MG</v>
      </c>
      <c r="C4898" s="4">
        <f>VLOOKUP(sales_pipeline!D5877,[2]products!$A:$C,3,FALSE)</f>
        <v>55</v>
      </c>
    </row>
    <row r="4899" spans="1:3" x14ac:dyDescent="0.35">
      <c r="A4899" t="s">
        <v>18</v>
      </c>
      <c r="B4899" t="str">
        <f>VLOOKUP(sales_pipeline!D5878,[2]products!$A:$C,2,0)</f>
        <v>MG</v>
      </c>
      <c r="C4899" s="4">
        <f>VLOOKUP(sales_pipeline!D5878,[2]products!$A:$C,3,FALSE)</f>
        <v>55</v>
      </c>
    </row>
    <row r="4900" spans="1:3" x14ac:dyDescent="0.35">
      <c r="A4900" t="s">
        <v>18</v>
      </c>
      <c r="B4900" t="str">
        <f>VLOOKUP(sales_pipeline!D5879,[2]products!$A:$C,2,0)</f>
        <v>MG</v>
      </c>
      <c r="C4900" s="4">
        <f>VLOOKUP(sales_pipeline!D5879,[2]products!$A:$C,3,FALSE)</f>
        <v>55</v>
      </c>
    </row>
    <row r="4901" spans="1:3" x14ac:dyDescent="0.35">
      <c r="A4901" t="s">
        <v>39</v>
      </c>
      <c r="B4901" t="str">
        <f>VLOOKUP(sales_pipeline!D5880,[2]products!$A:$C,2,0)</f>
        <v>MG</v>
      </c>
      <c r="C4901" s="4">
        <f>VLOOKUP(sales_pipeline!D5880,[2]products!$A:$C,3,FALSE)</f>
        <v>3393</v>
      </c>
    </row>
    <row r="4902" spans="1:3" x14ac:dyDescent="0.35">
      <c r="A4902" t="s">
        <v>18</v>
      </c>
      <c r="B4902" t="str">
        <f>VLOOKUP(sales_pipeline!D5881,[2]products!$A:$C,2,0)</f>
        <v>MG</v>
      </c>
      <c r="C4902" s="4">
        <f>VLOOKUP(sales_pipeline!D5881,[2]products!$A:$C,3,FALSE)</f>
        <v>55</v>
      </c>
    </row>
    <row r="4903" spans="1:3" x14ac:dyDescent="0.35">
      <c r="A4903" t="s">
        <v>39</v>
      </c>
      <c r="B4903" t="str">
        <f>VLOOKUP(sales_pipeline!D5882,[2]products!$A:$C,2,0)</f>
        <v>MG</v>
      </c>
      <c r="C4903" s="4">
        <f>VLOOKUP(sales_pipeline!D5882,[2]products!$A:$C,3,FALSE)</f>
        <v>3393</v>
      </c>
    </row>
    <row r="4904" spans="1:3" x14ac:dyDescent="0.35">
      <c r="A4904" t="s">
        <v>20</v>
      </c>
      <c r="B4904" t="str">
        <f>VLOOKUP(sales_pipeline!D5883,[2]products!$A:$C,2,0)</f>
        <v>GTX</v>
      </c>
      <c r="C4904" s="4">
        <f>VLOOKUP(sales_pipeline!D5883,[2]products!$A:$C,3,FALSE)</f>
        <v>550</v>
      </c>
    </row>
    <row r="4905" spans="1:3" x14ac:dyDescent="0.35">
      <c r="A4905" t="s">
        <v>20</v>
      </c>
      <c r="B4905" t="str">
        <f>VLOOKUP(sales_pipeline!D5884,[2]products!$A:$C,2,0)</f>
        <v>GTX</v>
      </c>
      <c r="C4905" s="4">
        <f>VLOOKUP(sales_pipeline!D5884,[2]products!$A:$C,3,FALSE)</f>
        <v>550</v>
      </c>
    </row>
    <row r="4906" spans="1:3" x14ac:dyDescent="0.35">
      <c r="A4906" t="s">
        <v>48</v>
      </c>
      <c r="B4906" t="str">
        <f>VLOOKUP(sales_pipeline!D5885,[2]products!$A:$C,2,0)</f>
        <v>GTX</v>
      </c>
      <c r="C4906" s="4">
        <f>VLOOKUP(sales_pipeline!D5885,[2]products!$A:$C,3,FALSE)</f>
        <v>5482</v>
      </c>
    </row>
    <row r="4907" spans="1:3" x14ac:dyDescent="0.35">
      <c r="A4907" t="s">
        <v>39</v>
      </c>
      <c r="B4907" t="str">
        <f>VLOOKUP(sales_pipeline!D5887,[2]products!$A:$C,2,0)</f>
        <v>MG</v>
      </c>
      <c r="C4907" s="4">
        <f>VLOOKUP(sales_pipeline!D5887,[2]products!$A:$C,3,FALSE)</f>
        <v>3393</v>
      </c>
    </row>
    <row r="4908" spans="1:3" x14ac:dyDescent="0.35">
      <c r="A4908" t="s">
        <v>20</v>
      </c>
      <c r="B4908" t="str">
        <f>VLOOKUP(sales_pipeline!D5888,[2]products!$A:$C,2,0)</f>
        <v>GTX</v>
      </c>
      <c r="C4908" s="4">
        <f>VLOOKUP(sales_pipeline!D5888,[2]products!$A:$C,3,FALSE)</f>
        <v>550</v>
      </c>
    </row>
    <row r="4909" spans="1:3" x14ac:dyDescent="0.35">
      <c r="A4909" t="s">
        <v>18</v>
      </c>
      <c r="B4909" t="str">
        <f>VLOOKUP(sales_pipeline!D5889,[2]products!$A:$C,2,0)</f>
        <v>MG</v>
      </c>
      <c r="C4909" s="4">
        <f>VLOOKUP(sales_pipeline!D5889,[2]products!$A:$C,3,FALSE)</f>
        <v>55</v>
      </c>
    </row>
    <row r="4910" spans="1:3" x14ac:dyDescent="0.35">
      <c r="A4910" t="s">
        <v>18</v>
      </c>
      <c r="B4910" t="str">
        <f>VLOOKUP(sales_pipeline!D5890,[2]products!$A:$C,2,0)</f>
        <v>MG</v>
      </c>
      <c r="C4910" s="4">
        <f>VLOOKUP(sales_pipeline!D5890,[2]products!$A:$C,3,FALSE)</f>
        <v>55</v>
      </c>
    </row>
    <row r="4911" spans="1:3" x14ac:dyDescent="0.35">
      <c r="A4911" t="s">
        <v>18</v>
      </c>
      <c r="B4911" t="str">
        <f>VLOOKUP(sales_pipeline!D5891,[2]products!$A:$C,2,0)</f>
        <v>MG</v>
      </c>
      <c r="C4911" s="4">
        <f>VLOOKUP(sales_pipeline!D5891,[2]products!$A:$C,3,FALSE)</f>
        <v>55</v>
      </c>
    </row>
    <row r="4912" spans="1:3" x14ac:dyDescent="0.35">
      <c r="A4912" t="s">
        <v>39</v>
      </c>
      <c r="B4912" t="str">
        <f>VLOOKUP(sales_pipeline!D5892,[2]products!$A:$C,2,0)</f>
        <v>MG</v>
      </c>
      <c r="C4912" s="4">
        <f>VLOOKUP(sales_pipeline!D5892,[2]products!$A:$C,3,FALSE)</f>
        <v>3393</v>
      </c>
    </row>
    <row r="4913" spans="1:3" x14ac:dyDescent="0.35">
      <c r="A4913" t="s">
        <v>39</v>
      </c>
      <c r="B4913" t="str">
        <f>VLOOKUP(sales_pipeline!D5893,[2]products!$A:$C,2,0)</f>
        <v>MG</v>
      </c>
      <c r="C4913" s="4">
        <f>VLOOKUP(sales_pipeline!D5893,[2]products!$A:$C,3,FALSE)</f>
        <v>3393</v>
      </c>
    </row>
    <row r="4914" spans="1:3" x14ac:dyDescent="0.35">
      <c r="A4914" t="s">
        <v>18</v>
      </c>
      <c r="B4914" t="str">
        <f>VLOOKUP(sales_pipeline!D5895,[2]products!$A:$C,2,0)</f>
        <v>MG</v>
      </c>
      <c r="C4914" s="4">
        <f>VLOOKUP(sales_pipeline!D5895,[2]products!$A:$C,3,FALSE)</f>
        <v>55</v>
      </c>
    </row>
    <row r="4915" spans="1:3" x14ac:dyDescent="0.35">
      <c r="A4915" t="s">
        <v>10</v>
      </c>
      <c r="B4915" t="str">
        <f>VLOOKUP(sales_pipeline!D5897,[2]products!$A:$C,2,0)</f>
        <v>GTX</v>
      </c>
      <c r="C4915" s="4">
        <f>VLOOKUP(sales_pipeline!D5897,[2]products!$A:$C,3,FALSE)</f>
        <v>1096</v>
      </c>
    </row>
    <row r="4916" spans="1:3" x14ac:dyDescent="0.35">
      <c r="A4916" t="s">
        <v>20</v>
      </c>
      <c r="B4916" t="str">
        <f>VLOOKUP(sales_pipeline!D5899,[2]products!$A:$C,2,0)</f>
        <v>GTX</v>
      </c>
      <c r="C4916" s="4">
        <f>VLOOKUP(sales_pipeline!D5899,[2]products!$A:$C,3,FALSE)</f>
        <v>550</v>
      </c>
    </row>
    <row r="4917" spans="1:3" x14ac:dyDescent="0.35">
      <c r="A4917" t="s">
        <v>10</v>
      </c>
      <c r="B4917" t="str">
        <f>VLOOKUP(sales_pipeline!D5900,[2]products!$A:$C,2,0)</f>
        <v>GTX</v>
      </c>
      <c r="C4917" s="4">
        <f>VLOOKUP(sales_pipeline!D5900,[2]products!$A:$C,3,FALSE)</f>
        <v>1096</v>
      </c>
    </row>
    <row r="4918" spans="1:3" x14ac:dyDescent="0.35">
      <c r="A4918" t="s">
        <v>48</v>
      </c>
      <c r="B4918" t="str">
        <f>VLOOKUP(sales_pipeline!D5901,[2]products!$A:$C,2,0)</f>
        <v>GTX</v>
      </c>
      <c r="C4918" s="4">
        <f>VLOOKUP(sales_pipeline!D5901,[2]products!$A:$C,3,FALSE)</f>
        <v>5482</v>
      </c>
    </row>
    <row r="4919" spans="1:3" x14ac:dyDescent="0.35">
      <c r="A4919" t="s">
        <v>39</v>
      </c>
      <c r="B4919" t="str">
        <f>VLOOKUP(sales_pipeline!D5902,[2]products!$A:$C,2,0)</f>
        <v>MG</v>
      </c>
      <c r="C4919" s="4">
        <f>VLOOKUP(sales_pipeline!D5902,[2]products!$A:$C,3,FALSE)</f>
        <v>3393</v>
      </c>
    </row>
    <row r="4920" spans="1:3" x14ac:dyDescent="0.35">
      <c r="A4920" t="s">
        <v>48</v>
      </c>
      <c r="B4920" t="str">
        <f>VLOOKUP(sales_pipeline!D5903,[2]products!$A:$C,2,0)</f>
        <v>GTX</v>
      </c>
      <c r="C4920" s="4">
        <f>VLOOKUP(sales_pipeline!D5903,[2]products!$A:$C,3,FALSE)</f>
        <v>5482</v>
      </c>
    </row>
    <row r="4921" spans="1:3" x14ac:dyDescent="0.35">
      <c r="A4921" t="s">
        <v>18</v>
      </c>
      <c r="B4921" t="str">
        <f>VLOOKUP(sales_pipeline!D5904,[2]products!$A:$C,2,0)</f>
        <v>MG</v>
      </c>
      <c r="C4921" s="4">
        <f>VLOOKUP(sales_pipeline!D5904,[2]products!$A:$C,3,FALSE)</f>
        <v>55</v>
      </c>
    </row>
    <row r="4922" spans="1:3" x14ac:dyDescent="0.35">
      <c r="A4922" t="s">
        <v>20</v>
      </c>
      <c r="B4922" t="str">
        <f>VLOOKUP(sales_pipeline!D5905,[2]products!$A:$C,2,0)</f>
        <v>GTX</v>
      </c>
      <c r="C4922" s="4">
        <f>VLOOKUP(sales_pipeline!D5905,[2]products!$A:$C,3,FALSE)</f>
        <v>550</v>
      </c>
    </row>
    <row r="4923" spans="1:3" x14ac:dyDescent="0.35">
      <c r="A4923" t="s">
        <v>20</v>
      </c>
      <c r="B4923" t="str">
        <f>VLOOKUP(sales_pipeline!D5906,[2]products!$A:$C,2,0)</f>
        <v>GTX</v>
      </c>
      <c r="C4923" s="4">
        <f>VLOOKUP(sales_pipeline!D5906,[2]products!$A:$C,3,FALSE)</f>
        <v>550</v>
      </c>
    </row>
    <row r="4924" spans="1:3" x14ac:dyDescent="0.35">
      <c r="A4924" t="s">
        <v>18</v>
      </c>
      <c r="B4924" t="str">
        <f>VLOOKUP(sales_pipeline!D5907,[2]products!$A:$C,2,0)</f>
        <v>MG</v>
      </c>
      <c r="C4924" s="4">
        <f>VLOOKUP(sales_pipeline!D5907,[2]products!$A:$C,3,FALSE)</f>
        <v>55</v>
      </c>
    </row>
    <row r="4925" spans="1:3" x14ac:dyDescent="0.35">
      <c r="A4925" t="s">
        <v>39</v>
      </c>
      <c r="B4925" t="str">
        <f>VLOOKUP(sales_pipeline!D5908,[2]products!$A:$C,2,0)</f>
        <v>MG</v>
      </c>
      <c r="C4925" s="4">
        <f>VLOOKUP(sales_pipeline!D5908,[2]products!$A:$C,3,FALSE)</f>
        <v>3393</v>
      </c>
    </row>
    <row r="4926" spans="1:3" x14ac:dyDescent="0.35">
      <c r="A4926" t="s">
        <v>48</v>
      </c>
      <c r="B4926" t="str">
        <f>VLOOKUP(sales_pipeline!D5909,[2]products!$A:$C,2,0)</f>
        <v>GTX</v>
      </c>
      <c r="C4926" s="4">
        <f>VLOOKUP(sales_pipeline!D5909,[2]products!$A:$C,3,FALSE)</f>
        <v>5482</v>
      </c>
    </row>
    <row r="4927" spans="1:3" x14ac:dyDescent="0.35">
      <c r="A4927" t="s">
        <v>10</v>
      </c>
      <c r="B4927" t="str">
        <f>VLOOKUP(sales_pipeline!D5912,[2]products!$A:$C,2,0)</f>
        <v>GTX</v>
      </c>
      <c r="C4927" s="4">
        <f>VLOOKUP(sales_pipeline!D5912,[2]products!$A:$C,3,FALSE)</f>
        <v>1096</v>
      </c>
    </row>
    <row r="4928" spans="1:3" x14ac:dyDescent="0.35">
      <c r="A4928" t="s">
        <v>18</v>
      </c>
      <c r="B4928" t="str">
        <f>VLOOKUP(sales_pipeline!D5914,[2]products!$A:$C,2,0)</f>
        <v>MG</v>
      </c>
      <c r="C4928" s="4">
        <f>VLOOKUP(sales_pipeline!D5914,[2]products!$A:$C,3,FALSE)</f>
        <v>55</v>
      </c>
    </row>
    <row r="4929" spans="1:3" x14ac:dyDescent="0.35">
      <c r="A4929" t="s">
        <v>18</v>
      </c>
      <c r="B4929" t="str">
        <f>VLOOKUP(sales_pipeline!D5915,[2]products!$A:$C,2,0)</f>
        <v>MG</v>
      </c>
      <c r="C4929" s="4">
        <f>VLOOKUP(sales_pipeline!D5915,[2]products!$A:$C,3,FALSE)</f>
        <v>55</v>
      </c>
    </row>
    <row r="4930" spans="1:3" x14ac:dyDescent="0.35">
      <c r="A4930" t="s">
        <v>10</v>
      </c>
      <c r="B4930" t="str">
        <f>VLOOKUP(sales_pipeline!D5916,[2]products!$A:$C,2,0)</f>
        <v>GTX</v>
      </c>
      <c r="C4930" s="4">
        <f>VLOOKUP(sales_pipeline!D5916,[2]products!$A:$C,3,FALSE)</f>
        <v>1096</v>
      </c>
    </row>
    <row r="4931" spans="1:3" x14ac:dyDescent="0.35">
      <c r="A4931" t="s">
        <v>39</v>
      </c>
      <c r="B4931" t="str">
        <f>VLOOKUP(sales_pipeline!D5917,[2]products!$A:$C,2,0)</f>
        <v>MG</v>
      </c>
      <c r="C4931" s="4">
        <f>VLOOKUP(sales_pipeline!D5917,[2]products!$A:$C,3,FALSE)</f>
        <v>3393</v>
      </c>
    </row>
    <row r="4932" spans="1:3" x14ac:dyDescent="0.35">
      <c r="A4932" t="s">
        <v>39</v>
      </c>
      <c r="B4932" t="str">
        <f>VLOOKUP(sales_pipeline!D5919,[2]products!$A:$C,2,0)</f>
        <v>MG</v>
      </c>
      <c r="C4932" s="4">
        <f>VLOOKUP(sales_pipeline!D5919,[2]products!$A:$C,3,FALSE)</f>
        <v>3393</v>
      </c>
    </row>
    <row r="4933" spans="1:3" x14ac:dyDescent="0.35">
      <c r="A4933" t="s">
        <v>18</v>
      </c>
      <c r="B4933" t="str">
        <f>VLOOKUP(sales_pipeline!D5920,[2]products!$A:$C,2,0)</f>
        <v>MG</v>
      </c>
      <c r="C4933" s="4">
        <f>VLOOKUP(sales_pipeline!D5920,[2]products!$A:$C,3,FALSE)</f>
        <v>55</v>
      </c>
    </row>
    <row r="4934" spans="1:3" x14ac:dyDescent="0.35">
      <c r="A4934" t="s">
        <v>20</v>
      </c>
      <c r="B4934" t="str">
        <f>VLOOKUP(sales_pipeline!D5922,[2]products!$A:$C,2,0)</f>
        <v>GTX</v>
      </c>
      <c r="C4934" s="4">
        <f>VLOOKUP(sales_pipeline!D5922,[2]products!$A:$C,3,FALSE)</f>
        <v>550</v>
      </c>
    </row>
    <row r="4935" spans="1:3" x14ac:dyDescent="0.35">
      <c r="A4935" t="s">
        <v>10</v>
      </c>
      <c r="B4935" t="str">
        <f>VLOOKUP(sales_pipeline!D5923,[2]products!$A:$C,2,0)</f>
        <v>GTX</v>
      </c>
      <c r="C4935" s="4">
        <f>VLOOKUP(sales_pipeline!D5923,[2]products!$A:$C,3,FALSE)</f>
        <v>1096</v>
      </c>
    </row>
    <row r="4936" spans="1:3" x14ac:dyDescent="0.35">
      <c r="A4936" t="s">
        <v>48</v>
      </c>
      <c r="B4936" t="str">
        <f>VLOOKUP(sales_pipeline!D5924,[2]products!$A:$C,2,0)</f>
        <v>GTX</v>
      </c>
      <c r="C4936" s="4">
        <f>VLOOKUP(sales_pipeline!D5924,[2]products!$A:$C,3,FALSE)</f>
        <v>5482</v>
      </c>
    </row>
    <row r="4937" spans="1:3" x14ac:dyDescent="0.35">
      <c r="A4937" t="s">
        <v>18</v>
      </c>
      <c r="B4937" t="str">
        <f>VLOOKUP(sales_pipeline!D5925,[2]products!$A:$C,2,0)</f>
        <v>MG</v>
      </c>
      <c r="C4937" s="4">
        <f>VLOOKUP(sales_pipeline!D5925,[2]products!$A:$C,3,FALSE)</f>
        <v>55</v>
      </c>
    </row>
    <row r="4938" spans="1:3" x14ac:dyDescent="0.35">
      <c r="A4938" t="s">
        <v>18</v>
      </c>
      <c r="B4938" t="str">
        <f>VLOOKUP(sales_pipeline!D5926,[2]products!$A:$C,2,0)</f>
        <v>MG</v>
      </c>
      <c r="C4938" s="4">
        <f>VLOOKUP(sales_pipeline!D5926,[2]products!$A:$C,3,FALSE)</f>
        <v>55</v>
      </c>
    </row>
    <row r="4939" spans="1:3" x14ac:dyDescent="0.35">
      <c r="A4939" t="s">
        <v>48</v>
      </c>
      <c r="B4939" t="str">
        <f>VLOOKUP(sales_pipeline!D5927,[2]products!$A:$C,2,0)</f>
        <v>GTX</v>
      </c>
      <c r="C4939" s="4">
        <f>VLOOKUP(sales_pipeline!D5927,[2]products!$A:$C,3,FALSE)</f>
        <v>5482</v>
      </c>
    </row>
    <row r="4940" spans="1:3" x14ac:dyDescent="0.35">
      <c r="A4940" t="s">
        <v>39</v>
      </c>
      <c r="B4940" t="str">
        <f>VLOOKUP(sales_pipeline!D5929,[2]products!$A:$C,2,0)</f>
        <v>MG</v>
      </c>
      <c r="C4940" s="4">
        <f>VLOOKUP(sales_pipeline!D5929,[2]products!$A:$C,3,FALSE)</f>
        <v>3393</v>
      </c>
    </row>
    <row r="4941" spans="1:3" x14ac:dyDescent="0.35">
      <c r="A4941" t="s">
        <v>10</v>
      </c>
      <c r="B4941" t="str">
        <f>VLOOKUP(sales_pipeline!D5930,[2]products!$A:$C,2,0)</f>
        <v>GTX</v>
      </c>
      <c r="C4941" s="4">
        <f>VLOOKUP(sales_pipeline!D5930,[2]products!$A:$C,3,FALSE)</f>
        <v>1096</v>
      </c>
    </row>
    <row r="4942" spans="1:3" x14ac:dyDescent="0.35">
      <c r="A4942" t="s">
        <v>48</v>
      </c>
      <c r="B4942" t="str">
        <f>VLOOKUP(sales_pipeline!D5931,[2]products!$A:$C,2,0)</f>
        <v>GTX</v>
      </c>
      <c r="C4942" s="4">
        <f>VLOOKUP(sales_pipeline!D5931,[2]products!$A:$C,3,FALSE)</f>
        <v>5482</v>
      </c>
    </row>
    <row r="4943" spans="1:3" x14ac:dyDescent="0.35">
      <c r="A4943" t="s">
        <v>48</v>
      </c>
      <c r="B4943" t="str">
        <f>VLOOKUP(sales_pipeline!D5932,[2]products!$A:$C,2,0)</f>
        <v>GTX</v>
      </c>
      <c r="C4943" s="4">
        <f>VLOOKUP(sales_pipeline!D5932,[2]products!$A:$C,3,FALSE)</f>
        <v>5482</v>
      </c>
    </row>
    <row r="4944" spans="1:3" x14ac:dyDescent="0.35">
      <c r="A4944" t="s">
        <v>18</v>
      </c>
      <c r="B4944" t="str">
        <f>VLOOKUP(sales_pipeline!D5936,[2]products!$A:$C,2,0)</f>
        <v>MG</v>
      </c>
      <c r="C4944" s="4">
        <f>VLOOKUP(sales_pipeline!D5936,[2]products!$A:$C,3,FALSE)</f>
        <v>55</v>
      </c>
    </row>
    <row r="4945" spans="1:3" x14ac:dyDescent="0.35">
      <c r="A4945" t="s">
        <v>39</v>
      </c>
      <c r="B4945" t="str">
        <f>VLOOKUP(sales_pipeline!D5937,[2]products!$A:$C,2,0)</f>
        <v>MG</v>
      </c>
      <c r="C4945" s="4">
        <f>VLOOKUP(sales_pipeline!D5937,[2]products!$A:$C,3,FALSE)</f>
        <v>3393</v>
      </c>
    </row>
    <row r="4946" spans="1:3" x14ac:dyDescent="0.35">
      <c r="A4946" t="s">
        <v>39</v>
      </c>
      <c r="B4946" t="str">
        <f>VLOOKUP(sales_pipeline!D5938,[2]products!$A:$C,2,0)</f>
        <v>MG</v>
      </c>
      <c r="C4946" s="4">
        <f>VLOOKUP(sales_pipeline!D5938,[2]products!$A:$C,3,FALSE)</f>
        <v>3393</v>
      </c>
    </row>
    <row r="4947" spans="1:3" x14ac:dyDescent="0.35">
      <c r="A4947" t="s">
        <v>20</v>
      </c>
      <c r="B4947" t="str">
        <f>VLOOKUP(sales_pipeline!D5939,[2]products!$A:$C,2,0)</f>
        <v>GTX</v>
      </c>
      <c r="C4947" s="4">
        <f>VLOOKUP(sales_pipeline!D5939,[2]products!$A:$C,3,FALSE)</f>
        <v>550</v>
      </c>
    </row>
    <row r="4948" spans="1:3" x14ac:dyDescent="0.35">
      <c r="A4948" t="s">
        <v>10</v>
      </c>
      <c r="B4948" t="str">
        <f>VLOOKUP(sales_pipeline!D5940,[2]products!$A:$C,2,0)</f>
        <v>GTX</v>
      </c>
      <c r="C4948" s="4">
        <f>VLOOKUP(sales_pipeline!D5940,[2]products!$A:$C,3,FALSE)</f>
        <v>1096</v>
      </c>
    </row>
    <row r="4949" spans="1:3" x14ac:dyDescent="0.35">
      <c r="A4949" t="s">
        <v>48</v>
      </c>
      <c r="B4949" t="str">
        <f>VLOOKUP(sales_pipeline!D5942,[2]products!$A:$C,2,0)</f>
        <v>GTX</v>
      </c>
      <c r="C4949" s="4">
        <f>VLOOKUP(sales_pipeline!D5942,[2]products!$A:$C,3,FALSE)</f>
        <v>5482</v>
      </c>
    </row>
    <row r="4950" spans="1:3" x14ac:dyDescent="0.35">
      <c r="A4950" t="s">
        <v>10</v>
      </c>
      <c r="B4950" t="str">
        <f>VLOOKUP(sales_pipeline!D5943,[2]products!$A:$C,2,0)</f>
        <v>GTX</v>
      </c>
      <c r="C4950" s="4">
        <f>VLOOKUP(sales_pipeline!D5943,[2]products!$A:$C,3,FALSE)</f>
        <v>1096</v>
      </c>
    </row>
    <row r="4951" spans="1:3" x14ac:dyDescent="0.35">
      <c r="A4951" t="s">
        <v>39</v>
      </c>
      <c r="B4951" t="str">
        <f>VLOOKUP(sales_pipeline!D5944,[2]products!$A:$C,2,0)</f>
        <v>MG</v>
      </c>
      <c r="C4951" s="4">
        <f>VLOOKUP(sales_pipeline!D5944,[2]products!$A:$C,3,FALSE)</f>
        <v>3393</v>
      </c>
    </row>
    <row r="4952" spans="1:3" x14ac:dyDescent="0.35">
      <c r="A4952" t="s">
        <v>39</v>
      </c>
      <c r="B4952" t="str">
        <f>VLOOKUP(sales_pipeline!D5945,[2]products!$A:$C,2,0)</f>
        <v>MG</v>
      </c>
      <c r="C4952" s="4">
        <f>VLOOKUP(sales_pipeline!D5945,[2]products!$A:$C,3,FALSE)</f>
        <v>3393</v>
      </c>
    </row>
    <row r="4953" spans="1:3" x14ac:dyDescent="0.35">
      <c r="A4953" t="s">
        <v>10</v>
      </c>
      <c r="B4953" t="str">
        <f>VLOOKUP(sales_pipeline!D5947,[2]products!$A:$C,2,0)</f>
        <v>GTX</v>
      </c>
      <c r="C4953" s="4">
        <f>VLOOKUP(sales_pipeline!D5947,[2]products!$A:$C,3,FALSE)</f>
        <v>1096</v>
      </c>
    </row>
    <row r="4954" spans="1:3" x14ac:dyDescent="0.35">
      <c r="A4954" t="s">
        <v>18</v>
      </c>
      <c r="B4954" t="str">
        <f>VLOOKUP(sales_pipeline!D5949,[2]products!$A:$C,2,0)</f>
        <v>MG</v>
      </c>
      <c r="C4954" s="4">
        <f>VLOOKUP(sales_pipeline!D5949,[2]products!$A:$C,3,FALSE)</f>
        <v>55</v>
      </c>
    </row>
    <row r="4955" spans="1:3" x14ac:dyDescent="0.35">
      <c r="A4955" t="s">
        <v>39</v>
      </c>
      <c r="B4955" t="str">
        <f>VLOOKUP(sales_pipeline!D5950,[2]products!$A:$C,2,0)</f>
        <v>MG</v>
      </c>
      <c r="C4955" s="4">
        <f>VLOOKUP(sales_pipeline!D5950,[2]products!$A:$C,3,FALSE)</f>
        <v>3393</v>
      </c>
    </row>
    <row r="4956" spans="1:3" x14ac:dyDescent="0.35">
      <c r="A4956" t="s">
        <v>20</v>
      </c>
      <c r="B4956" t="str">
        <f>VLOOKUP(sales_pipeline!D5951,[2]products!$A:$C,2,0)</f>
        <v>GTX</v>
      </c>
      <c r="C4956" s="4">
        <f>VLOOKUP(sales_pipeline!D5951,[2]products!$A:$C,3,FALSE)</f>
        <v>550</v>
      </c>
    </row>
    <row r="4957" spans="1:3" x14ac:dyDescent="0.35">
      <c r="A4957" t="s">
        <v>39</v>
      </c>
      <c r="B4957" t="str">
        <f>VLOOKUP(sales_pipeline!D5952,[2]products!$A:$C,2,0)</f>
        <v>MG</v>
      </c>
      <c r="C4957" s="4">
        <f>VLOOKUP(sales_pipeline!D5952,[2]products!$A:$C,3,FALSE)</f>
        <v>3393</v>
      </c>
    </row>
    <row r="4958" spans="1:3" x14ac:dyDescent="0.35">
      <c r="A4958" t="s">
        <v>18</v>
      </c>
      <c r="B4958" t="str">
        <f>VLOOKUP(sales_pipeline!D5953,[2]products!$A:$C,2,0)</f>
        <v>MG</v>
      </c>
      <c r="C4958" s="4">
        <f>VLOOKUP(sales_pipeline!D5953,[2]products!$A:$C,3,FALSE)</f>
        <v>55</v>
      </c>
    </row>
    <row r="4959" spans="1:3" x14ac:dyDescent="0.35">
      <c r="A4959" t="s">
        <v>18</v>
      </c>
      <c r="B4959" t="str">
        <f>VLOOKUP(sales_pipeline!D5954,[2]products!$A:$C,2,0)</f>
        <v>MG</v>
      </c>
      <c r="C4959" s="4">
        <f>VLOOKUP(sales_pipeline!D5954,[2]products!$A:$C,3,FALSE)</f>
        <v>55</v>
      </c>
    </row>
    <row r="4960" spans="1:3" x14ac:dyDescent="0.35">
      <c r="A4960" t="s">
        <v>10</v>
      </c>
      <c r="B4960" t="str">
        <f>VLOOKUP(sales_pipeline!D5955,[2]products!$A:$C,2,0)</f>
        <v>GTX</v>
      </c>
      <c r="C4960" s="4">
        <f>VLOOKUP(sales_pipeline!D5955,[2]products!$A:$C,3,FALSE)</f>
        <v>1096</v>
      </c>
    </row>
    <row r="4961" spans="1:3" x14ac:dyDescent="0.35">
      <c r="A4961" t="s">
        <v>48</v>
      </c>
      <c r="B4961" t="str">
        <f>VLOOKUP(sales_pipeline!D5956,[2]products!$A:$C,2,0)</f>
        <v>GTX</v>
      </c>
      <c r="C4961" s="4">
        <f>VLOOKUP(sales_pipeline!D5956,[2]products!$A:$C,3,FALSE)</f>
        <v>5482</v>
      </c>
    </row>
    <row r="4962" spans="1:3" x14ac:dyDescent="0.35">
      <c r="A4962" t="s">
        <v>18</v>
      </c>
      <c r="B4962" t="str">
        <f>VLOOKUP(sales_pipeline!D5957,[2]products!$A:$C,2,0)</f>
        <v>MG</v>
      </c>
      <c r="C4962" s="4">
        <f>VLOOKUP(sales_pipeline!D5957,[2]products!$A:$C,3,FALSE)</f>
        <v>55</v>
      </c>
    </row>
    <row r="4963" spans="1:3" x14ac:dyDescent="0.35">
      <c r="A4963" t="s">
        <v>39</v>
      </c>
      <c r="B4963" t="str">
        <f>VLOOKUP(sales_pipeline!D5958,[2]products!$A:$C,2,0)</f>
        <v>MG</v>
      </c>
      <c r="C4963" s="4">
        <f>VLOOKUP(sales_pipeline!D5958,[2]products!$A:$C,3,FALSE)</f>
        <v>3393</v>
      </c>
    </row>
    <row r="4964" spans="1:3" x14ac:dyDescent="0.35">
      <c r="A4964" t="s">
        <v>20</v>
      </c>
      <c r="B4964" t="str">
        <f>VLOOKUP(sales_pipeline!D5959,[2]products!$A:$C,2,0)</f>
        <v>GTX</v>
      </c>
      <c r="C4964" s="4">
        <f>VLOOKUP(sales_pipeline!D5959,[2]products!$A:$C,3,FALSE)</f>
        <v>550</v>
      </c>
    </row>
    <row r="4965" spans="1:3" x14ac:dyDescent="0.35">
      <c r="A4965" t="s">
        <v>39</v>
      </c>
      <c r="B4965" t="str">
        <f>VLOOKUP(sales_pipeline!D5960,[2]products!$A:$C,2,0)</f>
        <v>MG</v>
      </c>
      <c r="C4965" s="4">
        <f>VLOOKUP(sales_pipeline!D5960,[2]products!$A:$C,3,FALSE)</f>
        <v>3393</v>
      </c>
    </row>
    <row r="4966" spans="1:3" x14ac:dyDescent="0.35">
      <c r="A4966" t="s">
        <v>48</v>
      </c>
      <c r="B4966" t="str">
        <f>VLOOKUP(sales_pipeline!D5961,[2]products!$A:$C,2,0)</f>
        <v>GTX</v>
      </c>
      <c r="C4966" s="4">
        <f>VLOOKUP(sales_pipeline!D5961,[2]products!$A:$C,3,FALSE)</f>
        <v>5482</v>
      </c>
    </row>
    <row r="4967" spans="1:3" x14ac:dyDescent="0.35">
      <c r="A4967" t="s">
        <v>39</v>
      </c>
      <c r="B4967" t="str">
        <f>VLOOKUP(sales_pipeline!D5963,[2]products!$A:$C,2,0)</f>
        <v>MG</v>
      </c>
      <c r="C4967" s="4">
        <f>VLOOKUP(sales_pipeline!D5963,[2]products!$A:$C,3,FALSE)</f>
        <v>3393</v>
      </c>
    </row>
    <row r="4968" spans="1:3" x14ac:dyDescent="0.35">
      <c r="A4968" t="s">
        <v>10</v>
      </c>
      <c r="B4968" t="str">
        <f>VLOOKUP(sales_pipeline!D5964,[2]products!$A:$C,2,0)</f>
        <v>GTX</v>
      </c>
      <c r="C4968" s="4">
        <f>VLOOKUP(sales_pipeline!D5964,[2]products!$A:$C,3,FALSE)</f>
        <v>1096</v>
      </c>
    </row>
    <row r="4969" spans="1:3" x14ac:dyDescent="0.35">
      <c r="A4969" t="s">
        <v>10</v>
      </c>
      <c r="B4969" t="str">
        <f>VLOOKUP(sales_pipeline!D5966,[2]products!$A:$C,2,0)</f>
        <v>GTX</v>
      </c>
      <c r="C4969" s="4">
        <f>VLOOKUP(sales_pipeline!D5966,[2]products!$A:$C,3,FALSE)</f>
        <v>1096</v>
      </c>
    </row>
    <row r="4970" spans="1:3" x14ac:dyDescent="0.35">
      <c r="A4970" t="s">
        <v>20</v>
      </c>
      <c r="B4970" t="str">
        <f>VLOOKUP(sales_pipeline!D5968,[2]products!$A:$C,2,0)</f>
        <v>GTX</v>
      </c>
      <c r="C4970" s="4">
        <f>VLOOKUP(sales_pipeline!D5968,[2]products!$A:$C,3,FALSE)</f>
        <v>550</v>
      </c>
    </row>
    <row r="4971" spans="1:3" x14ac:dyDescent="0.35">
      <c r="A4971" t="s">
        <v>48</v>
      </c>
      <c r="B4971" t="str">
        <f>VLOOKUP(sales_pipeline!D5969,[2]products!$A:$C,2,0)</f>
        <v>GTX</v>
      </c>
      <c r="C4971" s="4">
        <f>VLOOKUP(sales_pipeline!D5969,[2]products!$A:$C,3,FALSE)</f>
        <v>5482</v>
      </c>
    </row>
    <row r="4972" spans="1:3" x14ac:dyDescent="0.35">
      <c r="A4972" t="s">
        <v>48</v>
      </c>
      <c r="B4972" t="str">
        <f>VLOOKUP(sales_pipeline!D5970,[2]products!$A:$C,2,0)</f>
        <v>GTX</v>
      </c>
      <c r="C4972" s="4">
        <f>VLOOKUP(sales_pipeline!D5970,[2]products!$A:$C,3,FALSE)</f>
        <v>5482</v>
      </c>
    </row>
    <row r="4973" spans="1:3" x14ac:dyDescent="0.35">
      <c r="A4973" t="s">
        <v>39</v>
      </c>
      <c r="B4973" t="str">
        <f>VLOOKUP(sales_pipeline!D5972,[2]products!$A:$C,2,0)</f>
        <v>MG</v>
      </c>
      <c r="C4973" s="4">
        <f>VLOOKUP(sales_pipeline!D5972,[2]products!$A:$C,3,FALSE)</f>
        <v>3393</v>
      </c>
    </row>
    <row r="4974" spans="1:3" x14ac:dyDescent="0.35">
      <c r="A4974" t="s">
        <v>48</v>
      </c>
      <c r="B4974" t="str">
        <f>VLOOKUP(sales_pipeline!D5973,[2]products!$A:$C,2,0)</f>
        <v>GTX</v>
      </c>
      <c r="C4974" s="4">
        <f>VLOOKUP(sales_pipeline!D5973,[2]products!$A:$C,3,FALSE)</f>
        <v>5482</v>
      </c>
    </row>
    <row r="4975" spans="1:3" x14ac:dyDescent="0.35">
      <c r="A4975" t="s">
        <v>18</v>
      </c>
      <c r="B4975" t="str">
        <f>VLOOKUP(sales_pipeline!D5974,[2]products!$A:$C,2,0)</f>
        <v>MG</v>
      </c>
      <c r="C4975" s="4">
        <f>VLOOKUP(sales_pipeline!D5974,[2]products!$A:$C,3,FALSE)</f>
        <v>55</v>
      </c>
    </row>
    <row r="4976" spans="1:3" x14ac:dyDescent="0.35">
      <c r="A4976" t="s">
        <v>20</v>
      </c>
      <c r="B4976" t="str">
        <f>VLOOKUP(sales_pipeline!D5975,[2]products!$A:$C,2,0)</f>
        <v>GTX</v>
      </c>
      <c r="C4976" s="4">
        <f>VLOOKUP(sales_pipeline!D5975,[2]products!$A:$C,3,FALSE)</f>
        <v>550</v>
      </c>
    </row>
    <row r="4977" spans="1:3" x14ac:dyDescent="0.35">
      <c r="A4977" t="s">
        <v>20</v>
      </c>
      <c r="B4977" t="str">
        <f>VLOOKUP(sales_pipeline!D5976,[2]products!$A:$C,2,0)</f>
        <v>GTX</v>
      </c>
      <c r="C4977" s="4">
        <f>VLOOKUP(sales_pipeline!D5976,[2]products!$A:$C,3,FALSE)</f>
        <v>550</v>
      </c>
    </row>
    <row r="4978" spans="1:3" x14ac:dyDescent="0.35">
      <c r="A4978" t="s">
        <v>48</v>
      </c>
      <c r="B4978" t="str">
        <f>VLOOKUP(sales_pipeline!D5977,[2]products!$A:$C,2,0)</f>
        <v>GTX</v>
      </c>
      <c r="C4978" s="4">
        <f>VLOOKUP(sales_pipeline!D5977,[2]products!$A:$C,3,FALSE)</f>
        <v>5482</v>
      </c>
    </row>
    <row r="4979" spans="1:3" x14ac:dyDescent="0.35">
      <c r="A4979" t="s">
        <v>10</v>
      </c>
      <c r="B4979" t="str">
        <f>VLOOKUP(sales_pipeline!D5978,[2]products!$A:$C,2,0)</f>
        <v>GTX</v>
      </c>
      <c r="C4979" s="4">
        <f>VLOOKUP(sales_pipeline!D5978,[2]products!$A:$C,3,FALSE)</f>
        <v>1096</v>
      </c>
    </row>
    <row r="4980" spans="1:3" x14ac:dyDescent="0.35">
      <c r="A4980" t="s">
        <v>39</v>
      </c>
      <c r="B4980" t="str">
        <f>VLOOKUP(sales_pipeline!D5979,[2]products!$A:$C,2,0)</f>
        <v>MG</v>
      </c>
      <c r="C4980" s="4">
        <f>VLOOKUP(sales_pipeline!D5979,[2]products!$A:$C,3,FALSE)</f>
        <v>3393</v>
      </c>
    </row>
    <row r="4981" spans="1:3" x14ac:dyDescent="0.35">
      <c r="A4981" t="s">
        <v>48</v>
      </c>
      <c r="B4981" t="str">
        <f>VLOOKUP(sales_pipeline!D5980,[2]products!$A:$C,2,0)</f>
        <v>GTX</v>
      </c>
      <c r="C4981" s="4">
        <f>VLOOKUP(sales_pipeline!D5980,[2]products!$A:$C,3,FALSE)</f>
        <v>5482</v>
      </c>
    </row>
    <row r="4982" spans="1:3" x14ac:dyDescent="0.35">
      <c r="A4982" t="s">
        <v>18</v>
      </c>
      <c r="B4982" t="str">
        <f>VLOOKUP(sales_pipeline!D5981,[2]products!$A:$C,2,0)</f>
        <v>MG</v>
      </c>
      <c r="C4982" s="4">
        <f>VLOOKUP(sales_pipeline!D5981,[2]products!$A:$C,3,FALSE)</f>
        <v>55</v>
      </c>
    </row>
    <row r="4983" spans="1:3" x14ac:dyDescent="0.35">
      <c r="A4983" t="s">
        <v>20</v>
      </c>
      <c r="B4983" t="str">
        <f>VLOOKUP(sales_pipeline!D5982,[2]products!$A:$C,2,0)</f>
        <v>GTX</v>
      </c>
      <c r="C4983" s="4">
        <f>VLOOKUP(sales_pipeline!D5982,[2]products!$A:$C,3,FALSE)</f>
        <v>550</v>
      </c>
    </row>
    <row r="4984" spans="1:3" x14ac:dyDescent="0.35">
      <c r="A4984" t="s">
        <v>10</v>
      </c>
      <c r="B4984" t="str">
        <f>VLOOKUP(sales_pipeline!D5983,[2]products!$A:$C,2,0)</f>
        <v>GTX</v>
      </c>
      <c r="C4984" s="4">
        <f>VLOOKUP(sales_pipeline!D5983,[2]products!$A:$C,3,FALSE)</f>
        <v>1096</v>
      </c>
    </row>
    <row r="4985" spans="1:3" x14ac:dyDescent="0.35">
      <c r="A4985" t="s">
        <v>10</v>
      </c>
      <c r="B4985" t="str">
        <f>VLOOKUP(sales_pipeline!D5985,[2]products!$A:$C,2,0)</f>
        <v>GTX</v>
      </c>
      <c r="C4985" s="4">
        <f>VLOOKUP(sales_pipeline!D5985,[2]products!$A:$C,3,FALSE)</f>
        <v>1096</v>
      </c>
    </row>
    <row r="4986" spans="1:3" x14ac:dyDescent="0.35">
      <c r="A4986" t="s">
        <v>18</v>
      </c>
      <c r="B4986" t="str">
        <f>VLOOKUP(sales_pipeline!D5987,[2]products!$A:$C,2,0)</f>
        <v>MG</v>
      </c>
      <c r="C4986" s="4">
        <f>VLOOKUP(sales_pipeline!D5987,[2]products!$A:$C,3,FALSE)</f>
        <v>55</v>
      </c>
    </row>
    <row r="4987" spans="1:3" x14ac:dyDescent="0.35">
      <c r="A4987" t="s">
        <v>18</v>
      </c>
      <c r="B4987" t="str">
        <f>VLOOKUP(sales_pipeline!D5988,[2]products!$A:$C,2,0)</f>
        <v>MG</v>
      </c>
      <c r="C4987" s="4">
        <f>VLOOKUP(sales_pipeline!D5988,[2]products!$A:$C,3,FALSE)</f>
        <v>55</v>
      </c>
    </row>
    <row r="4988" spans="1:3" x14ac:dyDescent="0.35">
      <c r="A4988" t="s">
        <v>18</v>
      </c>
      <c r="B4988" t="str">
        <f>VLOOKUP(sales_pipeline!D5991,[2]products!$A:$C,2,0)</f>
        <v>MG</v>
      </c>
      <c r="C4988" s="4">
        <f>VLOOKUP(sales_pipeline!D5991,[2]products!$A:$C,3,FALSE)</f>
        <v>55</v>
      </c>
    </row>
    <row r="4989" spans="1:3" x14ac:dyDescent="0.35">
      <c r="A4989" t="s">
        <v>18</v>
      </c>
      <c r="B4989" t="str">
        <f>VLOOKUP(sales_pipeline!D5993,[2]products!$A:$C,2,0)</f>
        <v>MG</v>
      </c>
      <c r="C4989" s="4">
        <f>VLOOKUP(sales_pipeline!D5993,[2]products!$A:$C,3,FALSE)</f>
        <v>55</v>
      </c>
    </row>
    <row r="4990" spans="1:3" x14ac:dyDescent="0.35">
      <c r="A4990" t="s">
        <v>10</v>
      </c>
      <c r="B4990" t="str">
        <f>VLOOKUP(sales_pipeline!D5994,[2]products!$A:$C,2,0)</f>
        <v>GTX</v>
      </c>
      <c r="C4990" s="4">
        <f>VLOOKUP(sales_pipeline!D5994,[2]products!$A:$C,3,FALSE)</f>
        <v>1096</v>
      </c>
    </row>
    <row r="4991" spans="1:3" x14ac:dyDescent="0.35">
      <c r="A4991" t="s">
        <v>20</v>
      </c>
      <c r="B4991" t="str">
        <f>VLOOKUP(sales_pipeline!D5996,[2]products!$A:$C,2,0)</f>
        <v>GTX</v>
      </c>
      <c r="C4991" s="4">
        <f>VLOOKUP(sales_pipeline!D5996,[2]products!$A:$C,3,FALSE)</f>
        <v>550</v>
      </c>
    </row>
    <row r="4992" spans="1:3" x14ac:dyDescent="0.35">
      <c r="A4992" t="s">
        <v>20</v>
      </c>
      <c r="B4992" t="str">
        <f>VLOOKUP(sales_pipeline!D5997,[2]products!$A:$C,2,0)</f>
        <v>GTX</v>
      </c>
      <c r="C4992" s="4">
        <f>VLOOKUP(sales_pipeline!D5997,[2]products!$A:$C,3,FALSE)</f>
        <v>550</v>
      </c>
    </row>
    <row r="4993" spans="1:3" x14ac:dyDescent="0.35">
      <c r="A4993" t="s">
        <v>18</v>
      </c>
      <c r="B4993" t="str">
        <f>VLOOKUP(sales_pipeline!D5998,[2]products!$A:$C,2,0)</f>
        <v>MG</v>
      </c>
      <c r="C4993" s="4">
        <f>VLOOKUP(sales_pipeline!D5998,[2]products!$A:$C,3,FALSE)</f>
        <v>55</v>
      </c>
    </row>
    <row r="4994" spans="1:3" x14ac:dyDescent="0.35">
      <c r="A4994" t="s">
        <v>20</v>
      </c>
      <c r="B4994" t="str">
        <f>VLOOKUP(sales_pipeline!D5999,[2]products!$A:$C,2,0)</f>
        <v>GTX</v>
      </c>
      <c r="C4994" s="4">
        <f>VLOOKUP(sales_pipeline!D5999,[2]products!$A:$C,3,FALSE)</f>
        <v>550</v>
      </c>
    </row>
    <row r="4995" spans="1:3" x14ac:dyDescent="0.35">
      <c r="A4995" t="s">
        <v>20</v>
      </c>
      <c r="B4995" t="str">
        <f>VLOOKUP(sales_pipeline!D6000,[2]products!$A:$C,2,0)</f>
        <v>GTX</v>
      </c>
      <c r="C4995" s="4">
        <f>VLOOKUP(sales_pipeline!D6000,[2]products!$A:$C,3,FALSE)</f>
        <v>550</v>
      </c>
    </row>
    <row r="4996" spans="1:3" x14ac:dyDescent="0.35">
      <c r="A4996" t="s">
        <v>10</v>
      </c>
      <c r="B4996" t="str">
        <f>VLOOKUP(sales_pipeline!D6001,[2]products!$A:$C,2,0)</f>
        <v>GTX</v>
      </c>
      <c r="C4996" s="4">
        <f>VLOOKUP(sales_pipeline!D6001,[2]products!$A:$C,3,FALSE)</f>
        <v>1096</v>
      </c>
    </row>
    <row r="4997" spans="1:3" x14ac:dyDescent="0.35">
      <c r="A4997" t="s">
        <v>18</v>
      </c>
      <c r="B4997" t="str">
        <f>VLOOKUP(sales_pipeline!D6002,[2]products!$A:$C,2,0)</f>
        <v>MG</v>
      </c>
      <c r="C4997" s="4">
        <f>VLOOKUP(sales_pipeline!D6002,[2]products!$A:$C,3,FALSE)</f>
        <v>55</v>
      </c>
    </row>
    <row r="4998" spans="1:3" x14ac:dyDescent="0.35">
      <c r="A4998" t="s">
        <v>18</v>
      </c>
      <c r="B4998" t="str">
        <f>VLOOKUP(sales_pipeline!D6003,[2]products!$A:$C,2,0)</f>
        <v>MG</v>
      </c>
      <c r="C4998" s="4">
        <f>VLOOKUP(sales_pipeline!D6003,[2]products!$A:$C,3,FALSE)</f>
        <v>55</v>
      </c>
    </row>
    <row r="4999" spans="1:3" x14ac:dyDescent="0.35">
      <c r="A4999" t="s">
        <v>20</v>
      </c>
      <c r="B4999" t="str">
        <f>VLOOKUP(sales_pipeline!D6004,[2]products!$A:$C,2,0)</f>
        <v>GTX</v>
      </c>
      <c r="C4999" s="4">
        <f>VLOOKUP(sales_pipeline!D6004,[2]products!$A:$C,3,FALSE)</f>
        <v>550</v>
      </c>
    </row>
    <row r="5000" spans="1:3" x14ac:dyDescent="0.35">
      <c r="A5000" t="s">
        <v>48</v>
      </c>
      <c r="B5000" t="str">
        <f>VLOOKUP(sales_pipeline!D6005,[2]products!$A:$C,2,0)</f>
        <v>GTX</v>
      </c>
      <c r="C5000" s="4">
        <f>VLOOKUP(sales_pipeline!D6005,[2]products!$A:$C,3,FALSE)</f>
        <v>5482</v>
      </c>
    </row>
    <row r="5001" spans="1:3" x14ac:dyDescent="0.35">
      <c r="A5001" t="s">
        <v>20</v>
      </c>
      <c r="B5001" t="str">
        <f>VLOOKUP(sales_pipeline!D6006,[2]products!$A:$C,2,0)</f>
        <v>GTX</v>
      </c>
      <c r="C5001" s="4">
        <f>VLOOKUP(sales_pipeline!D6006,[2]products!$A:$C,3,FALSE)</f>
        <v>550</v>
      </c>
    </row>
    <row r="5002" spans="1:3" x14ac:dyDescent="0.35">
      <c r="A5002" t="s">
        <v>10</v>
      </c>
      <c r="B5002" t="str">
        <f>VLOOKUP(sales_pipeline!D6007,[2]products!$A:$C,2,0)</f>
        <v>GTX</v>
      </c>
      <c r="C5002" s="4">
        <f>VLOOKUP(sales_pipeline!D6007,[2]products!$A:$C,3,FALSE)</f>
        <v>1096</v>
      </c>
    </row>
    <row r="5003" spans="1:3" x14ac:dyDescent="0.35">
      <c r="A5003" t="s">
        <v>20</v>
      </c>
      <c r="B5003" t="str">
        <f>VLOOKUP(sales_pipeline!D6008,[2]products!$A:$C,2,0)</f>
        <v>GTX</v>
      </c>
      <c r="C5003" s="4">
        <f>VLOOKUP(sales_pipeline!D6008,[2]products!$A:$C,3,FALSE)</f>
        <v>550</v>
      </c>
    </row>
    <row r="5004" spans="1:3" x14ac:dyDescent="0.35">
      <c r="A5004" t="s">
        <v>10</v>
      </c>
      <c r="B5004" t="str">
        <f>VLOOKUP(sales_pipeline!D6009,[2]products!$A:$C,2,0)</f>
        <v>GTX</v>
      </c>
      <c r="C5004" s="4">
        <f>VLOOKUP(sales_pipeline!D6009,[2]products!$A:$C,3,FALSE)</f>
        <v>1096</v>
      </c>
    </row>
    <row r="5005" spans="1:3" x14ac:dyDescent="0.35">
      <c r="A5005" t="s">
        <v>10</v>
      </c>
      <c r="B5005" t="str">
        <f>VLOOKUP(sales_pipeline!D6012,[2]products!$A:$C,2,0)</f>
        <v>GTX</v>
      </c>
      <c r="C5005" s="4">
        <f>VLOOKUP(sales_pipeline!D6012,[2]products!$A:$C,3,FALSE)</f>
        <v>1096</v>
      </c>
    </row>
    <row r="5006" spans="1:3" x14ac:dyDescent="0.35">
      <c r="A5006" t="s">
        <v>20</v>
      </c>
      <c r="B5006" t="str">
        <f>VLOOKUP(sales_pipeline!D6013,[2]products!$A:$C,2,0)</f>
        <v>GTX</v>
      </c>
      <c r="C5006" s="4">
        <f>VLOOKUP(sales_pipeline!D6013,[2]products!$A:$C,3,FALSE)</f>
        <v>550</v>
      </c>
    </row>
    <row r="5007" spans="1:3" x14ac:dyDescent="0.35">
      <c r="A5007" t="s">
        <v>39</v>
      </c>
      <c r="B5007" t="str">
        <f>VLOOKUP(sales_pipeline!D6015,[2]products!$A:$C,2,0)</f>
        <v>MG</v>
      </c>
      <c r="C5007" s="4">
        <f>VLOOKUP(sales_pipeline!D6015,[2]products!$A:$C,3,FALSE)</f>
        <v>3393</v>
      </c>
    </row>
    <row r="5008" spans="1:3" x14ac:dyDescent="0.35">
      <c r="A5008" t="s">
        <v>18</v>
      </c>
      <c r="B5008" t="str">
        <f>VLOOKUP(sales_pipeline!D6016,[2]products!$A:$C,2,0)</f>
        <v>MG</v>
      </c>
      <c r="C5008" s="4">
        <f>VLOOKUP(sales_pipeline!D6016,[2]products!$A:$C,3,FALSE)</f>
        <v>55</v>
      </c>
    </row>
    <row r="5009" spans="1:3" x14ac:dyDescent="0.35">
      <c r="A5009" t="s">
        <v>39</v>
      </c>
      <c r="B5009" t="str">
        <f>VLOOKUP(sales_pipeline!D6017,[2]products!$A:$C,2,0)</f>
        <v>MG</v>
      </c>
      <c r="C5009" s="4">
        <f>VLOOKUP(sales_pipeline!D6017,[2]products!$A:$C,3,FALSE)</f>
        <v>3393</v>
      </c>
    </row>
    <row r="5010" spans="1:3" x14ac:dyDescent="0.35">
      <c r="A5010" t="s">
        <v>20</v>
      </c>
      <c r="B5010" t="str">
        <f>VLOOKUP(sales_pipeline!D6018,[2]products!$A:$C,2,0)</f>
        <v>GTX</v>
      </c>
      <c r="C5010" s="4">
        <f>VLOOKUP(sales_pipeline!D6018,[2]products!$A:$C,3,FALSE)</f>
        <v>550</v>
      </c>
    </row>
    <row r="5011" spans="1:3" x14ac:dyDescent="0.35">
      <c r="A5011" t="s">
        <v>18</v>
      </c>
      <c r="B5011" t="str">
        <f>VLOOKUP(sales_pipeline!D6019,[2]products!$A:$C,2,0)</f>
        <v>MG</v>
      </c>
      <c r="C5011" s="4">
        <f>VLOOKUP(sales_pipeline!D6019,[2]products!$A:$C,3,FALSE)</f>
        <v>55</v>
      </c>
    </row>
    <row r="5012" spans="1:3" x14ac:dyDescent="0.35">
      <c r="A5012" t="s">
        <v>39</v>
      </c>
      <c r="B5012" t="str">
        <f>VLOOKUP(sales_pipeline!D6020,[2]products!$A:$C,2,0)</f>
        <v>MG</v>
      </c>
      <c r="C5012" s="4">
        <f>VLOOKUP(sales_pipeline!D6020,[2]products!$A:$C,3,FALSE)</f>
        <v>3393</v>
      </c>
    </row>
    <row r="5013" spans="1:3" x14ac:dyDescent="0.35">
      <c r="A5013" t="s">
        <v>39</v>
      </c>
      <c r="B5013" t="str">
        <f>VLOOKUP(sales_pipeline!D6021,[2]products!$A:$C,2,0)</f>
        <v>MG</v>
      </c>
      <c r="C5013" s="4">
        <f>VLOOKUP(sales_pipeline!D6021,[2]products!$A:$C,3,FALSE)</f>
        <v>3393</v>
      </c>
    </row>
    <row r="5014" spans="1:3" x14ac:dyDescent="0.35">
      <c r="A5014" t="s">
        <v>18</v>
      </c>
      <c r="B5014" t="str">
        <f>VLOOKUP(sales_pipeline!D6022,[2]products!$A:$C,2,0)</f>
        <v>MG</v>
      </c>
      <c r="C5014" s="4">
        <f>VLOOKUP(sales_pipeline!D6022,[2]products!$A:$C,3,FALSE)</f>
        <v>55</v>
      </c>
    </row>
    <row r="5015" spans="1:3" x14ac:dyDescent="0.35">
      <c r="A5015" t="s">
        <v>20</v>
      </c>
      <c r="B5015" t="str">
        <f>VLOOKUP(sales_pipeline!D6023,[2]products!$A:$C,2,0)</f>
        <v>GTX</v>
      </c>
      <c r="C5015" s="4">
        <f>VLOOKUP(sales_pipeline!D6023,[2]products!$A:$C,3,FALSE)</f>
        <v>550</v>
      </c>
    </row>
    <row r="5016" spans="1:3" x14ac:dyDescent="0.35">
      <c r="A5016" t="s">
        <v>18</v>
      </c>
      <c r="B5016" t="str">
        <f>VLOOKUP(sales_pipeline!D6024,[2]products!$A:$C,2,0)</f>
        <v>MG</v>
      </c>
      <c r="C5016" s="4">
        <f>VLOOKUP(sales_pipeline!D6024,[2]products!$A:$C,3,FALSE)</f>
        <v>55</v>
      </c>
    </row>
    <row r="5017" spans="1:3" x14ac:dyDescent="0.35">
      <c r="A5017" t="s">
        <v>48</v>
      </c>
      <c r="B5017" t="str">
        <f>VLOOKUP(sales_pipeline!D6025,[2]products!$A:$C,2,0)</f>
        <v>GTX</v>
      </c>
      <c r="C5017" s="4">
        <f>VLOOKUP(sales_pipeline!D6025,[2]products!$A:$C,3,FALSE)</f>
        <v>5482</v>
      </c>
    </row>
    <row r="5018" spans="1:3" x14ac:dyDescent="0.35">
      <c r="A5018" t="s">
        <v>39</v>
      </c>
      <c r="B5018" t="str">
        <f>VLOOKUP(sales_pipeline!D6026,[2]products!$A:$C,2,0)</f>
        <v>MG</v>
      </c>
      <c r="C5018" s="4">
        <f>VLOOKUP(sales_pipeline!D6026,[2]products!$A:$C,3,FALSE)</f>
        <v>3393</v>
      </c>
    </row>
    <row r="5019" spans="1:3" x14ac:dyDescent="0.35">
      <c r="A5019" t="s">
        <v>39</v>
      </c>
      <c r="B5019" t="str">
        <f>VLOOKUP(sales_pipeline!D6027,[2]products!$A:$C,2,0)</f>
        <v>MG</v>
      </c>
      <c r="C5019" s="4">
        <f>VLOOKUP(sales_pipeline!D6027,[2]products!$A:$C,3,FALSE)</f>
        <v>3393</v>
      </c>
    </row>
    <row r="5020" spans="1:3" x14ac:dyDescent="0.35">
      <c r="A5020" t="s">
        <v>39</v>
      </c>
      <c r="B5020" t="str">
        <f>VLOOKUP(sales_pipeline!D6028,[2]products!$A:$C,2,0)</f>
        <v>MG</v>
      </c>
      <c r="C5020" s="4">
        <f>VLOOKUP(sales_pipeline!D6028,[2]products!$A:$C,3,FALSE)</f>
        <v>3393</v>
      </c>
    </row>
    <row r="5021" spans="1:3" x14ac:dyDescent="0.35">
      <c r="A5021" t="s">
        <v>48</v>
      </c>
      <c r="B5021" t="str">
        <f>VLOOKUP(sales_pipeline!D6029,[2]products!$A:$C,2,0)</f>
        <v>GTX</v>
      </c>
      <c r="C5021" s="4">
        <f>VLOOKUP(sales_pipeline!D6029,[2]products!$A:$C,3,FALSE)</f>
        <v>5482</v>
      </c>
    </row>
    <row r="5022" spans="1:3" x14ac:dyDescent="0.35">
      <c r="A5022" t="s">
        <v>10</v>
      </c>
      <c r="B5022" t="str">
        <f>VLOOKUP(sales_pipeline!D6030,[2]products!$A:$C,2,0)</f>
        <v>GTX</v>
      </c>
      <c r="C5022" s="4">
        <f>VLOOKUP(sales_pipeline!D6030,[2]products!$A:$C,3,FALSE)</f>
        <v>1096</v>
      </c>
    </row>
    <row r="5023" spans="1:3" x14ac:dyDescent="0.35">
      <c r="A5023" t="s">
        <v>48</v>
      </c>
      <c r="B5023" t="str">
        <f>VLOOKUP(sales_pipeline!D6033,[2]products!$A:$C,2,0)</f>
        <v>GTX</v>
      </c>
      <c r="C5023" s="4">
        <f>VLOOKUP(sales_pipeline!D6033,[2]products!$A:$C,3,FALSE)</f>
        <v>5482</v>
      </c>
    </row>
    <row r="5024" spans="1:3" x14ac:dyDescent="0.35">
      <c r="A5024" t="s">
        <v>20</v>
      </c>
      <c r="B5024" t="str">
        <f>VLOOKUP(sales_pipeline!D6036,[2]products!$A:$C,2,0)</f>
        <v>GTX</v>
      </c>
      <c r="C5024" s="4">
        <f>VLOOKUP(sales_pipeline!D6036,[2]products!$A:$C,3,FALSE)</f>
        <v>550</v>
      </c>
    </row>
    <row r="5025" spans="1:3" x14ac:dyDescent="0.35">
      <c r="A5025" t="s">
        <v>20</v>
      </c>
      <c r="B5025" t="str">
        <f>VLOOKUP(sales_pipeline!D6037,[2]products!$A:$C,2,0)</f>
        <v>GTX</v>
      </c>
      <c r="C5025" s="4">
        <f>VLOOKUP(sales_pipeline!D6037,[2]products!$A:$C,3,FALSE)</f>
        <v>550</v>
      </c>
    </row>
    <row r="5026" spans="1:3" x14ac:dyDescent="0.35">
      <c r="A5026" t="s">
        <v>48</v>
      </c>
      <c r="B5026" t="str">
        <f>VLOOKUP(sales_pipeline!D6038,[2]products!$A:$C,2,0)</f>
        <v>GTX</v>
      </c>
      <c r="C5026" s="4">
        <f>VLOOKUP(sales_pipeline!D6038,[2]products!$A:$C,3,FALSE)</f>
        <v>5482</v>
      </c>
    </row>
    <row r="5027" spans="1:3" x14ac:dyDescent="0.35">
      <c r="A5027" t="s">
        <v>10</v>
      </c>
      <c r="B5027" t="str">
        <f>VLOOKUP(sales_pipeline!D6039,[2]products!$A:$C,2,0)</f>
        <v>GTX</v>
      </c>
      <c r="C5027" s="4">
        <f>VLOOKUP(sales_pipeline!D6039,[2]products!$A:$C,3,FALSE)</f>
        <v>1096</v>
      </c>
    </row>
    <row r="5028" spans="1:3" x14ac:dyDescent="0.35">
      <c r="A5028" t="s">
        <v>18</v>
      </c>
      <c r="B5028" t="str">
        <f>VLOOKUP(sales_pipeline!D6040,[2]products!$A:$C,2,0)</f>
        <v>MG</v>
      </c>
      <c r="C5028" s="4">
        <f>VLOOKUP(sales_pipeline!D6040,[2]products!$A:$C,3,FALSE)</f>
        <v>55</v>
      </c>
    </row>
    <row r="5029" spans="1:3" x14ac:dyDescent="0.35">
      <c r="A5029" t="s">
        <v>20</v>
      </c>
      <c r="B5029" t="str">
        <f>VLOOKUP(sales_pipeline!D6041,[2]products!$A:$C,2,0)</f>
        <v>GTX</v>
      </c>
      <c r="C5029" s="4">
        <f>VLOOKUP(sales_pipeline!D6041,[2]products!$A:$C,3,FALSE)</f>
        <v>550</v>
      </c>
    </row>
    <row r="5030" spans="1:3" x14ac:dyDescent="0.35">
      <c r="A5030" t="s">
        <v>20</v>
      </c>
      <c r="B5030" t="str">
        <f>VLOOKUP(sales_pipeline!D6042,[2]products!$A:$C,2,0)</f>
        <v>GTX</v>
      </c>
      <c r="C5030" s="4">
        <f>VLOOKUP(sales_pipeline!D6042,[2]products!$A:$C,3,FALSE)</f>
        <v>550</v>
      </c>
    </row>
    <row r="5031" spans="1:3" x14ac:dyDescent="0.35">
      <c r="A5031" t="s">
        <v>39</v>
      </c>
      <c r="B5031" t="str">
        <f>VLOOKUP(sales_pipeline!D6043,[2]products!$A:$C,2,0)</f>
        <v>MG</v>
      </c>
      <c r="C5031" s="4">
        <f>VLOOKUP(sales_pipeline!D6043,[2]products!$A:$C,3,FALSE)</f>
        <v>3393</v>
      </c>
    </row>
    <row r="5032" spans="1:3" x14ac:dyDescent="0.35">
      <c r="A5032" t="s">
        <v>18</v>
      </c>
      <c r="B5032" t="str">
        <f>VLOOKUP(sales_pipeline!D6044,[2]products!$A:$C,2,0)</f>
        <v>MG</v>
      </c>
      <c r="C5032" s="4">
        <f>VLOOKUP(sales_pipeline!D6044,[2]products!$A:$C,3,FALSE)</f>
        <v>55</v>
      </c>
    </row>
    <row r="5033" spans="1:3" x14ac:dyDescent="0.35">
      <c r="A5033" t="s">
        <v>48</v>
      </c>
      <c r="B5033" t="str">
        <f>VLOOKUP(sales_pipeline!D6045,[2]products!$A:$C,2,0)</f>
        <v>GTX</v>
      </c>
      <c r="C5033" s="4">
        <f>VLOOKUP(sales_pipeline!D6045,[2]products!$A:$C,3,FALSE)</f>
        <v>5482</v>
      </c>
    </row>
    <row r="5034" spans="1:3" x14ac:dyDescent="0.35">
      <c r="A5034" t="s">
        <v>18</v>
      </c>
      <c r="B5034" t="str">
        <f>VLOOKUP(sales_pipeline!D6046,[2]products!$A:$C,2,0)</f>
        <v>MG</v>
      </c>
      <c r="C5034" s="4">
        <f>VLOOKUP(sales_pipeline!D6046,[2]products!$A:$C,3,FALSE)</f>
        <v>55</v>
      </c>
    </row>
    <row r="5035" spans="1:3" x14ac:dyDescent="0.35">
      <c r="A5035" t="s">
        <v>18</v>
      </c>
      <c r="B5035" t="str">
        <f>VLOOKUP(sales_pipeline!D6047,[2]products!$A:$C,2,0)</f>
        <v>MG</v>
      </c>
      <c r="C5035" s="4">
        <f>VLOOKUP(sales_pipeline!D6047,[2]products!$A:$C,3,FALSE)</f>
        <v>55</v>
      </c>
    </row>
    <row r="5036" spans="1:3" x14ac:dyDescent="0.35">
      <c r="A5036" t="s">
        <v>20</v>
      </c>
      <c r="B5036" t="str">
        <f>VLOOKUP(sales_pipeline!D6048,[2]products!$A:$C,2,0)</f>
        <v>GTX</v>
      </c>
      <c r="C5036" s="4">
        <f>VLOOKUP(sales_pipeline!D6048,[2]products!$A:$C,3,FALSE)</f>
        <v>550</v>
      </c>
    </row>
    <row r="5037" spans="1:3" x14ac:dyDescent="0.35">
      <c r="A5037" t="s">
        <v>39</v>
      </c>
      <c r="B5037" t="str">
        <f>VLOOKUP(sales_pipeline!D6049,[2]products!$A:$C,2,0)</f>
        <v>MG</v>
      </c>
      <c r="C5037" s="4">
        <f>VLOOKUP(sales_pipeline!D6049,[2]products!$A:$C,3,FALSE)</f>
        <v>3393</v>
      </c>
    </row>
    <row r="5038" spans="1:3" x14ac:dyDescent="0.35">
      <c r="A5038" t="s">
        <v>10</v>
      </c>
      <c r="B5038" t="str">
        <f>VLOOKUP(sales_pipeline!D6051,[2]products!$A:$C,2,0)</f>
        <v>GTX</v>
      </c>
      <c r="C5038" s="4">
        <f>VLOOKUP(sales_pipeline!D6051,[2]products!$A:$C,3,FALSE)</f>
        <v>1096</v>
      </c>
    </row>
    <row r="5039" spans="1:3" x14ac:dyDescent="0.35">
      <c r="A5039" t="s">
        <v>20</v>
      </c>
      <c r="B5039" t="str">
        <f>VLOOKUP(sales_pipeline!D6052,[2]products!$A:$C,2,0)</f>
        <v>GTX</v>
      </c>
      <c r="C5039" s="4">
        <f>VLOOKUP(sales_pipeline!D6052,[2]products!$A:$C,3,FALSE)</f>
        <v>550</v>
      </c>
    </row>
    <row r="5040" spans="1:3" x14ac:dyDescent="0.35">
      <c r="A5040" t="s">
        <v>20</v>
      </c>
      <c r="B5040" t="str">
        <f>VLOOKUP(sales_pipeline!D6053,[2]products!$A:$C,2,0)</f>
        <v>GTX</v>
      </c>
      <c r="C5040" s="4">
        <f>VLOOKUP(sales_pipeline!D6053,[2]products!$A:$C,3,FALSE)</f>
        <v>550</v>
      </c>
    </row>
    <row r="5041" spans="1:3" x14ac:dyDescent="0.35">
      <c r="A5041" t="s">
        <v>10</v>
      </c>
      <c r="B5041" t="str">
        <f>VLOOKUP(sales_pipeline!D6054,[2]products!$A:$C,2,0)</f>
        <v>GTX</v>
      </c>
      <c r="C5041" s="4">
        <f>VLOOKUP(sales_pipeline!D6054,[2]products!$A:$C,3,FALSE)</f>
        <v>1096</v>
      </c>
    </row>
    <row r="5042" spans="1:3" x14ac:dyDescent="0.35">
      <c r="A5042" t="s">
        <v>39</v>
      </c>
      <c r="B5042" t="str">
        <f>VLOOKUP(sales_pipeline!D6056,[2]products!$A:$C,2,0)</f>
        <v>MG</v>
      </c>
      <c r="C5042" s="4">
        <f>VLOOKUP(sales_pipeline!D6056,[2]products!$A:$C,3,FALSE)</f>
        <v>3393</v>
      </c>
    </row>
    <row r="5043" spans="1:3" x14ac:dyDescent="0.35">
      <c r="A5043" t="s">
        <v>10</v>
      </c>
      <c r="B5043" t="str">
        <f>VLOOKUP(sales_pipeline!D6057,[2]products!$A:$C,2,0)</f>
        <v>GTX</v>
      </c>
      <c r="C5043" s="4">
        <f>VLOOKUP(sales_pipeline!D6057,[2]products!$A:$C,3,FALSE)</f>
        <v>1096</v>
      </c>
    </row>
    <row r="5044" spans="1:3" x14ac:dyDescent="0.35">
      <c r="A5044" t="s">
        <v>39</v>
      </c>
      <c r="B5044" t="str">
        <f>VLOOKUP(sales_pipeline!D6058,[2]products!$A:$C,2,0)</f>
        <v>MG</v>
      </c>
      <c r="C5044" s="4">
        <f>VLOOKUP(sales_pipeline!D6058,[2]products!$A:$C,3,FALSE)</f>
        <v>3393</v>
      </c>
    </row>
    <row r="5045" spans="1:3" x14ac:dyDescent="0.35">
      <c r="A5045" t="s">
        <v>18</v>
      </c>
      <c r="B5045" t="str">
        <f>VLOOKUP(sales_pipeline!D6059,[2]products!$A:$C,2,0)</f>
        <v>MG</v>
      </c>
      <c r="C5045" s="4">
        <f>VLOOKUP(sales_pipeline!D6059,[2]products!$A:$C,3,FALSE)</f>
        <v>55</v>
      </c>
    </row>
    <row r="5046" spans="1:3" x14ac:dyDescent="0.35">
      <c r="A5046" t="s">
        <v>20</v>
      </c>
      <c r="B5046" t="str">
        <f>VLOOKUP(sales_pipeline!D6061,[2]products!$A:$C,2,0)</f>
        <v>GTX</v>
      </c>
      <c r="C5046" s="4">
        <f>VLOOKUP(sales_pipeline!D6061,[2]products!$A:$C,3,FALSE)</f>
        <v>550</v>
      </c>
    </row>
    <row r="5047" spans="1:3" x14ac:dyDescent="0.35">
      <c r="A5047" t="s">
        <v>20</v>
      </c>
      <c r="B5047" t="str">
        <f>VLOOKUP(sales_pipeline!D6063,[2]products!$A:$C,2,0)</f>
        <v>GTX</v>
      </c>
      <c r="C5047" s="4">
        <f>VLOOKUP(sales_pipeline!D6063,[2]products!$A:$C,3,FALSE)</f>
        <v>550</v>
      </c>
    </row>
    <row r="5048" spans="1:3" x14ac:dyDescent="0.35">
      <c r="A5048" t="s">
        <v>20</v>
      </c>
      <c r="B5048" t="str">
        <f>VLOOKUP(sales_pipeline!D6064,[2]products!$A:$C,2,0)</f>
        <v>GTX</v>
      </c>
      <c r="C5048" s="4">
        <f>VLOOKUP(sales_pipeline!D6064,[2]products!$A:$C,3,FALSE)</f>
        <v>550</v>
      </c>
    </row>
    <row r="5049" spans="1:3" x14ac:dyDescent="0.35">
      <c r="A5049" t="s">
        <v>20</v>
      </c>
      <c r="B5049" t="str">
        <f>VLOOKUP(sales_pipeline!D6065,[2]products!$A:$C,2,0)</f>
        <v>GTX</v>
      </c>
      <c r="C5049" s="4">
        <f>VLOOKUP(sales_pipeline!D6065,[2]products!$A:$C,3,FALSE)</f>
        <v>550</v>
      </c>
    </row>
    <row r="5050" spans="1:3" x14ac:dyDescent="0.35">
      <c r="A5050" t="s">
        <v>39</v>
      </c>
      <c r="B5050" t="str">
        <f>VLOOKUP(sales_pipeline!D6067,[2]products!$A:$C,2,0)</f>
        <v>MG</v>
      </c>
      <c r="C5050" s="4">
        <f>VLOOKUP(sales_pipeline!D6067,[2]products!$A:$C,3,FALSE)</f>
        <v>3393</v>
      </c>
    </row>
    <row r="5051" spans="1:3" x14ac:dyDescent="0.35">
      <c r="A5051" t="s">
        <v>20</v>
      </c>
      <c r="B5051" t="str">
        <f>VLOOKUP(sales_pipeline!D6068,[2]products!$A:$C,2,0)</f>
        <v>GTX</v>
      </c>
      <c r="C5051" s="4">
        <f>VLOOKUP(sales_pipeline!D6068,[2]products!$A:$C,3,FALSE)</f>
        <v>550</v>
      </c>
    </row>
    <row r="5052" spans="1:3" x14ac:dyDescent="0.35">
      <c r="A5052" t="s">
        <v>39</v>
      </c>
      <c r="B5052" t="str">
        <f>VLOOKUP(sales_pipeline!D6069,[2]products!$A:$C,2,0)</f>
        <v>MG</v>
      </c>
      <c r="C5052" s="4">
        <f>VLOOKUP(sales_pipeline!D6069,[2]products!$A:$C,3,FALSE)</f>
        <v>3393</v>
      </c>
    </row>
    <row r="5053" spans="1:3" x14ac:dyDescent="0.35">
      <c r="A5053" t="s">
        <v>20</v>
      </c>
      <c r="B5053" t="str">
        <f>VLOOKUP(sales_pipeline!D6070,[2]products!$A:$C,2,0)</f>
        <v>GTX</v>
      </c>
      <c r="C5053" s="4">
        <f>VLOOKUP(sales_pipeline!D6070,[2]products!$A:$C,3,FALSE)</f>
        <v>550</v>
      </c>
    </row>
    <row r="5054" spans="1:3" x14ac:dyDescent="0.35">
      <c r="A5054" t="s">
        <v>10</v>
      </c>
      <c r="B5054" t="str">
        <f>VLOOKUP(sales_pipeline!D6071,[2]products!$A:$C,2,0)</f>
        <v>GTX</v>
      </c>
      <c r="C5054" s="4">
        <f>VLOOKUP(sales_pipeline!D6071,[2]products!$A:$C,3,FALSE)</f>
        <v>1096</v>
      </c>
    </row>
    <row r="5055" spans="1:3" x14ac:dyDescent="0.35">
      <c r="A5055" t="s">
        <v>39</v>
      </c>
      <c r="B5055" t="str">
        <f>VLOOKUP(sales_pipeline!D6074,[2]products!$A:$C,2,0)</f>
        <v>MG</v>
      </c>
      <c r="C5055" s="4">
        <f>VLOOKUP(sales_pipeline!D6074,[2]products!$A:$C,3,FALSE)</f>
        <v>3393</v>
      </c>
    </row>
    <row r="5056" spans="1:3" x14ac:dyDescent="0.35">
      <c r="A5056" t="s">
        <v>18</v>
      </c>
      <c r="B5056" t="str">
        <f>VLOOKUP(sales_pipeline!D6075,[2]products!$A:$C,2,0)</f>
        <v>MG</v>
      </c>
      <c r="C5056" s="4">
        <f>VLOOKUP(sales_pipeline!D6075,[2]products!$A:$C,3,FALSE)</f>
        <v>55</v>
      </c>
    </row>
    <row r="5057" spans="1:3" x14ac:dyDescent="0.35">
      <c r="A5057" t="s">
        <v>39</v>
      </c>
      <c r="B5057" t="str">
        <f>VLOOKUP(sales_pipeline!D6076,[2]products!$A:$C,2,0)</f>
        <v>MG</v>
      </c>
      <c r="C5057" s="4">
        <f>VLOOKUP(sales_pipeline!D6076,[2]products!$A:$C,3,FALSE)</f>
        <v>3393</v>
      </c>
    </row>
    <row r="5058" spans="1:3" x14ac:dyDescent="0.35">
      <c r="A5058" t="s">
        <v>39</v>
      </c>
      <c r="B5058" t="str">
        <f>VLOOKUP(sales_pipeline!D6077,[2]products!$A:$C,2,0)</f>
        <v>MG</v>
      </c>
      <c r="C5058" s="4">
        <f>VLOOKUP(sales_pipeline!D6077,[2]products!$A:$C,3,FALSE)</f>
        <v>3393</v>
      </c>
    </row>
    <row r="5059" spans="1:3" x14ac:dyDescent="0.35">
      <c r="A5059" t="s">
        <v>18</v>
      </c>
      <c r="B5059" t="str">
        <f>VLOOKUP(sales_pipeline!D6078,[2]products!$A:$C,2,0)</f>
        <v>MG</v>
      </c>
      <c r="C5059" s="4">
        <f>VLOOKUP(sales_pipeline!D6078,[2]products!$A:$C,3,FALSE)</f>
        <v>55</v>
      </c>
    </row>
    <row r="5060" spans="1:3" x14ac:dyDescent="0.35">
      <c r="A5060" t="s">
        <v>10</v>
      </c>
      <c r="B5060" t="str">
        <f>VLOOKUP(sales_pipeline!D6079,[2]products!$A:$C,2,0)</f>
        <v>GTX</v>
      </c>
      <c r="C5060" s="4">
        <f>VLOOKUP(sales_pipeline!D6079,[2]products!$A:$C,3,FALSE)</f>
        <v>1096</v>
      </c>
    </row>
    <row r="5061" spans="1:3" x14ac:dyDescent="0.35">
      <c r="A5061" t="s">
        <v>10</v>
      </c>
      <c r="B5061" t="str">
        <f>VLOOKUP(sales_pipeline!D6080,[2]products!$A:$C,2,0)</f>
        <v>GTX</v>
      </c>
      <c r="C5061" s="4">
        <f>VLOOKUP(sales_pipeline!D6080,[2]products!$A:$C,3,FALSE)</f>
        <v>1096</v>
      </c>
    </row>
    <row r="5062" spans="1:3" x14ac:dyDescent="0.35">
      <c r="A5062" t="s">
        <v>20</v>
      </c>
      <c r="B5062" t="str">
        <f>VLOOKUP(sales_pipeline!D6081,[2]products!$A:$C,2,0)</f>
        <v>GTX</v>
      </c>
      <c r="C5062" s="4">
        <f>VLOOKUP(sales_pipeline!D6081,[2]products!$A:$C,3,FALSE)</f>
        <v>550</v>
      </c>
    </row>
    <row r="5063" spans="1:3" x14ac:dyDescent="0.35">
      <c r="A5063" t="s">
        <v>39</v>
      </c>
      <c r="B5063" t="str">
        <f>VLOOKUP(sales_pipeline!D6082,[2]products!$A:$C,2,0)</f>
        <v>MG</v>
      </c>
      <c r="C5063" s="4">
        <f>VLOOKUP(sales_pipeline!D6082,[2]products!$A:$C,3,FALSE)</f>
        <v>3393</v>
      </c>
    </row>
    <row r="5064" spans="1:3" x14ac:dyDescent="0.35">
      <c r="A5064" t="s">
        <v>39</v>
      </c>
      <c r="B5064" t="str">
        <f>VLOOKUP(sales_pipeline!D6083,[2]products!$A:$C,2,0)</f>
        <v>MG</v>
      </c>
      <c r="C5064" s="4">
        <f>VLOOKUP(sales_pipeline!D6083,[2]products!$A:$C,3,FALSE)</f>
        <v>3393</v>
      </c>
    </row>
    <row r="5065" spans="1:3" x14ac:dyDescent="0.35">
      <c r="A5065" t="s">
        <v>20</v>
      </c>
      <c r="B5065" t="str">
        <f>VLOOKUP(sales_pipeline!D6084,[2]products!$A:$C,2,0)</f>
        <v>GTX</v>
      </c>
      <c r="C5065" s="4">
        <f>VLOOKUP(sales_pipeline!D6084,[2]products!$A:$C,3,FALSE)</f>
        <v>550</v>
      </c>
    </row>
    <row r="5066" spans="1:3" x14ac:dyDescent="0.35">
      <c r="A5066" t="s">
        <v>10</v>
      </c>
      <c r="B5066" t="str">
        <f>VLOOKUP(sales_pipeline!D6085,[2]products!$A:$C,2,0)</f>
        <v>GTX</v>
      </c>
      <c r="C5066" s="4">
        <f>VLOOKUP(sales_pipeline!D6085,[2]products!$A:$C,3,FALSE)</f>
        <v>1096</v>
      </c>
    </row>
    <row r="5067" spans="1:3" x14ac:dyDescent="0.35">
      <c r="A5067" t="s">
        <v>18</v>
      </c>
      <c r="B5067" t="str">
        <f>VLOOKUP(sales_pipeline!D6086,[2]products!$A:$C,2,0)</f>
        <v>MG</v>
      </c>
      <c r="C5067" s="4">
        <f>VLOOKUP(sales_pipeline!D6086,[2]products!$A:$C,3,FALSE)</f>
        <v>55</v>
      </c>
    </row>
    <row r="5068" spans="1:3" x14ac:dyDescent="0.35">
      <c r="A5068" t="s">
        <v>39</v>
      </c>
      <c r="B5068" t="str">
        <f>VLOOKUP(sales_pipeline!D6087,[2]products!$A:$C,2,0)</f>
        <v>MG</v>
      </c>
      <c r="C5068" s="4">
        <f>VLOOKUP(sales_pipeline!D6087,[2]products!$A:$C,3,FALSE)</f>
        <v>3393</v>
      </c>
    </row>
    <row r="5069" spans="1:3" x14ac:dyDescent="0.35">
      <c r="A5069" t="s">
        <v>20</v>
      </c>
      <c r="B5069" t="str">
        <f>VLOOKUP(sales_pipeline!D6088,[2]products!$A:$C,2,0)</f>
        <v>GTX</v>
      </c>
      <c r="C5069" s="4">
        <f>VLOOKUP(sales_pipeline!D6088,[2]products!$A:$C,3,FALSE)</f>
        <v>550</v>
      </c>
    </row>
    <row r="5070" spans="1:3" x14ac:dyDescent="0.35">
      <c r="A5070" t="s">
        <v>18</v>
      </c>
      <c r="B5070" t="str">
        <f>VLOOKUP(sales_pipeline!D6089,[2]products!$A:$C,2,0)</f>
        <v>MG</v>
      </c>
      <c r="C5070" s="4">
        <f>VLOOKUP(sales_pipeline!D6089,[2]products!$A:$C,3,FALSE)</f>
        <v>55</v>
      </c>
    </row>
    <row r="5071" spans="1:3" x14ac:dyDescent="0.35">
      <c r="A5071" t="s">
        <v>10</v>
      </c>
      <c r="B5071" t="str">
        <f>VLOOKUP(sales_pipeline!D6090,[2]products!$A:$C,2,0)</f>
        <v>GTX</v>
      </c>
      <c r="C5071" s="4">
        <f>VLOOKUP(sales_pipeline!D6090,[2]products!$A:$C,3,FALSE)</f>
        <v>1096</v>
      </c>
    </row>
    <row r="5072" spans="1:3" x14ac:dyDescent="0.35">
      <c r="A5072" t="s">
        <v>10</v>
      </c>
      <c r="B5072" t="str">
        <f>VLOOKUP(sales_pipeline!D6091,[2]products!$A:$C,2,0)</f>
        <v>GTX</v>
      </c>
      <c r="C5072" s="4">
        <f>VLOOKUP(sales_pipeline!D6091,[2]products!$A:$C,3,FALSE)</f>
        <v>1096</v>
      </c>
    </row>
    <row r="5073" spans="1:3" x14ac:dyDescent="0.35">
      <c r="A5073" t="s">
        <v>18</v>
      </c>
      <c r="B5073" t="str">
        <f>VLOOKUP(sales_pipeline!D6092,[2]products!$A:$C,2,0)</f>
        <v>MG</v>
      </c>
      <c r="C5073" s="4">
        <f>VLOOKUP(sales_pipeline!D6092,[2]products!$A:$C,3,FALSE)</f>
        <v>55</v>
      </c>
    </row>
    <row r="5074" spans="1:3" x14ac:dyDescent="0.35">
      <c r="A5074" t="s">
        <v>18</v>
      </c>
      <c r="B5074" t="str">
        <f>VLOOKUP(sales_pipeline!D6093,[2]products!$A:$C,2,0)</f>
        <v>MG</v>
      </c>
      <c r="C5074" s="4">
        <f>VLOOKUP(sales_pipeline!D6093,[2]products!$A:$C,3,FALSE)</f>
        <v>55</v>
      </c>
    </row>
    <row r="5075" spans="1:3" x14ac:dyDescent="0.35">
      <c r="A5075" t="s">
        <v>18</v>
      </c>
      <c r="B5075" t="str">
        <f>VLOOKUP(sales_pipeline!D6094,[2]products!$A:$C,2,0)</f>
        <v>MG</v>
      </c>
      <c r="C5075" s="4">
        <f>VLOOKUP(sales_pipeline!D6094,[2]products!$A:$C,3,FALSE)</f>
        <v>55</v>
      </c>
    </row>
    <row r="5076" spans="1:3" x14ac:dyDescent="0.35">
      <c r="A5076" t="s">
        <v>20</v>
      </c>
      <c r="B5076" t="str">
        <f>VLOOKUP(sales_pipeline!D6095,[2]products!$A:$C,2,0)</f>
        <v>GTX</v>
      </c>
      <c r="C5076" s="4">
        <f>VLOOKUP(sales_pipeline!D6095,[2]products!$A:$C,3,FALSE)</f>
        <v>550</v>
      </c>
    </row>
    <row r="5077" spans="1:3" x14ac:dyDescent="0.35">
      <c r="A5077" t="s">
        <v>39</v>
      </c>
      <c r="B5077" t="str">
        <f>VLOOKUP(sales_pipeline!D6096,[2]products!$A:$C,2,0)</f>
        <v>MG</v>
      </c>
      <c r="C5077" s="4">
        <f>VLOOKUP(sales_pipeline!D6096,[2]products!$A:$C,3,FALSE)</f>
        <v>3393</v>
      </c>
    </row>
    <row r="5078" spans="1:3" x14ac:dyDescent="0.35">
      <c r="A5078" t="s">
        <v>20</v>
      </c>
      <c r="B5078" t="str">
        <f>VLOOKUP(sales_pipeline!D6097,[2]products!$A:$C,2,0)</f>
        <v>GTX</v>
      </c>
      <c r="C5078" s="4">
        <f>VLOOKUP(sales_pipeline!D6097,[2]products!$A:$C,3,FALSE)</f>
        <v>550</v>
      </c>
    </row>
    <row r="5079" spans="1:3" x14ac:dyDescent="0.35">
      <c r="A5079" t="s">
        <v>39</v>
      </c>
      <c r="B5079" t="str">
        <f>VLOOKUP(sales_pipeline!D6098,[2]products!$A:$C,2,0)</f>
        <v>MG</v>
      </c>
      <c r="C5079" s="4">
        <f>VLOOKUP(sales_pipeline!D6098,[2]products!$A:$C,3,FALSE)</f>
        <v>3393</v>
      </c>
    </row>
    <row r="5080" spans="1:3" x14ac:dyDescent="0.35">
      <c r="A5080" t="s">
        <v>39</v>
      </c>
      <c r="B5080" t="str">
        <f>VLOOKUP(sales_pipeline!D6099,[2]products!$A:$C,2,0)</f>
        <v>MG</v>
      </c>
      <c r="C5080" s="4">
        <f>VLOOKUP(sales_pipeline!D6099,[2]products!$A:$C,3,FALSE)</f>
        <v>3393</v>
      </c>
    </row>
    <row r="5081" spans="1:3" x14ac:dyDescent="0.35">
      <c r="A5081" t="s">
        <v>39</v>
      </c>
      <c r="B5081" t="str">
        <f>VLOOKUP(sales_pipeline!D6100,[2]products!$A:$C,2,0)</f>
        <v>MG</v>
      </c>
      <c r="C5081" s="4">
        <f>VLOOKUP(sales_pipeline!D6100,[2]products!$A:$C,3,FALSE)</f>
        <v>3393</v>
      </c>
    </row>
    <row r="5082" spans="1:3" x14ac:dyDescent="0.35">
      <c r="A5082" t="s">
        <v>48</v>
      </c>
      <c r="B5082" t="str">
        <f>VLOOKUP(sales_pipeline!D6101,[2]products!$A:$C,2,0)</f>
        <v>GTX</v>
      </c>
      <c r="C5082" s="4">
        <f>VLOOKUP(sales_pipeline!D6101,[2]products!$A:$C,3,FALSE)</f>
        <v>5482</v>
      </c>
    </row>
    <row r="5083" spans="1:3" x14ac:dyDescent="0.35">
      <c r="A5083" t="s">
        <v>20</v>
      </c>
      <c r="B5083" t="str">
        <f>VLOOKUP(sales_pipeline!D6103,[2]products!$A:$C,2,0)</f>
        <v>GTX</v>
      </c>
      <c r="C5083" s="4">
        <f>VLOOKUP(sales_pipeline!D6103,[2]products!$A:$C,3,FALSE)</f>
        <v>550</v>
      </c>
    </row>
    <row r="5084" spans="1:3" x14ac:dyDescent="0.35">
      <c r="A5084" t="s">
        <v>20</v>
      </c>
      <c r="B5084" t="str">
        <f>VLOOKUP(sales_pipeline!D6105,[2]products!$A:$C,2,0)</f>
        <v>GTX</v>
      </c>
      <c r="C5084" s="4">
        <f>VLOOKUP(sales_pipeline!D6105,[2]products!$A:$C,3,FALSE)</f>
        <v>550</v>
      </c>
    </row>
    <row r="5085" spans="1:3" x14ac:dyDescent="0.35">
      <c r="A5085" t="s">
        <v>18</v>
      </c>
      <c r="B5085" t="str">
        <f>VLOOKUP(sales_pipeline!D6106,[2]products!$A:$C,2,0)</f>
        <v>MG</v>
      </c>
      <c r="C5085" s="4">
        <f>VLOOKUP(sales_pipeline!D6106,[2]products!$A:$C,3,FALSE)</f>
        <v>55</v>
      </c>
    </row>
    <row r="5086" spans="1:3" x14ac:dyDescent="0.35">
      <c r="A5086" t="s">
        <v>48</v>
      </c>
      <c r="B5086" t="str">
        <f>VLOOKUP(sales_pipeline!D6107,[2]products!$A:$C,2,0)</f>
        <v>GTX</v>
      </c>
      <c r="C5086" s="4">
        <f>VLOOKUP(sales_pipeline!D6107,[2]products!$A:$C,3,FALSE)</f>
        <v>5482</v>
      </c>
    </row>
    <row r="5087" spans="1:3" x14ac:dyDescent="0.35">
      <c r="A5087" t="s">
        <v>10</v>
      </c>
      <c r="B5087" t="str">
        <f>VLOOKUP(sales_pipeline!D6108,[2]products!$A:$C,2,0)</f>
        <v>GTX</v>
      </c>
      <c r="C5087" s="4">
        <f>VLOOKUP(sales_pipeline!D6108,[2]products!$A:$C,3,FALSE)</f>
        <v>1096</v>
      </c>
    </row>
    <row r="5088" spans="1:3" x14ac:dyDescent="0.35">
      <c r="A5088" t="s">
        <v>20</v>
      </c>
      <c r="B5088" t="str">
        <f>VLOOKUP(sales_pipeline!D6109,[2]products!$A:$C,2,0)</f>
        <v>GTX</v>
      </c>
      <c r="C5088" s="4">
        <f>VLOOKUP(sales_pipeline!D6109,[2]products!$A:$C,3,FALSE)</f>
        <v>550</v>
      </c>
    </row>
    <row r="5089" spans="1:3" x14ac:dyDescent="0.35">
      <c r="A5089" t="s">
        <v>10</v>
      </c>
      <c r="B5089" t="str">
        <f>VLOOKUP(sales_pipeline!D6110,[2]products!$A:$C,2,0)</f>
        <v>GTX</v>
      </c>
      <c r="C5089" s="4">
        <f>VLOOKUP(sales_pipeline!D6110,[2]products!$A:$C,3,FALSE)</f>
        <v>1096</v>
      </c>
    </row>
    <row r="5090" spans="1:3" x14ac:dyDescent="0.35">
      <c r="A5090" t="s">
        <v>48</v>
      </c>
      <c r="B5090" t="str">
        <f>VLOOKUP(sales_pipeline!D6111,[2]products!$A:$C,2,0)</f>
        <v>GTX</v>
      </c>
      <c r="C5090" s="4">
        <f>VLOOKUP(sales_pipeline!D6111,[2]products!$A:$C,3,FALSE)</f>
        <v>5482</v>
      </c>
    </row>
    <row r="5091" spans="1:3" x14ac:dyDescent="0.35">
      <c r="A5091" t="s">
        <v>48</v>
      </c>
      <c r="B5091" t="str">
        <f>VLOOKUP(sales_pipeline!D6112,[2]products!$A:$C,2,0)</f>
        <v>GTX</v>
      </c>
      <c r="C5091" s="4">
        <f>VLOOKUP(sales_pipeline!D6112,[2]products!$A:$C,3,FALSE)</f>
        <v>5482</v>
      </c>
    </row>
    <row r="5092" spans="1:3" x14ac:dyDescent="0.35">
      <c r="A5092" t="s">
        <v>39</v>
      </c>
      <c r="B5092" t="str">
        <f>VLOOKUP(sales_pipeline!D6115,[2]products!$A:$C,2,0)</f>
        <v>MG</v>
      </c>
      <c r="C5092" s="4">
        <f>VLOOKUP(sales_pipeline!D6115,[2]products!$A:$C,3,FALSE)</f>
        <v>3393</v>
      </c>
    </row>
    <row r="5093" spans="1:3" x14ac:dyDescent="0.35">
      <c r="A5093" t="s">
        <v>39</v>
      </c>
      <c r="B5093" t="str">
        <f>VLOOKUP(sales_pipeline!D6116,[2]products!$A:$C,2,0)</f>
        <v>MG</v>
      </c>
      <c r="C5093" s="4">
        <f>VLOOKUP(sales_pipeline!D6116,[2]products!$A:$C,3,FALSE)</f>
        <v>3393</v>
      </c>
    </row>
    <row r="5094" spans="1:3" x14ac:dyDescent="0.35">
      <c r="A5094" t="s">
        <v>10</v>
      </c>
      <c r="B5094" t="str">
        <f>VLOOKUP(sales_pipeline!D6117,[2]products!$A:$C,2,0)</f>
        <v>GTX</v>
      </c>
      <c r="C5094" s="4">
        <f>VLOOKUP(sales_pipeline!D6117,[2]products!$A:$C,3,FALSE)</f>
        <v>1096</v>
      </c>
    </row>
    <row r="5095" spans="1:3" x14ac:dyDescent="0.35">
      <c r="A5095" t="s">
        <v>39</v>
      </c>
      <c r="B5095" t="str">
        <f>VLOOKUP(sales_pipeline!D6119,[2]products!$A:$C,2,0)</f>
        <v>MG</v>
      </c>
      <c r="C5095" s="4">
        <f>VLOOKUP(sales_pipeline!D6119,[2]products!$A:$C,3,FALSE)</f>
        <v>3393</v>
      </c>
    </row>
    <row r="5096" spans="1:3" x14ac:dyDescent="0.35">
      <c r="A5096" t="s">
        <v>18</v>
      </c>
      <c r="B5096" t="str">
        <f>VLOOKUP(sales_pipeline!D6120,[2]products!$A:$C,2,0)</f>
        <v>MG</v>
      </c>
      <c r="C5096" s="4">
        <f>VLOOKUP(sales_pipeline!D6120,[2]products!$A:$C,3,FALSE)</f>
        <v>55</v>
      </c>
    </row>
    <row r="5097" spans="1:3" x14ac:dyDescent="0.35">
      <c r="A5097" t="s">
        <v>39</v>
      </c>
      <c r="B5097" t="str">
        <f>VLOOKUP(sales_pipeline!D6121,[2]products!$A:$C,2,0)</f>
        <v>MG</v>
      </c>
      <c r="C5097" s="4">
        <f>VLOOKUP(sales_pipeline!D6121,[2]products!$A:$C,3,FALSE)</f>
        <v>3393</v>
      </c>
    </row>
    <row r="5098" spans="1:3" x14ac:dyDescent="0.35">
      <c r="A5098" t="s">
        <v>10</v>
      </c>
      <c r="B5098" t="str">
        <f>VLOOKUP(sales_pipeline!D6122,[2]products!$A:$C,2,0)</f>
        <v>GTX</v>
      </c>
      <c r="C5098" s="4">
        <f>VLOOKUP(sales_pipeline!D6122,[2]products!$A:$C,3,FALSE)</f>
        <v>1096</v>
      </c>
    </row>
    <row r="5099" spans="1:3" x14ac:dyDescent="0.35">
      <c r="A5099" t="s">
        <v>18</v>
      </c>
      <c r="B5099" t="str">
        <f>VLOOKUP(sales_pipeline!D6123,[2]products!$A:$C,2,0)</f>
        <v>MG</v>
      </c>
      <c r="C5099" s="4">
        <f>VLOOKUP(sales_pipeline!D6123,[2]products!$A:$C,3,FALSE)</f>
        <v>55</v>
      </c>
    </row>
    <row r="5100" spans="1:3" x14ac:dyDescent="0.35">
      <c r="A5100" t="s">
        <v>20</v>
      </c>
      <c r="B5100" t="str">
        <f>VLOOKUP(sales_pipeline!D6125,[2]products!$A:$C,2,0)</f>
        <v>GTX</v>
      </c>
      <c r="C5100" s="4">
        <f>VLOOKUP(sales_pipeline!D6125,[2]products!$A:$C,3,FALSE)</f>
        <v>550</v>
      </c>
    </row>
    <row r="5101" spans="1:3" x14ac:dyDescent="0.35">
      <c r="A5101" t="s">
        <v>10</v>
      </c>
      <c r="B5101" t="str">
        <f>VLOOKUP(sales_pipeline!D6126,[2]products!$A:$C,2,0)</f>
        <v>GTX</v>
      </c>
      <c r="C5101" s="4">
        <f>VLOOKUP(sales_pipeline!D6126,[2]products!$A:$C,3,FALSE)</f>
        <v>1096</v>
      </c>
    </row>
    <row r="5102" spans="1:3" x14ac:dyDescent="0.35">
      <c r="A5102" t="s">
        <v>39</v>
      </c>
      <c r="B5102" t="str">
        <f>VLOOKUP(sales_pipeline!D6129,[2]products!$A:$C,2,0)</f>
        <v>MG</v>
      </c>
      <c r="C5102" s="4">
        <f>VLOOKUP(sales_pipeline!D6129,[2]products!$A:$C,3,FALSE)</f>
        <v>3393</v>
      </c>
    </row>
    <row r="5103" spans="1:3" x14ac:dyDescent="0.35">
      <c r="A5103" t="s">
        <v>20</v>
      </c>
      <c r="B5103" t="str">
        <f>VLOOKUP(sales_pipeline!D6130,[2]products!$A:$C,2,0)</f>
        <v>GTX</v>
      </c>
      <c r="C5103" s="4">
        <f>VLOOKUP(sales_pipeline!D6130,[2]products!$A:$C,3,FALSE)</f>
        <v>550</v>
      </c>
    </row>
    <row r="5104" spans="1:3" x14ac:dyDescent="0.35">
      <c r="A5104" t="s">
        <v>18</v>
      </c>
      <c r="B5104" t="str">
        <f>VLOOKUP(sales_pipeline!D6131,[2]products!$A:$C,2,0)</f>
        <v>MG</v>
      </c>
      <c r="C5104" s="4">
        <f>VLOOKUP(sales_pipeline!D6131,[2]products!$A:$C,3,FALSE)</f>
        <v>55</v>
      </c>
    </row>
    <row r="5105" spans="1:3" x14ac:dyDescent="0.35">
      <c r="A5105" t="s">
        <v>20</v>
      </c>
      <c r="B5105" t="str">
        <f>VLOOKUP(sales_pipeline!D6132,[2]products!$A:$C,2,0)</f>
        <v>GTX</v>
      </c>
      <c r="C5105" s="4">
        <f>VLOOKUP(sales_pipeline!D6132,[2]products!$A:$C,3,FALSE)</f>
        <v>550</v>
      </c>
    </row>
    <row r="5106" spans="1:3" x14ac:dyDescent="0.35">
      <c r="A5106" t="s">
        <v>10</v>
      </c>
      <c r="B5106" t="str">
        <f>VLOOKUP(sales_pipeline!D6133,[2]products!$A:$C,2,0)</f>
        <v>GTX</v>
      </c>
      <c r="C5106" s="4">
        <f>VLOOKUP(sales_pipeline!D6133,[2]products!$A:$C,3,FALSE)</f>
        <v>1096</v>
      </c>
    </row>
    <row r="5107" spans="1:3" x14ac:dyDescent="0.35">
      <c r="A5107" t="s">
        <v>18</v>
      </c>
      <c r="B5107" t="str">
        <f>VLOOKUP(sales_pipeline!D6135,[2]products!$A:$C,2,0)</f>
        <v>MG</v>
      </c>
      <c r="C5107" s="4">
        <f>VLOOKUP(sales_pipeline!D6135,[2]products!$A:$C,3,FALSE)</f>
        <v>55</v>
      </c>
    </row>
    <row r="5108" spans="1:3" x14ac:dyDescent="0.35">
      <c r="A5108" t="s">
        <v>39</v>
      </c>
      <c r="B5108" t="str">
        <f>VLOOKUP(sales_pipeline!D6136,[2]products!$A:$C,2,0)</f>
        <v>MG</v>
      </c>
      <c r="C5108" s="4">
        <f>VLOOKUP(sales_pipeline!D6136,[2]products!$A:$C,3,FALSE)</f>
        <v>3393</v>
      </c>
    </row>
    <row r="5109" spans="1:3" x14ac:dyDescent="0.35">
      <c r="A5109" t="s">
        <v>20</v>
      </c>
      <c r="B5109" t="str">
        <f>VLOOKUP(sales_pipeline!D6137,[2]products!$A:$C,2,0)</f>
        <v>GTX</v>
      </c>
      <c r="C5109" s="4">
        <f>VLOOKUP(sales_pipeline!D6137,[2]products!$A:$C,3,FALSE)</f>
        <v>550</v>
      </c>
    </row>
    <row r="5110" spans="1:3" x14ac:dyDescent="0.35">
      <c r="A5110" t="s">
        <v>10</v>
      </c>
      <c r="B5110" t="str">
        <f>VLOOKUP(sales_pipeline!D6138,[2]products!$A:$C,2,0)</f>
        <v>GTX</v>
      </c>
      <c r="C5110" s="4">
        <f>VLOOKUP(sales_pipeline!D6138,[2]products!$A:$C,3,FALSE)</f>
        <v>1096</v>
      </c>
    </row>
    <row r="5111" spans="1:3" x14ac:dyDescent="0.35">
      <c r="A5111" t="s">
        <v>10</v>
      </c>
      <c r="B5111" t="str">
        <f>VLOOKUP(sales_pipeline!D6139,[2]products!$A:$C,2,0)</f>
        <v>GTX</v>
      </c>
      <c r="C5111" s="4">
        <f>VLOOKUP(sales_pipeline!D6139,[2]products!$A:$C,3,FALSE)</f>
        <v>1096</v>
      </c>
    </row>
    <row r="5112" spans="1:3" x14ac:dyDescent="0.35">
      <c r="A5112" t="s">
        <v>48</v>
      </c>
      <c r="B5112" t="str">
        <f>VLOOKUP(sales_pipeline!D6140,[2]products!$A:$C,2,0)</f>
        <v>GTX</v>
      </c>
      <c r="C5112" s="4">
        <f>VLOOKUP(sales_pipeline!D6140,[2]products!$A:$C,3,FALSE)</f>
        <v>5482</v>
      </c>
    </row>
    <row r="5113" spans="1:3" x14ac:dyDescent="0.35">
      <c r="A5113" t="s">
        <v>18</v>
      </c>
      <c r="B5113" t="str">
        <f>VLOOKUP(sales_pipeline!D6141,[2]products!$A:$C,2,0)</f>
        <v>MG</v>
      </c>
      <c r="C5113" s="4">
        <f>VLOOKUP(sales_pipeline!D6141,[2]products!$A:$C,3,FALSE)</f>
        <v>55</v>
      </c>
    </row>
    <row r="5114" spans="1:3" x14ac:dyDescent="0.35">
      <c r="A5114" t="s">
        <v>20</v>
      </c>
      <c r="B5114" t="str">
        <f>VLOOKUP(sales_pipeline!D6142,[2]products!$A:$C,2,0)</f>
        <v>GTX</v>
      </c>
      <c r="C5114" s="4">
        <f>VLOOKUP(sales_pipeline!D6142,[2]products!$A:$C,3,FALSE)</f>
        <v>550</v>
      </c>
    </row>
    <row r="5115" spans="1:3" x14ac:dyDescent="0.35">
      <c r="A5115" t="s">
        <v>48</v>
      </c>
      <c r="B5115" t="str">
        <f>VLOOKUP(sales_pipeline!D6143,[2]products!$A:$C,2,0)</f>
        <v>GTX</v>
      </c>
      <c r="C5115" s="4">
        <f>VLOOKUP(sales_pipeline!D6143,[2]products!$A:$C,3,FALSE)</f>
        <v>5482</v>
      </c>
    </row>
    <row r="5116" spans="1:3" x14ac:dyDescent="0.35">
      <c r="A5116" t="s">
        <v>39</v>
      </c>
      <c r="B5116" t="str">
        <f>VLOOKUP(sales_pipeline!D6144,[2]products!$A:$C,2,0)</f>
        <v>MG</v>
      </c>
      <c r="C5116" s="4">
        <f>VLOOKUP(sales_pipeline!D6144,[2]products!$A:$C,3,FALSE)</f>
        <v>3393</v>
      </c>
    </row>
    <row r="5117" spans="1:3" x14ac:dyDescent="0.35">
      <c r="A5117" t="s">
        <v>18</v>
      </c>
      <c r="B5117" t="str">
        <f>VLOOKUP(sales_pipeline!D6145,[2]products!$A:$C,2,0)</f>
        <v>MG</v>
      </c>
      <c r="C5117" s="4">
        <f>VLOOKUP(sales_pipeline!D6145,[2]products!$A:$C,3,FALSE)</f>
        <v>55</v>
      </c>
    </row>
    <row r="5118" spans="1:3" x14ac:dyDescent="0.35">
      <c r="A5118" t="s">
        <v>20</v>
      </c>
      <c r="B5118" t="str">
        <f>VLOOKUP(sales_pipeline!D6146,[2]products!$A:$C,2,0)</f>
        <v>GTX</v>
      </c>
      <c r="C5118" s="4">
        <f>VLOOKUP(sales_pipeline!D6146,[2]products!$A:$C,3,FALSE)</f>
        <v>550</v>
      </c>
    </row>
    <row r="5119" spans="1:3" x14ac:dyDescent="0.35">
      <c r="A5119" t="s">
        <v>18</v>
      </c>
      <c r="B5119" t="str">
        <f>VLOOKUP(sales_pipeline!D6147,[2]products!$A:$C,2,0)</f>
        <v>MG</v>
      </c>
      <c r="C5119" s="4">
        <f>VLOOKUP(sales_pipeline!D6147,[2]products!$A:$C,3,FALSE)</f>
        <v>55</v>
      </c>
    </row>
    <row r="5120" spans="1:3" x14ac:dyDescent="0.35">
      <c r="A5120" t="s">
        <v>20</v>
      </c>
      <c r="B5120" t="str">
        <f>VLOOKUP(sales_pipeline!D6149,[2]products!$A:$C,2,0)</f>
        <v>GTX</v>
      </c>
      <c r="C5120" s="4">
        <f>VLOOKUP(sales_pipeline!D6149,[2]products!$A:$C,3,FALSE)</f>
        <v>550</v>
      </c>
    </row>
    <row r="5121" spans="1:3" x14ac:dyDescent="0.35">
      <c r="A5121" t="s">
        <v>20</v>
      </c>
      <c r="B5121" t="str">
        <f>VLOOKUP(sales_pipeline!D6150,[2]products!$A:$C,2,0)</f>
        <v>GTX</v>
      </c>
      <c r="C5121" s="4">
        <f>VLOOKUP(sales_pipeline!D6150,[2]products!$A:$C,3,FALSE)</f>
        <v>550</v>
      </c>
    </row>
    <row r="5122" spans="1:3" x14ac:dyDescent="0.35">
      <c r="A5122" t="s">
        <v>48</v>
      </c>
      <c r="B5122" t="str">
        <f>VLOOKUP(sales_pipeline!D6151,[2]products!$A:$C,2,0)</f>
        <v>GTX</v>
      </c>
      <c r="C5122" s="4">
        <f>VLOOKUP(sales_pipeline!D6151,[2]products!$A:$C,3,FALSE)</f>
        <v>5482</v>
      </c>
    </row>
    <row r="5123" spans="1:3" x14ac:dyDescent="0.35">
      <c r="A5123" t="s">
        <v>10</v>
      </c>
      <c r="B5123" t="str">
        <f>VLOOKUP(sales_pipeline!D6153,[2]products!$A:$C,2,0)</f>
        <v>GTX</v>
      </c>
      <c r="C5123" s="4">
        <f>VLOOKUP(sales_pipeline!D6153,[2]products!$A:$C,3,FALSE)</f>
        <v>1096</v>
      </c>
    </row>
    <row r="5124" spans="1:3" x14ac:dyDescent="0.35">
      <c r="A5124" t="s">
        <v>48</v>
      </c>
      <c r="B5124" t="str">
        <f>VLOOKUP(sales_pipeline!D6154,[2]products!$A:$C,2,0)</f>
        <v>GTX</v>
      </c>
      <c r="C5124" s="4">
        <f>VLOOKUP(sales_pipeline!D6154,[2]products!$A:$C,3,FALSE)</f>
        <v>5482</v>
      </c>
    </row>
    <row r="5125" spans="1:3" x14ac:dyDescent="0.35">
      <c r="A5125" t="s">
        <v>20</v>
      </c>
      <c r="B5125" t="str">
        <f>VLOOKUP(sales_pipeline!D6156,[2]products!$A:$C,2,0)</f>
        <v>GTX</v>
      </c>
      <c r="C5125" s="4">
        <f>VLOOKUP(sales_pipeline!D6156,[2]products!$A:$C,3,FALSE)</f>
        <v>550</v>
      </c>
    </row>
    <row r="5126" spans="1:3" x14ac:dyDescent="0.35">
      <c r="A5126" t="s">
        <v>20</v>
      </c>
      <c r="B5126" t="str">
        <f>VLOOKUP(sales_pipeline!D6157,[2]products!$A:$C,2,0)</f>
        <v>GTX</v>
      </c>
      <c r="C5126" s="4">
        <f>VLOOKUP(sales_pipeline!D6157,[2]products!$A:$C,3,FALSE)</f>
        <v>550</v>
      </c>
    </row>
    <row r="5127" spans="1:3" x14ac:dyDescent="0.35">
      <c r="A5127" t="s">
        <v>20</v>
      </c>
      <c r="B5127" t="str">
        <f>VLOOKUP(sales_pipeline!D6159,[2]products!$A:$C,2,0)</f>
        <v>GTX</v>
      </c>
      <c r="C5127" s="4">
        <f>VLOOKUP(sales_pipeline!D6159,[2]products!$A:$C,3,FALSE)</f>
        <v>550</v>
      </c>
    </row>
    <row r="5128" spans="1:3" x14ac:dyDescent="0.35">
      <c r="A5128" t="s">
        <v>10</v>
      </c>
      <c r="B5128" t="str">
        <f>VLOOKUP(sales_pipeline!D6160,[2]products!$A:$C,2,0)</f>
        <v>GTX</v>
      </c>
      <c r="C5128" s="4">
        <f>VLOOKUP(sales_pipeline!D6160,[2]products!$A:$C,3,FALSE)</f>
        <v>1096</v>
      </c>
    </row>
    <row r="5129" spans="1:3" x14ac:dyDescent="0.35">
      <c r="A5129" t="s">
        <v>18</v>
      </c>
      <c r="B5129" t="str">
        <f>VLOOKUP(sales_pipeline!D6161,[2]products!$A:$C,2,0)</f>
        <v>MG</v>
      </c>
      <c r="C5129" s="4">
        <f>VLOOKUP(sales_pipeline!D6161,[2]products!$A:$C,3,FALSE)</f>
        <v>55</v>
      </c>
    </row>
    <row r="5130" spans="1:3" x14ac:dyDescent="0.35">
      <c r="A5130" t="s">
        <v>39</v>
      </c>
      <c r="B5130" t="str">
        <f>VLOOKUP(sales_pipeline!D6162,[2]products!$A:$C,2,0)</f>
        <v>MG</v>
      </c>
      <c r="C5130" s="4">
        <f>VLOOKUP(sales_pipeline!D6162,[2]products!$A:$C,3,FALSE)</f>
        <v>3393</v>
      </c>
    </row>
    <row r="5131" spans="1:3" x14ac:dyDescent="0.35">
      <c r="A5131" t="s">
        <v>48</v>
      </c>
      <c r="B5131" t="str">
        <f>VLOOKUP(sales_pipeline!D6163,[2]products!$A:$C,2,0)</f>
        <v>GTX</v>
      </c>
      <c r="C5131" s="4">
        <f>VLOOKUP(sales_pipeline!D6163,[2]products!$A:$C,3,FALSE)</f>
        <v>5482</v>
      </c>
    </row>
    <row r="5132" spans="1:3" x14ac:dyDescent="0.35">
      <c r="A5132" t="s">
        <v>20</v>
      </c>
      <c r="B5132" t="str">
        <f>VLOOKUP(sales_pipeline!D6164,[2]products!$A:$C,2,0)</f>
        <v>GTX</v>
      </c>
      <c r="C5132" s="4">
        <f>VLOOKUP(sales_pipeline!D6164,[2]products!$A:$C,3,FALSE)</f>
        <v>550</v>
      </c>
    </row>
    <row r="5133" spans="1:3" x14ac:dyDescent="0.35">
      <c r="A5133" t="s">
        <v>18</v>
      </c>
      <c r="B5133" t="str">
        <f>VLOOKUP(sales_pipeline!D6165,[2]products!$A:$C,2,0)</f>
        <v>MG</v>
      </c>
      <c r="C5133" s="4">
        <f>VLOOKUP(sales_pipeline!D6165,[2]products!$A:$C,3,FALSE)</f>
        <v>55</v>
      </c>
    </row>
    <row r="5134" spans="1:3" x14ac:dyDescent="0.35">
      <c r="A5134" t="s">
        <v>48</v>
      </c>
      <c r="B5134" t="str">
        <f>VLOOKUP(sales_pipeline!D6166,[2]products!$A:$C,2,0)</f>
        <v>GTX</v>
      </c>
      <c r="C5134" s="4">
        <f>VLOOKUP(sales_pipeline!D6166,[2]products!$A:$C,3,FALSE)</f>
        <v>5482</v>
      </c>
    </row>
    <row r="5135" spans="1:3" x14ac:dyDescent="0.35">
      <c r="A5135" t="s">
        <v>20</v>
      </c>
      <c r="B5135" t="str">
        <f>VLOOKUP(sales_pipeline!D6167,[2]products!$A:$C,2,0)</f>
        <v>GTX</v>
      </c>
      <c r="C5135" s="4">
        <f>VLOOKUP(sales_pipeline!D6167,[2]products!$A:$C,3,FALSE)</f>
        <v>550</v>
      </c>
    </row>
    <row r="5136" spans="1:3" x14ac:dyDescent="0.35">
      <c r="A5136" t="s">
        <v>18</v>
      </c>
      <c r="B5136" t="str">
        <f>VLOOKUP(sales_pipeline!D6168,[2]products!$A:$C,2,0)</f>
        <v>MG</v>
      </c>
      <c r="C5136" s="4">
        <f>VLOOKUP(sales_pipeline!D6168,[2]products!$A:$C,3,FALSE)</f>
        <v>55</v>
      </c>
    </row>
    <row r="5137" spans="1:3" x14ac:dyDescent="0.35">
      <c r="A5137" t="s">
        <v>18</v>
      </c>
      <c r="B5137" t="str">
        <f>VLOOKUP(sales_pipeline!D6169,[2]products!$A:$C,2,0)</f>
        <v>MG</v>
      </c>
      <c r="C5137" s="4">
        <f>VLOOKUP(sales_pipeline!D6169,[2]products!$A:$C,3,FALSE)</f>
        <v>55</v>
      </c>
    </row>
    <row r="5138" spans="1:3" x14ac:dyDescent="0.35">
      <c r="A5138" t="s">
        <v>18</v>
      </c>
      <c r="B5138" t="str">
        <f>VLOOKUP(sales_pipeline!D6170,[2]products!$A:$C,2,0)</f>
        <v>MG</v>
      </c>
      <c r="C5138" s="4">
        <f>VLOOKUP(sales_pipeline!D6170,[2]products!$A:$C,3,FALSE)</f>
        <v>55</v>
      </c>
    </row>
    <row r="5139" spans="1:3" x14ac:dyDescent="0.35">
      <c r="A5139" t="s">
        <v>18</v>
      </c>
      <c r="B5139" t="str">
        <f>VLOOKUP(sales_pipeline!D6171,[2]products!$A:$C,2,0)</f>
        <v>MG</v>
      </c>
      <c r="C5139" s="4">
        <f>VLOOKUP(sales_pipeline!D6171,[2]products!$A:$C,3,FALSE)</f>
        <v>55</v>
      </c>
    </row>
    <row r="5140" spans="1:3" x14ac:dyDescent="0.35">
      <c r="A5140" t="s">
        <v>39</v>
      </c>
      <c r="B5140" t="str">
        <f>VLOOKUP(sales_pipeline!D6172,[2]products!$A:$C,2,0)</f>
        <v>MG</v>
      </c>
      <c r="C5140" s="4">
        <f>VLOOKUP(sales_pipeline!D6172,[2]products!$A:$C,3,FALSE)</f>
        <v>3393</v>
      </c>
    </row>
    <row r="5141" spans="1:3" x14ac:dyDescent="0.35">
      <c r="A5141" t="s">
        <v>20</v>
      </c>
      <c r="B5141" t="str">
        <f>VLOOKUP(sales_pipeline!D6173,[2]products!$A:$C,2,0)</f>
        <v>GTX</v>
      </c>
      <c r="C5141" s="4">
        <f>VLOOKUP(sales_pipeline!D6173,[2]products!$A:$C,3,FALSE)</f>
        <v>550</v>
      </c>
    </row>
    <row r="5142" spans="1:3" x14ac:dyDescent="0.35">
      <c r="A5142" t="s">
        <v>18</v>
      </c>
      <c r="B5142" t="str">
        <f>VLOOKUP(sales_pipeline!D6174,[2]products!$A:$C,2,0)</f>
        <v>MG</v>
      </c>
      <c r="C5142" s="4">
        <f>VLOOKUP(sales_pipeline!D6174,[2]products!$A:$C,3,FALSE)</f>
        <v>55</v>
      </c>
    </row>
    <row r="5143" spans="1:3" x14ac:dyDescent="0.35">
      <c r="A5143" t="s">
        <v>20</v>
      </c>
      <c r="B5143" t="str">
        <f>VLOOKUP(sales_pipeline!D6175,[2]products!$A:$C,2,0)</f>
        <v>GTX</v>
      </c>
      <c r="C5143" s="4">
        <f>VLOOKUP(sales_pipeline!D6175,[2]products!$A:$C,3,FALSE)</f>
        <v>550</v>
      </c>
    </row>
    <row r="5144" spans="1:3" x14ac:dyDescent="0.35">
      <c r="A5144" t="s">
        <v>39</v>
      </c>
      <c r="B5144" t="str">
        <f>VLOOKUP(sales_pipeline!D6176,[2]products!$A:$C,2,0)</f>
        <v>MG</v>
      </c>
      <c r="C5144" s="4">
        <f>VLOOKUP(sales_pipeline!D6176,[2]products!$A:$C,3,FALSE)</f>
        <v>3393</v>
      </c>
    </row>
    <row r="5145" spans="1:3" x14ac:dyDescent="0.35">
      <c r="A5145" t="s">
        <v>48</v>
      </c>
      <c r="B5145" t="str">
        <f>VLOOKUP(sales_pipeline!D6177,[2]products!$A:$C,2,0)</f>
        <v>GTX</v>
      </c>
      <c r="C5145" s="4">
        <f>VLOOKUP(sales_pipeline!D6177,[2]products!$A:$C,3,FALSE)</f>
        <v>5482</v>
      </c>
    </row>
    <row r="5146" spans="1:3" x14ac:dyDescent="0.35">
      <c r="A5146" t="s">
        <v>10</v>
      </c>
      <c r="B5146" t="str">
        <f>VLOOKUP(sales_pipeline!D6178,[2]products!$A:$C,2,0)</f>
        <v>GTX</v>
      </c>
      <c r="C5146" s="4">
        <f>VLOOKUP(sales_pipeline!D6178,[2]products!$A:$C,3,FALSE)</f>
        <v>1096</v>
      </c>
    </row>
    <row r="5147" spans="1:3" x14ac:dyDescent="0.35">
      <c r="A5147" t="s">
        <v>10</v>
      </c>
      <c r="B5147" t="str">
        <f>VLOOKUP(sales_pipeline!D6179,[2]products!$A:$C,2,0)</f>
        <v>GTX</v>
      </c>
      <c r="C5147" s="4">
        <f>VLOOKUP(sales_pipeline!D6179,[2]products!$A:$C,3,FALSE)</f>
        <v>1096</v>
      </c>
    </row>
    <row r="5148" spans="1:3" x14ac:dyDescent="0.35">
      <c r="A5148" t="s">
        <v>39</v>
      </c>
      <c r="B5148" t="str">
        <f>VLOOKUP(sales_pipeline!D6180,[2]products!$A:$C,2,0)</f>
        <v>MG</v>
      </c>
      <c r="C5148" s="4">
        <f>VLOOKUP(sales_pipeline!D6180,[2]products!$A:$C,3,FALSE)</f>
        <v>3393</v>
      </c>
    </row>
    <row r="5149" spans="1:3" x14ac:dyDescent="0.35">
      <c r="A5149" t="s">
        <v>10</v>
      </c>
      <c r="B5149" t="str">
        <f>VLOOKUP(sales_pipeline!D6182,[2]products!$A:$C,2,0)</f>
        <v>GTX</v>
      </c>
      <c r="C5149" s="4">
        <f>VLOOKUP(sales_pipeline!D6182,[2]products!$A:$C,3,FALSE)</f>
        <v>1096</v>
      </c>
    </row>
    <row r="5150" spans="1:3" x14ac:dyDescent="0.35">
      <c r="A5150" t="s">
        <v>18</v>
      </c>
      <c r="B5150" t="str">
        <f>VLOOKUP(sales_pipeline!D6183,[2]products!$A:$C,2,0)</f>
        <v>MG</v>
      </c>
      <c r="C5150" s="4">
        <f>VLOOKUP(sales_pipeline!D6183,[2]products!$A:$C,3,FALSE)</f>
        <v>55</v>
      </c>
    </row>
    <row r="5151" spans="1:3" x14ac:dyDescent="0.35">
      <c r="A5151" t="s">
        <v>39</v>
      </c>
      <c r="B5151" t="str">
        <f>VLOOKUP(sales_pipeline!D6184,[2]products!$A:$C,2,0)</f>
        <v>MG</v>
      </c>
      <c r="C5151" s="4">
        <f>VLOOKUP(sales_pipeline!D6184,[2]products!$A:$C,3,FALSE)</f>
        <v>3393</v>
      </c>
    </row>
    <row r="5152" spans="1:3" x14ac:dyDescent="0.35">
      <c r="A5152" t="s">
        <v>20</v>
      </c>
      <c r="B5152" t="str">
        <f>VLOOKUP(sales_pipeline!D6185,[2]products!$A:$C,2,0)</f>
        <v>GTX</v>
      </c>
      <c r="C5152" s="4">
        <f>VLOOKUP(sales_pipeline!D6185,[2]products!$A:$C,3,FALSE)</f>
        <v>550</v>
      </c>
    </row>
    <row r="5153" spans="1:3" x14ac:dyDescent="0.35">
      <c r="A5153" t="s">
        <v>10</v>
      </c>
      <c r="B5153" t="str">
        <f>VLOOKUP(sales_pipeline!D6186,[2]products!$A:$C,2,0)</f>
        <v>GTX</v>
      </c>
      <c r="C5153" s="4">
        <f>VLOOKUP(sales_pipeline!D6186,[2]products!$A:$C,3,FALSE)</f>
        <v>1096</v>
      </c>
    </row>
    <row r="5154" spans="1:3" x14ac:dyDescent="0.35">
      <c r="A5154" t="s">
        <v>10</v>
      </c>
      <c r="B5154" t="str">
        <f>VLOOKUP(sales_pipeline!D6187,[2]products!$A:$C,2,0)</f>
        <v>GTX</v>
      </c>
      <c r="C5154" s="4">
        <f>VLOOKUP(sales_pipeline!D6187,[2]products!$A:$C,3,FALSE)</f>
        <v>1096</v>
      </c>
    </row>
    <row r="5155" spans="1:3" x14ac:dyDescent="0.35">
      <c r="A5155" t="s">
        <v>48</v>
      </c>
      <c r="B5155" t="str">
        <f>VLOOKUP(sales_pipeline!D6188,[2]products!$A:$C,2,0)</f>
        <v>GTX</v>
      </c>
      <c r="C5155" s="4">
        <f>VLOOKUP(sales_pipeline!D6188,[2]products!$A:$C,3,FALSE)</f>
        <v>5482</v>
      </c>
    </row>
    <row r="5156" spans="1:3" x14ac:dyDescent="0.35">
      <c r="A5156" t="s">
        <v>18</v>
      </c>
      <c r="B5156" t="str">
        <f>VLOOKUP(sales_pipeline!D6189,[2]products!$A:$C,2,0)</f>
        <v>MG</v>
      </c>
      <c r="C5156" s="4">
        <f>VLOOKUP(sales_pipeline!D6189,[2]products!$A:$C,3,FALSE)</f>
        <v>55</v>
      </c>
    </row>
    <row r="5157" spans="1:3" x14ac:dyDescent="0.35">
      <c r="A5157" t="s">
        <v>10</v>
      </c>
      <c r="B5157" t="str">
        <f>VLOOKUP(sales_pipeline!D6190,[2]products!$A:$C,2,0)</f>
        <v>GTX</v>
      </c>
      <c r="C5157" s="4">
        <f>VLOOKUP(sales_pipeline!D6190,[2]products!$A:$C,3,FALSE)</f>
        <v>1096</v>
      </c>
    </row>
    <row r="5158" spans="1:3" x14ac:dyDescent="0.35">
      <c r="A5158" t="s">
        <v>10</v>
      </c>
      <c r="B5158" t="str">
        <f>VLOOKUP(sales_pipeline!D6191,[2]products!$A:$C,2,0)</f>
        <v>GTX</v>
      </c>
      <c r="C5158" s="4">
        <f>VLOOKUP(sales_pipeline!D6191,[2]products!$A:$C,3,FALSE)</f>
        <v>1096</v>
      </c>
    </row>
    <row r="5159" spans="1:3" x14ac:dyDescent="0.35">
      <c r="A5159" t="s">
        <v>18</v>
      </c>
      <c r="B5159" t="str">
        <f>VLOOKUP(sales_pipeline!D6192,[2]products!$A:$C,2,0)</f>
        <v>MG</v>
      </c>
      <c r="C5159" s="4">
        <f>VLOOKUP(sales_pipeline!D6192,[2]products!$A:$C,3,FALSE)</f>
        <v>55</v>
      </c>
    </row>
    <row r="5160" spans="1:3" x14ac:dyDescent="0.35">
      <c r="A5160" t="s">
        <v>48</v>
      </c>
      <c r="B5160" t="str">
        <f>VLOOKUP(sales_pipeline!D6193,[2]products!$A:$C,2,0)</f>
        <v>GTX</v>
      </c>
      <c r="C5160" s="4">
        <f>VLOOKUP(sales_pipeline!D6193,[2]products!$A:$C,3,FALSE)</f>
        <v>5482</v>
      </c>
    </row>
    <row r="5161" spans="1:3" x14ac:dyDescent="0.35">
      <c r="A5161" t="s">
        <v>18</v>
      </c>
      <c r="B5161" t="str">
        <f>VLOOKUP(sales_pipeline!D6194,[2]products!$A:$C,2,0)</f>
        <v>MG</v>
      </c>
      <c r="C5161" s="4">
        <f>VLOOKUP(sales_pipeline!D6194,[2]products!$A:$C,3,FALSE)</f>
        <v>55</v>
      </c>
    </row>
    <row r="5162" spans="1:3" x14ac:dyDescent="0.35">
      <c r="A5162" t="s">
        <v>18</v>
      </c>
      <c r="B5162" t="str">
        <f>VLOOKUP(sales_pipeline!D6195,[2]products!$A:$C,2,0)</f>
        <v>MG</v>
      </c>
      <c r="C5162" s="4">
        <f>VLOOKUP(sales_pipeline!D6195,[2]products!$A:$C,3,FALSE)</f>
        <v>55</v>
      </c>
    </row>
    <row r="5163" spans="1:3" x14ac:dyDescent="0.35">
      <c r="A5163" t="s">
        <v>48</v>
      </c>
      <c r="B5163" t="str">
        <f>VLOOKUP(sales_pipeline!D6196,[2]products!$A:$C,2,0)</f>
        <v>GTX</v>
      </c>
      <c r="C5163" s="4">
        <f>VLOOKUP(sales_pipeline!D6196,[2]products!$A:$C,3,FALSE)</f>
        <v>5482</v>
      </c>
    </row>
    <row r="5164" spans="1:3" x14ac:dyDescent="0.35">
      <c r="A5164" t="s">
        <v>48</v>
      </c>
      <c r="B5164" t="str">
        <f>VLOOKUP(sales_pipeline!D6197,[2]products!$A:$C,2,0)</f>
        <v>GTX</v>
      </c>
      <c r="C5164" s="4">
        <f>VLOOKUP(sales_pipeline!D6197,[2]products!$A:$C,3,FALSE)</f>
        <v>5482</v>
      </c>
    </row>
    <row r="5165" spans="1:3" x14ac:dyDescent="0.35">
      <c r="A5165" t="s">
        <v>18</v>
      </c>
      <c r="B5165" t="str">
        <f>VLOOKUP(sales_pipeline!D6198,[2]products!$A:$C,2,0)</f>
        <v>MG</v>
      </c>
      <c r="C5165" s="4">
        <f>VLOOKUP(sales_pipeline!D6198,[2]products!$A:$C,3,FALSE)</f>
        <v>55</v>
      </c>
    </row>
    <row r="5166" spans="1:3" x14ac:dyDescent="0.35">
      <c r="A5166" t="s">
        <v>39</v>
      </c>
      <c r="B5166" t="str">
        <f>VLOOKUP(sales_pipeline!D6199,[2]products!$A:$C,2,0)</f>
        <v>MG</v>
      </c>
      <c r="C5166" s="4">
        <f>VLOOKUP(sales_pipeline!D6199,[2]products!$A:$C,3,FALSE)</f>
        <v>3393</v>
      </c>
    </row>
    <row r="5167" spans="1:3" x14ac:dyDescent="0.35">
      <c r="A5167" t="s">
        <v>10</v>
      </c>
      <c r="B5167" t="str">
        <f>VLOOKUP(sales_pipeline!D6200,[2]products!$A:$C,2,0)</f>
        <v>GTX</v>
      </c>
      <c r="C5167" s="4">
        <f>VLOOKUP(sales_pipeline!D6200,[2]products!$A:$C,3,FALSE)</f>
        <v>1096</v>
      </c>
    </row>
    <row r="5168" spans="1:3" x14ac:dyDescent="0.35">
      <c r="A5168" t="s">
        <v>20</v>
      </c>
      <c r="B5168" t="str">
        <f>VLOOKUP(sales_pipeline!D6202,[2]products!$A:$C,2,0)</f>
        <v>GTX</v>
      </c>
      <c r="C5168" s="4">
        <f>VLOOKUP(sales_pipeline!D6202,[2]products!$A:$C,3,FALSE)</f>
        <v>550</v>
      </c>
    </row>
    <row r="5169" spans="1:3" x14ac:dyDescent="0.35">
      <c r="A5169" t="s">
        <v>48</v>
      </c>
      <c r="B5169" t="str">
        <f>VLOOKUP(sales_pipeline!D6203,[2]products!$A:$C,2,0)</f>
        <v>GTX</v>
      </c>
      <c r="C5169" s="4">
        <f>VLOOKUP(sales_pipeline!D6203,[2]products!$A:$C,3,FALSE)</f>
        <v>5482</v>
      </c>
    </row>
    <row r="5170" spans="1:3" x14ac:dyDescent="0.35">
      <c r="A5170" t="s">
        <v>20</v>
      </c>
      <c r="B5170" t="str">
        <f>VLOOKUP(sales_pipeline!D6204,[2]products!$A:$C,2,0)</f>
        <v>GTX</v>
      </c>
      <c r="C5170" s="4">
        <f>VLOOKUP(sales_pipeline!D6204,[2]products!$A:$C,3,FALSE)</f>
        <v>550</v>
      </c>
    </row>
    <row r="5171" spans="1:3" x14ac:dyDescent="0.35">
      <c r="A5171" t="s">
        <v>10</v>
      </c>
      <c r="B5171" t="str">
        <f>VLOOKUP(sales_pipeline!D6205,[2]products!$A:$C,2,0)</f>
        <v>GTX</v>
      </c>
      <c r="C5171" s="4">
        <f>VLOOKUP(sales_pipeline!D6205,[2]products!$A:$C,3,FALSE)</f>
        <v>1096</v>
      </c>
    </row>
    <row r="5172" spans="1:3" x14ac:dyDescent="0.35">
      <c r="A5172" t="s">
        <v>10</v>
      </c>
      <c r="B5172" t="str">
        <f>VLOOKUP(sales_pipeline!D6206,[2]products!$A:$C,2,0)</f>
        <v>GTX</v>
      </c>
      <c r="C5172" s="4">
        <f>VLOOKUP(sales_pipeline!D6206,[2]products!$A:$C,3,FALSE)</f>
        <v>1096</v>
      </c>
    </row>
    <row r="5173" spans="1:3" x14ac:dyDescent="0.35">
      <c r="A5173" t="s">
        <v>39</v>
      </c>
      <c r="B5173" t="str">
        <f>VLOOKUP(sales_pipeline!D6207,[2]products!$A:$C,2,0)</f>
        <v>MG</v>
      </c>
      <c r="C5173" s="4">
        <f>VLOOKUP(sales_pipeline!D6207,[2]products!$A:$C,3,FALSE)</f>
        <v>3393</v>
      </c>
    </row>
    <row r="5174" spans="1:3" x14ac:dyDescent="0.35">
      <c r="A5174" t="s">
        <v>18</v>
      </c>
      <c r="B5174" t="str">
        <f>VLOOKUP(sales_pipeline!D6208,[2]products!$A:$C,2,0)</f>
        <v>MG</v>
      </c>
      <c r="C5174" s="4">
        <f>VLOOKUP(sales_pipeline!D6208,[2]products!$A:$C,3,FALSE)</f>
        <v>55</v>
      </c>
    </row>
    <row r="5175" spans="1:3" x14ac:dyDescent="0.35">
      <c r="A5175" t="s">
        <v>39</v>
      </c>
      <c r="B5175" t="str">
        <f>VLOOKUP(sales_pipeline!D6209,[2]products!$A:$C,2,0)</f>
        <v>MG</v>
      </c>
      <c r="C5175" s="4">
        <f>VLOOKUP(sales_pipeline!D6209,[2]products!$A:$C,3,FALSE)</f>
        <v>3393</v>
      </c>
    </row>
    <row r="5176" spans="1:3" x14ac:dyDescent="0.35">
      <c r="A5176" t="s">
        <v>48</v>
      </c>
      <c r="B5176" t="str">
        <f>VLOOKUP(sales_pipeline!D6210,[2]products!$A:$C,2,0)</f>
        <v>GTX</v>
      </c>
      <c r="C5176" s="4">
        <f>VLOOKUP(sales_pipeline!D6210,[2]products!$A:$C,3,FALSE)</f>
        <v>5482</v>
      </c>
    </row>
    <row r="5177" spans="1:3" x14ac:dyDescent="0.35">
      <c r="A5177" t="s">
        <v>48</v>
      </c>
      <c r="B5177" t="str">
        <f>VLOOKUP(sales_pipeline!D6211,[2]products!$A:$C,2,0)</f>
        <v>GTX</v>
      </c>
      <c r="C5177" s="4">
        <f>VLOOKUP(sales_pipeline!D6211,[2]products!$A:$C,3,FALSE)</f>
        <v>5482</v>
      </c>
    </row>
    <row r="5178" spans="1:3" x14ac:dyDescent="0.35">
      <c r="A5178" t="s">
        <v>20</v>
      </c>
      <c r="B5178" t="str">
        <f>VLOOKUP(sales_pipeline!D6212,[2]products!$A:$C,2,0)</f>
        <v>GTX</v>
      </c>
      <c r="C5178" s="4">
        <f>VLOOKUP(sales_pipeline!D6212,[2]products!$A:$C,3,FALSE)</f>
        <v>550</v>
      </c>
    </row>
    <row r="5179" spans="1:3" x14ac:dyDescent="0.35">
      <c r="A5179" t="s">
        <v>18</v>
      </c>
      <c r="B5179" t="str">
        <f>VLOOKUP(sales_pipeline!D6214,[2]products!$A:$C,2,0)</f>
        <v>MG</v>
      </c>
      <c r="C5179" s="4">
        <f>VLOOKUP(sales_pipeline!D6214,[2]products!$A:$C,3,FALSE)</f>
        <v>55</v>
      </c>
    </row>
    <row r="5180" spans="1:3" x14ac:dyDescent="0.35">
      <c r="A5180" t="s">
        <v>10</v>
      </c>
      <c r="B5180" t="str">
        <f>VLOOKUP(sales_pipeline!D6215,[2]products!$A:$C,2,0)</f>
        <v>GTX</v>
      </c>
      <c r="C5180" s="4">
        <f>VLOOKUP(sales_pipeline!D6215,[2]products!$A:$C,3,FALSE)</f>
        <v>1096</v>
      </c>
    </row>
    <row r="5181" spans="1:3" x14ac:dyDescent="0.35">
      <c r="A5181" t="s">
        <v>20</v>
      </c>
      <c r="B5181" t="str">
        <f>VLOOKUP(sales_pipeline!D6216,[2]products!$A:$C,2,0)</f>
        <v>GTX</v>
      </c>
      <c r="C5181" s="4">
        <f>VLOOKUP(sales_pipeline!D6216,[2]products!$A:$C,3,FALSE)</f>
        <v>550</v>
      </c>
    </row>
    <row r="5182" spans="1:3" x14ac:dyDescent="0.35">
      <c r="A5182" t="s">
        <v>18</v>
      </c>
      <c r="B5182" t="str">
        <f>VLOOKUP(sales_pipeline!D6217,[2]products!$A:$C,2,0)</f>
        <v>MG</v>
      </c>
      <c r="C5182" s="4">
        <f>VLOOKUP(sales_pipeline!D6217,[2]products!$A:$C,3,FALSE)</f>
        <v>55</v>
      </c>
    </row>
    <row r="5183" spans="1:3" x14ac:dyDescent="0.35">
      <c r="A5183" t="s">
        <v>18</v>
      </c>
      <c r="B5183" t="str">
        <f>VLOOKUP(sales_pipeline!D6218,[2]products!$A:$C,2,0)</f>
        <v>MG</v>
      </c>
      <c r="C5183" s="4">
        <f>VLOOKUP(sales_pipeline!D6218,[2]products!$A:$C,3,FALSE)</f>
        <v>55</v>
      </c>
    </row>
    <row r="5184" spans="1:3" x14ac:dyDescent="0.35">
      <c r="A5184" t="s">
        <v>18</v>
      </c>
      <c r="B5184" t="str">
        <f>VLOOKUP(sales_pipeline!D6219,[2]products!$A:$C,2,0)</f>
        <v>MG</v>
      </c>
      <c r="C5184" s="4">
        <f>VLOOKUP(sales_pipeline!D6219,[2]products!$A:$C,3,FALSE)</f>
        <v>55</v>
      </c>
    </row>
    <row r="5185" spans="1:3" x14ac:dyDescent="0.35">
      <c r="A5185" t="s">
        <v>18</v>
      </c>
      <c r="B5185" t="str">
        <f>VLOOKUP(sales_pipeline!D6220,[2]products!$A:$C,2,0)</f>
        <v>MG</v>
      </c>
      <c r="C5185" s="4">
        <f>VLOOKUP(sales_pipeline!D6220,[2]products!$A:$C,3,FALSE)</f>
        <v>55</v>
      </c>
    </row>
    <row r="5186" spans="1:3" x14ac:dyDescent="0.35">
      <c r="A5186" t="s">
        <v>39</v>
      </c>
      <c r="B5186" t="str">
        <f>VLOOKUP(sales_pipeline!D6221,[2]products!$A:$C,2,0)</f>
        <v>MG</v>
      </c>
      <c r="C5186" s="4">
        <f>VLOOKUP(sales_pipeline!D6221,[2]products!$A:$C,3,FALSE)</f>
        <v>3393</v>
      </c>
    </row>
    <row r="5187" spans="1:3" x14ac:dyDescent="0.35">
      <c r="A5187" t="s">
        <v>18</v>
      </c>
      <c r="B5187" t="str">
        <f>VLOOKUP(sales_pipeline!D6222,[2]products!$A:$C,2,0)</f>
        <v>MG</v>
      </c>
      <c r="C5187" s="4">
        <f>VLOOKUP(sales_pipeline!D6222,[2]products!$A:$C,3,FALSE)</f>
        <v>55</v>
      </c>
    </row>
    <row r="5188" spans="1:3" x14ac:dyDescent="0.35">
      <c r="A5188" t="s">
        <v>20</v>
      </c>
      <c r="B5188" t="str">
        <f>VLOOKUP(sales_pipeline!D6223,[2]products!$A:$C,2,0)</f>
        <v>GTX</v>
      </c>
      <c r="C5188" s="4">
        <f>VLOOKUP(sales_pipeline!D6223,[2]products!$A:$C,3,FALSE)</f>
        <v>550</v>
      </c>
    </row>
    <row r="5189" spans="1:3" x14ac:dyDescent="0.35">
      <c r="A5189" t="s">
        <v>20</v>
      </c>
      <c r="B5189" t="str">
        <f>VLOOKUP(sales_pipeline!D6225,[2]products!$A:$C,2,0)</f>
        <v>GTX</v>
      </c>
      <c r="C5189" s="4">
        <f>VLOOKUP(sales_pipeline!D6225,[2]products!$A:$C,3,FALSE)</f>
        <v>550</v>
      </c>
    </row>
    <row r="5190" spans="1:3" x14ac:dyDescent="0.35">
      <c r="A5190" t="s">
        <v>18</v>
      </c>
      <c r="B5190" t="str">
        <f>VLOOKUP(sales_pipeline!D6226,[2]products!$A:$C,2,0)</f>
        <v>MG</v>
      </c>
      <c r="C5190" s="4">
        <f>VLOOKUP(sales_pipeline!D6226,[2]products!$A:$C,3,FALSE)</f>
        <v>55</v>
      </c>
    </row>
    <row r="5191" spans="1:3" x14ac:dyDescent="0.35">
      <c r="A5191" t="s">
        <v>18</v>
      </c>
      <c r="B5191" t="str">
        <f>VLOOKUP(sales_pipeline!D6227,[2]products!$A:$C,2,0)</f>
        <v>MG</v>
      </c>
      <c r="C5191" s="4">
        <f>VLOOKUP(sales_pipeline!D6227,[2]products!$A:$C,3,FALSE)</f>
        <v>55</v>
      </c>
    </row>
    <row r="5192" spans="1:3" x14ac:dyDescent="0.35">
      <c r="A5192" t="s">
        <v>10</v>
      </c>
      <c r="B5192" t="str">
        <f>VLOOKUP(sales_pipeline!D6228,[2]products!$A:$C,2,0)</f>
        <v>GTX</v>
      </c>
      <c r="C5192" s="4">
        <f>VLOOKUP(sales_pipeline!D6228,[2]products!$A:$C,3,FALSE)</f>
        <v>1096</v>
      </c>
    </row>
    <row r="5193" spans="1:3" x14ac:dyDescent="0.35">
      <c r="A5193" t="s">
        <v>20</v>
      </c>
      <c r="B5193" t="str">
        <f>VLOOKUP(sales_pipeline!D6229,[2]products!$A:$C,2,0)</f>
        <v>GTX</v>
      </c>
      <c r="C5193" s="4">
        <f>VLOOKUP(sales_pipeline!D6229,[2]products!$A:$C,3,FALSE)</f>
        <v>550</v>
      </c>
    </row>
    <row r="5194" spans="1:3" x14ac:dyDescent="0.35">
      <c r="A5194" t="s">
        <v>48</v>
      </c>
      <c r="B5194" t="str">
        <f>VLOOKUP(sales_pipeline!D6230,[2]products!$A:$C,2,0)</f>
        <v>GTX</v>
      </c>
      <c r="C5194" s="4">
        <f>VLOOKUP(sales_pipeline!D6230,[2]products!$A:$C,3,FALSE)</f>
        <v>5482</v>
      </c>
    </row>
    <row r="5195" spans="1:3" x14ac:dyDescent="0.35">
      <c r="A5195" t="s">
        <v>10</v>
      </c>
      <c r="B5195" t="str">
        <f>VLOOKUP(sales_pipeline!D6231,[2]products!$A:$C,2,0)</f>
        <v>GTX</v>
      </c>
      <c r="C5195" s="4">
        <f>VLOOKUP(sales_pipeline!D6231,[2]products!$A:$C,3,FALSE)</f>
        <v>1096</v>
      </c>
    </row>
    <row r="5196" spans="1:3" x14ac:dyDescent="0.35">
      <c r="A5196" t="s">
        <v>10</v>
      </c>
      <c r="B5196" t="str">
        <f>VLOOKUP(sales_pipeline!D6233,[2]products!$A:$C,2,0)</f>
        <v>GTX</v>
      </c>
      <c r="C5196" s="4">
        <f>VLOOKUP(sales_pipeline!D6233,[2]products!$A:$C,3,FALSE)</f>
        <v>1096</v>
      </c>
    </row>
    <row r="5197" spans="1:3" x14ac:dyDescent="0.35">
      <c r="A5197" t="s">
        <v>18</v>
      </c>
      <c r="B5197" t="str">
        <f>VLOOKUP(sales_pipeline!D6235,[2]products!$A:$C,2,0)</f>
        <v>MG</v>
      </c>
      <c r="C5197" s="4">
        <f>VLOOKUP(sales_pipeline!D6235,[2]products!$A:$C,3,FALSE)</f>
        <v>55</v>
      </c>
    </row>
    <row r="5198" spans="1:3" x14ac:dyDescent="0.35">
      <c r="A5198" t="s">
        <v>20</v>
      </c>
      <c r="B5198" t="str">
        <f>VLOOKUP(sales_pipeline!D6236,[2]products!$A:$C,2,0)</f>
        <v>GTX</v>
      </c>
      <c r="C5198" s="4">
        <f>VLOOKUP(sales_pipeline!D6236,[2]products!$A:$C,3,FALSE)</f>
        <v>550</v>
      </c>
    </row>
    <row r="5199" spans="1:3" x14ac:dyDescent="0.35">
      <c r="A5199" t="s">
        <v>20</v>
      </c>
      <c r="B5199" t="str">
        <f>VLOOKUP(sales_pipeline!D6237,[2]products!$A:$C,2,0)</f>
        <v>GTX</v>
      </c>
      <c r="C5199" s="4">
        <f>VLOOKUP(sales_pipeline!D6237,[2]products!$A:$C,3,FALSE)</f>
        <v>550</v>
      </c>
    </row>
    <row r="5200" spans="1:3" x14ac:dyDescent="0.35">
      <c r="A5200" t="s">
        <v>20</v>
      </c>
      <c r="B5200" t="str">
        <f>VLOOKUP(sales_pipeline!D6238,[2]products!$A:$C,2,0)</f>
        <v>GTX</v>
      </c>
      <c r="C5200" s="4">
        <f>VLOOKUP(sales_pipeline!D6238,[2]products!$A:$C,3,FALSE)</f>
        <v>550</v>
      </c>
    </row>
    <row r="5201" spans="1:3" x14ac:dyDescent="0.35">
      <c r="A5201" t="s">
        <v>20</v>
      </c>
      <c r="B5201" t="str">
        <f>VLOOKUP(sales_pipeline!D6239,[2]products!$A:$C,2,0)</f>
        <v>GTX</v>
      </c>
      <c r="C5201" s="4">
        <f>VLOOKUP(sales_pipeline!D6239,[2]products!$A:$C,3,FALSE)</f>
        <v>550</v>
      </c>
    </row>
    <row r="5202" spans="1:3" x14ac:dyDescent="0.35">
      <c r="A5202" t="s">
        <v>39</v>
      </c>
      <c r="B5202" t="str">
        <f>VLOOKUP(sales_pipeline!D6240,[2]products!$A:$C,2,0)</f>
        <v>MG</v>
      </c>
      <c r="C5202" s="4">
        <f>VLOOKUP(sales_pipeline!D6240,[2]products!$A:$C,3,FALSE)</f>
        <v>3393</v>
      </c>
    </row>
    <row r="5203" spans="1:3" x14ac:dyDescent="0.35">
      <c r="A5203" t="s">
        <v>20</v>
      </c>
      <c r="B5203" t="str">
        <f>VLOOKUP(sales_pipeline!D6241,[2]products!$A:$C,2,0)</f>
        <v>GTX</v>
      </c>
      <c r="C5203" s="4">
        <f>VLOOKUP(sales_pipeline!D6241,[2]products!$A:$C,3,FALSE)</f>
        <v>550</v>
      </c>
    </row>
    <row r="5204" spans="1:3" x14ac:dyDescent="0.35">
      <c r="A5204" t="s">
        <v>20</v>
      </c>
      <c r="B5204" t="str">
        <f>VLOOKUP(sales_pipeline!D6243,[2]products!$A:$C,2,0)</f>
        <v>GTX</v>
      </c>
      <c r="C5204" s="4">
        <f>VLOOKUP(sales_pipeline!D6243,[2]products!$A:$C,3,FALSE)</f>
        <v>550</v>
      </c>
    </row>
    <row r="5205" spans="1:3" x14ac:dyDescent="0.35">
      <c r="A5205" t="s">
        <v>20</v>
      </c>
      <c r="B5205" t="str">
        <f>VLOOKUP(sales_pipeline!D6244,[2]products!$A:$C,2,0)</f>
        <v>GTX</v>
      </c>
      <c r="C5205" s="4">
        <f>VLOOKUP(sales_pipeline!D6244,[2]products!$A:$C,3,FALSE)</f>
        <v>550</v>
      </c>
    </row>
    <row r="5206" spans="1:3" x14ac:dyDescent="0.35">
      <c r="A5206" t="s">
        <v>20</v>
      </c>
      <c r="B5206" t="str">
        <f>VLOOKUP(sales_pipeline!D6245,[2]products!$A:$C,2,0)</f>
        <v>GTX</v>
      </c>
      <c r="C5206" s="4">
        <f>VLOOKUP(sales_pipeline!D6245,[2]products!$A:$C,3,FALSE)</f>
        <v>550</v>
      </c>
    </row>
    <row r="5207" spans="1:3" x14ac:dyDescent="0.35">
      <c r="A5207" t="s">
        <v>20</v>
      </c>
      <c r="B5207" t="str">
        <f>VLOOKUP(sales_pipeline!D6246,[2]products!$A:$C,2,0)</f>
        <v>GTX</v>
      </c>
      <c r="C5207" s="4">
        <f>VLOOKUP(sales_pipeline!D6246,[2]products!$A:$C,3,FALSE)</f>
        <v>550</v>
      </c>
    </row>
    <row r="5208" spans="1:3" x14ac:dyDescent="0.35">
      <c r="A5208" t="s">
        <v>10</v>
      </c>
      <c r="B5208" t="str">
        <f>VLOOKUP(sales_pipeline!D6247,[2]products!$A:$C,2,0)</f>
        <v>GTX</v>
      </c>
      <c r="C5208" s="4">
        <f>VLOOKUP(sales_pipeline!D6247,[2]products!$A:$C,3,FALSE)</f>
        <v>1096</v>
      </c>
    </row>
    <row r="5209" spans="1:3" x14ac:dyDescent="0.35">
      <c r="A5209" t="s">
        <v>48</v>
      </c>
      <c r="B5209" t="str">
        <f>VLOOKUP(sales_pipeline!D6248,[2]products!$A:$C,2,0)</f>
        <v>GTX</v>
      </c>
      <c r="C5209" s="4">
        <f>VLOOKUP(sales_pipeline!D6248,[2]products!$A:$C,3,FALSE)</f>
        <v>5482</v>
      </c>
    </row>
    <row r="5210" spans="1:3" x14ac:dyDescent="0.35">
      <c r="A5210" t="s">
        <v>20</v>
      </c>
      <c r="B5210" t="str">
        <f>VLOOKUP(sales_pipeline!D6249,[2]products!$A:$C,2,0)</f>
        <v>GTX</v>
      </c>
      <c r="C5210" s="4">
        <f>VLOOKUP(sales_pipeline!D6249,[2]products!$A:$C,3,FALSE)</f>
        <v>550</v>
      </c>
    </row>
    <row r="5211" spans="1:3" x14ac:dyDescent="0.35">
      <c r="A5211" t="s">
        <v>10</v>
      </c>
      <c r="B5211" t="str">
        <f>VLOOKUP(sales_pipeline!D6250,[2]products!$A:$C,2,0)</f>
        <v>GTX</v>
      </c>
      <c r="C5211" s="4">
        <f>VLOOKUP(sales_pipeline!D6250,[2]products!$A:$C,3,FALSE)</f>
        <v>1096</v>
      </c>
    </row>
    <row r="5212" spans="1:3" x14ac:dyDescent="0.35">
      <c r="A5212" t="s">
        <v>39</v>
      </c>
      <c r="B5212" t="str">
        <f>VLOOKUP(sales_pipeline!D6252,[2]products!$A:$C,2,0)</f>
        <v>MG</v>
      </c>
      <c r="C5212" s="4">
        <f>VLOOKUP(sales_pipeline!D6252,[2]products!$A:$C,3,FALSE)</f>
        <v>3393</v>
      </c>
    </row>
    <row r="5213" spans="1:3" x14ac:dyDescent="0.35">
      <c r="A5213" t="s">
        <v>18</v>
      </c>
      <c r="B5213" t="str">
        <f>VLOOKUP(sales_pipeline!D6253,[2]products!$A:$C,2,0)</f>
        <v>MG</v>
      </c>
      <c r="C5213" s="4">
        <f>VLOOKUP(sales_pipeline!D6253,[2]products!$A:$C,3,FALSE)</f>
        <v>55</v>
      </c>
    </row>
    <row r="5214" spans="1:3" x14ac:dyDescent="0.35">
      <c r="A5214" t="s">
        <v>18</v>
      </c>
      <c r="B5214" t="str">
        <f>VLOOKUP(sales_pipeline!D6254,[2]products!$A:$C,2,0)</f>
        <v>MG</v>
      </c>
      <c r="C5214" s="4">
        <f>VLOOKUP(sales_pipeline!D6254,[2]products!$A:$C,3,FALSE)</f>
        <v>55</v>
      </c>
    </row>
    <row r="5215" spans="1:3" x14ac:dyDescent="0.35">
      <c r="A5215" t="s">
        <v>20</v>
      </c>
      <c r="B5215" t="str">
        <f>VLOOKUP(sales_pipeline!D6255,[2]products!$A:$C,2,0)</f>
        <v>GTX</v>
      </c>
      <c r="C5215" s="4">
        <f>VLOOKUP(sales_pipeline!D6255,[2]products!$A:$C,3,FALSE)</f>
        <v>550</v>
      </c>
    </row>
    <row r="5216" spans="1:3" x14ac:dyDescent="0.35">
      <c r="A5216" t="s">
        <v>10</v>
      </c>
      <c r="B5216" t="str">
        <f>VLOOKUP(sales_pipeline!D6256,[2]products!$A:$C,2,0)</f>
        <v>GTX</v>
      </c>
      <c r="C5216" s="4">
        <f>VLOOKUP(sales_pipeline!D6256,[2]products!$A:$C,3,FALSE)</f>
        <v>1096</v>
      </c>
    </row>
    <row r="5217" spans="1:3" x14ac:dyDescent="0.35">
      <c r="A5217" t="s">
        <v>10</v>
      </c>
      <c r="B5217" t="str">
        <f>VLOOKUP(sales_pipeline!D6257,[2]products!$A:$C,2,0)</f>
        <v>GTX</v>
      </c>
      <c r="C5217" s="4">
        <f>VLOOKUP(sales_pipeline!D6257,[2]products!$A:$C,3,FALSE)</f>
        <v>1096</v>
      </c>
    </row>
    <row r="5218" spans="1:3" x14ac:dyDescent="0.35">
      <c r="A5218" t="s">
        <v>10</v>
      </c>
      <c r="B5218" t="str">
        <f>VLOOKUP(sales_pipeline!D6258,[2]products!$A:$C,2,0)</f>
        <v>GTX</v>
      </c>
      <c r="C5218" s="4">
        <f>VLOOKUP(sales_pipeline!D6258,[2]products!$A:$C,3,FALSE)</f>
        <v>1096</v>
      </c>
    </row>
    <row r="5219" spans="1:3" x14ac:dyDescent="0.35">
      <c r="A5219" t="s">
        <v>10</v>
      </c>
      <c r="B5219" t="str">
        <f>VLOOKUP(sales_pipeline!D6259,[2]products!$A:$C,2,0)</f>
        <v>GTX</v>
      </c>
      <c r="C5219" s="4">
        <f>VLOOKUP(sales_pipeline!D6259,[2]products!$A:$C,3,FALSE)</f>
        <v>1096</v>
      </c>
    </row>
    <row r="5220" spans="1:3" x14ac:dyDescent="0.35">
      <c r="A5220" t="s">
        <v>18</v>
      </c>
      <c r="B5220" t="str">
        <f>VLOOKUP(sales_pipeline!D6260,[2]products!$A:$C,2,0)</f>
        <v>MG</v>
      </c>
      <c r="C5220" s="4">
        <f>VLOOKUP(sales_pipeline!D6260,[2]products!$A:$C,3,FALSE)</f>
        <v>55</v>
      </c>
    </row>
    <row r="5221" spans="1:3" x14ac:dyDescent="0.35">
      <c r="A5221" t="s">
        <v>20</v>
      </c>
      <c r="B5221" t="str">
        <f>VLOOKUP(sales_pipeline!D6261,[2]products!$A:$C,2,0)</f>
        <v>GTX</v>
      </c>
      <c r="C5221" s="4">
        <f>VLOOKUP(sales_pipeline!D6261,[2]products!$A:$C,3,FALSE)</f>
        <v>550</v>
      </c>
    </row>
    <row r="5222" spans="1:3" x14ac:dyDescent="0.35">
      <c r="A5222" t="s">
        <v>10</v>
      </c>
      <c r="B5222" t="str">
        <f>VLOOKUP(sales_pipeline!D6262,[2]products!$A:$C,2,0)</f>
        <v>GTX</v>
      </c>
      <c r="C5222" s="4">
        <f>VLOOKUP(sales_pipeline!D6262,[2]products!$A:$C,3,FALSE)</f>
        <v>1096</v>
      </c>
    </row>
    <row r="5223" spans="1:3" x14ac:dyDescent="0.35">
      <c r="A5223" t="s">
        <v>39</v>
      </c>
      <c r="B5223" t="str">
        <f>VLOOKUP(sales_pipeline!D6263,[2]products!$A:$C,2,0)</f>
        <v>MG</v>
      </c>
      <c r="C5223" s="4">
        <f>VLOOKUP(sales_pipeline!D6263,[2]products!$A:$C,3,FALSE)</f>
        <v>3393</v>
      </c>
    </row>
    <row r="5224" spans="1:3" x14ac:dyDescent="0.35">
      <c r="A5224" t="s">
        <v>10</v>
      </c>
      <c r="B5224" t="str">
        <f>VLOOKUP(sales_pipeline!D6264,[2]products!$A:$C,2,0)</f>
        <v>GTX</v>
      </c>
      <c r="C5224" s="4">
        <f>VLOOKUP(sales_pipeline!D6264,[2]products!$A:$C,3,FALSE)</f>
        <v>1096</v>
      </c>
    </row>
    <row r="5225" spans="1:3" x14ac:dyDescent="0.35">
      <c r="A5225" t="s">
        <v>10</v>
      </c>
      <c r="B5225" t="str">
        <f>VLOOKUP(sales_pipeline!D6265,[2]products!$A:$C,2,0)</f>
        <v>GTX</v>
      </c>
      <c r="C5225" s="4">
        <f>VLOOKUP(sales_pipeline!D6265,[2]products!$A:$C,3,FALSE)</f>
        <v>1096</v>
      </c>
    </row>
    <row r="5226" spans="1:3" x14ac:dyDescent="0.35">
      <c r="A5226" t="s">
        <v>39</v>
      </c>
      <c r="B5226" t="str">
        <f>VLOOKUP(sales_pipeline!D6266,[2]products!$A:$C,2,0)</f>
        <v>MG</v>
      </c>
      <c r="C5226" s="4">
        <f>VLOOKUP(sales_pipeline!D6266,[2]products!$A:$C,3,FALSE)</f>
        <v>3393</v>
      </c>
    </row>
    <row r="5227" spans="1:3" x14ac:dyDescent="0.35">
      <c r="A5227" t="s">
        <v>18</v>
      </c>
      <c r="B5227" t="str">
        <f>VLOOKUP(sales_pipeline!D6267,[2]products!$A:$C,2,0)</f>
        <v>MG</v>
      </c>
      <c r="C5227" s="4">
        <f>VLOOKUP(sales_pipeline!D6267,[2]products!$A:$C,3,FALSE)</f>
        <v>55</v>
      </c>
    </row>
    <row r="5228" spans="1:3" x14ac:dyDescent="0.35">
      <c r="A5228" t="s">
        <v>10</v>
      </c>
      <c r="B5228" t="str">
        <f>VLOOKUP(sales_pipeline!D6268,[2]products!$A:$C,2,0)</f>
        <v>GTX</v>
      </c>
      <c r="C5228" s="4">
        <f>VLOOKUP(sales_pipeline!D6268,[2]products!$A:$C,3,FALSE)</f>
        <v>1096</v>
      </c>
    </row>
    <row r="5229" spans="1:3" x14ac:dyDescent="0.35">
      <c r="A5229" t="s">
        <v>18</v>
      </c>
      <c r="B5229" t="str">
        <f>VLOOKUP(sales_pipeline!D6269,[2]products!$A:$C,2,0)</f>
        <v>MG</v>
      </c>
      <c r="C5229" s="4">
        <f>VLOOKUP(sales_pipeline!D6269,[2]products!$A:$C,3,FALSE)</f>
        <v>55</v>
      </c>
    </row>
    <row r="5230" spans="1:3" x14ac:dyDescent="0.35">
      <c r="A5230" t="s">
        <v>10</v>
      </c>
      <c r="B5230" t="str">
        <f>VLOOKUP(sales_pipeline!D6270,[2]products!$A:$C,2,0)</f>
        <v>GTX</v>
      </c>
      <c r="C5230" s="4">
        <f>VLOOKUP(sales_pipeline!D6270,[2]products!$A:$C,3,FALSE)</f>
        <v>1096</v>
      </c>
    </row>
    <row r="5231" spans="1:3" x14ac:dyDescent="0.35">
      <c r="A5231" t="s">
        <v>48</v>
      </c>
      <c r="B5231" t="str">
        <f>VLOOKUP(sales_pipeline!D6272,[2]products!$A:$C,2,0)</f>
        <v>GTX</v>
      </c>
      <c r="C5231" s="4">
        <f>VLOOKUP(sales_pipeline!D6272,[2]products!$A:$C,3,FALSE)</f>
        <v>5482</v>
      </c>
    </row>
    <row r="5232" spans="1:3" x14ac:dyDescent="0.35">
      <c r="A5232" t="s">
        <v>48</v>
      </c>
      <c r="B5232" t="str">
        <f>VLOOKUP(sales_pipeline!D6273,[2]products!$A:$C,2,0)</f>
        <v>GTX</v>
      </c>
      <c r="C5232" s="4">
        <f>VLOOKUP(sales_pipeline!D6273,[2]products!$A:$C,3,FALSE)</f>
        <v>5482</v>
      </c>
    </row>
    <row r="5233" spans="1:3" x14ac:dyDescent="0.35">
      <c r="A5233" t="s">
        <v>10</v>
      </c>
      <c r="B5233" t="str">
        <f>VLOOKUP(sales_pipeline!D6274,[2]products!$A:$C,2,0)</f>
        <v>GTX</v>
      </c>
      <c r="C5233" s="4">
        <f>VLOOKUP(sales_pipeline!D6274,[2]products!$A:$C,3,FALSE)</f>
        <v>1096</v>
      </c>
    </row>
    <row r="5234" spans="1:3" x14ac:dyDescent="0.35">
      <c r="A5234" t="s">
        <v>20</v>
      </c>
      <c r="B5234" t="str">
        <f>VLOOKUP(sales_pipeline!D6275,[2]products!$A:$C,2,0)</f>
        <v>GTX</v>
      </c>
      <c r="C5234" s="4">
        <f>VLOOKUP(sales_pipeline!D6275,[2]products!$A:$C,3,FALSE)</f>
        <v>550</v>
      </c>
    </row>
    <row r="5235" spans="1:3" x14ac:dyDescent="0.35">
      <c r="A5235" t="s">
        <v>20</v>
      </c>
      <c r="B5235" t="str">
        <f>VLOOKUP(sales_pipeline!D6276,[2]products!$A:$C,2,0)</f>
        <v>GTX</v>
      </c>
      <c r="C5235" s="4">
        <f>VLOOKUP(sales_pipeline!D6276,[2]products!$A:$C,3,FALSE)</f>
        <v>550</v>
      </c>
    </row>
    <row r="5236" spans="1:3" x14ac:dyDescent="0.35">
      <c r="A5236" t="s">
        <v>20</v>
      </c>
      <c r="B5236" t="str">
        <f>VLOOKUP(sales_pipeline!D6277,[2]products!$A:$C,2,0)</f>
        <v>GTX</v>
      </c>
      <c r="C5236" s="4">
        <f>VLOOKUP(sales_pipeline!D6277,[2]products!$A:$C,3,FALSE)</f>
        <v>550</v>
      </c>
    </row>
    <row r="5237" spans="1:3" x14ac:dyDescent="0.35">
      <c r="A5237" t="s">
        <v>18</v>
      </c>
      <c r="B5237" t="str">
        <f>VLOOKUP(sales_pipeline!D6278,[2]products!$A:$C,2,0)</f>
        <v>MG</v>
      </c>
      <c r="C5237" s="4">
        <f>VLOOKUP(sales_pipeline!D6278,[2]products!$A:$C,3,FALSE)</f>
        <v>55</v>
      </c>
    </row>
    <row r="5238" spans="1:3" x14ac:dyDescent="0.35">
      <c r="A5238" t="s">
        <v>39</v>
      </c>
      <c r="B5238" t="str">
        <f>VLOOKUP(sales_pipeline!D6280,[2]products!$A:$C,2,0)</f>
        <v>MG</v>
      </c>
      <c r="C5238" s="4">
        <f>VLOOKUP(sales_pipeline!D6280,[2]products!$A:$C,3,FALSE)</f>
        <v>3393</v>
      </c>
    </row>
    <row r="5239" spans="1:3" x14ac:dyDescent="0.35">
      <c r="A5239" t="s">
        <v>39</v>
      </c>
      <c r="B5239" t="str">
        <f>VLOOKUP(sales_pipeline!D6281,[2]products!$A:$C,2,0)</f>
        <v>MG</v>
      </c>
      <c r="C5239" s="4">
        <f>VLOOKUP(sales_pipeline!D6281,[2]products!$A:$C,3,FALSE)</f>
        <v>3393</v>
      </c>
    </row>
    <row r="5240" spans="1:3" x14ac:dyDescent="0.35">
      <c r="A5240" t="s">
        <v>18</v>
      </c>
      <c r="B5240" t="str">
        <f>VLOOKUP(sales_pipeline!D6282,[2]products!$A:$C,2,0)</f>
        <v>MG</v>
      </c>
      <c r="C5240" s="4">
        <f>VLOOKUP(sales_pipeline!D6282,[2]products!$A:$C,3,FALSE)</f>
        <v>55</v>
      </c>
    </row>
    <row r="5241" spans="1:3" x14ac:dyDescent="0.35">
      <c r="A5241" t="s">
        <v>39</v>
      </c>
      <c r="B5241" t="str">
        <f>VLOOKUP(sales_pipeline!D6283,[2]products!$A:$C,2,0)</f>
        <v>MG</v>
      </c>
      <c r="C5241" s="4">
        <f>VLOOKUP(sales_pipeline!D6283,[2]products!$A:$C,3,FALSE)</f>
        <v>3393</v>
      </c>
    </row>
    <row r="5242" spans="1:3" x14ac:dyDescent="0.35">
      <c r="A5242" t="s">
        <v>48</v>
      </c>
      <c r="B5242" t="str">
        <f>VLOOKUP(sales_pipeline!D6284,[2]products!$A:$C,2,0)</f>
        <v>GTX</v>
      </c>
      <c r="C5242" s="4">
        <f>VLOOKUP(sales_pipeline!D6284,[2]products!$A:$C,3,FALSE)</f>
        <v>5482</v>
      </c>
    </row>
    <row r="5243" spans="1:3" x14ac:dyDescent="0.35">
      <c r="A5243" t="s">
        <v>20</v>
      </c>
      <c r="B5243" t="str">
        <f>VLOOKUP(sales_pipeline!D6286,[2]products!$A:$C,2,0)</f>
        <v>GTX</v>
      </c>
      <c r="C5243" s="4">
        <f>VLOOKUP(sales_pipeline!D6286,[2]products!$A:$C,3,FALSE)</f>
        <v>550</v>
      </c>
    </row>
    <row r="5244" spans="1:3" x14ac:dyDescent="0.35">
      <c r="A5244" t="s">
        <v>18</v>
      </c>
      <c r="B5244" t="str">
        <f>VLOOKUP(sales_pipeline!D6287,[2]products!$A:$C,2,0)</f>
        <v>MG</v>
      </c>
      <c r="C5244" s="4">
        <f>VLOOKUP(sales_pipeline!D6287,[2]products!$A:$C,3,FALSE)</f>
        <v>55</v>
      </c>
    </row>
    <row r="5245" spans="1:3" x14ac:dyDescent="0.35">
      <c r="A5245" t="s">
        <v>20</v>
      </c>
      <c r="B5245" t="str">
        <f>VLOOKUP(sales_pipeline!D6289,[2]products!$A:$C,2,0)</f>
        <v>GTX</v>
      </c>
      <c r="C5245" s="4">
        <f>VLOOKUP(sales_pipeline!D6289,[2]products!$A:$C,3,FALSE)</f>
        <v>550</v>
      </c>
    </row>
    <row r="5246" spans="1:3" x14ac:dyDescent="0.35">
      <c r="A5246" t="s">
        <v>18</v>
      </c>
      <c r="B5246" t="str">
        <f>VLOOKUP(sales_pipeline!D6290,[2]products!$A:$C,2,0)</f>
        <v>MG</v>
      </c>
      <c r="C5246" s="4">
        <f>VLOOKUP(sales_pipeline!D6290,[2]products!$A:$C,3,FALSE)</f>
        <v>55</v>
      </c>
    </row>
    <row r="5247" spans="1:3" x14ac:dyDescent="0.35">
      <c r="A5247" t="s">
        <v>10</v>
      </c>
      <c r="B5247" t="str">
        <f>VLOOKUP(sales_pipeline!D6291,[2]products!$A:$C,2,0)</f>
        <v>GTX</v>
      </c>
      <c r="C5247" s="4">
        <f>VLOOKUP(sales_pipeline!D6291,[2]products!$A:$C,3,FALSE)</f>
        <v>1096</v>
      </c>
    </row>
    <row r="5248" spans="1:3" x14ac:dyDescent="0.35">
      <c r="A5248" t="s">
        <v>18</v>
      </c>
      <c r="B5248" t="str">
        <f>VLOOKUP(sales_pipeline!D6292,[2]products!$A:$C,2,0)</f>
        <v>MG</v>
      </c>
      <c r="C5248" s="4">
        <f>VLOOKUP(sales_pipeline!D6292,[2]products!$A:$C,3,FALSE)</f>
        <v>55</v>
      </c>
    </row>
    <row r="5249" spans="1:3" x14ac:dyDescent="0.35">
      <c r="A5249" t="s">
        <v>18</v>
      </c>
      <c r="B5249" t="str">
        <f>VLOOKUP(sales_pipeline!D6295,[2]products!$A:$C,2,0)</f>
        <v>MG</v>
      </c>
      <c r="C5249" s="4">
        <f>VLOOKUP(sales_pipeline!D6295,[2]products!$A:$C,3,FALSE)</f>
        <v>55</v>
      </c>
    </row>
    <row r="5250" spans="1:3" x14ac:dyDescent="0.35">
      <c r="A5250" t="s">
        <v>18</v>
      </c>
      <c r="B5250" t="str">
        <f>VLOOKUP(sales_pipeline!D6296,[2]products!$A:$C,2,0)</f>
        <v>MG</v>
      </c>
      <c r="C5250" s="4">
        <f>VLOOKUP(sales_pipeline!D6296,[2]products!$A:$C,3,FALSE)</f>
        <v>55</v>
      </c>
    </row>
    <row r="5251" spans="1:3" x14ac:dyDescent="0.35">
      <c r="A5251" t="s">
        <v>18</v>
      </c>
      <c r="B5251" t="str">
        <f>VLOOKUP(sales_pipeline!D6297,[2]products!$A:$C,2,0)</f>
        <v>MG</v>
      </c>
      <c r="C5251" s="4">
        <f>VLOOKUP(sales_pipeline!D6297,[2]products!$A:$C,3,FALSE)</f>
        <v>55</v>
      </c>
    </row>
    <row r="5252" spans="1:3" x14ac:dyDescent="0.35">
      <c r="A5252" t="s">
        <v>18</v>
      </c>
      <c r="B5252" t="str">
        <f>VLOOKUP(sales_pipeline!D6298,[2]products!$A:$C,2,0)</f>
        <v>MG</v>
      </c>
      <c r="C5252" s="4">
        <f>VLOOKUP(sales_pipeline!D6298,[2]products!$A:$C,3,FALSE)</f>
        <v>55</v>
      </c>
    </row>
    <row r="5253" spans="1:3" x14ac:dyDescent="0.35">
      <c r="A5253" t="s">
        <v>18</v>
      </c>
      <c r="B5253" t="str">
        <f>VLOOKUP(sales_pipeline!D6301,[2]products!$A:$C,2,0)</f>
        <v>MG</v>
      </c>
      <c r="C5253" s="4">
        <f>VLOOKUP(sales_pipeline!D6301,[2]products!$A:$C,3,FALSE)</f>
        <v>55</v>
      </c>
    </row>
    <row r="5254" spans="1:3" x14ac:dyDescent="0.35">
      <c r="A5254" t="s">
        <v>10</v>
      </c>
      <c r="B5254" t="str">
        <f>VLOOKUP(sales_pipeline!D6305,[2]products!$A:$C,2,0)</f>
        <v>GTX</v>
      </c>
      <c r="C5254" s="4">
        <f>VLOOKUP(sales_pipeline!D6305,[2]products!$A:$C,3,FALSE)</f>
        <v>1096</v>
      </c>
    </row>
    <row r="5255" spans="1:3" x14ac:dyDescent="0.35">
      <c r="A5255" t="s">
        <v>10</v>
      </c>
      <c r="B5255" t="str">
        <f>VLOOKUP(sales_pipeline!D6306,[2]products!$A:$C,2,0)</f>
        <v>GTX</v>
      </c>
      <c r="C5255" s="4">
        <f>VLOOKUP(sales_pipeline!D6306,[2]products!$A:$C,3,FALSE)</f>
        <v>1096</v>
      </c>
    </row>
    <row r="5256" spans="1:3" x14ac:dyDescent="0.35">
      <c r="A5256" t="s">
        <v>10</v>
      </c>
      <c r="B5256" t="str">
        <f>VLOOKUP(sales_pipeline!D6307,[2]products!$A:$C,2,0)</f>
        <v>GTX</v>
      </c>
      <c r="C5256" s="4">
        <f>VLOOKUP(sales_pipeline!D6307,[2]products!$A:$C,3,FALSE)</f>
        <v>1096</v>
      </c>
    </row>
    <row r="5257" spans="1:3" x14ac:dyDescent="0.35">
      <c r="A5257" t="s">
        <v>18</v>
      </c>
      <c r="B5257" t="str">
        <f>VLOOKUP(sales_pipeline!D6308,[2]products!$A:$C,2,0)</f>
        <v>MG</v>
      </c>
      <c r="C5257" s="4">
        <f>VLOOKUP(sales_pipeline!D6308,[2]products!$A:$C,3,FALSE)</f>
        <v>55</v>
      </c>
    </row>
    <row r="5258" spans="1:3" x14ac:dyDescent="0.35">
      <c r="A5258" t="s">
        <v>20</v>
      </c>
      <c r="B5258" t="str">
        <f>VLOOKUP(sales_pipeline!D6309,[2]products!$A:$C,2,0)</f>
        <v>GTX</v>
      </c>
      <c r="C5258" s="4">
        <f>VLOOKUP(sales_pipeline!D6309,[2]products!$A:$C,3,FALSE)</f>
        <v>550</v>
      </c>
    </row>
    <row r="5259" spans="1:3" x14ac:dyDescent="0.35">
      <c r="A5259" t="s">
        <v>20</v>
      </c>
      <c r="B5259" t="str">
        <f>VLOOKUP(sales_pipeline!D6310,[2]products!$A:$C,2,0)</f>
        <v>GTX</v>
      </c>
      <c r="C5259" s="4">
        <f>VLOOKUP(sales_pipeline!D6310,[2]products!$A:$C,3,FALSE)</f>
        <v>550</v>
      </c>
    </row>
    <row r="5260" spans="1:3" x14ac:dyDescent="0.35">
      <c r="A5260" t="s">
        <v>18</v>
      </c>
      <c r="B5260" t="str">
        <f>VLOOKUP(sales_pipeline!D6312,[2]products!$A:$C,2,0)</f>
        <v>MG</v>
      </c>
      <c r="C5260" s="4">
        <f>VLOOKUP(sales_pipeline!D6312,[2]products!$A:$C,3,FALSE)</f>
        <v>55</v>
      </c>
    </row>
    <row r="5261" spans="1:3" x14ac:dyDescent="0.35">
      <c r="A5261" t="s">
        <v>18</v>
      </c>
      <c r="B5261" t="str">
        <f>VLOOKUP(sales_pipeline!D6313,[2]products!$A:$C,2,0)</f>
        <v>MG</v>
      </c>
      <c r="C5261" s="4">
        <f>VLOOKUP(sales_pipeline!D6313,[2]products!$A:$C,3,FALSE)</f>
        <v>55</v>
      </c>
    </row>
    <row r="5262" spans="1:3" x14ac:dyDescent="0.35">
      <c r="A5262" t="s">
        <v>18</v>
      </c>
      <c r="B5262" t="str">
        <f>VLOOKUP(sales_pipeline!D6314,[2]products!$A:$C,2,0)</f>
        <v>MG</v>
      </c>
      <c r="C5262" s="4">
        <f>VLOOKUP(sales_pipeline!D6314,[2]products!$A:$C,3,FALSE)</f>
        <v>55</v>
      </c>
    </row>
    <row r="5263" spans="1:3" x14ac:dyDescent="0.35">
      <c r="A5263" t="s">
        <v>20</v>
      </c>
      <c r="B5263" t="str">
        <f>VLOOKUP(sales_pipeline!D6315,[2]products!$A:$C,2,0)</f>
        <v>GTX</v>
      </c>
      <c r="C5263" s="4">
        <f>VLOOKUP(sales_pipeline!D6315,[2]products!$A:$C,3,FALSE)</f>
        <v>550</v>
      </c>
    </row>
    <row r="5264" spans="1:3" x14ac:dyDescent="0.35">
      <c r="A5264" t="s">
        <v>20</v>
      </c>
      <c r="B5264" t="str">
        <f>VLOOKUP(sales_pipeline!D6317,[2]products!$A:$C,2,0)</f>
        <v>GTX</v>
      </c>
      <c r="C5264" s="4">
        <f>VLOOKUP(sales_pipeline!D6317,[2]products!$A:$C,3,FALSE)</f>
        <v>550</v>
      </c>
    </row>
    <row r="5265" spans="1:3" x14ac:dyDescent="0.35">
      <c r="A5265" t="s">
        <v>39</v>
      </c>
      <c r="B5265" t="str">
        <f>VLOOKUP(sales_pipeline!D6318,[2]products!$A:$C,2,0)</f>
        <v>MG</v>
      </c>
      <c r="C5265" s="4">
        <f>VLOOKUP(sales_pipeline!D6318,[2]products!$A:$C,3,FALSE)</f>
        <v>3393</v>
      </c>
    </row>
    <row r="5266" spans="1:3" x14ac:dyDescent="0.35">
      <c r="A5266" t="s">
        <v>10</v>
      </c>
      <c r="B5266" t="str">
        <f>VLOOKUP(sales_pipeline!D6319,[2]products!$A:$C,2,0)</f>
        <v>GTX</v>
      </c>
      <c r="C5266" s="4">
        <f>VLOOKUP(sales_pipeline!D6319,[2]products!$A:$C,3,FALSE)</f>
        <v>1096</v>
      </c>
    </row>
    <row r="5267" spans="1:3" x14ac:dyDescent="0.35">
      <c r="A5267" t="s">
        <v>48</v>
      </c>
      <c r="B5267" t="str">
        <f>VLOOKUP(sales_pipeline!D6320,[2]products!$A:$C,2,0)</f>
        <v>GTX</v>
      </c>
      <c r="C5267" s="4">
        <f>VLOOKUP(sales_pipeline!D6320,[2]products!$A:$C,3,FALSE)</f>
        <v>5482</v>
      </c>
    </row>
    <row r="5268" spans="1:3" x14ac:dyDescent="0.35">
      <c r="A5268" t="s">
        <v>18</v>
      </c>
      <c r="B5268" t="str">
        <f>VLOOKUP(sales_pipeline!D6322,[2]products!$A:$C,2,0)</f>
        <v>MG</v>
      </c>
      <c r="C5268" s="4">
        <f>VLOOKUP(sales_pipeline!D6322,[2]products!$A:$C,3,FALSE)</f>
        <v>55</v>
      </c>
    </row>
    <row r="5269" spans="1:3" x14ac:dyDescent="0.35">
      <c r="A5269" t="s">
        <v>18</v>
      </c>
      <c r="B5269" t="str">
        <f>VLOOKUP(sales_pipeline!D6323,[2]products!$A:$C,2,0)</f>
        <v>MG</v>
      </c>
      <c r="C5269" s="4">
        <f>VLOOKUP(sales_pipeline!D6323,[2]products!$A:$C,3,FALSE)</f>
        <v>55</v>
      </c>
    </row>
    <row r="5270" spans="1:3" x14ac:dyDescent="0.35">
      <c r="A5270" t="s">
        <v>18</v>
      </c>
      <c r="B5270" t="str">
        <f>VLOOKUP(sales_pipeline!D6325,[2]products!$A:$C,2,0)</f>
        <v>MG</v>
      </c>
      <c r="C5270" s="4">
        <f>VLOOKUP(sales_pipeline!D6325,[2]products!$A:$C,3,FALSE)</f>
        <v>55</v>
      </c>
    </row>
    <row r="5271" spans="1:3" x14ac:dyDescent="0.35">
      <c r="A5271" t="s">
        <v>20</v>
      </c>
      <c r="B5271" t="str">
        <f>VLOOKUP(sales_pipeline!D6326,[2]products!$A:$C,2,0)</f>
        <v>GTX</v>
      </c>
      <c r="C5271" s="4">
        <f>VLOOKUP(sales_pipeline!D6326,[2]products!$A:$C,3,FALSE)</f>
        <v>550</v>
      </c>
    </row>
    <row r="5272" spans="1:3" x14ac:dyDescent="0.35">
      <c r="A5272" t="s">
        <v>18</v>
      </c>
      <c r="B5272" t="str">
        <f>VLOOKUP(sales_pipeline!D6327,[2]products!$A:$C,2,0)</f>
        <v>MG</v>
      </c>
      <c r="C5272" s="4">
        <f>VLOOKUP(sales_pipeline!D6327,[2]products!$A:$C,3,FALSE)</f>
        <v>55</v>
      </c>
    </row>
    <row r="5273" spans="1:3" x14ac:dyDescent="0.35">
      <c r="A5273" t="s">
        <v>20</v>
      </c>
      <c r="B5273" t="str">
        <f>VLOOKUP(sales_pipeline!D6328,[2]products!$A:$C,2,0)</f>
        <v>GTX</v>
      </c>
      <c r="C5273" s="4">
        <f>VLOOKUP(sales_pipeline!D6328,[2]products!$A:$C,3,FALSE)</f>
        <v>550</v>
      </c>
    </row>
    <row r="5274" spans="1:3" x14ac:dyDescent="0.35">
      <c r="A5274" t="s">
        <v>20</v>
      </c>
      <c r="B5274" t="str">
        <f>VLOOKUP(sales_pipeline!D6329,[2]products!$A:$C,2,0)</f>
        <v>GTX</v>
      </c>
      <c r="C5274" s="4">
        <f>VLOOKUP(sales_pipeline!D6329,[2]products!$A:$C,3,FALSE)</f>
        <v>550</v>
      </c>
    </row>
    <row r="5275" spans="1:3" x14ac:dyDescent="0.35">
      <c r="A5275" t="s">
        <v>20</v>
      </c>
      <c r="B5275" t="str">
        <f>VLOOKUP(sales_pipeline!D6330,[2]products!$A:$C,2,0)</f>
        <v>GTX</v>
      </c>
      <c r="C5275" s="4">
        <f>VLOOKUP(sales_pipeline!D6330,[2]products!$A:$C,3,FALSE)</f>
        <v>550</v>
      </c>
    </row>
    <row r="5276" spans="1:3" x14ac:dyDescent="0.35">
      <c r="A5276" t="s">
        <v>18</v>
      </c>
      <c r="B5276" t="str">
        <f>VLOOKUP(sales_pipeline!D6333,[2]products!$A:$C,2,0)</f>
        <v>MG</v>
      </c>
      <c r="C5276" s="4">
        <f>VLOOKUP(sales_pipeline!D6333,[2]products!$A:$C,3,FALSE)</f>
        <v>55</v>
      </c>
    </row>
    <row r="5277" spans="1:3" x14ac:dyDescent="0.35">
      <c r="A5277" t="s">
        <v>39</v>
      </c>
      <c r="B5277" t="str">
        <f>VLOOKUP(sales_pipeline!D6334,[2]products!$A:$C,2,0)</f>
        <v>MG</v>
      </c>
      <c r="C5277" s="4">
        <f>VLOOKUP(sales_pipeline!D6334,[2]products!$A:$C,3,FALSE)</f>
        <v>3393</v>
      </c>
    </row>
    <row r="5278" spans="1:3" x14ac:dyDescent="0.35">
      <c r="A5278" t="s">
        <v>48</v>
      </c>
      <c r="B5278" t="str">
        <f>VLOOKUP(sales_pipeline!D6335,[2]products!$A:$C,2,0)</f>
        <v>GTX</v>
      </c>
      <c r="C5278" s="4">
        <f>VLOOKUP(sales_pipeline!D6335,[2]products!$A:$C,3,FALSE)</f>
        <v>5482</v>
      </c>
    </row>
    <row r="5279" spans="1:3" x14ac:dyDescent="0.35">
      <c r="A5279" t="s">
        <v>48</v>
      </c>
      <c r="B5279" t="str">
        <f>VLOOKUP(sales_pipeline!D6336,[2]products!$A:$C,2,0)</f>
        <v>GTX</v>
      </c>
      <c r="C5279" s="4">
        <f>VLOOKUP(sales_pipeline!D6336,[2]products!$A:$C,3,FALSE)</f>
        <v>5482</v>
      </c>
    </row>
    <row r="5280" spans="1:3" x14ac:dyDescent="0.35">
      <c r="A5280" t="s">
        <v>39</v>
      </c>
      <c r="B5280" t="str">
        <f>VLOOKUP(sales_pipeline!D6337,[2]products!$A:$C,2,0)</f>
        <v>MG</v>
      </c>
      <c r="C5280" s="4">
        <f>VLOOKUP(sales_pipeline!D6337,[2]products!$A:$C,3,FALSE)</f>
        <v>3393</v>
      </c>
    </row>
    <row r="5281" spans="1:3" x14ac:dyDescent="0.35">
      <c r="A5281" t="s">
        <v>10</v>
      </c>
      <c r="B5281" t="str">
        <f>VLOOKUP(sales_pipeline!D6338,[2]products!$A:$C,2,0)</f>
        <v>GTX</v>
      </c>
      <c r="C5281" s="4">
        <f>VLOOKUP(sales_pipeline!D6338,[2]products!$A:$C,3,FALSE)</f>
        <v>1096</v>
      </c>
    </row>
    <row r="5282" spans="1:3" x14ac:dyDescent="0.35">
      <c r="A5282" t="s">
        <v>20</v>
      </c>
      <c r="B5282" t="str">
        <f>VLOOKUP(sales_pipeline!D6340,[2]products!$A:$C,2,0)</f>
        <v>GTX</v>
      </c>
      <c r="C5282" s="4">
        <f>VLOOKUP(sales_pipeline!D6340,[2]products!$A:$C,3,FALSE)</f>
        <v>550</v>
      </c>
    </row>
    <row r="5283" spans="1:3" x14ac:dyDescent="0.35">
      <c r="A5283" t="s">
        <v>20</v>
      </c>
      <c r="B5283" t="str">
        <f>VLOOKUP(sales_pipeline!D6342,[2]products!$A:$C,2,0)</f>
        <v>GTX</v>
      </c>
      <c r="C5283" s="4">
        <f>VLOOKUP(sales_pipeline!D6342,[2]products!$A:$C,3,FALSE)</f>
        <v>550</v>
      </c>
    </row>
    <row r="5284" spans="1:3" x14ac:dyDescent="0.35">
      <c r="A5284" t="s">
        <v>48</v>
      </c>
      <c r="B5284" t="str">
        <f>VLOOKUP(sales_pipeline!D6344,[2]products!$A:$C,2,0)</f>
        <v>GTX</v>
      </c>
      <c r="C5284" s="4">
        <f>VLOOKUP(sales_pipeline!D6344,[2]products!$A:$C,3,FALSE)</f>
        <v>5482</v>
      </c>
    </row>
    <row r="5285" spans="1:3" x14ac:dyDescent="0.35">
      <c r="A5285" t="s">
        <v>10</v>
      </c>
      <c r="B5285" t="str">
        <f>VLOOKUP(sales_pipeline!D6345,[2]products!$A:$C,2,0)</f>
        <v>GTX</v>
      </c>
      <c r="C5285" s="4">
        <f>VLOOKUP(sales_pipeline!D6345,[2]products!$A:$C,3,FALSE)</f>
        <v>1096</v>
      </c>
    </row>
    <row r="5286" spans="1:3" x14ac:dyDescent="0.35">
      <c r="A5286" t="s">
        <v>10</v>
      </c>
      <c r="B5286" t="str">
        <f>VLOOKUP(sales_pipeline!D6346,[2]products!$A:$C,2,0)</f>
        <v>GTX</v>
      </c>
      <c r="C5286" s="4">
        <f>VLOOKUP(sales_pipeline!D6346,[2]products!$A:$C,3,FALSE)</f>
        <v>1096</v>
      </c>
    </row>
    <row r="5287" spans="1:3" x14ac:dyDescent="0.35">
      <c r="A5287" t="s">
        <v>18</v>
      </c>
      <c r="B5287" t="str">
        <f>VLOOKUP(sales_pipeline!D6347,[2]products!$A:$C,2,0)</f>
        <v>MG</v>
      </c>
      <c r="C5287" s="4">
        <f>VLOOKUP(sales_pipeline!D6347,[2]products!$A:$C,3,FALSE)</f>
        <v>55</v>
      </c>
    </row>
    <row r="5288" spans="1:3" x14ac:dyDescent="0.35">
      <c r="A5288" t="s">
        <v>20</v>
      </c>
      <c r="B5288" t="str">
        <f>VLOOKUP(sales_pipeline!D6348,[2]products!$A:$C,2,0)</f>
        <v>GTX</v>
      </c>
      <c r="C5288" s="4">
        <f>VLOOKUP(sales_pipeline!D6348,[2]products!$A:$C,3,FALSE)</f>
        <v>550</v>
      </c>
    </row>
    <row r="5289" spans="1:3" x14ac:dyDescent="0.35">
      <c r="A5289" t="s">
        <v>20</v>
      </c>
      <c r="B5289" t="str">
        <f>VLOOKUP(sales_pipeline!D6349,[2]products!$A:$C,2,0)</f>
        <v>GTX</v>
      </c>
      <c r="C5289" s="4">
        <f>VLOOKUP(sales_pipeline!D6349,[2]products!$A:$C,3,FALSE)</f>
        <v>550</v>
      </c>
    </row>
    <row r="5290" spans="1:3" x14ac:dyDescent="0.35">
      <c r="A5290" t="s">
        <v>18</v>
      </c>
      <c r="B5290" t="str">
        <f>VLOOKUP(sales_pipeline!D6350,[2]products!$A:$C,2,0)</f>
        <v>MG</v>
      </c>
      <c r="C5290" s="4">
        <f>VLOOKUP(sales_pipeline!D6350,[2]products!$A:$C,3,FALSE)</f>
        <v>55</v>
      </c>
    </row>
    <row r="5291" spans="1:3" x14ac:dyDescent="0.35">
      <c r="A5291" t="s">
        <v>39</v>
      </c>
      <c r="B5291" t="str">
        <f>VLOOKUP(sales_pipeline!D6351,[2]products!$A:$C,2,0)</f>
        <v>MG</v>
      </c>
      <c r="C5291" s="4">
        <f>VLOOKUP(sales_pipeline!D6351,[2]products!$A:$C,3,FALSE)</f>
        <v>3393</v>
      </c>
    </row>
    <row r="5292" spans="1:3" x14ac:dyDescent="0.35">
      <c r="A5292" t="s">
        <v>20</v>
      </c>
      <c r="B5292" t="str">
        <f>VLOOKUP(sales_pipeline!D6352,[2]products!$A:$C,2,0)</f>
        <v>GTX</v>
      </c>
      <c r="C5292" s="4">
        <f>VLOOKUP(sales_pipeline!D6352,[2]products!$A:$C,3,FALSE)</f>
        <v>550</v>
      </c>
    </row>
    <row r="5293" spans="1:3" x14ac:dyDescent="0.35">
      <c r="A5293" t="s">
        <v>18</v>
      </c>
      <c r="B5293" t="str">
        <f>VLOOKUP(sales_pipeline!D6353,[2]products!$A:$C,2,0)</f>
        <v>MG</v>
      </c>
      <c r="C5293" s="4">
        <f>VLOOKUP(sales_pipeline!D6353,[2]products!$A:$C,3,FALSE)</f>
        <v>55</v>
      </c>
    </row>
    <row r="5294" spans="1:3" x14ac:dyDescent="0.35">
      <c r="A5294" t="s">
        <v>39</v>
      </c>
      <c r="B5294" t="str">
        <f>VLOOKUP(sales_pipeline!D6354,[2]products!$A:$C,2,0)</f>
        <v>MG</v>
      </c>
      <c r="C5294" s="4">
        <f>VLOOKUP(sales_pipeline!D6354,[2]products!$A:$C,3,FALSE)</f>
        <v>3393</v>
      </c>
    </row>
    <row r="5295" spans="1:3" x14ac:dyDescent="0.35">
      <c r="A5295" t="s">
        <v>18</v>
      </c>
      <c r="B5295" t="str">
        <f>VLOOKUP(sales_pipeline!D6355,[2]products!$A:$C,2,0)</f>
        <v>MG</v>
      </c>
      <c r="C5295" s="4">
        <f>VLOOKUP(sales_pipeline!D6355,[2]products!$A:$C,3,FALSE)</f>
        <v>55</v>
      </c>
    </row>
    <row r="5296" spans="1:3" x14ac:dyDescent="0.35">
      <c r="A5296" t="s">
        <v>20</v>
      </c>
      <c r="B5296" t="str">
        <f>VLOOKUP(sales_pipeline!D6356,[2]products!$A:$C,2,0)</f>
        <v>GTX</v>
      </c>
      <c r="C5296" s="4">
        <f>VLOOKUP(sales_pipeline!D6356,[2]products!$A:$C,3,FALSE)</f>
        <v>550</v>
      </c>
    </row>
    <row r="5297" spans="1:3" x14ac:dyDescent="0.35">
      <c r="A5297" t="s">
        <v>10</v>
      </c>
      <c r="B5297" t="str">
        <f>VLOOKUP(sales_pipeline!D6357,[2]products!$A:$C,2,0)</f>
        <v>GTX</v>
      </c>
      <c r="C5297" s="4">
        <f>VLOOKUP(sales_pipeline!D6357,[2]products!$A:$C,3,FALSE)</f>
        <v>1096</v>
      </c>
    </row>
    <row r="5298" spans="1:3" x14ac:dyDescent="0.35">
      <c r="A5298" t="s">
        <v>20</v>
      </c>
      <c r="B5298" t="str">
        <f>VLOOKUP(sales_pipeline!D6358,[2]products!$A:$C,2,0)</f>
        <v>GTX</v>
      </c>
      <c r="C5298" s="4">
        <f>VLOOKUP(sales_pipeline!D6358,[2]products!$A:$C,3,FALSE)</f>
        <v>550</v>
      </c>
    </row>
    <row r="5299" spans="1:3" x14ac:dyDescent="0.35">
      <c r="A5299" t="s">
        <v>10</v>
      </c>
      <c r="B5299" t="str">
        <f>VLOOKUP(sales_pipeline!D6359,[2]products!$A:$C,2,0)</f>
        <v>GTX</v>
      </c>
      <c r="C5299" s="4">
        <f>VLOOKUP(sales_pipeline!D6359,[2]products!$A:$C,3,FALSE)</f>
        <v>1096</v>
      </c>
    </row>
    <row r="5300" spans="1:3" x14ac:dyDescent="0.35">
      <c r="A5300" t="s">
        <v>18</v>
      </c>
      <c r="B5300" t="str">
        <f>VLOOKUP(sales_pipeline!D6360,[2]products!$A:$C,2,0)</f>
        <v>MG</v>
      </c>
      <c r="C5300" s="4">
        <f>VLOOKUP(sales_pipeline!D6360,[2]products!$A:$C,3,FALSE)</f>
        <v>55</v>
      </c>
    </row>
    <row r="5301" spans="1:3" x14ac:dyDescent="0.35">
      <c r="A5301" t="s">
        <v>39</v>
      </c>
      <c r="B5301" t="str">
        <f>VLOOKUP(sales_pipeline!D6362,[2]products!$A:$C,2,0)</f>
        <v>MG</v>
      </c>
      <c r="C5301" s="4">
        <f>VLOOKUP(sales_pipeline!D6362,[2]products!$A:$C,3,FALSE)</f>
        <v>3393</v>
      </c>
    </row>
    <row r="5302" spans="1:3" x14ac:dyDescent="0.35">
      <c r="A5302" t="s">
        <v>48</v>
      </c>
      <c r="B5302" t="str">
        <f>VLOOKUP(sales_pipeline!D6363,[2]products!$A:$C,2,0)</f>
        <v>GTX</v>
      </c>
      <c r="C5302" s="4">
        <f>VLOOKUP(sales_pipeline!D6363,[2]products!$A:$C,3,FALSE)</f>
        <v>5482</v>
      </c>
    </row>
    <row r="5303" spans="1:3" x14ac:dyDescent="0.35">
      <c r="A5303" t="s">
        <v>18</v>
      </c>
      <c r="B5303" t="str">
        <f>VLOOKUP(sales_pipeline!D6367,[2]products!$A:$C,2,0)</f>
        <v>MG</v>
      </c>
      <c r="C5303" s="4">
        <f>VLOOKUP(sales_pipeline!D6367,[2]products!$A:$C,3,FALSE)</f>
        <v>55</v>
      </c>
    </row>
    <row r="5304" spans="1:3" x14ac:dyDescent="0.35">
      <c r="A5304" t="s">
        <v>39</v>
      </c>
      <c r="B5304" t="str">
        <f>VLOOKUP(sales_pipeline!D6369,[2]products!$A:$C,2,0)</f>
        <v>MG</v>
      </c>
      <c r="C5304" s="4">
        <f>VLOOKUP(sales_pipeline!D6369,[2]products!$A:$C,3,FALSE)</f>
        <v>3393</v>
      </c>
    </row>
    <row r="5305" spans="1:3" x14ac:dyDescent="0.35">
      <c r="A5305" t="s">
        <v>48</v>
      </c>
      <c r="B5305" t="str">
        <f>VLOOKUP(sales_pipeline!D6370,[2]products!$A:$C,2,0)</f>
        <v>GTX</v>
      </c>
      <c r="C5305" s="4">
        <f>VLOOKUP(sales_pipeline!D6370,[2]products!$A:$C,3,FALSE)</f>
        <v>5482</v>
      </c>
    </row>
    <row r="5306" spans="1:3" x14ac:dyDescent="0.35">
      <c r="A5306" t="s">
        <v>48</v>
      </c>
      <c r="B5306" t="str">
        <f>VLOOKUP(sales_pipeline!D6371,[2]products!$A:$C,2,0)</f>
        <v>GTX</v>
      </c>
      <c r="C5306" s="4">
        <f>VLOOKUP(sales_pipeline!D6371,[2]products!$A:$C,3,FALSE)</f>
        <v>5482</v>
      </c>
    </row>
    <row r="5307" spans="1:3" x14ac:dyDescent="0.35">
      <c r="A5307" t="s">
        <v>10</v>
      </c>
      <c r="B5307" t="str">
        <f>VLOOKUP(sales_pipeline!D6372,[2]products!$A:$C,2,0)</f>
        <v>GTX</v>
      </c>
      <c r="C5307" s="4">
        <f>VLOOKUP(sales_pipeline!D6372,[2]products!$A:$C,3,FALSE)</f>
        <v>1096</v>
      </c>
    </row>
    <row r="5308" spans="1:3" x14ac:dyDescent="0.35">
      <c r="A5308" t="s">
        <v>48</v>
      </c>
      <c r="B5308" t="str">
        <f>VLOOKUP(sales_pipeline!D6373,[2]products!$A:$C,2,0)</f>
        <v>GTX</v>
      </c>
      <c r="C5308" s="4">
        <f>VLOOKUP(sales_pipeline!D6373,[2]products!$A:$C,3,FALSE)</f>
        <v>5482</v>
      </c>
    </row>
    <row r="5309" spans="1:3" x14ac:dyDescent="0.35">
      <c r="A5309" t="s">
        <v>18</v>
      </c>
      <c r="B5309" t="str">
        <f>VLOOKUP(sales_pipeline!D6374,[2]products!$A:$C,2,0)</f>
        <v>MG</v>
      </c>
      <c r="C5309" s="4">
        <f>VLOOKUP(sales_pipeline!D6374,[2]products!$A:$C,3,FALSE)</f>
        <v>55</v>
      </c>
    </row>
    <row r="5310" spans="1:3" x14ac:dyDescent="0.35">
      <c r="A5310" t="s">
        <v>18</v>
      </c>
      <c r="B5310" t="str">
        <f>VLOOKUP(sales_pipeline!D6375,[2]products!$A:$C,2,0)</f>
        <v>MG</v>
      </c>
      <c r="C5310" s="4">
        <f>VLOOKUP(sales_pipeline!D6375,[2]products!$A:$C,3,FALSE)</f>
        <v>55</v>
      </c>
    </row>
    <row r="5311" spans="1:3" x14ac:dyDescent="0.35">
      <c r="A5311" t="s">
        <v>18</v>
      </c>
      <c r="B5311" t="str">
        <f>VLOOKUP(sales_pipeline!D6376,[2]products!$A:$C,2,0)</f>
        <v>MG</v>
      </c>
      <c r="C5311" s="4">
        <f>VLOOKUP(sales_pipeline!D6376,[2]products!$A:$C,3,FALSE)</f>
        <v>55</v>
      </c>
    </row>
    <row r="5312" spans="1:3" x14ac:dyDescent="0.35">
      <c r="A5312" t="s">
        <v>10</v>
      </c>
      <c r="B5312" t="str">
        <f>VLOOKUP(sales_pipeline!D6377,[2]products!$A:$C,2,0)</f>
        <v>GTX</v>
      </c>
      <c r="C5312" s="4">
        <f>VLOOKUP(sales_pipeline!D6377,[2]products!$A:$C,3,FALSE)</f>
        <v>1096</v>
      </c>
    </row>
    <row r="5313" spans="1:3" x14ac:dyDescent="0.35">
      <c r="A5313" t="s">
        <v>10</v>
      </c>
      <c r="B5313" t="str">
        <f>VLOOKUP(sales_pipeline!D6378,[2]products!$A:$C,2,0)</f>
        <v>GTX</v>
      </c>
      <c r="C5313" s="4">
        <f>VLOOKUP(sales_pipeline!D6378,[2]products!$A:$C,3,FALSE)</f>
        <v>1096</v>
      </c>
    </row>
    <row r="5314" spans="1:3" x14ac:dyDescent="0.35">
      <c r="A5314" t="s">
        <v>18</v>
      </c>
      <c r="B5314" t="str">
        <f>VLOOKUP(sales_pipeline!D6379,[2]products!$A:$C,2,0)</f>
        <v>MG</v>
      </c>
      <c r="C5314" s="4">
        <f>VLOOKUP(sales_pipeline!D6379,[2]products!$A:$C,3,FALSE)</f>
        <v>55</v>
      </c>
    </row>
    <row r="5315" spans="1:3" x14ac:dyDescent="0.35">
      <c r="A5315" t="s">
        <v>18</v>
      </c>
      <c r="B5315" t="str">
        <f>VLOOKUP(sales_pipeline!D6380,[2]products!$A:$C,2,0)</f>
        <v>MG</v>
      </c>
      <c r="C5315" s="4">
        <f>VLOOKUP(sales_pipeline!D6380,[2]products!$A:$C,3,FALSE)</f>
        <v>55</v>
      </c>
    </row>
    <row r="5316" spans="1:3" x14ac:dyDescent="0.35">
      <c r="A5316" t="s">
        <v>18</v>
      </c>
      <c r="B5316" t="str">
        <f>VLOOKUP(sales_pipeline!D6381,[2]products!$A:$C,2,0)</f>
        <v>MG</v>
      </c>
      <c r="C5316" s="4">
        <f>VLOOKUP(sales_pipeline!D6381,[2]products!$A:$C,3,FALSE)</f>
        <v>55</v>
      </c>
    </row>
    <row r="5317" spans="1:3" x14ac:dyDescent="0.35">
      <c r="A5317" t="s">
        <v>20</v>
      </c>
      <c r="B5317" t="str">
        <f>VLOOKUP(sales_pipeline!D6382,[2]products!$A:$C,2,0)</f>
        <v>GTX</v>
      </c>
      <c r="C5317" s="4">
        <f>VLOOKUP(sales_pipeline!D6382,[2]products!$A:$C,3,FALSE)</f>
        <v>550</v>
      </c>
    </row>
    <row r="5318" spans="1:3" x14ac:dyDescent="0.35">
      <c r="A5318" t="s">
        <v>18</v>
      </c>
      <c r="B5318" t="str">
        <f>VLOOKUP(sales_pipeline!D6383,[2]products!$A:$C,2,0)</f>
        <v>MG</v>
      </c>
      <c r="C5318" s="4">
        <f>VLOOKUP(sales_pipeline!D6383,[2]products!$A:$C,3,FALSE)</f>
        <v>55</v>
      </c>
    </row>
    <row r="5319" spans="1:3" x14ac:dyDescent="0.35">
      <c r="A5319" t="s">
        <v>48</v>
      </c>
      <c r="B5319" t="str">
        <f>VLOOKUP(sales_pipeline!D6385,[2]products!$A:$C,2,0)</f>
        <v>GTX</v>
      </c>
      <c r="C5319" s="4">
        <f>VLOOKUP(sales_pipeline!D6385,[2]products!$A:$C,3,FALSE)</f>
        <v>5482</v>
      </c>
    </row>
    <row r="5320" spans="1:3" x14ac:dyDescent="0.35">
      <c r="A5320" t="s">
        <v>18</v>
      </c>
      <c r="B5320" t="str">
        <f>VLOOKUP(sales_pipeline!D6386,[2]products!$A:$C,2,0)</f>
        <v>MG</v>
      </c>
      <c r="C5320" s="4">
        <f>VLOOKUP(sales_pipeline!D6386,[2]products!$A:$C,3,FALSE)</f>
        <v>55</v>
      </c>
    </row>
    <row r="5321" spans="1:3" x14ac:dyDescent="0.35">
      <c r="A5321" t="s">
        <v>18</v>
      </c>
      <c r="B5321" t="str">
        <f>VLOOKUP(sales_pipeline!D6387,[2]products!$A:$C,2,0)</f>
        <v>MG</v>
      </c>
      <c r="C5321" s="4">
        <f>VLOOKUP(sales_pipeline!D6387,[2]products!$A:$C,3,FALSE)</f>
        <v>55</v>
      </c>
    </row>
    <row r="5322" spans="1:3" x14ac:dyDescent="0.35">
      <c r="A5322" t="s">
        <v>10</v>
      </c>
      <c r="B5322" t="str">
        <f>VLOOKUP(sales_pipeline!D6388,[2]products!$A:$C,2,0)</f>
        <v>GTX</v>
      </c>
      <c r="C5322" s="4">
        <f>VLOOKUP(sales_pipeline!D6388,[2]products!$A:$C,3,FALSE)</f>
        <v>1096</v>
      </c>
    </row>
    <row r="5323" spans="1:3" x14ac:dyDescent="0.35">
      <c r="A5323" t="s">
        <v>39</v>
      </c>
      <c r="B5323" t="str">
        <f>VLOOKUP(sales_pipeline!D6389,[2]products!$A:$C,2,0)</f>
        <v>MG</v>
      </c>
      <c r="C5323" s="4">
        <f>VLOOKUP(sales_pipeline!D6389,[2]products!$A:$C,3,FALSE)</f>
        <v>3393</v>
      </c>
    </row>
    <row r="5324" spans="1:3" x14ac:dyDescent="0.35">
      <c r="A5324" t="s">
        <v>48</v>
      </c>
      <c r="B5324" t="str">
        <f>VLOOKUP(sales_pipeline!D6390,[2]products!$A:$C,2,0)</f>
        <v>GTX</v>
      </c>
      <c r="C5324" s="4">
        <f>VLOOKUP(sales_pipeline!D6390,[2]products!$A:$C,3,FALSE)</f>
        <v>5482</v>
      </c>
    </row>
    <row r="5325" spans="1:3" x14ac:dyDescent="0.35">
      <c r="A5325" t="s">
        <v>48</v>
      </c>
      <c r="B5325" t="str">
        <f>VLOOKUP(sales_pipeline!D6391,[2]products!$A:$C,2,0)</f>
        <v>GTX</v>
      </c>
      <c r="C5325" s="4">
        <f>VLOOKUP(sales_pipeline!D6391,[2]products!$A:$C,3,FALSE)</f>
        <v>5482</v>
      </c>
    </row>
    <row r="5326" spans="1:3" x14ac:dyDescent="0.35">
      <c r="A5326" t="s">
        <v>20</v>
      </c>
      <c r="B5326" t="str">
        <f>VLOOKUP(sales_pipeline!D6392,[2]products!$A:$C,2,0)</f>
        <v>GTX</v>
      </c>
      <c r="C5326" s="4">
        <f>VLOOKUP(sales_pipeline!D6392,[2]products!$A:$C,3,FALSE)</f>
        <v>550</v>
      </c>
    </row>
    <row r="5327" spans="1:3" x14ac:dyDescent="0.35">
      <c r="A5327" t="s">
        <v>39</v>
      </c>
      <c r="B5327" t="str">
        <f>VLOOKUP(sales_pipeline!D6393,[2]products!$A:$C,2,0)</f>
        <v>MG</v>
      </c>
      <c r="C5327" s="4">
        <f>VLOOKUP(sales_pipeline!D6393,[2]products!$A:$C,3,FALSE)</f>
        <v>3393</v>
      </c>
    </row>
    <row r="5328" spans="1:3" x14ac:dyDescent="0.35">
      <c r="A5328" t="s">
        <v>20</v>
      </c>
      <c r="B5328" t="str">
        <f>VLOOKUP(sales_pipeline!D6394,[2]products!$A:$C,2,0)</f>
        <v>GTX</v>
      </c>
      <c r="C5328" s="4">
        <f>VLOOKUP(sales_pipeline!D6394,[2]products!$A:$C,3,FALSE)</f>
        <v>550</v>
      </c>
    </row>
    <row r="5329" spans="1:3" x14ac:dyDescent="0.35">
      <c r="A5329" t="s">
        <v>20</v>
      </c>
      <c r="B5329" t="str">
        <f>VLOOKUP(sales_pipeline!D6395,[2]products!$A:$C,2,0)</f>
        <v>GTX</v>
      </c>
      <c r="C5329" s="4">
        <f>VLOOKUP(sales_pipeline!D6395,[2]products!$A:$C,3,FALSE)</f>
        <v>550</v>
      </c>
    </row>
    <row r="5330" spans="1:3" x14ac:dyDescent="0.35">
      <c r="A5330" t="s">
        <v>10</v>
      </c>
      <c r="B5330" t="str">
        <f>VLOOKUP(sales_pipeline!D6396,[2]products!$A:$C,2,0)</f>
        <v>GTX</v>
      </c>
      <c r="C5330" s="4">
        <f>VLOOKUP(sales_pipeline!D6396,[2]products!$A:$C,3,FALSE)</f>
        <v>1096</v>
      </c>
    </row>
    <row r="5331" spans="1:3" x14ac:dyDescent="0.35">
      <c r="A5331" t="s">
        <v>10</v>
      </c>
      <c r="B5331" t="str">
        <f>VLOOKUP(sales_pipeline!D6397,[2]products!$A:$C,2,0)</f>
        <v>GTX</v>
      </c>
      <c r="C5331" s="4">
        <f>VLOOKUP(sales_pipeline!D6397,[2]products!$A:$C,3,FALSE)</f>
        <v>1096</v>
      </c>
    </row>
    <row r="5332" spans="1:3" x14ac:dyDescent="0.35">
      <c r="A5332" t="s">
        <v>20</v>
      </c>
      <c r="B5332" t="str">
        <f>VLOOKUP(sales_pipeline!D6398,[2]products!$A:$C,2,0)</f>
        <v>GTX</v>
      </c>
      <c r="C5332" s="4">
        <f>VLOOKUP(sales_pipeline!D6398,[2]products!$A:$C,3,FALSE)</f>
        <v>550</v>
      </c>
    </row>
    <row r="5333" spans="1:3" x14ac:dyDescent="0.35">
      <c r="A5333" t="s">
        <v>18</v>
      </c>
      <c r="B5333" t="str">
        <f>VLOOKUP(sales_pipeline!D6399,[2]products!$A:$C,2,0)</f>
        <v>MG</v>
      </c>
      <c r="C5333" s="4">
        <f>VLOOKUP(sales_pipeline!D6399,[2]products!$A:$C,3,FALSE)</f>
        <v>55</v>
      </c>
    </row>
    <row r="5334" spans="1:3" x14ac:dyDescent="0.35">
      <c r="A5334" t="s">
        <v>20</v>
      </c>
      <c r="B5334" t="str">
        <f>VLOOKUP(sales_pipeline!D6400,[2]products!$A:$C,2,0)</f>
        <v>GTX</v>
      </c>
      <c r="C5334" s="4">
        <f>VLOOKUP(sales_pipeline!D6400,[2]products!$A:$C,3,FALSE)</f>
        <v>550</v>
      </c>
    </row>
    <row r="5335" spans="1:3" x14ac:dyDescent="0.35">
      <c r="A5335" t="s">
        <v>18</v>
      </c>
      <c r="B5335" t="str">
        <f>VLOOKUP(sales_pipeline!D6401,[2]products!$A:$C,2,0)</f>
        <v>MG</v>
      </c>
      <c r="C5335" s="4">
        <f>VLOOKUP(sales_pipeline!D6401,[2]products!$A:$C,3,FALSE)</f>
        <v>55</v>
      </c>
    </row>
    <row r="5336" spans="1:3" x14ac:dyDescent="0.35">
      <c r="A5336" t="s">
        <v>48</v>
      </c>
      <c r="B5336" t="str">
        <f>VLOOKUP(sales_pipeline!D6402,[2]products!$A:$C,2,0)</f>
        <v>GTX</v>
      </c>
      <c r="C5336" s="4">
        <f>VLOOKUP(sales_pipeline!D6402,[2]products!$A:$C,3,FALSE)</f>
        <v>5482</v>
      </c>
    </row>
    <row r="5337" spans="1:3" x14ac:dyDescent="0.35">
      <c r="A5337" t="s">
        <v>20</v>
      </c>
      <c r="B5337" t="str">
        <f>VLOOKUP(sales_pipeline!D6403,[2]products!$A:$C,2,0)</f>
        <v>GTX</v>
      </c>
      <c r="C5337" s="4">
        <f>VLOOKUP(sales_pipeline!D6403,[2]products!$A:$C,3,FALSE)</f>
        <v>550</v>
      </c>
    </row>
    <row r="5338" spans="1:3" x14ac:dyDescent="0.35">
      <c r="A5338" t="s">
        <v>18</v>
      </c>
      <c r="B5338" t="str">
        <f>VLOOKUP(sales_pipeline!D6404,[2]products!$A:$C,2,0)</f>
        <v>MG</v>
      </c>
      <c r="C5338" s="4">
        <f>VLOOKUP(sales_pipeline!D6404,[2]products!$A:$C,3,FALSE)</f>
        <v>55</v>
      </c>
    </row>
    <row r="5339" spans="1:3" x14ac:dyDescent="0.35">
      <c r="A5339" t="s">
        <v>18</v>
      </c>
      <c r="B5339" t="str">
        <f>VLOOKUP(sales_pipeline!D6405,[2]products!$A:$C,2,0)</f>
        <v>MG</v>
      </c>
      <c r="C5339" s="4">
        <f>VLOOKUP(sales_pipeline!D6405,[2]products!$A:$C,3,FALSE)</f>
        <v>55</v>
      </c>
    </row>
    <row r="5340" spans="1:3" x14ac:dyDescent="0.35">
      <c r="A5340" t="s">
        <v>20</v>
      </c>
      <c r="B5340" t="str">
        <f>VLOOKUP(sales_pipeline!D6406,[2]products!$A:$C,2,0)</f>
        <v>GTX</v>
      </c>
      <c r="C5340" s="4">
        <f>VLOOKUP(sales_pipeline!D6406,[2]products!$A:$C,3,FALSE)</f>
        <v>550</v>
      </c>
    </row>
    <row r="5341" spans="1:3" x14ac:dyDescent="0.35">
      <c r="A5341" t="s">
        <v>20</v>
      </c>
      <c r="B5341" t="str">
        <f>VLOOKUP(sales_pipeline!D6407,[2]products!$A:$C,2,0)</f>
        <v>GTX</v>
      </c>
      <c r="C5341" s="4">
        <f>VLOOKUP(sales_pipeline!D6407,[2]products!$A:$C,3,FALSE)</f>
        <v>550</v>
      </c>
    </row>
    <row r="5342" spans="1:3" x14ac:dyDescent="0.35">
      <c r="A5342" t="s">
        <v>39</v>
      </c>
      <c r="B5342" t="str">
        <f>VLOOKUP(sales_pipeline!D6409,[2]products!$A:$C,2,0)</f>
        <v>MG</v>
      </c>
      <c r="C5342" s="4">
        <f>VLOOKUP(sales_pipeline!D6409,[2]products!$A:$C,3,FALSE)</f>
        <v>3393</v>
      </c>
    </row>
    <row r="5343" spans="1:3" x14ac:dyDescent="0.35">
      <c r="A5343" t="s">
        <v>18</v>
      </c>
      <c r="B5343" t="str">
        <f>VLOOKUP(sales_pipeline!D6410,[2]products!$A:$C,2,0)</f>
        <v>MG</v>
      </c>
      <c r="C5343" s="4">
        <f>VLOOKUP(sales_pipeline!D6410,[2]products!$A:$C,3,FALSE)</f>
        <v>55</v>
      </c>
    </row>
    <row r="5344" spans="1:3" x14ac:dyDescent="0.35">
      <c r="A5344" t="s">
        <v>10</v>
      </c>
      <c r="B5344" t="str">
        <f>VLOOKUP(sales_pipeline!D6413,[2]products!$A:$C,2,0)</f>
        <v>GTX</v>
      </c>
      <c r="C5344" s="4">
        <f>VLOOKUP(sales_pipeline!D6413,[2]products!$A:$C,3,FALSE)</f>
        <v>1096</v>
      </c>
    </row>
    <row r="5345" spans="1:3" x14ac:dyDescent="0.35">
      <c r="A5345" t="s">
        <v>18</v>
      </c>
      <c r="B5345" t="str">
        <f>VLOOKUP(sales_pipeline!D6414,[2]products!$A:$C,2,0)</f>
        <v>MG</v>
      </c>
      <c r="C5345" s="4">
        <f>VLOOKUP(sales_pipeline!D6414,[2]products!$A:$C,3,FALSE)</f>
        <v>55</v>
      </c>
    </row>
    <row r="5346" spans="1:3" x14ac:dyDescent="0.35">
      <c r="A5346" t="s">
        <v>20</v>
      </c>
      <c r="B5346" t="str">
        <f>VLOOKUP(sales_pipeline!D6415,[2]products!$A:$C,2,0)</f>
        <v>GTX</v>
      </c>
      <c r="C5346" s="4">
        <f>VLOOKUP(sales_pipeline!D6415,[2]products!$A:$C,3,FALSE)</f>
        <v>550</v>
      </c>
    </row>
    <row r="5347" spans="1:3" x14ac:dyDescent="0.35">
      <c r="A5347" t="s">
        <v>18</v>
      </c>
      <c r="B5347" t="str">
        <f>VLOOKUP(sales_pipeline!D6416,[2]products!$A:$C,2,0)</f>
        <v>MG</v>
      </c>
      <c r="C5347" s="4">
        <f>VLOOKUP(sales_pipeline!D6416,[2]products!$A:$C,3,FALSE)</f>
        <v>55</v>
      </c>
    </row>
    <row r="5348" spans="1:3" x14ac:dyDescent="0.35">
      <c r="A5348" t="s">
        <v>48</v>
      </c>
      <c r="B5348" t="str">
        <f>VLOOKUP(sales_pipeline!D6418,[2]products!$A:$C,2,0)</f>
        <v>GTX</v>
      </c>
      <c r="C5348" s="4">
        <f>VLOOKUP(sales_pipeline!D6418,[2]products!$A:$C,3,FALSE)</f>
        <v>5482</v>
      </c>
    </row>
    <row r="5349" spans="1:3" x14ac:dyDescent="0.35">
      <c r="A5349" t="s">
        <v>18</v>
      </c>
      <c r="B5349" t="str">
        <f>VLOOKUP(sales_pipeline!D6419,[2]products!$A:$C,2,0)</f>
        <v>MG</v>
      </c>
      <c r="C5349" s="4">
        <f>VLOOKUP(sales_pipeline!D6419,[2]products!$A:$C,3,FALSE)</f>
        <v>55</v>
      </c>
    </row>
    <row r="5350" spans="1:3" x14ac:dyDescent="0.35">
      <c r="A5350" t="s">
        <v>48</v>
      </c>
      <c r="B5350" t="str">
        <f>VLOOKUP(sales_pipeline!D6420,[2]products!$A:$C,2,0)</f>
        <v>GTX</v>
      </c>
      <c r="C5350" s="4">
        <f>VLOOKUP(sales_pipeline!D6420,[2]products!$A:$C,3,FALSE)</f>
        <v>5482</v>
      </c>
    </row>
    <row r="5351" spans="1:3" x14ac:dyDescent="0.35">
      <c r="A5351" t="s">
        <v>145</v>
      </c>
      <c r="B5351" t="str">
        <f>VLOOKUP(sales_pipeline!D6422,[2]products!$A:$C,2,0)</f>
        <v>GTK</v>
      </c>
      <c r="C5351" s="4">
        <f>VLOOKUP(sales_pipeline!D6422,[2]products!$A:$C,3,FALSE)</f>
        <v>26768</v>
      </c>
    </row>
    <row r="5352" spans="1:3" x14ac:dyDescent="0.35">
      <c r="A5352" t="s">
        <v>18</v>
      </c>
      <c r="B5352" t="str">
        <f>VLOOKUP(sales_pipeline!D6423,[2]products!$A:$C,2,0)</f>
        <v>MG</v>
      </c>
      <c r="C5352" s="4">
        <f>VLOOKUP(sales_pipeline!D6423,[2]products!$A:$C,3,FALSE)</f>
        <v>55</v>
      </c>
    </row>
    <row r="5353" spans="1:3" x14ac:dyDescent="0.35">
      <c r="A5353" t="s">
        <v>39</v>
      </c>
      <c r="B5353" t="str">
        <f>VLOOKUP(sales_pipeline!D6424,[2]products!$A:$C,2,0)</f>
        <v>MG</v>
      </c>
      <c r="C5353" s="4">
        <f>VLOOKUP(sales_pipeline!D6424,[2]products!$A:$C,3,FALSE)</f>
        <v>3393</v>
      </c>
    </row>
    <row r="5354" spans="1:3" x14ac:dyDescent="0.35">
      <c r="A5354" t="s">
        <v>20</v>
      </c>
      <c r="B5354" t="str">
        <f>VLOOKUP(sales_pipeline!D6425,[2]products!$A:$C,2,0)</f>
        <v>GTX</v>
      </c>
      <c r="C5354" s="4">
        <f>VLOOKUP(sales_pipeline!D6425,[2]products!$A:$C,3,FALSE)</f>
        <v>550</v>
      </c>
    </row>
    <row r="5355" spans="1:3" x14ac:dyDescent="0.35">
      <c r="A5355" t="s">
        <v>18</v>
      </c>
      <c r="B5355" t="str">
        <f>VLOOKUP(sales_pipeline!D6426,[2]products!$A:$C,2,0)</f>
        <v>MG</v>
      </c>
      <c r="C5355" s="4">
        <f>VLOOKUP(sales_pipeline!D6426,[2]products!$A:$C,3,FALSE)</f>
        <v>55</v>
      </c>
    </row>
    <row r="5356" spans="1:3" x14ac:dyDescent="0.35">
      <c r="A5356" t="s">
        <v>18</v>
      </c>
      <c r="B5356" t="str">
        <f>VLOOKUP(sales_pipeline!D6427,[2]products!$A:$C,2,0)</f>
        <v>MG</v>
      </c>
      <c r="C5356" s="4">
        <f>VLOOKUP(sales_pipeline!D6427,[2]products!$A:$C,3,FALSE)</f>
        <v>55</v>
      </c>
    </row>
    <row r="5357" spans="1:3" x14ac:dyDescent="0.35">
      <c r="A5357" t="s">
        <v>20</v>
      </c>
      <c r="B5357" t="str">
        <f>VLOOKUP(sales_pipeline!D6428,[2]products!$A:$C,2,0)</f>
        <v>GTX</v>
      </c>
      <c r="C5357" s="4">
        <f>VLOOKUP(sales_pipeline!D6428,[2]products!$A:$C,3,FALSE)</f>
        <v>550</v>
      </c>
    </row>
    <row r="5358" spans="1:3" x14ac:dyDescent="0.35">
      <c r="A5358" t="s">
        <v>39</v>
      </c>
      <c r="B5358" t="str">
        <f>VLOOKUP(sales_pipeline!D6429,[2]products!$A:$C,2,0)</f>
        <v>MG</v>
      </c>
      <c r="C5358" s="4">
        <f>VLOOKUP(sales_pipeline!D6429,[2]products!$A:$C,3,FALSE)</f>
        <v>3393</v>
      </c>
    </row>
    <row r="5359" spans="1:3" x14ac:dyDescent="0.35">
      <c r="A5359" t="s">
        <v>18</v>
      </c>
      <c r="B5359" t="str">
        <f>VLOOKUP(sales_pipeline!D6430,[2]products!$A:$C,2,0)</f>
        <v>MG</v>
      </c>
      <c r="C5359" s="4">
        <f>VLOOKUP(sales_pipeline!D6430,[2]products!$A:$C,3,FALSE)</f>
        <v>55</v>
      </c>
    </row>
    <row r="5360" spans="1:3" x14ac:dyDescent="0.35">
      <c r="A5360" t="s">
        <v>10</v>
      </c>
      <c r="B5360" t="str">
        <f>VLOOKUP(sales_pipeline!D6431,[2]products!$A:$C,2,0)</f>
        <v>GTX</v>
      </c>
      <c r="C5360" s="4">
        <f>VLOOKUP(sales_pipeline!D6431,[2]products!$A:$C,3,FALSE)</f>
        <v>1096</v>
      </c>
    </row>
    <row r="5361" spans="1:3" x14ac:dyDescent="0.35">
      <c r="A5361" t="s">
        <v>48</v>
      </c>
      <c r="B5361" t="str">
        <f>VLOOKUP(sales_pipeline!D6432,[2]products!$A:$C,2,0)</f>
        <v>GTX</v>
      </c>
      <c r="C5361" s="4">
        <f>VLOOKUP(sales_pipeline!D6432,[2]products!$A:$C,3,FALSE)</f>
        <v>5482</v>
      </c>
    </row>
    <row r="5362" spans="1:3" x14ac:dyDescent="0.35">
      <c r="A5362" t="s">
        <v>48</v>
      </c>
      <c r="B5362" t="str">
        <f>VLOOKUP(sales_pipeline!D6435,[2]products!$A:$C,2,0)</f>
        <v>GTX</v>
      </c>
      <c r="C5362" s="4">
        <f>VLOOKUP(sales_pipeline!D6435,[2]products!$A:$C,3,FALSE)</f>
        <v>5482</v>
      </c>
    </row>
    <row r="5363" spans="1:3" x14ac:dyDescent="0.35">
      <c r="A5363" t="s">
        <v>48</v>
      </c>
      <c r="B5363" t="str">
        <f>VLOOKUP(sales_pipeline!D6436,[2]products!$A:$C,2,0)</f>
        <v>GTX</v>
      </c>
      <c r="C5363" s="4">
        <f>VLOOKUP(sales_pipeline!D6436,[2]products!$A:$C,3,FALSE)</f>
        <v>5482</v>
      </c>
    </row>
    <row r="5364" spans="1:3" x14ac:dyDescent="0.35">
      <c r="A5364" t="s">
        <v>10</v>
      </c>
      <c r="B5364" t="str">
        <f>VLOOKUP(sales_pipeline!D6437,[2]products!$A:$C,2,0)</f>
        <v>GTX</v>
      </c>
      <c r="C5364" s="4">
        <f>VLOOKUP(sales_pipeline!D6437,[2]products!$A:$C,3,FALSE)</f>
        <v>1096</v>
      </c>
    </row>
    <row r="5365" spans="1:3" x14ac:dyDescent="0.35">
      <c r="A5365" t="s">
        <v>20</v>
      </c>
      <c r="B5365" t="str">
        <f>VLOOKUP(sales_pipeline!D6438,[2]products!$A:$C,2,0)</f>
        <v>GTX</v>
      </c>
      <c r="C5365" s="4">
        <f>VLOOKUP(sales_pipeline!D6438,[2]products!$A:$C,3,FALSE)</f>
        <v>550</v>
      </c>
    </row>
    <row r="5366" spans="1:3" x14ac:dyDescent="0.35">
      <c r="A5366" t="s">
        <v>39</v>
      </c>
      <c r="B5366" t="str">
        <f>VLOOKUP(sales_pipeline!D6439,[2]products!$A:$C,2,0)</f>
        <v>MG</v>
      </c>
      <c r="C5366" s="4">
        <f>VLOOKUP(sales_pipeline!D6439,[2]products!$A:$C,3,FALSE)</f>
        <v>3393</v>
      </c>
    </row>
    <row r="5367" spans="1:3" x14ac:dyDescent="0.35">
      <c r="A5367" t="s">
        <v>48</v>
      </c>
      <c r="B5367" t="str">
        <f>VLOOKUP(sales_pipeline!D6440,[2]products!$A:$C,2,0)</f>
        <v>GTX</v>
      </c>
      <c r="C5367" s="4">
        <f>VLOOKUP(sales_pipeline!D6440,[2]products!$A:$C,3,FALSE)</f>
        <v>5482</v>
      </c>
    </row>
    <row r="5368" spans="1:3" x14ac:dyDescent="0.35">
      <c r="A5368" t="s">
        <v>20</v>
      </c>
      <c r="B5368" t="str">
        <f>VLOOKUP(sales_pipeline!D6442,[2]products!$A:$C,2,0)</f>
        <v>GTX</v>
      </c>
      <c r="C5368" s="4">
        <f>VLOOKUP(sales_pipeline!D6442,[2]products!$A:$C,3,FALSE)</f>
        <v>550</v>
      </c>
    </row>
    <row r="5369" spans="1:3" x14ac:dyDescent="0.35">
      <c r="A5369" t="s">
        <v>10</v>
      </c>
      <c r="B5369" t="str">
        <f>VLOOKUP(sales_pipeline!D6443,[2]products!$A:$C,2,0)</f>
        <v>GTX</v>
      </c>
      <c r="C5369" s="4">
        <f>VLOOKUP(sales_pipeline!D6443,[2]products!$A:$C,3,FALSE)</f>
        <v>1096</v>
      </c>
    </row>
    <row r="5370" spans="1:3" x14ac:dyDescent="0.35">
      <c r="A5370" t="s">
        <v>10</v>
      </c>
      <c r="B5370" t="str">
        <f>VLOOKUP(sales_pipeline!D6444,[2]products!$A:$C,2,0)</f>
        <v>GTX</v>
      </c>
      <c r="C5370" s="4">
        <f>VLOOKUP(sales_pipeline!D6444,[2]products!$A:$C,3,FALSE)</f>
        <v>1096</v>
      </c>
    </row>
    <row r="5371" spans="1:3" x14ac:dyDescent="0.35">
      <c r="A5371" t="s">
        <v>39</v>
      </c>
      <c r="B5371" t="str">
        <f>VLOOKUP(sales_pipeline!D6445,[2]products!$A:$C,2,0)</f>
        <v>MG</v>
      </c>
      <c r="C5371" s="4">
        <f>VLOOKUP(sales_pipeline!D6445,[2]products!$A:$C,3,FALSE)</f>
        <v>3393</v>
      </c>
    </row>
    <row r="5372" spans="1:3" x14ac:dyDescent="0.35">
      <c r="A5372" t="s">
        <v>39</v>
      </c>
      <c r="B5372" t="str">
        <f>VLOOKUP(sales_pipeline!D6446,[2]products!$A:$C,2,0)</f>
        <v>MG</v>
      </c>
      <c r="C5372" s="4">
        <f>VLOOKUP(sales_pipeline!D6446,[2]products!$A:$C,3,FALSE)</f>
        <v>3393</v>
      </c>
    </row>
    <row r="5373" spans="1:3" x14ac:dyDescent="0.35">
      <c r="A5373" t="s">
        <v>18</v>
      </c>
      <c r="B5373" t="str">
        <f>VLOOKUP(sales_pipeline!D6447,[2]products!$A:$C,2,0)</f>
        <v>MG</v>
      </c>
      <c r="C5373" s="4">
        <f>VLOOKUP(sales_pipeline!D6447,[2]products!$A:$C,3,FALSE)</f>
        <v>55</v>
      </c>
    </row>
    <row r="5374" spans="1:3" x14ac:dyDescent="0.35">
      <c r="A5374" t="s">
        <v>48</v>
      </c>
      <c r="B5374" t="str">
        <f>VLOOKUP(sales_pipeline!D6448,[2]products!$A:$C,2,0)</f>
        <v>GTX</v>
      </c>
      <c r="C5374" s="4">
        <f>VLOOKUP(sales_pipeline!D6448,[2]products!$A:$C,3,FALSE)</f>
        <v>5482</v>
      </c>
    </row>
    <row r="5375" spans="1:3" x14ac:dyDescent="0.35">
      <c r="A5375" t="s">
        <v>10</v>
      </c>
      <c r="B5375" t="str">
        <f>VLOOKUP(sales_pipeline!D6450,[2]products!$A:$C,2,0)</f>
        <v>GTX</v>
      </c>
      <c r="C5375" s="4">
        <f>VLOOKUP(sales_pipeline!D6450,[2]products!$A:$C,3,FALSE)</f>
        <v>1096</v>
      </c>
    </row>
    <row r="5376" spans="1:3" x14ac:dyDescent="0.35">
      <c r="A5376" t="s">
        <v>18</v>
      </c>
      <c r="B5376" t="str">
        <f>VLOOKUP(sales_pipeline!D6451,[2]products!$A:$C,2,0)</f>
        <v>MG</v>
      </c>
      <c r="C5376" s="4">
        <f>VLOOKUP(sales_pipeline!D6451,[2]products!$A:$C,3,FALSE)</f>
        <v>55</v>
      </c>
    </row>
    <row r="5377" spans="1:3" x14ac:dyDescent="0.35">
      <c r="A5377" t="s">
        <v>18</v>
      </c>
      <c r="B5377" t="str">
        <f>VLOOKUP(sales_pipeline!D6452,[2]products!$A:$C,2,0)</f>
        <v>MG</v>
      </c>
      <c r="C5377" s="4">
        <f>VLOOKUP(sales_pipeline!D6452,[2]products!$A:$C,3,FALSE)</f>
        <v>55</v>
      </c>
    </row>
    <row r="5378" spans="1:3" x14ac:dyDescent="0.35">
      <c r="A5378" t="s">
        <v>20</v>
      </c>
      <c r="B5378" t="str">
        <f>VLOOKUP(sales_pipeline!D6453,[2]products!$A:$C,2,0)</f>
        <v>GTX</v>
      </c>
      <c r="C5378" s="4">
        <f>VLOOKUP(sales_pipeline!D6453,[2]products!$A:$C,3,FALSE)</f>
        <v>550</v>
      </c>
    </row>
    <row r="5379" spans="1:3" x14ac:dyDescent="0.35">
      <c r="A5379" t="s">
        <v>39</v>
      </c>
      <c r="B5379" t="str">
        <f>VLOOKUP(sales_pipeline!D6454,[2]products!$A:$C,2,0)</f>
        <v>MG</v>
      </c>
      <c r="C5379" s="4">
        <f>VLOOKUP(sales_pipeline!D6454,[2]products!$A:$C,3,FALSE)</f>
        <v>3393</v>
      </c>
    </row>
    <row r="5380" spans="1:3" x14ac:dyDescent="0.35">
      <c r="A5380" t="s">
        <v>10</v>
      </c>
      <c r="B5380" t="str">
        <f>VLOOKUP(sales_pipeline!D6456,[2]products!$A:$C,2,0)</f>
        <v>GTX</v>
      </c>
      <c r="C5380" s="4">
        <f>VLOOKUP(sales_pipeline!D6456,[2]products!$A:$C,3,FALSE)</f>
        <v>1096</v>
      </c>
    </row>
    <row r="5381" spans="1:3" x14ac:dyDescent="0.35">
      <c r="A5381" t="s">
        <v>20</v>
      </c>
      <c r="B5381" t="str">
        <f>VLOOKUP(sales_pipeline!D6457,[2]products!$A:$C,2,0)</f>
        <v>GTX</v>
      </c>
      <c r="C5381" s="4">
        <f>VLOOKUP(sales_pipeline!D6457,[2]products!$A:$C,3,FALSE)</f>
        <v>550</v>
      </c>
    </row>
    <row r="5382" spans="1:3" x14ac:dyDescent="0.35">
      <c r="A5382" t="s">
        <v>48</v>
      </c>
      <c r="B5382" t="str">
        <f>VLOOKUP(sales_pipeline!D6458,[2]products!$A:$C,2,0)</f>
        <v>GTX</v>
      </c>
      <c r="C5382" s="4">
        <f>VLOOKUP(sales_pipeline!D6458,[2]products!$A:$C,3,FALSE)</f>
        <v>5482</v>
      </c>
    </row>
    <row r="5383" spans="1:3" x14ac:dyDescent="0.35">
      <c r="A5383" t="s">
        <v>18</v>
      </c>
      <c r="B5383" t="str">
        <f>VLOOKUP(sales_pipeline!D6460,[2]products!$A:$C,2,0)</f>
        <v>MG</v>
      </c>
      <c r="C5383" s="4">
        <f>VLOOKUP(sales_pipeline!D6460,[2]products!$A:$C,3,FALSE)</f>
        <v>55</v>
      </c>
    </row>
    <row r="5384" spans="1:3" x14ac:dyDescent="0.35">
      <c r="A5384" t="s">
        <v>48</v>
      </c>
      <c r="B5384" t="str">
        <f>VLOOKUP(sales_pipeline!D6461,[2]products!$A:$C,2,0)</f>
        <v>GTX</v>
      </c>
      <c r="C5384" s="4">
        <f>VLOOKUP(sales_pipeline!D6461,[2]products!$A:$C,3,FALSE)</f>
        <v>5482</v>
      </c>
    </row>
    <row r="5385" spans="1:3" x14ac:dyDescent="0.35">
      <c r="A5385" t="s">
        <v>20</v>
      </c>
      <c r="B5385" t="str">
        <f>VLOOKUP(sales_pipeline!D6462,[2]products!$A:$C,2,0)</f>
        <v>GTX</v>
      </c>
      <c r="C5385" s="4">
        <f>VLOOKUP(sales_pipeline!D6462,[2]products!$A:$C,3,FALSE)</f>
        <v>550</v>
      </c>
    </row>
    <row r="5386" spans="1:3" x14ac:dyDescent="0.35">
      <c r="A5386" t="s">
        <v>20</v>
      </c>
      <c r="B5386" t="str">
        <f>VLOOKUP(sales_pipeline!D6463,[2]products!$A:$C,2,0)</f>
        <v>GTX</v>
      </c>
      <c r="C5386" s="4">
        <f>VLOOKUP(sales_pipeline!D6463,[2]products!$A:$C,3,FALSE)</f>
        <v>550</v>
      </c>
    </row>
    <row r="5387" spans="1:3" x14ac:dyDescent="0.35">
      <c r="A5387" t="s">
        <v>10</v>
      </c>
      <c r="B5387" t="str">
        <f>VLOOKUP(sales_pipeline!D6465,[2]products!$A:$C,2,0)</f>
        <v>GTX</v>
      </c>
      <c r="C5387" s="4">
        <f>VLOOKUP(sales_pipeline!D6465,[2]products!$A:$C,3,FALSE)</f>
        <v>1096</v>
      </c>
    </row>
    <row r="5388" spans="1:3" x14ac:dyDescent="0.35">
      <c r="A5388" t="s">
        <v>20</v>
      </c>
      <c r="B5388" t="str">
        <f>VLOOKUP(sales_pipeline!D6466,[2]products!$A:$C,2,0)</f>
        <v>GTX</v>
      </c>
      <c r="C5388" s="4">
        <f>VLOOKUP(sales_pipeline!D6466,[2]products!$A:$C,3,FALSE)</f>
        <v>550</v>
      </c>
    </row>
    <row r="5389" spans="1:3" x14ac:dyDescent="0.35">
      <c r="A5389" t="s">
        <v>10</v>
      </c>
      <c r="B5389" t="str">
        <f>VLOOKUP(sales_pipeline!D6467,[2]products!$A:$C,2,0)</f>
        <v>GTX</v>
      </c>
      <c r="C5389" s="4">
        <f>VLOOKUP(sales_pipeline!D6467,[2]products!$A:$C,3,FALSE)</f>
        <v>1096</v>
      </c>
    </row>
    <row r="5390" spans="1:3" x14ac:dyDescent="0.35">
      <c r="A5390" t="s">
        <v>10</v>
      </c>
      <c r="B5390" t="str">
        <f>VLOOKUP(sales_pipeline!D6468,[2]products!$A:$C,2,0)</f>
        <v>GTX</v>
      </c>
      <c r="C5390" s="4">
        <f>VLOOKUP(sales_pipeline!D6468,[2]products!$A:$C,3,FALSE)</f>
        <v>1096</v>
      </c>
    </row>
    <row r="5391" spans="1:3" x14ac:dyDescent="0.35">
      <c r="A5391" t="s">
        <v>18</v>
      </c>
      <c r="B5391" t="str">
        <f>VLOOKUP(sales_pipeline!D6469,[2]products!$A:$C,2,0)</f>
        <v>MG</v>
      </c>
      <c r="C5391" s="4">
        <f>VLOOKUP(sales_pipeline!D6469,[2]products!$A:$C,3,FALSE)</f>
        <v>55</v>
      </c>
    </row>
    <row r="5392" spans="1:3" x14ac:dyDescent="0.35">
      <c r="A5392" t="s">
        <v>18</v>
      </c>
      <c r="B5392" t="str">
        <f>VLOOKUP(sales_pipeline!D6470,[2]products!$A:$C,2,0)</f>
        <v>MG</v>
      </c>
      <c r="C5392" s="4">
        <f>VLOOKUP(sales_pipeline!D6470,[2]products!$A:$C,3,FALSE)</f>
        <v>55</v>
      </c>
    </row>
    <row r="5393" spans="1:3" x14ac:dyDescent="0.35">
      <c r="A5393" t="s">
        <v>18</v>
      </c>
      <c r="B5393" t="str">
        <f>VLOOKUP(sales_pipeline!D6471,[2]products!$A:$C,2,0)</f>
        <v>MG</v>
      </c>
      <c r="C5393" s="4">
        <f>VLOOKUP(sales_pipeline!D6471,[2]products!$A:$C,3,FALSE)</f>
        <v>55</v>
      </c>
    </row>
    <row r="5394" spans="1:3" x14ac:dyDescent="0.35">
      <c r="A5394" t="s">
        <v>20</v>
      </c>
      <c r="B5394" t="str">
        <f>VLOOKUP(sales_pipeline!D6472,[2]products!$A:$C,2,0)</f>
        <v>GTX</v>
      </c>
      <c r="C5394" s="4">
        <f>VLOOKUP(sales_pipeline!D6472,[2]products!$A:$C,3,FALSE)</f>
        <v>550</v>
      </c>
    </row>
    <row r="5395" spans="1:3" x14ac:dyDescent="0.35">
      <c r="A5395" t="s">
        <v>48</v>
      </c>
      <c r="B5395" t="str">
        <f>VLOOKUP(sales_pipeline!D6473,[2]products!$A:$C,2,0)</f>
        <v>GTX</v>
      </c>
      <c r="C5395" s="4">
        <f>VLOOKUP(sales_pipeline!D6473,[2]products!$A:$C,3,FALSE)</f>
        <v>5482</v>
      </c>
    </row>
    <row r="5396" spans="1:3" x14ac:dyDescent="0.35">
      <c r="A5396" t="s">
        <v>39</v>
      </c>
      <c r="B5396" t="str">
        <f>VLOOKUP(sales_pipeline!D6474,[2]products!$A:$C,2,0)</f>
        <v>MG</v>
      </c>
      <c r="C5396" s="4">
        <f>VLOOKUP(sales_pipeline!D6474,[2]products!$A:$C,3,FALSE)</f>
        <v>3393</v>
      </c>
    </row>
    <row r="5397" spans="1:3" x14ac:dyDescent="0.35">
      <c r="A5397" t="s">
        <v>39</v>
      </c>
      <c r="B5397" t="str">
        <f>VLOOKUP(sales_pipeline!D6475,[2]products!$A:$C,2,0)</f>
        <v>MG</v>
      </c>
      <c r="C5397" s="4">
        <f>VLOOKUP(sales_pipeline!D6475,[2]products!$A:$C,3,FALSE)</f>
        <v>3393</v>
      </c>
    </row>
    <row r="5398" spans="1:3" x14ac:dyDescent="0.35">
      <c r="A5398" t="s">
        <v>20</v>
      </c>
      <c r="B5398" t="str">
        <f>VLOOKUP(sales_pipeline!D6476,[2]products!$A:$C,2,0)</f>
        <v>GTX</v>
      </c>
      <c r="C5398" s="4">
        <f>VLOOKUP(sales_pipeline!D6476,[2]products!$A:$C,3,FALSE)</f>
        <v>550</v>
      </c>
    </row>
    <row r="5399" spans="1:3" x14ac:dyDescent="0.35">
      <c r="A5399" t="s">
        <v>10</v>
      </c>
      <c r="B5399" t="str">
        <f>VLOOKUP(sales_pipeline!D6477,[2]products!$A:$C,2,0)</f>
        <v>GTX</v>
      </c>
      <c r="C5399" s="4">
        <f>VLOOKUP(sales_pipeline!D6477,[2]products!$A:$C,3,FALSE)</f>
        <v>1096</v>
      </c>
    </row>
    <row r="5400" spans="1:3" x14ac:dyDescent="0.35">
      <c r="A5400" t="s">
        <v>20</v>
      </c>
      <c r="B5400" t="str">
        <f>VLOOKUP(sales_pipeline!D6478,[2]products!$A:$C,2,0)</f>
        <v>GTX</v>
      </c>
      <c r="C5400" s="4">
        <f>VLOOKUP(sales_pipeline!D6478,[2]products!$A:$C,3,FALSE)</f>
        <v>550</v>
      </c>
    </row>
    <row r="5401" spans="1:3" x14ac:dyDescent="0.35">
      <c r="A5401" t="s">
        <v>18</v>
      </c>
      <c r="B5401" t="str">
        <f>VLOOKUP(sales_pipeline!D6481,[2]products!$A:$C,2,0)</f>
        <v>MG</v>
      </c>
      <c r="C5401" s="4">
        <f>VLOOKUP(sales_pipeline!D6481,[2]products!$A:$C,3,FALSE)</f>
        <v>55</v>
      </c>
    </row>
    <row r="5402" spans="1:3" x14ac:dyDescent="0.35">
      <c r="A5402" t="s">
        <v>39</v>
      </c>
      <c r="B5402" t="str">
        <f>VLOOKUP(sales_pipeline!D6483,[2]products!$A:$C,2,0)</f>
        <v>MG</v>
      </c>
      <c r="C5402" s="4">
        <f>VLOOKUP(sales_pipeline!D6483,[2]products!$A:$C,3,FALSE)</f>
        <v>3393</v>
      </c>
    </row>
    <row r="5403" spans="1:3" x14ac:dyDescent="0.35">
      <c r="A5403" t="s">
        <v>18</v>
      </c>
      <c r="B5403" t="str">
        <f>VLOOKUP(sales_pipeline!D6484,[2]products!$A:$C,2,0)</f>
        <v>MG</v>
      </c>
      <c r="C5403" s="4">
        <f>VLOOKUP(sales_pipeline!D6484,[2]products!$A:$C,3,FALSE)</f>
        <v>55</v>
      </c>
    </row>
    <row r="5404" spans="1:3" x14ac:dyDescent="0.35">
      <c r="A5404" t="s">
        <v>10</v>
      </c>
      <c r="B5404" t="str">
        <f>VLOOKUP(sales_pipeline!D6485,[2]products!$A:$C,2,0)</f>
        <v>GTX</v>
      </c>
      <c r="C5404" s="4">
        <f>VLOOKUP(sales_pipeline!D6485,[2]products!$A:$C,3,FALSE)</f>
        <v>1096</v>
      </c>
    </row>
    <row r="5405" spans="1:3" x14ac:dyDescent="0.35">
      <c r="A5405" t="s">
        <v>20</v>
      </c>
      <c r="B5405" t="str">
        <f>VLOOKUP(sales_pipeline!D6487,[2]products!$A:$C,2,0)</f>
        <v>GTX</v>
      </c>
      <c r="C5405" s="4">
        <f>VLOOKUP(sales_pipeline!D6487,[2]products!$A:$C,3,FALSE)</f>
        <v>550</v>
      </c>
    </row>
    <row r="5406" spans="1:3" x14ac:dyDescent="0.35">
      <c r="A5406" t="s">
        <v>20</v>
      </c>
      <c r="B5406" t="str">
        <f>VLOOKUP(sales_pipeline!D6488,[2]products!$A:$C,2,0)</f>
        <v>GTX</v>
      </c>
      <c r="C5406" s="4">
        <f>VLOOKUP(sales_pipeline!D6488,[2]products!$A:$C,3,FALSE)</f>
        <v>550</v>
      </c>
    </row>
    <row r="5407" spans="1:3" x14ac:dyDescent="0.35">
      <c r="A5407" t="s">
        <v>20</v>
      </c>
      <c r="B5407" t="str">
        <f>VLOOKUP(sales_pipeline!D6489,[2]products!$A:$C,2,0)</f>
        <v>GTX</v>
      </c>
      <c r="C5407" s="4">
        <f>VLOOKUP(sales_pipeline!D6489,[2]products!$A:$C,3,FALSE)</f>
        <v>550</v>
      </c>
    </row>
    <row r="5408" spans="1:3" x14ac:dyDescent="0.35">
      <c r="A5408" t="s">
        <v>18</v>
      </c>
      <c r="B5408" t="str">
        <f>VLOOKUP(sales_pipeline!D6490,[2]products!$A:$C,2,0)</f>
        <v>MG</v>
      </c>
      <c r="C5408" s="4">
        <f>VLOOKUP(sales_pipeline!D6490,[2]products!$A:$C,3,FALSE)</f>
        <v>55</v>
      </c>
    </row>
    <row r="5409" spans="1:3" x14ac:dyDescent="0.35">
      <c r="A5409" t="s">
        <v>20</v>
      </c>
      <c r="B5409" t="str">
        <f>VLOOKUP(sales_pipeline!D6491,[2]products!$A:$C,2,0)</f>
        <v>GTX</v>
      </c>
      <c r="C5409" s="4">
        <f>VLOOKUP(sales_pipeline!D6491,[2]products!$A:$C,3,FALSE)</f>
        <v>550</v>
      </c>
    </row>
    <row r="5410" spans="1:3" x14ac:dyDescent="0.35">
      <c r="A5410" t="s">
        <v>10</v>
      </c>
      <c r="B5410" t="str">
        <f>VLOOKUP(sales_pipeline!D6492,[2]products!$A:$C,2,0)</f>
        <v>GTX</v>
      </c>
      <c r="C5410" s="4">
        <f>VLOOKUP(sales_pipeline!D6492,[2]products!$A:$C,3,FALSE)</f>
        <v>1096</v>
      </c>
    </row>
    <row r="5411" spans="1:3" x14ac:dyDescent="0.35">
      <c r="A5411" t="s">
        <v>48</v>
      </c>
      <c r="B5411" t="str">
        <f>VLOOKUP(sales_pipeline!D6493,[2]products!$A:$C,2,0)</f>
        <v>GTX</v>
      </c>
      <c r="C5411" s="4">
        <f>VLOOKUP(sales_pipeline!D6493,[2]products!$A:$C,3,FALSE)</f>
        <v>5482</v>
      </c>
    </row>
    <row r="5412" spans="1:3" x14ac:dyDescent="0.35">
      <c r="A5412" t="s">
        <v>18</v>
      </c>
      <c r="B5412" t="str">
        <f>VLOOKUP(sales_pipeline!D6494,[2]products!$A:$C,2,0)</f>
        <v>MG</v>
      </c>
      <c r="C5412" s="4">
        <f>VLOOKUP(sales_pipeline!D6494,[2]products!$A:$C,3,FALSE)</f>
        <v>55</v>
      </c>
    </row>
    <row r="5413" spans="1:3" x14ac:dyDescent="0.35">
      <c r="A5413" t="s">
        <v>18</v>
      </c>
      <c r="B5413" t="str">
        <f>VLOOKUP(sales_pipeline!D6495,[2]products!$A:$C,2,0)</f>
        <v>MG</v>
      </c>
      <c r="C5413" s="4">
        <f>VLOOKUP(sales_pipeline!D6495,[2]products!$A:$C,3,FALSE)</f>
        <v>55</v>
      </c>
    </row>
    <row r="5414" spans="1:3" x14ac:dyDescent="0.35">
      <c r="A5414" t="s">
        <v>18</v>
      </c>
      <c r="B5414" t="str">
        <f>VLOOKUP(sales_pipeline!D6498,[2]products!$A:$C,2,0)</f>
        <v>MG</v>
      </c>
      <c r="C5414" s="4">
        <f>VLOOKUP(sales_pipeline!D6498,[2]products!$A:$C,3,FALSE)</f>
        <v>55</v>
      </c>
    </row>
    <row r="5415" spans="1:3" x14ac:dyDescent="0.35">
      <c r="A5415" t="s">
        <v>10</v>
      </c>
      <c r="B5415" t="str">
        <f>VLOOKUP(sales_pipeline!D6499,[2]products!$A:$C,2,0)</f>
        <v>GTX</v>
      </c>
      <c r="C5415" s="4">
        <f>VLOOKUP(sales_pipeline!D6499,[2]products!$A:$C,3,FALSE)</f>
        <v>1096</v>
      </c>
    </row>
    <row r="5416" spans="1:3" x14ac:dyDescent="0.35">
      <c r="A5416" t="s">
        <v>18</v>
      </c>
      <c r="B5416" t="str">
        <f>VLOOKUP(sales_pipeline!D6500,[2]products!$A:$C,2,0)</f>
        <v>MG</v>
      </c>
      <c r="C5416" s="4">
        <f>VLOOKUP(sales_pipeline!D6500,[2]products!$A:$C,3,FALSE)</f>
        <v>55</v>
      </c>
    </row>
    <row r="5417" spans="1:3" x14ac:dyDescent="0.35">
      <c r="A5417" t="s">
        <v>18</v>
      </c>
      <c r="B5417" t="str">
        <f>VLOOKUP(sales_pipeline!D6501,[2]products!$A:$C,2,0)</f>
        <v>MG</v>
      </c>
      <c r="C5417" s="4">
        <f>VLOOKUP(sales_pipeline!D6501,[2]products!$A:$C,3,FALSE)</f>
        <v>55</v>
      </c>
    </row>
    <row r="5418" spans="1:3" x14ac:dyDescent="0.35">
      <c r="A5418" t="s">
        <v>10</v>
      </c>
      <c r="B5418" t="str">
        <f>VLOOKUP(sales_pipeline!D6502,[2]products!$A:$C,2,0)</f>
        <v>GTX</v>
      </c>
      <c r="C5418" s="4">
        <f>VLOOKUP(sales_pipeline!D6502,[2]products!$A:$C,3,FALSE)</f>
        <v>1096</v>
      </c>
    </row>
    <row r="5419" spans="1:3" x14ac:dyDescent="0.35">
      <c r="A5419" t="s">
        <v>10</v>
      </c>
      <c r="B5419" t="str">
        <f>VLOOKUP(sales_pipeline!D6503,[2]products!$A:$C,2,0)</f>
        <v>GTX</v>
      </c>
      <c r="C5419" s="4">
        <f>VLOOKUP(sales_pipeline!D6503,[2]products!$A:$C,3,FALSE)</f>
        <v>1096</v>
      </c>
    </row>
    <row r="5420" spans="1:3" x14ac:dyDescent="0.35">
      <c r="A5420" t="s">
        <v>10</v>
      </c>
      <c r="B5420" t="str">
        <f>VLOOKUP(sales_pipeline!D6504,[2]products!$A:$C,2,0)</f>
        <v>GTX</v>
      </c>
      <c r="C5420" s="4">
        <f>VLOOKUP(sales_pipeline!D6504,[2]products!$A:$C,3,FALSE)</f>
        <v>1096</v>
      </c>
    </row>
    <row r="5421" spans="1:3" x14ac:dyDescent="0.35">
      <c r="A5421" t="s">
        <v>10</v>
      </c>
      <c r="B5421" t="str">
        <f>VLOOKUP(sales_pipeline!D6505,[2]products!$A:$C,2,0)</f>
        <v>GTX</v>
      </c>
      <c r="C5421" s="4">
        <f>VLOOKUP(sales_pipeline!D6505,[2]products!$A:$C,3,FALSE)</f>
        <v>1096</v>
      </c>
    </row>
    <row r="5422" spans="1:3" x14ac:dyDescent="0.35">
      <c r="A5422" t="s">
        <v>18</v>
      </c>
      <c r="B5422" t="str">
        <f>VLOOKUP(sales_pipeline!D6508,[2]products!$A:$C,2,0)</f>
        <v>MG</v>
      </c>
      <c r="C5422" s="4">
        <f>VLOOKUP(sales_pipeline!D6508,[2]products!$A:$C,3,FALSE)</f>
        <v>55</v>
      </c>
    </row>
    <row r="5423" spans="1:3" x14ac:dyDescent="0.35">
      <c r="A5423" t="s">
        <v>39</v>
      </c>
      <c r="B5423" t="str">
        <f>VLOOKUP(sales_pipeline!D6510,[2]products!$A:$C,2,0)</f>
        <v>MG</v>
      </c>
      <c r="C5423" s="4">
        <f>VLOOKUP(sales_pipeline!D6510,[2]products!$A:$C,3,FALSE)</f>
        <v>3393</v>
      </c>
    </row>
    <row r="5424" spans="1:3" x14ac:dyDescent="0.35">
      <c r="A5424" t="s">
        <v>20</v>
      </c>
      <c r="B5424" t="str">
        <f>VLOOKUP(sales_pipeline!D6511,[2]products!$A:$C,2,0)</f>
        <v>GTX</v>
      </c>
      <c r="C5424" s="4">
        <f>VLOOKUP(sales_pipeline!D6511,[2]products!$A:$C,3,FALSE)</f>
        <v>550</v>
      </c>
    </row>
    <row r="5425" spans="1:3" x14ac:dyDescent="0.35">
      <c r="A5425" t="s">
        <v>20</v>
      </c>
      <c r="B5425" t="str">
        <f>VLOOKUP(sales_pipeline!D6513,[2]products!$A:$C,2,0)</f>
        <v>GTX</v>
      </c>
      <c r="C5425" s="4">
        <f>VLOOKUP(sales_pipeline!D6513,[2]products!$A:$C,3,FALSE)</f>
        <v>550</v>
      </c>
    </row>
    <row r="5426" spans="1:3" x14ac:dyDescent="0.35">
      <c r="A5426" t="s">
        <v>20</v>
      </c>
      <c r="B5426" t="str">
        <f>VLOOKUP(sales_pipeline!D6514,[2]products!$A:$C,2,0)</f>
        <v>GTX</v>
      </c>
      <c r="C5426" s="4">
        <f>VLOOKUP(sales_pipeline!D6514,[2]products!$A:$C,3,FALSE)</f>
        <v>550</v>
      </c>
    </row>
    <row r="5427" spans="1:3" x14ac:dyDescent="0.35">
      <c r="A5427" t="s">
        <v>10</v>
      </c>
      <c r="B5427" t="str">
        <f>VLOOKUP(sales_pipeline!D6516,[2]products!$A:$C,2,0)</f>
        <v>GTX</v>
      </c>
      <c r="C5427" s="4">
        <f>VLOOKUP(sales_pipeline!D6516,[2]products!$A:$C,3,FALSE)</f>
        <v>1096</v>
      </c>
    </row>
    <row r="5428" spans="1:3" x14ac:dyDescent="0.35">
      <c r="A5428" t="s">
        <v>20</v>
      </c>
      <c r="B5428" t="str">
        <f>VLOOKUP(sales_pipeline!D6517,[2]products!$A:$C,2,0)</f>
        <v>GTX</v>
      </c>
      <c r="C5428" s="4">
        <f>VLOOKUP(sales_pipeline!D6517,[2]products!$A:$C,3,FALSE)</f>
        <v>550</v>
      </c>
    </row>
    <row r="5429" spans="1:3" x14ac:dyDescent="0.35">
      <c r="A5429" t="s">
        <v>48</v>
      </c>
      <c r="B5429" t="str">
        <f>VLOOKUP(sales_pipeline!D6518,[2]products!$A:$C,2,0)</f>
        <v>GTX</v>
      </c>
      <c r="C5429" s="4">
        <f>VLOOKUP(sales_pipeline!D6518,[2]products!$A:$C,3,FALSE)</f>
        <v>5482</v>
      </c>
    </row>
    <row r="5430" spans="1:3" x14ac:dyDescent="0.35">
      <c r="A5430" t="s">
        <v>18</v>
      </c>
      <c r="B5430" t="str">
        <f>VLOOKUP(sales_pipeline!D6519,[2]products!$A:$C,2,0)</f>
        <v>MG</v>
      </c>
      <c r="C5430" s="4">
        <f>VLOOKUP(sales_pipeline!D6519,[2]products!$A:$C,3,FALSE)</f>
        <v>55</v>
      </c>
    </row>
    <row r="5431" spans="1:3" x14ac:dyDescent="0.35">
      <c r="A5431" t="s">
        <v>18</v>
      </c>
      <c r="B5431" t="str">
        <f>VLOOKUP(sales_pipeline!D6520,[2]products!$A:$C,2,0)</f>
        <v>MG</v>
      </c>
      <c r="C5431" s="4">
        <f>VLOOKUP(sales_pipeline!D6520,[2]products!$A:$C,3,FALSE)</f>
        <v>55</v>
      </c>
    </row>
    <row r="5432" spans="1:3" x14ac:dyDescent="0.35">
      <c r="A5432" t="s">
        <v>18</v>
      </c>
      <c r="B5432" t="str">
        <f>VLOOKUP(sales_pipeline!D6521,[2]products!$A:$C,2,0)</f>
        <v>MG</v>
      </c>
      <c r="C5432" s="4">
        <f>VLOOKUP(sales_pipeline!D6521,[2]products!$A:$C,3,FALSE)</f>
        <v>55</v>
      </c>
    </row>
    <row r="5433" spans="1:3" x14ac:dyDescent="0.35">
      <c r="A5433" t="s">
        <v>20</v>
      </c>
      <c r="B5433" t="str">
        <f>VLOOKUP(sales_pipeline!D6522,[2]products!$A:$C,2,0)</f>
        <v>GTX</v>
      </c>
      <c r="C5433" s="4">
        <f>VLOOKUP(sales_pipeline!D6522,[2]products!$A:$C,3,FALSE)</f>
        <v>550</v>
      </c>
    </row>
    <row r="5434" spans="1:3" x14ac:dyDescent="0.35">
      <c r="A5434" t="s">
        <v>48</v>
      </c>
      <c r="B5434" t="str">
        <f>VLOOKUP(sales_pipeline!D6523,[2]products!$A:$C,2,0)</f>
        <v>GTX</v>
      </c>
      <c r="C5434" s="4">
        <f>VLOOKUP(sales_pipeline!D6523,[2]products!$A:$C,3,FALSE)</f>
        <v>5482</v>
      </c>
    </row>
    <row r="5435" spans="1:3" x14ac:dyDescent="0.35">
      <c r="A5435" t="s">
        <v>20</v>
      </c>
      <c r="B5435" t="str">
        <f>VLOOKUP(sales_pipeline!D6524,[2]products!$A:$C,2,0)</f>
        <v>GTX</v>
      </c>
      <c r="C5435" s="4">
        <f>VLOOKUP(sales_pipeline!D6524,[2]products!$A:$C,3,FALSE)</f>
        <v>550</v>
      </c>
    </row>
    <row r="5436" spans="1:3" x14ac:dyDescent="0.35">
      <c r="A5436" t="s">
        <v>20</v>
      </c>
      <c r="B5436" t="str">
        <f>VLOOKUP(sales_pipeline!D6525,[2]products!$A:$C,2,0)</f>
        <v>GTX</v>
      </c>
      <c r="C5436" s="4">
        <f>VLOOKUP(sales_pipeline!D6525,[2]products!$A:$C,3,FALSE)</f>
        <v>550</v>
      </c>
    </row>
    <row r="5437" spans="1:3" x14ac:dyDescent="0.35">
      <c r="A5437" t="s">
        <v>18</v>
      </c>
      <c r="B5437" t="str">
        <f>VLOOKUP(sales_pipeline!D6526,[2]products!$A:$C,2,0)</f>
        <v>MG</v>
      </c>
      <c r="C5437" s="4">
        <f>VLOOKUP(sales_pipeline!D6526,[2]products!$A:$C,3,FALSE)</f>
        <v>55</v>
      </c>
    </row>
    <row r="5438" spans="1:3" x14ac:dyDescent="0.35">
      <c r="A5438" t="s">
        <v>18</v>
      </c>
      <c r="B5438" t="str">
        <f>VLOOKUP(sales_pipeline!D6527,[2]products!$A:$C,2,0)</f>
        <v>MG</v>
      </c>
      <c r="C5438" s="4">
        <f>VLOOKUP(sales_pipeline!D6527,[2]products!$A:$C,3,FALSE)</f>
        <v>55</v>
      </c>
    </row>
    <row r="5439" spans="1:3" x14ac:dyDescent="0.35">
      <c r="A5439" t="s">
        <v>48</v>
      </c>
      <c r="B5439" t="str">
        <f>VLOOKUP(sales_pipeline!D6528,[2]products!$A:$C,2,0)</f>
        <v>GTX</v>
      </c>
      <c r="C5439" s="4">
        <f>VLOOKUP(sales_pipeline!D6528,[2]products!$A:$C,3,FALSE)</f>
        <v>5482</v>
      </c>
    </row>
    <row r="5440" spans="1:3" x14ac:dyDescent="0.35">
      <c r="A5440" t="s">
        <v>48</v>
      </c>
      <c r="B5440" t="str">
        <f>VLOOKUP(sales_pipeline!D6529,[2]products!$A:$C,2,0)</f>
        <v>GTX</v>
      </c>
      <c r="C5440" s="4">
        <f>VLOOKUP(sales_pipeline!D6529,[2]products!$A:$C,3,FALSE)</f>
        <v>5482</v>
      </c>
    </row>
    <row r="5441" spans="1:3" x14ac:dyDescent="0.35">
      <c r="A5441" t="s">
        <v>10</v>
      </c>
      <c r="B5441" t="str">
        <f>VLOOKUP(sales_pipeline!D6530,[2]products!$A:$C,2,0)</f>
        <v>GTX</v>
      </c>
      <c r="C5441" s="4">
        <f>VLOOKUP(sales_pipeline!D6530,[2]products!$A:$C,3,FALSE)</f>
        <v>1096</v>
      </c>
    </row>
    <row r="5442" spans="1:3" x14ac:dyDescent="0.35">
      <c r="A5442" t="s">
        <v>10</v>
      </c>
      <c r="B5442" t="str">
        <f>VLOOKUP(sales_pipeline!D6531,[2]products!$A:$C,2,0)</f>
        <v>GTX</v>
      </c>
      <c r="C5442" s="4">
        <f>VLOOKUP(sales_pipeline!D6531,[2]products!$A:$C,3,FALSE)</f>
        <v>1096</v>
      </c>
    </row>
    <row r="5443" spans="1:3" x14ac:dyDescent="0.35">
      <c r="A5443" t="s">
        <v>18</v>
      </c>
      <c r="B5443" t="str">
        <f>VLOOKUP(sales_pipeline!D6532,[2]products!$A:$C,2,0)</f>
        <v>MG</v>
      </c>
      <c r="C5443" s="4">
        <f>VLOOKUP(sales_pipeline!D6532,[2]products!$A:$C,3,FALSE)</f>
        <v>55</v>
      </c>
    </row>
    <row r="5444" spans="1:3" x14ac:dyDescent="0.35">
      <c r="A5444" t="s">
        <v>10</v>
      </c>
      <c r="B5444" t="str">
        <f>VLOOKUP(sales_pipeline!D6533,[2]products!$A:$C,2,0)</f>
        <v>GTX</v>
      </c>
      <c r="C5444" s="4">
        <f>VLOOKUP(sales_pipeline!D6533,[2]products!$A:$C,3,FALSE)</f>
        <v>1096</v>
      </c>
    </row>
    <row r="5445" spans="1:3" x14ac:dyDescent="0.35">
      <c r="A5445" t="s">
        <v>18</v>
      </c>
      <c r="B5445" t="str">
        <f>VLOOKUP(sales_pipeline!D6534,[2]products!$A:$C,2,0)</f>
        <v>MG</v>
      </c>
      <c r="C5445" s="4">
        <f>VLOOKUP(sales_pipeline!D6534,[2]products!$A:$C,3,FALSE)</f>
        <v>55</v>
      </c>
    </row>
    <row r="5446" spans="1:3" x14ac:dyDescent="0.35">
      <c r="A5446" t="s">
        <v>39</v>
      </c>
      <c r="B5446" t="str">
        <f>VLOOKUP(sales_pipeline!D6537,[2]products!$A:$C,2,0)</f>
        <v>MG</v>
      </c>
      <c r="C5446" s="4">
        <f>VLOOKUP(sales_pipeline!D6537,[2]products!$A:$C,3,FALSE)</f>
        <v>3393</v>
      </c>
    </row>
    <row r="5447" spans="1:3" x14ac:dyDescent="0.35">
      <c r="A5447" t="s">
        <v>20</v>
      </c>
      <c r="B5447" t="str">
        <f>VLOOKUP(sales_pipeline!D6538,[2]products!$A:$C,2,0)</f>
        <v>GTX</v>
      </c>
      <c r="C5447" s="4">
        <f>VLOOKUP(sales_pipeline!D6538,[2]products!$A:$C,3,FALSE)</f>
        <v>550</v>
      </c>
    </row>
    <row r="5448" spans="1:3" x14ac:dyDescent="0.35">
      <c r="A5448" t="s">
        <v>20</v>
      </c>
      <c r="B5448" t="str">
        <f>VLOOKUP(sales_pipeline!D6539,[2]products!$A:$C,2,0)</f>
        <v>GTX</v>
      </c>
      <c r="C5448" s="4">
        <f>VLOOKUP(sales_pipeline!D6539,[2]products!$A:$C,3,FALSE)</f>
        <v>550</v>
      </c>
    </row>
    <row r="5449" spans="1:3" x14ac:dyDescent="0.35">
      <c r="A5449" t="s">
        <v>39</v>
      </c>
      <c r="B5449" t="str">
        <f>VLOOKUP(sales_pipeline!D6540,[2]products!$A:$C,2,0)</f>
        <v>MG</v>
      </c>
      <c r="C5449" s="4">
        <f>VLOOKUP(sales_pipeline!D6540,[2]products!$A:$C,3,FALSE)</f>
        <v>3393</v>
      </c>
    </row>
    <row r="5450" spans="1:3" x14ac:dyDescent="0.35">
      <c r="A5450" t="s">
        <v>20</v>
      </c>
      <c r="B5450" t="str">
        <f>VLOOKUP(sales_pipeline!D6541,[2]products!$A:$C,2,0)</f>
        <v>GTX</v>
      </c>
      <c r="C5450" s="4">
        <f>VLOOKUP(sales_pipeline!D6541,[2]products!$A:$C,3,FALSE)</f>
        <v>550</v>
      </c>
    </row>
    <row r="5451" spans="1:3" x14ac:dyDescent="0.35">
      <c r="A5451" t="s">
        <v>39</v>
      </c>
      <c r="B5451" t="str">
        <f>VLOOKUP(sales_pipeline!D6543,[2]products!$A:$C,2,0)</f>
        <v>MG</v>
      </c>
      <c r="C5451" s="4">
        <f>VLOOKUP(sales_pipeline!D6543,[2]products!$A:$C,3,FALSE)</f>
        <v>3393</v>
      </c>
    </row>
    <row r="5452" spans="1:3" x14ac:dyDescent="0.35">
      <c r="A5452" t="s">
        <v>20</v>
      </c>
      <c r="B5452" t="str">
        <f>VLOOKUP(sales_pipeline!D6544,[2]products!$A:$C,2,0)</f>
        <v>GTX</v>
      </c>
      <c r="C5452" s="4">
        <f>VLOOKUP(sales_pipeline!D6544,[2]products!$A:$C,3,FALSE)</f>
        <v>550</v>
      </c>
    </row>
    <row r="5453" spans="1:3" x14ac:dyDescent="0.35">
      <c r="A5453" t="s">
        <v>20</v>
      </c>
      <c r="B5453" t="str">
        <f>VLOOKUP(sales_pipeline!D6545,[2]products!$A:$C,2,0)</f>
        <v>GTX</v>
      </c>
      <c r="C5453" s="4">
        <f>VLOOKUP(sales_pipeline!D6545,[2]products!$A:$C,3,FALSE)</f>
        <v>550</v>
      </c>
    </row>
    <row r="5454" spans="1:3" x14ac:dyDescent="0.35">
      <c r="A5454" t="s">
        <v>20</v>
      </c>
      <c r="B5454" t="str">
        <f>VLOOKUP(sales_pipeline!D6546,[2]products!$A:$C,2,0)</f>
        <v>GTX</v>
      </c>
      <c r="C5454" s="4">
        <f>VLOOKUP(sales_pipeline!D6546,[2]products!$A:$C,3,FALSE)</f>
        <v>550</v>
      </c>
    </row>
    <row r="5455" spans="1:3" x14ac:dyDescent="0.35">
      <c r="A5455" t="s">
        <v>20</v>
      </c>
      <c r="B5455" t="str">
        <f>VLOOKUP(sales_pipeline!D6547,[2]products!$A:$C,2,0)</f>
        <v>GTX</v>
      </c>
      <c r="C5455" s="4">
        <f>VLOOKUP(sales_pipeline!D6547,[2]products!$A:$C,3,FALSE)</f>
        <v>550</v>
      </c>
    </row>
    <row r="5456" spans="1:3" x14ac:dyDescent="0.35">
      <c r="A5456" t="s">
        <v>10</v>
      </c>
      <c r="B5456" t="str">
        <f>VLOOKUP(sales_pipeline!D6548,[2]products!$A:$C,2,0)</f>
        <v>GTX</v>
      </c>
      <c r="C5456" s="4">
        <f>VLOOKUP(sales_pipeline!D6548,[2]products!$A:$C,3,FALSE)</f>
        <v>1096</v>
      </c>
    </row>
    <row r="5457" spans="1:3" x14ac:dyDescent="0.35">
      <c r="A5457" t="s">
        <v>10</v>
      </c>
      <c r="B5457" t="str">
        <f>VLOOKUP(sales_pipeline!D6549,[2]products!$A:$C,2,0)</f>
        <v>GTX</v>
      </c>
      <c r="C5457" s="4">
        <f>VLOOKUP(sales_pipeline!D6549,[2]products!$A:$C,3,FALSE)</f>
        <v>1096</v>
      </c>
    </row>
    <row r="5458" spans="1:3" x14ac:dyDescent="0.35">
      <c r="A5458" t="s">
        <v>10</v>
      </c>
      <c r="B5458" t="str">
        <f>VLOOKUP(sales_pipeline!D6550,[2]products!$A:$C,2,0)</f>
        <v>GTX</v>
      </c>
      <c r="C5458" s="4">
        <f>VLOOKUP(sales_pipeline!D6550,[2]products!$A:$C,3,FALSE)</f>
        <v>1096</v>
      </c>
    </row>
    <row r="5459" spans="1:3" x14ac:dyDescent="0.35">
      <c r="A5459" t="s">
        <v>18</v>
      </c>
      <c r="B5459" t="str">
        <f>VLOOKUP(sales_pipeline!D6551,[2]products!$A:$C,2,0)</f>
        <v>MG</v>
      </c>
      <c r="C5459" s="4">
        <f>VLOOKUP(sales_pipeline!D6551,[2]products!$A:$C,3,FALSE)</f>
        <v>55</v>
      </c>
    </row>
    <row r="5460" spans="1:3" x14ac:dyDescent="0.35">
      <c r="A5460" t="s">
        <v>39</v>
      </c>
      <c r="B5460" t="str">
        <f>VLOOKUP(sales_pipeline!D6552,[2]products!$A:$C,2,0)</f>
        <v>MG</v>
      </c>
      <c r="C5460" s="4">
        <f>VLOOKUP(sales_pipeline!D6552,[2]products!$A:$C,3,FALSE)</f>
        <v>3393</v>
      </c>
    </row>
    <row r="5461" spans="1:3" x14ac:dyDescent="0.35">
      <c r="A5461" t="s">
        <v>48</v>
      </c>
      <c r="B5461" t="str">
        <f>VLOOKUP(sales_pipeline!D6553,[2]products!$A:$C,2,0)</f>
        <v>GTX</v>
      </c>
      <c r="C5461" s="4">
        <f>VLOOKUP(sales_pipeline!D6553,[2]products!$A:$C,3,FALSE)</f>
        <v>5482</v>
      </c>
    </row>
    <row r="5462" spans="1:3" x14ac:dyDescent="0.35">
      <c r="A5462" t="s">
        <v>18</v>
      </c>
      <c r="B5462" t="str">
        <f>VLOOKUP(sales_pipeline!D6554,[2]products!$A:$C,2,0)</f>
        <v>MG</v>
      </c>
      <c r="C5462" s="4">
        <f>VLOOKUP(sales_pipeline!D6554,[2]products!$A:$C,3,FALSE)</f>
        <v>55</v>
      </c>
    </row>
    <row r="5463" spans="1:3" x14ac:dyDescent="0.35">
      <c r="A5463" t="s">
        <v>39</v>
      </c>
      <c r="B5463" t="str">
        <f>VLOOKUP(sales_pipeline!D6555,[2]products!$A:$C,2,0)</f>
        <v>MG</v>
      </c>
      <c r="C5463" s="4">
        <f>VLOOKUP(sales_pipeline!D6555,[2]products!$A:$C,3,FALSE)</f>
        <v>3393</v>
      </c>
    </row>
    <row r="5464" spans="1:3" x14ac:dyDescent="0.35">
      <c r="A5464" t="s">
        <v>10</v>
      </c>
      <c r="B5464" t="str">
        <f>VLOOKUP(sales_pipeline!D6557,[2]products!$A:$C,2,0)</f>
        <v>GTX</v>
      </c>
      <c r="C5464" s="4">
        <f>VLOOKUP(sales_pipeline!D6557,[2]products!$A:$C,3,FALSE)</f>
        <v>1096</v>
      </c>
    </row>
    <row r="5465" spans="1:3" x14ac:dyDescent="0.35">
      <c r="A5465" t="s">
        <v>20</v>
      </c>
      <c r="B5465" t="str">
        <f>VLOOKUP(sales_pipeline!D6558,[2]products!$A:$C,2,0)</f>
        <v>GTX</v>
      </c>
      <c r="C5465" s="4">
        <f>VLOOKUP(sales_pipeline!D6558,[2]products!$A:$C,3,FALSE)</f>
        <v>550</v>
      </c>
    </row>
    <row r="5466" spans="1:3" x14ac:dyDescent="0.35">
      <c r="A5466" t="s">
        <v>20</v>
      </c>
      <c r="B5466" t="str">
        <f>VLOOKUP(sales_pipeline!D6561,[2]products!$A:$C,2,0)</f>
        <v>GTX</v>
      </c>
      <c r="C5466" s="4">
        <f>VLOOKUP(sales_pipeline!D6561,[2]products!$A:$C,3,FALSE)</f>
        <v>550</v>
      </c>
    </row>
    <row r="5467" spans="1:3" x14ac:dyDescent="0.35">
      <c r="A5467" t="s">
        <v>48</v>
      </c>
      <c r="B5467" t="str">
        <f>VLOOKUP(sales_pipeline!D6562,[2]products!$A:$C,2,0)</f>
        <v>GTX</v>
      </c>
      <c r="C5467" s="4">
        <f>VLOOKUP(sales_pipeline!D6562,[2]products!$A:$C,3,FALSE)</f>
        <v>5482</v>
      </c>
    </row>
    <row r="5468" spans="1:3" x14ac:dyDescent="0.35">
      <c r="A5468" t="s">
        <v>10</v>
      </c>
      <c r="B5468" t="str">
        <f>VLOOKUP(sales_pipeline!D6563,[2]products!$A:$C,2,0)</f>
        <v>GTX</v>
      </c>
      <c r="C5468" s="4">
        <f>VLOOKUP(sales_pipeline!D6563,[2]products!$A:$C,3,FALSE)</f>
        <v>1096</v>
      </c>
    </row>
    <row r="5469" spans="1:3" x14ac:dyDescent="0.35">
      <c r="A5469" t="s">
        <v>39</v>
      </c>
      <c r="B5469" t="str">
        <f>VLOOKUP(sales_pipeline!D6564,[2]products!$A:$C,2,0)</f>
        <v>MG</v>
      </c>
      <c r="C5469" s="4">
        <f>VLOOKUP(sales_pipeline!D6564,[2]products!$A:$C,3,FALSE)</f>
        <v>3393</v>
      </c>
    </row>
    <row r="5470" spans="1:3" x14ac:dyDescent="0.35">
      <c r="A5470" t="s">
        <v>20</v>
      </c>
      <c r="B5470" t="str">
        <f>VLOOKUP(sales_pipeline!D6565,[2]products!$A:$C,2,0)</f>
        <v>GTX</v>
      </c>
      <c r="C5470" s="4">
        <f>VLOOKUP(sales_pipeline!D6565,[2]products!$A:$C,3,FALSE)</f>
        <v>550</v>
      </c>
    </row>
    <row r="5471" spans="1:3" x14ac:dyDescent="0.35">
      <c r="A5471" t="s">
        <v>10</v>
      </c>
      <c r="B5471" t="str">
        <f>VLOOKUP(sales_pipeline!D6566,[2]products!$A:$C,2,0)</f>
        <v>GTX</v>
      </c>
      <c r="C5471" s="4">
        <f>VLOOKUP(sales_pipeline!D6566,[2]products!$A:$C,3,FALSE)</f>
        <v>1096</v>
      </c>
    </row>
    <row r="5472" spans="1:3" x14ac:dyDescent="0.35">
      <c r="A5472" t="s">
        <v>18</v>
      </c>
      <c r="B5472" t="str">
        <f>VLOOKUP(sales_pipeline!D6567,[2]products!$A:$C,2,0)</f>
        <v>MG</v>
      </c>
      <c r="C5472" s="4">
        <f>VLOOKUP(sales_pipeline!D6567,[2]products!$A:$C,3,FALSE)</f>
        <v>55</v>
      </c>
    </row>
    <row r="5473" spans="1:3" x14ac:dyDescent="0.35">
      <c r="A5473" t="s">
        <v>10</v>
      </c>
      <c r="B5473" t="str">
        <f>VLOOKUP(sales_pipeline!D6568,[2]products!$A:$C,2,0)</f>
        <v>GTX</v>
      </c>
      <c r="C5473" s="4">
        <f>VLOOKUP(sales_pipeline!D6568,[2]products!$A:$C,3,FALSE)</f>
        <v>1096</v>
      </c>
    </row>
    <row r="5474" spans="1:3" x14ac:dyDescent="0.35">
      <c r="A5474" t="s">
        <v>20</v>
      </c>
      <c r="B5474" t="str">
        <f>VLOOKUP(sales_pipeline!D6570,[2]products!$A:$C,2,0)</f>
        <v>GTX</v>
      </c>
      <c r="C5474" s="4">
        <f>VLOOKUP(sales_pipeline!D6570,[2]products!$A:$C,3,FALSE)</f>
        <v>550</v>
      </c>
    </row>
    <row r="5475" spans="1:3" x14ac:dyDescent="0.35">
      <c r="A5475" t="s">
        <v>48</v>
      </c>
      <c r="B5475" t="str">
        <f>VLOOKUP(sales_pipeline!D6571,[2]products!$A:$C,2,0)</f>
        <v>GTX</v>
      </c>
      <c r="C5475" s="4">
        <f>VLOOKUP(sales_pipeline!D6571,[2]products!$A:$C,3,FALSE)</f>
        <v>5482</v>
      </c>
    </row>
    <row r="5476" spans="1:3" x14ac:dyDescent="0.35">
      <c r="A5476" t="s">
        <v>18</v>
      </c>
      <c r="B5476" t="str">
        <f>VLOOKUP(sales_pipeline!D6574,[2]products!$A:$C,2,0)</f>
        <v>MG</v>
      </c>
      <c r="C5476" s="4">
        <f>VLOOKUP(sales_pipeline!D6574,[2]products!$A:$C,3,FALSE)</f>
        <v>55</v>
      </c>
    </row>
    <row r="5477" spans="1:3" x14ac:dyDescent="0.35">
      <c r="A5477" t="s">
        <v>18</v>
      </c>
      <c r="B5477" t="str">
        <f>VLOOKUP(sales_pipeline!D6575,[2]products!$A:$C,2,0)</f>
        <v>MG</v>
      </c>
      <c r="C5477" s="4">
        <f>VLOOKUP(sales_pipeline!D6575,[2]products!$A:$C,3,FALSE)</f>
        <v>55</v>
      </c>
    </row>
    <row r="5478" spans="1:3" x14ac:dyDescent="0.35">
      <c r="A5478" t="s">
        <v>39</v>
      </c>
      <c r="B5478" t="str">
        <f>VLOOKUP(sales_pipeline!D6576,[2]products!$A:$C,2,0)</f>
        <v>MG</v>
      </c>
      <c r="C5478" s="4">
        <f>VLOOKUP(sales_pipeline!D6576,[2]products!$A:$C,3,FALSE)</f>
        <v>3393</v>
      </c>
    </row>
    <row r="5479" spans="1:3" x14ac:dyDescent="0.35">
      <c r="A5479" t="s">
        <v>20</v>
      </c>
      <c r="B5479" t="str">
        <f>VLOOKUP(sales_pipeline!D6577,[2]products!$A:$C,2,0)</f>
        <v>GTX</v>
      </c>
      <c r="C5479" s="4">
        <f>VLOOKUP(sales_pipeline!D6577,[2]products!$A:$C,3,FALSE)</f>
        <v>550</v>
      </c>
    </row>
    <row r="5480" spans="1:3" x14ac:dyDescent="0.35">
      <c r="A5480" t="s">
        <v>39</v>
      </c>
      <c r="B5480" t="str">
        <f>VLOOKUP(sales_pipeline!D6579,[2]products!$A:$C,2,0)</f>
        <v>MG</v>
      </c>
      <c r="C5480" s="4">
        <f>VLOOKUP(sales_pipeline!D6579,[2]products!$A:$C,3,FALSE)</f>
        <v>3393</v>
      </c>
    </row>
    <row r="5481" spans="1:3" x14ac:dyDescent="0.35">
      <c r="A5481" t="s">
        <v>10</v>
      </c>
      <c r="B5481" t="str">
        <f>VLOOKUP(sales_pipeline!D6580,[2]products!$A:$C,2,0)</f>
        <v>GTX</v>
      </c>
      <c r="C5481" s="4">
        <f>VLOOKUP(sales_pipeline!D6580,[2]products!$A:$C,3,FALSE)</f>
        <v>1096</v>
      </c>
    </row>
    <row r="5482" spans="1:3" x14ac:dyDescent="0.35">
      <c r="A5482" t="s">
        <v>39</v>
      </c>
      <c r="B5482" t="str">
        <f>VLOOKUP(sales_pipeline!D6581,[2]products!$A:$C,2,0)</f>
        <v>MG</v>
      </c>
      <c r="C5482" s="4">
        <f>VLOOKUP(sales_pipeline!D6581,[2]products!$A:$C,3,FALSE)</f>
        <v>3393</v>
      </c>
    </row>
    <row r="5483" spans="1:3" x14ac:dyDescent="0.35">
      <c r="A5483" t="s">
        <v>48</v>
      </c>
      <c r="B5483" t="str">
        <f>VLOOKUP(sales_pipeline!D6582,[2]products!$A:$C,2,0)</f>
        <v>GTX</v>
      </c>
      <c r="C5483" s="4">
        <f>VLOOKUP(sales_pipeline!D6582,[2]products!$A:$C,3,FALSE)</f>
        <v>5482</v>
      </c>
    </row>
    <row r="5484" spans="1:3" x14ac:dyDescent="0.35">
      <c r="A5484" t="s">
        <v>10</v>
      </c>
      <c r="B5484" t="str">
        <f>VLOOKUP(sales_pipeline!D6584,[2]products!$A:$C,2,0)</f>
        <v>GTX</v>
      </c>
      <c r="C5484" s="4">
        <f>VLOOKUP(sales_pipeline!D6584,[2]products!$A:$C,3,FALSE)</f>
        <v>1096</v>
      </c>
    </row>
    <row r="5485" spans="1:3" x14ac:dyDescent="0.35">
      <c r="A5485" t="s">
        <v>10</v>
      </c>
      <c r="B5485" t="str">
        <f>VLOOKUP(sales_pipeline!D6585,[2]products!$A:$C,2,0)</f>
        <v>GTX</v>
      </c>
      <c r="C5485" s="4">
        <f>VLOOKUP(sales_pipeline!D6585,[2]products!$A:$C,3,FALSE)</f>
        <v>1096</v>
      </c>
    </row>
    <row r="5486" spans="1:3" x14ac:dyDescent="0.35">
      <c r="A5486" t="s">
        <v>39</v>
      </c>
      <c r="B5486" t="str">
        <f>VLOOKUP(sales_pipeline!D6586,[2]products!$A:$C,2,0)</f>
        <v>MG</v>
      </c>
      <c r="C5486" s="4">
        <f>VLOOKUP(sales_pipeline!D6586,[2]products!$A:$C,3,FALSE)</f>
        <v>3393</v>
      </c>
    </row>
    <row r="5487" spans="1:3" x14ac:dyDescent="0.35">
      <c r="A5487" t="s">
        <v>48</v>
      </c>
      <c r="B5487" t="str">
        <f>VLOOKUP(sales_pipeline!D6587,[2]products!$A:$C,2,0)</f>
        <v>GTX</v>
      </c>
      <c r="C5487" s="4">
        <f>VLOOKUP(sales_pipeline!D6587,[2]products!$A:$C,3,FALSE)</f>
        <v>5482</v>
      </c>
    </row>
    <row r="5488" spans="1:3" x14ac:dyDescent="0.35">
      <c r="A5488" t="s">
        <v>39</v>
      </c>
      <c r="B5488" t="str">
        <f>VLOOKUP(sales_pipeline!D6588,[2]products!$A:$C,2,0)</f>
        <v>MG</v>
      </c>
      <c r="C5488" s="4">
        <f>VLOOKUP(sales_pipeline!D6588,[2]products!$A:$C,3,FALSE)</f>
        <v>3393</v>
      </c>
    </row>
    <row r="5489" spans="1:3" x14ac:dyDescent="0.35">
      <c r="A5489" t="s">
        <v>10</v>
      </c>
      <c r="B5489" t="str">
        <f>VLOOKUP(sales_pipeline!D6589,[2]products!$A:$C,2,0)</f>
        <v>GTX</v>
      </c>
      <c r="C5489" s="4">
        <f>VLOOKUP(sales_pipeline!D6589,[2]products!$A:$C,3,FALSE)</f>
        <v>1096</v>
      </c>
    </row>
    <row r="5490" spans="1:3" x14ac:dyDescent="0.35">
      <c r="A5490" t="s">
        <v>18</v>
      </c>
      <c r="B5490" t="str">
        <f>VLOOKUP(sales_pipeline!D6590,[2]products!$A:$C,2,0)</f>
        <v>MG</v>
      </c>
      <c r="C5490" s="4">
        <f>VLOOKUP(sales_pipeline!D6590,[2]products!$A:$C,3,FALSE)</f>
        <v>55</v>
      </c>
    </row>
    <row r="5491" spans="1:3" x14ac:dyDescent="0.35">
      <c r="A5491" t="s">
        <v>39</v>
      </c>
      <c r="B5491" t="str">
        <f>VLOOKUP(sales_pipeline!D6591,[2]products!$A:$C,2,0)</f>
        <v>MG</v>
      </c>
      <c r="C5491" s="4">
        <f>VLOOKUP(sales_pipeline!D6591,[2]products!$A:$C,3,FALSE)</f>
        <v>3393</v>
      </c>
    </row>
    <row r="5492" spans="1:3" x14ac:dyDescent="0.35">
      <c r="A5492" t="s">
        <v>39</v>
      </c>
      <c r="B5492" t="str">
        <f>VLOOKUP(sales_pipeline!D6592,[2]products!$A:$C,2,0)</f>
        <v>MG</v>
      </c>
      <c r="C5492" s="4">
        <f>VLOOKUP(sales_pipeline!D6592,[2]products!$A:$C,3,FALSE)</f>
        <v>3393</v>
      </c>
    </row>
    <row r="5493" spans="1:3" x14ac:dyDescent="0.35">
      <c r="A5493" t="s">
        <v>20</v>
      </c>
      <c r="B5493" t="str">
        <f>VLOOKUP(sales_pipeline!D6594,[2]products!$A:$C,2,0)</f>
        <v>GTX</v>
      </c>
      <c r="C5493" s="4">
        <f>VLOOKUP(sales_pipeline!D6594,[2]products!$A:$C,3,FALSE)</f>
        <v>550</v>
      </c>
    </row>
    <row r="5494" spans="1:3" x14ac:dyDescent="0.35">
      <c r="A5494" t="s">
        <v>20</v>
      </c>
      <c r="B5494" t="str">
        <f>VLOOKUP(sales_pipeline!D6595,[2]products!$A:$C,2,0)</f>
        <v>GTX</v>
      </c>
      <c r="C5494" s="4">
        <f>VLOOKUP(sales_pipeline!D6595,[2]products!$A:$C,3,FALSE)</f>
        <v>550</v>
      </c>
    </row>
    <row r="5495" spans="1:3" x14ac:dyDescent="0.35">
      <c r="A5495" t="s">
        <v>20</v>
      </c>
      <c r="B5495" t="str">
        <f>VLOOKUP(sales_pipeline!D6596,[2]products!$A:$C,2,0)</f>
        <v>GTX</v>
      </c>
      <c r="C5495" s="4">
        <f>VLOOKUP(sales_pipeline!D6596,[2]products!$A:$C,3,FALSE)</f>
        <v>550</v>
      </c>
    </row>
    <row r="5496" spans="1:3" x14ac:dyDescent="0.35">
      <c r="A5496" t="s">
        <v>20</v>
      </c>
      <c r="B5496" t="str">
        <f>VLOOKUP(sales_pipeline!D6597,[2]products!$A:$C,2,0)</f>
        <v>GTX</v>
      </c>
      <c r="C5496" s="4">
        <f>VLOOKUP(sales_pipeline!D6597,[2]products!$A:$C,3,FALSE)</f>
        <v>550</v>
      </c>
    </row>
    <row r="5497" spans="1:3" x14ac:dyDescent="0.35">
      <c r="A5497" t="s">
        <v>48</v>
      </c>
      <c r="B5497" t="str">
        <f>VLOOKUP(sales_pipeline!D6599,[2]products!$A:$C,2,0)</f>
        <v>GTX</v>
      </c>
      <c r="C5497" s="4">
        <f>VLOOKUP(sales_pipeline!D6599,[2]products!$A:$C,3,FALSE)</f>
        <v>5482</v>
      </c>
    </row>
    <row r="5498" spans="1:3" x14ac:dyDescent="0.35">
      <c r="A5498" t="s">
        <v>20</v>
      </c>
      <c r="B5498" t="str">
        <f>VLOOKUP(sales_pipeline!D6601,[2]products!$A:$C,2,0)</f>
        <v>GTX</v>
      </c>
      <c r="C5498" s="4">
        <f>VLOOKUP(sales_pipeline!D6601,[2]products!$A:$C,3,FALSE)</f>
        <v>550</v>
      </c>
    </row>
    <row r="5499" spans="1:3" x14ac:dyDescent="0.35">
      <c r="A5499" t="s">
        <v>39</v>
      </c>
      <c r="B5499" t="str">
        <f>VLOOKUP(sales_pipeline!D6602,[2]products!$A:$C,2,0)</f>
        <v>MG</v>
      </c>
      <c r="C5499" s="4">
        <f>VLOOKUP(sales_pipeline!D6602,[2]products!$A:$C,3,FALSE)</f>
        <v>3393</v>
      </c>
    </row>
    <row r="5500" spans="1:3" x14ac:dyDescent="0.35">
      <c r="A5500" t="s">
        <v>20</v>
      </c>
      <c r="B5500" t="str">
        <f>VLOOKUP(sales_pipeline!D6603,[2]products!$A:$C,2,0)</f>
        <v>GTX</v>
      </c>
      <c r="C5500" s="4">
        <f>VLOOKUP(sales_pipeline!D6603,[2]products!$A:$C,3,FALSE)</f>
        <v>550</v>
      </c>
    </row>
    <row r="5501" spans="1:3" x14ac:dyDescent="0.35">
      <c r="A5501" t="s">
        <v>48</v>
      </c>
      <c r="B5501" t="str">
        <f>VLOOKUP(sales_pipeline!D6604,[2]products!$A:$C,2,0)</f>
        <v>GTX</v>
      </c>
      <c r="C5501" s="4">
        <f>VLOOKUP(sales_pipeline!D6604,[2]products!$A:$C,3,FALSE)</f>
        <v>5482</v>
      </c>
    </row>
    <row r="5502" spans="1:3" x14ac:dyDescent="0.35">
      <c r="A5502" t="s">
        <v>18</v>
      </c>
      <c r="B5502" t="str">
        <f>VLOOKUP(sales_pipeline!D6605,[2]products!$A:$C,2,0)</f>
        <v>MG</v>
      </c>
      <c r="C5502" s="4">
        <f>VLOOKUP(sales_pipeline!D6605,[2]products!$A:$C,3,FALSE)</f>
        <v>55</v>
      </c>
    </row>
    <row r="5503" spans="1:3" x14ac:dyDescent="0.35">
      <c r="A5503" t="s">
        <v>18</v>
      </c>
      <c r="B5503" t="str">
        <f>VLOOKUP(sales_pipeline!D6606,[2]products!$A:$C,2,0)</f>
        <v>MG</v>
      </c>
      <c r="C5503" s="4">
        <f>VLOOKUP(sales_pipeline!D6606,[2]products!$A:$C,3,FALSE)</f>
        <v>55</v>
      </c>
    </row>
    <row r="5504" spans="1:3" x14ac:dyDescent="0.35">
      <c r="A5504" t="s">
        <v>48</v>
      </c>
      <c r="B5504" t="str">
        <f>VLOOKUP(sales_pipeline!D6607,[2]products!$A:$C,2,0)</f>
        <v>GTX</v>
      </c>
      <c r="C5504" s="4">
        <f>VLOOKUP(sales_pipeline!D6607,[2]products!$A:$C,3,FALSE)</f>
        <v>5482</v>
      </c>
    </row>
    <row r="5505" spans="1:3" x14ac:dyDescent="0.35">
      <c r="A5505" t="s">
        <v>39</v>
      </c>
      <c r="B5505" t="str">
        <f>VLOOKUP(sales_pipeline!D6608,[2]products!$A:$C,2,0)</f>
        <v>MG</v>
      </c>
      <c r="C5505" s="4">
        <f>VLOOKUP(sales_pipeline!D6608,[2]products!$A:$C,3,FALSE)</f>
        <v>3393</v>
      </c>
    </row>
    <row r="5506" spans="1:3" x14ac:dyDescent="0.35">
      <c r="A5506" t="s">
        <v>18</v>
      </c>
      <c r="B5506" t="str">
        <f>VLOOKUP(sales_pipeline!D6609,[2]products!$A:$C,2,0)</f>
        <v>MG</v>
      </c>
      <c r="C5506" s="4">
        <f>VLOOKUP(sales_pipeline!D6609,[2]products!$A:$C,3,FALSE)</f>
        <v>55</v>
      </c>
    </row>
    <row r="5507" spans="1:3" x14ac:dyDescent="0.35">
      <c r="A5507" t="s">
        <v>39</v>
      </c>
      <c r="B5507" t="str">
        <f>VLOOKUP(sales_pipeline!D6610,[2]products!$A:$C,2,0)</f>
        <v>MG</v>
      </c>
      <c r="C5507" s="4">
        <f>VLOOKUP(sales_pipeline!D6610,[2]products!$A:$C,3,FALSE)</f>
        <v>3393</v>
      </c>
    </row>
    <row r="5508" spans="1:3" x14ac:dyDescent="0.35">
      <c r="A5508" t="s">
        <v>18</v>
      </c>
      <c r="B5508" t="str">
        <f>VLOOKUP(sales_pipeline!D6611,[2]products!$A:$C,2,0)</f>
        <v>MG</v>
      </c>
      <c r="C5508" s="4">
        <f>VLOOKUP(sales_pipeline!D6611,[2]products!$A:$C,3,FALSE)</f>
        <v>55</v>
      </c>
    </row>
    <row r="5509" spans="1:3" x14ac:dyDescent="0.35">
      <c r="A5509" t="s">
        <v>20</v>
      </c>
      <c r="B5509" t="str">
        <f>VLOOKUP(sales_pipeline!D6612,[2]products!$A:$C,2,0)</f>
        <v>GTX</v>
      </c>
      <c r="C5509" s="4">
        <f>VLOOKUP(sales_pipeline!D6612,[2]products!$A:$C,3,FALSE)</f>
        <v>550</v>
      </c>
    </row>
    <row r="5510" spans="1:3" x14ac:dyDescent="0.35">
      <c r="A5510" t="s">
        <v>18</v>
      </c>
      <c r="B5510" t="str">
        <f>VLOOKUP(sales_pipeline!D6613,[2]products!$A:$C,2,0)</f>
        <v>MG</v>
      </c>
      <c r="C5510" s="4">
        <f>VLOOKUP(sales_pipeline!D6613,[2]products!$A:$C,3,FALSE)</f>
        <v>55</v>
      </c>
    </row>
    <row r="5511" spans="1:3" x14ac:dyDescent="0.35">
      <c r="A5511" t="s">
        <v>20</v>
      </c>
      <c r="B5511" t="str">
        <f>VLOOKUP(sales_pipeline!D6615,[2]products!$A:$C,2,0)</f>
        <v>GTX</v>
      </c>
      <c r="C5511" s="4">
        <f>VLOOKUP(sales_pipeline!D6615,[2]products!$A:$C,3,FALSE)</f>
        <v>550</v>
      </c>
    </row>
    <row r="5512" spans="1:3" x14ac:dyDescent="0.35">
      <c r="A5512" t="s">
        <v>48</v>
      </c>
      <c r="B5512" t="str">
        <f>VLOOKUP(sales_pipeline!D6616,[2]products!$A:$C,2,0)</f>
        <v>GTX</v>
      </c>
      <c r="C5512" s="4">
        <f>VLOOKUP(sales_pipeline!D6616,[2]products!$A:$C,3,FALSE)</f>
        <v>5482</v>
      </c>
    </row>
    <row r="5513" spans="1:3" x14ac:dyDescent="0.35">
      <c r="A5513" t="s">
        <v>18</v>
      </c>
      <c r="B5513" t="str">
        <f>VLOOKUP(sales_pipeline!D6617,[2]products!$A:$C,2,0)</f>
        <v>MG</v>
      </c>
      <c r="C5513" s="4">
        <f>VLOOKUP(sales_pipeline!D6617,[2]products!$A:$C,3,FALSE)</f>
        <v>55</v>
      </c>
    </row>
    <row r="5514" spans="1:3" x14ac:dyDescent="0.35">
      <c r="A5514" t="s">
        <v>10</v>
      </c>
      <c r="B5514" t="str">
        <f>VLOOKUP(sales_pipeline!D6618,[2]products!$A:$C,2,0)</f>
        <v>GTX</v>
      </c>
      <c r="C5514" s="4">
        <f>VLOOKUP(sales_pipeline!D6618,[2]products!$A:$C,3,FALSE)</f>
        <v>1096</v>
      </c>
    </row>
    <row r="5515" spans="1:3" x14ac:dyDescent="0.35">
      <c r="A5515" t="s">
        <v>48</v>
      </c>
      <c r="B5515" t="str">
        <f>VLOOKUP(sales_pipeline!D6619,[2]products!$A:$C,2,0)</f>
        <v>GTX</v>
      </c>
      <c r="C5515" s="4">
        <f>VLOOKUP(sales_pipeline!D6619,[2]products!$A:$C,3,FALSE)</f>
        <v>5482</v>
      </c>
    </row>
    <row r="5516" spans="1:3" x14ac:dyDescent="0.35">
      <c r="A5516" t="s">
        <v>48</v>
      </c>
      <c r="B5516" t="str">
        <f>VLOOKUP(sales_pipeline!D6620,[2]products!$A:$C,2,0)</f>
        <v>GTX</v>
      </c>
      <c r="C5516" s="4">
        <f>VLOOKUP(sales_pipeline!D6620,[2]products!$A:$C,3,FALSE)</f>
        <v>5482</v>
      </c>
    </row>
    <row r="5517" spans="1:3" x14ac:dyDescent="0.35">
      <c r="A5517" t="s">
        <v>20</v>
      </c>
      <c r="B5517" t="str">
        <f>VLOOKUP(sales_pipeline!D6621,[2]products!$A:$C,2,0)</f>
        <v>GTX</v>
      </c>
      <c r="C5517" s="4">
        <f>VLOOKUP(sales_pipeline!D6621,[2]products!$A:$C,3,FALSE)</f>
        <v>550</v>
      </c>
    </row>
    <row r="5518" spans="1:3" x14ac:dyDescent="0.35">
      <c r="A5518" t="s">
        <v>48</v>
      </c>
      <c r="B5518" t="str">
        <f>VLOOKUP(sales_pipeline!D6623,[2]products!$A:$C,2,0)</f>
        <v>GTX</v>
      </c>
      <c r="C5518" s="4">
        <f>VLOOKUP(sales_pipeline!D6623,[2]products!$A:$C,3,FALSE)</f>
        <v>5482</v>
      </c>
    </row>
    <row r="5519" spans="1:3" x14ac:dyDescent="0.35">
      <c r="A5519" t="s">
        <v>18</v>
      </c>
      <c r="B5519" t="str">
        <f>VLOOKUP(sales_pipeline!D6625,[2]products!$A:$C,2,0)</f>
        <v>MG</v>
      </c>
      <c r="C5519" s="4">
        <f>VLOOKUP(sales_pipeline!D6625,[2]products!$A:$C,3,FALSE)</f>
        <v>55</v>
      </c>
    </row>
    <row r="5520" spans="1:3" x14ac:dyDescent="0.35">
      <c r="A5520" t="s">
        <v>18</v>
      </c>
      <c r="B5520" t="str">
        <f>VLOOKUP(sales_pipeline!D6626,[2]products!$A:$C,2,0)</f>
        <v>MG</v>
      </c>
      <c r="C5520" s="4">
        <f>VLOOKUP(sales_pipeline!D6626,[2]products!$A:$C,3,FALSE)</f>
        <v>55</v>
      </c>
    </row>
    <row r="5521" spans="1:3" x14ac:dyDescent="0.35">
      <c r="A5521" t="s">
        <v>48</v>
      </c>
      <c r="B5521" t="str">
        <f>VLOOKUP(sales_pipeline!D6627,[2]products!$A:$C,2,0)</f>
        <v>GTX</v>
      </c>
      <c r="C5521" s="4">
        <f>VLOOKUP(sales_pipeline!D6627,[2]products!$A:$C,3,FALSE)</f>
        <v>5482</v>
      </c>
    </row>
    <row r="5522" spans="1:3" x14ac:dyDescent="0.35">
      <c r="A5522" t="s">
        <v>48</v>
      </c>
      <c r="B5522" t="str">
        <f>VLOOKUP(sales_pipeline!D6628,[2]products!$A:$C,2,0)</f>
        <v>GTX</v>
      </c>
      <c r="C5522" s="4">
        <f>VLOOKUP(sales_pipeline!D6628,[2]products!$A:$C,3,FALSE)</f>
        <v>5482</v>
      </c>
    </row>
    <row r="5523" spans="1:3" x14ac:dyDescent="0.35">
      <c r="A5523" t="s">
        <v>20</v>
      </c>
      <c r="B5523" t="str">
        <f>VLOOKUP(sales_pipeline!D6629,[2]products!$A:$C,2,0)</f>
        <v>GTX</v>
      </c>
      <c r="C5523" s="4">
        <f>VLOOKUP(sales_pipeline!D6629,[2]products!$A:$C,3,FALSE)</f>
        <v>550</v>
      </c>
    </row>
    <row r="5524" spans="1:3" x14ac:dyDescent="0.35">
      <c r="A5524" t="s">
        <v>39</v>
      </c>
      <c r="B5524" t="str">
        <f>VLOOKUP(sales_pipeline!D6630,[2]products!$A:$C,2,0)</f>
        <v>MG</v>
      </c>
      <c r="C5524" s="4">
        <f>VLOOKUP(sales_pipeline!D6630,[2]products!$A:$C,3,FALSE)</f>
        <v>3393</v>
      </c>
    </row>
    <row r="5525" spans="1:3" x14ac:dyDescent="0.35">
      <c r="A5525" t="s">
        <v>20</v>
      </c>
      <c r="B5525" t="str">
        <f>VLOOKUP(sales_pipeline!D6631,[2]products!$A:$C,2,0)</f>
        <v>GTX</v>
      </c>
      <c r="C5525" s="4">
        <f>VLOOKUP(sales_pipeline!D6631,[2]products!$A:$C,3,FALSE)</f>
        <v>550</v>
      </c>
    </row>
    <row r="5526" spans="1:3" x14ac:dyDescent="0.35">
      <c r="A5526" t="s">
        <v>20</v>
      </c>
      <c r="B5526" t="str">
        <f>VLOOKUP(sales_pipeline!D6632,[2]products!$A:$C,2,0)</f>
        <v>GTX</v>
      </c>
      <c r="C5526" s="4">
        <f>VLOOKUP(sales_pipeline!D6632,[2]products!$A:$C,3,FALSE)</f>
        <v>550</v>
      </c>
    </row>
    <row r="5527" spans="1:3" x14ac:dyDescent="0.35">
      <c r="A5527" t="s">
        <v>10</v>
      </c>
      <c r="B5527" t="str">
        <f>VLOOKUP(sales_pipeline!D6633,[2]products!$A:$C,2,0)</f>
        <v>GTX</v>
      </c>
      <c r="C5527" s="4">
        <f>VLOOKUP(sales_pipeline!D6633,[2]products!$A:$C,3,FALSE)</f>
        <v>1096</v>
      </c>
    </row>
    <row r="5528" spans="1:3" x14ac:dyDescent="0.35">
      <c r="A5528" t="s">
        <v>18</v>
      </c>
      <c r="B5528" t="str">
        <f>VLOOKUP(sales_pipeline!D6634,[2]products!$A:$C,2,0)</f>
        <v>MG</v>
      </c>
      <c r="C5528" s="4">
        <f>VLOOKUP(sales_pipeline!D6634,[2]products!$A:$C,3,FALSE)</f>
        <v>55</v>
      </c>
    </row>
    <row r="5529" spans="1:3" x14ac:dyDescent="0.35">
      <c r="A5529" t="s">
        <v>20</v>
      </c>
      <c r="B5529" t="str">
        <f>VLOOKUP(sales_pipeline!D6636,[2]products!$A:$C,2,0)</f>
        <v>GTX</v>
      </c>
      <c r="C5529" s="4">
        <f>VLOOKUP(sales_pipeline!D6636,[2]products!$A:$C,3,FALSE)</f>
        <v>550</v>
      </c>
    </row>
    <row r="5530" spans="1:3" x14ac:dyDescent="0.35">
      <c r="A5530" t="s">
        <v>10</v>
      </c>
      <c r="B5530" t="str">
        <f>VLOOKUP(sales_pipeline!D6637,[2]products!$A:$C,2,0)</f>
        <v>GTX</v>
      </c>
      <c r="C5530" s="4">
        <f>VLOOKUP(sales_pipeline!D6637,[2]products!$A:$C,3,FALSE)</f>
        <v>1096</v>
      </c>
    </row>
    <row r="5531" spans="1:3" x14ac:dyDescent="0.35">
      <c r="A5531" t="s">
        <v>20</v>
      </c>
      <c r="B5531" t="str">
        <f>VLOOKUP(sales_pipeline!D6639,[2]products!$A:$C,2,0)</f>
        <v>GTX</v>
      </c>
      <c r="C5531" s="4">
        <f>VLOOKUP(sales_pipeline!D6639,[2]products!$A:$C,3,FALSE)</f>
        <v>550</v>
      </c>
    </row>
    <row r="5532" spans="1:3" x14ac:dyDescent="0.35">
      <c r="A5532" t="s">
        <v>48</v>
      </c>
      <c r="B5532" t="str">
        <f>VLOOKUP(sales_pipeline!D6640,[2]products!$A:$C,2,0)</f>
        <v>GTX</v>
      </c>
      <c r="C5532" s="4">
        <f>VLOOKUP(sales_pipeline!D6640,[2]products!$A:$C,3,FALSE)</f>
        <v>5482</v>
      </c>
    </row>
    <row r="5533" spans="1:3" x14ac:dyDescent="0.35">
      <c r="A5533" t="s">
        <v>39</v>
      </c>
      <c r="B5533" t="str">
        <f>VLOOKUP(sales_pipeline!D6641,[2]products!$A:$C,2,0)</f>
        <v>MG</v>
      </c>
      <c r="C5533" s="4">
        <f>VLOOKUP(sales_pipeline!D6641,[2]products!$A:$C,3,FALSE)</f>
        <v>3393</v>
      </c>
    </row>
    <row r="5534" spans="1:3" x14ac:dyDescent="0.35">
      <c r="A5534" t="s">
        <v>10</v>
      </c>
      <c r="B5534" t="str">
        <f>VLOOKUP(sales_pipeline!D6642,[2]products!$A:$C,2,0)</f>
        <v>GTX</v>
      </c>
      <c r="C5534" s="4">
        <f>VLOOKUP(sales_pipeline!D6642,[2]products!$A:$C,3,FALSE)</f>
        <v>1096</v>
      </c>
    </row>
    <row r="5535" spans="1:3" x14ac:dyDescent="0.35">
      <c r="A5535" t="s">
        <v>10</v>
      </c>
      <c r="B5535" t="str">
        <f>VLOOKUP(sales_pipeline!D6643,[2]products!$A:$C,2,0)</f>
        <v>GTX</v>
      </c>
      <c r="C5535" s="4">
        <f>VLOOKUP(sales_pipeline!D6643,[2]products!$A:$C,3,FALSE)</f>
        <v>1096</v>
      </c>
    </row>
    <row r="5536" spans="1:3" x14ac:dyDescent="0.35">
      <c r="A5536" t="s">
        <v>20</v>
      </c>
      <c r="B5536" t="str">
        <f>VLOOKUP(sales_pipeline!D6644,[2]products!$A:$C,2,0)</f>
        <v>GTX</v>
      </c>
      <c r="C5536" s="4">
        <f>VLOOKUP(sales_pipeline!D6644,[2]products!$A:$C,3,FALSE)</f>
        <v>550</v>
      </c>
    </row>
    <row r="5537" spans="1:3" x14ac:dyDescent="0.35">
      <c r="A5537" t="s">
        <v>18</v>
      </c>
      <c r="B5537" t="str">
        <f>VLOOKUP(sales_pipeline!D6645,[2]products!$A:$C,2,0)</f>
        <v>MG</v>
      </c>
      <c r="C5537" s="4">
        <f>VLOOKUP(sales_pipeline!D6645,[2]products!$A:$C,3,FALSE)</f>
        <v>55</v>
      </c>
    </row>
    <row r="5538" spans="1:3" x14ac:dyDescent="0.35">
      <c r="A5538" t="s">
        <v>20</v>
      </c>
      <c r="B5538" t="str">
        <f>VLOOKUP(sales_pipeline!D6647,[2]products!$A:$C,2,0)</f>
        <v>GTX</v>
      </c>
      <c r="C5538" s="4">
        <f>VLOOKUP(sales_pipeline!D6647,[2]products!$A:$C,3,FALSE)</f>
        <v>550</v>
      </c>
    </row>
    <row r="5539" spans="1:3" x14ac:dyDescent="0.35">
      <c r="A5539" t="s">
        <v>39</v>
      </c>
      <c r="B5539" t="str">
        <f>VLOOKUP(sales_pipeline!D6649,[2]products!$A:$C,2,0)</f>
        <v>MG</v>
      </c>
      <c r="C5539" s="4">
        <f>VLOOKUP(sales_pipeline!D6649,[2]products!$A:$C,3,FALSE)</f>
        <v>3393</v>
      </c>
    </row>
    <row r="5540" spans="1:3" x14ac:dyDescent="0.35">
      <c r="A5540" t="s">
        <v>39</v>
      </c>
      <c r="B5540" t="str">
        <f>VLOOKUP(sales_pipeline!D6650,[2]products!$A:$C,2,0)</f>
        <v>MG</v>
      </c>
      <c r="C5540" s="4">
        <f>VLOOKUP(sales_pipeline!D6650,[2]products!$A:$C,3,FALSE)</f>
        <v>3393</v>
      </c>
    </row>
    <row r="5541" spans="1:3" x14ac:dyDescent="0.35">
      <c r="A5541" t="s">
        <v>39</v>
      </c>
      <c r="B5541" t="str">
        <f>VLOOKUP(sales_pipeline!D6651,[2]products!$A:$C,2,0)</f>
        <v>MG</v>
      </c>
      <c r="C5541" s="4">
        <f>VLOOKUP(sales_pipeline!D6651,[2]products!$A:$C,3,FALSE)</f>
        <v>3393</v>
      </c>
    </row>
    <row r="5542" spans="1:3" x14ac:dyDescent="0.35">
      <c r="A5542" t="s">
        <v>39</v>
      </c>
      <c r="B5542" t="str">
        <f>VLOOKUP(sales_pipeline!D6652,[2]products!$A:$C,2,0)</f>
        <v>MG</v>
      </c>
      <c r="C5542" s="4">
        <f>VLOOKUP(sales_pipeline!D6652,[2]products!$A:$C,3,FALSE)</f>
        <v>3393</v>
      </c>
    </row>
    <row r="5543" spans="1:3" x14ac:dyDescent="0.35">
      <c r="A5543" t="s">
        <v>20</v>
      </c>
      <c r="B5543" t="str">
        <f>VLOOKUP(sales_pipeline!D6653,[2]products!$A:$C,2,0)</f>
        <v>GTX</v>
      </c>
      <c r="C5543" s="4">
        <f>VLOOKUP(sales_pipeline!D6653,[2]products!$A:$C,3,FALSE)</f>
        <v>550</v>
      </c>
    </row>
    <row r="5544" spans="1:3" x14ac:dyDescent="0.35">
      <c r="A5544" t="s">
        <v>10</v>
      </c>
      <c r="B5544" t="str">
        <f>VLOOKUP(sales_pipeline!D6654,[2]products!$A:$C,2,0)</f>
        <v>GTX</v>
      </c>
      <c r="C5544" s="4">
        <f>VLOOKUP(sales_pipeline!D6654,[2]products!$A:$C,3,FALSE)</f>
        <v>1096</v>
      </c>
    </row>
    <row r="5545" spans="1:3" x14ac:dyDescent="0.35">
      <c r="A5545" t="s">
        <v>18</v>
      </c>
      <c r="B5545" t="str">
        <f>VLOOKUP(sales_pipeline!D6655,[2]products!$A:$C,2,0)</f>
        <v>MG</v>
      </c>
      <c r="C5545" s="4">
        <f>VLOOKUP(sales_pipeline!D6655,[2]products!$A:$C,3,FALSE)</f>
        <v>55</v>
      </c>
    </row>
    <row r="5546" spans="1:3" x14ac:dyDescent="0.35">
      <c r="A5546" t="s">
        <v>18</v>
      </c>
      <c r="B5546" t="str">
        <f>VLOOKUP(sales_pipeline!D6656,[2]products!$A:$C,2,0)</f>
        <v>MG</v>
      </c>
      <c r="C5546" s="4">
        <f>VLOOKUP(sales_pipeline!D6656,[2]products!$A:$C,3,FALSE)</f>
        <v>55</v>
      </c>
    </row>
    <row r="5547" spans="1:3" x14ac:dyDescent="0.35">
      <c r="A5547" t="s">
        <v>10</v>
      </c>
      <c r="B5547" t="str">
        <f>VLOOKUP(sales_pipeline!D6657,[2]products!$A:$C,2,0)</f>
        <v>GTX</v>
      </c>
      <c r="C5547" s="4">
        <f>VLOOKUP(sales_pipeline!D6657,[2]products!$A:$C,3,FALSE)</f>
        <v>1096</v>
      </c>
    </row>
    <row r="5548" spans="1:3" x14ac:dyDescent="0.35">
      <c r="A5548" t="s">
        <v>18</v>
      </c>
      <c r="B5548" t="str">
        <f>VLOOKUP(sales_pipeline!D6659,[2]products!$A:$C,2,0)</f>
        <v>MG</v>
      </c>
      <c r="C5548" s="4">
        <f>VLOOKUP(sales_pipeline!D6659,[2]products!$A:$C,3,FALSE)</f>
        <v>55</v>
      </c>
    </row>
    <row r="5549" spans="1:3" x14ac:dyDescent="0.35">
      <c r="A5549" t="s">
        <v>48</v>
      </c>
      <c r="B5549" t="str">
        <f>VLOOKUP(sales_pipeline!D6660,[2]products!$A:$C,2,0)</f>
        <v>GTX</v>
      </c>
      <c r="C5549" s="4">
        <f>VLOOKUP(sales_pipeline!D6660,[2]products!$A:$C,3,FALSE)</f>
        <v>5482</v>
      </c>
    </row>
    <row r="5550" spans="1:3" x14ac:dyDescent="0.35">
      <c r="A5550" t="s">
        <v>10</v>
      </c>
      <c r="B5550" t="str">
        <f>VLOOKUP(sales_pipeline!D6661,[2]products!$A:$C,2,0)</f>
        <v>GTX</v>
      </c>
      <c r="C5550" s="4">
        <f>VLOOKUP(sales_pipeline!D6661,[2]products!$A:$C,3,FALSE)</f>
        <v>1096</v>
      </c>
    </row>
    <row r="5551" spans="1:3" x14ac:dyDescent="0.35">
      <c r="A5551" t="s">
        <v>18</v>
      </c>
      <c r="B5551" t="str">
        <f>VLOOKUP(sales_pipeline!D6663,[2]products!$A:$C,2,0)</f>
        <v>MG</v>
      </c>
      <c r="C5551" s="4">
        <f>VLOOKUP(sales_pipeline!D6663,[2]products!$A:$C,3,FALSE)</f>
        <v>55</v>
      </c>
    </row>
    <row r="5552" spans="1:3" x14ac:dyDescent="0.35">
      <c r="A5552" t="s">
        <v>18</v>
      </c>
      <c r="B5552" t="str">
        <f>VLOOKUP(sales_pipeline!D6664,[2]products!$A:$C,2,0)</f>
        <v>MG</v>
      </c>
      <c r="C5552" s="4">
        <f>VLOOKUP(sales_pipeline!D6664,[2]products!$A:$C,3,FALSE)</f>
        <v>55</v>
      </c>
    </row>
    <row r="5553" spans="1:3" x14ac:dyDescent="0.35">
      <c r="A5553" t="s">
        <v>20</v>
      </c>
      <c r="B5553" t="str">
        <f>VLOOKUP(sales_pipeline!D6665,[2]products!$A:$C,2,0)</f>
        <v>GTX</v>
      </c>
      <c r="C5553" s="4">
        <f>VLOOKUP(sales_pipeline!D6665,[2]products!$A:$C,3,FALSE)</f>
        <v>550</v>
      </c>
    </row>
    <row r="5554" spans="1:3" x14ac:dyDescent="0.35">
      <c r="A5554" t="s">
        <v>10</v>
      </c>
      <c r="B5554" t="str">
        <f>VLOOKUP(sales_pipeline!D6666,[2]products!$A:$C,2,0)</f>
        <v>GTX</v>
      </c>
      <c r="C5554" s="4">
        <f>VLOOKUP(sales_pipeline!D6666,[2]products!$A:$C,3,FALSE)</f>
        <v>1096</v>
      </c>
    </row>
    <row r="5555" spans="1:3" x14ac:dyDescent="0.35">
      <c r="A5555" t="s">
        <v>18</v>
      </c>
      <c r="B5555" t="str">
        <f>VLOOKUP(sales_pipeline!D6667,[2]products!$A:$C,2,0)</f>
        <v>MG</v>
      </c>
      <c r="C5555" s="4">
        <f>VLOOKUP(sales_pipeline!D6667,[2]products!$A:$C,3,FALSE)</f>
        <v>55</v>
      </c>
    </row>
    <row r="5556" spans="1:3" x14ac:dyDescent="0.35">
      <c r="A5556" t="s">
        <v>39</v>
      </c>
      <c r="B5556" t="str">
        <f>VLOOKUP(sales_pipeline!D6668,[2]products!$A:$C,2,0)</f>
        <v>MG</v>
      </c>
      <c r="C5556" s="4">
        <f>VLOOKUP(sales_pipeline!D6668,[2]products!$A:$C,3,FALSE)</f>
        <v>3393</v>
      </c>
    </row>
    <row r="5557" spans="1:3" x14ac:dyDescent="0.35">
      <c r="A5557" t="s">
        <v>48</v>
      </c>
      <c r="B5557" t="str">
        <f>VLOOKUP(sales_pipeline!D6669,[2]products!$A:$C,2,0)</f>
        <v>GTX</v>
      </c>
      <c r="C5557" s="4">
        <f>VLOOKUP(sales_pipeline!D6669,[2]products!$A:$C,3,FALSE)</f>
        <v>5482</v>
      </c>
    </row>
    <row r="5558" spans="1:3" x14ac:dyDescent="0.35">
      <c r="A5558" t="s">
        <v>10</v>
      </c>
      <c r="B5558" t="str">
        <f>VLOOKUP(sales_pipeline!D6670,[2]products!$A:$C,2,0)</f>
        <v>GTX</v>
      </c>
      <c r="C5558" s="4">
        <f>VLOOKUP(sales_pipeline!D6670,[2]products!$A:$C,3,FALSE)</f>
        <v>1096</v>
      </c>
    </row>
    <row r="5559" spans="1:3" x14ac:dyDescent="0.35">
      <c r="A5559" t="s">
        <v>20</v>
      </c>
      <c r="B5559" t="str">
        <f>VLOOKUP(sales_pipeline!D6671,[2]products!$A:$C,2,0)</f>
        <v>GTX</v>
      </c>
      <c r="C5559" s="4">
        <f>VLOOKUP(sales_pipeline!D6671,[2]products!$A:$C,3,FALSE)</f>
        <v>550</v>
      </c>
    </row>
    <row r="5560" spans="1:3" x14ac:dyDescent="0.35">
      <c r="A5560" t="s">
        <v>10</v>
      </c>
      <c r="B5560" t="str">
        <f>VLOOKUP(sales_pipeline!D6672,[2]products!$A:$C,2,0)</f>
        <v>GTX</v>
      </c>
      <c r="C5560" s="4">
        <f>VLOOKUP(sales_pipeline!D6672,[2]products!$A:$C,3,FALSE)</f>
        <v>1096</v>
      </c>
    </row>
    <row r="5561" spans="1:3" x14ac:dyDescent="0.35">
      <c r="A5561" t="s">
        <v>20</v>
      </c>
      <c r="B5561" t="str">
        <f>VLOOKUP(sales_pipeline!D6673,[2]products!$A:$C,2,0)</f>
        <v>GTX</v>
      </c>
      <c r="C5561" s="4">
        <f>VLOOKUP(sales_pipeline!D6673,[2]products!$A:$C,3,FALSE)</f>
        <v>550</v>
      </c>
    </row>
    <row r="5562" spans="1:3" x14ac:dyDescent="0.35">
      <c r="A5562" t="s">
        <v>20</v>
      </c>
      <c r="B5562" t="str">
        <f>VLOOKUP(sales_pipeline!D6674,[2]products!$A:$C,2,0)</f>
        <v>GTX</v>
      </c>
      <c r="C5562" s="4">
        <f>VLOOKUP(sales_pipeline!D6674,[2]products!$A:$C,3,FALSE)</f>
        <v>550</v>
      </c>
    </row>
    <row r="5563" spans="1:3" x14ac:dyDescent="0.35">
      <c r="A5563" t="s">
        <v>39</v>
      </c>
      <c r="B5563" t="str">
        <f>VLOOKUP(sales_pipeline!D6677,[2]products!$A:$C,2,0)</f>
        <v>MG</v>
      </c>
      <c r="C5563" s="4">
        <f>VLOOKUP(sales_pipeline!D6677,[2]products!$A:$C,3,FALSE)</f>
        <v>3393</v>
      </c>
    </row>
    <row r="5564" spans="1:3" x14ac:dyDescent="0.35">
      <c r="A5564" t="s">
        <v>18</v>
      </c>
      <c r="B5564" t="str">
        <f>VLOOKUP(sales_pipeline!D6678,[2]products!$A:$C,2,0)</f>
        <v>MG</v>
      </c>
      <c r="C5564" s="4">
        <f>VLOOKUP(sales_pipeline!D6678,[2]products!$A:$C,3,FALSE)</f>
        <v>55</v>
      </c>
    </row>
    <row r="5565" spans="1:3" x14ac:dyDescent="0.35">
      <c r="A5565" t="s">
        <v>48</v>
      </c>
      <c r="B5565" t="str">
        <f>VLOOKUP(sales_pipeline!D6681,[2]products!$A:$C,2,0)</f>
        <v>GTX</v>
      </c>
      <c r="C5565" s="4">
        <f>VLOOKUP(sales_pipeline!D6681,[2]products!$A:$C,3,FALSE)</f>
        <v>5482</v>
      </c>
    </row>
    <row r="5566" spans="1:3" x14ac:dyDescent="0.35">
      <c r="A5566" t="s">
        <v>20</v>
      </c>
      <c r="B5566" t="str">
        <f>VLOOKUP(sales_pipeline!D6682,[2]products!$A:$C,2,0)</f>
        <v>GTX</v>
      </c>
      <c r="C5566" s="4">
        <f>VLOOKUP(sales_pipeline!D6682,[2]products!$A:$C,3,FALSE)</f>
        <v>550</v>
      </c>
    </row>
    <row r="5567" spans="1:3" x14ac:dyDescent="0.35">
      <c r="A5567" t="s">
        <v>48</v>
      </c>
      <c r="B5567" t="str">
        <f>VLOOKUP(sales_pipeline!D6683,[2]products!$A:$C,2,0)</f>
        <v>GTX</v>
      </c>
      <c r="C5567" s="4">
        <f>VLOOKUP(sales_pipeline!D6683,[2]products!$A:$C,3,FALSE)</f>
        <v>5482</v>
      </c>
    </row>
    <row r="5568" spans="1:3" x14ac:dyDescent="0.35">
      <c r="A5568" t="s">
        <v>39</v>
      </c>
      <c r="B5568" t="str">
        <f>VLOOKUP(sales_pipeline!D6684,[2]products!$A:$C,2,0)</f>
        <v>MG</v>
      </c>
      <c r="C5568" s="4">
        <f>VLOOKUP(sales_pipeline!D6684,[2]products!$A:$C,3,FALSE)</f>
        <v>3393</v>
      </c>
    </row>
    <row r="5569" spans="1:3" x14ac:dyDescent="0.35">
      <c r="A5569" t="s">
        <v>10</v>
      </c>
      <c r="B5569" t="str">
        <f>VLOOKUP(sales_pipeline!D6685,[2]products!$A:$C,2,0)</f>
        <v>GTX</v>
      </c>
      <c r="C5569" s="4">
        <f>VLOOKUP(sales_pipeline!D6685,[2]products!$A:$C,3,FALSE)</f>
        <v>1096</v>
      </c>
    </row>
    <row r="5570" spans="1:3" x14ac:dyDescent="0.35">
      <c r="A5570" t="s">
        <v>18</v>
      </c>
      <c r="B5570" t="str">
        <f>VLOOKUP(sales_pipeline!D6687,[2]products!$A:$C,2,0)</f>
        <v>MG</v>
      </c>
      <c r="C5570" s="4">
        <f>VLOOKUP(sales_pipeline!D6687,[2]products!$A:$C,3,FALSE)</f>
        <v>55</v>
      </c>
    </row>
    <row r="5571" spans="1:3" x14ac:dyDescent="0.35">
      <c r="A5571" t="s">
        <v>18</v>
      </c>
      <c r="B5571" t="str">
        <f>VLOOKUP(sales_pipeline!D6688,[2]products!$A:$C,2,0)</f>
        <v>MG</v>
      </c>
      <c r="C5571" s="4">
        <f>VLOOKUP(sales_pipeline!D6688,[2]products!$A:$C,3,FALSE)</f>
        <v>55</v>
      </c>
    </row>
    <row r="5572" spans="1:3" x14ac:dyDescent="0.35">
      <c r="A5572" t="s">
        <v>18</v>
      </c>
      <c r="B5572" t="str">
        <f>VLOOKUP(sales_pipeline!D6689,[2]products!$A:$C,2,0)</f>
        <v>MG</v>
      </c>
      <c r="C5572" s="4">
        <f>VLOOKUP(sales_pipeline!D6689,[2]products!$A:$C,3,FALSE)</f>
        <v>55</v>
      </c>
    </row>
    <row r="5573" spans="1:3" x14ac:dyDescent="0.35">
      <c r="A5573" t="s">
        <v>20</v>
      </c>
      <c r="B5573" t="str">
        <f>VLOOKUP(sales_pipeline!D6690,[2]products!$A:$C,2,0)</f>
        <v>GTX</v>
      </c>
      <c r="C5573" s="4">
        <f>VLOOKUP(sales_pipeline!D6690,[2]products!$A:$C,3,FALSE)</f>
        <v>550</v>
      </c>
    </row>
    <row r="5574" spans="1:3" x14ac:dyDescent="0.35">
      <c r="A5574" t="s">
        <v>20</v>
      </c>
      <c r="B5574" t="str">
        <f>VLOOKUP(sales_pipeline!D6691,[2]products!$A:$C,2,0)</f>
        <v>GTX</v>
      </c>
      <c r="C5574" s="4">
        <f>VLOOKUP(sales_pipeline!D6691,[2]products!$A:$C,3,FALSE)</f>
        <v>550</v>
      </c>
    </row>
    <row r="5575" spans="1:3" x14ac:dyDescent="0.35">
      <c r="A5575" t="s">
        <v>48</v>
      </c>
      <c r="B5575" t="str">
        <f>VLOOKUP(sales_pipeline!D6692,[2]products!$A:$C,2,0)</f>
        <v>GTX</v>
      </c>
      <c r="C5575" s="4">
        <f>VLOOKUP(sales_pipeline!D6692,[2]products!$A:$C,3,FALSE)</f>
        <v>5482</v>
      </c>
    </row>
    <row r="5576" spans="1:3" x14ac:dyDescent="0.35">
      <c r="A5576" t="s">
        <v>39</v>
      </c>
      <c r="B5576" t="str">
        <f>VLOOKUP(sales_pipeline!D6695,[2]products!$A:$C,2,0)</f>
        <v>MG</v>
      </c>
      <c r="C5576" s="4">
        <f>VLOOKUP(sales_pipeline!D6695,[2]products!$A:$C,3,FALSE)</f>
        <v>3393</v>
      </c>
    </row>
    <row r="5577" spans="1:3" x14ac:dyDescent="0.35">
      <c r="A5577" t="s">
        <v>18</v>
      </c>
      <c r="B5577" t="str">
        <f>VLOOKUP(sales_pipeline!D6696,[2]products!$A:$C,2,0)</f>
        <v>MG</v>
      </c>
      <c r="C5577" s="4">
        <f>VLOOKUP(sales_pipeline!D6696,[2]products!$A:$C,3,FALSE)</f>
        <v>55</v>
      </c>
    </row>
    <row r="5578" spans="1:3" x14ac:dyDescent="0.35">
      <c r="A5578" t="s">
        <v>20</v>
      </c>
      <c r="B5578" t="str">
        <f>VLOOKUP(sales_pipeline!D6697,[2]products!$A:$C,2,0)</f>
        <v>GTX</v>
      </c>
      <c r="C5578" s="4">
        <f>VLOOKUP(sales_pipeline!D6697,[2]products!$A:$C,3,FALSE)</f>
        <v>550</v>
      </c>
    </row>
    <row r="5579" spans="1:3" x14ac:dyDescent="0.35">
      <c r="A5579" t="s">
        <v>10</v>
      </c>
      <c r="B5579" t="str">
        <f>VLOOKUP(sales_pipeline!D6698,[2]products!$A:$C,2,0)</f>
        <v>GTX</v>
      </c>
      <c r="C5579" s="4">
        <f>VLOOKUP(sales_pipeline!D6698,[2]products!$A:$C,3,FALSE)</f>
        <v>1096</v>
      </c>
    </row>
    <row r="5580" spans="1:3" x14ac:dyDescent="0.35">
      <c r="A5580" t="s">
        <v>39</v>
      </c>
      <c r="B5580" t="str">
        <f>VLOOKUP(sales_pipeline!D6701,[2]products!$A:$C,2,0)</f>
        <v>MG</v>
      </c>
      <c r="C5580" s="4">
        <f>VLOOKUP(sales_pipeline!D6701,[2]products!$A:$C,3,FALSE)</f>
        <v>3393</v>
      </c>
    </row>
    <row r="5581" spans="1:3" x14ac:dyDescent="0.35">
      <c r="A5581" t="s">
        <v>20</v>
      </c>
      <c r="B5581" t="str">
        <f>VLOOKUP(sales_pipeline!D6704,[2]products!$A:$C,2,0)</f>
        <v>GTX</v>
      </c>
      <c r="C5581" s="4">
        <f>VLOOKUP(sales_pipeline!D6704,[2]products!$A:$C,3,FALSE)</f>
        <v>550</v>
      </c>
    </row>
    <row r="5582" spans="1:3" x14ac:dyDescent="0.35">
      <c r="A5582" t="s">
        <v>39</v>
      </c>
      <c r="B5582" t="str">
        <f>VLOOKUP(sales_pipeline!D6705,[2]products!$A:$C,2,0)</f>
        <v>MG</v>
      </c>
      <c r="C5582" s="4">
        <f>VLOOKUP(sales_pipeline!D6705,[2]products!$A:$C,3,FALSE)</f>
        <v>3393</v>
      </c>
    </row>
    <row r="5583" spans="1:3" x14ac:dyDescent="0.35">
      <c r="A5583" t="s">
        <v>10</v>
      </c>
      <c r="B5583" t="str">
        <f>VLOOKUP(sales_pipeline!D6706,[2]products!$A:$C,2,0)</f>
        <v>GTX</v>
      </c>
      <c r="C5583" s="4">
        <f>VLOOKUP(sales_pipeline!D6706,[2]products!$A:$C,3,FALSE)</f>
        <v>1096</v>
      </c>
    </row>
    <row r="5584" spans="1:3" x14ac:dyDescent="0.35">
      <c r="A5584" t="s">
        <v>48</v>
      </c>
      <c r="B5584" t="str">
        <f>VLOOKUP(sales_pipeline!D6707,[2]products!$A:$C,2,0)</f>
        <v>GTX</v>
      </c>
      <c r="C5584" s="4">
        <f>VLOOKUP(sales_pipeline!D6707,[2]products!$A:$C,3,FALSE)</f>
        <v>5482</v>
      </c>
    </row>
    <row r="5585" spans="1:3" x14ac:dyDescent="0.35">
      <c r="A5585" t="s">
        <v>20</v>
      </c>
      <c r="B5585" t="str">
        <f>VLOOKUP(sales_pipeline!D6708,[2]products!$A:$C,2,0)</f>
        <v>GTX</v>
      </c>
      <c r="C5585" s="4">
        <f>VLOOKUP(sales_pipeline!D6708,[2]products!$A:$C,3,FALSE)</f>
        <v>550</v>
      </c>
    </row>
    <row r="5586" spans="1:3" x14ac:dyDescent="0.35">
      <c r="A5586" t="s">
        <v>18</v>
      </c>
      <c r="B5586" t="str">
        <f>VLOOKUP(sales_pipeline!D6710,[2]products!$A:$C,2,0)</f>
        <v>MG</v>
      </c>
      <c r="C5586" s="4">
        <f>VLOOKUP(sales_pipeline!D6710,[2]products!$A:$C,3,FALSE)</f>
        <v>55</v>
      </c>
    </row>
    <row r="5587" spans="1:3" x14ac:dyDescent="0.35">
      <c r="A5587" t="s">
        <v>20</v>
      </c>
      <c r="B5587" t="str">
        <f>VLOOKUP(sales_pipeline!D6712,[2]products!$A:$C,2,0)</f>
        <v>GTX</v>
      </c>
      <c r="C5587" s="4">
        <f>VLOOKUP(sales_pipeline!D6712,[2]products!$A:$C,3,FALSE)</f>
        <v>550</v>
      </c>
    </row>
    <row r="5588" spans="1:3" x14ac:dyDescent="0.35">
      <c r="A5588" t="s">
        <v>20</v>
      </c>
      <c r="B5588" t="str">
        <f>VLOOKUP(sales_pipeline!D6715,[2]products!$A:$C,2,0)</f>
        <v>GTX</v>
      </c>
      <c r="C5588" s="4">
        <f>VLOOKUP(sales_pipeline!D6715,[2]products!$A:$C,3,FALSE)</f>
        <v>550</v>
      </c>
    </row>
    <row r="5589" spans="1:3" x14ac:dyDescent="0.35">
      <c r="A5589" t="s">
        <v>10</v>
      </c>
      <c r="B5589" t="str">
        <f>VLOOKUP(sales_pipeline!D6716,[2]products!$A:$C,2,0)</f>
        <v>GTX</v>
      </c>
      <c r="C5589" s="4">
        <f>VLOOKUP(sales_pipeline!D6716,[2]products!$A:$C,3,FALSE)</f>
        <v>1096</v>
      </c>
    </row>
    <row r="5590" spans="1:3" x14ac:dyDescent="0.35">
      <c r="A5590" t="s">
        <v>10</v>
      </c>
      <c r="B5590" t="str">
        <f>VLOOKUP(sales_pipeline!D6717,[2]products!$A:$C,2,0)</f>
        <v>GTX</v>
      </c>
      <c r="C5590" s="4">
        <f>VLOOKUP(sales_pipeline!D6717,[2]products!$A:$C,3,FALSE)</f>
        <v>1096</v>
      </c>
    </row>
    <row r="5591" spans="1:3" x14ac:dyDescent="0.35">
      <c r="A5591" t="s">
        <v>39</v>
      </c>
      <c r="B5591" t="str">
        <f>VLOOKUP(sales_pipeline!D6718,[2]products!$A:$C,2,0)</f>
        <v>MG</v>
      </c>
      <c r="C5591" s="4">
        <f>VLOOKUP(sales_pipeline!D6718,[2]products!$A:$C,3,FALSE)</f>
        <v>3393</v>
      </c>
    </row>
    <row r="5592" spans="1:3" x14ac:dyDescent="0.35">
      <c r="A5592" t="s">
        <v>48</v>
      </c>
      <c r="B5592" t="str">
        <f>VLOOKUP(sales_pipeline!D6719,[2]products!$A:$C,2,0)</f>
        <v>GTX</v>
      </c>
      <c r="C5592" s="4">
        <f>VLOOKUP(sales_pipeline!D6719,[2]products!$A:$C,3,FALSE)</f>
        <v>5482</v>
      </c>
    </row>
    <row r="5593" spans="1:3" x14ac:dyDescent="0.35">
      <c r="A5593" t="s">
        <v>48</v>
      </c>
      <c r="B5593" t="str">
        <f>VLOOKUP(sales_pipeline!D6720,[2]products!$A:$C,2,0)</f>
        <v>GTX</v>
      </c>
      <c r="C5593" s="4">
        <f>VLOOKUP(sales_pipeline!D6720,[2]products!$A:$C,3,FALSE)</f>
        <v>5482</v>
      </c>
    </row>
    <row r="5594" spans="1:3" x14ac:dyDescent="0.35">
      <c r="A5594" t="s">
        <v>20</v>
      </c>
      <c r="B5594" t="str">
        <f>VLOOKUP(sales_pipeline!D6721,[2]products!$A:$C,2,0)</f>
        <v>GTX</v>
      </c>
      <c r="C5594" s="4">
        <f>VLOOKUP(sales_pipeline!D6721,[2]products!$A:$C,3,FALSE)</f>
        <v>550</v>
      </c>
    </row>
    <row r="5595" spans="1:3" x14ac:dyDescent="0.35">
      <c r="A5595" t="s">
        <v>18</v>
      </c>
      <c r="B5595" t="str">
        <f>VLOOKUP(sales_pipeline!D6722,[2]products!$A:$C,2,0)</f>
        <v>MG</v>
      </c>
      <c r="C5595" s="4">
        <f>VLOOKUP(sales_pipeline!D6722,[2]products!$A:$C,3,FALSE)</f>
        <v>55</v>
      </c>
    </row>
    <row r="5596" spans="1:3" x14ac:dyDescent="0.35">
      <c r="A5596" t="s">
        <v>39</v>
      </c>
      <c r="B5596" t="str">
        <f>VLOOKUP(sales_pipeline!D6723,[2]products!$A:$C,2,0)</f>
        <v>MG</v>
      </c>
      <c r="C5596" s="4">
        <f>VLOOKUP(sales_pipeline!D6723,[2]products!$A:$C,3,FALSE)</f>
        <v>3393</v>
      </c>
    </row>
    <row r="5597" spans="1:3" x14ac:dyDescent="0.35">
      <c r="A5597" t="s">
        <v>10</v>
      </c>
      <c r="B5597" t="str">
        <f>VLOOKUP(sales_pipeline!D6724,[2]products!$A:$C,2,0)</f>
        <v>GTX</v>
      </c>
      <c r="C5597" s="4">
        <f>VLOOKUP(sales_pipeline!D6724,[2]products!$A:$C,3,FALSE)</f>
        <v>1096</v>
      </c>
    </row>
    <row r="5598" spans="1:3" x14ac:dyDescent="0.35">
      <c r="A5598" t="s">
        <v>18</v>
      </c>
      <c r="B5598" t="str">
        <f>VLOOKUP(sales_pipeline!D6726,[2]products!$A:$C,2,0)</f>
        <v>MG</v>
      </c>
      <c r="C5598" s="4">
        <f>VLOOKUP(sales_pipeline!D6726,[2]products!$A:$C,3,FALSE)</f>
        <v>55</v>
      </c>
    </row>
    <row r="5599" spans="1:3" x14ac:dyDescent="0.35">
      <c r="A5599" t="s">
        <v>39</v>
      </c>
      <c r="B5599" t="str">
        <f>VLOOKUP(sales_pipeline!D6727,[2]products!$A:$C,2,0)</f>
        <v>MG</v>
      </c>
      <c r="C5599" s="4">
        <f>VLOOKUP(sales_pipeline!D6727,[2]products!$A:$C,3,FALSE)</f>
        <v>3393</v>
      </c>
    </row>
    <row r="5600" spans="1:3" x14ac:dyDescent="0.35">
      <c r="A5600" t="s">
        <v>39</v>
      </c>
      <c r="B5600" t="str">
        <f>VLOOKUP(sales_pipeline!D6728,[2]products!$A:$C,2,0)</f>
        <v>MG</v>
      </c>
      <c r="C5600" s="4">
        <f>VLOOKUP(sales_pipeline!D6728,[2]products!$A:$C,3,FALSE)</f>
        <v>3393</v>
      </c>
    </row>
    <row r="5601" spans="1:3" x14ac:dyDescent="0.35">
      <c r="A5601" t="s">
        <v>18</v>
      </c>
      <c r="B5601" t="str">
        <f>VLOOKUP(sales_pipeline!D6729,[2]products!$A:$C,2,0)</f>
        <v>MG</v>
      </c>
      <c r="C5601" s="4">
        <f>VLOOKUP(sales_pipeline!D6729,[2]products!$A:$C,3,FALSE)</f>
        <v>55</v>
      </c>
    </row>
    <row r="5602" spans="1:3" x14ac:dyDescent="0.35">
      <c r="A5602" t="s">
        <v>18</v>
      </c>
      <c r="B5602" t="str">
        <f>VLOOKUP(sales_pipeline!D6730,[2]products!$A:$C,2,0)</f>
        <v>MG</v>
      </c>
      <c r="C5602" s="4">
        <f>VLOOKUP(sales_pipeline!D6730,[2]products!$A:$C,3,FALSE)</f>
        <v>55</v>
      </c>
    </row>
    <row r="5603" spans="1:3" x14ac:dyDescent="0.35">
      <c r="A5603" t="s">
        <v>18</v>
      </c>
      <c r="B5603" t="str">
        <f>VLOOKUP(sales_pipeline!D6731,[2]products!$A:$C,2,0)</f>
        <v>MG</v>
      </c>
      <c r="C5603" s="4">
        <f>VLOOKUP(sales_pipeline!D6731,[2]products!$A:$C,3,FALSE)</f>
        <v>55</v>
      </c>
    </row>
    <row r="5604" spans="1:3" x14ac:dyDescent="0.35">
      <c r="A5604" t="s">
        <v>48</v>
      </c>
      <c r="B5604" t="str">
        <f>VLOOKUP(sales_pipeline!D6732,[2]products!$A:$C,2,0)</f>
        <v>GTX</v>
      </c>
      <c r="C5604" s="4">
        <f>VLOOKUP(sales_pipeline!D6732,[2]products!$A:$C,3,FALSE)</f>
        <v>5482</v>
      </c>
    </row>
    <row r="5605" spans="1:3" x14ac:dyDescent="0.35">
      <c r="A5605" t="s">
        <v>20</v>
      </c>
      <c r="B5605" t="str">
        <f>VLOOKUP(sales_pipeline!D6733,[2]products!$A:$C,2,0)</f>
        <v>GTX</v>
      </c>
      <c r="C5605" s="4">
        <f>VLOOKUP(sales_pipeline!D6733,[2]products!$A:$C,3,FALSE)</f>
        <v>550</v>
      </c>
    </row>
    <row r="5606" spans="1:3" x14ac:dyDescent="0.35">
      <c r="A5606" t="s">
        <v>48</v>
      </c>
      <c r="B5606" t="str">
        <f>VLOOKUP(sales_pipeline!D6734,[2]products!$A:$C,2,0)</f>
        <v>GTX</v>
      </c>
      <c r="C5606" s="4">
        <f>VLOOKUP(sales_pipeline!D6734,[2]products!$A:$C,3,FALSE)</f>
        <v>5482</v>
      </c>
    </row>
    <row r="5607" spans="1:3" x14ac:dyDescent="0.35">
      <c r="A5607" t="s">
        <v>48</v>
      </c>
      <c r="B5607" t="str">
        <f>VLOOKUP(sales_pipeline!D6735,[2]products!$A:$C,2,0)</f>
        <v>GTX</v>
      </c>
      <c r="C5607" s="4">
        <f>VLOOKUP(sales_pipeline!D6735,[2]products!$A:$C,3,FALSE)</f>
        <v>5482</v>
      </c>
    </row>
    <row r="5608" spans="1:3" x14ac:dyDescent="0.35">
      <c r="A5608" t="s">
        <v>10</v>
      </c>
      <c r="B5608" t="str">
        <f>VLOOKUP(sales_pipeline!D6736,[2]products!$A:$C,2,0)</f>
        <v>GTX</v>
      </c>
      <c r="C5608" s="4">
        <f>VLOOKUP(sales_pipeline!D6736,[2]products!$A:$C,3,FALSE)</f>
        <v>1096</v>
      </c>
    </row>
    <row r="5609" spans="1:3" x14ac:dyDescent="0.35">
      <c r="A5609" t="s">
        <v>10</v>
      </c>
      <c r="B5609" t="str">
        <f>VLOOKUP(sales_pipeline!D6737,[2]products!$A:$C,2,0)</f>
        <v>GTX</v>
      </c>
      <c r="C5609" s="4">
        <f>VLOOKUP(sales_pipeline!D6737,[2]products!$A:$C,3,FALSE)</f>
        <v>1096</v>
      </c>
    </row>
    <row r="5610" spans="1:3" x14ac:dyDescent="0.35">
      <c r="A5610" t="s">
        <v>10</v>
      </c>
      <c r="B5610" t="str">
        <f>VLOOKUP(sales_pipeline!D6738,[2]products!$A:$C,2,0)</f>
        <v>GTX</v>
      </c>
      <c r="C5610" s="4">
        <f>VLOOKUP(sales_pipeline!D6738,[2]products!$A:$C,3,FALSE)</f>
        <v>1096</v>
      </c>
    </row>
    <row r="5611" spans="1:3" x14ac:dyDescent="0.35">
      <c r="A5611" t="s">
        <v>10</v>
      </c>
      <c r="B5611" t="str">
        <f>VLOOKUP(sales_pipeline!D6739,[2]products!$A:$C,2,0)</f>
        <v>GTX</v>
      </c>
      <c r="C5611" s="4">
        <f>VLOOKUP(sales_pipeline!D6739,[2]products!$A:$C,3,FALSE)</f>
        <v>1096</v>
      </c>
    </row>
    <row r="5612" spans="1:3" x14ac:dyDescent="0.35">
      <c r="A5612" t="s">
        <v>39</v>
      </c>
      <c r="B5612" t="str">
        <f>VLOOKUP(sales_pipeline!D6740,[2]products!$A:$C,2,0)</f>
        <v>MG</v>
      </c>
      <c r="C5612" s="4">
        <f>VLOOKUP(sales_pipeline!D6740,[2]products!$A:$C,3,FALSE)</f>
        <v>3393</v>
      </c>
    </row>
    <row r="5613" spans="1:3" x14ac:dyDescent="0.35">
      <c r="A5613" t="s">
        <v>20</v>
      </c>
      <c r="B5613" t="str">
        <f>VLOOKUP(sales_pipeline!D6741,[2]products!$A:$C,2,0)</f>
        <v>GTX</v>
      </c>
      <c r="C5613" s="4">
        <f>VLOOKUP(sales_pipeline!D6741,[2]products!$A:$C,3,FALSE)</f>
        <v>550</v>
      </c>
    </row>
    <row r="5614" spans="1:3" x14ac:dyDescent="0.35">
      <c r="A5614" t="s">
        <v>18</v>
      </c>
      <c r="B5614" t="str">
        <f>VLOOKUP(sales_pipeline!D6742,[2]products!$A:$C,2,0)</f>
        <v>MG</v>
      </c>
      <c r="C5614" s="4">
        <f>VLOOKUP(sales_pipeline!D6742,[2]products!$A:$C,3,FALSE)</f>
        <v>55</v>
      </c>
    </row>
    <row r="5615" spans="1:3" x14ac:dyDescent="0.35">
      <c r="A5615" t="s">
        <v>48</v>
      </c>
      <c r="B5615" t="str">
        <f>VLOOKUP(sales_pipeline!D6743,[2]products!$A:$C,2,0)</f>
        <v>GTX</v>
      </c>
      <c r="C5615" s="4">
        <f>VLOOKUP(sales_pipeline!D6743,[2]products!$A:$C,3,FALSE)</f>
        <v>5482</v>
      </c>
    </row>
    <row r="5616" spans="1:3" x14ac:dyDescent="0.35">
      <c r="A5616" t="s">
        <v>48</v>
      </c>
      <c r="B5616" t="str">
        <f>VLOOKUP(sales_pipeline!D6744,[2]products!$A:$C,2,0)</f>
        <v>GTX</v>
      </c>
      <c r="C5616" s="4">
        <f>VLOOKUP(sales_pipeline!D6744,[2]products!$A:$C,3,FALSE)</f>
        <v>5482</v>
      </c>
    </row>
    <row r="5617" spans="1:3" x14ac:dyDescent="0.35">
      <c r="A5617" t="s">
        <v>20</v>
      </c>
      <c r="B5617" t="str">
        <f>VLOOKUP(sales_pipeline!D6745,[2]products!$A:$C,2,0)</f>
        <v>GTX</v>
      </c>
      <c r="C5617" s="4">
        <f>VLOOKUP(sales_pipeline!D6745,[2]products!$A:$C,3,FALSE)</f>
        <v>550</v>
      </c>
    </row>
    <row r="5618" spans="1:3" x14ac:dyDescent="0.35">
      <c r="A5618" t="s">
        <v>20</v>
      </c>
      <c r="B5618" t="str">
        <f>VLOOKUP(sales_pipeline!D6746,[2]products!$A:$C,2,0)</f>
        <v>GTX</v>
      </c>
      <c r="C5618" s="4">
        <f>VLOOKUP(sales_pipeline!D6746,[2]products!$A:$C,3,FALSE)</f>
        <v>550</v>
      </c>
    </row>
    <row r="5619" spans="1:3" x14ac:dyDescent="0.35">
      <c r="A5619" t="s">
        <v>39</v>
      </c>
      <c r="B5619" t="str">
        <f>VLOOKUP(sales_pipeline!D6748,[2]products!$A:$C,2,0)</f>
        <v>MG</v>
      </c>
      <c r="C5619" s="4">
        <f>VLOOKUP(sales_pipeline!D6748,[2]products!$A:$C,3,FALSE)</f>
        <v>3393</v>
      </c>
    </row>
    <row r="5620" spans="1:3" x14ac:dyDescent="0.35">
      <c r="A5620" t="s">
        <v>48</v>
      </c>
      <c r="B5620" t="str">
        <f>VLOOKUP(sales_pipeline!D6749,[2]products!$A:$C,2,0)</f>
        <v>GTX</v>
      </c>
      <c r="C5620" s="4">
        <f>VLOOKUP(sales_pipeline!D6749,[2]products!$A:$C,3,FALSE)</f>
        <v>5482</v>
      </c>
    </row>
    <row r="5621" spans="1:3" x14ac:dyDescent="0.35">
      <c r="A5621" t="s">
        <v>10</v>
      </c>
      <c r="B5621" t="str">
        <f>VLOOKUP(sales_pipeline!D6750,[2]products!$A:$C,2,0)</f>
        <v>GTX</v>
      </c>
      <c r="C5621" s="4">
        <f>VLOOKUP(sales_pipeline!D6750,[2]products!$A:$C,3,FALSE)</f>
        <v>1096</v>
      </c>
    </row>
    <row r="5622" spans="1:3" x14ac:dyDescent="0.35">
      <c r="A5622" t="s">
        <v>18</v>
      </c>
      <c r="B5622" t="str">
        <f>VLOOKUP(sales_pipeline!D6751,[2]products!$A:$C,2,0)</f>
        <v>MG</v>
      </c>
      <c r="C5622" s="4">
        <f>VLOOKUP(sales_pipeline!D6751,[2]products!$A:$C,3,FALSE)</f>
        <v>55</v>
      </c>
    </row>
    <row r="5623" spans="1:3" x14ac:dyDescent="0.35">
      <c r="A5623" t="s">
        <v>39</v>
      </c>
      <c r="B5623" t="str">
        <f>VLOOKUP(sales_pipeline!D6752,[2]products!$A:$C,2,0)</f>
        <v>MG</v>
      </c>
      <c r="C5623" s="4">
        <f>VLOOKUP(sales_pipeline!D6752,[2]products!$A:$C,3,FALSE)</f>
        <v>3393</v>
      </c>
    </row>
    <row r="5624" spans="1:3" x14ac:dyDescent="0.35">
      <c r="A5624" t="s">
        <v>20</v>
      </c>
      <c r="B5624" t="str">
        <f>VLOOKUP(sales_pipeline!D6753,[2]products!$A:$C,2,0)</f>
        <v>GTX</v>
      </c>
      <c r="C5624" s="4">
        <f>VLOOKUP(sales_pipeline!D6753,[2]products!$A:$C,3,FALSE)</f>
        <v>550</v>
      </c>
    </row>
    <row r="5625" spans="1:3" x14ac:dyDescent="0.35">
      <c r="A5625" t="s">
        <v>20</v>
      </c>
      <c r="B5625" t="str">
        <f>VLOOKUP(sales_pipeline!D6754,[2]products!$A:$C,2,0)</f>
        <v>GTX</v>
      </c>
      <c r="C5625" s="4">
        <f>VLOOKUP(sales_pipeline!D6754,[2]products!$A:$C,3,FALSE)</f>
        <v>550</v>
      </c>
    </row>
    <row r="5626" spans="1:3" x14ac:dyDescent="0.35">
      <c r="A5626" t="s">
        <v>18</v>
      </c>
      <c r="B5626" t="str">
        <f>VLOOKUP(sales_pipeline!D6756,[2]products!$A:$C,2,0)</f>
        <v>MG</v>
      </c>
      <c r="C5626" s="4">
        <f>VLOOKUP(sales_pipeline!D6756,[2]products!$A:$C,3,FALSE)</f>
        <v>55</v>
      </c>
    </row>
    <row r="5627" spans="1:3" x14ac:dyDescent="0.35">
      <c r="A5627" t="s">
        <v>48</v>
      </c>
      <c r="B5627" t="str">
        <f>VLOOKUP(sales_pipeline!D6757,[2]products!$A:$C,2,0)</f>
        <v>GTX</v>
      </c>
      <c r="C5627" s="4">
        <f>VLOOKUP(sales_pipeline!D6757,[2]products!$A:$C,3,FALSE)</f>
        <v>5482</v>
      </c>
    </row>
    <row r="5628" spans="1:3" x14ac:dyDescent="0.35">
      <c r="A5628" t="s">
        <v>20</v>
      </c>
      <c r="B5628" t="str">
        <f>VLOOKUP(sales_pipeline!D6758,[2]products!$A:$C,2,0)</f>
        <v>GTX</v>
      </c>
      <c r="C5628" s="4">
        <f>VLOOKUP(sales_pipeline!D6758,[2]products!$A:$C,3,FALSE)</f>
        <v>550</v>
      </c>
    </row>
    <row r="5629" spans="1:3" x14ac:dyDescent="0.35">
      <c r="A5629" t="s">
        <v>20</v>
      </c>
      <c r="B5629" t="str">
        <f>VLOOKUP(sales_pipeline!D6759,[2]products!$A:$C,2,0)</f>
        <v>GTX</v>
      </c>
      <c r="C5629" s="4">
        <f>VLOOKUP(sales_pipeline!D6759,[2]products!$A:$C,3,FALSE)</f>
        <v>550</v>
      </c>
    </row>
    <row r="5630" spans="1:3" x14ac:dyDescent="0.35">
      <c r="A5630" t="s">
        <v>18</v>
      </c>
      <c r="B5630" t="str">
        <f>VLOOKUP(sales_pipeline!D6760,[2]products!$A:$C,2,0)</f>
        <v>MG</v>
      </c>
      <c r="C5630" s="4">
        <f>VLOOKUP(sales_pipeline!D6760,[2]products!$A:$C,3,FALSE)</f>
        <v>55</v>
      </c>
    </row>
    <row r="5631" spans="1:3" x14ac:dyDescent="0.35">
      <c r="A5631" t="s">
        <v>10</v>
      </c>
      <c r="B5631" t="str">
        <f>VLOOKUP(sales_pipeline!D6762,[2]products!$A:$C,2,0)</f>
        <v>GTX</v>
      </c>
      <c r="C5631" s="4">
        <f>VLOOKUP(sales_pipeline!D6762,[2]products!$A:$C,3,FALSE)</f>
        <v>1096</v>
      </c>
    </row>
    <row r="5632" spans="1:3" x14ac:dyDescent="0.35">
      <c r="A5632" t="s">
        <v>10</v>
      </c>
      <c r="B5632" t="str">
        <f>VLOOKUP(sales_pipeline!D6763,[2]products!$A:$C,2,0)</f>
        <v>GTX</v>
      </c>
      <c r="C5632" s="4">
        <f>VLOOKUP(sales_pipeline!D6763,[2]products!$A:$C,3,FALSE)</f>
        <v>1096</v>
      </c>
    </row>
    <row r="5633" spans="1:3" x14ac:dyDescent="0.35">
      <c r="A5633" t="s">
        <v>10</v>
      </c>
      <c r="B5633" t="str">
        <f>VLOOKUP(sales_pipeline!D6764,[2]products!$A:$C,2,0)</f>
        <v>GTX</v>
      </c>
      <c r="C5633" s="4">
        <f>VLOOKUP(sales_pipeline!D6764,[2]products!$A:$C,3,FALSE)</f>
        <v>1096</v>
      </c>
    </row>
    <row r="5634" spans="1:3" x14ac:dyDescent="0.35">
      <c r="A5634" t="s">
        <v>10</v>
      </c>
      <c r="B5634" t="str">
        <f>VLOOKUP(sales_pipeline!D6766,[2]products!$A:$C,2,0)</f>
        <v>GTX</v>
      </c>
      <c r="C5634" s="4">
        <f>VLOOKUP(sales_pipeline!D6766,[2]products!$A:$C,3,FALSE)</f>
        <v>1096</v>
      </c>
    </row>
    <row r="5635" spans="1:3" x14ac:dyDescent="0.35">
      <c r="A5635" t="s">
        <v>20</v>
      </c>
      <c r="B5635" t="str">
        <f>VLOOKUP(sales_pipeline!D6767,[2]products!$A:$C,2,0)</f>
        <v>GTX</v>
      </c>
      <c r="C5635" s="4">
        <f>VLOOKUP(sales_pipeline!D6767,[2]products!$A:$C,3,FALSE)</f>
        <v>550</v>
      </c>
    </row>
    <row r="5636" spans="1:3" x14ac:dyDescent="0.35">
      <c r="A5636" t="s">
        <v>18</v>
      </c>
      <c r="B5636" t="str">
        <f>VLOOKUP(sales_pipeline!D6768,[2]products!$A:$C,2,0)</f>
        <v>MG</v>
      </c>
      <c r="C5636" s="4">
        <f>VLOOKUP(sales_pipeline!D6768,[2]products!$A:$C,3,FALSE)</f>
        <v>55</v>
      </c>
    </row>
    <row r="5637" spans="1:3" x14ac:dyDescent="0.35">
      <c r="A5637" t="s">
        <v>20</v>
      </c>
      <c r="B5637" t="str">
        <f>VLOOKUP(sales_pipeline!D6770,[2]products!$A:$C,2,0)</f>
        <v>GTX</v>
      </c>
      <c r="C5637" s="4">
        <f>VLOOKUP(sales_pipeline!D6770,[2]products!$A:$C,3,FALSE)</f>
        <v>550</v>
      </c>
    </row>
    <row r="5638" spans="1:3" x14ac:dyDescent="0.35">
      <c r="A5638" t="s">
        <v>48</v>
      </c>
      <c r="B5638" t="str">
        <f>VLOOKUP(sales_pipeline!D6772,[2]products!$A:$C,2,0)</f>
        <v>GTX</v>
      </c>
      <c r="C5638" s="4">
        <f>VLOOKUP(sales_pipeline!D6772,[2]products!$A:$C,3,FALSE)</f>
        <v>5482</v>
      </c>
    </row>
    <row r="5639" spans="1:3" x14ac:dyDescent="0.35">
      <c r="A5639" t="s">
        <v>48</v>
      </c>
      <c r="B5639" t="str">
        <f>VLOOKUP(sales_pipeline!D6775,[2]products!$A:$C,2,0)</f>
        <v>GTX</v>
      </c>
      <c r="C5639" s="4">
        <f>VLOOKUP(sales_pipeline!D6775,[2]products!$A:$C,3,FALSE)</f>
        <v>5482</v>
      </c>
    </row>
    <row r="5640" spans="1:3" x14ac:dyDescent="0.35">
      <c r="A5640" t="s">
        <v>20</v>
      </c>
      <c r="B5640" t="str">
        <f>VLOOKUP(sales_pipeline!D6776,[2]products!$A:$C,2,0)</f>
        <v>GTX</v>
      </c>
      <c r="C5640" s="4">
        <f>VLOOKUP(sales_pipeline!D6776,[2]products!$A:$C,3,FALSE)</f>
        <v>550</v>
      </c>
    </row>
    <row r="5641" spans="1:3" x14ac:dyDescent="0.35">
      <c r="A5641" t="s">
        <v>10</v>
      </c>
      <c r="B5641" t="str">
        <f>VLOOKUP(sales_pipeline!D6777,[2]products!$A:$C,2,0)</f>
        <v>GTX</v>
      </c>
      <c r="C5641" s="4">
        <f>VLOOKUP(sales_pipeline!D6777,[2]products!$A:$C,3,FALSE)</f>
        <v>1096</v>
      </c>
    </row>
    <row r="5642" spans="1:3" x14ac:dyDescent="0.35">
      <c r="A5642" t="s">
        <v>20</v>
      </c>
      <c r="B5642" t="str">
        <f>VLOOKUP(sales_pipeline!D6778,[2]products!$A:$C,2,0)</f>
        <v>GTX</v>
      </c>
      <c r="C5642" s="4">
        <f>VLOOKUP(sales_pipeline!D6778,[2]products!$A:$C,3,FALSE)</f>
        <v>550</v>
      </c>
    </row>
    <row r="5643" spans="1:3" x14ac:dyDescent="0.35">
      <c r="A5643" t="s">
        <v>10</v>
      </c>
      <c r="B5643" t="str">
        <f>VLOOKUP(sales_pipeline!D6779,[2]products!$A:$C,2,0)</f>
        <v>GTX</v>
      </c>
      <c r="C5643" s="4">
        <f>VLOOKUP(sales_pipeline!D6779,[2]products!$A:$C,3,FALSE)</f>
        <v>1096</v>
      </c>
    </row>
    <row r="5644" spans="1:3" x14ac:dyDescent="0.35">
      <c r="A5644" t="s">
        <v>18</v>
      </c>
      <c r="B5644" t="str">
        <f>VLOOKUP(sales_pipeline!D6780,[2]products!$A:$C,2,0)</f>
        <v>MG</v>
      </c>
      <c r="C5644" s="4">
        <f>VLOOKUP(sales_pipeline!D6780,[2]products!$A:$C,3,FALSE)</f>
        <v>55</v>
      </c>
    </row>
    <row r="5645" spans="1:3" x14ac:dyDescent="0.35">
      <c r="A5645" t="s">
        <v>39</v>
      </c>
      <c r="B5645" t="str">
        <f>VLOOKUP(sales_pipeline!D6781,[2]products!$A:$C,2,0)</f>
        <v>MG</v>
      </c>
      <c r="C5645" s="4">
        <f>VLOOKUP(sales_pipeline!D6781,[2]products!$A:$C,3,FALSE)</f>
        <v>3393</v>
      </c>
    </row>
    <row r="5646" spans="1:3" x14ac:dyDescent="0.35">
      <c r="A5646" t="s">
        <v>20</v>
      </c>
      <c r="B5646" t="str">
        <f>VLOOKUP(sales_pipeline!D6783,[2]products!$A:$C,2,0)</f>
        <v>GTX</v>
      </c>
      <c r="C5646" s="4">
        <f>VLOOKUP(sales_pipeline!D6783,[2]products!$A:$C,3,FALSE)</f>
        <v>550</v>
      </c>
    </row>
    <row r="5647" spans="1:3" x14ac:dyDescent="0.35">
      <c r="A5647" t="s">
        <v>10</v>
      </c>
      <c r="B5647" t="str">
        <f>VLOOKUP(sales_pipeline!D6784,[2]products!$A:$C,2,0)</f>
        <v>GTX</v>
      </c>
      <c r="C5647" s="4">
        <f>VLOOKUP(sales_pipeline!D6784,[2]products!$A:$C,3,FALSE)</f>
        <v>1096</v>
      </c>
    </row>
    <row r="5648" spans="1:3" x14ac:dyDescent="0.35">
      <c r="A5648" t="s">
        <v>48</v>
      </c>
      <c r="B5648" t="str">
        <f>VLOOKUP(sales_pipeline!D6785,[2]products!$A:$C,2,0)</f>
        <v>GTX</v>
      </c>
      <c r="C5648" s="4">
        <f>VLOOKUP(sales_pipeline!D6785,[2]products!$A:$C,3,FALSE)</f>
        <v>5482</v>
      </c>
    </row>
    <row r="5649" spans="1:3" x14ac:dyDescent="0.35">
      <c r="A5649" t="s">
        <v>18</v>
      </c>
      <c r="B5649" t="str">
        <f>VLOOKUP(sales_pipeline!D6787,[2]products!$A:$C,2,0)</f>
        <v>MG</v>
      </c>
      <c r="C5649" s="4">
        <f>VLOOKUP(sales_pipeline!D6787,[2]products!$A:$C,3,FALSE)</f>
        <v>55</v>
      </c>
    </row>
    <row r="5650" spans="1:3" x14ac:dyDescent="0.35">
      <c r="A5650" t="s">
        <v>20</v>
      </c>
      <c r="B5650" t="str">
        <f>VLOOKUP(sales_pipeline!D6790,[2]products!$A:$C,2,0)</f>
        <v>GTX</v>
      </c>
      <c r="C5650" s="4">
        <f>VLOOKUP(sales_pipeline!D6790,[2]products!$A:$C,3,FALSE)</f>
        <v>550</v>
      </c>
    </row>
    <row r="5651" spans="1:3" x14ac:dyDescent="0.35">
      <c r="A5651" t="s">
        <v>48</v>
      </c>
      <c r="B5651" t="str">
        <f>VLOOKUP(sales_pipeline!D6793,[2]products!$A:$C,2,0)</f>
        <v>GTX</v>
      </c>
      <c r="C5651" s="4">
        <f>VLOOKUP(sales_pipeline!D6793,[2]products!$A:$C,3,FALSE)</f>
        <v>5482</v>
      </c>
    </row>
    <row r="5652" spans="1:3" x14ac:dyDescent="0.35">
      <c r="A5652" t="s">
        <v>48</v>
      </c>
      <c r="B5652" t="str">
        <f>VLOOKUP(sales_pipeline!D6794,[2]products!$A:$C,2,0)</f>
        <v>GTX</v>
      </c>
      <c r="C5652" s="4">
        <f>VLOOKUP(sales_pipeline!D6794,[2]products!$A:$C,3,FALSE)</f>
        <v>5482</v>
      </c>
    </row>
    <row r="5653" spans="1:3" x14ac:dyDescent="0.35">
      <c r="A5653" t="s">
        <v>39</v>
      </c>
      <c r="B5653" t="str">
        <f>VLOOKUP(sales_pipeline!D6795,[2]products!$A:$C,2,0)</f>
        <v>MG</v>
      </c>
      <c r="C5653" s="4">
        <f>VLOOKUP(sales_pipeline!D6795,[2]products!$A:$C,3,FALSE)</f>
        <v>3393</v>
      </c>
    </row>
    <row r="5654" spans="1:3" x14ac:dyDescent="0.35">
      <c r="A5654" t="s">
        <v>39</v>
      </c>
      <c r="B5654" t="str">
        <f>VLOOKUP(sales_pipeline!D6796,[2]products!$A:$C,2,0)</f>
        <v>MG</v>
      </c>
      <c r="C5654" s="4">
        <f>VLOOKUP(sales_pipeline!D6796,[2]products!$A:$C,3,FALSE)</f>
        <v>3393</v>
      </c>
    </row>
    <row r="5655" spans="1:3" x14ac:dyDescent="0.35">
      <c r="A5655" t="s">
        <v>10</v>
      </c>
      <c r="B5655" t="str">
        <f>VLOOKUP(sales_pipeline!D6797,[2]products!$A:$C,2,0)</f>
        <v>GTX</v>
      </c>
      <c r="C5655" s="4">
        <f>VLOOKUP(sales_pipeline!D6797,[2]products!$A:$C,3,FALSE)</f>
        <v>1096</v>
      </c>
    </row>
    <row r="5656" spans="1:3" x14ac:dyDescent="0.35">
      <c r="A5656" t="s">
        <v>20</v>
      </c>
      <c r="B5656" t="str">
        <f>VLOOKUP(sales_pipeline!D6799,[2]products!$A:$C,2,0)</f>
        <v>GTX</v>
      </c>
      <c r="C5656" s="4">
        <f>VLOOKUP(sales_pipeline!D6799,[2]products!$A:$C,3,FALSE)</f>
        <v>550</v>
      </c>
    </row>
    <row r="5657" spans="1:3" x14ac:dyDescent="0.35">
      <c r="A5657" t="s">
        <v>20</v>
      </c>
      <c r="B5657" t="str">
        <f>VLOOKUP(sales_pipeline!D6800,[2]products!$A:$C,2,0)</f>
        <v>GTX</v>
      </c>
      <c r="C5657" s="4">
        <f>VLOOKUP(sales_pipeline!D6800,[2]products!$A:$C,3,FALSE)</f>
        <v>550</v>
      </c>
    </row>
    <row r="5658" spans="1:3" x14ac:dyDescent="0.35">
      <c r="A5658" t="s">
        <v>48</v>
      </c>
      <c r="B5658" t="str">
        <f>VLOOKUP(sales_pipeline!D6801,[2]products!$A:$C,2,0)</f>
        <v>GTX</v>
      </c>
      <c r="C5658" s="4">
        <f>VLOOKUP(sales_pipeline!D6801,[2]products!$A:$C,3,FALSE)</f>
        <v>5482</v>
      </c>
    </row>
    <row r="5659" spans="1:3" x14ac:dyDescent="0.35">
      <c r="A5659" t="s">
        <v>20</v>
      </c>
      <c r="B5659" t="str">
        <f>VLOOKUP(sales_pipeline!D6802,[2]products!$A:$C,2,0)</f>
        <v>GTX</v>
      </c>
      <c r="C5659" s="4">
        <f>VLOOKUP(sales_pipeline!D6802,[2]products!$A:$C,3,FALSE)</f>
        <v>550</v>
      </c>
    </row>
    <row r="5660" spans="1:3" x14ac:dyDescent="0.35">
      <c r="A5660" t="s">
        <v>20</v>
      </c>
      <c r="B5660" t="str">
        <f>VLOOKUP(sales_pipeline!D6803,[2]products!$A:$C,2,0)</f>
        <v>GTX</v>
      </c>
      <c r="C5660" s="4">
        <f>VLOOKUP(sales_pipeline!D6803,[2]products!$A:$C,3,FALSE)</f>
        <v>550</v>
      </c>
    </row>
    <row r="5661" spans="1:3" x14ac:dyDescent="0.35">
      <c r="A5661" t="s">
        <v>20</v>
      </c>
      <c r="B5661" t="str">
        <f>VLOOKUP(sales_pipeline!D6804,[2]products!$A:$C,2,0)</f>
        <v>GTX</v>
      </c>
      <c r="C5661" s="4">
        <f>VLOOKUP(sales_pipeline!D6804,[2]products!$A:$C,3,FALSE)</f>
        <v>550</v>
      </c>
    </row>
    <row r="5662" spans="1:3" x14ac:dyDescent="0.35">
      <c r="A5662" t="s">
        <v>39</v>
      </c>
      <c r="B5662" t="str">
        <f>VLOOKUP(sales_pipeline!D6805,[2]products!$A:$C,2,0)</f>
        <v>MG</v>
      </c>
      <c r="C5662" s="4">
        <f>VLOOKUP(sales_pipeline!D6805,[2]products!$A:$C,3,FALSE)</f>
        <v>3393</v>
      </c>
    </row>
    <row r="5663" spans="1:3" x14ac:dyDescent="0.35">
      <c r="A5663" t="s">
        <v>20</v>
      </c>
      <c r="B5663" t="str">
        <f>VLOOKUP(sales_pipeline!D6806,[2]products!$A:$C,2,0)</f>
        <v>GTX</v>
      </c>
      <c r="C5663" s="4">
        <f>VLOOKUP(sales_pipeline!D6806,[2]products!$A:$C,3,FALSE)</f>
        <v>550</v>
      </c>
    </row>
    <row r="5664" spans="1:3" x14ac:dyDescent="0.35">
      <c r="A5664" t="s">
        <v>10</v>
      </c>
      <c r="B5664" t="str">
        <f>VLOOKUP(sales_pipeline!D6807,[2]products!$A:$C,2,0)</f>
        <v>GTX</v>
      </c>
      <c r="C5664" s="4">
        <f>VLOOKUP(sales_pipeline!D6807,[2]products!$A:$C,3,FALSE)</f>
        <v>1096</v>
      </c>
    </row>
    <row r="5665" spans="1:3" x14ac:dyDescent="0.35">
      <c r="A5665" t="s">
        <v>10</v>
      </c>
      <c r="B5665" t="str">
        <f>VLOOKUP(sales_pipeline!D6808,[2]products!$A:$C,2,0)</f>
        <v>GTX</v>
      </c>
      <c r="C5665" s="4">
        <f>VLOOKUP(sales_pipeline!D6808,[2]products!$A:$C,3,FALSE)</f>
        <v>1096</v>
      </c>
    </row>
    <row r="5666" spans="1:3" x14ac:dyDescent="0.35">
      <c r="A5666" t="s">
        <v>39</v>
      </c>
      <c r="B5666" t="str">
        <f>VLOOKUP(sales_pipeline!D6809,[2]products!$A:$C,2,0)</f>
        <v>MG</v>
      </c>
      <c r="C5666" s="4">
        <f>VLOOKUP(sales_pipeline!D6809,[2]products!$A:$C,3,FALSE)</f>
        <v>3393</v>
      </c>
    </row>
    <row r="5667" spans="1:3" x14ac:dyDescent="0.35">
      <c r="A5667" t="s">
        <v>20</v>
      </c>
      <c r="B5667" t="str">
        <f>VLOOKUP(sales_pipeline!D6811,[2]products!$A:$C,2,0)</f>
        <v>GTX</v>
      </c>
      <c r="C5667" s="4">
        <f>VLOOKUP(sales_pipeline!D6811,[2]products!$A:$C,3,FALSE)</f>
        <v>550</v>
      </c>
    </row>
    <row r="5668" spans="1:3" x14ac:dyDescent="0.35">
      <c r="A5668" t="s">
        <v>48</v>
      </c>
      <c r="B5668" t="str">
        <f>VLOOKUP(sales_pipeline!D6812,[2]products!$A:$C,2,0)</f>
        <v>GTX</v>
      </c>
      <c r="C5668" s="4">
        <f>VLOOKUP(sales_pipeline!D6812,[2]products!$A:$C,3,FALSE)</f>
        <v>5482</v>
      </c>
    </row>
    <row r="5669" spans="1:3" x14ac:dyDescent="0.35">
      <c r="A5669" t="s">
        <v>18</v>
      </c>
      <c r="B5669" t="str">
        <f>VLOOKUP(sales_pipeline!D6813,[2]products!$A:$C,2,0)</f>
        <v>MG</v>
      </c>
      <c r="C5669" s="4">
        <f>VLOOKUP(sales_pipeline!D6813,[2]products!$A:$C,3,FALSE)</f>
        <v>55</v>
      </c>
    </row>
    <row r="5670" spans="1:3" x14ac:dyDescent="0.35">
      <c r="A5670" t="s">
        <v>10</v>
      </c>
      <c r="B5670" t="str">
        <f>VLOOKUP(sales_pipeline!D6814,[2]products!$A:$C,2,0)</f>
        <v>GTX</v>
      </c>
      <c r="C5670" s="4">
        <f>VLOOKUP(sales_pipeline!D6814,[2]products!$A:$C,3,FALSE)</f>
        <v>1096</v>
      </c>
    </row>
    <row r="5671" spans="1:3" x14ac:dyDescent="0.35">
      <c r="A5671" t="s">
        <v>10</v>
      </c>
      <c r="B5671" t="str">
        <f>VLOOKUP(sales_pipeline!D6815,[2]products!$A:$C,2,0)</f>
        <v>GTX</v>
      </c>
      <c r="C5671" s="4">
        <f>VLOOKUP(sales_pipeline!D6815,[2]products!$A:$C,3,FALSE)</f>
        <v>1096</v>
      </c>
    </row>
    <row r="5672" spans="1:3" x14ac:dyDescent="0.35">
      <c r="A5672" t="s">
        <v>48</v>
      </c>
      <c r="B5672" t="str">
        <f>VLOOKUP(sales_pipeline!D6816,[2]products!$A:$C,2,0)</f>
        <v>GTX</v>
      </c>
      <c r="C5672" s="4">
        <f>VLOOKUP(sales_pipeline!D6816,[2]products!$A:$C,3,FALSE)</f>
        <v>5482</v>
      </c>
    </row>
    <row r="5673" spans="1:3" x14ac:dyDescent="0.35">
      <c r="A5673" t="s">
        <v>18</v>
      </c>
      <c r="B5673" t="str">
        <f>VLOOKUP(sales_pipeline!D6819,[2]products!$A:$C,2,0)</f>
        <v>MG</v>
      </c>
      <c r="C5673" s="4">
        <f>VLOOKUP(sales_pipeline!D6819,[2]products!$A:$C,3,FALSE)</f>
        <v>55</v>
      </c>
    </row>
    <row r="5674" spans="1:3" x14ac:dyDescent="0.35">
      <c r="A5674" t="s">
        <v>39</v>
      </c>
      <c r="B5674" t="str">
        <f>VLOOKUP(sales_pipeline!D6822,[2]products!$A:$C,2,0)</f>
        <v>MG</v>
      </c>
      <c r="C5674" s="4">
        <f>VLOOKUP(sales_pipeline!D6822,[2]products!$A:$C,3,FALSE)</f>
        <v>3393</v>
      </c>
    </row>
    <row r="5675" spans="1:3" x14ac:dyDescent="0.35">
      <c r="A5675" t="s">
        <v>20</v>
      </c>
      <c r="B5675" t="str">
        <f>VLOOKUP(sales_pipeline!D6823,[2]products!$A:$C,2,0)</f>
        <v>GTX</v>
      </c>
      <c r="C5675" s="4">
        <f>VLOOKUP(sales_pipeline!D6823,[2]products!$A:$C,3,FALSE)</f>
        <v>550</v>
      </c>
    </row>
    <row r="5676" spans="1:3" x14ac:dyDescent="0.35">
      <c r="A5676" t="s">
        <v>20</v>
      </c>
      <c r="B5676" t="str">
        <f>VLOOKUP(sales_pipeline!D6824,[2]products!$A:$C,2,0)</f>
        <v>GTX</v>
      </c>
      <c r="C5676" s="4">
        <f>VLOOKUP(sales_pipeline!D6824,[2]products!$A:$C,3,FALSE)</f>
        <v>550</v>
      </c>
    </row>
    <row r="5677" spans="1:3" x14ac:dyDescent="0.35">
      <c r="A5677" t="s">
        <v>10</v>
      </c>
      <c r="B5677" t="str">
        <f>VLOOKUP(sales_pipeline!D6825,[2]products!$A:$C,2,0)</f>
        <v>GTX</v>
      </c>
      <c r="C5677" s="4">
        <f>VLOOKUP(sales_pipeline!D6825,[2]products!$A:$C,3,FALSE)</f>
        <v>1096</v>
      </c>
    </row>
    <row r="5678" spans="1:3" x14ac:dyDescent="0.35">
      <c r="A5678" t="s">
        <v>10</v>
      </c>
      <c r="B5678" t="str">
        <f>VLOOKUP(sales_pipeline!D6826,[2]products!$A:$C,2,0)</f>
        <v>GTX</v>
      </c>
      <c r="C5678" s="4">
        <f>VLOOKUP(sales_pipeline!D6826,[2]products!$A:$C,3,FALSE)</f>
        <v>1096</v>
      </c>
    </row>
    <row r="5679" spans="1:3" x14ac:dyDescent="0.35">
      <c r="A5679" t="s">
        <v>20</v>
      </c>
      <c r="B5679" t="str">
        <f>VLOOKUP(sales_pipeline!D6827,[2]products!$A:$C,2,0)</f>
        <v>GTX</v>
      </c>
      <c r="C5679" s="4">
        <f>VLOOKUP(sales_pipeline!D6827,[2]products!$A:$C,3,FALSE)</f>
        <v>550</v>
      </c>
    </row>
    <row r="5680" spans="1:3" x14ac:dyDescent="0.35">
      <c r="A5680" t="s">
        <v>10</v>
      </c>
      <c r="B5680" t="str">
        <f>VLOOKUP(sales_pipeline!D6828,[2]products!$A:$C,2,0)</f>
        <v>GTX</v>
      </c>
      <c r="C5680" s="4">
        <f>VLOOKUP(sales_pipeline!D6828,[2]products!$A:$C,3,FALSE)</f>
        <v>1096</v>
      </c>
    </row>
    <row r="5681" spans="1:3" x14ac:dyDescent="0.35">
      <c r="A5681" t="s">
        <v>39</v>
      </c>
      <c r="B5681" t="str">
        <f>VLOOKUP(sales_pipeline!D6830,[2]products!$A:$C,2,0)</f>
        <v>MG</v>
      </c>
      <c r="C5681" s="4">
        <f>VLOOKUP(sales_pipeline!D6830,[2]products!$A:$C,3,FALSE)</f>
        <v>3393</v>
      </c>
    </row>
    <row r="5682" spans="1:3" x14ac:dyDescent="0.35">
      <c r="A5682" t="s">
        <v>39</v>
      </c>
      <c r="B5682" t="str">
        <f>VLOOKUP(sales_pipeline!D6832,[2]products!$A:$C,2,0)</f>
        <v>MG</v>
      </c>
      <c r="C5682" s="4">
        <f>VLOOKUP(sales_pipeline!D6832,[2]products!$A:$C,3,FALSE)</f>
        <v>3393</v>
      </c>
    </row>
    <row r="5683" spans="1:3" x14ac:dyDescent="0.35">
      <c r="A5683" t="s">
        <v>18</v>
      </c>
      <c r="B5683" t="str">
        <f>VLOOKUP(sales_pipeline!D6833,[2]products!$A:$C,2,0)</f>
        <v>MG</v>
      </c>
      <c r="C5683" s="4">
        <f>VLOOKUP(sales_pipeline!D6833,[2]products!$A:$C,3,FALSE)</f>
        <v>55</v>
      </c>
    </row>
    <row r="5684" spans="1:3" x14ac:dyDescent="0.35">
      <c r="A5684" t="s">
        <v>48</v>
      </c>
      <c r="B5684" t="str">
        <f>VLOOKUP(sales_pipeline!D6834,[2]products!$A:$C,2,0)</f>
        <v>GTX</v>
      </c>
      <c r="C5684" s="4">
        <f>VLOOKUP(sales_pipeline!D6834,[2]products!$A:$C,3,FALSE)</f>
        <v>5482</v>
      </c>
    </row>
    <row r="5685" spans="1:3" x14ac:dyDescent="0.35">
      <c r="A5685" t="s">
        <v>39</v>
      </c>
      <c r="B5685" t="str">
        <f>VLOOKUP(sales_pipeline!D6835,[2]products!$A:$C,2,0)</f>
        <v>MG</v>
      </c>
      <c r="C5685" s="4">
        <f>VLOOKUP(sales_pipeline!D6835,[2]products!$A:$C,3,FALSE)</f>
        <v>3393</v>
      </c>
    </row>
    <row r="5686" spans="1:3" x14ac:dyDescent="0.35">
      <c r="A5686" t="s">
        <v>39</v>
      </c>
      <c r="B5686" t="str">
        <f>VLOOKUP(sales_pipeline!D6836,[2]products!$A:$C,2,0)</f>
        <v>MG</v>
      </c>
      <c r="C5686" s="4">
        <f>VLOOKUP(sales_pipeline!D6836,[2]products!$A:$C,3,FALSE)</f>
        <v>3393</v>
      </c>
    </row>
    <row r="5687" spans="1:3" x14ac:dyDescent="0.35">
      <c r="A5687" t="s">
        <v>39</v>
      </c>
      <c r="B5687" t="str">
        <f>VLOOKUP(sales_pipeline!D6837,[2]products!$A:$C,2,0)</f>
        <v>MG</v>
      </c>
      <c r="C5687" s="4">
        <f>VLOOKUP(sales_pipeline!D6837,[2]products!$A:$C,3,FALSE)</f>
        <v>3393</v>
      </c>
    </row>
    <row r="5688" spans="1:3" x14ac:dyDescent="0.35">
      <c r="A5688" t="s">
        <v>20</v>
      </c>
      <c r="B5688" t="str">
        <f>VLOOKUP(sales_pipeline!D6838,[2]products!$A:$C,2,0)</f>
        <v>GTX</v>
      </c>
      <c r="C5688" s="4">
        <f>VLOOKUP(sales_pipeline!D6838,[2]products!$A:$C,3,FALSE)</f>
        <v>550</v>
      </c>
    </row>
    <row r="5689" spans="1:3" x14ac:dyDescent="0.35">
      <c r="A5689" t="s">
        <v>10</v>
      </c>
      <c r="B5689" t="str">
        <f>VLOOKUP(sales_pipeline!D6842,[2]products!$A:$C,2,0)</f>
        <v>GTX</v>
      </c>
      <c r="C5689" s="4">
        <f>VLOOKUP(sales_pipeline!D6842,[2]products!$A:$C,3,FALSE)</f>
        <v>1096</v>
      </c>
    </row>
    <row r="5690" spans="1:3" x14ac:dyDescent="0.35">
      <c r="A5690" t="s">
        <v>48</v>
      </c>
      <c r="B5690" t="str">
        <f>VLOOKUP(sales_pipeline!D6843,[2]products!$A:$C,2,0)</f>
        <v>GTX</v>
      </c>
      <c r="C5690" s="4">
        <f>VLOOKUP(sales_pipeline!D6843,[2]products!$A:$C,3,FALSE)</f>
        <v>5482</v>
      </c>
    </row>
    <row r="5691" spans="1:3" x14ac:dyDescent="0.35">
      <c r="A5691" t="s">
        <v>18</v>
      </c>
      <c r="B5691" t="str">
        <f>VLOOKUP(sales_pipeline!D6844,[2]products!$A:$C,2,0)</f>
        <v>MG</v>
      </c>
      <c r="C5691" s="4">
        <f>VLOOKUP(sales_pipeline!D6844,[2]products!$A:$C,3,FALSE)</f>
        <v>55</v>
      </c>
    </row>
    <row r="5692" spans="1:3" x14ac:dyDescent="0.35">
      <c r="A5692" t="s">
        <v>18</v>
      </c>
      <c r="B5692" t="str">
        <f>VLOOKUP(sales_pipeline!D6845,[2]products!$A:$C,2,0)</f>
        <v>MG</v>
      </c>
      <c r="C5692" s="4">
        <f>VLOOKUP(sales_pipeline!D6845,[2]products!$A:$C,3,FALSE)</f>
        <v>55</v>
      </c>
    </row>
    <row r="5693" spans="1:3" x14ac:dyDescent="0.35">
      <c r="A5693" t="s">
        <v>18</v>
      </c>
      <c r="B5693" t="str">
        <f>VLOOKUP(sales_pipeline!D6846,[2]products!$A:$C,2,0)</f>
        <v>MG</v>
      </c>
      <c r="C5693" s="4">
        <f>VLOOKUP(sales_pipeline!D6846,[2]products!$A:$C,3,FALSE)</f>
        <v>55</v>
      </c>
    </row>
    <row r="5694" spans="1:3" x14ac:dyDescent="0.35">
      <c r="A5694" t="s">
        <v>48</v>
      </c>
      <c r="B5694" t="str">
        <f>VLOOKUP(sales_pipeline!D6847,[2]products!$A:$C,2,0)</f>
        <v>GTX</v>
      </c>
      <c r="C5694" s="4">
        <f>VLOOKUP(sales_pipeline!D6847,[2]products!$A:$C,3,FALSE)</f>
        <v>5482</v>
      </c>
    </row>
    <row r="5695" spans="1:3" x14ac:dyDescent="0.35">
      <c r="A5695" t="s">
        <v>18</v>
      </c>
      <c r="B5695" t="str">
        <f>VLOOKUP(sales_pipeline!D6848,[2]products!$A:$C,2,0)</f>
        <v>MG</v>
      </c>
      <c r="C5695" s="4">
        <f>VLOOKUP(sales_pipeline!D6848,[2]products!$A:$C,3,FALSE)</f>
        <v>55</v>
      </c>
    </row>
    <row r="5696" spans="1:3" x14ac:dyDescent="0.35">
      <c r="A5696" t="s">
        <v>48</v>
      </c>
      <c r="B5696" t="str">
        <f>VLOOKUP(sales_pipeline!D6851,[2]products!$A:$C,2,0)</f>
        <v>GTX</v>
      </c>
      <c r="C5696" s="4">
        <f>VLOOKUP(sales_pipeline!D6851,[2]products!$A:$C,3,FALSE)</f>
        <v>5482</v>
      </c>
    </row>
    <row r="5697" spans="1:3" x14ac:dyDescent="0.35">
      <c r="A5697" t="s">
        <v>20</v>
      </c>
      <c r="B5697" t="str">
        <f>VLOOKUP(sales_pipeline!D6852,[2]products!$A:$C,2,0)</f>
        <v>GTX</v>
      </c>
      <c r="C5697" s="4">
        <f>VLOOKUP(sales_pipeline!D6852,[2]products!$A:$C,3,FALSE)</f>
        <v>550</v>
      </c>
    </row>
    <row r="5698" spans="1:3" x14ac:dyDescent="0.35">
      <c r="A5698" t="s">
        <v>39</v>
      </c>
      <c r="B5698" t="str">
        <f>VLOOKUP(sales_pipeline!D6854,[2]products!$A:$C,2,0)</f>
        <v>MG</v>
      </c>
      <c r="C5698" s="4">
        <f>VLOOKUP(sales_pipeline!D6854,[2]products!$A:$C,3,FALSE)</f>
        <v>3393</v>
      </c>
    </row>
    <row r="5699" spans="1:3" x14ac:dyDescent="0.35">
      <c r="A5699" t="s">
        <v>10</v>
      </c>
      <c r="B5699" t="str">
        <f>VLOOKUP(sales_pipeline!D6855,[2]products!$A:$C,2,0)</f>
        <v>GTX</v>
      </c>
      <c r="C5699" s="4">
        <f>VLOOKUP(sales_pipeline!D6855,[2]products!$A:$C,3,FALSE)</f>
        <v>1096</v>
      </c>
    </row>
    <row r="5700" spans="1:3" x14ac:dyDescent="0.35">
      <c r="A5700" t="s">
        <v>10</v>
      </c>
      <c r="B5700" t="str">
        <f>VLOOKUP(sales_pipeline!D6856,[2]products!$A:$C,2,0)</f>
        <v>GTX</v>
      </c>
      <c r="C5700" s="4">
        <f>VLOOKUP(sales_pipeline!D6856,[2]products!$A:$C,3,FALSE)</f>
        <v>1096</v>
      </c>
    </row>
    <row r="5701" spans="1:3" x14ac:dyDescent="0.35">
      <c r="A5701" t="s">
        <v>18</v>
      </c>
      <c r="B5701" t="str">
        <f>VLOOKUP(sales_pipeline!D6857,[2]products!$A:$C,2,0)</f>
        <v>MG</v>
      </c>
      <c r="C5701" s="4">
        <f>VLOOKUP(sales_pipeline!D6857,[2]products!$A:$C,3,FALSE)</f>
        <v>55</v>
      </c>
    </row>
    <row r="5702" spans="1:3" x14ac:dyDescent="0.35">
      <c r="A5702" t="s">
        <v>39</v>
      </c>
      <c r="B5702" t="str">
        <f>VLOOKUP(sales_pipeline!D6858,[2]products!$A:$C,2,0)</f>
        <v>MG</v>
      </c>
      <c r="C5702" s="4">
        <f>VLOOKUP(sales_pipeline!D6858,[2]products!$A:$C,3,FALSE)</f>
        <v>3393</v>
      </c>
    </row>
    <row r="5703" spans="1:3" x14ac:dyDescent="0.35">
      <c r="A5703" t="s">
        <v>20</v>
      </c>
      <c r="B5703" t="str">
        <f>VLOOKUP(sales_pipeline!D6859,[2]products!$A:$C,2,0)</f>
        <v>GTX</v>
      </c>
      <c r="C5703" s="4">
        <f>VLOOKUP(sales_pipeline!D6859,[2]products!$A:$C,3,FALSE)</f>
        <v>550</v>
      </c>
    </row>
    <row r="5704" spans="1:3" x14ac:dyDescent="0.35">
      <c r="A5704" t="s">
        <v>18</v>
      </c>
      <c r="B5704" t="str">
        <f>VLOOKUP(sales_pipeline!D6860,[2]products!$A:$C,2,0)</f>
        <v>MG</v>
      </c>
      <c r="C5704" s="4">
        <f>VLOOKUP(sales_pipeline!D6860,[2]products!$A:$C,3,FALSE)</f>
        <v>55</v>
      </c>
    </row>
    <row r="5705" spans="1:3" x14ac:dyDescent="0.35">
      <c r="A5705" t="s">
        <v>20</v>
      </c>
      <c r="B5705" t="str">
        <f>VLOOKUP(sales_pipeline!D6861,[2]products!$A:$C,2,0)</f>
        <v>GTX</v>
      </c>
      <c r="C5705" s="4">
        <f>VLOOKUP(sales_pipeline!D6861,[2]products!$A:$C,3,FALSE)</f>
        <v>550</v>
      </c>
    </row>
    <row r="5706" spans="1:3" x14ac:dyDescent="0.35">
      <c r="A5706" t="s">
        <v>48</v>
      </c>
      <c r="B5706" t="str">
        <f>VLOOKUP(sales_pipeline!D6862,[2]products!$A:$C,2,0)</f>
        <v>GTX</v>
      </c>
      <c r="C5706" s="4">
        <f>VLOOKUP(sales_pipeline!D6862,[2]products!$A:$C,3,FALSE)</f>
        <v>5482</v>
      </c>
    </row>
    <row r="5707" spans="1:3" x14ac:dyDescent="0.35">
      <c r="A5707" t="s">
        <v>18</v>
      </c>
      <c r="B5707" t="str">
        <f>VLOOKUP(sales_pipeline!D6864,[2]products!$A:$C,2,0)</f>
        <v>MG</v>
      </c>
      <c r="C5707" s="4">
        <f>VLOOKUP(sales_pipeline!D6864,[2]products!$A:$C,3,FALSE)</f>
        <v>55</v>
      </c>
    </row>
    <row r="5708" spans="1:3" x14ac:dyDescent="0.35">
      <c r="A5708" t="s">
        <v>10</v>
      </c>
      <c r="B5708" t="str">
        <f>VLOOKUP(sales_pipeline!D6866,[2]products!$A:$C,2,0)</f>
        <v>GTX</v>
      </c>
      <c r="C5708" s="4">
        <f>VLOOKUP(sales_pipeline!D6866,[2]products!$A:$C,3,FALSE)</f>
        <v>1096</v>
      </c>
    </row>
    <row r="5709" spans="1:3" x14ac:dyDescent="0.35">
      <c r="A5709" t="s">
        <v>10</v>
      </c>
      <c r="B5709" t="str">
        <f>VLOOKUP(sales_pipeline!D6867,[2]products!$A:$C,2,0)</f>
        <v>GTX</v>
      </c>
      <c r="C5709" s="4">
        <f>VLOOKUP(sales_pipeline!D6867,[2]products!$A:$C,3,FALSE)</f>
        <v>1096</v>
      </c>
    </row>
    <row r="5710" spans="1:3" x14ac:dyDescent="0.35">
      <c r="A5710" t="s">
        <v>20</v>
      </c>
      <c r="B5710" t="str">
        <f>VLOOKUP(sales_pipeline!D6869,[2]products!$A:$C,2,0)</f>
        <v>GTX</v>
      </c>
      <c r="C5710" s="4">
        <f>VLOOKUP(sales_pipeline!D6869,[2]products!$A:$C,3,FALSE)</f>
        <v>550</v>
      </c>
    </row>
    <row r="5711" spans="1:3" x14ac:dyDescent="0.35">
      <c r="A5711" t="s">
        <v>48</v>
      </c>
      <c r="B5711" t="str">
        <f>VLOOKUP(sales_pipeline!D6874,[2]products!$A:$C,2,0)</f>
        <v>GTX</v>
      </c>
      <c r="C5711" s="4">
        <f>VLOOKUP(sales_pipeline!D6874,[2]products!$A:$C,3,FALSE)</f>
        <v>5482</v>
      </c>
    </row>
    <row r="5712" spans="1:3" x14ac:dyDescent="0.35">
      <c r="A5712" t="s">
        <v>39</v>
      </c>
      <c r="B5712" t="str">
        <f>VLOOKUP(sales_pipeline!D6875,[2]products!$A:$C,2,0)</f>
        <v>MG</v>
      </c>
      <c r="C5712" s="4">
        <f>VLOOKUP(sales_pipeline!D6875,[2]products!$A:$C,3,FALSE)</f>
        <v>3393</v>
      </c>
    </row>
    <row r="5713" spans="1:3" x14ac:dyDescent="0.35">
      <c r="A5713" t="s">
        <v>10</v>
      </c>
      <c r="B5713" t="str">
        <f>VLOOKUP(sales_pipeline!D6876,[2]products!$A:$C,2,0)</f>
        <v>GTX</v>
      </c>
      <c r="C5713" s="4">
        <f>VLOOKUP(sales_pipeline!D6876,[2]products!$A:$C,3,FALSE)</f>
        <v>1096</v>
      </c>
    </row>
    <row r="5714" spans="1:3" x14ac:dyDescent="0.35">
      <c r="A5714" t="s">
        <v>20</v>
      </c>
      <c r="B5714" t="str">
        <f>VLOOKUP(sales_pipeline!D6877,[2]products!$A:$C,2,0)</f>
        <v>GTX</v>
      </c>
      <c r="C5714" s="4">
        <f>VLOOKUP(sales_pipeline!D6877,[2]products!$A:$C,3,FALSE)</f>
        <v>550</v>
      </c>
    </row>
    <row r="5715" spans="1:3" x14ac:dyDescent="0.35">
      <c r="A5715" t="s">
        <v>48</v>
      </c>
      <c r="B5715" t="str">
        <f>VLOOKUP(sales_pipeline!D6879,[2]products!$A:$C,2,0)</f>
        <v>GTX</v>
      </c>
      <c r="C5715" s="4">
        <f>VLOOKUP(sales_pipeline!D6879,[2]products!$A:$C,3,FALSE)</f>
        <v>5482</v>
      </c>
    </row>
    <row r="5716" spans="1:3" x14ac:dyDescent="0.35">
      <c r="A5716" t="s">
        <v>20</v>
      </c>
      <c r="B5716" t="str">
        <f>VLOOKUP(sales_pipeline!D6880,[2]products!$A:$C,2,0)</f>
        <v>GTX</v>
      </c>
      <c r="C5716" s="4">
        <f>VLOOKUP(sales_pipeline!D6880,[2]products!$A:$C,3,FALSE)</f>
        <v>550</v>
      </c>
    </row>
    <row r="5717" spans="1:3" x14ac:dyDescent="0.35">
      <c r="A5717" t="s">
        <v>18</v>
      </c>
      <c r="B5717" t="str">
        <f>VLOOKUP(sales_pipeline!D6881,[2]products!$A:$C,2,0)</f>
        <v>MG</v>
      </c>
      <c r="C5717" s="4">
        <f>VLOOKUP(sales_pipeline!D6881,[2]products!$A:$C,3,FALSE)</f>
        <v>55</v>
      </c>
    </row>
    <row r="5718" spans="1:3" x14ac:dyDescent="0.35">
      <c r="A5718" t="s">
        <v>20</v>
      </c>
      <c r="B5718" t="str">
        <f>VLOOKUP(sales_pipeline!D6882,[2]products!$A:$C,2,0)</f>
        <v>GTX</v>
      </c>
      <c r="C5718" s="4">
        <f>VLOOKUP(sales_pipeline!D6882,[2]products!$A:$C,3,FALSE)</f>
        <v>550</v>
      </c>
    </row>
    <row r="5719" spans="1:3" x14ac:dyDescent="0.35">
      <c r="A5719" t="s">
        <v>18</v>
      </c>
      <c r="B5719" t="str">
        <f>VLOOKUP(sales_pipeline!D6884,[2]products!$A:$C,2,0)</f>
        <v>MG</v>
      </c>
      <c r="C5719" s="4">
        <f>VLOOKUP(sales_pipeline!D6884,[2]products!$A:$C,3,FALSE)</f>
        <v>55</v>
      </c>
    </row>
    <row r="5720" spans="1:3" x14ac:dyDescent="0.35">
      <c r="A5720" t="s">
        <v>18</v>
      </c>
      <c r="B5720" t="str">
        <f>VLOOKUP(sales_pipeline!D6885,[2]products!$A:$C,2,0)</f>
        <v>MG</v>
      </c>
      <c r="C5720" s="4">
        <f>VLOOKUP(sales_pipeline!D6885,[2]products!$A:$C,3,FALSE)</f>
        <v>55</v>
      </c>
    </row>
    <row r="5721" spans="1:3" x14ac:dyDescent="0.35">
      <c r="A5721" t="s">
        <v>39</v>
      </c>
      <c r="B5721" t="str">
        <f>VLOOKUP(sales_pipeline!D6886,[2]products!$A:$C,2,0)</f>
        <v>MG</v>
      </c>
      <c r="C5721" s="4">
        <f>VLOOKUP(sales_pipeline!D6886,[2]products!$A:$C,3,FALSE)</f>
        <v>3393</v>
      </c>
    </row>
    <row r="5722" spans="1:3" x14ac:dyDescent="0.35">
      <c r="A5722" t="s">
        <v>10</v>
      </c>
      <c r="B5722" t="str">
        <f>VLOOKUP(sales_pipeline!D6887,[2]products!$A:$C,2,0)</f>
        <v>GTX</v>
      </c>
      <c r="C5722" s="4">
        <f>VLOOKUP(sales_pipeline!D6887,[2]products!$A:$C,3,FALSE)</f>
        <v>1096</v>
      </c>
    </row>
    <row r="5723" spans="1:3" x14ac:dyDescent="0.35">
      <c r="A5723" t="s">
        <v>48</v>
      </c>
      <c r="B5723" t="str">
        <f>VLOOKUP(sales_pipeline!D6888,[2]products!$A:$C,2,0)</f>
        <v>GTX</v>
      </c>
      <c r="C5723" s="4">
        <f>VLOOKUP(sales_pipeline!D6888,[2]products!$A:$C,3,FALSE)</f>
        <v>5482</v>
      </c>
    </row>
    <row r="5724" spans="1:3" x14ac:dyDescent="0.35">
      <c r="A5724" t="s">
        <v>20</v>
      </c>
      <c r="B5724" t="str">
        <f>VLOOKUP(sales_pipeline!D6889,[2]products!$A:$C,2,0)</f>
        <v>GTX</v>
      </c>
      <c r="C5724" s="4">
        <f>VLOOKUP(sales_pipeline!D6889,[2]products!$A:$C,3,FALSE)</f>
        <v>550</v>
      </c>
    </row>
    <row r="5725" spans="1:3" x14ac:dyDescent="0.35">
      <c r="A5725" t="s">
        <v>48</v>
      </c>
      <c r="B5725" t="str">
        <f>VLOOKUP(sales_pipeline!D6890,[2]products!$A:$C,2,0)</f>
        <v>GTX</v>
      </c>
      <c r="C5725" s="4">
        <f>VLOOKUP(sales_pipeline!D6890,[2]products!$A:$C,3,FALSE)</f>
        <v>5482</v>
      </c>
    </row>
    <row r="5726" spans="1:3" x14ac:dyDescent="0.35">
      <c r="A5726" t="s">
        <v>20</v>
      </c>
      <c r="B5726" t="str">
        <f>VLOOKUP(sales_pipeline!D6894,[2]products!$A:$C,2,0)</f>
        <v>GTX</v>
      </c>
      <c r="C5726" s="4">
        <f>VLOOKUP(sales_pipeline!D6894,[2]products!$A:$C,3,FALSE)</f>
        <v>550</v>
      </c>
    </row>
    <row r="5727" spans="1:3" x14ac:dyDescent="0.35">
      <c r="A5727" t="s">
        <v>39</v>
      </c>
      <c r="B5727" t="str">
        <f>VLOOKUP(sales_pipeline!D6896,[2]products!$A:$C,2,0)</f>
        <v>MG</v>
      </c>
      <c r="C5727" s="4">
        <f>VLOOKUP(sales_pipeline!D6896,[2]products!$A:$C,3,FALSE)</f>
        <v>3393</v>
      </c>
    </row>
    <row r="5728" spans="1:3" x14ac:dyDescent="0.35">
      <c r="A5728" t="s">
        <v>10</v>
      </c>
      <c r="B5728" t="str">
        <f>VLOOKUP(sales_pipeline!D6897,[2]products!$A:$C,2,0)</f>
        <v>GTX</v>
      </c>
      <c r="C5728" s="4">
        <f>VLOOKUP(sales_pipeline!D6897,[2]products!$A:$C,3,FALSE)</f>
        <v>1096</v>
      </c>
    </row>
    <row r="5729" spans="1:3" x14ac:dyDescent="0.35">
      <c r="A5729" t="s">
        <v>39</v>
      </c>
      <c r="B5729" t="str">
        <f>VLOOKUP(sales_pipeline!D6899,[2]products!$A:$C,2,0)</f>
        <v>MG</v>
      </c>
      <c r="C5729" s="4">
        <f>VLOOKUP(sales_pipeline!D6899,[2]products!$A:$C,3,FALSE)</f>
        <v>3393</v>
      </c>
    </row>
    <row r="5730" spans="1:3" x14ac:dyDescent="0.35">
      <c r="A5730" t="s">
        <v>48</v>
      </c>
      <c r="B5730" t="str">
        <f>VLOOKUP(sales_pipeline!D6900,[2]products!$A:$C,2,0)</f>
        <v>GTX</v>
      </c>
      <c r="C5730" s="4">
        <f>VLOOKUP(sales_pipeline!D6900,[2]products!$A:$C,3,FALSE)</f>
        <v>5482</v>
      </c>
    </row>
    <row r="5731" spans="1:3" x14ac:dyDescent="0.35">
      <c r="A5731" t="s">
        <v>20</v>
      </c>
      <c r="B5731" t="str">
        <f>VLOOKUP(sales_pipeline!D6902,[2]products!$A:$C,2,0)</f>
        <v>GTX</v>
      </c>
      <c r="C5731" s="4">
        <f>VLOOKUP(sales_pipeline!D6902,[2]products!$A:$C,3,FALSE)</f>
        <v>550</v>
      </c>
    </row>
    <row r="5732" spans="1:3" x14ac:dyDescent="0.35">
      <c r="A5732" t="s">
        <v>20</v>
      </c>
      <c r="B5732" t="str">
        <f>VLOOKUP(sales_pipeline!D6903,[2]products!$A:$C,2,0)</f>
        <v>GTX</v>
      </c>
      <c r="C5732" s="4">
        <f>VLOOKUP(sales_pipeline!D6903,[2]products!$A:$C,3,FALSE)</f>
        <v>550</v>
      </c>
    </row>
    <row r="5733" spans="1:3" x14ac:dyDescent="0.35">
      <c r="A5733" t="s">
        <v>18</v>
      </c>
      <c r="B5733" t="str">
        <f>VLOOKUP(sales_pipeline!D6904,[2]products!$A:$C,2,0)</f>
        <v>MG</v>
      </c>
      <c r="C5733" s="4">
        <f>VLOOKUP(sales_pipeline!D6904,[2]products!$A:$C,3,FALSE)</f>
        <v>55</v>
      </c>
    </row>
    <row r="5734" spans="1:3" x14ac:dyDescent="0.35">
      <c r="A5734" t="s">
        <v>10</v>
      </c>
      <c r="B5734" t="str">
        <f>VLOOKUP(sales_pipeline!D6905,[2]products!$A:$C,2,0)</f>
        <v>GTX</v>
      </c>
      <c r="C5734" s="4">
        <f>VLOOKUP(sales_pipeline!D6905,[2]products!$A:$C,3,FALSE)</f>
        <v>1096</v>
      </c>
    </row>
    <row r="5735" spans="1:3" x14ac:dyDescent="0.35">
      <c r="A5735" t="s">
        <v>18</v>
      </c>
      <c r="B5735" t="str">
        <f>VLOOKUP(sales_pipeline!D6906,[2]products!$A:$C,2,0)</f>
        <v>MG</v>
      </c>
      <c r="C5735" s="4">
        <f>VLOOKUP(sales_pipeline!D6906,[2]products!$A:$C,3,FALSE)</f>
        <v>55</v>
      </c>
    </row>
    <row r="5736" spans="1:3" x14ac:dyDescent="0.35">
      <c r="A5736" t="s">
        <v>18</v>
      </c>
      <c r="B5736" t="str">
        <f>VLOOKUP(sales_pipeline!D6907,[2]products!$A:$C,2,0)</f>
        <v>MG</v>
      </c>
      <c r="C5736" s="4">
        <f>VLOOKUP(sales_pipeline!D6907,[2]products!$A:$C,3,FALSE)</f>
        <v>55</v>
      </c>
    </row>
    <row r="5737" spans="1:3" x14ac:dyDescent="0.35">
      <c r="A5737" t="s">
        <v>39</v>
      </c>
      <c r="B5737" t="str">
        <f>VLOOKUP(sales_pipeline!D6908,[2]products!$A:$C,2,0)</f>
        <v>MG</v>
      </c>
      <c r="C5737" s="4">
        <f>VLOOKUP(sales_pipeline!D6908,[2]products!$A:$C,3,FALSE)</f>
        <v>3393</v>
      </c>
    </row>
    <row r="5738" spans="1:3" x14ac:dyDescent="0.35">
      <c r="A5738" t="s">
        <v>48</v>
      </c>
      <c r="B5738" t="str">
        <f>VLOOKUP(sales_pipeline!D6909,[2]products!$A:$C,2,0)</f>
        <v>GTX</v>
      </c>
      <c r="C5738" s="4">
        <f>VLOOKUP(sales_pipeline!D6909,[2]products!$A:$C,3,FALSE)</f>
        <v>5482</v>
      </c>
    </row>
    <row r="5739" spans="1:3" x14ac:dyDescent="0.35">
      <c r="A5739" t="s">
        <v>20</v>
      </c>
      <c r="B5739" t="str">
        <f>VLOOKUP(sales_pipeline!D6910,[2]products!$A:$C,2,0)</f>
        <v>GTX</v>
      </c>
      <c r="C5739" s="4">
        <f>VLOOKUP(sales_pipeline!D6910,[2]products!$A:$C,3,FALSE)</f>
        <v>550</v>
      </c>
    </row>
    <row r="5740" spans="1:3" x14ac:dyDescent="0.35">
      <c r="A5740" t="s">
        <v>20</v>
      </c>
      <c r="B5740" t="str">
        <f>VLOOKUP(sales_pipeline!D6911,[2]products!$A:$C,2,0)</f>
        <v>GTX</v>
      </c>
      <c r="C5740" s="4">
        <f>VLOOKUP(sales_pipeline!D6911,[2]products!$A:$C,3,FALSE)</f>
        <v>550</v>
      </c>
    </row>
    <row r="5741" spans="1:3" x14ac:dyDescent="0.35">
      <c r="A5741" t="s">
        <v>18</v>
      </c>
      <c r="B5741" t="str">
        <f>VLOOKUP(sales_pipeline!D6912,[2]products!$A:$C,2,0)</f>
        <v>MG</v>
      </c>
      <c r="C5741" s="4">
        <f>VLOOKUP(sales_pipeline!D6912,[2]products!$A:$C,3,FALSE)</f>
        <v>55</v>
      </c>
    </row>
    <row r="5742" spans="1:3" x14ac:dyDescent="0.35">
      <c r="A5742" t="s">
        <v>18</v>
      </c>
      <c r="B5742" t="str">
        <f>VLOOKUP(sales_pipeline!D6913,[2]products!$A:$C,2,0)</f>
        <v>MG</v>
      </c>
      <c r="C5742" s="4">
        <f>VLOOKUP(sales_pipeline!D6913,[2]products!$A:$C,3,FALSE)</f>
        <v>55</v>
      </c>
    </row>
    <row r="5743" spans="1:3" x14ac:dyDescent="0.35">
      <c r="A5743" t="s">
        <v>18</v>
      </c>
      <c r="B5743" t="str">
        <f>VLOOKUP(sales_pipeline!D6914,[2]products!$A:$C,2,0)</f>
        <v>MG</v>
      </c>
      <c r="C5743" s="4">
        <f>VLOOKUP(sales_pipeline!D6914,[2]products!$A:$C,3,FALSE)</f>
        <v>55</v>
      </c>
    </row>
    <row r="5744" spans="1:3" x14ac:dyDescent="0.35">
      <c r="A5744" t="s">
        <v>10</v>
      </c>
      <c r="B5744" t="str">
        <f>VLOOKUP(sales_pipeline!D6915,[2]products!$A:$C,2,0)</f>
        <v>GTX</v>
      </c>
      <c r="C5744" s="4">
        <f>VLOOKUP(sales_pipeline!D6915,[2]products!$A:$C,3,FALSE)</f>
        <v>1096</v>
      </c>
    </row>
    <row r="5745" spans="1:3" x14ac:dyDescent="0.35">
      <c r="A5745" t="s">
        <v>18</v>
      </c>
      <c r="B5745" t="str">
        <f>VLOOKUP(sales_pipeline!D6919,[2]products!$A:$C,2,0)</f>
        <v>MG</v>
      </c>
      <c r="C5745" s="4">
        <f>VLOOKUP(sales_pipeline!D6919,[2]products!$A:$C,3,FALSE)</f>
        <v>55</v>
      </c>
    </row>
    <row r="5746" spans="1:3" x14ac:dyDescent="0.35">
      <c r="A5746" t="s">
        <v>10</v>
      </c>
      <c r="B5746" t="str">
        <f>VLOOKUP(sales_pipeline!D6920,[2]products!$A:$C,2,0)</f>
        <v>GTX</v>
      </c>
      <c r="C5746" s="4">
        <f>VLOOKUP(sales_pipeline!D6920,[2]products!$A:$C,3,FALSE)</f>
        <v>1096</v>
      </c>
    </row>
    <row r="5747" spans="1:3" x14ac:dyDescent="0.35">
      <c r="A5747" t="s">
        <v>39</v>
      </c>
      <c r="B5747" t="str">
        <f>VLOOKUP(sales_pipeline!D6922,[2]products!$A:$C,2,0)</f>
        <v>MG</v>
      </c>
      <c r="C5747" s="4">
        <f>VLOOKUP(sales_pipeline!D6922,[2]products!$A:$C,3,FALSE)</f>
        <v>3393</v>
      </c>
    </row>
    <row r="5748" spans="1:3" x14ac:dyDescent="0.35">
      <c r="A5748" t="s">
        <v>10</v>
      </c>
      <c r="B5748" t="str">
        <f>VLOOKUP(sales_pipeline!D6923,[2]products!$A:$C,2,0)</f>
        <v>GTX</v>
      </c>
      <c r="C5748" s="4">
        <f>VLOOKUP(sales_pipeline!D6923,[2]products!$A:$C,3,FALSE)</f>
        <v>1096</v>
      </c>
    </row>
    <row r="5749" spans="1:3" x14ac:dyDescent="0.35">
      <c r="A5749" t="s">
        <v>10</v>
      </c>
      <c r="B5749" t="str">
        <f>VLOOKUP(sales_pipeline!D6924,[2]products!$A:$C,2,0)</f>
        <v>GTX</v>
      </c>
      <c r="C5749" s="4">
        <f>VLOOKUP(sales_pipeline!D6924,[2]products!$A:$C,3,FALSE)</f>
        <v>1096</v>
      </c>
    </row>
    <row r="5750" spans="1:3" x14ac:dyDescent="0.35">
      <c r="A5750" t="s">
        <v>20</v>
      </c>
      <c r="B5750" t="str">
        <f>VLOOKUP(sales_pipeline!D6925,[2]products!$A:$C,2,0)</f>
        <v>GTX</v>
      </c>
      <c r="C5750" s="4">
        <f>VLOOKUP(sales_pipeline!D6925,[2]products!$A:$C,3,FALSE)</f>
        <v>550</v>
      </c>
    </row>
    <row r="5751" spans="1:3" x14ac:dyDescent="0.35">
      <c r="A5751" t="s">
        <v>20</v>
      </c>
      <c r="B5751" t="str">
        <f>VLOOKUP(sales_pipeline!D6927,[2]products!$A:$C,2,0)</f>
        <v>GTX</v>
      </c>
      <c r="C5751" s="4">
        <f>VLOOKUP(sales_pipeline!D6927,[2]products!$A:$C,3,FALSE)</f>
        <v>550</v>
      </c>
    </row>
    <row r="5752" spans="1:3" x14ac:dyDescent="0.35">
      <c r="A5752" t="s">
        <v>18</v>
      </c>
      <c r="B5752" t="str">
        <f>VLOOKUP(sales_pipeline!D6928,[2]products!$A:$C,2,0)</f>
        <v>MG</v>
      </c>
      <c r="C5752" s="4">
        <f>VLOOKUP(sales_pipeline!D6928,[2]products!$A:$C,3,FALSE)</f>
        <v>55</v>
      </c>
    </row>
    <row r="5753" spans="1:3" x14ac:dyDescent="0.35">
      <c r="A5753" t="s">
        <v>18</v>
      </c>
      <c r="B5753" t="str">
        <f>VLOOKUP(sales_pipeline!D6929,[2]products!$A:$C,2,0)</f>
        <v>MG</v>
      </c>
      <c r="C5753" s="4">
        <f>VLOOKUP(sales_pipeline!D6929,[2]products!$A:$C,3,FALSE)</f>
        <v>55</v>
      </c>
    </row>
    <row r="5754" spans="1:3" x14ac:dyDescent="0.35">
      <c r="A5754" t="s">
        <v>18</v>
      </c>
      <c r="B5754" t="str">
        <f>VLOOKUP(sales_pipeline!D6930,[2]products!$A:$C,2,0)</f>
        <v>MG</v>
      </c>
      <c r="C5754" s="4">
        <f>VLOOKUP(sales_pipeline!D6930,[2]products!$A:$C,3,FALSE)</f>
        <v>55</v>
      </c>
    </row>
    <row r="5755" spans="1:3" x14ac:dyDescent="0.35">
      <c r="A5755" t="s">
        <v>10</v>
      </c>
      <c r="B5755" t="str">
        <f>VLOOKUP(sales_pipeline!D6931,[2]products!$A:$C,2,0)</f>
        <v>GTX</v>
      </c>
      <c r="C5755" s="4">
        <f>VLOOKUP(sales_pipeline!D6931,[2]products!$A:$C,3,FALSE)</f>
        <v>1096</v>
      </c>
    </row>
    <row r="5756" spans="1:3" x14ac:dyDescent="0.35">
      <c r="A5756" t="s">
        <v>20</v>
      </c>
      <c r="B5756" t="str">
        <f>VLOOKUP(sales_pipeline!D6932,[2]products!$A:$C,2,0)</f>
        <v>GTX</v>
      </c>
      <c r="C5756" s="4">
        <f>VLOOKUP(sales_pipeline!D6932,[2]products!$A:$C,3,FALSE)</f>
        <v>550</v>
      </c>
    </row>
    <row r="5757" spans="1:3" x14ac:dyDescent="0.35">
      <c r="A5757" t="s">
        <v>20</v>
      </c>
      <c r="B5757" t="str">
        <f>VLOOKUP(sales_pipeline!D6933,[2]products!$A:$C,2,0)</f>
        <v>GTX</v>
      </c>
      <c r="C5757" s="4">
        <f>VLOOKUP(sales_pipeline!D6933,[2]products!$A:$C,3,FALSE)</f>
        <v>550</v>
      </c>
    </row>
    <row r="5758" spans="1:3" x14ac:dyDescent="0.35">
      <c r="A5758" t="s">
        <v>18</v>
      </c>
      <c r="B5758" t="str">
        <f>VLOOKUP(sales_pipeline!D6934,[2]products!$A:$C,2,0)</f>
        <v>MG</v>
      </c>
      <c r="C5758" s="4">
        <f>VLOOKUP(sales_pipeline!D6934,[2]products!$A:$C,3,FALSE)</f>
        <v>55</v>
      </c>
    </row>
    <row r="5759" spans="1:3" x14ac:dyDescent="0.35">
      <c r="A5759" t="s">
        <v>18</v>
      </c>
      <c r="B5759" t="str">
        <f>VLOOKUP(sales_pipeline!D6935,[2]products!$A:$C,2,0)</f>
        <v>MG</v>
      </c>
      <c r="C5759" s="4">
        <f>VLOOKUP(sales_pipeline!D6935,[2]products!$A:$C,3,FALSE)</f>
        <v>55</v>
      </c>
    </row>
    <row r="5760" spans="1:3" x14ac:dyDescent="0.35">
      <c r="A5760" t="s">
        <v>39</v>
      </c>
      <c r="B5760" t="str">
        <f>VLOOKUP(sales_pipeline!D6937,[2]products!$A:$C,2,0)</f>
        <v>MG</v>
      </c>
      <c r="C5760" s="4">
        <f>VLOOKUP(sales_pipeline!D6937,[2]products!$A:$C,3,FALSE)</f>
        <v>3393</v>
      </c>
    </row>
    <row r="5761" spans="1:3" x14ac:dyDescent="0.35">
      <c r="A5761" t="s">
        <v>18</v>
      </c>
      <c r="B5761" t="str">
        <f>VLOOKUP(sales_pipeline!D6939,[2]products!$A:$C,2,0)</f>
        <v>MG</v>
      </c>
      <c r="C5761" s="4">
        <f>VLOOKUP(sales_pipeline!D6939,[2]products!$A:$C,3,FALSE)</f>
        <v>55</v>
      </c>
    </row>
    <row r="5762" spans="1:3" x14ac:dyDescent="0.35">
      <c r="A5762" t="s">
        <v>48</v>
      </c>
      <c r="B5762" t="str">
        <f>VLOOKUP(sales_pipeline!D6940,[2]products!$A:$C,2,0)</f>
        <v>GTX</v>
      </c>
      <c r="C5762" s="4">
        <f>VLOOKUP(sales_pipeline!D6940,[2]products!$A:$C,3,FALSE)</f>
        <v>5482</v>
      </c>
    </row>
    <row r="5763" spans="1:3" x14ac:dyDescent="0.35">
      <c r="A5763" t="s">
        <v>48</v>
      </c>
      <c r="B5763" t="str">
        <f>VLOOKUP(sales_pipeline!D6941,[2]products!$A:$C,2,0)</f>
        <v>GTX</v>
      </c>
      <c r="C5763" s="4">
        <f>VLOOKUP(sales_pipeline!D6941,[2]products!$A:$C,3,FALSE)</f>
        <v>5482</v>
      </c>
    </row>
    <row r="5764" spans="1:3" x14ac:dyDescent="0.35">
      <c r="A5764" t="s">
        <v>18</v>
      </c>
      <c r="B5764" t="str">
        <f>VLOOKUP(sales_pipeline!D6942,[2]products!$A:$C,2,0)</f>
        <v>MG</v>
      </c>
      <c r="C5764" s="4">
        <f>VLOOKUP(sales_pipeline!D6942,[2]products!$A:$C,3,FALSE)</f>
        <v>55</v>
      </c>
    </row>
    <row r="5765" spans="1:3" x14ac:dyDescent="0.35">
      <c r="A5765" t="s">
        <v>10</v>
      </c>
      <c r="B5765" t="str">
        <f>VLOOKUP(sales_pipeline!D6943,[2]products!$A:$C,2,0)</f>
        <v>GTX</v>
      </c>
      <c r="C5765" s="4">
        <f>VLOOKUP(sales_pipeline!D6943,[2]products!$A:$C,3,FALSE)</f>
        <v>1096</v>
      </c>
    </row>
    <row r="5766" spans="1:3" x14ac:dyDescent="0.35">
      <c r="A5766" t="s">
        <v>39</v>
      </c>
      <c r="B5766" t="str">
        <f>VLOOKUP(sales_pipeline!D6944,[2]products!$A:$C,2,0)</f>
        <v>MG</v>
      </c>
      <c r="C5766" s="4">
        <f>VLOOKUP(sales_pipeline!D6944,[2]products!$A:$C,3,FALSE)</f>
        <v>3393</v>
      </c>
    </row>
    <row r="5767" spans="1:3" x14ac:dyDescent="0.35">
      <c r="A5767" t="s">
        <v>18</v>
      </c>
      <c r="B5767" t="str">
        <f>VLOOKUP(sales_pipeline!D6945,[2]products!$A:$C,2,0)</f>
        <v>MG</v>
      </c>
      <c r="C5767" s="4">
        <f>VLOOKUP(sales_pipeline!D6945,[2]products!$A:$C,3,FALSE)</f>
        <v>55</v>
      </c>
    </row>
    <row r="5768" spans="1:3" x14ac:dyDescent="0.35">
      <c r="A5768" t="s">
        <v>48</v>
      </c>
      <c r="B5768" t="str">
        <f>VLOOKUP(sales_pipeline!D6947,[2]products!$A:$C,2,0)</f>
        <v>GTX</v>
      </c>
      <c r="C5768" s="4">
        <f>VLOOKUP(sales_pipeline!D6947,[2]products!$A:$C,3,FALSE)</f>
        <v>5482</v>
      </c>
    </row>
    <row r="5769" spans="1:3" x14ac:dyDescent="0.35">
      <c r="A5769" t="s">
        <v>10</v>
      </c>
      <c r="B5769" t="str">
        <f>VLOOKUP(sales_pipeline!D6949,[2]products!$A:$C,2,0)</f>
        <v>GTX</v>
      </c>
      <c r="C5769" s="4">
        <f>VLOOKUP(sales_pipeline!D6949,[2]products!$A:$C,3,FALSE)</f>
        <v>1096</v>
      </c>
    </row>
    <row r="5770" spans="1:3" x14ac:dyDescent="0.35">
      <c r="A5770" t="s">
        <v>48</v>
      </c>
      <c r="B5770" t="str">
        <f>VLOOKUP(sales_pipeline!D6950,[2]products!$A:$C,2,0)</f>
        <v>GTX</v>
      </c>
      <c r="C5770" s="4">
        <f>VLOOKUP(sales_pipeline!D6950,[2]products!$A:$C,3,FALSE)</f>
        <v>5482</v>
      </c>
    </row>
    <row r="5771" spans="1:3" x14ac:dyDescent="0.35">
      <c r="A5771" t="s">
        <v>48</v>
      </c>
      <c r="B5771" t="str">
        <f>VLOOKUP(sales_pipeline!D6951,[2]products!$A:$C,2,0)</f>
        <v>GTX</v>
      </c>
      <c r="C5771" s="4">
        <f>VLOOKUP(sales_pipeline!D6951,[2]products!$A:$C,3,FALSE)</f>
        <v>5482</v>
      </c>
    </row>
    <row r="5772" spans="1:3" x14ac:dyDescent="0.35">
      <c r="A5772" t="s">
        <v>48</v>
      </c>
      <c r="B5772" t="str">
        <f>VLOOKUP(sales_pipeline!D6952,[2]products!$A:$C,2,0)</f>
        <v>GTX</v>
      </c>
      <c r="C5772" s="4">
        <f>VLOOKUP(sales_pipeline!D6952,[2]products!$A:$C,3,FALSE)</f>
        <v>5482</v>
      </c>
    </row>
    <row r="5773" spans="1:3" x14ac:dyDescent="0.35">
      <c r="A5773" t="s">
        <v>39</v>
      </c>
      <c r="B5773" t="str">
        <f>VLOOKUP(sales_pipeline!D6953,[2]products!$A:$C,2,0)</f>
        <v>MG</v>
      </c>
      <c r="C5773" s="4">
        <f>VLOOKUP(sales_pipeline!D6953,[2]products!$A:$C,3,FALSE)</f>
        <v>3393</v>
      </c>
    </row>
    <row r="5774" spans="1:3" x14ac:dyDescent="0.35">
      <c r="A5774" t="s">
        <v>20</v>
      </c>
      <c r="B5774" t="str">
        <f>VLOOKUP(sales_pipeline!D6954,[2]products!$A:$C,2,0)</f>
        <v>GTX</v>
      </c>
      <c r="C5774" s="4">
        <f>VLOOKUP(sales_pipeline!D6954,[2]products!$A:$C,3,FALSE)</f>
        <v>550</v>
      </c>
    </row>
    <row r="5775" spans="1:3" x14ac:dyDescent="0.35">
      <c r="A5775" t="s">
        <v>20</v>
      </c>
      <c r="B5775" t="str">
        <f>VLOOKUP(sales_pipeline!D6955,[2]products!$A:$C,2,0)</f>
        <v>GTX</v>
      </c>
      <c r="C5775" s="4">
        <f>VLOOKUP(sales_pipeline!D6955,[2]products!$A:$C,3,FALSE)</f>
        <v>550</v>
      </c>
    </row>
    <row r="5776" spans="1:3" x14ac:dyDescent="0.35">
      <c r="A5776" t="s">
        <v>39</v>
      </c>
      <c r="B5776" t="str">
        <f>VLOOKUP(sales_pipeline!D6956,[2]products!$A:$C,2,0)</f>
        <v>MG</v>
      </c>
      <c r="C5776" s="4">
        <f>VLOOKUP(sales_pipeline!D6956,[2]products!$A:$C,3,FALSE)</f>
        <v>3393</v>
      </c>
    </row>
    <row r="5777" spans="1:3" x14ac:dyDescent="0.35">
      <c r="A5777" t="s">
        <v>48</v>
      </c>
      <c r="B5777" t="str">
        <f>VLOOKUP(sales_pipeline!D6957,[2]products!$A:$C,2,0)</f>
        <v>GTX</v>
      </c>
      <c r="C5777" s="4">
        <f>VLOOKUP(sales_pipeline!D6957,[2]products!$A:$C,3,FALSE)</f>
        <v>5482</v>
      </c>
    </row>
    <row r="5778" spans="1:3" x14ac:dyDescent="0.35">
      <c r="A5778" t="s">
        <v>18</v>
      </c>
      <c r="B5778" t="str">
        <f>VLOOKUP(sales_pipeline!D6958,[2]products!$A:$C,2,0)</f>
        <v>MG</v>
      </c>
      <c r="C5778" s="4">
        <f>VLOOKUP(sales_pipeline!D6958,[2]products!$A:$C,3,FALSE)</f>
        <v>55</v>
      </c>
    </row>
    <row r="5779" spans="1:3" x14ac:dyDescent="0.35">
      <c r="A5779" t="s">
        <v>48</v>
      </c>
      <c r="B5779" t="str">
        <f>VLOOKUP(sales_pipeline!D6959,[2]products!$A:$C,2,0)</f>
        <v>GTX</v>
      </c>
      <c r="C5779" s="4">
        <f>VLOOKUP(sales_pipeline!D6959,[2]products!$A:$C,3,FALSE)</f>
        <v>5482</v>
      </c>
    </row>
    <row r="5780" spans="1:3" x14ac:dyDescent="0.35">
      <c r="A5780" t="s">
        <v>48</v>
      </c>
      <c r="B5780" t="str">
        <f>VLOOKUP(sales_pipeline!D6960,[2]products!$A:$C,2,0)</f>
        <v>GTX</v>
      </c>
      <c r="C5780" s="4">
        <f>VLOOKUP(sales_pipeline!D6960,[2]products!$A:$C,3,FALSE)</f>
        <v>5482</v>
      </c>
    </row>
    <row r="5781" spans="1:3" x14ac:dyDescent="0.35">
      <c r="A5781" t="s">
        <v>39</v>
      </c>
      <c r="B5781" t="str">
        <f>VLOOKUP(sales_pipeline!D6961,[2]products!$A:$C,2,0)</f>
        <v>MG</v>
      </c>
      <c r="C5781" s="4">
        <f>VLOOKUP(sales_pipeline!D6961,[2]products!$A:$C,3,FALSE)</f>
        <v>3393</v>
      </c>
    </row>
    <row r="5782" spans="1:3" x14ac:dyDescent="0.35">
      <c r="A5782" t="s">
        <v>20</v>
      </c>
      <c r="B5782" t="str">
        <f>VLOOKUP(sales_pipeline!D6962,[2]products!$A:$C,2,0)</f>
        <v>GTX</v>
      </c>
      <c r="C5782" s="4">
        <f>VLOOKUP(sales_pipeline!D6962,[2]products!$A:$C,3,FALSE)</f>
        <v>550</v>
      </c>
    </row>
    <row r="5783" spans="1:3" x14ac:dyDescent="0.35">
      <c r="A5783" t="s">
        <v>18</v>
      </c>
      <c r="B5783" t="str">
        <f>VLOOKUP(sales_pipeline!D6963,[2]products!$A:$C,2,0)</f>
        <v>MG</v>
      </c>
      <c r="C5783" s="4">
        <f>VLOOKUP(sales_pipeline!D6963,[2]products!$A:$C,3,FALSE)</f>
        <v>55</v>
      </c>
    </row>
    <row r="5784" spans="1:3" x14ac:dyDescent="0.35">
      <c r="A5784" t="s">
        <v>39</v>
      </c>
      <c r="B5784" t="str">
        <f>VLOOKUP(sales_pipeline!D6966,[2]products!$A:$C,2,0)</f>
        <v>MG</v>
      </c>
      <c r="C5784" s="4">
        <f>VLOOKUP(sales_pipeline!D6966,[2]products!$A:$C,3,FALSE)</f>
        <v>3393</v>
      </c>
    </row>
    <row r="5785" spans="1:3" x14ac:dyDescent="0.35">
      <c r="A5785" t="s">
        <v>10</v>
      </c>
      <c r="B5785" t="str">
        <f>VLOOKUP(sales_pipeline!D6967,[2]products!$A:$C,2,0)</f>
        <v>GTX</v>
      </c>
      <c r="C5785" s="4">
        <f>VLOOKUP(sales_pipeline!D6967,[2]products!$A:$C,3,FALSE)</f>
        <v>1096</v>
      </c>
    </row>
    <row r="5786" spans="1:3" x14ac:dyDescent="0.35">
      <c r="A5786" t="s">
        <v>48</v>
      </c>
      <c r="B5786" t="str">
        <f>VLOOKUP(sales_pipeline!D6968,[2]products!$A:$C,2,0)</f>
        <v>GTX</v>
      </c>
      <c r="C5786" s="4">
        <f>VLOOKUP(sales_pipeline!D6968,[2]products!$A:$C,3,FALSE)</f>
        <v>5482</v>
      </c>
    </row>
    <row r="5787" spans="1:3" x14ac:dyDescent="0.35">
      <c r="A5787" t="s">
        <v>18</v>
      </c>
      <c r="B5787" t="str">
        <f>VLOOKUP(sales_pipeline!D6969,[2]products!$A:$C,2,0)</f>
        <v>MG</v>
      </c>
      <c r="C5787" s="4">
        <f>VLOOKUP(sales_pipeline!D6969,[2]products!$A:$C,3,FALSE)</f>
        <v>55</v>
      </c>
    </row>
    <row r="5788" spans="1:3" x14ac:dyDescent="0.35">
      <c r="A5788" t="s">
        <v>18</v>
      </c>
      <c r="B5788" t="str">
        <f>VLOOKUP(sales_pipeline!D6970,[2]products!$A:$C,2,0)</f>
        <v>MG</v>
      </c>
      <c r="C5788" s="4">
        <f>VLOOKUP(sales_pipeline!D6970,[2]products!$A:$C,3,FALSE)</f>
        <v>55</v>
      </c>
    </row>
    <row r="5789" spans="1:3" x14ac:dyDescent="0.35">
      <c r="A5789" t="s">
        <v>20</v>
      </c>
      <c r="B5789" t="str">
        <f>VLOOKUP(sales_pipeline!D6971,[2]products!$A:$C,2,0)</f>
        <v>GTX</v>
      </c>
      <c r="C5789" s="4">
        <f>VLOOKUP(sales_pipeline!D6971,[2]products!$A:$C,3,FALSE)</f>
        <v>550</v>
      </c>
    </row>
    <row r="5790" spans="1:3" x14ac:dyDescent="0.35">
      <c r="A5790" t="s">
        <v>48</v>
      </c>
      <c r="B5790" t="str">
        <f>VLOOKUP(sales_pipeline!D6972,[2]products!$A:$C,2,0)</f>
        <v>GTX</v>
      </c>
      <c r="C5790" s="4">
        <f>VLOOKUP(sales_pipeline!D6972,[2]products!$A:$C,3,FALSE)</f>
        <v>5482</v>
      </c>
    </row>
    <row r="5791" spans="1:3" x14ac:dyDescent="0.35">
      <c r="A5791" t="s">
        <v>48</v>
      </c>
      <c r="B5791" t="str">
        <f>VLOOKUP(sales_pipeline!D6973,[2]products!$A:$C,2,0)</f>
        <v>GTX</v>
      </c>
      <c r="C5791" s="4">
        <f>VLOOKUP(sales_pipeline!D6973,[2]products!$A:$C,3,FALSE)</f>
        <v>5482</v>
      </c>
    </row>
    <row r="5792" spans="1:3" x14ac:dyDescent="0.35">
      <c r="A5792" t="s">
        <v>20</v>
      </c>
      <c r="B5792" t="str">
        <f>VLOOKUP(sales_pipeline!D6974,[2]products!$A:$C,2,0)</f>
        <v>GTX</v>
      </c>
      <c r="C5792" s="4">
        <f>VLOOKUP(sales_pipeline!D6974,[2]products!$A:$C,3,FALSE)</f>
        <v>550</v>
      </c>
    </row>
    <row r="5793" spans="1:3" x14ac:dyDescent="0.35">
      <c r="A5793" t="s">
        <v>10</v>
      </c>
      <c r="B5793" t="str">
        <f>VLOOKUP(sales_pipeline!D6976,[2]products!$A:$C,2,0)</f>
        <v>GTX</v>
      </c>
      <c r="C5793" s="4">
        <f>VLOOKUP(sales_pipeline!D6976,[2]products!$A:$C,3,FALSE)</f>
        <v>1096</v>
      </c>
    </row>
    <row r="5794" spans="1:3" x14ac:dyDescent="0.35">
      <c r="A5794" t="s">
        <v>20</v>
      </c>
      <c r="B5794" t="str">
        <f>VLOOKUP(sales_pipeline!D6977,[2]products!$A:$C,2,0)</f>
        <v>GTX</v>
      </c>
      <c r="C5794" s="4">
        <f>VLOOKUP(sales_pipeline!D6977,[2]products!$A:$C,3,FALSE)</f>
        <v>550</v>
      </c>
    </row>
    <row r="5795" spans="1:3" x14ac:dyDescent="0.35">
      <c r="A5795" t="s">
        <v>20</v>
      </c>
      <c r="B5795" t="str">
        <f>VLOOKUP(sales_pipeline!D6978,[2]products!$A:$C,2,0)</f>
        <v>GTX</v>
      </c>
      <c r="C5795" s="4">
        <f>VLOOKUP(sales_pipeline!D6978,[2]products!$A:$C,3,FALSE)</f>
        <v>550</v>
      </c>
    </row>
    <row r="5796" spans="1:3" x14ac:dyDescent="0.35">
      <c r="A5796" t="s">
        <v>18</v>
      </c>
      <c r="B5796" t="str">
        <f>VLOOKUP(sales_pipeline!D6979,[2]products!$A:$C,2,0)</f>
        <v>MG</v>
      </c>
      <c r="C5796" s="4">
        <f>VLOOKUP(sales_pipeline!D6979,[2]products!$A:$C,3,FALSE)</f>
        <v>55</v>
      </c>
    </row>
    <row r="5797" spans="1:3" x14ac:dyDescent="0.35">
      <c r="A5797" t="s">
        <v>10</v>
      </c>
      <c r="B5797" t="str">
        <f>VLOOKUP(sales_pipeline!D6980,[2]products!$A:$C,2,0)</f>
        <v>GTX</v>
      </c>
      <c r="C5797" s="4">
        <f>VLOOKUP(sales_pipeline!D6980,[2]products!$A:$C,3,FALSE)</f>
        <v>1096</v>
      </c>
    </row>
    <row r="5798" spans="1:3" x14ac:dyDescent="0.35">
      <c r="A5798" t="s">
        <v>18</v>
      </c>
      <c r="B5798" t="str">
        <f>VLOOKUP(sales_pipeline!D6981,[2]products!$A:$C,2,0)</f>
        <v>MG</v>
      </c>
      <c r="C5798" s="4">
        <f>VLOOKUP(sales_pipeline!D6981,[2]products!$A:$C,3,FALSE)</f>
        <v>55</v>
      </c>
    </row>
    <row r="5799" spans="1:3" x14ac:dyDescent="0.35">
      <c r="A5799" t="s">
        <v>10</v>
      </c>
      <c r="B5799" t="str">
        <f>VLOOKUP(sales_pipeline!D6982,[2]products!$A:$C,2,0)</f>
        <v>GTX</v>
      </c>
      <c r="C5799" s="4">
        <f>VLOOKUP(sales_pipeline!D6982,[2]products!$A:$C,3,FALSE)</f>
        <v>1096</v>
      </c>
    </row>
    <row r="5800" spans="1:3" x14ac:dyDescent="0.35">
      <c r="A5800" t="s">
        <v>39</v>
      </c>
      <c r="B5800" t="str">
        <f>VLOOKUP(sales_pipeline!D6984,[2]products!$A:$C,2,0)</f>
        <v>MG</v>
      </c>
      <c r="C5800" s="4">
        <f>VLOOKUP(sales_pipeline!D6984,[2]products!$A:$C,3,FALSE)</f>
        <v>3393</v>
      </c>
    </row>
    <row r="5801" spans="1:3" x14ac:dyDescent="0.35">
      <c r="A5801" t="s">
        <v>10</v>
      </c>
      <c r="B5801" t="str">
        <f>VLOOKUP(sales_pipeline!D6985,[2]products!$A:$C,2,0)</f>
        <v>GTX</v>
      </c>
      <c r="C5801" s="4">
        <f>VLOOKUP(sales_pipeline!D6985,[2]products!$A:$C,3,FALSE)</f>
        <v>1096</v>
      </c>
    </row>
    <row r="5802" spans="1:3" x14ac:dyDescent="0.35">
      <c r="A5802" t="s">
        <v>18</v>
      </c>
      <c r="B5802" t="str">
        <f>VLOOKUP(sales_pipeline!D6986,[2]products!$A:$C,2,0)</f>
        <v>MG</v>
      </c>
      <c r="C5802" s="4">
        <f>VLOOKUP(sales_pipeline!D6986,[2]products!$A:$C,3,FALSE)</f>
        <v>55</v>
      </c>
    </row>
    <row r="5803" spans="1:3" x14ac:dyDescent="0.35">
      <c r="A5803" t="s">
        <v>18</v>
      </c>
      <c r="B5803" t="str">
        <f>VLOOKUP(sales_pipeline!D6987,[2]products!$A:$C,2,0)</f>
        <v>MG</v>
      </c>
      <c r="C5803" s="4">
        <f>VLOOKUP(sales_pipeline!D6987,[2]products!$A:$C,3,FALSE)</f>
        <v>55</v>
      </c>
    </row>
    <row r="5804" spans="1:3" x14ac:dyDescent="0.35">
      <c r="A5804" t="s">
        <v>18</v>
      </c>
      <c r="B5804" t="str">
        <f>VLOOKUP(sales_pipeline!D6988,[2]products!$A:$C,2,0)</f>
        <v>MG</v>
      </c>
      <c r="C5804" s="4">
        <f>VLOOKUP(sales_pipeline!D6988,[2]products!$A:$C,3,FALSE)</f>
        <v>55</v>
      </c>
    </row>
    <row r="5805" spans="1:3" x14ac:dyDescent="0.35">
      <c r="A5805" t="s">
        <v>48</v>
      </c>
      <c r="B5805" t="str">
        <f>VLOOKUP(sales_pipeline!D6989,[2]products!$A:$C,2,0)</f>
        <v>GTX</v>
      </c>
      <c r="C5805" s="4">
        <f>VLOOKUP(sales_pipeline!D6989,[2]products!$A:$C,3,FALSE)</f>
        <v>5482</v>
      </c>
    </row>
    <row r="5806" spans="1:3" x14ac:dyDescent="0.35">
      <c r="A5806" t="s">
        <v>39</v>
      </c>
      <c r="B5806" t="str">
        <f>VLOOKUP(sales_pipeline!D6990,[2]products!$A:$C,2,0)</f>
        <v>MG</v>
      </c>
      <c r="C5806" s="4">
        <f>VLOOKUP(sales_pipeline!D6990,[2]products!$A:$C,3,FALSE)</f>
        <v>3393</v>
      </c>
    </row>
    <row r="5807" spans="1:3" x14ac:dyDescent="0.35">
      <c r="A5807" t="s">
        <v>18</v>
      </c>
      <c r="B5807" t="str">
        <f>VLOOKUP(sales_pipeline!D6991,[2]products!$A:$C,2,0)</f>
        <v>MG</v>
      </c>
      <c r="C5807" s="4">
        <f>VLOOKUP(sales_pipeline!D6991,[2]products!$A:$C,3,FALSE)</f>
        <v>55</v>
      </c>
    </row>
    <row r="5808" spans="1:3" x14ac:dyDescent="0.35">
      <c r="A5808" t="s">
        <v>18</v>
      </c>
      <c r="B5808" t="str">
        <f>VLOOKUP(sales_pipeline!D6992,[2]products!$A:$C,2,0)</f>
        <v>MG</v>
      </c>
      <c r="C5808" s="4">
        <f>VLOOKUP(sales_pipeline!D6992,[2]products!$A:$C,3,FALSE)</f>
        <v>55</v>
      </c>
    </row>
    <row r="5809" spans="1:3" x14ac:dyDescent="0.35">
      <c r="A5809" t="s">
        <v>10</v>
      </c>
      <c r="B5809" t="str">
        <f>VLOOKUP(sales_pipeline!D6993,[2]products!$A:$C,2,0)</f>
        <v>GTX</v>
      </c>
      <c r="C5809" s="4">
        <f>VLOOKUP(sales_pipeline!D6993,[2]products!$A:$C,3,FALSE)</f>
        <v>1096</v>
      </c>
    </row>
    <row r="5810" spans="1:3" x14ac:dyDescent="0.35">
      <c r="A5810" t="s">
        <v>20</v>
      </c>
      <c r="B5810" t="str">
        <f>VLOOKUP(sales_pipeline!D6994,[2]products!$A:$C,2,0)</f>
        <v>GTX</v>
      </c>
      <c r="C5810" s="4">
        <f>VLOOKUP(sales_pipeline!D6994,[2]products!$A:$C,3,FALSE)</f>
        <v>550</v>
      </c>
    </row>
    <row r="5811" spans="1:3" x14ac:dyDescent="0.35">
      <c r="A5811" t="s">
        <v>39</v>
      </c>
      <c r="B5811" t="str">
        <f>VLOOKUP(sales_pipeline!D6995,[2]products!$A:$C,2,0)</f>
        <v>MG</v>
      </c>
      <c r="C5811" s="4">
        <f>VLOOKUP(sales_pipeline!D6995,[2]products!$A:$C,3,FALSE)</f>
        <v>3393</v>
      </c>
    </row>
    <row r="5812" spans="1:3" x14ac:dyDescent="0.35">
      <c r="A5812" t="s">
        <v>48</v>
      </c>
      <c r="B5812" t="str">
        <f>VLOOKUP(sales_pipeline!D6996,[2]products!$A:$C,2,0)</f>
        <v>GTX</v>
      </c>
      <c r="C5812" s="4">
        <f>VLOOKUP(sales_pipeline!D6996,[2]products!$A:$C,3,FALSE)</f>
        <v>5482</v>
      </c>
    </row>
    <row r="5813" spans="1:3" x14ac:dyDescent="0.35">
      <c r="A5813" t="s">
        <v>18</v>
      </c>
      <c r="B5813" t="str">
        <f>VLOOKUP(sales_pipeline!D6997,[2]products!$A:$C,2,0)</f>
        <v>MG</v>
      </c>
      <c r="C5813" s="4">
        <f>VLOOKUP(sales_pipeline!D6997,[2]products!$A:$C,3,FALSE)</f>
        <v>55</v>
      </c>
    </row>
    <row r="5814" spans="1:3" x14ac:dyDescent="0.35">
      <c r="A5814" t="s">
        <v>18</v>
      </c>
      <c r="B5814" t="str">
        <f>VLOOKUP(sales_pipeline!D6998,[2]products!$A:$C,2,0)</f>
        <v>MG</v>
      </c>
      <c r="C5814" s="4">
        <f>VLOOKUP(sales_pipeline!D6998,[2]products!$A:$C,3,FALSE)</f>
        <v>55</v>
      </c>
    </row>
    <row r="5815" spans="1:3" x14ac:dyDescent="0.35">
      <c r="A5815" t="s">
        <v>10</v>
      </c>
      <c r="B5815" t="str">
        <f>VLOOKUP(sales_pipeline!D7000,[2]products!$A:$C,2,0)</f>
        <v>GTX</v>
      </c>
      <c r="C5815" s="4">
        <f>VLOOKUP(sales_pipeline!D7000,[2]products!$A:$C,3,FALSE)</f>
        <v>1096</v>
      </c>
    </row>
    <row r="5816" spans="1:3" x14ac:dyDescent="0.35">
      <c r="A5816" t="s">
        <v>10</v>
      </c>
      <c r="B5816" t="str">
        <f>VLOOKUP(sales_pipeline!D7001,[2]products!$A:$C,2,0)</f>
        <v>GTX</v>
      </c>
      <c r="C5816" s="4">
        <f>VLOOKUP(sales_pipeline!D7001,[2]products!$A:$C,3,FALSE)</f>
        <v>1096</v>
      </c>
    </row>
    <row r="5817" spans="1:3" x14ac:dyDescent="0.35">
      <c r="A5817" t="s">
        <v>18</v>
      </c>
      <c r="B5817" t="str">
        <f>VLOOKUP(sales_pipeline!D7003,[2]products!$A:$C,2,0)</f>
        <v>MG</v>
      </c>
      <c r="C5817" s="4">
        <f>VLOOKUP(sales_pipeline!D7003,[2]products!$A:$C,3,FALSE)</f>
        <v>55</v>
      </c>
    </row>
    <row r="5818" spans="1:3" x14ac:dyDescent="0.35">
      <c r="A5818" t="s">
        <v>18</v>
      </c>
      <c r="B5818" t="str">
        <f>VLOOKUP(sales_pipeline!D7006,[2]products!$A:$C,2,0)</f>
        <v>MG</v>
      </c>
      <c r="C5818" s="4">
        <f>VLOOKUP(sales_pipeline!D7006,[2]products!$A:$C,3,FALSE)</f>
        <v>55</v>
      </c>
    </row>
    <row r="5819" spans="1:3" x14ac:dyDescent="0.35">
      <c r="A5819" t="s">
        <v>10</v>
      </c>
      <c r="B5819" t="str">
        <f>VLOOKUP(sales_pipeline!D7007,[2]products!$A:$C,2,0)</f>
        <v>GTX</v>
      </c>
      <c r="C5819" s="4">
        <f>VLOOKUP(sales_pipeline!D7007,[2]products!$A:$C,3,FALSE)</f>
        <v>1096</v>
      </c>
    </row>
    <row r="5820" spans="1:3" x14ac:dyDescent="0.35">
      <c r="A5820" t="s">
        <v>39</v>
      </c>
      <c r="B5820" t="str">
        <f>VLOOKUP(sales_pipeline!D7008,[2]products!$A:$C,2,0)</f>
        <v>MG</v>
      </c>
      <c r="C5820" s="4">
        <f>VLOOKUP(sales_pipeline!D7008,[2]products!$A:$C,3,FALSE)</f>
        <v>3393</v>
      </c>
    </row>
    <row r="5821" spans="1:3" x14ac:dyDescent="0.35">
      <c r="A5821" t="s">
        <v>48</v>
      </c>
      <c r="B5821" t="str">
        <f>VLOOKUP(sales_pipeline!D7009,[2]products!$A:$C,2,0)</f>
        <v>GTX</v>
      </c>
      <c r="C5821" s="4">
        <f>VLOOKUP(sales_pipeline!D7009,[2]products!$A:$C,3,FALSE)</f>
        <v>5482</v>
      </c>
    </row>
    <row r="5822" spans="1:3" x14ac:dyDescent="0.35">
      <c r="A5822" t="s">
        <v>18</v>
      </c>
      <c r="B5822" t="str">
        <f>VLOOKUP(sales_pipeline!D7011,[2]products!$A:$C,2,0)</f>
        <v>MG</v>
      </c>
      <c r="C5822" s="4">
        <f>VLOOKUP(sales_pipeline!D7011,[2]products!$A:$C,3,FALSE)</f>
        <v>55</v>
      </c>
    </row>
    <row r="5823" spans="1:3" x14ac:dyDescent="0.35">
      <c r="A5823" t="s">
        <v>20</v>
      </c>
      <c r="B5823" t="str">
        <f>VLOOKUP(sales_pipeline!D7012,[2]products!$A:$C,2,0)</f>
        <v>GTX</v>
      </c>
      <c r="C5823" s="4">
        <f>VLOOKUP(sales_pipeline!D7012,[2]products!$A:$C,3,FALSE)</f>
        <v>550</v>
      </c>
    </row>
    <row r="5824" spans="1:3" x14ac:dyDescent="0.35">
      <c r="A5824" t="s">
        <v>10</v>
      </c>
      <c r="B5824" t="str">
        <f>VLOOKUP(sales_pipeline!D7013,[2]products!$A:$C,2,0)</f>
        <v>GTX</v>
      </c>
      <c r="C5824" s="4">
        <f>VLOOKUP(sales_pipeline!D7013,[2]products!$A:$C,3,FALSE)</f>
        <v>1096</v>
      </c>
    </row>
    <row r="5825" spans="1:3" x14ac:dyDescent="0.35">
      <c r="A5825" t="s">
        <v>18</v>
      </c>
      <c r="B5825" t="str">
        <f>VLOOKUP(sales_pipeline!D7014,[2]products!$A:$C,2,0)</f>
        <v>MG</v>
      </c>
      <c r="C5825" s="4">
        <f>VLOOKUP(sales_pipeline!D7014,[2]products!$A:$C,3,FALSE)</f>
        <v>55</v>
      </c>
    </row>
    <row r="5826" spans="1:3" x14ac:dyDescent="0.35">
      <c r="A5826" t="s">
        <v>10</v>
      </c>
      <c r="B5826" t="str">
        <f>VLOOKUP(sales_pipeline!D7015,[2]products!$A:$C,2,0)</f>
        <v>GTX</v>
      </c>
      <c r="C5826" s="4">
        <f>VLOOKUP(sales_pipeline!D7015,[2]products!$A:$C,3,FALSE)</f>
        <v>1096</v>
      </c>
    </row>
    <row r="5827" spans="1:3" x14ac:dyDescent="0.35">
      <c r="A5827" t="s">
        <v>39</v>
      </c>
      <c r="B5827" t="str">
        <f>VLOOKUP(sales_pipeline!D7016,[2]products!$A:$C,2,0)</f>
        <v>MG</v>
      </c>
      <c r="C5827" s="4">
        <f>VLOOKUP(sales_pipeline!D7016,[2]products!$A:$C,3,FALSE)</f>
        <v>3393</v>
      </c>
    </row>
    <row r="5828" spans="1:3" x14ac:dyDescent="0.35">
      <c r="A5828" t="s">
        <v>39</v>
      </c>
      <c r="B5828" t="str">
        <f>VLOOKUP(sales_pipeline!D7017,[2]products!$A:$C,2,0)</f>
        <v>MG</v>
      </c>
      <c r="C5828" s="4">
        <f>VLOOKUP(sales_pipeline!D7017,[2]products!$A:$C,3,FALSE)</f>
        <v>3393</v>
      </c>
    </row>
    <row r="5829" spans="1:3" x14ac:dyDescent="0.35">
      <c r="A5829" t="s">
        <v>48</v>
      </c>
      <c r="B5829" t="str">
        <f>VLOOKUP(sales_pipeline!D7018,[2]products!$A:$C,2,0)</f>
        <v>GTX</v>
      </c>
      <c r="C5829" s="4">
        <f>VLOOKUP(sales_pipeline!D7018,[2]products!$A:$C,3,FALSE)</f>
        <v>5482</v>
      </c>
    </row>
    <row r="5830" spans="1:3" x14ac:dyDescent="0.35">
      <c r="A5830" t="s">
        <v>18</v>
      </c>
      <c r="B5830" t="str">
        <f>VLOOKUP(sales_pipeline!D7019,[2]products!$A:$C,2,0)</f>
        <v>MG</v>
      </c>
      <c r="C5830" s="4">
        <f>VLOOKUP(sales_pipeline!D7019,[2]products!$A:$C,3,FALSE)</f>
        <v>55</v>
      </c>
    </row>
    <row r="5831" spans="1:3" x14ac:dyDescent="0.35">
      <c r="A5831" t="s">
        <v>20</v>
      </c>
      <c r="B5831" t="str">
        <f>VLOOKUP(sales_pipeline!D7020,[2]products!$A:$C,2,0)</f>
        <v>GTX</v>
      </c>
      <c r="C5831" s="4">
        <f>VLOOKUP(sales_pipeline!D7020,[2]products!$A:$C,3,FALSE)</f>
        <v>550</v>
      </c>
    </row>
    <row r="5832" spans="1:3" x14ac:dyDescent="0.35">
      <c r="A5832" t="s">
        <v>20</v>
      </c>
      <c r="B5832" t="str">
        <f>VLOOKUP(sales_pipeline!D7021,[2]products!$A:$C,2,0)</f>
        <v>GTX</v>
      </c>
      <c r="C5832" s="4">
        <f>VLOOKUP(sales_pipeline!D7021,[2]products!$A:$C,3,FALSE)</f>
        <v>550</v>
      </c>
    </row>
    <row r="5833" spans="1:3" x14ac:dyDescent="0.35">
      <c r="A5833" t="s">
        <v>39</v>
      </c>
      <c r="B5833" t="str">
        <f>VLOOKUP(sales_pipeline!D7022,[2]products!$A:$C,2,0)</f>
        <v>MG</v>
      </c>
      <c r="C5833" s="4">
        <f>VLOOKUP(sales_pipeline!D7022,[2]products!$A:$C,3,FALSE)</f>
        <v>3393</v>
      </c>
    </row>
    <row r="5834" spans="1:3" x14ac:dyDescent="0.35">
      <c r="A5834" t="s">
        <v>20</v>
      </c>
      <c r="B5834" t="str">
        <f>VLOOKUP(sales_pipeline!D7023,[2]products!$A:$C,2,0)</f>
        <v>GTX</v>
      </c>
      <c r="C5834" s="4">
        <f>VLOOKUP(sales_pipeline!D7023,[2]products!$A:$C,3,FALSE)</f>
        <v>550</v>
      </c>
    </row>
    <row r="5835" spans="1:3" x14ac:dyDescent="0.35">
      <c r="A5835" t="s">
        <v>18</v>
      </c>
      <c r="B5835" t="str">
        <f>VLOOKUP(sales_pipeline!D7024,[2]products!$A:$C,2,0)</f>
        <v>MG</v>
      </c>
      <c r="C5835" s="4">
        <f>VLOOKUP(sales_pipeline!D7024,[2]products!$A:$C,3,FALSE)</f>
        <v>55</v>
      </c>
    </row>
    <row r="5836" spans="1:3" x14ac:dyDescent="0.35">
      <c r="A5836" t="s">
        <v>18</v>
      </c>
      <c r="B5836" t="str">
        <f>VLOOKUP(sales_pipeline!D7025,[2]products!$A:$C,2,0)</f>
        <v>MG</v>
      </c>
      <c r="C5836" s="4">
        <f>VLOOKUP(sales_pipeline!D7025,[2]products!$A:$C,3,FALSE)</f>
        <v>55</v>
      </c>
    </row>
    <row r="5837" spans="1:3" x14ac:dyDescent="0.35">
      <c r="A5837" t="s">
        <v>20</v>
      </c>
      <c r="B5837" t="str">
        <f>VLOOKUP(sales_pipeline!D7026,[2]products!$A:$C,2,0)</f>
        <v>GTX</v>
      </c>
      <c r="C5837" s="4">
        <f>VLOOKUP(sales_pipeline!D7026,[2]products!$A:$C,3,FALSE)</f>
        <v>550</v>
      </c>
    </row>
    <row r="5838" spans="1:3" x14ac:dyDescent="0.35">
      <c r="A5838" t="s">
        <v>48</v>
      </c>
      <c r="B5838" t="str">
        <f>VLOOKUP(sales_pipeline!D7028,[2]products!$A:$C,2,0)</f>
        <v>GTX</v>
      </c>
      <c r="C5838" s="4">
        <f>VLOOKUP(sales_pipeline!D7028,[2]products!$A:$C,3,FALSE)</f>
        <v>5482</v>
      </c>
    </row>
    <row r="5839" spans="1:3" x14ac:dyDescent="0.35">
      <c r="A5839" t="s">
        <v>20</v>
      </c>
      <c r="B5839" t="str">
        <f>VLOOKUP(sales_pipeline!D7029,[2]products!$A:$C,2,0)</f>
        <v>GTX</v>
      </c>
      <c r="C5839" s="4">
        <f>VLOOKUP(sales_pipeline!D7029,[2]products!$A:$C,3,FALSE)</f>
        <v>550</v>
      </c>
    </row>
    <row r="5840" spans="1:3" x14ac:dyDescent="0.35">
      <c r="A5840" t="s">
        <v>10</v>
      </c>
      <c r="B5840" t="str">
        <f>VLOOKUP(sales_pipeline!D7030,[2]products!$A:$C,2,0)</f>
        <v>GTX</v>
      </c>
      <c r="C5840" s="4">
        <f>VLOOKUP(sales_pipeline!D7030,[2]products!$A:$C,3,FALSE)</f>
        <v>1096</v>
      </c>
    </row>
    <row r="5841" spans="1:3" x14ac:dyDescent="0.35">
      <c r="A5841" t="s">
        <v>10</v>
      </c>
      <c r="B5841" t="str">
        <f>VLOOKUP(sales_pipeline!D7031,[2]products!$A:$C,2,0)</f>
        <v>GTX</v>
      </c>
      <c r="C5841" s="4">
        <f>VLOOKUP(sales_pipeline!D7031,[2]products!$A:$C,3,FALSE)</f>
        <v>1096</v>
      </c>
    </row>
    <row r="5842" spans="1:3" x14ac:dyDescent="0.35">
      <c r="A5842" t="s">
        <v>20</v>
      </c>
      <c r="B5842" t="str">
        <f>VLOOKUP(sales_pipeline!D7033,[2]products!$A:$C,2,0)</f>
        <v>GTX</v>
      </c>
      <c r="C5842" s="4">
        <f>VLOOKUP(sales_pipeline!D7033,[2]products!$A:$C,3,FALSE)</f>
        <v>550</v>
      </c>
    </row>
    <row r="5843" spans="1:3" x14ac:dyDescent="0.35">
      <c r="A5843" t="s">
        <v>39</v>
      </c>
      <c r="B5843" t="str">
        <f>VLOOKUP(sales_pipeline!D7036,[2]products!$A:$C,2,0)</f>
        <v>MG</v>
      </c>
      <c r="C5843" s="4">
        <f>VLOOKUP(sales_pipeline!D7036,[2]products!$A:$C,3,FALSE)</f>
        <v>3393</v>
      </c>
    </row>
    <row r="5844" spans="1:3" x14ac:dyDescent="0.35">
      <c r="A5844" t="s">
        <v>39</v>
      </c>
      <c r="B5844" t="str">
        <f>VLOOKUP(sales_pipeline!D7037,[2]products!$A:$C,2,0)</f>
        <v>MG</v>
      </c>
      <c r="C5844" s="4">
        <f>VLOOKUP(sales_pipeline!D7037,[2]products!$A:$C,3,FALSE)</f>
        <v>3393</v>
      </c>
    </row>
    <row r="5845" spans="1:3" x14ac:dyDescent="0.35">
      <c r="A5845" t="s">
        <v>20</v>
      </c>
      <c r="B5845" t="str">
        <f>VLOOKUP(sales_pipeline!D7038,[2]products!$A:$C,2,0)</f>
        <v>GTX</v>
      </c>
      <c r="C5845" s="4">
        <f>VLOOKUP(sales_pipeline!D7038,[2]products!$A:$C,3,FALSE)</f>
        <v>550</v>
      </c>
    </row>
    <row r="5846" spans="1:3" x14ac:dyDescent="0.35">
      <c r="A5846" t="s">
        <v>39</v>
      </c>
      <c r="B5846" t="str">
        <f>VLOOKUP(sales_pipeline!D7039,[2]products!$A:$C,2,0)</f>
        <v>MG</v>
      </c>
      <c r="C5846" s="4">
        <f>VLOOKUP(sales_pipeline!D7039,[2]products!$A:$C,3,FALSE)</f>
        <v>3393</v>
      </c>
    </row>
    <row r="5847" spans="1:3" x14ac:dyDescent="0.35">
      <c r="A5847" t="s">
        <v>39</v>
      </c>
      <c r="B5847" t="str">
        <f>VLOOKUP(sales_pipeline!D7040,[2]products!$A:$C,2,0)</f>
        <v>MG</v>
      </c>
      <c r="C5847" s="4">
        <f>VLOOKUP(sales_pipeline!D7040,[2]products!$A:$C,3,FALSE)</f>
        <v>3393</v>
      </c>
    </row>
    <row r="5848" spans="1:3" x14ac:dyDescent="0.35">
      <c r="A5848" t="s">
        <v>10</v>
      </c>
      <c r="B5848" t="str">
        <f>VLOOKUP(sales_pipeline!D7041,[2]products!$A:$C,2,0)</f>
        <v>GTX</v>
      </c>
      <c r="C5848" s="4">
        <f>VLOOKUP(sales_pipeline!D7041,[2]products!$A:$C,3,FALSE)</f>
        <v>1096</v>
      </c>
    </row>
    <row r="5849" spans="1:3" x14ac:dyDescent="0.35">
      <c r="A5849" t="s">
        <v>39</v>
      </c>
      <c r="B5849" t="str">
        <f>VLOOKUP(sales_pipeline!D7042,[2]products!$A:$C,2,0)</f>
        <v>MG</v>
      </c>
      <c r="C5849" s="4">
        <f>VLOOKUP(sales_pipeline!D7042,[2]products!$A:$C,3,FALSE)</f>
        <v>3393</v>
      </c>
    </row>
    <row r="5850" spans="1:3" x14ac:dyDescent="0.35">
      <c r="A5850" t="s">
        <v>10</v>
      </c>
      <c r="B5850" t="str">
        <f>VLOOKUP(sales_pipeline!D7044,[2]products!$A:$C,2,0)</f>
        <v>GTX</v>
      </c>
      <c r="C5850" s="4">
        <f>VLOOKUP(sales_pipeline!D7044,[2]products!$A:$C,3,FALSE)</f>
        <v>1096</v>
      </c>
    </row>
    <row r="5851" spans="1:3" x14ac:dyDescent="0.35">
      <c r="A5851" t="s">
        <v>39</v>
      </c>
      <c r="B5851" t="str">
        <f>VLOOKUP(sales_pipeline!D7046,[2]products!$A:$C,2,0)</f>
        <v>MG</v>
      </c>
      <c r="C5851" s="4">
        <f>VLOOKUP(sales_pipeline!D7046,[2]products!$A:$C,3,FALSE)</f>
        <v>3393</v>
      </c>
    </row>
    <row r="5852" spans="1:3" x14ac:dyDescent="0.35">
      <c r="A5852" t="s">
        <v>48</v>
      </c>
      <c r="B5852" t="str">
        <f>VLOOKUP(sales_pipeline!D7047,[2]products!$A:$C,2,0)</f>
        <v>GTX</v>
      </c>
      <c r="C5852" s="4">
        <f>VLOOKUP(sales_pipeline!D7047,[2]products!$A:$C,3,FALSE)</f>
        <v>5482</v>
      </c>
    </row>
    <row r="5853" spans="1:3" x14ac:dyDescent="0.35">
      <c r="A5853" t="s">
        <v>20</v>
      </c>
      <c r="B5853" t="str">
        <f>VLOOKUP(sales_pipeline!D7048,[2]products!$A:$C,2,0)</f>
        <v>GTX</v>
      </c>
      <c r="C5853" s="4">
        <f>VLOOKUP(sales_pipeline!D7048,[2]products!$A:$C,3,FALSE)</f>
        <v>550</v>
      </c>
    </row>
    <row r="5854" spans="1:3" x14ac:dyDescent="0.35">
      <c r="A5854" t="s">
        <v>39</v>
      </c>
      <c r="B5854" t="str">
        <f>VLOOKUP(sales_pipeline!D7049,[2]products!$A:$C,2,0)</f>
        <v>MG</v>
      </c>
      <c r="C5854" s="4">
        <f>VLOOKUP(sales_pipeline!D7049,[2]products!$A:$C,3,FALSE)</f>
        <v>3393</v>
      </c>
    </row>
    <row r="5855" spans="1:3" x14ac:dyDescent="0.35">
      <c r="A5855" t="s">
        <v>10</v>
      </c>
      <c r="B5855" t="str">
        <f>VLOOKUP(sales_pipeline!D7050,[2]products!$A:$C,2,0)</f>
        <v>GTX</v>
      </c>
      <c r="C5855" s="4">
        <f>VLOOKUP(sales_pipeline!D7050,[2]products!$A:$C,3,FALSE)</f>
        <v>1096</v>
      </c>
    </row>
    <row r="5856" spans="1:3" x14ac:dyDescent="0.35">
      <c r="A5856" t="s">
        <v>10</v>
      </c>
      <c r="B5856" t="str">
        <f>VLOOKUP(sales_pipeline!D7051,[2]products!$A:$C,2,0)</f>
        <v>GTX</v>
      </c>
      <c r="C5856" s="4">
        <f>VLOOKUP(sales_pipeline!D7051,[2]products!$A:$C,3,FALSE)</f>
        <v>1096</v>
      </c>
    </row>
    <row r="5857" spans="1:3" x14ac:dyDescent="0.35">
      <c r="A5857" t="s">
        <v>48</v>
      </c>
      <c r="B5857" t="str">
        <f>VLOOKUP(sales_pipeline!D7052,[2]products!$A:$C,2,0)</f>
        <v>GTX</v>
      </c>
      <c r="C5857" s="4">
        <f>VLOOKUP(sales_pipeline!D7052,[2]products!$A:$C,3,FALSE)</f>
        <v>5482</v>
      </c>
    </row>
    <row r="5858" spans="1:3" x14ac:dyDescent="0.35">
      <c r="A5858" t="s">
        <v>145</v>
      </c>
      <c r="B5858" t="str">
        <f>VLOOKUP(sales_pipeline!D7053,[2]products!$A:$C,2,0)</f>
        <v>GTK</v>
      </c>
      <c r="C5858" s="4">
        <f>VLOOKUP(sales_pipeline!D7053,[2]products!$A:$C,3,FALSE)</f>
        <v>26768</v>
      </c>
    </row>
    <row r="5859" spans="1:3" x14ac:dyDescent="0.35">
      <c r="A5859" t="s">
        <v>18</v>
      </c>
      <c r="B5859" t="str">
        <f>VLOOKUP(sales_pipeline!D7054,[2]products!$A:$C,2,0)</f>
        <v>MG</v>
      </c>
      <c r="C5859" s="4">
        <f>VLOOKUP(sales_pipeline!D7054,[2]products!$A:$C,3,FALSE)</f>
        <v>55</v>
      </c>
    </row>
    <row r="5860" spans="1:3" x14ac:dyDescent="0.35">
      <c r="A5860" t="s">
        <v>18</v>
      </c>
      <c r="B5860" t="str">
        <f>VLOOKUP(sales_pipeline!D7055,[2]products!$A:$C,2,0)</f>
        <v>MG</v>
      </c>
      <c r="C5860" s="4">
        <f>VLOOKUP(sales_pipeline!D7055,[2]products!$A:$C,3,FALSE)</f>
        <v>55</v>
      </c>
    </row>
    <row r="5861" spans="1:3" x14ac:dyDescent="0.35">
      <c r="A5861" t="s">
        <v>39</v>
      </c>
      <c r="B5861" t="str">
        <f>VLOOKUP(sales_pipeline!D7056,[2]products!$A:$C,2,0)</f>
        <v>MG</v>
      </c>
      <c r="C5861" s="4">
        <f>VLOOKUP(sales_pipeline!D7056,[2]products!$A:$C,3,FALSE)</f>
        <v>3393</v>
      </c>
    </row>
    <row r="5862" spans="1:3" x14ac:dyDescent="0.35">
      <c r="A5862" t="s">
        <v>39</v>
      </c>
      <c r="B5862" t="str">
        <f>VLOOKUP(sales_pipeline!D7057,[2]products!$A:$C,2,0)</f>
        <v>MG</v>
      </c>
      <c r="C5862" s="4">
        <f>VLOOKUP(sales_pipeline!D7057,[2]products!$A:$C,3,FALSE)</f>
        <v>3393</v>
      </c>
    </row>
    <row r="5863" spans="1:3" x14ac:dyDescent="0.35">
      <c r="A5863" t="s">
        <v>10</v>
      </c>
      <c r="B5863" t="str">
        <f>VLOOKUP(sales_pipeline!D7058,[2]products!$A:$C,2,0)</f>
        <v>GTX</v>
      </c>
      <c r="C5863" s="4">
        <f>VLOOKUP(sales_pipeline!D7058,[2]products!$A:$C,3,FALSE)</f>
        <v>1096</v>
      </c>
    </row>
    <row r="5864" spans="1:3" x14ac:dyDescent="0.35">
      <c r="A5864" t="s">
        <v>39</v>
      </c>
      <c r="B5864" t="str">
        <f>VLOOKUP(sales_pipeline!D7059,[2]products!$A:$C,2,0)</f>
        <v>MG</v>
      </c>
      <c r="C5864" s="4">
        <f>VLOOKUP(sales_pipeline!D7059,[2]products!$A:$C,3,FALSE)</f>
        <v>3393</v>
      </c>
    </row>
    <row r="5865" spans="1:3" x14ac:dyDescent="0.35">
      <c r="A5865" t="s">
        <v>39</v>
      </c>
      <c r="B5865" t="str">
        <f>VLOOKUP(sales_pipeline!D7061,[2]products!$A:$C,2,0)</f>
        <v>MG</v>
      </c>
      <c r="C5865" s="4">
        <f>VLOOKUP(sales_pipeline!D7061,[2]products!$A:$C,3,FALSE)</f>
        <v>3393</v>
      </c>
    </row>
    <row r="5866" spans="1:3" x14ac:dyDescent="0.35">
      <c r="A5866" t="s">
        <v>18</v>
      </c>
      <c r="B5866" t="str">
        <f>VLOOKUP(sales_pipeline!D7062,[2]products!$A:$C,2,0)</f>
        <v>MG</v>
      </c>
      <c r="C5866" s="4">
        <f>VLOOKUP(sales_pipeline!D7062,[2]products!$A:$C,3,FALSE)</f>
        <v>55</v>
      </c>
    </row>
    <row r="5867" spans="1:3" x14ac:dyDescent="0.35">
      <c r="A5867" t="s">
        <v>20</v>
      </c>
      <c r="B5867" t="str">
        <f>VLOOKUP(sales_pipeline!D7063,[2]products!$A:$C,2,0)</f>
        <v>GTX</v>
      </c>
      <c r="C5867" s="4">
        <f>VLOOKUP(sales_pipeline!D7063,[2]products!$A:$C,3,FALSE)</f>
        <v>550</v>
      </c>
    </row>
    <row r="5868" spans="1:3" x14ac:dyDescent="0.35">
      <c r="A5868" t="s">
        <v>39</v>
      </c>
      <c r="B5868" t="str">
        <f>VLOOKUP(sales_pipeline!D7064,[2]products!$A:$C,2,0)</f>
        <v>MG</v>
      </c>
      <c r="C5868" s="4">
        <f>VLOOKUP(sales_pipeline!D7064,[2]products!$A:$C,3,FALSE)</f>
        <v>3393</v>
      </c>
    </row>
    <row r="5869" spans="1:3" x14ac:dyDescent="0.35">
      <c r="A5869" t="s">
        <v>10</v>
      </c>
      <c r="B5869" t="str">
        <f>VLOOKUP(sales_pipeline!D7066,[2]products!$A:$C,2,0)</f>
        <v>GTX</v>
      </c>
      <c r="C5869" s="4">
        <f>VLOOKUP(sales_pipeline!D7066,[2]products!$A:$C,3,FALSE)</f>
        <v>1096</v>
      </c>
    </row>
    <row r="5870" spans="1:3" x14ac:dyDescent="0.35">
      <c r="A5870" t="s">
        <v>39</v>
      </c>
      <c r="B5870" t="str">
        <f>VLOOKUP(sales_pipeline!D7067,[2]products!$A:$C,2,0)</f>
        <v>MG</v>
      </c>
      <c r="C5870" s="4">
        <f>VLOOKUP(sales_pipeline!D7067,[2]products!$A:$C,3,FALSE)</f>
        <v>3393</v>
      </c>
    </row>
    <row r="5871" spans="1:3" x14ac:dyDescent="0.35">
      <c r="A5871" t="s">
        <v>10</v>
      </c>
      <c r="B5871" t="str">
        <f>VLOOKUP(sales_pipeline!D7068,[2]products!$A:$C,2,0)</f>
        <v>GTX</v>
      </c>
      <c r="C5871" s="4">
        <f>VLOOKUP(sales_pipeline!D7068,[2]products!$A:$C,3,FALSE)</f>
        <v>1096</v>
      </c>
    </row>
    <row r="5872" spans="1:3" x14ac:dyDescent="0.35">
      <c r="A5872" t="s">
        <v>10</v>
      </c>
      <c r="B5872" t="str">
        <f>VLOOKUP(sales_pipeline!D7069,[2]products!$A:$C,2,0)</f>
        <v>GTX</v>
      </c>
      <c r="C5872" s="4">
        <f>VLOOKUP(sales_pipeline!D7069,[2]products!$A:$C,3,FALSE)</f>
        <v>1096</v>
      </c>
    </row>
    <row r="5873" spans="1:3" x14ac:dyDescent="0.35">
      <c r="A5873" t="s">
        <v>39</v>
      </c>
      <c r="B5873" t="str">
        <f>VLOOKUP(sales_pipeline!D7070,[2]products!$A:$C,2,0)</f>
        <v>MG</v>
      </c>
      <c r="C5873" s="4">
        <f>VLOOKUP(sales_pipeline!D7070,[2]products!$A:$C,3,FALSE)</f>
        <v>3393</v>
      </c>
    </row>
    <row r="5874" spans="1:3" x14ac:dyDescent="0.35">
      <c r="A5874" t="s">
        <v>18</v>
      </c>
      <c r="B5874" t="str">
        <f>VLOOKUP(sales_pipeline!D7071,[2]products!$A:$C,2,0)</f>
        <v>MG</v>
      </c>
      <c r="C5874" s="4">
        <f>VLOOKUP(sales_pipeline!D7071,[2]products!$A:$C,3,FALSE)</f>
        <v>55</v>
      </c>
    </row>
    <row r="5875" spans="1:3" x14ac:dyDescent="0.35">
      <c r="A5875" t="s">
        <v>20</v>
      </c>
      <c r="B5875" t="str">
        <f>VLOOKUP(sales_pipeline!D7072,[2]products!$A:$C,2,0)</f>
        <v>GTX</v>
      </c>
      <c r="C5875" s="4">
        <f>VLOOKUP(sales_pipeline!D7072,[2]products!$A:$C,3,FALSE)</f>
        <v>550</v>
      </c>
    </row>
    <row r="5876" spans="1:3" x14ac:dyDescent="0.35">
      <c r="A5876" t="s">
        <v>18</v>
      </c>
      <c r="B5876" t="str">
        <f>VLOOKUP(sales_pipeline!D7073,[2]products!$A:$C,2,0)</f>
        <v>MG</v>
      </c>
      <c r="C5876" s="4">
        <f>VLOOKUP(sales_pipeline!D7073,[2]products!$A:$C,3,FALSE)</f>
        <v>55</v>
      </c>
    </row>
    <row r="5877" spans="1:3" x14ac:dyDescent="0.35">
      <c r="A5877" t="s">
        <v>48</v>
      </c>
      <c r="B5877" t="str">
        <f>VLOOKUP(sales_pipeline!D7074,[2]products!$A:$C,2,0)</f>
        <v>GTX</v>
      </c>
      <c r="C5877" s="4">
        <f>VLOOKUP(sales_pipeline!D7074,[2]products!$A:$C,3,FALSE)</f>
        <v>5482</v>
      </c>
    </row>
    <row r="5878" spans="1:3" x14ac:dyDescent="0.35">
      <c r="A5878" t="s">
        <v>20</v>
      </c>
      <c r="B5878" t="str">
        <f>VLOOKUP(sales_pipeline!D7075,[2]products!$A:$C,2,0)</f>
        <v>GTX</v>
      </c>
      <c r="C5878" s="4">
        <f>VLOOKUP(sales_pipeline!D7075,[2]products!$A:$C,3,FALSE)</f>
        <v>550</v>
      </c>
    </row>
    <row r="5879" spans="1:3" x14ac:dyDescent="0.35">
      <c r="A5879" t="s">
        <v>10</v>
      </c>
      <c r="B5879" t="str">
        <f>VLOOKUP(sales_pipeline!D7076,[2]products!$A:$C,2,0)</f>
        <v>GTX</v>
      </c>
      <c r="C5879" s="4">
        <f>VLOOKUP(sales_pipeline!D7076,[2]products!$A:$C,3,FALSE)</f>
        <v>1096</v>
      </c>
    </row>
    <row r="5880" spans="1:3" x14ac:dyDescent="0.35">
      <c r="A5880" t="s">
        <v>10</v>
      </c>
      <c r="B5880" t="str">
        <f>VLOOKUP(sales_pipeline!D7078,[2]products!$A:$C,2,0)</f>
        <v>GTX</v>
      </c>
      <c r="C5880" s="4">
        <f>VLOOKUP(sales_pipeline!D7078,[2]products!$A:$C,3,FALSE)</f>
        <v>1096</v>
      </c>
    </row>
    <row r="5881" spans="1:3" x14ac:dyDescent="0.35">
      <c r="A5881" t="s">
        <v>18</v>
      </c>
      <c r="B5881" t="str">
        <f>VLOOKUP(sales_pipeline!D7079,[2]products!$A:$C,2,0)</f>
        <v>MG</v>
      </c>
      <c r="C5881" s="4">
        <f>VLOOKUP(sales_pipeline!D7079,[2]products!$A:$C,3,FALSE)</f>
        <v>55</v>
      </c>
    </row>
    <row r="5882" spans="1:3" x14ac:dyDescent="0.35">
      <c r="A5882" t="s">
        <v>20</v>
      </c>
      <c r="B5882" t="str">
        <f>VLOOKUP(sales_pipeline!D7081,[2]products!$A:$C,2,0)</f>
        <v>GTX</v>
      </c>
      <c r="C5882" s="4">
        <f>VLOOKUP(sales_pipeline!D7081,[2]products!$A:$C,3,FALSE)</f>
        <v>550</v>
      </c>
    </row>
    <row r="5883" spans="1:3" x14ac:dyDescent="0.35">
      <c r="A5883" t="s">
        <v>39</v>
      </c>
      <c r="B5883" t="str">
        <f>VLOOKUP(sales_pipeline!D7082,[2]products!$A:$C,2,0)</f>
        <v>MG</v>
      </c>
      <c r="C5883" s="4">
        <f>VLOOKUP(sales_pipeline!D7082,[2]products!$A:$C,3,FALSE)</f>
        <v>3393</v>
      </c>
    </row>
    <row r="5884" spans="1:3" x14ac:dyDescent="0.35">
      <c r="A5884" t="s">
        <v>48</v>
      </c>
      <c r="B5884" t="str">
        <f>VLOOKUP(sales_pipeline!D7083,[2]products!$A:$C,2,0)</f>
        <v>GTX</v>
      </c>
      <c r="C5884" s="4">
        <f>VLOOKUP(sales_pipeline!D7083,[2]products!$A:$C,3,FALSE)</f>
        <v>5482</v>
      </c>
    </row>
    <row r="5885" spans="1:3" x14ac:dyDescent="0.35">
      <c r="A5885" t="s">
        <v>20</v>
      </c>
      <c r="B5885" t="str">
        <f>VLOOKUP(sales_pipeline!D7084,[2]products!$A:$C,2,0)</f>
        <v>GTX</v>
      </c>
      <c r="C5885" s="4">
        <f>VLOOKUP(sales_pipeline!D7084,[2]products!$A:$C,3,FALSE)</f>
        <v>550</v>
      </c>
    </row>
    <row r="5886" spans="1:3" x14ac:dyDescent="0.35">
      <c r="A5886" t="s">
        <v>18</v>
      </c>
      <c r="B5886" t="str">
        <f>VLOOKUP(sales_pipeline!D7085,[2]products!$A:$C,2,0)</f>
        <v>MG</v>
      </c>
      <c r="C5886" s="4">
        <f>VLOOKUP(sales_pipeline!D7085,[2]products!$A:$C,3,FALSE)</f>
        <v>55</v>
      </c>
    </row>
    <row r="5887" spans="1:3" x14ac:dyDescent="0.35">
      <c r="A5887" t="s">
        <v>18</v>
      </c>
      <c r="B5887" t="str">
        <f>VLOOKUP(sales_pipeline!D7086,[2]products!$A:$C,2,0)</f>
        <v>MG</v>
      </c>
      <c r="C5887" s="4">
        <f>VLOOKUP(sales_pipeline!D7086,[2]products!$A:$C,3,FALSE)</f>
        <v>55</v>
      </c>
    </row>
    <row r="5888" spans="1:3" x14ac:dyDescent="0.35">
      <c r="A5888" t="s">
        <v>39</v>
      </c>
      <c r="B5888" t="str">
        <f>VLOOKUP(sales_pipeline!D7087,[2]products!$A:$C,2,0)</f>
        <v>MG</v>
      </c>
      <c r="C5888" s="4">
        <f>VLOOKUP(sales_pipeline!D7087,[2]products!$A:$C,3,FALSE)</f>
        <v>3393</v>
      </c>
    </row>
    <row r="5889" spans="1:3" x14ac:dyDescent="0.35">
      <c r="A5889" t="s">
        <v>10</v>
      </c>
      <c r="B5889" t="str">
        <f>VLOOKUP(sales_pipeline!D7088,[2]products!$A:$C,2,0)</f>
        <v>GTX</v>
      </c>
      <c r="C5889" s="4">
        <f>VLOOKUP(sales_pipeline!D7088,[2]products!$A:$C,3,FALSE)</f>
        <v>1096</v>
      </c>
    </row>
    <row r="5890" spans="1:3" x14ac:dyDescent="0.35">
      <c r="A5890" t="s">
        <v>48</v>
      </c>
      <c r="B5890" t="str">
        <f>VLOOKUP(sales_pipeline!D7089,[2]products!$A:$C,2,0)</f>
        <v>GTX</v>
      </c>
      <c r="C5890" s="4">
        <f>VLOOKUP(sales_pipeline!D7089,[2]products!$A:$C,3,FALSE)</f>
        <v>5482</v>
      </c>
    </row>
    <row r="5891" spans="1:3" x14ac:dyDescent="0.35">
      <c r="A5891" t="s">
        <v>18</v>
      </c>
      <c r="B5891" t="str">
        <f>VLOOKUP(sales_pipeline!D7090,[2]products!$A:$C,2,0)</f>
        <v>MG</v>
      </c>
      <c r="C5891" s="4">
        <f>VLOOKUP(sales_pipeline!D7090,[2]products!$A:$C,3,FALSE)</f>
        <v>55</v>
      </c>
    </row>
    <row r="5892" spans="1:3" x14ac:dyDescent="0.35">
      <c r="A5892" t="s">
        <v>39</v>
      </c>
      <c r="B5892" t="str">
        <f>VLOOKUP(sales_pipeline!D7091,[2]products!$A:$C,2,0)</f>
        <v>MG</v>
      </c>
      <c r="C5892" s="4">
        <f>VLOOKUP(sales_pipeline!D7091,[2]products!$A:$C,3,FALSE)</f>
        <v>3393</v>
      </c>
    </row>
    <row r="5893" spans="1:3" x14ac:dyDescent="0.35">
      <c r="A5893" t="s">
        <v>39</v>
      </c>
      <c r="B5893" t="str">
        <f>VLOOKUP(sales_pipeline!D7092,[2]products!$A:$C,2,0)</f>
        <v>MG</v>
      </c>
      <c r="C5893" s="4">
        <f>VLOOKUP(sales_pipeline!D7092,[2]products!$A:$C,3,FALSE)</f>
        <v>3393</v>
      </c>
    </row>
    <row r="5894" spans="1:3" x14ac:dyDescent="0.35">
      <c r="A5894" t="s">
        <v>20</v>
      </c>
      <c r="B5894" t="str">
        <f>VLOOKUP(sales_pipeline!D7093,[2]products!$A:$C,2,0)</f>
        <v>GTX</v>
      </c>
      <c r="C5894" s="4">
        <f>VLOOKUP(sales_pipeline!D7093,[2]products!$A:$C,3,FALSE)</f>
        <v>550</v>
      </c>
    </row>
    <row r="5895" spans="1:3" x14ac:dyDescent="0.35">
      <c r="A5895" t="s">
        <v>10</v>
      </c>
      <c r="B5895" t="str">
        <f>VLOOKUP(sales_pipeline!D7094,[2]products!$A:$C,2,0)</f>
        <v>GTX</v>
      </c>
      <c r="C5895" s="4">
        <f>VLOOKUP(sales_pipeline!D7094,[2]products!$A:$C,3,FALSE)</f>
        <v>1096</v>
      </c>
    </row>
    <row r="5896" spans="1:3" x14ac:dyDescent="0.35">
      <c r="A5896" t="s">
        <v>39</v>
      </c>
      <c r="B5896" t="str">
        <f>VLOOKUP(sales_pipeline!D7096,[2]products!$A:$C,2,0)</f>
        <v>MG</v>
      </c>
      <c r="C5896" s="4">
        <f>VLOOKUP(sales_pipeline!D7096,[2]products!$A:$C,3,FALSE)</f>
        <v>3393</v>
      </c>
    </row>
    <row r="5897" spans="1:3" x14ac:dyDescent="0.35">
      <c r="A5897" t="s">
        <v>18</v>
      </c>
      <c r="B5897" t="str">
        <f>VLOOKUP(sales_pipeline!D7098,[2]products!$A:$C,2,0)</f>
        <v>MG</v>
      </c>
      <c r="C5897" s="4">
        <f>VLOOKUP(sales_pipeline!D7098,[2]products!$A:$C,3,FALSE)</f>
        <v>55</v>
      </c>
    </row>
    <row r="5898" spans="1:3" x14ac:dyDescent="0.35">
      <c r="A5898" t="s">
        <v>39</v>
      </c>
      <c r="B5898" t="str">
        <f>VLOOKUP(sales_pipeline!D7099,[2]products!$A:$C,2,0)</f>
        <v>MG</v>
      </c>
      <c r="C5898" s="4">
        <f>VLOOKUP(sales_pipeline!D7099,[2]products!$A:$C,3,FALSE)</f>
        <v>3393</v>
      </c>
    </row>
    <row r="5899" spans="1:3" x14ac:dyDescent="0.35">
      <c r="A5899" t="s">
        <v>18</v>
      </c>
      <c r="B5899" t="str">
        <f>VLOOKUP(sales_pipeline!D7100,[2]products!$A:$C,2,0)</f>
        <v>MG</v>
      </c>
      <c r="C5899" s="4">
        <f>VLOOKUP(sales_pipeline!D7100,[2]products!$A:$C,3,FALSE)</f>
        <v>55</v>
      </c>
    </row>
    <row r="5900" spans="1:3" x14ac:dyDescent="0.35">
      <c r="A5900" t="s">
        <v>20</v>
      </c>
      <c r="B5900" t="str">
        <f>VLOOKUP(sales_pipeline!D7101,[2]products!$A:$C,2,0)</f>
        <v>GTX</v>
      </c>
      <c r="C5900" s="4">
        <f>VLOOKUP(sales_pipeline!D7101,[2]products!$A:$C,3,FALSE)</f>
        <v>550</v>
      </c>
    </row>
    <row r="5901" spans="1:3" x14ac:dyDescent="0.35">
      <c r="A5901" t="s">
        <v>18</v>
      </c>
      <c r="B5901" t="str">
        <f>VLOOKUP(sales_pipeline!D7102,[2]products!$A:$C,2,0)</f>
        <v>MG</v>
      </c>
      <c r="C5901" s="4">
        <f>VLOOKUP(sales_pipeline!D7102,[2]products!$A:$C,3,FALSE)</f>
        <v>55</v>
      </c>
    </row>
    <row r="5902" spans="1:3" x14ac:dyDescent="0.35">
      <c r="A5902" t="s">
        <v>18</v>
      </c>
      <c r="B5902" t="str">
        <f>VLOOKUP(sales_pipeline!D7103,[2]products!$A:$C,2,0)</f>
        <v>MG</v>
      </c>
      <c r="C5902" s="4">
        <f>VLOOKUP(sales_pipeline!D7103,[2]products!$A:$C,3,FALSE)</f>
        <v>55</v>
      </c>
    </row>
    <row r="5903" spans="1:3" x14ac:dyDescent="0.35">
      <c r="A5903" t="s">
        <v>20</v>
      </c>
      <c r="B5903" t="str">
        <f>VLOOKUP(sales_pipeline!D7104,[2]products!$A:$C,2,0)</f>
        <v>GTX</v>
      </c>
      <c r="C5903" s="4">
        <f>VLOOKUP(sales_pipeline!D7104,[2]products!$A:$C,3,FALSE)</f>
        <v>550</v>
      </c>
    </row>
    <row r="5904" spans="1:3" x14ac:dyDescent="0.35">
      <c r="A5904" t="s">
        <v>20</v>
      </c>
      <c r="B5904" t="str">
        <f>VLOOKUP(sales_pipeline!D7105,[2]products!$A:$C,2,0)</f>
        <v>GTX</v>
      </c>
      <c r="C5904" s="4">
        <f>VLOOKUP(sales_pipeline!D7105,[2]products!$A:$C,3,FALSE)</f>
        <v>550</v>
      </c>
    </row>
    <row r="5905" spans="1:3" x14ac:dyDescent="0.35">
      <c r="A5905" t="s">
        <v>48</v>
      </c>
      <c r="B5905" t="str">
        <f>VLOOKUP(sales_pipeline!D7106,[2]products!$A:$C,2,0)</f>
        <v>GTX</v>
      </c>
      <c r="C5905" s="4">
        <f>VLOOKUP(sales_pipeline!D7106,[2]products!$A:$C,3,FALSE)</f>
        <v>5482</v>
      </c>
    </row>
    <row r="5906" spans="1:3" x14ac:dyDescent="0.35">
      <c r="A5906" t="s">
        <v>20</v>
      </c>
      <c r="B5906" t="str">
        <f>VLOOKUP(sales_pipeline!D7107,[2]products!$A:$C,2,0)</f>
        <v>GTX</v>
      </c>
      <c r="C5906" s="4">
        <f>VLOOKUP(sales_pipeline!D7107,[2]products!$A:$C,3,FALSE)</f>
        <v>550</v>
      </c>
    </row>
    <row r="5907" spans="1:3" x14ac:dyDescent="0.35">
      <c r="A5907" t="s">
        <v>48</v>
      </c>
      <c r="B5907" t="str">
        <f>VLOOKUP(sales_pipeline!D7108,[2]products!$A:$C,2,0)</f>
        <v>GTX</v>
      </c>
      <c r="C5907" s="4">
        <f>VLOOKUP(sales_pipeline!D7108,[2]products!$A:$C,3,FALSE)</f>
        <v>5482</v>
      </c>
    </row>
    <row r="5908" spans="1:3" x14ac:dyDescent="0.35">
      <c r="A5908" t="s">
        <v>39</v>
      </c>
      <c r="B5908" t="str">
        <f>VLOOKUP(sales_pipeline!D7109,[2]products!$A:$C,2,0)</f>
        <v>MG</v>
      </c>
      <c r="C5908" s="4">
        <f>VLOOKUP(sales_pipeline!D7109,[2]products!$A:$C,3,FALSE)</f>
        <v>3393</v>
      </c>
    </row>
    <row r="5909" spans="1:3" x14ac:dyDescent="0.35">
      <c r="A5909" t="s">
        <v>10</v>
      </c>
      <c r="B5909" t="str">
        <f>VLOOKUP(sales_pipeline!D7110,[2]products!$A:$C,2,0)</f>
        <v>GTX</v>
      </c>
      <c r="C5909" s="4">
        <f>VLOOKUP(sales_pipeline!D7110,[2]products!$A:$C,3,FALSE)</f>
        <v>1096</v>
      </c>
    </row>
    <row r="5910" spans="1:3" x14ac:dyDescent="0.35">
      <c r="A5910" t="s">
        <v>39</v>
      </c>
      <c r="B5910" t="str">
        <f>VLOOKUP(sales_pipeline!D7113,[2]products!$A:$C,2,0)</f>
        <v>MG</v>
      </c>
      <c r="C5910" s="4">
        <f>VLOOKUP(sales_pipeline!D7113,[2]products!$A:$C,3,FALSE)</f>
        <v>3393</v>
      </c>
    </row>
    <row r="5911" spans="1:3" x14ac:dyDescent="0.35">
      <c r="A5911" t="s">
        <v>18</v>
      </c>
      <c r="B5911" t="str">
        <f>VLOOKUP(sales_pipeline!D7114,[2]products!$A:$C,2,0)</f>
        <v>MG</v>
      </c>
      <c r="C5911" s="4">
        <f>VLOOKUP(sales_pipeline!D7114,[2]products!$A:$C,3,FALSE)</f>
        <v>55</v>
      </c>
    </row>
    <row r="5912" spans="1:3" x14ac:dyDescent="0.35">
      <c r="A5912" t="s">
        <v>18</v>
      </c>
      <c r="B5912" t="str">
        <f>VLOOKUP(sales_pipeline!D7116,[2]products!$A:$C,2,0)</f>
        <v>MG</v>
      </c>
      <c r="C5912" s="4">
        <f>VLOOKUP(sales_pipeline!D7116,[2]products!$A:$C,3,FALSE)</f>
        <v>55</v>
      </c>
    </row>
    <row r="5913" spans="1:3" x14ac:dyDescent="0.35">
      <c r="A5913" t="s">
        <v>39</v>
      </c>
      <c r="B5913" t="str">
        <f>VLOOKUP(sales_pipeline!D7117,[2]products!$A:$C,2,0)</f>
        <v>MG</v>
      </c>
      <c r="C5913" s="4">
        <f>VLOOKUP(sales_pipeline!D7117,[2]products!$A:$C,3,FALSE)</f>
        <v>3393</v>
      </c>
    </row>
    <row r="5914" spans="1:3" x14ac:dyDescent="0.35">
      <c r="A5914" t="s">
        <v>48</v>
      </c>
      <c r="B5914" t="str">
        <f>VLOOKUP(sales_pipeline!D7118,[2]products!$A:$C,2,0)</f>
        <v>GTX</v>
      </c>
      <c r="C5914" s="4">
        <f>VLOOKUP(sales_pipeline!D7118,[2]products!$A:$C,3,FALSE)</f>
        <v>5482</v>
      </c>
    </row>
    <row r="5915" spans="1:3" x14ac:dyDescent="0.35">
      <c r="A5915" t="s">
        <v>20</v>
      </c>
      <c r="B5915" t="str">
        <f>VLOOKUP(sales_pipeline!D7119,[2]products!$A:$C,2,0)</f>
        <v>GTX</v>
      </c>
      <c r="C5915" s="4">
        <f>VLOOKUP(sales_pipeline!D7119,[2]products!$A:$C,3,FALSE)</f>
        <v>550</v>
      </c>
    </row>
    <row r="5916" spans="1:3" x14ac:dyDescent="0.35">
      <c r="A5916" t="s">
        <v>20</v>
      </c>
      <c r="B5916" t="str">
        <f>VLOOKUP(sales_pipeline!D7120,[2]products!$A:$C,2,0)</f>
        <v>GTX</v>
      </c>
      <c r="C5916" s="4">
        <f>VLOOKUP(sales_pipeline!D7120,[2]products!$A:$C,3,FALSE)</f>
        <v>550</v>
      </c>
    </row>
    <row r="5917" spans="1:3" x14ac:dyDescent="0.35">
      <c r="A5917" t="s">
        <v>20</v>
      </c>
      <c r="B5917" t="str">
        <f>VLOOKUP(sales_pipeline!D7121,[2]products!$A:$C,2,0)</f>
        <v>GTX</v>
      </c>
      <c r="C5917" s="4">
        <f>VLOOKUP(sales_pipeline!D7121,[2]products!$A:$C,3,FALSE)</f>
        <v>550</v>
      </c>
    </row>
    <row r="5918" spans="1:3" x14ac:dyDescent="0.35">
      <c r="A5918" t="s">
        <v>39</v>
      </c>
      <c r="B5918" t="str">
        <f>VLOOKUP(sales_pipeline!D7122,[2]products!$A:$C,2,0)</f>
        <v>MG</v>
      </c>
      <c r="C5918" s="4">
        <f>VLOOKUP(sales_pipeline!D7122,[2]products!$A:$C,3,FALSE)</f>
        <v>3393</v>
      </c>
    </row>
    <row r="5919" spans="1:3" x14ac:dyDescent="0.35">
      <c r="A5919" t="s">
        <v>48</v>
      </c>
      <c r="B5919" t="str">
        <f>VLOOKUP(sales_pipeline!D7123,[2]products!$A:$C,2,0)</f>
        <v>GTX</v>
      </c>
      <c r="C5919" s="4">
        <f>VLOOKUP(sales_pipeline!D7123,[2]products!$A:$C,3,FALSE)</f>
        <v>5482</v>
      </c>
    </row>
    <row r="5920" spans="1:3" x14ac:dyDescent="0.35">
      <c r="A5920" t="s">
        <v>48</v>
      </c>
      <c r="B5920" t="str">
        <f>VLOOKUP(sales_pipeline!D7125,[2]products!$A:$C,2,0)</f>
        <v>GTX</v>
      </c>
      <c r="C5920" s="4">
        <f>VLOOKUP(sales_pipeline!D7125,[2]products!$A:$C,3,FALSE)</f>
        <v>5482</v>
      </c>
    </row>
    <row r="5921" spans="1:3" x14ac:dyDescent="0.35">
      <c r="A5921" t="s">
        <v>18</v>
      </c>
      <c r="B5921" t="str">
        <f>VLOOKUP(sales_pipeline!D7126,[2]products!$A:$C,2,0)</f>
        <v>MG</v>
      </c>
      <c r="C5921" s="4">
        <f>VLOOKUP(sales_pipeline!D7126,[2]products!$A:$C,3,FALSE)</f>
        <v>55</v>
      </c>
    </row>
    <row r="5922" spans="1:3" x14ac:dyDescent="0.35">
      <c r="A5922" t="s">
        <v>20</v>
      </c>
      <c r="B5922" t="str">
        <f>VLOOKUP(sales_pipeline!D7127,[2]products!$A:$C,2,0)</f>
        <v>GTX</v>
      </c>
      <c r="C5922" s="4">
        <f>VLOOKUP(sales_pipeline!D7127,[2]products!$A:$C,3,FALSE)</f>
        <v>550</v>
      </c>
    </row>
    <row r="5923" spans="1:3" x14ac:dyDescent="0.35">
      <c r="A5923" t="s">
        <v>10</v>
      </c>
      <c r="B5923" t="str">
        <f>VLOOKUP(sales_pipeline!D7128,[2]products!$A:$C,2,0)</f>
        <v>GTX</v>
      </c>
      <c r="C5923" s="4">
        <f>VLOOKUP(sales_pipeline!D7128,[2]products!$A:$C,3,FALSE)</f>
        <v>1096</v>
      </c>
    </row>
    <row r="5924" spans="1:3" x14ac:dyDescent="0.35">
      <c r="A5924" t="s">
        <v>18</v>
      </c>
      <c r="B5924" t="str">
        <f>VLOOKUP(sales_pipeline!D7129,[2]products!$A:$C,2,0)</f>
        <v>MG</v>
      </c>
      <c r="C5924" s="4">
        <f>VLOOKUP(sales_pipeline!D7129,[2]products!$A:$C,3,FALSE)</f>
        <v>55</v>
      </c>
    </row>
    <row r="5925" spans="1:3" x14ac:dyDescent="0.35">
      <c r="A5925" t="s">
        <v>48</v>
      </c>
      <c r="B5925" t="str">
        <f>VLOOKUP(sales_pipeline!D7130,[2]products!$A:$C,2,0)</f>
        <v>GTX</v>
      </c>
      <c r="C5925" s="4">
        <f>VLOOKUP(sales_pipeline!D7130,[2]products!$A:$C,3,FALSE)</f>
        <v>5482</v>
      </c>
    </row>
    <row r="5926" spans="1:3" x14ac:dyDescent="0.35">
      <c r="A5926" t="s">
        <v>20</v>
      </c>
      <c r="B5926" t="str">
        <f>VLOOKUP(sales_pipeline!D7131,[2]products!$A:$C,2,0)</f>
        <v>GTX</v>
      </c>
      <c r="C5926" s="4">
        <f>VLOOKUP(sales_pipeline!D7131,[2]products!$A:$C,3,FALSE)</f>
        <v>550</v>
      </c>
    </row>
    <row r="5927" spans="1:3" x14ac:dyDescent="0.35">
      <c r="A5927" t="s">
        <v>18</v>
      </c>
      <c r="B5927" t="str">
        <f>VLOOKUP(sales_pipeline!D7132,[2]products!$A:$C,2,0)</f>
        <v>MG</v>
      </c>
      <c r="C5927" s="4">
        <f>VLOOKUP(sales_pipeline!D7132,[2]products!$A:$C,3,FALSE)</f>
        <v>55</v>
      </c>
    </row>
    <row r="5928" spans="1:3" x14ac:dyDescent="0.35">
      <c r="A5928" t="s">
        <v>18</v>
      </c>
      <c r="B5928" t="str">
        <f>VLOOKUP(sales_pipeline!D7133,[2]products!$A:$C,2,0)</f>
        <v>MG</v>
      </c>
      <c r="C5928" s="4">
        <f>VLOOKUP(sales_pipeline!D7133,[2]products!$A:$C,3,FALSE)</f>
        <v>55</v>
      </c>
    </row>
    <row r="5929" spans="1:3" x14ac:dyDescent="0.35">
      <c r="A5929" t="s">
        <v>18</v>
      </c>
      <c r="B5929" t="str">
        <f>VLOOKUP(sales_pipeline!D7134,[2]products!$A:$C,2,0)</f>
        <v>MG</v>
      </c>
      <c r="C5929" s="4">
        <f>VLOOKUP(sales_pipeline!D7134,[2]products!$A:$C,3,FALSE)</f>
        <v>55</v>
      </c>
    </row>
    <row r="5930" spans="1:3" x14ac:dyDescent="0.35">
      <c r="A5930" t="s">
        <v>10</v>
      </c>
      <c r="B5930" t="str">
        <f>VLOOKUP(sales_pipeline!D7135,[2]products!$A:$C,2,0)</f>
        <v>GTX</v>
      </c>
      <c r="C5930" s="4">
        <f>VLOOKUP(sales_pipeline!D7135,[2]products!$A:$C,3,FALSE)</f>
        <v>1096</v>
      </c>
    </row>
    <row r="5931" spans="1:3" x14ac:dyDescent="0.35">
      <c r="A5931" t="s">
        <v>10</v>
      </c>
      <c r="B5931" t="str">
        <f>VLOOKUP(sales_pipeline!D7136,[2]products!$A:$C,2,0)</f>
        <v>GTX</v>
      </c>
      <c r="C5931" s="4">
        <f>VLOOKUP(sales_pipeline!D7136,[2]products!$A:$C,3,FALSE)</f>
        <v>1096</v>
      </c>
    </row>
    <row r="5932" spans="1:3" x14ac:dyDescent="0.35">
      <c r="A5932" t="s">
        <v>20</v>
      </c>
      <c r="B5932" t="str">
        <f>VLOOKUP(sales_pipeline!D7137,[2]products!$A:$C,2,0)</f>
        <v>GTX</v>
      </c>
      <c r="C5932" s="4">
        <f>VLOOKUP(sales_pipeline!D7137,[2]products!$A:$C,3,FALSE)</f>
        <v>550</v>
      </c>
    </row>
    <row r="5933" spans="1:3" x14ac:dyDescent="0.35">
      <c r="A5933" t="s">
        <v>39</v>
      </c>
      <c r="B5933" t="str">
        <f>VLOOKUP(sales_pipeline!D7138,[2]products!$A:$C,2,0)</f>
        <v>MG</v>
      </c>
      <c r="C5933" s="4">
        <f>VLOOKUP(sales_pipeline!D7138,[2]products!$A:$C,3,FALSE)</f>
        <v>3393</v>
      </c>
    </row>
    <row r="5934" spans="1:3" x14ac:dyDescent="0.35">
      <c r="A5934" t="s">
        <v>20</v>
      </c>
      <c r="B5934" t="str">
        <f>VLOOKUP(sales_pipeline!D7139,[2]products!$A:$C,2,0)</f>
        <v>GTX</v>
      </c>
      <c r="C5934" s="4">
        <f>VLOOKUP(sales_pipeline!D7139,[2]products!$A:$C,3,FALSE)</f>
        <v>550</v>
      </c>
    </row>
    <row r="5935" spans="1:3" x14ac:dyDescent="0.35">
      <c r="A5935" t="s">
        <v>10</v>
      </c>
      <c r="B5935" t="str">
        <f>VLOOKUP(sales_pipeline!D7140,[2]products!$A:$C,2,0)</f>
        <v>GTX</v>
      </c>
      <c r="C5935" s="4">
        <f>VLOOKUP(sales_pipeline!D7140,[2]products!$A:$C,3,FALSE)</f>
        <v>1096</v>
      </c>
    </row>
    <row r="5936" spans="1:3" x14ac:dyDescent="0.35">
      <c r="A5936" t="s">
        <v>20</v>
      </c>
      <c r="B5936" t="str">
        <f>VLOOKUP(sales_pipeline!D7141,[2]products!$A:$C,2,0)</f>
        <v>GTX</v>
      </c>
      <c r="C5936" s="4">
        <f>VLOOKUP(sales_pipeline!D7141,[2]products!$A:$C,3,FALSE)</f>
        <v>550</v>
      </c>
    </row>
    <row r="5937" spans="1:3" x14ac:dyDescent="0.35">
      <c r="A5937" t="s">
        <v>48</v>
      </c>
      <c r="B5937" t="str">
        <f>VLOOKUP(sales_pipeline!D7142,[2]products!$A:$C,2,0)</f>
        <v>GTX</v>
      </c>
      <c r="C5937" s="4">
        <f>VLOOKUP(sales_pipeline!D7142,[2]products!$A:$C,3,FALSE)</f>
        <v>5482</v>
      </c>
    </row>
    <row r="5938" spans="1:3" x14ac:dyDescent="0.35">
      <c r="A5938" t="s">
        <v>48</v>
      </c>
      <c r="B5938" t="str">
        <f>VLOOKUP(sales_pipeline!D7143,[2]products!$A:$C,2,0)</f>
        <v>GTX</v>
      </c>
      <c r="C5938" s="4">
        <f>VLOOKUP(sales_pipeline!D7143,[2]products!$A:$C,3,FALSE)</f>
        <v>5482</v>
      </c>
    </row>
    <row r="5939" spans="1:3" x14ac:dyDescent="0.35">
      <c r="A5939" t="s">
        <v>10</v>
      </c>
      <c r="B5939" t="str">
        <f>VLOOKUP(sales_pipeline!D7144,[2]products!$A:$C,2,0)</f>
        <v>GTX</v>
      </c>
      <c r="C5939" s="4">
        <f>VLOOKUP(sales_pipeline!D7144,[2]products!$A:$C,3,FALSE)</f>
        <v>1096</v>
      </c>
    </row>
    <row r="5940" spans="1:3" x14ac:dyDescent="0.35">
      <c r="A5940" t="s">
        <v>48</v>
      </c>
      <c r="B5940" t="str">
        <f>VLOOKUP(sales_pipeline!D7145,[2]products!$A:$C,2,0)</f>
        <v>GTX</v>
      </c>
      <c r="C5940" s="4">
        <f>VLOOKUP(sales_pipeline!D7145,[2]products!$A:$C,3,FALSE)</f>
        <v>5482</v>
      </c>
    </row>
    <row r="5941" spans="1:3" x14ac:dyDescent="0.35">
      <c r="A5941" t="s">
        <v>10</v>
      </c>
      <c r="B5941" t="str">
        <f>VLOOKUP(sales_pipeline!D7146,[2]products!$A:$C,2,0)</f>
        <v>GTX</v>
      </c>
      <c r="C5941" s="4">
        <f>VLOOKUP(sales_pipeline!D7146,[2]products!$A:$C,3,FALSE)</f>
        <v>1096</v>
      </c>
    </row>
    <row r="5942" spans="1:3" x14ac:dyDescent="0.35">
      <c r="A5942" t="s">
        <v>10</v>
      </c>
      <c r="B5942" t="str">
        <f>VLOOKUP(sales_pipeline!D7147,[2]products!$A:$C,2,0)</f>
        <v>GTX</v>
      </c>
      <c r="C5942" s="4">
        <f>VLOOKUP(sales_pipeline!D7147,[2]products!$A:$C,3,FALSE)</f>
        <v>1096</v>
      </c>
    </row>
    <row r="5943" spans="1:3" x14ac:dyDescent="0.35">
      <c r="A5943" t="s">
        <v>20</v>
      </c>
      <c r="B5943" t="str">
        <f>VLOOKUP(sales_pipeline!D7152,[2]products!$A:$C,2,0)</f>
        <v>GTX</v>
      </c>
      <c r="C5943" s="4">
        <f>VLOOKUP(sales_pipeline!D7152,[2]products!$A:$C,3,FALSE)</f>
        <v>550</v>
      </c>
    </row>
    <row r="5944" spans="1:3" x14ac:dyDescent="0.35">
      <c r="A5944" t="s">
        <v>48</v>
      </c>
      <c r="B5944" t="str">
        <f>VLOOKUP(sales_pipeline!D7153,[2]products!$A:$C,2,0)</f>
        <v>GTX</v>
      </c>
      <c r="C5944" s="4">
        <f>VLOOKUP(sales_pipeline!D7153,[2]products!$A:$C,3,FALSE)</f>
        <v>5482</v>
      </c>
    </row>
    <row r="5945" spans="1:3" x14ac:dyDescent="0.35">
      <c r="A5945" t="s">
        <v>48</v>
      </c>
      <c r="B5945" t="str">
        <f>VLOOKUP(sales_pipeline!D7154,[2]products!$A:$C,2,0)</f>
        <v>GTX</v>
      </c>
      <c r="C5945" s="4">
        <f>VLOOKUP(sales_pipeline!D7154,[2]products!$A:$C,3,FALSE)</f>
        <v>5482</v>
      </c>
    </row>
    <row r="5946" spans="1:3" x14ac:dyDescent="0.35">
      <c r="A5946" t="s">
        <v>10</v>
      </c>
      <c r="B5946" t="str">
        <f>VLOOKUP(sales_pipeline!D7155,[2]products!$A:$C,2,0)</f>
        <v>GTX</v>
      </c>
      <c r="C5946" s="4">
        <f>VLOOKUP(sales_pipeline!D7155,[2]products!$A:$C,3,FALSE)</f>
        <v>1096</v>
      </c>
    </row>
    <row r="5947" spans="1:3" x14ac:dyDescent="0.35">
      <c r="A5947" t="s">
        <v>39</v>
      </c>
      <c r="B5947" t="str">
        <f>VLOOKUP(sales_pipeline!D7156,[2]products!$A:$C,2,0)</f>
        <v>MG</v>
      </c>
      <c r="C5947" s="4">
        <f>VLOOKUP(sales_pipeline!D7156,[2]products!$A:$C,3,FALSE)</f>
        <v>3393</v>
      </c>
    </row>
    <row r="5948" spans="1:3" x14ac:dyDescent="0.35">
      <c r="A5948" t="s">
        <v>20</v>
      </c>
      <c r="B5948" t="str">
        <f>VLOOKUP(sales_pipeline!D7157,[2]products!$A:$C,2,0)</f>
        <v>GTX</v>
      </c>
      <c r="C5948" s="4">
        <f>VLOOKUP(sales_pipeline!D7157,[2]products!$A:$C,3,FALSE)</f>
        <v>550</v>
      </c>
    </row>
    <row r="5949" spans="1:3" x14ac:dyDescent="0.35">
      <c r="A5949" t="s">
        <v>20</v>
      </c>
      <c r="B5949" t="str">
        <f>VLOOKUP(sales_pipeline!D7158,[2]products!$A:$C,2,0)</f>
        <v>GTX</v>
      </c>
      <c r="C5949" s="4">
        <f>VLOOKUP(sales_pipeline!D7158,[2]products!$A:$C,3,FALSE)</f>
        <v>550</v>
      </c>
    </row>
    <row r="5950" spans="1:3" x14ac:dyDescent="0.35">
      <c r="A5950" t="s">
        <v>48</v>
      </c>
      <c r="B5950" t="str">
        <f>VLOOKUP(sales_pipeline!D7159,[2]products!$A:$C,2,0)</f>
        <v>GTX</v>
      </c>
      <c r="C5950" s="4">
        <f>VLOOKUP(sales_pipeline!D7159,[2]products!$A:$C,3,FALSE)</f>
        <v>5482</v>
      </c>
    </row>
    <row r="5951" spans="1:3" x14ac:dyDescent="0.35">
      <c r="A5951" t="s">
        <v>18</v>
      </c>
      <c r="B5951" t="str">
        <f>VLOOKUP(sales_pipeline!D7160,[2]products!$A:$C,2,0)</f>
        <v>MG</v>
      </c>
      <c r="C5951" s="4">
        <f>VLOOKUP(sales_pipeline!D7160,[2]products!$A:$C,3,FALSE)</f>
        <v>55</v>
      </c>
    </row>
    <row r="5952" spans="1:3" x14ac:dyDescent="0.35">
      <c r="A5952" t="s">
        <v>20</v>
      </c>
      <c r="B5952" t="str">
        <f>VLOOKUP(sales_pipeline!D7161,[2]products!$A:$C,2,0)</f>
        <v>GTX</v>
      </c>
      <c r="C5952" s="4">
        <f>VLOOKUP(sales_pipeline!D7161,[2]products!$A:$C,3,FALSE)</f>
        <v>550</v>
      </c>
    </row>
    <row r="5953" spans="1:3" x14ac:dyDescent="0.35">
      <c r="A5953" t="s">
        <v>20</v>
      </c>
      <c r="B5953" t="str">
        <f>VLOOKUP(sales_pipeline!D7163,[2]products!$A:$C,2,0)</f>
        <v>GTX</v>
      </c>
      <c r="C5953" s="4">
        <f>VLOOKUP(sales_pipeline!D7163,[2]products!$A:$C,3,FALSE)</f>
        <v>550</v>
      </c>
    </row>
    <row r="5954" spans="1:3" x14ac:dyDescent="0.35">
      <c r="A5954" t="s">
        <v>18</v>
      </c>
      <c r="B5954" t="str">
        <f>VLOOKUP(sales_pipeline!D7165,[2]products!$A:$C,2,0)</f>
        <v>MG</v>
      </c>
      <c r="C5954" s="4">
        <f>VLOOKUP(sales_pipeline!D7165,[2]products!$A:$C,3,FALSE)</f>
        <v>55</v>
      </c>
    </row>
    <row r="5955" spans="1:3" x14ac:dyDescent="0.35">
      <c r="A5955" t="s">
        <v>18</v>
      </c>
      <c r="B5955" t="str">
        <f>VLOOKUP(sales_pipeline!D7166,[2]products!$A:$C,2,0)</f>
        <v>MG</v>
      </c>
      <c r="C5955" s="4">
        <f>VLOOKUP(sales_pipeline!D7166,[2]products!$A:$C,3,FALSE)</f>
        <v>55</v>
      </c>
    </row>
    <row r="5956" spans="1:3" x14ac:dyDescent="0.35">
      <c r="A5956" t="s">
        <v>20</v>
      </c>
      <c r="B5956" t="str">
        <f>VLOOKUP(sales_pipeline!D7168,[2]products!$A:$C,2,0)</f>
        <v>GTX</v>
      </c>
      <c r="C5956" s="4">
        <f>VLOOKUP(sales_pipeline!D7168,[2]products!$A:$C,3,FALSE)</f>
        <v>550</v>
      </c>
    </row>
    <row r="5957" spans="1:3" x14ac:dyDescent="0.35">
      <c r="A5957" t="s">
        <v>39</v>
      </c>
      <c r="B5957" t="str">
        <f>VLOOKUP(sales_pipeline!D7169,[2]products!$A:$C,2,0)</f>
        <v>MG</v>
      </c>
      <c r="C5957" s="4">
        <f>VLOOKUP(sales_pipeline!D7169,[2]products!$A:$C,3,FALSE)</f>
        <v>3393</v>
      </c>
    </row>
    <row r="5958" spans="1:3" x14ac:dyDescent="0.35">
      <c r="A5958" t="s">
        <v>48</v>
      </c>
      <c r="B5958" t="str">
        <f>VLOOKUP(sales_pipeline!D7170,[2]products!$A:$C,2,0)</f>
        <v>GTX</v>
      </c>
      <c r="C5958" s="4">
        <f>VLOOKUP(sales_pipeline!D7170,[2]products!$A:$C,3,FALSE)</f>
        <v>5482</v>
      </c>
    </row>
    <row r="5959" spans="1:3" x14ac:dyDescent="0.35">
      <c r="A5959" t="s">
        <v>39</v>
      </c>
      <c r="B5959" t="str">
        <f>VLOOKUP(sales_pipeline!D7171,[2]products!$A:$C,2,0)</f>
        <v>MG</v>
      </c>
      <c r="C5959" s="4">
        <f>VLOOKUP(sales_pipeline!D7171,[2]products!$A:$C,3,FALSE)</f>
        <v>3393</v>
      </c>
    </row>
    <row r="5960" spans="1:3" x14ac:dyDescent="0.35">
      <c r="A5960" t="s">
        <v>18</v>
      </c>
      <c r="B5960" t="str">
        <f>VLOOKUP(sales_pipeline!D7172,[2]products!$A:$C,2,0)</f>
        <v>MG</v>
      </c>
      <c r="C5960" s="4">
        <f>VLOOKUP(sales_pipeline!D7172,[2]products!$A:$C,3,FALSE)</f>
        <v>55</v>
      </c>
    </row>
    <row r="5961" spans="1:3" x14ac:dyDescent="0.35">
      <c r="A5961" t="s">
        <v>48</v>
      </c>
      <c r="B5961" t="str">
        <f>VLOOKUP(sales_pipeline!D7173,[2]products!$A:$C,2,0)</f>
        <v>GTX</v>
      </c>
      <c r="C5961" s="4">
        <f>VLOOKUP(sales_pipeline!D7173,[2]products!$A:$C,3,FALSE)</f>
        <v>5482</v>
      </c>
    </row>
    <row r="5962" spans="1:3" x14ac:dyDescent="0.35">
      <c r="A5962" t="s">
        <v>48</v>
      </c>
      <c r="B5962" t="str">
        <f>VLOOKUP(sales_pipeline!D7174,[2]products!$A:$C,2,0)</f>
        <v>GTX</v>
      </c>
      <c r="C5962" s="4">
        <f>VLOOKUP(sales_pipeline!D7174,[2]products!$A:$C,3,FALSE)</f>
        <v>5482</v>
      </c>
    </row>
    <row r="5963" spans="1:3" x14ac:dyDescent="0.35">
      <c r="A5963" t="s">
        <v>10</v>
      </c>
      <c r="B5963" t="str">
        <f>VLOOKUP(sales_pipeline!D7175,[2]products!$A:$C,2,0)</f>
        <v>GTX</v>
      </c>
      <c r="C5963" s="4">
        <f>VLOOKUP(sales_pipeline!D7175,[2]products!$A:$C,3,FALSE)</f>
        <v>1096</v>
      </c>
    </row>
    <row r="5964" spans="1:3" x14ac:dyDescent="0.35">
      <c r="A5964" t="s">
        <v>48</v>
      </c>
      <c r="B5964" t="str">
        <f>VLOOKUP(sales_pipeline!D7176,[2]products!$A:$C,2,0)</f>
        <v>GTX</v>
      </c>
      <c r="C5964" s="4">
        <f>VLOOKUP(sales_pipeline!D7176,[2]products!$A:$C,3,FALSE)</f>
        <v>5482</v>
      </c>
    </row>
    <row r="5965" spans="1:3" x14ac:dyDescent="0.35">
      <c r="A5965" t="s">
        <v>39</v>
      </c>
      <c r="B5965" t="str">
        <f>VLOOKUP(sales_pipeline!D7177,[2]products!$A:$C,2,0)</f>
        <v>MG</v>
      </c>
      <c r="C5965" s="4">
        <f>VLOOKUP(sales_pipeline!D7177,[2]products!$A:$C,3,FALSE)</f>
        <v>3393</v>
      </c>
    </row>
    <row r="5966" spans="1:3" x14ac:dyDescent="0.35">
      <c r="A5966" t="s">
        <v>39</v>
      </c>
      <c r="B5966" t="str">
        <f>VLOOKUP(sales_pipeline!D7178,[2]products!$A:$C,2,0)</f>
        <v>MG</v>
      </c>
      <c r="C5966" s="4">
        <f>VLOOKUP(sales_pipeline!D7178,[2]products!$A:$C,3,FALSE)</f>
        <v>3393</v>
      </c>
    </row>
    <row r="5967" spans="1:3" x14ac:dyDescent="0.35">
      <c r="A5967" t="s">
        <v>20</v>
      </c>
      <c r="B5967" t="str">
        <f>VLOOKUP(sales_pipeline!D7179,[2]products!$A:$C,2,0)</f>
        <v>GTX</v>
      </c>
      <c r="C5967" s="4">
        <f>VLOOKUP(sales_pipeline!D7179,[2]products!$A:$C,3,FALSE)</f>
        <v>550</v>
      </c>
    </row>
    <row r="5968" spans="1:3" x14ac:dyDescent="0.35">
      <c r="A5968" t="s">
        <v>10</v>
      </c>
      <c r="B5968" t="str">
        <f>VLOOKUP(sales_pipeline!D7180,[2]products!$A:$C,2,0)</f>
        <v>GTX</v>
      </c>
      <c r="C5968" s="4">
        <f>VLOOKUP(sales_pipeline!D7180,[2]products!$A:$C,3,FALSE)</f>
        <v>1096</v>
      </c>
    </row>
    <row r="5969" spans="1:3" x14ac:dyDescent="0.35">
      <c r="A5969" t="s">
        <v>39</v>
      </c>
      <c r="B5969" t="str">
        <f>VLOOKUP(sales_pipeline!D7181,[2]products!$A:$C,2,0)</f>
        <v>MG</v>
      </c>
      <c r="C5969" s="4">
        <f>VLOOKUP(sales_pipeline!D7181,[2]products!$A:$C,3,FALSE)</f>
        <v>3393</v>
      </c>
    </row>
    <row r="5970" spans="1:3" x14ac:dyDescent="0.35">
      <c r="A5970" t="s">
        <v>48</v>
      </c>
      <c r="B5970" t="str">
        <f>VLOOKUP(sales_pipeline!D7182,[2]products!$A:$C,2,0)</f>
        <v>GTX</v>
      </c>
      <c r="C5970" s="4">
        <f>VLOOKUP(sales_pipeline!D7182,[2]products!$A:$C,3,FALSE)</f>
        <v>5482</v>
      </c>
    </row>
    <row r="5971" spans="1:3" x14ac:dyDescent="0.35">
      <c r="A5971" t="s">
        <v>20</v>
      </c>
      <c r="B5971" t="str">
        <f>VLOOKUP(sales_pipeline!D7184,[2]products!$A:$C,2,0)</f>
        <v>GTX</v>
      </c>
      <c r="C5971" s="4">
        <f>VLOOKUP(sales_pipeline!D7184,[2]products!$A:$C,3,FALSE)</f>
        <v>550</v>
      </c>
    </row>
    <row r="5972" spans="1:3" x14ac:dyDescent="0.35">
      <c r="A5972" t="s">
        <v>10</v>
      </c>
      <c r="B5972" t="str">
        <f>VLOOKUP(sales_pipeline!D7185,[2]products!$A:$C,2,0)</f>
        <v>GTX</v>
      </c>
      <c r="C5972" s="4">
        <f>VLOOKUP(sales_pipeline!D7185,[2]products!$A:$C,3,FALSE)</f>
        <v>1096</v>
      </c>
    </row>
    <row r="5973" spans="1:3" x14ac:dyDescent="0.35">
      <c r="A5973" t="s">
        <v>10</v>
      </c>
      <c r="B5973" t="str">
        <f>VLOOKUP(sales_pipeline!D7186,[2]products!$A:$C,2,0)</f>
        <v>GTX</v>
      </c>
      <c r="C5973" s="4">
        <f>VLOOKUP(sales_pipeline!D7186,[2]products!$A:$C,3,FALSE)</f>
        <v>1096</v>
      </c>
    </row>
    <row r="5974" spans="1:3" x14ac:dyDescent="0.35">
      <c r="A5974" t="s">
        <v>10</v>
      </c>
      <c r="B5974" t="str">
        <f>VLOOKUP(sales_pipeline!D7187,[2]products!$A:$C,2,0)</f>
        <v>GTX</v>
      </c>
      <c r="C5974" s="4">
        <f>VLOOKUP(sales_pipeline!D7187,[2]products!$A:$C,3,FALSE)</f>
        <v>1096</v>
      </c>
    </row>
    <row r="5975" spans="1:3" x14ac:dyDescent="0.35">
      <c r="A5975" t="s">
        <v>10</v>
      </c>
      <c r="B5975" t="str">
        <f>VLOOKUP(sales_pipeline!D7189,[2]products!$A:$C,2,0)</f>
        <v>GTX</v>
      </c>
      <c r="C5975" s="4">
        <f>VLOOKUP(sales_pipeline!D7189,[2]products!$A:$C,3,FALSE)</f>
        <v>1096</v>
      </c>
    </row>
    <row r="5976" spans="1:3" x14ac:dyDescent="0.35">
      <c r="A5976" t="s">
        <v>20</v>
      </c>
      <c r="B5976" t="str">
        <f>VLOOKUP(sales_pipeline!D7190,[2]products!$A:$C,2,0)</f>
        <v>GTX</v>
      </c>
      <c r="C5976" s="4">
        <f>VLOOKUP(sales_pipeline!D7190,[2]products!$A:$C,3,FALSE)</f>
        <v>550</v>
      </c>
    </row>
    <row r="5977" spans="1:3" x14ac:dyDescent="0.35">
      <c r="A5977" t="s">
        <v>39</v>
      </c>
      <c r="B5977" t="str">
        <f>VLOOKUP(sales_pipeline!D7191,[2]products!$A:$C,2,0)</f>
        <v>MG</v>
      </c>
      <c r="C5977" s="4">
        <f>VLOOKUP(sales_pipeline!D7191,[2]products!$A:$C,3,FALSE)</f>
        <v>3393</v>
      </c>
    </row>
    <row r="5978" spans="1:3" x14ac:dyDescent="0.35">
      <c r="A5978" t="s">
        <v>20</v>
      </c>
      <c r="B5978" t="str">
        <f>VLOOKUP(sales_pipeline!D7192,[2]products!$A:$C,2,0)</f>
        <v>GTX</v>
      </c>
      <c r="C5978" s="4">
        <f>VLOOKUP(sales_pipeline!D7192,[2]products!$A:$C,3,FALSE)</f>
        <v>550</v>
      </c>
    </row>
    <row r="5979" spans="1:3" x14ac:dyDescent="0.35">
      <c r="A5979" t="s">
        <v>10</v>
      </c>
      <c r="B5979" t="str">
        <f>VLOOKUP(sales_pipeline!D7193,[2]products!$A:$C,2,0)</f>
        <v>GTX</v>
      </c>
      <c r="C5979" s="4">
        <f>VLOOKUP(sales_pipeline!D7193,[2]products!$A:$C,3,FALSE)</f>
        <v>1096</v>
      </c>
    </row>
    <row r="5980" spans="1:3" x14ac:dyDescent="0.35">
      <c r="A5980" t="s">
        <v>10</v>
      </c>
      <c r="B5980" t="str">
        <f>VLOOKUP(sales_pipeline!D7194,[2]products!$A:$C,2,0)</f>
        <v>GTX</v>
      </c>
      <c r="C5980" s="4">
        <f>VLOOKUP(sales_pipeline!D7194,[2]products!$A:$C,3,FALSE)</f>
        <v>1096</v>
      </c>
    </row>
    <row r="5981" spans="1:3" x14ac:dyDescent="0.35">
      <c r="A5981" t="s">
        <v>18</v>
      </c>
      <c r="B5981" t="str">
        <f>VLOOKUP(sales_pipeline!D7195,[2]products!$A:$C,2,0)</f>
        <v>MG</v>
      </c>
      <c r="C5981" s="4">
        <f>VLOOKUP(sales_pipeline!D7195,[2]products!$A:$C,3,FALSE)</f>
        <v>55</v>
      </c>
    </row>
    <row r="5982" spans="1:3" x14ac:dyDescent="0.35">
      <c r="A5982" t="s">
        <v>20</v>
      </c>
      <c r="B5982" t="str">
        <f>VLOOKUP(sales_pipeline!D7196,[2]products!$A:$C,2,0)</f>
        <v>GTX</v>
      </c>
      <c r="C5982" s="4">
        <f>VLOOKUP(sales_pipeline!D7196,[2]products!$A:$C,3,FALSE)</f>
        <v>550</v>
      </c>
    </row>
    <row r="5983" spans="1:3" x14ac:dyDescent="0.35">
      <c r="A5983" t="s">
        <v>39</v>
      </c>
      <c r="B5983" t="str">
        <f>VLOOKUP(sales_pipeline!D7198,[2]products!$A:$C,2,0)</f>
        <v>MG</v>
      </c>
      <c r="C5983" s="4">
        <f>VLOOKUP(sales_pipeline!D7198,[2]products!$A:$C,3,FALSE)</f>
        <v>3393</v>
      </c>
    </row>
    <row r="5984" spans="1:3" x14ac:dyDescent="0.35">
      <c r="A5984" t="s">
        <v>39</v>
      </c>
      <c r="B5984" t="str">
        <f>VLOOKUP(sales_pipeline!D7199,[2]products!$A:$C,2,0)</f>
        <v>MG</v>
      </c>
      <c r="C5984" s="4">
        <f>VLOOKUP(sales_pipeline!D7199,[2]products!$A:$C,3,FALSE)</f>
        <v>3393</v>
      </c>
    </row>
    <row r="5985" spans="1:3" x14ac:dyDescent="0.35">
      <c r="A5985" t="s">
        <v>10</v>
      </c>
      <c r="B5985" t="str">
        <f>VLOOKUP(sales_pipeline!D7200,[2]products!$A:$C,2,0)</f>
        <v>GTX</v>
      </c>
      <c r="C5985" s="4">
        <f>VLOOKUP(sales_pipeline!D7200,[2]products!$A:$C,3,FALSE)</f>
        <v>1096</v>
      </c>
    </row>
    <row r="5986" spans="1:3" x14ac:dyDescent="0.35">
      <c r="A5986" t="s">
        <v>18</v>
      </c>
      <c r="B5986" t="str">
        <f>VLOOKUP(sales_pipeline!D7201,[2]products!$A:$C,2,0)</f>
        <v>MG</v>
      </c>
      <c r="C5986" s="4">
        <f>VLOOKUP(sales_pipeline!D7201,[2]products!$A:$C,3,FALSE)</f>
        <v>55</v>
      </c>
    </row>
    <row r="5987" spans="1:3" x14ac:dyDescent="0.35">
      <c r="A5987" t="s">
        <v>18</v>
      </c>
      <c r="B5987" t="str">
        <f>VLOOKUP(sales_pipeline!D7202,[2]products!$A:$C,2,0)</f>
        <v>MG</v>
      </c>
      <c r="C5987" s="4">
        <f>VLOOKUP(sales_pipeline!D7202,[2]products!$A:$C,3,FALSE)</f>
        <v>55</v>
      </c>
    </row>
    <row r="5988" spans="1:3" x14ac:dyDescent="0.35">
      <c r="A5988" t="s">
        <v>39</v>
      </c>
      <c r="B5988" t="str">
        <f>VLOOKUP(sales_pipeline!D7203,[2]products!$A:$C,2,0)</f>
        <v>MG</v>
      </c>
      <c r="C5988" s="4">
        <f>VLOOKUP(sales_pipeline!D7203,[2]products!$A:$C,3,FALSE)</f>
        <v>3393</v>
      </c>
    </row>
    <row r="5989" spans="1:3" x14ac:dyDescent="0.35">
      <c r="A5989" t="s">
        <v>20</v>
      </c>
      <c r="B5989" t="str">
        <f>VLOOKUP(sales_pipeline!D7204,[2]products!$A:$C,2,0)</f>
        <v>GTX</v>
      </c>
      <c r="C5989" s="4">
        <f>VLOOKUP(sales_pipeline!D7204,[2]products!$A:$C,3,FALSE)</f>
        <v>550</v>
      </c>
    </row>
    <row r="5990" spans="1:3" x14ac:dyDescent="0.35">
      <c r="A5990" t="s">
        <v>20</v>
      </c>
      <c r="B5990" t="str">
        <f>VLOOKUP(sales_pipeline!D7206,[2]products!$A:$C,2,0)</f>
        <v>GTX</v>
      </c>
      <c r="C5990" s="4">
        <f>VLOOKUP(sales_pipeline!D7206,[2]products!$A:$C,3,FALSE)</f>
        <v>550</v>
      </c>
    </row>
    <row r="5991" spans="1:3" x14ac:dyDescent="0.35">
      <c r="A5991" t="s">
        <v>48</v>
      </c>
      <c r="B5991" t="str">
        <f>VLOOKUP(sales_pipeline!D7207,[2]products!$A:$C,2,0)</f>
        <v>GTX</v>
      </c>
      <c r="C5991" s="4">
        <f>VLOOKUP(sales_pipeline!D7207,[2]products!$A:$C,3,FALSE)</f>
        <v>5482</v>
      </c>
    </row>
    <row r="5992" spans="1:3" x14ac:dyDescent="0.35">
      <c r="A5992" t="s">
        <v>39</v>
      </c>
      <c r="B5992" t="str">
        <f>VLOOKUP(sales_pipeline!D7208,[2]products!$A:$C,2,0)</f>
        <v>MG</v>
      </c>
      <c r="C5992" s="4">
        <f>VLOOKUP(sales_pipeline!D7208,[2]products!$A:$C,3,FALSE)</f>
        <v>3393</v>
      </c>
    </row>
    <row r="5993" spans="1:3" x14ac:dyDescent="0.35">
      <c r="A5993" t="s">
        <v>20</v>
      </c>
      <c r="B5993" t="str">
        <f>VLOOKUP(sales_pipeline!D7209,[2]products!$A:$C,2,0)</f>
        <v>GTX</v>
      </c>
      <c r="C5993" s="4">
        <f>VLOOKUP(sales_pipeline!D7209,[2]products!$A:$C,3,FALSE)</f>
        <v>550</v>
      </c>
    </row>
    <row r="5994" spans="1:3" x14ac:dyDescent="0.35">
      <c r="A5994" t="s">
        <v>10</v>
      </c>
      <c r="B5994" t="str">
        <f>VLOOKUP(sales_pipeline!D7210,[2]products!$A:$C,2,0)</f>
        <v>GTX</v>
      </c>
      <c r="C5994" s="4">
        <f>VLOOKUP(sales_pipeline!D7210,[2]products!$A:$C,3,FALSE)</f>
        <v>1096</v>
      </c>
    </row>
    <row r="5995" spans="1:3" x14ac:dyDescent="0.35">
      <c r="A5995" t="s">
        <v>18</v>
      </c>
      <c r="B5995" t="str">
        <f>VLOOKUP(sales_pipeline!D7211,[2]products!$A:$C,2,0)</f>
        <v>MG</v>
      </c>
      <c r="C5995" s="4">
        <f>VLOOKUP(sales_pipeline!D7211,[2]products!$A:$C,3,FALSE)</f>
        <v>55</v>
      </c>
    </row>
    <row r="5996" spans="1:3" x14ac:dyDescent="0.35">
      <c r="A5996" t="s">
        <v>39</v>
      </c>
      <c r="B5996" t="str">
        <f>VLOOKUP(sales_pipeline!D7212,[2]products!$A:$C,2,0)</f>
        <v>MG</v>
      </c>
      <c r="C5996" s="4">
        <f>VLOOKUP(sales_pipeline!D7212,[2]products!$A:$C,3,FALSE)</f>
        <v>3393</v>
      </c>
    </row>
    <row r="5997" spans="1:3" x14ac:dyDescent="0.35">
      <c r="A5997" t="s">
        <v>18</v>
      </c>
      <c r="B5997" t="str">
        <f>VLOOKUP(sales_pipeline!D7213,[2]products!$A:$C,2,0)</f>
        <v>MG</v>
      </c>
      <c r="C5997" s="4">
        <f>VLOOKUP(sales_pipeline!D7213,[2]products!$A:$C,3,FALSE)</f>
        <v>55</v>
      </c>
    </row>
    <row r="5998" spans="1:3" x14ac:dyDescent="0.35">
      <c r="A5998" t="s">
        <v>20</v>
      </c>
      <c r="B5998" t="str">
        <f>VLOOKUP(sales_pipeline!D7214,[2]products!$A:$C,2,0)</f>
        <v>GTX</v>
      </c>
      <c r="C5998" s="4">
        <f>VLOOKUP(sales_pipeline!D7214,[2]products!$A:$C,3,FALSE)</f>
        <v>550</v>
      </c>
    </row>
    <row r="5999" spans="1:3" x14ac:dyDescent="0.35">
      <c r="A5999" t="s">
        <v>48</v>
      </c>
      <c r="B5999" t="str">
        <f>VLOOKUP(sales_pipeline!D7215,[2]products!$A:$C,2,0)</f>
        <v>GTX</v>
      </c>
      <c r="C5999" s="4">
        <f>VLOOKUP(sales_pipeline!D7215,[2]products!$A:$C,3,FALSE)</f>
        <v>5482</v>
      </c>
    </row>
    <row r="6000" spans="1:3" x14ac:dyDescent="0.35">
      <c r="A6000" t="s">
        <v>39</v>
      </c>
      <c r="B6000" t="str">
        <f>VLOOKUP(sales_pipeline!D7216,[2]products!$A:$C,2,0)</f>
        <v>MG</v>
      </c>
      <c r="C6000" s="4">
        <f>VLOOKUP(sales_pipeline!D7216,[2]products!$A:$C,3,FALSE)</f>
        <v>3393</v>
      </c>
    </row>
    <row r="6001" spans="1:3" x14ac:dyDescent="0.35">
      <c r="A6001" t="s">
        <v>39</v>
      </c>
      <c r="B6001" t="str">
        <f>VLOOKUP(sales_pipeline!D7217,[2]products!$A:$C,2,0)</f>
        <v>MG</v>
      </c>
      <c r="C6001" s="4">
        <f>VLOOKUP(sales_pipeline!D7217,[2]products!$A:$C,3,FALSE)</f>
        <v>3393</v>
      </c>
    </row>
    <row r="6002" spans="1:3" x14ac:dyDescent="0.35">
      <c r="A6002" t="s">
        <v>39</v>
      </c>
      <c r="B6002" t="str">
        <f>VLOOKUP(sales_pipeline!D7218,[2]products!$A:$C,2,0)</f>
        <v>MG</v>
      </c>
      <c r="C6002" s="4">
        <f>VLOOKUP(sales_pipeline!D7218,[2]products!$A:$C,3,FALSE)</f>
        <v>3393</v>
      </c>
    </row>
    <row r="6003" spans="1:3" x14ac:dyDescent="0.35">
      <c r="A6003" t="s">
        <v>18</v>
      </c>
      <c r="B6003" t="str">
        <f>VLOOKUP(sales_pipeline!D7219,[2]products!$A:$C,2,0)</f>
        <v>MG</v>
      </c>
      <c r="C6003" s="4">
        <f>VLOOKUP(sales_pipeline!D7219,[2]products!$A:$C,3,FALSE)</f>
        <v>55</v>
      </c>
    </row>
    <row r="6004" spans="1:3" x14ac:dyDescent="0.35">
      <c r="A6004" t="s">
        <v>10</v>
      </c>
      <c r="B6004" t="str">
        <f>VLOOKUP(sales_pipeline!D7220,[2]products!$A:$C,2,0)</f>
        <v>GTX</v>
      </c>
      <c r="C6004" s="4">
        <f>VLOOKUP(sales_pipeline!D7220,[2]products!$A:$C,3,FALSE)</f>
        <v>1096</v>
      </c>
    </row>
    <row r="6005" spans="1:3" x14ac:dyDescent="0.35">
      <c r="A6005" t="s">
        <v>18</v>
      </c>
      <c r="B6005" t="str">
        <f>VLOOKUP(sales_pipeline!D7221,[2]products!$A:$C,2,0)</f>
        <v>MG</v>
      </c>
      <c r="C6005" s="4">
        <f>VLOOKUP(sales_pipeline!D7221,[2]products!$A:$C,3,FALSE)</f>
        <v>55</v>
      </c>
    </row>
    <row r="6006" spans="1:3" x14ac:dyDescent="0.35">
      <c r="A6006" t="s">
        <v>20</v>
      </c>
      <c r="B6006" t="str">
        <f>VLOOKUP(sales_pipeline!D7222,[2]products!$A:$C,2,0)</f>
        <v>GTX</v>
      </c>
      <c r="C6006" s="4">
        <f>VLOOKUP(sales_pipeline!D7222,[2]products!$A:$C,3,FALSE)</f>
        <v>550</v>
      </c>
    </row>
    <row r="6007" spans="1:3" x14ac:dyDescent="0.35">
      <c r="A6007" t="s">
        <v>10</v>
      </c>
      <c r="B6007" t="str">
        <f>VLOOKUP(sales_pipeline!D7224,[2]products!$A:$C,2,0)</f>
        <v>GTX</v>
      </c>
      <c r="C6007" s="4">
        <f>VLOOKUP(sales_pipeline!D7224,[2]products!$A:$C,3,FALSE)</f>
        <v>1096</v>
      </c>
    </row>
    <row r="6008" spans="1:3" x14ac:dyDescent="0.35">
      <c r="A6008" t="s">
        <v>18</v>
      </c>
      <c r="B6008" t="str">
        <f>VLOOKUP(sales_pipeline!D7226,[2]products!$A:$C,2,0)</f>
        <v>MG</v>
      </c>
      <c r="C6008" s="4">
        <f>VLOOKUP(sales_pipeline!D7226,[2]products!$A:$C,3,FALSE)</f>
        <v>55</v>
      </c>
    </row>
    <row r="6009" spans="1:3" x14ac:dyDescent="0.35">
      <c r="A6009" t="s">
        <v>39</v>
      </c>
      <c r="B6009" t="str">
        <f>VLOOKUP(sales_pipeline!D7227,[2]products!$A:$C,2,0)</f>
        <v>MG</v>
      </c>
      <c r="C6009" s="4">
        <f>VLOOKUP(sales_pipeline!D7227,[2]products!$A:$C,3,FALSE)</f>
        <v>3393</v>
      </c>
    </row>
    <row r="6010" spans="1:3" x14ac:dyDescent="0.35">
      <c r="A6010" t="s">
        <v>48</v>
      </c>
      <c r="B6010" t="str">
        <f>VLOOKUP(sales_pipeline!D7228,[2]products!$A:$C,2,0)</f>
        <v>GTX</v>
      </c>
      <c r="C6010" s="4">
        <f>VLOOKUP(sales_pipeline!D7228,[2]products!$A:$C,3,FALSE)</f>
        <v>5482</v>
      </c>
    </row>
    <row r="6011" spans="1:3" x14ac:dyDescent="0.35">
      <c r="A6011" t="s">
        <v>18</v>
      </c>
      <c r="B6011" t="str">
        <f>VLOOKUP(sales_pipeline!D7230,[2]products!$A:$C,2,0)</f>
        <v>MG</v>
      </c>
      <c r="C6011" s="4">
        <f>VLOOKUP(sales_pipeline!D7230,[2]products!$A:$C,3,FALSE)</f>
        <v>55</v>
      </c>
    </row>
    <row r="6012" spans="1:3" x14ac:dyDescent="0.35">
      <c r="A6012" t="s">
        <v>18</v>
      </c>
      <c r="B6012" t="str">
        <f>VLOOKUP(sales_pipeline!D7234,[2]products!$A:$C,2,0)</f>
        <v>MG</v>
      </c>
      <c r="C6012" s="4">
        <f>VLOOKUP(sales_pipeline!D7234,[2]products!$A:$C,3,FALSE)</f>
        <v>55</v>
      </c>
    </row>
    <row r="6013" spans="1:3" x14ac:dyDescent="0.35">
      <c r="A6013" t="s">
        <v>18</v>
      </c>
      <c r="B6013" t="str">
        <f>VLOOKUP(sales_pipeline!D7235,[2]products!$A:$C,2,0)</f>
        <v>MG</v>
      </c>
      <c r="C6013" s="4">
        <f>VLOOKUP(sales_pipeline!D7235,[2]products!$A:$C,3,FALSE)</f>
        <v>55</v>
      </c>
    </row>
    <row r="6014" spans="1:3" x14ac:dyDescent="0.35">
      <c r="A6014" t="s">
        <v>39</v>
      </c>
      <c r="B6014" t="str">
        <f>VLOOKUP(sales_pipeline!D7236,[2]products!$A:$C,2,0)</f>
        <v>MG</v>
      </c>
      <c r="C6014" s="4">
        <f>VLOOKUP(sales_pipeline!D7236,[2]products!$A:$C,3,FALSE)</f>
        <v>3393</v>
      </c>
    </row>
    <row r="6015" spans="1:3" x14ac:dyDescent="0.35">
      <c r="A6015" t="s">
        <v>48</v>
      </c>
      <c r="B6015" t="str">
        <f>VLOOKUP(sales_pipeline!D7237,[2]products!$A:$C,2,0)</f>
        <v>GTX</v>
      </c>
      <c r="C6015" s="4">
        <f>VLOOKUP(sales_pipeline!D7237,[2]products!$A:$C,3,FALSE)</f>
        <v>5482</v>
      </c>
    </row>
    <row r="6016" spans="1:3" x14ac:dyDescent="0.35">
      <c r="A6016" t="s">
        <v>39</v>
      </c>
      <c r="B6016" t="str">
        <f>VLOOKUP(sales_pipeline!D7238,[2]products!$A:$C,2,0)</f>
        <v>MG</v>
      </c>
      <c r="C6016" s="4">
        <f>VLOOKUP(sales_pipeline!D7238,[2]products!$A:$C,3,FALSE)</f>
        <v>3393</v>
      </c>
    </row>
    <row r="6017" spans="1:3" x14ac:dyDescent="0.35">
      <c r="A6017" t="s">
        <v>18</v>
      </c>
      <c r="B6017" t="str">
        <f>VLOOKUP(sales_pipeline!D7239,[2]products!$A:$C,2,0)</f>
        <v>MG</v>
      </c>
      <c r="C6017" s="4">
        <f>VLOOKUP(sales_pipeline!D7239,[2]products!$A:$C,3,FALSE)</f>
        <v>55</v>
      </c>
    </row>
    <row r="6018" spans="1:3" x14ac:dyDescent="0.35">
      <c r="A6018" t="s">
        <v>48</v>
      </c>
      <c r="B6018" t="str">
        <f>VLOOKUP(sales_pipeline!D7240,[2]products!$A:$C,2,0)</f>
        <v>GTX</v>
      </c>
      <c r="C6018" s="4">
        <f>VLOOKUP(sales_pipeline!D7240,[2]products!$A:$C,3,FALSE)</f>
        <v>5482</v>
      </c>
    </row>
    <row r="6019" spans="1:3" x14ac:dyDescent="0.35">
      <c r="A6019" t="s">
        <v>20</v>
      </c>
      <c r="B6019" t="str">
        <f>VLOOKUP(sales_pipeline!D7241,[2]products!$A:$C,2,0)</f>
        <v>GTX</v>
      </c>
      <c r="C6019" s="4">
        <f>VLOOKUP(sales_pipeline!D7241,[2]products!$A:$C,3,FALSE)</f>
        <v>550</v>
      </c>
    </row>
    <row r="6020" spans="1:3" x14ac:dyDescent="0.35">
      <c r="A6020" t="s">
        <v>10</v>
      </c>
      <c r="B6020" t="str">
        <f>VLOOKUP(sales_pipeline!D7242,[2]products!$A:$C,2,0)</f>
        <v>GTX</v>
      </c>
      <c r="C6020" s="4">
        <f>VLOOKUP(sales_pipeline!D7242,[2]products!$A:$C,3,FALSE)</f>
        <v>1096</v>
      </c>
    </row>
    <row r="6021" spans="1:3" x14ac:dyDescent="0.35">
      <c r="A6021" t="s">
        <v>48</v>
      </c>
      <c r="B6021" t="str">
        <f>VLOOKUP(sales_pipeline!D7245,[2]products!$A:$C,2,0)</f>
        <v>GTX</v>
      </c>
      <c r="C6021" s="4">
        <f>VLOOKUP(sales_pipeline!D7245,[2]products!$A:$C,3,FALSE)</f>
        <v>5482</v>
      </c>
    </row>
    <row r="6022" spans="1:3" x14ac:dyDescent="0.35">
      <c r="A6022" t="s">
        <v>48</v>
      </c>
      <c r="B6022" t="str">
        <f>VLOOKUP(sales_pipeline!D7247,[2]products!$A:$C,2,0)</f>
        <v>GTX</v>
      </c>
      <c r="C6022" s="4">
        <f>VLOOKUP(sales_pipeline!D7247,[2]products!$A:$C,3,FALSE)</f>
        <v>5482</v>
      </c>
    </row>
    <row r="6023" spans="1:3" x14ac:dyDescent="0.35">
      <c r="A6023" t="s">
        <v>20</v>
      </c>
      <c r="B6023" t="str">
        <f>VLOOKUP(sales_pipeline!D7248,[2]products!$A:$C,2,0)</f>
        <v>GTX</v>
      </c>
      <c r="C6023" s="4">
        <f>VLOOKUP(sales_pipeline!D7248,[2]products!$A:$C,3,FALSE)</f>
        <v>550</v>
      </c>
    </row>
    <row r="6024" spans="1:3" x14ac:dyDescent="0.35">
      <c r="A6024" t="s">
        <v>18</v>
      </c>
      <c r="B6024" t="str">
        <f>VLOOKUP(sales_pipeline!D7250,[2]products!$A:$C,2,0)</f>
        <v>MG</v>
      </c>
      <c r="C6024" s="4">
        <f>VLOOKUP(sales_pipeline!D7250,[2]products!$A:$C,3,FALSE)</f>
        <v>55</v>
      </c>
    </row>
    <row r="6025" spans="1:3" x14ac:dyDescent="0.35">
      <c r="A6025" t="s">
        <v>20</v>
      </c>
      <c r="B6025" t="str">
        <f>VLOOKUP(sales_pipeline!D7251,[2]products!$A:$C,2,0)</f>
        <v>GTX</v>
      </c>
      <c r="C6025" s="4">
        <f>VLOOKUP(sales_pipeline!D7251,[2]products!$A:$C,3,FALSE)</f>
        <v>550</v>
      </c>
    </row>
    <row r="6026" spans="1:3" x14ac:dyDescent="0.35">
      <c r="A6026" t="s">
        <v>18</v>
      </c>
      <c r="B6026" t="str">
        <f>VLOOKUP(sales_pipeline!D7252,[2]products!$A:$C,2,0)</f>
        <v>MG</v>
      </c>
      <c r="C6026" s="4">
        <f>VLOOKUP(sales_pipeline!D7252,[2]products!$A:$C,3,FALSE)</f>
        <v>55</v>
      </c>
    </row>
    <row r="6027" spans="1:3" x14ac:dyDescent="0.35">
      <c r="A6027" t="s">
        <v>18</v>
      </c>
      <c r="B6027" t="str">
        <f>VLOOKUP(sales_pipeline!D7254,[2]products!$A:$C,2,0)</f>
        <v>MG</v>
      </c>
      <c r="C6027" s="4">
        <f>VLOOKUP(sales_pipeline!D7254,[2]products!$A:$C,3,FALSE)</f>
        <v>55</v>
      </c>
    </row>
    <row r="6028" spans="1:3" x14ac:dyDescent="0.35">
      <c r="A6028" t="s">
        <v>20</v>
      </c>
      <c r="B6028" t="str">
        <f>VLOOKUP(sales_pipeline!D7255,[2]products!$A:$C,2,0)</f>
        <v>GTX</v>
      </c>
      <c r="C6028" s="4">
        <f>VLOOKUP(sales_pipeline!D7255,[2]products!$A:$C,3,FALSE)</f>
        <v>550</v>
      </c>
    </row>
    <row r="6029" spans="1:3" x14ac:dyDescent="0.35">
      <c r="A6029" t="s">
        <v>18</v>
      </c>
      <c r="B6029" t="str">
        <f>VLOOKUP(sales_pipeline!D7258,[2]products!$A:$C,2,0)</f>
        <v>MG</v>
      </c>
      <c r="C6029" s="4">
        <f>VLOOKUP(sales_pipeline!D7258,[2]products!$A:$C,3,FALSE)</f>
        <v>55</v>
      </c>
    </row>
    <row r="6030" spans="1:3" x14ac:dyDescent="0.35">
      <c r="A6030" t="s">
        <v>20</v>
      </c>
      <c r="B6030" t="str">
        <f>VLOOKUP(sales_pipeline!D7259,[2]products!$A:$C,2,0)</f>
        <v>GTX</v>
      </c>
      <c r="C6030" s="4">
        <f>VLOOKUP(sales_pipeline!D7259,[2]products!$A:$C,3,FALSE)</f>
        <v>550</v>
      </c>
    </row>
    <row r="6031" spans="1:3" x14ac:dyDescent="0.35">
      <c r="A6031" t="s">
        <v>10</v>
      </c>
      <c r="B6031" t="str">
        <f>VLOOKUP(sales_pipeline!D7261,[2]products!$A:$C,2,0)</f>
        <v>GTX</v>
      </c>
      <c r="C6031" s="4">
        <f>VLOOKUP(sales_pipeline!D7261,[2]products!$A:$C,3,FALSE)</f>
        <v>1096</v>
      </c>
    </row>
    <row r="6032" spans="1:3" x14ac:dyDescent="0.35">
      <c r="A6032" t="s">
        <v>48</v>
      </c>
      <c r="B6032" t="str">
        <f>VLOOKUP(sales_pipeline!D7262,[2]products!$A:$C,2,0)</f>
        <v>GTX</v>
      </c>
      <c r="C6032" s="4">
        <f>VLOOKUP(sales_pipeline!D7262,[2]products!$A:$C,3,FALSE)</f>
        <v>5482</v>
      </c>
    </row>
    <row r="6033" spans="1:3" x14ac:dyDescent="0.35">
      <c r="A6033" t="s">
        <v>39</v>
      </c>
      <c r="B6033" t="str">
        <f>VLOOKUP(sales_pipeline!D7265,[2]products!$A:$C,2,0)</f>
        <v>MG</v>
      </c>
      <c r="C6033" s="4">
        <f>VLOOKUP(sales_pipeline!D7265,[2]products!$A:$C,3,FALSE)</f>
        <v>3393</v>
      </c>
    </row>
    <row r="6034" spans="1:3" x14ac:dyDescent="0.35">
      <c r="A6034" t="s">
        <v>18</v>
      </c>
      <c r="B6034" t="str">
        <f>VLOOKUP(sales_pipeline!D7266,[2]products!$A:$C,2,0)</f>
        <v>MG</v>
      </c>
      <c r="C6034" s="4">
        <f>VLOOKUP(sales_pipeline!D7266,[2]products!$A:$C,3,FALSE)</f>
        <v>55</v>
      </c>
    </row>
    <row r="6035" spans="1:3" x14ac:dyDescent="0.35">
      <c r="A6035" t="s">
        <v>145</v>
      </c>
      <c r="B6035" t="str">
        <f>VLOOKUP(sales_pipeline!D7267,[2]products!$A:$C,2,0)</f>
        <v>GTK</v>
      </c>
      <c r="C6035" s="4">
        <f>VLOOKUP(sales_pipeline!D7267,[2]products!$A:$C,3,FALSE)</f>
        <v>26768</v>
      </c>
    </row>
    <row r="6036" spans="1:3" x14ac:dyDescent="0.35">
      <c r="A6036" t="s">
        <v>48</v>
      </c>
      <c r="B6036" t="str">
        <f>VLOOKUP(sales_pipeline!D7268,[2]products!$A:$C,2,0)</f>
        <v>GTX</v>
      </c>
      <c r="C6036" s="4">
        <f>VLOOKUP(sales_pipeline!D7268,[2]products!$A:$C,3,FALSE)</f>
        <v>5482</v>
      </c>
    </row>
    <row r="6037" spans="1:3" x14ac:dyDescent="0.35">
      <c r="A6037" t="s">
        <v>39</v>
      </c>
      <c r="B6037" t="str">
        <f>VLOOKUP(sales_pipeline!D7269,[2]products!$A:$C,2,0)</f>
        <v>MG</v>
      </c>
      <c r="C6037" s="4">
        <f>VLOOKUP(sales_pipeline!D7269,[2]products!$A:$C,3,FALSE)</f>
        <v>3393</v>
      </c>
    </row>
    <row r="6038" spans="1:3" x14ac:dyDescent="0.35">
      <c r="A6038" t="s">
        <v>20</v>
      </c>
      <c r="B6038" t="str">
        <f>VLOOKUP(sales_pipeline!D7270,[2]products!$A:$C,2,0)</f>
        <v>GTX</v>
      </c>
      <c r="C6038" s="4">
        <f>VLOOKUP(sales_pipeline!D7270,[2]products!$A:$C,3,FALSE)</f>
        <v>550</v>
      </c>
    </row>
    <row r="6039" spans="1:3" x14ac:dyDescent="0.35">
      <c r="A6039" t="s">
        <v>10</v>
      </c>
      <c r="B6039" t="str">
        <f>VLOOKUP(sales_pipeline!D7272,[2]products!$A:$C,2,0)</f>
        <v>GTX</v>
      </c>
      <c r="C6039" s="4">
        <f>VLOOKUP(sales_pipeline!D7272,[2]products!$A:$C,3,FALSE)</f>
        <v>1096</v>
      </c>
    </row>
    <row r="6040" spans="1:3" x14ac:dyDescent="0.35">
      <c r="A6040" t="s">
        <v>48</v>
      </c>
      <c r="B6040" t="str">
        <f>VLOOKUP(sales_pipeline!D7273,[2]products!$A:$C,2,0)</f>
        <v>GTX</v>
      </c>
      <c r="C6040" s="4">
        <f>VLOOKUP(sales_pipeline!D7273,[2]products!$A:$C,3,FALSE)</f>
        <v>5482</v>
      </c>
    </row>
    <row r="6041" spans="1:3" x14ac:dyDescent="0.35">
      <c r="A6041" t="s">
        <v>20</v>
      </c>
      <c r="B6041" t="str">
        <f>VLOOKUP(sales_pipeline!D7274,[2]products!$A:$C,2,0)</f>
        <v>GTX</v>
      </c>
      <c r="C6041" s="4">
        <f>VLOOKUP(sales_pipeline!D7274,[2]products!$A:$C,3,FALSE)</f>
        <v>550</v>
      </c>
    </row>
    <row r="6042" spans="1:3" x14ac:dyDescent="0.35">
      <c r="A6042" t="s">
        <v>18</v>
      </c>
      <c r="B6042" t="str">
        <f>VLOOKUP(sales_pipeline!D7275,[2]products!$A:$C,2,0)</f>
        <v>MG</v>
      </c>
      <c r="C6042" s="4">
        <f>VLOOKUP(sales_pipeline!D7275,[2]products!$A:$C,3,FALSE)</f>
        <v>55</v>
      </c>
    </row>
    <row r="6043" spans="1:3" x14ac:dyDescent="0.35">
      <c r="A6043" t="s">
        <v>20</v>
      </c>
      <c r="B6043" t="str">
        <f>VLOOKUP(sales_pipeline!D7278,[2]products!$A:$C,2,0)</f>
        <v>GTX</v>
      </c>
      <c r="C6043" s="4">
        <f>VLOOKUP(sales_pipeline!D7278,[2]products!$A:$C,3,FALSE)</f>
        <v>550</v>
      </c>
    </row>
    <row r="6044" spans="1:3" x14ac:dyDescent="0.35">
      <c r="A6044" t="s">
        <v>18</v>
      </c>
      <c r="B6044" t="str">
        <f>VLOOKUP(sales_pipeline!D7279,[2]products!$A:$C,2,0)</f>
        <v>MG</v>
      </c>
      <c r="C6044" s="4">
        <f>VLOOKUP(sales_pipeline!D7279,[2]products!$A:$C,3,FALSE)</f>
        <v>55</v>
      </c>
    </row>
    <row r="6045" spans="1:3" x14ac:dyDescent="0.35">
      <c r="A6045" t="s">
        <v>10</v>
      </c>
      <c r="B6045" t="str">
        <f>VLOOKUP(sales_pipeline!D7280,[2]products!$A:$C,2,0)</f>
        <v>GTX</v>
      </c>
      <c r="C6045" s="4">
        <f>VLOOKUP(sales_pipeline!D7280,[2]products!$A:$C,3,FALSE)</f>
        <v>1096</v>
      </c>
    </row>
    <row r="6046" spans="1:3" x14ac:dyDescent="0.35">
      <c r="A6046" t="s">
        <v>10</v>
      </c>
      <c r="B6046" t="str">
        <f>VLOOKUP(sales_pipeline!D7281,[2]products!$A:$C,2,0)</f>
        <v>GTX</v>
      </c>
      <c r="C6046" s="4">
        <f>VLOOKUP(sales_pipeline!D7281,[2]products!$A:$C,3,FALSE)</f>
        <v>1096</v>
      </c>
    </row>
    <row r="6047" spans="1:3" x14ac:dyDescent="0.35">
      <c r="A6047" t="s">
        <v>39</v>
      </c>
      <c r="B6047" t="str">
        <f>VLOOKUP(sales_pipeline!D7284,[2]products!$A:$C,2,0)</f>
        <v>MG</v>
      </c>
      <c r="C6047" s="4">
        <f>VLOOKUP(sales_pipeline!D7284,[2]products!$A:$C,3,FALSE)</f>
        <v>3393</v>
      </c>
    </row>
    <row r="6048" spans="1:3" x14ac:dyDescent="0.35">
      <c r="A6048" t="s">
        <v>20</v>
      </c>
      <c r="B6048" t="str">
        <f>VLOOKUP(sales_pipeline!D7285,[2]products!$A:$C,2,0)</f>
        <v>GTX</v>
      </c>
      <c r="C6048" s="4">
        <f>VLOOKUP(sales_pipeline!D7285,[2]products!$A:$C,3,FALSE)</f>
        <v>550</v>
      </c>
    </row>
    <row r="6049" spans="1:3" x14ac:dyDescent="0.35">
      <c r="A6049" t="s">
        <v>39</v>
      </c>
      <c r="B6049" t="str">
        <f>VLOOKUP(sales_pipeline!D7286,[2]products!$A:$C,2,0)</f>
        <v>MG</v>
      </c>
      <c r="C6049" s="4">
        <f>VLOOKUP(sales_pipeline!D7286,[2]products!$A:$C,3,FALSE)</f>
        <v>3393</v>
      </c>
    </row>
    <row r="6050" spans="1:3" x14ac:dyDescent="0.35">
      <c r="A6050" t="s">
        <v>20</v>
      </c>
      <c r="B6050" t="str">
        <f>VLOOKUP(sales_pipeline!D7287,[2]products!$A:$C,2,0)</f>
        <v>GTX</v>
      </c>
      <c r="C6050" s="4">
        <f>VLOOKUP(sales_pipeline!D7287,[2]products!$A:$C,3,FALSE)</f>
        <v>550</v>
      </c>
    </row>
    <row r="6051" spans="1:3" x14ac:dyDescent="0.35">
      <c r="A6051" t="s">
        <v>18</v>
      </c>
      <c r="B6051" t="str">
        <f>VLOOKUP(sales_pipeline!D7288,[2]products!$A:$C,2,0)</f>
        <v>MG</v>
      </c>
      <c r="C6051" s="4">
        <f>VLOOKUP(sales_pipeline!D7288,[2]products!$A:$C,3,FALSE)</f>
        <v>55</v>
      </c>
    </row>
    <row r="6052" spans="1:3" x14ac:dyDescent="0.35">
      <c r="A6052" t="s">
        <v>18</v>
      </c>
      <c r="B6052" t="str">
        <f>VLOOKUP(sales_pipeline!D7289,[2]products!$A:$C,2,0)</f>
        <v>MG</v>
      </c>
      <c r="C6052" s="4">
        <f>VLOOKUP(sales_pipeline!D7289,[2]products!$A:$C,3,FALSE)</f>
        <v>55</v>
      </c>
    </row>
    <row r="6053" spans="1:3" x14ac:dyDescent="0.35">
      <c r="A6053" t="s">
        <v>39</v>
      </c>
      <c r="B6053" t="str">
        <f>VLOOKUP(sales_pipeline!D7290,[2]products!$A:$C,2,0)</f>
        <v>MG</v>
      </c>
      <c r="C6053" s="4">
        <f>VLOOKUP(sales_pipeline!D7290,[2]products!$A:$C,3,FALSE)</f>
        <v>3393</v>
      </c>
    </row>
    <row r="6054" spans="1:3" x14ac:dyDescent="0.35">
      <c r="A6054" t="s">
        <v>18</v>
      </c>
      <c r="B6054" t="str">
        <f>VLOOKUP(sales_pipeline!D7291,[2]products!$A:$C,2,0)</f>
        <v>MG</v>
      </c>
      <c r="C6054" s="4">
        <f>VLOOKUP(sales_pipeline!D7291,[2]products!$A:$C,3,FALSE)</f>
        <v>55</v>
      </c>
    </row>
    <row r="6055" spans="1:3" x14ac:dyDescent="0.35">
      <c r="A6055" t="s">
        <v>18</v>
      </c>
      <c r="B6055" t="str">
        <f>VLOOKUP(sales_pipeline!D7292,[2]products!$A:$C,2,0)</f>
        <v>MG</v>
      </c>
      <c r="C6055" s="4">
        <f>VLOOKUP(sales_pipeline!D7292,[2]products!$A:$C,3,FALSE)</f>
        <v>55</v>
      </c>
    </row>
    <row r="6056" spans="1:3" x14ac:dyDescent="0.35">
      <c r="A6056" t="s">
        <v>39</v>
      </c>
      <c r="B6056" t="str">
        <f>VLOOKUP(sales_pipeline!D7293,[2]products!$A:$C,2,0)</f>
        <v>MG</v>
      </c>
      <c r="C6056" s="4">
        <f>VLOOKUP(sales_pipeline!D7293,[2]products!$A:$C,3,FALSE)</f>
        <v>3393</v>
      </c>
    </row>
    <row r="6057" spans="1:3" x14ac:dyDescent="0.35">
      <c r="A6057" t="s">
        <v>20</v>
      </c>
      <c r="B6057" t="str">
        <f>VLOOKUP(sales_pipeline!D7294,[2]products!$A:$C,2,0)</f>
        <v>GTX</v>
      </c>
      <c r="C6057" s="4">
        <f>VLOOKUP(sales_pipeline!D7294,[2]products!$A:$C,3,FALSE)</f>
        <v>550</v>
      </c>
    </row>
    <row r="6058" spans="1:3" x14ac:dyDescent="0.35">
      <c r="A6058" t="s">
        <v>18</v>
      </c>
      <c r="B6058" t="str">
        <f>VLOOKUP(sales_pipeline!D7296,[2]products!$A:$C,2,0)</f>
        <v>MG</v>
      </c>
      <c r="C6058" s="4">
        <f>VLOOKUP(sales_pipeline!D7296,[2]products!$A:$C,3,FALSE)</f>
        <v>55</v>
      </c>
    </row>
    <row r="6059" spans="1:3" x14ac:dyDescent="0.35">
      <c r="A6059" t="s">
        <v>39</v>
      </c>
      <c r="B6059" t="str">
        <f>VLOOKUP(sales_pipeline!D7297,[2]products!$A:$C,2,0)</f>
        <v>MG</v>
      </c>
      <c r="C6059" s="4">
        <f>VLOOKUP(sales_pipeline!D7297,[2]products!$A:$C,3,FALSE)</f>
        <v>3393</v>
      </c>
    </row>
    <row r="6060" spans="1:3" x14ac:dyDescent="0.35">
      <c r="A6060" t="s">
        <v>10</v>
      </c>
      <c r="B6060" t="str">
        <f>VLOOKUP(sales_pipeline!D7298,[2]products!$A:$C,2,0)</f>
        <v>GTX</v>
      </c>
      <c r="C6060" s="4">
        <f>VLOOKUP(sales_pipeline!D7298,[2]products!$A:$C,3,FALSE)</f>
        <v>1096</v>
      </c>
    </row>
    <row r="6061" spans="1:3" x14ac:dyDescent="0.35">
      <c r="A6061" t="s">
        <v>39</v>
      </c>
      <c r="B6061" t="str">
        <f>VLOOKUP(sales_pipeline!D7299,[2]products!$A:$C,2,0)</f>
        <v>MG</v>
      </c>
      <c r="C6061" s="4">
        <f>VLOOKUP(sales_pipeline!D7299,[2]products!$A:$C,3,FALSE)</f>
        <v>3393</v>
      </c>
    </row>
    <row r="6062" spans="1:3" x14ac:dyDescent="0.35">
      <c r="A6062" t="s">
        <v>48</v>
      </c>
      <c r="B6062" t="str">
        <f>VLOOKUP(sales_pipeline!D7300,[2]products!$A:$C,2,0)</f>
        <v>GTX</v>
      </c>
      <c r="C6062" s="4">
        <f>VLOOKUP(sales_pipeline!D7300,[2]products!$A:$C,3,FALSE)</f>
        <v>5482</v>
      </c>
    </row>
    <row r="6063" spans="1:3" x14ac:dyDescent="0.35">
      <c r="A6063" t="s">
        <v>10</v>
      </c>
      <c r="B6063" t="str">
        <f>VLOOKUP(sales_pipeline!D7302,[2]products!$A:$C,2,0)</f>
        <v>GTX</v>
      </c>
      <c r="C6063" s="4">
        <f>VLOOKUP(sales_pipeline!D7302,[2]products!$A:$C,3,FALSE)</f>
        <v>1096</v>
      </c>
    </row>
    <row r="6064" spans="1:3" x14ac:dyDescent="0.35">
      <c r="A6064" t="s">
        <v>18</v>
      </c>
      <c r="B6064" t="str">
        <f>VLOOKUP(sales_pipeline!D7303,[2]products!$A:$C,2,0)</f>
        <v>MG</v>
      </c>
      <c r="C6064" s="4">
        <f>VLOOKUP(sales_pipeline!D7303,[2]products!$A:$C,3,FALSE)</f>
        <v>55</v>
      </c>
    </row>
    <row r="6065" spans="1:3" x14ac:dyDescent="0.35">
      <c r="A6065" t="s">
        <v>20</v>
      </c>
      <c r="B6065" t="str">
        <f>VLOOKUP(sales_pipeline!D7304,[2]products!$A:$C,2,0)</f>
        <v>GTX</v>
      </c>
      <c r="C6065" s="4">
        <f>VLOOKUP(sales_pipeline!D7304,[2]products!$A:$C,3,FALSE)</f>
        <v>550</v>
      </c>
    </row>
    <row r="6066" spans="1:3" x14ac:dyDescent="0.35">
      <c r="A6066" t="s">
        <v>39</v>
      </c>
      <c r="B6066" t="str">
        <f>VLOOKUP(sales_pipeline!D7305,[2]products!$A:$C,2,0)</f>
        <v>MG</v>
      </c>
      <c r="C6066" s="4">
        <f>VLOOKUP(sales_pipeline!D7305,[2]products!$A:$C,3,FALSE)</f>
        <v>3393</v>
      </c>
    </row>
    <row r="6067" spans="1:3" x14ac:dyDescent="0.35">
      <c r="A6067" t="s">
        <v>20</v>
      </c>
      <c r="B6067" t="str">
        <f>VLOOKUP(sales_pipeline!D7306,[2]products!$A:$C,2,0)</f>
        <v>GTX</v>
      </c>
      <c r="C6067" s="4">
        <f>VLOOKUP(sales_pipeline!D7306,[2]products!$A:$C,3,FALSE)</f>
        <v>550</v>
      </c>
    </row>
    <row r="6068" spans="1:3" x14ac:dyDescent="0.35">
      <c r="A6068" t="s">
        <v>10</v>
      </c>
      <c r="B6068" t="str">
        <f>VLOOKUP(sales_pipeline!D7307,[2]products!$A:$C,2,0)</f>
        <v>GTX</v>
      </c>
      <c r="C6068" s="4">
        <f>VLOOKUP(sales_pipeline!D7307,[2]products!$A:$C,3,FALSE)</f>
        <v>1096</v>
      </c>
    </row>
    <row r="6069" spans="1:3" x14ac:dyDescent="0.35">
      <c r="A6069" t="s">
        <v>20</v>
      </c>
      <c r="B6069" t="str">
        <f>VLOOKUP(sales_pipeline!D7308,[2]products!$A:$C,2,0)</f>
        <v>GTX</v>
      </c>
      <c r="C6069" s="4">
        <f>VLOOKUP(sales_pipeline!D7308,[2]products!$A:$C,3,FALSE)</f>
        <v>550</v>
      </c>
    </row>
    <row r="6070" spans="1:3" x14ac:dyDescent="0.35">
      <c r="A6070" t="s">
        <v>10</v>
      </c>
      <c r="B6070" t="str">
        <f>VLOOKUP(sales_pipeline!D7309,[2]products!$A:$C,2,0)</f>
        <v>GTX</v>
      </c>
      <c r="C6070" s="4">
        <f>VLOOKUP(sales_pipeline!D7309,[2]products!$A:$C,3,FALSE)</f>
        <v>1096</v>
      </c>
    </row>
    <row r="6071" spans="1:3" x14ac:dyDescent="0.35">
      <c r="A6071" t="s">
        <v>20</v>
      </c>
      <c r="B6071" t="str">
        <f>VLOOKUP(sales_pipeline!D7310,[2]products!$A:$C,2,0)</f>
        <v>GTX</v>
      </c>
      <c r="C6071" s="4">
        <f>VLOOKUP(sales_pipeline!D7310,[2]products!$A:$C,3,FALSE)</f>
        <v>550</v>
      </c>
    </row>
    <row r="6072" spans="1:3" x14ac:dyDescent="0.35">
      <c r="A6072" t="s">
        <v>20</v>
      </c>
      <c r="B6072" t="str">
        <f>VLOOKUP(sales_pipeline!D7312,[2]products!$A:$C,2,0)</f>
        <v>GTX</v>
      </c>
      <c r="C6072" s="4">
        <f>VLOOKUP(sales_pipeline!D7312,[2]products!$A:$C,3,FALSE)</f>
        <v>550</v>
      </c>
    </row>
    <row r="6073" spans="1:3" x14ac:dyDescent="0.35">
      <c r="A6073" t="s">
        <v>20</v>
      </c>
      <c r="B6073" t="str">
        <f>VLOOKUP(sales_pipeline!D7313,[2]products!$A:$C,2,0)</f>
        <v>GTX</v>
      </c>
      <c r="C6073" s="4">
        <f>VLOOKUP(sales_pipeline!D7313,[2]products!$A:$C,3,FALSE)</f>
        <v>550</v>
      </c>
    </row>
    <row r="6074" spans="1:3" x14ac:dyDescent="0.35">
      <c r="A6074" t="s">
        <v>39</v>
      </c>
      <c r="B6074" t="str">
        <f>VLOOKUP(sales_pipeline!D7314,[2]products!$A:$C,2,0)</f>
        <v>MG</v>
      </c>
      <c r="C6074" s="4">
        <f>VLOOKUP(sales_pipeline!D7314,[2]products!$A:$C,3,FALSE)</f>
        <v>3393</v>
      </c>
    </row>
    <row r="6075" spans="1:3" x14ac:dyDescent="0.35">
      <c r="A6075" t="s">
        <v>48</v>
      </c>
      <c r="B6075" t="str">
        <f>VLOOKUP(sales_pipeline!D7315,[2]products!$A:$C,2,0)</f>
        <v>GTX</v>
      </c>
      <c r="C6075" s="4">
        <f>VLOOKUP(sales_pipeline!D7315,[2]products!$A:$C,3,FALSE)</f>
        <v>5482</v>
      </c>
    </row>
    <row r="6076" spans="1:3" x14ac:dyDescent="0.35">
      <c r="A6076" t="s">
        <v>18</v>
      </c>
      <c r="B6076" t="str">
        <f>VLOOKUP(sales_pipeline!D7316,[2]products!$A:$C,2,0)</f>
        <v>MG</v>
      </c>
      <c r="C6076" s="4">
        <f>VLOOKUP(sales_pipeline!D7316,[2]products!$A:$C,3,FALSE)</f>
        <v>55</v>
      </c>
    </row>
    <row r="6077" spans="1:3" x14ac:dyDescent="0.35">
      <c r="A6077" t="s">
        <v>10</v>
      </c>
      <c r="B6077" t="str">
        <f>VLOOKUP(sales_pipeline!D7318,[2]products!$A:$C,2,0)</f>
        <v>GTX</v>
      </c>
      <c r="C6077" s="4">
        <f>VLOOKUP(sales_pipeline!D7318,[2]products!$A:$C,3,FALSE)</f>
        <v>1096</v>
      </c>
    </row>
    <row r="6078" spans="1:3" x14ac:dyDescent="0.35">
      <c r="A6078" t="s">
        <v>48</v>
      </c>
      <c r="B6078" t="str">
        <f>VLOOKUP(sales_pipeline!D7319,[2]products!$A:$C,2,0)</f>
        <v>GTX</v>
      </c>
      <c r="C6078" s="4">
        <f>VLOOKUP(sales_pipeline!D7319,[2]products!$A:$C,3,FALSE)</f>
        <v>5482</v>
      </c>
    </row>
    <row r="6079" spans="1:3" x14ac:dyDescent="0.35">
      <c r="A6079" t="s">
        <v>10</v>
      </c>
      <c r="B6079" t="str">
        <f>VLOOKUP(sales_pipeline!D7320,[2]products!$A:$C,2,0)</f>
        <v>GTX</v>
      </c>
      <c r="C6079" s="4">
        <f>VLOOKUP(sales_pipeline!D7320,[2]products!$A:$C,3,FALSE)</f>
        <v>1096</v>
      </c>
    </row>
    <row r="6080" spans="1:3" x14ac:dyDescent="0.35">
      <c r="A6080" t="s">
        <v>20</v>
      </c>
      <c r="B6080" t="str">
        <f>VLOOKUP(sales_pipeline!D7321,[2]products!$A:$C,2,0)</f>
        <v>GTX</v>
      </c>
      <c r="C6080" s="4">
        <f>VLOOKUP(sales_pipeline!D7321,[2]products!$A:$C,3,FALSE)</f>
        <v>550</v>
      </c>
    </row>
    <row r="6081" spans="1:3" x14ac:dyDescent="0.35">
      <c r="A6081" t="s">
        <v>18</v>
      </c>
      <c r="B6081" t="str">
        <f>VLOOKUP(sales_pipeline!D7322,[2]products!$A:$C,2,0)</f>
        <v>MG</v>
      </c>
      <c r="C6081" s="4">
        <f>VLOOKUP(sales_pipeline!D7322,[2]products!$A:$C,3,FALSE)</f>
        <v>55</v>
      </c>
    </row>
    <row r="6082" spans="1:3" x14ac:dyDescent="0.35">
      <c r="A6082" t="s">
        <v>39</v>
      </c>
      <c r="B6082" t="str">
        <f>VLOOKUP(sales_pipeline!D7323,[2]products!$A:$C,2,0)</f>
        <v>MG</v>
      </c>
      <c r="C6082" s="4">
        <f>VLOOKUP(sales_pipeline!D7323,[2]products!$A:$C,3,FALSE)</f>
        <v>3393</v>
      </c>
    </row>
    <row r="6083" spans="1:3" x14ac:dyDescent="0.35">
      <c r="A6083" t="s">
        <v>10</v>
      </c>
      <c r="B6083" t="str">
        <f>VLOOKUP(sales_pipeline!D7324,[2]products!$A:$C,2,0)</f>
        <v>GTX</v>
      </c>
      <c r="C6083" s="4">
        <f>VLOOKUP(sales_pipeline!D7324,[2]products!$A:$C,3,FALSE)</f>
        <v>1096</v>
      </c>
    </row>
    <row r="6084" spans="1:3" x14ac:dyDescent="0.35">
      <c r="A6084" t="s">
        <v>10</v>
      </c>
      <c r="B6084" t="str">
        <f>VLOOKUP(sales_pipeline!D7325,[2]products!$A:$C,2,0)</f>
        <v>GTX</v>
      </c>
      <c r="C6084" s="4">
        <f>VLOOKUP(sales_pipeline!D7325,[2]products!$A:$C,3,FALSE)</f>
        <v>1096</v>
      </c>
    </row>
    <row r="6085" spans="1:3" x14ac:dyDescent="0.35">
      <c r="A6085" t="s">
        <v>39</v>
      </c>
      <c r="B6085" t="str">
        <f>VLOOKUP(sales_pipeline!D7326,[2]products!$A:$C,2,0)</f>
        <v>MG</v>
      </c>
      <c r="C6085" s="4">
        <f>VLOOKUP(sales_pipeline!D7326,[2]products!$A:$C,3,FALSE)</f>
        <v>3393</v>
      </c>
    </row>
    <row r="6086" spans="1:3" x14ac:dyDescent="0.35">
      <c r="A6086" t="s">
        <v>18</v>
      </c>
      <c r="B6086" t="str">
        <f>VLOOKUP(sales_pipeline!D7327,[2]products!$A:$C,2,0)</f>
        <v>MG</v>
      </c>
      <c r="C6086" s="4">
        <f>VLOOKUP(sales_pipeline!D7327,[2]products!$A:$C,3,FALSE)</f>
        <v>55</v>
      </c>
    </row>
    <row r="6087" spans="1:3" x14ac:dyDescent="0.35">
      <c r="A6087" t="s">
        <v>39</v>
      </c>
      <c r="B6087" t="str">
        <f>VLOOKUP(sales_pipeline!D7328,[2]products!$A:$C,2,0)</f>
        <v>MG</v>
      </c>
      <c r="C6087" s="4">
        <f>VLOOKUP(sales_pipeline!D7328,[2]products!$A:$C,3,FALSE)</f>
        <v>3393</v>
      </c>
    </row>
    <row r="6088" spans="1:3" x14ac:dyDescent="0.35">
      <c r="A6088" t="s">
        <v>20</v>
      </c>
      <c r="B6088" t="str">
        <f>VLOOKUP(sales_pipeline!D7331,[2]products!$A:$C,2,0)</f>
        <v>GTX</v>
      </c>
      <c r="C6088" s="4">
        <f>VLOOKUP(sales_pipeline!D7331,[2]products!$A:$C,3,FALSE)</f>
        <v>550</v>
      </c>
    </row>
    <row r="6089" spans="1:3" x14ac:dyDescent="0.35">
      <c r="A6089" t="s">
        <v>20</v>
      </c>
      <c r="B6089" t="str">
        <f>VLOOKUP(sales_pipeline!D7332,[2]products!$A:$C,2,0)</f>
        <v>GTX</v>
      </c>
      <c r="C6089" s="4">
        <f>VLOOKUP(sales_pipeline!D7332,[2]products!$A:$C,3,FALSE)</f>
        <v>550</v>
      </c>
    </row>
    <row r="6090" spans="1:3" x14ac:dyDescent="0.35">
      <c r="A6090" t="s">
        <v>20</v>
      </c>
      <c r="B6090" t="str">
        <f>VLOOKUP(sales_pipeline!D7333,[2]products!$A:$C,2,0)</f>
        <v>GTX</v>
      </c>
      <c r="C6090" s="4">
        <f>VLOOKUP(sales_pipeline!D7333,[2]products!$A:$C,3,FALSE)</f>
        <v>550</v>
      </c>
    </row>
    <row r="6091" spans="1:3" x14ac:dyDescent="0.35">
      <c r="A6091" t="s">
        <v>20</v>
      </c>
      <c r="B6091" t="str">
        <f>VLOOKUP(sales_pipeline!D7334,[2]products!$A:$C,2,0)</f>
        <v>GTX</v>
      </c>
      <c r="C6091" s="4">
        <f>VLOOKUP(sales_pipeline!D7334,[2]products!$A:$C,3,FALSE)</f>
        <v>550</v>
      </c>
    </row>
    <row r="6092" spans="1:3" x14ac:dyDescent="0.35">
      <c r="A6092" t="s">
        <v>18</v>
      </c>
      <c r="B6092" t="str">
        <f>VLOOKUP(sales_pipeline!D7335,[2]products!$A:$C,2,0)</f>
        <v>MG</v>
      </c>
      <c r="C6092" s="4">
        <f>VLOOKUP(sales_pipeline!D7335,[2]products!$A:$C,3,FALSE)</f>
        <v>55</v>
      </c>
    </row>
    <row r="6093" spans="1:3" x14ac:dyDescent="0.35">
      <c r="A6093" t="s">
        <v>10</v>
      </c>
      <c r="B6093" t="str">
        <f>VLOOKUP(sales_pipeline!D7336,[2]products!$A:$C,2,0)</f>
        <v>GTX</v>
      </c>
      <c r="C6093" s="4">
        <f>VLOOKUP(sales_pipeline!D7336,[2]products!$A:$C,3,FALSE)</f>
        <v>1096</v>
      </c>
    </row>
    <row r="6094" spans="1:3" x14ac:dyDescent="0.35">
      <c r="A6094" t="s">
        <v>20</v>
      </c>
      <c r="B6094" t="str">
        <f>VLOOKUP(sales_pipeline!D7337,[2]products!$A:$C,2,0)</f>
        <v>GTX</v>
      </c>
      <c r="C6094" s="4">
        <f>VLOOKUP(sales_pipeline!D7337,[2]products!$A:$C,3,FALSE)</f>
        <v>550</v>
      </c>
    </row>
    <row r="6095" spans="1:3" x14ac:dyDescent="0.35">
      <c r="A6095" t="s">
        <v>10</v>
      </c>
      <c r="B6095" t="str">
        <f>VLOOKUP(sales_pipeline!D7338,[2]products!$A:$C,2,0)</f>
        <v>GTX</v>
      </c>
      <c r="C6095" s="4">
        <f>VLOOKUP(sales_pipeline!D7338,[2]products!$A:$C,3,FALSE)</f>
        <v>1096</v>
      </c>
    </row>
    <row r="6096" spans="1:3" x14ac:dyDescent="0.35">
      <c r="A6096" t="s">
        <v>39</v>
      </c>
      <c r="B6096" t="str">
        <f>VLOOKUP(sales_pipeline!D7339,[2]products!$A:$C,2,0)</f>
        <v>MG</v>
      </c>
      <c r="C6096" s="4">
        <f>VLOOKUP(sales_pipeline!D7339,[2]products!$A:$C,3,FALSE)</f>
        <v>3393</v>
      </c>
    </row>
    <row r="6097" spans="1:3" x14ac:dyDescent="0.35">
      <c r="A6097" t="s">
        <v>20</v>
      </c>
      <c r="B6097" t="str">
        <f>VLOOKUP(sales_pipeline!D7340,[2]products!$A:$C,2,0)</f>
        <v>GTX</v>
      </c>
      <c r="C6097" s="4">
        <f>VLOOKUP(sales_pipeline!D7340,[2]products!$A:$C,3,FALSE)</f>
        <v>550</v>
      </c>
    </row>
    <row r="6098" spans="1:3" x14ac:dyDescent="0.35">
      <c r="A6098" t="s">
        <v>18</v>
      </c>
      <c r="B6098" t="str">
        <f>VLOOKUP(sales_pipeline!D7341,[2]products!$A:$C,2,0)</f>
        <v>MG</v>
      </c>
      <c r="C6098" s="4">
        <f>VLOOKUP(sales_pipeline!D7341,[2]products!$A:$C,3,FALSE)</f>
        <v>55</v>
      </c>
    </row>
    <row r="6099" spans="1:3" x14ac:dyDescent="0.35">
      <c r="A6099" t="s">
        <v>20</v>
      </c>
      <c r="B6099" t="str">
        <f>VLOOKUP(sales_pipeline!D7342,[2]products!$A:$C,2,0)</f>
        <v>GTX</v>
      </c>
      <c r="C6099" s="4">
        <f>VLOOKUP(sales_pipeline!D7342,[2]products!$A:$C,3,FALSE)</f>
        <v>550</v>
      </c>
    </row>
    <row r="6100" spans="1:3" x14ac:dyDescent="0.35">
      <c r="A6100" t="s">
        <v>18</v>
      </c>
      <c r="B6100" t="str">
        <f>VLOOKUP(sales_pipeline!D7343,[2]products!$A:$C,2,0)</f>
        <v>MG</v>
      </c>
      <c r="C6100" s="4">
        <f>VLOOKUP(sales_pipeline!D7343,[2]products!$A:$C,3,FALSE)</f>
        <v>55</v>
      </c>
    </row>
    <row r="6101" spans="1:3" x14ac:dyDescent="0.35">
      <c r="A6101" t="s">
        <v>10</v>
      </c>
      <c r="B6101" t="str">
        <f>VLOOKUP(sales_pipeline!D7344,[2]products!$A:$C,2,0)</f>
        <v>GTX</v>
      </c>
      <c r="C6101" s="4">
        <f>VLOOKUP(sales_pipeline!D7344,[2]products!$A:$C,3,FALSE)</f>
        <v>1096</v>
      </c>
    </row>
    <row r="6102" spans="1:3" x14ac:dyDescent="0.35">
      <c r="A6102" t="s">
        <v>48</v>
      </c>
      <c r="B6102" t="str">
        <f>VLOOKUP(sales_pipeline!D7345,[2]products!$A:$C,2,0)</f>
        <v>GTX</v>
      </c>
      <c r="C6102" s="4">
        <f>VLOOKUP(sales_pipeline!D7345,[2]products!$A:$C,3,FALSE)</f>
        <v>5482</v>
      </c>
    </row>
    <row r="6103" spans="1:3" x14ac:dyDescent="0.35">
      <c r="A6103" t="s">
        <v>39</v>
      </c>
      <c r="B6103" t="str">
        <f>VLOOKUP(sales_pipeline!D7347,[2]products!$A:$C,2,0)</f>
        <v>MG</v>
      </c>
      <c r="C6103" s="4">
        <f>VLOOKUP(sales_pipeline!D7347,[2]products!$A:$C,3,FALSE)</f>
        <v>3393</v>
      </c>
    </row>
    <row r="6104" spans="1:3" x14ac:dyDescent="0.35">
      <c r="A6104" t="s">
        <v>39</v>
      </c>
      <c r="B6104" t="str">
        <f>VLOOKUP(sales_pipeline!D7348,[2]products!$A:$C,2,0)</f>
        <v>MG</v>
      </c>
      <c r="C6104" s="4">
        <f>VLOOKUP(sales_pipeline!D7348,[2]products!$A:$C,3,FALSE)</f>
        <v>3393</v>
      </c>
    </row>
    <row r="6105" spans="1:3" x14ac:dyDescent="0.35">
      <c r="A6105" t="s">
        <v>10</v>
      </c>
      <c r="B6105" t="str">
        <f>VLOOKUP(sales_pipeline!D7349,[2]products!$A:$C,2,0)</f>
        <v>GTX</v>
      </c>
      <c r="C6105" s="4">
        <f>VLOOKUP(sales_pipeline!D7349,[2]products!$A:$C,3,FALSE)</f>
        <v>1096</v>
      </c>
    </row>
    <row r="6106" spans="1:3" x14ac:dyDescent="0.35">
      <c r="A6106" t="s">
        <v>20</v>
      </c>
      <c r="B6106" t="str">
        <f>VLOOKUP(sales_pipeline!D7350,[2]products!$A:$C,2,0)</f>
        <v>GTX</v>
      </c>
      <c r="C6106" s="4">
        <f>VLOOKUP(sales_pipeline!D7350,[2]products!$A:$C,3,FALSE)</f>
        <v>550</v>
      </c>
    </row>
    <row r="6107" spans="1:3" x14ac:dyDescent="0.35">
      <c r="A6107" t="s">
        <v>18</v>
      </c>
      <c r="B6107" t="str">
        <f>VLOOKUP(sales_pipeline!D7352,[2]products!$A:$C,2,0)</f>
        <v>MG</v>
      </c>
      <c r="C6107" s="4">
        <f>VLOOKUP(sales_pipeline!D7352,[2]products!$A:$C,3,FALSE)</f>
        <v>55</v>
      </c>
    </row>
    <row r="6108" spans="1:3" x14ac:dyDescent="0.35">
      <c r="A6108" t="s">
        <v>10</v>
      </c>
      <c r="B6108" t="str">
        <f>VLOOKUP(sales_pipeline!D7353,[2]products!$A:$C,2,0)</f>
        <v>GTX</v>
      </c>
      <c r="C6108" s="4">
        <f>VLOOKUP(sales_pipeline!D7353,[2]products!$A:$C,3,FALSE)</f>
        <v>1096</v>
      </c>
    </row>
    <row r="6109" spans="1:3" x14ac:dyDescent="0.35">
      <c r="A6109" t="s">
        <v>39</v>
      </c>
      <c r="B6109" t="str">
        <f>VLOOKUP(sales_pipeline!D7354,[2]products!$A:$C,2,0)</f>
        <v>MG</v>
      </c>
      <c r="C6109" s="4">
        <f>VLOOKUP(sales_pipeline!D7354,[2]products!$A:$C,3,FALSE)</f>
        <v>3393</v>
      </c>
    </row>
    <row r="6110" spans="1:3" x14ac:dyDescent="0.35">
      <c r="A6110" t="s">
        <v>10</v>
      </c>
      <c r="B6110" t="str">
        <f>VLOOKUP(sales_pipeline!D7355,[2]products!$A:$C,2,0)</f>
        <v>GTX</v>
      </c>
      <c r="C6110" s="4">
        <f>VLOOKUP(sales_pipeline!D7355,[2]products!$A:$C,3,FALSE)</f>
        <v>1096</v>
      </c>
    </row>
    <row r="6111" spans="1:3" x14ac:dyDescent="0.35">
      <c r="A6111" t="s">
        <v>39</v>
      </c>
      <c r="B6111" t="str">
        <f>VLOOKUP(sales_pipeline!D7357,[2]products!$A:$C,2,0)</f>
        <v>MG</v>
      </c>
      <c r="C6111" s="4">
        <f>VLOOKUP(sales_pipeline!D7357,[2]products!$A:$C,3,FALSE)</f>
        <v>3393</v>
      </c>
    </row>
    <row r="6112" spans="1:3" x14ac:dyDescent="0.35">
      <c r="A6112" t="s">
        <v>10</v>
      </c>
      <c r="B6112" t="str">
        <f>VLOOKUP(sales_pipeline!D7359,[2]products!$A:$C,2,0)</f>
        <v>GTX</v>
      </c>
      <c r="C6112" s="4">
        <f>VLOOKUP(sales_pipeline!D7359,[2]products!$A:$C,3,FALSE)</f>
        <v>1096</v>
      </c>
    </row>
    <row r="6113" spans="1:3" x14ac:dyDescent="0.35">
      <c r="A6113" t="s">
        <v>20</v>
      </c>
      <c r="B6113" t="str">
        <f>VLOOKUP(sales_pipeline!D7360,[2]products!$A:$C,2,0)</f>
        <v>GTX</v>
      </c>
      <c r="C6113" s="4">
        <f>VLOOKUP(sales_pipeline!D7360,[2]products!$A:$C,3,FALSE)</f>
        <v>550</v>
      </c>
    </row>
    <row r="6114" spans="1:3" x14ac:dyDescent="0.35">
      <c r="A6114" t="s">
        <v>20</v>
      </c>
      <c r="B6114" t="str">
        <f>VLOOKUP(sales_pipeline!D7361,[2]products!$A:$C,2,0)</f>
        <v>GTX</v>
      </c>
      <c r="C6114" s="4">
        <f>VLOOKUP(sales_pipeline!D7361,[2]products!$A:$C,3,FALSE)</f>
        <v>550</v>
      </c>
    </row>
    <row r="6115" spans="1:3" x14ac:dyDescent="0.35">
      <c r="A6115" t="s">
        <v>48</v>
      </c>
      <c r="B6115" t="str">
        <f>VLOOKUP(sales_pipeline!D7362,[2]products!$A:$C,2,0)</f>
        <v>GTX</v>
      </c>
      <c r="C6115" s="4">
        <f>VLOOKUP(sales_pipeline!D7362,[2]products!$A:$C,3,FALSE)</f>
        <v>5482</v>
      </c>
    </row>
    <row r="6116" spans="1:3" x14ac:dyDescent="0.35">
      <c r="A6116" t="s">
        <v>18</v>
      </c>
      <c r="B6116" t="str">
        <f>VLOOKUP(sales_pipeline!D7364,[2]products!$A:$C,2,0)</f>
        <v>MG</v>
      </c>
      <c r="C6116" s="4">
        <f>VLOOKUP(sales_pipeline!D7364,[2]products!$A:$C,3,FALSE)</f>
        <v>55</v>
      </c>
    </row>
    <row r="6117" spans="1:3" x14ac:dyDescent="0.35">
      <c r="A6117" t="s">
        <v>10</v>
      </c>
      <c r="B6117" t="str">
        <f>VLOOKUP(sales_pipeline!D7365,[2]products!$A:$C,2,0)</f>
        <v>GTX</v>
      </c>
      <c r="C6117" s="4">
        <f>VLOOKUP(sales_pipeline!D7365,[2]products!$A:$C,3,FALSE)</f>
        <v>1096</v>
      </c>
    </row>
    <row r="6118" spans="1:3" x14ac:dyDescent="0.35">
      <c r="A6118" t="s">
        <v>18</v>
      </c>
      <c r="B6118" t="str">
        <f>VLOOKUP(sales_pipeline!D7366,[2]products!$A:$C,2,0)</f>
        <v>MG</v>
      </c>
      <c r="C6118" s="4">
        <f>VLOOKUP(sales_pipeline!D7366,[2]products!$A:$C,3,FALSE)</f>
        <v>55</v>
      </c>
    </row>
    <row r="6119" spans="1:3" x14ac:dyDescent="0.35">
      <c r="A6119" t="s">
        <v>18</v>
      </c>
      <c r="B6119" t="str">
        <f>VLOOKUP(sales_pipeline!D7367,[2]products!$A:$C,2,0)</f>
        <v>MG</v>
      </c>
      <c r="C6119" s="4">
        <f>VLOOKUP(sales_pipeline!D7367,[2]products!$A:$C,3,FALSE)</f>
        <v>55</v>
      </c>
    </row>
    <row r="6120" spans="1:3" x14ac:dyDescent="0.35">
      <c r="A6120" t="s">
        <v>39</v>
      </c>
      <c r="B6120" t="str">
        <f>VLOOKUP(sales_pipeline!D7368,[2]products!$A:$C,2,0)</f>
        <v>MG</v>
      </c>
      <c r="C6120" s="4">
        <f>VLOOKUP(sales_pipeline!D7368,[2]products!$A:$C,3,FALSE)</f>
        <v>3393</v>
      </c>
    </row>
    <row r="6121" spans="1:3" x14ac:dyDescent="0.35">
      <c r="A6121" t="s">
        <v>18</v>
      </c>
      <c r="B6121" t="str">
        <f>VLOOKUP(sales_pipeline!D7369,[2]products!$A:$C,2,0)</f>
        <v>MG</v>
      </c>
      <c r="C6121" s="4">
        <f>VLOOKUP(sales_pipeline!D7369,[2]products!$A:$C,3,FALSE)</f>
        <v>55</v>
      </c>
    </row>
    <row r="6122" spans="1:3" x14ac:dyDescent="0.35">
      <c r="A6122" t="s">
        <v>48</v>
      </c>
      <c r="B6122" t="str">
        <f>VLOOKUP(sales_pipeline!D7370,[2]products!$A:$C,2,0)</f>
        <v>GTX</v>
      </c>
      <c r="C6122" s="4">
        <f>VLOOKUP(sales_pipeline!D7370,[2]products!$A:$C,3,FALSE)</f>
        <v>5482</v>
      </c>
    </row>
    <row r="6123" spans="1:3" x14ac:dyDescent="0.35">
      <c r="A6123" t="s">
        <v>39</v>
      </c>
      <c r="B6123" t="str">
        <f>VLOOKUP(sales_pipeline!D7371,[2]products!$A:$C,2,0)</f>
        <v>MG</v>
      </c>
      <c r="C6123" s="4">
        <f>VLOOKUP(sales_pipeline!D7371,[2]products!$A:$C,3,FALSE)</f>
        <v>3393</v>
      </c>
    </row>
    <row r="6124" spans="1:3" x14ac:dyDescent="0.35">
      <c r="A6124" t="s">
        <v>48</v>
      </c>
      <c r="B6124" t="str">
        <f>VLOOKUP(sales_pipeline!D7372,[2]products!$A:$C,2,0)</f>
        <v>GTX</v>
      </c>
      <c r="C6124" s="4">
        <f>VLOOKUP(sales_pipeline!D7372,[2]products!$A:$C,3,FALSE)</f>
        <v>5482</v>
      </c>
    </row>
    <row r="6125" spans="1:3" x14ac:dyDescent="0.35">
      <c r="A6125" t="s">
        <v>48</v>
      </c>
      <c r="B6125" t="str">
        <f>VLOOKUP(sales_pipeline!D7373,[2]products!$A:$C,2,0)</f>
        <v>GTX</v>
      </c>
      <c r="C6125" s="4">
        <f>VLOOKUP(sales_pipeline!D7373,[2]products!$A:$C,3,FALSE)</f>
        <v>5482</v>
      </c>
    </row>
    <row r="6126" spans="1:3" x14ac:dyDescent="0.35">
      <c r="A6126" t="s">
        <v>18</v>
      </c>
      <c r="B6126" t="str">
        <f>VLOOKUP(sales_pipeline!D7375,[2]products!$A:$C,2,0)</f>
        <v>MG</v>
      </c>
      <c r="C6126" s="4">
        <f>VLOOKUP(sales_pipeline!D7375,[2]products!$A:$C,3,FALSE)</f>
        <v>55</v>
      </c>
    </row>
    <row r="6127" spans="1:3" x14ac:dyDescent="0.35">
      <c r="A6127" t="s">
        <v>20</v>
      </c>
      <c r="B6127" t="str">
        <f>VLOOKUP(sales_pipeline!D7377,[2]products!$A:$C,2,0)</f>
        <v>GTX</v>
      </c>
      <c r="C6127" s="4">
        <f>VLOOKUP(sales_pipeline!D7377,[2]products!$A:$C,3,FALSE)</f>
        <v>550</v>
      </c>
    </row>
    <row r="6128" spans="1:3" x14ac:dyDescent="0.35">
      <c r="A6128" t="s">
        <v>39</v>
      </c>
      <c r="B6128" t="str">
        <f>VLOOKUP(sales_pipeline!D7378,[2]products!$A:$C,2,0)</f>
        <v>MG</v>
      </c>
      <c r="C6128" s="4">
        <f>VLOOKUP(sales_pipeline!D7378,[2]products!$A:$C,3,FALSE)</f>
        <v>3393</v>
      </c>
    </row>
    <row r="6129" spans="1:3" x14ac:dyDescent="0.35">
      <c r="A6129" t="s">
        <v>20</v>
      </c>
      <c r="B6129" t="str">
        <f>VLOOKUP(sales_pipeline!D7379,[2]products!$A:$C,2,0)</f>
        <v>GTX</v>
      </c>
      <c r="C6129" s="4">
        <f>VLOOKUP(sales_pipeline!D7379,[2]products!$A:$C,3,FALSE)</f>
        <v>550</v>
      </c>
    </row>
    <row r="6130" spans="1:3" x14ac:dyDescent="0.35">
      <c r="A6130" t="s">
        <v>10</v>
      </c>
      <c r="B6130" t="str">
        <f>VLOOKUP(sales_pipeline!D7380,[2]products!$A:$C,2,0)</f>
        <v>GTX</v>
      </c>
      <c r="C6130" s="4">
        <f>VLOOKUP(sales_pipeline!D7380,[2]products!$A:$C,3,FALSE)</f>
        <v>1096</v>
      </c>
    </row>
    <row r="6131" spans="1:3" x14ac:dyDescent="0.35">
      <c r="A6131" t="s">
        <v>20</v>
      </c>
      <c r="B6131" t="str">
        <f>VLOOKUP(sales_pipeline!D7381,[2]products!$A:$C,2,0)</f>
        <v>GTX</v>
      </c>
      <c r="C6131" s="4">
        <f>VLOOKUP(sales_pipeline!D7381,[2]products!$A:$C,3,FALSE)</f>
        <v>550</v>
      </c>
    </row>
    <row r="6132" spans="1:3" x14ac:dyDescent="0.35">
      <c r="A6132" t="s">
        <v>10</v>
      </c>
      <c r="B6132" t="str">
        <f>VLOOKUP(sales_pipeline!D7382,[2]products!$A:$C,2,0)</f>
        <v>GTX</v>
      </c>
      <c r="C6132" s="4">
        <f>VLOOKUP(sales_pipeline!D7382,[2]products!$A:$C,3,FALSE)</f>
        <v>1096</v>
      </c>
    </row>
    <row r="6133" spans="1:3" x14ac:dyDescent="0.35">
      <c r="A6133" t="s">
        <v>20</v>
      </c>
      <c r="B6133" t="str">
        <f>VLOOKUP(sales_pipeline!D7383,[2]products!$A:$C,2,0)</f>
        <v>GTX</v>
      </c>
      <c r="C6133" s="4">
        <f>VLOOKUP(sales_pipeline!D7383,[2]products!$A:$C,3,FALSE)</f>
        <v>550</v>
      </c>
    </row>
    <row r="6134" spans="1:3" x14ac:dyDescent="0.35">
      <c r="A6134" t="s">
        <v>20</v>
      </c>
      <c r="B6134" t="str">
        <f>VLOOKUP(sales_pipeline!D7384,[2]products!$A:$C,2,0)</f>
        <v>GTX</v>
      </c>
      <c r="C6134" s="4">
        <f>VLOOKUP(sales_pipeline!D7384,[2]products!$A:$C,3,FALSE)</f>
        <v>550</v>
      </c>
    </row>
    <row r="6135" spans="1:3" x14ac:dyDescent="0.35">
      <c r="A6135" t="s">
        <v>20</v>
      </c>
      <c r="B6135" t="str">
        <f>VLOOKUP(sales_pipeline!D7385,[2]products!$A:$C,2,0)</f>
        <v>GTX</v>
      </c>
      <c r="C6135" s="4">
        <f>VLOOKUP(sales_pipeline!D7385,[2]products!$A:$C,3,FALSE)</f>
        <v>550</v>
      </c>
    </row>
    <row r="6136" spans="1:3" x14ac:dyDescent="0.35">
      <c r="A6136" t="s">
        <v>18</v>
      </c>
      <c r="B6136" t="str">
        <f>VLOOKUP(sales_pipeline!D7386,[2]products!$A:$C,2,0)</f>
        <v>MG</v>
      </c>
      <c r="C6136" s="4">
        <f>VLOOKUP(sales_pipeline!D7386,[2]products!$A:$C,3,FALSE)</f>
        <v>55</v>
      </c>
    </row>
    <row r="6137" spans="1:3" x14ac:dyDescent="0.35">
      <c r="A6137" t="s">
        <v>10</v>
      </c>
      <c r="B6137" t="str">
        <f>VLOOKUP(sales_pipeline!D7388,[2]products!$A:$C,2,0)</f>
        <v>GTX</v>
      </c>
      <c r="C6137" s="4">
        <f>VLOOKUP(sales_pipeline!D7388,[2]products!$A:$C,3,FALSE)</f>
        <v>1096</v>
      </c>
    </row>
    <row r="6138" spans="1:3" x14ac:dyDescent="0.35">
      <c r="A6138" t="s">
        <v>20</v>
      </c>
      <c r="B6138" t="str">
        <f>VLOOKUP(sales_pipeline!D7389,[2]products!$A:$C,2,0)</f>
        <v>GTX</v>
      </c>
      <c r="C6138" s="4">
        <f>VLOOKUP(sales_pipeline!D7389,[2]products!$A:$C,3,FALSE)</f>
        <v>550</v>
      </c>
    </row>
    <row r="6139" spans="1:3" x14ac:dyDescent="0.35">
      <c r="A6139" t="s">
        <v>20</v>
      </c>
      <c r="B6139" t="str">
        <f>VLOOKUP(sales_pipeline!D7390,[2]products!$A:$C,2,0)</f>
        <v>GTX</v>
      </c>
      <c r="C6139" s="4">
        <f>VLOOKUP(sales_pipeline!D7390,[2]products!$A:$C,3,FALSE)</f>
        <v>550</v>
      </c>
    </row>
    <row r="6140" spans="1:3" x14ac:dyDescent="0.35">
      <c r="A6140" t="s">
        <v>10</v>
      </c>
      <c r="B6140" t="str">
        <f>VLOOKUP(sales_pipeline!D7391,[2]products!$A:$C,2,0)</f>
        <v>GTX</v>
      </c>
      <c r="C6140" s="4">
        <f>VLOOKUP(sales_pipeline!D7391,[2]products!$A:$C,3,FALSE)</f>
        <v>1096</v>
      </c>
    </row>
    <row r="6141" spans="1:3" x14ac:dyDescent="0.35">
      <c r="A6141" t="s">
        <v>18</v>
      </c>
      <c r="B6141" t="str">
        <f>VLOOKUP(sales_pipeline!D7392,[2]products!$A:$C,2,0)</f>
        <v>MG</v>
      </c>
      <c r="C6141" s="4">
        <f>VLOOKUP(sales_pipeline!D7392,[2]products!$A:$C,3,FALSE)</f>
        <v>55</v>
      </c>
    </row>
    <row r="6142" spans="1:3" x14ac:dyDescent="0.35">
      <c r="A6142" t="s">
        <v>39</v>
      </c>
      <c r="B6142" t="str">
        <f>VLOOKUP(sales_pipeline!D7393,[2]products!$A:$C,2,0)</f>
        <v>MG</v>
      </c>
      <c r="C6142" s="4">
        <f>VLOOKUP(sales_pipeline!D7393,[2]products!$A:$C,3,FALSE)</f>
        <v>3393</v>
      </c>
    </row>
    <row r="6143" spans="1:3" x14ac:dyDescent="0.35">
      <c r="A6143" t="s">
        <v>39</v>
      </c>
      <c r="B6143" t="str">
        <f>VLOOKUP(sales_pipeline!D7394,[2]products!$A:$C,2,0)</f>
        <v>MG</v>
      </c>
      <c r="C6143" s="4">
        <f>VLOOKUP(sales_pipeline!D7394,[2]products!$A:$C,3,FALSE)</f>
        <v>3393</v>
      </c>
    </row>
    <row r="6144" spans="1:3" x14ac:dyDescent="0.35">
      <c r="A6144" t="s">
        <v>18</v>
      </c>
      <c r="B6144" t="str">
        <f>VLOOKUP(sales_pipeline!D7395,[2]products!$A:$C,2,0)</f>
        <v>MG</v>
      </c>
      <c r="C6144" s="4">
        <f>VLOOKUP(sales_pipeline!D7395,[2]products!$A:$C,3,FALSE)</f>
        <v>55</v>
      </c>
    </row>
    <row r="6145" spans="1:3" x14ac:dyDescent="0.35">
      <c r="A6145" t="s">
        <v>20</v>
      </c>
      <c r="B6145" t="str">
        <f>VLOOKUP(sales_pipeline!D7396,[2]products!$A:$C,2,0)</f>
        <v>GTX</v>
      </c>
      <c r="C6145" s="4">
        <f>VLOOKUP(sales_pipeline!D7396,[2]products!$A:$C,3,FALSE)</f>
        <v>550</v>
      </c>
    </row>
    <row r="6146" spans="1:3" x14ac:dyDescent="0.35">
      <c r="A6146" t="s">
        <v>39</v>
      </c>
      <c r="B6146" t="str">
        <f>VLOOKUP(sales_pipeline!D7397,[2]products!$A:$C,2,0)</f>
        <v>MG</v>
      </c>
      <c r="C6146" s="4">
        <f>VLOOKUP(sales_pipeline!D7397,[2]products!$A:$C,3,FALSE)</f>
        <v>3393</v>
      </c>
    </row>
    <row r="6147" spans="1:3" x14ac:dyDescent="0.35">
      <c r="A6147" t="s">
        <v>20</v>
      </c>
      <c r="B6147" t="str">
        <f>VLOOKUP(sales_pipeline!D7398,[2]products!$A:$C,2,0)</f>
        <v>GTX</v>
      </c>
      <c r="C6147" s="4">
        <f>VLOOKUP(sales_pipeline!D7398,[2]products!$A:$C,3,FALSE)</f>
        <v>550</v>
      </c>
    </row>
    <row r="6148" spans="1:3" x14ac:dyDescent="0.35">
      <c r="A6148" t="s">
        <v>18</v>
      </c>
      <c r="B6148" t="str">
        <f>VLOOKUP(sales_pipeline!D7399,[2]products!$A:$C,2,0)</f>
        <v>MG</v>
      </c>
      <c r="C6148" s="4">
        <f>VLOOKUP(sales_pipeline!D7399,[2]products!$A:$C,3,FALSE)</f>
        <v>55</v>
      </c>
    </row>
    <row r="6149" spans="1:3" x14ac:dyDescent="0.35">
      <c r="A6149" t="s">
        <v>10</v>
      </c>
      <c r="B6149" t="str">
        <f>VLOOKUP(sales_pipeline!D7400,[2]products!$A:$C,2,0)</f>
        <v>GTX</v>
      </c>
      <c r="C6149" s="4">
        <f>VLOOKUP(sales_pipeline!D7400,[2]products!$A:$C,3,FALSE)</f>
        <v>1096</v>
      </c>
    </row>
    <row r="6150" spans="1:3" x14ac:dyDescent="0.35">
      <c r="A6150" t="s">
        <v>18</v>
      </c>
      <c r="B6150" t="str">
        <f>VLOOKUP(sales_pipeline!D7401,[2]products!$A:$C,2,0)</f>
        <v>MG</v>
      </c>
      <c r="C6150" s="4">
        <f>VLOOKUP(sales_pipeline!D7401,[2]products!$A:$C,3,FALSE)</f>
        <v>55</v>
      </c>
    </row>
    <row r="6151" spans="1:3" x14ac:dyDescent="0.35">
      <c r="A6151" t="s">
        <v>10</v>
      </c>
      <c r="B6151" t="str">
        <f>VLOOKUP(sales_pipeline!D7402,[2]products!$A:$C,2,0)</f>
        <v>GTX</v>
      </c>
      <c r="C6151" s="4">
        <f>VLOOKUP(sales_pipeline!D7402,[2]products!$A:$C,3,FALSE)</f>
        <v>1096</v>
      </c>
    </row>
    <row r="6152" spans="1:3" x14ac:dyDescent="0.35">
      <c r="A6152" t="s">
        <v>10</v>
      </c>
      <c r="B6152" t="str">
        <f>VLOOKUP(sales_pipeline!D7403,[2]products!$A:$C,2,0)</f>
        <v>GTX</v>
      </c>
      <c r="C6152" s="4">
        <f>VLOOKUP(sales_pipeline!D7403,[2]products!$A:$C,3,FALSE)</f>
        <v>1096</v>
      </c>
    </row>
    <row r="6153" spans="1:3" x14ac:dyDescent="0.35">
      <c r="A6153" t="s">
        <v>10</v>
      </c>
      <c r="B6153" t="str">
        <f>VLOOKUP(sales_pipeline!D7405,[2]products!$A:$C,2,0)</f>
        <v>GTX</v>
      </c>
      <c r="C6153" s="4">
        <f>VLOOKUP(sales_pipeline!D7405,[2]products!$A:$C,3,FALSE)</f>
        <v>1096</v>
      </c>
    </row>
    <row r="6154" spans="1:3" x14ac:dyDescent="0.35">
      <c r="A6154" t="s">
        <v>39</v>
      </c>
      <c r="B6154" t="str">
        <f>VLOOKUP(sales_pipeline!D7407,[2]products!$A:$C,2,0)</f>
        <v>MG</v>
      </c>
      <c r="C6154" s="4">
        <f>VLOOKUP(sales_pipeline!D7407,[2]products!$A:$C,3,FALSE)</f>
        <v>3393</v>
      </c>
    </row>
    <row r="6155" spans="1:3" x14ac:dyDescent="0.35">
      <c r="A6155" t="s">
        <v>39</v>
      </c>
      <c r="B6155" t="str">
        <f>VLOOKUP(sales_pipeline!D7408,[2]products!$A:$C,2,0)</f>
        <v>MG</v>
      </c>
      <c r="C6155" s="4">
        <f>VLOOKUP(sales_pipeline!D7408,[2]products!$A:$C,3,FALSE)</f>
        <v>3393</v>
      </c>
    </row>
    <row r="6156" spans="1:3" x14ac:dyDescent="0.35">
      <c r="A6156" t="s">
        <v>20</v>
      </c>
      <c r="B6156" t="str">
        <f>VLOOKUP(sales_pipeline!D7409,[2]products!$A:$C,2,0)</f>
        <v>GTX</v>
      </c>
      <c r="C6156" s="4">
        <f>VLOOKUP(sales_pipeline!D7409,[2]products!$A:$C,3,FALSE)</f>
        <v>550</v>
      </c>
    </row>
    <row r="6157" spans="1:3" x14ac:dyDescent="0.35">
      <c r="A6157" t="s">
        <v>20</v>
      </c>
      <c r="B6157" t="str">
        <f>VLOOKUP(sales_pipeline!D7410,[2]products!$A:$C,2,0)</f>
        <v>GTX</v>
      </c>
      <c r="C6157" s="4">
        <f>VLOOKUP(sales_pipeline!D7410,[2]products!$A:$C,3,FALSE)</f>
        <v>550</v>
      </c>
    </row>
    <row r="6158" spans="1:3" x14ac:dyDescent="0.35">
      <c r="A6158" t="s">
        <v>10</v>
      </c>
      <c r="B6158" t="str">
        <f>VLOOKUP(sales_pipeline!D7411,[2]products!$A:$C,2,0)</f>
        <v>GTX</v>
      </c>
      <c r="C6158" s="4">
        <f>VLOOKUP(sales_pipeline!D7411,[2]products!$A:$C,3,FALSE)</f>
        <v>1096</v>
      </c>
    </row>
    <row r="6159" spans="1:3" x14ac:dyDescent="0.35">
      <c r="A6159" t="s">
        <v>20</v>
      </c>
      <c r="B6159" t="str">
        <f>VLOOKUP(sales_pipeline!D7412,[2]products!$A:$C,2,0)</f>
        <v>GTX</v>
      </c>
      <c r="C6159" s="4">
        <f>VLOOKUP(sales_pipeline!D7412,[2]products!$A:$C,3,FALSE)</f>
        <v>550</v>
      </c>
    </row>
    <row r="6160" spans="1:3" x14ac:dyDescent="0.35">
      <c r="A6160" t="s">
        <v>20</v>
      </c>
      <c r="B6160" t="str">
        <f>VLOOKUP(sales_pipeline!D7413,[2]products!$A:$C,2,0)</f>
        <v>GTX</v>
      </c>
      <c r="C6160" s="4">
        <f>VLOOKUP(sales_pipeline!D7413,[2]products!$A:$C,3,FALSE)</f>
        <v>550</v>
      </c>
    </row>
    <row r="6161" spans="1:3" x14ac:dyDescent="0.35">
      <c r="A6161" t="s">
        <v>20</v>
      </c>
      <c r="B6161" t="str">
        <f>VLOOKUP(sales_pipeline!D7414,[2]products!$A:$C,2,0)</f>
        <v>GTX</v>
      </c>
      <c r="C6161" s="4">
        <f>VLOOKUP(sales_pipeline!D7414,[2]products!$A:$C,3,FALSE)</f>
        <v>550</v>
      </c>
    </row>
    <row r="6162" spans="1:3" x14ac:dyDescent="0.35">
      <c r="A6162" t="s">
        <v>20</v>
      </c>
      <c r="B6162" t="str">
        <f>VLOOKUP(sales_pipeline!D7415,[2]products!$A:$C,2,0)</f>
        <v>GTX</v>
      </c>
      <c r="C6162" s="4">
        <f>VLOOKUP(sales_pipeline!D7415,[2]products!$A:$C,3,FALSE)</f>
        <v>550</v>
      </c>
    </row>
    <row r="6163" spans="1:3" x14ac:dyDescent="0.35">
      <c r="A6163" t="s">
        <v>20</v>
      </c>
      <c r="B6163" t="str">
        <f>VLOOKUP(sales_pipeline!D7416,[2]products!$A:$C,2,0)</f>
        <v>GTX</v>
      </c>
      <c r="C6163" s="4">
        <f>VLOOKUP(sales_pipeline!D7416,[2]products!$A:$C,3,FALSE)</f>
        <v>550</v>
      </c>
    </row>
    <row r="6164" spans="1:3" x14ac:dyDescent="0.35">
      <c r="A6164" t="s">
        <v>18</v>
      </c>
      <c r="B6164" t="str">
        <f>VLOOKUP(sales_pipeline!D7417,[2]products!$A:$C,2,0)</f>
        <v>MG</v>
      </c>
      <c r="C6164" s="4">
        <f>VLOOKUP(sales_pipeline!D7417,[2]products!$A:$C,3,FALSE)</f>
        <v>55</v>
      </c>
    </row>
    <row r="6165" spans="1:3" x14ac:dyDescent="0.35">
      <c r="A6165" t="s">
        <v>20</v>
      </c>
      <c r="B6165" t="str">
        <f>VLOOKUP(sales_pipeline!D7418,[2]products!$A:$C,2,0)</f>
        <v>GTX</v>
      </c>
      <c r="C6165" s="4">
        <f>VLOOKUP(sales_pipeline!D7418,[2]products!$A:$C,3,FALSE)</f>
        <v>550</v>
      </c>
    </row>
    <row r="6166" spans="1:3" x14ac:dyDescent="0.35">
      <c r="A6166" t="s">
        <v>39</v>
      </c>
      <c r="B6166" t="str">
        <f>VLOOKUP(sales_pipeline!D7419,[2]products!$A:$C,2,0)</f>
        <v>MG</v>
      </c>
      <c r="C6166" s="4">
        <f>VLOOKUP(sales_pipeline!D7419,[2]products!$A:$C,3,FALSE)</f>
        <v>3393</v>
      </c>
    </row>
    <row r="6167" spans="1:3" x14ac:dyDescent="0.35">
      <c r="A6167" t="s">
        <v>20</v>
      </c>
      <c r="B6167" t="str">
        <f>VLOOKUP(sales_pipeline!D7420,[2]products!$A:$C,2,0)</f>
        <v>GTX</v>
      </c>
      <c r="C6167" s="4">
        <f>VLOOKUP(sales_pipeline!D7420,[2]products!$A:$C,3,FALSE)</f>
        <v>550</v>
      </c>
    </row>
    <row r="6168" spans="1:3" x14ac:dyDescent="0.35">
      <c r="A6168" t="s">
        <v>20</v>
      </c>
      <c r="B6168" t="str">
        <f>VLOOKUP(sales_pipeline!D7423,[2]products!$A:$C,2,0)</f>
        <v>GTX</v>
      </c>
      <c r="C6168" s="4">
        <f>VLOOKUP(sales_pipeline!D7423,[2]products!$A:$C,3,FALSE)</f>
        <v>550</v>
      </c>
    </row>
    <row r="6169" spans="1:3" x14ac:dyDescent="0.35">
      <c r="A6169" t="s">
        <v>20</v>
      </c>
      <c r="B6169" t="str">
        <f>VLOOKUP(sales_pipeline!D7424,[2]products!$A:$C,2,0)</f>
        <v>GTX</v>
      </c>
      <c r="C6169" s="4">
        <f>VLOOKUP(sales_pipeline!D7424,[2]products!$A:$C,3,FALSE)</f>
        <v>550</v>
      </c>
    </row>
    <row r="6170" spans="1:3" x14ac:dyDescent="0.35">
      <c r="A6170" t="s">
        <v>20</v>
      </c>
      <c r="B6170" t="str">
        <f>VLOOKUP(sales_pipeline!D7425,[2]products!$A:$C,2,0)</f>
        <v>GTX</v>
      </c>
      <c r="C6170" s="4">
        <f>VLOOKUP(sales_pipeline!D7425,[2]products!$A:$C,3,FALSE)</f>
        <v>550</v>
      </c>
    </row>
    <row r="6171" spans="1:3" x14ac:dyDescent="0.35">
      <c r="A6171" t="s">
        <v>10</v>
      </c>
      <c r="B6171" t="str">
        <f>VLOOKUP(sales_pipeline!D7426,[2]products!$A:$C,2,0)</f>
        <v>GTX</v>
      </c>
      <c r="C6171" s="4">
        <f>VLOOKUP(sales_pipeline!D7426,[2]products!$A:$C,3,FALSE)</f>
        <v>1096</v>
      </c>
    </row>
    <row r="6172" spans="1:3" x14ac:dyDescent="0.35">
      <c r="A6172" t="s">
        <v>39</v>
      </c>
      <c r="B6172" t="str">
        <f>VLOOKUP(sales_pipeline!D7427,[2]products!$A:$C,2,0)</f>
        <v>MG</v>
      </c>
      <c r="C6172" s="4">
        <f>VLOOKUP(sales_pipeline!D7427,[2]products!$A:$C,3,FALSE)</f>
        <v>3393</v>
      </c>
    </row>
    <row r="6173" spans="1:3" x14ac:dyDescent="0.35">
      <c r="A6173" t="s">
        <v>39</v>
      </c>
      <c r="B6173" t="str">
        <f>VLOOKUP(sales_pipeline!D7428,[2]products!$A:$C,2,0)</f>
        <v>MG</v>
      </c>
      <c r="C6173" s="4">
        <f>VLOOKUP(sales_pipeline!D7428,[2]products!$A:$C,3,FALSE)</f>
        <v>3393</v>
      </c>
    </row>
    <row r="6174" spans="1:3" x14ac:dyDescent="0.35">
      <c r="A6174" t="s">
        <v>20</v>
      </c>
      <c r="B6174" t="str">
        <f>VLOOKUP(sales_pipeline!D7429,[2]products!$A:$C,2,0)</f>
        <v>GTX</v>
      </c>
      <c r="C6174" s="4">
        <f>VLOOKUP(sales_pipeline!D7429,[2]products!$A:$C,3,FALSE)</f>
        <v>550</v>
      </c>
    </row>
    <row r="6175" spans="1:3" x14ac:dyDescent="0.35">
      <c r="A6175" t="s">
        <v>10</v>
      </c>
      <c r="B6175" t="str">
        <f>VLOOKUP(sales_pipeline!D7430,[2]products!$A:$C,2,0)</f>
        <v>GTX</v>
      </c>
      <c r="C6175" s="4">
        <f>VLOOKUP(sales_pipeline!D7430,[2]products!$A:$C,3,FALSE)</f>
        <v>1096</v>
      </c>
    </row>
    <row r="6176" spans="1:3" x14ac:dyDescent="0.35">
      <c r="A6176" t="s">
        <v>20</v>
      </c>
      <c r="B6176" t="str">
        <f>VLOOKUP(sales_pipeline!D7431,[2]products!$A:$C,2,0)</f>
        <v>GTX</v>
      </c>
      <c r="C6176" s="4">
        <f>VLOOKUP(sales_pipeline!D7431,[2]products!$A:$C,3,FALSE)</f>
        <v>550</v>
      </c>
    </row>
    <row r="6177" spans="1:3" x14ac:dyDescent="0.35">
      <c r="A6177" t="s">
        <v>10</v>
      </c>
      <c r="B6177" t="str">
        <f>VLOOKUP(sales_pipeline!D7433,[2]products!$A:$C,2,0)</f>
        <v>GTX</v>
      </c>
      <c r="C6177" s="4">
        <f>VLOOKUP(sales_pipeline!D7433,[2]products!$A:$C,3,FALSE)</f>
        <v>1096</v>
      </c>
    </row>
    <row r="6178" spans="1:3" x14ac:dyDescent="0.35">
      <c r="A6178" t="s">
        <v>48</v>
      </c>
      <c r="B6178" t="str">
        <f>VLOOKUP(sales_pipeline!D7434,[2]products!$A:$C,2,0)</f>
        <v>GTX</v>
      </c>
      <c r="C6178" s="4">
        <f>VLOOKUP(sales_pipeline!D7434,[2]products!$A:$C,3,FALSE)</f>
        <v>5482</v>
      </c>
    </row>
    <row r="6179" spans="1:3" x14ac:dyDescent="0.35">
      <c r="A6179" t="s">
        <v>48</v>
      </c>
      <c r="B6179" t="str">
        <f>VLOOKUP(sales_pipeline!D7435,[2]products!$A:$C,2,0)</f>
        <v>GTX</v>
      </c>
      <c r="C6179" s="4">
        <f>VLOOKUP(sales_pipeline!D7435,[2]products!$A:$C,3,FALSE)</f>
        <v>5482</v>
      </c>
    </row>
    <row r="6180" spans="1:3" x14ac:dyDescent="0.35">
      <c r="A6180" t="s">
        <v>39</v>
      </c>
      <c r="B6180" t="str">
        <f>VLOOKUP(sales_pipeline!D7437,[2]products!$A:$C,2,0)</f>
        <v>MG</v>
      </c>
      <c r="C6180" s="4">
        <f>VLOOKUP(sales_pipeline!D7437,[2]products!$A:$C,3,FALSE)</f>
        <v>3393</v>
      </c>
    </row>
    <row r="6181" spans="1:3" x14ac:dyDescent="0.35">
      <c r="A6181" t="s">
        <v>18</v>
      </c>
      <c r="B6181" t="str">
        <f>VLOOKUP(sales_pipeline!D7438,[2]products!$A:$C,2,0)</f>
        <v>MG</v>
      </c>
      <c r="C6181" s="4">
        <f>VLOOKUP(sales_pipeline!D7438,[2]products!$A:$C,3,FALSE)</f>
        <v>55</v>
      </c>
    </row>
    <row r="6182" spans="1:3" x14ac:dyDescent="0.35">
      <c r="A6182" t="s">
        <v>20</v>
      </c>
      <c r="B6182" t="str">
        <f>VLOOKUP(sales_pipeline!D7439,[2]products!$A:$C,2,0)</f>
        <v>GTX</v>
      </c>
      <c r="C6182" s="4">
        <f>VLOOKUP(sales_pipeline!D7439,[2]products!$A:$C,3,FALSE)</f>
        <v>550</v>
      </c>
    </row>
    <row r="6183" spans="1:3" x14ac:dyDescent="0.35">
      <c r="A6183" t="s">
        <v>48</v>
      </c>
      <c r="B6183" t="str">
        <f>VLOOKUP(sales_pipeline!D7440,[2]products!$A:$C,2,0)</f>
        <v>GTX</v>
      </c>
      <c r="C6183" s="4">
        <f>VLOOKUP(sales_pipeline!D7440,[2]products!$A:$C,3,FALSE)</f>
        <v>5482</v>
      </c>
    </row>
    <row r="6184" spans="1:3" x14ac:dyDescent="0.35">
      <c r="A6184" t="s">
        <v>18</v>
      </c>
      <c r="B6184" t="str">
        <f>VLOOKUP(sales_pipeline!D7441,[2]products!$A:$C,2,0)</f>
        <v>MG</v>
      </c>
      <c r="C6184" s="4">
        <f>VLOOKUP(sales_pipeline!D7441,[2]products!$A:$C,3,FALSE)</f>
        <v>55</v>
      </c>
    </row>
    <row r="6185" spans="1:3" x14ac:dyDescent="0.35">
      <c r="A6185" t="s">
        <v>20</v>
      </c>
      <c r="B6185" t="str">
        <f>VLOOKUP(sales_pipeline!D7442,[2]products!$A:$C,2,0)</f>
        <v>GTX</v>
      </c>
      <c r="C6185" s="4">
        <f>VLOOKUP(sales_pipeline!D7442,[2]products!$A:$C,3,FALSE)</f>
        <v>550</v>
      </c>
    </row>
    <row r="6186" spans="1:3" x14ac:dyDescent="0.35">
      <c r="A6186" t="s">
        <v>10</v>
      </c>
      <c r="B6186" t="str">
        <f>VLOOKUP(sales_pipeline!D7443,[2]products!$A:$C,2,0)</f>
        <v>GTX</v>
      </c>
      <c r="C6186" s="4">
        <f>VLOOKUP(sales_pipeline!D7443,[2]products!$A:$C,3,FALSE)</f>
        <v>1096</v>
      </c>
    </row>
    <row r="6187" spans="1:3" x14ac:dyDescent="0.35">
      <c r="A6187" t="s">
        <v>18</v>
      </c>
      <c r="B6187" t="str">
        <f>VLOOKUP(sales_pipeline!D7444,[2]products!$A:$C,2,0)</f>
        <v>MG</v>
      </c>
      <c r="C6187" s="4">
        <f>VLOOKUP(sales_pipeline!D7444,[2]products!$A:$C,3,FALSE)</f>
        <v>55</v>
      </c>
    </row>
    <row r="6188" spans="1:3" x14ac:dyDescent="0.35">
      <c r="A6188" t="s">
        <v>20</v>
      </c>
      <c r="B6188" t="str">
        <f>VLOOKUP(sales_pipeline!D7445,[2]products!$A:$C,2,0)</f>
        <v>GTX</v>
      </c>
      <c r="C6188" s="4">
        <f>VLOOKUP(sales_pipeline!D7445,[2]products!$A:$C,3,FALSE)</f>
        <v>550</v>
      </c>
    </row>
    <row r="6189" spans="1:3" x14ac:dyDescent="0.35">
      <c r="A6189" t="s">
        <v>10</v>
      </c>
      <c r="B6189" t="str">
        <f>VLOOKUP(sales_pipeline!D7446,[2]products!$A:$C,2,0)</f>
        <v>GTX</v>
      </c>
      <c r="C6189" s="4">
        <f>VLOOKUP(sales_pipeline!D7446,[2]products!$A:$C,3,FALSE)</f>
        <v>1096</v>
      </c>
    </row>
    <row r="6190" spans="1:3" x14ac:dyDescent="0.35">
      <c r="A6190" t="s">
        <v>48</v>
      </c>
      <c r="B6190" t="str">
        <f>VLOOKUP(sales_pipeline!D7447,[2]products!$A:$C,2,0)</f>
        <v>GTX</v>
      </c>
      <c r="C6190" s="4">
        <f>VLOOKUP(sales_pipeline!D7447,[2]products!$A:$C,3,FALSE)</f>
        <v>5482</v>
      </c>
    </row>
    <row r="6191" spans="1:3" x14ac:dyDescent="0.35">
      <c r="A6191" t="s">
        <v>39</v>
      </c>
      <c r="B6191" t="str">
        <f>VLOOKUP(sales_pipeline!D7448,[2]products!$A:$C,2,0)</f>
        <v>MG</v>
      </c>
      <c r="C6191" s="4">
        <f>VLOOKUP(sales_pipeline!D7448,[2]products!$A:$C,3,FALSE)</f>
        <v>3393</v>
      </c>
    </row>
    <row r="6192" spans="1:3" x14ac:dyDescent="0.35">
      <c r="A6192" t="s">
        <v>18</v>
      </c>
      <c r="B6192" t="str">
        <f>VLOOKUP(sales_pipeline!D7449,[2]products!$A:$C,2,0)</f>
        <v>MG</v>
      </c>
      <c r="C6192" s="4">
        <f>VLOOKUP(sales_pipeline!D7449,[2]products!$A:$C,3,FALSE)</f>
        <v>55</v>
      </c>
    </row>
    <row r="6193" spans="1:3" x14ac:dyDescent="0.35">
      <c r="A6193" t="s">
        <v>48</v>
      </c>
      <c r="B6193" t="str">
        <f>VLOOKUP(sales_pipeline!D7450,[2]products!$A:$C,2,0)</f>
        <v>GTX</v>
      </c>
      <c r="C6193" s="4">
        <f>VLOOKUP(sales_pipeline!D7450,[2]products!$A:$C,3,FALSE)</f>
        <v>5482</v>
      </c>
    </row>
    <row r="6194" spans="1:3" x14ac:dyDescent="0.35">
      <c r="A6194" t="s">
        <v>39</v>
      </c>
      <c r="B6194" t="str">
        <f>VLOOKUP(sales_pipeline!D7451,[2]products!$A:$C,2,0)</f>
        <v>MG</v>
      </c>
      <c r="C6194" s="4">
        <f>VLOOKUP(sales_pipeline!D7451,[2]products!$A:$C,3,FALSE)</f>
        <v>3393</v>
      </c>
    </row>
    <row r="6195" spans="1:3" x14ac:dyDescent="0.35">
      <c r="A6195" t="s">
        <v>18</v>
      </c>
      <c r="B6195" t="str">
        <f>VLOOKUP(sales_pipeline!D7452,[2]products!$A:$C,2,0)</f>
        <v>MG</v>
      </c>
      <c r="C6195" s="4">
        <f>VLOOKUP(sales_pipeline!D7452,[2]products!$A:$C,3,FALSE)</f>
        <v>55</v>
      </c>
    </row>
    <row r="6196" spans="1:3" x14ac:dyDescent="0.35">
      <c r="A6196" t="s">
        <v>20</v>
      </c>
      <c r="B6196" t="str">
        <f>VLOOKUP(sales_pipeline!D7453,[2]products!$A:$C,2,0)</f>
        <v>GTX</v>
      </c>
      <c r="C6196" s="4">
        <f>VLOOKUP(sales_pipeline!D7453,[2]products!$A:$C,3,FALSE)</f>
        <v>550</v>
      </c>
    </row>
    <row r="6197" spans="1:3" x14ac:dyDescent="0.35">
      <c r="A6197" t="s">
        <v>48</v>
      </c>
      <c r="B6197" t="str">
        <f>VLOOKUP(sales_pipeline!D7454,[2]products!$A:$C,2,0)</f>
        <v>GTX</v>
      </c>
      <c r="C6197" s="4">
        <f>VLOOKUP(sales_pipeline!D7454,[2]products!$A:$C,3,FALSE)</f>
        <v>5482</v>
      </c>
    </row>
    <row r="6198" spans="1:3" x14ac:dyDescent="0.35">
      <c r="A6198" t="s">
        <v>20</v>
      </c>
      <c r="B6198" t="str">
        <f>VLOOKUP(sales_pipeline!D7455,[2]products!$A:$C,2,0)</f>
        <v>GTX</v>
      </c>
      <c r="C6198" s="4">
        <f>VLOOKUP(sales_pipeline!D7455,[2]products!$A:$C,3,FALSE)</f>
        <v>550</v>
      </c>
    </row>
    <row r="6199" spans="1:3" x14ac:dyDescent="0.35">
      <c r="A6199" t="s">
        <v>20</v>
      </c>
      <c r="B6199" t="str">
        <f>VLOOKUP(sales_pipeline!D7456,[2]products!$A:$C,2,0)</f>
        <v>GTX</v>
      </c>
      <c r="C6199" s="4">
        <f>VLOOKUP(sales_pipeline!D7456,[2]products!$A:$C,3,FALSE)</f>
        <v>550</v>
      </c>
    </row>
    <row r="6200" spans="1:3" x14ac:dyDescent="0.35">
      <c r="A6200" t="s">
        <v>20</v>
      </c>
      <c r="B6200" t="str">
        <f>VLOOKUP(sales_pipeline!D7457,[2]products!$A:$C,2,0)</f>
        <v>GTX</v>
      </c>
      <c r="C6200" s="4">
        <f>VLOOKUP(sales_pipeline!D7457,[2]products!$A:$C,3,FALSE)</f>
        <v>550</v>
      </c>
    </row>
    <row r="6201" spans="1:3" x14ac:dyDescent="0.35">
      <c r="A6201" t="s">
        <v>10</v>
      </c>
      <c r="B6201" t="str">
        <f>VLOOKUP(sales_pipeline!D7459,[2]products!$A:$C,2,0)</f>
        <v>GTX</v>
      </c>
      <c r="C6201" s="4">
        <f>VLOOKUP(sales_pipeline!D7459,[2]products!$A:$C,3,FALSE)</f>
        <v>1096</v>
      </c>
    </row>
    <row r="6202" spans="1:3" x14ac:dyDescent="0.35">
      <c r="A6202" t="s">
        <v>10</v>
      </c>
      <c r="B6202" t="str">
        <f>VLOOKUP(sales_pipeline!D7460,[2]products!$A:$C,2,0)</f>
        <v>GTX</v>
      </c>
      <c r="C6202" s="4">
        <f>VLOOKUP(sales_pipeline!D7460,[2]products!$A:$C,3,FALSE)</f>
        <v>1096</v>
      </c>
    </row>
    <row r="6203" spans="1:3" x14ac:dyDescent="0.35">
      <c r="A6203" t="s">
        <v>18</v>
      </c>
      <c r="B6203" t="str">
        <f>VLOOKUP(sales_pipeline!D7461,[2]products!$A:$C,2,0)</f>
        <v>MG</v>
      </c>
      <c r="C6203" s="4">
        <f>VLOOKUP(sales_pipeline!D7461,[2]products!$A:$C,3,FALSE)</f>
        <v>55</v>
      </c>
    </row>
    <row r="6204" spans="1:3" x14ac:dyDescent="0.35">
      <c r="A6204" t="s">
        <v>39</v>
      </c>
      <c r="B6204" t="str">
        <f>VLOOKUP(sales_pipeline!D7462,[2]products!$A:$C,2,0)</f>
        <v>MG</v>
      </c>
      <c r="C6204" s="4">
        <f>VLOOKUP(sales_pipeline!D7462,[2]products!$A:$C,3,FALSE)</f>
        <v>3393</v>
      </c>
    </row>
    <row r="6205" spans="1:3" x14ac:dyDescent="0.35">
      <c r="A6205" t="s">
        <v>20</v>
      </c>
      <c r="B6205" t="str">
        <f>VLOOKUP(sales_pipeline!D7463,[2]products!$A:$C,2,0)</f>
        <v>GTX</v>
      </c>
      <c r="C6205" s="4">
        <f>VLOOKUP(sales_pipeline!D7463,[2]products!$A:$C,3,FALSE)</f>
        <v>550</v>
      </c>
    </row>
    <row r="6206" spans="1:3" x14ac:dyDescent="0.35">
      <c r="A6206" t="s">
        <v>39</v>
      </c>
      <c r="B6206" t="str">
        <f>VLOOKUP(sales_pipeline!D7465,[2]products!$A:$C,2,0)</f>
        <v>MG</v>
      </c>
      <c r="C6206" s="4">
        <f>VLOOKUP(sales_pipeline!D7465,[2]products!$A:$C,3,FALSE)</f>
        <v>3393</v>
      </c>
    </row>
    <row r="6207" spans="1:3" x14ac:dyDescent="0.35">
      <c r="A6207" t="s">
        <v>20</v>
      </c>
      <c r="B6207" t="str">
        <f>VLOOKUP(sales_pipeline!D7466,[2]products!$A:$C,2,0)</f>
        <v>GTX</v>
      </c>
      <c r="C6207" s="4">
        <f>VLOOKUP(sales_pipeline!D7466,[2]products!$A:$C,3,FALSE)</f>
        <v>550</v>
      </c>
    </row>
    <row r="6208" spans="1:3" x14ac:dyDescent="0.35">
      <c r="A6208" t="s">
        <v>20</v>
      </c>
      <c r="B6208" t="str">
        <f>VLOOKUP(sales_pipeline!D7467,[2]products!$A:$C,2,0)</f>
        <v>GTX</v>
      </c>
      <c r="C6208" s="4">
        <f>VLOOKUP(sales_pipeline!D7467,[2]products!$A:$C,3,FALSE)</f>
        <v>550</v>
      </c>
    </row>
    <row r="6209" spans="1:3" x14ac:dyDescent="0.35">
      <c r="A6209" t="s">
        <v>20</v>
      </c>
      <c r="B6209" t="str">
        <f>VLOOKUP(sales_pipeline!D7468,[2]products!$A:$C,2,0)</f>
        <v>GTX</v>
      </c>
      <c r="C6209" s="4">
        <f>VLOOKUP(sales_pipeline!D7468,[2]products!$A:$C,3,FALSE)</f>
        <v>550</v>
      </c>
    </row>
    <row r="6210" spans="1:3" x14ac:dyDescent="0.35">
      <c r="A6210" t="s">
        <v>20</v>
      </c>
      <c r="B6210" t="str">
        <f>VLOOKUP(sales_pipeline!D7469,[2]products!$A:$C,2,0)</f>
        <v>GTX</v>
      </c>
      <c r="C6210" s="4">
        <f>VLOOKUP(sales_pipeline!D7469,[2]products!$A:$C,3,FALSE)</f>
        <v>550</v>
      </c>
    </row>
    <row r="6211" spans="1:3" x14ac:dyDescent="0.35">
      <c r="A6211" t="s">
        <v>20</v>
      </c>
      <c r="B6211" t="str">
        <f>VLOOKUP(sales_pipeline!D7470,[2]products!$A:$C,2,0)</f>
        <v>GTX</v>
      </c>
      <c r="C6211" s="4">
        <f>VLOOKUP(sales_pipeline!D7470,[2]products!$A:$C,3,FALSE)</f>
        <v>550</v>
      </c>
    </row>
    <row r="6212" spans="1:3" x14ac:dyDescent="0.35">
      <c r="A6212" t="s">
        <v>20</v>
      </c>
      <c r="B6212" t="str">
        <f>VLOOKUP(sales_pipeline!D7472,[2]products!$A:$C,2,0)</f>
        <v>GTX</v>
      </c>
      <c r="C6212" s="4">
        <f>VLOOKUP(sales_pipeline!D7472,[2]products!$A:$C,3,FALSE)</f>
        <v>550</v>
      </c>
    </row>
    <row r="6213" spans="1:3" x14ac:dyDescent="0.35">
      <c r="A6213" t="s">
        <v>39</v>
      </c>
      <c r="B6213" t="str">
        <f>VLOOKUP(sales_pipeline!D7473,[2]products!$A:$C,2,0)</f>
        <v>MG</v>
      </c>
      <c r="C6213" s="4">
        <f>VLOOKUP(sales_pipeline!D7473,[2]products!$A:$C,3,FALSE)</f>
        <v>3393</v>
      </c>
    </row>
    <row r="6214" spans="1:3" x14ac:dyDescent="0.35">
      <c r="A6214" t="s">
        <v>18</v>
      </c>
      <c r="B6214" t="str">
        <f>VLOOKUP(sales_pipeline!D7474,[2]products!$A:$C,2,0)</f>
        <v>MG</v>
      </c>
      <c r="C6214" s="4">
        <f>VLOOKUP(sales_pipeline!D7474,[2]products!$A:$C,3,FALSE)</f>
        <v>55</v>
      </c>
    </row>
    <row r="6215" spans="1:3" x14ac:dyDescent="0.35">
      <c r="A6215" t="s">
        <v>10</v>
      </c>
      <c r="B6215" t="str">
        <f>VLOOKUP(sales_pipeline!D7475,[2]products!$A:$C,2,0)</f>
        <v>GTX</v>
      </c>
      <c r="C6215" s="4">
        <f>VLOOKUP(sales_pipeline!D7475,[2]products!$A:$C,3,FALSE)</f>
        <v>1096</v>
      </c>
    </row>
    <row r="6216" spans="1:3" x14ac:dyDescent="0.35">
      <c r="A6216" t="s">
        <v>39</v>
      </c>
      <c r="B6216" t="str">
        <f>VLOOKUP(sales_pipeline!D7476,[2]products!$A:$C,2,0)</f>
        <v>MG</v>
      </c>
      <c r="C6216" s="4">
        <f>VLOOKUP(sales_pipeline!D7476,[2]products!$A:$C,3,FALSE)</f>
        <v>3393</v>
      </c>
    </row>
    <row r="6217" spans="1:3" x14ac:dyDescent="0.35">
      <c r="A6217" t="s">
        <v>20</v>
      </c>
      <c r="B6217" t="str">
        <f>VLOOKUP(sales_pipeline!D7477,[2]products!$A:$C,2,0)</f>
        <v>GTX</v>
      </c>
      <c r="C6217" s="4">
        <f>VLOOKUP(sales_pipeline!D7477,[2]products!$A:$C,3,FALSE)</f>
        <v>550</v>
      </c>
    </row>
    <row r="6218" spans="1:3" x14ac:dyDescent="0.35">
      <c r="A6218" t="s">
        <v>18</v>
      </c>
      <c r="B6218" t="str">
        <f>VLOOKUP(sales_pipeline!D7478,[2]products!$A:$C,2,0)</f>
        <v>MG</v>
      </c>
      <c r="C6218" s="4">
        <f>VLOOKUP(sales_pipeline!D7478,[2]products!$A:$C,3,FALSE)</f>
        <v>55</v>
      </c>
    </row>
    <row r="6219" spans="1:3" x14ac:dyDescent="0.35">
      <c r="A6219" t="s">
        <v>10</v>
      </c>
      <c r="B6219" t="str">
        <f>VLOOKUP(sales_pipeline!D7479,[2]products!$A:$C,2,0)</f>
        <v>GTX</v>
      </c>
      <c r="C6219" s="4">
        <f>VLOOKUP(sales_pipeline!D7479,[2]products!$A:$C,3,FALSE)</f>
        <v>1096</v>
      </c>
    </row>
    <row r="6220" spans="1:3" x14ac:dyDescent="0.35">
      <c r="A6220" t="s">
        <v>39</v>
      </c>
      <c r="B6220" t="str">
        <f>VLOOKUP(sales_pipeline!D7480,[2]products!$A:$C,2,0)</f>
        <v>MG</v>
      </c>
      <c r="C6220" s="4">
        <f>VLOOKUP(sales_pipeline!D7480,[2]products!$A:$C,3,FALSE)</f>
        <v>3393</v>
      </c>
    </row>
    <row r="6221" spans="1:3" x14ac:dyDescent="0.35">
      <c r="A6221" t="s">
        <v>10</v>
      </c>
      <c r="B6221" t="str">
        <f>VLOOKUP(sales_pipeline!D7481,[2]products!$A:$C,2,0)</f>
        <v>GTX</v>
      </c>
      <c r="C6221" s="4">
        <f>VLOOKUP(sales_pipeline!D7481,[2]products!$A:$C,3,FALSE)</f>
        <v>1096</v>
      </c>
    </row>
    <row r="6222" spans="1:3" x14ac:dyDescent="0.35">
      <c r="A6222" t="s">
        <v>48</v>
      </c>
      <c r="B6222" t="str">
        <f>VLOOKUP(sales_pipeline!D7482,[2]products!$A:$C,2,0)</f>
        <v>GTX</v>
      </c>
      <c r="C6222" s="4">
        <f>VLOOKUP(sales_pipeline!D7482,[2]products!$A:$C,3,FALSE)</f>
        <v>5482</v>
      </c>
    </row>
    <row r="6223" spans="1:3" x14ac:dyDescent="0.35">
      <c r="A6223" t="s">
        <v>39</v>
      </c>
      <c r="B6223" t="str">
        <f>VLOOKUP(sales_pipeline!D7486,[2]products!$A:$C,2,0)</f>
        <v>MG</v>
      </c>
      <c r="C6223" s="4">
        <f>VLOOKUP(sales_pipeline!D7486,[2]products!$A:$C,3,FALSE)</f>
        <v>3393</v>
      </c>
    </row>
    <row r="6224" spans="1:3" x14ac:dyDescent="0.35">
      <c r="A6224" t="s">
        <v>20</v>
      </c>
      <c r="B6224" t="str">
        <f>VLOOKUP(sales_pipeline!D7487,[2]products!$A:$C,2,0)</f>
        <v>GTX</v>
      </c>
      <c r="C6224" s="4">
        <f>VLOOKUP(sales_pipeline!D7487,[2]products!$A:$C,3,FALSE)</f>
        <v>550</v>
      </c>
    </row>
    <row r="6225" spans="1:3" x14ac:dyDescent="0.35">
      <c r="A6225" t="s">
        <v>18</v>
      </c>
      <c r="B6225" t="str">
        <f>VLOOKUP(sales_pipeline!D7488,[2]products!$A:$C,2,0)</f>
        <v>MG</v>
      </c>
      <c r="C6225" s="4">
        <f>VLOOKUP(sales_pipeline!D7488,[2]products!$A:$C,3,FALSE)</f>
        <v>55</v>
      </c>
    </row>
    <row r="6226" spans="1:3" x14ac:dyDescent="0.35">
      <c r="A6226" t="s">
        <v>39</v>
      </c>
      <c r="B6226" t="str">
        <f>VLOOKUP(sales_pipeline!D7489,[2]products!$A:$C,2,0)</f>
        <v>MG</v>
      </c>
      <c r="C6226" s="4">
        <f>VLOOKUP(sales_pipeline!D7489,[2]products!$A:$C,3,FALSE)</f>
        <v>3393</v>
      </c>
    </row>
    <row r="6227" spans="1:3" x14ac:dyDescent="0.35">
      <c r="A6227" t="s">
        <v>10</v>
      </c>
      <c r="B6227" t="str">
        <f>VLOOKUP(sales_pipeline!D7490,[2]products!$A:$C,2,0)</f>
        <v>GTX</v>
      </c>
      <c r="C6227" s="4">
        <f>VLOOKUP(sales_pipeline!D7490,[2]products!$A:$C,3,FALSE)</f>
        <v>1096</v>
      </c>
    </row>
    <row r="6228" spans="1:3" x14ac:dyDescent="0.35">
      <c r="A6228" t="s">
        <v>39</v>
      </c>
      <c r="B6228" t="str">
        <f>VLOOKUP(sales_pipeline!D7491,[2]products!$A:$C,2,0)</f>
        <v>MG</v>
      </c>
      <c r="C6228" s="4">
        <f>VLOOKUP(sales_pipeline!D7491,[2]products!$A:$C,3,FALSE)</f>
        <v>3393</v>
      </c>
    </row>
    <row r="6229" spans="1:3" x14ac:dyDescent="0.35">
      <c r="A6229" t="s">
        <v>48</v>
      </c>
      <c r="B6229" t="str">
        <f>VLOOKUP(sales_pipeline!D7492,[2]products!$A:$C,2,0)</f>
        <v>GTX</v>
      </c>
      <c r="C6229" s="4">
        <f>VLOOKUP(sales_pipeline!D7492,[2]products!$A:$C,3,FALSE)</f>
        <v>5482</v>
      </c>
    </row>
    <row r="6230" spans="1:3" x14ac:dyDescent="0.35">
      <c r="A6230" t="s">
        <v>10</v>
      </c>
      <c r="B6230" t="str">
        <f>VLOOKUP(sales_pipeline!D7493,[2]products!$A:$C,2,0)</f>
        <v>GTX</v>
      </c>
      <c r="C6230" s="4">
        <f>VLOOKUP(sales_pipeline!D7493,[2]products!$A:$C,3,FALSE)</f>
        <v>1096</v>
      </c>
    </row>
    <row r="6231" spans="1:3" x14ac:dyDescent="0.35">
      <c r="A6231" t="s">
        <v>20</v>
      </c>
      <c r="B6231" t="str">
        <f>VLOOKUP(sales_pipeline!D7494,[2]products!$A:$C,2,0)</f>
        <v>GTX</v>
      </c>
      <c r="C6231" s="4">
        <f>VLOOKUP(sales_pipeline!D7494,[2]products!$A:$C,3,FALSE)</f>
        <v>550</v>
      </c>
    </row>
    <row r="6232" spans="1:3" x14ac:dyDescent="0.35">
      <c r="A6232" t="s">
        <v>20</v>
      </c>
      <c r="B6232" t="str">
        <f>VLOOKUP(sales_pipeline!D7495,[2]products!$A:$C,2,0)</f>
        <v>GTX</v>
      </c>
      <c r="C6232" s="4">
        <f>VLOOKUP(sales_pipeline!D7495,[2]products!$A:$C,3,FALSE)</f>
        <v>550</v>
      </c>
    </row>
    <row r="6233" spans="1:3" x14ac:dyDescent="0.35">
      <c r="A6233" t="s">
        <v>39</v>
      </c>
      <c r="B6233" t="str">
        <f>VLOOKUP(sales_pipeline!D7496,[2]products!$A:$C,2,0)</f>
        <v>MG</v>
      </c>
      <c r="C6233" s="4">
        <f>VLOOKUP(sales_pipeline!D7496,[2]products!$A:$C,3,FALSE)</f>
        <v>3393</v>
      </c>
    </row>
    <row r="6234" spans="1:3" x14ac:dyDescent="0.35">
      <c r="A6234" t="s">
        <v>39</v>
      </c>
      <c r="B6234" t="str">
        <f>VLOOKUP(sales_pipeline!D7497,[2]products!$A:$C,2,0)</f>
        <v>MG</v>
      </c>
      <c r="C6234" s="4">
        <f>VLOOKUP(sales_pipeline!D7497,[2]products!$A:$C,3,FALSE)</f>
        <v>3393</v>
      </c>
    </row>
    <row r="6235" spans="1:3" x14ac:dyDescent="0.35">
      <c r="A6235" t="s">
        <v>39</v>
      </c>
      <c r="B6235" t="str">
        <f>VLOOKUP(sales_pipeline!D7498,[2]products!$A:$C,2,0)</f>
        <v>MG</v>
      </c>
      <c r="C6235" s="4">
        <f>VLOOKUP(sales_pipeline!D7498,[2]products!$A:$C,3,FALSE)</f>
        <v>3393</v>
      </c>
    </row>
    <row r="6236" spans="1:3" x14ac:dyDescent="0.35">
      <c r="A6236" t="s">
        <v>10</v>
      </c>
      <c r="B6236" t="str">
        <f>VLOOKUP(sales_pipeline!D7499,[2]products!$A:$C,2,0)</f>
        <v>GTX</v>
      </c>
      <c r="C6236" s="4">
        <f>VLOOKUP(sales_pipeline!D7499,[2]products!$A:$C,3,FALSE)</f>
        <v>1096</v>
      </c>
    </row>
    <row r="6237" spans="1:3" x14ac:dyDescent="0.35">
      <c r="A6237" t="s">
        <v>18</v>
      </c>
      <c r="B6237" t="str">
        <f>VLOOKUP(sales_pipeline!D7500,[2]products!$A:$C,2,0)</f>
        <v>MG</v>
      </c>
      <c r="C6237" s="4">
        <f>VLOOKUP(sales_pipeline!D7500,[2]products!$A:$C,3,FALSE)</f>
        <v>55</v>
      </c>
    </row>
    <row r="6238" spans="1:3" x14ac:dyDescent="0.35">
      <c r="A6238" t="s">
        <v>18</v>
      </c>
      <c r="B6238" t="str">
        <f>VLOOKUP(sales_pipeline!D7501,[2]products!$A:$C,2,0)</f>
        <v>MG</v>
      </c>
      <c r="C6238" s="4">
        <f>VLOOKUP(sales_pipeline!D7501,[2]products!$A:$C,3,FALSE)</f>
        <v>55</v>
      </c>
    </row>
    <row r="6239" spans="1:3" x14ac:dyDescent="0.35">
      <c r="A6239" t="s">
        <v>48</v>
      </c>
      <c r="B6239" t="str">
        <f>VLOOKUP(sales_pipeline!D7502,[2]products!$A:$C,2,0)</f>
        <v>GTX</v>
      </c>
      <c r="C6239" s="4">
        <f>VLOOKUP(sales_pipeline!D7502,[2]products!$A:$C,3,FALSE)</f>
        <v>5482</v>
      </c>
    </row>
    <row r="6240" spans="1:3" x14ac:dyDescent="0.35">
      <c r="A6240" t="s">
        <v>20</v>
      </c>
      <c r="B6240" t="str">
        <f>VLOOKUP(sales_pipeline!D7503,[2]products!$A:$C,2,0)</f>
        <v>GTX</v>
      </c>
      <c r="C6240" s="4">
        <f>VLOOKUP(sales_pipeline!D7503,[2]products!$A:$C,3,FALSE)</f>
        <v>550</v>
      </c>
    </row>
    <row r="6241" spans="1:3" x14ac:dyDescent="0.35">
      <c r="A6241" t="s">
        <v>10</v>
      </c>
      <c r="B6241" t="str">
        <f>VLOOKUP(sales_pipeline!D7504,[2]products!$A:$C,2,0)</f>
        <v>GTX</v>
      </c>
      <c r="C6241" s="4">
        <f>VLOOKUP(sales_pipeline!D7504,[2]products!$A:$C,3,FALSE)</f>
        <v>1096</v>
      </c>
    </row>
    <row r="6242" spans="1:3" x14ac:dyDescent="0.35">
      <c r="A6242" t="s">
        <v>18</v>
      </c>
      <c r="B6242" t="str">
        <f>VLOOKUP(sales_pipeline!D7505,[2]products!$A:$C,2,0)</f>
        <v>MG</v>
      </c>
      <c r="C6242" s="4">
        <f>VLOOKUP(sales_pipeline!D7505,[2]products!$A:$C,3,FALSE)</f>
        <v>55</v>
      </c>
    </row>
    <row r="6243" spans="1:3" x14ac:dyDescent="0.35">
      <c r="A6243" t="s">
        <v>18</v>
      </c>
      <c r="B6243" t="str">
        <f>VLOOKUP(sales_pipeline!D7506,[2]products!$A:$C,2,0)</f>
        <v>MG</v>
      </c>
      <c r="C6243" s="4">
        <f>VLOOKUP(sales_pipeline!D7506,[2]products!$A:$C,3,FALSE)</f>
        <v>55</v>
      </c>
    </row>
    <row r="6244" spans="1:3" x14ac:dyDescent="0.35">
      <c r="A6244" t="s">
        <v>10</v>
      </c>
      <c r="B6244" t="str">
        <f>VLOOKUP(sales_pipeline!D7507,[2]products!$A:$C,2,0)</f>
        <v>GTX</v>
      </c>
      <c r="C6244" s="4">
        <f>VLOOKUP(sales_pipeline!D7507,[2]products!$A:$C,3,FALSE)</f>
        <v>1096</v>
      </c>
    </row>
    <row r="6245" spans="1:3" x14ac:dyDescent="0.35">
      <c r="A6245" t="s">
        <v>20</v>
      </c>
      <c r="B6245" t="str">
        <f>VLOOKUP(sales_pipeline!D7508,[2]products!$A:$C,2,0)</f>
        <v>GTX</v>
      </c>
      <c r="C6245" s="4">
        <f>VLOOKUP(sales_pipeline!D7508,[2]products!$A:$C,3,FALSE)</f>
        <v>550</v>
      </c>
    </row>
    <row r="6246" spans="1:3" x14ac:dyDescent="0.35">
      <c r="A6246" t="s">
        <v>10</v>
      </c>
      <c r="B6246" t="str">
        <f>VLOOKUP(sales_pipeline!D7509,[2]products!$A:$C,2,0)</f>
        <v>GTX</v>
      </c>
      <c r="C6246" s="4">
        <f>VLOOKUP(sales_pipeline!D7509,[2]products!$A:$C,3,FALSE)</f>
        <v>1096</v>
      </c>
    </row>
    <row r="6247" spans="1:3" x14ac:dyDescent="0.35">
      <c r="A6247" t="s">
        <v>18</v>
      </c>
      <c r="B6247" t="str">
        <f>VLOOKUP(sales_pipeline!D7511,[2]products!$A:$C,2,0)</f>
        <v>MG</v>
      </c>
      <c r="C6247" s="4">
        <f>VLOOKUP(sales_pipeline!D7511,[2]products!$A:$C,3,FALSE)</f>
        <v>55</v>
      </c>
    </row>
    <row r="6248" spans="1:3" x14ac:dyDescent="0.35">
      <c r="A6248" t="s">
        <v>18</v>
      </c>
      <c r="B6248" t="str">
        <f>VLOOKUP(sales_pipeline!D7513,[2]products!$A:$C,2,0)</f>
        <v>MG</v>
      </c>
      <c r="C6248" s="4">
        <f>VLOOKUP(sales_pipeline!D7513,[2]products!$A:$C,3,FALSE)</f>
        <v>55</v>
      </c>
    </row>
    <row r="6249" spans="1:3" x14ac:dyDescent="0.35">
      <c r="A6249" t="s">
        <v>20</v>
      </c>
      <c r="B6249" t="str">
        <f>VLOOKUP(sales_pipeline!D7515,[2]products!$A:$C,2,0)</f>
        <v>GTX</v>
      </c>
      <c r="C6249" s="4">
        <f>VLOOKUP(sales_pipeline!D7515,[2]products!$A:$C,3,FALSE)</f>
        <v>550</v>
      </c>
    </row>
    <row r="6250" spans="1:3" x14ac:dyDescent="0.35">
      <c r="A6250" t="s">
        <v>10</v>
      </c>
      <c r="B6250" t="str">
        <f>VLOOKUP(sales_pipeline!D7516,[2]products!$A:$C,2,0)</f>
        <v>GTX</v>
      </c>
      <c r="C6250" s="4">
        <f>VLOOKUP(sales_pipeline!D7516,[2]products!$A:$C,3,FALSE)</f>
        <v>1096</v>
      </c>
    </row>
    <row r="6251" spans="1:3" x14ac:dyDescent="0.35">
      <c r="A6251" t="s">
        <v>10</v>
      </c>
      <c r="B6251" t="str">
        <f>VLOOKUP(sales_pipeline!D7517,[2]products!$A:$C,2,0)</f>
        <v>GTX</v>
      </c>
      <c r="C6251" s="4">
        <f>VLOOKUP(sales_pipeline!D7517,[2]products!$A:$C,3,FALSE)</f>
        <v>1096</v>
      </c>
    </row>
    <row r="6252" spans="1:3" x14ac:dyDescent="0.35">
      <c r="A6252" t="s">
        <v>20</v>
      </c>
      <c r="B6252" t="str">
        <f>VLOOKUP(sales_pipeline!D7518,[2]products!$A:$C,2,0)</f>
        <v>GTX</v>
      </c>
      <c r="C6252" s="4">
        <f>VLOOKUP(sales_pipeline!D7518,[2]products!$A:$C,3,FALSE)</f>
        <v>550</v>
      </c>
    </row>
    <row r="6253" spans="1:3" x14ac:dyDescent="0.35">
      <c r="A6253" t="s">
        <v>20</v>
      </c>
      <c r="B6253" t="str">
        <f>VLOOKUP(sales_pipeline!D7519,[2]products!$A:$C,2,0)</f>
        <v>GTX</v>
      </c>
      <c r="C6253" s="4">
        <f>VLOOKUP(sales_pipeline!D7519,[2]products!$A:$C,3,FALSE)</f>
        <v>550</v>
      </c>
    </row>
    <row r="6254" spans="1:3" x14ac:dyDescent="0.35">
      <c r="A6254" t="s">
        <v>20</v>
      </c>
      <c r="B6254" t="str">
        <f>VLOOKUP(sales_pipeline!D7520,[2]products!$A:$C,2,0)</f>
        <v>GTX</v>
      </c>
      <c r="C6254" s="4">
        <f>VLOOKUP(sales_pipeline!D7520,[2]products!$A:$C,3,FALSE)</f>
        <v>550</v>
      </c>
    </row>
    <row r="6255" spans="1:3" x14ac:dyDescent="0.35">
      <c r="A6255" t="s">
        <v>20</v>
      </c>
      <c r="B6255" t="str">
        <f>VLOOKUP(sales_pipeline!D7521,[2]products!$A:$C,2,0)</f>
        <v>GTX</v>
      </c>
      <c r="C6255" s="4">
        <f>VLOOKUP(sales_pipeline!D7521,[2]products!$A:$C,3,FALSE)</f>
        <v>550</v>
      </c>
    </row>
    <row r="6256" spans="1:3" x14ac:dyDescent="0.35">
      <c r="A6256" t="s">
        <v>18</v>
      </c>
      <c r="B6256" t="str">
        <f>VLOOKUP(sales_pipeline!D7522,[2]products!$A:$C,2,0)</f>
        <v>MG</v>
      </c>
      <c r="C6256" s="4">
        <f>VLOOKUP(sales_pipeline!D7522,[2]products!$A:$C,3,FALSE)</f>
        <v>55</v>
      </c>
    </row>
    <row r="6257" spans="1:3" x14ac:dyDescent="0.35">
      <c r="A6257" t="s">
        <v>20</v>
      </c>
      <c r="B6257" t="str">
        <f>VLOOKUP(sales_pipeline!D7524,[2]products!$A:$C,2,0)</f>
        <v>GTX</v>
      </c>
      <c r="C6257" s="4">
        <f>VLOOKUP(sales_pipeline!D7524,[2]products!$A:$C,3,FALSE)</f>
        <v>550</v>
      </c>
    </row>
    <row r="6258" spans="1:3" x14ac:dyDescent="0.35">
      <c r="A6258" t="s">
        <v>10</v>
      </c>
      <c r="B6258" t="str">
        <f>VLOOKUP(sales_pipeline!D7525,[2]products!$A:$C,2,0)</f>
        <v>GTX</v>
      </c>
      <c r="C6258" s="4">
        <f>VLOOKUP(sales_pipeline!D7525,[2]products!$A:$C,3,FALSE)</f>
        <v>1096</v>
      </c>
    </row>
    <row r="6259" spans="1:3" x14ac:dyDescent="0.35">
      <c r="A6259" t="s">
        <v>39</v>
      </c>
      <c r="B6259" t="str">
        <f>VLOOKUP(sales_pipeline!D7526,[2]products!$A:$C,2,0)</f>
        <v>MG</v>
      </c>
      <c r="C6259" s="4">
        <f>VLOOKUP(sales_pipeline!D7526,[2]products!$A:$C,3,FALSE)</f>
        <v>3393</v>
      </c>
    </row>
    <row r="6260" spans="1:3" x14ac:dyDescent="0.35">
      <c r="A6260" t="s">
        <v>18</v>
      </c>
      <c r="B6260" t="str">
        <f>VLOOKUP(sales_pipeline!D7527,[2]products!$A:$C,2,0)</f>
        <v>MG</v>
      </c>
      <c r="C6260" s="4">
        <f>VLOOKUP(sales_pipeline!D7527,[2]products!$A:$C,3,FALSE)</f>
        <v>55</v>
      </c>
    </row>
    <row r="6261" spans="1:3" x14ac:dyDescent="0.35">
      <c r="A6261" t="s">
        <v>48</v>
      </c>
      <c r="B6261" t="str">
        <f>VLOOKUP(sales_pipeline!D7528,[2]products!$A:$C,2,0)</f>
        <v>GTX</v>
      </c>
      <c r="C6261" s="4">
        <f>VLOOKUP(sales_pipeline!D7528,[2]products!$A:$C,3,FALSE)</f>
        <v>5482</v>
      </c>
    </row>
    <row r="6262" spans="1:3" x14ac:dyDescent="0.35">
      <c r="A6262" t="s">
        <v>18</v>
      </c>
      <c r="B6262" t="str">
        <f>VLOOKUP(sales_pipeline!D7529,[2]products!$A:$C,2,0)</f>
        <v>MG</v>
      </c>
      <c r="C6262" s="4">
        <f>VLOOKUP(sales_pipeline!D7529,[2]products!$A:$C,3,FALSE)</f>
        <v>55</v>
      </c>
    </row>
    <row r="6263" spans="1:3" x14ac:dyDescent="0.35">
      <c r="A6263" t="s">
        <v>48</v>
      </c>
      <c r="B6263" t="str">
        <f>VLOOKUP(sales_pipeline!D7530,[2]products!$A:$C,2,0)</f>
        <v>GTX</v>
      </c>
      <c r="C6263" s="4">
        <f>VLOOKUP(sales_pipeline!D7530,[2]products!$A:$C,3,FALSE)</f>
        <v>5482</v>
      </c>
    </row>
    <row r="6264" spans="1:3" x14ac:dyDescent="0.35">
      <c r="A6264" t="s">
        <v>18</v>
      </c>
      <c r="B6264" t="str">
        <f>VLOOKUP(sales_pipeline!D7532,[2]products!$A:$C,2,0)</f>
        <v>MG</v>
      </c>
      <c r="C6264" s="4">
        <f>VLOOKUP(sales_pipeline!D7532,[2]products!$A:$C,3,FALSE)</f>
        <v>55</v>
      </c>
    </row>
    <row r="6265" spans="1:3" x14ac:dyDescent="0.35">
      <c r="A6265" t="s">
        <v>48</v>
      </c>
      <c r="B6265" t="str">
        <f>VLOOKUP(sales_pipeline!D7534,[2]products!$A:$C,2,0)</f>
        <v>GTX</v>
      </c>
      <c r="C6265" s="4">
        <f>VLOOKUP(sales_pipeline!D7534,[2]products!$A:$C,3,FALSE)</f>
        <v>5482</v>
      </c>
    </row>
    <row r="6266" spans="1:3" x14ac:dyDescent="0.35">
      <c r="A6266" t="s">
        <v>39</v>
      </c>
      <c r="B6266" t="str">
        <f>VLOOKUP(sales_pipeline!D7535,[2]products!$A:$C,2,0)</f>
        <v>MG</v>
      </c>
      <c r="C6266" s="4">
        <f>VLOOKUP(sales_pipeline!D7535,[2]products!$A:$C,3,FALSE)</f>
        <v>3393</v>
      </c>
    </row>
    <row r="6267" spans="1:3" x14ac:dyDescent="0.35">
      <c r="A6267" t="s">
        <v>48</v>
      </c>
      <c r="B6267" t="str">
        <f>VLOOKUP(sales_pipeline!D7536,[2]products!$A:$C,2,0)</f>
        <v>GTX</v>
      </c>
      <c r="C6267" s="4">
        <f>VLOOKUP(sales_pipeline!D7536,[2]products!$A:$C,3,FALSE)</f>
        <v>5482</v>
      </c>
    </row>
    <row r="6268" spans="1:3" x14ac:dyDescent="0.35">
      <c r="A6268" t="s">
        <v>10</v>
      </c>
      <c r="B6268" t="str">
        <f>VLOOKUP(sales_pipeline!D7538,[2]products!$A:$C,2,0)</f>
        <v>GTX</v>
      </c>
      <c r="C6268" s="4">
        <f>VLOOKUP(sales_pipeline!D7538,[2]products!$A:$C,3,FALSE)</f>
        <v>1096</v>
      </c>
    </row>
    <row r="6269" spans="1:3" x14ac:dyDescent="0.35">
      <c r="A6269" t="s">
        <v>10</v>
      </c>
      <c r="B6269" t="str">
        <f>VLOOKUP(sales_pipeline!D7541,[2]products!$A:$C,2,0)</f>
        <v>GTX</v>
      </c>
      <c r="C6269" s="4">
        <f>VLOOKUP(sales_pipeline!D7541,[2]products!$A:$C,3,FALSE)</f>
        <v>1096</v>
      </c>
    </row>
    <row r="6270" spans="1:3" x14ac:dyDescent="0.35">
      <c r="A6270" t="s">
        <v>18</v>
      </c>
      <c r="B6270" t="str">
        <f>VLOOKUP(sales_pipeline!D7543,[2]products!$A:$C,2,0)</f>
        <v>MG</v>
      </c>
      <c r="C6270" s="4">
        <f>VLOOKUP(sales_pipeline!D7543,[2]products!$A:$C,3,FALSE)</f>
        <v>55</v>
      </c>
    </row>
    <row r="6271" spans="1:3" x14ac:dyDescent="0.35">
      <c r="A6271" t="s">
        <v>10</v>
      </c>
      <c r="B6271" t="str">
        <f>VLOOKUP(sales_pipeline!D7544,[2]products!$A:$C,2,0)</f>
        <v>GTX</v>
      </c>
      <c r="C6271" s="4">
        <f>VLOOKUP(sales_pipeline!D7544,[2]products!$A:$C,3,FALSE)</f>
        <v>1096</v>
      </c>
    </row>
    <row r="6272" spans="1:3" x14ac:dyDescent="0.35">
      <c r="A6272" t="s">
        <v>20</v>
      </c>
      <c r="B6272" t="str">
        <f>VLOOKUP(sales_pipeline!D7545,[2]products!$A:$C,2,0)</f>
        <v>GTX</v>
      </c>
      <c r="C6272" s="4">
        <f>VLOOKUP(sales_pipeline!D7545,[2]products!$A:$C,3,FALSE)</f>
        <v>550</v>
      </c>
    </row>
    <row r="6273" spans="1:3" x14ac:dyDescent="0.35">
      <c r="A6273" t="s">
        <v>20</v>
      </c>
      <c r="B6273" t="str">
        <f>VLOOKUP(sales_pipeline!D7546,[2]products!$A:$C,2,0)</f>
        <v>GTX</v>
      </c>
      <c r="C6273" s="4">
        <f>VLOOKUP(sales_pipeline!D7546,[2]products!$A:$C,3,FALSE)</f>
        <v>550</v>
      </c>
    </row>
    <row r="6274" spans="1:3" x14ac:dyDescent="0.35">
      <c r="A6274" t="s">
        <v>10</v>
      </c>
      <c r="B6274" t="str">
        <f>VLOOKUP(sales_pipeline!D7547,[2]products!$A:$C,2,0)</f>
        <v>GTX</v>
      </c>
      <c r="C6274" s="4">
        <f>VLOOKUP(sales_pipeline!D7547,[2]products!$A:$C,3,FALSE)</f>
        <v>1096</v>
      </c>
    </row>
    <row r="6275" spans="1:3" x14ac:dyDescent="0.35">
      <c r="A6275" t="s">
        <v>48</v>
      </c>
      <c r="B6275" t="str">
        <f>VLOOKUP(sales_pipeline!D7548,[2]products!$A:$C,2,0)</f>
        <v>GTX</v>
      </c>
      <c r="C6275" s="4">
        <f>VLOOKUP(sales_pipeline!D7548,[2]products!$A:$C,3,FALSE)</f>
        <v>5482</v>
      </c>
    </row>
    <row r="6276" spans="1:3" x14ac:dyDescent="0.35">
      <c r="A6276" t="s">
        <v>18</v>
      </c>
      <c r="B6276" t="str">
        <f>VLOOKUP(sales_pipeline!D7550,[2]products!$A:$C,2,0)</f>
        <v>MG</v>
      </c>
      <c r="C6276" s="4">
        <f>VLOOKUP(sales_pipeline!D7550,[2]products!$A:$C,3,FALSE)</f>
        <v>55</v>
      </c>
    </row>
    <row r="6277" spans="1:3" x14ac:dyDescent="0.35">
      <c r="A6277" t="s">
        <v>48</v>
      </c>
      <c r="B6277" t="str">
        <f>VLOOKUP(sales_pipeline!D7551,[2]products!$A:$C,2,0)</f>
        <v>GTX</v>
      </c>
      <c r="C6277" s="4">
        <f>VLOOKUP(sales_pipeline!D7551,[2]products!$A:$C,3,FALSE)</f>
        <v>5482</v>
      </c>
    </row>
    <row r="6278" spans="1:3" x14ac:dyDescent="0.35">
      <c r="A6278" t="s">
        <v>48</v>
      </c>
      <c r="B6278" t="str">
        <f>VLOOKUP(sales_pipeline!D7553,[2]products!$A:$C,2,0)</f>
        <v>GTX</v>
      </c>
      <c r="C6278" s="4">
        <f>VLOOKUP(sales_pipeline!D7553,[2]products!$A:$C,3,FALSE)</f>
        <v>5482</v>
      </c>
    </row>
    <row r="6279" spans="1:3" x14ac:dyDescent="0.35">
      <c r="A6279" t="s">
        <v>39</v>
      </c>
      <c r="B6279" t="str">
        <f>VLOOKUP(sales_pipeline!D7554,[2]products!$A:$C,2,0)</f>
        <v>MG</v>
      </c>
      <c r="C6279" s="4">
        <f>VLOOKUP(sales_pipeline!D7554,[2]products!$A:$C,3,FALSE)</f>
        <v>3393</v>
      </c>
    </row>
    <row r="6280" spans="1:3" x14ac:dyDescent="0.35">
      <c r="A6280" t="s">
        <v>48</v>
      </c>
      <c r="B6280" t="str">
        <f>VLOOKUP(sales_pipeline!D7555,[2]products!$A:$C,2,0)</f>
        <v>GTX</v>
      </c>
      <c r="C6280" s="4">
        <f>VLOOKUP(sales_pipeline!D7555,[2]products!$A:$C,3,FALSE)</f>
        <v>5482</v>
      </c>
    </row>
    <row r="6281" spans="1:3" x14ac:dyDescent="0.35">
      <c r="A6281" t="s">
        <v>18</v>
      </c>
      <c r="B6281" t="str">
        <f>VLOOKUP(sales_pipeline!D7556,[2]products!$A:$C,2,0)</f>
        <v>MG</v>
      </c>
      <c r="C6281" s="4">
        <f>VLOOKUP(sales_pipeline!D7556,[2]products!$A:$C,3,FALSE)</f>
        <v>55</v>
      </c>
    </row>
    <row r="6282" spans="1:3" x14ac:dyDescent="0.35">
      <c r="A6282" t="s">
        <v>18</v>
      </c>
      <c r="B6282" t="str">
        <f>VLOOKUP(sales_pipeline!D7557,[2]products!$A:$C,2,0)</f>
        <v>MG</v>
      </c>
      <c r="C6282" s="4">
        <f>VLOOKUP(sales_pipeline!D7557,[2]products!$A:$C,3,FALSE)</f>
        <v>55</v>
      </c>
    </row>
    <row r="6283" spans="1:3" x14ac:dyDescent="0.35">
      <c r="A6283" t="s">
        <v>48</v>
      </c>
      <c r="B6283" t="str">
        <f>VLOOKUP(sales_pipeline!D7558,[2]products!$A:$C,2,0)</f>
        <v>GTX</v>
      </c>
      <c r="C6283" s="4">
        <f>VLOOKUP(sales_pipeline!D7558,[2]products!$A:$C,3,FALSE)</f>
        <v>5482</v>
      </c>
    </row>
    <row r="6284" spans="1:3" x14ac:dyDescent="0.35">
      <c r="A6284" t="s">
        <v>18</v>
      </c>
      <c r="B6284" t="str">
        <f>VLOOKUP(sales_pipeline!D7559,[2]products!$A:$C,2,0)</f>
        <v>MG</v>
      </c>
      <c r="C6284" s="4">
        <f>VLOOKUP(sales_pipeline!D7559,[2]products!$A:$C,3,FALSE)</f>
        <v>55</v>
      </c>
    </row>
    <row r="6285" spans="1:3" x14ac:dyDescent="0.35">
      <c r="A6285" t="s">
        <v>10</v>
      </c>
      <c r="B6285" t="str">
        <f>VLOOKUP(sales_pipeline!D7560,[2]products!$A:$C,2,0)</f>
        <v>GTX</v>
      </c>
      <c r="C6285" s="4">
        <f>VLOOKUP(sales_pipeline!D7560,[2]products!$A:$C,3,FALSE)</f>
        <v>1096</v>
      </c>
    </row>
    <row r="6286" spans="1:3" x14ac:dyDescent="0.35">
      <c r="A6286" t="s">
        <v>10</v>
      </c>
      <c r="B6286" t="str">
        <f>VLOOKUP(sales_pipeline!D7562,[2]products!$A:$C,2,0)</f>
        <v>GTX</v>
      </c>
      <c r="C6286" s="4">
        <f>VLOOKUP(sales_pipeline!D7562,[2]products!$A:$C,3,FALSE)</f>
        <v>1096</v>
      </c>
    </row>
    <row r="6287" spans="1:3" x14ac:dyDescent="0.35">
      <c r="A6287" t="s">
        <v>18</v>
      </c>
      <c r="B6287" t="str">
        <f>VLOOKUP(sales_pipeline!D7564,[2]products!$A:$C,2,0)</f>
        <v>MG</v>
      </c>
      <c r="C6287" s="4">
        <f>VLOOKUP(sales_pipeline!D7564,[2]products!$A:$C,3,FALSE)</f>
        <v>55</v>
      </c>
    </row>
    <row r="6288" spans="1:3" x14ac:dyDescent="0.35">
      <c r="A6288" t="s">
        <v>39</v>
      </c>
      <c r="B6288" t="str">
        <f>VLOOKUP(sales_pipeline!D7566,[2]products!$A:$C,2,0)</f>
        <v>MG</v>
      </c>
      <c r="C6288" s="4">
        <f>VLOOKUP(sales_pipeline!D7566,[2]products!$A:$C,3,FALSE)</f>
        <v>3393</v>
      </c>
    </row>
    <row r="6289" spans="1:3" x14ac:dyDescent="0.35">
      <c r="A6289" t="s">
        <v>20</v>
      </c>
      <c r="B6289" t="str">
        <f>VLOOKUP(sales_pipeline!D7567,[2]products!$A:$C,2,0)</f>
        <v>GTX</v>
      </c>
      <c r="C6289" s="4">
        <f>VLOOKUP(sales_pipeline!D7567,[2]products!$A:$C,3,FALSE)</f>
        <v>550</v>
      </c>
    </row>
    <row r="6290" spans="1:3" x14ac:dyDescent="0.35">
      <c r="A6290" t="s">
        <v>18</v>
      </c>
      <c r="B6290" t="str">
        <f>VLOOKUP(sales_pipeline!D7568,[2]products!$A:$C,2,0)</f>
        <v>MG</v>
      </c>
      <c r="C6290" s="4">
        <f>VLOOKUP(sales_pipeline!D7568,[2]products!$A:$C,3,FALSE)</f>
        <v>55</v>
      </c>
    </row>
    <row r="6291" spans="1:3" x14ac:dyDescent="0.35">
      <c r="A6291" t="s">
        <v>39</v>
      </c>
      <c r="B6291" t="str">
        <f>VLOOKUP(sales_pipeline!D7569,[2]products!$A:$C,2,0)</f>
        <v>MG</v>
      </c>
      <c r="C6291" s="4">
        <f>VLOOKUP(sales_pipeline!D7569,[2]products!$A:$C,3,FALSE)</f>
        <v>3393</v>
      </c>
    </row>
    <row r="6292" spans="1:3" x14ac:dyDescent="0.35">
      <c r="A6292" t="s">
        <v>20</v>
      </c>
      <c r="B6292" t="str">
        <f>VLOOKUP(sales_pipeline!D7571,[2]products!$A:$C,2,0)</f>
        <v>GTX</v>
      </c>
      <c r="C6292" s="4">
        <f>VLOOKUP(sales_pipeline!D7571,[2]products!$A:$C,3,FALSE)</f>
        <v>550</v>
      </c>
    </row>
    <row r="6293" spans="1:3" x14ac:dyDescent="0.35">
      <c r="A6293" t="s">
        <v>20</v>
      </c>
      <c r="B6293" t="str">
        <f>VLOOKUP(sales_pipeline!D7572,[2]products!$A:$C,2,0)</f>
        <v>GTX</v>
      </c>
      <c r="C6293" s="4">
        <f>VLOOKUP(sales_pipeline!D7572,[2]products!$A:$C,3,FALSE)</f>
        <v>550</v>
      </c>
    </row>
    <row r="6294" spans="1:3" x14ac:dyDescent="0.35">
      <c r="A6294" t="s">
        <v>20</v>
      </c>
      <c r="B6294" t="str">
        <f>VLOOKUP(sales_pipeline!D7573,[2]products!$A:$C,2,0)</f>
        <v>GTX</v>
      </c>
      <c r="C6294" s="4">
        <f>VLOOKUP(sales_pipeline!D7573,[2]products!$A:$C,3,FALSE)</f>
        <v>550</v>
      </c>
    </row>
    <row r="6295" spans="1:3" x14ac:dyDescent="0.35">
      <c r="A6295" t="s">
        <v>18</v>
      </c>
      <c r="B6295" t="str">
        <f>VLOOKUP(sales_pipeline!D7574,[2]products!$A:$C,2,0)</f>
        <v>MG</v>
      </c>
      <c r="C6295" s="4">
        <f>VLOOKUP(sales_pipeline!D7574,[2]products!$A:$C,3,FALSE)</f>
        <v>55</v>
      </c>
    </row>
    <row r="6296" spans="1:3" x14ac:dyDescent="0.35">
      <c r="A6296" t="s">
        <v>10</v>
      </c>
      <c r="B6296" t="str">
        <f>VLOOKUP(sales_pipeline!D7575,[2]products!$A:$C,2,0)</f>
        <v>GTX</v>
      </c>
      <c r="C6296" s="4">
        <f>VLOOKUP(sales_pipeline!D7575,[2]products!$A:$C,3,FALSE)</f>
        <v>1096</v>
      </c>
    </row>
    <row r="6297" spans="1:3" x14ac:dyDescent="0.35">
      <c r="A6297" t="s">
        <v>10</v>
      </c>
      <c r="B6297" t="str">
        <f>VLOOKUP(sales_pipeline!D7576,[2]products!$A:$C,2,0)</f>
        <v>GTX</v>
      </c>
      <c r="C6297" s="4">
        <f>VLOOKUP(sales_pipeline!D7576,[2]products!$A:$C,3,FALSE)</f>
        <v>1096</v>
      </c>
    </row>
    <row r="6298" spans="1:3" x14ac:dyDescent="0.35">
      <c r="A6298" t="s">
        <v>20</v>
      </c>
      <c r="B6298" t="str">
        <f>VLOOKUP(sales_pipeline!D7577,[2]products!$A:$C,2,0)</f>
        <v>GTX</v>
      </c>
      <c r="C6298" s="4">
        <f>VLOOKUP(sales_pipeline!D7577,[2]products!$A:$C,3,FALSE)</f>
        <v>550</v>
      </c>
    </row>
    <row r="6299" spans="1:3" x14ac:dyDescent="0.35">
      <c r="A6299" t="s">
        <v>10</v>
      </c>
      <c r="B6299" t="str">
        <f>VLOOKUP(sales_pipeline!D7578,[2]products!$A:$C,2,0)</f>
        <v>GTX</v>
      </c>
      <c r="C6299" s="4">
        <f>VLOOKUP(sales_pipeline!D7578,[2]products!$A:$C,3,FALSE)</f>
        <v>1096</v>
      </c>
    </row>
    <row r="6300" spans="1:3" x14ac:dyDescent="0.35">
      <c r="A6300" t="s">
        <v>18</v>
      </c>
      <c r="B6300" t="str">
        <f>VLOOKUP(sales_pipeline!D7580,[2]products!$A:$C,2,0)</f>
        <v>MG</v>
      </c>
      <c r="C6300" s="4">
        <f>VLOOKUP(sales_pipeline!D7580,[2]products!$A:$C,3,FALSE)</f>
        <v>55</v>
      </c>
    </row>
    <row r="6301" spans="1:3" x14ac:dyDescent="0.35">
      <c r="A6301" t="s">
        <v>20</v>
      </c>
      <c r="B6301" t="str">
        <f>VLOOKUP(sales_pipeline!D7581,[2]products!$A:$C,2,0)</f>
        <v>GTX</v>
      </c>
      <c r="C6301" s="4">
        <f>VLOOKUP(sales_pipeline!D7581,[2]products!$A:$C,3,FALSE)</f>
        <v>550</v>
      </c>
    </row>
    <row r="6302" spans="1:3" x14ac:dyDescent="0.35">
      <c r="A6302" t="s">
        <v>18</v>
      </c>
      <c r="B6302" t="str">
        <f>VLOOKUP(sales_pipeline!D7583,[2]products!$A:$C,2,0)</f>
        <v>MG</v>
      </c>
      <c r="C6302" s="4">
        <f>VLOOKUP(sales_pipeline!D7583,[2]products!$A:$C,3,FALSE)</f>
        <v>55</v>
      </c>
    </row>
    <row r="6303" spans="1:3" x14ac:dyDescent="0.35">
      <c r="A6303" t="s">
        <v>20</v>
      </c>
      <c r="B6303" t="str">
        <f>VLOOKUP(sales_pipeline!D7584,[2]products!$A:$C,2,0)</f>
        <v>GTX</v>
      </c>
      <c r="C6303" s="4">
        <f>VLOOKUP(sales_pipeline!D7584,[2]products!$A:$C,3,FALSE)</f>
        <v>550</v>
      </c>
    </row>
    <row r="6304" spans="1:3" x14ac:dyDescent="0.35">
      <c r="A6304" t="s">
        <v>10</v>
      </c>
      <c r="B6304" t="str">
        <f>VLOOKUP(sales_pipeline!D7585,[2]products!$A:$C,2,0)</f>
        <v>GTX</v>
      </c>
      <c r="C6304" s="4">
        <f>VLOOKUP(sales_pipeline!D7585,[2]products!$A:$C,3,FALSE)</f>
        <v>1096</v>
      </c>
    </row>
    <row r="6305" spans="1:3" x14ac:dyDescent="0.35">
      <c r="A6305" t="s">
        <v>48</v>
      </c>
      <c r="B6305" t="str">
        <f>VLOOKUP(sales_pipeline!D7586,[2]products!$A:$C,2,0)</f>
        <v>GTX</v>
      </c>
      <c r="C6305" s="4">
        <f>VLOOKUP(sales_pipeline!D7586,[2]products!$A:$C,3,FALSE)</f>
        <v>5482</v>
      </c>
    </row>
    <row r="6306" spans="1:3" x14ac:dyDescent="0.35">
      <c r="A6306" t="s">
        <v>18</v>
      </c>
      <c r="B6306" t="str">
        <f>VLOOKUP(sales_pipeline!D7587,[2]products!$A:$C,2,0)</f>
        <v>MG</v>
      </c>
      <c r="C6306" s="4">
        <f>VLOOKUP(sales_pipeline!D7587,[2]products!$A:$C,3,FALSE)</f>
        <v>55</v>
      </c>
    </row>
    <row r="6307" spans="1:3" x14ac:dyDescent="0.35">
      <c r="A6307" t="s">
        <v>48</v>
      </c>
      <c r="B6307" t="str">
        <f>VLOOKUP(sales_pipeline!D7588,[2]products!$A:$C,2,0)</f>
        <v>GTX</v>
      </c>
      <c r="C6307" s="4">
        <f>VLOOKUP(sales_pipeline!D7588,[2]products!$A:$C,3,FALSE)</f>
        <v>5482</v>
      </c>
    </row>
    <row r="6308" spans="1:3" x14ac:dyDescent="0.35">
      <c r="A6308" t="s">
        <v>39</v>
      </c>
      <c r="B6308" t="str">
        <f>VLOOKUP(sales_pipeline!D7590,[2]products!$A:$C,2,0)</f>
        <v>MG</v>
      </c>
      <c r="C6308" s="4">
        <f>VLOOKUP(sales_pipeline!D7590,[2]products!$A:$C,3,FALSE)</f>
        <v>3393</v>
      </c>
    </row>
    <row r="6309" spans="1:3" x14ac:dyDescent="0.35">
      <c r="A6309" t="s">
        <v>10</v>
      </c>
      <c r="B6309" t="str">
        <f>VLOOKUP(sales_pipeline!D7595,[2]products!$A:$C,2,0)</f>
        <v>GTX</v>
      </c>
      <c r="C6309" s="4">
        <f>VLOOKUP(sales_pipeline!D7595,[2]products!$A:$C,3,FALSE)</f>
        <v>1096</v>
      </c>
    </row>
    <row r="6310" spans="1:3" x14ac:dyDescent="0.35">
      <c r="A6310" t="s">
        <v>20</v>
      </c>
      <c r="B6310" t="str">
        <f>VLOOKUP(sales_pipeline!D7597,[2]products!$A:$C,2,0)</f>
        <v>GTX</v>
      </c>
      <c r="C6310" s="4">
        <f>VLOOKUP(sales_pipeline!D7597,[2]products!$A:$C,3,FALSE)</f>
        <v>550</v>
      </c>
    </row>
    <row r="6311" spans="1:3" x14ac:dyDescent="0.35">
      <c r="A6311" t="s">
        <v>18</v>
      </c>
      <c r="B6311" t="str">
        <f>VLOOKUP(sales_pipeline!D7598,[2]products!$A:$C,2,0)</f>
        <v>MG</v>
      </c>
      <c r="C6311" s="4">
        <f>VLOOKUP(sales_pipeline!D7598,[2]products!$A:$C,3,FALSE)</f>
        <v>55</v>
      </c>
    </row>
    <row r="6312" spans="1:3" x14ac:dyDescent="0.35">
      <c r="A6312" t="s">
        <v>18</v>
      </c>
      <c r="B6312" t="str">
        <f>VLOOKUP(sales_pipeline!D7599,[2]products!$A:$C,2,0)</f>
        <v>MG</v>
      </c>
      <c r="C6312" s="4">
        <f>VLOOKUP(sales_pipeline!D7599,[2]products!$A:$C,3,FALSE)</f>
        <v>55</v>
      </c>
    </row>
    <row r="6313" spans="1:3" x14ac:dyDescent="0.35">
      <c r="A6313" t="s">
        <v>18</v>
      </c>
      <c r="B6313" t="str">
        <f>VLOOKUP(sales_pipeline!D7600,[2]products!$A:$C,2,0)</f>
        <v>MG</v>
      </c>
      <c r="C6313" s="4">
        <f>VLOOKUP(sales_pipeline!D7600,[2]products!$A:$C,3,FALSE)</f>
        <v>55</v>
      </c>
    </row>
    <row r="6314" spans="1:3" x14ac:dyDescent="0.35">
      <c r="A6314" t="s">
        <v>18</v>
      </c>
      <c r="B6314" t="str">
        <f>VLOOKUP(sales_pipeline!D7601,[2]products!$A:$C,2,0)</f>
        <v>MG</v>
      </c>
      <c r="C6314" s="4">
        <f>VLOOKUP(sales_pipeline!D7601,[2]products!$A:$C,3,FALSE)</f>
        <v>55</v>
      </c>
    </row>
    <row r="6315" spans="1:3" x14ac:dyDescent="0.35">
      <c r="A6315" t="s">
        <v>18</v>
      </c>
      <c r="B6315" t="str">
        <f>VLOOKUP(sales_pipeline!D7602,[2]products!$A:$C,2,0)</f>
        <v>MG</v>
      </c>
      <c r="C6315" s="4">
        <f>VLOOKUP(sales_pipeline!D7602,[2]products!$A:$C,3,FALSE)</f>
        <v>55</v>
      </c>
    </row>
    <row r="6316" spans="1:3" x14ac:dyDescent="0.35">
      <c r="A6316" t="s">
        <v>10</v>
      </c>
      <c r="B6316" t="str">
        <f>VLOOKUP(sales_pipeline!D7603,[2]products!$A:$C,2,0)</f>
        <v>GTX</v>
      </c>
      <c r="C6316" s="4">
        <f>VLOOKUP(sales_pipeline!D7603,[2]products!$A:$C,3,FALSE)</f>
        <v>1096</v>
      </c>
    </row>
    <row r="6317" spans="1:3" x14ac:dyDescent="0.35">
      <c r="A6317" t="s">
        <v>18</v>
      </c>
      <c r="B6317" t="str">
        <f>VLOOKUP(sales_pipeline!D7604,[2]products!$A:$C,2,0)</f>
        <v>MG</v>
      </c>
      <c r="C6317" s="4">
        <f>VLOOKUP(sales_pipeline!D7604,[2]products!$A:$C,3,FALSE)</f>
        <v>55</v>
      </c>
    </row>
    <row r="6318" spans="1:3" x14ac:dyDescent="0.35">
      <c r="A6318" t="s">
        <v>18</v>
      </c>
      <c r="B6318" t="str">
        <f>VLOOKUP(sales_pipeline!D7605,[2]products!$A:$C,2,0)</f>
        <v>MG</v>
      </c>
      <c r="C6318" s="4">
        <f>VLOOKUP(sales_pipeline!D7605,[2]products!$A:$C,3,FALSE)</f>
        <v>55</v>
      </c>
    </row>
    <row r="6319" spans="1:3" x14ac:dyDescent="0.35">
      <c r="A6319" t="s">
        <v>10</v>
      </c>
      <c r="B6319" t="str">
        <f>VLOOKUP(sales_pipeline!D7606,[2]products!$A:$C,2,0)</f>
        <v>GTX</v>
      </c>
      <c r="C6319" s="4">
        <f>VLOOKUP(sales_pipeline!D7606,[2]products!$A:$C,3,FALSE)</f>
        <v>1096</v>
      </c>
    </row>
    <row r="6320" spans="1:3" x14ac:dyDescent="0.35">
      <c r="A6320" t="s">
        <v>39</v>
      </c>
      <c r="B6320" t="str">
        <f>VLOOKUP(sales_pipeline!D7607,[2]products!$A:$C,2,0)</f>
        <v>MG</v>
      </c>
      <c r="C6320" s="4">
        <f>VLOOKUP(sales_pipeline!D7607,[2]products!$A:$C,3,FALSE)</f>
        <v>3393</v>
      </c>
    </row>
    <row r="6321" spans="1:3" x14ac:dyDescent="0.35">
      <c r="A6321" t="s">
        <v>10</v>
      </c>
      <c r="B6321" t="str">
        <f>VLOOKUP(sales_pipeline!D7608,[2]products!$A:$C,2,0)</f>
        <v>GTX</v>
      </c>
      <c r="C6321" s="4">
        <f>VLOOKUP(sales_pipeline!D7608,[2]products!$A:$C,3,FALSE)</f>
        <v>1096</v>
      </c>
    </row>
    <row r="6322" spans="1:3" x14ac:dyDescent="0.35">
      <c r="A6322" t="s">
        <v>39</v>
      </c>
      <c r="B6322" t="str">
        <f>VLOOKUP(sales_pipeline!D7609,[2]products!$A:$C,2,0)</f>
        <v>MG</v>
      </c>
      <c r="C6322" s="4">
        <f>VLOOKUP(sales_pipeline!D7609,[2]products!$A:$C,3,FALSE)</f>
        <v>3393</v>
      </c>
    </row>
    <row r="6323" spans="1:3" x14ac:dyDescent="0.35">
      <c r="A6323" t="s">
        <v>10</v>
      </c>
      <c r="B6323" t="str">
        <f>VLOOKUP(sales_pipeline!D7610,[2]products!$A:$C,2,0)</f>
        <v>GTX</v>
      </c>
      <c r="C6323" s="4">
        <f>VLOOKUP(sales_pipeline!D7610,[2]products!$A:$C,3,FALSE)</f>
        <v>1096</v>
      </c>
    </row>
    <row r="6324" spans="1:3" x14ac:dyDescent="0.35">
      <c r="A6324" t="s">
        <v>39</v>
      </c>
      <c r="B6324" t="str">
        <f>VLOOKUP(sales_pipeline!D7611,[2]products!$A:$C,2,0)</f>
        <v>MG</v>
      </c>
      <c r="C6324" s="4">
        <f>VLOOKUP(sales_pipeline!D7611,[2]products!$A:$C,3,FALSE)</f>
        <v>3393</v>
      </c>
    </row>
    <row r="6325" spans="1:3" x14ac:dyDescent="0.35">
      <c r="A6325" t="s">
        <v>10</v>
      </c>
      <c r="B6325" t="str">
        <f>VLOOKUP(sales_pipeline!D7612,[2]products!$A:$C,2,0)</f>
        <v>GTX</v>
      </c>
      <c r="C6325" s="4">
        <f>VLOOKUP(sales_pipeline!D7612,[2]products!$A:$C,3,FALSE)</f>
        <v>1096</v>
      </c>
    </row>
    <row r="6326" spans="1:3" x14ac:dyDescent="0.35">
      <c r="A6326" t="s">
        <v>20</v>
      </c>
      <c r="B6326" t="str">
        <f>VLOOKUP(sales_pipeline!D7614,[2]products!$A:$C,2,0)</f>
        <v>GTX</v>
      </c>
      <c r="C6326" s="4">
        <f>VLOOKUP(sales_pipeline!D7614,[2]products!$A:$C,3,FALSE)</f>
        <v>550</v>
      </c>
    </row>
    <row r="6327" spans="1:3" x14ac:dyDescent="0.35">
      <c r="A6327" t="s">
        <v>18</v>
      </c>
      <c r="B6327" t="str">
        <f>VLOOKUP(sales_pipeline!D7616,[2]products!$A:$C,2,0)</f>
        <v>MG</v>
      </c>
      <c r="C6327" s="4">
        <f>VLOOKUP(sales_pipeline!D7616,[2]products!$A:$C,3,FALSE)</f>
        <v>55</v>
      </c>
    </row>
    <row r="6328" spans="1:3" x14ac:dyDescent="0.35">
      <c r="A6328" t="s">
        <v>48</v>
      </c>
      <c r="B6328" t="str">
        <f>VLOOKUP(sales_pipeline!D7617,[2]products!$A:$C,2,0)</f>
        <v>GTX</v>
      </c>
      <c r="C6328" s="4">
        <f>VLOOKUP(sales_pipeline!D7617,[2]products!$A:$C,3,FALSE)</f>
        <v>5482</v>
      </c>
    </row>
    <row r="6329" spans="1:3" x14ac:dyDescent="0.35">
      <c r="A6329" t="s">
        <v>39</v>
      </c>
      <c r="B6329" t="str">
        <f>VLOOKUP(sales_pipeline!D7618,[2]products!$A:$C,2,0)</f>
        <v>MG</v>
      </c>
      <c r="C6329" s="4">
        <f>VLOOKUP(sales_pipeline!D7618,[2]products!$A:$C,3,FALSE)</f>
        <v>3393</v>
      </c>
    </row>
    <row r="6330" spans="1:3" x14ac:dyDescent="0.35">
      <c r="A6330" t="s">
        <v>39</v>
      </c>
      <c r="B6330" t="str">
        <f>VLOOKUP(sales_pipeline!D7619,[2]products!$A:$C,2,0)</f>
        <v>MG</v>
      </c>
      <c r="C6330" s="4">
        <f>VLOOKUP(sales_pipeline!D7619,[2]products!$A:$C,3,FALSE)</f>
        <v>3393</v>
      </c>
    </row>
    <row r="6331" spans="1:3" x14ac:dyDescent="0.35">
      <c r="A6331" t="s">
        <v>18</v>
      </c>
      <c r="B6331" t="str">
        <f>VLOOKUP(sales_pipeline!D7620,[2]products!$A:$C,2,0)</f>
        <v>MG</v>
      </c>
      <c r="C6331" s="4">
        <f>VLOOKUP(sales_pipeline!D7620,[2]products!$A:$C,3,FALSE)</f>
        <v>55</v>
      </c>
    </row>
    <row r="6332" spans="1:3" x14ac:dyDescent="0.35">
      <c r="A6332" t="s">
        <v>39</v>
      </c>
      <c r="B6332" t="str">
        <f>VLOOKUP(sales_pipeline!D7621,[2]products!$A:$C,2,0)</f>
        <v>MG</v>
      </c>
      <c r="C6332" s="4">
        <f>VLOOKUP(sales_pipeline!D7621,[2]products!$A:$C,3,FALSE)</f>
        <v>3393</v>
      </c>
    </row>
    <row r="6333" spans="1:3" x14ac:dyDescent="0.35">
      <c r="A6333" t="s">
        <v>39</v>
      </c>
      <c r="B6333" t="str">
        <f>VLOOKUP(sales_pipeline!D7623,[2]products!$A:$C,2,0)</f>
        <v>MG</v>
      </c>
      <c r="C6333" s="4">
        <f>VLOOKUP(sales_pipeline!D7623,[2]products!$A:$C,3,FALSE)</f>
        <v>3393</v>
      </c>
    </row>
    <row r="6334" spans="1:3" x14ac:dyDescent="0.35">
      <c r="A6334" t="s">
        <v>20</v>
      </c>
      <c r="B6334" t="str">
        <f>VLOOKUP(sales_pipeline!D7624,[2]products!$A:$C,2,0)</f>
        <v>GTX</v>
      </c>
      <c r="C6334" s="4">
        <f>VLOOKUP(sales_pipeline!D7624,[2]products!$A:$C,3,FALSE)</f>
        <v>550</v>
      </c>
    </row>
    <row r="6335" spans="1:3" x14ac:dyDescent="0.35">
      <c r="A6335" t="s">
        <v>18</v>
      </c>
      <c r="B6335" t="str">
        <f>VLOOKUP(sales_pipeline!D7625,[2]products!$A:$C,2,0)</f>
        <v>MG</v>
      </c>
      <c r="C6335" s="4">
        <f>VLOOKUP(sales_pipeline!D7625,[2]products!$A:$C,3,FALSE)</f>
        <v>55</v>
      </c>
    </row>
    <row r="6336" spans="1:3" x14ac:dyDescent="0.35">
      <c r="A6336" t="s">
        <v>18</v>
      </c>
      <c r="B6336" t="str">
        <f>VLOOKUP(sales_pipeline!D7626,[2]products!$A:$C,2,0)</f>
        <v>MG</v>
      </c>
      <c r="C6336" s="4">
        <f>VLOOKUP(sales_pipeline!D7626,[2]products!$A:$C,3,FALSE)</f>
        <v>55</v>
      </c>
    </row>
    <row r="6337" spans="1:3" x14ac:dyDescent="0.35">
      <c r="A6337" t="s">
        <v>20</v>
      </c>
      <c r="B6337" t="str">
        <f>VLOOKUP(sales_pipeline!D7627,[2]products!$A:$C,2,0)</f>
        <v>GTX</v>
      </c>
      <c r="C6337" s="4">
        <f>VLOOKUP(sales_pipeline!D7627,[2]products!$A:$C,3,FALSE)</f>
        <v>550</v>
      </c>
    </row>
    <row r="6338" spans="1:3" x14ac:dyDescent="0.35">
      <c r="A6338" t="s">
        <v>18</v>
      </c>
      <c r="B6338" t="str">
        <f>VLOOKUP(sales_pipeline!D7628,[2]products!$A:$C,2,0)</f>
        <v>MG</v>
      </c>
      <c r="C6338" s="4">
        <f>VLOOKUP(sales_pipeline!D7628,[2]products!$A:$C,3,FALSE)</f>
        <v>55</v>
      </c>
    </row>
    <row r="6339" spans="1:3" x14ac:dyDescent="0.35">
      <c r="A6339" t="s">
        <v>18</v>
      </c>
      <c r="B6339" t="str">
        <f>VLOOKUP(sales_pipeline!D7629,[2]products!$A:$C,2,0)</f>
        <v>MG</v>
      </c>
      <c r="C6339" s="4">
        <f>VLOOKUP(sales_pipeline!D7629,[2]products!$A:$C,3,FALSE)</f>
        <v>55</v>
      </c>
    </row>
    <row r="6340" spans="1:3" x14ac:dyDescent="0.35">
      <c r="A6340" t="s">
        <v>20</v>
      </c>
      <c r="B6340" t="str">
        <f>VLOOKUP(sales_pipeline!D7630,[2]products!$A:$C,2,0)</f>
        <v>GTX</v>
      </c>
      <c r="C6340" s="4">
        <f>VLOOKUP(sales_pipeline!D7630,[2]products!$A:$C,3,FALSE)</f>
        <v>550</v>
      </c>
    </row>
    <row r="6341" spans="1:3" x14ac:dyDescent="0.35">
      <c r="A6341" t="s">
        <v>20</v>
      </c>
      <c r="B6341" t="str">
        <f>VLOOKUP(sales_pipeline!D7631,[2]products!$A:$C,2,0)</f>
        <v>GTX</v>
      </c>
      <c r="C6341" s="4">
        <f>VLOOKUP(sales_pipeline!D7631,[2]products!$A:$C,3,FALSE)</f>
        <v>550</v>
      </c>
    </row>
    <row r="6342" spans="1:3" x14ac:dyDescent="0.35">
      <c r="A6342" t="s">
        <v>10</v>
      </c>
      <c r="B6342" t="str">
        <f>VLOOKUP(sales_pipeline!D7632,[2]products!$A:$C,2,0)</f>
        <v>GTX</v>
      </c>
      <c r="C6342" s="4">
        <f>VLOOKUP(sales_pipeline!D7632,[2]products!$A:$C,3,FALSE)</f>
        <v>1096</v>
      </c>
    </row>
    <row r="6343" spans="1:3" x14ac:dyDescent="0.35">
      <c r="A6343" t="s">
        <v>18</v>
      </c>
      <c r="B6343" t="str">
        <f>VLOOKUP(sales_pipeline!D7633,[2]products!$A:$C,2,0)</f>
        <v>MG</v>
      </c>
      <c r="C6343" s="4">
        <f>VLOOKUP(sales_pipeline!D7633,[2]products!$A:$C,3,FALSE)</f>
        <v>55</v>
      </c>
    </row>
    <row r="6344" spans="1:3" x14ac:dyDescent="0.35">
      <c r="A6344" t="s">
        <v>18</v>
      </c>
      <c r="B6344" t="str">
        <f>VLOOKUP(sales_pipeline!D7634,[2]products!$A:$C,2,0)</f>
        <v>MG</v>
      </c>
      <c r="C6344" s="4">
        <f>VLOOKUP(sales_pipeline!D7634,[2]products!$A:$C,3,FALSE)</f>
        <v>55</v>
      </c>
    </row>
    <row r="6345" spans="1:3" x14ac:dyDescent="0.35">
      <c r="A6345" t="s">
        <v>18</v>
      </c>
      <c r="B6345" t="str">
        <f>VLOOKUP(sales_pipeline!D7635,[2]products!$A:$C,2,0)</f>
        <v>MG</v>
      </c>
      <c r="C6345" s="4">
        <f>VLOOKUP(sales_pipeline!D7635,[2]products!$A:$C,3,FALSE)</f>
        <v>55</v>
      </c>
    </row>
    <row r="6346" spans="1:3" x14ac:dyDescent="0.35">
      <c r="A6346" t="s">
        <v>10</v>
      </c>
      <c r="B6346" t="str">
        <f>VLOOKUP(sales_pipeline!D7636,[2]products!$A:$C,2,0)</f>
        <v>GTX</v>
      </c>
      <c r="C6346" s="4">
        <f>VLOOKUP(sales_pipeline!D7636,[2]products!$A:$C,3,FALSE)</f>
        <v>1096</v>
      </c>
    </row>
    <row r="6347" spans="1:3" x14ac:dyDescent="0.35">
      <c r="A6347" t="s">
        <v>18</v>
      </c>
      <c r="B6347" t="str">
        <f>VLOOKUP(sales_pipeline!D7637,[2]products!$A:$C,2,0)</f>
        <v>MG</v>
      </c>
      <c r="C6347" s="4">
        <f>VLOOKUP(sales_pipeline!D7637,[2]products!$A:$C,3,FALSE)</f>
        <v>55</v>
      </c>
    </row>
    <row r="6348" spans="1:3" x14ac:dyDescent="0.35">
      <c r="A6348" t="s">
        <v>20</v>
      </c>
      <c r="B6348" t="str">
        <f>VLOOKUP(sales_pipeline!D7638,[2]products!$A:$C,2,0)</f>
        <v>GTX</v>
      </c>
      <c r="C6348" s="4">
        <f>VLOOKUP(sales_pipeline!D7638,[2]products!$A:$C,3,FALSE)</f>
        <v>550</v>
      </c>
    </row>
    <row r="6349" spans="1:3" x14ac:dyDescent="0.35">
      <c r="A6349" t="s">
        <v>39</v>
      </c>
      <c r="B6349" t="str">
        <f>VLOOKUP(sales_pipeline!D7639,[2]products!$A:$C,2,0)</f>
        <v>MG</v>
      </c>
      <c r="C6349" s="4">
        <f>VLOOKUP(sales_pipeline!D7639,[2]products!$A:$C,3,FALSE)</f>
        <v>3393</v>
      </c>
    </row>
    <row r="6350" spans="1:3" x14ac:dyDescent="0.35">
      <c r="A6350" t="s">
        <v>39</v>
      </c>
      <c r="B6350" t="str">
        <f>VLOOKUP(sales_pipeline!D7640,[2]products!$A:$C,2,0)</f>
        <v>MG</v>
      </c>
      <c r="C6350" s="4">
        <f>VLOOKUP(sales_pipeline!D7640,[2]products!$A:$C,3,FALSE)</f>
        <v>3393</v>
      </c>
    </row>
    <row r="6351" spans="1:3" x14ac:dyDescent="0.35">
      <c r="A6351" t="s">
        <v>10</v>
      </c>
      <c r="B6351" t="str">
        <f>VLOOKUP(sales_pipeline!D7641,[2]products!$A:$C,2,0)</f>
        <v>GTX</v>
      </c>
      <c r="C6351" s="4">
        <f>VLOOKUP(sales_pipeline!D7641,[2]products!$A:$C,3,FALSE)</f>
        <v>1096</v>
      </c>
    </row>
    <row r="6352" spans="1:3" x14ac:dyDescent="0.35">
      <c r="A6352" t="s">
        <v>10</v>
      </c>
      <c r="B6352" t="str">
        <f>VLOOKUP(sales_pipeline!D7643,[2]products!$A:$C,2,0)</f>
        <v>GTX</v>
      </c>
      <c r="C6352" s="4">
        <f>VLOOKUP(sales_pipeline!D7643,[2]products!$A:$C,3,FALSE)</f>
        <v>1096</v>
      </c>
    </row>
    <row r="6353" spans="1:3" x14ac:dyDescent="0.35">
      <c r="A6353" t="s">
        <v>18</v>
      </c>
      <c r="B6353" t="str">
        <f>VLOOKUP(sales_pipeline!D7644,[2]products!$A:$C,2,0)</f>
        <v>MG</v>
      </c>
      <c r="C6353" s="4">
        <f>VLOOKUP(sales_pipeline!D7644,[2]products!$A:$C,3,FALSE)</f>
        <v>55</v>
      </c>
    </row>
    <row r="6354" spans="1:3" x14ac:dyDescent="0.35">
      <c r="A6354" t="s">
        <v>39</v>
      </c>
      <c r="B6354" t="str">
        <f>VLOOKUP(sales_pipeline!D7645,[2]products!$A:$C,2,0)</f>
        <v>MG</v>
      </c>
      <c r="C6354" s="4">
        <f>VLOOKUP(sales_pipeline!D7645,[2]products!$A:$C,3,FALSE)</f>
        <v>3393</v>
      </c>
    </row>
    <row r="6355" spans="1:3" x14ac:dyDescent="0.35">
      <c r="A6355" t="s">
        <v>10</v>
      </c>
      <c r="B6355" t="str">
        <f>VLOOKUP(sales_pipeline!D7646,[2]products!$A:$C,2,0)</f>
        <v>GTX</v>
      </c>
      <c r="C6355" s="4">
        <f>VLOOKUP(sales_pipeline!D7646,[2]products!$A:$C,3,FALSE)</f>
        <v>1096</v>
      </c>
    </row>
    <row r="6356" spans="1:3" x14ac:dyDescent="0.35">
      <c r="A6356" t="s">
        <v>48</v>
      </c>
      <c r="B6356" t="str">
        <f>VLOOKUP(sales_pipeline!D7650,[2]products!$A:$C,2,0)</f>
        <v>GTX</v>
      </c>
      <c r="C6356" s="4">
        <f>VLOOKUP(sales_pipeline!D7650,[2]products!$A:$C,3,FALSE)</f>
        <v>5482</v>
      </c>
    </row>
    <row r="6357" spans="1:3" x14ac:dyDescent="0.35">
      <c r="A6357" t="s">
        <v>20</v>
      </c>
      <c r="B6357" t="str">
        <f>VLOOKUP(sales_pipeline!D7652,[2]products!$A:$C,2,0)</f>
        <v>GTX</v>
      </c>
      <c r="C6357" s="4">
        <f>VLOOKUP(sales_pipeline!D7652,[2]products!$A:$C,3,FALSE)</f>
        <v>550</v>
      </c>
    </row>
    <row r="6358" spans="1:3" x14ac:dyDescent="0.35">
      <c r="A6358" t="s">
        <v>39</v>
      </c>
      <c r="B6358" t="str">
        <f>VLOOKUP(sales_pipeline!D7653,[2]products!$A:$C,2,0)</f>
        <v>MG</v>
      </c>
      <c r="C6358" s="4">
        <f>VLOOKUP(sales_pipeline!D7653,[2]products!$A:$C,3,FALSE)</f>
        <v>3393</v>
      </c>
    </row>
    <row r="6359" spans="1:3" x14ac:dyDescent="0.35">
      <c r="A6359" t="s">
        <v>18</v>
      </c>
      <c r="B6359" t="str">
        <f>VLOOKUP(sales_pipeline!D7654,[2]products!$A:$C,2,0)</f>
        <v>MG</v>
      </c>
      <c r="C6359" s="4">
        <f>VLOOKUP(sales_pipeline!D7654,[2]products!$A:$C,3,FALSE)</f>
        <v>55</v>
      </c>
    </row>
    <row r="6360" spans="1:3" x14ac:dyDescent="0.35">
      <c r="A6360" t="s">
        <v>10</v>
      </c>
      <c r="B6360" t="str">
        <f>VLOOKUP(sales_pipeline!D7656,[2]products!$A:$C,2,0)</f>
        <v>GTX</v>
      </c>
      <c r="C6360" s="4">
        <f>VLOOKUP(sales_pipeline!D7656,[2]products!$A:$C,3,FALSE)</f>
        <v>1096</v>
      </c>
    </row>
    <row r="6361" spans="1:3" x14ac:dyDescent="0.35">
      <c r="A6361" t="s">
        <v>48</v>
      </c>
      <c r="B6361" t="str">
        <f>VLOOKUP(sales_pipeline!D7657,[2]products!$A:$C,2,0)</f>
        <v>GTX</v>
      </c>
      <c r="C6361" s="4">
        <f>VLOOKUP(sales_pipeline!D7657,[2]products!$A:$C,3,FALSE)</f>
        <v>5482</v>
      </c>
    </row>
    <row r="6362" spans="1:3" x14ac:dyDescent="0.35">
      <c r="A6362" t="s">
        <v>48</v>
      </c>
      <c r="B6362" t="str">
        <f>VLOOKUP(sales_pipeline!D7658,[2]products!$A:$C,2,0)</f>
        <v>GTX</v>
      </c>
      <c r="C6362" s="4">
        <f>VLOOKUP(sales_pipeline!D7658,[2]products!$A:$C,3,FALSE)</f>
        <v>5482</v>
      </c>
    </row>
    <row r="6363" spans="1:3" x14ac:dyDescent="0.35">
      <c r="A6363" t="s">
        <v>48</v>
      </c>
      <c r="B6363" t="str">
        <f>VLOOKUP(sales_pipeline!D7659,[2]products!$A:$C,2,0)</f>
        <v>GTX</v>
      </c>
      <c r="C6363" s="4">
        <f>VLOOKUP(sales_pipeline!D7659,[2]products!$A:$C,3,FALSE)</f>
        <v>5482</v>
      </c>
    </row>
    <row r="6364" spans="1:3" x14ac:dyDescent="0.35">
      <c r="A6364" t="s">
        <v>48</v>
      </c>
      <c r="B6364" t="str">
        <f>VLOOKUP(sales_pipeline!D7661,[2]products!$A:$C,2,0)</f>
        <v>GTX</v>
      </c>
      <c r="C6364" s="4">
        <f>VLOOKUP(sales_pipeline!D7661,[2]products!$A:$C,3,FALSE)</f>
        <v>5482</v>
      </c>
    </row>
    <row r="6365" spans="1:3" x14ac:dyDescent="0.35">
      <c r="A6365" t="s">
        <v>39</v>
      </c>
      <c r="B6365" t="str">
        <f>VLOOKUP(sales_pipeline!D7663,[2]products!$A:$C,2,0)</f>
        <v>MG</v>
      </c>
      <c r="C6365" s="4">
        <f>VLOOKUP(sales_pipeline!D7663,[2]products!$A:$C,3,FALSE)</f>
        <v>3393</v>
      </c>
    </row>
    <row r="6366" spans="1:3" x14ac:dyDescent="0.35">
      <c r="A6366" t="s">
        <v>39</v>
      </c>
      <c r="B6366" t="str">
        <f>VLOOKUP(sales_pipeline!D7664,[2]products!$A:$C,2,0)</f>
        <v>MG</v>
      </c>
      <c r="C6366" s="4">
        <f>VLOOKUP(sales_pipeline!D7664,[2]products!$A:$C,3,FALSE)</f>
        <v>3393</v>
      </c>
    </row>
    <row r="6367" spans="1:3" x14ac:dyDescent="0.35">
      <c r="A6367" t="s">
        <v>20</v>
      </c>
      <c r="B6367" t="str">
        <f>VLOOKUP(sales_pipeline!D7665,[2]products!$A:$C,2,0)</f>
        <v>GTX</v>
      </c>
      <c r="C6367" s="4">
        <f>VLOOKUP(sales_pipeline!D7665,[2]products!$A:$C,3,FALSE)</f>
        <v>550</v>
      </c>
    </row>
    <row r="6368" spans="1:3" x14ac:dyDescent="0.35">
      <c r="A6368" t="s">
        <v>18</v>
      </c>
      <c r="B6368" t="str">
        <f>VLOOKUP(sales_pipeline!D7666,[2]products!$A:$C,2,0)</f>
        <v>MG</v>
      </c>
      <c r="C6368" s="4">
        <f>VLOOKUP(sales_pipeline!D7666,[2]products!$A:$C,3,FALSE)</f>
        <v>55</v>
      </c>
    </row>
    <row r="6369" spans="1:3" x14ac:dyDescent="0.35">
      <c r="A6369" t="s">
        <v>18</v>
      </c>
      <c r="B6369" t="str">
        <f>VLOOKUP(sales_pipeline!D7667,[2]products!$A:$C,2,0)</f>
        <v>MG</v>
      </c>
      <c r="C6369" s="4">
        <f>VLOOKUP(sales_pipeline!D7667,[2]products!$A:$C,3,FALSE)</f>
        <v>55</v>
      </c>
    </row>
    <row r="6370" spans="1:3" x14ac:dyDescent="0.35">
      <c r="A6370" t="s">
        <v>39</v>
      </c>
      <c r="B6370" t="str">
        <f>VLOOKUP(sales_pipeline!D7668,[2]products!$A:$C,2,0)</f>
        <v>MG</v>
      </c>
      <c r="C6370" s="4">
        <f>VLOOKUP(sales_pipeline!D7668,[2]products!$A:$C,3,FALSE)</f>
        <v>3393</v>
      </c>
    </row>
    <row r="6371" spans="1:3" x14ac:dyDescent="0.35">
      <c r="A6371" t="s">
        <v>20</v>
      </c>
      <c r="B6371" t="str">
        <f>VLOOKUP(sales_pipeline!D7669,[2]products!$A:$C,2,0)</f>
        <v>GTX</v>
      </c>
      <c r="C6371" s="4">
        <f>VLOOKUP(sales_pipeline!D7669,[2]products!$A:$C,3,FALSE)</f>
        <v>550</v>
      </c>
    </row>
    <row r="6372" spans="1:3" x14ac:dyDescent="0.35">
      <c r="A6372" t="s">
        <v>10</v>
      </c>
      <c r="B6372" t="str">
        <f>VLOOKUP(sales_pipeline!D7671,[2]products!$A:$C,2,0)</f>
        <v>GTX</v>
      </c>
      <c r="C6372" s="4">
        <f>VLOOKUP(sales_pipeline!D7671,[2]products!$A:$C,3,FALSE)</f>
        <v>1096</v>
      </c>
    </row>
    <row r="6373" spans="1:3" x14ac:dyDescent="0.35">
      <c r="A6373" t="s">
        <v>20</v>
      </c>
      <c r="B6373" t="str">
        <f>VLOOKUP(sales_pipeline!D7672,[2]products!$A:$C,2,0)</f>
        <v>GTX</v>
      </c>
      <c r="C6373" s="4">
        <f>VLOOKUP(sales_pipeline!D7672,[2]products!$A:$C,3,FALSE)</f>
        <v>550</v>
      </c>
    </row>
    <row r="6374" spans="1:3" x14ac:dyDescent="0.35">
      <c r="A6374" t="s">
        <v>39</v>
      </c>
      <c r="B6374" t="str">
        <f>VLOOKUP(sales_pipeline!D7673,[2]products!$A:$C,2,0)</f>
        <v>MG</v>
      </c>
      <c r="C6374" s="4">
        <f>VLOOKUP(sales_pipeline!D7673,[2]products!$A:$C,3,FALSE)</f>
        <v>3393</v>
      </c>
    </row>
    <row r="6375" spans="1:3" x14ac:dyDescent="0.35">
      <c r="A6375" t="s">
        <v>10</v>
      </c>
      <c r="B6375" t="str">
        <f>VLOOKUP(sales_pipeline!D7674,[2]products!$A:$C,2,0)</f>
        <v>GTX</v>
      </c>
      <c r="C6375" s="4">
        <f>VLOOKUP(sales_pipeline!D7674,[2]products!$A:$C,3,FALSE)</f>
        <v>1096</v>
      </c>
    </row>
    <row r="6376" spans="1:3" x14ac:dyDescent="0.35">
      <c r="A6376" t="s">
        <v>18</v>
      </c>
      <c r="B6376" t="str">
        <f>VLOOKUP(sales_pipeline!D7675,[2]products!$A:$C,2,0)</f>
        <v>MG</v>
      </c>
      <c r="C6376" s="4">
        <f>VLOOKUP(sales_pipeline!D7675,[2]products!$A:$C,3,FALSE)</f>
        <v>55</v>
      </c>
    </row>
    <row r="6377" spans="1:3" x14ac:dyDescent="0.35">
      <c r="A6377" t="s">
        <v>39</v>
      </c>
      <c r="B6377" t="str">
        <f>VLOOKUP(sales_pipeline!D7676,[2]products!$A:$C,2,0)</f>
        <v>MG</v>
      </c>
      <c r="C6377" s="4">
        <f>VLOOKUP(sales_pipeline!D7676,[2]products!$A:$C,3,FALSE)</f>
        <v>3393</v>
      </c>
    </row>
    <row r="6378" spans="1:3" x14ac:dyDescent="0.35">
      <c r="A6378" t="s">
        <v>48</v>
      </c>
      <c r="B6378" t="str">
        <f>VLOOKUP(sales_pipeline!D7679,[2]products!$A:$C,2,0)</f>
        <v>GTX</v>
      </c>
      <c r="C6378" s="4">
        <f>VLOOKUP(sales_pipeline!D7679,[2]products!$A:$C,3,FALSE)</f>
        <v>5482</v>
      </c>
    </row>
    <row r="6379" spans="1:3" x14ac:dyDescent="0.35">
      <c r="A6379" t="s">
        <v>39</v>
      </c>
      <c r="B6379" t="str">
        <f>VLOOKUP(sales_pipeline!D7681,[2]products!$A:$C,2,0)</f>
        <v>MG</v>
      </c>
      <c r="C6379" s="4">
        <f>VLOOKUP(sales_pipeline!D7681,[2]products!$A:$C,3,FALSE)</f>
        <v>3393</v>
      </c>
    </row>
    <row r="6380" spans="1:3" x14ac:dyDescent="0.35">
      <c r="A6380" t="s">
        <v>39</v>
      </c>
      <c r="B6380" t="str">
        <f>VLOOKUP(sales_pipeline!D7682,[2]products!$A:$C,2,0)</f>
        <v>MG</v>
      </c>
      <c r="C6380" s="4">
        <f>VLOOKUP(sales_pipeline!D7682,[2]products!$A:$C,3,FALSE)</f>
        <v>3393</v>
      </c>
    </row>
    <row r="6381" spans="1:3" x14ac:dyDescent="0.35">
      <c r="A6381" t="s">
        <v>18</v>
      </c>
      <c r="B6381" t="str">
        <f>VLOOKUP(sales_pipeline!D7683,[2]products!$A:$C,2,0)</f>
        <v>MG</v>
      </c>
      <c r="C6381" s="4">
        <f>VLOOKUP(sales_pipeline!D7683,[2]products!$A:$C,3,FALSE)</f>
        <v>55</v>
      </c>
    </row>
    <row r="6382" spans="1:3" x14ac:dyDescent="0.35">
      <c r="A6382" t="s">
        <v>39</v>
      </c>
      <c r="B6382" t="str">
        <f>VLOOKUP(sales_pipeline!D7685,[2]products!$A:$C,2,0)</f>
        <v>MG</v>
      </c>
      <c r="C6382" s="4">
        <f>VLOOKUP(sales_pipeline!D7685,[2]products!$A:$C,3,FALSE)</f>
        <v>3393</v>
      </c>
    </row>
    <row r="6383" spans="1:3" x14ac:dyDescent="0.35">
      <c r="A6383" t="s">
        <v>48</v>
      </c>
      <c r="B6383" t="str">
        <f>VLOOKUP(sales_pipeline!D7689,[2]products!$A:$C,2,0)</f>
        <v>GTX</v>
      </c>
      <c r="C6383" s="4">
        <f>VLOOKUP(sales_pipeline!D7689,[2]products!$A:$C,3,FALSE)</f>
        <v>5482</v>
      </c>
    </row>
    <row r="6384" spans="1:3" x14ac:dyDescent="0.35">
      <c r="A6384" t="s">
        <v>18</v>
      </c>
      <c r="B6384" t="str">
        <f>VLOOKUP(sales_pipeline!D7690,[2]products!$A:$C,2,0)</f>
        <v>MG</v>
      </c>
      <c r="C6384" s="4">
        <f>VLOOKUP(sales_pipeline!D7690,[2]products!$A:$C,3,FALSE)</f>
        <v>55</v>
      </c>
    </row>
    <row r="6385" spans="1:3" x14ac:dyDescent="0.35">
      <c r="A6385" t="s">
        <v>18</v>
      </c>
      <c r="B6385" t="str">
        <f>VLOOKUP(sales_pipeline!D7691,[2]products!$A:$C,2,0)</f>
        <v>MG</v>
      </c>
      <c r="C6385" s="4">
        <f>VLOOKUP(sales_pipeline!D7691,[2]products!$A:$C,3,FALSE)</f>
        <v>55</v>
      </c>
    </row>
    <row r="6386" spans="1:3" x14ac:dyDescent="0.35">
      <c r="A6386" t="s">
        <v>48</v>
      </c>
      <c r="B6386" t="str">
        <f>VLOOKUP(sales_pipeline!D7692,[2]products!$A:$C,2,0)</f>
        <v>GTX</v>
      </c>
      <c r="C6386" s="4">
        <f>VLOOKUP(sales_pipeline!D7692,[2]products!$A:$C,3,FALSE)</f>
        <v>5482</v>
      </c>
    </row>
    <row r="6387" spans="1:3" x14ac:dyDescent="0.35">
      <c r="A6387" t="s">
        <v>48</v>
      </c>
      <c r="B6387" t="str">
        <f>VLOOKUP(sales_pipeline!D7693,[2]products!$A:$C,2,0)</f>
        <v>GTX</v>
      </c>
      <c r="C6387" s="4">
        <f>VLOOKUP(sales_pipeline!D7693,[2]products!$A:$C,3,FALSE)</f>
        <v>5482</v>
      </c>
    </row>
    <row r="6388" spans="1:3" x14ac:dyDescent="0.35">
      <c r="A6388" t="s">
        <v>48</v>
      </c>
      <c r="B6388" t="str">
        <f>VLOOKUP(sales_pipeline!D7694,[2]products!$A:$C,2,0)</f>
        <v>GTX</v>
      </c>
      <c r="C6388" s="4">
        <f>VLOOKUP(sales_pipeline!D7694,[2]products!$A:$C,3,FALSE)</f>
        <v>5482</v>
      </c>
    </row>
    <row r="6389" spans="1:3" x14ac:dyDescent="0.35">
      <c r="A6389" t="s">
        <v>20</v>
      </c>
      <c r="B6389" t="str">
        <f>VLOOKUP(sales_pipeline!D7695,[2]products!$A:$C,2,0)</f>
        <v>GTX</v>
      </c>
      <c r="C6389" s="4">
        <f>VLOOKUP(sales_pipeline!D7695,[2]products!$A:$C,3,FALSE)</f>
        <v>550</v>
      </c>
    </row>
    <row r="6390" spans="1:3" x14ac:dyDescent="0.35">
      <c r="A6390" t="s">
        <v>20</v>
      </c>
      <c r="B6390" t="str">
        <f>VLOOKUP(sales_pipeline!D7696,[2]products!$A:$C,2,0)</f>
        <v>GTX</v>
      </c>
      <c r="C6390" s="4">
        <f>VLOOKUP(sales_pipeline!D7696,[2]products!$A:$C,3,FALSE)</f>
        <v>550</v>
      </c>
    </row>
    <row r="6391" spans="1:3" x14ac:dyDescent="0.35">
      <c r="A6391" t="s">
        <v>48</v>
      </c>
      <c r="B6391" t="str">
        <f>VLOOKUP(sales_pipeline!D7697,[2]products!$A:$C,2,0)</f>
        <v>GTX</v>
      </c>
      <c r="C6391" s="4">
        <f>VLOOKUP(sales_pipeline!D7697,[2]products!$A:$C,3,FALSE)</f>
        <v>5482</v>
      </c>
    </row>
    <row r="6392" spans="1:3" x14ac:dyDescent="0.35">
      <c r="A6392" t="s">
        <v>10</v>
      </c>
      <c r="B6392" t="str">
        <f>VLOOKUP(sales_pipeline!D7698,[2]products!$A:$C,2,0)</f>
        <v>GTX</v>
      </c>
      <c r="C6392" s="4">
        <f>VLOOKUP(sales_pipeline!D7698,[2]products!$A:$C,3,FALSE)</f>
        <v>1096</v>
      </c>
    </row>
    <row r="6393" spans="1:3" x14ac:dyDescent="0.35">
      <c r="A6393" t="s">
        <v>10</v>
      </c>
      <c r="B6393" t="str">
        <f>VLOOKUP(sales_pipeline!D7699,[2]products!$A:$C,2,0)</f>
        <v>GTX</v>
      </c>
      <c r="C6393" s="4">
        <f>VLOOKUP(sales_pipeline!D7699,[2]products!$A:$C,3,FALSE)</f>
        <v>1096</v>
      </c>
    </row>
    <row r="6394" spans="1:3" x14ac:dyDescent="0.35">
      <c r="A6394" t="s">
        <v>18</v>
      </c>
      <c r="B6394" t="str">
        <f>VLOOKUP(sales_pipeline!D7701,[2]products!$A:$C,2,0)</f>
        <v>MG</v>
      </c>
      <c r="C6394" s="4">
        <f>VLOOKUP(sales_pipeline!D7701,[2]products!$A:$C,3,FALSE)</f>
        <v>55</v>
      </c>
    </row>
    <row r="6395" spans="1:3" x14ac:dyDescent="0.35">
      <c r="A6395" t="s">
        <v>18</v>
      </c>
      <c r="B6395" t="str">
        <f>VLOOKUP(sales_pipeline!D7702,[2]products!$A:$C,2,0)</f>
        <v>MG</v>
      </c>
      <c r="C6395" s="4">
        <f>VLOOKUP(sales_pipeline!D7702,[2]products!$A:$C,3,FALSE)</f>
        <v>55</v>
      </c>
    </row>
    <row r="6396" spans="1:3" x14ac:dyDescent="0.35">
      <c r="A6396" t="s">
        <v>18</v>
      </c>
      <c r="B6396" t="str">
        <f>VLOOKUP(sales_pipeline!D7703,[2]products!$A:$C,2,0)</f>
        <v>MG</v>
      </c>
      <c r="C6396" s="4">
        <f>VLOOKUP(sales_pipeline!D7703,[2]products!$A:$C,3,FALSE)</f>
        <v>55</v>
      </c>
    </row>
    <row r="6397" spans="1:3" x14ac:dyDescent="0.35">
      <c r="A6397" t="s">
        <v>48</v>
      </c>
      <c r="B6397" t="str">
        <f>VLOOKUP(sales_pipeline!D7704,[2]products!$A:$C,2,0)</f>
        <v>GTX</v>
      </c>
      <c r="C6397" s="4">
        <f>VLOOKUP(sales_pipeline!D7704,[2]products!$A:$C,3,FALSE)</f>
        <v>5482</v>
      </c>
    </row>
    <row r="6398" spans="1:3" x14ac:dyDescent="0.35">
      <c r="A6398" t="s">
        <v>10</v>
      </c>
      <c r="B6398" t="str">
        <f>VLOOKUP(sales_pipeline!D7706,[2]products!$A:$C,2,0)</f>
        <v>GTX</v>
      </c>
      <c r="C6398" s="4">
        <f>VLOOKUP(sales_pipeline!D7706,[2]products!$A:$C,3,FALSE)</f>
        <v>1096</v>
      </c>
    </row>
    <row r="6399" spans="1:3" x14ac:dyDescent="0.35">
      <c r="A6399" t="s">
        <v>18</v>
      </c>
      <c r="B6399" t="str">
        <f>VLOOKUP(sales_pipeline!D7707,[2]products!$A:$C,2,0)</f>
        <v>MG</v>
      </c>
      <c r="C6399" s="4">
        <f>VLOOKUP(sales_pipeline!D7707,[2]products!$A:$C,3,FALSE)</f>
        <v>55</v>
      </c>
    </row>
    <row r="6400" spans="1:3" x14ac:dyDescent="0.35">
      <c r="A6400" t="s">
        <v>48</v>
      </c>
      <c r="B6400" t="str">
        <f>VLOOKUP(sales_pipeline!D7708,[2]products!$A:$C,2,0)</f>
        <v>GTX</v>
      </c>
      <c r="C6400" s="4">
        <f>VLOOKUP(sales_pipeline!D7708,[2]products!$A:$C,3,FALSE)</f>
        <v>5482</v>
      </c>
    </row>
    <row r="6401" spans="1:3" x14ac:dyDescent="0.35">
      <c r="A6401" t="s">
        <v>10</v>
      </c>
      <c r="B6401" t="str">
        <f>VLOOKUP(sales_pipeline!D7709,[2]products!$A:$C,2,0)</f>
        <v>GTX</v>
      </c>
      <c r="C6401" s="4">
        <f>VLOOKUP(sales_pipeline!D7709,[2]products!$A:$C,3,FALSE)</f>
        <v>1096</v>
      </c>
    </row>
    <row r="6402" spans="1:3" x14ac:dyDescent="0.35">
      <c r="A6402" t="s">
        <v>10</v>
      </c>
      <c r="B6402" t="str">
        <f>VLOOKUP(sales_pipeline!D7710,[2]products!$A:$C,2,0)</f>
        <v>GTX</v>
      </c>
      <c r="C6402" s="4">
        <f>VLOOKUP(sales_pipeline!D7710,[2]products!$A:$C,3,FALSE)</f>
        <v>1096</v>
      </c>
    </row>
    <row r="6403" spans="1:3" x14ac:dyDescent="0.35">
      <c r="A6403" t="s">
        <v>39</v>
      </c>
      <c r="B6403" t="str">
        <f>VLOOKUP(sales_pipeline!D7711,[2]products!$A:$C,2,0)</f>
        <v>MG</v>
      </c>
      <c r="C6403" s="4">
        <f>VLOOKUP(sales_pipeline!D7711,[2]products!$A:$C,3,FALSE)</f>
        <v>3393</v>
      </c>
    </row>
    <row r="6404" spans="1:3" x14ac:dyDescent="0.35">
      <c r="A6404" t="s">
        <v>18</v>
      </c>
      <c r="B6404" t="str">
        <f>VLOOKUP(sales_pipeline!D7714,[2]products!$A:$C,2,0)</f>
        <v>MG</v>
      </c>
      <c r="C6404" s="4">
        <f>VLOOKUP(sales_pipeline!D7714,[2]products!$A:$C,3,FALSE)</f>
        <v>55</v>
      </c>
    </row>
    <row r="6405" spans="1:3" x14ac:dyDescent="0.35">
      <c r="A6405" t="s">
        <v>20</v>
      </c>
      <c r="B6405" t="str">
        <f>VLOOKUP(sales_pipeline!D7715,[2]products!$A:$C,2,0)</f>
        <v>GTX</v>
      </c>
      <c r="C6405" s="4">
        <f>VLOOKUP(sales_pipeline!D7715,[2]products!$A:$C,3,FALSE)</f>
        <v>550</v>
      </c>
    </row>
    <row r="6406" spans="1:3" x14ac:dyDescent="0.35">
      <c r="A6406" t="s">
        <v>48</v>
      </c>
      <c r="B6406" t="str">
        <f>VLOOKUP(sales_pipeline!D7716,[2]products!$A:$C,2,0)</f>
        <v>GTX</v>
      </c>
      <c r="C6406" s="4">
        <f>VLOOKUP(sales_pipeline!D7716,[2]products!$A:$C,3,FALSE)</f>
        <v>5482</v>
      </c>
    </row>
    <row r="6407" spans="1:3" x14ac:dyDescent="0.35">
      <c r="A6407" t="s">
        <v>18</v>
      </c>
      <c r="B6407" t="str">
        <f>VLOOKUP(sales_pipeline!D7717,[2]products!$A:$C,2,0)</f>
        <v>MG</v>
      </c>
      <c r="C6407" s="4">
        <f>VLOOKUP(sales_pipeline!D7717,[2]products!$A:$C,3,FALSE)</f>
        <v>55</v>
      </c>
    </row>
    <row r="6408" spans="1:3" x14ac:dyDescent="0.35">
      <c r="A6408" t="s">
        <v>20</v>
      </c>
      <c r="B6408" t="str">
        <f>VLOOKUP(sales_pipeline!D7718,[2]products!$A:$C,2,0)</f>
        <v>GTX</v>
      </c>
      <c r="C6408" s="4">
        <f>VLOOKUP(sales_pipeline!D7718,[2]products!$A:$C,3,FALSE)</f>
        <v>550</v>
      </c>
    </row>
    <row r="6409" spans="1:3" x14ac:dyDescent="0.35">
      <c r="A6409" t="s">
        <v>20</v>
      </c>
      <c r="B6409" t="str">
        <f>VLOOKUP(sales_pipeline!D7719,[2]products!$A:$C,2,0)</f>
        <v>GTX</v>
      </c>
      <c r="C6409" s="4">
        <f>VLOOKUP(sales_pipeline!D7719,[2]products!$A:$C,3,FALSE)</f>
        <v>550</v>
      </c>
    </row>
    <row r="6410" spans="1:3" x14ac:dyDescent="0.35">
      <c r="A6410" t="s">
        <v>20</v>
      </c>
      <c r="B6410" t="str">
        <f>VLOOKUP(sales_pipeline!D7720,[2]products!$A:$C,2,0)</f>
        <v>GTX</v>
      </c>
      <c r="C6410" s="4">
        <f>VLOOKUP(sales_pipeline!D7720,[2]products!$A:$C,3,FALSE)</f>
        <v>550</v>
      </c>
    </row>
    <row r="6411" spans="1:3" x14ac:dyDescent="0.35">
      <c r="A6411" t="s">
        <v>20</v>
      </c>
      <c r="B6411" t="str">
        <f>VLOOKUP(sales_pipeline!D7721,[2]products!$A:$C,2,0)</f>
        <v>GTX</v>
      </c>
      <c r="C6411" s="4">
        <f>VLOOKUP(sales_pipeline!D7721,[2]products!$A:$C,3,FALSE)</f>
        <v>550</v>
      </c>
    </row>
    <row r="6412" spans="1:3" x14ac:dyDescent="0.35">
      <c r="A6412" t="s">
        <v>20</v>
      </c>
      <c r="B6412" t="str">
        <f>VLOOKUP(sales_pipeline!D7722,[2]products!$A:$C,2,0)</f>
        <v>GTX</v>
      </c>
      <c r="C6412" s="4">
        <f>VLOOKUP(sales_pipeline!D7722,[2]products!$A:$C,3,FALSE)</f>
        <v>550</v>
      </c>
    </row>
    <row r="6413" spans="1:3" x14ac:dyDescent="0.35">
      <c r="A6413" t="s">
        <v>18</v>
      </c>
      <c r="B6413" t="str">
        <f>VLOOKUP(sales_pipeline!D7723,[2]products!$A:$C,2,0)</f>
        <v>MG</v>
      </c>
      <c r="C6413" s="4">
        <f>VLOOKUP(sales_pipeline!D7723,[2]products!$A:$C,3,FALSE)</f>
        <v>55</v>
      </c>
    </row>
    <row r="6414" spans="1:3" x14ac:dyDescent="0.35">
      <c r="A6414" t="s">
        <v>39</v>
      </c>
      <c r="B6414" t="str">
        <f>VLOOKUP(sales_pipeline!D7724,[2]products!$A:$C,2,0)</f>
        <v>MG</v>
      </c>
      <c r="C6414" s="4">
        <f>VLOOKUP(sales_pipeline!D7724,[2]products!$A:$C,3,FALSE)</f>
        <v>3393</v>
      </c>
    </row>
    <row r="6415" spans="1:3" x14ac:dyDescent="0.35">
      <c r="A6415" t="s">
        <v>18</v>
      </c>
      <c r="B6415" t="str">
        <f>VLOOKUP(sales_pipeline!D7725,[2]products!$A:$C,2,0)</f>
        <v>MG</v>
      </c>
      <c r="C6415" s="4">
        <f>VLOOKUP(sales_pipeline!D7725,[2]products!$A:$C,3,FALSE)</f>
        <v>55</v>
      </c>
    </row>
    <row r="6416" spans="1:3" x14ac:dyDescent="0.35">
      <c r="A6416" t="s">
        <v>39</v>
      </c>
      <c r="B6416" t="str">
        <f>VLOOKUP(sales_pipeline!D7727,[2]products!$A:$C,2,0)</f>
        <v>MG</v>
      </c>
      <c r="C6416" s="4">
        <f>VLOOKUP(sales_pipeline!D7727,[2]products!$A:$C,3,FALSE)</f>
        <v>3393</v>
      </c>
    </row>
    <row r="6417" spans="1:3" x14ac:dyDescent="0.35">
      <c r="A6417" t="s">
        <v>20</v>
      </c>
      <c r="B6417" t="str">
        <f>VLOOKUP(sales_pipeline!D7728,[2]products!$A:$C,2,0)</f>
        <v>GTX</v>
      </c>
      <c r="C6417" s="4">
        <f>VLOOKUP(sales_pipeline!D7728,[2]products!$A:$C,3,FALSE)</f>
        <v>550</v>
      </c>
    </row>
    <row r="6418" spans="1:3" x14ac:dyDescent="0.35">
      <c r="A6418" t="s">
        <v>10</v>
      </c>
      <c r="B6418" t="str">
        <f>VLOOKUP(sales_pipeline!D7729,[2]products!$A:$C,2,0)</f>
        <v>GTX</v>
      </c>
      <c r="C6418" s="4">
        <f>VLOOKUP(sales_pipeline!D7729,[2]products!$A:$C,3,FALSE)</f>
        <v>1096</v>
      </c>
    </row>
    <row r="6419" spans="1:3" x14ac:dyDescent="0.35">
      <c r="A6419" t="s">
        <v>48</v>
      </c>
      <c r="B6419" t="str">
        <f>VLOOKUP(sales_pipeline!D7730,[2]products!$A:$C,2,0)</f>
        <v>GTX</v>
      </c>
      <c r="C6419" s="4">
        <f>VLOOKUP(sales_pipeline!D7730,[2]products!$A:$C,3,FALSE)</f>
        <v>5482</v>
      </c>
    </row>
    <row r="6420" spans="1:3" x14ac:dyDescent="0.35">
      <c r="A6420" t="s">
        <v>39</v>
      </c>
      <c r="B6420" t="str">
        <f>VLOOKUP(sales_pipeline!D7731,[2]products!$A:$C,2,0)</f>
        <v>MG</v>
      </c>
      <c r="C6420" s="4">
        <f>VLOOKUP(sales_pipeline!D7731,[2]products!$A:$C,3,FALSE)</f>
        <v>3393</v>
      </c>
    </row>
    <row r="6421" spans="1:3" x14ac:dyDescent="0.35">
      <c r="A6421" t="s">
        <v>145</v>
      </c>
      <c r="B6421" t="str">
        <f>VLOOKUP(sales_pipeline!D7732,[2]products!$A:$C,2,0)</f>
        <v>GTK</v>
      </c>
      <c r="C6421" s="4">
        <f>VLOOKUP(sales_pipeline!D7732,[2]products!$A:$C,3,FALSE)</f>
        <v>26768</v>
      </c>
    </row>
    <row r="6422" spans="1:3" x14ac:dyDescent="0.35">
      <c r="A6422" t="s">
        <v>39</v>
      </c>
      <c r="B6422" t="str">
        <f>VLOOKUP(sales_pipeline!D7733,[2]products!$A:$C,2,0)</f>
        <v>MG</v>
      </c>
      <c r="C6422" s="4">
        <f>VLOOKUP(sales_pipeline!D7733,[2]products!$A:$C,3,FALSE)</f>
        <v>3393</v>
      </c>
    </row>
    <row r="6423" spans="1:3" x14ac:dyDescent="0.35">
      <c r="A6423" t="s">
        <v>10</v>
      </c>
      <c r="B6423" t="str">
        <f>VLOOKUP(sales_pipeline!D7734,[2]products!$A:$C,2,0)</f>
        <v>GTX</v>
      </c>
      <c r="C6423" s="4">
        <f>VLOOKUP(sales_pipeline!D7734,[2]products!$A:$C,3,FALSE)</f>
        <v>1096</v>
      </c>
    </row>
    <row r="6424" spans="1:3" x14ac:dyDescent="0.35">
      <c r="A6424" t="s">
        <v>20</v>
      </c>
      <c r="B6424" t="str">
        <f>VLOOKUP(sales_pipeline!D7736,[2]products!$A:$C,2,0)</f>
        <v>GTX</v>
      </c>
      <c r="C6424" s="4">
        <f>VLOOKUP(sales_pipeline!D7736,[2]products!$A:$C,3,FALSE)</f>
        <v>550</v>
      </c>
    </row>
    <row r="6425" spans="1:3" x14ac:dyDescent="0.35">
      <c r="A6425" t="s">
        <v>39</v>
      </c>
      <c r="B6425" t="str">
        <f>VLOOKUP(sales_pipeline!D7737,[2]products!$A:$C,2,0)</f>
        <v>MG</v>
      </c>
      <c r="C6425" s="4">
        <f>VLOOKUP(sales_pipeline!D7737,[2]products!$A:$C,3,FALSE)</f>
        <v>3393</v>
      </c>
    </row>
    <row r="6426" spans="1:3" x14ac:dyDescent="0.35">
      <c r="A6426" t="s">
        <v>39</v>
      </c>
      <c r="B6426" t="str">
        <f>VLOOKUP(sales_pipeline!D7738,[2]products!$A:$C,2,0)</f>
        <v>MG</v>
      </c>
      <c r="C6426" s="4">
        <f>VLOOKUP(sales_pipeline!D7738,[2]products!$A:$C,3,FALSE)</f>
        <v>3393</v>
      </c>
    </row>
    <row r="6427" spans="1:3" x14ac:dyDescent="0.35">
      <c r="A6427" t="s">
        <v>39</v>
      </c>
      <c r="B6427" t="str">
        <f>VLOOKUP(sales_pipeline!D7741,[2]products!$A:$C,2,0)</f>
        <v>MG</v>
      </c>
      <c r="C6427" s="4">
        <f>VLOOKUP(sales_pipeline!D7741,[2]products!$A:$C,3,FALSE)</f>
        <v>3393</v>
      </c>
    </row>
    <row r="6428" spans="1:3" x14ac:dyDescent="0.35">
      <c r="A6428" t="s">
        <v>10</v>
      </c>
      <c r="B6428" t="str">
        <f>VLOOKUP(sales_pipeline!D7742,[2]products!$A:$C,2,0)</f>
        <v>GTX</v>
      </c>
      <c r="C6428" s="4">
        <f>VLOOKUP(sales_pipeline!D7742,[2]products!$A:$C,3,FALSE)</f>
        <v>1096</v>
      </c>
    </row>
    <row r="6429" spans="1:3" x14ac:dyDescent="0.35">
      <c r="A6429" t="s">
        <v>10</v>
      </c>
      <c r="B6429" t="str">
        <f>VLOOKUP(sales_pipeline!D7743,[2]products!$A:$C,2,0)</f>
        <v>GTX</v>
      </c>
      <c r="C6429" s="4">
        <f>VLOOKUP(sales_pipeline!D7743,[2]products!$A:$C,3,FALSE)</f>
        <v>1096</v>
      </c>
    </row>
    <row r="6430" spans="1:3" x14ac:dyDescent="0.35">
      <c r="A6430" t="s">
        <v>10</v>
      </c>
      <c r="B6430" t="str">
        <f>VLOOKUP(sales_pipeline!D7744,[2]products!$A:$C,2,0)</f>
        <v>GTX</v>
      </c>
      <c r="C6430" s="4">
        <f>VLOOKUP(sales_pipeline!D7744,[2]products!$A:$C,3,FALSE)</f>
        <v>1096</v>
      </c>
    </row>
    <row r="6431" spans="1:3" x14ac:dyDescent="0.35">
      <c r="A6431" t="s">
        <v>48</v>
      </c>
      <c r="B6431" t="str">
        <f>VLOOKUP(sales_pipeline!D7745,[2]products!$A:$C,2,0)</f>
        <v>GTX</v>
      </c>
      <c r="C6431" s="4">
        <f>VLOOKUP(sales_pipeline!D7745,[2]products!$A:$C,3,FALSE)</f>
        <v>5482</v>
      </c>
    </row>
    <row r="6432" spans="1:3" x14ac:dyDescent="0.35">
      <c r="A6432" t="s">
        <v>18</v>
      </c>
      <c r="B6432" t="str">
        <f>VLOOKUP(sales_pipeline!D7746,[2]products!$A:$C,2,0)</f>
        <v>MG</v>
      </c>
      <c r="C6432" s="4">
        <f>VLOOKUP(sales_pipeline!D7746,[2]products!$A:$C,3,FALSE)</f>
        <v>55</v>
      </c>
    </row>
    <row r="6433" spans="1:3" x14ac:dyDescent="0.35">
      <c r="A6433" t="s">
        <v>18</v>
      </c>
      <c r="B6433" t="str">
        <f>VLOOKUP(sales_pipeline!D7747,[2]products!$A:$C,2,0)</f>
        <v>MG</v>
      </c>
      <c r="C6433" s="4">
        <f>VLOOKUP(sales_pipeline!D7747,[2]products!$A:$C,3,FALSE)</f>
        <v>55</v>
      </c>
    </row>
    <row r="6434" spans="1:3" x14ac:dyDescent="0.35">
      <c r="A6434" t="s">
        <v>48</v>
      </c>
      <c r="B6434" t="str">
        <f>VLOOKUP(sales_pipeline!D7748,[2]products!$A:$C,2,0)</f>
        <v>GTX</v>
      </c>
      <c r="C6434" s="4">
        <f>VLOOKUP(sales_pipeline!D7748,[2]products!$A:$C,3,FALSE)</f>
        <v>5482</v>
      </c>
    </row>
    <row r="6435" spans="1:3" x14ac:dyDescent="0.35">
      <c r="A6435" t="s">
        <v>20</v>
      </c>
      <c r="B6435" t="str">
        <f>VLOOKUP(sales_pipeline!D7749,[2]products!$A:$C,2,0)</f>
        <v>GTX</v>
      </c>
      <c r="C6435" s="4">
        <f>VLOOKUP(sales_pipeline!D7749,[2]products!$A:$C,3,FALSE)</f>
        <v>550</v>
      </c>
    </row>
    <row r="6436" spans="1:3" x14ac:dyDescent="0.35">
      <c r="A6436" t="s">
        <v>18</v>
      </c>
      <c r="B6436" t="str">
        <f>VLOOKUP(sales_pipeline!D7750,[2]products!$A:$C,2,0)</f>
        <v>MG</v>
      </c>
      <c r="C6436" s="4">
        <f>VLOOKUP(sales_pipeline!D7750,[2]products!$A:$C,3,FALSE)</f>
        <v>55</v>
      </c>
    </row>
    <row r="6437" spans="1:3" x14ac:dyDescent="0.35">
      <c r="A6437" t="s">
        <v>10</v>
      </c>
      <c r="B6437" t="str">
        <f>VLOOKUP(sales_pipeline!D7751,[2]products!$A:$C,2,0)</f>
        <v>GTX</v>
      </c>
      <c r="C6437" s="4">
        <f>VLOOKUP(sales_pipeline!D7751,[2]products!$A:$C,3,FALSE)</f>
        <v>1096</v>
      </c>
    </row>
    <row r="6438" spans="1:3" x14ac:dyDescent="0.35">
      <c r="A6438" t="s">
        <v>39</v>
      </c>
      <c r="B6438" t="str">
        <f>VLOOKUP(sales_pipeline!D7753,[2]products!$A:$C,2,0)</f>
        <v>MG</v>
      </c>
      <c r="C6438" s="4">
        <f>VLOOKUP(sales_pipeline!D7753,[2]products!$A:$C,3,FALSE)</f>
        <v>3393</v>
      </c>
    </row>
    <row r="6439" spans="1:3" x14ac:dyDescent="0.35">
      <c r="A6439" t="s">
        <v>10</v>
      </c>
      <c r="B6439" t="str">
        <f>VLOOKUP(sales_pipeline!D7754,[2]products!$A:$C,2,0)</f>
        <v>GTX</v>
      </c>
      <c r="C6439" s="4">
        <f>VLOOKUP(sales_pipeline!D7754,[2]products!$A:$C,3,FALSE)</f>
        <v>1096</v>
      </c>
    </row>
    <row r="6440" spans="1:3" x14ac:dyDescent="0.35">
      <c r="A6440" t="s">
        <v>10</v>
      </c>
      <c r="B6440" t="str">
        <f>VLOOKUP(sales_pipeline!D7755,[2]products!$A:$C,2,0)</f>
        <v>GTX</v>
      </c>
      <c r="C6440" s="4">
        <f>VLOOKUP(sales_pipeline!D7755,[2]products!$A:$C,3,FALSE)</f>
        <v>1096</v>
      </c>
    </row>
    <row r="6441" spans="1:3" x14ac:dyDescent="0.35">
      <c r="A6441" t="s">
        <v>10</v>
      </c>
      <c r="B6441" t="str">
        <f>VLOOKUP(sales_pipeline!D7756,[2]products!$A:$C,2,0)</f>
        <v>GTX</v>
      </c>
      <c r="C6441" s="4">
        <f>VLOOKUP(sales_pipeline!D7756,[2]products!$A:$C,3,FALSE)</f>
        <v>1096</v>
      </c>
    </row>
    <row r="6442" spans="1:3" x14ac:dyDescent="0.35">
      <c r="A6442" t="s">
        <v>20</v>
      </c>
      <c r="B6442" t="str">
        <f>VLOOKUP(sales_pipeline!D7760,[2]products!$A:$C,2,0)</f>
        <v>GTX</v>
      </c>
      <c r="C6442" s="4">
        <f>VLOOKUP(sales_pipeline!D7760,[2]products!$A:$C,3,FALSE)</f>
        <v>550</v>
      </c>
    </row>
    <row r="6443" spans="1:3" x14ac:dyDescent="0.35">
      <c r="A6443" t="s">
        <v>48</v>
      </c>
      <c r="B6443" t="str">
        <f>VLOOKUP(sales_pipeline!D7761,[2]products!$A:$C,2,0)</f>
        <v>GTX</v>
      </c>
      <c r="C6443" s="4">
        <f>VLOOKUP(sales_pipeline!D7761,[2]products!$A:$C,3,FALSE)</f>
        <v>5482</v>
      </c>
    </row>
    <row r="6444" spans="1:3" x14ac:dyDescent="0.35">
      <c r="A6444" t="s">
        <v>39</v>
      </c>
      <c r="B6444" t="str">
        <f>VLOOKUP(sales_pipeline!D7763,[2]products!$A:$C,2,0)</f>
        <v>MG</v>
      </c>
      <c r="C6444" s="4">
        <f>VLOOKUP(sales_pipeline!D7763,[2]products!$A:$C,3,FALSE)</f>
        <v>3393</v>
      </c>
    </row>
    <row r="6445" spans="1:3" x14ac:dyDescent="0.35">
      <c r="A6445" t="s">
        <v>48</v>
      </c>
      <c r="B6445" t="str">
        <f>VLOOKUP(sales_pipeline!D7764,[2]products!$A:$C,2,0)</f>
        <v>GTX</v>
      </c>
      <c r="C6445" s="4">
        <f>VLOOKUP(sales_pipeline!D7764,[2]products!$A:$C,3,FALSE)</f>
        <v>5482</v>
      </c>
    </row>
    <row r="6446" spans="1:3" x14ac:dyDescent="0.35">
      <c r="A6446" t="s">
        <v>10</v>
      </c>
      <c r="B6446" t="str">
        <f>VLOOKUP(sales_pipeline!D7766,[2]products!$A:$C,2,0)</f>
        <v>GTX</v>
      </c>
      <c r="C6446" s="4">
        <f>VLOOKUP(sales_pipeline!D7766,[2]products!$A:$C,3,FALSE)</f>
        <v>1096</v>
      </c>
    </row>
    <row r="6447" spans="1:3" x14ac:dyDescent="0.35">
      <c r="A6447" t="s">
        <v>48</v>
      </c>
      <c r="B6447" t="str">
        <f>VLOOKUP(sales_pipeline!D7767,[2]products!$A:$C,2,0)</f>
        <v>GTX</v>
      </c>
      <c r="C6447" s="4">
        <f>VLOOKUP(sales_pipeline!D7767,[2]products!$A:$C,3,FALSE)</f>
        <v>5482</v>
      </c>
    </row>
    <row r="6448" spans="1:3" x14ac:dyDescent="0.35">
      <c r="A6448" t="s">
        <v>48</v>
      </c>
      <c r="B6448" t="str">
        <f>VLOOKUP(sales_pipeline!D7768,[2]products!$A:$C,2,0)</f>
        <v>GTX</v>
      </c>
      <c r="C6448" s="4">
        <f>VLOOKUP(sales_pipeline!D7768,[2]products!$A:$C,3,FALSE)</f>
        <v>5482</v>
      </c>
    </row>
    <row r="6449" spans="1:3" x14ac:dyDescent="0.35">
      <c r="A6449" t="s">
        <v>48</v>
      </c>
      <c r="B6449" t="str">
        <f>VLOOKUP(sales_pipeline!D7769,[2]products!$A:$C,2,0)</f>
        <v>GTX</v>
      </c>
      <c r="C6449" s="4">
        <f>VLOOKUP(sales_pipeline!D7769,[2]products!$A:$C,3,FALSE)</f>
        <v>5482</v>
      </c>
    </row>
    <row r="6450" spans="1:3" x14ac:dyDescent="0.35">
      <c r="A6450" t="s">
        <v>18</v>
      </c>
      <c r="B6450" t="str">
        <f>VLOOKUP(sales_pipeline!D7771,[2]products!$A:$C,2,0)</f>
        <v>MG</v>
      </c>
      <c r="C6450" s="4">
        <f>VLOOKUP(sales_pipeline!D7771,[2]products!$A:$C,3,FALSE)</f>
        <v>55</v>
      </c>
    </row>
    <row r="6451" spans="1:3" x14ac:dyDescent="0.35">
      <c r="A6451" t="s">
        <v>10</v>
      </c>
      <c r="B6451" t="str">
        <f>VLOOKUP(sales_pipeline!D7772,[2]products!$A:$C,2,0)</f>
        <v>GTX</v>
      </c>
      <c r="C6451" s="4">
        <f>VLOOKUP(sales_pipeline!D7772,[2]products!$A:$C,3,FALSE)</f>
        <v>1096</v>
      </c>
    </row>
    <row r="6452" spans="1:3" x14ac:dyDescent="0.35">
      <c r="A6452" t="s">
        <v>10</v>
      </c>
      <c r="B6452" t="str">
        <f>VLOOKUP(sales_pipeline!D7773,[2]products!$A:$C,2,0)</f>
        <v>GTX</v>
      </c>
      <c r="C6452" s="4">
        <f>VLOOKUP(sales_pipeline!D7773,[2]products!$A:$C,3,FALSE)</f>
        <v>1096</v>
      </c>
    </row>
    <row r="6453" spans="1:3" x14ac:dyDescent="0.35">
      <c r="A6453" t="s">
        <v>10</v>
      </c>
      <c r="B6453" t="str">
        <f>VLOOKUP(sales_pipeline!D7774,[2]products!$A:$C,2,0)</f>
        <v>GTX</v>
      </c>
      <c r="C6453" s="4">
        <f>VLOOKUP(sales_pipeline!D7774,[2]products!$A:$C,3,FALSE)</f>
        <v>1096</v>
      </c>
    </row>
    <row r="6454" spans="1:3" x14ac:dyDescent="0.35">
      <c r="A6454" t="s">
        <v>48</v>
      </c>
      <c r="B6454" t="str">
        <f>VLOOKUP(sales_pipeline!D7775,[2]products!$A:$C,2,0)</f>
        <v>GTX</v>
      </c>
      <c r="C6454" s="4">
        <f>VLOOKUP(sales_pipeline!D7775,[2]products!$A:$C,3,FALSE)</f>
        <v>5482</v>
      </c>
    </row>
    <row r="6455" spans="1:3" x14ac:dyDescent="0.35">
      <c r="A6455" t="s">
        <v>39</v>
      </c>
      <c r="B6455" t="str">
        <f>VLOOKUP(sales_pipeline!D7776,[2]products!$A:$C,2,0)</f>
        <v>MG</v>
      </c>
      <c r="C6455" s="4">
        <f>VLOOKUP(sales_pipeline!D7776,[2]products!$A:$C,3,FALSE)</f>
        <v>3393</v>
      </c>
    </row>
    <row r="6456" spans="1:3" x14ac:dyDescent="0.35">
      <c r="A6456" t="s">
        <v>18</v>
      </c>
      <c r="B6456" t="str">
        <f>VLOOKUP(sales_pipeline!D7777,[2]products!$A:$C,2,0)</f>
        <v>MG</v>
      </c>
      <c r="C6456" s="4">
        <f>VLOOKUP(sales_pipeline!D7777,[2]products!$A:$C,3,FALSE)</f>
        <v>55</v>
      </c>
    </row>
    <row r="6457" spans="1:3" x14ac:dyDescent="0.35">
      <c r="A6457" t="s">
        <v>10</v>
      </c>
      <c r="B6457" t="str">
        <f>VLOOKUP(sales_pipeline!D7778,[2]products!$A:$C,2,0)</f>
        <v>GTX</v>
      </c>
      <c r="C6457" s="4">
        <f>VLOOKUP(sales_pipeline!D7778,[2]products!$A:$C,3,FALSE)</f>
        <v>1096</v>
      </c>
    </row>
    <row r="6458" spans="1:3" x14ac:dyDescent="0.35">
      <c r="A6458" t="s">
        <v>10</v>
      </c>
      <c r="B6458" t="str">
        <f>VLOOKUP(sales_pipeline!D7779,[2]products!$A:$C,2,0)</f>
        <v>GTX</v>
      </c>
      <c r="C6458" s="4">
        <f>VLOOKUP(sales_pipeline!D7779,[2]products!$A:$C,3,FALSE)</f>
        <v>1096</v>
      </c>
    </row>
    <row r="6459" spans="1:3" x14ac:dyDescent="0.35">
      <c r="A6459" t="s">
        <v>39</v>
      </c>
      <c r="B6459" t="str">
        <f>VLOOKUP(sales_pipeline!D7781,[2]products!$A:$C,2,0)</f>
        <v>MG</v>
      </c>
      <c r="C6459" s="4">
        <f>VLOOKUP(sales_pipeline!D7781,[2]products!$A:$C,3,FALSE)</f>
        <v>3393</v>
      </c>
    </row>
    <row r="6460" spans="1:3" x14ac:dyDescent="0.35">
      <c r="A6460" t="s">
        <v>10</v>
      </c>
      <c r="B6460" t="str">
        <f>VLOOKUP(sales_pipeline!D7782,[2]products!$A:$C,2,0)</f>
        <v>GTX</v>
      </c>
      <c r="C6460" s="4">
        <f>VLOOKUP(sales_pipeline!D7782,[2]products!$A:$C,3,FALSE)</f>
        <v>1096</v>
      </c>
    </row>
    <row r="6461" spans="1:3" x14ac:dyDescent="0.35">
      <c r="A6461" t="s">
        <v>20</v>
      </c>
      <c r="B6461" t="str">
        <f>VLOOKUP(sales_pipeline!D7783,[2]products!$A:$C,2,0)</f>
        <v>GTX</v>
      </c>
      <c r="C6461" s="4">
        <f>VLOOKUP(sales_pipeline!D7783,[2]products!$A:$C,3,FALSE)</f>
        <v>550</v>
      </c>
    </row>
    <row r="6462" spans="1:3" x14ac:dyDescent="0.35">
      <c r="A6462" t="s">
        <v>10</v>
      </c>
      <c r="B6462" t="str">
        <f>VLOOKUP(sales_pipeline!D7784,[2]products!$A:$C,2,0)</f>
        <v>GTX</v>
      </c>
      <c r="C6462" s="4">
        <f>VLOOKUP(sales_pipeline!D7784,[2]products!$A:$C,3,FALSE)</f>
        <v>1096</v>
      </c>
    </row>
    <row r="6463" spans="1:3" x14ac:dyDescent="0.35">
      <c r="A6463" t="s">
        <v>39</v>
      </c>
      <c r="B6463" t="str">
        <f>VLOOKUP(sales_pipeline!D7785,[2]products!$A:$C,2,0)</f>
        <v>MG</v>
      </c>
      <c r="C6463" s="4">
        <f>VLOOKUP(sales_pipeline!D7785,[2]products!$A:$C,3,FALSE)</f>
        <v>3393</v>
      </c>
    </row>
    <row r="6464" spans="1:3" x14ac:dyDescent="0.35">
      <c r="A6464" t="s">
        <v>10</v>
      </c>
      <c r="B6464" t="str">
        <f>VLOOKUP(sales_pipeline!D7786,[2]products!$A:$C,2,0)</f>
        <v>GTX</v>
      </c>
      <c r="C6464" s="4">
        <f>VLOOKUP(sales_pipeline!D7786,[2]products!$A:$C,3,FALSE)</f>
        <v>1096</v>
      </c>
    </row>
    <row r="6465" spans="1:3" x14ac:dyDescent="0.35">
      <c r="A6465" t="s">
        <v>20</v>
      </c>
      <c r="B6465" t="str">
        <f>VLOOKUP(sales_pipeline!D7787,[2]products!$A:$C,2,0)</f>
        <v>GTX</v>
      </c>
      <c r="C6465" s="4">
        <f>VLOOKUP(sales_pipeline!D7787,[2]products!$A:$C,3,FALSE)</f>
        <v>550</v>
      </c>
    </row>
    <row r="6466" spans="1:3" x14ac:dyDescent="0.35">
      <c r="A6466" t="s">
        <v>39</v>
      </c>
      <c r="B6466" t="str">
        <f>VLOOKUP(sales_pipeline!D7788,[2]products!$A:$C,2,0)</f>
        <v>MG</v>
      </c>
      <c r="C6466" s="4">
        <f>VLOOKUP(sales_pipeline!D7788,[2]products!$A:$C,3,FALSE)</f>
        <v>3393</v>
      </c>
    </row>
    <row r="6467" spans="1:3" x14ac:dyDescent="0.35">
      <c r="A6467" t="s">
        <v>48</v>
      </c>
      <c r="B6467" t="str">
        <f>VLOOKUP(sales_pipeline!D7789,[2]products!$A:$C,2,0)</f>
        <v>GTX</v>
      </c>
      <c r="C6467" s="4">
        <f>VLOOKUP(sales_pipeline!D7789,[2]products!$A:$C,3,FALSE)</f>
        <v>5482</v>
      </c>
    </row>
    <row r="6468" spans="1:3" x14ac:dyDescent="0.35">
      <c r="A6468" t="s">
        <v>39</v>
      </c>
      <c r="B6468" t="str">
        <f>VLOOKUP(sales_pipeline!D7790,[2]products!$A:$C,2,0)</f>
        <v>MG</v>
      </c>
      <c r="C6468" s="4">
        <f>VLOOKUP(sales_pipeline!D7790,[2]products!$A:$C,3,FALSE)</f>
        <v>3393</v>
      </c>
    </row>
    <row r="6469" spans="1:3" x14ac:dyDescent="0.35">
      <c r="A6469" t="s">
        <v>20</v>
      </c>
      <c r="B6469" t="str">
        <f>VLOOKUP(sales_pipeline!D7791,[2]products!$A:$C,2,0)</f>
        <v>GTX</v>
      </c>
      <c r="C6469" s="4">
        <f>VLOOKUP(sales_pipeline!D7791,[2]products!$A:$C,3,FALSE)</f>
        <v>550</v>
      </c>
    </row>
    <row r="6470" spans="1:3" x14ac:dyDescent="0.35">
      <c r="A6470" t="s">
        <v>20</v>
      </c>
      <c r="B6470" t="str">
        <f>VLOOKUP(sales_pipeline!D7792,[2]products!$A:$C,2,0)</f>
        <v>GTX</v>
      </c>
      <c r="C6470" s="4">
        <f>VLOOKUP(sales_pipeline!D7792,[2]products!$A:$C,3,FALSE)</f>
        <v>550</v>
      </c>
    </row>
    <row r="6471" spans="1:3" x14ac:dyDescent="0.35">
      <c r="A6471" t="s">
        <v>39</v>
      </c>
      <c r="B6471" t="str">
        <f>VLOOKUP(sales_pipeline!D7793,[2]products!$A:$C,2,0)</f>
        <v>MG</v>
      </c>
      <c r="C6471" s="4">
        <f>VLOOKUP(sales_pipeline!D7793,[2]products!$A:$C,3,FALSE)</f>
        <v>3393</v>
      </c>
    </row>
    <row r="6472" spans="1:3" x14ac:dyDescent="0.35">
      <c r="A6472" t="s">
        <v>18</v>
      </c>
      <c r="B6472" t="str">
        <f>VLOOKUP(sales_pipeline!D7794,[2]products!$A:$C,2,0)</f>
        <v>MG</v>
      </c>
      <c r="C6472" s="4">
        <f>VLOOKUP(sales_pipeline!D7794,[2]products!$A:$C,3,FALSE)</f>
        <v>55</v>
      </c>
    </row>
    <row r="6473" spans="1:3" x14ac:dyDescent="0.35">
      <c r="A6473" t="s">
        <v>20</v>
      </c>
      <c r="B6473" t="str">
        <f>VLOOKUP(sales_pipeline!D7795,[2]products!$A:$C,2,0)</f>
        <v>GTX</v>
      </c>
      <c r="C6473" s="4">
        <f>VLOOKUP(sales_pipeline!D7795,[2]products!$A:$C,3,FALSE)</f>
        <v>550</v>
      </c>
    </row>
    <row r="6474" spans="1:3" x14ac:dyDescent="0.35">
      <c r="A6474" t="s">
        <v>20</v>
      </c>
      <c r="B6474" t="str">
        <f>VLOOKUP(sales_pipeline!D7796,[2]products!$A:$C,2,0)</f>
        <v>GTX</v>
      </c>
      <c r="C6474" s="4">
        <f>VLOOKUP(sales_pipeline!D7796,[2]products!$A:$C,3,FALSE)</f>
        <v>550</v>
      </c>
    </row>
    <row r="6475" spans="1:3" x14ac:dyDescent="0.35">
      <c r="A6475" t="s">
        <v>20</v>
      </c>
      <c r="B6475" t="str">
        <f>VLOOKUP(sales_pipeline!D7797,[2]products!$A:$C,2,0)</f>
        <v>GTX</v>
      </c>
      <c r="C6475" s="4">
        <f>VLOOKUP(sales_pipeline!D7797,[2]products!$A:$C,3,FALSE)</f>
        <v>550</v>
      </c>
    </row>
    <row r="6476" spans="1:3" x14ac:dyDescent="0.35">
      <c r="A6476" t="s">
        <v>39</v>
      </c>
      <c r="B6476" t="str">
        <f>VLOOKUP(sales_pipeline!D7798,[2]products!$A:$C,2,0)</f>
        <v>MG</v>
      </c>
      <c r="C6476" s="4">
        <f>VLOOKUP(sales_pipeline!D7798,[2]products!$A:$C,3,FALSE)</f>
        <v>3393</v>
      </c>
    </row>
    <row r="6477" spans="1:3" x14ac:dyDescent="0.35">
      <c r="A6477" t="s">
        <v>20</v>
      </c>
      <c r="B6477" t="str">
        <f>VLOOKUP(sales_pipeline!D7800,[2]products!$A:$C,2,0)</f>
        <v>GTX</v>
      </c>
      <c r="C6477" s="4">
        <f>VLOOKUP(sales_pipeline!D7800,[2]products!$A:$C,3,FALSE)</f>
        <v>550</v>
      </c>
    </row>
    <row r="6478" spans="1:3" x14ac:dyDescent="0.35">
      <c r="A6478" t="s">
        <v>39</v>
      </c>
      <c r="B6478" t="str">
        <f>VLOOKUP(sales_pipeline!D7801,[2]products!$A:$C,2,0)</f>
        <v>MG</v>
      </c>
      <c r="C6478" s="4">
        <f>VLOOKUP(sales_pipeline!D7801,[2]products!$A:$C,3,FALSE)</f>
        <v>3393</v>
      </c>
    </row>
    <row r="6479" spans="1:3" x14ac:dyDescent="0.35">
      <c r="A6479" t="s">
        <v>20</v>
      </c>
      <c r="B6479" t="str">
        <f>VLOOKUP(sales_pipeline!D7802,[2]products!$A:$C,2,0)</f>
        <v>GTX</v>
      </c>
      <c r="C6479" s="4">
        <f>VLOOKUP(sales_pipeline!D7802,[2]products!$A:$C,3,FALSE)</f>
        <v>550</v>
      </c>
    </row>
    <row r="6480" spans="1:3" x14ac:dyDescent="0.35">
      <c r="A6480" t="s">
        <v>18</v>
      </c>
      <c r="B6480" t="str">
        <f>VLOOKUP(sales_pipeline!D7803,[2]products!$A:$C,2,0)</f>
        <v>MG</v>
      </c>
      <c r="C6480" s="4">
        <f>VLOOKUP(sales_pipeline!D7803,[2]products!$A:$C,3,FALSE)</f>
        <v>55</v>
      </c>
    </row>
    <row r="6481" spans="1:3" x14ac:dyDescent="0.35">
      <c r="A6481" t="s">
        <v>20</v>
      </c>
      <c r="B6481" t="str">
        <f>VLOOKUP(sales_pipeline!D7804,[2]products!$A:$C,2,0)</f>
        <v>GTX</v>
      </c>
      <c r="C6481" s="4">
        <f>VLOOKUP(sales_pipeline!D7804,[2]products!$A:$C,3,FALSE)</f>
        <v>550</v>
      </c>
    </row>
    <row r="6482" spans="1:3" x14ac:dyDescent="0.35">
      <c r="A6482" t="s">
        <v>10</v>
      </c>
      <c r="B6482" t="str">
        <f>VLOOKUP(sales_pipeline!D7805,[2]products!$A:$C,2,0)</f>
        <v>GTX</v>
      </c>
      <c r="C6482" s="4">
        <f>VLOOKUP(sales_pipeline!D7805,[2]products!$A:$C,3,FALSE)</f>
        <v>1096</v>
      </c>
    </row>
    <row r="6483" spans="1:3" x14ac:dyDescent="0.35">
      <c r="A6483" t="s">
        <v>18</v>
      </c>
      <c r="B6483" t="str">
        <f>VLOOKUP(sales_pipeline!D7806,[2]products!$A:$C,2,0)</f>
        <v>MG</v>
      </c>
      <c r="C6483" s="4">
        <f>VLOOKUP(sales_pipeline!D7806,[2]products!$A:$C,3,FALSE)</f>
        <v>55</v>
      </c>
    </row>
    <row r="6484" spans="1:3" x14ac:dyDescent="0.35">
      <c r="A6484" t="s">
        <v>20</v>
      </c>
      <c r="B6484" t="str">
        <f>VLOOKUP(sales_pipeline!D7807,[2]products!$A:$C,2,0)</f>
        <v>GTX</v>
      </c>
      <c r="C6484" s="4">
        <f>VLOOKUP(sales_pipeline!D7807,[2]products!$A:$C,3,FALSE)</f>
        <v>550</v>
      </c>
    </row>
    <row r="6485" spans="1:3" x14ac:dyDescent="0.35">
      <c r="A6485" t="s">
        <v>48</v>
      </c>
      <c r="B6485" t="str">
        <f>VLOOKUP(sales_pipeline!D7808,[2]products!$A:$C,2,0)</f>
        <v>GTX</v>
      </c>
      <c r="C6485" s="4">
        <f>VLOOKUP(sales_pipeline!D7808,[2]products!$A:$C,3,FALSE)</f>
        <v>5482</v>
      </c>
    </row>
    <row r="6486" spans="1:3" x14ac:dyDescent="0.35">
      <c r="A6486" t="s">
        <v>20</v>
      </c>
      <c r="B6486" t="str">
        <f>VLOOKUP(sales_pipeline!D7812,[2]products!$A:$C,2,0)</f>
        <v>GTX</v>
      </c>
      <c r="C6486" s="4">
        <f>VLOOKUP(sales_pipeline!D7812,[2]products!$A:$C,3,FALSE)</f>
        <v>550</v>
      </c>
    </row>
    <row r="6487" spans="1:3" x14ac:dyDescent="0.35">
      <c r="A6487" t="s">
        <v>39</v>
      </c>
      <c r="B6487" t="str">
        <f>VLOOKUP(sales_pipeline!D7815,[2]products!$A:$C,2,0)</f>
        <v>MG</v>
      </c>
      <c r="C6487" s="4">
        <f>VLOOKUP(sales_pipeline!D7815,[2]products!$A:$C,3,FALSE)</f>
        <v>3393</v>
      </c>
    </row>
    <row r="6488" spans="1:3" x14ac:dyDescent="0.35">
      <c r="A6488" t="s">
        <v>48</v>
      </c>
      <c r="B6488" t="str">
        <f>VLOOKUP(sales_pipeline!D7816,[2]products!$A:$C,2,0)</f>
        <v>GTX</v>
      </c>
      <c r="C6488" s="4">
        <f>VLOOKUP(sales_pipeline!D7816,[2]products!$A:$C,3,FALSE)</f>
        <v>5482</v>
      </c>
    </row>
    <row r="6489" spans="1:3" x14ac:dyDescent="0.35">
      <c r="A6489" t="s">
        <v>18</v>
      </c>
      <c r="B6489" t="str">
        <f>VLOOKUP(sales_pipeline!D7817,[2]products!$A:$C,2,0)</f>
        <v>MG</v>
      </c>
      <c r="C6489" s="4">
        <f>VLOOKUP(sales_pipeline!D7817,[2]products!$A:$C,3,FALSE)</f>
        <v>55</v>
      </c>
    </row>
    <row r="6490" spans="1:3" x14ac:dyDescent="0.35">
      <c r="A6490" t="s">
        <v>20</v>
      </c>
      <c r="B6490" t="str">
        <f>VLOOKUP(sales_pipeline!D7818,[2]products!$A:$C,2,0)</f>
        <v>GTX</v>
      </c>
      <c r="C6490" s="4">
        <f>VLOOKUP(sales_pipeline!D7818,[2]products!$A:$C,3,FALSE)</f>
        <v>550</v>
      </c>
    </row>
    <row r="6491" spans="1:3" x14ac:dyDescent="0.35">
      <c r="A6491" t="s">
        <v>20</v>
      </c>
      <c r="B6491" t="str">
        <f>VLOOKUP(sales_pipeline!D7819,[2]products!$A:$C,2,0)</f>
        <v>GTX</v>
      </c>
      <c r="C6491" s="4">
        <f>VLOOKUP(sales_pipeline!D7819,[2]products!$A:$C,3,FALSE)</f>
        <v>550</v>
      </c>
    </row>
    <row r="6492" spans="1:3" x14ac:dyDescent="0.35">
      <c r="A6492" t="s">
        <v>20</v>
      </c>
      <c r="B6492" t="str">
        <f>VLOOKUP(sales_pipeline!D7820,[2]products!$A:$C,2,0)</f>
        <v>GTX</v>
      </c>
      <c r="C6492" s="4">
        <f>VLOOKUP(sales_pipeline!D7820,[2]products!$A:$C,3,FALSE)</f>
        <v>550</v>
      </c>
    </row>
    <row r="6493" spans="1:3" x14ac:dyDescent="0.35">
      <c r="A6493" t="s">
        <v>20</v>
      </c>
      <c r="B6493" t="str">
        <f>VLOOKUP(sales_pipeline!D7821,[2]products!$A:$C,2,0)</f>
        <v>GTX</v>
      </c>
      <c r="C6493" s="4">
        <f>VLOOKUP(sales_pipeline!D7821,[2]products!$A:$C,3,FALSE)</f>
        <v>550</v>
      </c>
    </row>
    <row r="6494" spans="1:3" x14ac:dyDescent="0.35">
      <c r="A6494" t="s">
        <v>39</v>
      </c>
      <c r="B6494" t="str">
        <f>VLOOKUP(sales_pipeline!D7822,[2]products!$A:$C,2,0)</f>
        <v>MG</v>
      </c>
      <c r="C6494" s="4">
        <f>VLOOKUP(sales_pipeline!D7822,[2]products!$A:$C,3,FALSE)</f>
        <v>3393</v>
      </c>
    </row>
    <row r="6495" spans="1:3" x14ac:dyDescent="0.35">
      <c r="A6495" t="s">
        <v>20</v>
      </c>
      <c r="B6495" t="str">
        <f>VLOOKUP(sales_pipeline!D7823,[2]products!$A:$C,2,0)</f>
        <v>GTX</v>
      </c>
      <c r="C6495" s="4">
        <f>VLOOKUP(sales_pipeline!D7823,[2]products!$A:$C,3,FALSE)</f>
        <v>550</v>
      </c>
    </row>
    <row r="6496" spans="1:3" x14ac:dyDescent="0.35">
      <c r="A6496" t="s">
        <v>20</v>
      </c>
      <c r="B6496" t="str">
        <f>VLOOKUP(sales_pipeline!D7824,[2]products!$A:$C,2,0)</f>
        <v>GTX</v>
      </c>
      <c r="C6496" s="4">
        <f>VLOOKUP(sales_pipeline!D7824,[2]products!$A:$C,3,FALSE)</f>
        <v>550</v>
      </c>
    </row>
    <row r="6497" spans="1:3" x14ac:dyDescent="0.35">
      <c r="A6497" t="s">
        <v>48</v>
      </c>
      <c r="B6497" t="str">
        <f>VLOOKUP(sales_pipeline!D7826,[2]products!$A:$C,2,0)</f>
        <v>GTX</v>
      </c>
      <c r="C6497" s="4">
        <f>VLOOKUP(sales_pipeline!D7826,[2]products!$A:$C,3,FALSE)</f>
        <v>5482</v>
      </c>
    </row>
    <row r="6498" spans="1:3" x14ac:dyDescent="0.35">
      <c r="A6498" t="s">
        <v>48</v>
      </c>
      <c r="B6498" t="str">
        <f>VLOOKUP(sales_pipeline!D7828,[2]products!$A:$C,2,0)</f>
        <v>GTX</v>
      </c>
      <c r="C6498" s="4">
        <f>VLOOKUP(sales_pipeline!D7828,[2]products!$A:$C,3,FALSE)</f>
        <v>5482</v>
      </c>
    </row>
    <row r="6499" spans="1:3" x14ac:dyDescent="0.35">
      <c r="A6499" t="s">
        <v>39</v>
      </c>
      <c r="B6499" t="str">
        <f>VLOOKUP(sales_pipeline!D7829,[2]products!$A:$C,2,0)</f>
        <v>MG</v>
      </c>
      <c r="C6499" s="4">
        <f>VLOOKUP(sales_pipeline!D7829,[2]products!$A:$C,3,FALSE)</f>
        <v>3393</v>
      </c>
    </row>
    <row r="6500" spans="1:3" x14ac:dyDescent="0.35">
      <c r="A6500" t="s">
        <v>20</v>
      </c>
      <c r="B6500" t="str">
        <f>VLOOKUP(sales_pipeline!D7830,[2]products!$A:$C,2,0)</f>
        <v>GTX</v>
      </c>
      <c r="C6500" s="4">
        <f>VLOOKUP(sales_pipeline!D7830,[2]products!$A:$C,3,FALSE)</f>
        <v>550</v>
      </c>
    </row>
    <row r="6501" spans="1:3" x14ac:dyDescent="0.35">
      <c r="A6501" t="s">
        <v>145</v>
      </c>
      <c r="B6501" t="str">
        <f>VLOOKUP(sales_pipeline!D7831,[2]products!$A:$C,2,0)</f>
        <v>GTK</v>
      </c>
      <c r="C6501" s="4">
        <f>VLOOKUP(sales_pipeline!D7831,[2]products!$A:$C,3,FALSE)</f>
        <v>26768</v>
      </c>
    </row>
    <row r="6502" spans="1:3" x14ac:dyDescent="0.35">
      <c r="A6502" t="s">
        <v>18</v>
      </c>
      <c r="B6502" t="str">
        <f>VLOOKUP(sales_pipeline!D7832,[2]products!$A:$C,2,0)</f>
        <v>MG</v>
      </c>
      <c r="C6502" s="4">
        <f>VLOOKUP(sales_pipeline!D7832,[2]products!$A:$C,3,FALSE)</f>
        <v>55</v>
      </c>
    </row>
    <row r="6503" spans="1:3" x14ac:dyDescent="0.35">
      <c r="A6503" t="s">
        <v>18</v>
      </c>
      <c r="B6503" t="str">
        <f>VLOOKUP(sales_pipeline!D7833,[2]products!$A:$C,2,0)</f>
        <v>MG</v>
      </c>
      <c r="C6503" s="4">
        <f>VLOOKUP(sales_pipeline!D7833,[2]products!$A:$C,3,FALSE)</f>
        <v>55</v>
      </c>
    </row>
    <row r="6504" spans="1:3" x14ac:dyDescent="0.35">
      <c r="A6504" t="s">
        <v>20</v>
      </c>
      <c r="B6504" t="str">
        <f>VLOOKUP(sales_pipeline!D7835,[2]products!$A:$C,2,0)</f>
        <v>GTX</v>
      </c>
      <c r="C6504" s="4">
        <f>VLOOKUP(sales_pipeline!D7835,[2]products!$A:$C,3,FALSE)</f>
        <v>550</v>
      </c>
    </row>
    <row r="6505" spans="1:3" x14ac:dyDescent="0.35">
      <c r="A6505" t="s">
        <v>18</v>
      </c>
      <c r="B6505" t="str">
        <f>VLOOKUP(sales_pipeline!D7836,[2]products!$A:$C,2,0)</f>
        <v>MG</v>
      </c>
      <c r="C6505" s="4">
        <f>VLOOKUP(sales_pipeline!D7836,[2]products!$A:$C,3,FALSE)</f>
        <v>55</v>
      </c>
    </row>
    <row r="6506" spans="1:3" x14ac:dyDescent="0.35">
      <c r="A6506" t="s">
        <v>39</v>
      </c>
      <c r="B6506" t="str">
        <f>VLOOKUP(sales_pipeline!D7837,[2]products!$A:$C,2,0)</f>
        <v>MG</v>
      </c>
      <c r="C6506" s="4">
        <f>VLOOKUP(sales_pipeline!D7837,[2]products!$A:$C,3,FALSE)</f>
        <v>3393</v>
      </c>
    </row>
    <row r="6507" spans="1:3" x14ac:dyDescent="0.35">
      <c r="A6507" t="s">
        <v>20</v>
      </c>
      <c r="B6507" t="str">
        <f>VLOOKUP(sales_pipeline!D7838,[2]products!$A:$C,2,0)</f>
        <v>GTX</v>
      </c>
      <c r="C6507" s="4">
        <f>VLOOKUP(sales_pipeline!D7838,[2]products!$A:$C,3,FALSE)</f>
        <v>550</v>
      </c>
    </row>
    <row r="6508" spans="1:3" x14ac:dyDescent="0.35">
      <c r="A6508" t="s">
        <v>39</v>
      </c>
      <c r="B6508" t="str">
        <f>VLOOKUP(sales_pipeline!D7839,[2]products!$A:$C,2,0)</f>
        <v>MG</v>
      </c>
      <c r="C6508" s="4">
        <f>VLOOKUP(sales_pipeline!D7839,[2]products!$A:$C,3,FALSE)</f>
        <v>3393</v>
      </c>
    </row>
    <row r="6509" spans="1:3" x14ac:dyDescent="0.35">
      <c r="A6509" t="s">
        <v>48</v>
      </c>
      <c r="B6509" t="str">
        <f>VLOOKUP(sales_pipeline!D7840,[2]products!$A:$C,2,0)</f>
        <v>GTX</v>
      </c>
      <c r="C6509" s="4">
        <f>VLOOKUP(sales_pipeline!D7840,[2]products!$A:$C,3,FALSE)</f>
        <v>5482</v>
      </c>
    </row>
    <row r="6510" spans="1:3" x14ac:dyDescent="0.35">
      <c r="A6510" t="s">
        <v>20</v>
      </c>
      <c r="B6510" t="str">
        <f>VLOOKUP(sales_pipeline!D7841,[2]products!$A:$C,2,0)</f>
        <v>GTX</v>
      </c>
      <c r="C6510" s="4">
        <f>VLOOKUP(sales_pipeline!D7841,[2]products!$A:$C,3,FALSE)</f>
        <v>550</v>
      </c>
    </row>
    <row r="6511" spans="1:3" x14ac:dyDescent="0.35">
      <c r="A6511" t="s">
        <v>39</v>
      </c>
      <c r="B6511" t="str">
        <f>VLOOKUP(sales_pipeline!D7842,[2]products!$A:$C,2,0)</f>
        <v>MG</v>
      </c>
      <c r="C6511" s="4">
        <f>VLOOKUP(sales_pipeline!D7842,[2]products!$A:$C,3,FALSE)</f>
        <v>3393</v>
      </c>
    </row>
    <row r="6512" spans="1:3" x14ac:dyDescent="0.35">
      <c r="A6512" t="s">
        <v>20</v>
      </c>
      <c r="B6512" t="str">
        <f>VLOOKUP(sales_pipeline!D7843,[2]products!$A:$C,2,0)</f>
        <v>GTX</v>
      </c>
      <c r="C6512" s="4">
        <f>VLOOKUP(sales_pipeline!D7843,[2]products!$A:$C,3,FALSE)</f>
        <v>550</v>
      </c>
    </row>
    <row r="6513" spans="1:3" x14ac:dyDescent="0.35">
      <c r="A6513" t="s">
        <v>18</v>
      </c>
      <c r="B6513" t="str">
        <f>VLOOKUP(sales_pipeline!D7844,[2]products!$A:$C,2,0)</f>
        <v>MG</v>
      </c>
      <c r="C6513" s="4">
        <f>VLOOKUP(sales_pipeline!D7844,[2]products!$A:$C,3,FALSE)</f>
        <v>55</v>
      </c>
    </row>
    <row r="6514" spans="1:3" x14ac:dyDescent="0.35">
      <c r="A6514" t="s">
        <v>20</v>
      </c>
      <c r="B6514" t="str">
        <f>VLOOKUP(sales_pipeline!D7845,[2]products!$A:$C,2,0)</f>
        <v>GTX</v>
      </c>
      <c r="C6514" s="4">
        <f>VLOOKUP(sales_pipeline!D7845,[2]products!$A:$C,3,FALSE)</f>
        <v>550</v>
      </c>
    </row>
    <row r="6515" spans="1:3" x14ac:dyDescent="0.35">
      <c r="A6515" t="s">
        <v>18</v>
      </c>
      <c r="B6515" t="str">
        <f>VLOOKUP(sales_pipeline!D7846,[2]products!$A:$C,2,0)</f>
        <v>MG</v>
      </c>
      <c r="C6515" s="4">
        <f>VLOOKUP(sales_pipeline!D7846,[2]products!$A:$C,3,FALSE)</f>
        <v>55</v>
      </c>
    </row>
    <row r="6516" spans="1:3" x14ac:dyDescent="0.35">
      <c r="A6516" t="s">
        <v>10</v>
      </c>
      <c r="B6516" t="str">
        <f>VLOOKUP(sales_pipeline!D7847,[2]products!$A:$C,2,0)</f>
        <v>GTX</v>
      </c>
      <c r="C6516" s="4">
        <f>VLOOKUP(sales_pipeline!D7847,[2]products!$A:$C,3,FALSE)</f>
        <v>1096</v>
      </c>
    </row>
    <row r="6517" spans="1:3" x14ac:dyDescent="0.35">
      <c r="A6517" t="s">
        <v>39</v>
      </c>
      <c r="B6517" t="str">
        <f>VLOOKUP(sales_pipeline!D7848,[2]products!$A:$C,2,0)</f>
        <v>MG</v>
      </c>
      <c r="C6517" s="4">
        <f>VLOOKUP(sales_pipeline!D7848,[2]products!$A:$C,3,FALSE)</f>
        <v>3393</v>
      </c>
    </row>
    <row r="6518" spans="1:3" x14ac:dyDescent="0.35">
      <c r="A6518" t="s">
        <v>39</v>
      </c>
      <c r="B6518" t="str">
        <f>VLOOKUP(sales_pipeline!D7849,[2]products!$A:$C,2,0)</f>
        <v>MG</v>
      </c>
      <c r="C6518" s="4">
        <f>VLOOKUP(sales_pipeline!D7849,[2]products!$A:$C,3,FALSE)</f>
        <v>3393</v>
      </c>
    </row>
    <row r="6519" spans="1:3" x14ac:dyDescent="0.35">
      <c r="A6519" t="s">
        <v>145</v>
      </c>
      <c r="B6519" t="str">
        <f>VLOOKUP(sales_pipeline!D7850,[2]products!$A:$C,2,0)</f>
        <v>GTK</v>
      </c>
      <c r="C6519" s="4">
        <f>VLOOKUP(sales_pipeline!D7850,[2]products!$A:$C,3,FALSE)</f>
        <v>26768</v>
      </c>
    </row>
    <row r="6520" spans="1:3" x14ac:dyDescent="0.35">
      <c r="A6520" t="s">
        <v>48</v>
      </c>
      <c r="B6520" t="str">
        <f>VLOOKUP(sales_pipeline!D7851,[2]products!$A:$C,2,0)</f>
        <v>GTX</v>
      </c>
      <c r="C6520" s="4">
        <f>VLOOKUP(sales_pipeline!D7851,[2]products!$A:$C,3,FALSE)</f>
        <v>5482</v>
      </c>
    </row>
    <row r="6521" spans="1:3" x14ac:dyDescent="0.35">
      <c r="A6521" t="s">
        <v>20</v>
      </c>
      <c r="B6521" t="str">
        <f>VLOOKUP(sales_pipeline!D7852,[2]products!$A:$C,2,0)</f>
        <v>GTX</v>
      </c>
      <c r="C6521" s="4">
        <f>VLOOKUP(sales_pipeline!D7852,[2]products!$A:$C,3,FALSE)</f>
        <v>550</v>
      </c>
    </row>
    <row r="6522" spans="1:3" x14ac:dyDescent="0.35">
      <c r="A6522" t="s">
        <v>20</v>
      </c>
      <c r="B6522" t="str">
        <f>VLOOKUP(sales_pipeline!D7853,[2]products!$A:$C,2,0)</f>
        <v>GTX</v>
      </c>
      <c r="C6522" s="4">
        <f>VLOOKUP(sales_pipeline!D7853,[2]products!$A:$C,3,FALSE)</f>
        <v>550</v>
      </c>
    </row>
    <row r="6523" spans="1:3" x14ac:dyDescent="0.35">
      <c r="A6523" t="s">
        <v>18</v>
      </c>
      <c r="B6523" t="str">
        <f>VLOOKUP(sales_pipeline!D7854,[2]products!$A:$C,2,0)</f>
        <v>MG</v>
      </c>
      <c r="C6523" s="4">
        <f>VLOOKUP(sales_pipeline!D7854,[2]products!$A:$C,3,FALSE)</f>
        <v>55</v>
      </c>
    </row>
    <row r="6524" spans="1:3" x14ac:dyDescent="0.35">
      <c r="A6524" t="s">
        <v>18</v>
      </c>
      <c r="B6524" t="str">
        <f>VLOOKUP(sales_pipeline!D7856,[2]products!$A:$C,2,0)</f>
        <v>MG</v>
      </c>
      <c r="C6524" s="4">
        <f>VLOOKUP(sales_pipeline!D7856,[2]products!$A:$C,3,FALSE)</f>
        <v>55</v>
      </c>
    </row>
    <row r="6525" spans="1:3" x14ac:dyDescent="0.35">
      <c r="A6525" t="s">
        <v>20</v>
      </c>
      <c r="B6525" t="str">
        <f>VLOOKUP(sales_pipeline!D7857,[2]products!$A:$C,2,0)</f>
        <v>GTX</v>
      </c>
      <c r="C6525" s="4">
        <f>VLOOKUP(sales_pipeline!D7857,[2]products!$A:$C,3,FALSE)</f>
        <v>550</v>
      </c>
    </row>
    <row r="6526" spans="1:3" x14ac:dyDescent="0.35">
      <c r="A6526" t="s">
        <v>39</v>
      </c>
      <c r="B6526" t="str">
        <f>VLOOKUP(sales_pipeline!D7858,[2]products!$A:$C,2,0)</f>
        <v>MG</v>
      </c>
      <c r="C6526" s="4">
        <f>VLOOKUP(sales_pipeline!D7858,[2]products!$A:$C,3,FALSE)</f>
        <v>3393</v>
      </c>
    </row>
    <row r="6527" spans="1:3" x14ac:dyDescent="0.35">
      <c r="A6527" t="s">
        <v>20</v>
      </c>
      <c r="B6527" t="str">
        <f>VLOOKUP(sales_pipeline!D7859,[2]products!$A:$C,2,0)</f>
        <v>GTX</v>
      </c>
      <c r="C6527" s="4">
        <f>VLOOKUP(sales_pipeline!D7859,[2]products!$A:$C,3,FALSE)</f>
        <v>550</v>
      </c>
    </row>
    <row r="6528" spans="1:3" x14ac:dyDescent="0.35">
      <c r="A6528" t="s">
        <v>48</v>
      </c>
      <c r="B6528" t="str">
        <f>VLOOKUP(sales_pipeline!D7860,[2]products!$A:$C,2,0)</f>
        <v>GTX</v>
      </c>
      <c r="C6528" s="4">
        <f>VLOOKUP(sales_pipeline!D7860,[2]products!$A:$C,3,FALSE)</f>
        <v>5482</v>
      </c>
    </row>
    <row r="6529" spans="1:3" x14ac:dyDescent="0.35">
      <c r="A6529" t="s">
        <v>39</v>
      </c>
      <c r="B6529" t="str">
        <f>VLOOKUP(sales_pipeline!D7861,[2]products!$A:$C,2,0)</f>
        <v>MG</v>
      </c>
      <c r="C6529" s="4">
        <f>VLOOKUP(sales_pipeline!D7861,[2]products!$A:$C,3,FALSE)</f>
        <v>3393</v>
      </c>
    </row>
    <row r="6530" spans="1:3" x14ac:dyDescent="0.35">
      <c r="A6530" t="s">
        <v>39</v>
      </c>
      <c r="B6530" t="str">
        <f>VLOOKUP(sales_pipeline!D7863,[2]products!$A:$C,2,0)</f>
        <v>MG</v>
      </c>
      <c r="C6530" s="4">
        <f>VLOOKUP(sales_pipeline!D7863,[2]products!$A:$C,3,FALSE)</f>
        <v>3393</v>
      </c>
    </row>
    <row r="6531" spans="1:3" x14ac:dyDescent="0.35">
      <c r="A6531" t="s">
        <v>18</v>
      </c>
      <c r="B6531" t="str">
        <f>VLOOKUP(sales_pipeline!D7864,[2]products!$A:$C,2,0)</f>
        <v>MG</v>
      </c>
      <c r="C6531" s="4">
        <f>VLOOKUP(sales_pipeline!D7864,[2]products!$A:$C,3,FALSE)</f>
        <v>55</v>
      </c>
    </row>
    <row r="6532" spans="1:3" x14ac:dyDescent="0.35">
      <c r="A6532" t="s">
        <v>39</v>
      </c>
      <c r="B6532" t="str">
        <f>VLOOKUP(sales_pipeline!D7865,[2]products!$A:$C,2,0)</f>
        <v>MG</v>
      </c>
      <c r="C6532" s="4">
        <f>VLOOKUP(sales_pipeline!D7865,[2]products!$A:$C,3,FALSE)</f>
        <v>3393</v>
      </c>
    </row>
    <row r="6533" spans="1:3" x14ac:dyDescent="0.35">
      <c r="A6533" t="s">
        <v>10</v>
      </c>
      <c r="B6533" t="str">
        <f>VLOOKUP(sales_pipeline!D7868,[2]products!$A:$C,2,0)</f>
        <v>GTX</v>
      </c>
      <c r="C6533" s="4">
        <f>VLOOKUP(sales_pipeline!D7868,[2]products!$A:$C,3,FALSE)</f>
        <v>1096</v>
      </c>
    </row>
    <row r="6534" spans="1:3" x14ac:dyDescent="0.35">
      <c r="A6534" t="s">
        <v>20</v>
      </c>
      <c r="B6534" t="str">
        <f>VLOOKUP(sales_pipeline!D7869,[2]products!$A:$C,2,0)</f>
        <v>GTX</v>
      </c>
      <c r="C6534" s="4">
        <f>VLOOKUP(sales_pipeline!D7869,[2]products!$A:$C,3,FALSE)</f>
        <v>550</v>
      </c>
    </row>
    <row r="6535" spans="1:3" x14ac:dyDescent="0.35">
      <c r="A6535" t="s">
        <v>18</v>
      </c>
      <c r="B6535" t="str">
        <f>VLOOKUP(sales_pipeline!D7870,[2]products!$A:$C,2,0)</f>
        <v>MG</v>
      </c>
      <c r="C6535" s="4">
        <f>VLOOKUP(sales_pipeline!D7870,[2]products!$A:$C,3,FALSE)</f>
        <v>55</v>
      </c>
    </row>
    <row r="6536" spans="1:3" x14ac:dyDescent="0.35">
      <c r="A6536" t="s">
        <v>10</v>
      </c>
      <c r="B6536" t="str">
        <f>VLOOKUP(sales_pipeline!D7871,[2]products!$A:$C,2,0)</f>
        <v>GTX</v>
      </c>
      <c r="C6536" s="4">
        <f>VLOOKUP(sales_pipeline!D7871,[2]products!$A:$C,3,FALSE)</f>
        <v>1096</v>
      </c>
    </row>
    <row r="6537" spans="1:3" x14ac:dyDescent="0.35">
      <c r="A6537" t="s">
        <v>18</v>
      </c>
      <c r="B6537" t="str">
        <f>VLOOKUP(sales_pipeline!D7872,[2]products!$A:$C,2,0)</f>
        <v>MG</v>
      </c>
      <c r="C6537" s="4">
        <f>VLOOKUP(sales_pipeline!D7872,[2]products!$A:$C,3,FALSE)</f>
        <v>55</v>
      </c>
    </row>
    <row r="6538" spans="1:3" x14ac:dyDescent="0.35">
      <c r="A6538" t="s">
        <v>48</v>
      </c>
      <c r="B6538" t="str">
        <f>VLOOKUP(sales_pipeline!D7873,[2]products!$A:$C,2,0)</f>
        <v>GTX</v>
      </c>
      <c r="C6538" s="4">
        <f>VLOOKUP(sales_pipeline!D7873,[2]products!$A:$C,3,FALSE)</f>
        <v>5482</v>
      </c>
    </row>
    <row r="6539" spans="1:3" x14ac:dyDescent="0.35">
      <c r="A6539" t="s">
        <v>20</v>
      </c>
      <c r="B6539" t="str">
        <f>VLOOKUP(sales_pipeline!D7874,[2]products!$A:$C,2,0)</f>
        <v>GTX</v>
      </c>
      <c r="C6539" s="4">
        <f>VLOOKUP(sales_pipeline!D7874,[2]products!$A:$C,3,FALSE)</f>
        <v>550</v>
      </c>
    </row>
    <row r="6540" spans="1:3" x14ac:dyDescent="0.35">
      <c r="A6540" t="s">
        <v>10</v>
      </c>
      <c r="B6540" t="str">
        <f>VLOOKUP(sales_pipeline!D7875,[2]products!$A:$C,2,0)</f>
        <v>GTX</v>
      </c>
      <c r="C6540" s="4">
        <f>VLOOKUP(sales_pipeline!D7875,[2]products!$A:$C,3,FALSE)</f>
        <v>1096</v>
      </c>
    </row>
    <row r="6541" spans="1:3" x14ac:dyDescent="0.35">
      <c r="A6541" t="s">
        <v>18</v>
      </c>
      <c r="B6541" t="str">
        <f>VLOOKUP(sales_pipeline!D7876,[2]products!$A:$C,2,0)</f>
        <v>MG</v>
      </c>
      <c r="C6541" s="4">
        <f>VLOOKUP(sales_pipeline!D7876,[2]products!$A:$C,3,FALSE)</f>
        <v>55</v>
      </c>
    </row>
    <row r="6542" spans="1:3" x14ac:dyDescent="0.35">
      <c r="A6542" t="s">
        <v>39</v>
      </c>
      <c r="B6542" t="str">
        <f>VLOOKUP(sales_pipeline!D7877,[2]products!$A:$C,2,0)</f>
        <v>MG</v>
      </c>
      <c r="C6542" s="4">
        <f>VLOOKUP(sales_pipeline!D7877,[2]products!$A:$C,3,FALSE)</f>
        <v>3393</v>
      </c>
    </row>
    <row r="6543" spans="1:3" x14ac:dyDescent="0.35">
      <c r="A6543" t="s">
        <v>39</v>
      </c>
      <c r="B6543" t="str">
        <f>VLOOKUP(sales_pipeline!D7879,[2]products!$A:$C,2,0)</f>
        <v>MG</v>
      </c>
      <c r="C6543" s="4">
        <f>VLOOKUP(sales_pipeline!D7879,[2]products!$A:$C,3,FALSE)</f>
        <v>3393</v>
      </c>
    </row>
    <row r="6544" spans="1:3" x14ac:dyDescent="0.35">
      <c r="A6544" t="s">
        <v>20</v>
      </c>
      <c r="B6544" t="str">
        <f>VLOOKUP(sales_pipeline!D7882,[2]products!$A:$C,2,0)</f>
        <v>GTX</v>
      </c>
      <c r="C6544" s="4">
        <f>VLOOKUP(sales_pipeline!D7882,[2]products!$A:$C,3,FALSE)</f>
        <v>550</v>
      </c>
    </row>
    <row r="6545" spans="1:3" x14ac:dyDescent="0.35">
      <c r="A6545" t="s">
        <v>20</v>
      </c>
      <c r="B6545" t="str">
        <f>VLOOKUP(sales_pipeline!D7883,[2]products!$A:$C,2,0)</f>
        <v>GTX</v>
      </c>
      <c r="C6545" s="4">
        <f>VLOOKUP(sales_pipeline!D7883,[2]products!$A:$C,3,FALSE)</f>
        <v>550</v>
      </c>
    </row>
    <row r="6546" spans="1:3" x14ac:dyDescent="0.35">
      <c r="A6546" t="s">
        <v>18</v>
      </c>
      <c r="B6546" t="str">
        <f>VLOOKUP(sales_pipeline!D7884,[2]products!$A:$C,2,0)</f>
        <v>MG</v>
      </c>
      <c r="C6546" s="4">
        <f>VLOOKUP(sales_pipeline!D7884,[2]products!$A:$C,3,FALSE)</f>
        <v>55</v>
      </c>
    </row>
    <row r="6547" spans="1:3" x14ac:dyDescent="0.35">
      <c r="A6547" t="s">
        <v>18</v>
      </c>
      <c r="B6547" t="str">
        <f>VLOOKUP(sales_pipeline!D7885,[2]products!$A:$C,2,0)</f>
        <v>MG</v>
      </c>
      <c r="C6547" s="4">
        <f>VLOOKUP(sales_pipeline!D7885,[2]products!$A:$C,3,FALSE)</f>
        <v>55</v>
      </c>
    </row>
    <row r="6548" spans="1:3" x14ac:dyDescent="0.35">
      <c r="A6548" t="s">
        <v>48</v>
      </c>
      <c r="B6548" t="str">
        <f>VLOOKUP(sales_pipeline!D7886,[2]products!$A:$C,2,0)</f>
        <v>GTX</v>
      </c>
      <c r="C6548" s="4">
        <f>VLOOKUP(sales_pipeline!D7886,[2]products!$A:$C,3,FALSE)</f>
        <v>5482</v>
      </c>
    </row>
    <row r="6549" spans="1:3" x14ac:dyDescent="0.35">
      <c r="A6549" t="s">
        <v>39</v>
      </c>
      <c r="B6549" t="str">
        <f>VLOOKUP(sales_pipeline!D7887,[2]products!$A:$C,2,0)</f>
        <v>MG</v>
      </c>
      <c r="C6549" s="4">
        <f>VLOOKUP(sales_pipeline!D7887,[2]products!$A:$C,3,FALSE)</f>
        <v>3393</v>
      </c>
    </row>
    <row r="6550" spans="1:3" x14ac:dyDescent="0.35">
      <c r="A6550" t="s">
        <v>48</v>
      </c>
      <c r="B6550" t="str">
        <f>VLOOKUP(sales_pipeline!D7889,[2]products!$A:$C,2,0)</f>
        <v>GTX</v>
      </c>
      <c r="C6550" s="4">
        <f>VLOOKUP(sales_pipeline!D7889,[2]products!$A:$C,3,FALSE)</f>
        <v>5482</v>
      </c>
    </row>
    <row r="6551" spans="1:3" x14ac:dyDescent="0.35">
      <c r="A6551" t="s">
        <v>48</v>
      </c>
      <c r="B6551" t="str">
        <f>VLOOKUP(sales_pipeline!D7890,[2]products!$A:$C,2,0)</f>
        <v>GTX</v>
      </c>
      <c r="C6551" s="4">
        <f>VLOOKUP(sales_pipeline!D7890,[2]products!$A:$C,3,FALSE)</f>
        <v>5482</v>
      </c>
    </row>
    <row r="6552" spans="1:3" x14ac:dyDescent="0.35">
      <c r="A6552" t="s">
        <v>20</v>
      </c>
      <c r="B6552" t="str">
        <f>VLOOKUP(sales_pipeline!D7891,[2]products!$A:$C,2,0)</f>
        <v>GTX</v>
      </c>
      <c r="C6552" s="4">
        <f>VLOOKUP(sales_pipeline!D7891,[2]products!$A:$C,3,FALSE)</f>
        <v>550</v>
      </c>
    </row>
    <row r="6553" spans="1:3" x14ac:dyDescent="0.35">
      <c r="A6553" t="s">
        <v>10</v>
      </c>
      <c r="B6553" t="str">
        <f>VLOOKUP(sales_pipeline!D7892,[2]products!$A:$C,2,0)</f>
        <v>GTX</v>
      </c>
      <c r="C6553" s="4">
        <f>VLOOKUP(sales_pipeline!D7892,[2]products!$A:$C,3,FALSE)</f>
        <v>1096</v>
      </c>
    </row>
    <row r="6554" spans="1:3" x14ac:dyDescent="0.35">
      <c r="A6554" t="s">
        <v>39</v>
      </c>
      <c r="B6554" t="str">
        <f>VLOOKUP(sales_pipeline!D7893,[2]products!$A:$C,2,0)</f>
        <v>MG</v>
      </c>
      <c r="C6554" s="4">
        <f>VLOOKUP(sales_pipeline!D7893,[2]products!$A:$C,3,FALSE)</f>
        <v>3393</v>
      </c>
    </row>
    <row r="6555" spans="1:3" x14ac:dyDescent="0.35">
      <c r="A6555" t="s">
        <v>20</v>
      </c>
      <c r="B6555" t="str">
        <f>VLOOKUP(sales_pipeline!D7894,[2]products!$A:$C,2,0)</f>
        <v>GTX</v>
      </c>
      <c r="C6555" s="4">
        <f>VLOOKUP(sales_pipeline!D7894,[2]products!$A:$C,3,FALSE)</f>
        <v>550</v>
      </c>
    </row>
    <row r="6556" spans="1:3" x14ac:dyDescent="0.35">
      <c r="A6556" t="s">
        <v>48</v>
      </c>
      <c r="B6556" t="str">
        <f>VLOOKUP(sales_pipeline!D7895,[2]products!$A:$C,2,0)</f>
        <v>GTX</v>
      </c>
      <c r="C6556" s="4">
        <f>VLOOKUP(sales_pipeline!D7895,[2]products!$A:$C,3,FALSE)</f>
        <v>5482</v>
      </c>
    </row>
    <row r="6557" spans="1:3" x14ac:dyDescent="0.35">
      <c r="A6557" t="s">
        <v>18</v>
      </c>
      <c r="B6557" t="str">
        <f>VLOOKUP(sales_pipeline!D7896,[2]products!$A:$C,2,0)</f>
        <v>MG</v>
      </c>
      <c r="C6557" s="4">
        <f>VLOOKUP(sales_pipeline!D7896,[2]products!$A:$C,3,FALSE)</f>
        <v>55</v>
      </c>
    </row>
    <row r="6558" spans="1:3" x14ac:dyDescent="0.35">
      <c r="A6558" t="s">
        <v>48</v>
      </c>
      <c r="B6558" t="str">
        <f>VLOOKUP(sales_pipeline!D7897,[2]products!$A:$C,2,0)</f>
        <v>GTX</v>
      </c>
      <c r="C6558" s="4">
        <f>VLOOKUP(sales_pipeline!D7897,[2]products!$A:$C,3,FALSE)</f>
        <v>5482</v>
      </c>
    </row>
    <row r="6559" spans="1:3" x14ac:dyDescent="0.35">
      <c r="A6559" t="s">
        <v>10</v>
      </c>
      <c r="B6559" t="str">
        <f>VLOOKUP(sales_pipeline!D7898,[2]products!$A:$C,2,0)</f>
        <v>GTX</v>
      </c>
      <c r="C6559" s="4">
        <f>VLOOKUP(sales_pipeline!D7898,[2]products!$A:$C,3,FALSE)</f>
        <v>1096</v>
      </c>
    </row>
    <row r="6560" spans="1:3" x14ac:dyDescent="0.35">
      <c r="A6560" t="s">
        <v>48</v>
      </c>
      <c r="B6560" t="str">
        <f>VLOOKUP(sales_pipeline!D7899,[2]products!$A:$C,2,0)</f>
        <v>GTX</v>
      </c>
      <c r="C6560" s="4">
        <f>VLOOKUP(sales_pipeline!D7899,[2]products!$A:$C,3,FALSE)</f>
        <v>5482</v>
      </c>
    </row>
    <row r="6561" spans="1:3" x14ac:dyDescent="0.35">
      <c r="A6561" t="s">
        <v>48</v>
      </c>
      <c r="B6561" t="str">
        <f>VLOOKUP(sales_pipeline!D7900,[2]products!$A:$C,2,0)</f>
        <v>GTX</v>
      </c>
      <c r="C6561" s="4">
        <f>VLOOKUP(sales_pipeline!D7900,[2]products!$A:$C,3,FALSE)</f>
        <v>5482</v>
      </c>
    </row>
    <row r="6562" spans="1:3" x14ac:dyDescent="0.35">
      <c r="A6562" t="s">
        <v>18</v>
      </c>
      <c r="B6562" t="str">
        <f>VLOOKUP(sales_pipeline!D7901,[2]products!$A:$C,2,0)</f>
        <v>MG</v>
      </c>
      <c r="C6562" s="4">
        <f>VLOOKUP(sales_pipeline!D7901,[2]products!$A:$C,3,FALSE)</f>
        <v>55</v>
      </c>
    </row>
    <row r="6563" spans="1:3" x14ac:dyDescent="0.35">
      <c r="A6563" t="s">
        <v>20</v>
      </c>
      <c r="B6563" t="str">
        <f>VLOOKUP(sales_pipeline!D7902,[2]products!$A:$C,2,0)</f>
        <v>GTX</v>
      </c>
      <c r="C6563" s="4">
        <f>VLOOKUP(sales_pipeline!D7902,[2]products!$A:$C,3,FALSE)</f>
        <v>550</v>
      </c>
    </row>
    <row r="6564" spans="1:3" x14ac:dyDescent="0.35">
      <c r="A6564" t="s">
        <v>39</v>
      </c>
      <c r="B6564" t="str">
        <f>VLOOKUP(sales_pipeline!D7903,[2]products!$A:$C,2,0)</f>
        <v>MG</v>
      </c>
      <c r="C6564" s="4">
        <f>VLOOKUP(sales_pipeline!D7903,[2]products!$A:$C,3,FALSE)</f>
        <v>3393</v>
      </c>
    </row>
    <row r="6565" spans="1:3" x14ac:dyDescent="0.35">
      <c r="A6565" t="s">
        <v>39</v>
      </c>
      <c r="B6565" t="str">
        <f>VLOOKUP(sales_pipeline!D7904,[2]products!$A:$C,2,0)</f>
        <v>MG</v>
      </c>
      <c r="C6565" s="4">
        <f>VLOOKUP(sales_pipeline!D7904,[2]products!$A:$C,3,FALSE)</f>
        <v>3393</v>
      </c>
    </row>
    <row r="6566" spans="1:3" x14ac:dyDescent="0.35">
      <c r="A6566" t="s">
        <v>20</v>
      </c>
      <c r="B6566" t="str">
        <f>VLOOKUP(sales_pipeline!D7905,[2]products!$A:$C,2,0)</f>
        <v>GTX</v>
      </c>
      <c r="C6566" s="4">
        <f>VLOOKUP(sales_pipeline!D7905,[2]products!$A:$C,3,FALSE)</f>
        <v>550</v>
      </c>
    </row>
    <row r="6567" spans="1:3" x14ac:dyDescent="0.35">
      <c r="A6567" t="s">
        <v>48</v>
      </c>
      <c r="B6567" t="str">
        <f>VLOOKUP(sales_pipeline!D7906,[2]products!$A:$C,2,0)</f>
        <v>GTX</v>
      </c>
      <c r="C6567" s="4">
        <f>VLOOKUP(sales_pipeline!D7906,[2]products!$A:$C,3,FALSE)</f>
        <v>5482</v>
      </c>
    </row>
    <row r="6568" spans="1:3" x14ac:dyDescent="0.35">
      <c r="A6568" t="s">
        <v>10</v>
      </c>
      <c r="B6568" t="str">
        <f>VLOOKUP(sales_pipeline!D7907,[2]products!$A:$C,2,0)</f>
        <v>GTX</v>
      </c>
      <c r="C6568" s="4">
        <f>VLOOKUP(sales_pipeline!D7907,[2]products!$A:$C,3,FALSE)</f>
        <v>1096</v>
      </c>
    </row>
    <row r="6569" spans="1:3" x14ac:dyDescent="0.35">
      <c r="A6569" t="s">
        <v>18</v>
      </c>
      <c r="B6569" t="str">
        <f>VLOOKUP(sales_pipeline!D7908,[2]products!$A:$C,2,0)</f>
        <v>MG</v>
      </c>
      <c r="C6569" s="4">
        <f>VLOOKUP(sales_pipeline!D7908,[2]products!$A:$C,3,FALSE)</f>
        <v>55</v>
      </c>
    </row>
    <row r="6570" spans="1:3" x14ac:dyDescent="0.35">
      <c r="A6570" t="s">
        <v>18</v>
      </c>
      <c r="B6570" t="str">
        <f>VLOOKUP(sales_pipeline!D7909,[2]products!$A:$C,2,0)</f>
        <v>MG</v>
      </c>
      <c r="C6570" s="4">
        <f>VLOOKUP(sales_pipeline!D7909,[2]products!$A:$C,3,FALSE)</f>
        <v>55</v>
      </c>
    </row>
    <row r="6571" spans="1:3" x14ac:dyDescent="0.35">
      <c r="A6571" t="s">
        <v>18</v>
      </c>
      <c r="B6571" t="str">
        <f>VLOOKUP(sales_pipeline!D7911,[2]products!$A:$C,2,0)</f>
        <v>MG</v>
      </c>
      <c r="C6571" s="4">
        <f>VLOOKUP(sales_pipeline!D7911,[2]products!$A:$C,3,FALSE)</f>
        <v>55</v>
      </c>
    </row>
    <row r="6572" spans="1:3" x14ac:dyDescent="0.35">
      <c r="A6572" t="s">
        <v>10</v>
      </c>
      <c r="B6572" t="str">
        <f>VLOOKUP(sales_pipeline!D7912,[2]products!$A:$C,2,0)</f>
        <v>GTX</v>
      </c>
      <c r="C6572" s="4">
        <f>VLOOKUP(sales_pipeline!D7912,[2]products!$A:$C,3,FALSE)</f>
        <v>1096</v>
      </c>
    </row>
    <row r="6573" spans="1:3" x14ac:dyDescent="0.35">
      <c r="A6573" t="s">
        <v>20</v>
      </c>
      <c r="B6573" t="str">
        <f>VLOOKUP(sales_pipeline!D7913,[2]products!$A:$C,2,0)</f>
        <v>GTX</v>
      </c>
      <c r="C6573" s="4">
        <f>VLOOKUP(sales_pipeline!D7913,[2]products!$A:$C,3,FALSE)</f>
        <v>550</v>
      </c>
    </row>
    <row r="6574" spans="1:3" x14ac:dyDescent="0.35">
      <c r="A6574" t="s">
        <v>20</v>
      </c>
      <c r="B6574" t="str">
        <f>VLOOKUP(sales_pipeline!D7914,[2]products!$A:$C,2,0)</f>
        <v>GTX</v>
      </c>
      <c r="C6574" s="4">
        <f>VLOOKUP(sales_pipeline!D7914,[2]products!$A:$C,3,FALSE)</f>
        <v>550</v>
      </c>
    </row>
    <row r="6575" spans="1:3" x14ac:dyDescent="0.35">
      <c r="A6575" t="s">
        <v>20</v>
      </c>
      <c r="B6575" t="str">
        <f>VLOOKUP(sales_pipeline!D7915,[2]products!$A:$C,2,0)</f>
        <v>GTX</v>
      </c>
      <c r="C6575" s="4">
        <f>VLOOKUP(sales_pipeline!D7915,[2]products!$A:$C,3,FALSE)</f>
        <v>550</v>
      </c>
    </row>
    <row r="6576" spans="1:3" x14ac:dyDescent="0.35">
      <c r="A6576" t="s">
        <v>20</v>
      </c>
      <c r="B6576" t="str">
        <f>VLOOKUP(sales_pipeline!D7918,[2]products!$A:$C,2,0)</f>
        <v>GTX</v>
      </c>
      <c r="C6576" s="4">
        <f>VLOOKUP(sales_pipeline!D7918,[2]products!$A:$C,3,FALSE)</f>
        <v>550</v>
      </c>
    </row>
    <row r="6577" spans="1:3" x14ac:dyDescent="0.35">
      <c r="A6577" t="s">
        <v>20</v>
      </c>
      <c r="B6577" t="str">
        <f>VLOOKUP(sales_pipeline!D7919,[2]products!$A:$C,2,0)</f>
        <v>GTX</v>
      </c>
      <c r="C6577" s="4">
        <f>VLOOKUP(sales_pipeline!D7919,[2]products!$A:$C,3,FALSE)</f>
        <v>550</v>
      </c>
    </row>
    <row r="6578" spans="1:3" x14ac:dyDescent="0.35">
      <c r="A6578" t="s">
        <v>20</v>
      </c>
      <c r="B6578" t="str">
        <f>VLOOKUP(sales_pipeline!D7920,[2]products!$A:$C,2,0)</f>
        <v>GTX</v>
      </c>
      <c r="C6578" s="4">
        <f>VLOOKUP(sales_pipeline!D7920,[2]products!$A:$C,3,FALSE)</f>
        <v>550</v>
      </c>
    </row>
    <row r="6579" spans="1:3" x14ac:dyDescent="0.35">
      <c r="A6579" t="s">
        <v>20</v>
      </c>
      <c r="B6579" t="str">
        <f>VLOOKUP(sales_pipeline!D7922,[2]products!$A:$C,2,0)</f>
        <v>GTX</v>
      </c>
      <c r="C6579" s="4">
        <f>VLOOKUP(sales_pipeline!D7922,[2]products!$A:$C,3,FALSE)</f>
        <v>550</v>
      </c>
    </row>
    <row r="6580" spans="1:3" x14ac:dyDescent="0.35">
      <c r="A6580" t="s">
        <v>20</v>
      </c>
      <c r="B6580" t="str">
        <f>VLOOKUP(sales_pipeline!D7923,[2]products!$A:$C,2,0)</f>
        <v>GTX</v>
      </c>
      <c r="C6580" s="4">
        <f>VLOOKUP(sales_pipeline!D7923,[2]products!$A:$C,3,FALSE)</f>
        <v>550</v>
      </c>
    </row>
    <row r="6581" spans="1:3" x14ac:dyDescent="0.35">
      <c r="A6581" t="s">
        <v>10</v>
      </c>
      <c r="B6581" t="str">
        <f>VLOOKUP(sales_pipeline!D7924,[2]products!$A:$C,2,0)</f>
        <v>GTX</v>
      </c>
      <c r="C6581" s="4">
        <f>VLOOKUP(sales_pipeline!D7924,[2]products!$A:$C,3,FALSE)</f>
        <v>1096</v>
      </c>
    </row>
    <row r="6582" spans="1:3" x14ac:dyDescent="0.35">
      <c r="A6582" t="s">
        <v>20</v>
      </c>
      <c r="B6582" t="str">
        <f>VLOOKUP(sales_pipeline!D7926,[2]products!$A:$C,2,0)</f>
        <v>GTX</v>
      </c>
      <c r="C6582" s="4">
        <f>VLOOKUP(sales_pipeline!D7926,[2]products!$A:$C,3,FALSE)</f>
        <v>550</v>
      </c>
    </row>
    <row r="6583" spans="1:3" x14ac:dyDescent="0.35">
      <c r="A6583" t="s">
        <v>48</v>
      </c>
      <c r="B6583" t="str">
        <f>VLOOKUP(sales_pipeline!D7927,[2]products!$A:$C,2,0)</f>
        <v>GTX</v>
      </c>
      <c r="C6583" s="4">
        <f>VLOOKUP(sales_pipeline!D7927,[2]products!$A:$C,3,FALSE)</f>
        <v>5482</v>
      </c>
    </row>
    <row r="6584" spans="1:3" x14ac:dyDescent="0.35">
      <c r="A6584" t="s">
        <v>48</v>
      </c>
      <c r="B6584" t="str">
        <f>VLOOKUP(sales_pipeline!D7928,[2]products!$A:$C,2,0)</f>
        <v>GTX</v>
      </c>
      <c r="C6584" s="4">
        <f>VLOOKUP(sales_pipeline!D7928,[2]products!$A:$C,3,FALSE)</f>
        <v>5482</v>
      </c>
    </row>
    <row r="6585" spans="1:3" x14ac:dyDescent="0.35">
      <c r="A6585" t="s">
        <v>20</v>
      </c>
      <c r="B6585" t="str">
        <f>VLOOKUP(sales_pipeline!D7930,[2]products!$A:$C,2,0)</f>
        <v>GTX</v>
      </c>
      <c r="C6585" s="4">
        <f>VLOOKUP(sales_pipeline!D7930,[2]products!$A:$C,3,FALSE)</f>
        <v>550</v>
      </c>
    </row>
    <row r="6586" spans="1:3" x14ac:dyDescent="0.35">
      <c r="A6586" t="s">
        <v>48</v>
      </c>
      <c r="B6586" t="str">
        <f>VLOOKUP(sales_pipeline!D7932,[2]products!$A:$C,2,0)</f>
        <v>GTX</v>
      </c>
      <c r="C6586" s="4">
        <f>VLOOKUP(sales_pipeline!D7932,[2]products!$A:$C,3,FALSE)</f>
        <v>5482</v>
      </c>
    </row>
    <row r="6587" spans="1:3" x14ac:dyDescent="0.35">
      <c r="A6587" t="s">
        <v>48</v>
      </c>
      <c r="B6587" t="str">
        <f>VLOOKUP(sales_pipeline!D7936,[2]products!$A:$C,2,0)</f>
        <v>GTX</v>
      </c>
      <c r="C6587" s="4">
        <f>VLOOKUP(sales_pipeline!D7936,[2]products!$A:$C,3,FALSE)</f>
        <v>5482</v>
      </c>
    </row>
    <row r="6588" spans="1:3" x14ac:dyDescent="0.35">
      <c r="A6588" t="s">
        <v>48</v>
      </c>
      <c r="B6588" t="str">
        <f>VLOOKUP(sales_pipeline!D7938,[2]products!$A:$C,2,0)</f>
        <v>GTX</v>
      </c>
      <c r="C6588" s="4">
        <f>VLOOKUP(sales_pipeline!D7938,[2]products!$A:$C,3,FALSE)</f>
        <v>5482</v>
      </c>
    </row>
    <row r="6589" spans="1:3" x14ac:dyDescent="0.35">
      <c r="A6589" t="s">
        <v>20</v>
      </c>
      <c r="B6589" t="str">
        <f>VLOOKUP(sales_pipeline!D7939,[2]products!$A:$C,2,0)</f>
        <v>GTX</v>
      </c>
      <c r="C6589" s="4">
        <f>VLOOKUP(sales_pipeline!D7939,[2]products!$A:$C,3,FALSE)</f>
        <v>550</v>
      </c>
    </row>
    <row r="6590" spans="1:3" x14ac:dyDescent="0.35">
      <c r="A6590" t="s">
        <v>20</v>
      </c>
      <c r="B6590" t="str">
        <f>VLOOKUP(sales_pipeline!D7940,[2]products!$A:$C,2,0)</f>
        <v>GTX</v>
      </c>
      <c r="C6590" s="4">
        <f>VLOOKUP(sales_pipeline!D7940,[2]products!$A:$C,3,FALSE)</f>
        <v>550</v>
      </c>
    </row>
    <row r="6591" spans="1:3" x14ac:dyDescent="0.35">
      <c r="A6591" t="s">
        <v>20</v>
      </c>
      <c r="B6591" t="str">
        <f>VLOOKUP(sales_pipeline!D7941,[2]products!$A:$C,2,0)</f>
        <v>GTX</v>
      </c>
      <c r="C6591" s="4">
        <f>VLOOKUP(sales_pipeline!D7941,[2]products!$A:$C,3,FALSE)</f>
        <v>550</v>
      </c>
    </row>
    <row r="6592" spans="1:3" x14ac:dyDescent="0.35">
      <c r="A6592" t="s">
        <v>18</v>
      </c>
      <c r="B6592" t="str">
        <f>VLOOKUP(sales_pipeline!D7942,[2]products!$A:$C,2,0)</f>
        <v>MG</v>
      </c>
      <c r="C6592" s="4">
        <f>VLOOKUP(sales_pipeline!D7942,[2]products!$A:$C,3,FALSE)</f>
        <v>55</v>
      </c>
    </row>
    <row r="6593" spans="1:3" x14ac:dyDescent="0.35">
      <c r="A6593" t="s">
        <v>39</v>
      </c>
      <c r="B6593" t="str">
        <f>VLOOKUP(sales_pipeline!D7943,[2]products!$A:$C,2,0)</f>
        <v>MG</v>
      </c>
      <c r="C6593" s="4">
        <f>VLOOKUP(sales_pipeline!D7943,[2]products!$A:$C,3,FALSE)</f>
        <v>3393</v>
      </c>
    </row>
    <row r="6594" spans="1:3" x14ac:dyDescent="0.35">
      <c r="A6594" t="s">
        <v>20</v>
      </c>
      <c r="B6594" t="str">
        <f>VLOOKUP(sales_pipeline!D7944,[2]products!$A:$C,2,0)</f>
        <v>GTX</v>
      </c>
      <c r="C6594" s="4">
        <f>VLOOKUP(sales_pipeline!D7944,[2]products!$A:$C,3,FALSE)</f>
        <v>550</v>
      </c>
    </row>
    <row r="6595" spans="1:3" x14ac:dyDescent="0.35">
      <c r="A6595" t="s">
        <v>18</v>
      </c>
      <c r="B6595" t="str">
        <f>VLOOKUP(sales_pipeline!D7945,[2]products!$A:$C,2,0)</f>
        <v>MG</v>
      </c>
      <c r="C6595" s="4">
        <f>VLOOKUP(sales_pipeline!D7945,[2]products!$A:$C,3,FALSE)</f>
        <v>55</v>
      </c>
    </row>
    <row r="6596" spans="1:3" x14ac:dyDescent="0.35">
      <c r="A6596" t="s">
        <v>20</v>
      </c>
      <c r="B6596" t="str">
        <f>VLOOKUP(sales_pipeline!D7946,[2]products!$A:$C,2,0)</f>
        <v>GTX</v>
      </c>
      <c r="C6596" s="4">
        <f>VLOOKUP(sales_pipeline!D7946,[2]products!$A:$C,3,FALSE)</f>
        <v>550</v>
      </c>
    </row>
    <row r="6597" spans="1:3" x14ac:dyDescent="0.35">
      <c r="A6597" t="s">
        <v>18</v>
      </c>
      <c r="B6597" t="str">
        <f>VLOOKUP(sales_pipeline!D7947,[2]products!$A:$C,2,0)</f>
        <v>MG</v>
      </c>
      <c r="C6597" s="4">
        <f>VLOOKUP(sales_pipeline!D7947,[2]products!$A:$C,3,FALSE)</f>
        <v>55</v>
      </c>
    </row>
    <row r="6598" spans="1:3" x14ac:dyDescent="0.35">
      <c r="A6598" t="s">
        <v>48</v>
      </c>
      <c r="B6598" t="str">
        <f>VLOOKUP(sales_pipeline!D7948,[2]products!$A:$C,2,0)</f>
        <v>GTX</v>
      </c>
      <c r="C6598" s="4">
        <f>VLOOKUP(sales_pipeline!D7948,[2]products!$A:$C,3,FALSE)</f>
        <v>5482</v>
      </c>
    </row>
    <row r="6599" spans="1:3" x14ac:dyDescent="0.35">
      <c r="A6599" t="s">
        <v>10</v>
      </c>
      <c r="B6599" t="str">
        <f>VLOOKUP(sales_pipeline!D7949,[2]products!$A:$C,2,0)</f>
        <v>GTX</v>
      </c>
      <c r="C6599" s="4">
        <f>VLOOKUP(sales_pipeline!D7949,[2]products!$A:$C,3,FALSE)</f>
        <v>1096</v>
      </c>
    </row>
    <row r="6600" spans="1:3" x14ac:dyDescent="0.35">
      <c r="A6600" t="s">
        <v>48</v>
      </c>
      <c r="B6600" t="str">
        <f>VLOOKUP(sales_pipeline!D7950,[2]products!$A:$C,2,0)</f>
        <v>GTX</v>
      </c>
      <c r="C6600" s="4">
        <f>VLOOKUP(sales_pipeline!D7950,[2]products!$A:$C,3,FALSE)</f>
        <v>5482</v>
      </c>
    </row>
    <row r="6601" spans="1:3" x14ac:dyDescent="0.35">
      <c r="A6601" t="s">
        <v>39</v>
      </c>
      <c r="B6601" t="str">
        <f>VLOOKUP(sales_pipeline!D7951,[2]products!$A:$C,2,0)</f>
        <v>MG</v>
      </c>
      <c r="C6601" s="4">
        <f>VLOOKUP(sales_pipeline!D7951,[2]products!$A:$C,3,FALSE)</f>
        <v>3393</v>
      </c>
    </row>
    <row r="6602" spans="1:3" x14ac:dyDescent="0.35">
      <c r="A6602" t="s">
        <v>18</v>
      </c>
      <c r="B6602" t="str">
        <f>VLOOKUP(sales_pipeline!D7952,[2]products!$A:$C,2,0)</f>
        <v>MG</v>
      </c>
      <c r="C6602" s="4">
        <f>VLOOKUP(sales_pipeline!D7952,[2]products!$A:$C,3,FALSE)</f>
        <v>55</v>
      </c>
    </row>
    <row r="6603" spans="1:3" x14ac:dyDescent="0.35">
      <c r="A6603" t="s">
        <v>48</v>
      </c>
      <c r="B6603" t="str">
        <f>VLOOKUP(sales_pipeline!D7953,[2]products!$A:$C,2,0)</f>
        <v>GTX</v>
      </c>
      <c r="C6603" s="4">
        <f>VLOOKUP(sales_pipeline!D7953,[2]products!$A:$C,3,FALSE)</f>
        <v>5482</v>
      </c>
    </row>
    <row r="6604" spans="1:3" x14ac:dyDescent="0.35">
      <c r="A6604" t="s">
        <v>18</v>
      </c>
      <c r="B6604" t="str">
        <f>VLOOKUP(sales_pipeline!D7955,[2]products!$A:$C,2,0)</f>
        <v>MG</v>
      </c>
      <c r="C6604" s="4">
        <f>VLOOKUP(sales_pipeline!D7955,[2]products!$A:$C,3,FALSE)</f>
        <v>55</v>
      </c>
    </row>
    <row r="6605" spans="1:3" x14ac:dyDescent="0.35">
      <c r="A6605" t="s">
        <v>18</v>
      </c>
      <c r="B6605" t="str">
        <f>VLOOKUP(sales_pipeline!D7956,[2]products!$A:$C,2,0)</f>
        <v>MG</v>
      </c>
      <c r="C6605" s="4">
        <f>VLOOKUP(sales_pipeline!D7956,[2]products!$A:$C,3,FALSE)</f>
        <v>55</v>
      </c>
    </row>
    <row r="6606" spans="1:3" x14ac:dyDescent="0.35">
      <c r="A6606" t="s">
        <v>18</v>
      </c>
      <c r="B6606" t="str">
        <f>VLOOKUP(sales_pipeline!D7957,[2]products!$A:$C,2,0)</f>
        <v>MG</v>
      </c>
      <c r="C6606" s="4">
        <f>VLOOKUP(sales_pipeline!D7957,[2]products!$A:$C,3,FALSE)</f>
        <v>55</v>
      </c>
    </row>
    <row r="6607" spans="1:3" x14ac:dyDescent="0.35">
      <c r="A6607" t="s">
        <v>48</v>
      </c>
      <c r="B6607" t="str">
        <f>VLOOKUP(sales_pipeline!D7958,[2]products!$A:$C,2,0)</f>
        <v>GTX</v>
      </c>
      <c r="C6607" s="4">
        <f>VLOOKUP(sales_pipeline!D7958,[2]products!$A:$C,3,FALSE)</f>
        <v>5482</v>
      </c>
    </row>
    <row r="6608" spans="1:3" x14ac:dyDescent="0.35">
      <c r="A6608" t="s">
        <v>10</v>
      </c>
      <c r="B6608" t="str">
        <f>VLOOKUP(sales_pipeline!D7960,[2]products!$A:$C,2,0)</f>
        <v>GTX</v>
      </c>
      <c r="C6608" s="4">
        <f>VLOOKUP(sales_pipeline!D7960,[2]products!$A:$C,3,FALSE)</f>
        <v>1096</v>
      </c>
    </row>
    <row r="6609" spans="1:3" x14ac:dyDescent="0.35">
      <c r="A6609" t="s">
        <v>18</v>
      </c>
      <c r="B6609" t="str">
        <f>VLOOKUP(sales_pipeline!D7961,[2]products!$A:$C,2,0)</f>
        <v>MG</v>
      </c>
      <c r="C6609" s="4">
        <f>VLOOKUP(sales_pipeline!D7961,[2]products!$A:$C,3,FALSE)</f>
        <v>55</v>
      </c>
    </row>
    <row r="6610" spans="1:3" x14ac:dyDescent="0.35">
      <c r="A6610" t="s">
        <v>20</v>
      </c>
      <c r="B6610" t="str">
        <f>VLOOKUP(sales_pipeline!D7962,[2]products!$A:$C,2,0)</f>
        <v>GTX</v>
      </c>
      <c r="C6610" s="4">
        <f>VLOOKUP(sales_pipeline!D7962,[2]products!$A:$C,3,FALSE)</f>
        <v>550</v>
      </c>
    </row>
    <row r="6611" spans="1:3" x14ac:dyDescent="0.35">
      <c r="A6611" t="s">
        <v>18</v>
      </c>
      <c r="B6611" t="str">
        <f>VLOOKUP(sales_pipeline!D7964,[2]products!$A:$C,2,0)</f>
        <v>MG</v>
      </c>
      <c r="C6611" s="4">
        <f>VLOOKUP(sales_pipeline!D7964,[2]products!$A:$C,3,FALSE)</f>
        <v>55</v>
      </c>
    </row>
    <row r="6612" spans="1:3" x14ac:dyDescent="0.35">
      <c r="A6612" t="s">
        <v>10</v>
      </c>
      <c r="B6612" t="str">
        <f>VLOOKUP(sales_pipeline!D7965,[2]products!$A:$C,2,0)</f>
        <v>GTX</v>
      </c>
      <c r="C6612" s="4">
        <f>VLOOKUP(sales_pipeline!D7965,[2]products!$A:$C,3,FALSE)</f>
        <v>1096</v>
      </c>
    </row>
    <row r="6613" spans="1:3" x14ac:dyDescent="0.35">
      <c r="A6613" t="s">
        <v>20</v>
      </c>
      <c r="B6613" t="str">
        <f>VLOOKUP(sales_pipeline!D7968,[2]products!$A:$C,2,0)</f>
        <v>GTX</v>
      </c>
      <c r="C6613" s="4">
        <f>VLOOKUP(sales_pipeline!D7968,[2]products!$A:$C,3,FALSE)</f>
        <v>550</v>
      </c>
    </row>
    <row r="6614" spans="1:3" x14ac:dyDescent="0.35">
      <c r="A6614" t="s">
        <v>39</v>
      </c>
      <c r="B6614" t="str">
        <f>VLOOKUP(sales_pipeline!D7969,[2]products!$A:$C,2,0)</f>
        <v>MG</v>
      </c>
      <c r="C6614" s="4">
        <f>VLOOKUP(sales_pipeline!D7969,[2]products!$A:$C,3,FALSE)</f>
        <v>3393</v>
      </c>
    </row>
    <row r="6615" spans="1:3" x14ac:dyDescent="0.35">
      <c r="A6615" t="s">
        <v>39</v>
      </c>
      <c r="B6615" t="str">
        <f>VLOOKUP(sales_pipeline!D7970,[2]products!$A:$C,2,0)</f>
        <v>MG</v>
      </c>
      <c r="C6615" s="4">
        <f>VLOOKUP(sales_pipeline!D7970,[2]products!$A:$C,3,FALSE)</f>
        <v>3393</v>
      </c>
    </row>
    <row r="6616" spans="1:3" x14ac:dyDescent="0.35">
      <c r="A6616" t="s">
        <v>10</v>
      </c>
      <c r="B6616" t="str">
        <f>VLOOKUP(sales_pipeline!D7971,[2]products!$A:$C,2,0)</f>
        <v>GTX</v>
      </c>
      <c r="C6616" s="4">
        <f>VLOOKUP(sales_pipeline!D7971,[2]products!$A:$C,3,FALSE)</f>
        <v>1096</v>
      </c>
    </row>
    <row r="6617" spans="1:3" x14ac:dyDescent="0.35">
      <c r="A6617" t="s">
        <v>48</v>
      </c>
      <c r="B6617" t="str">
        <f>VLOOKUP(sales_pipeline!D7973,[2]products!$A:$C,2,0)</f>
        <v>GTX</v>
      </c>
      <c r="C6617" s="4">
        <f>VLOOKUP(sales_pipeline!D7973,[2]products!$A:$C,3,FALSE)</f>
        <v>5482</v>
      </c>
    </row>
    <row r="6618" spans="1:3" x14ac:dyDescent="0.35">
      <c r="A6618" t="s">
        <v>10</v>
      </c>
      <c r="B6618" t="str">
        <f>VLOOKUP(sales_pipeline!D7974,[2]products!$A:$C,2,0)</f>
        <v>GTX</v>
      </c>
      <c r="C6618" s="4">
        <f>VLOOKUP(sales_pipeline!D7974,[2]products!$A:$C,3,FALSE)</f>
        <v>1096</v>
      </c>
    </row>
    <row r="6619" spans="1:3" x14ac:dyDescent="0.35">
      <c r="A6619" t="s">
        <v>10</v>
      </c>
      <c r="B6619" t="str">
        <f>VLOOKUP(sales_pipeline!D7975,[2]products!$A:$C,2,0)</f>
        <v>GTX</v>
      </c>
      <c r="C6619" s="4">
        <f>VLOOKUP(sales_pipeline!D7975,[2]products!$A:$C,3,FALSE)</f>
        <v>1096</v>
      </c>
    </row>
    <row r="6620" spans="1:3" x14ac:dyDescent="0.35">
      <c r="A6620" t="s">
        <v>18</v>
      </c>
      <c r="B6620" t="str">
        <f>VLOOKUP(sales_pipeline!D7976,[2]products!$A:$C,2,0)</f>
        <v>MG</v>
      </c>
      <c r="C6620" s="4">
        <f>VLOOKUP(sales_pipeline!D7976,[2]products!$A:$C,3,FALSE)</f>
        <v>55</v>
      </c>
    </row>
    <row r="6621" spans="1:3" x14ac:dyDescent="0.35">
      <c r="A6621" t="s">
        <v>10</v>
      </c>
      <c r="B6621" t="str">
        <f>VLOOKUP(sales_pipeline!D7977,[2]products!$A:$C,2,0)</f>
        <v>GTX</v>
      </c>
      <c r="C6621" s="4">
        <f>VLOOKUP(sales_pipeline!D7977,[2]products!$A:$C,3,FALSE)</f>
        <v>1096</v>
      </c>
    </row>
    <row r="6622" spans="1:3" x14ac:dyDescent="0.35">
      <c r="A6622" t="s">
        <v>10</v>
      </c>
      <c r="B6622" t="str">
        <f>VLOOKUP(sales_pipeline!D7978,[2]products!$A:$C,2,0)</f>
        <v>GTX</v>
      </c>
      <c r="C6622" s="4">
        <f>VLOOKUP(sales_pipeline!D7978,[2]products!$A:$C,3,FALSE)</f>
        <v>1096</v>
      </c>
    </row>
    <row r="6623" spans="1:3" x14ac:dyDescent="0.35">
      <c r="A6623" t="s">
        <v>18</v>
      </c>
      <c r="B6623" t="str">
        <f>VLOOKUP(sales_pipeline!D7979,[2]products!$A:$C,2,0)</f>
        <v>MG</v>
      </c>
      <c r="C6623" s="4">
        <f>VLOOKUP(sales_pipeline!D7979,[2]products!$A:$C,3,FALSE)</f>
        <v>55</v>
      </c>
    </row>
    <row r="6624" spans="1:3" x14ac:dyDescent="0.35">
      <c r="A6624" t="s">
        <v>10</v>
      </c>
      <c r="B6624" t="str">
        <f>VLOOKUP(sales_pipeline!D7980,[2]products!$A:$C,2,0)</f>
        <v>GTX</v>
      </c>
      <c r="C6624" s="4">
        <f>VLOOKUP(sales_pipeline!D7980,[2]products!$A:$C,3,FALSE)</f>
        <v>1096</v>
      </c>
    </row>
    <row r="6625" spans="1:3" x14ac:dyDescent="0.35">
      <c r="A6625" t="s">
        <v>20</v>
      </c>
      <c r="B6625" t="str">
        <f>VLOOKUP(sales_pipeline!D7981,[2]products!$A:$C,2,0)</f>
        <v>GTX</v>
      </c>
      <c r="C6625" s="4">
        <f>VLOOKUP(sales_pipeline!D7981,[2]products!$A:$C,3,FALSE)</f>
        <v>550</v>
      </c>
    </row>
    <row r="6626" spans="1:3" x14ac:dyDescent="0.35">
      <c r="A6626" t="s">
        <v>20</v>
      </c>
      <c r="B6626" t="str">
        <f>VLOOKUP(sales_pipeline!D7982,[2]products!$A:$C,2,0)</f>
        <v>GTX</v>
      </c>
      <c r="C6626" s="4">
        <f>VLOOKUP(sales_pipeline!D7982,[2]products!$A:$C,3,FALSE)</f>
        <v>550</v>
      </c>
    </row>
    <row r="6627" spans="1:3" x14ac:dyDescent="0.35">
      <c r="A6627" t="s">
        <v>48</v>
      </c>
      <c r="B6627" t="str">
        <f>VLOOKUP(sales_pipeline!D7983,[2]products!$A:$C,2,0)</f>
        <v>GTX</v>
      </c>
      <c r="C6627" s="4">
        <f>VLOOKUP(sales_pipeline!D7983,[2]products!$A:$C,3,FALSE)</f>
        <v>5482</v>
      </c>
    </row>
    <row r="6628" spans="1:3" x14ac:dyDescent="0.35">
      <c r="A6628" t="s">
        <v>20</v>
      </c>
      <c r="B6628" t="str">
        <f>VLOOKUP(sales_pipeline!D7984,[2]products!$A:$C,2,0)</f>
        <v>GTX</v>
      </c>
      <c r="C6628" s="4">
        <f>VLOOKUP(sales_pipeline!D7984,[2]products!$A:$C,3,FALSE)</f>
        <v>550</v>
      </c>
    </row>
    <row r="6629" spans="1:3" x14ac:dyDescent="0.35">
      <c r="A6629" t="s">
        <v>20</v>
      </c>
      <c r="B6629" t="str">
        <f>VLOOKUP(sales_pipeline!D7985,[2]products!$A:$C,2,0)</f>
        <v>GTX</v>
      </c>
      <c r="C6629" s="4">
        <f>VLOOKUP(sales_pipeline!D7985,[2]products!$A:$C,3,FALSE)</f>
        <v>550</v>
      </c>
    </row>
    <row r="6630" spans="1:3" x14ac:dyDescent="0.35">
      <c r="A6630" t="s">
        <v>20</v>
      </c>
      <c r="B6630" t="str">
        <f>VLOOKUP(sales_pipeline!D7986,[2]products!$A:$C,2,0)</f>
        <v>GTX</v>
      </c>
      <c r="C6630" s="4">
        <f>VLOOKUP(sales_pipeline!D7986,[2]products!$A:$C,3,FALSE)</f>
        <v>550</v>
      </c>
    </row>
    <row r="6631" spans="1:3" x14ac:dyDescent="0.35">
      <c r="A6631" t="s">
        <v>39</v>
      </c>
      <c r="B6631" t="str">
        <f>VLOOKUP(sales_pipeline!D7987,[2]products!$A:$C,2,0)</f>
        <v>MG</v>
      </c>
      <c r="C6631" s="4">
        <f>VLOOKUP(sales_pipeline!D7987,[2]products!$A:$C,3,FALSE)</f>
        <v>3393</v>
      </c>
    </row>
    <row r="6632" spans="1:3" x14ac:dyDescent="0.35">
      <c r="A6632" t="s">
        <v>20</v>
      </c>
      <c r="B6632" t="str">
        <f>VLOOKUP(sales_pipeline!D7988,[2]products!$A:$C,2,0)</f>
        <v>GTX</v>
      </c>
      <c r="C6632" s="4">
        <f>VLOOKUP(sales_pipeline!D7988,[2]products!$A:$C,3,FALSE)</f>
        <v>550</v>
      </c>
    </row>
    <row r="6633" spans="1:3" x14ac:dyDescent="0.35">
      <c r="A6633" t="s">
        <v>18</v>
      </c>
      <c r="B6633" t="str">
        <f>VLOOKUP(sales_pipeline!D7989,[2]products!$A:$C,2,0)</f>
        <v>MG</v>
      </c>
      <c r="C6633" s="4">
        <f>VLOOKUP(sales_pipeline!D7989,[2]products!$A:$C,3,FALSE)</f>
        <v>55</v>
      </c>
    </row>
    <row r="6634" spans="1:3" x14ac:dyDescent="0.35">
      <c r="A6634" t="s">
        <v>39</v>
      </c>
      <c r="B6634" t="str">
        <f>VLOOKUP(sales_pipeline!D7990,[2]products!$A:$C,2,0)</f>
        <v>MG</v>
      </c>
      <c r="C6634" s="4">
        <f>VLOOKUP(sales_pipeline!D7990,[2]products!$A:$C,3,FALSE)</f>
        <v>3393</v>
      </c>
    </row>
    <row r="6635" spans="1:3" x14ac:dyDescent="0.35">
      <c r="A6635" t="s">
        <v>18</v>
      </c>
      <c r="B6635" t="str">
        <f>VLOOKUP(sales_pipeline!D7991,[2]products!$A:$C,2,0)</f>
        <v>MG</v>
      </c>
      <c r="C6635" s="4">
        <f>VLOOKUP(sales_pipeline!D7991,[2]products!$A:$C,3,FALSE)</f>
        <v>55</v>
      </c>
    </row>
    <row r="6636" spans="1:3" x14ac:dyDescent="0.35">
      <c r="A6636" t="s">
        <v>20</v>
      </c>
      <c r="B6636" t="str">
        <f>VLOOKUP(sales_pipeline!D7994,[2]products!$A:$C,2,0)</f>
        <v>GTX</v>
      </c>
      <c r="C6636" s="4">
        <f>VLOOKUP(sales_pipeline!D7994,[2]products!$A:$C,3,FALSE)</f>
        <v>550</v>
      </c>
    </row>
    <row r="6637" spans="1:3" x14ac:dyDescent="0.35">
      <c r="A6637" t="s">
        <v>10</v>
      </c>
      <c r="B6637" t="str">
        <f>VLOOKUP(sales_pipeline!D7995,[2]products!$A:$C,2,0)</f>
        <v>GTX</v>
      </c>
      <c r="C6637" s="4">
        <f>VLOOKUP(sales_pipeline!D7995,[2]products!$A:$C,3,FALSE)</f>
        <v>1096</v>
      </c>
    </row>
    <row r="6638" spans="1:3" x14ac:dyDescent="0.35">
      <c r="A6638" t="s">
        <v>48</v>
      </c>
      <c r="B6638" t="str">
        <f>VLOOKUP(sales_pipeline!D7997,[2]products!$A:$C,2,0)</f>
        <v>GTX</v>
      </c>
      <c r="C6638" s="4">
        <f>VLOOKUP(sales_pipeline!D7997,[2]products!$A:$C,3,FALSE)</f>
        <v>5482</v>
      </c>
    </row>
    <row r="6639" spans="1:3" x14ac:dyDescent="0.35">
      <c r="A6639" t="s">
        <v>145</v>
      </c>
      <c r="B6639" t="str">
        <f>VLOOKUP(sales_pipeline!D7999,[2]products!$A:$C,2,0)</f>
        <v>GTK</v>
      </c>
      <c r="C6639" s="4">
        <f>VLOOKUP(sales_pipeline!D7999,[2]products!$A:$C,3,FALSE)</f>
        <v>26768</v>
      </c>
    </row>
    <row r="6640" spans="1:3" x14ac:dyDescent="0.35">
      <c r="A6640" t="s">
        <v>48</v>
      </c>
      <c r="B6640" t="str">
        <f>VLOOKUP(sales_pipeline!D8000,[2]products!$A:$C,2,0)</f>
        <v>GTX</v>
      </c>
      <c r="C6640" s="4">
        <f>VLOOKUP(sales_pipeline!D8000,[2]products!$A:$C,3,FALSE)</f>
        <v>5482</v>
      </c>
    </row>
    <row r="6641" spans="1:3" x14ac:dyDescent="0.35">
      <c r="A6641" t="s">
        <v>18</v>
      </c>
      <c r="B6641" t="str">
        <f>VLOOKUP(sales_pipeline!D8001,[2]products!$A:$C,2,0)</f>
        <v>MG</v>
      </c>
      <c r="C6641" s="4">
        <f>VLOOKUP(sales_pipeline!D8001,[2]products!$A:$C,3,FALSE)</f>
        <v>55</v>
      </c>
    </row>
    <row r="6642" spans="1:3" x14ac:dyDescent="0.35">
      <c r="A6642" t="s">
        <v>10</v>
      </c>
      <c r="B6642" t="str">
        <f>VLOOKUP(sales_pipeline!D8002,[2]products!$A:$C,2,0)</f>
        <v>GTX</v>
      </c>
      <c r="C6642" s="4">
        <f>VLOOKUP(sales_pipeline!D8002,[2]products!$A:$C,3,FALSE)</f>
        <v>1096</v>
      </c>
    </row>
    <row r="6643" spans="1:3" x14ac:dyDescent="0.35">
      <c r="A6643" t="s">
        <v>48</v>
      </c>
      <c r="B6643" t="str">
        <f>VLOOKUP(sales_pipeline!D8003,[2]products!$A:$C,2,0)</f>
        <v>GTX</v>
      </c>
      <c r="C6643" s="4">
        <f>VLOOKUP(sales_pipeline!D8003,[2]products!$A:$C,3,FALSE)</f>
        <v>5482</v>
      </c>
    </row>
    <row r="6644" spans="1:3" x14ac:dyDescent="0.35">
      <c r="A6644" t="s">
        <v>10</v>
      </c>
      <c r="B6644" t="str">
        <f>VLOOKUP(sales_pipeline!D8004,[2]products!$A:$C,2,0)</f>
        <v>GTX</v>
      </c>
      <c r="C6644" s="4">
        <f>VLOOKUP(sales_pipeline!D8004,[2]products!$A:$C,3,FALSE)</f>
        <v>1096</v>
      </c>
    </row>
    <row r="6645" spans="1:3" x14ac:dyDescent="0.35">
      <c r="A6645" t="s">
        <v>18</v>
      </c>
      <c r="B6645" t="str">
        <f>VLOOKUP(sales_pipeline!D8005,[2]products!$A:$C,2,0)</f>
        <v>MG</v>
      </c>
      <c r="C6645" s="4">
        <f>VLOOKUP(sales_pipeline!D8005,[2]products!$A:$C,3,FALSE)</f>
        <v>55</v>
      </c>
    </row>
    <row r="6646" spans="1:3" x14ac:dyDescent="0.35">
      <c r="A6646" t="s">
        <v>48</v>
      </c>
      <c r="B6646" t="str">
        <f>VLOOKUP(sales_pipeline!D8006,[2]products!$A:$C,2,0)</f>
        <v>GTX</v>
      </c>
      <c r="C6646" s="4">
        <f>VLOOKUP(sales_pipeline!D8006,[2]products!$A:$C,3,FALSE)</f>
        <v>5482</v>
      </c>
    </row>
    <row r="6647" spans="1:3" x14ac:dyDescent="0.35">
      <c r="A6647" t="s">
        <v>10</v>
      </c>
      <c r="B6647" t="str">
        <f>VLOOKUP(sales_pipeline!D8007,[2]products!$A:$C,2,0)</f>
        <v>GTX</v>
      </c>
      <c r="C6647" s="4">
        <f>VLOOKUP(sales_pipeline!D8007,[2]products!$A:$C,3,FALSE)</f>
        <v>1096</v>
      </c>
    </row>
    <row r="6648" spans="1:3" x14ac:dyDescent="0.35">
      <c r="A6648" t="s">
        <v>18</v>
      </c>
      <c r="B6648" t="str">
        <f>VLOOKUP(sales_pipeline!D8008,[2]products!$A:$C,2,0)</f>
        <v>MG</v>
      </c>
      <c r="C6648" s="4">
        <f>VLOOKUP(sales_pipeline!D8008,[2]products!$A:$C,3,FALSE)</f>
        <v>55</v>
      </c>
    </row>
    <row r="6649" spans="1:3" x14ac:dyDescent="0.35">
      <c r="A6649" t="s">
        <v>18</v>
      </c>
      <c r="B6649" t="str">
        <f>VLOOKUP(sales_pipeline!D8009,[2]products!$A:$C,2,0)</f>
        <v>MG</v>
      </c>
      <c r="C6649" s="4">
        <f>VLOOKUP(sales_pipeline!D8009,[2]products!$A:$C,3,FALSE)</f>
        <v>55</v>
      </c>
    </row>
    <row r="6650" spans="1:3" x14ac:dyDescent="0.35">
      <c r="A6650" t="s">
        <v>18</v>
      </c>
      <c r="B6650" t="str">
        <f>VLOOKUP(sales_pipeline!D8010,[2]products!$A:$C,2,0)</f>
        <v>MG</v>
      </c>
      <c r="C6650" s="4">
        <f>VLOOKUP(sales_pipeline!D8010,[2]products!$A:$C,3,FALSE)</f>
        <v>55</v>
      </c>
    </row>
    <row r="6651" spans="1:3" x14ac:dyDescent="0.35">
      <c r="A6651" t="s">
        <v>10</v>
      </c>
      <c r="B6651" t="str">
        <f>VLOOKUP(sales_pipeline!D8011,[2]products!$A:$C,2,0)</f>
        <v>GTX</v>
      </c>
      <c r="C6651" s="4">
        <f>VLOOKUP(sales_pipeline!D8011,[2]products!$A:$C,3,FALSE)</f>
        <v>1096</v>
      </c>
    </row>
    <row r="6652" spans="1:3" x14ac:dyDescent="0.35">
      <c r="A6652" t="s">
        <v>18</v>
      </c>
      <c r="B6652" t="str">
        <f>VLOOKUP(sales_pipeline!D8012,[2]products!$A:$C,2,0)</f>
        <v>MG</v>
      </c>
      <c r="C6652" s="4">
        <f>VLOOKUP(sales_pipeline!D8012,[2]products!$A:$C,3,FALSE)</f>
        <v>55</v>
      </c>
    </row>
    <row r="6653" spans="1:3" x14ac:dyDescent="0.35">
      <c r="A6653" t="s">
        <v>39</v>
      </c>
      <c r="B6653" t="str">
        <f>VLOOKUP(sales_pipeline!D8013,[2]products!$A:$C,2,0)</f>
        <v>MG</v>
      </c>
      <c r="C6653" s="4">
        <f>VLOOKUP(sales_pipeline!D8013,[2]products!$A:$C,3,FALSE)</f>
        <v>3393</v>
      </c>
    </row>
    <row r="6654" spans="1:3" x14ac:dyDescent="0.35">
      <c r="A6654" t="s">
        <v>20</v>
      </c>
      <c r="B6654" t="str">
        <f>VLOOKUP(sales_pipeline!D8014,[2]products!$A:$C,2,0)</f>
        <v>GTX</v>
      </c>
      <c r="C6654" s="4">
        <f>VLOOKUP(sales_pipeline!D8014,[2]products!$A:$C,3,FALSE)</f>
        <v>550</v>
      </c>
    </row>
    <row r="6655" spans="1:3" x14ac:dyDescent="0.35">
      <c r="A6655" t="s">
        <v>20</v>
      </c>
      <c r="B6655" t="str">
        <f>VLOOKUP(sales_pipeline!D8015,[2]products!$A:$C,2,0)</f>
        <v>GTX</v>
      </c>
      <c r="C6655" s="4">
        <f>VLOOKUP(sales_pipeline!D8015,[2]products!$A:$C,3,FALSE)</f>
        <v>550</v>
      </c>
    </row>
    <row r="6656" spans="1:3" x14ac:dyDescent="0.35">
      <c r="A6656" t="s">
        <v>20</v>
      </c>
      <c r="B6656" t="str">
        <f>VLOOKUP(sales_pipeline!D8016,[2]products!$A:$C,2,0)</f>
        <v>GTX</v>
      </c>
      <c r="C6656" s="4">
        <f>VLOOKUP(sales_pipeline!D8016,[2]products!$A:$C,3,FALSE)</f>
        <v>550</v>
      </c>
    </row>
    <row r="6657" spans="1:3" x14ac:dyDescent="0.35">
      <c r="A6657" t="s">
        <v>39</v>
      </c>
      <c r="B6657" t="str">
        <f>VLOOKUP(sales_pipeline!D8017,[2]products!$A:$C,2,0)</f>
        <v>MG</v>
      </c>
      <c r="C6657" s="4">
        <f>VLOOKUP(sales_pipeline!D8017,[2]products!$A:$C,3,FALSE)</f>
        <v>3393</v>
      </c>
    </row>
    <row r="6658" spans="1:3" x14ac:dyDescent="0.35">
      <c r="A6658" t="s">
        <v>48</v>
      </c>
      <c r="B6658" t="str">
        <f>VLOOKUP(sales_pipeline!D8018,[2]products!$A:$C,2,0)</f>
        <v>GTX</v>
      </c>
      <c r="C6658" s="4">
        <f>VLOOKUP(sales_pipeline!D8018,[2]products!$A:$C,3,FALSE)</f>
        <v>5482</v>
      </c>
    </row>
    <row r="6659" spans="1:3" x14ac:dyDescent="0.35">
      <c r="A6659" t="s">
        <v>10</v>
      </c>
      <c r="B6659" t="str">
        <f>VLOOKUP(sales_pipeline!D8019,[2]products!$A:$C,2,0)</f>
        <v>GTX</v>
      </c>
      <c r="C6659" s="4">
        <f>VLOOKUP(sales_pipeline!D8019,[2]products!$A:$C,3,FALSE)</f>
        <v>1096</v>
      </c>
    </row>
    <row r="6660" spans="1:3" x14ac:dyDescent="0.35">
      <c r="A6660" t="s">
        <v>10</v>
      </c>
      <c r="B6660" t="str">
        <f>VLOOKUP(sales_pipeline!D8020,[2]products!$A:$C,2,0)</f>
        <v>GTX</v>
      </c>
      <c r="C6660" s="4">
        <f>VLOOKUP(sales_pipeline!D8020,[2]products!$A:$C,3,FALSE)</f>
        <v>1096</v>
      </c>
    </row>
    <row r="6661" spans="1:3" x14ac:dyDescent="0.35">
      <c r="A6661" t="s">
        <v>18</v>
      </c>
      <c r="B6661" t="str">
        <f>VLOOKUP(sales_pipeline!D8021,[2]products!$A:$C,2,0)</f>
        <v>MG</v>
      </c>
      <c r="C6661" s="4">
        <f>VLOOKUP(sales_pipeline!D8021,[2]products!$A:$C,3,FALSE)</f>
        <v>55</v>
      </c>
    </row>
    <row r="6662" spans="1:3" x14ac:dyDescent="0.35">
      <c r="A6662" t="s">
        <v>18</v>
      </c>
      <c r="B6662" t="str">
        <f>VLOOKUP(sales_pipeline!D8022,[2]products!$A:$C,2,0)</f>
        <v>MG</v>
      </c>
      <c r="C6662" s="4">
        <f>VLOOKUP(sales_pipeline!D8022,[2]products!$A:$C,3,FALSE)</f>
        <v>55</v>
      </c>
    </row>
    <row r="6663" spans="1:3" x14ac:dyDescent="0.35">
      <c r="A6663" t="s">
        <v>39</v>
      </c>
      <c r="B6663" t="str">
        <f>VLOOKUP(sales_pipeline!D8023,[2]products!$A:$C,2,0)</f>
        <v>MG</v>
      </c>
      <c r="C6663" s="4">
        <f>VLOOKUP(sales_pipeline!D8023,[2]products!$A:$C,3,FALSE)</f>
        <v>3393</v>
      </c>
    </row>
    <row r="6664" spans="1:3" x14ac:dyDescent="0.35">
      <c r="A6664" t="s">
        <v>10</v>
      </c>
      <c r="B6664" t="str">
        <f>VLOOKUP(sales_pipeline!D8024,[2]products!$A:$C,2,0)</f>
        <v>GTX</v>
      </c>
      <c r="C6664" s="4">
        <f>VLOOKUP(sales_pipeline!D8024,[2]products!$A:$C,3,FALSE)</f>
        <v>1096</v>
      </c>
    </row>
    <row r="6665" spans="1:3" x14ac:dyDescent="0.35">
      <c r="A6665" t="s">
        <v>20</v>
      </c>
      <c r="B6665" t="str">
        <f>VLOOKUP(sales_pipeline!D8026,[2]products!$A:$C,2,0)</f>
        <v>GTX</v>
      </c>
      <c r="C6665" s="4">
        <f>VLOOKUP(sales_pipeline!D8026,[2]products!$A:$C,3,FALSE)</f>
        <v>550</v>
      </c>
    </row>
    <row r="6666" spans="1:3" x14ac:dyDescent="0.35">
      <c r="A6666" t="s">
        <v>20</v>
      </c>
      <c r="B6666" t="str">
        <f>VLOOKUP(sales_pipeline!D8027,[2]products!$A:$C,2,0)</f>
        <v>GTX</v>
      </c>
      <c r="C6666" s="4">
        <f>VLOOKUP(sales_pipeline!D8027,[2]products!$A:$C,3,FALSE)</f>
        <v>550</v>
      </c>
    </row>
    <row r="6667" spans="1:3" x14ac:dyDescent="0.35">
      <c r="A6667" t="s">
        <v>10</v>
      </c>
      <c r="B6667" t="str">
        <f>VLOOKUP(sales_pipeline!D8028,[2]products!$A:$C,2,0)</f>
        <v>GTX</v>
      </c>
      <c r="C6667" s="4">
        <f>VLOOKUP(sales_pipeline!D8028,[2]products!$A:$C,3,FALSE)</f>
        <v>1096</v>
      </c>
    </row>
    <row r="6668" spans="1:3" x14ac:dyDescent="0.35">
      <c r="A6668" t="s">
        <v>20</v>
      </c>
      <c r="B6668" t="str">
        <f>VLOOKUP(sales_pipeline!D8029,[2]products!$A:$C,2,0)</f>
        <v>GTX</v>
      </c>
      <c r="C6668" s="4">
        <f>VLOOKUP(sales_pipeline!D8029,[2]products!$A:$C,3,FALSE)</f>
        <v>550</v>
      </c>
    </row>
    <row r="6669" spans="1:3" x14ac:dyDescent="0.35">
      <c r="A6669" t="s">
        <v>20</v>
      </c>
      <c r="B6669" t="str">
        <f>VLOOKUP(sales_pipeline!D8030,[2]products!$A:$C,2,0)</f>
        <v>GTX</v>
      </c>
      <c r="C6669" s="4">
        <f>VLOOKUP(sales_pipeline!D8030,[2]products!$A:$C,3,FALSE)</f>
        <v>550</v>
      </c>
    </row>
    <row r="6670" spans="1:3" x14ac:dyDescent="0.35">
      <c r="A6670" t="s">
        <v>20</v>
      </c>
      <c r="B6670" t="str">
        <f>VLOOKUP(sales_pipeline!D8032,[2]products!$A:$C,2,0)</f>
        <v>GTX</v>
      </c>
      <c r="C6670" s="4">
        <f>VLOOKUP(sales_pipeline!D8032,[2]products!$A:$C,3,FALSE)</f>
        <v>550</v>
      </c>
    </row>
    <row r="6671" spans="1:3" x14ac:dyDescent="0.35">
      <c r="A6671" t="s">
        <v>10</v>
      </c>
      <c r="B6671" t="str">
        <f>VLOOKUP(sales_pipeline!D8033,[2]products!$A:$C,2,0)</f>
        <v>GTX</v>
      </c>
      <c r="C6671" s="4">
        <f>VLOOKUP(sales_pipeline!D8033,[2]products!$A:$C,3,FALSE)</f>
        <v>1096</v>
      </c>
    </row>
    <row r="6672" spans="1:3" x14ac:dyDescent="0.35">
      <c r="A6672" t="s">
        <v>48</v>
      </c>
      <c r="B6672" t="str">
        <f>VLOOKUP(sales_pipeline!D8034,[2]products!$A:$C,2,0)</f>
        <v>GTX</v>
      </c>
      <c r="C6672" s="4">
        <f>VLOOKUP(sales_pipeline!D8034,[2]products!$A:$C,3,FALSE)</f>
        <v>5482</v>
      </c>
    </row>
    <row r="6673" spans="1:3" x14ac:dyDescent="0.35">
      <c r="A6673" t="s">
        <v>10</v>
      </c>
      <c r="B6673" t="str">
        <f>VLOOKUP(sales_pipeline!D8035,[2]products!$A:$C,2,0)</f>
        <v>GTX</v>
      </c>
      <c r="C6673" s="4">
        <f>VLOOKUP(sales_pipeline!D8035,[2]products!$A:$C,3,FALSE)</f>
        <v>1096</v>
      </c>
    </row>
    <row r="6674" spans="1:3" x14ac:dyDescent="0.35">
      <c r="A6674" t="s">
        <v>48</v>
      </c>
      <c r="B6674" t="str">
        <f>VLOOKUP(sales_pipeline!D8036,[2]products!$A:$C,2,0)</f>
        <v>GTX</v>
      </c>
      <c r="C6674" s="4">
        <f>VLOOKUP(sales_pipeline!D8036,[2]products!$A:$C,3,FALSE)</f>
        <v>5482</v>
      </c>
    </row>
    <row r="6675" spans="1:3" x14ac:dyDescent="0.35">
      <c r="A6675" t="s">
        <v>10</v>
      </c>
      <c r="B6675" t="str">
        <f>VLOOKUP(sales_pipeline!D8037,[2]products!$A:$C,2,0)</f>
        <v>GTX</v>
      </c>
      <c r="C6675" s="4">
        <f>VLOOKUP(sales_pipeline!D8037,[2]products!$A:$C,3,FALSE)</f>
        <v>1096</v>
      </c>
    </row>
    <row r="6676" spans="1:3" x14ac:dyDescent="0.35">
      <c r="A6676" t="s">
        <v>39</v>
      </c>
      <c r="B6676" t="str">
        <f>VLOOKUP(sales_pipeline!D8038,[2]products!$A:$C,2,0)</f>
        <v>MG</v>
      </c>
      <c r="C6676" s="4">
        <f>VLOOKUP(sales_pipeline!D8038,[2]products!$A:$C,3,FALSE)</f>
        <v>3393</v>
      </c>
    </row>
    <row r="6677" spans="1:3" x14ac:dyDescent="0.35">
      <c r="A6677" t="s">
        <v>20</v>
      </c>
      <c r="B6677" t="str">
        <f>VLOOKUP(sales_pipeline!D8039,[2]products!$A:$C,2,0)</f>
        <v>GTX</v>
      </c>
      <c r="C6677" s="4">
        <f>VLOOKUP(sales_pipeline!D8039,[2]products!$A:$C,3,FALSE)</f>
        <v>550</v>
      </c>
    </row>
    <row r="6678" spans="1:3" x14ac:dyDescent="0.35">
      <c r="A6678" t="s">
        <v>10</v>
      </c>
      <c r="B6678" t="str">
        <f>VLOOKUP(sales_pipeline!D8040,[2]products!$A:$C,2,0)</f>
        <v>GTX</v>
      </c>
      <c r="C6678" s="4">
        <f>VLOOKUP(sales_pipeline!D8040,[2]products!$A:$C,3,FALSE)</f>
        <v>1096</v>
      </c>
    </row>
    <row r="6679" spans="1:3" x14ac:dyDescent="0.35">
      <c r="A6679" t="s">
        <v>48</v>
      </c>
      <c r="B6679" t="str">
        <f>VLOOKUP(sales_pipeline!D8041,[2]products!$A:$C,2,0)</f>
        <v>GTX</v>
      </c>
      <c r="C6679" s="4">
        <f>VLOOKUP(sales_pipeline!D8041,[2]products!$A:$C,3,FALSE)</f>
        <v>5482</v>
      </c>
    </row>
    <row r="6680" spans="1:3" x14ac:dyDescent="0.35">
      <c r="A6680" t="s">
        <v>39</v>
      </c>
      <c r="B6680" t="str">
        <f>VLOOKUP(sales_pipeline!D8042,[2]products!$A:$C,2,0)</f>
        <v>MG</v>
      </c>
      <c r="C6680" s="4">
        <f>VLOOKUP(sales_pipeline!D8042,[2]products!$A:$C,3,FALSE)</f>
        <v>3393</v>
      </c>
    </row>
    <row r="6681" spans="1:3" x14ac:dyDescent="0.35">
      <c r="A6681" t="s">
        <v>48</v>
      </c>
      <c r="B6681" t="str">
        <f>VLOOKUP(sales_pipeline!D8043,[2]products!$A:$C,2,0)</f>
        <v>GTX</v>
      </c>
      <c r="C6681" s="4">
        <f>VLOOKUP(sales_pipeline!D8043,[2]products!$A:$C,3,FALSE)</f>
        <v>5482</v>
      </c>
    </row>
    <row r="6682" spans="1:3" x14ac:dyDescent="0.35">
      <c r="A6682" t="s">
        <v>39</v>
      </c>
      <c r="B6682" t="str">
        <f>VLOOKUP(sales_pipeline!D8044,[2]products!$A:$C,2,0)</f>
        <v>MG</v>
      </c>
      <c r="C6682" s="4">
        <f>VLOOKUP(sales_pipeline!D8044,[2]products!$A:$C,3,FALSE)</f>
        <v>3393</v>
      </c>
    </row>
    <row r="6683" spans="1:3" x14ac:dyDescent="0.35">
      <c r="A6683" t="s">
        <v>20</v>
      </c>
      <c r="B6683" t="str">
        <f>VLOOKUP(sales_pipeline!D8045,[2]products!$A:$C,2,0)</f>
        <v>GTX</v>
      </c>
      <c r="C6683" s="4">
        <f>VLOOKUP(sales_pipeline!D8045,[2]products!$A:$C,3,FALSE)</f>
        <v>550</v>
      </c>
    </row>
    <row r="6684" spans="1:3" x14ac:dyDescent="0.35">
      <c r="A6684" t="s">
        <v>18</v>
      </c>
      <c r="B6684" t="str">
        <f>VLOOKUP(sales_pipeline!D8049,[2]products!$A:$C,2,0)</f>
        <v>MG</v>
      </c>
      <c r="C6684" s="4">
        <f>VLOOKUP(sales_pipeline!D8049,[2]products!$A:$C,3,FALSE)</f>
        <v>55</v>
      </c>
    </row>
    <row r="6685" spans="1:3" x14ac:dyDescent="0.35">
      <c r="A6685" t="s">
        <v>20</v>
      </c>
      <c r="B6685" t="str">
        <f>VLOOKUP(sales_pipeline!D8051,[2]products!$A:$C,2,0)</f>
        <v>GTX</v>
      </c>
      <c r="C6685" s="4">
        <f>VLOOKUP(sales_pipeline!D8051,[2]products!$A:$C,3,FALSE)</f>
        <v>550</v>
      </c>
    </row>
    <row r="6686" spans="1:3" x14ac:dyDescent="0.35">
      <c r="A6686" t="s">
        <v>20</v>
      </c>
      <c r="B6686" t="str">
        <f>VLOOKUP(sales_pipeline!D8052,[2]products!$A:$C,2,0)</f>
        <v>GTX</v>
      </c>
      <c r="C6686" s="4">
        <f>VLOOKUP(sales_pipeline!D8052,[2]products!$A:$C,3,FALSE)</f>
        <v>550</v>
      </c>
    </row>
    <row r="6687" spans="1:3" x14ac:dyDescent="0.35">
      <c r="A6687" t="s">
        <v>39</v>
      </c>
      <c r="B6687" t="str">
        <f>VLOOKUP(sales_pipeline!D8053,[2]products!$A:$C,2,0)</f>
        <v>MG</v>
      </c>
      <c r="C6687" s="4">
        <f>VLOOKUP(sales_pipeline!D8053,[2]products!$A:$C,3,FALSE)</f>
        <v>3393</v>
      </c>
    </row>
    <row r="6688" spans="1:3" x14ac:dyDescent="0.35">
      <c r="A6688" t="s">
        <v>39</v>
      </c>
      <c r="B6688" t="str">
        <f>VLOOKUP(sales_pipeline!D8054,[2]products!$A:$C,2,0)</f>
        <v>MG</v>
      </c>
      <c r="C6688" s="4">
        <f>VLOOKUP(sales_pipeline!D8054,[2]products!$A:$C,3,FALSE)</f>
        <v>3393</v>
      </c>
    </row>
    <row r="6689" spans="1:3" x14ac:dyDescent="0.35">
      <c r="A6689" t="s">
        <v>39</v>
      </c>
      <c r="B6689" t="str">
        <f>VLOOKUP(sales_pipeline!D8055,[2]products!$A:$C,2,0)</f>
        <v>MG</v>
      </c>
      <c r="C6689" s="4">
        <f>VLOOKUP(sales_pipeline!D8055,[2]products!$A:$C,3,FALSE)</f>
        <v>3393</v>
      </c>
    </row>
    <row r="6690" spans="1:3" x14ac:dyDescent="0.35">
      <c r="A6690" t="s">
        <v>48</v>
      </c>
      <c r="B6690" t="str">
        <f>VLOOKUP(sales_pipeline!D8056,[2]products!$A:$C,2,0)</f>
        <v>GTX</v>
      </c>
      <c r="C6690" s="4">
        <f>VLOOKUP(sales_pipeline!D8056,[2]products!$A:$C,3,FALSE)</f>
        <v>5482</v>
      </c>
    </row>
    <row r="6691" spans="1:3" x14ac:dyDescent="0.35">
      <c r="A6691" t="s">
        <v>20</v>
      </c>
      <c r="B6691" t="str">
        <f>VLOOKUP(sales_pipeline!D8057,[2]products!$A:$C,2,0)</f>
        <v>GTX</v>
      </c>
      <c r="C6691" s="4">
        <f>VLOOKUP(sales_pipeline!D8057,[2]products!$A:$C,3,FALSE)</f>
        <v>550</v>
      </c>
    </row>
    <row r="6692" spans="1:3" x14ac:dyDescent="0.35">
      <c r="A6692" t="s">
        <v>18</v>
      </c>
      <c r="B6692" t="str">
        <f>VLOOKUP(sales_pipeline!D8058,[2]products!$A:$C,2,0)</f>
        <v>MG</v>
      </c>
      <c r="C6692" s="4">
        <f>VLOOKUP(sales_pipeline!D8058,[2]products!$A:$C,3,FALSE)</f>
        <v>55</v>
      </c>
    </row>
    <row r="6693" spans="1:3" x14ac:dyDescent="0.35">
      <c r="A6693" t="s">
        <v>10</v>
      </c>
      <c r="B6693" t="str">
        <f>VLOOKUP(sales_pipeline!D8059,[2]products!$A:$C,2,0)</f>
        <v>GTX</v>
      </c>
      <c r="C6693" s="4">
        <f>VLOOKUP(sales_pipeline!D8059,[2]products!$A:$C,3,FALSE)</f>
        <v>1096</v>
      </c>
    </row>
    <row r="6694" spans="1:3" x14ac:dyDescent="0.35">
      <c r="A6694" t="s">
        <v>39</v>
      </c>
      <c r="B6694" t="str">
        <f>VLOOKUP(sales_pipeline!D8060,[2]products!$A:$C,2,0)</f>
        <v>MG</v>
      </c>
      <c r="C6694" s="4">
        <f>VLOOKUP(sales_pipeline!D8060,[2]products!$A:$C,3,FALSE)</f>
        <v>3393</v>
      </c>
    </row>
    <row r="6695" spans="1:3" x14ac:dyDescent="0.35">
      <c r="A6695" t="s">
        <v>48</v>
      </c>
      <c r="B6695" t="str">
        <f>VLOOKUP(sales_pipeline!D8061,[2]products!$A:$C,2,0)</f>
        <v>GTX</v>
      </c>
      <c r="C6695" s="4">
        <f>VLOOKUP(sales_pipeline!D8061,[2]products!$A:$C,3,FALSE)</f>
        <v>5482</v>
      </c>
    </row>
    <row r="6696" spans="1:3" x14ac:dyDescent="0.35">
      <c r="A6696" t="s">
        <v>10</v>
      </c>
      <c r="B6696" t="str">
        <f>VLOOKUP(sales_pipeline!D8062,[2]products!$A:$C,2,0)</f>
        <v>GTX</v>
      </c>
      <c r="C6696" s="4">
        <f>VLOOKUP(sales_pipeline!D8062,[2]products!$A:$C,3,FALSE)</f>
        <v>1096</v>
      </c>
    </row>
    <row r="6697" spans="1:3" x14ac:dyDescent="0.35">
      <c r="A6697" t="s">
        <v>10</v>
      </c>
      <c r="B6697" t="str">
        <f>VLOOKUP(sales_pipeline!D8063,[2]products!$A:$C,2,0)</f>
        <v>GTX</v>
      </c>
      <c r="C6697" s="4">
        <f>VLOOKUP(sales_pipeline!D8063,[2]products!$A:$C,3,FALSE)</f>
        <v>1096</v>
      </c>
    </row>
    <row r="6698" spans="1:3" x14ac:dyDescent="0.35">
      <c r="A6698" t="s">
        <v>18</v>
      </c>
      <c r="B6698" t="str">
        <f>VLOOKUP(sales_pipeline!D8064,[2]products!$A:$C,2,0)</f>
        <v>MG</v>
      </c>
      <c r="C6698" s="4">
        <f>VLOOKUP(sales_pipeline!D8064,[2]products!$A:$C,3,FALSE)</f>
        <v>55</v>
      </c>
    </row>
    <row r="6699" spans="1:3" x14ac:dyDescent="0.35">
      <c r="A6699" t="s">
        <v>48</v>
      </c>
      <c r="B6699" t="str">
        <f>VLOOKUP(sales_pipeline!D8065,[2]products!$A:$C,2,0)</f>
        <v>GTX</v>
      </c>
      <c r="C6699" s="4">
        <f>VLOOKUP(sales_pipeline!D8065,[2]products!$A:$C,3,FALSE)</f>
        <v>5482</v>
      </c>
    </row>
    <row r="6700" spans="1:3" x14ac:dyDescent="0.35">
      <c r="A6700" t="s">
        <v>39</v>
      </c>
      <c r="B6700" t="str">
        <f>VLOOKUP(sales_pipeline!D8066,[2]products!$A:$C,2,0)</f>
        <v>MG</v>
      </c>
      <c r="C6700" s="4">
        <f>VLOOKUP(sales_pipeline!D8066,[2]products!$A:$C,3,FALSE)</f>
        <v>3393</v>
      </c>
    </row>
    <row r="6701" spans="1:3" x14ac:dyDescent="0.35">
      <c r="A6701" t="s">
        <v>39</v>
      </c>
      <c r="B6701" t="str">
        <f>VLOOKUP(sales_pipeline!D8067,[2]products!$A:$C,2,0)</f>
        <v>MG</v>
      </c>
      <c r="C6701" s="4">
        <f>VLOOKUP(sales_pipeline!D8067,[2]products!$A:$C,3,FALSE)</f>
        <v>3393</v>
      </c>
    </row>
    <row r="6702" spans="1:3" x14ac:dyDescent="0.35">
      <c r="A6702" t="s">
        <v>10</v>
      </c>
      <c r="B6702" t="str">
        <f>VLOOKUP(sales_pipeline!D8068,[2]products!$A:$C,2,0)</f>
        <v>GTX</v>
      </c>
      <c r="C6702" s="4">
        <f>VLOOKUP(sales_pipeline!D8068,[2]products!$A:$C,3,FALSE)</f>
        <v>1096</v>
      </c>
    </row>
    <row r="6703" spans="1:3" x14ac:dyDescent="0.35">
      <c r="A6703" t="s">
        <v>20</v>
      </c>
      <c r="B6703" t="str">
        <f>VLOOKUP(sales_pipeline!D8069,[2]products!$A:$C,2,0)</f>
        <v>GTX</v>
      </c>
      <c r="C6703" s="4">
        <f>VLOOKUP(sales_pipeline!D8069,[2]products!$A:$C,3,FALSE)</f>
        <v>550</v>
      </c>
    </row>
    <row r="6704" spans="1:3" x14ac:dyDescent="0.35">
      <c r="A6704" t="s">
        <v>48</v>
      </c>
      <c r="B6704" t="str">
        <f>VLOOKUP(sales_pipeline!D8072,[2]products!$A:$C,2,0)</f>
        <v>GTX</v>
      </c>
      <c r="C6704" s="4">
        <f>VLOOKUP(sales_pipeline!D8072,[2]products!$A:$C,3,FALSE)</f>
        <v>5482</v>
      </c>
    </row>
    <row r="6705" spans="1:3" x14ac:dyDescent="0.35">
      <c r="A6705" t="s">
        <v>18</v>
      </c>
      <c r="B6705" t="str">
        <f>VLOOKUP(sales_pipeline!D8073,[2]products!$A:$C,2,0)</f>
        <v>MG</v>
      </c>
      <c r="C6705" s="4">
        <f>VLOOKUP(sales_pipeline!D8073,[2]products!$A:$C,3,FALSE)</f>
        <v>55</v>
      </c>
    </row>
    <row r="6706" spans="1:3" x14ac:dyDescent="0.35">
      <c r="A6706" t="s">
        <v>18</v>
      </c>
      <c r="B6706" t="str">
        <f>VLOOKUP(sales_pipeline!D8074,[2]products!$A:$C,2,0)</f>
        <v>MG</v>
      </c>
      <c r="C6706" s="4">
        <f>VLOOKUP(sales_pipeline!D8074,[2]products!$A:$C,3,FALSE)</f>
        <v>55</v>
      </c>
    </row>
    <row r="6707" spans="1:3" x14ac:dyDescent="0.35">
      <c r="A6707" t="s">
        <v>20</v>
      </c>
      <c r="B6707" t="str">
        <f>VLOOKUP(sales_pipeline!D8075,[2]products!$A:$C,2,0)</f>
        <v>GTX</v>
      </c>
      <c r="C6707" s="4">
        <f>VLOOKUP(sales_pipeline!D8075,[2]products!$A:$C,3,FALSE)</f>
        <v>550</v>
      </c>
    </row>
    <row r="6708" spans="1:3" x14ac:dyDescent="0.35">
      <c r="A6708" t="s">
        <v>10</v>
      </c>
      <c r="B6708" t="str">
        <f>VLOOKUP(sales_pipeline!D8078,[2]products!$A:$C,2,0)</f>
        <v>GTX</v>
      </c>
      <c r="C6708" s="4">
        <f>VLOOKUP(sales_pipeline!D8078,[2]products!$A:$C,3,FALSE)</f>
        <v>1096</v>
      </c>
    </row>
    <row r="6709" spans="1:3" x14ac:dyDescent="0.35">
      <c r="A6709" t="s">
        <v>145</v>
      </c>
      <c r="B6709" t="str">
        <f>VLOOKUP(sales_pipeline!D8080,[2]products!$A:$C,2,0)</f>
        <v>GTK</v>
      </c>
      <c r="C6709" s="4">
        <f>VLOOKUP(sales_pipeline!D8080,[2]products!$A:$C,3,FALSE)</f>
        <v>26768</v>
      </c>
    </row>
    <row r="6710" spans="1:3" x14ac:dyDescent="0.35">
      <c r="A6710" t="s">
        <v>10</v>
      </c>
      <c r="B6710" t="str">
        <f>VLOOKUP(sales_pipeline!D8081,[2]products!$A:$C,2,0)</f>
        <v>GTX</v>
      </c>
      <c r="C6710" s="4">
        <f>VLOOKUP(sales_pipeline!D8081,[2]products!$A:$C,3,FALSE)</f>
        <v>1096</v>
      </c>
    </row>
    <row r="6711" spans="1:3" x14ac:dyDescent="0.35">
      <c r="A6711" t="s">
        <v>20</v>
      </c>
      <c r="B6711" t="str">
        <f>VLOOKUP(sales_pipeline!D8082,[2]products!$A:$C,2,0)</f>
        <v>GTX</v>
      </c>
      <c r="C6711" s="4">
        <f>VLOOKUP(sales_pipeline!D8082,[2]products!$A:$C,3,FALSE)</f>
        <v>550</v>
      </c>
    </row>
    <row r="6712" spans="1:3" x14ac:dyDescent="0.35">
      <c r="A6712" t="s">
        <v>20</v>
      </c>
      <c r="B6712" t="str">
        <f>VLOOKUP(sales_pipeline!D8083,[2]products!$A:$C,2,0)</f>
        <v>GTX</v>
      </c>
      <c r="C6712" s="4">
        <f>VLOOKUP(sales_pipeline!D8083,[2]products!$A:$C,3,FALSE)</f>
        <v>550</v>
      </c>
    </row>
    <row r="6713" spans="1:3" x14ac:dyDescent="0.35">
      <c r="A6713" t="s">
        <v>48</v>
      </c>
      <c r="B6713" t="str">
        <f>VLOOKUP(sales_pipeline!D8084,[2]products!$A:$C,2,0)</f>
        <v>GTX</v>
      </c>
      <c r="C6713" s="4">
        <f>VLOOKUP(sales_pipeline!D8084,[2]products!$A:$C,3,FALSE)</f>
        <v>5482</v>
      </c>
    </row>
    <row r="6714" spans="1:3" x14ac:dyDescent="0.35">
      <c r="A6714" t="s">
        <v>18</v>
      </c>
      <c r="B6714" t="str">
        <f>VLOOKUP(sales_pipeline!D8085,[2]products!$A:$C,2,0)</f>
        <v>MG</v>
      </c>
      <c r="C6714" s="4">
        <f>VLOOKUP(sales_pipeline!D8085,[2]products!$A:$C,3,FALSE)</f>
        <v>55</v>
      </c>
    </row>
    <row r="6715" spans="1:3" x14ac:dyDescent="0.35">
      <c r="A6715" t="s">
        <v>10</v>
      </c>
      <c r="B6715" t="str">
        <f>VLOOKUP(sales_pipeline!D8086,[2]products!$A:$C,2,0)</f>
        <v>GTX</v>
      </c>
      <c r="C6715" s="4">
        <f>VLOOKUP(sales_pipeline!D8086,[2]products!$A:$C,3,FALSE)</f>
        <v>1096</v>
      </c>
    </row>
    <row r="6716" spans="1:3" x14ac:dyDescent="0.35">
      <c r="A6716" t="s">
        <v>39</v>
      </c>
      <c r="B6716" t="str">
        <f>VLOOKUP(sales_pipeline!D8087,[2]products!$A:$C,2,0)</f>
        <v>MG</v>
      </c>
      <c r="C6716" s="4">
        <f>VLOOKUP(sales_pipeline!D8087,[2]products!$A:$C,3,FALSE)</f>
        <v>3393</v>
      </c>
    </row>
    <row r="6717" spans="1:3" x14ac:dyDescent="0.35">
      <c r="A6717" t="s">
        <v>20</v>
      </c>
      <c r="B6717" t="str">
        <f>VLOOKUP(sales_pipeline!D8088,[2]products!$A:$C,2,0)</f>
        <v>GTX</v>
      </c>
      <c r="C6717" s="4">
        <f>VLOOKUP(sales_pipeline!D8088,[2]products!$A:$C,3,FALSE)</f>
        <v>550</v>
      </c>
    </row>
    <row r="6718" spans="1:3" x14ac:dyDescent="0.35">
      <c r="A6718" t="s">
        <v>20</v>
      </c>
      <c r="B6718" t="str">
        <f>VLOOKUP(sales_pipeline!D8089,[2]products!$A:$C,2,0)</f>
        <v>GTX</v>
      </c>
      <c r="C6718" s="4">
        <f>VLOOKUP(sales_pipeline!D8089,[2]products!$A:$C,3,FALSE)</f>
        <v>550</v>
      </c>
    </row>
    <row r="6719" spans="1:3" x14ac:dyDescent="0.35">
      <c r="A6719" t="s">
        <v>48</v>
      </c>
      <c r="B6719" t="str">
        <f>VLOOKUP(sales_pipeline!D8090,[2]products!$A:$C,2,0)</f>
        <v>GTX</v>
      </c>
      <c r="C6719" s="4">
        <f>VLOOKUP(sales_pipeline!D8090,[2]products!$A:$C,3,FALSE)</f>
        <v>5482</v>
      </c>
    </row>
    <row r="6720" spans="1:3" x14ac:dyDescent="0.35">
      <c r="A6720" t="s">
        <v>20</v>
      </c>
      <c r="B6720" t="str">
        <f>VLOOKUP(sales_pipeline!D8091,[2]products!$A:$C,2,0)</f>
        <v>GTX</v>
      </c>
      <c r="C6720" s="4">
        <f>VLOOKUP(sales_pipeline!D8091,[2]products!$A:$C,3,FALSE)</f>
        <v>550</v>
      </c>
    </row>
    <row r="6721" spans="1:3" x14ac:dyDescent="0.35">
      <c r="A6721" t="s">
        <v>39</v>
      </c>
      <c r="B6721" t="str">
        <f>VLOOKUP(sales_pipeline!D8092,[2]products!$A:$C,2,0)</f>
        <v>MG</v>
      </c>
      <c r="C6721" s="4">
        <f>VLOOKUP(sales_pipeline!D8092,[2]products!$A:$C,3,FALSE)</f>
        <v>3393</v>
      </c>
    </row>
    <row r="6722" spans="1:3" x14ac:dyDescent="0.35">
      <c r="A6722" t="s">
        <v>20</v>
      </c>
      <c r="B6722" t="str">
        <f>VLOOKUP(sales_pipeline!D8093,[2]products!$A:$C,2,0)</f>
        <v>GTX</v>
      </c>
      <c r="C6722" s="4">
        <f>VLOOKUP(sales_pipeline!D8093,[2]products!$A:$C,3,FALSE)</f>
        <v>550</v>
      </c>
    </row>
    <row r="6723" spans="1:3" x14ac:dyDescent="0.35">
      <c r="A6723" t="s">
        <v>18</v>
      </c>
      <c r="B6723" t="str">
        <f>VLOOKUP(sales_pipeline!D8095,[2]products!$A:$C,2,0)</f>
        <v>MG</v>
      </c>
      <c r="C6723" s="4">
        <f>VLOOKUP(sales_pipeline!D8095,[2]products!$A:$C,3,FALSE)</f>
        <v>55</v>
      </c>
    </row>
    <row r="6724" spans="1:3" x14ac:dyDescent="0.35">
      <c r="A6724" t="s">
        <v>10</v>
      </c>
      <c r="B6724" t="str">
        <f>VLOOKUP(sales_pipeline!D8096,[2]products!$A:$C,2,0)</f>
        <v>GTX</v>
      </c>
      <c r="C6724" s="4">
        <f>VLOOKUP(sales_pipeline!D8096,[2]products!$A:$C,3,FALSE)</f>
        <v>1096</v>
      </c>
    </row>
    <row r="6725" spans="1:3" x14ac:dyDescent="0.35">
      <c r="A6725" t="s">
        <v>20</v>
      </c>
      <c r="B6725" t="str">
        <f>VLOOKUP(sales_pipeline!D8098,[2]products!$A:$C,2,0)</f>
        <v>GTX</v>
      </c>
      <c r="C6725" s="4">
        <f>VLOOKUP(sales_pipeline!D8098,[2]products!$A:$C,3,FALSE)</f>
        <v>550</v>
      </c>
    </row>
    <row r="6726" spans="1:3" x14ac:dyDescent="0.35">
      <c r="A6726" t="s">
        <v>20</v>
      </c>
      <c r="B6726" t="str">
        <f>VLOOKUP(sales_pipeline!D8099,[2]products!$A:$C,2,0)</f>
        <v>GTX</v>
      </c>
      <c r="C6726" s="4">
        <f>VLOOKUP(sales_pipeline!D8099,[2]products!$A:$C,3,FALSE)</f>
        <v>550</v>
      </c>
    </row>
    <row r="6727" spans="1:3" x14ac:dyDescent="0.35">
      <c r="A6727" t="s">
        <v>48</v>
      </c>
      <c r="B6727" t="str">
        <f>VLOOKUP(sales_pipeline!D8100,[2]products!$A:$C,2,0)</f>
        <v>GTX</v>
      </c>
      <c r="C6727" s="4">
        <f>VLOOKUP(sales_pipeline!D8100,[2]products!$A:$C,3,FALSE)</f>
        <v>5482</v>
      </c>
    </row>
    <row r="6728" spans="1:3" x14ac:dyDescent="0.35">
      <c r="A6728" t="s">
        <v>39</v>
      </c>
      <c r="B6728" t="str">
        <f>VLOOKUP(sales_pipeline!D8101,[2]products!$A:$C,2,0)</f>
        <v>MG</v>
      </c>
      <c r="C6728" s="4">
        <f>VLOOKUP(sales_pipeline!D8101,[2]products!$A:$C,3,FALSE)</f>
        <v>3393</v>
      </c>
    </row>
    <row r="6729" spans="1:3" x14ac:dyDescent="0.35">
      <c r="A6729" t="s">
        <v>18</v>
      </c>
      <c r="B6729" t="str">
        <f>VLOOKUP(sales_pipeline!D8102,[2]products!$A:$C,2,0)</f>
        <v>MG</v>
      </c>
      <c r="C6729" s="4">
        <f>VLOOKUP(sales_pipeline!D8102,[2]products!$A:$C,3,FALSE)</f>
        <v>55</v>
      </c>
    </row>
    <row r="6730" spans="1:3" x14ac:dyDescent="0.35">
      <c r="A6730" t="s">
        <v>48</v>
      </c>
      <c r="B6730" t="str">
        <f>VLOOKUP(sales_pipeline!D8103,[2]products!$A:$C,2,0)</f>
        <v>GTX</v>
      </c>
      <c r="C6730" s="4">
        <f>VLOOKUP(sales_pipeline!D8103,[2]products!$A:$C,3,FALSE)</f>
        <v>5482</v>
      </c>
    </row>
    <row r="6731" spans="1:3" x14ac:dyDescent="0.35">
      <c r="A6731" t="s">
        <v>39</v>
      </c>
      <c r="B6731" t="str">
        <f>VLOOKUP(sales_pipeline!D8104,[2]products!$A:$C,2,0)</f>
        <v>MG</v>
      </c>
      <c r="C6731" s="4">
        <f>VLOOKUP(sales_pipeline!D8104,[2]products!$A:$C,3,FALSE)</f>
        <v>3393</v>
      </c>
    </row>
    <row r="6732" spans="1:3" x14ac:dyDescent="0.35">
      <c r="A6732" t="s">
        <v>18</v>
      </c>
      <c r="B6732" t="str">
        <f>VLOOKUP(sales_pipeline!D8105,[2]products!$A:$C,2,0)</f>
        <v>MG</v>
      </c>
      <c r="C6732" s="4">
        <f>VLOOKUP(sales_pipeline!D8105,[2]products!$A:$C,3,FALSE)</f>
        <v>55</v>
      </c>
    </row>
    <row r="6733" spans="1:3" x14ac:dyDescent="0.35">
      <c r="A6733" t="s">
        <v>18</v>
      </c>
      <c r="B6733" t="str">
        <f>VLOOKUP(sales_pipeline!D8106,[2]products!$A:$C,2,0)</f>
        <v>MG</v>
      </c>
      <c r="C6733" s="4">
        <f>VLOOKUP(sales_pipeline!D8106,[2]products!$A:$C,3,FALSE)</f>
        <v>55</v>
      </c>
    </row>
    <row r="6734" spans="1:3" x14ac:dyDescent="0.35">
      <c r="A6734" t="s">
        <v>48</v>
      </c>
      <c r="B6734" t="str">
        <f>VLOOKUP(sales_pipeline!D8108,[2]products!$A:$C,2,0)</f>
        <v>GTX</v>
      </c>
      <c r="C6734" s="4">
        <f>VLOOKUP(sales_pipeline!D8108,[2]products!$A:$C,3,FALSE)</f>
        <v>5482</v>
      </c>
    </row>
    <row r="6735" spans="1:3" x14ac:dyDescent="0.35">
      <c r="A6735" t="s">
        <v>48</v>
      </c>
      <c r="B6735" t="str">
        <f>VLOOKUP(sales_pipeline!D8109,[2]products!$A:$C,2,0)</f>
        <v>GTX</v>
      </c>
      <c r="C6735" s="4">
        <f>VLOOKUP(sales_pipeline!D8109,[2]products!$A:$C,3,FALSE)</f>
        <v>5482</v>
      </c>
    </row>
    <row r="6736" spans="1:3" x14ac:dyDescent="0.35">
      <c r="A6736" t="s">
        <v>20</v>
      </c>
      <c r="B6736" t="str">
        <f>VLOOKUP(sales_pipeline!D8110,[2]products!$A:$C,2,0)</f>
        <v>GTX</v>
      </c>
      <c r="C6736" s="4">
        <f>VLOOKUP(sales_pipeline!D8110,[2]products!$A:$C,3,FALSE)</f>
        <v>550</v>
      </c>
    </row>
    <row r="6737" spans="1:3" x14ac:dyDescent="0.35">
      <c r="A6737" t="s">
        <v>39</v>
      </c>
      <c r="B6737" t="str">
        <f>VLOOKUP(sales_pipeline!D8111,[2]products!$A:$C,2,0)</f>
        <v>MG</v>
      </c>
      <c r="C6737" s="4">
        <f>VLOOKUP(sales_pipeline!D8111,[2]products!$A:$C,3,FALSE)</f>
        <v>3393</v>
      </c>
    </row>
    <row r="6738" spans="1:3" x14ac:dyDescent="0.35">
      <c r="A6738" t="s">
        <v>20</v>
      </c>
      <c r="B6738" t="str">
        <f>VLOOKUP(sales_pipeline!D8112,[2]products!$A:$C,2,0)</f>
        <v>GTX</v>
      </c>
      <c r="C6738" s="4">
        <f>VLOOKUP(sales_pipeline!D8112,[2]products!$A:$C,3,FALSE)</f>
        <v>550</v>
      </c>
    </row>
    <row r="6739" spans="1:3" x14ac:dyDescent="0.35">
      <c r="A6739" t="s">
        <v>39</v>
      </c>
      <c r="B6739" t="str">
        <f>VLOOKUP(sales_pipeline!D8113,[2]products!$A:$C,2,0)</f>
        <v>MG</v>
      </c>
      <c r="C6739" s="4">
        <f>VLOOKUP(sales_pipeline!D8113,[2]products!$A:$C,3,FALSE)</f>
        <v>3393</v>
      </c>
    </row>
    <row r="6740" spans="1:3" x14ac:dyDescent="0.35">
      <c r="A6740" t="s">
        <v>20</v>
      </c>
      <c r="B6740" t="str">
        <f>VLOOKUP(sales_pipeline!D8115,[2]products!$A:$C,2,0)</f>
        <v>GTX</v>
      </c>
      <c r="C6740" s="4">
        <f>VLOOKUP(sales_pipeline!D8115,[2]products!$A:$C,3,FALSE)</f>
        <v>550</v>
      </c>
    </row>
    <row r="6741" spans="1:3" x14ac:dyDescent="0.35">
      <c r="A6741" t="s">
        <v>10</v>
      </c>
      <c r="B6741" t="str">
        <f>VLOOKUP(sales_pipeline!D8117,[2]products!$A:$C,2,0)</f>
        <v>GTX</v>
      </c>
      <c r="C6741" s="4">
        <f>VLOOKUP(sales_pipeline!D8117,[2]products!$A:$C,3,FALSE)</f>
        <v>1096</v>
      </c>
    </row>
    <row r="6742" spans="1:3" x14ac:dyDescent="0.35">
      <c r="A6742" t="s">
        <v>18</v>
      </c>
      <c r="B6742" t="str">
        <f>VLOOKUP(sales_pipeline!D8119,[2]products!$A:$C,2,0)</f>
        <v>MG</v>
      </c>
      <c r="C6742" s="4">
        <f>VLOOKUP(sales_pipeline!D8119,[2]products!$A:$C,3,FALSE)</f>
        <v>55</v>
      </c>
    </row>
    <row r="6743" spans="1:3" x14ac:dyDescent="0.35">
      <c r="A6743" t="s">
        <v>20</v>
      </c>
      <c r="B6743" t="str">
        <f>VLOOKUP(sales_pipeline!D8120,[2]products!$A:$C,2,0)</f>
        <v>GTX</v>
      </c>
      <c r="C6743" s="4">
        <f>VLOOKUP(sales_pipeline!D8120,[2]products!$A:$C,3,FALSE)</f>
        <v>550</v>
      </c>
    </row>
    <row r="6744" spans="1:3" x14ac:dyDescent="0.35">
      <c r="A6744" t="s">
        <v>20</v>
      </c>
      <c r="B6744" t="str">
        <f>VLOOKUP(sales_pipeline!D8121,[2]products!$A:$C,2,0)</f>
        <v>GTX</v>
      </c>
      <c r="C6744" s="4">
        <f>VLOOKUP(sales_pipeline!D8121,[2]products!$A:$C,3,FALSE)</f>
        <v>550</v>
      </c>
    </row>
    <row r="6745" spans="1:3" x14ac:dyDescent="0.35">
      <c r="A6745" t="s">
        <v>10</v>
      </c>
      <c r="B6745" t="str">
        <f>VLOOKUP(sales_pipeline!D8122,[2]products!$A:$C,2,0)</f>
        <v>GTX</v>
      </c>
      <c r="C6745" s="4">
        <f>VLOOKUP(sales_pipeline!D8122,[2]products!$A:$C,3,FALSE)</f>
        <v>1096</v>
      </c>
    </row>
    <row r="6746" spans="1:3" x14ac:dyDescent="0.35">
      <c r="A6746" t="s">
        <v>20</v>
      </c>
      <c r="B6746" t="str">
        <f>VLOOKUP(sales_pipeline!D8123,[2]products!$A:$C,2,0)</f>
        <v>GTX</v>
      </c>
      <c r="C6746" s="4">
        <f>VLOOKUP(sales_pipeline!D8123,[2]products!$A:$C,3,FALSE)</f>
        <v>550</v>
      </c>
    </row>
    <row r="6747" spans="1:3" x14ac:dyDescent="0.35">
      <c r="A6747" t="s">
        <v>39</v>
      </c>
      <c r="B6747" t="str">
        <f>VLOOKUP(sales_pipeline!D8124,[2]products!$A:$C,2,0)</f>
        <v>MG</v>
      </c>
      <c r="C6747" s="4">
        <f>VLOOKUP(sales_pipeline!D8124,[2]products!$A:$C,3,FALSE)</f>
        <v>3393</v>
      </c>
    </row>
    <row r="6748" spans="1:3" x14ac:dyDescent="0.35">
      <c r="A6748" t="s">
        <v>18</v>
      </c>
      <c r="B6748" t="str">
        <f>VLOOKUP(sales_pipeline!D8125,[2]products!$A:$C,2,0)</f>
        <v>MG</v>
      </c>
      <c r="C6748" s="4">
        <f>VLOOKUP(sales_pipeline!D8125,[2]products!$A:$C,3,FALSE)</f>
        <v>55</v>
      </c>
    </row>
    <row r="6749" spans="1:3" x14ac:dyDescent="0.35">
      <c r="A6749" t="s">
        <v>18</v>
      </c>
      <c r="B6749" t="str">
        <f>VLOOKUP(sales_pipeline!D8126,[2]products!$A:$C,2,0)</f>
        <v>MG</v>
      </c>
      <c r="C6749" s="4">
        <f>VLOOKUP(sales_pipeline!D8126,[2]products!$A:$C,3,FALSE)</f>
        <v>55</v>
      </c>
    </row>
    <row r="6750" spans="1:3" x14ac:dyDescent="0.35">
      <c r="A6750" t="s">
        <v>18</v>
      </c>
      <c r="B6750" t="str">
        <f>VLOOKUP(sales_pipeline!D8127,[2]products!$A:$C,2,0)</f>
        <v>MG</v>
      </c>
      <c r="C6750" s="4">
        <f>VLOOKUP(sales_pipeline!D8127,[2]products!$A:$C,3,FALSE)</f>
        <v>55</v>
      </c>
    </row>
    <row r="6751" spans="1:3" x14ac:dyDescent="0.35">
      <c r="A6751" t="s">
        <v>18</v>
      </c>
      <c r="B6751" t="str">
        <f>VLOOKUP(sales_pipeline!D8128,[2]products!$A:$C,2,0)</f>
        <v>MG</v>
      </c>
      <c r="C6751" s="4">
        <f>VLOOKUP(sales_pipeline!D8128,[2]products!$A:$C,3,FALSE)</f>
        <v>55</v>
      </c>
    </row>
    <row r="6752" spans="1:3" x14ac:dyDescent="0.35">
      <c r="A6752" t="s">
        <v>10</v>
      </c>
      <c r="B6752" t="str">
        <f>VLOOKUP(sales_pipeline!D8129,[2]products!$A:$C,2,0)</f>
        <v>GTX</v>
      </c>
      <c r="C6752" s="4">
        <f>VLOOKUP(sales_pipeline!D8129,[2]products!$A:$C,3,FALSE)</f>
        <v>1096</v>
      </c>
    </row>
    <row r="6753" spans="1:3" x14ac:dyDescent="0.35">
      <c r="A6753" t="s">
        <v>18</v>
      </c>
      <c r="B6753" t="str">
        <f>VLOOKUP(sales_pipeline!D8132,[2]products!$A:$C,2,0)</f>
        <v>MG</v>
      </c>
      <c r="C6753" s="4">
        <f>VLOOKUP(sales_pipeline!D8132,[2]products!$A:$C,3,FALSE)</f>
        <v>55</v>
      </c>
    </row>
    <row r="6754" spans="1:3" x14ac:dyDescent="0.35">
      <c r="A6754" t="s">
        <v>10</v>
      </c>
      <c r="B6754" t="str">
        <f>VLOOKUP(sales_pipeline!D8133,[2]products!$A:$C,2,0)</f>
        <v>GTX</v>
      </c>
      <c r="C6754" s="4">
        <f>VLOOKUP(sales_pipeline!D8133,[2]products!$A:$C,3,FALSE)</f>
        <v>1096</v>
      </c>
    </row>
    <row r="6755" spans="1:3" x14ac:dyDescent="0.35">
      <c r="A6755" t="s">
        <v>10</v>
      </c>
      <c r="B6755" t="str">
        <f>VLOOKUP(sales_pipeline!D8134,[2]products!$A:$C,2,0)</f>
        <v>GTX</v>
      </c>
      <c r="C6755" s="4">
        <f>VLOOKUP(sales_pipeline!D8134,[2]products!$A:$C,3,FALSE)</f>
        <v>1096</v>
      </c>
    </row>
    <row r="6756" spans="1:3" x14ac:dyDescent="0.35">
      <c r="A6756" t="s">
        <v>39</v>
      </c>
      <c r="B6756" t="str">
        <f>VLOOKUP(sales_pipeline!D8136,[2]products!$A:$C,2,0)</f>
        <v>MG</v>
      </c>
      <c r="C6756" s="4">
        <f>VLOOKUP(sales_pipeline!D8136,[2]products!$A:$C,3,FALSE)</f>
        <v>3393</v>
      </c>
    </row>
    <row r="6757" spans="1:3" x14ac:dyDescent="0.35">
      <c r="A6757" t="s">
        <v>39</v>
      </c>
      <c r="B6757" t="str">
        <f>VLOOKUP(sales_pipeline!D8137,[2]products!$A:$C,2,0)</f>
        <v>MG</v>
      </c>
      <c r="C6757" s="4">
        <f>VLOOKUP(sales_pipeline!D8137,[2]products!$A:$C,3,FALSE)</f>
        <v>3393</v>
      </c>
    </row>
    <row r="6758" spans="1:3" x14ac:dyDescent="0.35">
      <c r="A6758" t="s">
        <v>39</v>
      </c>
      <c r="B6758" t="str">
        <f>VLOOKUP(sales_pipeline!D8139,[2]products!$A:$C,2,0)</f>
        <v>MG</v>
      </c>
      <c r="C6758" s="4">
        <f>VLOOKUP(sales_pipeline!D8139,[2]products!$A:$C,3,FALSE)</f>
        <v>3393</v>
      </c>
    </row>
    <row r="6759" spans="1:3" x14ac:dyDescent="0.35">
      <c r="A6759" t="s">
        <v>18</v>
      </c>
      <c r="B6759" t="str">
        <f>VLOOKUP(sales_pipeline!D8140,[2]products!$A:$C,2,0)</f>
        <v>MG</v>
      </c>
      <c r="C6759" s="4">
        <f>VLOOKUP(sales_pipeline!D8140,[2]products!$A:$C,3,FALSE)</f>
        <v>55</v>
      </c>
    </row>
    <row r="6760" spans="1:3" x14ac:dyDescent="0.35">
      <c r="A6760" t="s">
        <v>20</v>
      </c>
      <c r="B6760" t="str">
        <f>VLOOKUP(sales_pipeline!D8141,[2]products!$A:$C,2,0)</f>
        <v>GTX</v>
      </c>
      <c r="C6760" s="4">
        <f>VLOOKUP(sales_pipeline!D8141,[2]products!$A:$C,3,FALSE)</f>
        <v>550</v>
      </c>
    </row>
    <row r="6761" spans="1:3" x14ac:dyDescent="0.35">
      <c r="A6761" t="s">
        <v>48</v>
      </c>
      <c r="B6761" t="str">
        <f>VLOOKUP(sales_pipeline!D8142,[2]products!$A:$C,2,0)</f>
        <v>GTX</v>
      </c>
      <c r="C6761" s="4">
        <f>VLOOKUP(sales_pipeline!D8142,[2]products!$A:$C,3,FALSE)</f>
        <v>5482</v>
      </c>
    </row>
    <row r="6762" spans="1:3" x14ac:dyDescent="0.35">
      <c r="A6762" t="s">
        <v>10</v>
      </c>
      <c r="B6762" t="str">
        <f>VLOOKUP(sales_pipeline!D8143,[2]products!$A:$C,2,0)</f>
        <v>GTX</v>
      </c>
      <c r="C6762" s="4">
        <f>VLOOKUP(sales_pipeline!D8143,[2]products!$A:$C,3,FALSE)</f>
        <v>1096</v>
      </c>
    </row>
    <row r="6763" spans="1:3" x14ac:dyDescent="0.35">
      <c r="A6763" t="s">
        <v>48</v>
      </c>
      <c r="B6763" t="str">
        <f>VLOOKUP(sales_pipeline!D8144,[2]products!$A:$C,2,0)</f>
        <v>GTX</v>
      </c>
      <c r="C6763" s="4">
        <f>VLOOKUP(sales_pipeline!D8144,[2]products!$A:$C,3,FALSE)</f>
        <v>5482</v>
      </c>
    </row>
    <row r="6764" spans="1:3" x14ac:dyDescent="0.35">
      <c r="A6764" t="s">
        <v>10</v>
      </c>
      <c r="B6764" t="str">
        <f>VLOOKUP(sales_pipeline!D8145,[2]products!$A:$C,2,0)</f>
        <v>GTX</v>
      </c>
      <c r="C6764" s="4">
        <f>VLOOKUP(sales_pipeline!D8145,[2]products!$A:$C,3,FALSE)</f>
        <v>1096</v>
      </c>
    </row>
    <row r="6765" spans="1:3" x14ac:dyDescent="0.35">
      <c r="A6765" t="s">
        <v>39</v>
      </c>
      <c r="B6765" t="str">
        <f>VLOOKUP(sales_pipeline!D8147,[2]products!$A:$C,2,0)</f>
        <v>MG</v>
      </c>
      <c r="C6765" s="4">
        <f>VLOOKUP(sales_pipeline!D8147,[2]products!$A:$C,3,FALSE)</f>
        <v>3393</v>
      </c>
    </row>
    <row r="6766" spans="1:3" x14ac:dyDescent="0.35">
      <c r="A6766" t="s">
        <v>48</v>
      </c>
      <c r="B6766" t="str">
        <f>VLOOKUP(sales_pipeline!D8148,[2]products!$A:$C,2,0)</f>
        <v>GTX</v>
      </c>
      <c r="C6766" s="4">
        <f>VLOOKUP(sales_pipeline!D8148,[2]products!$A:$C,3,FALSE)</f>
        <v>5482</v>
      </c>
    </row>
    <row r="6767" spans="1:3" x14ac:dyDescent="0.35">
      <c r="A6767" t="s">
        <v>10</v>
      </c>
      <c r="B6767" t="str">
        <f>VLOOKUP(sales_pipeline!D8149,[2]products!$A:$C,2,0)</f>
        <v>GTX</v>
      </c>
      <c r="C6767" s="4">
        <f>VLOOKUP(sales_pipeline!D8149,[2]products!$A:$C,3,FALSE)</f>
        <v>1096</v>
      </c>
    </row>
    <row r="6768" spans="1:3" x14ac:dyDescent="0.35">
      <c r="A6768" t="s">
        <v>39</v>
      </c>
      <c r="B6768" t="str">
        <f>VLOOKUP(sales_pipeline!D8150,[2]products!$A:$C,2,0)</f>
        <v>MG</v>
      </c>
      <c r="C6768" s="4">
        <f>VLOOKUP(sales_pipeline!D8150,[2]products!$A:$C,3,FALSE)</f>
        <v>3393</v>
      </c>
    </row>
    <row r="6769" spans="1:3" x14ac:dyDescent="0.35">
      <c r="A6769" t="s">
        <v>20</v>
      </c>
      <c r="B6769" t="str">
        <f>VLOOKUP(sales_pipeline!D8151,[2]products!$A:$C,2,0)</f>
        <v>GTX</v>
      </c>
      <c r="C6769" s="4">
        <f>VLOOKUP(sales_pipeline!D8151,[2]products!$A:$C,3,FALSE)</f>
        <v>550</v>
      </c>
    </row>
    <row r="6770" spans="1:3" x14ac:dyDescent="0.35">
      <c r="A6770" t="s">
        <v>10</v>
      </c>
      <c r="B6770" t="str">
        <f>VLOOKUP(sales_pipeline!D8152,[2]products!$A:$C,2,0)</f>
        <v>GTX</v>
      </c>
      <c r="C6770" s="4">
        <f>VLOOKUP(sales_pipeline!D8152,[2]products!$A:$C,3,FALSE)</f>
        <v>1096</v>
      </c>
    </row>
    <row r="6771" spans="1:3" x14ac:dyDescent="0.35">
      <c r="A6771" t="s">
        <v>20</v>
      </c>
      <c r="B6771" t="str">
        <f>VLOOKUP(sales_pipeline!D8153,[2]products!$A:$C,2,0)</f>
        <v>GTX</v>
      </c>
      <c r="C6771" s="4">
        <f>VLOOKUP(sales_pipeline!D8153,[2]products!$A:$C,3,FALSE)</f>
        <v>550</v>
      </c>
    </row>
    <row r="6772" spans="1:3" x14ac:dyDescent="0.35">
      <c r="A6772" t="s">
        <v>18</v>
      </c>
      <c r="B6772" t="str">
        <f>VLOOKUP(sales_pipeline!D8154,[2]products!$A:$C,2,0)</f>
        <v>MG</v>
      </c>
      <c r="C6772" s="4">
        <f>VLOOKUP(sales_pipeline!D8154,[2]products!$A:$C,3,FALSE)</f>
        <v>55</v>
      </c>
    </row>
    <row r="6773" spans="1:3" x14ac:dyDescent="0.35">
      <c r="A6773" t="s">
        <v>39</v>
      </c>
      <c r="B6773" t="str">
        <f>VLOOKUP(sales_pipeline!D8155,[2]products!$A:$C,2,0)</f>
        <v>MG</v>
      </c>
      <c r="C6773" s="4">
        <f>VLOOKUP(sales_pipeline!D8155,[2]products!$A:$C,3,FALSE)</f>
        <v>3393</v>
      </c>
    </row>
    <row r="6774" spans="1:3" x14ac:dyDescent="0.35">
      <c r="A6774" t="s">
        <v>39</v>
      </c>
      <c r="B6774" t="str">
        <f>VLOOKUP(sales_pipeline!D8156,[2]products!$A:$C,2,0)</f>
        <v>MG</v>
      </c>
      <c r="C6774" s="4">
        <f>VLOOKUP(sales_pipeline!D8156,[2]products!$A:$C,3,FALSE)</f>
        <v>3393</v>
      </c>
    </row>
    <row r="6775" spans="1:3" x14ac:dyDescent="0.35">
      <c r="A6775" t="s">
        <v>10</v>
      </c>
      <c r="B6775" t="str">
        <f>VLOOKUP(sales_pipeline!D8158,[2]products!$A:$C,2,0)</f>
        <v>GTX</v>
      </c>
      <c r="C6775" s="4">
        <f>VLOOKUP(sales_pipeline!D8158,[2]products!$A:$C,3,FALSE)</f>
        <v>1096</v>
      </c>
    </row>
    <row r="6776" spans="1:3" x14ac:dyDescent="0.35">
      <c r="A6776" t="s">
        <v>39</v>
      </c>
      <c r="B6776" t="str">
        <f>VLOOKUP(sales_pipeline!D8159,[2]products!$A:$C,2,0)</f>
        <v>MG</v>
      </c>
      <c r="C6776" s="4">
        <f>VLOOKUP(sales_pipeline!D8159,[2]products!$A:$C,3,FALSE)</f>
        <v>3393</v>
      </c>
    </row>
    <row r="6777" spans="1:3" x14ac:dyDescent="0.35">
      <c r="A6777" t="s">
        <v>18</v>
      </c>
      <c r="B6777" t="str">
        <f>VLOOKUP(sales_pipeline!D8160,[2]products!$A:$C,2,0)</f>
        <v>MG</v>
      </c>
      <c r="C6777" s="4">
        <f>VLOOKUP(sales_pipeline!D8160,[2]products!$A:$C,3,FALSE)</f>
        <v>55</v>
      </c>
    </row>
    <row r="6778" spans="1:3" x14ac:dyDescent="0.35">
      <c r="A6778" t="s">
        <v>20</v>
      </c>
      <c r="B6778" t="str">
        <f>VLOOKUP(sales_pipeline!D8161,[2]products!$A:$C,2,0)</f>
        <v>GTX</v>
      </c>
      <c r="C6778" s="4">
        <f>VLOOKUP(sales_pipeline!D8161,[2]products!$A:$C,3,FALSE)</f>
        <v>550</v>
      </c>
    </row>
    <row r="6779" spans="1:3" x14ac:dyDescent="0.35">
      <c r="A6779" t="s">
        <v>10</v>
      </c>
      <c r="B6779" t="str">
        <f>VLOOKUP(sales_pipeline!D8162,[2]products!$A:$C,2,0)</f>
        <v>GTX</v>
      </c>
      <c r="C6779" s="4">
        <f>VLOOKUP(sales_pipeline!D8162,[2]products!$A:$C,3,FALSE)</f>
        <v>1096</v>
      </c>
    </row>
    <row r="6780" spans="1:3" x14ac:dyDescent="0.35">
      <c r="A6780" t="s">
        <v>48</v>
      </c>
      <c r="B6780" t="str">
        <f>VLOOKUP(sales_pipeline!D8163,[2]products!$A:$C,2,0)</f>
        <v>GTX</v>
      </c>
      <c r="C6780" s="4">
        <f>VLOOKUP(sales_pipeline!D8163,[2]products!$A:$C,3,FALSE)</f>
        <v>5482</v>
      </c>
    </row>
    <row r="6781" spans="1:3" x14ac:dyDescent="0.35">
      <c r="A6781" t="s">
        <v>20</v>
      </c>
      <c r="B6781" t="str">
        <f>VLOOKUP(sales_pipeline!D8164,[2]products!$A:$C,2,0)</f>
        <v>GTX</v>
      </c>
      <c r="C6781" s="4">
        <f>VLOOKUP(sales_pipeline!D8164,[2]products!$A:$C,3,FALSE)</f>
        <v>550</v>
      </c>
    </row>
    <row r="6782" spans="1:3" x14ac:dyDescent="0.35">
      <c r="A6782" t="s">
        <v>48</v>
      </c>
      <c r="B6782" t="str">
        <f>VLOOKUP(sales_pipeline!D8165,[2]products!$A:$C,2,0)</f>
        <v>GTX</v>
      </c>
      <c r="C6782" s="4">
        <f>VLOOKUP(sales_pipeline!D8165,[2]products!$A:$C,3,FALSE)</f>
        <v>5482</v>
      </c>
    </row>
    <row r="6783" spans="1:3" x14ac:dyDescent="0.35">
      <c r="A6783" t="s">
        <v>20</v>
      </c>
      <c r="B6783" t="str">
        <f>VLOOKUP(sales_pipeline!D8166,[2]products!$A:$C,2,0)</f>
        <v>GTX</v>
      </c>
      <c r="C6783" s="4">
        <f>VLOOKUP(sales_pipeline!D8166,[2]products!$A:$C,3,FALSE)</f>
        <v>550</v>
      </c>
    </row>
    <row r="6784" spans="1:3" x14ac:dyDescent="0.35">
      <c r="A6784" t="s">
        <v>39</v>
      </c>
      <c r="B6784" t="str">
        <f>VLOOKUP(sales_pipeline!D8167,[2]products!$A:$C,2,0)</f>
        <v>MG</v>
      </c>
      <c r="C6784" s="4">
        <f>VLOOKUP(sales_pipeline!D8167,[2]products!$A:$C,3,FALSE)</f>
        <v>3393</v>
      </c>
    </row>
    <row r="6785" spans="1:3" x14ac:dyDescent="0.35">
      <c r="A6785" t="s">
        <v>10</v>
      </c>
      <c r="B6785" t="str">
        <f>VLOOKUP(sales_pipeline!D8168,[2]products!$A:$C,2,0)</f>
        <v>GTX</v>
      </c>
      <c r="C6785" s="4">
        <f>VLOOKUP(sales_pipeline!D8168,[2]products!$A:$C,3,FALSE)</f>
        <v>1096</v>
      </c>
    </row>
    <row r="6786" spans="1:3" x14ac:dyDescent="0.35">
      <c r="A6786" t="s">
        <v>20</v>
      </c>
      <c r="B6786" t="str">
        <f>VLOOKUP(sales_pipeline!D8169,[2]products!$A:$C,2,0)</f>
        <v>GTX</v>
      </c>
      <c r="C6786" s="4">
        <f>VLOOKUP(sales_pipeline!D8169,[2]products!$A:$C,3,FALSE)</f>
        <v>550</v>
      </c>
    </row>
    <row r="6787" spans="1:3" x14ac:dyDescent="0.35">
      <c r="A6787" t="s">
        <v>18</v>
      </c>
      <c r="B6787" t="str">
        <f>VLOOKUP(sales_pipeline!D8170,[2]products!$A:$C,2,0)</f>
        <v>MG</v>
      </c>
      <c r="C6787" s="4">
        <f>VLOOKUP(sales_pipeline!D8170,[2]products!$A:$C,3,FALSE)</f>
        <v>55</v>
      </c>
    </row>
    <row r="6788" spans="1:3" x14ac:dyDescent="0.35">
      <c r="A6788" t="s">
        <v>18</v>
      </c>
      <c r="B6788" t="str">
        <f>VLOOKUP(sales_pipeline!D8171,[2]products!$A:$C,2,0)</f>
        <v>MG</v>
      </c>
      <c r="C6788" s="4">
        <f>VLOOKUP(sales_pipeline!D8171,[2]products!$A:$C,3,FALSE)</f>
        <v>55</v>
      </c>
    </row>
    <row r="6789" spans="1:3" x14ac:dyDescent="0.35">
      <c r="A6789" t="s">
        <v>39</v>
      </c>
      <c r="B6789" t="str">
        <f>VLOOKUP(sales_pipeline!D8172,[2]products!$A:$C,2,0)</f>
        <v>MG</v>
      </c>
      <c r="C6789" s="4">
        <f>VLOOKUP(sales_pipeline!D8172,[2]products!$A:$C,3,FALSE)</f>
        <v>3393</v>
      </c>
    </row>
    <row r="6790" spans="1:3" x14ac:dyDescent="0.35">
      <c r="A6790" t="s">
        <v>39</v>
      </c>
      <c r="B6790" t="str">
        <f>VLOOKUP(sales_pipeline!D8173,[2]products!$A:$C,2,0)</f>
        <v>MG</v>
      </c>
      <c r="C6790" s="4">
        <f>VLOOKUP(sales_pipeline!D8173,[2]products!$A:$C,3,FALSE)</f>
        <v>3393</v>
      </c>
    </row>
    <row r="6791" spans="1:3" x14ac:dyDescent="0.35">
      <c r="A6791" t="s">
        <v>48</v>
      </c>
      <c r="B6791" t="str">
        <f>VLOOKUP(sales_pipeline!D8174,[2]products!$A:$C,2,0)</f>
        <v>GTX</v>
      </c>
      <c r="C6791" s="4">
        <f>VLOOKUP(sales_pipeline!D8174,[2]products!$A:$C,3,FALSE)</f>
        <v>5482</v>
      </c>
    </row>
    <row r="6792" spans="1:3" x14ac:dyDescent="0.35">
      <c r="A6792" t="s">
        <v>39</v>
      </c>
      <c r="B6792" t="str">
        <f>VLOOKUP(sales_pipeline!D8175,[2]products!$A:$C,2,0)</f>
        <v>MG</v>
      </c>
      <c r="C6792" s="4">
        <f>VLOOKUP(sales_pipeline!D8175,[2]products!$A:$C,3,FALSE)</f>
        <v>3393</v>
      </c>
    </row>
    <row r="6793" spans="1:3" x14ac:dyDescent="0.35">
      <c r="A6793" t="s">
        <v>48</v>
      </c>
      <c r="B6793" t="str">
        <f>VLOOKUP(sales_pipeline!D8176,[2]products!$A:$C,2,0)</f>
        <v>GTX</v>
      </c>
      <c r="C6793" s="4">
        <f>VLOOKUP(sales_pipeline!D8176,[2]products!$A:$C,3,FALSE)</f>
        <v>5482</v>
      </c>
    </row>
    <row r="6794" spans="1:3" x14ac:dyDescent="0.35">
      <c r="A6794" t="s">
        <v>20</v>
      </c>
      <c r="B6794" t="str">
        <f>VLOOKUP(sales_pipeline!D8177,[2]products!$A:$C,2,0)</f>
        <v>GTX</v>
      </c>
      <c r="C6794" s="4">
        <f>VLOOKUP(sales_pipeline!D8177,[2]products!$A:$C,3,FALSE)</f>
        <v>550</v>
      </c>
    </row>
    <row r="6795" spans="1:3" x14ac:dyDescent="0.35">
      <c r="A6795" t="s">
        <v>10</v>
      </c>
      <c r="B6795" t="str">
        <f>VLOOKUP(sales_pipeline!D8178,[2]products!$A:$C,2,0)</f>
        <v>GTX</v>
      </c>
      <c r="C6795" s="4">
        <f>VLOOKUP(sales_pipeline!D8178,[2]products!$A:$C,3,FALSE)</f>
        <v>1096</v>
      </c>
    </row>
    <row r="6796" spans="1:3" x14ac:dyDescent="0.35">
      <c r="A6796" t="s">
        <v>48</v>
      </c>
      <c r="B6796" t="str">
        <f>VLOOKUP(sales_pipeline!D8179,[2]products!$A:$C,2,0)</f>
        <v>GTX</v>
      </c>
      <c r="C6796" s="4">
        <f>VLOOKUP(sales_pipeline!D8179,[2]products!$A:$C,3,FALSE)</f>
        <v>5482</v>
      </c>
    </row>
    <row r="6797" spans="1:3" x14ac:dyDescent="0.35">
      <c r="A6797" t="s">
        <v>10</v>
      </c>
      <c r="B6797" t="str">
        <f>VLOOKUP(sales_pipeline!D8180,[2]products!$A:$C,2,0)</f>
        <v>GTX</v>
      </c>
      <c r="C6797" s="4">
        <f>VLOOKUP(sales_pipeline!D8180,[2]products!$A:$C,3,FALSE)</f>
        <v>1096</v>
      </c>
    </row>
    <row r="6798" spans="1:3" x14ac:dyDescent="0.35">
      <c r="A6798" t="s">
        <v>10</v>
      </c>
      <c r="B6798" t="str">
        <f>VLOOKUP(sales_pipeline!D8181,[2]products!$A:$C,2,0)</f>
        <v>GTX</v>
      </c>
      <c r="C6798" s="4">
        <f>VLOOKUP(sales_pipeline!D8181,[2]products!$A:$C,3,FALSE)</f>
        <v>1096</v>
      </c>
    </row>
    <row r="6799" spans="1:3" x14ac:dyDescent="0.35">
      <c r="A6799" t="s">
        <v>10</v>
      </c>
      <c r="B6799" t="str">
        <f>VLOOKUP(sales_pipeline!D8182,[2]products!$A:$C,2,0)</f>
        <v>GTX</v>
      </c>
      <c r="C6799" s="4">
        <f>VLOOKUP(sales_pipeline!D8182,[2]products!$A:$C,3,FALSE)</f>
        <v>1096</v>
      </c>
    </row>
    <row r="6800" spans="1:3" x14ac:dyDescent="0.35">
      <c r="A6800" t="s">
        <v>20</v>
      </c>
      <c r="B6800" t="str">
        <f>VLOOKUP(sales_pipeline!D8183,[2]products!$A:$C,2,0)</f>
        <v>GTX</v>
      </c>
      <c r="C6800" s="4">
        <f>VLOOKUP(sales_pipeline!D8183,[2]products!$A:$C,3,FALSE)</f>
        <v>550</v>
      </c>
    </row>
    <row r="6801" spans="1:3" x14ac:dyDescent="0.35">
      <c r="A6801" t="s">
        <v>48</v>
      </c>
      <c r="B6801" t="str">
        <f>VLOOKUP(sales_pipeline!D8184,[2]products!$A:$C,2,0)</f>
        <v>GTX</v>
      </c>
      <c r="C6801" s="4">
        <f>VLOOKUP(sales_pipeline!D8184,[2]products!$A:$C,3,FALSE)</f>
        <v>5482</v>
      </c>
    </row>
    <row r="6802" spans="1:3" x14ac:dyDescent="0.35">
      <c r="A6802" t="s">
        <v>10</v>
      </c>
      <c r="B6802" t="str">
        <f>VLOOKUP(sales_pipeline!D8185,[2]products!$A:$C,2,0)</f>
        <v>GTX</v>
      </c>
      <c r="C6802" s="4">
        <f>VLOOKUP(sales_pipeline!D8185,[2]products!$A:$C,3,FALSE)</f>
        <v>1096</v>
      </c>
    </row>
    <row r="6803" spans="1:3" x14ac:dyDescent="0.35">
      <c r="A6803" t="s">
        <v>10</v>
      </c>
      <c r="B6803" t="str">
        <f>VLOOKUP(sales_pipeline!D8186,[2]products!$A:$C,2,0)</f>
        <v>GTX</v>
      </c>
      <c r="C6803" s="4">
        <f>VLOOKUP(sales_pipeline!D8186,[2]products!$A:$C,3,FALSE)</f>
        <v>1096</v>
      </c>
    </row>
    <row r="6804" spans="1:3" x14ac:dyDescent="0.35">
      <c r="A6804" t="s">
        <v>39</v>
      </c>
      <c r="B6804" t="str">
        <f>VLOOKUP(sales_pipeline!D8187,[2]products!$A:$C,2,0)</f>
        <v>MG</v>
      </c>
      <c r="C6804" s="4">
        <f>VLOOKUP(sales_pipeline!D8187,[2]products!$A:$C,3,FALSE)</f>
        <v>3393</v>
      </c>
    </row>
    <row r="6805" spans="1:3" x14ac:dyDescent="0.35">
      <c r="A6805" t="s">
        <v>10</v>
      </c>
      <c r="B6805" t="str">
        <f>VLOOKUP(sales_pipeline!D8189,[2]products!$A:$C,2,0)</f>
        <v>GTX</v>
      </c>
      <c r="C6805" s="4">
        <f>VLOOKUP(sales_pipeline!D8189,[2]products!$A:$C,3,FALSE)</f>
        <v>1096</v>
      </c>
    </row>
    <row r="6806" spans="1:3" x14ac:dyDescent="0.35">
      <c r="A6806" t="s">
        <v>18</v>
      </c>
      <c r="B6806" t="str">
        <f>VLOOKUP(sales_pipeline!D8190,[2]products!$A:$C,2,0)</f>
        <v>MG</v>
      </c>
      <c r="C6806" s="4">
        <f>VLOOKUP(sales_pipeline!D8190,[2]products!$A:$C,3,FALSE)</f>
        <v>55</v>
      </c>
    </row>
    <row r="6807" spans="1:3" x14ac:dyDescent="0.35">
      <c r="A6807" t="s">
        <v>10</v>
      </c>
      <c r="B6807" t="str">
        <f>VLOOKUP(sales_pipeline!D8191,[2]products!$A:$C,2,0)</f>
        <v>GTX</v>
      </c>
      <c r="C6807" s="4">
        <f>VLOOKUP(sales_pipeline!D8191,[2]products!$A:$C,3,FALSE)</f>
        <v>1096</v>
      </c>
    </row>
    <row r="6808" spans="1:3" x14ac:dyDescent="0.35">
      <c r="A6808" t="s">
        <v>18</v>
      </c>
      <c r="B6808" t="str">
        <f>VLOOKUP(sales_pipeline!D8192,[2]products!$A:$C,2,0)</f>
        <v>MG</v>
      </c>
      <c r="C6808" s="4">
        <f>VLOOKUP(sales_pipeline!D8192,[2]products!$A:$C,3,FALSE)</f>
        <v>55</v>
      </c>
    </row>
    <row r="6809" spans="1:3" x14ac:dyDescent="0.35">
      <c r="A6809" t="s">
        <v>18</v>
      </c>
      <c r="B6809" t="str">
        <f>VLOOKUP(sales_pipeline!D8193,[2]products!$A:$C,2,0)</f>
        <v>MG</v>
      </c>
      <c r="C6809" s="4">
        <f>VLOOKUP(sales_pipeline!D8193,[2]products!$A:$C,3,FALSE)</f>
        <v>55</v>
      </c>
    </row>
    <row r="6810" spans="1:3" x14ac:dyDescent="0.35">
      <c r="A6810" t="s">
        <v>18</v>
      </c>
      <c r="B6810" t="str">
        <f>VLOOKUP(sales_pipeline!D8194,[2]products!$A:$C,2,0)</f>
        <v>MG</v>
      </c>
      <c r="C6810" s="4">
        <f>VLOOKUP(sales_pipeline!D8194,[2]products!$A:$C,3,FALSE)</f>
        <v>55</v>
      </c>
    </row>
    <row r="6811" spans="1:3" x14ac:dyDescent="0.35">
      <c r="A6811" t="s">
        <v>10</v>
      </c>
      <c r="B6811" t="str">
        <f>VLOOKUP(sales_pipeline!D8195,[2]products!$A:$C,2,0)</f>
        <v>GTX</v>
      </c>
      <c r="C6811" s="4">
        <f>VLOOKUP(sales_pipeline!D8195,[2]products!$A:$C,3,FALSE)</f>
        <v>1096</v>
      </c>
    </row>
    <row r="6812" spans="1:3" x14ac:dyDescent="0.35">
      <c r="A6812" t="s">
        <v>18</v>
      </c>
      <c r="B6812" t="str">
        <f>VLOOKUP(sales_pipeline!D8196,[2]products!$A:$C,2,0)</f>
        <v>MG</v>
      </c>
      <c r="C6812" s="4">
        <f>VLOOKUP(sales_pipeline!D8196,[2]products!$A:$C,3,FALSE)</f>
        <v>55</v>
      </c>
    </row>
    <row r="6813" spans="1:3" x14ac:dyDescent="0.35">
      <c r="A6813" t="s">
        <v>18</v>
      </c>
      <c r="B6813" t="str">
        <f>VLOOKUP(sales_pipeline!D8198,[2]products!$A:$C,2,0)</f>
        <v>MG</v>
      </c>
      <c r="C6813" s="4">
        <f>VLOOKUP(sales_pipeline!D8198,[2]products!$A:$C,3,FALSE)</f>
        <v>55</v>
      </c>
    </row>
    <row r="6814" spans="1:3" x14ac:dyDescent="0.35">
      <c r="A6814" t="s">
        <v>48</v>
      </c>
      <c r="B6814" t="str">
        <f>VLOOKUP(sales_pipeline!D8199,[2]products!$A:$C,2,0)</f>
        <v>GTX</v>
      </c>
      <c r="C6814" s="4">
        <f>VLOOKUP(sales_pipeline!D8199,[2]products!$A:$C,3,FALSE)</f>
        <v>5482</v>
      </c>
    </row>
    <row r="6815" spans="1:3" x14ac:dyDescent="0.35">
      <c r="A6815" t="s">
        <v>10</v>
      </c>
      <c r="B6815" t="str">
        <f>VLOOKUP(sales_pipeline!D8200,[2]products!$A:$C,2,0)</f>
        <v>GTX</v>
      </c>
      <c r="C6815" s="4">
        <f>VLOOKUP(sales_pipeline!D8200,[2]products!$A:$C,3,FALSE)</f>
        <v>1096</v>
      </c>
    </row>
    <row r="6816" spans="1:3" x14ac:dyDescent="0.35">
      <c r="A6816" t="s">
        <v>20</v>
      </c>
      <c r="B6816" t="str">
        <f>VLOOKUP(sales_pipeline!D8201,[2]products!$A:$C,2,0)</f>
        <v>GTX</v>
      </c>
      <c r="C6816" s="4">
        <f>VLOOKUP(sales_pipeline!D8201,[2]products!$A:$C,3,FALSE)</f>
        <v>550</v>
      </c>
    </row>
    <row r="6817" spans="1:3" x14ac:dyDescent="0.35">
      <c r="A6817" t="s">
        <v>18</v>
      </c>
      <c r="B6817" t="str">
        <f>VLOOKUP(sales_pipeline!D8202,[2]products!$A:$C,2,0)</f>
        <v>MG</v>
      </c>
      <c r="C6817" s="4">
        <f>VLOOKUP(sales_pipeline!D8202,[2]products!$A:$C,3,FALSE)</f>
        <v>55</v>
      </c>
    </row>
    <row r="6818" spans="1:3" x14ac:dyDescent="0.35">
      <c r="A6818" t="s">
        <v>48</v>
      </c>
      <c r="B6818" t="str">
        <f>VLOOKUP(sales_pipeline!D8203,[2]products!$A:$C,2,0)</f>
        <v>GTX</v>
      </c>
      <c r="C6818" s="4">
        <f>VLOOKUP(sales_pipeline!D8203,[2]products!$A:$C,3,FALSE)</f>
        <v>5482</v>
      </c>
    </row>
    <row r="6819" spans="1:3" x14ac:dyDescent="0.35">
      <c r="A6819" t="s">
        <v>18</v>
      </c>
      <c r="B6819" t="str">
        <f>VLOOKUP(sales_pipeline!D8204,[2]products!$A:$C,2,0)</f>
        <v>MG</v>
      </c>
      <c r="C6819" s="4">
        <f>VLOOKUP(sales_pipeline!D8204,[2]products!$A:$C,3,FALSE)</f>
        <v>55</v>
      </c>
    </row>
    <row r="6820" spans="1:3" x14ac:dyDescent="0.35">
      <c r="A6820" t="s">
        <v>18</v>
      </c>
      <c r="B6820" t="str">
        <f>VLOOKUP(sales_pipeline!D8205,[2]products!$A:$C,2,0)</f>
        <v>MG</v>
      </c>
      <c r="C6820" s="4">
        <f>VLOOKUP(sales_pipeline!D8205,[2]products!$A:$C,3,FALSE)</f>
        <v>55</v>
      </c>
    </row>
    <row r="6821" spans="1:3" x14ac:dyDescent="0.35">
      <c r="A6821" t="s">
        <v>20</v>
      </c>
      <c r="B6821" t="str">
        <f>VLOOKUP(sales_pipeline!D8206,[2]products!$A:$C,2,0)</f>
        <v>GTX</v>
      </c>
      <c r="C6821" s="4">
        <f>VLOOKUP(sales_pipeline!D8206,[2]products!$A:$C,3,FALSE)</f>
        <v>550</v>
      </c>
    </row>
    <row r="6822" spans="1:3" x14ac:dyDescent="0.35">
      <c r="A6822" t="s">
        <v>20</v>
      </c>
      <c r="B6822" t="str">
        <f>VLOOKUP(sales_pipeline!D8207,[2]products!$A:$C,2,0)</f>
        <v>GTX</v>
      </c>
      <c r="C6822" s="4">
        <f>VLOOKUP(sales_pipeline!D8207,[2]products!$A:$C,3,FALSE)</f>
        <v>550</v>
      </c>
    </row>
    <row r="6823" spans="1:3" x14ac:dyDescent="0.35">
      <c r="A6823" t="s">
        <v>20</v>
      </c>
      <c r="B6823" t="str">
        <f>VLOOKUP(sales_pipeline!D8208,[2]products!$A:$C,2,0)</f>
        <v>GTX</v>
      </c>
      <c r="C6823" s="4">
        <f>VLOOKUP(sales_pipeline!D8208,[2]products!$A:$C,3,FALSE)</f>
        <v>550</v>
      </c>
    </row>
    <row r="6824" spans="1:3" x14ac:dyDescent="0.35">
      <c r="A6824" t="s">
        <v>18</v>
      </c>
      <c r="B6824" t="str">
        <f>VLOOKUP(sales_pipeline!D8210,[2]products!$A:$C,2,0)</f>
        <v>MG</v>
      </c>
      <c r="C6824" s="4">
        <f>VLOOKUP(sales_pipeline!D8210,[2]products!$A:$C,3,FALSE)</f>
        <v>55</v>
      </c>
    </row>
    <row r="6825" spans="1:3" x14ac:dyDescent="0.35">
      <c r="A6825" t="s">
        <v>10</v>
      </c>
      <c r="B6825" t="str">
        <f>VLOOKUP(sales_pipeline!D8211,[2]products!$A:$C,2,0)</f>
        <v>GTX</v>
      </c>
      <c r="C6825" s="4">
        <f>VLOOKUP(sales_pipeline!D8211,[2]products!$A:$C,3,FALSE)</f>
        <v>1096</v>
      </c>
    </row>
    <row r="6826" spans="1:3" x14ac:dyDescent="0.35">
      <c r="A6826" t="s">
        <v>48</v>
      </c>
      <c r="B6826" t="str">
        <f>VLOOKUP(sales_pipeline!D8212,[2]products!$A:$C,2,0)</f>
        <v>GTX</v>
      </c>
      <c r="C6826" s="4">
        <f>VLOOKUP(sales_pipeline!D8212,[2]products!$A:$C,3,FALSE)</f>
        <v>5482</v>
      </c>
    </row>
    <row r="6827" spans="1:3" x14ac:dyDescent="0.35">
      <c r="A6827" t="s">
        <v>18</v>
      </c>
      <c r="B6827" t="str">
        <f>VLOOKUP(sales_pipeline!D8213,[2]products!$A:$C,2,0)</f>
        <v>MG</v>
      </c>
      <c r="C6827" s="4">
        <f>VLOOKUP(sales_pipeline!D8213,[2]products!$A:$C,3,FALSE)</f>
        <v>55</v>
      </c>
    </row>
    <row r="6828" spans="1:3" x14ac:dyDescent="0.35">
      <c r="A6828" t="s">
        <v>10</v>
      </c>
      <c r="B6828" t="str">
        <f>VLOOKUP(sales_pipeline!D8214,[2]products!$A:$C,2,0)</f>
        <v>GTX</v>
      </c>
      <c r="C6828" s="4">
        <f>VLOOKUP(sales_pipeline!D8214,[2]products!$A:$C,3,FALSE)</f>
        <v>1096</v>
      </c>
    </row>
    <row r="6829" spans="1:3" x14ac:dyDescent="0.35">
      <c r="A6829" t="s">
        <v>18</v>
      </c>
      <c r="B6829" t="str">
        <f>VLOOKUP(sales_pipeline!D8215,[2]products!$A:$C,2,0)</f>
        <v>MG</v>
      </c>
      <c r="C6829" s="4">
        <f>VLOOKUP(sales_pipeline!D8215,[2]products!$A:$C,3,FALSE)</f>
        <v>55</v>
      </c>
    </row>
    <row r="6830" spans="1:3" x14ac:dyDescent="0.35">
      <c r="A6830" t="s">
        <v>10</v>
      </c>
      <c r="B6830" t="str">
        <f>VLOOKUP(sales_pipeline!D8217,[2]products!$A:$C,2,0)</f>
        <v>GTX</v>
      </c>
      <c r="C6830" s="4">
        <f>VLOOKUP(sales_pipeline!D8217,[2]products!$A:$C,3,FALSE)</f>
        <v>1096</v>
      </c>
    </row>
    <row r="6831" spans="1:3" x14ac:dyDescent="0.35">
      <c r="A6831" t="s">
        <v>10</v>
      </c>
      <c r="B6831" t="str">
        <f>VLOOKUP(sales_pipeline!D8218,[2]products!$A:$C,2,0)</f>
        <v>GTX</v>
      </c>
      <c r="C6831" s="4">
        <f>VLOOKUP(sales_pipeline!D8218,[2]products!$A:$C,3,FALSE)</f>
        <v>1096</v>
      </c>
    </row>
    <row r="6832" spans="1:3" x14ac:dyDescent="0.35">
      <c r="A6832" t="s">
        <v>18</v>
      </c>
      <c r="B6832" t="str">
        <f>VLOOKUP(sales_pipeline!D8219,[2]products!$A:$C,2,0)</f>
        <v>MG</v>
      </c>
      <c r="C6832" s="4">
        <f>VLOOKUP(sales_pipeline!D8219,[2]products!$A:$C,3,FALSE)</f>
        <v>55</v>
      </c>
    </row>
    <row r="6833" spans="1:3" x14ac:dyDescent="0.35">
      <c r="A6833" t="s">
        <v>10</v>
      </c>
      <c r="B6833" t="str">
        <f>VLOOKUP(sales_pipeline!D8220,[2]products!$A:$C,2,0)</f>
        <v>GTX</v>
      </c>
      <c r="C6833" s="4">
        <f>VLOOKUP(sales_pipeline!D8220,[2]products!$A:$C,3,FALSE)</f>
        <v>1096</v>
      </c>
    </row>
    <row r="6834" spans="1:3" x14ac:dyDescent="0.35">
      <c r="A6834" t="s">
        <v>39</v>
      </c>
      <c r="B6834" t="str">
        <f>VLOOKUP(sales_pipeline!D8221,[2]products!$A:$C,2,0)</f>
        <v>MG</v>
      </c>
      <c r="C6834" s="4">
        <f>VLOOKUP(sales_pipeline!D8221,[2]products!$A:$C,3,FALSE)</f>
        <v>3393</v>
      </c>
    </row>
    <row r="6835" spans="1:3" x14ac:dyDescent="0.35">
      <c r="A6835" t="s">
        <v>48</v>
      </c>
      <c r="B6835" t="str">
        <f>VLOOKUP(sales_pipeline!D8222,[2]products!$A:$C,2,0)</f>
        <v>GTX</v>
      </c>
      <c r="C6835" s="4">
        <f>VLOOKUP(sales_pipeline!D8222,[2]products!$A:$C,3,FALSE)</f>
        <v>5482</v>
      </c>
    </row>
    <row r="6836" spans="1:3" x14ac:dyDescent="0.35">
      <c r="A6836" t="s">
        <v>18</v>
      </c>
      <c r="B6836" t="str">
        <f>VLOOKUP(sales_pipeline!D8223,[2]products!$A:$C,2,0)</f>
        <v>MG</v>
      </c>
      <c r="C6836" s="4">
        <f>VLOOKUP(sales_pipeline!D8223,[2]products!$A:$C,3,FALSE)</f>
        <v>55</v>
      </c>
    </row>
    <row r="6837" spans="1:3" x14ac:dyDescent="0.35">
      <c r="A6837" t="s">
        <v>48</v>
      </c>
      <c r="B6837" t="str">
        <f>VLOOKUP(sales_pipeline!D8224,[2]products!$A:$C,2,0)</f>
        <v>GTX</v>
      </c>
      <c r="C6837" s="4">
        <f>VLOOKUP(sales_pipeline!D8224,[2]products!$A:$C,3,FALSE)</f>
        <v>5482</v>
      </c>
    </row>
    <row r="6838" spans="1:3" x14ac:dyDescent="0.35">
      <c r="A6838" t="s">
        <v>18</v>
      </c>
      <c r="B6838" t="str">
        <f>VLOOKUP(sales_pipeline!D8225,[2]products!$A:$C,2,0)</f>
        <v>MG</v>
      </c>
      <c r="C6838" s="4">
        <f>VLOOKUP(sales_pipeline!D8225,[2]products!$A:$C,3,FALSE)</f>
        <v>55</v>
      </c>
    </row>
    <row r="6839" spans="1:3" x14ac:dyDescent="0.35">
      <c r="A6839" t="s">
        <v>10</v>
      </c>
      <c r="B6839" t="str">
        <f>VLOOKUP(sales_pipeline!D8227,[2]products!$A:$C,2,0)</f>
        <v>GTX</v>
      </c>
      <c r="C6839" s="4">
        <f>VLOOKUP(sales_pipeline!D8227,[2]products!$A:$C,3,FALSE)</f>
        <v>1096</v>
      </c>
    </row>
    <row r="6840" spans="1:3" x14ac:dyDescent="0.35">
      <c r="A6840" t="s">
        <v>20</v>
      </c>
      <c r="B6840" t="str">
        <f>VLOOKUP(sales_pipeline!D8228,[2]products!$A:$C,2,0)</f>
        <v>GTX</v>
      </c>
      <c r="C6840" s="4">
        <f>VLOOKUP(sales_pipeline!D8228,[2]products!$A:$C,3,FALSE)</f>
        <v>550</v>
      </c>
    </row>
    <row r="6841" spans="1:3" x14ac:dyDescent="0.35">
      <c r="A6841" t="s">
        <v>10</v>
      </c>
      <c r="B6841" t="str">
        <f>VLOOKUP(sales_pipeline!D8229,[2]products!$A:$C,2,0)</f>
        <v>GTX</v>
      </c>
      <c r="C6841" s="4">
        <f>VLOOKUP(sales_pipeline!D8229,[2]products!$A:$C,3,FALSE)</f>
        <v>1096</v>
      </c>
    </row>
    <row r="6842" spans="1:3" x14ac:dyDescent="0.35">
      <c r="A6842" t="s">
        <v>48</v>
      </c>
      <c r="B6842" t="str">
        <f>VLOOKUP(sales_pipeline!D8230,[2]products!$A:$C,2,0)</f>
        <v>GTX</v>
      </c>
      <c r="C6842" s="4">
        <f>VLOOKUP(sales_pipeline!D8230,[2]products!$A:$C,3,FALSE)</f>
        <v>5482</v>
      </c>
    </row>
    <row r="6843" spans="1:3" x14ac:dyDescent="0.35">
      <c r="A6843" t="s">
        <v>20</v>
      </c>
      <c r="B6843" t="str">
        <f>VLOOKUP(sales_pipeline!D8232,[2]products!$A:$C,2,0)</f>
        <v>GTX</v>
      </c>
      <c r="C6843" s="4">
        <f>VLOOKUP(sales_pipeline!D8232,[2]products!$A:$C,3,FALSE)</f>
        <v>550</v>
      </c>
    </row>
    <row r="6844" spans="1:3" x14ac:dyDescent="0.35">
      <c r="A6844" t="s">
        <v>18</v>
      </c>
      <c r="B6844" t="str">
        <f>VLOOKUP(sales_pipeline!D8234,[2]products!$A:$C,2,0)</f>
        <v>MG</v>
      </c>
      <c r="C6844" s="4">
        <f>VLOOKUP(sales_pipeline!D8234,[2]products!$A:$C,3,FALSE)</f>
        <v>55</v>
      </c>
    </row>
    <row r="6845" spans="1:3" x14ac:dyDescent="0.35">
      <c r="A6845" t="s">
        <v>39</v>
      </c>
      <c r="B6845" t="str">
        <f>VLOOKUP(sales_pipeline!D8235,[2]products!$A:$C,2,0)</f>
        <v>MG</v>
      </c>
      <c r="C6845" s="4">
        <f>VLOOKUP(sales_pipeline!D8235,[2]products!$A:$C,3,FALSE)</f>
        <v>3393</v>
      </c>
    </row>
    <row r="6846" spans="1:3" x14ac:dyDescent="0.35">
      <c r="A6846" t="s">
        <v>48</v>
      </c>
      <c r="B6846" t="str">
        <f>VLOOKUP(sales_pipeline!D8236,[2]products!$A:$C,2,0)</f>
        <v>GTX</v>
      </c>
      <c r="C6846" s="4">
        <f>VLOOKUP(sales_pipeline!D8236,[2]products!$A:$C,3,FALSE)</f>
        <v>5482</v>
      </c>
    </row>
    <row r="6847" spans="1:3" x14ac:dyDescent="0.35">
      <c r="A6847" t="s">
        <v>20</v>
      </c>
      <c r="B6847" t="str">
        <f>VLOOKUP(sales_pipeline!D8237,[2]products!$A:$C,2,0)</f>
        <v>GTX</v>
      </c>
      <c r="C6847" s="4">
        <f>VLOOKUP(sales_pipeline!D8237,[2]products!$A:$C,3,FALSE)</f>
        <v>550</v>
      </c>
    </row>
    <row r="6848" spans="1:3" x14ac:dyDescent="0.35">
      <c r="A6848" t="s">
        <v>10</v>
      </c>
      <c r="B6848" t="str">
        <f>VLOOKUP(sales_pipeline!D8238,[2]products!$A:$C,2,0)</f>
        <v>GTX</v>
      </c>
      <c r="C6848" s="4">
        <f>VLOOKUP(sales_pipeline!D8238,[2]products!$A:$C,3,FALSE)</f>
        <v>1096</v>
      </c>
    </row>
    <row r="6849" spans="1:3" x14ac:dyDescent="0.35">
      <c r="A6849" t="s">
        <v>18</v>
      </c>
      <c r="B6849" t="str">
        <f>VLOOKUP(sales_pipeline!D8239,[2]products!$A:$C,2,0)</f>
        <v>MG</v>
      </c>
      <c r="C6849" s="4">
        <f>VLOOKUP(sales_pipeline!D8239,[2]products!$A:$C,3,FALSE)</f>
        <v>55</v>
      </c>
    </row>
    <row r="6850" spans="1:3" x14ac:dyDescent="0.35">
      <c r="A6850" t="s">
        <v>18</v>
      </c>
      <c r="B6850" t="str">
        <f>VLOOKUP(sales_pipeline!D8240,[2]products!$A:$C,2,0)</f>
        <v>MG</v>
      </c>
      <c r="C6850" s="4">
        <f>VLOOKUP(sales_pipeline!D8240,[2]products!$A:$C,3,FALSE)</f>
        <v>55</v>
      </c>
    </row>
    <row r="6851" spans="1:3" x14ac:dyDescent="0.35">
      <c r="A6851" t="s">
        <v>20</v>
      </c>
      <c r="B6851" t="str">
        <f>VLOOKUP(sales_pipeline!D8241,[2]products!$A:$C,2,0)</f>
        <v>GTX</v>
      </c>
      <c r="C6851" s="4">
        <f>VLOOKUP(sales_pipeline!D8241,[2]products!$A:$C,3,FALSE)</f>
        <v>550</v>
      </c>
    </row>
    <row r="6852" spans="1:3" x14ac:dyDescent="0.35">
      <c r="A6852" t="s">
        <v>20</v>
      </c>
      <c r="B6852" t="str">
        <f>VLOOKUP(sales_pipeline!D8242,[2]products!$A:$C,2,0)</f>
        <v>GTX</v>
      </c>
      <c r="C6852" s="4">
        <f>VLOOKUP(sales_pipeline!D8242,[2]products!$A:$C,3,FALSE)</f>
        <v>550</v>
      </c>
    </row>
    <row r="6853" spans="1:3" x14ac:dyDescent="0.35">
      <c r="A6853" t="s">
        <v>20</v>
      </c>
      <c r="B6853" t="str">
        <f>VLOOKUP(sales_pipeline!D8243,[2]products!$A:$C,2,0)</f>
        <v>GTX</v>
      </c>
      <c r="C6853" s="4">
        <f>VLOOKUP(sales_pipeline!D8243,[2]products!$A:$C,3,FALSE)</f>
        <v>550</v>
      </c>
    </row>
    <row r="6854" spans="1:3" x14ac:dyDescent="0.35">
      <c r="A6854" t="s">
        <v>20</v>
      </c>
      <c r="B6854" t="str">
        <f>VLOOKUP(sales_pipeline!D8244,[2]products!$A:$C,2,0)</f>
        <v>GTX</v>
      </c>
      <c r="C6854" s="4">
        <f>VLOOKUP(sales_pipeline!D8244,[2]products!$A:$C,3,FALSE)</f>
        <v>550</v>
      </c>
    </row>
    <row r="6855" spans="1:3" x14ac:dyDescent="0.35">
      <c r="A6855" t="s">
        <v>10</v>
      </c>
      <c r="B6855" t="str">
        <f>VLOOKUP(sales_pipeline!D8245,[2]products!$A:$C,2,0)</f>
        <v>GTX</v>
      </c>
      <c r="C6855" s="4">
        <f>VLOOKUP(sales_pipeline!D8245,[2]products!$A:$C,3,FALSE)</f>
        <v>1096</v>
      </c>
    </row>
    <row r="6856" spans="1:3" x14ac:dyDescent="0.35">
      <c r="A6856" t="s">
        <v>10</v>
      </c>
      <c r="B6856" t="str">
        <f>VLOOKUP(sales_pipeline!D8246,[2]products!$A:$C,2,0)</f>
        <v>GTX</v>
      </c>
      <c r="C6856" s="4">
        <f>VLOOKUP(sales_pipeline!D8246,[2]products!$A:$C,3,FALSE)</f>
        <v>1096</v>
      </c>
    </row>
    <row r="6857" spans="1:3" x14ac:dyDescent="0.35">
      <c r="A6857" t="s">
        <v>10</v>
      </c>
      <c r="B6857" t="str">
        <f>VLOOKUP(sales_pipeline!D8247,[2]products!$A:$C,2,0)</f>
        <v>GTX</v>
      </c>
      <c r="C6857" s="4">
        <f>VLOOKUP(sales_pipeline!D8247,[2]products!$A:$C,3,FALSE)</f>
        <v>1096</v>
      </c>
    </row>
    <row r="6858" spans="1:3" x14ac:dyDescent="0.35">
      <c r="A6858" t="s">
        <v>10</v>
      </c>
      <c r="B6858" t="str">
        <f>VLOOKUP(sales_pipeline!D8248,[2]products!$A:$C,2,0)</f>
        <v>GTX</v>
      </c>
      <c r="C6858" s="4">
        <f>VLOOKUP(sales_pipeline!D8248,[2]products!$A:$C,3,FALSE)</f>
        <v>1096</v>
      </c>
    </row>
    <row r="6859" spans="1:3" x14ac:dyDescent="0.35">
      <c r="A6859" t="s">
        <v>10</v>
      </c>
      <c r="B6859" t="str">
        <f>VLOOKUP(sales_pipeline!D8249,[2]products!$A:$C,2,0)</f>
        <v>GTX</v>
      </c>
      <c r="C6859" s="4">
        <f>VLOOKUP(sales_pipeline!D8249,[2]products!$A:$C,3,FALSE)</f>
        <v>1096</v>
      </c>
    </row>
    <row r="6860" spans="1:3" x14ac:dyDescent="0.35">
      <c r="A6860" t="s">
        <v>10</v>
      </c>
      <c r="B6860" t="str">
        <f>VLOOKUP(sales_pipeline!D8250,[2]products!$A:$C,2,0)</f>
        <v>GTX</v>
      </c>
      <c r="C6860" s="4">
        <f>VLOOKUP(sales_pipeline!D8250,[2]products!$A:$C,3,FALSE)</f>
        <v>1096</v>
      </c>
    </row>
    <row r="6861" spans="1:3" x14ac:dyDescent="0.35">
      <c r="A6861" t="s">
        <v>39</v>
      </c>
      <c r="B6861" t="str">
        <f>VLOOKUP(sales_pipeline!D8251,[2]products!$A:$C,2,0)</f>
        <v>MG</v>
      </c>
      <c r="C6861" s="4">
        <f>VLOOKUP(sales_pipeline!D8251,[2]products!$A:$C,3,FALSE)</f>
        <v>3393</v>
      </c>
    </row>
    <row r="6862" spans="1:3" x14ac:dyDescent="0.35">
      <c r="A6862" t="s">
        <v>39</v>
      </c>
      <c r="B6862" t="str">
        <f>VLOOKUP(sales_pipeline!D8252,[2]products!$A:$C,2,0)</f>
        <v>MG</v>
      </c>
      <c r="C6862" s="4">
        <f>VLOOKUP(sales_pipeline!D8252,[2]products!$A:$C,3,FALSE)</f>
        <v>3393</v>
      </c>
    </row>
    <row r="6863" spans="1:3" x14ac:dyDescent="0.35">
      <c r="A6863" t="s">
        <v>39</v>
      </c>
      <c r="B6863" t="str">
        <f>VLOOKUP(sales_pipeline!D8253,[2]products!$A:$C,2,0)</f>
        <v>MG</v>
      </c>
      <c r="C6863" s="4">
        <f>VLOOKUP(sales_pipeline!D8253,[2]products!$A:$C,3,FALSE)</f>
        <v>3393</v>
      </c>
    </row>
    <row r="6864" spans="1:3" x14ac:dyDescent="0.35">
      <c r="A6864" t="s">
        <v>18</v>
      </c>
      <c r="B6864" t="str">
        <f>VLOOKUP(sales_pipeline!D8254,[2]products!$A:$C,2,0)</f>
        <v>MG</v>
      </c>
      <c r="C6864" s="4">
        <f>VLOOKUP(sales_pipeline!D8254,[2]products!$A:$C,3,FALSE)</f>
        <v>55</v>
      </c>
    </row>
    <row r="6865" spans="1:3" x14ac:dyDescent="0.35">
      <c r="A6865" t="s">
        <v>20</v>
      </c>
      <c r="B6865" t="str">
        <f>VLOOKUP(sales_pipeline!D8256,[2]products!$A:$C,2,0)</f>
        <v>GTX</v>
      </c>
      <c r="C6865" s="4">
        <f>VLOOKUP(sales_pipeline!D8256,[2]products!$A:$C,3,FALSE)</f>
        <v>550</v>
      </c>
    </row>
    <row r="6866" spans="1:3" x14ac:dyDescent="0.35">
      <c r="A6866" t="s">
        <v>18</v>
      </c>
      <c r="B6866" t="str">
        <f>VLOOKUP(sales_pipeline!D8257,[2]products!$A:$C,2,0)</f>
        <v>MG</v>
      </c>
      <c r="C6866" s="4">
        <f>VLOOKUP(sales_pipeline!D8257,[2]products!$A:$C,3,FALSE)</f>
        <v>55</v>
      </c>
    </row>
    <row r="6867" spans="1:3" x14ac:dyDescent="0.35">
      <c r="A6867" t="s">
        <v>18</v>
      </c>
      <c r="B6867" t="str">
        <f>VLOOKUP(sales_pipeline!D8258,[2]products!$A:$C,2,0)</f>
        <v>MG</v>
      </c>
      <c r="C6867" s="4">
        <f>VLOOKUP(sales_pipeline!D8258,[2]products!$A:$C,3,FALSE)</f>
        <v>55</v>
      </c>
    </row>
    <row r="6868" spans="1:3" x14ac:dyDescent="0.35">
      <c r="A6868" t="s">
        <v>10</v>
      </c>
      <c r="B6868" t="str">
        <f>VLOOKUP(sales_pipeline!D8259,[2]products!$A:$C,2,0)</f>
        <v>GTX</v>
      </c>
      <c r="C6868" s="4">
        <f>VLOOKUP(sales_pipeline!D8259,[2]products!$A:$C,3,FALSE)</f>
        <v>1096</v>
      </c>
    </row>
    <row r="6869" spans="1:3" x14ac:dyDescent="0.35">
      <c r="A6869" t="s">
        <v>48</v>
      </c>
      <c r="B6869" t="str">
        <f>VLOOKUP(sales_pipeline!D8260,[2]products!$A:$C,2,0)</f>
        <v>GTX</v>
      </c>
      <c r="C6869" s="4">
        <f>VLOOKUP(sales_pipeline!D8260,[2]products!$A:$C,3,FALSE)</f>
        <v>5482</v>
      </c>
    </row>
    <row r="6870" spans="1:3" x14ac:dyDescent="0.35">
      <c r="A6870" t="s">
        <v>10</v>
      </c>
      <c r="B6870" t="str">
        <f>VLOOKUP(sales_pipeline!D8261,[2]products!$A:$C,2,0)</f>
        <v>GTX</v>
      </c>
      <c r="C6870" s="4">
        <f>VLOOKUP(sales_pipeline!D8261,[2]products!$A:$C,3,FALSE)</f>
        <v>1096</v>
      </c>
    </row>
    <row r="6871" spans="1:3" x14ac:dyDescent="0.35">
      <c r="A6871" t="s">
        <v>10</v>
      </c>
      <c r="B6871" t="str">
        <f>VLOOKUP(sales_pipeline!D8262,[2]products!$A:$C,2,0)</f>
        <v>GTX</v>
      </c>
      <c r="C6871" s="4">
        <f>VLOOKUP(sales_pipeline!D8262,[2]products!$A:$C,3,FALSE)</f>
        <v>1096</v>
      </c>
    </row>
    <row r="6872" spans="1:3" x14ac:dyDescent="0.35">
      <c r="A6872" t="s">
        <v>39</v>
      </c>
      <c r="B6872" t="str">
        <f>VLOOKUP(sales_pipeline!D8263,[2]products!$A:$C,2,0)</f>
        <v>MG</v>
      </c>
      <c r="C6872" s="4">
        <f>VLOOKUP(sales_pipeline!D8263,[2]products!$A:$C,3,FALSE)</f>
        <v>3393</v>
      </c>
    </row>
    <row r="6873" spans="1:3" x14ac:dyDescent="0.35">
      <c r="A6873" t="s">
        <v>20</v>
      </c>
      <c r="B6873" t="str">
        <f>VLOOKUP(sales_pipeline!D8264,[2]products!$A:$C,2,0)</f>
        <v>GTX</v>
      </c>
      <c r="C6873" s="4">
        <f>VLOOKUP(sales_pipeline!D8264,[2]products!$A:$C,3,FALSE)</f>
        <v>550</v>
      </c>
    </row>
    <row r="6874" spans="1:3" x14ac:dyDescent="0.35">
      <c r="A6874" t="s">
        <v>18</v>
      </c>
      <c r="B6874" t="str">
        <f>VLOOKUP(sales_pipeline!D8265,[2]products!$A:$C,2,0)</f>
        <v>MG</v>
      </c>
      <c r="C6874" s="4">
        <f>VLOOKUP(sales_pipeline!D8265,[2]products!$A:$C,3,FALSE)</f>
        <v>55</v>
      </c>
    </row>
    <row r="6875" spans="1:3" x14ac:dyDescent="0.35">
      <c r="A6875" t="s">
        <v>39</v>
      </c>
      <c r="B6875" t="str">
        <f>VLOOKUP(sales_pipeline!D8266,[2]products!$A:$C,2,0)</f>
        <v>MG</v>
      </c>
      <c r="C6875" s="4">
        <f>VLOOKUP(sales_pipeline!D8266,[2]products!$A:$C,3,FALSE)</f>
        <v>3393</v>
      </c>
    </row>
    <row r="6876" spans="1:3" x14ac:dyDescent="0.35">
      <c r="A6876" t="s">
        <v>39</v>
      </c>
      <c r="B6876" t="str">
        <f>VLOOKUP(sales_pipeline!D8267,[2]products!$A:$C,2,0)</f>
        <v>MG</v>
      </c>
      <c r="C6876" s="4">
        <f>VLOOKUP(sales_pipeline!D8267,[2]products!$A:$C,3,FALSE)</f>
        <v>3393</v>
      </c>
    </row>
    <row r="6877" spans="1:3" x14ac:dyDescent="0.35">
      <c r="A6877" t="s">
        <v>10</v>
      </c>
      <c r="B6877" t="str">
        <f>VLOOKUP(sales_pipeline!D8268,[2]products!$A:$C,2,0)</f>
        <v>GTX</v>
      </c>
      <c r="C6877" s="4">
        <f>VLOOKUP(sales_pipeline!D8268,[2]products!$A:$C,3,FALSE)</f>
        <v>1096</v>
      </c>
    </row>
    <row r="6878" spans="1:3" x14ac:dyDescent="0.35">
      <c r="A6878" t="s">
        <v>18</v>
      </c>
      <c r="B6878" t="str">
        <f>VLOOKUP(sales_pipeline!D8270,[2]products!$A:$C,2,0)</f>
        <v>MG</v>
      </c>
      <c r="C6878" s="4">
        <f>VLOOKUP(sales_pipeline!D8270,[2]products!$A:$C,3,FALSE)</f>
        <v>55</v>
      </c>
    </row>
    <row r="6879" spans="1:3" x14ac:dyDescent="0.35">
      <c r="A6879" t="s">
        <v>18</v>
      </c>
      <c r="B6879" t="str">
        <f>VLOOKUP(sales_pipeline!D8271,[2]products!$A:$C,2,0)</f>
        <v>MG</v>
      </c>
      <c r="C6879" s="4">
        <f>VLOOKUP(sales_pipeline!D8271,[2]products!$A:$C,3,FALSE)</f>
        <v>55</v>
      </c>
    </row>
    <row r="6880" spans="1:3" x14ac:dyDescent="0.35">
      <c r="A6880" t="s">
        <v>10</v>
      </c>
      <c r="B6880" t="str">
        <f>VLOOKUP(sales_pipeline!D8272,[2]products!$A:$C,2,0)</f>
        <v>GTX</v>
      </c>
      <c r="C6880" s="4">
        <f>VLOOKUP(sales_pipeline!D8272,[2]products!$A:$C,3,FALSE)</f>
        <v>1096</v>
      </c>
    </row>
    <row r="6881" spans="1:3" x14ac:dyDescent="0.35">
      <c r="A6881" t="s">
        <v>18</v>
      </c>
      <c r="B6881" t="str">
        <f>VLOOKUP(sales_pipeline!D8273,[2]products!$A:$C,2,0)</f>
        <v>MG</v>
      </c>
      <c r="C6881" s="4">
        <f>VLOOKUP(sales_pipeline!D8273,[2]products!$A:$C,3,FALSE)</f>
        <v>55</v>
      </c>
    </row>
    <row r="6882" spans="1:3" x14ac:dyDescent="0.35">
      <c r="A6882" t="s">
        <v>18</v>
      </c>
      <c r="B6882" t="str">
        <f>VLOOKUP(sales_pipeline!D8274,[2]products!$A:$C,2,0)</f>
        <v>MG</v>
      </c>
      <c r="C6882" s="4">
        <f>VLOOKUP(sales_pipeline!D8274,[2]products!$A:$C,3,FALSE)</f>
        <v>55</v>
      </c>
    </row>
    <row r="6883" spans="1:3" x14ac:dyDescent="0.35">
      <c r="A6883" t="s">
        <v>18</v>
      </c>
      <c r="B6883" t="str">
        <f>VLOOKUP(sales_pipeline!D8276,[2]products!$A:$C,2,0)</f>
        <v>MG</v>
      </c>
      <c r="C6883" s="4">
        <f>VLOOKUP(sales_pipeline!D8276,[2]products!$A:$C,3,FALSE)</f>
        <v>55</v>
      </c>
    </row>
    <row r="6884" spans="1:3" x14ac:dyDescent="0.35">
      <c r="A6884" t="s">
        <v>39</v>
      </c>
      <c r="B6884" t="str">
        <f>VLOOKUP(sales_pipeline!D8278,[2]products!$A:$C,2,0)</f>
        <v>MG</v>
      </c>
      <c r="C6884" s="4">
        <f>VLOOKUP(sales_pipeline!D8278,[2]products!$A:$C,3,FALSE)</f>
        <v>3393</v>
      </c>
    </row>
    <row r="6885" spans="1:3" x14ac:dyDescent="0.35">
      <c r="A6885" t="s">
        <v>18</v>
      </c>
      <c r="B6885" t="str">
        <f>VLOOKUP(sales_pipeline!D8282,[2]products!$A:$C,2,0)</f>
        <v>MG</v>
      </c>
      <c r="C6885" s="4">
        <f>VLOOKUP(sales_pipeline!D8282,[2]products!$A:$C,3,FALSE)</f>
        <v>55</v>
      </c>
    </row>
    <row r="6886" spans="1:3" x14ac:dyDescent="0.35">
      <c r="A6886" t="s">
        <v>39</v>
      </c>
      <c r="B6886" t="str">
        <f>VLOOKUP(sales_pipeline!D8284,[2]products!$A:$C,2,0)</f>
        <v>MG</v>
      </c>
      <c r="C6886" s="4">
        <f>VLOOKUP(sales_pipeline!D8284,[2]products!$A:$C,3,FALSE)</f>
        <v>3393</v>
      </c>
    </row>
    <row r="6887" spans="1:3" x14ac:dyDescent="0.35">
      <c r="A6887" t="s">
        <v>18</v>
      </c>
      <c r="B6887" t="str">
        <f>VLOOKUP(sales_pipeline!D8285,[2]products!$A:$C,2,0)</f>
        <v>MG</v>
      </c>
      <c r="C6887" s="4">
        <f>VLOOKUP(sales_pipeline!D8285,[2]products!$A:$C,3,FALSE)</f>
        <v>55</v>
      </c>
    </row>
    <row r="6888" spans="1:3" x14ac:dyDescent="0.35">
      <c r="A6888" t="s">
        <v>10</v>
      </c>
      <c r="B6888" t="str">
        <f>VLOOKUP(sales_pipeline!D8287,[2]products!$A:$C,2,0)</f>
        <v>GTX</v>
      </c>
      <c r="C6888" s="4">
        <f>VLOOKUP(sales_pipeline!D8287,[2]products!$A:$C,3,FALSE)</f>
        <v>1096</v>
      </c>
    </row>
    <row r="6889" spans="1:3" x14ac:dyDescent="0.35">
      <c r="A6889" t="s">
        <v>48</v>
      </c>
      <c r="B6889" t="str">
        <f>VLOOKUP(sales_pipeline!D8288,[2]products!$A:$C,2,0)</f>
        <v>GTX</v>
      </c>
      <c r="C6889" s="4">
        <f>VLOOKUP(sales_pipeline!D8288,[2]products!$A:$C,3,FALSE)</f>
        <v>5482</v>
      </c>
    </row>
    <row r="6890" spans="1:3" x14ac:dyDescent="0.35">
      <c r="A6890" t="s">
        <v>39</v>
      </c>
      <c r="B6890" t="str">
        <f>VLOOKUP(sales_pipeline!D8289,[2]products!$A:$C,2,0)</f>
        <v>MG</v>
      </c>
      <c r="C6890" s="4">
        <f>VLOOKUP(sales_pipeline!D8289,[2]products!$A:$C,3,FALSE)</f>
        <v>3393</v>
      </c>
    </row>
    <row r="6891" spans="1:3" x14ac:dyDescent="0.35">
      <c r="A6891" t="s">
        <v>18</v>
      </c>
      <c r="B6891" t="str">
        <f>VLOOKUP(sales_pipeline!D8290,[2]products!$A:$C,2,0)</f>
        <v>MG</v>
      </c>
      <c r="C6891" s="4">
        <f>VLOOKUP(sales_pipeline!D8290,[2]products!$A:$C,3,FALSE)</f>
        <v>55</v>
      </c>
    </row>
    <row r="6892" spans="1:3" x14ac:dyDescent="0.35">
      <c r="A6892" t="s">
        <v>18</v>
      </c>
      <c r="B6892" t="str">
        <f>VLOOKUP(sales_pipeline!D8291,[2]products!$A:$C,2,0)</f>
        <v>MG</v>
      </c>
      <c r="C6892" s="4">
        <f>VLOOKUP(sales_pipeline!D8291,[2]products!$A:$C,3,FALSE)</f>
        <v>55</v>
      </c>
    </row>
    <row r="6893" spans="1:3" x14ac:dyDescent="0.35">
      <c r="A6893" t="s">
        <v>18</v>
      </c>
      <c r="B6893" t="str">
        <f>VLOOKUP(sales_pipeline!D8292,[2]products!$A:$C,2,0)</f>
        <v>MG</v>
      </c>
      <c r="C6893" s="4">
        <f>VLOOKUP(sales_pipeline!D8292,[2]products!$A:$C,3,FALSE)</f>
        <v>55</v>
      </c>
    </row>
    <row r="6894" spans="1:3" x14ac:dyDescent="0.35">
      <c r="A6894" t="s">
        <v>18</v>
      </c>
      <c r="B6894" t="str">
        <f>VLOOKUP(sales_pipeline!D8293,[2]products!$A:$C,2,0)</f>
        <v>MG</v>
      </c>
      <c r="C6894" s="4">
        <f>VLOOKUP(sales_pipeline!D8293,[2]products!$A:$C,3,FALSE)</f>
        <v>55</v>
      </c>
    </row>
    <row r="6895" spans="1:3" x14ac:dyDescent="0.35">
      <c r="A6895" t="s">
        <v>39</v>
      </c>
      <c r="B6895" t="str">
        <f>VLOOKUP(sales_pipeline!D8294,[2]products!$A:$C,2,0)</f>
        <v>MG</v>
      </c>
      <c r="C6895" s="4">
        <f>VLOOKUP(sales_pipeline!D8294,[2]products!$A:$C,3,FALSE)</f>
        <v>3393</v>
      </c>
    </row>
    <row r="6896" spans="1:3" x14ac:dyDescent="0.35">
      <c r="A6896" t="s">
        <v>20</v>
      </c>
      <c r="B6896" t="str">
        <f>VLOOKUP(sales_pipeline!D8295,[2]products!$A:$C,2,0)</f>
        <v>GTX</v>
      </c>
      <c r="C6896" s="4">
        <f>VLOOKUP(sales_pipeline!D8295,[2]products!$A:$C,3,FALSE)</f>
        <v>550</v>
      </c>
    </row>
    <row r="6897" spans="1:3" x14ac:dyDescent="0.35">
      <c r="A6897" t="s">
        <v>20</v>
      </c>
      <c r="B6897" t="str">
        <f>VLOOKUP(sales_pipeline!D8296,[2]products!$A:$C,2,0)</f>
        <v>GTX</v>
      </c>
      <c r="C6897" s="4">
        <f>VLOOKUP(sales_pipeline!D8296,[2]products!$A:$C,3,FALSE)</f>
        <v>550</v>
      </c>
    </row>
    <row r="6898" spans="1:3" x14ac:dyDescent="0.35">
      <c r="A6898" t="s">
        <v>20</v>
      </c>
      <c r="B6898" t="str">
        <f>VLOOKUP(sales_pipeline!D8297,[2]products!$A:$C,2,0)</f>
        <v>GTX</v>
      </c>
      <c r="C6898" s="4">
        <f>VLOOKUP(sales_pipeline!D8297,[2]products!$A:$C,3,FALSE)</f>
        <v>550</v>
      </c>
    </row>
    <row r="6899" spans="1:3" x14ac:dyDescent="0.35">
      <c r="A6899" t="s">
        <v>10</v>
      </c>
      <c r="B6899" t="str">
        <f>VLOOKUP(sales_pipeline!D8298,[2]products!$A:$C,2,0)</f>
        <v>GTX</v>
      </c>
      <c r="C6899" s="4">
        <f>VLOOKUP(sales_pipeline!D8298,[2]products!$A:$C,3,FALSE)</f>
        <v>1096</v>
      </c>
    </row>
    <row r="6900" spans="1:3" x14ac:dyDescent="0.35">
      <c r="A6900" t="s">
        <v>10</v>
      </c>
      <c r="B6900" t="str">
        <f>VLOOKUP(sales_pipeline!D8300,[2]products!$A:$C,2,0)</f>
        <v>GTX</v>
      </c>
      <c r="C6900" s="4">
        <f>VLOOKUP(sales_pipeline!D8300,[2]products!$A:$C,3,FALSE)</f>
        <v>1096</v>
      </c>
    </row>
    <row r="6901" spans="1:3" x14ac:dyDescent="0.35">
      <c r="A6901" t="s">
        <v>18</v>
      </c>
      <c r="B6901" t="str">
        <f>VLOOKUP(sales_pipeline!D8301,[2]products!$A:$C,2,0)</f>
        <v>MG</v>
      </c>
      <c r="C6901" s="4">
        <f>VLOOKUP(sales_pipeline!D8301,[2]products!$A:$C,3,FALSE)</f>
        <v>55</v>
      </c>
    </row>
    <row r="6902" spans="1:3" x14ac:dyDescent="0.35">
      <c r="A6902" t="s">
        <v>20</v>
      </c>
      <c r="B6902" t="str">
        <f>VLOOKUP(sales_pipeline!D8302,[2]products!$A:$C,2,0)</f>
        <v>GTX</v>
      </c>
      <c r="C6902" s="4">
        <f>VLOOKUP(sales_pipeline!D8302,[2]products!$A:$C,3,FALSE)</f>
        <v>550</v>
      </c>
    </row>
    <row r="6903" spans="1:3" x14ac:dyDescent="0.35">
      <c r="A6903" t="s">
        <v>20</v>
      </c>
      <c r="B6903" t="str">
        <f>VLOOKUP(sales_pipeline!D8303,[2]products!$A:$C,2,0)</f>
        <v>GTX</v>
      </c>
      <c r="C6903" s="4">
        <f>VLOOKUP(sales_pipeline!D8303,[2]products!$A:$C,3,FALSE)</f>
        <v>550</v>
      </c>
    </row>
    <row r="6904" spans="1:3" x14ac:dyDescent="0.35">
      <c r="A6904" t="s">
        <v>20</v>
      </c>
      <c r="B6904" t="str">
        <f>VLOOKUP(sales_pipeline!D8304,[2]products!$A:$C,2,0)</f>
        <v>GTX</v>
      </c>
      <c r="C6904" s="4">
        <f>VLOOKUP(sales_pipeline!D8304,[2]products!$A:$C,3,FALSE)</f>
        <v>550</v>
      </c>
    </row>
    <row r="6905" spans="1:3" x14ac:dyDescent="0.35">
      <c r="A6905" t="s">
        <v>20</v>
      </c>
      <c r="B6905" t="str">
        <f>VLOOKUP(sales_pipeline!D8305,[2]products!$A:$C,2,0)</f>
        <v>GTX</v>
      </c>
      <c r="C6905" s="4">
        <f>VLOOKUP(sales_pipeline!D8305,[2]products!$A:$C,3,FALSE)</f>
        <v>550</v>
      </c>
    </row>
    <row r="6906" spans="1:3" x14ac:dyDescent="0.35">
      <c r="A6906" t="s">
        <v>20</v>
      </c>
      <c r="B6906" t="str">
        <f>VLOOKUP(sales_pipeline!D8306,[2]products!$A:$C,2,0)</f>
        <v>GTX</v>
      </c>
      <c r="C6906" s="4">
        <f>VLOOKUP(sales_pipeline!D8306,[2]products!$A:$C,3,FALSE)</f>
        <v>550</v>
      </c>
    </row>
    <row r="6907" spans="1:3" x14ac:dyDescent="0.35">
      <c r="A6907" t="s">
        <v>20</v>
      </c>
      <c r="B6907" t="str">
        <f>VLOOKUP(sales_pipeline!D8307,[2]products!$A:$C,2,0)</f>
        <v>GTX</v>
      </c>
      <c r="C6907" s="4">
        <f>VLOOKUP(sales_pipeline!D8307,[2]products!$A:$C,3,FALSE)</f>
        <v>550</v>
      </c>
    </row>
    <row r="6908" spans="1:3" x14ac:dyDescent="0.35">
      <c r="A6908" t="s">
        <v>20</v>
      </c>
      <c r="B6908" t="str">
        <f>VLOOKUP(sales_pipeline!D8308,[2]products!$A:$C,2,0)</f>
        <v>GTX</v>
      </c>
      <c r="C6908" s="4">
        <f>VLOOKUP(sales_pipeline!D8308,[2]products!$A:$C,3,FALSE)</f>
        <v>550</v>
      </c>
    </row>
    <row r="6909" spans="1:3" x14ac:dyDescent="0.35">
      <c r="A6909" t="s">
        <v>10</v>
      </c>
      <c r="B6909" t="str">
        <f>VLOOKUP(sales_pipeline!D8309,[2]products!$A:$C,2,0)</f>
        <v>GTX</v>
      </c>
      <c r="C6909" s="4">
        <f>VLOOKUP(sales_pipeline!D8309,[2]products!$A:$C,3,FALSE)</f>
        <v>1096</v>
      </c>
    </row>
    <row r="6910" spans="1:3" x14ac:dyDescent="0.35">
      <c r="A6910" t="s">
        <v>10</v>
      </c>
      <c r="B6910" t="str">
        <f>VLOOKUP(sales_pipeline!D8310,[2]products!$A:$C,2,0)</f>
        <v>GTX</v>
      </c>
      <c r="C6910" s="4">
        <f>VLOOKUP(sales_pipeline!D8310,[2]products!$A:$C,3,FALSE)</f>
        <v>1096</v>
      </c>
    </row>
    <row r="6911" spans="1:3" x14ac:dyDescent="0.35">
      <c r="A6911" t="s">
        <v>10</v>
      </c>
      <c r="B6911" t="str">
        <f>VLOOKUP(sales_pipeline!D8311,[2]products!$A:$C,2,0)</f>
        <v>GTX</v>
      </c>
      <c r="C6911" s="4">
        <f>VLOOKUP(sales_pipeline!D8311,[2]products!$A:$C,3,FALSE)</f>
        <v>1096</v>
      </c>
    </row>
    <row r="6912" spans="1:3" x14ac:dyDescent="0.35">
      <c r="A6912" t="s">
        <v>10</v>
      </c>
      <c r="B6912" t="str">
        <f>VLOOKUP(sales_pipeline!D8312,[2]products!$A:$C,2,0)</f>
        <v>GTX</v>
      </c>
      <c r="C6912" s="4">
        <f>VLOOKUP(sales_pipeline!D8312,[2]products!$A:$C,3,FALSE)</f>
        <v>1096</v>
      </c>
    </row>
    <row r="6913" spans="1:3" x14ac:dyDescent="0.35">
      <c r="A6913" t="s">
        <v>48</v>
      </c>
      <c r="B6913" t="str">
        <f>VLOOKUP(sales_pipeline!D8313,[2]products!$A:$C,2,0)</f>
        <v>GTX</v>
      </c>
      <c r="C6913" s="4">
        <f>VLOOKUP(sales_pipeline!D8313,[2]products!$A:$C,3,FALSE)</f>
        <v>5482</v>
      </c>
    </row>
    <row r="6914" spans="1:3" x14ac:dyDescent="0.35">
      <c r="A6914" t="s">
        <v>48</v>
      </c>
      <c r="B6914" t="str">
        <f>VLOOKUP(sales_pipeline!D8314,[2]products!$A:$C,2,0)</f>
        <v>GTX</v>
      </c>
      <c r="C6914" s="4">
        <f>VLOOKUP(sales_pipeline!D8314,[2]products!$A:$C,3,FALSE)</f>
        <v>5482</v>
      </c>
    </row>
    <row r="6915" spans="1:3" x14ac:dyDescent="0.35">
      <c r="A6915" t="s">
        <v>48</v>
      </c>
      <c r="B6915" t="str">
        <f>VLOOKUP(sales_pipeline!D8315,[2]products!$A:$C,2,0)</f>
        <v>GTX</v>
      </c>
      <c r="C6915" s="4">
        <f>VLOOKUP(sales_pipeline!D8315,[2]products!$A:$C,3,FALSE)</f>
        <v>5482</v>
      </c>
    </row>
    <row r="6916" spans="1:3" x14ac:dyDescent="0.35">
      <c r="A6916" t="s">
        <v>48</v>
      </c>
      <c r="B6916" t="str">
        <f>VLOOKUP(sales_pipeline!D8316,[2]products!$A:$C,2,0)</f>
        <v>GTX</v>
      </c>
      <c r="C6916" s="4">
        <f>VLOOKUP(sales_pipeline!D8316,[2]products!$A:$C,3,FALSE)</f>
        <v>5482</v>
      </c>
    </row>
    <row r="6917" spans="1:3" x14ac:dyDescent="0.35">
      <c r="A6917" t="s">
        <v>48</v>
      </c>
      <c r="B6917" t="str">
        <f>VLOOKUP(sales_pipeline!D8317,[2]products!$A:$C,2,0)</f>
        <v>GTX</v>
      </c>
      <c r="C6917" s="4">
        <f>VLOOKUP(sales_pipeline!D8317,[2]products!$A:$C,3,FALSE)</f>
        <v>5482</v>
      </c>
    </row>
    <row r="6918" spans="1:3" x14ac:dyDescent="0.35">
      <c r="A6918" t="s">
        <v>18</v>
      </c>
      <c r="B6918" t="str">
        <f>VLOOKUP(sales_pipeline!D8318,[2]products!$A:$C,2,0)</f>
        <v>MG</v>
      </c>
      <c r="C6918" s="4">
        <f>VLOOKUP(sales_pipeline!D8318,[2]products!$A:$C,3,FALSE)</f>
        <v>55</v>
      </c>
    </row>
    <row r="6919" spans="1:3" x14ac:dyDescent="0.35">
      <c r="A6919" t="s">
        <v>18</v>
      </c>
      <c r="B6919" t="str">
        <f>VLOOKUP(sales_pipeline!D8319,[2]products!$A:$C,2,0)</f>
        <v>MG</v>
      </c>
      <c r="C6919" s="4">
        <f>VLOOKUP(sales_pipeline!D8319,[2]products!$A:$C,3,FALSE)</f>
        <v>55</v>
      </c>
    </row>
    <row r="6920" spans="1:3" x14ac:dyDescent="0.35">
      <c r="A6920" t="s">
        <v>18</v>
      </c>
      <c r="B6920" t="str">
        <f>VLOOKUP(sales_pipeline!D8320,[2]products!$A:$C,2,0)</f>
        <v>MG</v>
      </c>
      <c r="C6920" s="4">
        <f>VLOOKUP(sales_pipeline!D8320,[2]products!$A:$C,3,FALSE)</f>
        <v>55</v>
      </c>
    </row>
    <row r="6921" spans="1:3" x14ac:dyDescent="0.35">
      <c r="A6921" t="s">
        <v>18</v>
      </c>
      <c r="B6921" t="str">
        <f>VLOOKUP(sales_pipeline!D8321,[2]products!$A:$C,2,0)</f>
        <v>MG</v>
      </c>
      <c r="C6921" s="4">
        <f>VLOOKUP(sales_pipeline!D8321,[2]products!$A:$C,3,FALSE)</f>
        <v>55</v>
      </c>
    </row>
    <row r="6922" spans="1:3" x14ac:dyDescent="0.35">
      <c r="A6922" t="s">
        <v>18</v>
      </c>
      <c r="B6922" t="str">
        <f>VLOOKUP(sales_pipeline!D8322,[2]products!$A:$C,2,0)</f>
        <v>MG</v>
      </c>
      <c r="C6922" s="4">
        <f>VLOOKUP(sales_pipeline!D8322,[2]products!$A:$C,3,FALSE)</f>
        <v>55</v>
      </c>
    </row>
    <row r="6923" spans="1:3" x14ac:dyDescent="0.35">
      <c r="A6923" t="s">
        <v>18</v>
      </c>
      <c r="B6923" t="str">
        <f>VLOOKUP(sales_pipeline!D8323,[2]products!$A:$C,2,0)</f>
        <v>MG</v>
      </c>
      <c r="C6923" s="4">
        <f>VLOOKUP(sales_pipeline!D8323,[2]products!$A:$C,3,FALSE)</f>
        <v>55</v>
      </c>
    </row>
    <row r="6924" spans="1:3" x14ac:dyDescent="0.35">
      <c r="A6924" t="s">
        <v>18</v>
      </c>
      <c r="B6924" t="str">
        <f>VLOOKUP(sales_pipeline!D8324,[2]products!$A:$C,2,0)</f>
        <v>MG</v>
      </c>
      <c r="C6924" s="4">
        <f>VLOOKUP(sales_pipeline!D8324,[2]products!$A:$C,3,FALSE)</f>
        <v>55</v>
      </c>
    </row>
    <row r="6925" spans="1:3" x14ac:dyDescent="0.35">
      <c r="A6925" t="s">
        <v>18</v>
      </c>
      <c r="B6925" t="str">
        <f>VLOOKUP(sales_pipeline!D8325,[2]products!$A:$C,2,0)</f>
        <v>MG</v>
      </c>
      <c r="C6925" s="4">
        <f>VLOOKUP(sales_pipeline!D8325,[2]products!$A:$C,3,FALSE)</f>
        <v>55</v>
      </c>
    </row>
    <row r="6926" spans="1:3" x14ac:dyDescent="0.35">
      <c r="A6926" t="s">
        <v>18</v>
      </c>
      <c r="B6926" t="str">
        <f>VLOOKUP(sales_pipeline!D8326,[2]products!$A:$C,2,0)</f>
        <v>MG</v>
      </c>
      <c r="C6926" s="4">
        <f>VLOOKUP(sales_pipeline!D8326,[2]products!$A:$C,3,FALSE)</f>
        <v>55</v>
      </c>
    </row>
    <row r="6927" spans="1:3" x14ac:dyDescent="0.35">
      <c r="A6927" t="s">
        <v>18</v>
      </c>
      <c r="B6927" t="str">
        <f>VLOOKUP(sales_pipeline!D8327,[2]products!$A:$C,2,0)</f>
        <v>MG</v>
      </c>
      <c r="C6927" s="4">
        <f>VLOOKUP(sales_pipeline!D8327,[2]products!$A:$C,3,FALSE)</f>
        <v>55</v>
      </c>
    </row>
    <row r="6928" spans="1:3" x14ac:dyDescent="0.35">
      <c r="A6928" t="s">
        <v>18</v>
      </c>
      <c r="B6928" t="str">
        <f>VLOOKUP(sales_pipeline!D8328,[2]products!$A:$C,2,0)</f>
        <v>MG</v>
      </c>
      <c r="C6928" s="4">
        <f>VLOOKUP(sales_pipeline!D8328,[2]products!$A:$C,3,FALSE)</f>
        <v>55</v>
      </c>
    </row>
    <row r="6929" spans="1:3" x14ac:dyDescent="0.35">
      <c r="A6929" t="s">
        <v>18</v>
      </c>
      <c r="B6929" t="str">
        <f>VLOOKUP(sales_pipeline!D8329,[2]products!$A:$C,2,0)</f>
        <v>MG</v>
      </c>
      <c r="C6929" s="4">
        <f>VLOOKUP(sales_pipeline!D8329,[2]products!$A:$C,3,FALSE)</f>
        <v>55</v>
      </c>
    </row>
    <row r="6930" spans="1:3" x14ac:dyDescent="0.35">
      <c r="A6930" t="s">
        <v>18</v>
      </c>
      <c r="B6930" t="str">
        <f>VLOOKUP(sales_pipeline!D8330,[2]products!$A:$C,2,0)</f>
        <v>MG</v>
      </c>
      <c r="C6930" s="4">
        <f>VLOOKUP(sales_pipeline!D8330,[2]products!$A:$C,3,FALSE)</f>
        <v>55</v>
      </c>
    </row>
    <row r="6931" spans="1:3" x14ac:dyDescent="0.35">
      <c r="A6931" t="s">
        <v>18</v>
      </c>
      <c r="B6931" t="str">
        <f>VLOOKUP(sales_pipeline!D8331,[2]products!$A:$C,2,0)</f>
        <v>MG</v>
      </c>
      <c r="C6931" s="4">
        <f>VLOOKUP(sales_pipeline!D8331,[2]products!$A:$C,3,FALSE)</f>
        <v>55</v>
      </c>
    </row>
    <row r="6932" spans="1:3" x14ac:dyDescent="0.35">
      <c r="A6932" t="s">
        <v>18</v>
      </c>
      <c r="B6932" t="str">
        <f>VLOOKUP(sales_pipeline!D8332,[2]products!$A:$C,2,0)</f>
        <v>MG</v>
      </c>
      <c r="C6932" s="4">
        <f>VLOOKUP(sales_pipeline!D8332,[2]products!$A:$C,3,FALSE)</f>
        <v>55</v>
      </c>
    </row>
    <row r="6933" spans="1:3" x14ac:dyDescent="0.35">
      <c r="A6933" t="s">
        <v>18</v>
      </c>
      <c r="B6933" t="str">
        <f>VLOOKUP(sales_pipeline!D8333,[2]products!$A:$C,2,0)</f>
        <v>MG</v>
      </c>
      <c r="C6933" s="4">
        <f>VLOOKUP(sales_pipeline!D8333,[2]products!$A:$C,3,FALSE)</f>
        <v>55</v>
      </c>
    </row>
    <row r="6934" spans="1:3" x14ac:dyDescent="0.35">
      <c r="A6934" t="s">
        <v>18</v>
      </c>
      <c r="B6934" t="str">
        <f>VLOOKUP(sales_pipeline!D8334,[2]products!$A:$C,2,0)</f>
        <v>MG</v>
      </c>
      <c r="C6934" s="4">
        <f>VLOOKUP(sales_pipeline!D8334,[2]products!$A:$C,3,FALSE)</f>
        <v>55</v>
      </c>
    </row>
    <row r="6935" spans="1:3" x14ac:dyDescent="0.35">
      <c r="A6935" t="s">
        <v>18</v>
      </c>
      <c r="B6935" t="str">
        <f>VLOOKUP(sales_pipeline!D8335,[2]products!$A:$C,2,0)</f>
        <v>MG</v>
      </c>
      <c r="C6935" s="4">
        <f>VLOOKUP(sales_pipeline!D8335,[2]products!$A:$C,3,FALSE)</f>
        <v>55</v>
      </c>
    </row>
    <row r="6936" spans="1:3" x14ac:dyDescent="0.35">
      <c r="A6936" t="s">
        <v>18</v>
      </c>
      <c r="B6936" t="str">
        <f>VLOOKUP(sales_pipeline!D8336,[2]products!$A:$C,2,0)</f>
        <v>MG</v>
      </c>
      <c r="C6936" s="4">
        <f>VLOOKUP(sales_pipeline!D8336,[2]products!$A:$C,3,FALSE)</f>
        <v>55</v>
      </c>
    </row>
    <row r="6937" spans="1:3" x14ac:dyDescent="0.35">
      <c r="A6937" t="s">
        <v>18</v>
      </c>
      <c r="B6937" t="str">
        <f>VLOOKUP(sales_pipeline!D8337,[2]products!$A:$C,2,0)</f>
        <v>MG</v>
      </c>
      <c r="C6937" s="4">
        <f>VLOOKUP(sales_pipeline!D8337,[2]products!$A:$C,3,FALSE)</f>
        <v>55</v>
      </c>
    </row>
    <row r="6938" spans="1:3" x14ac:dyDescent="0.35">
      <c r="A6938" t="s">
        <v>18</v>
      </c>
      <c r="B6938" t="str">
        <f>VLOOKUP(sales_pipeline!D8338,[2]products!$A:$C,2,0)</f>
        <v>MG</v>
      </c>
      <c r="C6938" s="4">
        <f>VLOOKUP(sales_pipeline!D8338,[2]products!$A:$C,3,FALSE)</f>
        <v>55</v>
      </c>
    </row>
    <row r="6939" spans="1:3" x14ac:dyDescent="0.35">
      <c r="A6939" t="s">
        <v>18</v>
      </c>
      <c r="B6939" t="str">
        <f>VLOOKUP(sales_pipeline!D8339,[2]products!$A:$C,2,0)</f>
        <v>MG</v>
      </c>
      <c r="C6939" s="4">
        <f>VLOOKUP(sales_pipeline!D8339,[2]products!$A:$C,3,FALSE)</f>
        <v>55</v>
      </c>
    </row>
    <row r="6940" spans="1:3" x14ac:dyDescent="0.35">
      <c r="A6940" t="s">
        <v>18</v>
      </c>
      <c r="B6940" t="str">
        <f>VLOOKUP(sales_pipeline!D8340,[2]products!$A:$C,2,0)</f>
        <v>MG</v>
      </c>
      <c r="C6940" s="4">
        <f>VLOOKUP(sales_pipeline!D8340,[2]products!$A:$C,3,FALSE)</f>
        <v>55</v>
      </c>
    </row>
    <row r="6941" spans="1:3" x14ac:dyDescent="0.35">
      <c r="A6941" t="s">
        <v>18</v>
      </c>
      <c r="B6941" t="str">
        <f>VLOOKUP(sales_pipeline!D8341,[2]products!$A:$C,2,0)</f>
        <v>MG</v>
      </c>
      <c r="C6941" s="4">
        <f>VLOOKUP(sales_pipeline!D8341,[2]products!$A:$C,3,FALSE)</f>
        <v>55</v>
      </c>
    </row>
    <row r="6942" spans="1:3" x14ac:dyDescent="0.35">
      <c r="A6942" t="s">
        <v>18</v>
      </c>
      <c r="B6942" t="str">
        <f>VLOOKUP(sales_pipeline!D8342,[2]products!$A:$C,2,0)</f>
        <v>MG</v>
      </c>
      <c r="C6942" s="4">
        <f>VLOOKUP(sales_pipeline!D8342,[2]products!$A:$C,3,FALSE)</f>
        <v>55</v>
      </c>
    </row>
    <row r="6943" spans="1:3" x14ac:dyDescent="0.35">
      <c r="A6943" t="s">
        <v>18</v>
      </c>
      <c r="B6943" t="str">
        <f>VLOOKUP(sales_pipeline!D8343,[2]products!$A:$C,2,0)</f>
        <v>MG</v>
      </c>
      <c r="C6943" s="4">
        <f>VLOOKUP(sales_pipeline!D8343,[2]products!$A:$C,3,FALSE)</f>
        <v>55</v>
      </c>
    </row>
    <row r="6944" spans="1:3" x14ac:dyDescent="0.35">
      <c r="A6944" t="s">
        <v>18</v>
      </c>
      <c r="B6944" t="str">
        <f>VLOOKUP(sales_pipeline!D8344,[2]products!$A:$C,2,0)</f>
        <v>MG</v>
      </c>
      <c r="C6944" s="4">
        <f>VLOOKUP(sales_pipeline!D8344,[2]products!$A:$C,3,FALSE)</f>
        <v>55</v>
      </c>
    </row>
    <row r="6945" spans="1:3" x14ac:dyDescent="0.35">
      <c r="A6945" t="s">
        <v>39</v>
      </c>
      <c r="B6945" t="str">
        <f>VLOOKUP(sales_pipeline!D8345,[2]products!$A:$C,2,0)</f>
        <v>MG</v>
      </c>
      <c r="C6945" s="4">
        <f>VLOOKUP(sales_pipeline!D8345,[2]products!$A:$C,3,FALSE)</f>
        <v>3393</v>
      </c>
    </row>
    <row r="6946" spans="1:3" x14ac:dyDescent="0.35">
      <c r="A6946" t="s">
        <v>39</v>
      </c>
      <c r="B6946" t="str">
        <f>VLOOKUP(sales_pipeline!D8346,[2]products!$A:$C,2,0)</f>
        <v>MG</v>
      </c>
      <c r="C6946" s="4">
        <f>VLOOKUP(sales_pipeline!D8346,[2]products!$A:$C,3,FALSE)</f>
        <v>3393</v>
      </c>
    </row>
    <row r="6947" spans="1:3" x14ac:dyDescent="0.35">
      <c r="A6947" t="s">
        <v>39</v>
      </c>
      <c r="B6947" t="str">
        <f>VLOOKUP(sales_pipeline!D8347,[2]products!$A:$C,2,0)</f>
        <v>MG</v>
      </c>
      <c r="C6947" s="4">
        <f>VLOOKUP(sales_pipeline!D8347,[2]products!$A:$C,3,FALSE)</f>
        <v>3393</v>
      </c>
    </row>
    <row r="6948" spans="1:3" x14ac:dyDescent="0.35">
      <c r="A6948" t="s">
        <v>39</v>
      </c>
      <c r="B6948" t="str">
        <f>VLOOKUP(sales_pipeline!D8348,[2]products!$A:$C,2,0)</f>
        <v>MG</v>
      </c>
      <c r="C6948" s="4">
        <f>VLOOKUP(sales_pipeline!D8348,[2]products!$A:$C,3,FALSE)</f>
        <v>3393</v>
      </c>
    </row>
    <row r="6949" spans="1:3" x14ac:dyDescent="0.35">
      <c r="A6949" t="s">
        <v>39</v>
      </c>
      <c r="B6949" t="str">
        <f>VLOOKUP(sales_pipeline!D8349,[2]products!$A:$C,2,0)</f>
        <v>MG</v>
      </c>
      <c r="C6949" s="4">
        <f>VLOOKUP(sales_pipeline!D8349,[2]products!$A:$C,3,FALSE)</f>
        <v>3393</v>
      </c>
    </row>
    <row r="6950" spans="1:3" x14ac:dyDescent="0.35">
      <c r="A6950" t="s">
        <v>39</v>
      </c>
      <c r="B6950" t="str">
        <f>VLOOKUP(sales_pipeline!D8350,[2]products!$A:$C,2,0)</f>
        <v>MG</v>
      </c>
      <c r="C6950" s="4">
        <f>VLOOKUP(sales_pipeline!D8350,[2]products!$A:$C,3,FALSE)</f>
        <v>3393</v>
      </c>
    </row>
    <row r="6951" spans="1:3" x14ac:dyDescent="0.35">
      <c r="A6951" t="s">
        <v>39</v>
      </c>
      <c r="B6951" t="str">
        <f>VLOOKUP(sales_pipeline!D8351,[2]products!$A:$C,2,0)</f>
        <v>MG</v>
      </c>
      <c r="C6951" s="4">
        <f>VLOOKUP(sales_pipeline!D8351,[2]products!$A:$C,3,FALSE)</f>
        <v>3393</v>
      </c>
    </row>
    <row r="6952" spans="1:3" x14ac:dyDescent="0.35">
      <c r="A6952" t="s">
        <v>39</v>
      </c>
      <c r="B6952" t="str">
        <f>VLOOKUP(sales_pipeline!D8352,[2]products!$A:$C,2,0)</f>
        <v>MG</v>
      </c>
      <c r="C6952" s="4">
        <f>VLOOKUP(sales_pipeline!D8352,[2]products!$A:$C,3,FALSE)</f>
        <v>3393</v>
      </c>
    </row>
    <row r="6953" spans="1:3" x14ac:dyDescent="0.35">
      <c r="A6953" t="s">
        <v>39</v>
      </c>
      <c r="B6953" t="str">
        <f>VLOOKUP(sales_pipeline!D8353,[2]products!$A:$C,2,0)</f>
        <v>MG</v>
      </c>
      <c r="C6953" s="4">
        <f>VLOOKUP(sales_pipeline!D8353,[2]products!$A:$C,3,FALSE)</f>
        <v>3393</v>
      </c>
    </row>
    <row r="6954" spans="1:3" x14ac:dyDescent="0.35">
      <c r="A6954" t="s">
        <v>39</v>
      </c>
      <c r="B6954" t="str">
        <f>VLOOKUP(sales_pipeline!D8354,[2]products!$A:$C,2,0)</f>
        <v>MG</v>
      </c>
      <c r="C6954" s="4">
        <f>VLOOKUP(sales_pipeline!D8354,[2]products!$A:$C,3,FALSE)</f>
        <v>3393</v>
      </c>
    </row>
    <row r="6955" spans="1:3" x14ac:dyDescent="0.35">
      <c r="A6955" t="s">
        <v>39</v>
      </c>
      <c r="B6955" t="str">
        <f>VLOOKUP(sales_pipeline!D8355,[2]products!$A:$C,2,0)</f>
        <v>MG</v>
      </c>
      <c r="C6955" s="4">
        <f>VLOOKUP(sales_pipeline!D8355,[2]products!$A:$C,3,FALSE)</f>
        <v>3393</v>
      </c>
    </row>
    <row r="6956" spans="1:3" x14ac:dyDescent="0.35">
      <c r="A6956" t="s">
        <v>39</v>
      </c>
      <c r="B6956" t="str">
        <f>VLOOKUP(sales_pipeline!D8356,[2]products!$A:$C,2,0)</f>
        <v>MG</v>
      </c>
      <c r="C6956" s="4">
        <f>VLOOKUP(sales_pipeline!D8356,[2]products!$A:$C,3,FALSE)</f>
        <v>3393</v>
      </c>
    </row>
    <row r="6957" spans="1:3" x14ac:dyDescent="0.35">
      <c r="A6957" t="s">
        <v>20</v>
      </c>
      <c r="B6957" t="str">
        <f>VLOOKUP(sales_pipeline!D8357,[2]products!$A:$C,2,0)</f>
        <v>GTX</v>
      </c>
      <c r="C6957" s="4">
        <f>VLOOKUP(sales_pipeline!D8357,[2]products!$A:$C,3,FALSE)</f>
        <v>550</v>
      </c>
    </row>
    <row r="6958" spans="1:3" x14ac:dyDescent="0.35">
      <c r="A6958" t="s">
        <v>20</v>
      </c>
      <c r="B6958" t="str">
        <f>VLOOKUP(sales_pipeline!D8358,[2]products!$A:$C,2,0)</f>
        <v>GTX</v>
      </c>
      <c r="C6958" s="4">
        <f>VLOOKUP(sales_pipeline!D8358,[2]products!$A:$C,3,FALSE)</f>
        <v>550</v>
      </c>
    </row>
    <row r="6959" spans="1:3" x14ac:dyDescent="0.35">
      <c r="A6959" t="s">
        <v>10</v>
      </c>
      <c r="B6959" t="str">
        <f>VLOOKUP(sales_pipeline!D8359,[2]products!$A:$C,2,0)</f>
        <v>GTX</v>
      </c>
      <c r="C6959" s="4">
        <f>VLOOKUP(sales_pipeline!D8359,[2]products!$A:$C,3,FALSE)</f>
        <v>1096</v>
      </c>
    </row>
    <row r="6960" spans="1:3" x14ac:dyDescent="0.35">
      <c r="A6960" t="s">
        <v>10</v>
      </c>
      <c r="B6960" t="str">
        <f>VLOOKUP(sales_pipeline!D8360,[2]products!$A:$C,2,0)</f>
        <v>GTX</v>
      </c>
      <c r="C6960" s="4">
        <f>VLOOKUP(sales_pipeline!D8360,[2]products!$A:$C,3,FALSE)</f>
        <v>1096</v>
      </c>
    </row>
    <row r="6961" spans="1:3" x14ac:dyDescent="0.35">
      <c r="A6961" t="s">
        <v>10</v>
      </c>
      <c r="B6961" t="str">
        <f>VLOOKUP(sales_pipeline!D8361,[2]products!$A:$C,2,0)</f>
        <v>GTX</v>
      </c>
      <c r="C6961" s="4">
        <f>VLOOKUP(sales_pipeline!D8361,[2]products!$A:$C,3,FALSE)</f>
        <v>1096</v>
      </c>
    </row>
    <row r="6962" spans="1:3" x14ac:dyDescent="0.35">
      <c r="A6962" t="s">
        <v>48</v>
      </c>
      <c r="B6962" t="str">
        <f>VLOOKUP(sales_pipeline!D8362,[2]products!$A:$C,2,0)</f>
        <v>GTX</v>
      </c>
      <c r="C6962" s="4">
        <f>VLOOKUP(sales_pipeline!D8362,[2]products!$A:$C,3,FALSE)</f>
        <v>5482</v>
      </c>
    </row>
    <row r="6963" spans="1:3" x14ac:dyDescent="0.35">
      <c r="A6963" t="s">
        <v>48</v>
      </c>
      <c r="B6963" t="str">
        <f>VLOOKUP(sales_pipeline!D8363,[2]products!$A:$C,2,0)</f>
        <v>GTX</v>
      </c>
      <c r="C6963" s="4">
        <f>VLOOKUP(sales_pipeline!D8363,[2]products!$A:$C,3,FALSE)</f>
        <v>5482</v>
      </c>
    </row>
    <row r="6964" spans="1:3" x14ac:dyDescent="0.35">
      <c r="A6964" t="s">
        <v>48</v>
      </c>
      <c r="B6964" t="str">
        <f>VLOOKUP(sales_pipeline!D8364,[2]products!$A:$C,2,0)</f>
        <v>GTX</v>
      </c>
      <c r="C6964" s="4">
        <f>VLOOKUP(sales_pipeline!D8364,[2]products!$A:$C,3,FALSE)</f>
        <v>5482</v>
      </c>
    </row>
    <row r="6965" spans="1:3" x14ac:dyDescent="0.35">
      <c r="A6965" t="s">
        <v>48</v>
      </c>
      <c r="B6965" t="str">
        <f>VLOOKUP(sales_pipeline!D8365,[2]products!$A:$C,2,0)</f>
        <v>GTX</v>
      </c>
      <c r="C6965" s="4">
        <f>VLOOKUP(sales_pipeline!D8365,[2]products!$A:$C,3,FALSE)</f>
        <v>5482</v>
      </c>
    </row>
    <row r="6966" spans="1:3" x14ac:dyDescent="0.35">
      <c r="A6966" t="s">
        <v>18</v>
      </c>
      <c r="B6966" t="str">
        <f>VLOOKUP(sales_pipeline!D8366,[2]products!$A:$C,2,0)</f>
        <v>MG</v>
      </c>
      <c r="C6966" s="4">
        <f>VLOOKUP(sales_pipeline!D8366,[2]products!$A:$C,3,FALSE)</f>
        <v>55</v>
      </c>
    </row>
    <row r="6967" spans="1:3" x14ac:dyDescent="0.35">
      <c r="A6967" t="s">
        <v>18</v>
      </c>
      <c r="B6967" t="str">
        <f>VLOOKUP(sales_pipeline!D8367,[2]products!$A:$C,2,0)</f>
        <v>MG</v>
      </c>
      <c r="C6967" s="4">
        <f>VLOOKUP(sales_pipeline!D8367,[2]products!$A:$C,3,FALSE)</f>
        <v>55</v>
      </c>
    </row>
    <row r="6968" spans="1:3" x14ac:dyDescent="0.35">
      <c r="A6968" t="s">
        <v>18</v>
      </c>
      <c r="B6968" t="str">
        <f>VLOOKUP(sales_pipeline!D8368,[2]products!$A:$C,2,0)</f>
        <v>MG</v>
      </c>
      <c r="C6968" s="4">
        <f>VLOOKUP(sales_pipeline!D8368,[2]products!$A:$C,3,FALSE)</f>
        <v>55</v>
      </c>
    </row>
    <row r="6969" spans="1:3" x14ac:dyDescent="0.35">
      <c r="A6969" t="s">
        <v>18</v>
      </c>
      <c r="B6969" t="str">
        <f>VLOOKUP(sales_pipeline!D8369,[2]products!$A:$C,2,0)</f>
        <v>MG</v>
      </c>
      <c r="C6969" s="4">
        <f>VLOOKUP(sales_pipeline!D8369,[2]products!$A:$C,3,FALSE)</f>
        <v>55</v>
      </c>
    </row>
    <row r="6970" spans="1:3" x14ac:dyDescent="0.35">
      <c r="A6970" t="s">
        <v>18</v>
      </c>
      <c r="B6970" t="str">
        <f>VLOOKUP(sales_pipeline!D8370,[2]products!$A:$C,2,0)</f>
        <v>MG</v>
      </c>
      <c r="C6970" s="4">
        <f>VLOOKUP(sales_pipeline!D8370,[2]products!$A:$C,3,FALSE)</f>
        <v>55</v>
      </c>
    </row>
    <row r="6971" spans="1:3" x14ac:dyDescent="0.35">
      <c r="A6971" t="s">
        <v>18</v>
      </c>
      <c r="B6971" t="str">
        <f>VLOOKUP(sales_pipeline!D8371,[2]products!$A:$C,2,0)</f>
        <v>MG</v>
      </c>
      <c r="C6971" s="4">
        <f>VLOOKUP(sales_pipeline!D8371,[2]products!$A:$C,3,FALSE)</f>
        <v>55</v>
      </c>
    </row>
    <row r="6972" spans="1:3" x14ac:dyDescent="0.35">
      <c r="A6972" t="s">
        <v>39</v>
      </c>
      <c r="B6972" t="str">
        <f>VLOOKUP(sales_pipeline!D8372,[2]products!$A:$C,2,0)</f>
        <v>MG</v>
      </c>
      <c r="C6972" s="4">
        <f>VLOOKUP(sales_pipeline!D8372,[2]products!$A:$C,3,FALSE)</f>
        <v>3393</v>
      </c>
    </row>
    <row r="6973" spans="1:3" x14ac:dyDescent="0.35">
      <c r="A6973" t="s">
        <v>39</v>
      </c>
      <c r="B6973" t="str">
        <f>VLOOKUP(sales_pipeline!D8373,[2]products!$A:$C,2,0)</f>
        <v>MG</v>
      </c>
      <c r="C6973" s="4">
        <f>VLOOKUP(sales_pipeline!D8373,[2]products!$A:$C,3,FALSE)</f>
        <v>3393</v>
      </c>
    </row>
    <row r="6974" spans="1:3" x14ac:dyDescent="0.35">
      <c r="A6974" t="s">
        <v>39</v>
      </c>
      <c r="B6974" t="str">
        <f>VLOOKUP(sales_pipeline!D8374,[2]products!$A:$C,2,0)</f>
        <v>MG</v>
      </c>
      <c r="C6974" s="4">
        <f>VLOOKUP(sales_pipeline!D8374,[2]products!$A:$C,3,FALSE)</f>
        <v>3393</v>
      </c>
    </row>
    <row r="6975" spans="1:3" x14ac:dyDescent="0.35">
      <c r="A6975" t="s">
        <v>39</v>
      </c>
      <c r="B6975" t="str">
        <f>VLOOKUP(sales_pipeline!D8375,[2]products!$A:$C,2,0)</f>
        <v>MG</v>
      </c>
      <c r="C6975" s="4">
        <f>VLOOKUP(sales_pipeline!D8375,[2]products!$A:$C,3,FALSE)</f>
        <v>3393</v>
      </c>
    </row>
    <row r="6976" spans="1:3" x14ac:dyDescent="0.35">
      <c r="A6976" t="s">
        <v>39</v>
      </c>
      <c r="B6976" t="str">
        <f>VLOOKUP(sales_pipeline!D8376,[2]products!$A:$C,2,0)</f>
        <v>MG</v>
      </c>
      <c r="C6976" s="4">
        <f>VLOOKUP(sales_pipeline!D8376,[2]products!$A:$C,3,FALSE)</f>
        <v>3393</v>
      </c>
    </row>
    <row r="6977" spans="1:3" x14ac:dyDescent="0.35">
      <c r="A6977" t="s">
        <v>39</v>
      </c>
      <c r="B6977" t="str">
        <f>VLOOKUP(sales_pipeline!D8377,[2]products!$A:$C,2,0)</f>
        <v>MG</v>
      </c>
      <c r="C6977" s="4">
        <f>VLOOKUP(sales_pipeline!D8377,[2]products!$A:$C,3,FALSE)</f>
        <v>3393</v>
      </c>
    </row>
    <row r="6978" spans="1:3" x14ac:dyDescent="0.35">
      <c r="A6978" t="s">
        <v>39</v>
      </c>
      <c r="B6978" t="str">
        <f>VLOOKUP(sales_pipeline!D8378,[2]products!$A:$C,2,0)</f>
        <v>MG</v>
      </c>
      <c r="C6978" s="4">
        <f>VLOOKUP(sales_pipeline!D8378,[2]products!$A:$C,3,FALSE)</f>
        <v>3393</v>
      </c>
    </row>
    <row r="6979" spans="1:3" x14ac:dyDescent="0.35">
      <c r="A6979" t="s">
        <v>39</v>
      </c>
      <c r="B6979" t="str">
        <f>VLOOKUP(sales_pipeline!D8379,[2]products!$A:$C,2,0)</f>
        <v>MG</v>
      </c>
      <c r="C6979" s="4">
        <f>VLOOKUP(sales_pipeline!D8379,[2]products!$A:$C,3,FALSE)</f>
        <v>3393</v>
      </c>
    </row>
    <row r="6980" spans="1:3" x14ac:dyDescent="0.35">
      <c r="A6980" t="s">
        <v>39</v>
      </c>
      <c r="B6980" t="str">
        <f>VLOOKUP(sales_pipeline!D8380,[2]products!$A:$C,2,0)</f>
        <v>MG</v>
      </c>
      <c r="C6980" s="4">
        <f>VLOOKUP(sales_pipeline!D8380,[2]products!$A:$C,3,FALSE)</f>
        <v>3393</v>
      </c>
    </row>
    <row r="6981" spans="1:3" x14ac:dyDescent="0.35">
      <c r="A6981" t="s">
        <v>20</v>
      </c>
      <c r="B6981" t="str">
        <f>VLOOKUP(sales_pipeline!D8381,[2]products!$A:$C,2,0)</f>
        <v>GTX</v>
      </c>
      <c r="C6981" s="4">
        <f>VLOOKUP(sales_pipeline!D8381,[2]products!$A:$C,3,FALSE)</f>
        <v>550</v>
      </c>
    </row>
    <row r="6982" spans="1:3" x14ac:dyDescent="0.35">
      <c r="A6982" t="s">
        <v>20</v>
      </c>
      <c r="B6982" t="str">
        <f>VLOOKUP(sales_pipeline!D8382,[2]products!$A:$C,2,0)</f>
        <v>GTX</v>
      </c>
      <c r="C6982" s="4">
        <f>VLOOKUP(sales_pipeline!D8382,[2]products!$A:$C,3,FALSE)</f>
        <v>550</v>
      </c>
    </row>
    <row r="6983" spans="1:3" x14ac:dyDescent="0.35">
      <c r="A6983" t="s">
        <v>20</v>
      </c>
      <c r="B6983" t="str">
        <f>VLOOKUP(sales_pipeline!D8383,[2]products!$A:$C,2,0)</f>
        <v>GTX</v>
      </c>
      <c r="C6983" s="4">
        <f>VLOOKUP(sales_pipeline!D8383,[2]products!$A:$C,3,FALSE)</f>
        <v>550</v>
      </c>
    </row>
    <row r="6984" spans="1:3" x14ac:dyDescent="0.35">
      <c r="A6984" t="s">
        <v>20</v>
      </c>
      <c r="B6984" t="str">
        <f>VLOOKUP(sales_pipeline!D8384,[2]products!$A:$C,2,0)</f>
        <v>GTX</v>
      </c>
      <c r="C6984" s="4">
        <f>VLOOKUP(sales_pipeline!D8384,[2]products!$A:$C,3,FALSE)</f>
        <v>550</v>
      </c>
    </row>
    <row r="6985" spans="1:3" x14ac:dyDescent="0.35">
      <c r="A6985" t="s">
        <v>20</v>
      </c>
      <c r="B6985" t="str">
        <f>VLOOKUP(sales_pipeline!D8385,[2]products!$A:$C,2,0)</f>
        <v>GTX</v>
      </c>
      <c r="C6985" s="4">
        <f>VLOOKUP(sales_pipeline!D8385,[2]products!$A:$C,3,FALSE)</f>
        <v>550</v>
      </c>
    </row>
    <row r="6986" spans="1:3" x14ac:dyDescent="0.35">
      <c r="A6986" t="s">
        <v>20</v>
      </c>
      <c r="B6986" t="str">
        <f>VLOOKUP(sales_pipeline!D8386,[2]products!$A:$C,2,0)</f>
        <v>GTX</v>
      </c>
      <c r="C6986" s="4">
        <f>VLOOKUP(sales_pipeline!D8386,[2]products!$A:$C,3,FALSE)</f>
        <v>550</v>
      </c>
    </row>
    <row r="6987" spans="1:3" x14ac:dyDescent="0.35">
      <c r="A6987" t="s">
        <v>20</v>
      </c>
      <c r="B6987" t="str">
        <f>VLOOKUP(sales_pipeline!D8387,[2]products!$A:$C,2,0)</f>
        <v>GTX</v>
      </c>
      <c r="C6987" s="4">
        <f>VLOOKUP(sales_pipeline!D8387,[2]products!$A:$C,3,FALSE)</f>
        <v>550</v>
      </c>
    </row>
    <row r="6988" spans="1:3" x14ac:dyDescent="0.35">
      <c r="A6988" t="s">
        <v>20</v>
      </c>
      <c r="B6988" t="str">
        <f>VLOOKUP(sales_pipeline!D8388,[2]products!$A:$C,2,0)</f>
        <v>GTX</v>
      </c>
      <c r="C6988" s="4">
        <f>VLOOKUP(sales_pipeline!D8388,[2]products!$A:$C,3,FALSE)</f>
        <v>550</v>
      </c>
    </row>
    <row r="6989" spans="1:3" x14ac:dyDescent="0.35">
      <c r="A6989" t="s">
        <v>20</v>
      </c>
      <c r="B6989" t="str">
        <f>VLOOKUP(sales_pipeline!D8389,[2]products!$A:$C,2,0)</f>
        <v>GTX</v>
      </c>
      <c r="C6989" s="4">
        <f>VLOOKUP(sales_pipeline!D8389,[2]products!$A:$C,3,FALSE)</f>
        <v>550</v>
      </c>
    </row>
    <row r="6990" spans="1:3" x14ac:dyDescent="0.35">
      <c r="A6990" t="s">
        <v>10</v>
      </c>
      <c r="B6990" t="str">
        <f>VLOOKUP(sales_pipeline!D8390,[2]products!$A:$C,2,0)</f>
        <v>GTX</v>
      </c>
      <c r="C6990" s="4">
        <f>VLOOKUP(sales_pipeline!D8390,[2]products!$A:$C,3,FALSE)</f>
        <v>1096</v>
      </c>
    </row>
    <row r="6991" spans="1:3" x14ac:dyDescent="0.35">
      <c r="A6991" t="s">
        <v>10</v>
      </c>
      <c r="B6991" t="str">
        <f>VLOOKUP(sales_pipeline!D8391,[2]products!$A:$C,2,0)</f>
        <v>GTX</v>
      </c>
      <c r="C6991" s="4">
        <f>VLOOKUP(sales_pipeline!D8391,[2]products!$A:$C,3,FALSE)</f>
        <v>1096</v>
      </c>
    </row>
    <row r="6992" spans="1:3" x14ac:dyDescent="0.35">
      <c r="A6992" t="s">
        <v>10</v>
      </c>
      <c r="B6992" t="str">
        <f>VLOOKUP(sales_pipeline!D8392,[2]products!$A:$C,2,0)</f>
        <v>GTX</v>
      </c>
      <c r="C6992" s="4">
        <f>VLOOKUP(sales_pipeline!D8392,[2]products!$A:$C,3,FALSE)</f>
        <v>1096</v>
      </c>
    </row>
    <row r="6993" spans="1:3" x14ac:dyDescent="0.35">
      <c r="A6993" t="s">
        <v>10</v>
      </c>
      <c r="B6993" t="str">
        <f>VLOOKUP(sales_pipeline!D8393,[2]products!$A:$C,2,0)</f>
        <v>GTX</v>
      </c>
      <c r="C6993" s="4">
        <f>VLOOKUP(sales_pipeline!D8393,[2]products!$A:$C,3,FALSE)</f>
        <v>1096</v>
      </c>
    </row>
    <row r="6994" spans="1:3" x14ac:dyDescent="0.35">
      <c r="A6994" t="s">
        <v>10</v>
      </c>
      <c r="B6994" t="str">
        <f>VLOOKUP(sales_pipeline!D8394,[2]products!$A:$C,2,0)</f>
        <v>GTX</v>
      </c>
      <c r="C6994" s="4">
        <f>VLOOKUP(sales_pipeline!D8394,[2]products!$A:$C,3,FALSE)</f>
        <v>1096</v>
      </c>
    </row>
    <row r="6995" spans="1:3" x14ac:dyDescent="0.35">
      <c r="A6995" t="s">
        <v>10</v>
      </c>
      <c r="B6995" t="str">
        <f>VLOOKUP(sales_pipeline!D8395,[2]products!$A:$C,2,0)</f>
        <v>GTX</v>
      </c>
      <c r="C6995" s="4">
        <f>VLOOKUP(sales_pipeline!D8395,[2]products!$A:$C,3,FALSE)</f>
        <v>1096</v>
      </c>
    </row>
    <row r="6996" spans="1:3" x14ac:dyDescent="0.35">
      <c r="A6996" t="s">
        <v>10</v>
      </c>
      <c r="B6996" t="str">
        <f>VLOOKUP(sales_pipeline!D8396,[2]products!$A:$C,2,0)</f>
        <v>GTX</v>
      </c>
      <c r="C6996" s="4">
        <f>VLOOKUP(sales_pipeline!D8396,[2]products!$A:$C,3,FALSE)</f>
        <v>1096</v>
      </c>
    </row>
    <row r="6997" spans="1:3" x14ac:dyDescent="0.35">
      <c r="A6997" t="s">
        <v>10</v>
      </c>
      <c r="B6997" t="str">
        <f>VLOOKUP(sales_pipeline!D8397,[2]products!$A:$C,2,0)</f>
        <v>GTX</v>
      </c>
      <c r="C6997" s="4">
        <f>VLOOKUP(sales_pipeline!D8397,[2]products!$A:$C,3,FALSE)</f>
        <v>1096</v>
      </c>
    </row>
    <row r="6998" spans="1:3" x14ac:dyDescent="0.35">
      <c r="A6998" t="s">
        <v>10</v>
      </c>
      <c r="B6998" t="str">
        <f>VLOOKUP(sales_pipeline!D8398,[2]products!$A:$C,2,0)</f>
        <v>GTX</v>
      </c>
      <c r="C6998" s="4">
        <f>VLOOKUP(sales_pipeline!D8398,[2]products!$A:$C,3,FALSE)</f>
        <v>1096</v>
      </c>
    </row>
    <row r="6999" spans="1:3" x14ac:dyDescent="0.35">
      <c r="A6999" t="s">
        <v>10</v>
      </c>
      <c r="B6999" t="str">
        <f>VLOOKUP(sales_pipeline!D8399,[2]products!$A:$C,2,0)</f>
        <v>GTX</v>
      </c>
      <c r="C6999" s="4">
        <f>VLOOKUP(sales_pipeline!D8399,[2]products!$A:$C,3,FALSE)</f>
        <v>1096</v>
      </c>
    </row>
    <row r="7000" spans="1:3" x14ac:dyDescent="0.35">
      <c r="A7000" t="s">
        <v>10</v>
      </c>
      <c r="B7000" t="str">
        <f>VLOOKUP(sales_pipeline!D8400,[2]products!$A:$C,2,0)</f>
        <v>GTX</v>
      </c>
      <c r="C7000" s="4">
        <f>VLOOKUP(sales_pipeline!D8400,[2]products!$A:$C,3,FALSE)</f>
        <v>1096</v>
      </c>
    </row>
    <row r="7001" spans="1:3" x14ac:dyDescent="0.35">
      <c r="A7001" t="s">
        <v>10</v>
      </c>
      <c r="B7001" t="str">
        <f>VLOOKUP(sales_pipeline!D8401,[2]products!$A:$C,2,0)</f>
        <v>GTX</v>
      </c>
      <c r="C7001" s="4">
        <f>VLOOKUP(sales_pipeline!D8401,[2]products!$A:$C,3,FALSE)</f>
        <v>1096</v>
      </c>
    </row>
    <row r="7002" spans="1:3" x14ac:dyDescent="0.35">
      <c r="A7002" t="s">
        <v>10</v>
      </c>
      <c r="B7002" t="str">
        <f>VLOOKUP(sales_pipeline!D8402,[2]products!$A:$C,2,0)</f>
        <v>GTX</v>
      </c>
      <c r="C7002" s="4">
        <f>VLOOKUP(sales_pipeline!D8402,[2]products!$A:$C,3,FALSE)</f>
        <v>1096</v>
      </c>
    </row>
    <row r="7003" spans="1:3" x14ac:dyDescent="0.35">
      <c r="A7003" t="s">
        <v>10</v>
      </c>
      <c r="B7003" t="str">
        <f>VLOOKUP(sales_pipeline!D8403,[2]products!$A:$C,2,0)</f>
        <v>GTX</v>
      </c>
      <c r="C7003" s="4">
        <f>VLOOKUP(sales_pipeline!D8403,[2]products!$A:$C,3,FALSE)</f>
        <v>1096</v>
      </c>
    </row>
    <row r="7004" spans="1:3" x14ac:dyDescent="0.35">
      <c r="A7004" t="s">
        <v>10</v>
      </c>
      <c r="B7004" t="str">
        <f>VLOOKUP(sales_pipeline!D8404,[2]products!$A:$C,2,0)</f>
        <v>GTX</v>
      </c>
      <c r="C7004" s="4">
        <f>VLOOKUP(sales_pipeline!D8404,[2]products!$A:$C,3,FALSE)</f>
        <v>1096</v>
      </c>
    </row>
    <row r="7005" spans="1:3" x14ac:dyDescent="0.35">
      <c r="A7005" t="s">
        <v>10</v>
      </c>
      <c r="B7005" t="str">
        <f>VLOOKUP(sales_pipeline!D8405,[2]products!$A:$C,2,0)</f>
        <v>GTX</v>
      </c>
      <c r="C7005" s="4">
        <f>VLOOKUP(sales_pipeline!D8405,[2]products!$A:$C,3,FALSE)</f>
        <v>1096</v>
      </c>
    </row>
    <row r="7006" spans="1:3" x14ac:dyDescent="0.35">
      <c r="A7006" t="s">
        <v>10</v>
      </c>
      <c r="B7006" t="str">
        <f>VLOOKUP(sales_pipeline!D8406,[2]products!$A:$C,2,0)</f>
        <v>GTX</v>
      </c>
      <c r="C7006" s="4">
        <f>VLOOKUP(sales_pipeline!D8406,[2]products!$A:$C,3,FALSE)</f>
        <v>1096</v>
      </c>
    </row>
    <row r="7007" spans="1:3" x14ac:dyDescent="0.35">
      <c r="A7007" t="s">
        <v>10</v>
      </c>
      <c r="B7007" t="str">
        <f>VLOOKUP(sales_pipeline!D8407,[2]products!$A:$C,2,0)</f>
        <v>GTX</v>
      </c>
      <c r="C7007" s="4">
        <f>VLOOKUP(sales_pipeline!D8407,[2]products!$A:$C,3,FALSE)</f>
        <v>1096</v>
      </c>
    </row>
    <row r="7008" spans="1:3" x14ac:dyDescent="0.35">
      <c r="A7008" t="s">
        <v>10</v>
      </c>
      <c r="B7008" t="str">
        <f>VLOOKUP(sales_pipeline!D8408,[2]products!$A:$C,2,0)</f>
        <v>GTX</v>
      </c>
      <c r="C7008" s="4">
        <f>VLOOKUP(sales_pipeline!D8408,[2]products!$A:$C,3,FALSE)</f>
        <v>1096</v>
      </c>
    </row>
    <row r="7009" spans="1:3" x14ac:dyDescent="0.35">
      <c r="A7009" t="s">
        <v>10</v>
      </c>
      <c r="B7009" t="str">
        <f>VLOOKUP(sales_pipeline!D8409,[2]products!$A:$C,2,0)</f>
        <v>GTX</v>
      </c>
      <c r="C7009" s="4">
        <f>VLOOKUP(sales_pipeline!D8409,[2]products!$A:$C,3,FALSE)</f>
        <v>1096</v>
      </c>
    </row>
    <row r="7010" spans="1:3" x14ac:dyDescent="0.35">
      <c r="A7010" t="s">
        <v>10</v>
      </c>
      <c r="B7010" t="str">
        <f>VLOOKUP(sales_pipeline!D8410,[2]products!$A:$C,2,0)</f>
        <v>GTX</v>
      </c>
      <c r="C7010" s="4">
        <f>VLOOKUP(sales_pipeline!D8410,[2]products!$A:$C,3,FALSE)</f>
        <v>1096</v>
      </c>
    </row>
    <row r="7011" spans="1:3" x14ac:dyDescent="0.35">
      <c r="A7011" t="s">
        <v>48</v>
      </c>
      <c r="B7011" t="str">
        <f>VLOOKUP(sales_pipeline!D8411,[2]products!$A:$C,2,0)</f>
        <v>GTX</v>
      </c>
      <c r="C7011" s="4">
        <f>VLOOKUP(sales_pipeline!D8411,[2]products!$A:$C,3,FALSE)</f>
        <v>5482</v>
      </c>
    </row>
    <row r="7012" spans="1:3" x14ac:dyDescent="0.35">
      <c r="A7012" t="s">
        <v>48</v>
      </c>
      <c r="B7012" t="str">
        <f>VLOOKUP(sales_pipeline!D8412,[2]products!$A:$C,2,0)</f>
        <v>GTX</v>
      </c>
      <c r="C7012" s="4">
        <f>VLOOKUP(sales_pipeline!D8412,[2]products!$A:$C,3,FALSE)</f>
        <v>5482</v>
      </c>
    </row>
    <row r="7013" spans="1:3" x14ac:dyDescent="0.35">
      <c r="A7013" t="s">
        <v>48</v>
      </c>
      <c r="B7013" t="str">
        <f>VLOOKUP(sales_pipeline!D8413,[2]products!$A:$C,2,0)</f>
        <v>GTX</v>
      </c>
      <c r="C7013" s="4">
        <f>VLOOKUP(sales_pipeline!D8413,[2]products!$A:$C,3,FALSE)</f>
        <v>5482</v>
      </c>
    </row>
    <row r="7014" spans="1:3" x14ac:dyDescent="0.35">
      <c r="A7014" t="s">
        <v>48</v>
      </c>
      <c r="B7014" t="str">
        <f>VLOOKUP(sales_pipeline!D8414,[2]products!$A:$C,2,0)</f>
        <v>GTX</v>
      </c>
      <c r="C7014" s="4">
        <f>VLOOKUP(sales_pipeline!D8414,[2]products!$A:$C,3,FALSE)</f>
        <v>5482</v>
      </c>
    </row>
    <row r="7015" spans="1:3" x14ac:dyDescent="0.35">
      <c r="A7015" t="s">
        <v>48</v>
      </c>
      <c r="B7015" t="str">
        <f>VLOOKUP(sales_pipeline!D8415,[2]products!$A:$C,2,0)</f>
        <v>GTX</v>
      </c>
      <c r="C7015" s="4">
        <f>VLOOKUP(sales_pipeline!D8415,[2]products!$A:$C,3,FALSE)</f>
        <v>5482</v>
      </c>
    </row>
    <row r="7016" spans="1:3" x14ac:dyDescent="0.35">
      <c r="A7016" t="s">
        <v>48</v>
      </c>
      <c r="B7016" t="str">
        <f>VLOOKUP(sales_pipeline!D8416,[2]products!$A:$C,2,0)</f>
        <v>GTX</v>
      </c>
      <c r="C7016" s="4">
        <f>VLOOKUP(sales_pipeline!D8416,[2]products!$A:$C,3,FALSE)</f>
        <v>5482</v>
      </c>
    </row>
    <row r="7017" spans="1:3" x14ac:dyDescent="0.35">
      <c r="A7017" t="s">
        <v>48</v>
      </c>
      <c r="B7017" t="str">
        <f>VLOOKUP(sales_pipeline!D8417,[2]products!$A:$C,2,0)</f>
        <v>GTX</v>
      </c>
      <c r="C7017" s="4">
        <f>VLOOKUP(sales_pipeline!D8417,[2]products!$A:$C,3,FALSE)</f>
        <v>5482</v>
      </c>
    </row>
    <row r="7018" spans="1:3" x14ac:dyDescent="0.35">
      <c r="A7018" t="s">
        <v>48</v>
      </c>
      <c r="B7018" t="str">
        <f>VLOOKUP(sales_pipeline!D8418,[2]products!$A:$C,2,0)</f>
        <v>GTX</v>
      </c>
      <c r="C7018" s="4">
        <f>VLOOKUP(sales_pipeline!D8418,[2]products!$A:$C,3,FALSE)</f>
        <v>5482</v>
      </c>
    </row>
    <row r="7019" spans="1:3" x14ac:dyDescent="0.35">
      <c r="A7019" t="s">
        <v>48</v>
      </c>
      <c r="B7019" t="str">
        <f>VLOOKUP(sales_pipeline!D8419,[2]products!$A:$C,2,0)</f>
        <v>GTX</v>
      </c>
      <c r="C7019" s="4">
        <f>VLOOKUP(sales_pipeline!D8419,[2]products!$A:$C,3,FALSE)</f>
        <v>5482</v>
      </c>
    </row>
    <row r="7020" spans="1:3" x14ac:dyDescent="0.35">
      <c r="A7020" t="s">
        <v>48</v>
      </c>
      <c r="B7020" t="str">
        <f>VLOOKUP(sales_pipeline!D8420,[2]products!$A:$C,2,0)</f>
        <v>GTX</v>
      </c>
      <c r="C7020" s="4">
        <f>VLOOKUP(sales_pipeline!D8420,[2]products!$A:$C,3,FALSE)</f>
        <v>5482</v>
      </c>
    </row>
    <row r="7021" spans="1:3" x14ac:dyDescent="0.35">
      <c r="A7021" t="s">
        <v>48</v>
      </c>
      <c r="B7021" t="str">
        <f>VLOOKUP(sales_pipeline!D8421,[2]products!$A:$C,2,0)</f>
        <v>GTX</v>
      </c>
      <c r="C7021" s="4">
        <f>VLOOKUP(sales_pipeline!D8421,[2]products!$A:$C,3,FALSE)</f>
        <v>5482</v>
      </c>
    </row>
    <row r="7022" spans="1:3" x14ac:dyDescent="0.35">
      <c r="A7022" t="s">
        <v>48</v>
      </c>
      <c r="B7022" t="str">
        <f>VLOOKUP(sales_pipeline!D8422,[2]products!$A:$C,2,0)</f>
        <v>GTX</v>
      </c>
      <c r="C7022" s="4">
        <f>VLOOKUP(sales_pipeline!D8422,[2]products!$A:$C,3,FALSE)</f>
        <v>5482</v>
      </c>
    </row>
    <row r="7023" spans="1:3" x14ac:dyDescent="0.35">
      <c r="A7023" t="s">
        <v>48</v>
      </c>
      <c r="B7023" t="str">
        <f>VLOOKUP(sales_pipeline!D8423,[2]products!$A:$C,2,0)</f>
        <v>GTX</v>
      </c>
      <c r="C7023" s="4">
        <f>VLOOKUP(sales_pipeline!D8423,[2]products!$A:$C,3,FALSE)</f>
        <v>5482</v>
      </c>
    </row>
    <row r="7024" spans="1:3" x14ac:dyDescent="0.35">
      <c r="A7024" t="s">
        <v>18</v>
      </c>
      <c r="B7024" t="str">
        <f>VLOOKUP(sales_pipeline!D8477,[2]products!$A:$C,2,0)</f>
        <v>MG</v>
      </c>
      <c r="C7024" s="4">
        <f>VLOOKUP(sales_pipeline!D8477,[2]products!$A:$C,3,FALSE)</f>
        <v>55</v>
      </c>
    </row>
    <row r="7025" spans="1:3" x14ac:dyDescent="0.35">
      <c r="A7025" t="s">
        <v>18</v>
      </c>
      <c r="B7025" t="str">
        <f>VLOOKUP(sales_pipeline!D8478,[2]products!$A:$C,2,0)</f>
        <v>MG</v>
      </c>
      <c r="C7025" s="4">
        <f>VLOOKUP(sales_pipeline!D8478,[2]products!$A:$C,3,FALSE)</f>
        <v>55</v>
      </c>
    </row>
    <row r="7026" spans="1:3" x14ac:dyDescent="0.35">
      <c r="A7026" t="s">
        <v>18</v>
      </c>
      <c r="B7026" t="str">
        <f>VLOOKUP(sales_pipeline!D8479,[2]products!$A:$C,2,0)</f>
        <v>MG</v>
      </c>
      <c r="C7026" s="4">
        <f>VLOOKUP(sales_pipeline!D8479,[2]products!$A:$C,3,FALSE)</f>
        <v>55</v>
      </c>
    </row>
    <row r="7027" spans="1:3" x14ac:dyDescent="0.35">
      <c r="A7027" t="s">
        <v>18</v>
      </c>
      <c r="B7027" t="str">
        <f>VLOOKUP(sales_pipeline!D8480,[2]products!$A:$C,2,0)</f>
        <v>MG</v>
      </c>
      <c r="C7027" s="4">
        <f>VLOOKUP(sales_pipeline!D8480,[2]products!$A:$C,3,FALSE)</f>
        <v>55</v>
      </c>
    </row>
    <row r="7028" spans="1:3" x14ac:dyDescent="0.35">
      <c r="A7028" t="s">
        <v>18</v>
      </c>
      <c r="B7028" t="str">
        <f>VLOOKUP(sales_pipeline!D8481,[2]products!$A:$C,2,0)</f>
        <v>MG</v>
      </c>
      <c r="C7028" s="4">
        <f>VLOOKUP(sales_pipeline!D8481,[2]products!$A:$C,3,FALSE)</f>
        <v>55</v>
      </c>
    </row>
    <row r="7029" spans="1:3" x14ac:dyDescent="0.35">
      <c r="A7029" t="s">
        <v>18</v>
      </c>
      <c r="B7029" t="str">
        <f>VLOOKUP(sales_pipeline!D8482,[2]products!$A:$C,2,0)</f>
        <v>MG</v>
      </c>
      <c r="C7029" s="4">
        <f>VLOOKUP(sales_pipeline!D8482,[2]products!$A:$C,3,FALSE)</f>
        <v>55</v>
      </c>
    </row>
    <row r="7030" spans="1:3" x14ac:dyDescent="0.35">
      <c r="A7030" t="s">
        <v>18</v>
      </c>
      <c r="B7030" t="str">
        <f>VLOOKUP(sales_pipeline!D8483,[2]products!$A:$C,2,0)</f>
        <v>MG</v>
      </c>
      <c r="C7030" s="4">
        <f>VLOOKUP(sales_pipeline!D8483,[2]products!$A:$C,3,FALSE)</f>
        <v>55</v>
      </c>
    </row>
    <row r="7031" spans="1:3" x14ac:dyDescent="0.35">
      <c r="A7031" t="s">
        <v>39</v>
      </c>
      <c r="B7031" t="str">
        <f>VLOOKUP(sales_pipeline!D8484,[2]products!$A:$C,2,0)</f>
        <v>MG</v>
      </c>
      <c r="C7031" s="4">
        <f>VLOOKUP(sales_pipeline!D8484,[2]products!$A:$C,3,FALSE)</f>
        <v>3393</v>
      </c>
    </row>
    <row r="7032" spans="1:3" x14ac:dyDescent="0.35">
      <c r="A7032" t="s">
        <v>39</v>
      </c>
      <c r="B7032" t="str">
        <f>VLOOKUP(sales_pipeline!D8485,[2]products!$A:$C,2,0)</f>
        <v>MG</v>
      </c>
      <c r="C7032" s="4">
        <f>VLOOKUP(sales_pipeline!D8485,[2]products!$A:$C,3,FALSE)</f>
        <v>3393</v>
      </c>
    </row>
    <row r="7033" spans="1:3" x14ac:dyDescent="0.35">
      <c r="A7033" t="s">
        <v>39</v>
      </c>
      <c r="B7033" t="str">
        <f>VLOOKUP(sales_pipeline!D8486,[2]products!$A:$C,2,0)</f>
        <v>MG</v>
      </c>
      <c r="C7033" s="4">
        <f>VLOOKUP(sales_pipeline!D8486,[2]products!$A:$C,3,FALSE)</f>
        <v>3393</v>
      </c>
    </row>
    <row r="7034" spans="1:3" x14ac:dyDescent="0.35">
      <c r="A7034" t="s">
        <v>39</v>
      </c>
      <c r="B7034" t="str">
        <f>VLOOKUP(sales_pipeline!D8487,[2]products!$A:$C,2,0)</f>
        <v>MG</v>
      </c>
      <c r="C7034" s="4">
        <f>VLOOKUP(sales_pipeline!D8487,[2]products!$A:$C,3,FALSE)</f>
        <v>3393</v>
      </c>
    </row>
    <row r="7035" spans="1:3" x14ac:dyDescent="0.35">
      <c r="A7035" t="s">
        <v>39</v>
      </c>
      <c r="B7035" t="str">
        <f>VLOOKUP(sales_pipeline!D8488,[2]products!$A:$C,2,0)</f>
        <v>MG</v>
      </c>
      <c r="C7035" s="4">
        <f>VLOOKUP(sales_pipeline!D8488,[2]products!$A:$C,3,FALSE)</f>
        <v>3393</v>
      </c>
    </row>
    <row r="7036" spans="1:3" x14ac:dyDescent="0.35">
      <c r="A7036" t="s">
        <v>39</v>
      </c>
      <c r="B7036" t="str">
        <f>VLOOKUP(sales_pipeline!D8489,[2]products!$A:$C,2,0)</f>
        <v>MG</v>
      </c>
      <c r="C7036" s="4">
        <f>VLOOKUP(sales_pipeline!D8489,[2]products!$A:$C,3,FALSE)</f>
        <v>3393</v>
      </c>
    </row>
    <row r="7037" spans="1:3" x14ac:dyDescent="0.35">
      <c r="A7037" t="s">
        <v>39</v>
      </c>
      <c r="B7037" t="str">
        <f>VLOOKUP(sales_pipeline!D8490,[2]products!$A:$C,2,0)</f>
        <v>MG</v>
      </c>
      <c r="C7037" s="4">
        <f>VLOOKUP(sales_pipeline!D8490,[2]products!$A:$C,3,FALSE)</f>
        <v>3393</v>
      </c>
    </row>
    <row r="7038" spans="1:3" x14ac:dyDescent="0.35">
      <c r="A7038" t="s">
        <v>39</v>
      </c>
      <c r="B7038" t="str">
        <f>VLOOKUP(sales_pipeline!D8491,[2]products!$A:$C,2,0)</f>
        <v>MG</v>
      </c>
      <c r="C7038" s="4">
        <f>VLOOKUP(sales_pipeline!D8491,[2]products!$A:$C,3,FALSE)</f>
        <v>3393</v>
      </c>
    </row>
    <row r="7039" spans="1:3" x14ac:dyDescent="0.35">
      <c r="A7039" t="s">
        <v>20</v>
      </c>
      <c r="B7039" t="str">
        <f>VLOOKUP(sales_pipeline!D8492,[2]products!$A:$C,2,0)</f>
        <v>GTX</v>
      </c>
      <c r="C7039" s="4">
        <f>VLOOKUP(sales_pipeline!D8492,[2]products!$A:$C,3,FALSE)</f>
        <v>550</v>
      </c>
    </row>
    <row r="7040" spans="1:3" x14ac:dyDescent="0.35">
      <c r="A7040" t="s">
        <v>20</v>
      </c>
      <c r="B7040" t="str">
        <f>VLOOKUP(sales_pipeline!D8493,[2]products!$A:$C,2,0)</f>
        <v>GTX</v>
      </c>
      <c r="C7040" s="4">
        <f>VLOOKUP(sales_pipeline!D8493,[2]products!$A:$C,3,FALSE)</f>
        <v>550</v>
      </c>
    </row>
    <row r="7041" spans="1:3" x14ac:dyDescent="0.35">
      <c r="A7041" t="s">
        <v>20</v>
      </c>
      <c r="B7041" t="str">
        <f>VLOOKUP(sales_pipeline!D8494,[2]products!$A:$C,2,0)</f>
        <v>GTX</v>
      </c>
      <c r="C7041" s="4">
        <f>VLOOKUP(sales_pipeline!D8494,[2]products!$A:$C,3,FALSE)</f>
        <v>550</v>
      </c>
    </row>
    <row r="7042" spans="1:3" x14ac:dyDescent="0.35">
      <c r="A7042" t="s">
        <v>20</v>
      </c>
      <c r="B7042" t="str">
        <f>VLOOKUP(sales_pipeline!D8495,[2]products!$A:$C,2,0)</f>
        <v>GTX</v>
      </c>
      <c r="C7042" s="4">
        <f>VLOOKUP(sales_pipeline!D8495,[2]products!$A:$C,3,FALSE)</f>
        <v>550</v>
      </c>
    </row>
    <row r="7043" spans="1:3" x14ac:dyDescent="0.35">
      <c r="A7043" t="s">
        <v>10</v>
      </c>
      <c r="B7043" t="str">
        <f>VLOOKUP(sales_pipeline!D8496,[2]products!$A:$C,2,0)</f>
        <v>GTX</v>
      </c>
      <c r="C7043" s="4">
        <f>VLOOKUP(sales_pipeline!D8496,[2]products!$A:$C,3,FALSE)</f>
        <v>1096</v>
      </c>
    </row>
    <row r="7044" spans="1:3" x14ac:dyDescent="0.35">
      <c r="A7044" t="s">
        <v>10</v>
      </c>
      <c r="B7044" t="str">
        <f>VLOOKUP(sales_pipeline!D8497,[2]products!$A:$C,2,0)</f>
        <v>GTX</v>
      </c>
      <c r="C7044" s="4">
        <f>VLOOKUP(sales_pipeline!D8497,[2]products!$A:$C,3,FALSE)</f>
        <v>1096</v>
      </c>
    </row>
    <row r="7045" spans="1:3" x14ac:dyDescent="0.35">
      <c r="A7045" t="s">
        <v>10</v>
      </c>
      <c r="B7045" t="str">
        <f>VLOOKUP(sales_pipeline!D8498,[2]products!$A:$C,2,0)</f>
        <v>GTX</v>
      </c>
      <c r="C7045" s="4">
        <f>VLOOKUP(sales_pipeline!D8498,[2]products!$A:$C,3,FALSE)</f>
        <v>1096</v>
      </c>
    </row>
    <row r="7046" spans="1:3" x14ac:dyDescent="0.35">
      <c r="A7046" t="s">
        <v>10</v>
      </c>
      <c r="B7046" t="str">
        <f>VLOOKUP(sales_pipeline!D8499,[2]products!$A:$C,2,0)</f>
        <v>GTX</v>
      </c>
      <c r="C7046" s="4">
        <f>VLOOKUP(sales_pipeline!D8499,[2]products!$A:$C,3,FALSE)</f>
        <v>1096</v>
      </c>
    </row>
    <row r="7047" spans="1:3" x14ac:dyDescent="0.35">
      <c r="A7047" t="s">
        <v>10</v>
      </c>
      <c r="B7047" t="str">
        <f>VLOOKUP(sales_pipeline!D8500,[2]products!$A:$C,2,0)</f>
        <v>GTX</v>
      </c>
      <c r="C7047" s="4">
        <f>VLOOKUP(sales_pipeline!D8500,[2]products!$A:$C,3,FALSE)</f>
        <v>1096</v>
      </c>
    </row>
    <row r="7048" spans="1:3" x14ac:dyDescent="0.35">
      <c r="A7048" t="s">
        <v>10</v>
      </c>
      <c r="B7048" t="str">
        <f>VLOOKUP(sales_pipeline!D8501,[2]products!$A:$C,2,0)</f>
        <v>GTX</v>
      </c>
      <c r="C7048" s="4">
        <f>VLOOKUP(sales_pipeline!D8501,[2]products!$A:$C,3,FALSE)</f>
        <v>1096</v>
      </c>
    </row>
    <row r="7049" spans="1:3" x14ac:dyDescent="0.35">
      <c r="A7049" t="s">
        <v>10</v>
      </c>
      <c r="B7049" t="str">
        <f>VLOOKUP(sales_pipeline!D8502,[2]products!$A:$C,2,0)</f>
        <v>GTX</v>
      </c>
      <c r="C7049" s="4">
        <f>VLOOKUP(sales_pipeline!D8502,[2]products!$A:$C,3,FALSE)</f>
        <v>1096</v>
      </c>
    </row>
    <row r="7050" spans="1:3" x14ac:dyDescent="0.35">
      <c r="A7050" t="s">
        <v>10</v>
      </c>
      <c r="B7050" t="str">
        <f>VLOOKUP(sales_pipeline!D8503,[2]products!$A:$C,2,0)</f>
        <v>GTX</v>
      </c>
      <c r="C7050" s="4">
        <f>VLOOKUP(sales_pipeline!D8503,[2]products!$A:$C,3,FALSE)</f>
        <v>1096</v>
      </c>
    </row>
    <row r="7051" spans="1:3" x14ac:dyDescent="0.35">
      <c r="A7051" t="s">
        <v>10</v>
      </c>
      <c r="B7051" t="str">
        <f>VLOOKUP(sales_pipeline!D8504,[2]products!$A:$C,2,0)</f>
        <v>GTX</v>
      </c>
      <c r="C7051" s="4">
        <f>VLOOKUP(sales_pipeline!D8504,[2]products!$A:$C,3,FALSE)</f>
        <v>1096</v>
      </c>
    </row>
    <row r="7052" spans="1:3" x14ac:dyDescent="0.35">
      <c r="A7052" t="s">
        <v>48</v>
      </c>
      <c r="B7052" t="str">
        <f>VLOOKUP(sales_pipeline!D8505,[2]products!$A:$C,2,0)</f>
        <v>GTX</v>
      </c>
      <c r="C7052" s="4">
        <f>VLOOKUP(sales_pipeline!D8505,[2]products!$A:$C,3,FALSE)</f>
        <v>5482</v>
      </c>
    </row>
    <row r="7053" spans="1:3" x14ac:dyDescent="0.35">
      <c r="A7053" t="s">
        <v>48</v>
      </c>
      <c r="B7053" t="str">
        <f>VLOOKUP(sales_pipeline!D8506,[2]products!$A:$C,2,0)</f>
        <v>GTX</v>
      </c>
      <c r="C7053" s="4">
        <f>VLOOKUP(sales_pipeline!D8506,[2]products!$A:$C,3,FALSE)</f>
        <v>5482</v>
      </c>
    </row>
    <row r="7054" spans="1:3" x14ac:dyDescent="0.35">
      <c r="A7054" t="s">
        <v>48</v>
      </c>
      <c r="B7054" t="str">
        <f>VLOOKUP(sales_pipeline!D8507,[2]products!$A:$C,2,0)</f>
        <v>GTX</v>
      </c>
      <c r="C7054" s="4">
        <f>VLOOKUP(sales_pipeline!D8507,[2]products!$A:$C,3,FALSE)</f>
        <v>5482</v>
      </c>
    </row>
    <row r="7055" spans="1:3" x14ac:dyDescent="0.35">
      <c r="A7055" t="s">
        <v>48</v>
      </c>
      <c r="B7055" t="str">
        <f>VLOOKUP(sales_pipeline!D8508,[2]products!$A:$C,2,0)</f>
        <v>GTX</v>
      </c>
      <c r="C7055" s="4">
        <f>VLOOKUP(sales_pipeline!D8508,[2]products!$A:$C,3,FALSE)</f>
        <v>5482</v>
      </c>
    </row>
    <row r="7056" spans="1:3" x14ac:dyDescent="0.35">
      <c r="A7056" t="s">
        <v>48</v>
      </c>
      <c r="B7056" t="str">
        <f>VLOOKUP(sales_pipeline!D8509,[2]products!$A:$C,2,0)</f>
        <v>GTX</v>
      </c>
      <c r="C7056" s="4">
        <f>VLOOKUP(sales_pipeline!D8509,[2]products!$A:$C,3,FALSE)</f>
        <v>5482</v>
      </c>
    </row>
    <row r="7057" spans="1:3" x14ac:dyDescent="0.35">
      <c r="A7057" t="s">
        <v>48</v>
      </c>
      <c r="B7057" t="str">
        <f>VLOOKUP(sales_pipeline!D8510,[2]products!$A:$C,2,0)</f>
        <v>GTX</v>
      </c>
      <c r="C7057" s="4">
        <f>VLOOKUP(sales_pipeline!D8510,[2]products!$A:$C,3,FALSE)</f>
        <v>5482</v>
      </c>
    </row>
    <row r="7058" spans="1:3" x14ac:dyDescent="0.35">
      <c r="A7058" t="s">
        <v>48</v>
      </c>
      <c r="B7058" t="str">
        <f>VLOOKUP(sales_pipeline!D8511,[2]products!$A:$C,2,0)</f>
        <v>GTX</v>
      </c>
      <c r="C7058" s="4">
        <f>VLOOKUP(sales_pipeline!D8511,[2]products!$A:$C,3,FALSE)</f>
        <v>5482</v>
      </c>
    </row>
    <row r="7059" spans="1:3" x14ac:dyDescent="0.35">
      <c r="A7059" t="s">
        <v>48</v>
      </c>
      <c r="B7059" t="str">
        <f>VLOOKUP(sales_pipeline!D8512,[2]products!$A:$C,2,0)</f>
        <v>GTX</v>
      </c>
      <c r="C7059" s="4">
        <f>VLOOKUP(sales_pipeline!D8512,[2]products!$A:$C,3,FALSE)</f>
        <v>5482</v>
      </c>
    </row>
    <row r="7060" spans="1:3" x14ac:dyDescent="0.35">
      <c r="A7060" t="s">
        <v>48</v>
      </c>
      <c r="B7060" t="str">
        <f>VLOOKUP(sales_pipeline!D8513,[2]products!$A:$C,2,0)</f>
        <v>GTX</v>
      </c>
      <c r="C7060" s="4">
        <f>VLOOKUP(sales_pipeline!D8513,[2]products!$A:$C,3,FALSE)</f>
        <v>5482</v>
      </c>
    </row>
    <row r="7061" spans="1:3" x14ac:dyDescent="0.35">
      <c r="A7061" t="s">
        <v>18</v>
      </c>
      <c r="B7061" t="str">
        <f>VLOOKUP(sales_pipeline!D8521,[2]products!$A:$C,2,0)</f>
        <v>MG</v>
      </c>
      <c r="C7061" s="4">
        <f>VLOOKUP(sales_pipeline!D8521,[2]products!$A:$C,3,FALSE)</f>
        <v>55</v>
      </c>
    </row>
    <row r="7062" spans="1:3" x14ac:dyDescent="0.35">
      <c r="A7062" t="s">
        <v>18</v>
      </c>
      <c r="B7062" t="str">
        <f>VLOOKUP(sales_pipeline!D8522,[2]products!$A:$C,2,0)</f>
        <v>MG</v>
      </c>
      <c r="C7062" s="4">
        <f>VLOOKUP(sales_pipeline!D8522,[2]products!$A:$C,3,FALSE)</f>
        <v>55</v>
      </c>
    </row>
    <row r="7063" spans="1:3" x14ac:dyDescent="0.35">
      <c r="A7063" t="s">
        <v>18</v>
      </c>
      <c r="B7063" t="str">
        <f>VLOOKUP(sales_pipeline!D8523,[2]products!$A:$C,2,0)</f>
        <v>MG</v>
      </c>
      <c r="C7063" s="4">
        <f>VLOOKUP(sales_pipeline!D8523,[2]products!$A:$C,3,FALSE)</f>
        <v>55</v>
      </c>
    </row>
    <row r="7064" spans="1:3" x14ac:dyDescent="0.35">
      <c r="A7064" t="s">
        <v>18</v>
      </c>
      <c r="B7064" t="str">
        <f>VLOOKUP(sales_pipeline!D8524,[2]products!$A:$C,2,0)</f>
        <v>MG</v>
      </c>
      <c r="C7064" s="4">
        <f>VLOOKUP(sales_pipeline!D8524,[2]products!$A:$C,3,FALSE)</f>
        <v>55</v>
      </c>
    </row>
    <row r="7065" spans="1:3" x14ac:dyDescent="0.35">
      <c r="A7065" t="s">
        <v>18</v>
      </c>
      <c r="B7065" t="str">
        <f>VLOOKUP(sales_pipeline!D8525,[2]products!$A:$C,2,0)</f>
        <v>MG</v>
      </c>
      <c r="C7065" s="4">
        <f>VLOOKUP(sales_pipeline!D8525,[2]products!$A:$C,3,FALSE)</f>
        <v>55</v>
      </c>
    </row>
    <row r="7066" spans="1:3" x14ac:dyDescent="0.35">
      <c r="A7066" t="s">
        <v>18</v>
      </c>
      <c r="B7066" t="str">
        <f>VLOOKUP(sales_pipeline!D8526,[2]products!$A:$C,2,0)</f>
        <v>MG</v>
      </c>
      <c r="C7066" s="4">
        <f>VLOOKUP(sales_pipeline!D8526,[2]products!$A:$C,3,FALSE)</f>
        <v>55</v>
      </c>
    </row>
    <row r="7067" spans="1:3" x14ac:dyDescent="0.35">
      <c r="A7067" t="s">
        <v>18</v>
      </c>
      <c r="B7067" t="str">
        <f>VLOOKUP(sales_pipeline!D8527,[2]products!$A:$C,2,0)</f>
        <v>MG</v>
      </c>
      <c r="C7067" s="4">
        <f>VLOOKUP(sales_pipeline!D8527,[2]products!$A:$C,3,FALSE)</f>
        <v>55</v>
      </c>
    </row>
    <row r="7068" spans="1:3" x14ac:dyDescent="0.35">
      <c r="A7068" t="s">
        <v>18</v>
      </c>
      <c r="B7068" t="str">
        <f>VLOOKUP(sales_pipeline!D8528,[2]products!$A:$C,2,0)</f>
        <v>MG</v>
      </c>
      <c r="C7068" s="4">
        <f>VLOOKUP(sales_pipeline!D8528,[2]products!$A:$C,3,FALSE)</f>
        <v>55</v>
      </c>
    </row>
    <row r="7069" spans="1:3" x14ac:dyDescent="0.35">
      <c r="A7069" t="s">
        <v>18</v>
      </c>
      <c r="B7069" t="str">
        <f>VLOOKUP(sales_pipeline!D8529,[2]products!$A:$C,2,0)</f>
        <v>MG</v>
      </c>
      <c r="C7069" s="4">
        <f>VLOOKUP(sales_pipeline!D8529,[2]products!$A:$C,3,FALSE)</f>
        <v>55</v>
      </c>
    </row>
    <row r="7070" spans="1:3" x14ac:dyDescent="0.35">
      <c r="A7070" t="s">
        <v>18</v>
      </c>
      <c r="B7070" t="str">
        <f>VLOOKUP(sales_pipeline!D8530,[2]products!$A:$C,2,0)</f>
        <v>MG</v>
      </c>
      <c r="C7070" s="4">
        <f>VLOOKUP(sales_pipeline!D8530,[2]products!$A:$C,3,FALSE)</f>
        <v>55</v>
      </c>
    </row>
    <row r="7071" spans="1:3" x14ac:dyDescent="0.35">
      <c r="A7071" t="s">
        <v>39</v>
      </c>
      <c r="B7071" t="str">
        <f>VLOOKUP(sales_pipeline!D8531,[2]products!$A:$C,2,0)</f>
        <v>MG</v>
      </c>
      <c r="C7071" s="4">
        <f>VLOOKUP(sales_pipeline!D8531,[2]products!$A:$C,3,FALSE)</f>
        <v>3393</v>
      </c>
    </row>
    <row r="7072" spans="1:3" x14ac:dyDescent="0.35">
      <c r="A7072" t="s">
        <v>39</v>
      </c>
      <c r="B7072" t="str">
        <f>VLOOKUP(sales_pipeline!D8532,[2]products!$A:$C,2,0)</f>
        <v>MG</v>
      </c>
      <c r="C7072" s="4">
        <f>VLOOKUP(sales_pipeline!D8532,[2]products!$A:$C,3,FALSE)</f>
        <v>3393</v>
      </c>
    </row>
    <row r="7073" spans="1:3" x14ac:dyDescent="0.35">
      <c r="A7073" t="s">
        <v>39</v>
      </c>
      <c r="B7073" t="str">
        <f>VLOOKUP(sales_pipeline!D8533,[2]products!$A:$C,2,0)</f>
        <v>MG</v>
      </c>
      <c r="C7073" s="4">
        <f>VLOOKUP(sales_pipeline!D8533,[2]products!$A:$C,3,FALSE)</f>
        <v>3393</v>
      </c>
    </row>
    <row r="7074" spans="1:3" x14ac:dyDescent="0.35">
      <c r="A7074" t="s">
        <v>39</v>
      </c>
      <c r="B7074" t="str">
        <f>VLOOKUP(sales_pipeline!D8534,[2]products!$A:$C,2,0)</f>
        <v>MG</v>
      </c>
      <c r="C7074" s="4">
        <f>VLOOKUP(sales_pipeline!D8534,[2]products!$A:$C,3,FALSE)</f>
        <v>3393</v>
      </c>
    </row>
    <row r="7075" spans="1:3" x14ac:dyDescent="0.35">
      <c r="A7075" t="s">
        <v>39</v>
      </c>
      <c r="B7075" t="str">
        <f>VLOOKUP(sales_pipeline!D8535,[2]products!$A:$C,2,0)</f>
        <v>MG</v>
      </c>
      <c r="C7075" s="4">
        <f>VLOOKUP(sales_pipeline!D8535,[2]products!$A:$C,3,FALSE)</f>
        <v>3393</v>
      </c>
    </row>
    <row r="7076" spans="1:3" x14ac:dyDescent="0.35">
      <c r="A7076" t="s">
        <v>39</v>
      </c>
      <c r="B7076" t="str">
        <f>VLOOKUP(sales_pipeline!D8536,[2]products!$A:$C,2,0)</f>
        <v>MG</v>
      </c>
      <c r="C7076" s="4">
        <f>VLOOKUP(sales_pipeline!D8536,[2]products!$A:$C,3,FALSE)</f>
        <v>3393</v>
      </c>
    </row>
    <row r="7077" spans="1:3" x14ac:dyDescent="0.35">
      <c r="A7077" t="s">
        <v>39</v>
      </c>
      <c r="B7077" t="str">
        <f>VLOOKUP(sales_pipeline!D8537,[2]products!$A:$C,2,0)</f>
        <v>MG</v>
      </c>
      <c r="C7077" s="4">
        <f>VLOOKUP(sales_pipeline!D8537,[2]products!$A:$C,3,FALSE)</f>
        <v>3393</v>
      </c>
    </row>
    <row r="7078" spans="1:3" x14ac:dyDescent="0.35">
      <c r="A7078" t="s">
        <v>39</v>
      </c>
      <c r="B7078" t="str">
        <f>VLOOKUP(sales_pipeline!D8538,[2]products!$A:$C,2,0)</f>
        <v>MG</v>
      </c>
      <c r="C7078" s="4">
        <f>VLOOKUP(sales_pipeline!D8538,[2]products!$A:$C,3,FALSE)</f>
        <v>3393</v>
      </c>
    </row>
    <row r="7079" spans="1:3" x14ac:dyDescent="0.35">
      <c r="A7079" t="s">
        <v>39</v>
      </c>
      <c r="B7079" t="str">
        <f>VLOOKUP(sales_pipeline!D8539,[2]products!$A:$C,2,0)</f>
        <v>MG</v>
      </c>
      <c r="C7079" s="4">
        <f>VLOOKUP(sales_pipeline!D8539,[2]products!$A:$C,3,FALSE)</f>
        <v>3393</v>
      </c>
    </row>
    <row r="7080" spans="1:3" x14ac:dyDescent="0.35">
      <c r="A7080" t="s">
        <v>39</v>
      </c>
      <c r="B7080" t="str">
        <f>VLOOKUP(sales_pipeline!D8540,[2]products!$A:$C,2,0)</f>
        <v>MG</v>
      </c>
      <c r="C7080" s="4">
        <f>VLOOKUP(sales_pipeline!D8540,[2]products!$A:$C,3,FALSE)</f>
        <v>3393</v>
      </c>
    </row>
    <row r="7081" spans="1:3" x14ac:dyDescent="0.35">
      <c r="A7081" t="s">
        <v>20</v>
      </c>
      <c r="B7081" t="str">
        <f>VLOOKUP(sales_pipeline!D8541,[2]products!$A:$C,2,0)</f>
        <v>GTX</v>
      </c>
      <c r="C7081" s="4">
        <f>VLOOKUP(sales_pipeline!D8541,[2]products!$A:$C,3,FALSE)</f>
        <v>550</v>
      </c>
    </row>
    <row r="7082" spans="1:3" x14ac:dyDescent="0.35">
      <c r="A7082" t="s">
        <v>20</v>
      </c>
      <c r="B7082" t="str">
        <f>VLOOKUP(sales_pipeline!D8542,[2]products!$A:$C,2,0)</f>
        <v>GTX</v>
      </c>
      <c r="C7082" s="4">
        <f>VLOOKUP(sales_pipeline!D8542,[2]products!$A:$C,3,FALSE)</f>
        <v>550</v>
      </c>
    </row>
    <row r="7083" spans="1:3" x14ac:dyDescent="0.35">
      <c r="A7083" t="s">
        <v>20</v>
      </c>
      <c r="B7083" t="str">
        <f>VLOOKUP(sales_pipeline!D8543,[2]products!$A:$C,2,0)</f>
        <v>GTX</v>
      </c>
      <c r="C7083" s="4">
        <f>VLOOKUP(sales_pipeline!D8543,[2]products!$A:$C,3,FALSE)</f>
        <v>550</v>
      </c>
    </row>
    <row r="7084" spans="1:3" x14ac:dyDescent="0.35">
      <c r="A7084" t="s">
        <v>20</v>
      </c>
      <c r="B7084" t="str">
        <f>VLOOKUP(sales_pipeline!D8544,[2]products!$A:$C,2,0)</f>
        <v>GTX</v>
      </c>
      <c r="C7084" s="4">
        <f>VLOOKUP(sales_pipeline!D8544,[2]products!$A:$C,3,FALSE)</f>
        <v>550</v>
      </c>
    </row>
    <row r="7085" spans="1:3" x14ac:dyDescent="0.35">
      <c r="A7085" t="s">
        <v>20</v>
      </c>
      <c r="B7085" t="str">
        <f>VLOOKUP(sales_pipeline!D8545,[2]products!$A:$C,2,0)</f>
        <v>GTX</v>
      </c>
      <c r="C7085" s="4">
        <f>VLOOKUP(sales_pipeline!D8545,[2]products!$A:$C,3,FALSE)</f>
        <v>550</v>
      </c>
    </row>
    <row r="7086" spans="1:3" x14ac:dyDescent="0.35">
      <c r="A7086" t="s">
        <v>20</v>
      </c>
      <c r="B7086" t="str">
        <f>VLOOKUP(sales_pipeline!D8546,[2]products!$A:$C,2,0)</f>
        <v>GTX</v>
      </c>
      <c r="C7086" s="4">
        <f>VLOOKUP(sales_pipeline!D8546,[2]products!$A:$C,3,FALSE)</f>
        <v>550</v>
      </c>
    </row>
    <row r="7087" spans="1:3" x14ac:dyDescent="0.35">
      <c r="A7087" t="s">
        <v>20</v>
      </c>
      <c r="B7087" t="str">
        <f>VLOOKUP(sales_pipeline!D8547,[2]products!$A:$C,2,0)</f>
        <v>GTX</v>
      </c>
      <c r="C7087" s="4">
        <f>VLOOKUP(sales_pipeline!D8547,[2]products!$A:$C,3,FALSE)</f>
        <v>550</v>
      </c>
    </row>
    <row r="7088" spans="1:3" x14ac:dyDescent="0.35">
      <c r="A7088" t="s">
        <v>20</v>
      </c>
      <c r="B7088" t="str">
        <f>VLOOKUP(sales_pipeline!D8548,[2]products!$A:$C,2,0)</f>
        <v>GTX</v>
      </c>
      <c r="C7088" s="4">
        <f>VLOOKUP(sales_pipeline!D8548,[2]products!$A:$C,3,FALSE)</f>
        <v>550</v>
      </c>
    </row>
    <row r="7089" spans="1:3" x14ac:dyDescent="0.35">
      <c r="A7089" t="s">
        <v>20</v>
      </c>
      <c r="B7089" t="str">
        <f>VLOOKUP(sales_pipeline!D8549,[2]products!$A:$C,2,0)</f>
        <v>GTX</v>
      </c>
      <c r="C7089" s="4">
        <f>VLOOKUP(sales_pipeline!D8549,[2]products!$A:$C,3,FALSE)</f>
        <v>550</v>
      </c>
    </row>
    <row r="7090" spans="1:3" x14ac:dyDescent="0.35">
      <c r="A7090" t="s">
        <v>20</v>
      </c>
      <c r="B7090" t="str">
        <f>VLOOKUP(sales_pipeline!D8550,[2]products!$A:$C,2,0)</f>
        <v>GTX</v>
      </c>
      <c r="C7090" s="4">
        <f>VLOOKUP(sales_pipeline!D8550,[2]products!$A:$C,3,FALSE)</f>
        <v>550</v>
      </c>
    </row>
    <row r="7091" spans="1:3" x14ac:dyDescent="0.35">
      <c r="A7091" t="s">
        <v>20</v>
      </c>
      <c r="B7091" t="str">
        <f>VLOOKUP(sales_pipeline!D8551,[2]products!$A:$C,2,0)</f>
        <v>GTX</v>
      </c>
      <c r="C7091" s="4">
        <f>VLOOKUP(sales_pipeline!D8551,[2]products!$A:$C,3,FALSE)</f>
        <v>550</v>
      </c>
    </row>
    <row r="7092" spans="1:3" x14ac:dyDescent="0.35">
      <c r="A7092" t="s">
        <v>20</v>
      </c>
      <c r="B7092" t="str">
        <f>VLOOKUP(sales_pipeline!D8552,[2]products!$A:$C,2,0)</f>
        <v>GTX</v>
      </c>
      <c r="C7092" s="4">
        <f>VLOOKUP(sales_pipeline!D8552,[2]products!$A:$C,3,FALSE)</f>
        <v>550</v>
      </c>
    </row>
    <row r="7093" spans="1:3" x14ac:dyDescent="0.35">
      <c r="A7093" t="s">
        <v>20</v>
      </c>
      <c r="B7093" t="str">
        <f>VLOOKUP(sales_pipeline!D8553,[2]products!$A:$C,2,0)</f>
        <v>GTX</v>
      </c>
      <c r="C7093" s="4">
        <f>VLOOKUP(sales_pipeline!D8553,[2]products!$A:$C,3,FALSE)</f>
        <v>550</v>
      </c>
    </row>
    <row r="7094" spans="1:3" x14ac:dyDescent="0.35">
      <c r="A7094" t="s">
        <v>20</v>
      </c>
      <c r="B7094" t="str">
        <f>VLOOKUP(sales_pipeline!D8554,[2]products!$A:$C,2,0)</f>
        <v>GTX</v>
      </c>
      <c r="C7094" s="4">
        <f>VLOOKUP(sales_pipeline!D8554,[2]products!$A:$C,3,FALSE)</f>
        <v>550</v>
      </c>
    </row>
    <row r="7095" spans="1:3" x14ac:dyDescent="0.35">
      <c r="A7095" t="s">
        <v>20</v>
      </c>
      <c r="B7095" t="str">
        <f>VLOOKUP(sales_pipeline!D8555,[2]products!$A:$C,2,0)</f>
        <v>GTX</v>
      </c>
      <c r="C7095" s="4">
        <f>VLOOKUP(sales_pipeline!D8555,[2]products!$A:$C,3,FALSE)</f>
        <v>550</v>
      </c>
    </row>
    <row r="7096" spans="1:3" x14ac:dyDescent="0.35">
      <c r="A7096" t="s">
        <v>20</v>
      </c>
      <c r="B7096" t="str">
        <f>VLOOKUP(sales_pipeline!D8556,[2]products!$A:$C,2,0)</f>
        <v>GTX</v>
      </c>
      <c r="C7096" s="4">
        <f>VLOOKUP(sales_pipeline!D8556,[2]products!$A:$C,3,FALSE)</f>
        <v>550</v>
      </c>
    </row>
    <row r="7097" spans="1:3" x14ac:dyDescent="0.35">
      <c r="A7097" t="s">
        <v>20</v>
      </c>
      <c r="B7097" t="str">
        <f>VLOOKUP(sales_pipeline!D8557,[2]products!$A:$C,2,0)</f>
        <v>GTX</v>
      </c>
      <c r="C7097" s="4">
        <f>VLOOKUP(sales_pipeline!D8557,[2]products!$A:$C,3,FALSE)</f>
        <v>550</v>
      </c>
    </row>
    <row r="7098" spans="1:3" x14ac:dyDescent="0.35">
      <c r="A7098" t="s">
        <v>20</v>
      </c>
      <c r="B7098" t="str">
        <f>VLOOKUP(sales_pipeline!D8558,[2]products!$A:$C,2,0)</f>
        <v>GTX</v>
      </c>
      <c r="C7098" s="4">
        <f>VLOOKUP(sales_pipeline!D8558,[2]products!$A:$C,3,FALSE)</f>
        <v>550</v>
      </c>
    </row>
    <row r="7099" spans="1:3" x14ac:dyDescent="0.35">
      <c r="A7099" t="s">
        <v>20</v>
      </c>
      <c r="B7099" t="str">
        <f>VLOOKUP(sales_pipeline!D8559,[2]products!$A:$C,2,0)</f>
        <v>GTX</v>
      </c>
      <c r="C7099" s="4">
        <f>VLOOKUP(sales_pipeline!D8559,[2]products!$A:$C,3,FALSE)</f>
        <v>550</v>
      </c>
    </row>
    <row r="7100" spans="1:3" x14ac:dyDescent="0.35">
      <c r="A7100" t="s">
        <v>20</v>
      </c>
      <c r="B7100" t="str">
        <f>VLOOKUP(sales_pipeline!D8560,[2]products!$A:$C,2,0)</f>
        <v>GTX</v>
      </c>
      <c r="C7100" s="4">
        <f>VLOOKUP(sales_pipeline!D8560,[2]products!$A:$C,3,FALSE)</f>
        <v>550</v>
      </c>
    </row>
    <row r="7101" spans="1:3" x14ac:dyDescent="0.35">
      <c r="A7101" t="s">
        <v>20</v>
      </c>
      <c r="B7101" t="str">
        <f>VLOOKUP(sales_pipeline!D8561,[2]products!$A:$C,2,0)</f>
        <v>GTX</v>
      </c>
      <c r="C7101" s="4">
        <f>VLOOKUP(sales_pipeline!D8561,[2]products!$A:$C,3,FALSE)</f>
        <v>550</v>
      </c>
    </row>
    <row r="7102" spans="1:3" x14ac:dyDescent="0.35">
      <c r="A7102" t="s">
        <v>20</v>
      </c>
      <c r="B7102" t="str">
        <f>VLOOKUP(sales_pipeline!D8562,[2]products!$A:$C,2,0)</f>
        <v>GTX</v>
      </c>
      <c r="C7102" s="4">
        <f>VLOOKUP(sales_pipeline!D8562,[2]products!$A:$C,3,FALSE)</f>
        <v>550</v>
      </c>
    </row>
    <row r="7103" spans="1:3" x14ac:dyDescent="0.35">
      <c r="A7103" t="s">
        <v>10</v>
      </c>
      <c r="B7103" t="str">
        <f>VLOOKUP(sales_pipeline!D8563,[2]products!$A:$C,2,0)</f>
        <v>GTX</v>
      </c>
      <c r="C7103" s="4">
        <f>VLOOKUP(sales_pipeline!D8563,[2]products!$A:$C,3,FALSE)</f>
        <v>1096</v>
      </c>
    </row>
    <row r="7104" spans="1:3" x14ac:dyDescent="0.35">
      <c r="A7104" t="s">
        <v>10</v>
      </c>
      <c r="B7104" t="str">
        <f>VLOOKUP(sales_pipeline!D8564,[2]products!$A:$C,2,0)</f>
        <v>GTX</v>
      </c>
      <c r="C7104" s="4">
        <f>VLOOKUP(sales_pipeline!D8564,[2]products!$A:$C,3,FALSE)</f>
        <v>1096</v>
      </c>
    </row>
    <row r="7105" spans="1:3" x14ac:dyDescent="0.35">
      <c r="A7105" t="s">
        <v>10</v>
      </c>
      <c r="B7105" t="str">
        <f>VLOOKUP(sales_pipeline!D8565,[2]products!$A:$C,2,0)</f>
        <v>GTX</v>
      </c>
      <c r="C7105" s="4">
        <f>VLOOKUP(sales_pipeline!D8565,[2]products!$A:$C,3,FALSE)</f>
        <v>1096</v>
      </c>
    </row>
    <row r="7106" spans="1:3" x14ac:dyDescent="0.35">
      <c r="A7106" t="s">
        <v>10</v>
      </c>
      <c r="B7106" t="str">
        <f>VLOOKUP(sales_pipeline!D8566,[2]products!$A:$C,2,0)</f>
        <v>GTX</v>
      </c>
      <c r="C7106" s="4">
        <f>VLOOKUP(sales_pipeline!D8566,[2]products!$A:$C,3,FALSE)</f>
        <v>1096</v>
      </c>
    </row>
    <row r="7107" spans="1:3" x14ac:dyDescent="0.35">
      <c r="A7107" t="s">
        <v>10</v>
      </c>
      <c r="B7107" t="str">
        <f>VLOOKUP(sales_pipeline!D8567,[2]products!$A:$C,2,0)</f>
        <v>GTX</v>
      </c>
      <c r="C7107" s="4">
        <f>VLOOKUP(sales_pipeline!D8567,[2]products!$A:$C,3,FALSE)</f>
        <v>1096</v>
      </c>
    </row>
    <row r="7108" spans="1:3" x14ac:dyDescent="0.35">
      <c r="A7108" t="s">
        <v>10</v>
      </c>
      <c r="B7108" t="str">
        <f>VLOOKUP(sales_pipeline!D8568,[2]products!$A:$C,2,0)</f>
        <v>GTX</v>
      </c>
      <c r="C7108" s="4">
        <f>VLOOKUP(sales_pipeline!D8568,[2]products!$A:$C,3,FALSE)</f>
        <v>1096</v>
      </c>
    </row>
    <row r="7109" spans="1:3" x14ac:dyDescent="0.35">
      <c r="A7109" t="s">
        <v>48</v>
      </c>
      <c r="B7109" t="str">
        <f>VLOOKUP(sales_pipeline!D8569,[2]products!$A:$C,2,0)</f>
        <v>GTX</v>
      </c>
      <c r="C7109" s="4">
        <f>VLOOKUP(sales_pipeline!D8569,[2]products!$A:$C,3,FALSE)</f>
        <v>5482</v>
      </c>
    </row>
    <row r="7110" spans="1:3" x14ac:dyDescent="0.35">
      <c r="A7110" t="s">
        <v>48</v>
      </c>
      <c r="B7110" t="str">
        <f>VLOOKUP(sales_pipeline!D8570,[2]products!$A:$C,2,0)</f>
        <v>GTX</v>
      </c>
      <c r="C7110" s="4">
        <f>VLOOKUP(sales_pipeline!D8570,[2]products!$A:$C,3,FALSE)</f>
        <v>5482</v>
      </c>
    </row>
    <row r="7111" spans="1:3" x14ac:dyDescent="0.35">
      <c r="A7111" t="s">
        <v>48</v>
      </c>
      <c r="B7111" t="str">
        <f>VLOOKUP(sales_pipeline!D8571,[2]products!$A:$C,2,0)</f>
        <v>GTX</v>
      </c>
      <c r="C7111" s="4">
        <f>VLOOKUP(sales_pipeline!D8571,[2]products!$A:$C,3,FALSE)</f>
        <v>5482</v>
      </c>
    </row>
    <row r="7112" spans="1:3" x14ac:dyDescent="0.35">
      <c r="A7112" t="s">
        <v>48</v>
      </c>
      <c r="B7112" t="str">
        <f>VLOOKUP(sales_pipeline!D8572,[2]products!$A:$C,2,0)</f>
        <v>GTX</v>
      </c>
      <c r="C7112" s="4">
        <f>VLOOKUP(sales_pipeline!D8572,[2]products!$A:$C,3,FALSE)</f>
        <v>5482</v>
      </c>
    </row>
    <row r="7113" spans="1:3" x14ac:dyDescent="0.35">
      <c r="A7113" t="s">
        <v>18</v>
      </c>
      <c r="B7113" t="str">
        <f>VLOOKUP(sales_pipeline!D8582,[2]products!$A:$C,2,0)</f>
        <v>MG</v>
      </c>
      <c r="C7113" s="4">
        <f>VLOOKUP(sales_pipeline!D8582,[2]products!$A:$C,3,FALSE)</f>
        <v>55</v>
      </c>
    </row>
    <row r="7114" spans="1:3" x14ac:dyDescent="0.35">
      <c r="A7114" t="s">
        <v>18</v>
      </c>
      <c r="B7114" t="str">
        <f>VLOOKUP(sales_pipeline!D8583,[2]products!$A:$C,2,0)</f>
        <v>MG</v>
      </c>
      <c r="C7114" s="4">
        <f>VLOOKUP(sales_pipeline!D8583,[2]products!$A:$C,3,FALSE)</f>
        <v>55</v>
      </c>
    </row>
    <row r="7115" spans="1:3" x14ac:dyDescent="0.35">
      <c r="A7115" t="s">
        <v>18</v>
      </c>
      <c r="B7115" t="str">
        <f>VLOOKUP(sales_pipeline!D8584,[2]products!$A:$C,2,0)</f>
        <v>MG</v>
      </c>
      <c r="C7115" s="4">
        <f>VLOOKUP(sales_pipeline!D8584,[2]products!$A:$C,3,FALSE)</f>
        <v>55</v>
      </c>
    </row>
    <row r="7116" spans="1:3" x14ac:dyDescent="0.35">
      <c r="A7116" t="s">
        <v>18</v>
      </c>
      <c r="B7116" t="str">
        <f>VLOOKUP(sales_pipeline!D8585,[2]products!$A:$C,2,0)</f>
        <v>MG</v>
      </c>
      <c r="C7116" s="4">
        <f>VLOOKUP(sales_pipeline!D8585,[2]products!$A:$C,3,FALSE)</f>
        <v>55</v>
      </c>
    </row>
    <row r="7117" spans="1:3" x14ac:dyDescent="0.35">
      <c r="A7117" t="s">
        <v>18</v>
      </c>
      <c r="B7117" t="str">
        <f>VLOOKUP(sales_pipeline!D8586,[2]products!$A:$C,2,0)</f>
        <v>MG</v>
      </c>
      <c r="C7117" s="4">
        <f>VLOOKUP(sales_pipeline!D8586,[2]products!$A:$C,3,FALSE)</f>
        <v>55</v>
      </c>
    </row>
    <row r="7118" spans="1:3" x14ac:dyDescent="0.35">
      <c r="A7118" t="s">
        <v>18</v>
      </c>
      <c r="B7118" t="str">
        <f>VLOOKUP(sales_pipeline!D8587,[2]products!$A:$C,2,0)</f>
        <v>MG</v>
      </c>
      <c r="C7118" s="4">
        <f>VLOOKUP(sales_pipeline!D8587,[2]products!$A:$C,3,FALSE)</f>
        <v>55</v>
      </c>
    </row>
    <row r="7119" spans="1:3" x14ac:dyDescent="0.35">
      <c r="A7119" t="s">
        <v>39</v>
      </c>
      <c r="B7119" t="str">
        <f>VLOOKUP(sales_pipeline!D8588,[2]products!$A:$C,2,0)</f>
        <v>MG</v>
      </c>
      <c r="C7119" s="4">
        <f>VLOOKUP(sales_pipeline!D8588,[2]products!$A:$C,3,FALSE)</f>
        <v>3393</v>
      </c>
    </row>
    <row r="7120" spans="1:3" x14ac:dyDescent="0.35">
      <c r="A7120" t="s">
        <v>20</v>
      </c>
      <c r="B7120" t="str">
        <f>VLOOKUP(sales_pipeline!D8589,[2]products!$A:$C,2,0)</f>
        <v>GTX</v>
      </c>
      <c r="C7120" s="4">
        <f>VLOOKUP(sales_pipeline!D8589,[2]products!$A:$C,3,FALSE)</f>
        <v>550</v>
      </c>
    </row>
    <row r="7121" spans="1:3" x14ac:dyDescent="0.35">
      <c r="A7121" t="s">
        <v>20</v>
      </c>
      <c r="B7121" t="str">
        <f>VLOOKUP(sales_pipeline!D8590,[2]products!$A:$C,2,0)</f>
        <v>GTX</v>
      </c>
      <c r="C7121" s="4">
        <f>VLOOKUP(sales_pipeline!D8590,[2]products!$A:$C,3,FALSE)</f>
        <v>550</v>
      </c>
    </row>
    <row r="7122" spans="1:3" x14ac:dyDescent="0.35">
      <c r="A7122" t="s">
        <v>20</v>
      </c>
      <c r="B7122" t="str">
        <f>VLOOKUP(sales_pipeline!D8591,[2]products!$A:$C,2,0)</f>
        <v>GTX</v>
      </c>
      <c r="C7122" s="4">
        <f>VLOOKUP(sales_pipeline!D8591,[2]products!$A:$C,3,FALSE)</f>
        <v>550</v>
      </c>
    </row>
    <row r="7123" spans="1:3" x14ac:dyDescent="0.35">
      <c r="A7123" t="s">
        <v>20</v>
      </c>
      <c r="B7123" t="str">
        <f>VLOOKUP(sales_pipeline!D8592,[2]products!$A:$C,2,0)</f>
        <v>GTX</v>
      </c>
      <c r="C7123" s="4">
        <f>VLOOKUP(sales_pipeline!D8592,[2]products!$A:$C,3,FALSE)</f>
        <v>550</v>
      </c>
    </row>
    <row r="7124" spans="1:3" x14ac:dyDescent="0.35">
      <c r="A7124" t="s">
        <v>20</v>
      </c>
      <c r="B7124" t="str">
        <f>VLOOKUP(sales_pipeline!D8593,[2]products!$A:$C,2,0)</f>
        <v>GTX</v>
      </c>
      <c r="C7124" s="4">
        <f>VLOOKUP(sales_pipeline!D8593,[2]products!$A:$C,3,FALSE)</f>
        <v>550</v>
      </c>
    </row>
    <row r="7125" spans="1:3" x14ac:dyDescent="0.35">
      <c r="A7125" t="s">
        <v>20</v>
      </c>
      <c r="B7125" t="str">
        <f>VLOOKUP(sales_pipeline!D8594,[2]products!$A:$C,2,0)</f>
        <v>GTX</v>
      </c>
      <c r="C7125" s="4">
        <f>VLOOKUP(sales_pipeline!D8594,[2]products!$A:$C,3,FALSE)</f>
        <v>550</v>
      </c>
    </row>
    <row r="7126" spans="1:3" x14ac:dyDescent="0.35">
      <c r="A7126" t="s">
        <v>20</v>
      </c>
      <c r="B7126" t="str">
        <f>VLOOKUP(sales_pipeline!D8595,[2]products!$A:$C,2,0)</f>
        <v>GTX</v>
      </c>
      <c r="C7126" s="4">
        <f>VLOOKUP(sales_pipeline!D8595,[2]products!$A:$C,3,FALSE)</f>
        <v>550</v>
      </c>
    </row>
    <row r="7127" spans="1:3" x14ac:dyDescent="0.35">
      <c r="A7127" t="s">
        <v>20</v>
      </c>
      <c r="B7127" t="str">
        <f>VLOOKUP(sales_pipeline!D8596,[2]products!$A:$C,2,0)</f>
        <v>GTX</v>
      </c>
      <c r="C7127" s="4">
        <f>VLOOKUP(sales_pipeline!D8596,[2]products!$A:$C,3,FALSE)</f>
        <v>550</v>
      </c>
    </row>
    <row r="7128" spans="1:3" x14ac:dyDescent="0.35">
      <c r="A7128" t="s">
        <v>20</v>
      </c>
      <c r="B7128" t="str">
        <f>VLOOKUP(sales_pipeline!D8597,[2]products!$A:$C,2,0)</f>
        <v>GTX</v>
      </c>
      <c r="C7128" s="4">
        <f>VLOOKUP(sales_pipeline!D8597,[2]products!$A:$C,3,FALSE)</f>
        <v>550</v>
      </c>
    </row>
    <row r="7129" spans="1:3" x14ac:dyDescent="0.35">
      <c r="A7129" t="s">
        <v>20</v>
      </c>
      <c r="B7129" t="str">
        <f>VLOOKUP(sales_pipeline!D8598,[2]products!$A:$C,2,0)</f>
        <v>GTX</v>
      </c>
      <c r="C7129" s="4">
        <f>VLOOKUP(sales_pipeline!D8598,[2]products!$A:$C,3,FALSE)</f>
        <v>550</v>
      </c>
    </row>
    <row r="7130" spans="1:3" x14ac:dyDescent="0.35">
      <c r="A7130" t="s">
        <v>20</v>
      </c>
      <c r="B7130" t="str">
        <f>VLOOKUP(sales_pipeline!D8599,[2]products!$A:$C,2,0)</f>
        <v>GTX</v>
      </c>
      <c r="C7130" s="4">
        <f>VLOOKUP(sales_pipeline!D8599,[2]products!$A:$C,3,FALSE)</f>
        <v>550</v>
      </c>
    </row>
    <row r="7131" spans="1:3" x14ac:dyDescent="0.35">
      <c r="A7131" t="s">
        <v>20</v>
      </c>
      <c r="B7131" t="str">
        <f>VLOOKUP(sales_pipeline!D8600,[2]products!$A:$C,2,0)</f>
        <v>GTX</v>
      </c>
      <c r="C7131" s="4">
        <f>VLOOKUP(sales_pipeline!D8600,[2]products!$A:$C,3,FALSE)</f>
        <v>550</v>
      </c>
    </row>
    <row r="7132" spans="1:3" x14ac:dyDescent="0.35">
      <c r="A7132" t="s">
        <v>20</v>
      </c>
      <c r="B7132" t="str">
        <f>VLOOKUP(sales_pipeline!D8601,[2]products!$A:$C,2,0)</f>
        <v>GTX</v>
      </c>
      <c r="C7132" s="4">
        <f>VLOOKUP(sales_pipeline!D8601,[2]products!$A:$C,3,FALSE)</f>
        <v>550</v>
      </c>
    </row>
    <row r="7133" spans="1:3" x14ac:dyDescent="0.35">
      <c r="A7133" t="s">
        <v>20</v>
      </c>
      <c r="B7133" t="str">
        <f>VLOOKUP(sales_pipeline!D8602,[2]products!$A:$C,2,0)</f>
        <v>GTX</v>
      </c>
      <c r="C7133" s="4">
        <f>VLOOKUP(sales_pipeline!D8602,[2]products!$A:$C,3,FALSE)</f>
        <v>550</v>
      </c>
    </row>
    <row r="7134" spans="1:3" x14ac:dyDescent="0.35">
      <c r="A7134" t="s">
        <v>10</v>
      </c>
      <c r="B7134" t="str">
        <f>VLOOKUP(sales_pipeline!D8603,[2]products!$A:$C,2,0)</f>
        <v>GTX</v>
      </c>
      <c r="C7134" s="4">
        <f>VLOOKUP(sales_pipeline!D8603,[2]products!$A:$C,3,FALSE)</f>
        <v>1096</v>
      </c>
    </row>
    <row r="7135" spans="1:3" x14ac:dyDescent="0.35">
      <c r="A7135" t="s">
        <v>10</v>
      </c>
      <c r="B7135" t="str">
        <f>VLOOKUP(sales_pipeline!D8604,[2]products!$A:$C,2,0)</f>
        <v>GTX</v>
      </c>
      <c r="C7135" s="4">
        <f>VLOOKUP(sales_pipeline!D8604,[2]products!$A:$C,3,FALSE)</f>
        <v>1096</v>
      </c>
    </row>
    <row r="7136" spans="1:3" x14ac:dyDescent="0.35">
      <c r="A7136" t="s">
        <v>10</v>
      </c>
      <c r="B7136" t="str">
        <f>VLOOKUP(sales_pipeline!D8605,[2]products!$A:$C,2,0)</f>
        <v>GTX</v>
      </c>
      <c r="C7136" s="4">
        <f>VLOOKUP(sales_pipeline!D8605,[2]products!$A:$C,3,FALSE)</f>
        <v>1096</v>
      </c>
    </row>
    <row r="7137" spans="1:3" x14ac:dyDescent="0.35">
      <c r="A7137" t="s">
        <v>10</v>
      </c>
      <c r="B7137" t="str">
        <f>VLOOKUP(sales_pipeline!D8606,[2]products!$A:$C,2,0)</f>
        <v>GTX</v>
      </c>
      <c r="C7137" s="4">
        <f>VLOOKUP(sales_pipeline!D8606,[2]products!$A:$C,3,FALSE)</f>
        <v>1096</v>
      </c>
    </row>
    <row r="7138" spans="1:3" x14ac:dyDescent="0.35">
      <c r="A7138" t="s">
        <v>10</v>
      </c>
      <c r="B7138" t="str">
        <f>VLOOKUP(sales_pipeline!D8607,[2]products!$A:$C,2,0)</f>
        <v>GTX</v>
      </c>
      <c r="C7138" s="4">
        <f>VLOOKUP(sales_pipeline!D8607,[2]products!$A:$C,3,FALSE)</f>
        <v>1096</v>
      </c>
    </row>
    <row r="7139" spans="1:3" x14ac:dyDescent="0.35">
      <c r="A7139" t="s">
        <v>10</v>
      </c>
      <c r="B7139" t="str">
        <f>VLOOKUP(sales_pipeline!D8608,[2]products!$A:$C,2,0)</f>
        <v>GTX</v>
      </c>
      <c r="C7139" s="4">
        <f>VLOOKUP(sales_pipeline!D8608,[2]products!$A:$C,3,FALSE)</f>
        <v>1096</v>
      </c>
    </row>
    <row r="7140" spans="1:3" x14ac:dyDescent="0.35">
      <c r="A7140" t="s">
        <v>48</v>
      </c>
      <c r="B7140" t="str">
        <f>VLOOKUP(sales_pipeline!D8609,[2]products!$A:$C,2,0)</f>
        <v>GTX</v>
      </c>
      <c r="C7140" s="4">
        <f>VLOOKUP(sales_pipeline!D8609,[2]products!$A:$C,3,FALSE)</f>
        <v>5482</v>
      </c>
    </row>
    <row r="7141" spans="1:3" x14ac:dyDescent="0.35">
      <c r="A7141" t="s">
        <v>18</v>
      </c>
      <c r="B7141" t="str">
        <f>VLOOKUP(sales_pipeline!D8610,[2]products!$A:$C,2,0)</f>
        <v>MG</v>
      </c>
      <c r="C7141" s="4">
        <f>VLOOKUP(sales_pipeline!D8610,[2]products!$A:$C,3,FALSE)</f>
        <v>55</v>
      </c>
    </row>
    <row r="7142" spans="1:3" x14ac:dyDescent="0.35">
      <c r="A7142" t="s">
        <v>18</v>
      </c>
      <c r="B7142" t="str">
        <f>VLOOKUP(sales_pipeline!D8611,[2]products!$A:$C,2,0)</f>
        <v>MG</v>
      </c>
      <c r="C7142" s="4">
        <f>VLOOKUP(sales_pipeline!D8611,[2]products!$A:$C,3,FALSE)</f>
        <v>55</v>
      </c>
    </row>
    <row r="7143" spans="1:3" x14ac:dyDescent="0.35">
      <c r="A7143" t="s">
        <v>18</v>
      </c>
      <c r="B7143" t="str">
        <f>VLOOKUP(sales_pipeline!D8612,[2]products!$A:$C,2,0)</f>
        <v>MG</v>
      </c>
      <c r="C7143" s="4">
        <f>VLOOKUP(sales_pipeline!D8612,[2]products!$A:$C,3,FALSE)</f>
        <v>55</v>
      </c>
    </row>
    <row r="7144" spans="1:3" x14ac:dyDescent="0.35">
      <c r="A7144" t="s">
        <v>18</v>
      </c>
      <c r="B7144" t="str">
        <f>VLOOKUP(sales_pipeline!D8613,[2]products!$A:$C,2,0)</f>
        <v>MG</v>
      </c>
      <c r="C7144" s="4">
        <f>VLOOKUP(sales_pipeline!D8613,[2]products!$A:$C,3,FALSE)</f>
        <v>55</v>
      </c>
    </row>
    <row r="7145" spans="1:3" x14ac:dyDescent="0.35">
      <c r="A7145" t="s">
        <v>18</v>
      </c>
      <c r="B7145" t="str">
        <f>VLOOKUP(sales_pipeline!D8614,[2]products!$A:$C,2,0)</f>
        <v>MG</v>
      </c>
      <c r="C7145" s="4">
        <f>VLOOKUP(sales_pipeline!D8614,[2]products!$A:$C,3,FALSE)</f>
        <v>55</v>
      </c>
    </row>
    <row r="7146" spans="1:3" x14ac:dyDescent="0.35">
      <c r="A7146" t="s">
        <v>18</v>
      </c>
      <c r="B7146" t="str">
        <f>VLOOKUP(sales_pipeline!D8615,[2]products!$A:$C,2,0)</f>
        <v>MG</v>
      </c>
      <c r="C7146" s="4">
        <f>VLOOKUP(sales_pipeline!D8615,[2]products!$A:$C,3,FALSE)</f>
        <v>55</v>
      </c>
    </row>
    <row r="7147" spans="1:3" x14ac:dyDescent="0.35">
      <c r="A7147" t="s">
        <v>18</v>
      </c>
      <c r="B7147" t="str">
        <f>VLOOKUP(sales_pipeline!D8616,[2]products!$A:$C,2,0)</f>
        <v>MG</v>
      </c>
      <c r="C7147" s="4">
        <f>VLOOKUP(sales_pipeline!D8616,[2]products!$A:$C,3,FALSE)</f>
        <v>55</v>
      </c>
    </row>
    <row r="7148" spans="1:3" x14ac:dyDescent="0.35">
      <c r="A7148" t="s">
        <v>18</v>
      </c>
      <c r="B7148" t="str">
        <f>VLOOKUP(sales_pipeline!D8617,[2]products!$A:$C,2,0)</f>
        <v>MG</v>
      </c>
      <c r="C7148" s="4">
        <f>VLOOKUP(sales_pipeline!D8617,[2]products!$A:$C,3,FALSE)</f>
        <v>55</v>
      </c>
    </row>
    <row r="7149" spans="1:3" x14ac:dyDescent="0.35">
      <c r="A7149" t="s">
        <v>39</v>
      </c>
      <c r="B7149" t="str">
        <f>VLOOKUP(sales_pipeline!D8618,[2]products!$A:$C,2,0)</f>
        <v>MG</v>
      </c>
      <c r="C7149" s="4">
        <f>VLOOKUP(sales_pipeline!D8618,[2]products!$A:$C,3,FALSE)</f>
        <v>3393</v>
      </c>
    </row>
    <row r="7150" spans="1:3" x14ac:dyDescent="0.35">
      <c r="A7150" t="s">
        <v>39</v>
      </c>
      <c r="B7150" t="str">
        <f>VLOOKUP(sales_pipeline!D8619,[2]products!$A:$C,2,0)</f>
        <v>MG</v>
      </c>
      <c r="C7150" s="4">
        <f>VLOOKUP(sales_pipeline!D8619,[2]products!$A:$C,3,FALSE)</f>
        <v>3393</v>
      </c>
    </row>
    <row r="7151" spans="1:3" x14ac:dyDescent="0.35">
      <c r="A7151" t="s">
        <v>39</v>
      </c>
      <c r="B7151" t="str">
        <f>VLOOKUP(sales_pipeline!D8620,[2]products!$A:$C,2,0)</f>
        <v>MG</v>
      </c>
      <c r="C7151" s="4">
        <f>VLOOKUP(sales_pipeline!D8620,[2]products!$A:$C,3,FALSE)</f>
        <v>3393</v>
      </c>
    </row>
    <row r="7152" spans="1:3" x14ac:dyDescent="0.35">
      <c r="A7152" t="s">
        <v>39</v>
      </c>
      <c r="B7152" t="str">
        <f>VLOOKUP(sales_pipeline!D8621,[2]products!$A:$C,2,0)</f>
        <v>MG</v>
      </c>
      <c r="C7152" s="4">
        <f>VLOOKUP(sales_pipeline!D8621,[2]products!$A:$C,3,FALSE)</f>
        <v>3393</v>
      </c>
    </row>
    <row r="7153" spans="1:3" x14ac:dyDescent="0.35">
      <c r="A7153" t="s">
        <v>39</v>
      </c>
      <c r="B7153" t="str">
        <f>VLOOKUP(sales_pipeline!D8622,[2]products!$A:$C,2,0)</f>
        <v>MG</v>
      </c>
      <c r="C7153" s="4">
        <f>VLOOKUP(sales_pipeline!D8622,[2]products!$A:$C,3,FALSE)</f>
        <v>3393</v>
      </c>
    </row>
    <row r="7154" spans="1:3" x14ac:dyDescent="0.35">
      <c r="A7154" t="s">
        <v>39</v>
      </c>
      <c r="B7154" t="str">
        <f>VLOOKUP(sales_pipeline!D8623,[2]products!$A:$C,2,0)</f>
        <v>MG</v>
      </c>
      <c r="C7154" s="4">
        <f>VLOOKUP(sales_pipeline!D8623,[2]products!$A:$C,3,FALSE)</f>
        <v>3393</v>
      </c>
    </row>
    <row r="7155" spans="1:3" x14ac:dyDescent="0.35">
      <c r="A7155" t="s">
        <v>39</v>
      </c>
      <c r="B7155" t="str">
        <f>VLOOKUP(sales_pipeline!D8624,[2]products!$A:$C,2,0)</f>
        <v>MG</v>
      </c>
      <c r="C7155" s="4">
        <f>VLOOKUP(sales_pipeline!D8624,[2]products!$A:$C,3,FALSE)</f>
        <v>3393</v>
      </c>
    </row>
    <row r="7156" spans="1:3" x14ac:dyDescent="0.35">
      <c r="A7156" t="s">
        <v>39</v>
      </c>
      <c r="B7156" t="str">
        <f>VLOOKUP(sales_pipeline!D8625,[2]products!$A:$C,2,0)</f>
        <v>MG</v>
      </c>
      <c r="C7156" s="4">
        <f>VLOOKUP(sales_pipeline!D8625,[2]products!$A:$C,3,FALSE)</f>
        <v>3393</v>
      </c>
    </row>
    <row r="7157" spans="1:3" x14ac:dyDescent="0.35">
      <c r="A7157" t="s">
        <v>39</v>
      </c>
      <c r="B7157" t="str">
        <f>VLOOKUP(sales_pipeline!D8626,[2]products!$A:$C,2,0)</f>
        <v>MG</v>
      </c>
      <c r="C7157" s="4">
        <f>VLOOKUP(sales_pipeline!D8626,[2]products!$A:$C,3,FALSE)</f>
        <v>3393</v>
      </c>
    </row>
    <row r="7158" spans="1:3" x14ac:dyDescent="0.35">
      <c r="A7158" t="s">
        <v>39</v>
      </c>
      <c r="B7158" t="str">
        <f>VLOOKUP(sales_pipeline!D8627,[2]products!$A:$C,2,0)</f>
        <v>MG</v>
      </c>
      <c r="C7158" s="4">
        <f>VLOOKUP(sales_pipeline!D8627,[2]products!$A:$C,3,FALSE)</f>
        <v>3393</v>
      </c>
    </row>
    <row r="7159" spans="1:3" x14ac:dyDescent="0.35">
      <c r="A7159" t="s">
        <v>39</v>
      </c>
      <c r="B7159" t="str">
        <f>VLOOKUP(sales_pipeline!D8628,[2]products!$A:$C,2,0)</f>
        <v>MG</v>
      </c>
      <c r="C7159" s="4">
        <f>VLOOKUP(sales_pipeline!D8628,[2]products!$A:$C,3,FALSE)</f>
        <v>3393</v>
      </c>
    </row>
    <row r="7160" spans="1:3" x14ac:dyDescent="0.35">
      <c r="A7160" t="s">
        <v>20</v>
      </c>
      <c r="B7160" t="str">
        <f>VLOOKUP(sales_pipeline!D8629,[2]products!$A:$C,2,0)</f>
        <v>GTX</v>
      </c>
      <c r="C7160" s="4">
        <f>VLOOKUP(sales_pipeline!D8629,[2]products!$A:$C,3,FALSE)</f>
        <v>550</v>
      </c>
    </row>
    <row r="7161" spans="1:3" x14ac:dyDescent="0.35">
      <c r="A7161" t="s">
        <v>20</v>
      </c>
      <c r="B7161" t="str">
        <f>VLOOKUP(sales_pipeline!D8630,[2]products!$A:$C,2,0)</f>
        <v>GTX</v>
      </c>
      <c r="C7161" s="4">
        <f>VLOOKUP(sales_pipeline!D8630,[2]products!$A:$C,3,FALSE)</f>
        <v>550</v>
      </c>
    </row>
    <row r="7162" spans="1:3" x14ac:dyDescent="0.35">
      <c r="A7162" t="s">
        <v>20</v>
      </c>
      <c r="B7162" t="str">
        <f>VLOOKUP(sales_pipeline!D8631,[2]products!$A:$C,2,0)</f>
        <v>GTX</v>
      </c>
      <c r="C7162" s="4">
        <f>VLOOKUP(sales_pipeline!D8631,[2]products!$A:$C,3,FALSE)</f>
        <v>550</v>
      </c>
    </row>
    <row r="7163" spans="1:3" x14ac:dyDescent="0.35">
      <c r="A7163" t="s">
        <v>20</v>
      </c>
      <c r="B7163" t="str">
        <f>VLOOKUP(sales_pipeline!D8632,[2]products!$A:$C,2,0)</f>
        <v>GTX</v>
      </c>
      <c r="C7163" s="4">
        <f>VLOOKUP(sales_pipeline!D8632,[2]products!$A:$C,3,FALSE)</f>
        <v>550</v>
      </c>
    </row>
    <row r="7164" spans="1:3" x14ac:dyDescent="0.35">
      <c r="A7164" t="s">
        <v>20</v>
      </c>
      <c r="B7164" t="str">
        <f>VLOOKUP(sales_pipeline!D8633,[2]products!$A:$C,2,0)</f>
        <v>GTX</v>
      </c>
      <c r="C7164" s="4">
        <f>VLOOKUP(sales_pipeline!D8633,[2]products!$A:$C,3,FALSE)</f>
        <v>550</v>
      </c>
    </row>
    <row r="7165" spans="1:3" x14ac:dyDescent="0.35">
      <c r="A7165" t="s">
        <v>20</v>
      </c>
      <c r="B7165" t="str">
        <f>VLOOKUP(sales_pipeline!D8634,[2]products!$A:$C,2,0)</f>
        <v>GTX</v>
      </c>
      <c r="C7165" s="4">
        <f>VLOOKUP(sales_pipeline!D8634,[2]products!$A:$C,3,FALSE)</f>
        <v>550</v>
      </c>
    </row>
    <row r="7166" spans="1:3" x14ac:dyDescent="0.35">
      <c r="A7166" t="s">
        <v>20</v>
      </c>
      <c r="B7166" t="str">
        <f>VLOOKUP(sales_pipeline!D8635,[2]products!$A:$C,2,0)</f>
        <v>GTX</v>
      </c>
      <c r="C7166" s="4">
        <f>VLOOKUP(sales_pipeline!D8635,[2]products!$A:$C,3,FALSE)</f>
        <v>550</v>
      </c>
    </row>
    <row r="7167" spans="1:3" x14ac:dyDescent="0.35">
      <c r="A7167" t="s">
        <v>20</v>
      </c>
      <c r="B7167" t="str">
        <f>VLOOKUP(sales_pipeline!D8636,[2]products!$A:$C,2,0)</f>
        <v>GTX</v>
      </c>
      <c r="C7167" s="4">
        <f>VLOOKUP(sales_pipeline!D8636,[2]products!$A:$C,3,FALSE)</f>
        <v>550</v>
      </c>
    </row>
    <row r="7168" spans="1:3" x14ac:dyDescent="0.35">
      <c r="A7168" t="s">
        <v>20</v>
      </c>
      <c r="B7168" t="str">
        <f>VLOOKUP(sales_pipeline!D8637,[2]products!$A:$C,2,0)</f>
        <v>GTX</v>
      </c>
      <c r="C7168" s="4">
        <f>VLOOKUP(sales_pipeline!D8637,[2]products!$A:$C,3,FALSE)</f>
        <v>550</v>
      </c>
    </row>
    <row r="7169" spans="1:3" x14ac:dyDescent="0.35">
      <c r="A7169" t="s">
        <v>10</v>
      </c>
      <c r="B7169" t="str">
        <f>VLOOKUP(sales_pipeline!D8638,[2]products!$A:$C,2,0)</f>
        <v>GTX</v>
      </c>
      <c r="C7169" s="4">
        <f>VLOOKUP(sales_pipeline!D8638,[2]products!$A:$C,3,FALSE)</f>
        <v>1096</v>
      </c>
    </row>
    <row r="7170" spans="1:3" x14ac:dyDescent="0.35">
      <c r="A7170" t="s">
        <v>10</v>
      </c>
      <c r="B7170" t="str">
        <f>VLOOKUP(sales_pipeline!D8639,[2]products!$A:$C,2,0)</f>
        <v>GTX</v>
      </c>
      <c r="C7170" s="4">
        <f>VLOOKUP(sales_pipeline!D8639,[2]products!$A:$C,3,FALSE)</f>
        <v>1096</v>
      </c>
    </row>
    <row r="7171" spans="1:3" x14ac:dyDescent="0.35">
      <c r="A7171" t="s">
        <v>10</v>
      </c>
      <c r="B7171" t="str">
        <f>VLOOKUP(sales_pipeline!D8640,[2]products!$A:$C,2,0)</f>
        <v>GTX</v>
      </c>
      <c r="C7171" s="4">
        <f>VLOOKUP(sales_pipeline!D8640,[2]products!$A:$C,3,FALSE)</f>
        <v>1096</v>
      </c>
    </row>
    <row r="7172" spans="1:3" x14ac:dyDescent="0.35">
      <c r="A7172" t="s">
        <v>10</v>
      </c>
      <c r="B7172" t="str">
        <f>VLOOKUP(sales_pipeline!D8641,[2]products!$A:$C,2,0)</f>
        <v>GTX</v>
      </c>
      <c r="C7172" s="4">
        <f>VLOOKUP(sales_pipeline!D8641,[2]products!$A:$C,3,FALSE)</f>
        <v>1096</v>
      </c>
    </row>
    <row r="7173" spans="1:3" x14ac:dyDescent="0.35">
      <c r="A7173" t="s">
        <v>10</v>
      </c>
      <c r="B7173" t="str">
        <f>VLOOKUP(sales_pipeline!D8642,[2]products!$A:$C,2,0)</f>
        <v>GTX</v>
      </c>
      <c r="C7173" s="4">
        <f>VLOOKUP(sales_pipeline!D8642,[2]products!$A:$C,3,FALSE)</f>
        <v>1096</v>
      </c>
    </row>
    <row r="7174" spans="1:3" x14ac:dyDescent="0.35">
      <c r="A7174" t="s">
        <v>10</v>
      </c>
      <c r="B7174" t="str">
        <f>VLOOKUP(sales_pipeline!D8643,[2]products!$A:$C,2,0)</f>
        <v>GTX</v>
      </c>
      <c r="C7174" s="4">
        <f>VLOOKUP(sales_pipeline!D8643,[2]products!$A:$C,3,FALSE)</f>
        <v>1096</v>
      </c>
    </row>
    <row r="7175" spans="1:3" x14ac:dyDescent="0.35">
      <c r="A7175" t="s">
        <v>10</v>
      </c>
      <c r="B7175" t="str">
        <f>VLOOKUP(sales_pipeline!D8644,[2]products!$A:$C,2,0)</f>
        <v>GTX</v>
      </c>
      <c r="C7175" s="4">
        <f>VLOOKUP(sales_pipeline!D8644,[2]products!$A:$C,3,FALSE)</f>
        <v>1096</v>
      </c>
    </row>
    <row r="7176" spans="1:3" x14ac:dyDescent="0.35">
      <c r="A7176" t="s">
        <v>10</v>
      </c>
      <c r="B7176" t="str">
        <f>VLOOKUP(sales_pipeline!D8645,[2]products!$A:$C,2,0)</f>
        <v>GTX</v>
      </c>
      <c r="C7176" s="4">
        <f>VLOOKUP(sales_pipeline!D8645,[2]products!$A:$C,3,FALSE)</f>
        <v>1096</v>
      </c>
    </row>
    <row r="7177" spans="1:3" x14ac:dyDescent="0.35">
      <c r="A7177" t="s">
        <v>10</v>
      </c>
      <c r="B7177" t="str">
        <f>VLOOKUP(sales_pipeline!D8646,[2]products!$A:$C,2,0)</f>
        <v>GTX</v>
      </c>
      <c r="C7177" s="4">
        <f>VLOOKUP(sales_pipeline!D8646,[2]products!$A:$C,3,FALSE)</f>
        <v>1096</v>
      </c>
    </row>
    <row r="7178" spans="1:3" x14ac:dyDescent="0.35">
      <c r="A7178" t="s">
        <v>10</v>
      </c>
      <c r="B7178" t="str">
        <f>VLOOKUP(sales_pipeline!D8647,[2]products!$A:$C,2,0)</f>
        <v>GTX</v>
      </c>
      <c r="C7178" s="4">
        <f>VLOOKUP(sales_pipeline!D8647,[2]products!$A:$C,3,FALSE)</f>
        <v>1096</v>
      </c>
    </row>
    <row r="7179" spans="1:3" x14ac:dyDescent="0.35">
      <c r="A7179" t="s">
        <v>10</v>
      </c>
      <c r="B7179" t="str">
        <f>VLOOKUP(sales_pipeline!D8648,[2]products!$A:$C,2,0)</f>
        <v>GTX</v>
      </c>
      <c r="C7179" s="4">
        <f>VLOOKUP(sales_pipeline!D8648,[2]products!$A:$C,3,FALSE)</f>
        <v>1096</v>
      </c>
    </row>
    <row r="7180" spans="1:3" x14ac:dyDescent="0.35">
      <c r="A7180" t="s">
        <v>10</v>
      </c>
      <c r="B7180" t="str">
        <f>VLOOKUP(sales_pipeline!D8649,[2]products!$A:$C,2,0)</f>
        <v>GTX</v>
      </c>
      <c r="C7180" s="4">
        <f>VLOOKUP(sales_pipeline!D8649,[2]products!$A:$C,3,FALSE)</f>
        <v>1096</v>
      </c>
    </row>
    <row r="7181" spans="1:3" x14ac:dyDescent="0.35">
      <c r="A7181" t="s">
        <v>10</v>
      </c>
      <c r="B7181" t="str">
        <f>VLOOKUP(sales_pipeline!D8650,[2]products!$A:$C,2,0)</f>
        <v>GTX</v>
      </c>
      <c r="C7181" s="4">
        <f>VLOOKUP(sales_pipeline!D8650,[2]products!$A:$C,3,FALSE)</f>
        <v>1096</v>
      </c>
    </row>
    <row r="7182" spans="1:3" x14ac:dyDescent="0.35">
      <c r="A7182" t="s">
        <v>10</v>
      </c>
      <c r="B7182" t="str">
        <f>VLOOKUP(sales_pipeline!D8651,[2]products!$A:$C,2,0)</f>
        <v>GTX</v>
      </c>
      <c r="C7182" s="4">
        <f>VLOOKUP(sales_pipeline!D8651,[2]products!$A:$C,3,FALSE)</f>
        <v>1096</v>
      </c>
    </row>
    <row r="7183" spans="1:3" x14ac:dyDescent="0.35">
      <c r="A7183" t="s">
        <v>48</v>
      </c>
      <c r="B7183" t="str">
        <f>VLOOKUP(sales_pipeline!D8652,[2]products!$A:$C,2,0)</f>
        <v>GTX</v>
      </c>
      <c r="C7183" s="4">
        <f>VLOOKUP(sales_pipeline!D8652,[2]products!$A:$C,3,FALSE)</f>
        <v>5482</v>
      </c>
    </row>
    <row r="7184" spans="1:3" x14ac:dyDescent="0.35">
      <c r="A7184" t="s">
        <v>48</v>
      </c>
      <c r="B7184" t="str">
        <f>VLOOKUP(sales_pipeline!D8653,[2]products!$A:$C,2,0)</f>
        <v>GTX</v>
      </c>
      <c r="C7184" s="4">
        <f>VLOOKUP(sales_pipeline!D8653,[2]products!$A:$C,3,FALSE)</f>
        <v>5482</v>
      </c>
    </row>
    <row r="7185" spans="1:3" x14ac:dyDescent="0.35">
      <c r="A7185" t="s">
        <v>48</v>
      </c>
      <c r="B7185" t="str">
        <f>VLOOKUP(sales_pipeline!D8654,[2]products!$A:$C,2,0)</f>
        <v>GTX</v>
      </c>
      <c r="C7185" s="4">
        <f>VLOOKUP(sales_pipeline!D8654,[2]products!$A:$C,3,FALSE)</f>
        <v>5482</v>
      </c>
    </row>
    <row r="7186" spans="1:3" x14ac:dyDescent="0.35">
      <c r="A7186" t="s">
        <v>48</v>
      </c>
      <c r="B7186" t="str">
        <f>VLOOKUP(sales_pipeline!D8655,[2]products!$A:$C,2,0)</f>
        <v>GTX</v>
      </c>
      <c r="C7186" s="4">
        <f>VLOOKUP(sales_pipeline!D8655,[2]products!$A:$C,3,FALSE)</f>
        <v>5482</v>
      </c>
    </row>
    <row r="7187" spans="1:3" x14ac:dyDescent="0.35">
      <c r="A7187" t="s">
        <v>48</v>
      </c>
      <c r="B7187" t="str">
        <f>VLOOKUP(sales_pipeline!D8656,[2]products!$A:$C,2,0)</f>
        <v>GTX</v>
      </c>
      <c r="C7187" s="4">
        <f>VLOOKUP(sales_pipeline!D8656,[2]products!$A:$C,3,FALSE)</f>
        <v>5482</v>
      </c>
    </row>
    <row r="7188" spans="1:3" x14ac:dyDescent="0.35">
      <c r="A7188" t="s">
        <v>18</v>
      </c>
      <c r="B7188" t="str">
        <f>VLOOKUP(sales_pipeline!D8665,[2]products!$A:$C,2,0)</f>
        <v>MG</v>
      </c>
      <c r="C7188" s="4">
        <f>VLOOKUP(sales_pipeline!D8665,[2]products!$A:$C,3,FALSE)</f>
        <v>55</v>
      </c>
    </row>
    <row r="7189" spans="1:3" x14ac:dyDescent="0.35">
      <c r="A7189" t="s">
        <v>18</v>
      </c>
      <c r="B7189" t="str">
        <f>VLOOKUP(sales_pipeline!D8666,[2]products!$A:$C,2,0)</f>
        <v>MG</v>
      </c>
      <c r="C7189" s="4">
        <f>VLOOKUP(sales_pipeline!D8666,[2]products!$A:$C,3,FALSE)</f>
        <v>55</v>
      </c>
    </row>
    <row r="7190" spans="1:3" x14ac:dyDescent="0.35">
      <c r="A7190" t="s">
        <v>18</v>
      </c>
      <c r="B7190" t="str">
        <f>VLOOKUP(sales_pipeline!D8667,[2]products!$A:$C,2,0)</f>
        <v>MG</v>
      </c>
      <c r="C7190" s="4">
        <f>VLOOKUP(sales_pipeline!D8667,[2]products!$A:$C,3,FALSE)</f>
        <v>55</v>
      </c>
    </row>
    <row r="7191" spans="1:3" x14ac:dyDescent="0.35">
      <c r="A7191" t="s">
        <v>18</v>
      </c>
      <c r="B7191" t="str">
        <f>VLOOKUP(sales_pipeline!D8668,[2]products!$A:$C,2,0)</f>
        <v>MG</v>
      </c>
      <c r="C7191" s="4">
        <f>VLOOKUP(sales_pipeline!D8668,[2]products!$A:$C,3,FALSE)</f>
        <v>55</v>
      </c>
    </row>
    <row r="7192" spans="1:3" x14ac:dyDescent="0.35">
      <c r="A7192" t="s">
        <v>18</v>
      </c>
      <c r="B7192" t="str">
        <f>VLOOKUP(sales_pipeline!D8669,[2]products!$A:$C,2,0)</f>
        <v>MG</v>
      </c>
      <c r="C7192" s="4">
        <f>VLOOKUP(sales_pipeline!D8669,[2]products!$A:$C,3,FALSE)</f>
        <v>55</v>
      </c>
    </row>
    <row r="7193" spans="1:3" x14ac:dyDescent="0.35">
      <c r="A7193" t="s">
        <v>18</v>
      </c>
      <c r="B7193" t="str">
        <f>VLOOKUP(sales_pipeline!D8670,[2]products!$A:$C,2,0)</f>
        <v>MG</v>
      </c>
      <c r="C7193" s="4">
        <f>VLOOKUP(sales_pipeline!D8670,[2]products!$A:$C,3,FALSE)</f>
        <v>55</v>
      </c>
    </row>
    <row r="7194" spans="1:3" x14ac:dyDescent="0.35">
      <c r="A7194" t="s">
        <v>18</v>
      </c>
      <c r="B7194" t="str">
        <f>VLOOKUP(sales_pipeline!D8671,[2]products!$A:$C,2,0)</f>
        <v>MG</v>
      </c>
      <c r="C7194" s="4">
        <f>VLOOKUP(sales_pipeline!D8671,[2]products!$A:$C,3,FALSE)</f>
        <v>55</v>
      </c>
    </row>
    <row r="7195" spans="1:3" x14ac:dyDescent="0.35">
      <c r="A7195" t="s">
        <v>18</v>
      </c>
      <c r="B7195" t="str">
        <f>VLOOKUP(sales_pipeline!D8672,[2]products!$A:$C,2,0)</f>
        <v>MG</v>
      </c>
      <c r="C7195" s="4">
        <f>VLOOKUP(sales_pipeline!D8672,[2]products!$A:$C,3,FALSE)</f>
        <v>55</v>
      </c>
    </row>
    <row r="7196" spans="1:3" x14ac:dyDescent="0.35">
      <c r="A7196" t="s">
        <v>39</v>
      </c>
      <c r="B7196" t="str">
        <f>VLOOKUP(sales_pipeline!D8673,[2]products!$A:$C,2,0)</f>
        <v>MG</v>
      </c>
      <c r="C7196" s="4">
        <f>VLOOKUP(sales_pipeline!D8673,[2]products!$A:$C,3,FALSE)</f>
        <v>3393</v>
      </c>
    </row>
    <row r="7197" spans="1:3" x14ac:dyDescent="0.35">
      <c r="A7197" t="s">
        <v>39</v>
      </c>
      <c r="B7197" t="str">
        <f>VLOOKUP(sales_pipeline!D8674,[2]products!$A:$C,2,0)</f>
        <v>MG</v>
      </c>
      <c r="C7197" s="4">
        <f>VLOOKUP(sales_pipeline!D8674,[2]products!$A:$C,3,FALSE)</f>
        <v>3393</v>
      </c>
    </row>
    <row r="7198" spans="1:3" x14ac:dyDescent="0.35">
      <c r="A7198" t="s">
        <v>39</v>
      </c>
      <c r="B7198" t="str">
        <f>VLOOKUP(sales_pipeline!D8675,[2]products!$A:$C,2,0)</f>
        <v>MG</v>
      </c>
      <c r="C7198" s="4">
        <f>VLOOKUP(sales_pipeline!D8675,[2]products!$A:$C,3,FALSE)</f>
        <v>3393</v>
      </c>
    </row>
    <row r="7199" spans="1:3" x14ac:dyDescent="0.35">
      <c r="A7199" t="s">
        <v>39</v>
      </c>
      <c r="B7199" t="str">
        <f>VLOOKUP(sales_pipeline!D8676,[2]products!$A:$C,2,0)</f>
        <v>MG</v>
      </c>
      <c r="C7199" s="4">
        <f>VLOOKUP(sales_pipeline!D8676,[2]products!$A:$C,3,FALSE)</f>
        <v>3393</v>
      </c>
    </row>
    <row r="7200" spans="1:3" x14ac:dyDescent="0.35">
      <c r="A7200" t="s">
        <v>39</v>
      </c>
      <c r="B7200" t="str">
        <f>VLOOKUP(sales_pipeline!D8677,[2]products!$A:$C,2,0)</f>
        <v>MG</v>
      </c>
      <c r="C7200" s="4">
        <f>VLOOKUP(sales_pipeline!D8677,[2]products!$A:$C,3,FALSE)</f>
        <v>3393</v>
      </c>
    </row>
    <row r="7201" spans="1:3" x14ac:dyDescent="0.35">
      <c r="A7201" t="s">
        <v>39</v>
      </c>
      <c r="B7201" t="str">
        <f>VLOOKUP(sales_pipeline!D8678,[2]products!$A:$C,2,0)</f>
        <v>MG</v>
      </c>
      <c r="C7201" s="4">
        <f>VLOOKUP(sales_pipeline!D8678,[2]products!$A:$C,3,FALSE)</f>
        <v>3393</v>
      </c>
    </row>
    <row r="7202" spans="1:3" x14ac:dyDescent="0.35">
      <c r="A7202" t="s">
        <v>39</v>
      </c>
      <c r="B7202" t="str">
        <f>VLOOKUP(sales_pipeline!D8679,[2]products!$A:$C,2,0)</f>
        <v>MG</v>
      </c>
      <c r="C7202" s="4">
        <f>VLOOKUP(sales_pipeline!D8679,[2]products!$A:$C,3,FALSE)</f>
        <v>3393</v>
      </c>
    </row>
    <row r="7203" spans="1:3" x14ac:dyDescent="0.35">
      <c r="A7203" t="s">
        <v>39</v>
      </c>
      <c r="B7203" t="str">
        <f>VLOOKUP(sales_pipeline!D8680,[2]products!$A:$C,2,0)</f>
        <v>MG</v>
      </c>
      <c r="C7203" s="4">
        <f>VLOOKUP(sales_pipeline!D8680,[2]products!$A:$C,3,FALSE)</f>
        <v>3393</v>
      </c>
    </row>
    <row r="7204" spans="1:3" x14ac:dyDescent="0.35">
      <c r="A7204" t="s">
        <v>39</v>
      </c>
      <c r="B7204" t="str">
        <f>VLOOKUP(sales_pipeline!D8681,[2]products!$A:$C,2,0)</f>
        <v>MG</v>
      </c>
      <c r="C7204" s="4">
        <f>VLOOKUP(sales_pipeline!D8681,[2]products!$A:$C,3,FALSE)</f>
        <v>3393</v>
      </c>
    </row>
    <row r="7205" spans="1:3" x14ac:dyDescent="0.35">
      <c r="A7205" t="s">
        <v>39</v>
      </c>
      <c r="B7205" t="str">
        <f>VLOOKUP(sales_pipeline!D8682,[2]products!$A:$C,2,0)</f>
        <v>MG</v>
      </c>
      <c r="C7205" s="4">
        <f>VLOOKUP(sales_pipeline!D8682,[2]products!$A:$C,3,FALSE)</f>
        <v>3393</v>
      </c>
    </row>
    <row r="7206" spans="1:3" x14ac:dyDescent="0.35">
      <c r="A7206" t="s">
        <v>20</v>
      </c>
      <c r="B7206" t="str">
        <f>VLOOKUP(sales_pipeline!D8683,[2]products!$A:$C,2,0)</f>
        <v>GTX</v>
      </c>
      <c r="C7206" s="4">
        <f>VLOOKUP(sales_pipeline!D8683,[2]products!$A:$C,3,FALSE)</f>
        <v>550</v>
      </c>
    </row>
    <row r="7207" spans="1:3" x14ac:dyDescent="0.35">
      <c r="A7207" t="s">
        <v>20</v>
      </c>
      <c r="B7207" t="str">
        <f>VLOOKUP(sales_pipeline!D8684,[2]products!$A:$C,2,0)</f>
        <v>GTX</v>
      </c>
      <c r="C7207" s="4">
        <f>VLOOKUP(sales_pipeline!D8684,[2]products!$A:$C,3,FALSE)</f>
        <v>550</v>
      </c>
    </row>
    <row r="7208" spans="1:3" x14ac:dyDescent="0.35">
      <c r="A7208" t="s">
        <v>20</v>
      </c>
      <c r="B7208" t="str">
        <f>VLOOKUP(sales_pipeline!D8685,[2]products!$A:$C,2,0)</f>
        <v>GTX</v>
      </c>
      <c r="C7208" s="4">
        <f>VLOOKUP(sales_pipeline!D8685,[2]products!$A:$C,3,FALSE)</f>
        <v>550</v>
      </c>
    </row>
    <row r="7209" spans="1:3" x14ac:dyDescent="0.35">
      <c r="A7209" t="s">
        <v>20</v>
      </c>
      <c r="B7209" t="str">
        <f>VLOOKUP(sales_pipeline!D8686,[2]products!$A:$C,2,0)</f>
        <v>GTX</v>
      </c>
      <c r="C7209" s="4">
        <f>VLOOKUP(sales_pipeline!D8686,[2]products!$A:$C,3,FALSE)</f>
        <v>550</v>
      </c>
    </row>
    <row r="7210" spans="1:3" x14ac:dyDescent="0.35">
      <c r="A7210" t="s">
        <v>20</v>
      </c>
      <c r="B7210" t="str">
        <f>VLOOKUP(sales_pipeline!D8687,[2]products!$A:$C,2,0)</f>
        <v>GTX</v>
      </c>
      <c r="C7210" s="4">
        <f>VLOOKUP(sales_pipeline!D8687,[2]products!$A:$C,3,FALSE)</f>
        <v>550</v>
      </c>
    </row>
    <row r="7211" spans="1:3" x14ac:dyDescent="0.35">
      <c r="A7211" t="s">
        <v>20</v>
      </c>
      <c r="B7211" t="str">
        <f>VLOOKUP(sales_pipeline!D8688,[2]products!$A:$C,2,0)</f>
        <v>GTX</v>
      </c>
      <c r="C7211" s="4">
        <f>VLOOKUP(sales_pipeline!D8688,[2]products!$A:$C,3,FALSE)</f>
        <v>550</v>
      </c>
    </row>
    <row r="7212" spans="1:3" x14ac:dyDescent="0.35">
      <c r="A7212" t="s">
        <v>20</v>
      </c>
      <c r="B7212" t="str">
        <f>VLOOKUP(sales_pipeline!D8689,[2]products!$A:$C,2,0)</f>
        <v>GTX</v>
      </c>
      <c r="C7212" s="4">
        <f>VLOOKUP(sales_pipeline!D8689,[2]products!$A:$C,3,FALSE)</f>
        <v>550</v>
      </c>
    </row>
    <row r="7213" spans="1:3" x14ac:dyDescent="0.35">
      <c r="A7213" t="s">
        <v>20</v>
      </c>
      <c r="B7213" t="str">
        <f>VLOOKUP(sales_pipeline!D8690,[2]products!$A:$C,2,0)</f>
        <v>GTX</v>
      </c>
      <c r="C7213" s="4">
        <f>VLOOKUP(sales_pipeline!D8690,[2]products!$A:$C,3,FALSE)</f>
        <v>550</v>
      </c>
    </row>
    <row r="7214" spans="1:3" x14ac:dyDescent="0.35">
      <c r="A7214" t="s">
        <v>10</v>
      </c>
      <c r="B7214" t="str">
        <f>VLOOKUP(sales_pipeline!D8691,[2]products!$A:$C,2,0)</f>
        <v>GTX</v>
      </c>
      <c r="C7214" s="4">
        <f>VLOOKUP(sales_pipeline!D8691,[2]products!$A:$C,3,FALSE)</f>
        <v>1096</v>
      </c>
    </row>
    <row r="7215" spans="1:3" x14ac:dyDescent="0.35">
      <c r="A7215" t="s">
        <v>10</v>
      </c>
      <c r="B7215" t="str">
        <f>VLOOKUP(sales_pipeline!D8692,[2]products!$A:$C,2,0)</f>
        <v>GTX</v>
      </c>
      <c r="C7215" s="4">
        <f>VLOOKUP(sales_pipeline!D8692,[2]products!$A:$C,3,FALSE)</f>
        <v>1096</v>
      </c>
    </row>
    <row r="7216" spans="1:3" x14ac:dyDescent="0.35">
      <c r="A7216" t="s">
        <v>10</v>
      </c>
      <c r="B7216" t="str">
        <f>VLOOKUP(sales_pipeline!D8693,[2]products!$A:$C,2,0)</f>
        <v>GTX</v>
      </c>
      <c r="C7216" s="4">
        <f>VLOOKUP(sales_pipeline!D8693,[2]products!$A:$C,3,FALSE)</f>
        <v>1096</v>
      </c>
    </row>
    <row r="7217" spans="1:3" x14ac:dyDescent="0.35">
      <c r="A7217" t="s">
        <v>48</v>
      </c>
      <c r="B7217" t="str">
        <f>VLOOKUP(sales_pipeline!D8694,[2]products!$A:$C,2,0)</f>
        <v>GTX</v>
      </c>
      <c r="C7217" s="4">
        <f>VLOOKUP(sales_pipeline!D8694,[2]products!$A:$C,3,FALSE)</f>
        <v>5482</v>
      </c>
    </row>
    <row r="7218" spans="1:3" x14ac:dyDescent="0.35">
      <c r="A7218" t="s">
        <v>18</v>
      </c>
      <c r="B7218" t="str">
        <f>VLOOKUP(sales_pipeline!D8695,[2]products!$A:$C,2,0)</f>
        <v>MG</v>
      </c>
      <c r="C7218" s="4">
        <f>VLOOKUP(sales_pipeline!D8695,[2]products!$A:$C,3,FALSE)</f>
        <v>55</v>
      </c>
    </row>
    <row r="7219" spans="1:3" x14ac:dyDescent="0.35">
      <c r="A7219" t="s">
        <v>18</v>
      </c>
      <c r="B7219" t="str">
        <f>VLOOKUP(sales_pipeline!D8696,[2]products!$A:$C,2,0)</f>
        <v>MG</v>
      </c>
      <c r="C7219" s="4">
        <f>VLOOKUP(sales_pipeline!D8696,[2]products!$A:$C,3,FALSE)</f>
        <v>55</v>
      </c>
    </row>
    <row r="7220" spans="1:3" x14ac:dyDescent="0.35">
      <c r="A7220" t="s">
        <v>18</v>
      </c>
      <c r="B7220" t="str">
        <f>VLOOKUP(sales_pipeline!D8697,[2]products!$A:$C,2,0)</f>
        <v>MG</v>
      </c>
      <c r="C7220" s="4">
        <f>VLOOKUP(sales_pipeline!D8697,[2]products!$A:$C,3,FALSE)</f>
        <v>55</v>
      </c>
    </row>
    <row r="7221" spans="1:3" x14ac:dyDescent="0.35">
      <c r="A7221" t="s">
        <v>18</v>
      </c>
      <c r="B7221" t="str">
        <f>VLOOKUP(sales_pipeline!D8698,[2]products!$A:$C,2,0)</f>
        <v>MG</v>
      </c>
      <c r="C7221" s="4">
        <f>VLOOKUP(sales_pipeline!D8698,[2]products!$A:$C,3,FALSE)</f>
        <v>55</v>
      </c>
    </row>
    <row r="7222" spans="1:3" x14ac:dyDescent="0.35">
      <c r="A7222" t="s">
        <v>18</v>
      </c>
      <c r="B7222" t="str">
        <f>VLOOKUP(sales_pipeline!D8699,[2]products!$A:$C,2,0)</f>
        <v>MG</v>
      </c>
      <c r="C7222" s="4">
        <f>VLOOKUP(sales_pipeline!D8699,[2]products!$A:$C,3,FALSE)</f>
        <v>55</v>
      </c>
    </row>
    <row r="7223" spans="1:3" x14ac:dyDescent="0.35">
      <c r="A7223" t="s">
        <v>18</v>
      </c>
      <c r="B7223" t="str">
        <f>VLOOKUP(sales_pipeline!D8700,[2]products!$A:$C,2,0)</f>
        <v>MG</v>
      </c>
      <c r="C7223" s="4">
        <f>VLOOKUP(sales_pipeline!D8700,[2]products!$A:$C,3,FALSE)</f>
        <v>55</v>
      </c>
    </row>
    <row r="7224" spans="1:3" x14ac:dyDescent="0.35">
      <c r="A7224" t="s">
        <v>39</v>
      </c>
      <c r="B7224" t="str">
        <f>VLOOKUP(sales_pipeline!D8701,[2]products!$A:$C,2,0)</f>
        <v>MG</v>
      </c>
      <c r="C7224" s="4">
        <f>VLOOKUP(sales_pipeline!D8701,[2]products!$A:$C,3,FALSE)</f>
        <v>3393</v>
      </c>
    </row>
    <row r="7225" spans="1:3" x14ac:dyDescent="0.35">
      <c r="A7225" t="s">
        <v>39</v>
      </c>
      <c r="B7225" t="str">
        <f>VLOOKUP(sales_pipeline!D8702,[2]products!$A:$C,2,0)</f>
        <v>MG</v>
      </c>
      <c r="C7225" s="4">
        <f>VLOOKUP(sales_pipeline!D8702,[2]products!$A:$C,3,FALSE)</f>
        <v>3393</v>
      </c>
    </row>
    <row r="7226" spans="1:3" x14ac:dyDescent="0.35">
      <c r="A7226" t="s">
        <v>39</v>
      </c>
      <c r="B7226" t="str">
        <f>VLOOKUP(sales_pipeline!D8703,[2]products!$A:$C,2,0)</f>
        <v>MG</v>
      </c>
      <c r="C7226" s="4">
        <f>VLOOKUP(sales_pipeline!D8703,[2]products!$A:$C,3,FALSE)</f>
        <v>3393</v>
      </c>
    </row>
    <row r="7227" spans="1:3" x14ac:dyDescent="0.35">
      <c r="A7227" t="s">
        <v>39</v>
      </c>
      <c r="B7227" t="str">
        <f>VLOOKUP(sales_pipeline!D8704,[2]products!$A:$C,2,0)</f>
        <v>MG</v>
      </c>
      <c r="C7227" s="4">
        <f>VLOOKUP(sales_pipeline!D8704,[2]products!$A:$C,3,FALSE)</f>
        <v>3393</v>
      </c>
    </row>
    <row r="7228" spans="1:3" x14ac:dyDescent="0.35">
      <c r="A7228" t="s">
        <v>39</v>
      </c>
      <c r="B7228" t="str">
        <f>VLOOKUP(sales_pipeline!D8705,[2]products!$A:$C,2,0)</f>
        <v>MG</v>
      </c>
      <c r="C7228" s="4">
        <f>VLOOKUP(sales_pipeline!D8705,[2]products!$A:$C,3,FALSE)</f>
        <v>3393</v>
      </c>
    </row>
    <row r="7229" spans="1:3" x14ac:dyDescent="0.35">
      <c r="A7229" t="s">
        <v>39</v>
      </c>
      <c r="B7229" t="str">
        <f>VLOOKUP(sales_pipeline!D8706,[2]products!$A:$C,2,0)</f>
        <v>MG</v>
      </c>
      <c r="C7229" s="4">
        <f>VLOOKUP(sales_pipeline!D8706,[2]products!$A:$C,3,FALSE)</f>
        <v>3393</v>
      </c>
    </row>
    <row r="7230" spans="1:3" x14ac:dyDescent="0.35">
      <c r="A7230" t="s">
        <v>39</v>
      </c>
      <c r="B7230" t="str">
        <f>VLOOKUP(sales_pipeline!D8707,[2]products!$A:$C,2,0)</f>
        <v>MG</v>
      </c>
      <c r="C7230" s="4">
        <f>VLOOKUP(sales_pipeline!D8707,[2]products!$A:$C,3,FALSE)</f>
        <v>3393</v>
      </c>
    </row>
    <row r="7231" spans="1:3" x14ac:dyDescent="0.35">
      <c r="A7231" t="s">
        <v>39</v>
      </c>
      <c r="B7231" t="str">
        <f>VLOOKUP(sales_pipeline!D8708,[2]products!$A:$C,2,0)</f>
        <v>MG</v>
      </c>
      <c r="C7231" s="4">
        <f>VLOOKUP(sales_pipeline!D8708,[2]products!$A:$C,3,FALSE)</f>
        <v>3393</v>
      </c>
    </row>
    <row r="7232" spans="1:3" x14ac:dyDescent="0.35">
      <c r="A7232" t="s">
        <v>39</v>
      </c>
      <c r="B7232" t="str">
        <f>VLOOKUP(sales_pipeline!D8709,[2]products!$A:$C,2,0)</f>
        <v>MG</v>
      </c>
      <c r="C7232" s="4">
        <f>VLOOKUP(sales_pipeline!D8709,[2]products!$A:$C,3,FALSE)</f>
        <v>3393</v>
      </c>
    </row>
    <row r="7233" spans="1:3" x14ac:dyDescent="0.35">
      <c r="A7233" t="s">
        <v>39</v>
      </c>
      <c r="B7233" t="str">
        <f>VLOOKUP(sales_pipeline!D8710,[2]products!$A:$C,2,0)</f>
        <v>MG</v>
      </c>
      <c r="C7233" s="4">
        <f>VLOOKUP(sales_pipeline!D8710,[2]products!$A:$C,3,FALSE)</f>
        <v>3393</v>
      </c>
    </row>
    <row r="7234" spans="1:3" x14ac:dyDescent="0.35">
      <c r="A7234" t="s">
        <v>39</v>
      </c>
      <c r="B7234" t="str">
        <f>VLOOKUP(sales_pipeline!D8711,[2]products!$A:$C,2,0)</f>
        <v>MG</v>
      </c>
      <c r="C7234" s="4">
        <f>VLOOKUP(sales_pipeline!D8711,[2]products!$A:$C,3,FALSE)</f>
        <v>3393</v>
      </c>
    </row>
    <row r="7235" spans="1:3" x14ac:dyDescent="0.35">
      <c r="A7235" t="s">
        <v>39</v>
      </c>
      <c r="B7235" t="str">
        <f>VLOOKUP(sales_pipeline!D8712,[2]products!$A:$C,2,0)</f>
        <v>MG</v>
      </c>
      <c r="C7235" s="4">
        <f>VLOOKUP(sales_pipeline!D8712,[2]products!$A:$C,3,FALSE)</f>
        <v>3393</v>
      </c>
    </row>
    <row r="7236" spans="1:3" x14ac:dyDescent="0.35">
      <c r="A7236" t="s">
        <v>39</v>
      </c>
      <c r="B7236" t="str">
        <f>VLOOKUP(sales_pipeline!D8713,[2]products!$A:$C,2,0)</f>
        <v>MG</v>
      </c>
      <c r="C7236" s="4">
        <f>VLOOKUP(sales_pipeline!D8713,[2]products!$A:$C,3,FALSE)</f>
        <v>3393</v>
      </c>
    </row>
    <row r="7237" spans="1:3" x14ac:dyDescent="0.35">
      <c r="A7237" t="s">
        <v>20</v>
      </c>
      <c r="B7237" t="str">
        <f>VLOOKUP(sales_pipeline!D8714,[2]products!$A:$C,2,0)</f>
        <v>GTX</v>
      </c>
      <c r="C7237" s="4">
        <f>VLOOKUP(sales_pipeline!D8714,[2]products!$A:$C,3,FALSE)</f>
        <v>550</v>
      </c>
    </row>
    <row r="7238" spans="1:3" x14ac:dyDescent="0.35">
      <c r="A7238" t="s">
        <v>20</v>
      </c>
      <c r="B7238" t="str">
        <f>VLOOKUP(sales_pipeline!D8715,[2]products!$A:$C,2,0)</f>
        <v>GTX</v>
      </c>
      <c r="C7238" s="4">
        <f>VLOOKUP(sales_pipeline!D8715,[2]products!$A:$C,3,FALSE)</f>
        <v>550</v>
      </c>
    </row>
    <row r="7239" spans="1:3" x14ac:dyDescent="0.35">
      <c r="A7239" t="s">
        <v>20</v>
      </c>
      <c r="B7239" t="str">
        <f>VLOOKUP(sales_pipeline!D8716,[2]products!$A:$C,2,0)</f>
        <v>GTX</v>
      </c>
      <c r="C7239" s="4">
        <f>VLOOKUP(sales_pipeline!D8716,[2]products!$A:$C,3,FALSE)</f>
        <v>550</v>
      </c>
    </row>
    <row r="7240" spans="1:3" x14ac:dyDescent="0.35">
      <c r="A7240" t="s">
        <v>20</v>
      </c>
      <c r="B7240" t="str">
        <f>VLOOKUP(sales_pipeline!D8717,[2]products!$A:$C,2,0)</f>
        <v>GTX</v>
      </c>
      <c r="C7240" s="4">
        <f>VLOOKUP(sales_pipeline!D8717,[2]products!$A:$C,3,FALSE)</f>
        <v>550</v>
      </c>
    </row>
    <row r="7241" spans="1:3" x14ac:dyDescent="0.35">
      <c r="A7241" t="s">
        <v>20</v>
      </c>
      <c r="B7241" t="str">
        <f>VLOOKUP(sales_pipeline!D8718,[2]products!$A:$C,2,0)</f>
        <v>GTX</v>
      </c>
      <c r="C7241" s="4">
        <f>VLOOKUP(sales_pipeline!D8718,[2]products!$A:$C,3,FALSE)</f>
        <v>550</v>
      </c>
    </row>
    <row r="7242" spans="1:3" x14ac:dyDescent="0.35">
      <c r="A7242" t="s">
        <v>20</v>
      </c>
      <c r="B7242" t="str">
        <f>VLOOKUP(sales_pipeline!D8719,[2]products!$A:$C,2,0)</f>
        <v>GTX</v>
      </c>
      <c r="C7242" s="4">
        <f>VLOOKUP(sales_pipeline!D8719,[2]products!$A:$C,3,FALSE)</f>
        <v>550</v>
      </c>
    </row>
    <row r="7243" spans="1:3" x14ac:dyDescent="0.35">
      <c r="A7243" t="s">
        <v>20</v>
      </c>
      <c r="B7243" t="str">
        <f>VLOOKUP(sales_pipeline!D8720,[2]products!$A:$C,2,0)</f>
        <v>GTX</v>
      </c>
      <c r="C7243" s="4">
        <f>VLOOKUP(sales_pipeline!D8720,[2]products!$A:$C,3,FALSE)</f>
        <v>550</v>
      </c>
    </row>
    <row r="7244" spans="1:3" x14ac:dyDescent="0.35">
      <c r="A7244" t="s">
        <v>20</v>
      </c>
      <c r="B7244" t="str">
        <f>VLOOKUP(sales_pipeline!D8721,[2]products!$A:$C,2,0)</f>
        <v>GTX</v>
      </c>
      <c r="C7244" s="4">
        <f>VLOOKUP(sales_pipeline!D8721,[2]products!$A:$C,3,FALSE)</f>
        <v>550</v>
      </c>
    </row>
    <row r="7245" spans="1:3" x14ac:dyDescent="0.35">
      <c r="A7245" t="s">
        <v>20</v>
      </c>
      <c r="B7245" t="str">
        <f>VLOOKUP(sales_pipeline!D8722,[2]products!$A:$C,2,0)</f>
        <v>GTX</v>
      </c>
      <c r="C7245" s="4">
        <f>VLOOKUP(sales_pipeline!D8722,[2]products!$A:$C,3,FALSE)</f>
        <v>550</v>
      </c>
    </row>
    <row r="7246" spans="1:3" x14ac:dyDescent="0.35">
      <c r="A7246" t="s">
        <v>20</v>
      </c>
      <c r="B7246" t="str">
        <f>VLOOKUP(sales_pipeline!D8723,[2]products!$A:$C,2,0)</f>
        <v>GTX</v>
      </c>
      <c r="C7246" s="4">
        <f>VLOOKUP(sales_pipeline!D8723,[2]products!$A:$C,3,FALSE)</f>
        <v>550</v>
      </c>
    </row>
    <row r="7247" spans="1:3" x14ac:dyDescent="0.35">
      <c r="A7247" t="s">
        <v>20</v>
      </c>
      <c r="B7247" t="str">
        <f>VLOOKUP(sales_pipeline!D8724,[2]products!$A:$C,2,0)</f>
        <v>GTX</v>
      </c>
      <c r="C7247" s="4">
        <f>VLOOKUP(sales_pipeline!D8724,[2]products!$A:$C,3,FALSE)</f>
        <v>550</v>
      </c>
    </row>
    <row r="7248" spans="1:3" x14ac:dyDescent="0.35">
      <c r="A7248" t="s">
        <v>10</v>
      </c>
      <c r="B7248" t="str">
        <f>VLOOKUP(sales_pipeline!D8725,[2]products!$A:$C,2,0)</f>
        <v>GTX</v>
      </c>
      <c r="C7248" s="4">
        <f>VLOOKUP(sales_pipeline!D8725,[2]products!$A:$C,3,FALSE)</f>
        <v>1096</v>
      </c>
    </row>
    <row r="7249" spans="1:3" x14ac:dyDescent="0.35">
      <c r="A7249" t="s">
        <v>10</v>
      </c>
      <c r="B7249" t="str">
        <f>VLOOKUP(sales_pipeline!D8726,[2]products!$A:$C,2,0)</f>
        <v>GTX</v>
      </c>
      <c r="C7249" s="4">
        <f>VLOOKUP(sales_pipeline!D8726,[2]products!$A:$C,3,FALSE)</f>
        <v>1096</v>
      </c>
    </row>
    <row r="7250" spans="1:3" x14ac:dyDescent="0.35">
      <c r="A7250" t="s">
        <v>10</v>
      </c>
      <c r="B7250" t="str">
        <f>VLOOKUP(sales_pipeline!D8727,[2]products!$A:$C,2,0)</f>
        <v>GTX</v>
      </c>
      <c r="C7250" s="4">
        <f>VLOOKUP(sales_pipeline!D8727,[2]products!$A:$C,3,FALSE)</f>
        <v>1096</v>
      </c>
    </row>
    <row r="7251" spans="1:3" x14ac:dyDescent="0.35">
      <c r="A7251" t="s">
        <v>10</v>
      </c>
      <c r="B7251" t="str">
        <f>VLOOKUP(sales_pipeline!D8728,[2]products!$A:$C,2,0)</f>
        <v>GTX</v>
      </c>
      <c r="C7251" s="4">
        <f>VLOOKUP(sales_pipeline!D8728,[2]products!$A:$C,3,FALSE)</f>
        <v>1096</v>
      </c>
    </row>
    <row r="7252" spans="1:3" x14ac:dyDescent="0.35">
      <c r="A7252" t="s">
        <v>10</v>
      </c>
      <c r="B7252" t="str">
        <f>VLOOKUP(sales_pipeline!D8729,[2]products!$A:$C,2,0)</f>
        <v>GTX</v>
      </c>
      <c r="C7252" s="4">
        <f>VLOOKUP(sales_pipeline!D8729,[2]products!$A:$C,3,FALSE)</f>
        <v>1096</v>
      </c>
    </row>
    <row r="7253" spans="1:3" x14ac:dyDescent="0.35">
      <c r="A7253" t="s">
        <v>10</v>
      </c>
      <c r="B7253" t="str">
        <f>VLOOKUP(sales_pipeline!D8730,[2]products!$A:$C,2,0)</f>
        <v>GTX</v>
      </c>
      <c r="C7253" s="4">
        <f>VLOOKUP(sales_pipeline!D8730,[2]products!$A:$C,3,FALSE)</f>
        <v>1096</v>
      </c>
    </row>
    <row r="7254" spans="1:3" x14ac:dyDescent="0.35">
      <c r="A7254" t="s">
        <v>48</v>
      </c>
      <c r="B7254" t="str">
        <f>VLOOKUP(sales_pipeline!D8731,[2]products!$A:$C,2,0)</f>
        <v>GTX</v>
      </c>
      <c r="C7254" s="4">
        <f>VLOOKUP(sales_pipeline!D8731,[2]products!$A:$C,3,FALSE)</f>
        <v>5482</v>
      </c>
    </row>
    <row r="7255" spans="1:3" x14ac:dyDescent="0.35">
      <c r="A7255" t="s">
        <v>48</v>
      </c>
      <c r="B7255" t="str">
        <f>VLOOKUP(sales_pipeline!D8732,[2]products!$A:$C,2,0)</f>
        <v>GTX</v>
      </c>
      <c r="C7255" s="4">
        <f>VLOOKUP(sales_pipeline!D8732,[2]products!$A:$C,3,FALSE)</f>
        <v>5482</v>
      </c>
    </row>
    <row r="7256" spans="1:3" x14ac:dyDescent="0.35">
      <c r="A7256" t="s">
        <v>48</v>
      </c>
      <c r="B7256" t="str">
        <f>VLOOKUP(sales_pipeline!D8733,[2]products!$A:$C,2,0)</f>
        <v>GTX</v>
      </c>
      <c r="C7256" s="4">
        <f>VLOOKUP(sales_pipeline!D8733,[2]products!$A:$C,3,FALSE)</f>
        <v>5482</v>
      </c>
    </row>
    <row r="7257" spans="1:3" x14ac:dyDescent="0.35">
      <c r="A7257" t="s">
        <v>18</v>
      </c>
      <c r="B7257" t="str">
        <f>VLOOKUP(sales_pipeline!D8737,[2]products!$A:$C,2,0)</f>
        <v>MG</v>
      </c>
      <c r="C7257" s="4">
        <f>VLOOKUP(sales_pipeline!D8737,[2]products!$A:$C,3,FALSE)</f>
        <v>55</v>
      </c>
    </row>
    <row r="7258" spans="1:3" x14ac:dyDescent="0.35">
      <c r="A7258" t="s">
        <v>18</v>
      </c>
      <c r="B7258" t="str">
        <f>VLOOKUP(sales_pipeline!D8738,[2]products!$A:$C,2,0)</f>
        <v>MG</v>
      </c>
      <c r="C7258" s="4">
        <f>VLOOKUP(sales_pipeline!D8738,[2]products!$A:$C,3,FALSE)</f>
        <v>55</v>
      </c>
    </row>
    <row r="7259" spans="1:3" x14ac:dyDescent="0.35">
      <c r="A7259" t="s">
        <v>18</v>
      </c>
      <c r="B7259" t="str">
        <f>VLOOKUP(sales_pipeline!D8739,[2]products!$A:$C,2,0)</f>
        <v>MG</v>
      </c>
      <c r="C7259" s="4">
        <f>VLOOKUP(sales_pipeline!D8739,[2]products!$A:$C,3,FALSE)</f>
        <v>55</v>
      </c>
    </row>
    <row r="7260" spans="1:3" x14ac:dyDescent="0.35">
      <c r="A7260" t="s">
        <v>18</v>
      </c>
      <c r="B7260" t="str">
        <f>VLOOKUP(sales_pipeline!D8740,[2]products!$A:$C,2,0)</f>
        <v>MG</v>
      </c>
      <c r="C7260" s="4">
        <f>VLOOKUP(sales_pipeline!D8740,[2]products!$A:$C,3,FALSE)</f>
        <v>55</v>
      </c>
    </row>
    <row r="7261" spans="1:3" x14ac:dyDescent="0.35">
      <c r="A7261" t="s">
        <v>18</v>
      </c>
      <c r="B7261" t="str">
        <f>VLOOKUP(sales_pipeline!D8741,[2]products!$A:$C,2,0)</f>
        <v>MG</v>
      </c>
      <c r="C7261" s="4">
        <f>VLOOKUP(sales_pipeline!D8741,[2]products!$A:$C,3,FALSE)</f>
        <v>55</v>
      </c>
    </row>
    <row r="7262" spans="1:3" x14ac:dyDescent="0.35">
      <c r="A7262" t="s">
        <v>18</v>
      </c>
      <c r="B7262" t="str">
        <f>VLOOKUP(sales_pipeline!D8742,[2]products!$A:$C,2,0)</f>
        <v>MG</v>
      </c>
      <c r="C7262" s="4">
        <f>VLOOKUP(sales_pipeline!D8742,[2]products!$A:$C,3,FALSE)</f>
        <v>55</v>
      </c>
    </row>
    <row r="7263" spans="1:3" x14ac:dyDescent="0.35">
      <c r="A7263" t="s">
        <v>18</v>
      </c>
      <c r="B7263" t="str">
        <f>VLOOKUP(sales_pipeline!D8743,[2]products!$A:$C,2,0)</f>
        <v>MG</v>
      </c>
      <c r="C7263" s="4">
        <f>VLOOKUP(sales_pipeline!D8743,[2]products!$A:$C,3,FALSE)</f>
        <v>55</v>
      </c>
    </row>
    <row r="7264" spans="1:3" x14ac:dyDescent="0.35">
      <c r="A7264" t="s">
        <v>18</v>
      </c>
      <c r="B7264" t="str">
        <f>VLOOKUP(sales_pipeline!D8744,[2]products!$A:$C,2,0)</f>
        <v>MG</v>
      </c>
      <c r="C7264" s="4">
        <f>VLOOKUP(sales_pipeline!D8744,[2]products!$A:$C,3,FALSE)</f>
        <v>55</v>
      </c>
    </row>
    <row r="7265" spans="1:3" x14ac:dyDescent="0.35">
      <c r="A7265" t="s">
        <v>18</v>
      </c>
      <c r="B7265" t="str">
        <f>VLOOKUP(sales_pipeline!D8745,[2]products!$A:$C,2,0)</f>
        <v>MG</v>
      </c>
      <c r="C7265" s="4">
        <f>VLOOKUP(sales_pipeline!D8745,[2]products!$A:$C,3,FALSE)</f>
        <v>55</v>
      </c>
    </row>
    <row r="7266" spans="1:3" x14ac:dyDescent="0.35">
      <c r="A7266" t="s">
        <v>39</v>
      </c>
      <c r="B7266" t="str">
        <f>VLOOKUP(sales_pipeline!D8746,[2]products!$A:$C,2,0)</f>
        <v>MG</v>
      </c>
      <c r="C7266" s="4">
        <f>VLOOKUP(sales_pipeline!D8746,[2]products!$A:$C,3,FALSE)</f>
        <v>3393</v>
      </c>
    </row>
    <row r="7267" spans="1:3" x14ac:dyDescent="0.35">
      <c r="A7267" t="s">
        <v>39</v>
      </c>
      <c r="B7267" t="str">
        <f>VLOOKUP(sales_pipeline!D8747,[2]products!$A:$C,2,0)</f>
        <v>MG</v>
      </c>
      <c r="C7267" s="4">
        <f>VLOOKUP(sales_pipeline!D8747,[2]products!$A:$C,3,FALSE)</f>
        <v>3393</v>
      </c>
    </row>
    <row r="7268" spans="1:3" x14ac:dyDescent="0.35">
      <c r="A7268" t="s">
        <v>20</v>
      </c>
      <c r="B7268" t="str">
        <f>VLOOKUP(sales_pipeline!D8748,[2]products!$A:$C,2,0)</f>
        <v>GTX</v>
      </c>
      <c r="C7268" s="4">
        <f>VLOOKUP(sales_pipeline!D8748,[2]products!$A:$C,3,FALSE)</f>
        <v>550</v>
      </c>
    </row>
    <row r="7269" spans="1:3" x14ac:dyDescent="0.35">
      <c r="A7269" t="s">
        <v>20</v>
      </c>
      <c r="B7269" t="str">
        <f>VLOOKUP(sales_pipeline!D8749,[2]products!$A:$C,2,0)</f>
        <v>GTX</v>
      </c>
      <c r="C7269" s="4">
        <f>VLOOKUP(sales_pipeline!D8749,[2]products!$A:$C,3,FALSE)</f>
        <v>550</v>
      </c>
    </row>
    <row r="7270" spans="1:3" x14ac:dyDescent="0.35">
      <c r="A7270" t="s">
        <v>20</v>
      </c>
      <c r="B7270" t="str">
        <f>VLOOKUP(sales_pipeline!D8750,[2]products!$A:$C,2,0)</f>
        <v>GTX</v>
      </c>
      <c r="C7270" s="4">
        <f>VLOOKUP(sales_pipeline!D8750,[2]products!$A:$C,3,FALSE)</f>
        <v>550</v>
      </c>
    </row>
    <row r="7271" spans="1:3" x14ac:dyDescent="0.35">
      <c r="A7271" t="s">
        <v>20</v>
      </c>
      <c r="B7271" t="str">
        <f>VLOOKUP(sales_pipeline!D8751,[2]products!$A:$C,2,0)</f>
        <v>GTX</v>
      </c>
      <c r="C7271" s="4">
        <f>VLOOKUP(sales_pipeline!D8751,[2]products!$A:$C,3,FALSE)</f>
        <v>550</v>
      </c>
    </row>
    <row r="7272" spans="1:3" x14ac:dyDescent="0.35">
      <c r="A7272" t="s">
        <v>20</v>
      </c>
      <c r="B7272" t="str">
        <f>VLOOKUP(sales_pipeline!D8752,[2]products!$A:$C,2,0)</f>
        <v>GTX</v>
      </c>
      <c r="C7272" s="4">
        <f>VLOOKUP(sales_pipeline!D8752,[2]products!$A:$C,3,FALSE)</f>
        <v>550</v>
      </c>
    </row>
    <row r="7273" spans="1:3" x14ac:dyDescent="0.35">
      <c r="A7273" t="s">
        <v>20</v>
      </c>
      <c r="B7273" t="str">
        <f>VLOOKUP(sales_pipeline!D8753,[2]products!$A:$C,2,0)</f>
        <v>GTX</v>
      </c>
      <c r="C7273" s="4">
        <f>VLOOKUP(sales_pipeline!D8753,[2]products!$A:$C,3,FALSE)</f>
        <v>550</v>
      </c>
    </row>
    <row r="7274" spans="1:3" x14ac:dyDescent="0.35">
      <c r="A7274" t="s">
        <v>20</v>
      </c>
      <c r="B7274" t="str">
        <f>VLOOKUP(sales_pipeline!D8754,[2]products!$A:$C,2,0)</f>
        <v>GTX</v>
      </c>
      <c r="C7274" s="4">
        <f>VLOOKUP(sales_pipeline!D8754,[2]products!$A:$C,3,FALSE)</f>
        <v>550</v>
      </c>
    </row>
    <row r="7275" spans="1:3" x14ac:dyDescent="0.35">
      <c r="A7275" t="s">
        <v>10</v>
      </c>
      <c r="B7275" t="str">
        <f>VLOOKUP(sales_pipeline!D8755,[2]products!$A:$C,2,0)</f>
        <v>GTX</v>
      </c>
      <c r="C7275" s="4">
        <f>VLOOKUP(sales_pipeline!D8755,[2]products!$A:$C,3,FALSE)</f>
        <v>1096</v>
      </c>
    </row>
    <row r="7276" spans="1:3" x14ac:dyDescent="0.35">
      <c r="A7276" t="s">
        <v>10</v>
      </c>
      <c r="B7276" t="str">
        <f>VLOOKUP(sales_pipeline!D8756,[2]products!$A:$C,2,0)</f>
        <v>GTX</v>
      </c>
      <c r="C7276" s="4">
        <f>VLOOKUP(sales_pipeline!D8756,[2]products!$A:$C,3,FALSE)</f>
        <v>1096</v>
      </c>
    </row>
    <row r="7277" spans="1:3" x14ac:dyDescent="0.35">
      <c r="A7277" t="s">
        <v>48</v>
      </c>
      <c r="B7277" t="str">
        <f>VLOOKUP(sales_pipeline!D8757,[2]products!$A:$C,2,0)</f>
        <v>GTX</v>
      </c>
      <c r="C7277" s="4">
        <f>VLOOKUP(sales_pipeline!D8757,[2]products!$A:$C,3,FALSE)</f>
        <v>5482</v>
      </c>
    </row>
    <row r="7278" spans="1:3" x14ac:dyDescent="0.35">
      <c r="A7278" t="s">
        <v>48</v>
      </c>
      <c r="B7278" t="str">
        <f>VLOOKUP(sales_pipeline!D8758,[2]products!$A:$C,2,0)</f>
        <v>GTX</v>
      </c>
      <c r="C7278" s="4">
        <f>VLOOKUP(sales_pipeline!D8758,[2]products!$A:$C,3,FALSE)</f>
        <v>5482</v>
      </c>
    </row>
    <row r="7279" spans="1:3" x14ac:dyDescent="0.35">
      <c r="A7279" t="s">
        <v>18</v>
      </c>
      <c r="B7279" t="str">
        <f>VLOOKUP(sales_pipeline!D8759,[2]products!$A:$C,2,0)</f>
        <v>MG</v>
      </c>
      <c r="C7279" s="4">
        <f>VLOOKUP(sales_pipeline!D8759,[2]products!$A:$C,3,FALSE)</f>
        <v>55</v>
      </c>
    </row>
    <row r="7280" spans="1:3" x14ac:dyDescent="0.35">
      <c r="A7280" t="s">
        <v>18</v>
      </c>
      <c r="B7280" t="str">
        <f>VLOOKUP(sales_pipeline!D8760,[2]products!$A:$C,2,0)</f>
        <v>MG</v>
      </c>
      <c r="C7280" s="4">
        <f>VLOOKUP(sales_pipeline!D8760,[2]products!$A:$C,3,FALSE)</f>
        <v>55</v>
      </c>
    </row>
    <row r="7281" spans="1:3" x14ac:dyDescent="0.35">
      <c r="A7281" t="s">
        <v>18</v>
      </c>
      <c r="B7281" t="str">
        <f>VLOOKUP(sales_pipeline!D8761,[2]products!$A:$C,2,0)</f>
        <v>MG</v>
      </c>
      <c r="C7281" s="4">
        <f>VLOOKUP(sales_pipeline!D8761,[2]products!$A:$C,3,FALSE)</f>
        <v>55</v>
      </c>
    </row>
    <row r="7282" spans="1:3" x14ac:dyDescent="0.35">
      <c r="A7282" t="s">
        <v>18</v>
      </c>
      <c r="B7282" t="str">
        <f>VLOOKUP(sales_pipeline!D8762,[2]products!$A:$C,2,0)</f>
        <v>MG</v>
      </c>
      <c r="C7282" s="4">
        <f>VLOOKUP(sales_pipeline!D8762,[2]products!$A:$C,3,FALSE)</f>
        <v>55</v>
      </c>
    </row>
    <row r="7283" spans="1:3" x14ac:dyDescent="0.35">
      <c r="A7283" t="s">
        <v>18</v>
      </c>
      <c r="B7283" t="str">
        <f>VLOOKUP(sales_pipeline!D8763,[2]products!$A:$C,2,0)</f>
        <v>MG</v>
      </c>
      <c r="C7283" s="4">
        <f>VLOOKUP(sales_pipeline!D8763,[2]products!$A:$C,3,FALSE)</f>
        <v>55</v>
      </c>
    </row>
    <row r="7284" spans="1:3" x14ac:dyDescent="0.35">
      <c r="A7284" t="s">
        <v>18</v>
      </c>
      <c r="B7284" t="str">
        <f>VLOOKUP(sales_pipeline!D8764,[2]products!$A:$C,2,0)</f>
        <v>MG</v>
      </c>
      <c r="C7284" s="4">
        <f>VLOOKUP(sales_pipeline!D8764,[2]products!$A:$C,3,FALSE)</f>
        <v>55</v>
      </c>
    </row>
    <row r="7285" spans="1:3" x14ac:dyDescent="0.35">
      <c r="A7285" t="s">
        <v>18</v>
      </c>
      <c r="B7285" t="str">
        <f>VLOOKUP(sales_pipeline!D8765,[2]products!$A:$C,2,0)</f>
        <v>MG</v>
      </c>
      <c r="C7285" s="4">
        <f>VLOOKUP(sales_pipeline!D8765,[2]products!$A:$C,3,FALSE)</f>
        <v>55</v>
      </c>
    </row>
    <row r="7286" spans="1:3" x14ac:dyDescent="0.35">
      <c r="A7286" t="s">
        <v>18</v>
      </c>
      <c r="B7286" t="str">
        <f>VLOOKUP(sales_pipeline!D8766,[2]products!$A:$C,2,0)</f>
        <v>MG</v>
      </c>
      <c r="C7286" s="4">
        <f>VLOOKUP(sales_pipeline!D8766,[2]products!$A:$C,3,FALSE)</f>
        <v>55</v>
      </c>
    </row>
    <row r="7287" spans="1:3" x14ac:dyDescent="0.35">
      <c r="A7287" t="s">
        <v>18</v>
      </c>
      <c r="B7287" t="str">
        <f>VLOOKUP(sales_pipeline!D8767,[2]products!$A:$C,2,0)</f>
        <v>MG</v>
      </c>
      <c r="C7287" s="4">
        <f>VLOOKUP(sales_pipeline!D8767,[2]products!$A:$C,3,FALSE)</f>
        <v>55</v>
      </c>
    </row>
    <row r="7288" spans="1:3" x14ac:dyDescent="0.35">
      <c r="A7288" t="s">
        <v>18</v>
      </c>
      <c r="B7288" t="str">
        <f>VLOOKUP(sales_pipeline!D8768,[2]products!$A:$C,2,0)</f>
        <v>MG</v>
      </c>
      <c r="C7288" s="4">
        <f>VLOOKUP(sales_pipeline!D8768,[2]products!$A:$C,3,FALSE)</f>
        <v>55</v>
      </c>
    </row>
    <row r="7289" spans="1:3" x14ac:dyDescent="0.35">
      <c r="A7289" t="s">
        <v>18</v>
      </c>
      <c r="B7289" t="str">
        <f>VLOOKUP(sales_pipeline!D8769,[2]products!$A:$C,2,0)</f>
        <v>MG</v>
      </c>
      <c r="C7289" s="4">
        <f>VLOOKUP(sales_pipeline!D8769,[2]products!$A:$C,3,FALSE)</f>
        <v>55</v>
      </c>
    </row>
    <row r="7290" spans="1:3" x14ac:dyDescent="0.35">
      <c r="A7290" t="s">
        <v>18</v>
      </c>
      <c r="B7290" t="str">
        <f>VLOOKUP(sales_pipeline!D8770,[2]products!$A:$C,2,0)</f>
        <v>MG</v>
      </c>
      <c r="C7290" s="4">
        <f>VLOOKUP(sales_pipeline!D8770,[2]products!$A:$C,3,FALSE)</f>
        <v>55</v>
      </c>
    </row>
    <row r="7291" spans="1:3" x14ac:dyDescent="0.35">
      <c r="A7291" t="s">
        <v>18</v>
      </c>
      <c r="B7291" t="str">
        <f>VLOOKUP(sales_pipeline!D8771,[2]products!$A:$C,2,0)</f>
        <v>MG</v>
      </c>
      <c r="C7291" s="4">
        <f>VLOOKUP(sales_pipeline!D8771,[2]products!$A:$C,3,FALSE)</f>
        <v>55</v>
      </c>
    </row>
    <row r="7292" spans="1:3" x14ac:dyDescent="0.35">
      <c r="A7292" t="s">
        <v>18</v>
      </c>
      <c r="B7292" t="str">
        <f>VLOOKUP(sales_pipeline!D8772,[2]products!$A:$C,2,0)</f>
        <v>MG</v>
      </c>
      <c r="C7292" s="4">
        <f>VLOOKUP(sales_pipeline!D8772,[2]products!$A:$C,3,FALSE)</f>
        <v>55</v>
      </c>
    </row>
    <row r="7293" spans="1:3" x14ac:dyDescent="0.35">
      <c r="A7293" t="s">
        <v>18</v>
      </c>
      <c r="B7293" t="str">
        <f>VLOOKUP(sales_pipeline!D8773,[2]products!$A:$C,2,0)</f>
        <v>MG</v>
      </c>
      <c r="C7293" s="4">
        <f>VLOOKUP(sales_pipeline!D8773,[2]products!$A:$C,3,FALSE)</f>
        <v>55</v>
      </c>
    </row>
    <row r="7294" spans="1:3" x14ac:dyDescent="0.35">
      <c r="A7294" t="s">
        <v>18</v>
      </c>
      <c r="B7294" t="str">
        <f>VLOOKUP(sales_pipeline!D8774,[2]products!$A:$C,2,0)</f>
        <v>MG</v>
      </c>
      <c r="C7294" s="4">
        <f>VLOOKUP(sales_pipeline!D8774,[2]products!$A:$C,3,FALSE)</f>
        <v>55</v>
      </c>
    </row>
    <row r="7295" spans="1:3" x14ac:dyDescent="0.35">
      <c r="A7295" t="s">
        <v>18</v>
      </c>
      <c r="B7295" t="str">
        <f>VLOOKUP(sales_pipeline!D8775,[2]products!$A:$C,2,0)</f>
        <v>MG</v>
      </c>
      <c r="C7295" s="4">
        <f>VLOOKUP(sales_pipeline!D8775,[2]products!$A:$C,3,FALSE)</f>
        <v>55</v>
      </c>
    </row>
    <row r="7296" spans="1:3" x14ac:dyDescent="0.35">
      <c r="A7296" t="s">
        <v>18</v>
      </c>
      <c r="B7296" t="str">
        <f>VLOOKUP(sales_pipeline!D8776,[2]products!$A:$C,2,0)</f>
        <v>MG</v>
      </c>
      <c r="C7296" s="4">
        <f>VLOOKUP(sales_pipeline!D8776,[2]products!$A:$C,3,FALSE)</f>
        <v>55</v>
      </c>
    </row>
    <row r="7297" spans="1:3" x14ac:dyDescent="0.35">
      <c r="A7297" t="s">
        <v>18</v>
      </c>
      <c r="B7297" t="str">
        <f>VLOOKUP(sales_pipeline!D8777,[2]products!$A:$C,2,0)</f>
        <v>MG</v>
      </c>
      <c r="C7297" s="4">
        <f>VLOOKUP(sales_pipeline!D8777,[2]products!$A:$C,3,FALSE)</f>
        <v>55</v>
      </c>
    </row>
    <row r="7298" spans="1:3" x14ac:dyDescent="0.35">
      <c r="A7298" t="s">
        <v>18</v>
      </c>
      <c r="B7298" t="str">
        <f>VLOOKUP(sales_pipeline!D8778,[2]products!$A:$C,2,0)</f>
        <v>MG</v>
      </c>
      <c r="C7298" s="4">
        <f>VLOOKUP(sales_pipeline!D8778,[2]products!$A:$C,3,FALSE)</f>
        <v>55</v>
      </c>
    </row>
    <row r="7299" spans="1:3" x14ac:dyDescent="0.35">
      <c r="A7299" t="s">
        <v>18</v>
      </c>
      <c r="B7299" t="str">
        <f>VLOOKUP(sales_pipeline!D8779,[2]products!$A:$C,2,0)</f>
        <v>MG</v>
      </c>
      <c r="C7299" s="4">
        <f>VLOOKUP(sales_pipeline!D8779,[2]products!$A:$C,3,FALSE)</f>
        <v>55</v>
      </c>
    </row>
    <row r="7300" spans="1:3" x14ac:dyDescent="0.35">
      <c r="A7300" t="s">
        <v>18</v>
      </c>
      <c r="B7300" t="str">
        <f>VLOOKUP(sales_pipeline!D8780,[2]products!$A:$C,2,0)</f>
        <v>MG</v>
      </c>
      <c r="C7300" s="4">
        <f>VLOOKUP(sales_pipeline!D8780,[2]products!$A:$C,3,FALSE)</f>
        <v>55</v>
      </c>
    </row>
    <row r="7301" spans="1:3" x14ac:dyDescent="0.35">
      <c r="A7301" t="s">
        <v>18</v>
      </c>
      <c r="B7301" t="str">
        <f>VLOOKUP(sales_pipeline!D8781,[2]products!$A:$C,2,0)</f>
        <v>MG</v>
      </c>
      <c r="C7301" s="4">
        <f>VLOOKUP(sales_pipeline!D8781,[2]products!$A:$C,3,FALSE)</f>
        <v>55</v>
      </c>
    </row>
    <row r="7302" spans="1:3" x14ac:dyDescent="0.35">
      <c r="A7302" t="s">
        <v>18</v>
      </c>
      <c r="B7302" t="str">
        <f>VLOOKUP(sales_pipeline!D8782,[2]products!$A:$C,2,0)</f>
        <v>MG</v>
      </c>
      <c r="C7302" s="4">
        <f>VLOOKUP(sales_pipeline!D8782,[2]products!$A:$C,3,FALSE)</f>
        <v>55</v>
      </c>
    </row>
    <row r="7303" spans="1:3" x14ac:dyDescent="0.35">
      <c r="A7303" t="s">
        <v>18</v>
      </c>
      <c r="B7303" t="str">
        <f>VLOOKUP(sales_pipeline!D8783,[2]products!$A:$C,2,0)</f>
        <v>MG</v>
      </c>
      <c r="C7303" s="4">
        <f>VLOOKUP(sales_pipeline!D8783,[2]products!$A:$C,3,FALSE)</f>
        <v>55</v>
      </c>
    </row>
    <row r="7304" spans="1:3" x14ac:dyDescent="0.35">
      <c r="A7304" t="s">
        <v>18</v>
      </c>
      <c r="B7304" t="str">
        <f>VLOOKUP(sales_pipeline!D8784,[2]products!$A:$C,2,0)</f>
        <v>MG</v>
      </c>
      <c r="C7304" s="4">
        <f>VLOOKUP(sales_pipeline!D8784,[2]products!$A:$C,3,FALSE)</f>
        <v>55</v>
      </c>
    </row>
    <row r="7305" spans="1:3" x14ac:dyDescent="0.35">
      <c r="A7305" t="s">
        <v>18</v>
      </c>
      <c r="B7305" t="str">
        <f>VLOOKUP(sales_pipeline!D8785,[2]products!$A:$C,2,0)</f>
        <v>MG</v>
      </c>
      <c r="C7305" s="4">
        <f>VLOOKUP(sales_pipeline!D8785,[2]products!$A:$C,3,FALSE)</f>
        <v>55</v>
      </c>
    </row>
    <row r="7306" spans="1:3" x14ac:dyDescent="0.35">
      <c r="A7306" t="s">
        <v>18</v>
      </c>
      <c r="B7306" t="str">
        <f>VLOOKUP(sales_pipeline!D8786,[2]products!$A:$C,2,0)</f>
        <v>MG</v>
      </c>
      <c r="C7306" s="4">
        <f>VLOOKUP(sales_pipeline!D8786,[2]products!$A:$C,3,FALSE)</f>
        <v>55</v>
      </c>
    </row>
    <row r="7307" spans="1:3" x14ac:dyDescent="0.35">
      <c r="A7307" t="s">
        <v>18</v>
      </c>
      <c r="B7307" t="str">
        <f>VLOOKUP(sales_pipeline!D8787,[2]products!$A:$C,2,0)</f>
        <v>MG</v>
      </c>
      <c r="C7307" s="4">
        <f>VLOOKUP(sales_pipeline!D8787,[2]products!$A:$C,3,FALSE)</f>
        <v>55</v>
      </c>
    </row>
    <row r="7308" spans="1:3" x14ac:dyDescent="0.35">
      <c r="A7308" t="s">
        <v>18</v>
      </c>
      <c r="B7308" t="str">
        <f>VLOOKUP(sales_pipeline!D8788,[2]products!$A:$C,2,0)</f>
        <v>MG</v>
      </c>
      <c r="C7308" s="4">
        <f>VLOOKUP(sales_pipeline!D8788,[2]products!$A:$C,3,FALSE)</f>
        <v>55</v>
      </c>
    </row>
    <row r="7309" spans="1:3" x14ac:dyDescent="0.35">
      <c r="A7309" t="s">
        <v>18</v>
      </c>
      <c r="B7309" t="str">
        <f>VLOOKUP(sales_pipeline!D8789,[2]products!$A:$C,2,0)</f>
        <v>MG</v>
      </c>
      <c r="C7309" s="4">
        <f>VLOOKUP(sales_pipeline!D8789,[2]products!$A:$C,3,FALSE)</f>
        <v>55</v>
      </c>
    </row>
    <row r="7310" spans="1:3" x14ac:dyDescent="0.35">
      <c r="A7310" t="s">
        <v>18</v>
      </c>
      <c r="B7310" t="str">
        <f>VLOOKUP(sales_pipeline!D8790,[2]products!$A:$C,2,0)</f>
        <v>MG</v>
      </c>
      <c r="C7310" s="4">
        <f>VLOOKUP(sales_pipeline!D8790,[2]products!$A:$C,3,FALSE)</f>
        <v>55</v>
      </c>
    </row>
    <row r="7311" spans="1:3" x14ac:dyDescent="0.35">
      <c r="A7311" t="s">
        <v>18</v>
      </c>
      <c r="B7311" t="str">
        <f>VLOOKUP(sales_pipeline!D8791,[2]products!$A:$C,2,0)</f>
        <v>MG</v>
      </c>
      <c r="C7311" s="4">
        <f>VLOOKUP(sales_pipeline!D8791,[2]products!$A:$C,3,FALSE)</f>
        <v>55</v>
      </c>
    </row>
    <row r="7312" spans="1:3" x14ac:dyDescent="0.35">
      <c r="A7312" t="s">
        <v>39</v>
      </c>
      <c r="B7312" t="str">
        <f>VLOOKUP(sales_pipeline!D8792,[2]products!$A:$C,2,0)</f>
        <v>MG</v>
      </c>
      <c r="C7312" s="4">
        <f>VLOOKUP(sales_pipeline!D8792,[2]products!$A:$C,3,FALSE)</f>
        <v>3393</v>
      </c>
    </row>
    <row r="7313" spans="1:3" x14ac:dyDescent="0.35">
      <c r="A7313" t="s">
        <v>39</v>
      </c>
      <c r="B7313" t="str">
        <f>VLOOKUP(sales_pipeline!D8793,[2]products!$A:$C,2,0)</f>
        <v>MG</v>
      </c>
      <c r="C7313" s="4">
        <f>VLOOKUP(sales_pipeline!D8793,[2]products!$A:$C,3,FALSE)</f>
        <v>3393</v>
      </c>
    </row>
    <row r="7314" spans="1:3" x14ac:dyDescent="0.35">
      <c r="A7314" t="s">
        <v>39</v>
      </c>
      <c r="B7314" t="str">
        <f>VLOOKUP(sales_pipeline!D8794,[2]products!$A:$C,2,0)</f>
        <v>MG</v>
      </c>
      <c r="C7314" s="4">
        <f>VLOOKUP(sales_pipeline!D8794,[2]products!$A:$C,3,FALSE)</f>
        <v>3393</v>
      </c>
    </row>
    <row r="7315" spans="1:3" x14ac:dyDescent="0.35">
      <c r="A7315" t="s">
        <v>39</v>
      </c>
      <c r="B7315" t="str">
        <f>VLOOKUP(sales_pipeline!D8795,[2]products!$A:$C,2,0)</f>
        <v>MG</v>
      </c>
      <c r="C7315" s="4">
        <f>VLOOKUP(sales_pipeline!D8795,[2]products!$A:$C,3,FALSE)</f>
        <v>3393</v>
      </c>
    </row>
    <row r="7316" spans="1:3" x14ac:dyDescent="0.35">
      <c r="A7316" t="s">
        <v>39</v>
      </c>
      <c r="B7316" t="str">
        <f>VLOOKUP(sales_pipeline!D8796,[2]products!$A:$C,2,0)</f>
        <v>MG</v>
      </c>
      <c r="C7316" s="4">
        <f>VLOOKUP(sales_pipeline!D8796,[2]products!$A:$C,3,FALSE)</f>
        <v>3393</v>
      </c>
    </row>
    <row r="7317" spans="1:3" x14ac:dyDescent="0.35">
      <c r="A7317" t="s">
        <v>39</v>
      </c>
      <c r="B7317" t="str">
        <f>VLOOKUP(sales_pipeline!D8797,[2]products!$A:$C,2,0)</f>
        <v>MG</v>
      </c>
      <c r="C7317" s="4">
        <f>VLOOKUP(sales_pipeline!D8797,[2]products!$A:$C,3,FALSE)</f>
        <v>3393</v>
      </c>
    </row>
    <row r="7318" spans="1:3" x14ac:dyDescent="0.35">
      <c r="A7318" t="s">
        <v>39</v>
      </c>
      <c r="B7318" t="str">
        <f>VLOOKUP(sales_pipeline!D8798,[2]products!$A:$C,2,0)</f>
        <v>MG</v>
      </c>
      <c r="C7318" s="4">
        <f>VLOOKUP(sales_pipeline!D8798,[2]products!$A:$C,3,FALSE)</f>
        <v>3393</v>
      </c>
    </row>
    <row r="7319" spans="1:3" x14ac:dyDescent="0.35">
      <c r="A7319" t="s">
        <v>39</v>
      </c>
      <c r="B7319" t="str">
        <f>VLOOKUP(sales_pipeline!D8799,[2]products!$A:$C,2,0)</f>
        <v>MG</v>
      </c>
      <c r="C7319" s="4">
        <f>VLOOKUP(sales_pipeline!D8799,[2]products!$A:$C,3,FALSE)</f>
        <v>3393</v>
      </c>
    </row>
    <row r="7320" spans="1:3" x14ac:dyDescent="0.35">
      <c r="A7320" t="s">
        <v>39</v>
      </c>
      <c r="B7320" t="str">
        <f>VLOOKUP(sales_pipeline!D8800,[2]products!$A:$C,2,0)</f>
        <v>MG</v>
      </c>
      <c r="C7320" s="4">
        <f>VLOOKUP(sales_pipeline!D8800,[2]products!$A:$C,3,FALSE)</f>
        <v>3393</v>
      </c>
    </row>
    <row r="7321" spans="1:3" x14ac:dyDescent="0.35">
      <c r="A7321" t="s">
        <v>39</v>
      </c>
      <c r="B7321" t="str">
        <f>VLOOKUP(sales_pipeline!D8801,[2]products!$A:$C,2,0)</f>
        <v>MG</v>
      </c>
      <c r="C7321" s="4">
        <f>VLOOKUP(sales_pipeline!D8801,[2]products!$A:$C,3,FALSE)</f>
        <v>3393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E0B25-2EA9-4F84-B87C-2BB18917B94B}">
  <dimension ref="A1:M7376"/>
  <sheetViews>
    <sheetView workbookViewId="0">
      <selection activeCell="L21" activeCellId="1" sqref="L19 L21"/>
    </sheetView>
  </sheetViews>
  <sheetFormatPr defaultRowHeight="14.5" x14ac:dyDescent="0.35"/>
  <cols>
    <col min="1" max="1" width="17.81640625" bestFit="1" customWidth="1"/>
    <col min="2" max="2" width="26.453125" bestFit="1" customWidth="1"/>
    <col min="3" max="3" width="10.453125" bestFit="1" customWidth="1"/>
    <col min="4" max="4" width="16.08984375" bestFit="1" customWidth="1"/>
    <col min="5" max="5" width="13.90625" bestFit="1" customWidth="1"/>
    <col min="11" max="11" width="14.26953125" bestFit="1" customWidth="1"/>
    <col min="12" max="12" width="17.26953125" bestFit="1" customWidth="1"/>
    <col min="13" max="13" width="14.453125" bestFit="1" customWidth="1"/>
  </cols>
  <sheetData>
    <row r="1" spans="1:12" x14ac:dyDescent="0.35">
      <c r="A1" s="3" t="s">
        <v>1</v>
      </c>
      <c r="B1" s="3" t="s">
        <v>3</v>
      </c>
      <c r="C1" s="3" t="s">
        <v>4</v>
      </c>
      <c r="D1" s="3" t="s">
        <v>8989</v>
      </c>
      <c r="E1" s="3" t="s">
        <v>8990</v>
      </c>
      <c r="F1" s="3" t="s">
        <v>8977</v>
      </c>
      <c r="K1" s="22" t="s">
        <v>8976</v>
      </c>
      <c r="L1" s="23" t="s">
        <v>8991</v>
      </c>
    </row>
    <row r="2" spans="1:12" x14ac:dyDescent="0.35">
      <c r="A2" t="s">
        <v>9</v>
      </c>
      <c r="B2" t="s">
        <v>11</v>
      </c>
      <c r="C2" t="s">
        <v>12</v>
      </c>
      <c r="D2" t="str">
        <f>VLOOKUP(A2,[3]sales_teams!$A:$B,2,0)</f>
        <v>Dustin Brinkmann</v>
      </c>
      <c r="E2" t="str">
        <f>VLOOKUP(A2,[3]sales_teams!$A:$C,3,0)</f>
        <v>Central</v>
      </c>
      <c r="F2">
        <f>VLOOKUP(B2,[1]accounts!$A:$D,4,0)</f>
        <v>718.62</v>
      </c>
      <c r="K2" s="23" t="s">
        <v>40</v>
      </c>
      <c r="L2" s="23">
        <v>501</v>
      </c>
    </row>
    <row r="3" spans="1:12" x14ac:dyDescent="0.35">
      <c r="A3" t="s">
        <v>14</v>
      </c>
      <c r="B3" t="s">
        <v>16</v>
      </c>
      <c r="C3" t="s">
        <v>12</v>
      </c>
      <c r="D3" t="str">
        <f>VLOOKUP(A3,[3]sales_teams!$A:$B,2,0)</f>
        <v>Melvin Marxen</v>
      </c>
      <c r="E3" t="str">
        <f>VLOOKUP(A3,[3]sales_teams!$A:$C,3,0)</f>
        <v>Central</v>
      </c>
      <c r="F3">
        <f>VLOOKUP(B3,[1]accounts!$A:$D,4,0)</f>
        <v>3178.24</v>
      </c>
      <c r="K3" s="23" t="s">
        <v>46</v>
      </c>
      <c r="L3" s="23">
        <v>2473</v>
      </c>
    </row>
    <row r="4" spans="1:12" x14ac:dyDescent="0.35">
      <c r="A4" t="s">
        <v>14</v>
      </c>
      <c r="B4" t="s">
        <v>11</v>
      </c>
      <c r="C4" t="s">
        <v>12</v>
      </c>
      <c r="D4" t="str">
        <f>VLOOKUP(A4,[3]sales_teams!$A:$B,2,0)</f>
        <v>Melvin Marxen</v>
      </c>
      <c r="E4" t="str">
        <f>VLOOKUP(A4,[3]sales_teams!$A:$C,3,0)</f>
        <v>Central</v>
      </c>
      <c r="F4">
        <f>VLOOKUP(B4,[1]accounts!$A:$D,4,0)</f>
        <v>718.62</v>
      </c>
      <c r="K4" s="23" t="s">
        <v>8434</v>
      </c>
      <c r="L4" s="23">
        <v>163</v>
      </c>
    </row>
    <row r="5" spans="1:12" x14ac:dyDescent="0.35">
      <c r="A5" t="s">
        <v>9</v>
      </c>
      <c r="B5" t="s">
        <v>21</v>
      </c>
      <c r="C5" t="s">
        <v>12</v>
      </c>
      <c r="D5" t="str">
        <f>VLOOKUP(A5,[3]sales_teams!$A:$B,2,0)</f>
        <v>Dustin Brinkmann</v>
      </c>
      <c r="E5" t="str">
        <f>VLOOKUP(A5,[3]sales_teams!$A:$C,3,0)</f>
        <v>Central</v>
      </c>
      <c r="F5">
        <f>VLOOKUP(B5,[1]accounts!$A:$D,4,0)</f>
        <v>2714.9</v>
      </c>
      <c r="K5" s="23" t="s">
        <v>12</v>
      </c>
      <c r="L5" s="23">
        <v>4238</v>
      </c>
    </row>
    <row r="6" spans="1:12" x14ac:dyDescent="0.35">
      <c r="A6" t="s">
        <v>23</v>
      </c>
      <c r="B6" t="s">
        <v>24</v>
      </c>
      <c r="C6" t="s">
        <v>12</v>
      </c>
      <c r="D6" t="str">
        <f>VLOOKUP(A6,[3]sales_teams!$A:$B,2,0)</f>
        <v>Summer Sewald</v>
      </c>
      <c r="E6" t="str">
        <f>VLOOKUP(A6,[3]sales_teams!$A:$C,3,0)</f>
        <v>West</v>
      </c>
      <c r="F6">
        <f>VLOOKUP(B6,[1]accounts!$A:$D,4,0)</f>
        <v>792.46</v>
      </c>
      <c r="K6" s="23" t="s">
        <v>8948</v>
      </c>
      <c r="L6" s="23">
        <v>7375</v>
      </c>
    </row>
    <row r="7" spans="1:12" x14ac:dyDescent="0.35">
      <c r="A7" t="s">
        <v>26</v>
      </c>
      <c r="B7" t="s">
        <v>27</v>
      </c>
      <c r="C7" t="s">
        <v>12</v>
      </c>
      <c r="D7" t="str">
        <f>VLOOKUP(A7,[3]sales_teams!$A:$B,2,0)</f>
        <v>Dustin Brinkmann</v>
      </c>
      <c r="E7" t="str">
        <f>VLOOKUP(A7,[3]sales_teams!$A:$C,3,0)</f>
        <v>Central</v>
      </c>
      <c r="F7">
        <f>VLOOKUP(B7,[1]accounts!$A:$D,4,0)</f>
        <v>3922.42</v>
      </c>
    </row>
    <row r="8" spans="1:12" x14ac:dyDescent="0.35">
      <c r="A8" t="s">
        <v>29</v>
      </c>
      <c r="B8" t="s">
        <v>30</v>
      </c>
      <c r="C8" t="s">
        <v>12</v>
      </c>
      <c r="D8" t="str">
        <f>VLOOKUP(A8,[3]sales_teams!$A:$B,2,0)</f>
        <v>Celia Rouche</v>
      </c>
      <c r="E8" t="str">
        <f>VLOOKUP(A8,[3]sales_teams!$A:$C,3,0)</f>
        <v>West</v>
      </c>
      <c r="F8">
        <f>VLOOKUP(B8,[1]accounts!$A:$D,4,0)</f>
        <v>1388.67</v>
      </c>
    </row>
    <row r="9" spans="1:12" x14ac:dyDescent="0.35">
      <c r="A9" t="s">
        <v>32</v>
      </c>
      <c r="B9" t="s">
        <v>33</v>
      </c>
      <c r="C9" t="s">
        <v>12</v>
      </c>
      <c r="D9" t="str">
        <f>VLOOKUP(A9,[3]sales_teams!$A:$B,2,0)</f>
        <v>Celia Rouche</v>
      </c>
      <c r="E9" t="str">
        <f>VLOOKUP(A9,[3]sales_teams!$A:$C,3,0)</f>
        <v>West</v>
      </c>
      <c r="F9">
        <f>VLOOKUP(B9,[1]accounts!$A:$D,4,0)</f>
        <v>4269.8999999999996</v>
      </c>
    </row>
    <row r="10" spans="1:12" x14ac:dyDescent="0.35">
      <c r="A10" t="s">
        <v>35</v>
      </c>
      <c r="B10" t="s">
        <v>36</v>
      </c>
      <c r="C10" t="s">
        <v>12</v>
      </c>
      <c r="D10" t="str">
        <f>VLOOKUP(A10,[3]sales_teams!$A:$B,2,0)</f>
        <v>Melvin Marxen</v>
      </c>
      <c r="E10" t="str">
        <f>VLOOKUP(A10,[3]sales_teams!$A:$C,3,0)</f>
        <v>Central</v>
      </c>
      <c r="F10">
        <f>VLOOKUP(B10,[1]accounts!$A:$D,4,0)</f>
        <v>441.08</v>
      </c>
    </row>
    <row r="11" spans="1:12" x14ac:dyDescent="0.35">
      <c r="A11" t="s">
        <v>26</v>
      </c>
      <c r="B11" t="s">
        <v>42</v>
      </c>
      <c r="C11" t="s">
        <v>12</v>
      </c>
      <c r="D11" t="str">
        <f>VLOOKUP(A11,[3]sales_teams!$A:$B,2,0)</f>
        <v>Dustin Brinkmann</v>
      </c>
      <c r="E11" t="str">
        <f>VLOOKUP(A11,[3]sales_teams!$A:$C,3,0)</f>
        <v>Central</v>
      </c>
      <c r="F11">
        <f>VLOOKUP(B11,[1]accounts!$A:$D,4,0)</f>
        <v>587.34</v>
      </c>
      <c r="K11" s="24" t="s">
        <v>8976</v>
      </c>
      <c r="L11" s="24" t="s">
        <v>8991</v>
      </c>
    </row>
    <row r="12" spans="1:12" x14ac:dyDescent="0.35">
      <c r="A12" t="s">
        <v>44</v>
      </c>
      <c r="B12" t="s">
        <v>45</v>
      </c>
      <c r="C12" t="s">
        <v>46</v>
      </c>
      <c r="D12" t="str">
        <f>VLOOKUP(A12,[3]sales_teams!$A:$B,2,0)</f>
        <v>Melvin Marxen</v>
      </c>
      <c r="E12" t="str">
        <f>VLOOKUP(A12,[3]sales_teams!$A:$C,3,0)</f>
        <v>Central</v>
      </c>
      <c r="F12">
        <f>VLOOKUP(B12,[1]accounts!$A:$D,4,0)</f>
        <v>894.33</v>
      </c>
      <c r="K12" s="23" t="s">
        <v>40</v>
      </c>
      <c r="L12" s="23">
        <v>501</v>
      </c>
    </row>
    <row r="13" spans="1:12" x14ac:dyDescent="0.35">
      <c r="A13" t="s">
        <v>38</v>
      </c>
      <c r="B13" t="s">
        <v>49</v>
      </c>
      <c r="C13" t="s">
        <v>12</v>
      </c>
      <c r="D13" t="str">
        <f>VLOOKUP(A13,[3]sales_teams!$A:$B,2,0)</f>
        <v>Summer Sewald</v>
      </c>
      <c r="E13" t="str">
        <f>VLOOKUP(A13,[3]sales_teams!$A:$C,3,0)</f>
        <v>West</v>
      </c>
      <c r="F13">
        <f>VLOOKUP(B13,[1]accounts!$A:$D,4,0)</f>
        <v>894.37</v>
      </c>
      <c r="K13" s="23" t="s">
        <v>46</v>
      </c>
      <c r="L13" s="23">
        <v>2473</v>
      </c>
    </row>
    <row r="14" spans="1:12" x14ac:dyDescent="0.35">
      <c r="A14" t="s">
        <v>51</v>
      </c>
      <c r="B14" t="s">
        <v>52</v>
      </c>
      <c r="C14" t="s">
        <v>12</v>
      </c>
      <c r="D14" t="str">
        <f>VLOOKUP(A14,[3]sales_teams!$A:$B,2,0)</f>
        <v>Summer Sewald</v>
      </c>
      <c r="E14" t="str">
        <f>VLOOKUP(A14,[3]sales_teams!$A:$C,3,0)</f>
        <v>West</v>
      </c>
      <c r="F14">
        <f>VLOOKUP(B14,[1]accounts!$A:$D,4,0)</f>
        <v>1699.85</v>
      </c>
      <c r="K14" s="23" t="s">
        <v>8434</v>
      </c>
      <c r="L14" s="23">
        <v>163</v>
      </c>
    </row>
    <row r="15" spans="1:12" x14ac:dyDescent="0.35">
      <c r="A15" t="s">
        <v>54</v>
      </c>
      <c r="B15" t="s">
        <v>55</v>
      </c>
      <c r="C15" t="s">
        <v>12</v>
      </c>
      <c r="D15" t="str">
        <f>VLOOKUP(A15,[3]sales_teams!$A:$B,2,0)</f>
        <v>Celia Rouche</v>
      </c>
      <c r="E15" t="str">
        <f>VLOOKUP(A15,[3]sales_teams!$A:$C,3,0)</f>
        <v>West</v>
      </c>
      <c r="F15">
        <f>VLOOKUP(B15,[1]accounts!$A:$D,4,0)</f>
        <v>2059.9</v>
      </c>
      <c r="K15" s="23" t="s">
        <v>12</v>
      </c>
      <c r="L15" s="23">
        <v>4238</v>
      </c>
    </row>
    <row r="16" spans="1:12" x14ac:dyDescent="0.35">
      <c r="A16" t="s">
        <v>57</v>
      </c>
      <c r="B16" t="s">
        <v>52</v>
      </c>
      <c r="C16" t="s">
        <v>46</v>
      </c>
      <c r="D16" t="str">
        <f>VLOOKUP(A16,[3]sales_teams!$A:$B,2,0)</f>
        <v>Celia Rouche</v>
      </c>
      <c r="E16" t="str">
        <f>VLOOKUP(A16,[3]sales_teams!$A:$C,3,0)</f>
        <v>West</v>
      </c>
      <c r="F16">
        <f>VLOOKUP(B16,[1]accounts!$A:$D,4,0)</f>
        <v>1699.85</v>
      </c>
      <c r="K16" s="24" t="s">
        <v>8948</v>
      </c>
      <c r="L16" s="24">
        <v>7375</v>
      </c>
    </row>
    <row r="17" spans="1:13" x14ac:dyDescent="0.35">
      <c r="A17" t="s">
        <v>57</v>
      </c>
      <c r="B17" t="s">
        <v>59</v>
      </c>
      <c r="C17" t="s">
        <v>12</v>
      </c>
      <c r="D17" t="str">
        <f>VLOOKUP(A17,[3]sales_teams!$A:$B,2,0)</f>
        <v>Celia Rouche</v>
      </c>
      <c r="E17" t="str">
        <f>VLOOKUP(A17,[3]sales_teams!$A:$C,3,0)</f>
        <v>West</v>
      </c>
      <c r="F17">
        <f>VLOOKUP(B17,[1]accounts!$A:$D,4,0)</f>
        <v>6354.87</v>
      </c>
    </row>
    <row r="18" spans="1:13" x14ac:dyDescent="0.35">
      <c r="A18" t="s">
        <v>61</v>
      </c>
      <c r="B18" t="s">
        <v>62</v>
      </c>
      <c r="C18" t="s">
        <v>12</v>
      </c>
      <c r="D18" t="str">
        <f>VLOOKUP(A18,[3]sales_teams!$A:$B,2,0)</f>
        <v>Dustin Brinkmann</v>
      </c>
      <c r="E18" t="str">
        <f>VLOOKUP(A18,[3]sales_teams!$A:$C,3,0)</f>
        <v>Central</v>
      </c>
      <c r="F18">
        <f>VLOOKUP(B18,[1]accounts!$A:$D,4,0)</f>
        <v>5266.09</v>
      </c>
      <c r="K18" s="17" t="s">
        <v>8972</v>
      </c>
      <c r="L18" s="13" t="s">
        <v>8992</v>
      </c>
      <c r="M18" s="13" t="s">
        <v>8978</v>
      </c>
    </row>
    <row r="19" spans="1:13" x14ac:dyDescent="0.35">
      <c r="A19" t="s">
        <v>64</v>
      </c>
      <c r="B19" t="s">
        <v>65</v>
      </c>
      <c r="C19" t="s">
        <v>46</v>
      </c>
      <c r="D19" t="str">
        <f>VLOOKUP(A19,[3]sales_teams!$A:$B,2,0)</f>
        <v>Rocco Neubert</v>
      </c>
      <c r="E19" t="str">
        <f>VLOOKUP(A19,[3]sales_teams!$A:$C,3,0)</f>
        <v>East</v>
      </c>
      <c r="F19">
        <f>VLOOKUP(B19,[1]accounts!$A:$D,4,0)</f>
        <v>3838.39</v>
      </c>
      <c r="K19" s="13" t="s">
        <v>40</v>
      </c>
      <c r="L19" s="15">
        <v>501</v>
      </c>
      <c r="M19" s="15">
        <v>985102.85999999952</v>
      </c>
    </row>
    <row r="20" spans="1:13" x14ac:dyDescent="0.35">
      <c r="A20" t="s">
        <v>67</v>
      </c>
      <c r="B20" t="s">
        <v>68</v>
      </c>
      <c r="C20" t="s">
        <v>12</v>
      </c>
      <c r="D20" t="str">
        <f>VLOOKUP(A20,[3]sales_teams!$A:$B,2,0)</f>
        <v>Celia Rouche</v>
      </c>
      <c r="E20" t="str">
        <f>VLOOKUP(A20,[3]sales_teams!$A:$C,3,0)</f>
        <v>West</v>
      </c>
      <c r="F20">
        <f>VLOOKUP(B20,[1]accounts!$A:$D,4,0)</f>
        <v>1188.42</v>
      </c>
      <c r="K20" s="13" t="s">
        <v>46</v>
      </c>
      <c r="L20" s="15">
        <v>2473</v>
      </c>
      <c r="M20" s="15">
        <v>6336862.3100000089</v>
      </c>
    </row>
    <row r="21" spans="1:13" x14ac:dyDescent="0.35">
      <c r="A21" t="s">
        <v>38</v>
      </c>
      <c r="B21" t="s">
        <v>70</v>
      </c>
      <c r="C21" t="s">
        <v>46</v>
      </c>
      <c r="D21" t="str">
        <f>VLOOKUP(A21,[3]sales_teams!$A:$B,2,0)</f>
        <v>Summer Sewald</v>
      </c>
      <c r="E21" t="str">
        <f>VLOOKUP(A21,[3]sales_teams!$A:$C,3,0)</f>
        <v>West</v>
      </c>
      <c r="F21">
        <f>VLOOKUP(B21,[1]accounts!$A:$D,4,0)</f>
        <v>4968.91</v>
      </c>
      <c r="K21" s="13" t="s">
        <v>8434</v>
      </c>
      <c r="L21" s="15">
        <v>163</v>
      </c>
      <c r="M21" s="15">
        <v>299676.74000000005</v>
      </c>
    </row>
    <row r="22" spans="1:13" x14ac:dyDescent="0.35">
      <c r="A22" t="s">
        <v>9</v>
      </c>
      <c r="B22" t="s">
        <v>27</v>
      </c>
      <c r="C22" t="s">
        <v>12</v>
      </c>
      <c r="D22" t="str">
        <f>VLOOKUP(A22,[3]sales_teams!$A:$B,2,0)</f>
        <v>Dustin Brinkmann</v>
      </c>
      <c r="E22" t="str">
        <f>VLOOKUP(A22,[3]sales_teams!$A:$C,3,0)</f>
        <v>Central</v>
      </c>
      <c r="F22">
        <f>VLOOKUP(B22,[1]accounts!$A:$D,4,0)</f>
        <v>3922.42</v>
      </c>
      <c r="K22" s="13" t="s">
        <v>12</v>
      </c>
      <c r="L22" s="15">
        <v>4238</v>
      </c>
      <c r="M22" s="15">
        <v>10576285.170000052</v>
      </c>
    </row>
    <row r="23" spans="1:13" x14ac:dyDescent="0.35">
      <c r="A23" t="s">
        <v>73</v>
      </c>
      <c r="B23" t="s">
        <v>74</v>
      </c>
      <c r="C23" t="s">
        <v>12</v>
      </c>
      <c r="D23" t="str">
        <f>VLOOKUP(A23,[3]sales_teams!$A:$B,2,0)</f>
        <v>Cara Losch</v>
      </c>
      <c r="E23" t="str">
        <f>VLOOKUP(A23,[3]sales_teams!$A:$C,3,0)</f>
        <v>East</v>
      </c>
      <c r="F23">
        <f>VLOOKUP(B23,[1]accounts!$A:$D,4,0)</f>
        <v>646.1</v>
      </c>
      <c r="K23" s="13" t="s">
        <v>8948</v>
      </c>
      <c r="L23" s="15">
        <v>7375</v>
      </c>
      <c r="M23" s="15">
        <v>18197927.080000121</v>
      </c>
    </row>
    <row r="24" spans="1:13" x14ac:dyDescent="0.35">
      <c r="A24" t="s">
        <v>14</v>
      </c>
      <c r="B24" t="s">
        <v>76</v>
      </c>
      <c r="C24" t="s">
        <v>12</v>
      </c>
      <c r="D24" t="str">
        <f>VLOOKUP(A24,[3]sales_teams!$A:$B,2,0)</f>
        <v>Melvin Marxen</v>
      </c>
      <c r="E24" t="str">
        <f>VLOOKUP(A24,[3]sales_teams!$A:$C,3,0)</f>
        <v>Central</v>
      </c>
      <c r="F24">
        <f>VLOOKUP(B24,[1]accounts!$A:$D,4,0)</f>
        <v>2041.73</v>
      </c>
    </row>
    <row r="25" spans="1:13" x14ac:dyDescent="0.35">
      <c r="A25" t="s">
        <v>78</v>
      </c>
      <c r="B25" t="s">
        <v>79</v>
      </c>
      <c r="C25" t="s">
        <v>12</v>
      </c>
      <c r="D25" t="str">
        <f>VLOOKUP(A25,[3]sales_teams!$A:$B,2,0)</f>
        <v>Summer Sewald</v>
      </c>
      <c r="E25" t="str">
        <f>VLOOKUP(A25,[3]sales_teams!$A:$C,3,0)</f>
        <v>West</v>
      </c>
      <c r="F25">
        <f>VLOOKUP(B25,[1]accounts!$A:$D,4,0)</f>
        <v>324.19</v>
      </c>
    </row>
    <row r="26" spans="1:13" x14ac:dyDescent="0.35">
      <c r="A26" t="s">
        <v>51</v>
      </c>
      <c r="B26" t="s">
        <v>81</v>
      </c>
      <c r="C26" t="s">
        <v>40</v>
      </c>
      <c r="D26" t="str">
        <f>VLOOKUP(A26,[3]sales_teams!$A:$B,2,0)</f>
        <v>Summer Sewald</v>
      </c>
      <c r="E26" t="str">
        <f>VLOOKUP(A26,[3]sales_teams!$A:$C,3,0)</f>
        <v>West</v>
      </c>
      <c r="F26">
        <f>VLOOKUP(B26,[1]accounts!$A:$D,4,0)</f>
        <v>5158.71</v>
      </c>
    </row>
    <row r="27" spans="1:13" x14ac:dyDescent="0.35">
      <c r="A27" t="s">
        <v>61</v>
      </c>
      <c r="B27" t="s">
        <v>42</v>
      </c>
      <c r="C27" t="s">
        <v>12</v>
      </c>
      <c r="D27" t="str">
        <f>VLOOKUP(A27,[3]sales_teams!$A:$B,2,0)</f>
        <v>Dustin Brinkmann</v>
      </c>
      <c r="E27" t="str">
        <f>VLOOKUP(A27,[3]sales_teams!$A:$C,3,0)</f>
        <v>Central</v>
      </c>
      <c r="F27">
        <f>VLOOKUP(B27,[1]accounts!$A:$D,4,0)</f>
        <v>587.34</v>
      </c>
      <c r="K27" s="14" t="s">
        <v>8972</v>
      </c>
      <c r="L27" s="14" t="s">
        <v>8992</v>
      </c>
      <c r="M27" s="14" t="s">
        <v>8977</v>
      </c>
    </row>
    <row r="28" spans="1:13" x14ac:dyDescent="0.35">
      <c r="A28" t="s">
        <v>73</v>
      </c>
      <c r="B28" t="s">
        <v>65</v>
      </c>
      <c r="C28" t="s">
        <v>46</v>
      </c>
      <c r="D28" t="str">
        <f>VLOOKUP(A28,[3]sales_teams!$A:$B,2,0)</f>
        <v>Cara Losch</v>
      </c>
      <c r="E28" t="str">
        <f>VLOOKUP(A28,[3]sales_teams!$A:$C,3,0)</f>
        <v>East</v>
      </c>
      <c r="F28">
        <f>VLOOKUP(B28,[1]accounts!$A:$D,4,0)</f>
        <v>3838.39</v>
      </c>
      <c r="K28" s="13" t="s">
        <v>40</v>
      </c>
      <c r="L28" s="15">
        <v>501</v>
      </c>
      <c r="M28" s="15">
        <v>985102.85999999952</v>
      </c>
    </row>
    <row r="29" spans="1:13" x14ac:dyDescent="0.35">
      <c r="A29" t="s">
        <v>67</v>
      </c>
      <c r="B29" t="s">
        <v>33</v>
      </c>
      <c r="C29" t="s">
        <v>12</v>
      </c>
      <c r="D29" t="str">
        <f>VLOOKUP(A29,[3]sales_teams!$A:$B,2,0)</f>
        <v>Celia Rouche</v>
      </c>
      <c r="E29" t="str">
        <f>VLOOKUP(A29,[3]sales_teams!$A:$C,3,0)</f>
        <v>West</v>
      </c>
      <c r="F29">
        <f>VLOOKUP(B29,[1]accounts!$A:$D,4,0)</f>
        <v>4269.8999999999996</v>
      </c>
      <c r="K29" s="13" t="s">
        <v>46</v>
      </c>
      <c r="L29" s="15">
        <v>2473</v>
      </c>
      <c r="M29" s="15">
        <v>6336862.3100000089</v>
      </c>
    </row>
    <row r="30" spans="1:13" x14ac:dyDescent="0.35">
      <c r="A30" t="s">
        <v>51</v>
      </c>
      <c r="B30" t="s">
        <v>86</v>
      </c>
      <c r="C30" t="s">
        <v>12</v>
      </c>
      <c r="D30" t="str">
        <f>VLOOKUP(A30,[3]sales_teams!$A:$B,2,0)</f>
        <v>Summer Sewald</v>
      </c>
      <c r="E30" t="str">
        <f>VLOOKUP(A30,[3]sales_teams!$A:$C,3,0)</f>
        <v>West</v>
      </c>
      <c r="F30">
        <f>VLOOKUP(B30,[1]accounts!$A:$D,4,0)</f>
        <v>2741.37</v>
      </c>
      <c r="K30" s="13" t="s">
        <v>8434</v>
      </c>
      <c r="L30" s="15">
        <v>163</v>
      </c>
      <c r="M30" s="15">
        <v>299676.74000000005</v>
      </c>
    </row>
    <row r="31" spans="1:13" x14ac:dyDescent="0.35">
      <c r="A31" t="s">
        <v>88</v>
      </c>
      <c r="B31" t="s">
        <v>89</v>
      </c>
      <c r="C31" t="s">
        <v>46</v>
      </c>
      <c r="D31" t="str">
        <f>VLOOKUP(A31,[3]sales_teams!$A:$B,2,0)</f>
        <v>Cara Losch</v>
      </c>
      <c r="E31" t="str">
        <f>VLOOKUP(A31,[3]sales_teams!$A:$C,3,0)</f>
        <v>East</v>
      </c>
      <c r="F31">
        <f>VLOOKUP(B31,[1]accounts!$A:$D,4,0)</f>
        <v>4478.47</v>
      </c>
      <c r="K31" s="13" t="s">
        <v>12</v>
      </c>
      <c r="L31" s="15">
        <v>4238</v>
      </c>
      <c r="M31" s="15">
        <v>10576285.170000052</v>
      </c>
    </row>
    <row r="32" spans="1:13" x14ac:dyDescent="0.35">
      <c r="A32" t="s">
        <v>61</v>
      </c>
      <c r="B32" t="s">
        <v>91</v>
      </c>
      <c r="C32" t="s">
        <v>12</v>
      </c>
      <c r="D32" t="str">
        <f>VLOOKUP(A32,[3]sales_teams!$A:$B,2,0)</f>
        <v>Dustin Brinkmann</v>
      </c>
      <c r="E32" t="str">
        <f>VLOOKUP(A32,[3]sales_teams!$A:$C,3,0)</f>
        <v>Central</v>
      </c>
      <c r="F32">
        <f>VLOOKUP(B32,[1]accounts!$A:$D,4,0)</f>
        <v>2173.98</v>
      </c>
      <c r="K32" s="14" t="s">
        <v>8948</v>
      </c>
      <c r="L32" s="19">
        <v>7375</v>
      </c>
      <c r="M32" s="19">
        <v>18197927.080000121</v>
      </c>
    </row>
    <row r="33" spans="1:6" x14ac:dyDescent="0.35">
      <c r="A33" t="s">
        <v>38</v>
      </c>
      <c r="B33" t="s">
        <v>93</v>
      </c>
      <c r="C33" t="s">
        <v>12</v>
      </c>
      <c r="D33" t="str">
        <f>VLOOKUP(A33,[3]sales_teams!$A:$B,2,0)</f>
        <v>Summer Sewald</v>
      </c>
      <c r="E33" t="str">
        <f>VLOOKUP(A33,[3]sales_teams!$A:$C,3,0)</f>
        <v>West</v>
      </c>
      <c r="F33">
        <f>VLOOKUP(B33,[1]accounts!$A:$D,4,0)</f>
        <v>7537.24</v>
      </c>
    </row>
    <row r="34" spans="1:6" x14ac:dyDescent="0.35">
      <c r="A34" t="s">
        <v>95</v>
      </c>
      <c r="B34" t="s">
        <v>70</v>
      </c>
      <c r="C34" t="s">
        <v>12</v>
      </c>
      <c r="D34" t="str">
        <f>VLOOKUP(A34,[3]sales_teams!$A:$B,2,0)</f>
        <v>Summer Sewald</v>
      </c>
      <c r="E34" t="str">
        <f>VLOOKUP(A34,[3]sales_teams!$A:$C,3,0)</f>
        <v>West</v>
      </c>
      <c r="F34">
        <f>VLOOKUP(B34,[1]accounts!$A:$D,4,0)</f>
        <v>4968.91</v>
      </c>
    </row>
    <row r="35" spans="1:6" x14ac:dyDescent="0.35">
      <c r="A35" t="s">
        <v>97</v>
      </c>
      <c r="B35" t="s">
        <v>98</v>
      </c>
      <c r="C35" t="s">
        <v>12</v>
      </c>
      <c r="D35" t="str">
        <f>VLOOKUP(A35,[3]sales_teams!$A:$B,2,0)</f>
        <v>Rocco Neubert</v>
      </c>
      <c r="E35" t="str">
        <f>VLOOKUP(A35,[3]sales_teams!$A:$C,3,0)</f>
        <v>East</v>
      </c>
      <c r="F35">
        <f>VLOOKUP(B35,[1]accounts!$A:$D,4,0)</f>
        <v>1100.04</v>
      </c>
    </row>
    <row r="36" spans="1:6" x14ac:dyDescent="0.35">
      <c r="A36" t="s">
        <v>57</v>
      </c>
      <c r="B36" t="s">
        <v>100</v>
      </c>
      <c r="C36" t="s">
        <v>12</v>
      </c>
      <c r="D36" t="str">
        <f>VLOOKUP(A36,[3]sales_teams!$A:$B,2,0)</f>
        <v>Celia Rouche</v>
      </c>
      <c r="E36" t="str">
        <f>VLOOKUP(A36,[3]sales_teams!$A:$C,3,0)</f>
        <v>West</v>
      </c>
      <c r="F36">
        <f>VLOOKUP(B36,[1]accounts!$A:$D,4,0)</f>
        <v>692.19</v>
      </c>
    </row>
    <row r="37" spans="1:6" x14ac:dyDescent="0.35">
      <c r="A37" t="s">
        <v>102</v>
      </c>
      <c r="B37" t="s">
        <v>103</v>
      </c>
      <c r="C37" t="s">
        <v>12</v>
      </c>
      <c r="D37" t="str">
        <f>VLOOKUP(A37,[3]sales_teams!$A:$B,2,0)</f>
        <v>Cara Losch</v>
      </c>
      <c r="E37" t="str">
        <f>VLOOKUP(A37,[3]sales_teams!$A:$C,3,0)</f>
        <v>East</v>
      </c>
      <c r="F37">
        <f>VLOOKUP(B37,[1]accounts!$A:$D,4,0)</f>
        <v>439.21</v>
      </c>
    </row>
    <row r="38" spans="1:6" x14ac:dyDescent="0.35">
      <c r="A38" t="s">
        <v>105</v>
      </c>
      <c r="B38" t="s">
        <v>106</v>
      </c>
      <c r="C38" t="s">
        <v>12</v>
      </c>
      <c r="D38" t="str">
        <f>VLOOKUP(A38,[3]sales_teams!$A:$B,2,0)</f>
        <v>Cara Losch</v>
      </c>
      <c r="E38" t="str">
        <f>VLOOKUP(A38,[3]sales_teams!$A:$C,3,0)</f>
        <v>East</v>
      </c>
      <c r="F38">
        <f>VLOOKUP(B38,[1]accounts!$A:$D,4,0)</f>
        <v>3027.46</v>
      </c>
    </row>
    <row r="39" spans="1:6" x14ac:dyDescent="0.35">
      <c r="A39" t="s">
        <v>61</v>
      </c>
      <c r="B39" t="s">
        <v>36</v>
      </c>
      <c r="C39" t="s">
        <v>12</v>
      </c>
      <c r="D39" t="str">
        <f>VLOOKUP(A39,[3]sales_teams!$A:$B,2,0)</f>
        <v>Dustin Brinkmann</v>
      </c>
      <c r="E39" t="str">
        <f>VLOOKUP(A39,[3]sales_teams!$A:$C,3,0)</f>
        <v>Central</v>
      </c>
      <c r="F39">
        <f>VLOOKUP(B39,[1]accounts!$A:$D,4,0)</f>
        <v>441.08</v>
      </c>
    </row>
    <row r="40" spans="1:6" x14ac:dyDescent="0.35">
      <c r="A40" t="s">
        <v>26</v>
      </c>
      <c r="B40" t="s">
        <v>109</v>
      </c>
      <c r="C40" t="s">
        <v>46</v>
      </c>
      <c r="D40" t="str">
        <f>VLOOKUP(A40,[3]sales_teams!$A:$B,2,0)</f>
        <v>Dustin Brinkmann</v>
      </c>
      <c r="E40" t="str">
        <f>VLOOKUP(A40,[3]sales_teams!$A:$C,3,0)</f>
        <v>Central</v>
      </c>
      <c r="F40">
        <f>VLOOKUP(B40,[1]accounts!$A:$D,4,0)</f>
        <v>86.68</v>
      </c>
    </row>
    <row r="41" spans="1:6" x14ac:dyDescent="0.35">
      <c r="A41" t="s">
        <v>14</v>
      </c>
      <c r="B41" t="s">
        <v>111</v>
      </c>
      <c r="C41" t="s">
        <v>46</v>
      </c>
      <c r="D41" t="str">
        <f>VLOOKUP(A41,[3]sales_teams!$A:$B,2,0)</f>
        <v>Melvin Marxen</v>
      </c>
      <c r="E41" t="str">
        <f>VLOOKUP(A41,[3]sales_teams!$A:$C,3,0)</f>
        <v>Central</v>
      </c>
      <c r="F41">
        <f>VLOOKUP(B41,[1]accounts!$A:$D,4,0)</f>
        <v>1698.2</v>
      </c>
    </row>
    <row r="42" spans="1:6" x14ac:dyDescent="0.35">
      <c r="A42" t="s">
        <v>14</v>
      </c>
      <c r="B42" t="s">
        <v>113</v>
      </c>
      <c r="C42" t="s">
        <v>12</v>
      </c>
      <c r="D42" t="str">
        <f>VLOOKUP(A42,[3]sales_teams!$A:$B,2,0)</f>
        <v>Melvin Marxen</v>
      </c>
      <c r="E42" t="str">
        <f>VLOOKUP(A42,[3]sales_teams!$A:$C,3,0)</f>
        <v>Central</v>
      </c>
      <c r="F42">
        <f>VLOOKUP(B42,[1]accounts!$A:$D,4,0)</f>
        <v>375.43</v>
      </c>
    </row>
    <row r="43" spans="1:6" x14ac:dyDescent="0.35">
      <c r="A43" t="s">
        <v>116</v>
      </c>
      <c r="B43" t="s">
        <v>45</v>
      </c>
      <c r="C43" t="s">
        <v>12</v>
      </c>
      <c r="D43" t="str">
        <f>VLOOKUP(A43,[3]sales_teams!$A:$B,2,0)</f>
        <v>Melvin Marxen</v>
      </c>
      <c r="E43" t="str">
        <f>VLOOKUP(A43,[3]sales_teams!$A:$C,3,0)</f>
        <v>Central</v>
      </c>
      <c r="F43">
        <f>VLOOKUP(B43,[1]accounts!$A:$D,4,0)</f>
        <v>894.33</v>
      </c>
    </row>
    <row r="44" spans="1:6" x14ac:dyDescent="0.35">
      <c r="A44" t="s">
        <v>14</v>
      </c>
      <c r="B44" t="s">
        <v>120</v>
      </c>
      <c r="C44" t="s">
        <v>12</v>
      </c>
      <c r="D44" t="str">
        <f>VLOOKUP(A44,[3]sales_teams!$A:$B,2,0)</f>
        <v>Melvin Marxen</v>
      </c>
      <c r="E44" t="str">
        <f>VLOOKUP(A44,[3]sales_teams!$A:$C,3,0)</f>
        <v>Central</v>
      </c>
      <c r="F44">
        <f>VLOOKUP(B44,[1]accounts!$A:$D,4,0)</f>
        <v>1520.66</v>
      </c>
    </row>
    <row r="45" spans="1:6" x14ac:dyDescent="0.35">
      <c r="A45" t="s">
        <v>95</v>
      </c>
      <c r="B45" t="s">
        <v>122</v>
      </c>
      <c r="C45" t="s">
        <v>12</v>
      </c>
      <c r="D45" t="str">
        <f>VLOOKUP(A45,[3]sales_teams!$A:$B,2,0)</f>
        <v>Summer Sewald</v>
      </c>
      <c r="E45" t="str">
        <f>VLOOKUP(A45,[3]sales_teams!$A:$C,3,0)</f>
        <v>West</v>
      </c>
      <c r="F45">
        <f>VLOOKUP(B45,[1]accounts!$A:$D,4,0)</f>
        <v>52.5</v>
      </c>
    </row>
    <row r="46" spans="1:6" x14ac:dyDescent="0.35">
      <c r="A46" t="s">
        <v>57</v>
      </c>
      <c r="B46" t="s">
        <v>124</v>
      </c>
      <c r="C46" t="s">
        <v>46</v>
      </c>
      <c r="D46" t="str">
        <f>VLOOKUP(A46,[3]sales_teams!$A:$B,2,0)</f>
        <v>Celia Rouche</v>
      </c>
      <c r="E46" t="str">
        <f>VLOOKUP(A46,[3]sales_teams!$A:$C,3,0)</f>
        <v>West</v>
      </c>
      <c r="F46">
        <f>VLOOKUP(B46,[1]accounts!$A:$D,4,0)</f>
        <v>2437.85</v>
      </c>
    </row>
    <row r="47" spans="1:6" x14ac:dyDescent="0.35">
      <c r="A47" t="s">
        <v>14</v>
      </c>
      <c r="B47" t="s">
        <v>126</v>
      </c>
      <c r="C47" t="s">
        <v>46</v>
      </c>
      <c r="D47" t="str">
        <f>VLOOKUP(A47,[3]sales_teams!$A:$B,2,0)</f>
        <v>Melvin Marxen</v>
      </c>
      <c r="E47" t="str">
        <f>VLOOKUP(A47,[3]sales_teams!$A:$C,3,0)</f>
        <v>Central</v>
      </c>
      <c r="F47">
        <f>VLOOKUP(B47,[1]accounts!$A:$D,4,0)</f>
        <v>1008.06</v>
      </c>
    </row>
    <row r="48" spans="1:6" x14ac:dyDescent="0.35">
      <c r="A48" t="s">
        <v>38</v>
      </c>
      <c r="B48" t="s">
        <v>52</v>
      </c>
      <c r="C48" t="s">
        <v>12</v>
      </c>
      <c r="D48" t="str">
        <f>VLOOKUP(A48,[3]sales_teams!$A:$B,2,0)</f>
        <v>Summer Sewald</v>
      </c>
      <c r="E48" t="str">
        <f>VLOOKUP(A48,[3]sales_teams!$A:$C,3,0)</f>
        <v>West</v>
      </c>
      <c r="F48">
        <f>VLOOKUP(B48,[1]accounts!$A:$D,4,0)</f>
        <v>1699.85</v>
      </c>
    </row>
    <row r="49" spans="1:6" x14ac:dyDescent="0.35">
      <c r="A49" t="s">
        <v>116</v>
      </c>
      <c r="B49" t="s">
        <v>129</v>
      </c>
      <c r="C49" t="s">
        <v>12</v>
      </c>
      <c r="D49" t="str">
        <f>VLOOKUP(A49,[3]sales_teams!$A:$B,2,0)</f>
        <v>Melvin Marxen</v>
      </c>
      <c r="E49" t="str">
        <f>VLOOKUP(A49,[3]sales_teams!$A:$C,3,0)</f>
        <v>Central</v>
      </c>
      <c r="F49">
        <f>VLOOKUP(B49,[1]accounts!$A:$D,4,0)</f>
        <v>1102.43</v>
      </c>
    </row>
    <row r="50" spans="1:6" x14ac:dyDescent="0.35">
      <c r="A50" t="s">
        <v>51</v>
      </c>
      <c r="B50" t="s">
        <v>55</v>
      </c>
      <c r="C50" t="s">
        <v>12</v>
      </c>
      <c r="D50" t="str">
        <f>VLOOKUP(A50,[3]sales_teams!$A:$B,2,0)</f>
        <v>Summer Sewald</v>
      </c>
      <c r="E50" t="str">
        <f>VLOOKUP(A50,[3]sales_teams!$A:$C,3,0)</f>
        <v>West</v>
      </c>
      <c r="F50">
        <f>VLOOKUP(B50,[1]accounts!$A:$D,4,0)</f>
        <v>2059.9</v>
      </c>
    </row>
    <row r="51" spans="1:6" x14ac:dyDescent="0.35">
      <c r="A51" t="s">
        <v>35</v>
      </c>
      <c r="B51" t="s">
        <v>27</v>
      </c>
      <c r="C51" t="s">
        <v>12</v>
      </c>
      <c r="D51" t="str">
        <f>VLOOKUP(A51,[3]sales_teams!$A:$B,2,0)</f>
        <v>Melvin Marxen</v>
      </c>
      <c r="E51" t="str">
        <f>VLOOKUP(A51,[3]sales_teams!$A:$C,3,0)</f>
        <v>Central</v>
      </c>
      <c r="F51">
        <f>VLOOKUP(B51,[1]accounts!$A:$D,4,0)</f>
        <v>3922.42</v>
      </c>
    </row>
    <row r="52" spans="1:6" x14ac:dyDescent="0.35">
      <c r="A52" t="s">
        <v>133</v>
      </c>
      <c r="B52" t="s">
        <v>111</v>
      </c>
      <c r="C52" t="s">
        <v>12</v>
      </c>
      <c r="D52" t="str">
        <f>VLOOKUP(A52,[3]sales_teams!$A:$B,2,0)</f>
        <v>Dustin Brinkmann</v>
      </c>
      <c r="E52" t="str">
        <f>VLOOKUP(A52,[3]sales_teams!$A:$C,3,0)</f>
        <v>Central</v>
      </c>
      <c r="F52">
        <f>VLOOKUP(B52,[1]accounts!$A:$D,4,0)</f>
        <v>1698.2</v>
      </c>
    </row>
    <row r="53" spans="1:6" x14ac:dyDescent="0.35">
      <c r="A53" t="s">
        <v>14</v>
      </c>
      <c r="B53" t="s">
        <v>135</v>
      </c>
      <c r="C53" t="s">
        <v>46</v>
      </c>
      <c r="D53" t="str">
        <f>VLOOKUP(A53,[3]sales_teams!$A:$B,2,0)</f>
        <v>Melvin Marxen</v>
      </c>
      <c r="E53" t="str">
        <f>VLOOKUP(A53,[3]sales_teams!$A:$C,3,0)</f>
        <v>Central</v>
      </c>
      <c r="F53">
        <f>VLOOKUP(B53,[1]accounts!$A:$D,4,0)</f>
        <v>2819.5</v>
      </c>
    </row>
    <row r="54" spans="1:6" x14ac:dyDescent="0.35">
      <c r="A54" t="s">
        <v>14</v>
      </c>
      <c r="B54" t="s">
        <v>109</v>
      </c>
      <c r="C54" t="s">
        <v>12</v>
      </c>
      <c r="D54" t="str">
        <f>VLOOKUP(A54,[3]sales_teams!$A:$B,2,0)</f>
        <v>Melvin Marxen</v>
      </c>
      <c r="E54" t="str">
        <f>VLOOKUP(A54,[3]sales_teams!$A:$C,3,0)</f>
        <v>Central</v>
      </c>
      <c r="F54">
        <f>VLOOKUP(B54,[1]accounts!$A:$D,4,0)</f>
        <v>86.68</v>
      </c>
    </row>
    <row r="55" spans="1:6" x14ac:dyDescent="0.35">
      <c r="A55" t="s">
        <v>139</v>
      </c>
      <c r="B55" t="s">
        <v>140</v>
      </c>
      <c r="C55" t="s">
        <v>12</v>
      </c>
      <c r="D55" t="str">
        <f>VLOOKUP(A55,[3]sales_teams!$A:$B,2,0)</f>
        <v>Rocco Neubert</v>
      </c>
      <c r="E55" t="str">
        <f>VLOOKUP(A55,[3]sales_teams!$A:$C,3,0)</f>
        <v>East</v>
      </c>
      <c r="F55">
        <f>VLOOKUP(B55,[1]accounts!$A:$D,4,0)</f>
        <v>355.23</v>
      </c>
    </row>
    <row r="56" spans="1:6" x14ac:dyDescent="0.35">
      <c r="A56" t="s">
        <v>142</v>
      </c>
      <c r="B56" t="s">
        <v>143</v>
      </c>
      <c r="C56" t="s">
        <v>12</v>
      </c>
      <c r="D56" t="str">
        <f>VLOOKUP(A56,[3]sales_teams!$A:$B,2,0)</f>
        <v>Rocco Neubert</v>
      </c>
      <c r="E56" t="str">
        <f>VLOOKUP(A56,[3]sales_teams!$A:$C,3,0)</f>
        <v>East</v>
      </c>
      <c r="F56">
        <f>VLOOKUP(B56,[1]accounts!$A:$D,4,0)</f>
        <v>2818.38</v>
      </c>
    </row>
    <row r="57" spans="1:6" x14ac:dyDescent="0.35">
      <c r="A57" t="s">
        <v>67</v>
      </c>
      <c r="B57" t="s">
        <v>79</v>
      </c>
      <c r="C57" t="s">
        <v>12</v>
      </c>
      <c r="D57" t="str">
        <f>VLOOKUP(A57,[3]sales_teams!$A:$B,2,0)</f>
        <v>Celia Rouche</v>
      </c>
      <c r="E57" t="str">
        <f>VLOOKUP(A57,[3]sales_teams!$A:$C,3,0)</f>
        <v>West</v>
      </c>
      <c r="F57">
        <f>VLOOKUP(B57,[1]accounts!$A:$D,4,0)</f>
        <v>324.19</v>
      </c>
    </row>
    <row r="58" spans="1:6" x14ac:dyDescent="0.35">
      <c r="A58" t="s">
        <v>78</v>
      </c>
      <c r="B58" t="s">
        <v>148</v>
      </c>
      <c r="C58" t="s">
        <v>12</v>
      </c>
      <c r="D58" t="str">
        <f>VLOOKUP(A58,[3]sales_teams!$A:$B,2,0)</f>
        <v>Summer Sewald</v>
      </c>
      <c r="E58" t="str">
        <f>VLOOKUP(A58,[3]sales_teams!$A:$C,3,0)</f>
        <v>West</v>
      </c>
      <c r="F58">
        <f>VLOOKUP(B58,[1]accounts!$A:$D,4,0)</f>
        <v>2952.73</v>
      </c>
    </row>
    <row r="59" spans="1:6" x14ac:dyDescent="0.35">
      <c r="A59" t="s">
        <v>133</v>
      </c>
      <c r="B59" t="s">
        <v>11</v>
      </c>
      <c r="C59" t="s">
        <v>46</v>
      </c>
      <c r="D59" t="str">
        <f>VLOOKUP(A59,[3]sales_teams!$A:$B,2,0)</f>
        <v>Dustin Brinkmann</v>
      </c>
      <c r="E59" t="str">
        <f>VLOOKUP(A59,[3]sales_teams!$A:$C,3,0)</f>
        <v>Central</v>
      </c>
      <c r="F59">
        <f>VLOOKUP(B59,[1]accounts!$A:$D,4,0)</f>
        <v>718.62</v>
      </c>
    </row>
    <row r="60" spans="1:6" x14ac:dyDescent="0.35">
      <c r="A60" t="s">
        <v>133</v>
      </c>
      <c r="B60" t="s">
        <v>151</v>
      </c>
      <c r="C60" t="s">
        <v>12</v>
      </c>
      <c r="D60" t="str">
        <f>VLOOKUP(A60,[3]sales_teams!$A:$B,2,0)</f>
        <v>Dustin Brinkmann</v>
      </c>
      <c r="E60" t="str">
        <f>VLOOKUP(A60,[3]sales_teams!$A:$C,3,0)</f>
        <v>Central</v>
      </c>
      <c r="F60">
        <f>VLOOKUP(B60,[1]accounts!$A:$D,4,0)</f>
        <v>2938.67</v>
      </c>
    </row>
    <row r="61" spans="1:6" x14ac:dyDescent="0.35">
      <c r="A61" t="s">
        <v>51</v>
      </c>
      <c r="B61" t="s">
        <v>100</v>
      </c>
      <c r="C61" t="s">
        <v>40</v>
      </c>
      <c r="D61" t="str">
        <f>VLOOKUP(A61,[3]sales_teams!$A:$B,2,0)</f>
        <v>Summer Sewald</v>
      </c>
      <c r="E61" t="str">
        <f>VLOOKUP(A61,[3]sales_teams!$A:$C,3,0)</f>
        <v>West</v>
      </c>
      <c r="F61">
        <f>VLOOKUP(B61,[1]accounts!$A:$D,4,0)</f>
        <v>692.19</v>
      </c>
    </row>
    <row r="62" spans="1:6" x14ac:dyDescent="0.35">
      <c r="A62" t="s">
        <v>35</v>
      </c>
      <c r="B62" t="s">
        <v>91</v>
      </c>
      <c r="C62" t="s">
        <v>12</v>
      </c>
      <c r="D62" t="str">
        <f>VLOOKUP(A62,[3]sales_teams!$A:$B,2,0)</f>
        <v>Melvin Marxen</v>
      </c>
      <c r="E62" t="str">
        <f>VLOOKUP(A62,[3]sales_teams!$A:$C,3,0)</f>
        <v>Central</v>
      </c>
      <c r="F62">
        <f>VLOOKUP(B62,[1]accounts!$A:$D,4,0)</f>
        <v>2173.98</v>
      </c>
    </row>
    <row r="63" spans="1:6" x14ac:dyDescent="0.35">
      <c r="A63" t="s">
        <v>142</v>
      </c>
      <c r="B63" t="s">
        <v>155</v>
      </c>
      <c r="C63" t="s">
        <v>12</v>
      </c>
      <c r="D63" t="str">
        <f>VLOOKUP(A63,[3]sales_teams!$A:$B,2,0)</f>
        <v>Rocco Neubert</v>
      </c>
      <c r="E63" t="str">
        <f>VLOOKUP(A63,[3]sales_teams!$A:$C,3,0)</f>
        <v>East</v>
      </c>
      <c r="F63">
        <f>VLOOKUP(B63,[1]accounts!$A:$D,4,0)</f>
        <v>11698.03</v>
      </c>
    </row>
    <row r="64" spans="1:6" x14ac:dyDescent="0.35">
      <c r="A64" t="s">
        <v>54</v>
      </c>
      <c r="B64" t="s">
        <v>157</v>
      </c>
      <c r="C64" t="s">
        <v>46</v>
      </c>
      <c r="D64" t="str">
        <f>VLOOKUP(A64,[3]sales_teams!$A:$B,2,0)</f>
        <v>Celia Rouche</v>
      </c>
      <c r="E64" t="str">
        <f>VLOOKUP(A64,[3]sales_teams!$A:$C,3,0)</f>
        <v>West</v>
      </c>
      <c r="F64">
        <f>VLOOKUP(B64,[1]accounts!$A:$D,4,0)</f>
        <v>405.59</v>
      </c>
    </row>
    <row r="65" spans="1:6" x14ac:dyDescent="0.35">
      <c r="A65" t="s">
        <v>95</v>
      </c>
      <c r="B65" t="s">
        <v>159</v>
      </c>
      <c r="C65" t="s">
        <v>12</v>
      </c>
      <c r="D65" t="str">
        <f>VLOOKUP(A65,[3]sales_teams!$A:$B,2,0)</f>
        <v>Summer Sewald</v>
      </c>
      <c r="E65" t="str">
        <f>VLOOKUP(A65,[3]sales_teams!$A:$C,3,0)</f>
        <v>West</v>
      </c>
      <c r="F65">
        <f>VLOOKUP(B65,[1]accounts!$A:$D,4,0)</f>
        <v>2871.35</v>
      </c>
    </row>
    <row r="66" spans="1:6" x14ac:dyDescent="0.35">
      <c r="A66" t="s">
        <v>133</v>
      </c>
      <c r="B66" t="s">
        <v>27</v>
      </c>
      <c r="C66" t="s">
        <v>12</v>
      </c>
      <c r="D66" t="str">
        <f>VLOOKUP(A66,[3]sales_teams!$A:$B,2,0)</f>
        <v>Dustin Brinkmann</v>
      </c>
      <c r="E66" t="str">
        <f>VLOOKUP(A66,[3]sales_teams!$A:$C,3,0)</f>
        <v>Central</v>
      </c>
      <c r="F66">
        <f>VLOOKUP(B66,[1]accounts!$A:$D,4,0)</f>
        <v>3922.42</v>
      </c>
    </row>
    <row r="67" spans="1:6" x14ac:dyDescent="0.35">
      <c r="A67" t="s">
        <v>116</v>
      </c>
      <c r="B67" t="s">
        <v>120</v>
      </c>
      <c r="C67" t="s">
        <v>12</v>
      </c>
      <c r="D67" t="str">
        <f>VLOOKUP(A67,[3]sales_teams!$A:$B,2,0)</f>
        <v>Melvin Marxen</v>
      </c>
      <c r="E67" t="str">
        <f>VLOOKUP(A67,[3]sales_teams!$A:$C,3,0)</f>
        <v>Central</v>
      </c>
      <c r="F67">
        <f>VLOOKUP(B67,[1]accounts!$A:$D,4,0)</f>
        <v>1520.66</v>
      </c>
    </row>
    <row r="68" spans="1:6" x14ac:dyDescent="0.35">
      <c r="A68" t="s">
        <v>23</v>
      </c>
      <c r="B68" t="s">
        <v>49</v>
      </c>
      <c r="C68" t="s">
        <v>46</v>
      </c>
      <c r="D68" t="str">
        <f>VLOOKUP(A68,[3]sales_teams!$A:$B,2,0)</f>
        <v>Summer Sewald</v>
      </c>
      <c r="E68" t="str">
        <f>VLOOKUP(A68,[3]sales_teams!$A:$C,3,0)</f>
        <v>West</v>
      </c>
      <c r="F68">
        <f>VLOOKUP(B68,[1]accounts!$A:$D,4,0)</f>
        <v>894.37</v>
      </c>
    </row>
    <row r="69" spans="1:6" x14ac:dyDescent="0.35">
      <c r="A69" t="s">
        <v>164</v>
      </c>
      <c r="B69" t="s">
        <v>165</v>
      </c>
      <c r="C69" t="s">
        <v>12</v>
      </c>
      <c r="D69" t="str">
        <f>VLOOKUP(A69,[3]sales_teams!$A:$B,2,0)</f>
        <v>Cara Losch</v>
      </c>
      <c r="E69" t="str">
        <f>VLOOKUP(A69,[3]sales_teams!$A:$C,3,0)</f>
        <v>East</v>
      </c>
      <c r="F69">
        <f>VLOOKUP(B69,[1]accounts!$A:$D,4,0)</f>
        <v>326.82</v>
      </c>
    </row>
    <row r="70" spans="1:6" x14ac:dyDescent="0.35">
      <c r="A70" t="s">
        <v>14</v>
      </c>
      <c r="B70" t="s">
        <v>109</v>
      </c>
      <c r="C70" t="s">
        <v>12</v>
      </c>
      <c r="D70" t="str">
        <f>VLOOKUP(A70,[3]sales_teams!$A:$B,2,0)</f>
        <v>Melvin Marxen</v>
      </c>
      <c r="E70" t="str">
        <f>VLOOKUP(A70,[3]sales_teams!$A:$C,3,0)</f>
        <v>Central</v>
      </c>
      <c r="F70">
        <f>VLOOKUP(B70,[1]accounts!$A:$D,4,0)</f>
        <v>86.68</v>
      </c>
    </row>
    <row r="71" spans="1:6" x14ac:dyDescent="0.35">
      <c r="A71" t="s">
        <v>78</v>
      </c>
      <c r="B71" t="s">
        <v>168</v>
      </c>
      <c r="C71" t="s">
        <v>12</v>
      </c>
      <c r="D71" t="str">
        <f>VLOOKUP(A71,[3]sales_teams!$A:$B,2,0)</f>
        <v>Summer Sewald</v>
      </c>
      <c r="E71" t="str">
        <f>VLOOKUP(A71,[3]sales_teams!$A:$C,3,0)</f>
        <v>West</v>
      </c>
      <c r="F71">
        <f>VLOOKUP(B71,[1]accounts!$A:$D,4,0)</f>
        <v>349.81</v>
      </c>
    </row>
    <row r="72" spans="1:6" x14ac:dyDescent="0.35">
      <c r="A72" t="s">
        <v>116</v>
      </c>
      <c r="B72" t="s">
        <v>170</v>
      </c>
      <c r="C72" t="s">
        <v>12</v>
      </c>
      <c r="D72" t="str">
        <f>VLOOKUP(A72,[3]sales_teams!$A:$B,2,0)</f>
        <v>Melvin Marxen</v>
      </c>
      <c r="E72" t="str">
        <f>VLOOKUP(A72,[3]sales_teams!$A:$C,3,0)</f>
        <v>Central</v>
      </c>
      <c r="F72">
        <f>VLOOKUP(B72,[1]accounts!$A:$D,4,0)</f>
        <v>332.43</v>
      </c>
    </row>
    <row r="73" spans="1:6" x14ac:dyDescent="0.35">
      <c r="A73" t="s">
        <v>88</v>
      </c>
      <c r="B73" t="s">
        <v>74</v>
      </c>
      <c r="C73" t="s">
        <v>46</v>
      </c>
      <c r="D73" t="str">
        <f>VLOOKUP(A73,[3]sales_teams!$A:$B,2,0)</f>
        <v>Cara Losch</v>
      </c>
      <c r="E73" t="str">
        <f>VLOOKUP(A73,[3]sales_teams!$A:$C,3,0)</f>
        <v>East</v>
      </c>
      <c r="F73">
        <f>VLOOKUP(B73,[1]accounts!$A:$D,4,0)</f>
        <v>646.1</v>
      </c>
    </row>
    <row r="74" spans="1:6" x14ac:dyDescent="0.35">
      <c r="A74" t="s">
        <v>61</v>
      </c>
      <c r="B74" t="s">
        <v>21</v>
      </c>
      <c r="C74" t="s">
        <v>12</v>
      </c>
      <c r="D74" t="str">
        <f>VLOOKUP(A74,[3]sales_teams!$A:$B,2,0)</f>
        <v>Dustin Brinkmann</v>
      </c>
      <c r="E74" t="str">
        <f>VLOOKUP(A74,[3]sales_teams!$A:$C,3,0)</f>
        <v>Central</v>
      </c>
      <c r="F74">
        <f>VLOOKUP(B74,[1]accounts!$A:$D,4,0)</f>
        <v>2714.9</v>
      </c>
    </row>
    <row r="75" spans="1:6" x14ac:dyDescent="0.35">
      <c r="A75" t="s">
        <v>29</v>
      </c>
      <c r="B75" t="s">
        <v>174</v>
      </c>
      <c r="C75" t="s">
        <v>12</v>
      </c>
      <c r="D75" t="str">
        <f>VLOOKUP(A75,[3]sales_teams!$A:$B,2,0)</f>
        <v>Celia Rouche</v>
      </c>
      <c r="E75" t="str">
        <f>VLOOKUP(A75,[3]sales_teams!$A:$C,3,0)</f>
        <v>West</v>
      </c>
      <c r="F75">
        <f>VLOOKUP(B75,[1]accounts!$A:$D,4,0)</f>
        <v>98.79</v>
      </c>
    </row>
    <row r="76" spans="1:6" x14ac:dyDescent="0.35">
      <c r="A76" t="s">
        <v>164</v>
      </c>
      <c r="B76" t="s">
        <v>33</v>
      </c>
      <c r="C76" t="s">
        <v>40</v>
      </c>
      <c r="D76" t="str">
        <f>VLOOKUP(A76,[3]sales_teams!$A:$B,2,0)</f>
        <v>Cara Losch</v>
      </c>
      <c r="E76" t="str">
        <f>VLOOKUP(A76,[3]sales_teams!$A:$C,3,0)</f>
        <v>East</v>
      </c>
      <c r="F76">
        <f>VLOOKUP(B76,[1]accounts!$A:$D,4,0)</f>
        <v>4269.8999999999996</v>
      </c>
    </row>
    <row r="77" spans="1:6" x14ac:dyDescent="0.35">
      <c r="A77" t="s">
        <v>164</v>
      </c>
      <c r="B77" t="s">
        <v>177</v>
      </c>
      <c r="C77" t="s">
        <v>12</v>
      </c>
      <c r="D77" t="str">
        <f>VLOOKUP(A77,[3]sales_teams!$A:$B,2,0)</f>
        <v>Cara Losch</v>
      </c>
      <c r="E77" t="str">
        <f>VLOOKUP(A77,[3]sales_teams!$A:$C,3,0)</f>
        <v>East</v>
      </c>
      <c r="F77">
        <f>VLOOKUP(B77,[1]accounts!$A:$D,4,0)</f>
        <v>882.12</v>
      </c>
    </row>
    <row r="78" spans="1:6" x14ac:dyDescent="0.35">
      <c r="A78" t="s">
        <v>142</v>
      </c>
      <c r="B78" t="s">
        <v>179</v>
      </c>
      <c r="C78" t="s">
        <v>46</v>
      </c>
      <c r="D78" t="str">
        <f>VLOOKUP(A78,[3]sales_teams!$A:$B,2,0)</f>
        <v>Rocco Neubert</v>
      </c>
      <c r="E78" t="str">
        <f>VLOOKUP(A78,[3]sales_teams!$A:$C,3,0)</f>
        <v>East</v>
      </c>
      <c r="F78">
        <f>VLOOKUP(B78,[1]accounts!$A:$D,4,0)</f>
        <v>702.72</v>
      </c>
    </row>
    <row r="79" spans="1:6" x14ac:dyDescent="0.35">
      <c r="A79" t="s">
        <v>44</v>
      </c>
      <c r="B79" t="s">
        <v>21</v>
      </c>
      <c r="C79" t="s">
        <v>12</v>
      </c>
      <c r="D79" t="str">
        <f>VLOOKUP(A79,[3]sales_teams!$A:$B,2,0)</f>
        <v>Melvin Marxen</v>
      </c>
      <c r="E79" t="str">
        <f>VLOOKUP(A79,[3]sales_teams!$A:$C,3,0)</f>
        <v>Central</v>
      </c>
      <c r="F79">
        <f>VLOOKUP(B79,[1]accounts!$A:$D,4,0)</f>
        <v>2714.9</v>
      </c>
    </row>
    <row r="80" spans="1:6" x14ac:dyDescent="0.35">
      <c r="A80" t="s">
        <v>44</v>
      </c>
      <c r="B80" t="s">
        <v>129</v>
      </c>
      <c r="C80" t="s">
        <v>12</v>
      </c>
      <c r="D80" t="str">
        <f>VLOOKUP(A80,[3]sales_teams!$A:$B,2,0)</f>
        <v>Melvin Marxen</v>
      </c>
      <c r="E80" t="str">
        <f>VLOOKUP(A80,[3]sales_teams!$A:$C,3,0)</f>
        <v>Central</v>
      </c>
      <c r="F80">
        <f>VLOOKUP(B80,[1]accounts!$A:$D,4,0)</f>
        <v>1102.43</v>
      </c>
    </row>
    <row r="81" spans="1:6" x14ac:dyDescent="0.35">
      <c r="A81" t="s">
        <v>32</v>
      </c>
      <c r="B81" t="s">
        <v>184</v>
      </c>
      <c r="C81" t="s">
        <v>40</v>
      </c>
      <c r="D81" t="str">
        <f>VLOOKUP(A81,[3]sales_teams!$A:$B,2,0)</f>
        <v>Celia Rouche</v>
      </c>
      <c r="E81" t="str">
        <f>VLOOKUP(A81,[3]sales_teams!$A:$C,3,0)</f>
        <v>West</v>
      </c>
      <c r="F81">
        <f>VLOOKUP(B81,[1]accounts!$A:$D,4,0)</f>
        <v>1618.89</v>
      </c>
    </row>
    <row r="82" spans="1:6" x14ac:dyDescent="0.35">
      <c r="A82" t="s">
        <v>32</v>
      </c>
      <c r="B82" t="s">
        <v>159</v>
      </c>
      <c r="C82" t="s">
        <v>12</v>
      </c>
      <c r="D82" t="str">
        <f>VLOOKUP(A82,[3]sales_teams!$A:$B,2,0)</f>
        <v>Celia Rouche</v>
      </c>
      <c r="E82" t="str">
        <f>VLOOKUP(A82,[3]sales_teams!$A:$C,3,0)</f>
        <v>West</v>
      </c>
      <c r="F82">
        <f>VLOOKUP(B82,[1]accounts!$A:$D,4,0)</f>
        <v>2871.35</v>
      </c>
    </row>
    <row r="83" spans="1:6" x14ac:dyDescent="0.35">
      <c r="A83" t="s">
        <v>26</v>
      </c>
      <c r="B83" t="s">
        <v>187</v>
      </c>
      <c r="C83" t="s">
        <v>12</v>
      </c>
      <c r="D83" t="str">
        <f>VLOOKUP(A83,[3]sales_teams!$A:$B,2,0)</f>
        <v>Dustin Brinkmann</v>
      </c>
      <c r="E83" t="str">
        <f>VLOOKUP(A83,[3]sales_teams!$A:$C,3,0)</f>
        <v>Central</v>
      </c>
      <c r="F83">
        <f>VLOOKUP(B83,[1]accounts!$A:$D,4,0)</f>
        <v>291.27</v>
      </c>
    </row>
    <row r="84" spans="1:6" x14ac:dyDescent="0.35">
      <c r="A84" t="s">
        <v>118</v>
      </c>
      <c r="B84" t="s">
        <v>189</v>
      </c>
      <c r="C84" t="s">
        <v>12</v>
      </c>
      <c r="D84" t="str">
        <f>VLOOKUP(A84,[3]sales_teams!$A:$B,2,0)</f>
        <v>Rocco Neubert</v>
      </c>
      <c r="E84" t="str">
        <f>VLOOKUP(A84,[3]sales_teams!$A:$C,3,0)</f>
        <v>East</v>
      </c>
      <c r="F84">
        <f>VLOOKUP(B84,[1]accounts!$A:$D,4,0)</f>
        <v>2022.14</v>
      </c>
    </row>
    <row r="85" spans="1:6" x14ac:dyDescent="0.35">
      <c r="A85" t="s">
        <v>64</v>
      </c>
      <c r="B85" t="s">
        <v>30</v>
      </c>
      <c r="C85" t="s">
        <v>40</v>
      </c>
      <c r="D85" t="str">
        <f>VLOOKUP(A85,[3]sales_teams!$A:$B,2,0)</f>
        <v>Rocco Neubert</v>
      </c>
      <c r="E85" t="str">
        <f>VLOOKUP(A85,[3]sales_teams!$A:$C,3,0)</f>
        <v>East</v>
      </c>
      <c r="F85">
        <f>VLOOKUP(B85,[1]accounts!$A:$D,4,0)</f>
        <v>1388.67</v>
      </c>
    </row>
    <row r="86" spans="1:6" x14ac:dyDescent="0.35">
      <c r="A86" t="s">
        <v>78</v>
      </c>
      <c r="B86" t="s">
        <v>192</v>
      </c>
      <c r="C86" t="s">
        <v>40</v>
      </c>
      <c r="D86" t="str">
        <f>VLOOKUP(A86,[3]sales_teams!$A:$B,2,0)</f>
        <v>Summer Sewald</v>
      </c>
      <c r="E86" t="str">
        <f>VLOOKUP(A86,[3]sales_teams!$A:$C,3,0)</f>
        <v>West</v>
      </c>
      <c r="F86">
        <f>VLOOKUP(B86,[1]accounts!$A:$D,4,0)</f>
        <v>987.39</v>
      </c>
    </row>
    <row r="87" spans="1:6" x14ac:dyDescent="0.35">
      <c r="A87" t="s">
        <v>78</v>
      </c>
      <c r="B87" t="s">
        <v>194</v>
      </c>
      <c r="C87" t="s">
        <v>12</v>
      </c>
      <c r="D87" t="str">
        <f>VLOOKUP(A87,[3]sales_teams!$A:$B,2,0)</f>
        <v>Summer Sewald</v>
      </c>
      <c r="E87" t="str">
        <f>VLOOKUP(A87,[3]sales_teams!$A:$C,3,0)</f>
        <v>West</v>
      </c>
      <c r="F87">
        <f>VLOOKUP(B87,[1]accounts!$A:$D,4,0)</f>
        <v>1825.82</v>
      </c>
    </row>
    <row r="88" spans="1:6" x14ac:dyDescent="0.35">
      <c r="A88" t="s">
        <v>116</v>
      </c>
      <c r="B88" t="s">
        <v>21</v>
      </c>
      <c r="C88" t="s">
        <v>46</v>
      </c>
      <c r="D88" t="str">
        <f>VLOOKUP(A88,[3]sales_teams!$A:$B,2,0)</f>
        <v>Melvin Marxen</v>
      </c>
      <c r="E88" t="str">
        <f>VLOOKUP(A88,[3]sales_teams!$A:$C,3,0)</f>
        <v>Central</v>
      </c>
      <c r="F88">
        <f>VLOOKUP(B88,[1]accounts!$A:$D,4,0)</f>
        <v>2714.9</v>
      </c>
    </row>
    <row r="89" spans="1:6" x14ac:dyDescent="0.35">
      <c r="A89" t="s">
        <v>61</v>
      </c>
      <c r="B89" t="s">
        <v>197</v>
      </c>
      <c r="C89" t="s">
        <v>12</v>
      </c>
      <c r="D89" t="str">
        <f>VLOOKUP(A89,[3]sales_teams!$A:$B,2,0)</f>
        <v>Dustin Brinkmann</v>
      </c>
      <c r="E89" t="str">
        <f>VLOOKUP(A89,[3]sales_teams!$A:$C,3,0)</f>
        <v>Central</v>
      </c>
      <c r="F89">
        <f>VLOOKUP(B89,[1]accounts!$A:$D,4,0)</f>
        <v>4618</v>
      </c>
    </row>
    <row r="90" spans="1:6" x14ac:dyDescent="0.35">
      <c r="A90" t="s">
        <v>29</v>
      </c>
      <c r="B90" t="s">
        <v>199</v>
      </c>
      <c r="C90" t="s">
        <v>12</v>
      </c>
      <c r="D90" t="str">
        <f>VLOOKUP(A90,[3]sales_teams!$A:$B,2,0)</f>
        <v>Celia Rouche</v>
      </c>
      <c r="E90" t="str">
        <f>VLOOKUP(A90,[3]sales_teams!$A:$C,3,0)</f>
        <v>West</v>
      </c>
      <c r="F90">
        <f>VLOOKUP(B90,[1]accounts!$A:$D,4,0)</f>
        <v>7708.38</v>
      </c>
    </row>
    <row r="91" spans="1:6" x14ac:dyDescent="0.35">
      <c r="A91" t="s">
        <v>26</v>
      </c>
      <c r="B91" t="s">
        <v>62</v>
      </c>
      <c r="C91" t="s">
        <v>12</v>
      </c>
      <c r="D91" t="str">
        <f>VLOOKUP(A91,[3]sales_teams!$A:$B,2,0)</f>
        <v>Dustin Brinkmann</v>
      </c>
      <c r="E91" t="str">
        <f>VLOOKUP(A91,[3]sales_teams!$A:$C,3,0)</f>
        <v>Central</v>
      </c>
      <c r="F91">
        <f>VLOOKUP(B91,[1]accounts!$A:$D,4,0)</f>
        <v>5266.09</v>
      </c>
    </row>
    <row r="92" spans="1:6" x14ac:dyDescent="0.35">
      <c r="A92" t="s">
        <v>202</v>
      </c>
      <c r="B92" t="s">
        <v>62</v>
      </c>
      <c r="C92" t="s">
        <v>12</v>
      </c>
      <c r="D92" t="str">
        <f>VLOOKUP(A92,[3]sales_teams!$A:$B,2,0)</f>
        <v>Dustin Brinkmann</v>
      </c>
      <c r="E92" t="str">
        <f>VLOOKUP(A92,[3]sales_teams!$A:$C,3,0)</f>
        <v>Central</v>
      </c>
      <c r="F92">
        <f>VLOOKUP(B92,[1]accounts!$A:$D,4,0)</f>
        <v>5266.09</v>
      </c>
    </row>
    <row r="93" spans="1:6" x14ac:dyDescent="0.35">
      <c r="A93" t="s">
        <v>164</v>
      </c>
      <c r="B93" t="s">
        <v>204</v>
      </c>
      <c r="C93" t="s">
        <v>12</v>
      </c>
      <c r="D93" t="str">
        <f>VLOOKUP(A93,[3]sales_teams!$A:$B,2,0)</f>
        <v>Cara Losch</v>
      </c>
      <c r="E93" t="str">
        <f>VLOOKUP(A93,[3]sales_teams!$A:$C,3,0)</f>
        <v>East</v>
      </c>
      <c r="F93">
        <f>VLOOKUP(B93,[1]accounts!$A:$D,4,0)</f>
        <v>251.41</v>
      </c>
    </row>
    <row r="94" spans="1:6" x14ac:dyDescent="0.35">
      <c r="A94" t="s">
        <v>164</v>
      </c>
      <c r="B94" t="s">
        <v>204</v>
      </c>
      <c r="C94" t="s">
        <v>12</v>
      </c>
      <c r="D94" t="str">
        <f>VLOOKUP(A94,[3]sales_teams!$A:$B,2,0)</f>
        <v>Cara Losch</v>
      </c>
      <c r="E94" t="str">
        <f>VLOOKUP(A94,[3]sales_teams!$A:$C,3,0)</f>
        <v>East</v>
      </c>
      <c r="F94">
        <f>VLOOKUP(B94,[1]accounts!$A:$D,4,0)</f>
        <v>251.41</v>
      </c>
    </row>
    <row r="95" spans="1:6" x14ac:dyDescent="0.35">
      <c r="A95" t="s">
        <v>14</v>
      </c>
      <c r="B95" t="s">
        <v>207</v>
      </c>
      <c r="C95" t="s">
        <v>12</v>
      </c>
      <c r="D95" t="str">
        <f>VLOOKUP(A95,[3]sales_teams!$A:$B,2,0)</f>
        <v>Melvin Marxen</v>
      </c>
      <c r="E95" t="str">
        <f>VLOOKUP(A95,[3]sales_teams!$A:$C,3,0)</f>
        <v>Central</v>
      </c>
      <c r="F95">
        <f>VLOOKUP(B95,[1]accounts!$A:$D,4,0)</f>
        <v>217.87</v>
      </c>
    </row>
    <row r="96" spans="1:6" x14ac:dyDescent="0.35">
      <c r="A96" t="s">
        <v>73</v>
      </c>
      <c r="B96" t="s">
        <v>209</v>
      </c>
      <c r="C96" t="s">
        <v>12</v>
      </c>
      <c r="D96" t="str">
        <f>VLOOKUP(A96,[3]sales_teams!$A:$B,2,0)</f>
        <v>Cara Losch</v>
      </c>
      <c r="E96" t="str">
        <f>VLOOKUP(A96,[3]sales_teams!$A:$C,3,0)</f>
        <v>East</v>
      </c>
      <c r="F96">
        <f>VLOOKUP(B96,[1]accounts!$A:$D,4,0)</f>
        <v>1712.68</v>
      </c>
    </row>
    <row r="97" spans="1:6" x14ac:dyDescent="0.35">
      <c r="A97" t="s">
        <v>26</v>
      </c>
      <c r="B97" t="s">
        <v>207</v>
      </c>
      <c r="C97" t="s">
        <v>46</v>
      </c>
      <c r="D97" t="str">
        <f>VLOOKUP(A97,[3]sales_teams!$A:$B,2,0)</f>
        <v>Dustin Brinkmann</v>
      </c>
      <c r="E97" t="str">
        <f>VLOOKUP(A97,[3]sales_teams!$A:$C,3,0)</f>
        <v>Central</v>
      </c>
      <c r="F97">
        <f>VLOOKUP(B97,[1]accounts!$A:$D,4,0)</f>
        <v>217.87</v>
      </c>
    </row>
    <row r="98" spans="1:6" x14ac:dyDescent="0.35">
      <c r="A98" t="s">
        <v>14</v>
      </c>
      <c r="B98" t="s">
        <v>129</v>
      </c>
      <c r="C98" t="s">
        <v>12</v>
      </c>
      <c r="D98" t="str">
        <f>VLOOKUP(A98,[3]sales_teams!$A:$B,2,0)</f>
        <v>Melvin Marxen</v>
      </c>
      <c r="E98" t="str">
        <f>VLOOKUP(A98,[3]sales_teams!$A:$C,3,0)</f>
        <v>Central</v>
      </c>
      <c r="F98">
        <f>VLOOKUP(B98,[1]accounts!$A:$D,4,0)</f>
        <v>1102.43</v>
      </c>
    </row>
    <row r="99" spans="1:6" x14ac:dyDescent="0.35">
      <c r="A99" t="s">
        <v>35</v>
      </c>
      <c r="B99" t="s">
        <v>213</v>
      </c>
      <c r="C99" t="s">
        <v>12</v>
      </c>
      <c r="D99" t="str">
        <f>VLOOKUP(A99,[3]sales_teams!$A:$B,2,0)</f>
        <v>Melvin Marxen</v>
      </c>
      <c r="E99" t="str">
        <f>VLOOKUP(A99,[3]sales_teams!$A:$C,3,0)</f>
        <v>Central</v>
      </c>
      <c r="F99">
        <f>VLOOKUP(B99,[1]accounts!$A:$D,4,0)</f>
        <v>1223.72</v>
      </c>
    </row>
    <row r="100" spans="1:6" x14ac:dyDescent="0.35">
      <c r="A100" t="s">
        <v>97</v>
      </c>
      <c r="B100" t="s">
        <v>215</v>
      </c>
      <c r="C100" t="s">
        <v>12</v>
      </c>
      <c r="D100" t="str">
        <f>VLOOKUP(A100,[3]sales_teams!$A:$B,2,0)</f>
        <v>Rocco Neubert</v>
      </c>
      <c r="E100" t="str">
        <f>VLOOKUP(A100,[3]sales_teams!$A:$C,3,0)</f>
        <v>East</v>
      </c>
      <c r="F100">
        <f>VLOOKUP(B100,[1]accounts!$A:$D,4,0)</f>
        <v>1419.98</v>
      </c>
    </row>
    <row r="101" spans="1:6" x14ac:dyDescent="0.35">
      <c r="A101" t="s">
        <v>105</v>
      </c>
      <c r="B101" t="s">
        <v>199</v>
      </c>
      <c r="C101" t="s">
        <v>12</v>
      </c>
      <c r="D101" t="str">
        <f>VLOOKUP(A101,[3]sales_teams!$A:$B,2,0)</f>
        <v>Cara Losch</v>
      </c>
      <c r="E101" t="str">
        <f>VLOOKUP(A101,[3]sales_teams!$A:$C,3,0)</f>
        <v>East</v>
      </c>
      <c r="F101">
        <f>VLOOKUP(B101,[1]accounts!$A:$D,4,0)</f>
        <v>7708.38</v>
      </c>
    </row>
    <row r="102" spans="1:6" x14ac:dyDescent="0.35">
      <c r="A102" t="s">
        <v>95</v>
      </c>
      <c r="B102" t="s">
        <v>218</v>
      </c>
      <c r="C102" t="s">
        <v>12</v>
      </c>
      <c r="D102" t="str">
        <f>VLOOKUP(A102,[3]sales_teams!$A:$B,2,0)</f>
        <v>Summer Sewald</v>
      </c>
      <c r="E102" t="str">
        <f>VLOOKUP(A102,[3]sales_teams!$A:$C,3,0)</f>
        <v>West</v>
      </c>
      <c r="F102">
        <f>VLOOKUP(B102,[1]accounts!$A:$D,4,0)</f>
        <v>4.54</v>
      </c>
    </row>
    <row r="103" spans="1:6" x14ac:dyDescent="0.35">
      <c r="A103" t="s">
        <v>32</v>
      </c>
      <c r="B103" t="s">
        <v>140</v>
      </c>
      <c r="C103" t="s">
        <v>40</v>
      </c>
      <c r="D103" t="str">
        <f>VLOOKUP(A103,[3]sales_teams!$A:$B,2,0)</f>
        <v>Celia Rouche</v>
      </c>
      <c r="E103" t="str">
        <f>VLOOKUP(A103,[3]sales_teams!$A:$C,3,0)</f>
        <v>West</v>
      </c>
      <c r="F103">
        <f>VLOOKUP(B103,[1]accounts!$A:$D,4,0)</f>
        <v>355.23</v>
      </c>
    </row>
    <row r="104" spans="1:6" x14ac:dyDescent="0.35">
      <c r="A104" t="s">
        <v>57</v>
      </c>
      <c r="B104" t="s">
        <v>199</v>
      </c>
      <c r="C104" t="s">
        <v>12</v>
      </c>
      <c r="D104" t="str">
        <f>VLOOKUP(A104,[3]sales_teams!$A:$B,2,0)</f>
        <v>Celia Rouche</v>
      </c>
      <c r="E104" t="str">
        <f>VLOOKUP(A104,[3]sales_teams!$A:$C,3,0)</f>
        <v>West</v>
      </c>
      <c r="F104">
        <f>VLOOKUP(B104,[1]accounts!$A:$D,4,0)</f>
        <v>7708.38</v>
      </c>
    </row>
    <row r="105" spans="1:6" x14ac:dyDescent="0.35">
      <c r="A105" t="s">
        <v>88</v>
      </c>
      <c r="B105" t="s">
        <v>222</v>
      </c>
      <c r="C105" t="s">
        <v>12</v>
      </c>
      <c r="D105" t="str">
        <f>VLOOKUP(A105,[3]sales_teams!$A:$B,2,0)</f>
        <v>Cara Losch</v>
      </c>
      <c r="E105" t="str">
        <f>VLOOKUP(A105,[3]sales_teams!$A:$C,3,0)</f>
        <v>East</v>
      </c>
      <c r="F105">
        <f>VLOOKUP(B105,[1]accounts!$A:$D,4,0)</f>
        <v>665.06</v>
      </c>
    </row>
    <row r="106" spans="1:6" x14ac:dyDescent="0.35">
      <c r="A106" t="s">
        <v>23</v>
      </c>
      <c r="B106" t="s">
        <v>224</v>
      </c>
      <c r="C106" t="s">
        <v>12</v>
      </c>
      <c r="D106" t="str">
        <f>VLOOKUP(A106,[3]sales_teams!$A:$B,2,0)</f>
        <v>Summer Sewald</v>
      </c>
      <c r="E106" t="str">
        <f>VLOOKUP(A106,[3]sales_teams!$A:$C,3,0)</f>
        <v>West</v>
      </c>
      <c r="F106">
        <f>VLOOKUP(B106,[1]accounts!$A:$D,4,0)</f>
        <v>587.72</v>
      </c>
    </row>
    <row r="107" spans="1:6" x14ac:dyDescent="0.35">
      <c r="A107" t="s">
        <v>23</v>
      </c>
      <c r="B107" t="s">
        <v>24</v>
      </c>
      <c r="C107" t="s">
        <v>12</v>
      </c>
      <c r="D107" t="str">
        <f>VLOOKUP(A107,[3]sales_teams!$A:$B,2,0)</f>
        <v>Summer Sewald</v>
      </c>
      <c r="E107" t="str">
        <f>VLOOKUP(A107,[3]sales_teams!$A:$C,3,0)</f>
        <v>West</v>
      </c>
      <c r="F107">
        <f>VLOOKUP(B107,[1]accounts!$A:$D,4,0)</f>
        <v>792.46</v>
      </c>
    </row>
    <row r="108" spans="1:6" x14ac:dyDescent="0.35">
      <c r="A108" t="s">
        <v>14</v>
      </c>
      <c r="B108" t="s">
        <v>45</v>
      </c>
      <c r="C108" t="s">
        <v>12</v>
      </c>
      <c r="D108" t="str">
        <f>VLOOKUP(A108,[3]sales_teams!$A:$B,2,0)</f>
        <v>Melvin Marxen</v>
      </c>
      <c r="E108" t="str">
        <f>VLOOKUP(A108,[3]sales_teams!$A:$C,3,0)</f>
        <v>Central</v>
      </c>
      <c r="F108">
        <f>VLOOKUP(B108,[1]accounts!$A:$D,4,0)</f>
        <v>894.33</v>
      </c>
    </row>
    <row r="109" spans="1:6" x14ac:dyDescent="0.35">
      <c r="A109" t="s">
        <v>95</v>
      </c>
      <c r="B109" t="s">
        <v>59</v>
      </c>
      <c r="C109" t="s">
        <v>12</v>
      </c>
      <c r="D109" t="str">
        <f>VLOOKUP(A109,[3]sales_teams!$A:$B,2,0)</f>
        <v>Summer Sewald</v>
      </c>
      <c r="E109" t="str">
        <f>VLOOKUP(A109,[3]sales_teams!$A:$C,3,0)</f>
        <v>West</v>
      </c>
      <c r="F109">
        <f>VLOOKUP(B109,[1]accounts!$A:$D,4,0)</f>
        <v>6354.87</v>
      </c>
    </row>
    <row r="110" spans="1:6" x14ac:dyDescent="0.35">
      <c r="A110" t="s">
        <v>51</v>
      </c>
      <c r="B110" t="s">
        <v>24</v>
      </c>
      <c r="C110" t="s">
        <v>12</v>
      </c>
      <c r="D110" t="str">
        <f>VLOOKUP(A110,[3]sales_teams!$A:$B,2,0)</f>
        <v>Summer Sewald</v>
      </c>
      <c r="E110" t="str">
        <f>VLOOKUP(A110,[3]sales_teams!$A:$C,3,0)</f>
        <v>West</v>
      </c>
      <c r="F110">
        <f>VLOOKUP(B110,[1]accounts!$A:$D,4,0)</f>
        <v>792.46</v>
      </c>
    </row>
    <row r="111" spans="1:6" x14ac:dyDescent="0.35">
      <c r="A111" t="s">
        <v>61</v>
      </c>
      <c r="B111" t="s">
        <v>111</v>
      </c>
      <c r="C111" t="s">
        <v>12</v>
      </c>
      <c r="D111" t="str">
        <f>VLOOKUP(A111,[3]sales_teams!$A:$B,2,0)</f>
        <v>Dustin Brinkmann</v>
      </c>
      <c r="E111" t="str">
        <f>VLOOKUP(A111,[3]sales_teams!$A:$C,3,0)</f>
        <v>Central</v>
      </c>
      <c r="F111">
        <f>VLOOKUP(B111,[1]accounts!$A:$D,4,0)</f>
        <v>1698.2</v>
      </c>
    </row>
    <row r="112" spans="1:6" x14ac:dyDescent="0.35">
      <c r="A112" t="s">
        <v>44</v>
      </c>
      <c r="B112" t="s">
        <v>231</v>
      </c>
      <c r="C112" t="s">
        <v>12</v>
      </c>
      <c r="D112" t="str">
        <f>VLOOKUP(A112,[3]sales_teams!$A:$B,2,0)</f>
        <v>Melvin Marxen</v>
      </c>
      <c r="E112" t="str">
        <f>VLOOKUP(A112,[3]sales_teams!$A:$C,3,0)</f>
        <v>Central</v>
      </c>
      <c r="F112">
        <f>VLOOKUP(B112,[1]accounts!$A:$D,4,0)</f>
        <v>45.39</v>
      </c>
    </row>
    <row r="113" spans="1:6" x14ac:dyDescent="0.35">
      <c r="A113" t="s">
        <v>133</v>
      </c>
      <c r="B113" t="s">
        <v>27</v>
      </c>
      <c r="C113" t="s">
        <v>46</v>
      </c>
      <c r="D113" t="str">
        <f>VLOOKUP(A113,[3]sales_teams!$A:$B,2,0)</f>
        <v>Dustin Brinkmann</v>
      </c>
      <c r="E113" t="str">
        <f>VLOOKUP(A113,[3]sales_teams!$A:$C,3,0)</f>
        <v>Central</v>
      </c>
      <c r="F113">
        <f>VLOOKUP(B113,[1]accounts!$A:$D,4,0)</f>
        <v>3922.42</v>
      </c>
    </row>
    <row r="114" spans="1:6" x14ac:dyDescent="0.35">
      <c r="A114" t="s">
        <v>133</v>
      </c>
      <c r="B114" t="s">
        <v>135</v>
      </c>
      <c r="C114" t="s">
        <v>12</v>
      </c>
      <c r="D114" t="str">
        <f>VLOOKUP(A114,[3]sales_teams!$A:$B,2,0)</f>
        <v>Dustin Brinkmann</v>
      </c>
      <c r="E114" t="str">
        <f>VLOOKUP(A114,[3]sales_teams!$A:$C,3,0)</f>
        <v>Central</v>
      </c>
      <c r="F114">
        <f>VLOOKUP(B114,[1]accounts!$A:$D,4,0)</f>
        <v>2819.5</v>
      </c>
    </row>
    <row r="115" spans="1:6" x14ac:dyDescent="0.35">
      <c r="A115" t="s">
        <v>102</v>
      </c>
      <c r="B115" t="s">
        <v>215</v>
      </c>
      <c r="C115" t="s">
        <v>12</v>
      </c>
      <c r="D115" t="str">
        <f>VLOOKUP(A115,[3]sales_teams!$A:$B,2,0)</f>
        <v>Cara Losch</v>
      </c>
      <c r="E115" t="str">
        <f>VLOOKUP(A115,[3]sales_teams!$A:$C,3,0)</f>
        <v>East</v>
      </c>
      <c r="F115">
        <f>VLOOKUP(B115,[1]accounts!$A:$D,4,0)</f>
        <v>1419.98</v>
      </c>
    </row>
    <row r="116" spans="1:6" x14ac:dyDescent="0.35">
      <c r="A116" t="s">
        <v>118</v>
      </c>
      <c r="B116" t="s">
        <v>89</v>
      </c>
      <c r="C116" t="s">
        <v>12</v>
      </c>
      <c r="D116" t="str">
        <f>VLOOKUP(A116,[3]sales_teams!$A:$B,2,0)</f>
        <v>Rocco Neubert</v>
      </c>
      <c r="E116" t="str">
        <f>VLOOKUP(A116,[3]sales_teams!$A:$C,3,0)</f>
        <v>East</v>
      </c>
      <c r="F116">
        <f>VLOOKUP(B116,[1]accounts!$A:$D,4,0)</f>
        <v>4478.47</v>
      </c>
    </row>
    <row r="117" spans="1:6" x14ac:dyDescent="0.35">
      <c r="A117" t="s">
        <v>73</v>
      </c>
      <c r="B117" t="s">
        <v>237</v>
      </c>
      <c r="C117" t="s">
        <v>12</v>
      </c>
      <c r="D117" t="str">
        <f>VLOOKUP(A117,[3]sales_teams!$A:$B,2,0)</f>
        <v>Cara Losch</v>
      </c>
      <c r="E117" t="str">
        <f>VLOOKUP(A117,[3]sales_teams!$A:$C,3,0)</f>
        <v>East</v>
      </c>
      <c r="F117">
        <f>VLOOKUP(B117,[1]accounts!$A:$D,4,0)</f>
        <v>2520.83</v>
      </c>
    </row>
    <row r="118" spans="1:6" x14ac:dyDescent="0.35">
      <c r="A118" t="s">
        <v>26</v>
      </c>
      <c r="B118" t="s">
        <v>91</v>
      </c>
      <c r="C118" t="s">
        <v>46</v>
      </c>
      <c r="D118" t="str">
        <f>VLOOKUP(A118,[3]sales_teams!$A:$B,2,0)</f>
        <v>Dustin Brinkmann</v>
      </c>
      <c r="E118" t="str">
        <f>VLOOKUP(A118,[3]sales_teams!$A:$C,3,0)</f>
        <v>Central</v>
      </c>
      <c r="F118">
        <f>VLOOKUP(B118,[1]accounts!$A:$D,4,0)</f>
        <v>2173.98</v>
      </c>
    </row>
    <row r="119" spans="1:6" x14ac:dyDescent="0.35">
      <c r="A119" t="s">
        <v>118</v>
      </c>
      <c r="B119" t="s">
        <v>240</v>
      </c>
      <c r="C119" t="s">
        <v>12</v>
      </c>
      <c r="D119" t="str">
        <f>VLOOKUP(A119,[3]sales_teams!$A:$B,2,0)</f>
        <v>Rocco Neubert</v>
      </c>
      <c r="E119" t="str">
        <f>VLOOKUP(A119,[3]sales_teams!$A:$C,3,0)</f>
        <v>East</v>
      </c>
      <c r="F119">
        <f>VLOOKUP(B119,[1]accounts!$A:$D,4,0)</f>
        <v>6395.05</v>
      </c>
    </row>
    <row r="120" spans="1:6" x14ac:dyDescent="0.35">
      <c r="A120" t="s">
        <v>164</v>
      </c>
      <c r="B120" t="s">
        <v>237</v>
      </c>
      <c r="C120" t="s">
        <v>12</v>
      </c>
      <c r="D120" t="str">
        <f>VLOOKUP(A120,[3]sales_teams!$A:$B,2,0)</f>
        <v>Cara Losch</v>
      </c>
      <c r="E120" t="str">
        <f>VLOOKUP(A120,[3]sales_teams!$A:$C,3,0)</f>
        <v>East</v>
      </c>
      <c r="F120">
        <f>VLOOKUP(B120,[1]accounts!$A:$D,4,0)</f>
        <v>2520.83</v>
      </c>
    </row>
    <row r="121" spans="1:6" x14ac:dyDescent="0.35">
      <c r="A121" t="s">
        <v>164</v>
      </c>
      <c r="B121" t="s">
        <v>199</v>
      </c>
      <c r="C121" t="s">
        <v>12</v>
      </c>
      <c r="D121" t="str">
        <f>VLOOKUP(A121,[3]sales_teams!$A:$B,2,0)</f>
        <v>Cara Losch</v>
      </c>
      <c r="E121" t="str">
        <f>VLOOKUP(A121,[3]sales_teams!$A:$C,3,0)</f>
        <v>East</v>
      </c>
      <c r="F121">
        <f>VLOOKUP(B121,[1]accounts!$A:$D,4,0)</f>
        <v>7708.38</v>
      </c>
    </row>
    <row r="122" spans="1:6" x14ac:dyDescent="0.35">
      <c r="A122" t="s">
        <v>14</v>
      </c>
      <c r="B122" t="s">
        <v>197</v>
      </c>
      <c r="C122" t="s">
        <v>12</v>
      </c>
      <c r="D122" t="str">
        <f>VLOOKUP(A122,[3]sales_teams!$A:$B,2,0)</f>
        <v>Melvin Marxen</v>
      </c>
      <c r="E122" t="str">
        <f>VLOOKUP(A122,[3]sales_teams!$A:$C,3,0)</f>
        <v>Central</v>
      </c>
      <c r="F122">
        <f>VLOOKUP(B122,[1]accounts!$A:$D,4,0)</f>
        <v>4618</v>
      </c>
    </row>
    <row r="123" spans="1:6" x14ac:dyDescent="0.35">
      <c r="A123" t="s">
        <v>133</v>
      </c>
      <c r="B123" t="s">
        <v>129</v>
      </c>
      <c r="C123" t="s">
        <v>46</v>
      </c>
      <c r="D123" t="str">
        <f>VLOOKUP(A123,[3]sales_teams!$A:$B,2,0)</f>
        <v>Dustin Brinkmann</v>
      </c>
      <c r="E123" t="str">
        <f>VLOOKUP(A123,[3]sales_teams!$A:$C,3,0)</f>
        <v>Central</v>
      </c>
      <c r="F123">
        <f>VLOOKUP(B123,[1]accounts!$A:$D,4,0)</f>
        <v>1102.43</v>
      </c>
    </row>
    <row r="124" spans="1:6" x14ac:dyDescent="0.35">
      <c r="A124" t="s">
        <v>35</v>
      </c>
      <c r="B124" t="s">
        <v>11</v>
      </c>
      <c r="C124" t="s">
        <v>12</v>
      </c>
      <c r="D124" t="str">
        <f>VLOOKUP(A124,[3]sales_teams!$A:$B,2,0)</f>
        <v>Melvin Marxen</v>
      </c>
      <c r="E124" t="str">
        <f>VLOOKUP(A124,[3]sales_teams!$A:$C,3,0)</f>
        <v>Central</v>
      </c>
      <c r="F124">
        <f>VLOOKUP(B124,[1]accounts!$A:$D,4,0)</f>
        <v>718.62</v>
      </c>
    </row>
    <row r="125" spans="1:6" x14ac:dyDescent="0.35">
      <c r="A125" t="s">
        <v>29</v>
      </c>
      <c r="B125" t="s">
        <v>159</v>
      </c>
      <c r="C125" t="s">
        <v>12</v>
      </c>
      <c r="D125" t="str">
        <f>VLOOKUP(A125,[3]sales_teams!$A:$B,2,0)</f>
        <v>Celia Rouche</v>
      </c>
      <c r="E125" t="str">
        <f>VLOOKUP(A125,[3]sales_teams!$A:$C,3,0)</f>
        <v>West</v>
      </c>
      <c r="F125">
        <f>VLOOKUP(B125,[1]accounts!$A:$D,4,0)</f>
        <v>2871.35</v>
      </c>
    </row>
    <row r="126" spans="1:6" x14ac:dyDescent="0.35">
      <c r="A126" t="s">
        <v>14</v>
      </c>
      <c r="B126" t="s">
        <v>27</v>
      </c>
      <c r="C126" t="s">
        <v>12</v>
      </c>
      <c r="D126" t="str">
        <f>VLOOKUP(A126,[3]sales_teams!$A:$B,2,0)</f>
        <v>Melvin Marxen</v>
      </c>
      <c r="E126" t="str">
        <f>VLOOKUP(A126,[3]sales_teams!$A:$C,3,0)</f>
        <v>Central</v>
      </c>
      <c r="F126">
        <f>VLOOKUP(B126,[1]accounts!$A:$D,4,0)</f>
        <v>3922.42</v>
      </c>
    </row>
    <row r="127" spans="1:6" x14ac:dyDescent="0.35">
      <c r="A127" t="s">
        <v>54</v>
      </c>
      <c r="B127" t="s">
        <v>122</v>
      </c>
      <c r="C127" t="s">
        <v>12</v>
      </c>
      <c r="D127" t="str">
        <f>VLOOKUP(A127,[3]sales_teams!$A:$B,2,0)</f>
        <v>Celia Rouche</v>
      </c>
      <c r="E127" t="str">
        <f>VLOOKUP(A127,[3]sales_teams!$A:$C,3,0)</f>
        <v>West</v>
      </c>
      <c r="F127">
        <f>VLOOKUP(B127,[1]accounts!$A:$D,4,0)</f>
        <v>52.5</v>
      </c>
    </row>
    <row r="128" spans="1:6" x14ac:dyDescent="0.35">
      <c r="A128" t="s">
        <v>54</v>
      </c>
      <c r="B128" t="s">
        <v>52</v>
      </c>
      <c r="C128" t="s">
        <v>12</v>
      </c>
      <c r="D128" t="str">
        <f>VLOOKUP(A128,[3]sales_teams!$A:$B,2,0)</f>
        <v>Celia Rouche</v>
      </c>
      <c r="E128" t="str">
        <f>VLOOKUP(A128,[3]sales_teams!$A:$C,3,0)</f>
        <v>West</v>
      </c>
      <c r="F128">
        <f>VLOOKUP(B128,[1]accounts!$A:$D,4,0)</f>
        <v>1699.85</v>
      </c>
    </row>
    <row r="129" spans="1:6" x14ac:dyDescent="0.35">
      <c r="A129" t="s">
        <v>54</v>
      </c>
      <c r="B129" t="s">
        <v>157</v>
      </c>
      <c r="C129" t="s">
        <v>12</v>
      </c>
      <c r="D129" t="str">
        <f>VLOOKUP(A129,[3]sales_teams!$A:$B,2,0)</f>
        <v>Celia Rouche</v>
      </c>
      <c r="E129" t="str">
        <f>VLOOKUP(A129,[3]sales_teams!$A:$C,3,0)</f>
        <v>West</v>
      </c>
      <c r="F129">
        <f>VLOOKUP(B129,[1]accounts!$A:$D,4,0)</f>
        <v>405.59</v>
      </c>
    </row>
    <row r="130" spans="1:6" x14ac:dyDescent="0.35">
      <c r="A130" t="s">
        <v>252</v>
      </c>
      <c r="B130" t="s">
        <v>187</v>
      </c>
      <c r="C130" t="s">
        <v>12</v>
      </c>
      <c r="D130" t="str">
        <f>VLOOKUP(A130,[3]sales_teams!$A:$B,2,0)</f>
        <v>Melvin Marxen</v>
      </c>
      <c r="E130" t="str">
        <f>VLOOKUP(A130,[3]sales_teams!$A:$C,3,0)</f>
        <v>Central</v>
      </c>
      <c r="F130">
        <f>VLOOKUP(B130,[1]accounts!$A:$D,4,0)</f>
        <v>291.27</v>
      </c>
    </row>
    <row r="131" spans="1:6" x14ac:dyDescent="0.35">
      <c r="A131" t="s">
        <v>95</v>
      </c>
      <c r="B131" t="s">
        <v>33</v>
      </c>
      <c r="C131" t="s">
        <v>12</v>
      </c>
      <c r="D131" t="str">
        <f>VLOOKUP(A131,[3]sales_teams!$A:$B,2,0)</f>
        <v>Summer Sewald</v>
      </c>
      <c r="E131" t="str">
        <f>VLOOKUP(A131,[3]sales_teams!$A:$C,3,0)</f>
        <v>West</v>
      </c>
      <c r="F131">
        <f>VLOOKUP(B131,[1]accounts!$A:$D,4,0)</f>
        <v>4269.8999999999996</v>
      </c>
    </row>
    <row r="132" spans="1:6" x14ac:dyDescent="0.35">
      <c r="A132" t="s">
        <v>9</v>
      </c>
      <c r="B132" t="s">
        <v>62</v>
      </c>
      <c r="C132" t="s">
        <v>12</v>
      </c>
      <c r="D132" t="str">
        <f>VLOOKUP(A132,[3]sales_teams!$A:$B,2,0)</f>
        <v>Dustin Brinkmann</v>
      </c>
      <c r="E132" t="str">
        <f>VLOOKUP(A132,[3]sales_teams!$A:$C,3,0)</f>
        <v>Central</v>
      </c>
      <c r="F132">
        <f>VLOOKUP(B132,[1]accounts!$A:$D,4,0)</f>
        <v>5266.09</v>
      </c>
    </row>
    <row r="133" spans="1:6" x14ac:dyDescent="0.35">
      <c r="A133" t="s">
        <v>61</v>
      </c>
      <c r="B133" t="s">
        <v>135</v>
      </c>
      <c r="C133" t="s">
        <v>12</v>
      </c>
      <c r="D133" t="str">
        <f>VLOOKUP(A133,[3]sales_teams!$A:$B,2,0)</f>
        <v>Dustin Brinkmann</v>
      </c>
      <c r="E133" t="str">
        <f>VLOOKUP(A133,[3]sales_teams!$A:$C,3,0)</f>
        <v>Central</v>
      </c>
      <c r="F133">
        <f>VLOOKUP(B133,[1]accounts!$A:$D,4,0)</f>
        <v>2819.5</v>
      </c>
    </row>
    <row r="134" spans="1:6" x14ac:dyDescent="0.35">
      <c r="A134" t="s">
        <v>29</v>
      </c>
      <c r="B134" t="s">
        <v>168</v>
      </c>
      <c r="C134" t="s">
        <v>12</v>
      </c>
      <c r="D134" t="str">
        <f>VLOOKUP(A134,[3]sales_teams!$A:$B,2,0)</f>
        <v>Celia Rouche</v>
      </c>
      <c r="E134" t="str">
        <f>VLOOKUP(A134,[3]sales_teams!$A:$C,3,0)</f>
        <v>West</v>
      </c>
      <c r="F134">
        <f>VLOOKUP(B134,[1]accounts!$A:$D,4,0)</f>
        <v>349.81</v>
      </c>
    </row>
    <row r="135" spans="1:6" x14ac:dyDescent="0.35">
      <c r="A135" t="s">
        <v>14</v>
      </c>
      <c r="B135" t="s">
        <v>197</v>
      </c>
      <c r="C135" t="s">
        <v>46</v>
      </c>
      <c r="D135" t="str">
        <f>VLOOKUP(A135,[3]sales_teams!$A:$B,2,0)</f>
        <v>Melvin Marxen</v>
      </c>
      <c r="E135" t="str">
        <f>VLOOKUP(A135,[3]sales_teams!$A:$C,3,0)</f>
        <v>Central</v>
      </c>
      <c r="F135">
        <f>VLOOKUP(B135,[1]accounts!$A:$D,4,0)</f>
        <v>4618</v>
      </c>
    </row>
    <row r="136" spans="1:6" x14ac:dyDescent="0.35">
      <c r="A136" t="s">
        <v>14</v>
      </c>
      <c r="B136" t="s">
        <v>135</v>
      </c>
      <c r="C136" t="s">
        <v>46</v>
      </c>
      <c r="D136" t="str">
        <f>VLOOKUP(A136,[3]sales_teams!$A:$B,2,0)</f>
        <v>Melvin Marxen</v>
      </c>
      <c r="E136" t="str">
        <f>VLOOKUP(A136,[3]sales_teams!$A:$C,3,0)</f>
        <v>Central</v>
      </c>
      <c r="F136">
        <f>VLOOKUP(B136,[1]accounts!$A:$D,4,0)</f>
        <v>2819.5</v>
      </c>
    </row>
    <row r="137" spans="1:6" x14ac:dyDescent="0.35">
      <c r="A137" t="s">
        <v>14</v>
      </c>
      <c r="B137" t="s">
        <v>213</v>
      </c>
      <c r="C137" t="s">
        <v>12</v>
      </c>
      <c r="D137" t="str">
        <f>VLOOKUP(A137,[3]sales_teams!$A:$B,2,0)</f>
        <v>Melvin Marxen</v>
      </c>
      <c r="E137" t="str">
        <f>VLOOKUP(A137,[3]sales_teams!$A:$C,3,0)</f>
        <v>Central</v>
      </c>
      <c r="F137">
        <f>VLOOKUP(B137,[1]accounts!$A:$D,4,0)</f>
        <v>1223.72</v>
      </c>
    </row>
    <row r="138" spans="1:6" x14ac:dyDescent="0.35">
      <c r="A138" t="s">
        <v>14</v>
      </c>
      <c r="B138" t="s">
        <v>151</v>
      </c>
      <c r="C138" t="s">
        <v>12</v>
      </c>
      <c r="D138" t="str">
        <f>VLOOKUP(A138,[3]sales_teams!$A:$B,2,0)</f>
        <v>Melvin Marxen</v>
      </c>
      <c r="E138" t="str">
        <f>VLOOKUP(A138,[3]sales_teams!$A:$C,3,0)</f>
        <v>Central</v>
      </c>
      <c r="F138">
        <f>VLOOKUP(B138,[1]accounts!$A:$D,4,0)</f>
        <v>2938.67</v>
      </c>
    </row>
    <row r="139" spans="1:6" x14ac:dyDescent="0.35">
      <c r="A139" t="s">
        <v>9</v>
      </c>
      <c r="B139" t="s">
        <v>197</v>
      </c>
      <c r="C139" t="s">
        <v>46</v>
      </c>
      <c r="D139" t="str">
        <f>VLOOKUP(A139,[3]sales_teams!$A:$B,2,0)</f>
        <v>Dustin Brinkmann</v>
      </c>
      <c r="E139" t="str">
        <f>VLOOKUP(A139,[3]sales_teams!$A:$C,3,0)</f>
        <v>Central</v>
      </c>
      <c r="F139">
        <f>VLOOKUP(B139,[1]accounts!$A:$D,4,0)</f>
        <v>4618</v>
      </c>
    </row>
    <row r="140" spans="1:6" x14ac:dyDescent="0.35">
      <c r="A140" t="s">
        <v>97</v>
      </c>
      <c r="B140" t="s">
        <v>209</v>
      </c>
      <c r="C140" t="s">
        <v>12</v>
      </c>
      <c r="D140" t="str">
        <f>VLOOKUP(A140,[3]sales_teams!$A:$B,2,0)</f>
        <v>Rocco Neubert</v>
      </c>
      <c r="E140" t="str">
        <f>VLOOKUP(A140,[3]sales_teams!$A:$C,3,0)</f>
        <v>East</v>
      </c>
      <c r="F140">
        <f>VLOOKUP(B140,[1]accounts!$A:$D,4,0)</f>
        <v>1712.68</v>
      </c>
    </row>
    <row r="141" spans="1:6" x14ac:dyDescent="0.35">
      <c r="A141" t="s">
        <v>29</v>
      </c>
      <c r="B141" t="s">
        <v>93</v>
      </c>
      <c r="C141" t="s">
        <v>46</v>
      </c>
      <c r="D141" t="str">
        <f>VLOOKUP(A141,[3]sales_teams!$A:$B,2,0)</f>
        <v>Celia Rouche</v>
      </c>
      <c r="E141" t="str">
        <f>VLOOKUP(A141,[3]sales_teams!$A:$C,3,0)</f>
        <v>West</v>
      </c>
      <c r="F141">
        <f>VLOOKUP(B141,[1]accounts!$A:$D,4,0)</f>
        <v>7537.24</v>
      </c>
    </row>
    <row r="142" spans="1:6" x14ac:dyDescent="0.35">
      <c r="A142" t="s">
        <v>164</v>
      </c>
      <c r="B142" t="s">
        <v>240</v>
      </c>
      <c r="C142" t="s">
        <v>12</v>
      </c>
      <c r="D142" t="str">
        <f>VLOOKUP(A142,[3]sales_teams!$A:$B,2,0)</f>
        <v>Cara Losch</v>
      </c>
      <c r="E142" t="str">
        <f>VLOOKUP(A142,[3]sales_teams!$A:$C,3,0)</f>
        <v>East</v>
      </c>
      <c r="F142">
        <f>VLOOKUP(B142,[1]accounts!$A:$D,4,0)</f>
        <v>6395.05</v>
      </c>
    </row>
    <row r="143" spans="1:6" x14ac:dyDescent="0.35">
      <c r="A143" t="s">
        <v>14</v>
      </c>
      <c r="B143" t="s">
        <v>218</v>
      </c>
      <c r="C143" t="s">
        <v>46</v>
      </c>
      <c r="D143" t="str">
        <f>VLOOKUP(A143,[3]sales_teams!$A:$B,2,0)</f>
        <v>Melvin Marxen</v>
      </c>
      <c r="E143" t="str">
        <f>VLOOKUP(A143,[3]sales_teams!$A:$C,3,0)</f>
        <v>Central</v>
      </c>
      <c r="F143">
        <f>VLOOKUP(B143,[1]accounts!$A:$D,4,0)</f>
        <v>4.54</v>
      </c>
    </row>
    <row r="144" spans="1:6" x14ac:dyDescent="0.35">
      <c r="A144" t="s">
        <v>14</v>
      </c>
      <c r="B144" t="s">
        <v>27</v>
      </c>
      <c r="C144" t="s">
        <v>12</v>
      </c>
      <c r="D144" t="str">
        <f>VLOOKUP(A144,[3]sales_teams!$A:$B,2,0)</f>
        <v>Melvin Marxen</v>
      </c>
      <c r="E144" t="str">
        <f>VLOOKUP(A144,[3]sales_teams!$A:$C,3,0)</f>
        <v>Central</v>
      </c>
      <c r="F144">
        <f>VLOOKUP(B144,[1]accounts!$A:$D,4,0)</f>
        <v>3922.42</v>
      </c>
    </row>
    <row r="145" spans="1:6" x14ac:dyDescent="0.35">
      <c r="A145" t="s">
        <v>44</v>
      </c>
      <c r="B145" t="s">
        <v>11</v>
      </c>
      <c r="C145" t="s">
        <v>12</v>
      </c>
      <c r="D145" t="str">
        <f>VLOOKUP(A145,[3]sales_teams!$A:$B,2,0)</f>
        <v>Melvin Marxen</v>
      </c>
      <c r="E145" t="str">
        <f>VLOOKUP(A145,[3]sales_teams!$A:$C,3,0)</f>
        <v>Central</v>
      </c>
      <c r="F145">
        <f>VLOOKUP(B145,[1]accounts!$A:$D,4,0)</f>
        <v>718.62</v>
      </c>
    </row>
    <row r="146" spans="1:6" x14ac:dyDescent="0.35">
      <c r="A146" t="s">
        <v>38</v>
      </c>
      <c r="B146" t="s">
        <v>224</v>
      </c>
      <c r="C146" t="s">
        <v>12</v>
      </c>
      <c r="D146" t="str">
        <f>VLOOKUP(A146,[3]sales_teams!$A:$B,2,0)</f>
        <v>Summer Sewald</v>
      </c>
      <c r="E146" t="str">
        <f>VLOOKUP(A146,[3]sales_teams!$A:$C,3,0)</f>
        <v>West</v>
      </c>
      <c r="F146">
        <f>VLOOKUP(B146,[1]accounts!$A:$D,4,0)</f>
        <v>587.72</v>
      </c>
    </row>
    <row r="147" spans="1:6" x14ac:dyDescent="0.35">
      <c r="A147" t="s">
        <v>78</v>
      </c>
      <c r="B147" t="s">
        <v>93</v>
      </c>
      <c r="C147" t="s">
        <v>12</v>
      </c>
      <c r="D147" t="str">
        <f>VLOOKUP(A147,[3]sales_teams!$A:$B,2,0)</f>
        <v>Summer Sewald</v>
      </c>
      <c r="E147" t="str">
        <f>VLOOKUP(A147,[3]sales_teams!$A:$C,3,0)</f>
        <v>West</v>
      </c>
      <c r="F147">
        <f>VLOOKUP(B147,[1]accounts!$A:$D,4,0)</f>
        <v>7537.24</v>
      </c>
    </row>
    <row r="148" spans="1:6" x14ac:dyDescent="0.35">
      <c r="A148" t="s">
        <v>116</v>
      </c>
      <c r="B148" t="s">
        <v>151</v>
      </c>
      <c r="C148" t="s">
        <v>12</v>
      </c>
      <c r="D148" t="str">
        <f>VLOOKUP(A148,[3]sales_teams!$A:$B,2,0)</f>
        <v>Melvin Marxen</v>
      </c>
      <c r="E148" t="str">
        <f>VLOOKUP(A148,[3]sales_teams!$A:$C,3,0)</f>
        <v>Central</v>
      </c>
      <c r="F148">
        <f>VLOOKUP(B148,[1]accounts!$A:$D,4,0)</f>
        <v>2938.67</v>
      </c>
    </row>
    <row r="149" spans="1:6" x14ac:dyDescent="0.35">
      <c r="A149" t="s">
        <v>51</v>
      </c>
      <c r="B149" t="s">
        <v>273</v>
      </c>
      <c r="C149" t="s">
        <v>12</v>
      </c>
      <c r="D149" t="str">
        <f>VLOOKUP(A149,[3]sales_teams!$A:$B,2,0)</f>
        <v>Summer Sewald</v>
      </c>
      <c r="E149" t="str">
        <f>VLOOKUP(A149,[3]sales_teams!$A:$C,3,0)</f>
        <v>West</v>
      </c>
      <c r="F149">
        <f>VLOOKUP(B149,[1]accounts!$A:$D,4,0)</f>
        <v>2214.94</v>
      </c>
    </row>
    <row r="150" spans="1:6" x14ac:dyDescent="0.35">
      <c r="A150" t="s">
        <v>139</v>
      </c>
      <c r="B150" t="s">
        <v>209</v>
      </c>
      <c r="C150" t="s">
        <v>12</v>
      </c>
      <c r="D150" t="str">
        <f>VLOOKUP(A150,[3]sales_teams!$A:$B,2,0)</f>
        <v>Rocco Neubert</v>
      </c>
      <c r="E150" t="str">
        <f>VLOOKUP(A150,[3]sales_teams!$A:$C,3,0)</f>
        <v>East</v>
      </c>
      <c r="F150">
        <f>VLOOKUP(B150,[1]accounts!$A:$D,4,0)</f>
        <v>1712.68</v>
      </c>
    </row>
    <row r="151" spans="1:6" x14ac:dyDescent="0.35">
      <c r="A151" t="s">
        <v>118</v>
      </c>
      <c r="B151" t="s">
        <v>177</v>
      </c>
      <c r="C151" t="s">
        <v>12</v>
      </c>
      <c r="D151" t="str">
        <f>VLOOKUP(A151,[3]sales_teams!$A:$B,2,0)</f>
        <v>Rocco Neubert</v>
      </c>
      <c r="E151" t="str">
        <f>VLOOKUP(A151,[3]sales_teams!$A:$C,3,0)</f>
        <v>East</v>
      </c>
      <c r="F151">
        <f>VLOOKUP(B151,[1]accounts!$A:$D,4,0)</f>
        <v>882.12</v>
      </c>
    </row>
    <row r="152" spans="1:6" x14ac:dyDescent="0.35">
      <c r="A152" t="s">
        <v>142</v>
      </c>
      <c r="B152" t="s">
        <v>278</v>
      </c>
      <c r="C152" t="s">
        <v>12</v>
      </c>
      <c r="D152" t="str">
        <f>VLOOKUP(A152,[3]sales_teams!$A:$B,2,0)</f>
        <v>Rocco Neubert</v>
      </c>
      <c r="E152" t="str">
        <f>VLOOKUP(A152,[3]sales_teams!$A:$C,3,0)</f>
        <v>East</v>
      </c>
      <c r="F152">
        <f>VLOOKUP(B152,[1]accounts!$A:$D,4,0)</f>
        <v>2261.0500000000002</v>
      </c>
    </row>
    <row r="153" spans="1:6" x14ac:dyDescent="0.35">
      <c r="A153" t="s">
        <v>51</v>
      </c>
      <c r="B153" t="s">
        <v>184</v>
      </c>
      <c r="C153" t="s">
        <v>12</v>
      </c>
      <c r="D153" t="str">
        <f>VLOOKUP(A153,[3]sales_teams!$A:$B,2,0)</f>
        <v>Summer Sewald</v>
      </c>
      <c r="E153" t="str">
        <f>VLOOKUP(A153,[3]sales_teams!$A:$C,3,0)</f>
        <v>West</v>
      </c>
      <c r="F153">
        <f>VLOOKUP(B153,[1]accounts!$A:$D,4,0)</f>
        <v>1618.89</v>
      </c>
    </row>
    <row r="154" spans="1:6" x14ac:dyDescent="0.35">
      <c r="A154" t="s">
        <v>133</v>
      </c>
      <c r="B154" t="s">
        <v>21</v>
      </c>
      <c r="C154" t="s">
        <v>12</v>
      </c>
      <c r="D154" t="str">
        <f>VLOOKUP(A154,[3]sales_teams!$A:$B,2,0)</f>
        <v>Dustin Brinkmann</v>
      </c>
      <c r="E154" t="str">
        <f>VLOOKUP(A154,[3]sales_teams!$A:$C,3,0)</f>
        <v>Central</v>
      </c>
      <c r="F154">
        <f>VLOOKUP(B154,[1]accounts!$A:$D,4,0)</f>
        <v>2714.9</v>
      </c>
    </row>
    <row r="155" spans="1:6" x14ac:dyDescent="0.35">
      <c r="A155" t="s">
        <v>32</v>
      </c>
      <c r="B155" t="s">
        <v>168</v>
      </c>
      <c r="C155" t="s">
        <v>12</v>
      </c>
      <c r="D155" t="str">
        <f>VLOOKUP(A155,[3]sales_teams!$A:$B,2,0)</f>
        <v>Celia Rouche</v>
      </c>
      <c r="E155" t="str">
        <f>VLOOKUP(A155,[3]sales_teams!$A:$C,3,0)</f>
        <v>West</v>
      </c>
      <c r="F155">
        <f>VLOOKUP(B155,[1]accounts!$A:$D,4,0)</f>
        <v>349.81</v>
      </c>
    </row>
    <row r="156" spans="1:6" x14ac:dyDescent="0.35">
      <c r="A156" t="s">
        <v>23</v>
      </c>
      <c r="B156" t="s">
        <v>86</v>
      </c>
      <c r="C156" t="s">
        <v>12</v>
      </c>
      <c r="D156" t="str">
        <f>VLOOKUP(A156,[3]sales_teams!$A:$B,2,0)</f>
        <v>Summer Sewald</v>
      </c>
      <c r="E156" t="str">
        <f>VLOOKUP(A156,[3]sales_teams!$A:$C,3,0)</f>
        <v>West</v>
      </c>
      <c r="F156">
        <f>VLOOKUP(B156,[1]accounts!$A:$D,4,0)</f>
        <v>2741.37</v>
      </c>
    </row>
    <row r="157" spans="1:6" x14ac:dyDescent="0.35">
      <c r="A157" t="s">
        <v>118</v>
      </c>
      <c r="B157" t="s">
        <v>237</v>
      </c>
      <c r="C157" t="s">
        <v>12</v>
      </c>
      <c r="D157" t="str">
        <f>VLOOKUP(A157,[3]sales_teams!$A:$B,2,0)</f>
        <v>Rocco Neubert</v>
      </c>
      <c r="E157" t="str">
        <f>VLOOKUP(A157,[3]sales_teams!$A:$C,3,0)</f>
        <v>East</v>
      </c>
      <c r="F157">
        <f>VLOOKUP(B157,[1]accounts!$A:$D,4,0)</f>
        <v>2520.83</v>
      </c>
    </row>
    <row r="158" spans="1:6" x14ac:dyDescent="0.35">
      <c r="A158" t="s">
        <v>64</v>
      </c>
      <c r="B158" t="s">
        <v>215</v>
      </c>
      <c r="C158" t="s">
        <v>46</v>
      </c>
      <c r="D158" t="str">
        <f>VLOOKUP(A158,[3]sales_teams!$A:$B,2,0)</f>
        <v>Rocco Neubert</v>
      </c>
      <c r="E158" t="str">
        <f>VLOOKUP(A158,[3]sales_teams!$A:$C,3,0)</f>
        <v>East</v>
      </c>
      <c r="F158">
        <f>VLOOKUP(B158,[1]accounts!$A:$D,4,0)</f>
        <v>1419.98</v>
      </c>
    </row>
    <row r="159" spans="1:6" x14ac:dyDescent="0.35">
      <c r="A159" t="s">
        <v>64</v>
      </c>
      <c r="B159" t="s">
        <v>189</v>
      </c>
      <c r="C159" t="s">
        <v>12</v>
      </c>
      <c r="D159" t="str">
        <f>VLOOKUP(A159,[3]sales_teams!$A:$B,2,0)</f>
        <v>Rocco Neubert</v>
      </c>
      <c r="E159" t="str">
        <f>VLOOKUP(A159,[3]sales_teams!$A:$C,3,0)</f>
        <v>East</v>
      </c>
      <c r="F159">
        <f>VLOOKUP(B159,[1]accounts!$A:$D,4,0)</f>
        <v>2022.14</v>
      </c>
    </row>
    <row r="160" spans="1:6" x14ac:dyDescent="0.35">
      <c r="A160" t="s">
        <v>44</v>
      </c>
      <c r="B160" t="s">
        <v>91</v>
      </c>
      <c r="C160" t="s">
        <v>12</v>
      </c>
      <c r="D160" t="str">
        <f>VLOOKUP(A160,[3]sales_teams!$A:$B,2,0)</f>
        <v>Melvin Marxen</v>
      </c>
      <c r="E160" t="str">
        <f>VLOOKUP(A160,[3]sales_teams!$A:$C,3,0)</f>
        <v>Central</v>
      </c>
      <c r="F160">
        <f>VLOOKUP(B160,[1]accounts!$A:$D,4,0)</f>
        <v>2173.98</v>
      </c>
    </row>
    <row r="161" spans="1:6" x14ac:dyDescent="0.35">
      <c r="A161" t="s">
        <v>54</v>
      </c>
      <c r="B161" t="s">
        <v>30</v>
      </c>
      <c r="C161" t="s">
        <v>12</v>
      </c>
      <c r="D161" t="str">
        <f>VLOOKUP(A161,[3]sales_teams!$A:$B,2,0)</f>
        <v>Celia Rouche</v>
      </c>
      <c r="E161" t="str">
        <f>VLOOKUP(A161,[3]sales_teams!$A:$C,3,0)</f>
        <v>West</v>
      </c>
      <c r="F161">
        <f>VLOOKUP(B161,[1]accounts!$A:$D,4,0)</f>
        <v>1388.67</v>
      </c>
    </row>
    <row r="162" spans="1:6" x14ac:dyDescent="0.35">
      <c r="A162" t="s">
        <v>252</v>
      </c>
      <c r="B162" t="s">
        <v>151</v>
      </c>
      <c r="C162" t="s">
        <v>12</v>
      </c>
      <c r="D162" t="str">
        <f>VLOOKUP(A162,[3]sales_teams!$A:$B,2,0)</f>
        <v>Melvin Marxen</v>
      </c>
      <c r="E162" t="str">
        <f>VLOOKUP(A162,[3]sales_teams!$A:$C,3,0)</f>
        <v>Central</v>
      </c>
      <c r="F162">
        <f>VLOOKUP(B162,[1]accounts!$A:$D,4,0)</f>
        <v>2938.67</v>
      </c>
    </row>
    <row r="163" spans="1:6" x14ac:dyDescent="0.35">
      <c r="A163" t="s">
        <v>78</v>
      </c>
      <c r="B163" t="s">
        <v>55</v>
      </c>
      <c r="C163" t="s">
        <v>12</v>
      </c>
      <c r="D163" t="str">
        <f>VLOOKUP(A163,[3]sales_teams!$A:$B,2,0)</f>
        <v>Summer Sewald</v>
      </c>
      <c r="E163" t="str">
        <f>VLOOKUP(A163,[3]sales_teams!$A:$C,3,0)</f>
        <v>West</v>
      </c>
      <c r="F163">
        <f>VLOOKUP(B163,[1]accounts!$A:$D,4,0)</f>
        <v>2059.9</v>
      </c>
    </row>
    <row r="164" spans="1:6" x14ac:dyDescent="0.35">
      <c r="A164" t="s">
        <v>202</v>
      </c>
      <c r="B164" t="s">
        <v>16</v>
      </c>
      <c r="C164" t="s">
        <v>12</v>
      </c>
      <c r="D164" t="str">
        <f>VLOOKUP(A164,[3]sales_teams!$A:$B,2,0)</f>
        <v>Dustin Brinkmann</v>
      </c>
      <c r="E164" t="str">
        <f>VLOOKUP(A164,[3]sales_teams!$A:$C,3,0)</f>
        <v>Central</v>
      </c>
      <c r="F164">
        <f>VLOOKUP(B164,[1]accounts!$A:$D,4,0)</f>
        <v>3178.24</v>
      </c>
    </row>
    <row r="165" spans="1:6" x14ac:dyDescent="0.35">
      <c r="A165" t="s">
        <v>64</v>
      </c>
      <c r="B165" t="s">
        <v>111</v>
      </c>
      <c r="C165" t="s">
        <v>40</v>
      </c>
      <c r="D165" t="str">
        <f>VLOOKUP(A165,[3]sales_teams!$A:$B,2,0)</f>
        <v>Rocco Neubert</v>
      </c>
      <c r="E165" t="str">
        <f>VLOOKUP(A165,[3]sales_teams!$A:$C,3,0)</f>
        <v>East</v>
      </c>
      <c r="F165">
        <f>VLOOKUP(B165,[1]accounts!$A:$D,4,0)</f>
        <v>1698.2</v>
      </c>
    </row>
    <row r="166" spans="1:6" x14ac:dyDescent="0.35">
      <c r="A166" t="s">
        <v>142</v>
      </c>
      <c r="B166" t="s">
        <v>215</v>
      </c>
      <c r="C166" t="s">
        <v>12</v>
      </c>
      <c r="D166" t="str">
        <f>VLOOKUP(A166,[3]sales_teams!$A:$B,2,0)</f>
        <v>Rocco Neubert</v>
      </c>
      <c r="E166" t="str">
        <f>VLOOKUP(A166,[3]sales_teams!$A:$C,3,0)</f>
        <v>East</v>
      </c>
      <c r="F166">
        <f>VLOOKUP(B166,[1]accounts!$A:$D,4,0)</f>
        <v>1419.98</v>
      </c>
    </row>
    <row r="167" spans="1:6" x14ac:dyDescent="0.35">
      <c r="A167" t="s">
        <v>78</v>
      </c>
      <c r="B167" t="s">
        <v>273</v>
      </c>
      <c r="C167" t="s">
        <v>12</v>
      </c>
      <c r="D167" t="str">
        <f>VLOOKUP(A167,[3]sales_teams!$A:$B,2,0)</f>
        <v>Summer Sewald</v>
      </c>
      <c r="E167" t="str">
        <f>VLOOKUP(A167,[3]sales_teams!$A:$C,3,0)</f>
        <v>West</v>
      </c>
      <c r="F167">
        <f>VLOOKUP(B167,[1]accounts!$A:$D,4,0)</f>
        <v>2214.94</v>
      </c>
    </row>
    <row r="168" spans="1:6" x14ac:dyDescent="0.35">
      <c r="A168" t="s">
        <v>32</v>
      </c>
      <c r="B168" t="s">
        <v>79</v>
      </c>
      <c r="C168" t="s">
        <v>12</v>
      </c>
      <c r="D168" t="str">
        <f>VLOOKUP(A168,[3]sales_teams!$A:$B,2,0)</f>
        <v>Celia Rouche</v>
      </c>
      <c r="E168" t="str">
        <f>VLOOKUP(A168,[3]sales_teams!$A:$C,3,0)</f>
        <v>West</v>
      </c>
      <c r="F168">
        <f>VLOOKUP(B168,[1]accounts!$A:$D,4,0)</f>
        <v>324.19</v>
      </c>
    </row>
    <row r="169" spans="1:6" x14ac:dyDescent="0.35">
      <c r="A169" t="s">
        <v>97</v>
      </c>
      <c r="B169" t="s">
        <v>300</v>
      </c>
      <c r="C169" t="s">
        <v>12</v>
      </c>
      <c r="D169" t="str">
        <f>VLOOKUP(A169,[3]sales_teams!$A:$B,2,0)</f>
        <v>Rocco Neubert</v>
      </c>
      <c r="E169" t="str">
        <f>VLOOKUP(A169,[3]sales_teams!$A:$C,3,0)</f>
        <v>East</v>
      </c>
      <c r="F169">
        <f>VLOOKUP(B169,[1]accounts!$A:$D,4,0)</f>
        <v>71.12</v>
      </c>
    </row>
    <row r="170" spans="1:6" x14ac:dyDescent="0.35">
      <c r="A170" t="s">
        <v>29</v>
      </c>
      <c r="B170" t="s">
        <v>59</v>
      </c>
      <c r="C170" t="s">
        <v>12</v>
      </c>
      <c r="D170" t="str">
        <f>VLOOKUP(A170,[3]sales_teams!$A:$B,2,0)</f>
        <v>Celia Rouche</v>
      </c>
      <c r="E170" t="str">
        <f>VLOOKUP(A170,[3]sales_teams!$A:$C,3,0)</f>
        <v>West</v>
      </c>
      <c r="F170">
        <f>VLOOKUP(B170,[1]accounts!$A:$D,4,0)</f>
        <v>6354.87</v>
      </c>
    </row>
    <row r="171" spans="1:6" x14ac:dyDescent="0.35">
      <c r="A171" t="s">
        <v>26</v>
      </c>
      <c r="B171" t="s">
        <v>303</v>
      </c>
      <c r="C171" t="s">
        <v>46</v>
      </c>
      <c r="D171" t="str">
        <f>VLOOKUP(A171,[3]sales_teams!$A:$B,2,0)</f>
        <v>Dustin Brinkmann</v>
      </c>
      <c r="E171" t="str">
        <f>VLOOKUP(A171,[3]sales_teams!$A:$C,3,0)</f>
        <v>Central</v>
      </c>
      <c r="F171">
        <f>VLOOKUP(B171,[1]accounts!$A:$D,4,0)</f>
        <v>647.17999999999995</v>
      </c>
    </row>
    <row r="172" spans="1:6" x14ac:dyDescent="0.35">
      <c r="A172" t="s">
        <v>118</v>
      </c>
      <c r="B172" t="s">
        <v>192</v>
      </c>
      <c r="C172" t="s">
        <v>12</v>
      </c>
      <c r="D172" t="str">
        <f>VLOOKUP(A172,[3]sales_teams!$A:$B,2,0)</f>
        <v>Rocco Neubert</v>
      </c>
      <c r="E172" t="str">
        <f>VLOOKUP(A172,[3]sales_teams!$A:$C,3,0)</f>
        <v>East</v>
      </c>
      <c r="F172">
        <f>VLOOKUP(B172,[1]accounts!$A:$D,4,0)</f>
        <v>987.39</v>
      </c>
    </row>
    <row r="173" spans="1:6" x14ac:dyDescent="0.35">
      <c r="A173" t="s">
        <v>164</v>
      </c>
      <c r="B173" t="s">
        <v>106</v>
      </c>
      <c r="C173" t="s">
        <v>12</v>
      </c>
      <c r="D173" t="str">
        <f>VLOOKUP(A173,[3]sales_teams!$A:$B,2,0)</f>
        <v>Cara Losch</v>
      </c>
      <c r="E173" t="str">
        <f>VLOOKUP(A173,[3]sales_teams!$A:$C,3,0)</f>
        <v>East</v>
      </c>
      <c r="F173">
        <f>VLOOKUP(B173,[1]accounts!$A:$D,4,0)</f>
        <v>3027.46</v>
      </c>
    </row>
    <row r="174" spans="1:6" x14ac:dyDescent="0.35">
      <c r="A174" t="s">
        <v>142</v>
      </c>
      <c r="B174" t="s">
        <v>74</v>
      </c>
      <c r="C174" t="s">
        <v>12</v>
      </c>
      <c r="D174" t="str">
        <f>VLOOKUP(A174,[3]sales_teams!$A:$B,2,0)</f>
        <v>Rocco Neubert</v>
      </c>
      <c r="E174" t="str">
        <f>VLOOKUP(A174,[3]sales_teams!$A:$C,3,0)</f>
        <v>East</v>
      </c>
      <c r="F174">
        <f>VLOOKUP(B174,[1]accounts!$A:$D,4,0)</f>
        <v>646.1</v>
      </c>
    </row>
    <row r="175" spans="1:6" x14ac:dyDescent="0.35">
      <c r="A175" t="s">
        <v>142</v>
      </c>
      <c r="B175" t="s">
        <v>177</v>
      </c>
      <c r="C175" t="s">
        <v>12</v>
      </c>
      <c r="D175" t="str">
        <f>VLOOKUP(A175,[3]sales_teams!$A:$B,2,0)</f>
        <v>Rocco Neubert</v>
      </c>
      <c r="E175" t="str">
        <f>VLOOKUP(A175,[3]sales_teams!$A:$C,3,0)</f>
        <v>East</v>
      </c>
      <c r="F175">
        <f>VLOOKUP(B175,[1]accounts!$A:$D,4,0)</f>
        <v>882.12</v>
      </c>
    </row>
    <row r="176" spans="1:6" x14ac:dyDescent="0.35">
      <c r="A176" t="s">
        <v>95</v>
      </c>
      <c r="B176" t="s">
        <v>224</v>
      </c>
      <c r="C176" t="s">
        <v>12</v>
      </c>
      <c r="D176" t="str">
        <f>VLOOKUP(A176,[3]sales_teams!$A:$B,2,0)</f>
        <v>Summer Sewald</v>
      </c>
      <c r="E176" t="str">
        <f>VLOOKUP(A176,[3]sales_teams!$A:$C,3,0)</f>
        <v>West</v>
      </c>
      <c r="F176">
        <f>VLOOKUP(B176,[1]accounts!$A:$D,4,0)</f>
        <v>587.72</v>
      </c>
    </row>
    <row r="177" spans="1:6" x14ac:dyDescent="0.35">
      <c r="A177" t="s">
        <v>29</v>
      </c>
      <c r="B177" t="s">
        <v>174</v>
      </c>
      <c r="C177" t="s">
        <v>12</v>
      </c>
      <c r="D177" t="str">
        <f>VLOOKUP(A177,[3]sales_teams!$A:$B,2,0)</f>
        <v>Celia Rouche</v>
      </c>
      <c r="E177" t="str">
        <f>VLOOKUP(A177,[3]sales_teams!$A:$C,3,0)</f>
        <v>West</v>
      </c>
      <c r="F177">
        <f>VLOOKUP(B177,[1]accounts!$A:$D,4,0)</f>
        <v>98.79</v>
      </c>
    </row>
    <row r="178" spans="1:6" x14ac:dyDescent="0.35">
      <c r="A178" t="s">
        <v>73</v>
      </c>
      <c r="B178" t="s">
        <v>143</v>
      </c>
      <c r="C178" t="s">
        <v>12</v>
      </c>
      <c r="D178" t="str">
        <f>VLOOKUP(A178,[3]sales_teams!$A:$B,2,0)</f>
        <v>Cara Losch</v>
      </c>
      <c r="E178" t="str">
        <f>VLOOKUP(A178,[3]sales_teams!$A:$C,3,0)</f>
        <v>East</v>
      </c>
      <c r="F178">
        <f>VLOOKUP(B178,[1]accounts!$A:$D,4,0)</f>
        <v>2818.38</v>
      </c>
    </row>
    <row r="179" spans="1:6" x14ac:dyDescent="0.35">
      <c r="A179" t="s">
        <v>118</v>
      </c>
      <c r="B179" t="s">
        <v>215</v>
      </c>
      <c r="C179" t="s">
        <v>40</v>
      </c>
      <c r="D179" t="str">
        <f>VLOOKUP(A179,[3]sales_teams!$A:$B,2,0)</f>
        <v>Rocco Neubert</v>
      </c>
      <c r="E179" t="str">
        <f>VLOOKUP(A179,[3]sales_teams!$A:$C,3,0)</f>
        <v>East</v>
      </c>
      <c r="F179">
        <f>VLOOKUP(B179,[1]accounts!$A:$D,4,0)</f>
        <v>1419.98</v>
      </c>
    </row>
    <row r="180" spans="1:6" x14ac:dyDescent="0.35">
      <c r="A180" t="s">
        <v>78</v>
      </c>
      <c r="B180" t="s">
        <v>313</v>
      </c>
      <c r="C180" t="s">
        <v>12</v>
      </c>
      <c r="D180" t="str">
        <f>VLOOKUP(A180,[3]sales_teams!$A:$B,2,0)</f>
        <v>Summer Sewald</v>
      </c>
      <c r="E180" t="str">
        <f>VLOOKUP(A180,[3]sales_teams!$A:$C,3,0)</f>
        <v>West</v>
      </c>
      <c r="F180">
        <f>VLOOKUP(B180,[1]accounts!$A:$D,4,0)</f>
        <v>497.11</v>
      </c>
    </row>
    <row r="181" spans="1:6" x14ac:dyDescent="0.35">
      <c r="A181" t="s">
        <v>32</v>
      </c>
      <c r="B181" t="s">
        <v>315</v>
      </c>
      <c r="C181" t="s">
        <v>12</v>
      </c>
      <c r="D181" t="str">
        <f>VLOOKUP(A181,[3]sales_teams!$A:$B,2,0)</f>
        <v>Celia Rouche</v>
      </c>
      <c r="E181" t="str">
        <f>VLOOKUP(A181,[3]sales_teams!$A:$C,3,0)</f>
        <v>West</v>
      </c>
      <c r="F181">
        <f>VLOOKUP(B181,[1]accounts!$A:$D,4,0)</f>
        <v>8170.38</v>
      </c>
    </row>
    <row r="182" spans="1:6" x14ac:dyDescent="0.35">
      <c r="A182" t="s">
        <v>51</v>
      </c>
      <c r="B182" t="s">
        <v>70</v>
      </c>
      <c r="C182" t="s">
        <v>12</v>
      </c>
      <c r="D182" t="str">
        <f>VLOOKUP(A182,[3]sales_teams!$A:$B,2,0)</f>
        <v>Summer Sewald</v>
      </c>
      <c r="E182" t="str">
        <f>VLOOKUP(A182,[3]sales_teams!$A:$C,3,0)</f>
        <v>West</v>
      </c>
      <c r="F182">
        <f>VLOOKUP(B182,[1]accounts!$A:$D,4,0)</f>
        <v>4968.91</v>
      </c>
    </row>
    <row r="183" spans="1:6" x14ac:dyDescent="0.35">
      <c r="A183" t="s">
        <v>35</v>
      </c>
      <c r="B183" t="s">
        <v>318</v>
      </c>
      <c r="C183" t="s">
        <v>12</v>
      </c>
      <c r="D183" t="str">
        <f>VLOOKUP(A183,[3]sales_teams!$A:$B,2,0)</f>
        <v>Melvin Marxen</v>
      </c>
      <c r="E183" t="str">
        <f>VLOOKUP(A183,[3]sales_teams!$A:$C,3,0)</f>
        <v>Central</v>
      </c>
      <c r="F183">
        <f>VLOOKUP(B183,[1]accounts!$A:$D,4,0)</f>
        <v>2403.58</v>
      </c>
    </row>
    <row r="184" spans="1:6" x14ac:dyDescent="0.35">
      <c r="A184" t="s">
        <v>61</v>
      </c>
      <c r="B184" t="s">
        <v>62</v>
      </c>
      <c r="C184" t="s">
        <v>12</v>
      </c>
      <c r="D184" t="str">
        <f>VLOOKUP(A184,[3]sales_teams!$A:$B,2,0)</f>
        <v>Dustin Brinkmann</v>
      </c>
      <c r="E184" t="str">
        <f>VLOOKUP(A184,[3]sales_teams!$A:$C,3,0)</f>
        <v>Central</v>
      </c>
      <c r="F184">
        <f>VLOOKUP(B184,[1]accounts!$A:$D,4,0)</f>
        <v>5266.09</v>
      </c>
    </row>
    <row r="185" spans="1:6" x14ac:dyDescent="0.35">
      <c r="A185" t="s">
        <v>73</v>
      </c>
      <c r="B185" t="s">
        <v>106</v>
      </c>
      <c r="C185" t="s">
        <v>12</v>
      </c>
      <c r="D185" t="str">
        <f>VLOOKUP(A185,[3]sales_teams!$A:$B,2,0)</f>
        <v>Cara Losch</v>
      </c>
      <c r="E185" t="str">
        <f>VLOOKUP(A185,[3]sales_teams!$A:$C,3,0)</f>
        <v>East</v>
      </c>
      <c r="F185">
        <f>VLOOKUP(B185,[1]accounts!$A:$D,4,0)</f>
        <v>3027.46</v>
      </c>
    </row>
    <row r="186" spans="1:6" x14ac:dyDescent="0.35">
      <c r="A186" t="s">
        <v>252</v>
      </c>
      <c r="B186" t="s">
        <v>129</v>
      </c>
      <c r="C186" t="s">
        <v>12</v>
      </c>
      <c r="D186" t="str">
        <f>VLOOKUP(A186,[3]sales_teams!$A:$B,2,0)</f>
        <v>Melvin Marxen</v>
      </c>
      <c r="E186" t="str">
        <f>VLOOKUP(A186,[3]sales_teams!$A:$C,3,0)</f>
        <v>Central</v>
      </c>
      <c r="F186">
        <f>VLOOKUP(B186,[1]accounts!$A:$D,4,0)</f>
        <v>1102.43</v>
      </c>
    </row>
    <row r="187" spans="1:6" x14ac:dyDescent="0.35">
      <c r="A187" t="s">
        <v>95</v>
      </c>
      <c r="B187" t="s">
        <v>70</v>
      </c>
      <c r="C187" t="s">
        <v>46</v>
      </c>
      <c r="D187" t="str">
        <f>VLOOKUP(A187,[3]sales_teams!$A:$B,2,0)</f>
        <v>Summer Sewald</v>
      </c>
      <c r="E187" t="str">
        <f>VLOOKUP(A187,[3]sales_teams!$A:$C,3,0)</f>
        <v>West</v>
      </c>
      <c r="F187">
        <f>VLOOKUP(B187,[1]accounts!$A:$D,4,0)</f>
        <v>4968.91</v>
      </c>
    </row>
    <row r="188" spans="1:6" x14ac:dyDescent="0.35">
      <c r="A188" t="s">
        <v>95</v>
      </c>
      <c r="B188" t="s">
        <v>70</v>
      </c>
      <c r="C188" t="s">
        <v>12</v>
      </c>
      <c r="D188" t="str">
        <f>VLOOKUP(A188,[3]sales_teams!$A:$B,2,0)</f>
        <v>Summer Sewald</v>
      </c>
      <c r="E188" t="str">
        <f>VLOOKUP(A188,[3]sales_teams!$A:$C,3,0)</f>
        <v>West</v>
      </c>
      <c r="F188">
        <f>VLOOKUP(B188,[1]accounts!$A:$D,4,0)</f>
        <v>4968.91</v>
      </c>
    </row>
    <row r="189" spans="1:6" x14ac:dyDescent="0.35">
      <c r="A189" t="s">
        <v>133</v>
      </c>
      <c r="B189" t="s">
        <v>62</v>
      </c>
      <c r="C189" t="s">
        <v>46</v>
      </c>
      <c r="D189" t="str">
        <f>VLOOKUP(A189,[3]sales_teams!$A:$B,2,0)</f>
        <v>Dustin Brinkmann</v>
      </c>
      <c r="E189" t="str">
        <f>VLOOKUP(A189,[3]sales_teams!$A:$C,3,0)</f>
        <v>Central</v>
      </c>
      <c r="F189">
        <f>VLOOKUP(B189,[1]accounts!$A:$D,4,0)</f>
        <v>5266.09</v>
      </c>
    </row>
    <row r="190" spans="1:6" x14ac:dyDescent="0.35">
      <c r="A190" t="s">
        <v>32</v>
      </c>
      <c r="B190" t="s">
        <v>313</v>
      </c>
      <c r="C190" t="s">
        <v>12</v>
      </c>
      <c r="D190" t="str">
        <f>VLOOKUP(A190,[3]sales_teams!$A:$B,2,0)</f>
        <v>Celia Rouche</v>
      </c>
      <c r="E190" t="str">
        <f>VLOOKUP(A190,[3]sales_teams!$A:$C,3,0)</f>
        <v>West</v>
      </c>
      <c r="F190">
        <f>VLOOKUP(B190,[1]accounts!$A:$D,4,0)</f>
        <v>497.11</v>
      </c>
    </row>
    <row r="191" spans="1:6" x14ac:dyDescent="0.35">
      <c r="A191" t="s">
        <v>118</v>
      </c>
      <c r="B191" t="s">
        <v>329</v>
      </c>
      <c r="C191" t="s">
        <v>46</v>
      </c>
      <c r="D191" t="str">
        <f>VLOOKUP(A191,[3]sales_teams!$A:$B,2,0)</f>
        <v>Rocco Neubert</v>
      </c>
      <c r="E191" t="str">
        <f>VLOOKUP(A191,[3]sales_teams!$A:$C,3,0)</f>
        <v>East</v>
      </c>
      <c r="F191">
        <f>VLOOKUP(B191,[1]accounts!$A:$D,4,0)</f>
        <v>167.89</v>
      </c>
    </row>
    <row r="192" spans="1:6" x14ac:dyDescent="0.35">
      <c r="A192" t="s">
        <v>38</v>
      </c>
      <c r="B192" t="s">
        <v>218</v>
      </c>
      <c r="C192" t="s">
        <v>12</v>
      </c>
      <c r="D192" t="str">
        <f>VLOOKUP(A192,[3]sales_teams!$A:$B,2,0)</f>
        <v>Summer Sewald</v>
      </c>
      <c r="E192" t="str">
        <f>VLOOKUP(A192,[3]sales_teams!$A:$C,3,0)</f>
        <v>West</v>
      </c>
      <c r="F192">
        <f>VLOOKUP(B192,[1]accounts!$A:$D,4,0)</f>
        <v>4.54</v>
      </c>
    </row>
    <row r="193" spans="1:6" x14ac:dyDescent="0.35">
      <c r="A193" t="s">
        <v>88</v>
      </c>
      <c r="B193" t="s">
        <v>179</v>
      </c>
      <c r="C193" t="s">
        <v>12</v>
      </c>
      <c r="D193" t="str">
        <f>VLOOKUP(A193,[3]sales_teams!$A:$B,2,0)</f>
        <v>Cara Losch</v>
      </c>
      <c r="E193" t="str">
        <f>VLOOKUP(A193,[3]sales_teams!$A:$C,3,0)</f>
        <v>East</v>
      </c>
      <c r="F193">
        <f>VLOOKUP(B193,[1]accounts!$A:$D,4,0)</f>
        <v>702.72</v>
      </c>
    </row>
    <row r="194" spans="1:6" x14ac:dyDescent="0.35">
      <c r="A194" t="s">
        <v>29</v>
      </c>
      <c r="B194" t="s">
        <v>199</v>
      </c>
      <c r="C194" t="s">
        <v>12</v>
      </c>
      <c r="D194" t="str">
        <f>VLOOKUP(A194,[3]sales_teams!$A:$B,2,0)</f>
        <v>Celia Rouche</v>
      </c>
      <c r="E194" t="str">
        <f>VLOOKUP(A194,[3]sales_teams!$A:$C,3,0)</f>
        <v>West</v>
      </c>
      <c r="F194">
        <f>VLOOKUP(B194,[1]accounts!$A:$D,4,0)</f>
        <v>7708.38</v>
      </c>
    </row>
    <row r="195" spans="1:6" x14ac:dyDescent="0.35">
      <c r="A195" t="s">
        <v>73</v>
      </c>
      <c r="B195" t="s">
        <v>329</v>
      </c>
      <c r="C195" t="s">
        <v>46</v>
      </c>
      <c r="D195" t="str">
        <f>VLOOKUP(A195,[3]sales_teams!$A:$B,2,0)</f>
        <v>Cara Losch</v>
      </c>
      <c r="E195" t="str">
        <f>VLOOKUP(A195,[3]sales_teams!$A:$C,3,0)</f>
        <v>East</v>
      </c>
      <c r="F195">
        <f>VLOOKUP(B195,[1]accounts!$A:$D,4,0)</f>
        <v>167.89</v>
      </c>
    </row>
    <row r="196" spans="1:6" x14ac:dyDescent="0.35">
      <c r="A196" t="s">
        <v>14</v>
      </c>
      <c r="B196" t="s">
        <v>303</v>
      </c>
      <c r="C196" t="s">
        <v>12</v>
      </c>
      <c r="D196" t="str">
        <f>VLOOKUP(A196,[3]sales_teams!$A:$B,2,0)</f>
        <v>Melvin Marxen</v>
      </c>
      <c r="E196" t="str">
        <f>VLOOKUP(A196,[3]sales_teams!$A:$C,3,0)</f>
        <v>Central</v>
      </c>
      <c r="F196">
        <f>VLOOKUP(B196,[1]accounts!$A:$D,4,0)</f>
        <v>647.17999999999995</v>
      </c>
    </row>
    <row r="197" spans="1:6" x14ac:dyDescent="0.35">
      <c r="A197" t="s">
        <v>105</v>
      </c>
      <c r="B197" t="s">
        <v>179</v>
      </c>
      <c r="C197" t="s">
        <v>12</v>
      </c>
      <c r="D197" t="str">
        <f>VLOOKUP(A197,[3]sales_teams!$A:$B,2,0)</f>
        <v>Cara Losch</v>
      </c>
      <c r="E197" t="str">
        <f>VLOOKUP(A197,[3]sales_teams!$A:$C,3,0)</f>
        <v>East</v>
      </c>
      <c r="F197">
        <f>VLOOKUP(B197,[1]accounts!$A:$D,4,0)</f>
        <v>702.72</v>
      </c>
    </row>
    <row r="198" spans="1:6" x14ac:dyDescent="0.35">
      <c r="A198" t="s">
        <v>252</v>
      </c>
      <c r="B198" t="s">
        <v>16</v>
      </c>
      <c r="C198" t="s">
        <v>12</v>
      </c>
      <c r="D198" t="str">
        <f>VLOOKUP(A198,[3]sales_teams!$A:$B,2,0)</f>
        <v>Melvin Marxen</v>
      </c>
      <c r="E198" t="str">
        <f>VLOOKUP(A198,[3]sales_teams!$A:$C,3,0)</f>
        <v>Central</v>
      </c>
      <c r="F198">
        <f>VLOOKUP(B198,[1]accounts!$A:$D,4,0)</f>
        <v>3178.24</v>
      </c>
    </row>
    <row r="199" spans="1:6" x14ac:dyDescent="0.35">
      <c r="A199" t="s">
        <v>51</v>
      </c>
      <c r="B199" t="s">
        <v>155</v>
      </c>
      <c r="C199" t="s">
        <v>12</v>
      </c>
      <c r="D199" t="str">
        <f>VLOOKUP(A199,[3]sales_teams!$A:$B,2,0)</f>
        <v>Summer Sewald</v>
      </c>
      <c r="E199" t="str">
        <f>VLOOKUP(A199,[3]sales_teams!$A:$C,3,0)</f>
        <v>West</v>
      </c>
      <c r="F199">
        <f>VLOOKUP(B199,[1]accounts!$A:$D,4,0)</f>
        <v>11698.03</v>
      </c>
    </row>
    <row r="200" spans="1:6" x14ac:dyDescent="0.35">
      <c r="A200" t="s">
        <v>23</v>
      </c>
      <c r="B200" t="s">
        <v>273</v>
      </c>
      <c r="C200" t="s">
        <v>12</v>
      </c>
      <c r="D200" t="str">
        <f>VLOOKUP(A200,[3]sales_teams!$A:$B,2,0)</f>
        <v>Summer Sewald</v>
      </c>
      <c r="E200" t="str">
        <f>VLOOKUP(A200,[3]sales_teams!$A:$C,3,0)</f>
        <v>West</v>
      </c>
      <c r="F200">
        <f>VLOOKUP(B200,[1]accounts!$A:$D,4,0)</f>
        <v>2214.94</v>
      </c>
    </row>
    <row r="201" spans="1:6" x14ac:dyDescent="0.35">
      <c r="A201" t="s">
        <v>44</v>
      </c>
      <c r="B201" t="s">
        <v>113</v>
      </c>
      <c r="C201" t="s">
        <v>12</v>
      </c>
      <c r="D201" t="str">
        <f>VLOOKUP(A201,[3]sales_teams!$A:$B,2,0)</f>
        <v>Melvin Marxen</v>
      </c>
      <c r="E201" t="str">
        <f>VLOOKUP(A201,[3]sales_teams!$A:$C,3,0)</f>
        <v>Central</v>
      </c>
      <c r="F201">
        <f>VLOOKUP(B201,[1]accounts!$A:$D,4,0)</f>
        <v>375.43</v>
      </c>
    </row>
    <row r="202" spans="1:6" x14ac:dyDescent="0.35">
      <c r="A202" t="s">
        <v>95</v>
      </c>
      <c r="B202" t="s">
        <v>315</v>
      </c>
      <c r="C202" t="s">
        <v>40</v>
      </c>
      <c r="D202" t="str">
        <f>VLOOKUP(A202,[3]sales_teams!$A:$B,2,0)</f>
        <v>Summer Sewald</v>
      </c>
      <c r="E202" t="str">
        <f>VLOOKUP(A202,[3]sales_teams!$A:$C,3,0)</f>
        <v>West</v>
      </c>
      <c r="F202">
        <f>VLOOKUP(B202,[1]accounts!$A:$D,4,0)</f>
        <v>8170.38</v>
      </c>
    </row>
    <row r="203" spans="1:6" x14ac:dyDescent="0.35">
      <c r="A203" t="s">
        <v>95</v>
      </c>
      <c r="B203" t="s">
        <v>24</v>
      </c>
      <c r="C203" t="s">
        <v>12</v>
      </c>
      <c r="D203" t="str">
        <f>VLOOKUP(A203,[3]sales_teams!$A:$B,2,0)</f>
        <v>Summer Sewald</v>
      </c>
      <c r="E203" t="str">
        <f>VLOOKUP(A203,[3]sales_teams!$A:$C,3,0)</f>
        <v>West</v>
      </c>
      <c r="F203">
        <f>VLOOKUP(B203,[1]accounts!$A:$D,4,0)</f>
        <v>792.46</v>
      </c>
    </row>
    <row r="204" spans="1:6" x14ac:dyDescent="0.35">
      <c r="A204" t="s">
        <v>95</v>
      </c>
      <c r="B204" t="s">
        <v>49</v>
      </c>
      <c r="C204" t="s">
        <v>12</v>
      </c>
      <c r="D204" t="str">
        <f>VLOOKUP(A204,[3]sales_teams!$A:$B,2,0)</f>
        <v>Summer Sewald</v>
      </c>
      <c r="E204" t="str">
        <f>VLOOKUP(A204,[3]sales_teams!$A:$C,3,0)</f>
        <v>West</v>
      </c>
      <c r="F204">
        <f>VLOOKUP(B204,[1]accounts!$A:$D,4,0)</f>
        <v>894.37</v>
      </c>
    </row>
    <row r="205" spans="1:6" x14ac:dyDescent="0.35">
      <c r="A205" t="s">
        <v>133</v>
      </c>
      <c r="B205" t="s">
        <v>21</v>
      </c>
      <c r="C205" t="s">
        <v>12</v>
      </c>
      <c r="D205" t="str">
        <f>VLOOKUP(A205,[3]sales_teams!$A:$B,2,0)</f>
        <v>Dustin Brinkmann</v>
      </c>
      <c r="E205" t="str">
        <f>VLOOKUP(A205,[3]sales_teams!$A:$C,3,0)</f>
        <v>Central</v>
      </c>
      <c r="F205">
        <f>VLOOKUP(B205,[1]accounts!$A:$D,4,0)</f>
        <v>2714.9</v>
      </c>
    </row>
    <row r="206" spans="1:6" x14ac:dyDescent="0.35">
      <c r="A206" t="s">
        <v>51</v>
      </c>
      <c r="B206" t="s">
        <v>273</v>
      </c>
      <c r="C206" t="s">
        <v>46</v>
      </c>
      <c r="D206" t="str">
        <f>VLOOKUP(A206,[3]sales_teams!$A:$B,2,0)</f>
        <v>Summer Sewald</v>
      </c>
      <c r="E206" t="str">
        <f>VLOOKUP(A206,[3]sales_teams!$A:$C,3,0)</f>
        <v>West</v>
      </c>
      <c r="F206">
        <f>VLOOKUP(B206,[1]accounts!$A:$D,4,0)</f>
        <v>2214.94</v>
      </c>
    </row>
    <row r="207" spans="1:6" x14ac:dyDescent="0.35">
      <c r="A207" t="s">
        <v>61</v>
      </c>
      <c r="B207" t="s">
        <v>16</v>
      </c>
      <c r="C207" t="s">
        <v>12</v>
      </c>
      <c r="D207" t="str">
        <f>VLOOKUP(A207,[3]sales_teams!$A:$B,2,0)</f>
        <v>Dustin Brinkmann</v>
      </c>
      <c r="E207" t="str">
        <f>VLOOKUP(A207,[3]sales_teams!$A:$C,3,0)</f>
        <v>Central</v>
      </c>
      <c r="F207">
        <f>VLOOKUP(B207,[1]accounts!$A:$D,4,0)</f>
        <v>3178.24</v>
      </c>
    </row>
    <row r="208" spans="1:6" x14ac:dyDescent="0.35">
      <c r="A208" t="s">
        <v>73</v>
      </c>
      <c r="B208" t="s">
        <v>143</v>
      </c>
      <c r="C208" t="s">
        <v>12</v>
      </c>
      <c r="D208" t="str">
        <f>VLOOKUP(A208,[3]sales_teams!$A:$B,2,0)</f>
        <v>Cara Losch</v>
      </c>
      <c r="E208" t="str">
        <f>VLOOKUP(A208,[3]sales_teams!$A:$C,3,0)</f>
        <v>East</v>
      </c>
      <c r="F208">
        <f>VLOOKUP(B208,[1]accounts!$A:$D,4,0)</f>
        <v>2818.38</v>
      </c>
    </row>
    <row r="209" spans="1:6" x14ac:dyDescent="0.35">
      <c r="A209" t="s">
        <v>73</v>
      </c>
      <c r="B209" t="s">
        <v>278</v>
      </c>
      <c r="C209" t="s">
        <v>12</v>
      </c>
      <c r="D209" t="str">
        <f>VLOOKUP(A209,[3]sales_teams!$A:$B,2,0)</f>
        <v>Cara Losch</v>
      </c>
      <c r="E209" t="str">
        <f>VLOOKUP(A209,[3]sales_teams!$A:$C,3,0)</f>
        <v>East</v>
      </c>
      <c r="F209">
        <f>VLOOKUP(B209,[1]accounts!$A:$D,4,0)</f>
        <v>2261.0500000000002</v>
      </c>
    </row>
    <row r="210" spans="1:6" x14ac:dyDescent="0.35">
      <c r="A210" t="s">
        <v>26</v>
      </c>
      <c r="B210" t="s">
        <v>111</v>
      </c>
      <c r="C210" t="s">
        <v>12</v>
      </c>
      <c r="D210" t="str">
        <f>VLOOKUP(A210,[3]sales_teams!$A:$B,2,0)</f>
        <v>Dustin Brinkmann</v>
      </c>
      <c r="E210" t="str">
        <f>VLOOKUP(A210,[3]sales_teams!$A:$C,3,0)</f>
        <v>Central</v>
      </c>
      <c r="F210">
        <f>VLOOKUP(B210,[1]accounts!$A:$D,4,0)</f>
        <v>1698.2</v>
      </c>
    </row>
    <row r="211" spans="1:6" x14ac:dyDescent="0.35">
      <c r="A211" t="s">
        <v>64</v>
      </c>
      <c r="B211" t="s">
        <v>165</v>
      </c>
      <c r="C211" t="s">
        <v>12</v>
      </c>
      <c r="D211" t="str">
        <f>VLOOKUP(A211,[3]sales_teams!$A:$B,2,0)</f>
        <v>Rocco Neubert</v>
      </c>
      <c r="E211" t="str">
        <f>VLOOKUP(A211,[3]sales_teams!$A:$C,3,0)</f>
        <v>East</v>
      </c>
      <c r="F211">
        <f>VLOOKUP(B211,[1]accounts!$A:$D,4,0)</f>
        <v>326.82</v>
      </c>
    </row>
    <row r="212" spans="1:6" x14ac:dyDescent="0.35">
      <c r="A212" t="s">
        <v>95</v>
      </c>
      <c r="B212" t="s">
        <v>86</v>
      </c>
      <c r="C212" t="s">
        <v>12</v>
      </c>
      <c r="D212" t="str">
        <f>VLOOKUP(A212,[3]sales_teams!$A:$B,2,0)</f>
        <v>Summer Sewald</v>
      </c>
      <c r="E212" t="str">
        <f>VLOOKUP(A212,[3]sales_teams!$A:$C,3,0)</f>
        <v>West</v>
      </c>
      <c r="F212">
        <f>VLOOKUP(B212,[1]accounts!$A:$D,4,0)</f>
        <v>2741.37</v>
      </c>
    </row>
    <row r="213" spans="1:6" x14ac:dyDescent="0.35">
      <c r="A213" t="s">
        <v>29</v>
      </c>
      <c r="B213" t="s">
        <v>70</v>
      </c>
      <c r="C213" t="s">
        <v>12</v>
      </c>
      <c r="D213" t="str">
        <f>VLOOKUP(A213,[3]sales_teams!$A:$B,2,0)</f>
        <v>Celia Rouche</v>
      </c>
      <c r="E213" t="str">
        <f>VLOOKUP(A213,[3]sales_teams!$A:$C,3,0)</f>
        <v>West</v>
      </c>
      <c r="F213">
        <f>VLOOKUP(B213,[1]accounts!$A:$D,4,0)</f>
        <v>4968.91</v>
      </c>
    </row>
    <row r="214" spans="1:6" x14ac:dyDescent="0.35">
      <c r="A214" t="s">
        <v>139</v>
      </c>
      <c r="B214" t="s">
        <v>45</v>
      </c>
      <c r="C214" t="s">
        <v>40</v>
      </c>
      <c r="D214" t="str">
        <f>VLOOKUP(A214,[3]sales_teams!$A:$B,2,0)</f>
        <v>Rocco Neubert</v>
      </c>
      <c r="E214" t="str">
        <f>VLOOKUP(A214,[3]sales_teams!$A:$C,3,0)</f>
        <v>East</v>
      </c>
      <c r="F214">
        <f>VLOOKUP(B214,[1]accounts!$A:$D,4,0)</f>
        <v>894.33</v>
      </c>
    </row>
    <row r="215" spans="1:6" x14ac:dyDescent="0.35">
      <c r="A215" t="s">
        <v>64</v>
      </c>
      <c r="B215" t="s">
        <v>207</v>
      </c>
      <c r="C215" t="s">
        <v>40</v>
      </c>
      <c r="D215" t="str">
        <f>VLOOKUP(A215,[3]sales_teams!$A:$B,2,0)</f>
        <v>Rocco Neubert</v>
      </c>
      <c r="E215" t="str">
        <f>VLOOKUP(A215,[3]sales_teams!$A:$C,3,0)</f>
        <v>East</v>
      </c>
      <c r="F215">
        <f>VLOOKUP(B215,[1]accounts!$A:$D,4,0)</f>
        <v>217.87</v>
      </c>
    </row>
    <row r="216" spans="1:6" x14ac:dyDescent="0.35">
      <c r="A216" t="s">
        <v>142</v>
      </c>
      <c r="B216" t="s">
        <v>140</v>
      </c>
      <c r="C216" t="s">
        <v>12</v>
      </c>
      <c r="D216" t="str">
        <f>VLOOKUP(A216,[3]sales_teams!$A:$B,2,0)</f>
        <v>Rocco Neubert</v>
      </c>
      <c r="E216" t="str">
        <f>VLOOKUP(A216,[3]sales_teams!$A:$C,3,0)</f>
        <v>East</v>
      </c>
      <c r="F216">
        <f>VLOOKUP(B216,[1]accounts!$A:$D,4,0)</f>
        <v>355.23</v>
      </c>
    </row>
    <row r="217" spans="1:6" x14ac:dyDescent="0.35">
      <c r="A217" t="s">
        <v>38</v>
      </c>
      <c r="B217" t="s">
        <v>124</v>
      </c>
      <c r="C217" t="s">
        <v>12</v>
      </c>
      <c r="D217" t="str">
        <f>VLOOKUP(A217,[3]sales_teams!$A:$B,2,0)</f>
        <v>Summer Sewald</v>
      </c>
      <c r="E217" t="str">
        <f>VLOOKUP(A217,[3]sales_teams!$A:$C,3,0)</f>
        <v>West</v>
      </c>
      <c r="F217">
        <f>VLOOKUP(B217,[1]accounts!$A:$D,4,0)</f>
        <v>2437.85</v>
      </c>
    </row>
    <row r="218" spans="1:6" x14ac:dyDescent="0.35">
      <c r="A218" t="s">
        <v>95</v>
      </c>
      <c r="B218" t="s">
        <v>24</v>
      </c>
      <c r="C218" t="s">
        <v>12</v>
      </c>
      <c r="D218" t="str">
        <f>VLOOKUP(A218,[3]sales_teams!$A:$B,2,0)</f>
        <v>Summer Sewald</v>
      </c>
      <c r="E218" t="str">
        <f>VLOOKUP(A218,[3]sales_teams!$A:$C,3,0)</f>
        <v>West</v>
      </c>
      <c r="F218">
        <f>VLOOKUP(B218,[1]accounts!$A:$D,4,0)</f>
        <v>792.46</v>
      </c>
    </row>
    <row r="219" spans="1:6" x14ac:dyDescent="0.35">
      <c r="A219" t="s">
        <v>133</v>
      </c>
      <c r="B219" t="s">
        <v>113</v>
      </c>
      <c r="C219" t="s">
        <v>12</v>
      </c>
      <c r="D219" t="str">
        <f>VLOOKUP(A219,[3]sales_teams!$A:$B,2,0)</f>
        <v>Dustin Brinkmann</v>
      </c>
      <c r="E219" t="str">
        <f>VLOOKUP(A219,[3]sales_teams!$A:$C,3,0)</f>
        <v>Central</v>
      </c>
      <c r="F219">
        <f>VLOOKUP(B219,[1]accounts!$A:$D,4,0)</f>
        <v>375.43</v>
      </c>
    </row>
    <row r="220" spans="1:6" x14ac:dyDescent="0.35">
      <c r="A220" t="s">
        <v>9</v>
      </c>
      <c r="B220" t="s">
        <v>91</v>
      </c>
      <c r="C220" t="s">
        <v>12</v>
      </c>
      <c r="D220" t="str">
        <f>VLOOKUP(A220,[3]sales_teams!$A:$B,2,0)</f>
        <v>Dustin Brinkmann</v>
      </c>
      <c r="E220" t="str">
        <f>VLOOKUP(A220,[3]sales_teams!$A:$C,3,0)</f>
        <v>Central</v>
      </c>
      <c r="F220">
        <f>VLOOKUP(B220,[1]accounts!$A:$D,4,0)</f>
        <v>2173.98</v>
      </c>
    </row>
    <row r="221" spans="1:6" x14ac:dyDescent="0.35">
      <c r="A221" t="s">
        <v>97</v>
      </c>
      <c r="B221" t="s">
        <v>106</v>
      </c>
      <c r="C221" t="s">
        <v>12</v>
      </c>
      <c r="D221" t="str">
        <f>VLOOKUP(A221,[3]sales_teams!$A:$B,2,0)</f>
        <v>Rocco Neubert</v>
      </c>
      <c r="E221" t="str">
        <f>VLOOKUP(A221,[3]sales_teams!$A:$C,3,0)</f>
        <v>East</v>
      </c>
      <c r="F221">
        <f>VLOOKUP(B221,[1]accounts!$A:$D,4,0)</f>
        <v>3027.46</v>
      </c>
    </row>
    <row r="222" spans="1:6" x14ac:dyDescent="0.35">
      <c r="A222" t="s">
        <v>61</v>
      </c>
      <c r="B222" t="s">
        <v>303</v>
      </c>
      <c r="C222" t="s">
        <v>12</v>
      </c>
      <c r="D222" t="str">
        <f>VLOOKUP(A222,[3]sales_teams!$A:$B,2,0)</f>
        <v>Dustin Brinkmann</v>
      </c>
      <c r="E222" t="str">
        <f>VLOOKUP(A222,[3]sales_teams!$A:$C,3,0)</f>
        <v>Central</v>
      </c>
      <c r="F222">
        <f>VLOOKUP(B222,[1]accounts!$A:$D,4,0)</f>
        <v>647.17999999999995</v>
      </c>
    </row>
    <row r="223" spans="1:6" x14ac:dyDescent="0.35">
      <c r="A223" t="s">
        <v>29</v>
      </c>
      <c r="B223" t="s">
        <v>159</v>
      </c>
      <c r="C223" t="s">
        <v>12</v>
      </c>
      <c r="D223" t="str">
        <f>VLOOKUP(A223,[3]sales_teams!$A:$B,2,0)</f>
        <v>Celia Rouche</v>
      </c>
      <c r="E223" t="str">
        <f>VLOOKUP(A223,[3]sales_teams!$A:$C,3,0)</f>
        <v>West</v>
      </c>
      <c r="F223">
        <f>VLOOKUP(B223,[1]accounts!$A:$D,4,0)</f>
        <v>2871.35</v>
      </c>
    </row>
    <row r="224" spans="1:6" x14ac:dyDescent="0.35">
      <c r="A224" t="s">
        <v>164</v>
      </c>
      <c r="B224" t="s">
        <v>199</v>
      </c>
      <c r="C224" t="s">
        <v>12</v>
      </c>
      <c r="D224" t="str">
        <f>VLOOKUP(A224,[3]sales_teams!$A:$B,2,0)</f>
        <v>Cara Losch</v>
      </c>
      <c r="E224" t="str">
        <f>VLOOKUP(A224,[3]sales_teams!$A:$C,3,0)</f>
        <v>East</v>
      </c>
      <c r="F224">
        <f>VLOOKUP(B224,[1]accounts!$A:$D,4,0)</f>
        <v>7708.38</v>
      </c>
    </row>
    <row r="225" spans="1:6" x14ac:dyDescent="0.35">
      <c r="A225" t="s">
        <v>14</v>
      </c>
      <c r="B225" t="s">
        <v>187</v>
      </c>
      <c r="C225" t="s">
        <v>12</v>
      </c>
      <c r="D225" t="str">
        <f>VLOOKUP(A225,[3]sales_teams!$A:$B,2,0)</f>
        <v>Melvin Marxen</v>
      </c>
      <c r="E225" t="str">
        <f>VLOOKUP(A225,[3]sales_teams!$A:$C,3,0)</f>
        <v>Central</v>
      </c>
      <c r="F225">
        <f>VLOOKUP(B225,[1]accounts!$A:$D,4,0)</f>
        <v>291.27</v>
      </c>
    </row>
    <row r="226" spans="1:6" x14ac:dyDescent="0.35">
      <c r="A226" t="s">
        <v>142</v>
      </c>
      <c r="B226" t="s">
        <v>240</v>
      </c>
      <c r="C226" t="s">
        <v>46</v>
      </c>
      <c r="D226" t="str">
        <f>VLOOKUP(A226,[3]sales_teams!$A:$B,2,0)</f>
        <v>Rocco Neubert</v>
      </c>
      <c r="E226" t="str">
        <f>VLOOKUP(A226,[3]sales_teams!$A:$C,3,0)</f>
        <v>East</v>
      </c>
      <c r="F226">
        <f>VLOOKUP(B226,[1]accounts!$A:$D,4,0)</f>
        <v>6395.05</v>
      </c>
    </row>
    <row r="227" spans="1:6" x14ac:dyDescent="0.35">
      <c r="A227" t="s">
        <v>142</v>
      </c>
      <c r="B227" t="s">
        <v>373</v>
      </c>
      <c r="C227" t="s">
        <v>12</v>
      </c>
      <c r="D227" t="str">
        <f>VLOOKUP(A227,[3]sales_teams!$A:$B,2,0)</f>
        <v>Rocco Neubert</v>
      </c>
      <c r="E227" t="str">
        <f>VLOOKUP(A227,[3]sales_teams!$A:$C,3,0)</f>
        <v>East</v>
      </c>
      <c r="F227">
        <f>VLOOKUP(B227,[1]accounts!$A:$D,4,0)</f>
        <v>40.79</v>
      </c>
    </row>
    <row r="228" spans="1:6" x14ac:dyDescent="0.35">
      <c r="A228" t="s">
        <v>54</v>
      </c>
      <c r="B228" t="s">
        <v>70</v>
      </c>
      <c r="C228" t="s">
        <v>12</v>
      </c>
      <c r="D228" t="str">
        <f>VLOOKUP(A228,[3]sales_teams!$A:$B,2,0)</f>
        <v>Celia Rouche</v>
      </c>
      <c r="E228" t="str">
        <f>VLOOKUP(A228,[3]sales_teams!$A:$C,3,0)</f>
        <v>West</v>
      </c>
      <c r="F228">
        <f>VLOOKUP(B228,[1]accounts!$A:$D,4,0)</f>
        <v>4968.91</v>
      </c>
    </row>
    <row r="229" spans="1:6" x14ac:dyDescent="0.35">
      <c r="A229" t="s">
        <v>133</v>
      </c>
      <c r="B229" t="s">
        <v>36</v>
      </c>
      <c r="C229" t="s">
        <v>12</v>
      </c>
      <c r="D229" t="str">
        <f>VLOOKUP(A229,[3]sales_teams!$A:$B,2,0)</f>
        <v>Dustin Brinkmann</v>
      </c>
      <c r="E229" t="str">
        <f>VLOOKUP(A229,[3]sales_teams!$A:$C,3,0)</f>
        <v>Central</v>
      </c>
      <c r="F229">
        <f>VLOOKUP(B229,[1]accounts!$A:$D,4,0)</f>
        <v>441.08</v>
      </c>
    </row>
    <row r="230" spans="1:6" x14ac:dyDescent="0.35">
      <c r="A230" t="s">
        <v>9</v>
      </c>
      <c r="B230" t="s">
        <v>126</v>
      </c>
      <c r="C230" t="s">
        <v>12</v>
      </c>
      <c r="D230" t="str">
        <f>VLOOKUP(A230,[3]sales_teams!$A:$B,2,0)</f>
        <v>Dustin Brinkmann</v>
      </c>
      <c r="E230" t="str">
        <f>VLOOKUP(A230,[3]sales_teams!$A:$C,3,0)</f>
        <v>Central</v>
      </c>
      <c r="F230">
        <f>VLOOKUP(B230,[1]accounts!$A:$D,4,0)</f>
        <v>1008.06</v>
      </c>
    </row>
    <row r="231" spans="1:6" x14ac:dyDescent="0.35">
      <c r="A231" t="s">
        <v>88</v>
      </c>
      <c r="B231" t="s">
        <v>74</v>
      </c>
      <c r="C231" t="s">
        <v>12</v>
      </c>
      <c r="D231" t="str">
        <f>VLOOKUP(A231,[3]sales_teams!$A:$B,2,0)</f>
        <v>Cara Losch</v>
      </c>
      <c r="E231" t="str">
        <f>VLOOKUP(A231,[3]sales_teams!$A:$C,3,0)</f>
        <v>East</v>
      </c>
      <c r="F231">
        <f>VLOOKUP(B231,[1]accounts!$A:$D,4,0)</f>
        <v>646.1</v>
      </c>
    </row>
    <row r="232" spans="1:6" x14ac:dyDescent="0.35">
      <c r="A232" t="s">
        <v>61</v>
      </c>
      <c r="B232" t="s">
        <v>16</v>
      </c>
      <c r="C232" t="s">
        <v>12</v>
      </c>
      <c r="D232" t="str">
        <f>VLOOKUP(A232,[3]sales_teams!$A:$B,2,0)</f>
        <v>Dustin Brinkmann</v>
      </c>
      <c r="E232" t="str">
        <f>VLOOKUP(A232,[3]sales_teams!$A:$C,3,0)</f>
        <v>Central</v>
      </c>
      <c r="F232">
        <f>VLOOKUP(B232,[1]accounts!$A:$D,4,0)</f>
        <v>3178.24</v>
      </c>
    </row>
    <row r="233" spans="1:6" x14ac:dyDescent="0.35">
      <c r="A233" t="s">
        <v>26</v>
      </c>
      <c r="B233" t="s">
        <v>16</v>
      </c>
      <c r="C233" t="s">
        <v>12</v>
      </c>
      <c r="D233" t="str">
        <f>VLOOKUP(A233,[3]sales_teams!$A:$B,2,0)</f>
        <v>Dustin Brinkmann</v>
      </c>
      <c r="E233" t="str">
        <f>VLOOKUP(A233,[3]sales_teams!$A:$C,3,0)</f>
        <v>Central</v>
      </c>
      <c r="F233">
        <f>VLOOKUP(B233,[1]accounts!$A:$D,4,0)</f>
        <v>3178.24</v>
      </c>
    </row>
    <row r="234" spans="1:6" x14ac:dyDescent="0.35">
      <c r="A234" t="s">
        <v>14</v>
      </c>
      <c r="B234" t="s">
        <v>129</v>
      </c>
      <c r="C234" t="s">
        <v>12</v>
      </c>
      <c r="D234" t="str">
        <f>VLOOKUP(A234,[3]sales_teams!$A:$B,2,0)</f>
        <v>Melvin Marxen</v>
      </c>
      <c r="E234" t="str">
        <f>VLOOKUP(A234,[3]sales_teams!$A:$C,3,0)</f>
        <v>Central</v>
      </c>
      <c r="F234">
        <f>VLOOKUP(B234,[1]accounts!$A:$D,4,0)</f>
        <v>1102.43</v>
      </c>
    </row>
    <row r="235" spans="1:6" x14ac:dyDescent="0.35">
      <c r="A235" t="s">
        <v>142</v>
      </c>
      <c r="B235" t="s">
        <v>143</v>
      </c>
      <c r="C235" t="s">
        <v>12</v>
      </c>
      <c r="D235" t="str">
        <f>VLOOKUP(A235,[3]sales_teams!$A:$B,2,0)</f>
        <v>Rocco Neubert</v>
      </c>
      <c r="E235" t="str">
        <f>VLOOKUP(A235,[3]sales_teams!$A:$C,3,0)</f>
        <v>East</v>
      </c>
      <c r="F235">
        <f>VLOOKUP(B235,[1]accounts!$A:$D,4,0)</f>
        <v>2818.38</v>
      </c>
    </row>
    <row r="236" spans="1:6" x14ac:dyDescent="0.35">
      <c r="A236" t="s">
        <v>105</v>
      </c>
      <c r="B236" t="s">
        <v>143</v>
      </c>
      <c r="C236" t="s">
        <v>12</v>
      </c>
      <c r="D236" t="str">
        <f>VLOOKUP(A236,[3]sales_teams!$A:$B,2,0)</f>
        <v>Cara Losch</v>
      </c>
      <c r="E236" t="str">
        <f>VLOOKUP(A236,[3]sales_teams!$A:$C,3,0)</f>
        <v>East</v>
      </c>
      <c r="F236">
        <f>VLOOKUP(B236,[1]accounts!$A:$D,4,0)</f>
        <v>2818.38</v>
      </c>
    </row>
    <row r="237" spans="1:6" x14ac:dyDescent="0.35">
      <c r="A237" t="s">
        <v>95</v>
      </c>
      <c r="B237" t="s">
        <v>315</v>
      </c>
      <c r="C237" t="s">
        <v>46</v>
      </c>
      <c r="D237" t="str">
        <f>VLOOKUP(A237,[3]sales_teams!$A:$B,2,0)</f>
        <v>Summer Sewald</v>
      </c>
      <c r="E237" t="str">
        <f>VLOOKUP(A237,[3]sales_teams!$A:$C,3,0)</f>
        <v>West</v>
      </c>
      <c r="F237">
        <f>VLOOKUP(B237,[1]accounts!$A:$D,4,0)</f>
        <v>8170.38</v>
      </c>
    </row>
    <row r="238" spans="1:6" x14ac:dyDescent="0.35">
      <c r="A238" t="s">
        <v>51</v>
      </c>
      <c r="B238" t="s">
        <v>155</v>
      </c>
      <c r="C238" t="s">
        <v>46</v>
      </c>
      <c r="D238" t="str">
        <f>VLOOKUP(A238,[3]sales_teams!$A:$B,2,0)</f>
        <v>Summer Sewald</v>
      </c>
      <c r="E238" t="str">
        <f>VLOOKUP(A238,[3]sales_teams!$A:$C,3,0)</f>
        <v>West</v>
      </c>
      <c r="F238">
        <f>VLOOKUP(B238,[1]accounts!$A:$D,4,0)</f>
        <v>11698.03</v>
      </c>
    </row>
    <row r="239" spans="1:6" x14ac:dyDescent="0.35">
      <c r="A239" t="s">
        <v>57</v>
      </c>
      <c r="B239" t="s">
        <v>24</v>
      </c>
      <c r="C239" t="s">
        <v>46</v>
      </c>
      <c r="D239" t="str">
        <f>VLOOKUP(A239,[3]sales_teams!$A:$B,2,0)</f>
        <v>Celia Rouche</v>
      </c>
      <c r="E239" t="str">
        <f>VLOOKUP(A239,[3]sales_teams!$A:$C,3,0)</f>
        <v>West</v>
      </c>
      <c r="F239">
        <f>VLOOKUP(B239,[1]accounts!$A:$D,4,0)</f>
        <v>792.46</v>
      </c>
    </row>
    <row r="240" spans="1:6" x14ac:dyDescent="0.35">
      <c r="A240" t="s">
        <v>88</v>
      </c>
      <c r="B240" t="s">
        <v>124</v>
      </c>
      <c r="C240" t="s">
        <v>40</v>
      </c>
      <c r="D240" t="str">
        <f>VLOOKUP(A240,[3]sales_teams!$A:$B,2,0)</f>
        <v>Cara Losch</v>
      </c>
      <c r="E240" t="str">
        <f>VLOOKUP(A240,[3]sales_teams!$A:$C,3,0)</f>
        <v>East</v>
      </c>
      <c r="F240">
        <f>VLOOKUP(B240,[1]accounts!$A:$D,4,0)</f>
        <v>2437.85</v>
      </c>
    </row>
    <row r="241" spans="1:6" x14ac:dyDescent="0.35">
      <c r="A241" t="s">
        <v>61</v>
      </c>
      <c r="B241" t="s">
        <v>109</v>
      </c>
      <c r="C241" t="s">
        <v>12</v>
      </c>
      <c r="D241" t="str">
        <f>VLOOKUP(A241,[3]sales_teams!$A:$B,2,0)</f>
        <v>Dustin Brinkmann</v>
      </c>
      <c r="E241" t="str">
        <f>VLOOKUP(A241,[3]sales_teams!$A:$C,3,0)</f>
        <v>Central</v>
      </c>
      <c r="F241">
        <f>VLOOKUP(B241,[1]accounts!$A:$D,4,0)</f>
        <v>86.68</v>
      </c>
    </row>
    <row r="242" spans="1:6" x14ac:dyDescent="0.35">
      <c r="A242" t="s">
        <v>29</v>
      </c>
      <c r="B242" t="s">
        <v>70</v>
      </c>
      <c r="C242" t="s">
        <v>12</v>
      </c>
      <c r="D242" t="str">
        <f>VLOOKUP(A242,[3]sales_teams!$A:$B,2,0)</f>
        <v>Celia Rouche</v>
      </c>
      <c r="E242" t="str">
        <f>VLOOKUP(A242,[3]sales_teams!$A:$C,3,0)</f>
        <v>West</v>
      </c>
      <c r="F242">
        <f>VLOOKUP(B242,[1]accounts!$A:$D,4,0)</f>
        <v>4968.91</v>
      </c>
    </row>
    <row r="243" spans="1:6" x14ac:dyDescent="0.35">
      <c r="A243" t="s">
        <v>73</v>
      </c>
      <c r="B243" t="s">
        <v>240</v>
      </c>
      <c r="C243" t="s">
        <v>12</v>
      </c>
      <c r="D243" t="str">
        <f>VLOOKUP(A243,[3]sales_teams!$A:$B,2,0)</f>
        <v>Cara Losch</v>
      </c>
      <c r="E243" t="str">
        <f>VLOOKUP(A243,[3]sales_teams!$A:$C,3,0)</f>
        <v>East</v>
      </c>
      <c r="F243">
        <f>VLOOKUP(B243,[1]accounts!$A:$D,4,0)</f>
        <v>6395.05</v>
      </c>
    </row>
    <row r="244" spans="1:6" x14ac:dyDescent="0.35">
      <c r="A244" t="s">
        <v>102</v>
      </c>
      <c r="B244" t="s">
        <v>240</v>
      </c>
      <c r="C244" t="s">
        <v>46</v>
      </c>
      <c r="D244" t="str">
        <f>VLOOKUP(A244,[3]sales_teams!$A:$B,2,0)</f>
        <v>Cara Losch</v>
      </c>
      <c r="E244" t="str">
        <f>VLOOKUP(A244,[3]sales_teams!$A:$C,3,0)</f>
        <v>East</v>
      </c>
      <c r="F244">
        <f>VLOOKUP(B244,[1]accounts!$A:$D,4,0)</f>
        <v>6395.05</v>
      </c>
    </row>
    <row r="245" spans="1:6" x14ac:dyDescent="0.35">
      <c r="A245" t="s">
        <v>67</v>
      </c>
      <c r="B245" t="s">
        <v>76</v>
      </c>
      <c r="C245" t="s">
        <v>40</v>
      </c>
      <c r="D245" t="str">
        <f>VLOOKUP(A245,[3]sales_teams!$A:$B,2,0)</f>
        <v>Celia Rouche</v>
      </c>
      <c r="E245" t="str">
        <f>VLOOKUP(A245,[3]sales_teams!$A:$C,3,0)</f>
        <v>West</v>
      </c>
      <c r="F245">
        <f>VLOOKUP(B245,[1]accounts!$A:$D,4,0)</f>
        <v>2041.73</v>
      </c>
    </row>
    <row r="246" spans="1:6" x14ac:dyDescent="0.35">
      <c r="A246" t="s">
        <v>67</v>
      </c>
      <c r="B246" t="s">
        <v>59</v>
      </c>
      <c r="C246" t="s">
        <v>12</v>
      </c>
      <c r="D246" t="str">
        <f>VLOOKUP(A246,[3]sales_teams!$A:$B,2,0)</f>
        <v>Celia Rouche</v>
      </c>
      <c r="E246" t="str">
        <f>VLOOKUP(A246,[3]sales_teams!$A:$C,3,0)</f>
        <v>West</v>
      </c>
      <c r="F246">
        <f>VLOOKUP(B246,[1]accounts!$A:$D,4,0)</f>
        <v>6354.87</v>
      </c>
    </row>
    <row r="247" spans="1:6" x14ac:dyDescent="0.35">
      <c r="A247" t="s">
        <v>67</v>
      </c>
      <c r="B247" t="s">
        <v>273</v>
      </c>
      <c r="C247" t="s">
        <v>12</v>
      </c>
      <c r="D247" t="str">
        <f>VLOOKUP(A247,[3]sales_teams!$A:$B,2,0)</f>
        <v>Celia Rouche</v>
      </c>
      <c r="E247" t="str">
        <f>VLOOKUP(A247,[3]sales_teams!$A:$C,3,0)</f>
        <v>West</v>
      </c>
      <c r="F247">
        <f>VLOOKUP(B247,[1]accounts!$A:$D,4,0)</f>
        <v>2214.94</v>
      </c>
    </row>
    <row r="248" spans="1:6" x14ac:dyDescent="0.35">
      <c r="A248" t="s">
        <v>44</v>
      </c>
      <c r="B248" t="s">
        <v>11</v>
      </c>
      <c r="C248" t="s">
        <v>46</v>
      </c>
      <c r="D248" t="str">
        <f>VLOOKUP(A248,[3]sales_teams!$A:$B,2,0)</f>
        <v>Melvin Marxen</v>
      </c>
      <c r="E248" t="str">
        <f>VLOOKUP(A248,[3]sales_teams!$A:$C,3,0)</f>
        <v>Central</v>
      </c>
      <c r="F248">
        <f>VLOOKUP(B248,[1]accounts!$A:$D,4,0)</f>
        <v>718.62</v>
      </c>
    </row>
    <row r="249" spans="1:6" x14ac:dyDescent="0.35">
      <c r="A249" t="s">
        <v>78</v>
      </c>
      <c r="B249" t="s">
        <v>398</v>
      </c>
      <c r="C249" t="s">
        <v>12</v>
      </c>
      <c r="D249" t="str">
        <f>VLOOKUP(A249,[3]sales_teams!$A:$B,2,0)</f>
        <v>Summer Sewald</v>
      </c>
      <c r="E249" t="str">
        <f>VLOOKUP(A249,[3]sales_teams!$A:$C,3,0)</f>
        <v>West</v>
      </c>
      <c r="F249">
        <f>VLOOKUP(B249,[1]accounts!$A:$D,4,0)</f>
        <v>223.8</v>
      </c>
    </row>
    <row r="250" spans="1:6" x14ac:dyDescent="0.35">
      <c r="A250" t="s">
        <v>116</v>
      </c>
      <c r="B250" t="s">
        <v>129</v>
      </c>
      <c r="C250" t="s">
        <v>46</v>
      </c>
      <c r="D250" t="str">
        <f>VLOOKUP(A250,[3]sales_teams!$A:$B,2,0)</f>
        <v>Melvin Marxen</v>
      </c>
      <c r="E250" t="str">
        <f>VLOOKUP(A250,[3]sales_teams!$A:$C,3,0)</f>
        <v>Central</v>
      </c>
      <c r="F250">
        <f>VLOOKUP(B250,[1]accounts!$A:$D,4,0)</f>
        <v>1102.43</v>
      </c>
    </row>
    <row r="251" spans="1:6" x14ac:dyDescent="0.35">
      <c r="A251" t="s">
        <v>29</v>
      </c>
      <c r="B251" t="s">
        <v>24</v>
      </c>
      <c r="C251" t="s">
        <v>12</v>
      </c>
      <c r="D251" t="str">
        <f>VLOOKUP(A251,[3]sales_teams!$A:$B,2,0)</f>
        <v>Celia Rouche</v>
      </c>
      <c r="E251" t="str">
        <f>VLOOKUP(A251,[3]sales_teams!$A:$C,3,0)</f>
        <v>West</v>
      </c>
      <c r="F251">
        <f>VLOOKUP(B251,[1]accounts!$A:$D,4,0)</f>
        <v>792.46</v>
      </c>
    </row>
    <row r="252" spans="1:6" x14ac:dyDescent="0.35">
      <c r="A252" t="s">
        <v>26</v>
      </c>
      <c r="B252" t="s">
        <v>16</v>
      </c>
      <c r="C252" t="s">
        <v>46</v>
      </c>
      <c r="D252" t="str">
        <f>VLOOKUP(A252,[3]sales_teams!$A:$B,2,0)</f>
        <v>Dustin Brinkmann</v>
      </c>
      <c r="E252" t="str">
        <f>VLOOKUP(A252,[3]sales_teams!$A:$C,3,0)</f>
        <v>Central</v>
      </c>
      <c r="F252">
        <f>VLOOKUP(B252,[1]accounts!$A:$D,4,0)</f>
        <v>3178.24</v>
      </c>
    </row>
    <row r="253" spans="1:6" x14ac:dyDescent="0.35">
      <c r="A253" t="s">
        <v>14</v>
      </c>
      <c r="B253" t="s">
        <v>21</v>
      </c>
      <c r="C253" t="s">
        <v>12</v>
      </c>
      <c r="D253" t="str">
        <f>VLOOKUP(A253,[3]sales_teams!$A:$B,2,0)</f>
        <v>Melvin Marxen</v>
      </c>
      <c r="E253" t="str">
        <f>VLOOKUP(A253,[3]sales_teams!$A:$C,3,0)</f>
        <v>Central</v>
      </c>
      <c r="F253">
        <f>VLOOKUP(B253,[1]accounts!$A:$D,4,0)</f>
        <v>2714.9</v>
      </c>
    </row>
    <row r="254" spans="1:6" x14ac:dyDescent="0.35">
      <c r="A254" t="s">
        <v>142</v>
      </c>
      <c r="B254" t="s">
        <v>179</v>
      </c>
      <c r="C254" t="s">
        <v>12</v>
      </c>
      <c r="D254" t="str">
        <f>VLOOKUP(A254,[3]sales_teams!$A:$B,2,0)</f>
        <v>Rocco Neubert</v>
      </c>
      <c r="E254" t="str">
        <f>VLOOKUP(A254,[3]sales_teams!$A:$C,3,0)</f>
        <v>East</v>
      </c>
      <c r="F254">
        <f>VLOOKUP(B254,[1]accounts!$A:$D,4,0)</f>
        <v>702.72</v>
      </c>
    </row>
    <row r="255" spans="1:6" x14ac:dyDescent="0.35">
      <c r="A255" t="s">
        <v>44</v>
      </c>
      <c r="B255" t="s">
        <v>16</v>
      </c>
      <c r="C255" t="s">
        <v>46</v>
      </c>
      <c r="D255" t="str">
        <f>VLOOKUP(A255,[3]sales_teams!$A:$B,2,0)</f>
        <v>Melvin Marxen</v>
      </c>
      <c r="E255" t="str">
        <f>VLOOKUP(A255,[3]sales_teams!$A:$C,3,0)</f>
        <v>Central</v>
      </c>
      <c r="F255">
        <f>VLOOKUP(B255,[1]accounts!$A:$D,4,0)</f>
        <v>3178.24</v>
      </c>
    </row>
    <row r="256" spans="1:6" x14ac:dyDescent="0.35">
      <c r="A256" t="s">
        <v>95</v>
      </c>
      <c r="B256" t="s">
        <v>174</v>
      </c>
      <c r="C256" t="s">
        <v>46</v>
      </c>
      <c r="D256" t="str">
        <f>VLOOKUP(A256,[3]sales_teams!$A:$B,2,0)</f>
        <v>Summer Sewald</v>
      </c>
      <c r="E256" t="str">
        <f>VLOOKUP(A256,[3]sales_teams!$A:$C,3,0)</f>
        <v>West</v>
      </c>
      <c r="F256">
        <f>VLOOKUP(B256,[1]accounts!$A:$D,4,0)</f>
        <v>98.79</v>
      </c>
    </row>
    <row r="257" spans="1:6" x14ac:dyDescent="0.35">
      <c r="A257" t="s">
        <v>95</v>
      </c>
      <c r="B257" t="s">
        <v>93</v>
      </c>
      <c r="C257" t="s">
        <v>12</v>
      </c>
      <c r="D257" t="str">
        <f>VLOOKUP(A257,[3]sales_teams!$A:$B,2,0)</f>
        <v>Summer Sewald</v>
      </c>
      <c r="E257" t="str">
        <f>VLOOKUP(A257,[3]sales_teams!$A:$C,3,0)</f>
        <v>West</v>
      </c>
      <c r="F257">
        <f>VLOOKUP(B257,[1]accounts!$A:$D,4,0)</f>
        <v>7537.24</v>
      </c>
    </row>
    <row r="258" spans="1:6" x14ac:dyDescent="0.35">
      <c r="A258" t="s">
        <v>32</v>
      </c>
      <c r="B258" t="s">
        <v>194</v>
      </c>
      <c r="C258" t="s">
        <v>12</v>
      </c>
      <c r="D258" t="str">
        <f>VLOOKUP(A258,[3]sales_teams!$A:$B,2,0)</f>
        <v>Celia Rouche</v>
      </c>
      <c r="E258" t="str">
        <f>VLOOKUP(A258,[3]sales_teams!$A:$C,3,0)</f>
        <v>West</v>
      </c>
      <c r="F258">
        <f>VLOOKUP(B258,[1]accounts!$A:$D,4,0)</f>
        <v>1825.82</v>
      </c>
    </row>
    <row r="259" spans="1:6" x14ac:dyDescent="0.35">
      <c r="A259" t="s">
        <v>88</v>
      </c>
      <c r="B259" t="s">
        <v>410</v>
      </c>
      <c r="C259" t="s">
        <v>12</v>
      </c>
      <c r="D259" t="str">
        <f>VLOOKUP(A259,[3]sales_teams!$A:$B,2,0)</f>
        <v>Cara Losch</v>
      </c>
      <c r="E259" t="str">
        <f>VLOOKUP(A259,[3]sales_teams!$A:$C,3,0)</f>
        <v>East</v>
      </c>
      <c r="F259">
        <f>VLOOKUP(B259,[1]accounts!$A:$D,4,0)</f>
        <v>1197.44</v>
      </c>
    </row>
    <row r="260" spans="1:6" x14ac:dyDescent="0.35">
      <c r="A260" t="s">
        <v>118</v>
      </c>
      <c r="B260" t="s">
        <v>81</v>
      </c>
      <c r="C260" t="s">
        <v>12</v>
      </c>
      <c r="D260" t="str">
        <f>VLOOKUP(A260,[3]sales_teams!$A:$B,2,0)</f>
        <v>Rocco Neubert</v>
      </c>
      <c r="E260" t="str">
        <f>VLOOKUP(A260,[3]sales_teams!$A:$C,3,0)</f>
        <v>East</v>
      </c>
      <c r="F260">
        <f>VLOOKUP(B260,[1]accounts!$A:$D,4,0)</f>
        <v>5158.71</v>
      </c>
    </row>
    <row r="261" spans="1:6" x14ac:dyDescent="0.35">
      <c r="A261" t="s">
        <v>164</v>
      </c>
      <c r="B261" t="s">
        <v>278</v>
      </c>
      <c r="C261" t="s">
        <v>12</v>
      </c>
      <c r="D261" t="str">
        <f>VLOOKUP(A261,[3]sales_teams!$A:$B,2,0)</f>
        <v>Cara Losch</v>
      </c>
      <c r="E261" t="str">
        <f>VLOOKUP(A261,[3]sales_teams!$A:$C,3,0)</f>
        <v>East</v>
      </c>
      <c r="F261">
        <f>VLOOKUP(B261,[1]accounts!$A:$D,4,0)</f>
        <v>2261.0500000000002</v>
      </c>
    </row>
    <row r="262" spans="1:6" x14ac:dyDescent="0.35">
      <c r="A262" t="s">
        <v>64</v>
      </c>
      <c r="B262" t="s">
        <v>209</v>
      </c>
      <c r="C262" t="s">
        <v>12</v>
      </c>
      <c r="D262" t="str">
        <f>VLOOKUP(A262,[3]sales_teams!$A:$B,2,0)</f>
        <v>Rocco Neubert</v>
      </c>
      <c r="E262" t="str">
        <f>VLOOKUP(A262,[3]sales_teams!$A:$C,3,0)</f>
        <v>East</v>
      </c>
      <c r="F262">
        <f>VLOOKUP(B262,[1]accounts!$A:$D,4,0)</f>
        <v>1712.68</v>
      </c>
    </row>
    <row r="263" spans="1:6" x14ac:dyDescent="0.35">
      <c r="A263" t="s">
        <v>67</v>
      </c>
      <c r="B263" t="s">
        <v>313</v>
      </c>
      <c r="C263" t="s">
        <v>40</v>
      </c>
      <c r="D263" t="str">
        <f>VLOOKUP(A263,[3]sales_teams!$A:$B,2,0)</f>
        <v>Celia Rouche</v>
      </c>
      <c r="E263" t="str">
        <f>VLOOKUP(A263,[3]sales_teams!$A:$C,3,0)</f>
        <v>West</v>
      </c>
      <c r="F263">
        <f>VLOOKUP(B263,[1]accounts!$A:$D,4,0)</f>
        <v>497.11</v>
      </c>
    </row>
    <row r="264" spans="1:6" x14ac:dyDescent="0.35">
      <c r="A264" t="s">
        <v>54</v>
      </c>
      <c r="B264" t="s">
        <v>79</v>
      </c>
      <c r="C264" t="s">
        <v>12</v>
      </c>
      <c r="D264" t="str">
        <f>VLOOKUP(A264,[3]sales_teams!$A:$B,2,0)</f>
        <v>Celia Rouche</v>
      </c>
      <c r="E264" t="str">
        <f>VLOOKUP(A264,[3]sales_teams!$A:$C,3,0)</f>
        <v>West</v>
      </c>
      <c r="F264">
        <f>VLOOKUP(B264,[1]accounts!$A:$D,4,0)</f>
        <v>324.19</v>
      </c>
    </row>
    <row r="265" spans="1:6" x14ac:dyDescent="0.35">
      <c r="A265" t="s">
        <v>252</v>
      </c>
      <c r="B265" t="s">
        <v>126</v>
      </c>
      <c r="C265" t="s">
        <v>46</v>
      </c>
      <c r="D265" t="str">
        <f>VLOOKUP(A265,[3]sales_teams!$A:$B,2,0)</f>
        <v>Melvin Marxen</v>
      </c>
      <c r="E265" t="str">
        <f>VLOOKUP(A265,[3]sales_teams!$A:$C,3,0)</f>
        <v>Central</v>
      </c>
      <c r="F265">
        <f>VLOOKUP(B265,[1]accounts!$A:$D,4,0)</f>
        <v>1008.06</v>
      </c>
    </row>
    <row r="266" spans="1:6" x14ac:dyDescent="0.35">
      <c r="A266" t="s">
        <v>95</v>
      </c>
      <c r="B266" t="s">
        <v>194</v>
      </c>
      <c r="C266" t="s">
        <v>46</v>
      </c>
      <c r="D266" t="str">
        <f>VLOOKUP(A266,[3]sales_teams!$A:$B,2,0)</f>
        <v>Summer Sewald</v>
      </c>
      <c r="E266" t="str">
        <f>VLOOKUP(A266,[3]sales_teams!$A:$C,3,0)</f>
        <v>West</v>
      </c>
      <c r="F266">
        <f>VLOOKUP(B266,[1]accounts!$A:$D,4,0)</f>
        <v>1825.82</v>
      </c>
    </row>
    <row r="267" spans="1:6" x14ac:dyDescent="0.35">
      <c r="A267" t="s">
        <v>95</v>
      </c>
      <c r="B267" t="s">
        <v>49</v>
      </c>
      <c r="C267" t="s">
        <v>12</v>
      </c>
      <c r="D267" t="str">
        <f>VLOOKUP(A267,[3]sales_teams!$A:$B,2,0)</f>
        <v>Summer Sewald</v>
      </c>
      <c r="E267" t="str">
        <f>VLOOKUP(A267,[3]sales_teams!$A:$C,3,0)</f>
        <v>West</v>
      </c>
      <c r="F267">
        <f>VLOOKUP(B267,[1]accounts!$A:$D,4,0)</f>
        <v>894.37</v>
      </c>
    </row>
    <row r="268" spans="1:6" x14ac:dyDescent="0.35">
      <c r="A268" t="s">
        <v>9</v>
      </c>
      <c r="B268" t="s">
        <v>21</v>
      </c>
      <c r="C268" t="s">
        <v>12</v>
      </c>
      <c r="D268" t="str">
        <f>VLOOKUP(A268,[3]sales_teams!$A:$B,2,0)</f>
        <v>Dustin Brinkmann</v>
      </c>
      <c r="E268" t="str">
        <f>VLOOKUP(A268,[3]sales_teams!$A:$C,3,0)</f>
        <v>Central</v>
      </c>
      <c r="F268">
        <f>VLOOKUP(B268,[1]accounts!$A:$D,4,0)</f>
        <v>2714.9</v>
      </c>
    </row>
    <row r="269" spans="1:6" x14ac:dyDescent="0.35">
      <c r="A269" t="s">
        <v>35</v>
      </c>
      <c r="B269" t="s">
        <v>207</v>
      </c>
      <c r="C269" t="s">
        <v>12</v>
      </c>
      <c r="D269" t="str">
        <f>VLOOKUP(A269,[3]sales_teams!$A:$B,2,0)</f>
        <v>Melvin Marxen</v>
      </c>
      <c r="E269" t="str">
        <f>VLOOKUP(A269,[3]sales_teams!$A:$C,3,0)</f>
        <v>Central</v>
      </c>
      <c r="F269">
        <f>VLOOKUP(B269,[1]accounts!$A:$D,4,0)</f>
        <v>217.87</v>
      </c>
    </row>
    <row r="270" spans="1:6" x14ac:dyDescent="0.35">
      <c r="A270" t="s">
        <v>29</v>
      </c>
      <c r="B270" t="s">
        <v>49</v>
      </c>
      <c r="C270" t="s">
        <v>46</v>
      </c>
      <c r="D270" t="str">
        <f>VLOOKUP(A270,[3]sales_teams!$A:$B,2,0)</f>
        <v>Celia Rouche</v>
      </c>
      <c r="E270" t="str">
        <f>VLOOKUP(A270,[3]sales_teams!$A:$C,3,0)</f>
        <v>West</v>
      </c>
      <c r="F270">
        <f>VLOOKUP(B270,[1]accounts!$A:$D,4,0)</f>
        <v>894.37</v>
      </c>
    </row>
    <row r="271" spans="1:6" x14ac:dyDescent="0.35">
      <c r="A271" t="s">
        <v>26</v>
      </c>
      <c r="B271" t="s">
        <v>42</v>
      </c>
      <c r="C271" t="s">
        <v>46</v>
      </c>
      <c r="D271" t="str">
        <f>VLOOKUP(A271,[3]sales_teams!$A:$B,2,0)</f>
        <v>Dustin Brinkmann</v>
      </c>
      <c r="E271" t="str">
        <f>VLOOKUP(A271,[3]sales_teams!$A:$C,3,0)</f>
        <v>Central</v>
      </c>
      <c r="F271">
        <f>VLOOKUP(B271,[1]accounts!$A:$D,4,0)</f>
        <v>587.34</v>
      </c>
    </row>
    <row r="272" spans="1:6" x14ac:dyDescent="0.35">
      <c r="A272" t="s">
        <v>44</v>
      </c>
      <c r="B272" t="s">
        <v>197</v>
      </c>
      <c r="C272" t="s">
        <v>12</v>
      </c>
      <c r="D272" t="str">
        <f>VLOOKUP(A272,[3]sales_teams!$A:$B,2,0)</f>
        <v>Melvin Marxen</v>
      </c>
      <c r="E272" t="str">
        <f>VLOOKUP(A272,[3]sales_teams!$A:$C,3,0)</f>
        <v>Central</v>
      </c>
      <c r="F272">
        <f>VLOOKUP(B272,[1]accounts!$A:$D,4,0)</f>
        <v>4618</v>
      </c>
    </row>
    <row r="273" spans="1:6" x14ac:dyDescent="0.35">
      <c r="A273" t="s">
        <v>78</v>
      </c>
      <c r="B273" t="s">
        <v>55</v>
      </c>
      <c r="C273" t="s">
        <v>12</v>
      </c>
      <c r="D273" t="str">
        <f>VLOOKUP(A273,[3]sales_teams!$A:$B,2,0)</f>
        <v>Summer Sewald</v>
      </c>
      <c r="E273" t="str">
        <f>VLOOKUP(A273,[3]sales_teams!$A:$C,3,0)</f>
        <v>West</v>
      </c>
      <c r="F273">
        <f>VLOOKUP(B273,[1]accounts!$A:$D,4,0)</f>
        <v>2059.9</v>
      </c>
    </row>
    <row r="274" spans="1:6" x14ac:dyDescent="0.35">
      <c r="A274" t="s">
        <v>57</v>
      </c>
      <c r="B274" t="s">
        <v>55</v>
      </c>
      <c r="C274" t="s">
        <v>12</v>
      </c>
      <c r="D274" t="str">
        <f>VLOOKUP(A274,[3]sales_teams!$A:$B,2,0)</f>
        <v>Celia Rouche</v>
      </c>
      <c r="E274" t="str">
        <f>VLOOKUP(A274,[3]sales_teams!$A:$C,3,0)</f>
        <v>West</v>
      </c>
      <c r="F274">
        <f>VLOOKUP(B274,[1]accounts!$A:$D,4,0)</f>
        <v>2059.9</v>
      </c>
    </row>
    <row r="275" spans="1:6" x14ac:dyDescent="0.35">
      <c r="A275" t="s">
        <v>73</v>
      </c>
      <c r="B275" t="s">
        <v>165</v>
      </c>
      <c r="C275" t="s">
        <v>12</v>
      </c>
      <c r="D275" t="str">
        <f>VLOOKUP(A275,[3]sales_teams!$A:$B,2,0)</f>
        <v>Cara Losch</v>
      </c>
      <c r="E275" t="str">
        <f>VLOOKUP(A275,[3]sales_teams!$A:$C,3,0)</f>
        <v>East</v>
      </c>
      <c r="F275">
        <f>VLOOKUP(B275,[1]accounts!$A:$D,4,0)</f>
        <v>326.82</v>
      </c>
    </row>
    <row r="276" spans="1:6" x14ac:dyDescent="0.35">
      <c r="A276" t="s">
        <v>23</v>
      </c>
      <c r="B276" t="s">
        <v>140</v>
      </c>
      <c r="C276" t="s">
        <v>40</v>
      </c>
      <c r="D276" t="str">
        <f>VLOOKUP(A276,[3]sales_teams!$A:$B,2,0)</f>
        <v>Summer Sewald</v>
      </c>
      <c r="E276" t="str">
        <f>VLOOKUP(A276,[3]sales_teams!$A:$C,3,0)</f>
        <v>West</v>
      </c>
      <c r="F276">
        <f>VLOOKUP(B276,[1]accounts!$A:$D,4,0)</f>
        <v>355.23</v>
      </c>
    </row>
    <row r="277" spans="1:6" x14ac:dyDescent="0.35">
      <c r="A277" t="s">
        <v>64</v>
      </c>
      <c r="B277" t="s">
        <v>129</v>
      </c>
      <c r="C277" t="s">
        <v>40</v>
      </c>
      <c r="D277" t="str">
        <f>VLOOKUP(A277,[3]sales_teams!$A:$B,2,0)</f>
        <v>Rocco Neubert</v>
      </c>
      <c r="E277" t="str">
        <f>VLOOKUP(A277,[3]sales_teams!$A:$C,3,0)</f>
        <v>East</v>
      </c>
      <c r="F277">
        <f>VLOOKUP(B277,[1]accounts!$A:$D,4,0)</f>
        <v>1102.43</v>
      </c>
    </row>
    <row r="278" spans="1:6" x14ac:dyDescent="0.35">
      <c r="A278" t="s">
        <v>14</v>
      </c>
      <c r="B278" t="s">
        <v>135</v>
      </c>
      <c r="C278" t="s">
        <v>12</v>
      </c>
      <c r="D278" t="str">
        <f>VLOOKUP(A278,[3]sales_teams!$A:$B,2,0)</f>
        <v>Melvin Marxen</v>
      </c>
      <c r="E278" t="str">
        <f>VLOOKUP(A278,[3]sales_teams!$A:$C,3,0)</f>
        <v>Central</v>
      </c>
      <c r="F278">
        <f>VLOOKUP(B278,[1]accounts!$A:$D,4,0)</f>
        <v>2819.5</v>
      </c>
    </row>
    <row r="279" spans="1:6" x14ac:dyDescent="0.35">
      <c r="A279" t="s">
        <v>44</v>
      </c>
      <c r="B279" t="s">
        <v>16</v>
      </c>
      <c r="C279" t="s">
        <v>12</v>
      </c>
      <c r="D279" t="str">
        <f>VLOOKUP(A279,[3]sales_teams!$A:$B,2,0)</f>
        <v>Melvin Marxen</v>
      </c>
      <c r="E279" t="str">
        <f>VLOOKUP(A279,[3]sales_teams!$A:$C,3,0)</f>
        <v>Central</v>
      </c>
      <c r="F279">
        <f>VLOOKUP(B279,[1]accounts!$A:$D,4,0)</f>
        <v>3178.24</v>
      </c>
    </row>
    <row r="280" spans="1:6" x14ac:dyDescent="0.35">
      <c r="A280" t="s">
        <v>38</v>
      </c>
      <c r="B280" t="s">
        <v>124</v>
      </c>
      <c r="C280" t="s">
        <v>12</v>
      </c>
      <c r="D280" t="str">
        <f>VLOOKUP(A280,[3]sales_teams!$A:$B,2,0)</f>
        <v>Summer Sewald</v>
      </c>
      <c r="E280" t="str">
        <f>VLOOKUP(A280,[3]sales_teams!$A:$C,3,0)</f>
        <v>West</v>
      </c>
      <c r="F280">
        <f>VLOOKUP(B280,[1]accounts!$A:$D,4,0)</f>
        <v>2437.85</v>
      </c>
    </row>
    <row r="281" spans="1:6" x14ac:dyDescent="0.35">
      <c r="A281" t="s">
        <v>252</v>
      </c>
      <c r="B281" t="s">
        <v>11</v>
      </c>
      <c r="C281" t="s">
        <v>12</v>
      </c>
      <c r="D281" t="str">
        <f>VLOOKUP(A281,[3]sales_teams!$A:$B,2,0)</f>
        <v>Melvin Marxen</v>
      </c>
      <c r="E281" t="str">
        <f>VLOOKUP(A281,[3]sales_teams!$A:$C,3,0)</f>
        <v>Central</v>
      </c>
      <c r="F281">
        <f>VLOOKUP(B281,[1]accounts!$A:$D,4,0)</f>
        <v>718.62</v>
      </c>
    </row>
    <row r="282" spans="1:6" x14ac:dyDescent="0.35">
      <c r="A282" t="s">
        <v>9</v>
      </c>
      <c r="B282" t="s">
        <v>16</v>
      </c>
      <c r="C282" t="s">
        <v>12</v>
      </c>
      <c r="D282" t="str">
        <f>VLOOKUP(A282,[3]sales_teams!$A:$B,2,0)</f>
        <v>Dustin Brinkmann</v>
      </c>
      <c r="E282" t="str">
        <f>VLOOKUP(A282,[3]sales_teams!$A:$C,3,0)</f>
        <v>Central</v>
      </c>
      <c r="F282">
        <f>VLOOKUP(B282,[1]accounts!$A:$D,4,0)</f>
        <v>3178.24</v>
      </c>
    </row>
    <row r="283" spans="1:6" x14ac:dyDescent="0.35">
      <c r="A283" t="s">
        <v>202</v>
      </c>
      <c r="B283" t="s">
        <v>16</v>
      </c>
      <c r="C283" t="s">
        <v>12</v>
      </c>
      <c r="D283" t="str">
        <f>VLOOKUP(A283,[3]sales_teams!$A:$B,2,0)</f>
        <v>Dustin Brinkmann</v>
      </c>
      <c r="E283" t="str">
        <f>VLOOKUP(A283,[3]sales_teams!$A:$C,3,0)</f>
        <v>Central</v>
      </c>
      <c r="F283">
        <f>VLOOKUP(B283,[1]accounts!$A:$D,4,0)</f>
        <v>3178.24</v>
      </c>
    </row>
    <row r="284" spans="1:6" x14ac:dyDescent="0.35">
      <c r="A284" t="s">
        <v>164</v>
      </c>
      <c r="B284" t="s">
        <v>218</v>
      </c>
      <c r="C284" t="s">
        <v>12</v>
      </c>
      <c r="D284" t="str">
        <f>VLOOKUP(A284,[3]sales_teams!$A:$B,2,0)</f>
        <v>Cara Losch</v>
      </c>
      <c r="E284" t="str">
        <f>VLOOKUP(A284,[3]sales_teams!$A:$C,3,0)</f>
        <v>East</v>
      </c>
      <c r="F284">
        <f>VLOOKUP(B284,[1]accounts!$A:$D,4,0)</f>
        <v>4.54</v>
      </c>
    </row>
    <row r="285" spans="1:6" x14ac:dyDescent="0.35">
      <c r="A285" t="s">
        <v>14</v>
      </c>
      <c r="B285" t="s">
        <v>170</v>
      </c>
      <c r="C285" t="s">
        <v>12</v>
      </c>
      <c r="D285" t="str">
        <f>VLOOKUP(A285,[3]sales_teams!$A:$B,2,0)</f>
        <v>Melvin Marxen</v>
      </c>
      <c r="E285" t="str">
        <f>VLOOKUP(A285,[3]sales_teams!$A:$C,3,0)</f>
        <v>Central</v>
      </c>
      <c r="F285">
        <f>VLOOKUP(B285,[1]accounts!$A:$D,4,0)</f>
        <v>332.43</v>
      </c>
    </row>
    <row r="286" spans="1:6" x14ac:dyDescent="0.35">
      <c r="A286" t="s">
        <v>67</v>
      </c>
      <c r="B286" t="s">
        <v>100</v>
      </c>
      <c r="C286" t="s">
        <v>46</v>
      </c>
      <c r="D286" t="str">
        <f>VLOOKUP(A286,[3]sales_teams!$A:$B,2,0)</f>
        <v>Celia Rouche</v>
      </c>
      <c r="E286" t="str">
        <f>VLOOKUP(A286,[3]sales_teams!$A:$C,3,0)</f>
        <v>West</v>
      </c>
      <c r="F286">
        <f>VLOOKUP(B286,[1]accounts!$A:$D,4,0)</f>
        <v>692.19</v>
      </c>
    </row>
    <row r="287" spans="1:6" x14ac:dyDescent="0.35">
      <c r="A287" t="s">
        <v>252</v>
      </c>
      <c r="B287" t="s">
        <v>21</v>
      </c>
      <c r="C287" t="s">
        <v>12</v>
      </c>
      <c r="D287" t="str">
        <f>VLOOKUP(A287,[3]sales_teams!$A:$B,2,0)</f>
        <v>Melvin Marxen</v>
      </c>
      <c r="E287" t="str">
        <f>VLOOKUP(A287,[3]sales_teams!$A:$C,3,0)</f>
        <v>Central</v>
      </c>
      <c r="F287">
        <f>VLOOKUP(B287,[1]accounts!$A:$D,4,0)</f>
        <v>2714.9</v>
      </c>
    </row>
    <row r="288" spans="1:6" x14ac:dyDescent="0.35">
      <c r="A288" t="s">
        <v>9</v>
      </c>
      <c r="B288" t="s">
        <v>197</v>
      </c>
      <c r="C288" t="s">
        <v>12</v>
      </c>
      <c r="D288" t="str">
        <f>VLOOKUP(A288,[3]sales_teams!$A:$B,2,0)</f>
        <v>Dustin Brinkmann</v>
      </c>
      <c r="E288" t="str">
        <f>VLOOKUP(A288,[3]sales_teams!$A:$C,3,0)</f>
        <v>Central</v>
      </c>
      <c r="F288">
        <f>VLOOKUP(B288,[1]accounts!$A:$D,4,0)</f>
        <v>4618</v>
      </c>
    </row>
    <row r="289" spans="1:6" x14ac:dyDescent="0.35">
      <c r="A289" t="s">
        <v>35</v>
      </c>
      <c r="B289" t="s">
        <v>207</v>
      </c>
      <c r="C289" t="s">
        <v>46</v>
      </c>
      <c r="D289" t="str">
        <f>VLOOKUP(A289,[3]sales_teams!$A:$B,2,0)</f>
        <v>Melvin Marxen</v>
      </c>
      <c r="E289" t="str">
        <f>VLOOKUP(A289,[3]sales_teams!$A:$C,3,0)</f>
        <v>Central</v>
      </c>
      <c r="F289">
        <f>VLOOKUP(B289,[1]accounts!$A:$D,4,0)</f>
        <v>217.87</v>
      </c>
    </row>
    <row r="290" spans="1:6" x14ac:dyDescent="0.35">
      <c r="A290" t="s">
        <v>61</v>
      </c>
      <c r="B290" t="s">
        <v>218</v>
      </c>
      <c r="C290" t="s">
        <v>12</v>
      </c>
      <c r="D290" t="str">
        <f>VLOOKUP(A290,[3]sales_teams!$A:$B,2,0)</f>
        <v>Dustin Brinkmann</v>
      </c>
      <c r="E290" t="str">
        <f>VLOOKUP(A290,[3]sales_teams!$A:$C,3,0)</f>
        <v>Central</v>
      </c>
      <c r="F290">
        <f>VLOOKUP(B290,[1]accounts!$A:$D,4,0)</f>
        <v>4.54</v>
      </c>
    </row>
    <row r="291" spans="1:6" x14ac:dyDescent="0.35">
      <c r="A291" t="s">
        <v>14</v>
      </c>
      <c r="B291" t="s">
        <v>16</v>
      </c>
      <c r="C291" t="s">
        <v>12</v>
      </c>
      <c r="D291" t="str">
        <f>VLOOKUP(A291,[3]sales_teams!$A:$B,2,0)</f>
        <v>Melvin Marxen</v>
      </c>
      <c r="E291" t="str">
        <f>VLOOKUP(A291,[3]sales_teams!$A:$C,3,0)</f>
        <v>Central</v>
      </c>
      <c r="F291">
        <f>VLOOKUP(B291,[1]accounts!$A:$D,4,0)</f>
        <v>3178.24</v>
      </c>
    </row>
    <row r="292" spans="1:6" x14ac:dyDescent="0.35">
      <c r="A292" t="s">
        <v>142</v>
      </c>
      <c r="B292" t="s">
        <v>179</v>
      </c>
      <c r="C292" t="s">
        <v>46</v>
      </c>
      <c r="D292" t="str">
        <f>VLOOKUP(A292,[3]sales_teams!$A:$B,2,0)</f>
        <v>Rocco Neubert</v>
      </c>
      <c r="E292" t="str">
        <f>VLOOKUP(A292,[3]sales_teams!$A:$C,3,0)</f>
        <v>East</v>
      </c>
      <c r="F292">
        <f>VLOOKUP(B292,[1]accounts!$A:$D,4,0)</f>
        <v>702.72</v>
      </c>
    </row>
    <row r="293" spans="1:6" x14ac:dyDescent="0.35">
      <c r="A293" t="s">
        <v>105</v>
      </c>
      <c r="B293" t="s">
        <v>278</v>
      </c>
      <c r="C293" t="s">
        <v>12</v>
      </c>
      <c r="D293" t="str">
        <f>VLOOKUP(A293,[3]sales_teams!$A:$B,2,0)</f>
        <v>Cara Losch</v>
      </c>
      <c r="E293" t="str">
        <f>VLOOKUP(A293,[3]sales_teams!$A:$C,3,0)</f>
        <v>East</v>
      </c>
      <c r="F293">
        <f>VLOOKUP(B293,[1]accounts!$A:$D,4,0)</f>
        <v>2261.0500000000002</v>
      </c>
    </row>
    <row r="294" spans="1:6" x14ac:dyDescent="0.35">
      <c r="A294" t="s">
        <v>44</v>
      </c>
      <c r="B294" t="s">
        <v>76</v>
      </c>
      <c r="C294" t="s">
        <v>12</v>
      </c>
      <c r="D294" t="str">
        <f>VLOOKUP(A294,[3]sales_teams!$A:$B,2,0)</f>
        <v>Melvin Marxen</v>
      </c>
      <c r="E294" t="str">
        <f>VLOOKUP(A294,[3]sales_teams!$A:$C,3,0)</f>
        <v>Central</v>
      </c>
      <c r="F294">
        <f>VLOOKUP(B294,[1]accounts!$A:$D,4,0)</f>
        <v>2041.73</v>
      </c>
    </row>
    <row r="295" spans="1:6" x14ac:dyDescent="0.35">
      <c r="A295" t="s">
        <v>54</v>
      </c>
      <c r="B295" t="s">
        <v>100</v>
      </c>
      <c r="C295" t="s">
        <v>12</v>
      </c>
      <c r="D295" t="str">
        <f>VLOOKUP(A295,[3]sales_teams!$A:$B,2,0)</f>
        <v>Celia Rouche</v>
      </c>
      <c r="E295" t="str">
        <f>VLOOKUP(A295,[3]sales_teams!$A:$C,3,0)</f>
        <v>West</v>
      </c>
      <c r="F295">
        <f>VLOOKUP(B295,[1]accounts!$A:$D,4,0)</f>
        <v>692.19</v>
      </c>
    </row>
    <row r="296" spans="1:6" x14ac:dyDescent="0.35">
      <c r="A296" t="s">
        <v>133</v>
      </c>
      <c r="B296" t="s">
        <v>303</v>
      </c>
      <c r="C296" t="s">
        <v>12</v>
      </c>
      <c r="D296" t="str">
        <f>VLOOKUP(A296,[3]sales_teams!$A:$B,2,0)</f>
        <v>Dustin Brinkmann</v>
      </c>
      <c r="E296" t="str">
        <f>VLOOKUP(A296,[3]sales_teams!$A:$C,3,0)</f>
        <v>Central</v>
      </c>
      <c r="F296">
        <f>VLOOKUP(B296,[1]accounts!$A:$D,4,0)</f>
        <v>647.17999999999995</v>
      </c>
    </row>
    <row r="297" spans="1:6" x14ac:dyDescent="0.35">
      <c r="A297" t="s">
        <v>51</v>
      </c>
      <c r="B297" t="s">
        <v>62</v>
      </c>
      <c r="C297" t="s">
        <v>40</v>
      </c>
      <c r="D297" t="str">
        <f>VLOOKUP(A297,[3]sales_teams!$A:$B,2,0)</f>
        <v>Summer Sewald</v>
      </c>
      <c r="E297" t="str">
        <f>VLOOKUP(A297,[3]sales_teams!$A:$C,3,0)</f>
        <v>West</v>
      </c>
      <c r="F297">
        <f>VLOOKUP(B297,[1]accounts!$A:$D,4,0)</f>
        <v>5266.09</v>
      </c>
    </row>
    <row r="298" spans="1:6" x14ac:dyDescent="0.35">
      <c r="A298" t="s">
        <v>73</v>
      </c>
      <c r="B298" t="s">
        <v>177</v>
      </c>
      <c r="C298" t="s">
        <v>12</v>
      </c>
      <c r="D298" t="str">
        <f>VLOOKUP(A298,[3]sales_teams!$A:$B,2,0)</f>
        <v>Cara Losch</v>
      </c>
      <c r="E298" t="str">
        <f>VLOOKUP(A298,[3]sales_teams!$A:$C,3,0)</f>
        <v>East</v>
      </c>
      <c r="F298">
        <f>VLOOKUP(B298,[1]accounts!$A:$D,4,0)</f>
        <v>882.12</v>
      </c>
    </row>
    <row r="299" spans="1:6" x14ac:dyDescent="0.35">
      <c r="A299" t="s">
        <v>14</v>
      </c>
      <c r="B299" t="s">
        <v>151</v>
      </c>
      <c r="C299" t="s">
        <v>46</v>
      </c>
      <c r="D299" t="str">
        <f>VLOOKUP(A299,[3]sales_teams!$A:$B,2,0)</f>
        <v>Melvin Marxen</v>
      </c>
      <c r="E299" t="str">
        <f>VLOOKUP(A299,[3]sales_teams!$A:$C,3,0)</f>
        <v>Central</v>
      </c>
      <c r="F299">
        <f>VLOOKUP(B299,[1]accounts!$A:$D,4,0)</f>
        <v>2938.67</v>
      </c>
    </row>
    <row r="300" spans="1:6" x14ac:dyDescent="0.35">
      <c r="A300" t="s">
        <v>38</v>
      </c>
      <c r="B300" t="s">
        <v>157</v>
      </c>
      <c r="C300" t="s">
        <v>12</v>
      </c>
      <c r="D300" t="str">
        <f>VLOOKUP(A300,[3]sales_teams!$A:$B,2,0)</f>
        <v>Summer Sewald</v>
      </c>
      <c r="E300" t="str">
        <f>VLOOKUP(A300,[3]sales_teams!$A:$C,3,0)</f>
        <v>West</v>
      </c>
      <c r="F300">
        <f>VLOOKUP(B300,[1]accounts!$A:$D,4,0)</f>
        <v>405.59</v>
      </c>
    </row>
    <row r="301" spans="1:6" x14ac:dyDescent="0.35">
      <c r="A301" t="s">
        <v>78</v>
      </c>
      <c r="B301" t="s">
        <v>109</v>
      </c>
      <c r="C301" t="s">
        <v>40</v>
      </c>
      <c r="D301" t="str">
        <f>VLOOKUP(A301,[3]sales_teams!$A:$B,2,0)</f>
        <v>Summer Sewald</v>
      </c>
      <c r="E301" t="str">
        <f>VLOOKUP(A301,[3]sales_teams!$A:$C,3,0)</f>
        <v>West</v>
      </c>
      <c r="F301">
        <f>VLOOKUP(B301,[1]accounts!$A:$D,4,0)</f>
        <v>86.68</v>
      </c>
    </row>
    <row r="302" spans="1:6" x14ac:dyDescent="0.35">
      <c r="A302" t="s">
        <v>35</v>
      </c>
      <c r="B302" t="s">
        <v>62</v>
      </c>
      <c r="C302" t="s">
        <v>12</v>
      </c>
      <c r="D302" t="str">
        <f>VLOOKUP(A302,[3]sales_teams!$A:$B,2,0)</f>
        <v>Melvin Marxen</v>
      </c>
      <c r="E302" t="str">
        <f>VLOOKUP(A302,[3]sales_teams!$A:$C,3,0)</f>
        <v>Central</v>
      </c>
      <c r="F302">
        <f>VLOOKUP(B302,[1]accounts!$A:$D,4,0)</f>
        <v>5266.09</v>
      </c>
    </row>
    <row r="303" spans="1:6" x14ac:dyDescent="0.35">
      <c r="A303" t="s">
        <v>95</v>
      </c>
      <c r="B303" t="s">
        <v>194</v>
      </c>
      <c r="C303" t="s">
        <v>12</v>
      </c>
      <c r="D303" t="str">
        <f>VLOOKUP(A303,[3]sales_teams!$A:$B,2,0)</f>
        <v>Summer Sewald</v>
      </c>
      <c r="E303" t="str">
        <f>VLOOKUP(A303,[3]sales_teams!$A:$C,3,0)</f>
        <v>West</v>
      </c>
      <c r="F303">
        <f>VLOOKUP(B303,[1]accounts!$A:$D,4,0)</f>
        <v>1825.82</v>
      </c>
    </row>
    <row r="304" spans="1:6" x14ac:dyDescent="0.35">
      <c r="A304" t="s">
        <v>32</v>
      </c>
      <c r="B304" t="s">
        <v>155</v>
      </c>
      <c r="C304" t="s">
        <v>46</v>
      </c>
      <c r="D304" t="str">
        <f>VLOOKUP(A304,[3]sales_teams!$A:$B,2,0)</f>
        <v>Celia Rouche</v>
      </c>
      <c r="E304" t="str">
        <f>VLOOKUP(A304,[3]sales_teams!$A:$C,3,0)</f>
        <v>West</v>
      </c>
      <c r="F304">
        <f>VLOOKUP(B304,[1]accounts!$A:$D,4,0)</f>
        <v>11698.03</v>
      </c>
    </row>
    <row r="305" spans="1:6" x14ac:dyDescent="0.35">
      <c r="A305" t="s">
        <v>32</v>
      </c>
      <c r="B305" t="s">
        <v>52</v>
      </c>
      <c r="C305" t="s">
        <v>46</v>
      </c>
      <c r="D305" t="str">
        <f>VLOOKUP(A305,[3]sales_teams!$A:$B,2,0)</f>
        <v>Celia Rouche</v>
      </c>
      <c r="E305" t="str">
        <f>VLOOKUP(A305,[3]sales_teams!$A:$C,3,0)</f>
        <v>West</v>
      </c>
      <c r="F305">
        <f>VLOOKUP(B305,[1]accounts!$A:$D,4,0)</f>
        <v>1699.85</v>
      </c>
    </row>
    <row r="306" spans="1:6" x14ac:dyDescent="0.35">
      <c r="A306" t="s">
        <v>26</v>
      </c>
      <c r="B306" t="s">
        <v>120</v>
      </c>
      <c r="C306" t="s">
        <v>12</v>
      </c>
      <c r="D306" t="str">
        <f>VLOOKUP(A306,[3]sales_teams!$A:$B,2,0)</f>
        <v>Dustin Brinkmann</v>
      </c>
      <c r="E306" t="str">
        <f>VLOOKUP(A306,[3]sales_teams!$A:$C,3,0)</f>
        <v>Central</v>
      </c>
      <c r="F306">
        <f>VLOOKUP(B306,[1]accounts!$A:$D,4,0)</f>
        <v>1520.66</v>
      </c>
    </row>
    <row r="307" spans="1:6" x14ac:dyDescent="0.35">
      <c r="A307" t="s">
        <v>14</v>
      </c>
      <c r="B307" t="s">
        <v>76</v>
      </c>
      <c r="C307" t="s">
        <v>46</v>
      </c>
      <c r="D307" t="str">
        <f>VLOOKUP(A307,[3]sales_teams!$A:$B,2,0)</f>
        <v>Melvin Marxen</v>
      </c>
      <c r="E307" t="str">
        <f>VLOOKUP(A307,[3]sales_teams!$A:$C,3,0)</f>
        <v>Central</v>
      </c>
      <c r="F307">
        <f>VLOOKUP(B307,[1]accounts!$A:$D,4,0)</f>
        <v>2041.73</v>
      </c>
    </row>
    <row r="308" spans="1:6" x14ac:dyDescent="0.35">
      <c r="A308" t="s">
        <v>14</v>
      </c>
      <c r="B308" t="s">
        <v>120</v>
      </c>
      <c r="C308" t="s">
        <v>12</v>
      </c>
      <c r="D308" t="str">
        <f>VLOOKUP(A308,[3]sales_teams!$A:$B,2,0)</f>
        <v>Melvin Marxen</v>
      </c>
      <c r="E308" t="str">
        <f>VLOOKUP(A308,[3]sales_teams!$A:$C,3,0)</f>
        <v>Central</v>
      </c>
      <c r="F308">
        <f>VLOOKUP(B308,[1]accounts!$A:$D,4,0)</f>
        <v>1520.66</v>
      </c>
    </row>
    <row r="309" spans="1:6" x14ac:dyDescent="0.35">
      <c r="A309" t="s">
        <v>95</v>
      </c>
      <c r="B309" t="s">
        <v>199</v>
      </c>
      <c r="C309" t="s">
        <v>12</v>
      </c>
      <c r="D309" t="str">
        <f>VLOOKUP(A309,[3]sales_teams!$A:$B,2,0)</f>
        <v>Summer Sewald</v>
      </c>
      <c r="E309" t="str">
        <f>VLOOKUP(A309,[3]sales_teams!$A:$C,3,0)</f>
        <v>West</v>
      </c>
      <c r="F309">
        <f>VLOOKUP(B309,[1]accounts!$A:$D,4,0)</f>
        <v>7708.38</v>
      </c>
    </row>
    <row r="310" spans="1:6" x14ac:dyDescent="0.35">
      <c r="A310" t="s">
        <v>97</v>
      </c>
      <c r="B310" t="s">
        <v>74</v>
      </c>
      <c r="C310" t="s">
        <v>12</v>
      </c>
      <c r="D310" t="str">
        <f>VLOOKUP(A310,[3]sales_teams!$A:$B,2,0)</f>
        <v>Rocco Neubert</v>
      </c>
      <c r="E310" t="str">
        <f>VLOOKUP(A310,[3]sales_teams!$A:$C,3,0)</f>
        <v>East</v>
      </c>
      <c r="F310">
        <f>VLOOKUP(B310,[1]accounts!$A:$D,4,0)</f>
        <v>646.1</v>
      </c>
    </row>
    <row r="311" spans="1:6" x14ac:dyDescent="0.35">
      <c r="A311" t="s">
        <v>61</v>
      </c>
      <c r="B311" t="s">
        <v>113</v>
      </c>
      <c r="C311" t="s">
        <v>12</v>
      </c>
      <c r="D311" t="str">
        <f>VLOOKUP(A311,[3]sales_teams!$A:$B,2,0)</f>
        <v>Dustin Brinkmann</v>
      </c>
      <c r="E311" t="str">
        <f>VLOOKUP(A311,[3]sales_teams!$A:$C,3,0)</f>
        <v>Central</v>
      </c>
      <c r="F311">
        <f>VLOOKUP(B311,[1]accounts!$A:$D,4,0)</f>
        <v>375.43</v>
      </c>
    </row>
    <row r="312" spans="1:6" x14ac:dyDescent="0.35">
      <c r="A312" t="s">
        <v>29</v>
      </c>
      <c r="B312" t="s">
        <v>70</v>
      </c>
      <c r="C312" t="s">
        <v>12</v>
      </c>
      <c r="D312" t="str">
        <f>VLOOKUP(A312,[3]sales_teams!$A:$B,2,0)</f>
        <v>Celia Rouche</v>
      </c>
      <c r="E312" t="str">
        <f>VLOOKUP(A312,[3]sales_teams!$A:$C,3,0)</f>
        <v>West</v>
      </c>
      <c r="F312">
        <f>VLOOKUP(B312,[1]accounts!$A:$D,4,0)</f>
        <v>4968.91</v>
      </c>
    </row>
    <row r="313" spans="1:6" x14ac:dyDescent="0.35">
      <c r="A313" t="s">
        <v>26</v>
      </c>
      <c r="B313" t="s">
        <v>126</v>
      </c>
      <c r="C313" t="s">
        <v>12</v>
      </c>
      <c r="D313" t="str">
        <f>VLOOKUP(A313,[3]sales_teams!$A:$B,2,0)</f>
        <v>Dustin Brinkmann</v>
      </c>
      <c r="E313" t="str">
        <f>VLOOKUP(A313,[3]sales_teams!$A:$C,3,0)</f>
        <v>Central</v>
      </c>
      <c r="F313">
        <f>VLOOKUP(B313,[1]accounts!$A:$D,4,0)</f>
        <v>1008.06</v>
      </c>
    </row>
    <row r="314" spans="1:6" x14ac:dyDescent="0.35">
      <c r="A314" t="s">
        <v>26</v>
      </c>
      <c r="B314" t="s">
        <v>111</v>
      </c>
      <c r="C314" t="s">
        <v>12</v>
      </c>
      <c r="D314" t="str">
        <f>VLOOKUP(A314,[3]sales_teams!$A:$B,2,0)</f>
        <v>Dustin Brinkmann</v>
      </c>
      <c r="E314" t="str">
        <f>VLOOKUP(A314,[3]sales_teams!$A:$C,3,0)</f>
        <v>Central</v>
      </c>
      <c r="F314">
        <f>VLOOKUP(B314,[1]accounts!$A:$D,4,0)</f>
        <v>1698.2</v>
      </c>
    </row>
    <row r="315" spans="1:6" x14ac:dyDescent="0.35">
      <c r="A315" t="s">
        <v>164</v>
      </c>
      <c r="B315" t="s">
        <v>81</v>
      </c>
      <c r="C315" t="s">
        <v>12</v>
      </c>
      <c r="D315" t="str">
        <f>VLOOKUP(A315,[3]sales_teams!$A:$B,2,0)</f>
        <v>Cara Losch</v>
      </c>
      <c r="E315" t="str">
        <f>VLOOKUP(A315,[3]sales_teams!$A:$C,3,0)</f>
        <v>East</v>
      </c>
      <c r="F315">
        <f>VLOOKUP(B315,[1]accounts!$A:$D,4,0)</f>
        <v>5158.71</v>
      </c>
    </row>
    <row r="316" spans="1:6" x14ac:dyDescent="0.35">
      <c r="A316" t="s">
        <v>164</v>
      </c>
      <c r="B316" t="s">
        <v>237</v>
      </c>
      <c r="C316" t="s">
        <v>12</v>
      </c>
      <c r="D316" t="str">
        <f>VLOOKUP(A316,[3]sales_teams!$A:$B,2,0)</f>
        <v>Cara Losch</v>
      </c>
      <c r="E316" t="str">
        <f>VLOOKUP(A316,[3]sales_teams!$A:$C,3,0)</f>
        <v>East</v>
      </c>
      <c r="F316">
        <f>VLOOKUP(B316,[1]accounts!$A:$D,4,0)</f>
        <v>2520.83</v>
      </c>
    </row>
    <row r="317" spans="1:6" x14ac:dyDescent="0.35">
      <c r="A317" t="s">
        <v>44</v>
      </c>
      <c r="B317" t="s">
        <v>207</v>
      </c>
      <c r="C317" t="s">
        <v>12</v>
      </c>
      <c r="D317" t="str">
        <f>VLOOKUP(A317,[3]sales_teams!$A:$B,2,0)</f>
        <v>Melvin Marxen</v>
      </c>
      <c r="E317" t="str">
        <f>VLOOKUP(A317,[3]sales_teams!$A:$C,3,0)</f>
        <v>Central</v>
      </c>
      <c r="F317">
        <f>VLOOKUP(B317,[1]accounts!$A:$D,4,0)</f>
        <v>217.87</v>
      </c>
    </row>
    <row r="318" spans="1:6" x14ac:dyDescent="0.35">
      <c r="A318" t="s">
        <v>38</v>
      </c>
      <c r="B318" t="s">
        <v>148</v>
      </c>
      <c r="C318" t="s">
        <v>12</v>
      </c>
      <c r="D318" t="str">
        <f>VLOOKUP(A318,[3]sales_teams!$A:$B,2,0)</f>
        <v>Summer Sewald</v>
      </c>
      <c r="E318" t="str">
        <f>VLOOKUP(A318,[3]sales_teams!$A:$C,3,0)</f>
        <v>West</v>
      </c>
      <c r="F318">
        <f>VLOOKUP(B318,[1]accounts!$A:$D,4,0)</f>
        <v>2952.73</v>
      </c>
    </row>
    <row r="319" spans="1:6" x14ac:dyDescent="0.35">
      <c r="A319" t="s">
        <v>32</v>
      </c>
      <c r="B319" t="s">
        <v>79</v>
      </c>
      <c r="C319" t="s">
        <v>12</v>
      </c>
      <c r="D319" t="str">
        <f>VLOOKUP(A319,[3]sales_teams!$A:$B,2,0)</f>
        <v>Celia Rouche</v>
      </c>
      <c r="E319" t="str">
        <f>VLOOKUP(A319,[3]sales_teams!$A:$C,3,0)</f>
        <v>West</v>
      </c>
      <c r="F319">
        <f>VLOOKUP(B319,[1]accounts!$A:$D,4,0)</f>
        <v>324.19</v>
      </c>
    </row>
    <row r="320" spans="1:6" x14ac:dyDescent="0.35">
      <c r="A320" t="s">
        <v>116</v>
      </c>
      <c r="B320" t="s">
        <v>135</v>
      </c>
      <c r="C320" t="s">
        <v>12</v>
      </c>
      <c r="D320" t="str">
        <f>VLOOKUP(A320,[3]sales_teams!$A:$B,2,0)</f>
        <v>Melvin Marxen</v>
      </c>
      <c r="E320" t="str">
        <f>VLOOKUP(A320,[3]sales_teams!$A:$C,3,0)</f>
        <v>Central</v>
      </c>
      <c r="F320">
        <f>VLOOKUP(B320,[1]accounts!$A:$D,4,0)</f>
        <v>2819.5</v>
      </c>
    </row>
    <row r="321" spans="1:6" x14ac:dyDescent="0.35">
      <c r="A321" t="s">
        <v>51</v>
      </c>
      <c r="B321" t="s">
        <v>70</v>
      </c>
      <c r="C321" t="s">
        <v>12</v>
      </c>
      <c r="D321" t="str">
        <f>VLOOKUP(A321,[3]sales_teams!$A:$B,2,0)</f>
        <v>Summer Sewald</v>
      </c>
      <c r="E321" t="str">
        <f>VLOOKUP(A321,[3]sales_teams!$A:$C,3,0)</f>
        <v>West</v>
      </c>
      <c r="F321">
        <f>VLOOKUP(B321,[1]accounts!$A:$D,4,0)</f>
        <v>4968.91</v>
      </c>
    </row>
    <row r="322" spans="1:6" x14ac:dyDescent="0.35">
      <c r="A322" t="s">
        <v>97</v>
      </c>
      <c r="B322" t="s">
        <v>237</v>
      </c>
      <c r="C322" t="s">
        <v>46</v>
      </c>
      <c r="D322" t="str">
        <f>VLOOKUP(A322,[3]sales_teams!$A:$B,2,0)</f>
        <v>Rocco Neubert</v>
      </c>
      <c r="E322" t="str">
        <f>VLOOKUP(A322,[3]sales_teams!$A:$C,3,0)</f>
        <v>East</v>
      </c>
      <c r="F322">
        <f>VLOOKUP(B322,[1]accounts!$A:$D,4,0)</f>
        <v>2520.83</v>
      </c>
    </row>
    <row r="323" spans="1:6" x14ac:dyDescent="0.35">
      <c r="A323" t="s">
        <v>57</v>
      </c>
      <c r="B323" t="s">
        <v>124</v>
      </c>
      <c r="C323" t="s">
        <v>12</v>
      </c>
      <c r="D323" t="str">
        <f>VLOOKUP(A323,[3]sales_teams!$A:$B,2,0)</f>
        <v>Celia Rouche</v>
      </c>
      <c r="E323" t="str">
        <f>VLOOKUP(A323,[3]sales_teams!$A:$C,3,0)</f>
        <v>West</v>
      </c>
      <c r="F323">
        <f>VLOOKUP(B323,[1]accounts!$A:$D,4,0)</f>
        <v>2437.85</v>
      </c>
    </row>
    <row r="324" spans="1:6" x14ac:dyDescent="0.35">
      <c r="A324" t="s">
        <v>73</v>
      </c>
      <c r="B324" t="s">
        <v>140</v>
      </c>
      <c r="C324" t="s">
        <v>12</v>
      </c>
      <c r="D324" t="str">
        <f>VLOOKUP(A324,[3]sales_teams!$A:$B,2,0)</f>
        <v>Cara Losch</v>
      </c>
      <c r="E324" t="str">
        <f>VLOOKUP(A324,[3]sales_teams!$A:$C,3,0)</f>
        <v>East</v>
      </c>
      <c r="F324">
        <f>VLOOKUP(B324,[1]accounts!$A:$D,4,0)</f>
        <v>355.23</v>
      </c>
    </row>
    <row r="325" spans="1:6" x14ac:dyDescent="0.35">
      <c r="A325" t="s">
        <v>23</v>
      </c>
      <c r="B325" t="s">
        <v>93</v>
      </c>
      <c r="C325" t="s">
        <v>12</v>
      </c>
      <c r="D325" t="str">
        <f>VLOOKUP(A325,[3]sales_teams!$A:$B,2,0)</f>
        <v>Summer Sewald</v>
      </c>
      <c r="E325" t="str">
        <f>VLOOKUP(A325,[3]sales_teams!$A:$C,3,0)</f>
        <v>West</v>
      </c>
      <c r="F325">
        <f>VLOOKUP(B325,[1]accounts!$A:$D,4,0)</f>
        <v>7537.24</v>
      </c>
    </row>
    <row r="326" spans="1:6" x14ac:dyDescent="0.35">
      <c r="A326" t="s">
        <v>26</v>
      </c>
      <c r="B326" t="s">
        <v>21</v>
      </c>
      <c r="C326" t="s">
        <v>12</v>
      </c>
      <c r="D326" t="str">
        <f>VLOOKUP(A326,[3]sales_teams!$A:$B,2,0)</f>
        <v>Dustin Brinkmann</v>
      </c>
      <c r="E326" t="str">
        <f>VLOOKUP(A326,[3]sales_teams!$A:$C,3,0)</f>
        <v>Central</v>
      </c>
      <c r="F326">
        <f>VLOOKUP(B326,[1]accounts!$A:$D,4,0)</f>
        <v>2714.9</v>
      </c>
    </row>
    <row r="327" spans="1:6" x14ac:dyDescent="0.35">
      <c r="A327" t="s">
        <v>64</v>
      </c>
      <c r="B327" t="s">
        <v>140</v>
      </c>
      <c r="C327" t="s">
        <v>12</v>
      </c>
      <c r="D327" t="str">
        <f>VLOOKUP(A327,[3]sales_teams!$A:$B,2,0)</f>
        <v>Rocco Neubert</v>
      </c>
      <c r="E327" t="str">
        <f>VLOOKUP(A327,[3]sales_teams!$A:$C,3,0)</f>
        <v>East</v>
      </c>
      <c r="F327">
        <f>VLOOKUP(B327,[1]accounts!$A:$D,4,0)</f>
        <v>355.23</v>
      </c>
    </row>
    <row r="328" spans="1:6" x14ac:dyDescent="0.35">
      <c r="A328" t="s">
        <v>14</v>
      </c>
      <c r="B328" t="s">
        <v>109</v>
      </c>
      <c r="C328" t="s">
        <v>12</v>
      </c>
      <c r="D328" t="str">
        <f>VLOOKUP(A328,[3]sales_teams!$A:$B,2,0)</f>
        <v>Melvin Marxen</v>
      </c>
      <c r="E328" t="str">
        <f>VLOOKUP(A328,[3]sales_teams!$A:$C,3,0)</f>
        <v>Central</v>
      </c>
      <c r="F328">
        <f>VLOOKUP(B328,[1]accounts!$A:$D,4,0)</f>
        <v>86.68</v>
      </c>
    </row>
    <row r="329" spans="1:6" x14ac:dyDescent="0.35">
      <c r="A329" t="s">
        <v>252</v>
      </c>
      <c r="B329" t="s">
        <v>492</v>
      </c>
      <c r="C329" t="s">
        <v>12</v>
      </c>
      <c r="D329" t="str">
        <f>VLOOKUP(A329,[3]sales_teams!$A:$B,2,0)</f>
        <v>Melvin Marxen</v>
      </c>
      <c r="E329" t="str">
        <f>VLOOKUP(A329,[3]sales_teams!$A:$C,3,0)</f>
        <v>Central</v>
      </c>
      <c r="F329">
        <f>VLOOKUP(B329,[1]accounts!$A:$D,4,0)</f>
        <v>1376.8</v>
      </c>
    </row>
    <row r="330" spans="1:6" x14ac:dyDescent="0.35">
      <c r="A330" t="s">
        <v>78</v>
      </c>
      <c r="B330" t="s">
        <v>55</v>
      </c>
      <c r="C330" t="s">
        <v>12</v>
      </c>
      <c r="D330" t="str">
        <f>VLOOKUP(A330,[3]sales_teams!$A:$B,2,0)</f>
        <v>Summer Sewald</v>
      </c>
      <c r="E330" t="str">
        <f>VLOOKUP(A330,[3]sales_teams!$A:$C,3,0)</f>
        <v>West</v>
      </c>
      <c r="F330">
        <f>VLOOKUP(B330,[1]accounts!$A:$D,4,0)</f>
        <v>2059.9</v>
      </c>
    </row>
    <row r="331" spans="1:6" x14ac:dyDescent="0.35">
      <c r="A331" t="s">
        <v>97</v>
      </c>
      <c r="B331" t="s">
        <v>65</v>
      </c>
      <c r="C331" t="s">
        <v>12</v>
      </c>
      <c r="D331" t="str">
        <f>VLOOKUP(A331,[3]sales_teams!$A:$B,2,0)</f>
        <v>Rocco Neubert</v>
      </c>
      <c r="E331" t="str">
        <f>VLOOKUP(A331,[3]sales_teams!$A:$C,3,0)</f>
        <v>East</v>
      </c>
      <c r="F331">
        <f>VLOOKUP(B331,[1]accounts!$A:$D,4,0)</f>
        <v>3838.39</v>
      </c>
    </row>
    <row r="332" spans="1:6" x14ac:dyDescent="0.35">
      <c r="A332" t="s">
        <v>29</v>
      </c>
      <c r="B332" t="s">
        <v>159</v>
      </c>
      <c r="C332" t="s">
        <v>12</v>
      </c>
      <c r="D332" t="str">
        <f>VLOOKUP(A332,[3]sales_teams!$A:$B,2,0)</f>
        <v>Celia Rouche</v>
      </c>
      <c r="E332" t="str">
        <f>VLOOKUP(A332,[3]sales_teams!$A:$C,3,0)</f>
        <v>West</v>
      </c>
      <c r="F332">
        <f>VLOOKUP(B332,[1]accounts!$A:$D,4,0)</f>
        <v>2871.35</v>
      </c>
    </row>
    <row r="333" spans="1:6" x14ac:dyDescent="0.35">
      <c r="A333" t="s">
        <v>23</v>
      </c>
      <c r="B333" t="s">
        <v>100</v>
      </c>
      <c r="C333" t="s">
        <v>40</v>
      </c>
      <c r="D333" t="str">
        <f>VLOOKUP(A333,[3]sales_teams!$A:$B,2,0)</f>
        <v>Summer Sewald</v>
      </c>
      <c r="E333" t="str">
        <f>VLOOKUP(A333,[3]sales_teams!$A:$C,3,0)</f>
        <v>West</v>
      </c>
      <c r="F333">
        <f>VLOOKUP(B333,[1]accounts!$A:$D,4,0)</f>
        <v>692.19</v>
      </c>
    </row>
    <row r="334" spans="1:6" x14ac:dyDescent="0.35">
      <c r="A334" t="s">
        <v>23</v>
      </c>
      <c r="B334" t="s">
        <v>148</v>
      </c>
      <c r="C334" t="s">
        <v>12</v>
      </c>
      <c r="D334" t="str">
        <f>VLOOKUP(A334,[3]sales_teams!$A:$B,2,0)</f>
        <v>Summer Sewald</v>
      </c>
      <c r="E334" t="str">
        <f>VLOOKUP(A334,[3]sales_teams!$A:$C,3,0)</f>
        <v>West</v>
      </c>
      <c r="F334">
        <f>VLOOKUP(B334,[1]accounts!$A:$D,4,0)</f>
        <v>2952.73</v>
      </c>
    </row>
    <row r="335" spans="1:6" x14ac:dyDescent="0.35">
      <c r="A335" t="s">
        <v>26</v>
      </c>
      <c r="B335" t="s">
        <v>315</v>
      </c>
      <c r="C335" t="s">
        <v>12</v>
      </c>
      <c r="D335" t="str">
        <f>VLOOKUP(A335,[3]sales_teams!$A:$B,2,0)</f>
        <v>Dustin Brinkmann</v>
      </c>
      <c r="E335" t="str">
        <f>VLOOKUP(A335,[3]sales_teams!$A:$C,3,0)</f>
        <v>Central</v>
      </c>
      <c r="F335">
        <f>VLOOKUP(B335,[1]accounts!$A:$D,4,0)</f>
        <v>8170.38</v>
      </c>
    </row>
    <row r="336" spans="1:6" x14ac:dyDescent="0.35">
      <c r="A336" t="s">
        <v>164</v>
      </c>
      <c r="B336" t="s">
        <v>91</v>
      </c>
      <c r="C336" t="s">
        <v>40</v>
      </c>
      <c r="D336" t="str">
        <f>VLOOKUP(A336,[3]sales_teams!$A:$B,2,0)</f>
        <v>Cara Losch</v>
      </c>
      <c r="E336" t="str">
        <f>VLOOKUP(A336,[3]sales_teams!$A:$C,3,0)</f>
        <v>East</v>
      </c>
      <c r="F336">
        <f>VLOOKUP(B336,[1]accounts!$A:$D,4,0)</f>
        <v>2173.98</v>
      </c>
    </row>
    <row r="337" spans="1:6" x14ac:dyDescent="0.35">
      <c r="A337" t="s">
        <v>252</v>
      </c>
      <c r="B337" t="s">
        <v>197</v>
      </c>
      <c r="C337" t="s">
        <v>12</v>
      </c>
      <c r="D337" t="str">
        <f>VLOOKUP(A337,[3]sales_teams!$A:$B,2,0)</f>
        <v>Melvin Marxen</v>
      </c>
      <c r="E337" t="str">
        <f>VLOOKUP(A337,[3]sales_teams!$A:$C,3,0)</f>
        <v>Central</v>
      </c>
      <c r="F337">
        <f>VLOOKUP(B337,[1]accounts!$A:$D,4,0)</f>
        <v>4618</v>
      </c>
    </row>
    <row r="338" spans="1:6" x14ac:dyDescent="0.35">
      <c r="A338" t="s">
        <v>95</v>
      </c>
      <c r="B338" t="s">
        <v>148</v>
      </c>
      <c r="C338" t="s">
        <v>12</v>
      </c>
      <c r="D338" t="str">
        <f>VLOOKUP(A338,[3]sales_teams!$A:$B,2,0)</f>
        <v>Summer Sewald</v>
      </c>
      <c r="E338" t="str">
        <f>VLOOKUP(A338,[3]sales_teams!$A:$C,3,0)</f>
        <v>West</v>
      </c>
      <c r="F338">
        <f>VLOOKUP(B338,[1]accounts!$A:$D,4,0)</f>
        <v>2952.73</v>
      </c>
    </row>
    <row r="339" spans="1:6" x14ac:dyDescent="0.35">
      <c r="A339" t="s">
        <v>95</v>
      </c>
      <c r="B339" t="s">
        <v>52</v>
      </c>
      <c r="C339" t="s">
        <v>12</v>
      </c>
      <c r="D339" t="str">
        <f>VLOOKUP(A339,[3]sales_teams!$A:$B,2,0)</f>
        <v>Summer Sewald</v>
      </c>
      <c r="E339" t="str">
        <f>VLOOKUP(A339,[3]sales_teams!$A:$C,3,0)</f>
        <v>West</v>
      </c>
      <c r="F339">
        <f>VLOOKUP(B339,[1]accounts!$A:$D,4,0)</f>
        <v>1699.85</v>
      </c>
    </row>
    <row r="340" spans="1:6" x14ac:dyDescent="0.35">
      <c r="A340" t="s">
        <v>116</v>
      </c>
      <c r="B340" t="s">
        <v>36</v>
      </c>
      <c r="C340" t="s">
        <v>12</v>
      </c>
      <c r="D340" t="str">
        <f>VLOOKUP(A340,[3]sales_teams!$A:$B,2,0)</f>
        <v>Melvin Marxen</v>
      </c>
      <c r="E340" t="str">
        <f>VLOOKUP(A340,[3]sales_teams!$A:$C,3,0)</f>
        <v>Central</v>
      </c>
      <c r="F340">
        <f>VLOOKUP(B340,[1]accounts!$A:$D,4,0)</f>
        <v>441.08</v>
      </c>
    </row>
    <row r="341" spans="1:6" x14ac:dyDescent="0.35">
      <c r="A341" t="s">
        <v>9</v>
      </c>
      <c r="B341" t="s">
        <v>197</v>
      </c>
      <c r="C341" t="s">
        <v>12</v>
      </c>
      <c r="D341" t="str">
        <f>VLOOKUP(A341,[3]sales_teams!$A:$B,2,0)</f>
        <v>Dustin Brinkmann</v>
      </c>
      <c r="E341" t="str">
        <f>VLOOKUP(A341,[3]sales_teams!$A:$C,3,0)</f>
        <v>Central</v>
      </c>
      <c r="F341">
        <f>VLOOKUP(B341,[1]accounts!$A:$D,4,0)</f>
        <v>4618</v>
      </c>
    </row>
    <row r="342" spans="1:6" x14ac:dyDescent="0.35">
      <c r="A342" t="s">
        <v>73</v>
      </c>
      <c r="B342" t="s">
        <v>373</v>
      </c>
      <c r="C342" t="s">
        <v>12</v>
      </c>
      <c r="D342" t="str">
        <f>VLOOKUP(A342,[3]sales_teams!$A:$B,2,0)</f>
        <v>Cara Losch</v>
      </c>
      <c r="E342" t="str">
        <f>VLOOKUP(A342,[3]sales_teams!$A:$C,3,0)</f>
        <v>East</v>
      </c>
      <c r="F342">
        <f>VLOOKUP(B342,[1]accounts!$A:$D,4,0)</f>
        <v>40.79</v>
      </c>
    </row>
    <row r="343" spans="1:6" x14ac:dyDescent="0.35">
      <c r="A343" t="s">
        <v>118</v>
      </c>
      <c r="B343" t="s">
        <v>410</v>
      </c>
      <c r="C343" t="s">
        <v>12</v>
      </c>
      <c r="D343" t="str">
        <f>VLOOKUP(A343,[3]sales_teams!$A:$B,2,0)</f>
        <v>Rocco Neubert</v>
      </c>
      <c r="E343" t="str">
        <f>VLOOKUP(A343,[3]sales_teams!$A:$C,3,0)</f>
        <v>East</v>
      </c>
      <c r="F343">
        <f>VLOOKUP(B343,[1]accounts!$A:$D,4,0)</f>
        <v>1197.44</v>
      </c>
    </row>
    <row r="344" spans="1:6" x14ac:dyDescent="0.35">
      <c r="A344" t="s">
        <v>64</v>
      </c>
      <c r="B344" t="s">
        <v>81</v>
      </c>
      <c r="C344" t="s">
        <v>46</v>
      </c>
      <c r="D344" t="str">
        <f>VLOOKUP(A344,[3]sales_teams!$A:$B,2,0)</f>
        <v>Rocco Neubert</v>
      </c>
      <c r="E344" t="str">
        <f>VLOOKUP(A344,[3]sales_teams!$A:$C,3,0)</f>
        <v>East</v>
      </c>
      <c r="F344">
        <f>VLOOKUP(B344,[1]accounts!$A:$D,4,0)</f>
        <v>5158.71</v>
      </c>
    </row>
    <row r="345" spans="1:6" x14ac:dyDescent="0.35">
      <c r="A345" t="s">
        <v>14</v>
      </c>
      <c r="B345" t="s">
        <v>111</v>
      </c>
      <c r="C345" t="s">
        <v>12</v>
      </c>
      <c r="D345" t="str">
        <f>VLOOKUP(A345,[3]sales_teams!$A:$B,2,0)</f>
        <v>Melvin Marxen</v>
      </c>
      <c r="E345" t="str">
        <f>VLOOKUP(A345,[3]sales_teams!$A:$C,3,0)</f>
        <v>Central</v>
      </c>
      <c r="F345">
        <f>VLOOKUP(B345,[1]accounts!$A:$D,4,0)</f>
        <v>1698.2</v>
      </c>
    </row>
    <row r="346" spans="1:6" x14ac:dyDescent="0.35">
      <c r="A346" t="s">
        <v>38</v>
      </c>
      <c r="B346" t="s">
        <v>224</v>
      </c>
      <c r="C346" t="s">
        <v>12</v>
      </c>
      <c r="D346" t="str">
        <f>VLOOKUP(A346,[3]sales_teams!$A:$B,2,0)</f>
        <v>Summer Sewald</v>
      </c>
      <c r="E346" t="str">
        <f>VLOOKUP(A346,[3]sales_teams!$A:$C,3,0)</f>
        <v>West</v>
      </c>
      <c r="F346">
        <f>VLOOKUP(B346,[1]accounts!$A:$D,4,0)</f>
        <v>587.72</v>
      </c>
    </row>
    <row r="347" spans="1:6" x14ac:dyDescent="0.35">
      <c r="A347" t="s">
        <v>38</v>
      </c>
      <c r="B347" t="s">
        <v>49</v>
      </c>
      <c r="C347" t="s">
        <v>12</v>
      </c>
      <c r="D347" t="str">
        <f>VLOOKUP(A347,[3]sales_teams!$A:$B,2,0)</f>
        <v>Summer Sewald</v>
      </c>
      <c r="E347" t="str">
        <f>VLOOKUP(A347,[3]sales_teams!$A:$C,3,0)</f>
        <v>West</v>
      </c>
      <c r="F347">
        <f>VLOOKUP(B347,[1]accounts!$A:$D,4,0)</f>
        <v>894.37</v>
      </c>
    </row>
    <row r="348" spans="1:6" x14ac:dyDescent="0.35">
      <c r="A348" t="s">
        <v>95</v>
      </c>
      <c r="B348" t="s">
        <v>55</v>
      </c>
      <c r="C348" t="s">
        <v>46</v>
      </c>
      <c r="D348" t="str">
        <f>VLOOKUP(A348,[3]sales_teams!$A:$B,2,0)</f>
        <v>Summer Sewald</v>
      </c>
      <c r="E348" t="str">
        <f>VLOOKUP(A348,[3]sales_teams!$A:$C,3,0)</f>
        <v>West</v>
      </c>
      <c r="F348">
        <f>VLOOKUP(B348,[1]accounts!$A:$D,4,0)</f>
        <v>2059.9</v>
      </c>
    </row>
    <row r="349" spans="1:6" x14ac:dyDescent="0.35">
      <c r="A349" t="s">
        <v>95</v>
      </c>
      <c r="B349" t="s">
        <v>93</v>
      </c>
      <c r="C349" t="s">
        <v>12</v>
      </c>
      <c r="D349" t="str">
        <f>VLOOKUP(A349,[3]sales_teams!$A:$B,2,0)</f>
        <v>Summer Sewald</v>
      </c>
      <c r="E349" t="str">
        <f>VLOOKUP(A349,[3]sales_teams!$A:$C,3,0)</f>
        <v>West</v>
      </c>
      <c r="F349">
        <f>VLOOKUP(B349,[1]accounts!$A:$D,4,0)</f>
        <v>7537.24</v>
      </c>
    </row>
    <row r="350" spans="1:6" x14ac:dyDescent="0.35">
      <c r="A350" t="s">
        <v>29</v>
      </c>
      <c r="B350" t="s">
        <v>59</v>
      </c>
      <c r="C350" t="s">
        <v>12</v>
      </c>
      <c r="D350" t="str">
        <f>VLOOKUP(A350,[3]sales_teams!$A:$B,2,0)</f>
        <v>Celia Rouche</v>
      </c>
      <c r="E350" t="str">
        <f>VLOOKUP(A350,[3]sales_teams!$A:$C,3,0)</f>
        <v>West</v>
      </c>
      <c r="F350">
        <f>VLOOKUP(B350,[1]accounts!$A:$D,4,0)</f>
        <v>6354.87</v>
      </c>
    </row>
    <row r="351" spans="1:6" x14ac:dyDescent="0.35">
      <c r="A351" t="s">
        <v>73</v>
      </c>
      <c r="B351" t="s">
        <v>81</v>
      </c>
      <c r="C351" t="s">
        <v>46</v>
      </c>
      <c r="D351" t="str">
        <f>VLOOKUP(A351,[3]sales_teams!$A:$B,2,0)</f>
        <v>Cara Losch</v>
      </c>
      <c r="E351" t="str">
        <f>VLOOKUP(A351,[3]sales_teams!$A:$C,3,0)</f>
        <v>East</v>
      </c>
      <c r="F351">
        <f>VLOOKUP(B351,[1]accounts!$A:$D,4,0)</f>
        <v>5158.71</v>
      </c>
    </row>
    <row r="352" spans="1:6" x14ac:dyDescent="0.35">
      <c r="A352" t="s">
        <v>139</v>
      </c>
      <c r="B352" t="s">
        <v>518</v>
      </c>
      <c r="C352" t="s">
        <v>12</v>
      </c>
      <c r="D352" t="str">
        <f>VLOOKUP(A352,[3]sales_teams!$A:$B,2,0)</f>
        <v>Rocco Neubert</v>
      </c>
      <c r="E352" t="str">
        <f>VLOOKUP(A352,[3]sales_teams!$A:$C,3,0)</f>
        <v>East</v>
      </c>
      <c r="F352">
        <f>VLOOKUP(B352,[1]accounts!$A:$D,4,0)</f>
        <v>527.11</v>
      </c>
    </row>
    <row r="353" spans="1:6" x14ac:dyDescent="0.35">
      <c r="A353" t="s">
        <v>202</v>
      </c>
      <c r="B353" t="s">
        <v>45</v>
      </c>
      <c r="C353" t="s">
        <v>46</v>
      </c>
      <c r="D353" t="str">
        <f>VLOOKUP(A353,[3]sales_teams!$A:$B,2,0)</f>
        <v>Dustin Brinkmann</v>
      </c>
      <c r="E353" t="str">
        <f>VLOOKUP(A353,[3]sales_teams!$A:$C,3,0)</f>
        <v>Central</v>
      </c>
      <c r="F353">
        <f>VLOOKUP(B353,[1]accounts!$A:$D,4,0)</f>
        <v>894.33</v>
      </c>
    </row>
    <row r="354" spans="1:6" x14ac:dyDescent="0.35">
      <c r="A354" t="s">
        <v>95</v>
      </c>
      <c r="B354" t="s">
        <v>194</v>
      </c>
      <c r="C354" t="s">
        <v>12</v>
      </c>
      <c r="D354" t="str">
        <f>VLOOKUP(A354,[3]sales_teams!$A:$B,2,0)</f>
        <v>Summer Sewald</v>
      </c>
      <c r="E354" t="str">
        <f>VLOOKUP(A354,[3]sales_teams!$A:$C,3,0)</f>
        <v>West</v>
      </c>
      <c r="F354">
        <f>VLOOKUP(B354,[1]accounts!$A:$D,4,0)</f>
        <v>1825.82</v>
      </c>
    </row>
    <row r="355" spans="1:6" x14ac:dyDescent="0.35">
      <c r="A355" t="s">
        <v>116</v>
      </c>
      <c r="B355" t="s">
        <v>62</v>
      </c>
      <c r="C355" t="s">
        <v>12</v>
      </c>
      <c r="D355" t="str">
        <f>VLOOKUP(A355,[3]sales_teams!$A:$B,2,0)</f>
        <v>Melvin Marxen</v>
      </c>
      <c r="E355" t="str">
        <f>VLOOKUP(A355,[3]sales_teams!$A:$C,3,0)</f>
        <v>Central</v>
      </c>
      <c r="F355">
        <f>VLOOKUP(B355,[1]accounts!$A:$D,4,0)</f>
        <v>5266.09</v>
      </c>
    </row>
    <row r="356" spans="1:6" x14ac:dyDescent="0.35">
      <c r="A356" t="s">
        <v>29</v>
      </c>
      <c r="B356" t="s">
        <v>315</v>
      </c>
      <c r="C356" t="s">
        <v>12</v>
      </c>
      <c r="D356" t="str">
        <f>VLOOKUP(A356,[3]sales_teams!$A:$B,2,0)</f>
        <v>Celia Rouche</v>
      </c>
      <c r="E356" t="str">
        <f>VLOOKUP(A356,[3]sales_teams!$A:$C,3,0)</f>
        <v>West</v>
      </c>
      <c r="F356">
        <f>VLOOKUP(B356,[1]accounts!$A:$D,4,0)</f>
        <v>8170.38</v>
      </c>
    </row>
    <row r="357" spans="1:6" x14ac:dyDescent="0.35">
      <c r="A357" t="s">
        <v>29</v>
      </c>
      <c r="B357" t="s">
        <v>124</v>
      </c>
      <c r="C357" t="s">
        <v>12</v>
      </c>
      <c r="D357" t="str">
        <f>VLOOKUP(A357,[3]sales_teams!$A:$B,2,0)</f>
        <v>Celia Rouche</v>
      </c>
      <c r="E357" t="str">
        <f>VLOOKUP(A357,[3]sales_teams!$A:$C,3,0)</f>
        <v>West</v>
      </c>
      <c r="F357">
        <f>VLOOKUP(B357,[1]accounts!$A:$D,4,0)</f>
        <v>2437.85</v>
      </c>
    </row>
    <row r="358" spans="1:6" x14ac:dyDescent="0.35">
      <c r="A358" t="s">
        <v>26</v>
      </c>
      <c r="B358" t="s">
        <v>135</v>
      </c>
      <c r="C358" t="s">
        <v>46</v>
      </c>
      <c r="D358" t="str">
        <f>VLOOKUP(A358,[3]sales_teams!$A:$B,2,0)</f>
        <v>Dustin Brinkmann</v>
      </c>
      <c r="E358" t="str">
        <f>VLOOKUP(A358,[3]sales_teams!$A:$C,3,0)</f>
        <v>Central</v>
      </c>
      <c r="F358">
        <f>VLOOKUP(B358,[1]accounts!$A:$D,4,0)</f>
        <v>2819.5</v>
      </c>
    </row>
    <row r="359" spans="1:6" x14ac:dyDescent="0.35">
      <c r="A359" t="s">
        <v>14</v>
      </c>
      <c r="B359" t="s">
        <v>62</v>
      </c>
      <c r="C359" t="s">
        <v>46</v>
      </c>
      <c r="D359" t="str">
        <f>VLOOKUP(A359,[3]sales_teams!$A:$B,2,0)</f>
        <v>Melvin Marxen</v>
      </c>
      <c r="E359" t="str">
        <f>VLOOKUP(A359,[3]sales_teams!$A:$C,3,0)</f>
        <v>Central</v>
      </c>
      <c r="F359">
        <f>VLOOKUP(B359,[1]accounts!$A:$D,4,0)</f>
        <v>5266.09</v>
      </c>
    </row>
    <row r="360" spans="1:6" x14ac:dyDescent="0.35">
      <c r="A360" t="s">
        <v>105</v>
      </c>
      <c r="B360" t="s">
        <v>140</v>
      </c>
      <c r="C360" t="s">
        <v>46</v>
      </c>
      <c r="D360" t="str">
        <f>VLOOKUP(A360,[3]sales_teams!$A:$B,2,0)</f>
        <v>Cara Losch</v>
      </c>
      <c r="E360" t="str">
        <f>VLOOKUP(A360,[3]sales_teams!$A:$C,3,0)</f>
        <v>East</v>
      </c>
      <c r="F360">
        <f>VLOOKUP(B360,[1]accounts!$A:$D,4,0)</f>
        <v>355.23</v>
      </c>
    </row>
    <row r="361" spans="1:6" x14ac:dyDescent="0.35">
      <c r="A361" t="s">
        <v>252</v>
      </c>
      <c r="B361" t="s">
        <v>62</v>
      </c>
      <c r="C361" t="s">
        <v>12</v>
      </c>
      <c r="D361" t="str">
        <f>VLOOKUP(A361,[3]sales_teams!$A:$B,2,0)</f>
        <v>Melvin Marxen</v>
      </c>
      <c r="E361" t="str">
        <f>VLOOKUP(A361,[3]sales_teams!$A:$C,3,0)</f>
        <v>Central</v>
      </c>
      <c r="F361">
        <f>VLOOKUP(B361,[1]accounts!$A:$D,4,0)</f>
        <v>5266.09</v>
      </c>
    </row>
    <row r="362" spans="1:6" x14ac:dyDescent="0.35">
      <c r="A362" t="s">
        <v>95</v>
      </c>
      <c r="B362" t="s">
        <v>313</v>
      </c>
      <c r="C362" t="s">
        <v>46</v>
      </c>
      <c r="D362" t="str">
        <f>VLOOKUP(A362,[3]sales_teams!$A:$B,2,0)</f>
        <v>Summer Sewald</v>
      </c>
      <c r="E362" t="str">
        <f>VLOOKUP(A362,[3]sales_teams!$A:$C,3,0)</f>
        <v>West</v>
      </c>
      <c r="F362">
        <f>VLOOKUP(B362,[1]accounts!$A:$D,4,0)</f>
        <v>497.11</v>
      </c>
    </row>
    <row r="363" spans="1:6" x14ac:dyDescent="0.35">
      <c r="A363" t="s">
        <v>29</v>
      </c>
      <c r="B363" t="s">
        <v>148</v>
      </c>
      <c r="C363" t="s">
        <v>12</v>
      </c>
      <c r="D363" t="str">
        <f>VLOOKUP(A363,[3]sales_teams!$A:$B,2,0)</f>
        <v>Celia Rouche</v>
      </c>
      <c r="E363" t="str">
        <f>VLOOKUP(A363,[3]sales_teams!$A:$C,3,0)</f>
        <v>West</v>
      </c>
      <c r="F363">
        <f>VLOOKUP(B363,[1]accounts!$A:$D,4,0)</f>
        <v>2952.73</v>
      </c>
    </row>
    <row r="364" spans="1:6" x14ac:dyDescent="0.35">
      <c r="A364" t="s">
        <v>26</v>
      </c>
      <c r="B364" t="s">
        <v>135</v>
      </c>
      <c r="C364" t="s">
        <v>46</v>
      </c>
      <c r="D364" t="str">
        <f>VLOOKUP(A364,[3]sales_teams!$A:$B,2,0)</f>
        <v>Dustin Brinkmann</v>
      </c>
      <c r="E364" t="str">
        <f>VLOOKUP(A364,[3]sales_teams!$A:$C,3,0)</f>
        <v>Central</v>
      </c>
      <c r="F364">
        <f>VLOOKUP(B364,[1]accounts!$A:$D,4,0)</f>
        <v>2819.5</v>
      </c>
    </row>
    <row r="365" spans="1:6" x14ac:dyDescent="0.35">
      <c r="A365" t="s">
        <v>14</v>
      </c>
      <c r="B365" t="s">
        <v>21</v>
      </c>
      <c r="C365" t="s">
        <v>46</v>
      </c>
      <c r="D365" t="str">
        <f>VLOOKUP(A365,[3]sales_teams!$A:$B,2,0)</f>
        <v>Melvin Marxen</v>
      </c>
      <c r="E365" t="str">
        <f>VLOOKUP(A365,[3]sales_teams!$A:$C,3,0)</f>
        <v>Central</v>
      </c>
      <c r="F365">
        <f>VLOOKUP(B365,[1]accounts!$A:$D,4,0)</f>
        <v>2714.9</v>
      </c>
    </row>
    <row r="366" spans="1:6" x14ac:dyDescent="0.35">
      <c r="A366" t="s">
        <v>14</v>
      </c>
      <c r="B366" t="s">
        <v>170</v>
      </c>
      <c r="C366" t="s">
        <v>12</v>
      </c>
      <c r="D366" t="str">
        <f>VLOOKUP(A366,[3]sales_teams!$A:$B,2,0)</f>
        <v>Melvin Marxen</v>
      </c>
      <c r="E366" t="str">
        <f>VLOOKUP(A366,[3]sales_teams!$A:$C,3,0)</f>
        <v>Central</v>
      </c>
      <c r="F366">
        <f>VLOOKUP(B366,[1]accounts!$A:$D,4,0)</f>
        <v>332.43</v>
      </c>
    </row>
    <row r="367" spans="1:6" x14ac:dyDescent="0.35">
      <c r="A367" t="s">
        <v>44</v>
      </c>
      <c r="B367" t="s">
        <v>126</v>
      </c>
      <c r="C367" t="s">
        <v>46</v>
      </c>
      <c r="D367" t="str">
        <f>VLOOKUP(A367,[3]sales_teams!$A:$B,2,0)</f>
        <v>Melvin Marxen</v>
      </c>
      <c r="E367" t="str">
        <f>VLOOKUP(A367,[3]sales_teams!$A:$C,3,0)</f>
        <v>Central</v>
      </c>
      <c r="F367">
        <f>VLOOKUP(B367,[1]accounts!$A:$D,4,0)</f>
        <v>1008.06</v>
      </c>
    </row>
    <row r="368" spans="1:6" x14ac:dyDescent="0.35">
      <c r="A368" t="s">
        <v>44</v>
      </c>
      <c r="B368" t="s">
        <v>135</v>
      </c>
      <c r="C368" t="s">
        <v>12</v>
      </c>
      <c r="D368" t="str">
        <f>VLOOKUP(A368,[3]sales_teams!$A:$B,2,0)</f>
        <v>Melvin Marxen</v>
      </c>
      <c r="E368" t="str">
        <f>VLOOKUP(A368,[3]sales_teams!$A:$C,3,0)</f>
        <v>Central</v>
      </c>
      <c r="F368">
        <f>VLOOKUP(B368,[1]accounts!$A:$D,4,0)</f>
        <v>2819.5</v>
      </c>
    </row>
    <row r="369" spans="1:6" x14ac:dyDescent="0.35">
      <c r="A369" t="s">
        <v>95</v>
      </c>
      <c r="B369" t="s">
        <v>199</v>
      </c>
      <c r="C369" t="s">
        <v>12</v>
      </c>
      <c r="D369" t="str">
        <f>VLOOKUP(A369,[3]sales_teams!$A:$B,2,0)</f>
        <v>Summer Sewald</v>
      </c>
      <c r="E369" t="str">
        <f>VLOOKUP(A369,[3]sales_teams!$A:$C,3,0)</f>
        <v>West</v>
      </c>
      <c r="F369">
        <f>VLOOKUP(B369,[1]accounts!$A:$D,4,0)</f>
        <v>7708.38</v>
      </c>
    </row>
    <row r="370" spans="1:6" x14ac:dyDescent="0.35">
      <c r="A370" t="s">
        <v>133</v>
      </c>
      <c r="B370" t="s">
        <v>62</v>
      </c>
      <c r="C370" t="s">
        <v>46</v>
      </c>
      <c r="D370" t="str">
        <f>VLOOKUP(A370,[3]sales_teams!$A:$B,2,0)</f>
        <v>Dustin Brinkmann</v>
      </c>
      <c r="E370" t="str">
        <f>VLOOKUP(A370,[3]sales_teams!$A:$C,3,0)</f>
        <v>Central</v>
      </c>
      <c r="F370">
        <f>VLOOKUP(B370,[1]accounts!$A:$D,4,0)</f>
        <v>5266.09</v>
      </c>
    </row>
    <row r="371" spans="1:6" x14ac:dyDescent="0.35">
      <c r="A371" t="s">
        <v>133</v>
      </c>
      <c r="B371" t="s">
        <v>36</v>
      </c>
      <c r="C371" t="s">
        <v>46</v>
      </c>
      <c r="D371" t="str">
        <f>VLOOKUP(A371,[3]sales_teams!$A:$B,2,0)</f>
        <v>Dustin Brinkmann</v>
      </c>
      <c r="E371" t="str">
        <f>VLOOKUP(A371,[3]sales_teams!$A:$C,3,0)</f>
        <v>Central</v>
      </c>
      <c r="F371">
        <f>VLOOKUP(B371,[1]accounts!$A:$D,4,0)</f>
        <v>441.08</v>
      </c>
    </row>
    <row r="372" spans="1:6" x14ac:dyDescent="0.35">
      <c r="A372" t="s">
        <v>97</v>
      </c>
      <c r="B372" t="s">
        <v>179</v>
      </c>
      <c r="C372" t="s">
        <v>46</v>
      </c>
      <c r="D372" t="str">
        <f>VLOOKUP(A372,[3]sales_teams!$A:$B,2,0)</f>
        <v>Rocco Neubert</v>
      </c>
      <c r="E372" t="str">
        <f>VLOOKUP(A372,[3]sales_teams!$A:$C,3,0)</f>
        <v>East</v>
      </c>
      <c r="F372">
        <f>VLOOKUP(B372,[1]accounts!$A:$D,4,0)</f>
        <v>702.72</v>
      </c>
    </row>
    <row r="373" spans="1:6" x14ac:dyDescent="0.35">
      <c r="A373" t="s">
        <v>61</v>
      </c>
      <c r="B373" t="s">
        <v>207</v>
      </c>
      <c r="C373" t="s">
        <v>46</v>
      </c>
      <c r="D373" t="str">
        <f>VLOOKUP(A373,[3]sales_teams!$A:$B,2,0)</f>
        <v>Dustin Brinkmann</v>
      </c>
      <c r="E373" t="str">
        <f>VLOOKUP(A373,[3]sales_teams!$A:$C,3,0)</f>
        <v>Central</v>
      </c>
      <c r="F373">
        <f>VLOOKUP(B373,[1]accounts!$A:$D,4,0)</f>
        <v>217.87</v>
      </c>
    </row>
    <row r="374" spans="1:6" x14ac:dyDescent="0.35">
      <c r="A374" t="s">
        <v>26</v>
      </c>
      <c r="B374" t="s">
        <v>16</v>
      </c>
      <c r="C374" t="s">
        <v>12</v>
      </c>
      <c r="D374" t="str">
        <f>VLOOKUP(A374,[3]sales_teams!$A:$B,2,0)</f>
        <v>Dustin Brinkmann</v>
      </c>
      <c r="E374" t="str">
        <f>VLOOKUP(A374,[3]sales_teams!$A:$C,3,0)</f>
        <v>Central</v>
      </c>
      <c r="F374">
        <f>VLOOKUP(B374,[1]accounts!$A:$D,4,0)</f>
        <v>3178.24</v>
      </c>
    </row>
    <row r="375" spans="1:6" x14ac:dyDescent="0.35">
      <c r="A375" t="s">
        <v>202</v>
      </c>
      <c r="B375" t="s">
        <v>11</v>
      </c>
      <c r="C375" t="s">
        <v>46</v>
      </c>
      <c r="D375" t="str">
        <f>VLOOKUP(A375,[3]sales_teams!$A:$B,2,0)</f>
        <v>Dustin Brinkmann</v>
      </c>
      <c r="E375" t="str">
        <f>VLOOKUP(A375,[3]sales_teams!$A:$C,3,0)</f>
        <v>Central</v>
      </c>
      <c r="F375">
        <f>VLOOKUP(B375,[1]accounts!$A:$D,4,0)</f>
        <v>718.62</v>
      </c>
    </row>
    <row r="376" spans="1:6" x14ac:dyDescent="0.35">
      <c r="A376" t="s">
        <v>164</v>
      </c>
      <c r="B376" t="s">
        <v>65</v>
      </c>
      <c r="C376" t="s">
        <v>12</v>
      </c>
      <c r="D376" t="str">
        <f>VLOOKUP(A376,[3]sales_teams!$A:$B,2,0)</f>
        <v>Cara Losch</v>
      </c>
      <c r="E376" t="str">
        <f>VLOOKUP(A376,[3]sales_teams!$A:$C,3,0)</f>
        <v>East</v>
      </c>
      <c r="F376">
        <f>VLOOKUP(B376,[1]accounts!$A:$D,4,0)</f>
        <v>3838.39</v>
      </c>
    </row>
    <row r="377" spans="1:6" x14ac:dyDescent="0.35">
      <c r="A377" t="s">
        <v>51</v>
      </c>
      <c r="B377" t="s">
        <v>184</v>
      </c>
      <c r="C377" t="s">
        <v>12</v>
      </c>
      <c r="D377" t="str">
        <f>VLOOKUP(A377,[3]sales_teams!$A:$B,2,0)</f>
        <v>Summer Sewald</v>
      </c>
      <c r="E377" t="str">
        <f>VLOOKUP(A377,[3]sales_teams!$A:$C,3,0)</f>
        <v>West</v>
      </c>
      <c r="F377">
        <f>VLOOKUP(B377,[1]accounts!$A:$D,4,0)</f>
        <v>1618.89</v>
      </c>
    </row>
    <row r="378" spans="1:6" x14ac:dyDescent="0.35">
      <c r="A378" t="s">
        <v>23</v>
      </c>
      <c r="B378" t="s">
        <v>315</v>
      </c>
      <c r="C378" t="s">
        <v>46</v>
      </c>
      <c r="D378" t="str">
        <f>VLOOKUP(A378,[3]sales_teams!$A:$B,2,0)</f>
        <v>Summer Sewald</v>
      </c>
      <c r="E378" t="str">
        <f>VLOOKUP(A378,[3]sales_teams!$A:$C,3,0)</f>
        <v>West</v>
      </c>
      <c r="F378">
        <f>VLOOKUP(B378,[1]accounts!$A:$D,4,0)</f>
        <v>8170.38</v>
      </c>
    </row>
    <row r="379" spans="1:6" x14ac:dyDescent="0.35">
      <c r="A379" t="s">
        <v>23</v>
      </c>
      <c r="B379" t="s">
        <v>555</v>
      </c>
      <c r="C379" t="s">
        <v>12</v>
      </c>
      <c r="D379" t="str">
        <f>VLOOKUP(A379,[3]sales_teams!$A:$B,2,0)</f>
        <v>Summer Sewald</v>
      </c>
      <c r="E379" t="str">
        <f>VLOOKUP(A379,[3]sales_teams!$A:$C,3,0)</f>
        <v>West</v>
      </c>
      <c r="F379">
        <f>VLOOKUP(B379,[1]accounts!$A:$D,4,0)</f>
        <v>1012.72</v>
      </c>
    </row>
    <row r="380" spans="1:6" x14ac:dyDescent="0.35">
      <c r="A380" t="s">
        <v>26</v>
      </c>
      <c r="B380" t="s">
        <v>91</v>
      </c>
      <c r="C380" t="s">
        <v>12</v>
      </c>
      <c r="D380" t="str">
        <f>VLOOKUP(A380,[3]sales_teams!$A:$B,2,0)</f>
        <v>Dustin Brinkmann</v>
      </c>
      <c r="E380" t="str">
        <f>VLOOKUP(A380,[3]sales_teams!$A:$C,3,0)</f>
        <v>Central</v>
      </c>
      <c r="F380">
        <f>VLOOKUP(B380,[1]accounts!$A:$D,4,0)</f>
        <v>2173.98</v>
      </c>
    </row>
    <row r="381" spans="1:6" x14ac:dyDescent="0.35">
      <c r="A381" t="s">
        <v>133</v>
      </c>
      <c r="B381" t="s">
        <v>27</v>
      </c>
      <c r="C381" t="s">
        <v>12</v>
      </c>
      <c r="D381" t="str">
        <f>VLOOKUP(A381,[3]sales_teams!$A:$B,2,0)</f>
        <v>Dustin Brinkmann</v>
      </c>
      <c r="E381" t="str">
        <f>VLOOKUP(A381,[3]sales_teams!$A:$C,3,0)</f>
        <v>Central</v>
      </c>
      <c r="F381">
        <f>VLOOKUP(B381,[1]accounts!$A:$D,4,0)</f>
        <v>3922.42</v>
      </c>
    </row>
    <row r="382" spans="1:6" x14ac:dyDescent="0.35">
      <c r="A382" t="s">
        <v>32</v>
      </c>
      <c r="B382" t="s">
        <v>199</v>
      </c>
      <c r="C382" t="s">
        <v>12</v>
      </c>
      <c r="D382" t="str">
        <f>VLOOKUP(A382,[3]sales_teams!$A:$B,2,0)</f>
        <v>Celia Rouche</v>
      </c>
      <c r="E382" t="str">
        <f>VLOOKUP(A382,[3]sales_teams!$A:$C,3,0)</f>
        <v>West</v>
      </c>
      <c r="F382">
        <f>VLOOKUP(B382,[1]accounts!$A:$D,4,0)</f>
        <v>7708.38</v>
      </c>
    </row>
    <row r="383" spans="1:6" x14ac:dyDescent="0.35">
      <c r="A383" t="s">
        <v>57</v>
      </c>
      <c r="B383" t="s">
        <v>240</v>
      </c>
      <c r="C383" t="s">
        <v>40</v>
      </c>
      <c r="D383" t="str">
        <f>VLOOKUP(A383,[3]sales_teams!$A:$B,2,0)</f>
        <v>Celia Rouche</v>
      </c>
      <c r="E383" t="str">
        <f>VLOOKUP(A383,[3]sales_teams!$A:$C,3,0)</f>
        <v>West</v>
      </c>
      <c r="F383">
        <f>VLOOKUP(B383,[1]accounts!$A:$D,4,0)</f>
        <v>6395.05</v>
      </c>
    </row>
    <row r="384" spans="1:6" x14ac:dyDescent="0.35">
      <c r="A384" t="s">
        <v>88</v>
      </c>
      <c r="B384" t="s">
        <v>410</v>
      </c>
      <c r="C384" t="s">
        <v>12</v>
      </c>
      <c r="D384" t="str">
        <f>VLOOKUP(A384,[3]sales_teams!$A:$B,2,0)</f>
        <v>Cara Losch</v>
      </c>
      <c r="E384" t="str">
        <f>VLOOKUP(A384,[3]sales_teams!$A:$C,3,0)</f>
        <v>East</v>
      </c>
      <c r="F384">
        <f>VLOOKUP(B384,[1]accounts!$A:$D,4,0)</f>
        <v>1197.44</v>
      </c>
    </row>
    <row r="385" spans="1:6" x14ac:dyDescent="0.35">
      <c r="A385" t="s">
        <v>73</v>
      </c>
      <c r="B385" t="s">
        <v>126</v>
      </c>
      <c r="C385" t="s">
        <v>40</v>
      </c>
      <c r="D385" t="str">
        <f>VLOOKUP(A385,[3]sales_teams!$A:$B,2,0)</f>
        <v>Cara Losch</v>
      </c>
      <c r="E385" t="str">
        <f>VLOOKUP(A385,[3]sales_teams!$A:$C,3,0)</f>
        <v>East</v>
      </c>
      <c r="F385">
        <f>VLOOKUP(B385,[1]accounts!$A:$D,4,0)</f>
        <v>1008.06</v>
      </c>
    </row>
    <row r="386" spans="1:6" x14ac:dyDescent="0.35">
      <c r="A386" t="s">
        <v>73</v>
      </c>
      <c r="B386" t="s">
        <v>278</v>
      </c>
      <c r="C386" t="s">
        <v>12</v>
      </c>
      <c r="D386" t="str">
        <f>VLOOKUP(A386,[3]sales_teams!$A:$B,2,0)</f>
        <v>Cara Losch</v>
      </c>
      <c r="E386" t="str">
        <f>VLOOKUP(A386,[3]sales_teams!$A:$C,3,0)</f>
        <v>East</v>
      </c>
      <c r="F386">
        <f>VLOOKUP(B386,[1]accounts!$A:$D,4,0)</f>
        <v>2261.0500000000002</v>
      </c>
    </row>
    <row r="387" spans="1:6" x14ac:dyDescent="0.35">
      <c r="A387" t="s">
        <v>26</v>
      </c>
      <c r="B387" t="s">
        <v>303</v>
      </c>
      <c r="C387" t="s">
        <v>12</v>
      </c>
      <c r="D387" t="str">
        <f>VLOOKUP(A387,[3]sales_teams!$A:$B,2,0)</f>
        <v>Dustin Brinkmann</v>
      </c>
      <c r="E387" t="str">
        <f>VLOOKUP(A387,[3]sales_teams!$A:$C,3,0)</f>
        <v>Central</v>
      </c>
      <c r="F387">
        <f>VLOOKUP(B387,[1]accounts!$A:$D,4,0)</f>
        <v>647.17999999999995</v>
      </c>
    </row>
    <row r="388" spans="1:6" x14ac:dyDescent="0.35">
      <c r="A388" t="s">
        <v>26</v>
      </c>
      <c r="B388" t="s">
        <v>126</v>
      </c>
      <c r="C388" t="s">
        <v>12</v>
      </c>
      <c r="D388" t="str">
        <f>VLOOKUP(A388,[3]sales_teams!$A:$B,2,0)</f>
        <v>Dustin Brinkmann</v>
      </c>
      <c r="E388" t="str">
        <f>VLOOKUP(A388,[3]sales_teams!$A:$C,3,0)</f>
        <v>Central</v>
      </c>
      <c r="F388">
        <f>VLOOKUP(B388,[1]accounts!$A:$D,4,0)</f>
        <v>1008.06</v>
      </c>
    </row>
    <row r="389" spans="1:6" x14ac:dyDescent="0.35">
      <c r="A389" t="s">
        <v>139</v>
      </c>
      <c r="B389" t="s">
        <v>209</v>
      </c>
      <c r="C389" t="s">
        <v>12</v>
      </c>
      <c r="D389" t="str">
        <f>VLOOKUP(A389,[3]sales_teams!$A:$B,2,0)</f>
        <v>Rocco Neubert</v>
      </c>
      <c r="E389" t="str">
        <f>VLOOKUP(A389,[3]sales_teams!$A:$C,3,0)</f>
        <v>East</v>
      </c>
      <c r="F389">
        <f>VLOOKUP(B389,[1]accounts!$A:$D,4,0)</f>
        <v>1712.68</v>
      </c>
    </row>
    <row r="390" spans="1:6" x14ac:dyDescent="0.35">
      <c r="A390" t="s">
        <v>118</v>
      </c>
      <c r="B390" t="s">
        <v>106</v>
      </c>
      <c r="C390" t="s">
        <v>12</v>
      </c>
      <c r="D390" t="str">
        <f>VLOOKUP(A390,[3]sales_teams!$A:$B,2,0)</f>
        <v>Rocco Neubert</v>
      </c>
      <c r="E390" t="str">
        <f>VLOOKUP(A390,[3]sales_teams!$A:$C,3,0)</f>
        <v>East</v>
      </c>
      <c r="F390">
        <f>VLOOKUP(B390,[1]accounts!$A:$D,4,0)</f>
        <v>3027.46</v>
      </c>
    </row>
    <row r="391" spans="1:6" x14ac:dyDescent="0.35">
      <c r="A391" t="s">
        <v>164</v>
      </c>
      <c r="B391" t="s">
        <v>204</v>
      </c>
      <c r="C391" t="s">
        <v>12</v>
      </c>
      <c r="D391" t="str">
        <f>VLOOKUP(A391,[3]sales_teams!$A:$B,2,0)</f>
        <v>Cara Losch</v>
      </c>
      <c r="E391" t="str">
        <f>VLOOKUP(A391,[3]sales_teams!$A:$C,3,0)</f>
        <v>East</v>
      </c>
      <c r="F391">
        <f>VLOOKUP(B391,[1]accounts!$A:$D,4,0)</f>
        <v>251.41</v>
      </c>
    </row>
    <row r="392" spans="1:6" x14ac:dyDescent="0.35">
      <c r="A392" t="s">
        <v>142</v>
      </c>
      <c r="B392" t="s">
        <v>177</v>
      </c>
      <c r="C392" t="s">
        <v>12</v>
      </c>
      <c r="D392" t="str">
        <f>VLOOKUP(A392,[3]sales_teams!$A:$B,2,0)</f>
        <v>Rocco Neubert</v>
      </c>
      <c r="E392" t="str">
        <f>VLOOKUP(A392,[3]sales_teams!$A:$C,3,0)</f>
        <v>East</v>
      </c>
      <c r="F392">
        <f>VLOOKUP(B392,[1]accounts!$A:$D,4,0)</f>
        <v>882.12</v>
      </c>
    </row>
    <row r="393" spans="1:6" x14ac:dyDescent="0.35">
      <c r="A393" t="s">
        <v>105</v>
      </c>
      <c r="B393" t="s">
        <v>204</v>
      </c>
      <c r="C393" t="s">
        <v>12</v>
      </c>
      <c r="D393" t="str">
        <f>VLOOKUP(A393,[3]sales_teams!$A:$B,2,0)</f>
        <v>Cara Losch</v>
      </c>
      <c r="E393" t="str">
        <f>VLOOKUP(A393,[3]sales_teams!$A:$C,3,0)</f>
        <v>East</v>
      </c>
      <c r="F393">
        <f>VLOOKUP(B393,[1]accounts!$A:$D,4,0)</f>
        <v>251.41</v>
      </c>
    </row>
    <row r="394" spans="1:6" x14ac:dyDescent="0.35">
      <c r="A394" t="s">
        <v>252</v>
      </c>
      <c r="B394" t="s">
        <v>318</v>
      </c>
      <c r="C394" t="s">
        <v>12</v>
      </c>
      <c r="D394" t="str">
        <f>VLOOKUP(A394,[3]sales_teams!$A:$B,2,0)</f>
        <v>Melvin Marxen</v>
      </c>
      <c r="E394" t="str">
        <f>VLOOKUP(A394,[3]sales_teams!$A:$C,3,0)</f>
        <v>Central</v>
      </c>
      <c r="F394">
        <f>VLOOKUP(B394,[1]accounts!$A:$D,4,0)</f>
        <v>2403.58</v>
      </c>
    </row>
    <row r="395" spans="1:6" x14ac:dyDescent="0.35">
      <c r="A395" t="s">
        <v>57</v>
      </c>
      <c r="B395" t="s">
        <v>93</v>
      </c>
      <c r="C395" t="s">
        <v>12</v>
      </c>
      <c r="D395" t="str">
        <f>VLOOKUP(A395,[3]sales_teams!$A:$B,2,0)</f>
        <v>Celia Rouche</v>
      </c>
      <c r="E395" t="str">
        <f>VLOOKUP(A395,[3]sales_teams!$A:$C,3,0)</f>
        <v>West</v>
      </c>
      <c r="F395">
        <f>VLOOKUP(B395,[1]accounts!$A:$D,4,0)</f>
        <v>7537.24</v>
      </c>
    </row>
    <row r="396" spans="1:6" x14ac:dyDescent="0.35">
      <c r="A396" t="s">
        <v>29</v>
      </c>
      <c r="B396" t="s">
        <v>55</v>
      </c>
      <c r="C396" t="s">
        <v>12</v>
      </c>
      <c r="D396" t="str">
        <f>VLOOKUP(A396,[3]sales_teams!$A:$B,2,0)</f>
        <v>Celia Rouche</v>
      </c>
      <c r="E396" t="str">
        <f>VLOOKUP(A396,[3]sales_teams!$A:$C,3,0)</f>
        <v>West</v>
      </c>
      <c r="F396">
        <f>VLOOKUP(B396,[1]accounts!$A:$D,4,0)</f>
        <v>2059.9</v>
      </c>
    </row>
    <row r="397" spans="1:6" x14ac:dyDescent="0.35">
      <c r="A397" t="s">
        <v>23</v>
      </c>
      <c r="B397" t="s">
        <v>70</v>
      </c>
      <c r="C397" t="s">
        <v>12</v>
      </c>
      <c r="D397" t="str">
        <f>VLOOKUP(A397,[3]sales_teams!$A:$B,2,0)</f>
        <v>Summer Sewald</v>
      </c>
      <c r="E397" t="str">
        <f>VLOOKUP(A397,[3]sales_teams!$A:$C,3,0)</f>
        <v>West</v>
      </c>
      <c r="F397">
        <f>VLOOKUP(B397,[1]accounts!$A:$D,4,0)</f>
        <v>4968.91</v>
      </c>
    </row>
    <row r="398" spans="1:6" x14ac:dyDescent="0.35">
      <c r="A398" t="s">
        <v>26</v>
      </c>
      <c r="B398" t="s">
        <v>318</v>
      </c>
      <c r="C398" t="s">
        <v>12</v>
      </c>
      <c r="D398" t="str">
        <f>VLOOKUP(A398,[3]sales_teams!$A:$B,2,0)</f>
        <v>Dustin Brinkmann</v>
      </c>
      <c r="E398" t="str">
        <f>VLOOKUP(A398,[3]sales_teams!$A:$C,3,0)</f>
        <v>Central</v>
      </c>
      <c r="F398">
        <f>VLOOKUP(B398,[1]accounts!$A:$D,4,0)</f>
        <v>2403.58</v>
      </c>
    </row>
    <row r="399" spans="1:6" x14ac:dyDescent="0.35">
      <c r="A399" t="s">
        <v>14</v>
      </c>
      <c r="B399" t="s">
        <v>129</v>
      </c>
      <c r="C399" t="s">
        <v>12</v>
      </c>
      <c r="D399" t="str">
        <f>VLOOKUP(A399,[3]sales_teams!$A:$B,2,0)</f>
        <v>Melvin Marxen</v>
      </c>
      <c r="E399" t="str">
        <f>VLOOKUP(A399,[3]sales_teams!$A:$C,3,0)</f>
        <v>Central</v>
      </c>
      <c r="F399">
        <f>VLOOKUP(B399,[1]accounts!$A:$D,4,0)</f>
        <v>1102.43</v>
      </c>
    </row>
    <row r="400" spans="1:6" x14ac:dyDescent="0.35">
      <c r="A400" t="s">
        <v>142</v>
      </c>
      <c r="B400" t="s">
        <v>155</v>
      </c>
      <c r="C400" t="s">
        <v>12</v>
      </c>
      <c r="D400" t="str">
        <f>VLOOKUP(A400,[3]sales_teams!$A:$B,2,0)</f>
        <v>Rocco Neubert</v>
      </c>
      <c r="E400" t="str">
        <f>VLOOKUP(A400,[3]sales_teams!$A:$C,3,0)</f>
        <v>East</v>
      </c>
      <c r="F400">
        <f>VLOOKUP(B400,[1]accounts!$A:$D,4,0)</f>
        <v>11698.03</v>
      </c>
    </row>
    <row r="401" spans="1:6" x14ac:dyDescent="0.35">
      <c r="A401" t="s">
        <v>78</v>
      </c>
      <c r="B401" t="s">
        <v>168</v>
      </c>
      <c r="C401" t="s">
        <v>12</v>
      </c>
      <c r="D401" t="str">
        <f>VLOOKUP(A401,[3]sales_teams!$A:$B,2,0)</f>
        <v>Summer Sewald</v>
      </c>
      <c r="E401" t="str">
        <f>VLOOKUP(A401,[3]sales_teams!$A:$C,3,0)</f>
        <v>West</v>
      </c>
      <c r="F401">
        <f>VLOOKUP(B401,[1]accounts!$A:$D,4,0)</f>
        <v>349.81</v>
      </c>
    </row>
    <row r="402" spans="1:6" x14ac:dyDescent="0.35">
      <c r="A402" t="s">
        <v>95</v>
      </c>
      <c r="B402" t="s">
        <v>273</v>
      </c>
      <c r="C402" t="s">
        <v>12</v>
      </c>
      <c r="D402" t="str">
        <f>VLOOKUP(A402,[3]sales_teams!$A:$B,2,0)</f>
        <v>Summer Sewald</v>
      </c>
      <c r="E402" t="str">
        <f>VLOOKUP(A402,[3]sales_teams!$A:$C,3,0)</f>
        <v>West</v>
      </c>
      <c r="F402">
        <f>VLOOKUP(B402,[1]accounts!$A:$D,4,0)</f>
        <v>2214.94</v>
      </c>
    </row>
    <row r="403" spans="1:6" x14ac:dyDescent="0.35">
      <c r="A403" t="s">
        <v>133</v>
      </c>
      <c r="B403" t="s">
        <v>120</v>
      </c>
      <c r="C403" t="s">
        <v>46</v>
      </c>
      <c r="D403" t="str">
        <f>VLOOKUP(A403,[3]sales_teams!$A:$B,2,0)</f>
        <v>Dustin Brinkmann</v>
      </c>
      <c r="E403" t="str">
        <f>VLOOKUP(A403,[3]sales_teams!$A:$C,3,0)</f>
        <v>Central</v>
      </c>
      <c r="F403">
        <f>VLOOKUP(B403,[1]accounts!$A:$D,4,0)</f>
        <v>1520.66</v>
      </c>
    </row>
    <row r="404" spans="1:6" x14ac:dyDescent="0.35">
      <c r="A404" t="s">
        <v>133</v>
      </c>
      <c r="B404" t="s">
        <v>27</v>
      </c>
      <c r="C404" t="s">
        <v>12</v>
      </c>
      <c r="D404" t="str">
        <f>VLOOKUP(A404,[3]sales_teams!$A:$B,2,0)</f>
        <v>Dustin Brinkmann</v>
      </c>
      <c r="E404" t="str">
        <f>VLOOKUP(A404,[3]sales_teams!$A:$C,3,0)</f>
        <v>Central</v>
      </c>
      <c r="F404">
        <f>VLOOKUP(B404,[1]accounts!$A:$D,4,0)</f>
        <v>3922.42</v>
      </c>
    </row>
    <row r="405" spans="1:6" x14ac:dyDescent="0.35">
      <c r="A405" t="s">
        <v>32</v>
      </c>
      <c r="B405" t="s">
        <v>42</v>
      </c>
      <c r="C405" t="s">
        <v>40</v>
      </c>
      <c r="D405" t="str">
        <f>VLOOKUP(A405,[3]sales_teams!$A:$B,2,0)</f>
        <v>Celia Rouche</v>
      </c>
      <c r="E405" t="str">
        <f>VLOOKUP(A405,[3]sales_teams!$A:$C,3,0)</f>
        <v>West</v>
      </c>
      <c r="F405">
        <f>VLOOKUP(B405,[1]accounts!$A:$D,4,0)</f>
        <v>587.34</v>
      </c>
    </row>
    <row r="406" spans="1:6" x14ac:dyDescent="0.35">
      <c r="A406" t="s">
        <v>32</v>
      </c>
      <c r="B406" t="s">
        <v>122</v>
      </c>
      <c r="C406" t="s">
        <v>12</v>
      </c>
      <c r="D406" t="str">
        <f>VLOOKUP(A406,[3]sales_teams!$A:$B,2,0)</f>
        <v>Celia Rouche</v>
      </c>
      <c r="E406" t="str">
        <f>VLOOKUP(A406,[3]sales_teams!$A:$C,3,0)</f>
        <v>West</v>
      </c>
      <c r="F406">
        <f>VLOOKUP(B406,[1]accounts!$A:$D,4,0)</f>
        <v>52.5</v>
      </c>
    </row>
    <row r="407" spans="1:6" x14ac:dyDescent="0.35">
      <c r="A407" t="s">
        <v>32</v>
      </c>
      <c r="B407" t="s">
        <v>93</v>
      </c>
      <c r="C407" t="s">
        <v>12</v>
      </c>
      <c r="D407" t="str">
        <f>VLOOKUP(A407,[3]sales_teams!$A:$B,2,0)</f>
        <v>Celia Rouche</v>
      </c>
      <c r="E407" t="str">
        <f>VLOOKUP(A407,[3]sales_teams!$A:$C,3,0)</f>
        <v>West</v>
      </c>
      <c r="F407">
        <f>VLOOKUP(B407,[1]accounts!$A:$D,4,0)</f>
        <v>7537.24</v>
      </c>
    </row>
    <row r="408" spans="1:6" x14ac:dyDescent="0.35">
      <c r="A408" t="s">
        <v>51</v>
      </c>
      <c r="B408" t="s">
        <v>315</v>
      </c>
      <c r="C408" t="s">
        <v>46</v>
      </c>
      <c r="D408" t="str">
        <f>VLOOKUP(A408,[3]sales_teams!$A:$B,2,0)</f>
        <v>Summer Sewald</v>
      </c>
      <c r="E408" t="str">
        <f>VLOOKUP(A408,[3]sales_teams!$A:$C,3,0)</f>
        <v>West</v>
      </c>
      <c r="F408">
        <f>VLOOKUP(B408,[1]accounts!$A:$D,4,0)</f>
        <v>8170.38</v>
      </c>
    </row>
    <row r="409" spans="1:6" x14ac:dyDescent="0.35">
      <c r="A409" t="s">
        <v>29</v>
      </c>
      <c r="B409" t="s">
        <v>68</v>
      </c>
      <c r="C409" t="s">
        <v>12</v>
      </c>
      <c r="D409" t="str">
        <f>VLOOKUP(A409,[3]sales_teams!$A:$B,2,0)</f>
        <v>Celia Rouche</v>
      </c>
      <c r="E409" t="str">
        <f>VLOOKUP(A409,[3]sales_teams!$A:$C,3,0)</f>
        <v>West</v>
      </c>
      <c r="F409">
        <f>VLOOKUP(B409,[1]accounts!$A:$D,4,0)</f>
        <v>1188.42</v>
      </c>
    </row>
    <row r="410" spans="1:6" x14ac:dyDescent="0.35">
      <c r="A410" t="s">
        <v>164</v>
      </c>
      <c r="B410" t="s">
        <v>157</v>
      </c>
      <c r="C410" t="s">
        <v>40</v>
      </c>
      <c r="D410" t="str">
        <f>VLOOKUP(A410,[3]sales_teams!$A:$B,2,0)</f>
        <v>Cara Losch</v>
      </c>
      <c r="E410" t="str">
        <f>VLOOKUP(A410,[3]sales_teams!$A:$C,3,0)</f>
        <v>East</v>
      </c>
      <c r="F410">
        <f>VLOOKUP(B410,[1]accounts!$A:$D,4,0)</f>
        <v>405.59</v>
      </c>
    </row>
    <row r="411" spans="1:6" x14ac:dyDescent="0.35">
      <c r="A411" t="s">
        <v>14</v>
      </c>
      <c r="B411" t="s">
        <v>135</v>
      </c>
      <c r="C411" t="s">
        <v>46</v>
      </c>
      <c r="D411" t="str">
        <f>VLOOKUP(A411,[3]sales_teams!$A:$B,2,0)</f>
        <v>Melvin Marxen</v>
      </c>
      <c r="E411" t="str">
        <f>VLOOKUP(A411,[3]sales_teams!$A:$C,3,0)</f>
        <v>Central</v>
      </c>
      <c r="F411">
        <f>VLOOKUP(B411,[1]accounts!$A:$D,4,0)</f>
        <v>2819.5</v>
      </c>
    </row>
    <row r="412" spans="1:6" x14ac:dyDescent="0.35">
      <c r="A412" t="s">
        <v>252</v>
      </c>
      <c r="B412" t="s">
        <v>109</v>
      </c>
      <c r="C412" t="s">
        <v>12</v>
      </c>
      <c r="D412" t="str">
        <f>VLOOKUP(A412,[3]sales_teams!$A:$B,2,0)</f>
        <v>Melvin Marxen</v>
      </c>
      <c r="E412" t="str">
        <f>VLOOKUP(A412,[3]sales_teams!$A:$C,3,0)</f>
        <v>Central</v>
      </c>
      <c r="F412">
        <f>VLOOKUP(B412,[1]accounts!$A:$D,4,0)</f>
        <v>86.68</v>
      </c>
    </row>
    <row r="413" spans="1:6" x14ac:dyDescent="0.35">
      <c r="A413" t="s">
        <v>78</v>
      </c>
      <c r="B413" t="s">
        <v>168</v>
      </c>
      <c r="C413" t="s">
        <v>40</v>
      </c>
      <c r="D413" t="str">
        <f>VLOOKUP(A413,[3]sales_teams!$A:$B,2,0)</f>
        <v>Summer Sewald</v>
      </c>
      <c r="E413" t="str">
        <f>VLOOKUP(A413,[3]sales_teams!$A:$C,3,0)</f>
        <v>West</v>
      </c>
      <c r="F413">
        <f>VLOOKUP(B413,[1]accounts!$A:$D,4,0)</f>
        <v>349.81</v>
      </c>
    </row>
    <row r="414" spans="1:6" x14ac:dyDescent="0.35">
      <c r="A414" t="s">
        <v>78</v>
      </c>
      <c r="B414" t="s">
        <v>157</v>
      </c>
      <c r="C414" t="s">
        <v>12</v>
      </c>
      <c r="D414" t="str">
        <f>VLOOKUP(A414,[3]sales_teams!$A:$B,2,0)</f>
        <v>Summer Sewald</v>
      </c>
      <c r="E414" t="str">
        <f>VLOOKUP(A414,[3]sales_teams!$A:$C,3,0)</f>
        <v>West</v>
      </c>
      <c r="F414">
        <f>VLOOKUP(B414,[1]accounts!$A:$D,4,0)</f>
        <v>405.59</v>
      </c>
    </row>
    <row r="415" spans="1:6" x14ac:dyDescent="0.35">
      <c r="A415" t="s">
        <v>133</v>
      </c>
      <c r="B415" t="s">
        <v>36</v>
      </c>
      <c r="C415" t="s">
        <v>12</v>
      </c>
      <c r="D415" t="str">
        <f>VLOOKUP(A415,[3]sales_teams!$A:$B,2,0)</f>
        <v>Dustin Brinkmann</v>
      </c>
      <c r="E415" t="str">
        <f>VLOOKUP(A415,[3]sales_teams!$A:$C,3,0)</f>
        <v>Central</v>
      </c>
      <c r="F415">
        <f>VLOOKUP(B415,[1]accounts!$A:$D,4,0)</f>
        <v>441.08</v>
      </c>
    </row>
    <row r="416" spans="1:6" x14ac:dyDescent="0.35">
      <c r="A416" t="s">
        <v>32</v>
      </c>
      <c r="B416" t="s">
        <v>122</v>
      </c>
      <c r="C416" t="s">
        <v>12</v>
      </c>
      <c r="D416" t="str">
        <f>VLOOKUP(A416,[3]sales_teams!$A:$B,2,0)</f>
        <v>Celia Rouche</v>
      </c>
      <c r="E416" t="str">
        <f>VLOOKUP(A416,[3]sales_teams!$A:$C,3,0)</f>
        <v>West</v>
      </c>
      <c r="F416">
        <f>VLOOKUP(B416,[1]accounts!$A:$D,4,0)</f>
        <v>52.5</v>
      </c>
    </row>
    <row r="417" spans="1:6" x14ac:dyDescent="0.35">
      <c r="A417" t="s">
        <v>116</v>
      </c>
      <c r="B417" t="s">
        <v>151</v>
      </c>
      <c r="C417" t="s">
        <v>46</v>
      </c>
      <c r="D417" t="str">
        <f>VLOOKUP(A417,[3]sales_teams!$A:$B,2,0)</f>
        <v>Melvin Marxen</v>
      </c>
      <c r="E417" t="str">
        <f>VLOOKUP(A417,[3]sales_teams!$A:$C,3,0)</f>
        <v>Central</v>
      </c>
      <c r="F417">
        <f>VLOOKUP(B417,[1]accounts!$A:$D,4,0)</f>
        <v>2938.67</v>
      </c>
    </row>
    <row r="418" spans="1:6" x14ac:dyDescent="0.35">
      <c r="A418" t="s">
        <v>97</v>
      </c>
      <c r="B418" t="s">
        <v>209</v>
      </c>
      <c r="C418" t="s">
        <v>12</v>
      </c>
      <c r="D418" t="str">
        <f>VLOOKUP(A418,[3]sales_teams!$A:$B,2,0)</f>
        <v>Rocco Neubert</v>
      </c>
      <c r="E418" t="str">
        <f>VLOOKUP(A418,[3]sales_teams!$A:$C,3,0)</f>
        <v>East</v>
      </c>
      <c r="F418">
        <f>VLOOKUP(B418,[1]accounts!$A:$D,4,0)</f>
        <v>1712.68</v>
      </c>
    </row>
    <row r="419" spans="1:6" x14ac:dyDescent="0.35">
      <c r="A419" t="s">
        <v>164</v>
      </c>
      <c r="B419" t="s">
        <v>74</v>
      </c>
      <c r="C419" t="s">
        <v>12</v>
      </c>
      <c r="D419" t="str">
        <f>VLOOKUP(A419,[3]sales_teams!$A:$B,2,0)</f>
        <v>Cara Losch</v>
      </c>
      <c r="E419" t="str">
        <f>VLOOKUP(A419,[3]sales_teams!$A:$C,3,0)</f>
        <v>East</v>
      </c>
      <c r="F419">
        <f>VLOOKUP(B419,[1]accounts!$A:$D,4,0)</f>
        <v>646.1</v>
      </c>
    </row>
    <row r="420" spans="1:6" x14ac:dyDescent="0.35">
      <c r="A420" t="s">
        <v>44</v>
      </c>
      <c r="B420" t="s">
        <v>36</v>
      </c>
      <c r="C420" t="s">
        <v>12</v>
      </c>
      <c r="D420" t="str">
        <f>VLOOKUP(A420,[3]sales_teams!$A:$B,2,0)</f>
        <v>Melvin Marxen</v>
      </c>
      <c r="E420" t="str">
        <f>VLOOKUP(A420,[3]sales_teams!$A:$C,3,0)</f>
        <v>Central</v>
      </c>
      <c r="F420">
        <f>VLOOKUP(B420,[1]accounts!$A:$D,4,0)</f>
        <v>441.08</v>
      </c>
    </row>
    <row r="421" spans="1:6" x14ac:dyDescent="0.35">
      <c r="A421" t="s">
        <v>252</v>
      </c>
      <c r="B421" t="s">
        <v>213</v>
      </c>
      <c r="C421" t="s">
        <v>12</v>
      </c>
      <c r="D421" t="str">
        <f>VLOOKUP(A421,[3]sales_teams!$A:$B,2,0)</f>
        <v>Melvin Marxen</v>
      </c>
      <c r="E421" t="str">
        <f>VLOOKUP(A421,[3]sales_teams!$A:$C,3,0)</f>
        <v>Central</v>
      </c>
      <c r="F421">
        <f>VLOOKUP(B421,[1]accounts!$A:$D,4,0)</f>
        <v>1223.72</v>
      </c>
    </row>
    <row r="422" spans="1:6" x14ac:dyDescent="0.35">
      <c r="A422" t="s">
        <v>133</v>
      </c>
      <c r="B422" t="s">
        <v>109</v>
      </c>
      <c r="C422" t="s">
        <v>12</v>
      </c>
      <c r="D422" t="str">
        <f>VLOOKUP(A422,[3]sales_teams!$A:$B,2,0)</f>
        <v>Dustin Brinkmann</v>
      </c>
      <c r="E422" t="str">
        <f>VLOOKUP(A422,[3]sales_teams!$A:$C,3,0)</f>
        <v>Central</v>
      </c>
      <c r="F422">
        <f>VLOOKUP(B422,[1]accounts!$A:$D,4,0)</f>
        <v>86.68</v>
      </c>
    </row>
    <row r="423" spans="1:6" x14ac:dyDescent="0.35">
      <c r="A423" t="s">
        <v>73</v>
      </c>
      <c r="B423" t="s">
        <v>135</v>
      </c>
      <c r="C423" t="s">
        <v>40</v>
      </c>
      <c r="D423" t="str">
        <f>VLOOKUP(A423,[3]sales_teams!$A:$B,2,0)</f>
        <v>Cara Losch</v>
      </c>
      <c r="E423" t="str">
        <f>VLOOKUP(A423,[3]sales_teams!$A:$C,3,0)</f>
        <v>East</v>
      </c>
      <c r="F423">
        <f>VLOOKUP(B423,[1]accounts!$A:$D,4,0)</f>
        <v>2819.5</v>
      </c>
    </row>
    <row r="424" spans="1:6" x14ac:dyDescent="0.35">
      <c r="A424" t="s">
        <v>73</v>
      </c>
      <c r="B424" t="s">
        <v>278</v>
      </c>
      <c r="C424" t="s">
        <v>12</v>
      </c>
      <c r="D424" t="str">
        <f>VLOOKUP(A424,[3]sales_teams!$A:$B,2,0)</f>
        <v>Cara Losch</v>
      </c>
      <c r="E424" t="str">
        <f>VLOOKUP(A424,[3]sales_teams!$A:$C,3,0)</f>
        <v>East</v>
      </c>
      <c r="F424">
        <f>VLOOKUP(B424,[1]accounts!$A:$D,4,0)</f>
        <v>2261.0500000000002</v>
      </c>
    </row>
    <row r="425" spans="1:6" x14ac:dyDescent="0.35">
      <c r="A425" t="s">
        <v>26</v>
      </c>
      <c r="B425" t="s">
        <v>113</v>
      </c>
      <c r="C425" t="s">
        <v>12</v>
      </c>
      <c r="D425" t="str">
        <f>VLOOKUP(A425,[3]sales_teams!$A:$B,2,0)</f>
        <v>Dustin Brinkmann</v>
      </c>
      <c r="E425" t="str">
        <f>VLOOKUP(A425,[3]sales_teams!$A:$C,3,0)</f>
        <v>Central</v>
      </c>
      <c r="F425">
        <f>VLOOKUP(B425,[1]accounts!$A:$D,4,0)</f>
        <v>375.43</v>
      </c>
    </row>
    <row r="426" spans="1:6" x14ac:dyDescent="0.35">
      <c r="A426" t="s">
        <v>26</v>
      </c>
      <c r="B426" t="s">
        <v>62</v>
      </c>
      <c r="C426" t="s">
        <v>12</v>
      </c>
      <c r="D426" t="str">
        <f>VLOOKUP(A426,[3]sales_teams!$A:$B,2,0)</f>
        <v>Dustin Brinkmann</v>
      </c>
      <c r="E426" t="str">
        <f>VLOOKUP(A426,[3]sales_teams!$A:$C,3,0)</f>
        <v>Central</v>
      </c>
      <c r="F426">
        <f>VLOOKUP(B426,[1]accounts!$A:$D,4,0)</f>
        <v>5266.09</v>
      </c>
    </row>
    <row r="427" spans="1:6" x14ac:dyDescent="0.35">
      <c r="A427" t="s">
        <v>54</v>
      </c>
      <c r="B427" t="s">
        <v>74</v>
      </c>
      <c r="C427" t="s">
        <v>40</v>
      </c>
      <c r="D427" t="str">
        <f>VLOOKUP(A427,[3]sales_teams!$A:$B,2,0)</f>
        <v>Celia Rouche</v>
      </c>
      <c r="E427" t="str">
        <f>VLOOKUP(A427,[3]sales_teams!$A:$C,3,0)</f>
        <v>West</v>
      </c>
      <c r="F427">
        <f>VLOOKUP(B427,[1]accounts!$A:$D,4,0)</f>
        <v>646.1</v>
      </c>
    </row>
    <row r="428" spans="1:6" x14ac:dyDescent="0.35">
      <c r="A428" t="s">
        <v>38</v>
      </c>
      <c r="B428" t="s">
        <v>518</v>
      </c>
      <c r="C428" t="s">
        <v>40</v>
      </c>
      <c r="D428" t="str">
        <f>VLOOKUP(A428,[3]sales_teams!$A:$B,2,0)</f>
        <v>Summer Sewald</v>
      </c>
      <c r="E428" t="str">
        <f>VLOOKUP(A428,[3]sales_teams!$A:$C,3,0)</f>
        <v>West</v>
      </c>
      <c r="F428">
        <f>VLOOKUP(B428,[1]accounts!$A:$D,4,0)</f>
        <v>527.11</v>
      </c>
    </row>
    <row r="429" spans="1:6" x14ac:dyDescent="0.35">
      <c r="A429" t="s">
        <v>78</v>
      </c>
      <c r="B429" t="s">
        <v>157</v>
      </c>
      <c r="C429" t="s">
        <v>12</v>
      </c>
      <c r="D429" t="str">
        <f>VLOOKUP(A429,[3]sales_teams!$A:$B,2,0)</f>
        <v>Summer Sewald</v>
      </c>
      <c r="E429" t="str">
        <f>VLOOKUP(A429,[3]sales_teams!$A:$C,3,0)</f>
        <v>West</v>
      </c>
      <c r="F429">
        <f>VLOOKUP(B429,[1]accounts!$A:$D,4,0)</f>
        <v>405.59</v>
      </c>
    </row>
    <row r="430" spans="1:6" x14ac:dyDescent="0.35">
      <c r="A430" t="s">
        <v>95</v>
      </c>
      <c r="B430" t="s">
        <v>168</v>
      </c>
      <c r="C430" t="s">
        <v>46</v>
      </c>
      <c r="D430" t="str">
        <f>VLOOKUP(A430,[3]sales_teams!$A:$B,2,0)</f>
        <v>Summer Sewald</v>
      </c>
      <c r="E430" t="str">
        <f>VLOOKUP(A430,[3]sales_teams!$A:$C,3,0)</f>
        <v>West</v>
      </c>
      <c r="F430">
        <f>VLOOKUP(B430,[1]accounts!$A:$D,4,0)</f>
        <v>349.81</v>
      </c>
    </row>
    <row r="431" spans="1:6" x14ac:dyDescent="0.35">
      <c r="A431" t="s">
        <v>95</v>
      </c>
      <c r="B431" t="s">
        <v>157</v>
      </c>
      <c r="C431" t="s">
        <v>12</v>
      </c>
      <c r="D431" t="str">
        <f>VLOOKUP(A431,[3]sales_teams!$A:$B,2,0)</f>
        <v>Summer Sewald</v>
      </c>
      <c r="E431" t="str">
        <f>VLOOKUP(A431,[3]sales_teams!$A:$C,3,0)</f>
        <v>West</v>
      </c>
      <c r="F431">
        <f>VLOOKUP(B431,[1]accounts!$A:$D,4,0)</f>
        <v>405.59</v>
      </c>
    </row>
    <row r="432" spans="1:6" x14ac:dyDescent="0.35">
      <c r="A432" t="s">
        <v>51</v>
      </c>
      <c r="B432" t="s">
        <v>93</v>
      </c>
      <c r="C432" t="s">
        <v>12</v>
      </c>
      <c r="D432" t="str">
        <f>VLOOKUP(A432,[3]sales_teams!$A:$B,2,0)</f>
        <v>Summer Sewald</v>
      </c>
      <c r="E432" t="str">
        <f>VLOOKUP(A432,[3]sales_teams!$A:$C,3,0)</f>
        <v>West</v>
      </c>
      <c r="F432">
        <f>VLOOKUP(B432,[1]accounts!$A:$D,4,0)</f>
        <v>7537.24</v>
      </c>
    </row>
    <row r="433" spans="1:6" x14ac:dyDescent="0.35">
      <c r="A433" t="s">
        <v>51</v>
      </c>
      <c r="B433" t="s">
        <v>100</v>
      </c>
      <c r="C433" t="s">
        <v>12</v>
      </c>
      <c r="D433" t="str">
        <f>VLOOKUP(A433,[3]sales_teams!$A:$B,2,0)</f>
        <v>Summer Sewald</v>
      </c>
      <c r="E433" t="str">
        <f>VLOOKUP(A433,[3]sales_teams!$A:$C,3,0)</f>
        <v>West</v>
      </c>
      <c r="F433">
        <f>VLOOKUP(B433,[1]accounts!$A:$D,4,0)</f>
        <v>692.19</v>
      </c>
    </row>
    <row r="434" spans="1:6" x14ac:dyDescent="0.35">
      <c r="A434" t="s">
        <v>97</v>
      </c>
      <c r="B434" t="s">
        <v>209</v>
      </c>
      <c r="C434" t="s">
        <v>12</v>
      </c>
      <c r="D434" t="str">
        <f>VLOOKUP(A434,[3]sales_teams!$A:$B,2,0)</f>
        <v>Rocco Neubert</v>
      </c>
      <c r="E434" t="str">
        <f>VLOOKUP(A434,[3]sales_teams!$A:$C,3,0)</f>
        <v>East</v>
      </c>
      <c r="F434">
        <f>VLOOKUP(B434,[1]accounts!$A:$D,4,0)</f>
        <v>1712.68</v>
      </c>
    </row>
    <row r="435" spans="1:6" x14ac:dyDescent="0.35">
      <c r="A435" t="s">
        <v>73</v>
      </c>
      <c r="B435" t="s">
        <v>329</v>
      </c>
      <c r="C435" t="s">
        <v>46</v>
      </c>
      <c r="D435" t="str">
        <f>VLOOKUP(A435,[3]sales_teams!$A:$B,2,0)</f>
        <v>Cara Losch</v>
      </c>
      <c r="E435" t="str">
        <f>VLOOKUP(A435,[3]sales_teams!$A:$C,3,0)</f>
        <v>East</v>
      </c>
      <c r="F435">
        <f>VLOOKUP(B435,[1]accounts!$A:$D,4,0)</f>
        <v>167.89</v>
      </c>
    </row>
    <row r="436" spans="1:6" x14ac:dyDescent="0.35">
      <c r="A436" t="s">
        <v>142</v>
      </c>
      <c r="B436" t="s">
        <v>89</v>
      </c>
      <c r="C436" t="s">
        <v>12</v>
      </c>
      <c r="D436" t="str">
        <f>VLOOKUP(A436,[3]sales_teams!$A:$B,2,0)</f>
        <v>Rocco Neubert</v>
      </c>
      <c r="E436" t="str">
        <f>VLOOKUP(A436,[3]sales_teams!$A:$C,3,0)</f>
        <v>East</v>
      </c>
      <c r="F436">
        <f>VLOOKUP(B436,[1]accounts!$A:$D,4,0)</f>
        <v>4478.47</v>
      </c>
    </row>
    <row r="437" spans="1:6" x14ac:dyDescent="0.35">
      <c r="A437" t="s">
        <v>38</v>
      </c>
      <c r="B437" t="s">
        <v>21</v>
      </c>
      <c r="C437" t="s">
        <v>40</v>
      </c>
      <c r="D437" t="str">
        <f>VLOOKUP(A437,[3]sales_teams!$A:$B,2,0)</f>
        <v>Summer Sewald</v>
      </c>
      <c r="E437" t="str">
        <f>VLOOKUP(A437,[3]sales_teams!$A:$C,3,0)</f>
        <v>West</v>
      </c>
      <c r="F437">
        <f>VLOOKUP(B437,[1]accounts!$A:$D,4,0)</f>
        <v>2714.9</v>
      </c>
    </row>
    <row r="438" spans="1:6" x14ac:dyDescent="0.35">
      <c r="A438" t="s">
        <v>78</v>
      </c>
      <c r="B438" t="s">
        <v>122</v>
      </c>
      <c r="C438" t="s">
        <v>12</v>
      </c>
      <c r="D438" t="str">
        <f>VLOOKUP(A438,[3]sales_teams!$A:$B,2,0)</f>
        <v>Summer Sewald</v>
      </c>
      <c r="E438" t="str">
        <f>VLOOKUP(A438,[3]sales_teams!$A:$C,3,0)</f>
        <v>West</v>
      </c>
      <c r="F438">
        <f>VLOOKUP(B438,[1]accounts!$A:$D,4,0)</f>
        <v>52.5</v>
      </c>
    </row>
    <row r="439" spans="1:6" x14ac:dyDescent="0.35">
      <c r="A439" t="s">
        <v>29</v>
      </c>
      <c r="B439" t="s">
        <v>231</v>
      </c>
      <c r="C439" t="s">
        <v>40</v>
      </c>
      <c r="D439" t="str">
        <f>VLOOKUP(A439,[3]sales_teams!$A:$B,2,0)</f>
        <v>Celia Rouche</v>
      </c>
      <c r="E439" t="str">
        <f>VLOOKUP(A439,[3]sales_teams!$A:$C,3,0)</f>
        <v>West</v>
      </c>
      <c r="F439">
        <f>VLOOKUP(B439,[1]accounts!$A:$D,4,0)</f>
        <v>45.39</v>
      </c>
    </row>
    <row r="440" spans="1:6" x14ac:dyDescent="0.35">
      <c r="A440" t="s">
        <v>29</v>
      </c>
      <c r="B440" t="s">
        <v>24</v>
      </c>
      <c r="C440" t="s">
        <v>46</v>
      </c>
      <c r="D440" t="str">
        <f>VLOOKUP(A440,[3]sales_teams!$A:$B,2,0)</f>
        <v>Celia Rouche</v>
      </c>
      <c r="E440" t="str">
        <f>VLOOKUP(A440,[3]sales_teams!$A:$C,3,0)</f>
        <v>West</v>
      </c>
      <c r="F440">
        <f>VLOOKUP(B440,[1]accounts!$A:$D,4,0)</f>
        <v>792.46</v>
      </c>
    </row>
    <row r="441" spans="1:6" x14ac:dyDescent="0.35">
      <c r="A441" t="s">
        <v>29</v>
      </c>
      <c r="B441" t="s">
        <v>93</v>
      </c>
      <c r="C441" t="s">
        <v>12</v>
      </c>
      <c r="D441" t="str">
        <f>VLOOKUP(A441,[3]sales_teams!$A:$B,2,0)</f>
        <v>Celia Rouche</v>
      </c>
      <c r="E441" t="str">
        <f>VLOOKUP(A441,[3]sales_teams!$A:$C,3,0)</f>
        <v>West</v>
      </c>
      <c r="F441">
        <f>VLOOKUP(B441,[1]accounts!$A:$D,4,0)</f>
        <v>7537.24</v>
      </c>
    </row>
    <row r="442" spans="1:6" x14ac:dyDescent="0.35">
      <c r="A442" t="s">
        <v>102</v>
      </c>
      <c r="B442" t="s">
        <v>199</v>
      </c>
      <c r="C442" t="s">
        <v>12</v>
      </c>
      <c r="D442" t="str">
        <f>VLOOKUP(A442,[3]sales_teams!$A:$B,2,0)</f>
        <v>Cara Losch</v>
      </c>
      <c r="E442" t="str">
        <f>VLOOKUP(A442,[3]sales_teams!$A:$C,3,0)</f>
        <v>East</v>
      </c>
      <c r="F442">
        <f>VLOOKUP(B442,[1]accounts!$A:$D,4,0)</f>
        <v>7708.38</v>
      </c>
    </row>
    <row r="443" spans="1:6" x14ac:dyDescent="0.35">
      <c r="A443" t="s">
        <v>164</v>
      </c>
      <c r="B443" t="s">
        <v>79</v>
      </c>
      <c r="C443" t="s">
        <v>40</v>
      </c>
      <c r="D443" t="str">
        <f>VLOOKUP(A443,[3]sales_teams!$A:$B,2,0)</f>
        <v>Cara Losch</v>
      </c>
      <c r="E443" t="str">
        <f>VLOOKUP(A443,[3]sales_teams!$A:$C,3,0)</f>
        <v>East</v>
      </c>
      <c r="F443">
        <f>VLOOKUP(B443,[1]accounts!$A:$D,4,0)</f>
        <v>324.19</v>
      </c>
    </row>
    <row r="444" spans="1:6" x14ac:dyDescent="0.35">
      <c r="A444" t="s">
        <v>164</v>
      </c>
      <c r="B444" t="s">
        <v>318</v>
      </c>
      <c r="C444" t="s">
        <v>40</v>
      </c>
      <c r="D444" t="str">
        <f>VLOOKUP(A444,[3]sales_teams!$A:$B,2,0)</f>
        <v>Cara Losch</v>
      </c>
      <c r="E444" t="str">
        <f>VLOOKUP(A444,[3]sales_teams!$A:$C,3,0)</f>
        <v>East</v>
      </c>
      <c r="F444">
        <f>VLOOKUP(B444,[1]accounts!$A:$D,4,0)</f>
        <v>2403.58</v>
      </c>
    </row>
    <row r="445" spans="1:6" x14ac:dyDescent="0.35">
      <c r="A445" t="s">
        <v>164</v>
      </c>
      <c r="B445" t="s">
        <v>240</v>
      </c>
      <c r="C445" t="s">
        <v>46</v>
      </c>
      <c r="D445" t="str">
        <f>VLOOKUP(A445,[3]sales_teams!$A:$B,2,0)</f>
        <v>Cara Losch</v>
      </c>
      <c r="E445" t="str">
        <f>VLOOKUP(A445,[3]sales_teams!$A:$C,3,0)</f>
        <v>East</v>
      </c>
      <c r="F445">
        <f>VLOOKUP(B445,[1]accounts!$A:$D,4,0)</f>
        <v>6395.05</v>
      </c>
    </row>
    <row r="446" spans="1:6" x14ac:dyDescent="0.35">
      <c r="A446" t="s">
        <v>67</v>
      </c>
      <c r="B446" t="s">
        <v>106</v>
      </c>
      <c r="C446" t="s">
        <v>40</v>
      </c>
      <c r="D446" t="str">
        <f>VLOOKUP(A446,[3]sales_teams!$A:$B,2,0)</f>
        <v>Celia Rouche</v>
      </c>
      <c r="E446" t="str">
        <f>VLOOKUP(A446,[3]sales_teams!$A:$C,3,0)</f>
        <v>West</v>
      </c>
      <c r="F446">
        <f>VLOOKUP(B446,[1]accounts!$A:$D,4,0)</f>
        <v>3027.46</v>
      </c>
    </row>
    <row r="447" spans="1:6" x14ac:dyDescent="0.35">
      <c r="A447" t="s">
        <v>32</v>
      </c>
      <c r="B447" t="s">
        <v>59</v>
      </c>
      <c r="C447" t="s">
        <v>12</v>
      </c>
      <c r="D447" t="str">
        <f>VLOOKUP(A447,[3]sales_teams!$A:$B,2,0)</f>
        <v>Celia Rouche</v>
      </c>
      <c r="E447" t="str">
        <f>VLOOKUP(A447,[3]sales_teams!$A:$C,3,0)</f>
        <v>West</v>
      </c>
      <c r="F447">
        <f>VLOOKUP(B447,[1]accounts!$A:$D,4,0)</f>
        <v>6354.87</v>
      </c>
    </row>
    <row r="448" spans="1:6" x14ac:dyDescent="0.35">
      <c r="A448" t="s">
        <v>51</v>
      </c>
      <c r="B448" t="s">
        <v>218</v>
      </c>
      <c r="C448" t="s">
        <v>12</v>
      </c>
      <c r="D448" t="str">
        <f>VLOOKUP(A448,[3]sales_teams!$A:$B,2,0)</f>
        <v>Summer Sewald</v>
      </c>
      <c r="E448" t="str">
        <f>VLOOKUP(A448,[3]sales_teams!$A:$C,3,0)</f>
        <v>West</v>
      </c>
      <c r="F448">
        <f>VLOOKUP(B448,[1]accounts!$A:$D,4,0)</f>
        <v>4.54</v>
      </c>
    </row>
    <row r="449" spans="1:6" x14ac:dyDescent="0.35">
      <c r="A449" t="s">
        <v>51</v>
      </c>
      <c r="B449" t="s">
        <v>148</v>
      </c>
      <c r="C449" t="s">
        <v>12</v>
      </c>
      <c r="D449" t="str">
        <f>VLOOKUP(A449,[3]sales_teams!$A:$B,2,0)</f>
        <v>Summer Sewald</v>
      </c>
      <c r="E449" t="str">
        <f>VLOOKUP(A449,[3]sales_teams!$A:$C,3,0)</f>
        <v>West</v>
      </c>
      <c r="F449">
        <f>VLOOKUP(B449,[1]accounts!$A:$D,4,0)</f>
        <v>2952.73</v>
      </c>
    </row>
    <row r="450" spans="1:6" x14ac:dyDescent="0.35">
      <c r="A450" t="s">
        <v>51</v>
      </c>
      <c r="B450" t="s">
        <v>100</v>
      </c>
      <c r="C450" t="s">
        <v>12</v>
      </c>
      <c r="D450" t="str">
        <f>VLOOKUP(A450,[3]sales_teams!$A:$B,2,0)</f>
        <v>Summer Sewald</v>
      </c>
      <c r="E450" t="str">
        <f>VLOOKUP(A450,[3]sales_teams!$A:$C,3,0)</f>
        <v>West</v>
      </c>
      <c r="F450">
        <f>VLOOKUP(B450,[1]accounts!$A:$D,4,0)</f>
        <v>692.19</v>
      </c>
    </row>
    <row r="451" spans="1:6" x14ac:dyDescent="0.35">
      <c r="A451" t="s">
        <v>35</v>
      </c>
      <c r="B451" t="s">
        <v>76</v>
      </c>
      <c r="C451" t="s">
        <v>12</v>
      </c>
      <c r="D451" t="str">
        <f>VLOOKUP(A451,[3]sales_teams!$A:$B,2,0)</f>
        <v>Melvin Marxen</v>
      </c>
      <c r="E451" t="str">
        <f>VLOOKUP(A451,[3]sales_teams!$A:$C,3,0)</f>
        <v>Central</v>
      </c>
      <c r="F451">
        <f>VLOOKUP(B451,[1]accounts!$A:$D,4,0)</f>
        <v>2041.73</v>
      </c>
    </row>
    <row r="452" spans="1:6" x14ac:dyDescent="0.35">
      <c r="A452" t="s">
        <v>102</v>
      </c>
      <c r="B452" t="s">
        <v>98</v>
      </c>
      <c r="C452" t="s">
        <v>12</v>
      </c>
      <c r="D452" t="str">
        <f>VLOOKUP(A452,[3]sales_teams!$A:$B,2,0)</f>
        <v>Cara Losch</v>
      </c>
      <c r="E452" t="str">
        <f>VLOOKUP(A452,[3]sales_teams!$A:$C,3,0)</f>
        <v>East</v>
      </c>
      <c r="F452">
        <f>VLOOKUP(B452,[1]accounts!$A:$D,4,0)</f>
        <v>1100.04</v>
      </c>
    </row>
    <row r="453" spans="1:6" x14ac:dyDescent="0.35">
      <c r="A453" t="s">
        <v>64</v>
      </c>
      <c r="B453" t="s">
        <v>192</v>
      </c>
      <c r="C453" t="s">
        <v>46</v>
      </c>
      <c r="D453" t="str">
        <f>VLOOKUP(A453,[3]sales_teams!$A:$B,2,0)</f>
        <v>Rocco Neubert</v>
      </c>
      <c r="E453" t="str">
        <f>VLOOKUP(A453,[3]sales_teams!$A:$C,3,0)</f>
        <v>East</v>
      </c>
      <c r="F453">
        <f>VLOOKUP(B453,[1]accounts!$A:$D,4,0)</f>
        <v>987.39</v>
      </c>
    </row>
    <row r="454" spans="1:6" x14ac:dyDescent="0.35">
      <c r="A454" t="s">
        <v>78</v>
      </c>
      <c r="B454" t="s">
        <v>98</v>
      </c>
      <c r="C454" t="s">
        <v>40</v>
      </c>
      <c r="D454" t="str">
        <f>VLOOKUP(A454,[3]sales_teams!$A:$B,2,0)</f>
        <v>Summer Sewald</v>
      </c>
      <c r="E454" t="str">
        <f>VLOOKUP(A454,[3]sales_teams!$A:$C,3,0)</f>
        <v>West</v>
      </c>
      <c r="F454">
        <f>VLOOKUP(B454,[1]accounts!$A:$D,4,0)</f>
        <v>1100.04</v>
      </c>
    </row>
    <row r="455" spans="1:6" x14ac:dyDescent="0.35">
      <c r="A455" t="s">
        <v>9</v>
      </c>
      <c r="B455" t="s">
        <v>315</v>
      </c>
      <c r="C455" t="s">
        <v>12</v>
      </c>
      <c r="D455" t="str">
        <f>VLOOKUP(A455,[3]sales_teams!$A:$B,2,0)</f>
        <v>Dustin Brinkmann</v>
      </c>
      <c r="E455" t="str">
        <f>VLOOKUP(A455,[3]sales_teams!$A:$C,3,0)</f>
        <v>Central</v>
      </c>
      <c r="F455">
        <f>VLOOKUP(B455,[1]accounts!$A:$D,4,0)</f>
        <v>8170.38</v>
      </c>
    </row>
    <row r="456" spans="1:6" x14ac:dyDescent="0.35">
      <c r="A456" t="s">
        <v>61</v>
      </c>
      <c r="B456" t="s">
        <v>11</v>
      </c>
      <c r="C456" t="s">
        <v>12</v>
      </c>
      <c r="D456" t="str">
        <f>VLOOKUP(A456,[3]sales_teams!$A:$B,2,0)</f>
        <v>Dustin Brinkmann</v>
      </c>
      <c r="E456" t="str">
        <f>VLOOKUP(A456,[3]sales_teams!$A:$C,3,0)</f>
        <v>Central</v>
      </c>
      <c r="F456">
        <f>VLOOKUP(B456,[1]accounts!$A:$D,4,0)</f>
        <v>718.62</v>
      </c>
    </row>
    <row r="457" spans="1:6" x14ac:dyDescent="0.35">
      <c r="A457" t="s">
        <v>73</v>
      </c>
      <c r="B457" t="s">
        <v>410</v>
      </c>
      <c r="C457" t="s">
        <v>46</v>
      </c>
      <c r="D457" t="str">
        <f>VLOOKUP(A457,[3]sales_teams!$A:$B,2,0)</f>
        <v>Cara Losch</v>
      </c>
      <c r="E457" t="str">
        <f>VLOOKUP(A457,[3]sales_teams!$A:$C,3,0)</f>
        <v>East</v>
      </c>
      <c r="F457">
        <f>VLOOKUP(B457,[1]accounts!$A:$D,4,0)</f>
        <v>1197.44</v>
      </c>
    </row>
    <row r="458" spans="1:6" x14ac:dyDescent="0.35">
      <c r="A458" t="s">
        <v>64</v>
      </c>
      <c r="B458" t="s">
        <v>215</v>
      </c>
      <c r="C458" t="s">
        <v>46</v>
      </c>
      <c r="D458" t="str">
        <f>VLOOKUP(A458,[3]sales_teams!$A:$B,2,0)</f>
        <v>Rocco Neubert</v>
      </c>
      <c r="E458" t="str">
        <f>VLOOKUP(A458,[3]sales_teams!$A:$C,3,0)</f>
        <v>East</v>
      </c>
      <c r="F458">
        <f>VLOOKUP(B458,[1]accounts!$A:$D,4,0)</f>
        <v>1419.98</v>
      </c>
    </row>
    <row r="459" spans="1:6" x14ac:dyDescent="0.35">
      <c r="A459" t="s">
        <v>44</v>
      </c>
      <c r="B459" t="s">
        <v>318</v>
      </c>
      <c r="C459" t="s">
        <v>12</v>
      </c>
      <c r="D459" t="str">
        <f>VLOOKUP(A459,[3]sales_teams!$A:$B,2,0)</f>
        <v>Melvin Marxen</v>
      </c>
      <c r="E459" t="str">
        <f>VLOOKUP(A459,[3]sales_teams!$A:$C,3,0)</f>
        <v>Central</v>
      </c>
      <c r="F459">
        <f>VLOOKUP(B459,[1]accounts!$A:$D,4,0)</f>
        <v>2403.58</v>
      </c>
    </row>
    <row r="460" spans="1:6" x14ac:dyDescent="0.35">
      <c r="A460" t="s">
        <v>38</v>
      </c>
      <c r="B460" t="s">
        <v>76</v>
      </c>
      <c r="C460" t="s">
        <v>40</v>
      </c>
      <c r="D460" t="str">
        <f>VLOOKUP(A460,[3]sales_teams!$A:$B,2,0)</f>
        <v>Summer Sewald</v>
      </c>
      <c r="E460" t="str">
        <f>VLOOKUP(A460,[3]sales_teams!$A:$C,3,0)</f>
        <v>West</v>
      </c>
      <c r="F460">
        <f>VLOOKUP(B460,[1]accounts!$A:$D,4,0)</f>
        <v>2041.73</v>
      </c>
    </row>
    <row r="461" spans="1:6" x14ac:dyDescent="0.35">
      <c r="A461" t="s">
        <v>252</v>
      </c>
      <c r="B461" t="s">
        <v>45</v>
      </c>
      <c r="C461" t="s">
        <v>12</v>
      </c>
      <c r="D461" t="str">
        <f>VLOOKUP(A461,[3]sales_teams!$A:$B,2,0)</f>
        <v>Melvin Marxen</v>
      </c>
      <c r="E461" t="str">
        <f>VLOOKUP(A461,[3]sales_teams!$A:$C,3,0)</f>
        <v>Central</v>
      </c>
      <c r="F461">
        <f>VLOOKUP(B461,[1]accounts!$A:$D,4,0)</f>
        <v>894.33</v>
      </c>
    </row>
    <row r="462" spans="1:6" x14ac:dyDescent="0.35">
      <c r="A462" t="s">
        <v>78</v>
      </c>
      <c r="B462" t="s">
        <v>49</v>
      </c>
      <c r="C462" t="s">
        <v>12</v>
      </c>
      <c r="D462" t="str">
        <f>VLOOKUP(A462,[3]sales_teams!$A:$B,2,0)</f>
        <v>Summer Sewald</v>
      </c>
      <c r="E462" t="str">
        <f>VLOOKUP(A462,[3]sales_teams!$A:$C,3,0)</f>
        <v>West</v>
      </c>
      <c r="F462">
        <f>VLOOKUP(B462,[1]accounts!$A:$D,4,0)</f>
        <v>894.37</v>
      </c>
    </row>
    <row r="463" spans="1:6" x14ac:dyDescent="0.35">
      <c r="A463" t="s">
        <v>78</v>
      </c>
      <c r="B463" t="s">
        <v>159</v>
      </c>
      <c r="C463" t="s">
        <v>12</v>
      </c>
      <c r="D463" t="str">
        <f>VLOOKUP(A463,[3]sales_teams!$A:$B,2,0)</f>
        <v>Summer Sewald</v>
      </c>
      <c r="E463" t="str">
        <f>VLOOKUP(A463,[3]sales_teams!$A:$C,3,0)</f>
        <v>West</v>
      </c>
      <c r="F463">
        <f>VLOOKUP(B463,[1]accounts!$A:$D,4,0)</f>
        <v>2871.35</v>
      </c>
    </row>
    <row r="464" spans="1:6" x14ac:dyDescent="0.35">
      <c r="A464" t="s">
        <v>32</v>
      </c>
      <c r="B464" t="s">
        <v>33</v>
      </c>
      <c r="C464" t="s">
        <v>12</v>
      </c>
      <c r="D464" t="str">
        <f>VLOOKUP(A464,[3]sales_teams!$A:$B,2,0)</f>
        <v>Celia Rouche</v>
      </c>
      <c r="E464" t="str">
        <f>VLOOKUP(A464,[3]sales_teams!$A:$C,3,0)</f>
        <v>West</v>
      </c>
      <c r="F464">
        <f>VLOOKUP(B464,[1]accounts!$A:$D,4,0)</f>
        <v>4269.8999999999996</v>
      </c>
    </row>
    <row r="465" spans="1:6" x14ac:dyDescent="0.35">
      <c r="A465" t="s">
        <v>35</v>
      </c>
      <c r="B465" t="s">
        <v>315</v>
      </c>
      <c r="C465" t="s">
        <v>12</v>
      </c>
      <c r="D465" t="str">
        <f>VLOOKUP(A465,[3]sales_teams!$A:$B,2,0)</f>
        <v>Melvin Marxen</v>
      </c>
      <c r="E465" t="str">
        <f>VLOOKUP(A465,[3]sales_teams!$A:$C,3,0)</f>
        <v>Central</v>
      </c>
      <c r="F465">
        <f>VLOOKUP(B465,[1]accounts!$A:$D,4,0)</f>
        <v>8170.38</v>
      </c>
    </row>
    <row r="466" spans="1:6" x14ac:dyDescent="0.35">
      <c r="A466" t="s">
        <v>35</v>
      </c>
      <c r="B466" t="s">
        <v>126</v>
      </c>
      <c r="C466" t="s">
        <v>12</v>
      </c>
      <c r="D466" t="str">
        <f>VLOOKUP(A466,[3]sales_teams!$A:$B,2,0)</f>
        <v>Melvin Marxen</v>
      </c>
      <c r="E466" t="str">
        <f>VLOOKUP(A466,[3]sales_teams!$A:$C,3,0)</f>
        <v>Central</v>
      </c>
      <c r="F466">
        <f>VLOOKUP(B466,[1]accounts!$A:$D,4,0)</f>
        <v>1008.06</v>
      </c>
    </row>
    <row r="467" spans="1:6" x14ac:dyDescent="0.35">
      <c r="A467" t="s">
        <v>29</v>
      </c>
      <c r="B467" t="s">
        <v>194</v>
      </c>
      <c r="C467" t="s">
        <v>12</v>
      </c>
      <c r="D467" t="str">
        <f>VLOOKUP(A467,[3]sales_teams!$A:$B,2,0)</f>
        <v>Celia Rouche</v>
      </c>
      <c r="E467" t="str">
        <f>VLOOKUP(A467,[3]sales_teams!$A:$C,3,0)</f>
        <v>West</v>
      </c>
      <c r="F467">
        <f>VLOOKUP(B467,[1]accounts!$A:$D,4,0)</f>
        <v>1825.82</v>
      </c>
    </row>
    <row r="468" spans="1:6" x14ac:dyDescent="0.35">
      <c r="A468" t="s">
        <v>139</v>
      </c>
      <c r="B468" t="s">
        <v>103</v>
      </c>
      <c r="C468" t="s">
        <v>46</v>
      </c>
      <c r="D468" t="str">
        <f>VLOOKUP(A468,[3]sales_teams!$A:$B,2,0)</f>
        <v>Rocco Neubert</v>
      </c>
      <c r="E468" t="str">
        <f>VLOOKUP(A468,[3]sales_teams!$A:$C,3,0)</f>
        <v>East</v>
      </c>
      <c r="F468">
        <f>VLOOKUP(B468,[1]accounts!$A:$D,4,0)</f>
        <v>439.21</v>
      </c>
    </row>
    <row r="469" spans="1:6" x14ac:dyDescent="0.35">
      <c r="A469" t="s">
        <v>105</v>
      </c>
      <c r="B469" t="s">
        <v>89</v>
      </c>
      <c r="C469" t="s">
        <v>12</v>
      </c>
      <c r="D469" t="str">
        <f>VLOOKUP(A469,[3]sales_teams!$A:$B,2,0)</f>
        <v>Cara Losch</v>
      </c>
      <c r="E469" t="str">
        <f>VLOOKUP(A469,[3]sales_teams!$A:$C,3,0)</f>
        <v>East</v>
      </c>
      <c r="F469">
        <f>VLOOKUP(B469,[1]accounts!$A:$D,4,0)</f>
        <v>4478.47</v>
      </c>
    </row>
    <row r="470" spans="1:6" x14ac:dyDescent="0.35">
      <c r="A470" t="s">
        <v>38</v>
      </c>
      <c r="B470" t="s">
        <v>398</v>
      </c>
      <c r="C470" t="s">
        <v>12</v>
      </c>
      <c r="D470" t="str">
        <f>VLOOKUP(A470,[3]sales_teams!$A:$B,2,0)</f>
        <v>Summer Sewald</v>
      </c>
      <c r="E470" t="str">
        <f>VLOOKUP(A470,[3]sales_teams!$A:$C,3,0)</f>
        <v>West</v>
      </c>
      <c r="F470">
        <f>VLOOKUP(B470,[1]accounts!$A:$D,4,0)</f>
        <v>223.8</v>
      </c>
    </row>
    <row r="471" spans="1:6" x14ac:dyDescent="0.35">
      <c r="A471" t="s">
        <v>252</v>
      </c>
      <c r="B471" t="s">
        <v>120</v>
      </c>
      <c r="C471" t="s">
        <v>46</v>
      </c>
      <c r="D471" t="str">
        <f>VLOOKUP(A471,[3]sales_teams!$A:$B,2,0)</f>
        <v>Melvin Marxen</v>
      </c>
      <c r="E471" t="str">
        <f>VLOOKUP(A471,[3]sales_teams!$A:$C,3,0)</f>
        <v>Central</v>
      </c>
      <c r="F471">
        <f>VLOOKUP(B471,[1]accounts!$A:$D,4,0)</f>
        <v>1520.66</v>
      </c>
    </row>
    <row r="472" spans="1:6" x14ac:dyDescent="0.35">
      <c r="A472" t="s">
        <v>9</v>
      </c>
      <c r="B472" t="s">
        <v>197</v>
      </c>
      <c r="C472" t="s">
        <v>12</v>
      </c>
      <c r="D472" t="str">
        <f>VLOOKUP(A472,[3]sales_teams!$A:$B,2,0)</f>
        <v>Dustin Brinkmann</v>
      </c>
      <c r="E472" t="str">
        <f>VLOOKUP(A472,[3]sales_teams!$A:$C,3,0)</f>
        <v>Central</v>
      </c>
      <c r="F472">
        <f>VLOOKUP(B472,[1]accounts!$A:$D,4,0)</f>
        <v>4618</v>
      </c>
    </row>
    <row r="473" spans="1:6" x14ac:dyDescent="0.35">
      <c r="A473" t="s">
        <v>105</v>
      </c>
      <c r="B473" t="s">
        <v>140</v>
      </c>
      <c r="C473" t="s">
        <v>12</v>
      </c>
      <c r="D473" t="str">
        <f>VLOOKUP(A473,[3]sales_teams!$A:$B,2,0)</f>
        <v>Cara Losch</v>
      </c>
      <c r="E473" t="str">
        <f>VLOOKUP(A473,[3]sales_teams!$A:$C,3,0)</f>
        <v>East</v>
      </c>
      <c r="F473">
        <f>VLOOKUP(B473,[1]accounts!$A:$D,4,0)</f>
        <v>355.23</v>
      </c>
    </row>
    <row r="474" spans="1:6" x14ac:dyDescent="0.35">
      <c r="A474" t="s">
        <v>44</v>
      </c>
      <c r="B474" t="s">
        <v>21</v>
      </c>
      <c r="C474" t="s">
        <v>12</v>
      </c>
      <c r="D474" t="str">
        <f>VLOOKUP(A474,[3]sales_teams!$A:$B,2,0)</f>
        <v>Melvin Marxen</v>
      </c>
      <c r="E474" t="str">
        <f>VLOOKUP(A474,[3]sales_teams!$A:$C,3,0)</f>
        <v>Central</v>
      </c>
      <c r="F474">
        <f>VLOOKUP(B474,[1]accounts!$A:$D,4,0)</f>
        <v>2714.9</v>
      </c>
    </row>
    <row r="475" spans="1:6" x14ac:dyDescent="0.35">
      <c r="A475" t="s">
        <v>38</v>
      </c>
      <c r="B475" t="s">
        <v>52</v>
      </c>
      <c r="C475" t="s">
        <v>12</v>
      </c>
      <c r="D475" t="str">
        <f>VLOOKUP(A475,[3]sales_teams!$A:$B,2,0)</f>
        <v>Summer Sewald</v>
      </c>
      <c r="E475" t="str">
        <f>VLOOKUP(A475,[3]sales_teams!$A:$C,3,0)</f>
        <v>West</v>
      </c>
      <c r="F475">
        <f>VLOOKUP(B475,[1]accounts!$A:$D,4,0)</f>
        <v>1699.85</v>
      </c>
    </row>
    <row r="476" spans="1:6" x14ac:dyDescent="0.35">
      <c r="A476" t="s">
        <v>78</v>
      </c>
      <c r="B476" t="s">
        <v>68</v>
      </c>
      <c r="C476" t="s">
        <v>46</v>
      </c>
      <c r="D476" t="str">
        <f>VLOOKUP(A476,[3]sales_teams!$A:$B,2,0)</f>
        <v>Summer Sewald</v>
      </c>
      <c r="E476" t="str">
        <f>VLOOKUP(A476,[3]sales_teams!$A:$C,3,0)</f>
        <v>West</v>
      </c>
      <c r="F476">
        <f>VLOOKUP(B476,[1]accounts!$A:$D,4,0)</f>
        <v>1188.42</v>
      </c>
    </row>
    <row r="477" spans="1:6" x14ac:dyDescent="0.35">
      <c r="A477" t="s">
        <v>95</v>
      </c>
      <c r="B477" t="s">
        <v>194</v>
      </c>
      <c r="C477" t="s">
        <v>12</v>
      </c>
      <c r="D477" t="str">
        <f>VLOOKUP(A477,[3]sales_teams!$A:$B,2,0)</f>
        <v>Summer Sewald</v>
      </c>
      <c r="E477" t="str">
        <f>VLOOKUP(A477,[3]sales_teams!$A:$C,3,0)</f>
        <v>West</v>
      </c>
      <c r="F477">
        <f>VLOOKUP(B477,[1]accounts!$A:$D,4,0)</f>
        <v>1825.82</v>
      </c>
    </row>
    <row r="478" spans="1:6" x14ac:dyDescent="0.35">
      <c r="A478" t="s">
        <v>95</v>
      </c>
      <c r="B478" t="s">
        <v>124</v>
      </c>
      <c r="C478" t="s">
        <v>12</v>
      </c>
      <c r="D478" t="str">
        <f>VLOOKUP(A478,[3]sales_teams!$A:$B,2,0)</f>
        <v>Summer Sewald</v>
      </c>
      <c r="E478" t="str">
        <f>VLOOKUP(A478,[3]sales_teams!$A:$C,3,0)</f>
        <v>West</v>
      </c>
      <c r="F478">
        <f>VLOOKUP(B478,[1]accounts!$A:$D,4,0)</f>
        <v>2437.85</v>
      </c>
    </row>
    <row r="479" spans="1:6" x14ac:dyDescent="0.35">
      <c r="A479" t="s">
        <v>95</v>
      </c>
      <c r="B479" t="s">
        <v>93</v>
      </c>
      <c r="C479" t="s">
        <v>12</v>
      </c>
      <c r="D479" t="str">
        <f>VLOOKUP(A479,[3]sales_teams!$A:$B,2,0)</f>
        <v>Summer Sewald</v>
      </c>
      <c r="E479" t="str">
        <f>VLOOKUP(A479,[3]sales_teams!$A:$C,3,0)</f>
        <v>West</v>
      </c>
      <c r="F479">
        <f>VLOOKUP(B479,[1]accounts!$A:$D,4,0)</f>
        <v>7537.24</v>
      </c>
    </row>
    <row r="480" spans="1:6" x14ac:dyDescent="0.35">
      <c r="A480" t="s">
        <v>32</v>
      </c>
      <c r="B480" t="s">
        <v>159</v>
      </c>
      <c r="C480" t="s">
        <v>46</v>
      </c>
      <c r="D480" t="str">
        <f>VLOOKUP(A480,[3]sales_teams!$A:$B,2,0)</f>
        <v>Celia Rouche</v>
      </c>
      <c r="E480" t="str">
        <f>VLOOKUP(A480,[3]sales_teams!$A:$C,3,0)</f>
        <v>West</v>
      </c>
      <c r="F480">
        <f>VLOOKUP(B480,[1]accounts!$A:$D,4,0)</f>
        <v>2871.35</v>
      </c>
    </row>
    <row r="481" spans="1:6" x14ac:dyDescent="0.35">
      <c r="A481" t="s">
        <v>32</v>
      </c>
      <c r="B481" t="s">
        <v>49</v>
      </c>
      <c r="C481" t="s">
        <v>46</v>
      </c>
      <c r="D481" t="str">
        <f>VLOOKUP(A481,[3]sales_teams!$A:$B,2,0)</f>
        <v>Celia Rouche</v>
      </c>
      <c r="E481" t="str">
        <f>VLOOKUP(A481,[3]sales_teams!$A:$C,3,0)</f>
        <v>West</v>
      </c>
      <c r="F481">
        <f>VLOOKUP(B481,[1]accounts!$A:$D,4,0)</f>
        <v>894.37</v>
      </c>
    </row>
    <row r="482" spans="1:6" x14ac:dyDescent="0.35">
      <c r="A482" t="s">
        <v>9</v>
      </c>
      <c r="B482" t="s">
        <v>109</v>
      </c>
      <c r="C482" t="s">
        <v>12</v>
      </c>
      <c r="D482" t="str">
        <f>VLOOKUP(A482,[3]sales_teams!$A:$B,2,0)</f>
        <v>Dustin Brinkmann</v>
      </c>
      <c r="E482" t="str">
        <f>VLOOKUP(A482,[3]sales_teams!$A:$C,3,0)</f>
        <v>Central</v>
      </c>
      <c r="F482">
        <f>VLOOKUP(B482,[1]accounts!$A:$D,4,0)</f>
        <v>86.68</v>
      </c>
    </row>
    <row r="483" spans="1:6" x14ac:dyDescent="0.35">
      <c r="A483" t="s">
        <v>29</v>
      </c>
      <c r="B483" t="s">
        <v>93</v>
      </c>
      <c r="C483" t="s">
        <v>12</v>
      </c>
      <c r="D483" t="str">
        <f>VLOOKUP(A483,[3]sales_teams!$A:$B,2,0)</f>
        <v>Celia Rouche</v>
      </c>
      <c r="E483" t="str">
        <f>VLOOKUP(A483,[3]sales_teams!$A:$C,3,0)</f>
        <v>West</v>
      </c>
      <c r="F483">
        <f>VLOOKUP(B483,[1]accounts!$A:$D,4,0)</f>
        <v>7537.24</v>
      </c>
    </row>
    <row r="484" spans="1:6" x14ac:dyDescent="0.35">
      <c r="A484" t="s">
        <v>23</v>
      </c>
      <c r="B484" t="s">
        <v>184</v>
      </c>
      <c r="C484" t="s">
        <v>12</v>
      </c>
      <c r="D484" t="str">
        <f>VLOOKUP(A484,[3]sales_teams!$A:$B,2,0)</f>
        <v>Summer Sewald</v>
      </c>
      <c r="E484" t="str">
        <f>VLOOKUP(A484,[3]sales_teams!$A:$C,3,0)</f>
        <v>West</v>
      </c>
      <c r="F484">
        <f>VLOOKUP(B484,[1]accounts!$A:$D,4,0)</f>
        <v>1618.89</v>
      </c>
    </row>
    <row r="485" spans="1:6" x14ac:dyDescent="0.35">
      <c r="A485" t="s">
        <v>164</v>
      </c>
      <c r="B485" t="s">
        <v>177</v>
      </c>
      <c r="C485" t="s">
        <v>12</v>
      </c>
      <c r="D485" t="str">
        <f>VLOOKUP(A485,[3]sales_teams!$A:$B,2,0)</f>
        <v>Cara Losch</v>
      </c>
      <c r="E485" t="str">
        <f>VLOOKUP(A485,[3]sales_teams!$A:$C,3,0)</f>
        <v>East</v>
      </c>
      <c r="F485">
        <f>VLOOKUP(B485,[1]accounts!$A:$D,4,0)</f>
        <v>882.12</v>
      </c>
    </row>
    <row r="486" spans="1:6" x14ac:dyDescent="0.35">
      <c r="A486" t="s">
        <v>64</v>
      </c>
      <c r="B486" t="s">
        <v>199</v>
      </c>
      <c r="C486" t="s">
        <v>12</v>
      </c>
      <c r="D486" t="str">
        <f>VLOOKUP(A486,[3]sales_teams!$A:$B,2,0)</f>
        <v>Rocco Neubert</v>
      </c>
      <c r="E486" t="str">
        <f>VLOOKUP(A486,[3]sales_teams!$A:$C,3,0)</f>
        <v>East</v>
      </c>
      <c r="F486">
        <f>VLOOKUP(B486,[1]accounts!$A:$D,4,0)</f>
        <v>7708.38</v>
      </c>
    </row>
    <row r="487" spans="1:6" x14ac:dyDescent="0.35">
      <c r="A487" t="s">
        <v>105</v>
      </c>
      <c r="B487" t="s">
        <v>218</v>
      </c>
      <c r="C487" t="s">
        <v>12</v>
      </c>
      <c r="D487" t="str">
        <f>VLOOKUP(A487,[3]sales_teams!$A:$B,2,0)</f>
        <v>Cara Losch</v>
      </c>
      <c r="E487" t="str">
        <f>VLOOKUP(A487,[3]sales_teams!$A:$C,3,0)</f>
        <v>East</v>
      </c>
      <c r="F487">
        <f>VLOOKUP(B487,[1]accounts!$A:$D,4,0)</f>
        <v>4.54</v>
      </c>
    </row>
    <row r="488" spans="1:6" x14ac:dyDescent="0.35">
      <c r="A488" t="s">
        <v>252</v>
      </c>
      <c r="B488" t="s">
        <v>315</v>
      </c>
      <c r="C488" t="s">
        <v>12</v>
      </c>
      <c r="D488" t="str">
        <f>VLOOKUP(A488,[3]sales_teams!$A:$B,2,0)</f>
        <v>Melvin Marxen</v>
      </c>
      <c r="E488" t="str">
        <f>VLOOKUP(A488,[3]sales_teams!$A:$C,3,0)</f>
        <v>Central</v>
      </c>
      <c r="F488">
        <f>VLOOKUP(B488,[1]accounts!$A:$D,4,0)</f>
        <v>8170.38</v>
      </c>
    </row>
    <row r="489" spans="1:6" x14ac:dyDescent="0.35">
      <c r="A489" t="s">
        <v>252</v>
      </c>
      <c r="B489" t="s">
        <v>207</v>
      </c>
      <c r="C489" t="s">
        <v>12</v>
      </c>
      <c r="D489" t="str">
        <f>VLOOKUP(A489,[3]sales_teams!$A:$B,2,0)</f>
        <v>Melvin Marxen</v>
      </c>
      <c r="E489" t="str">
        <f>VLOOKUP(A489,[3]sales_teams!$A:$C,3,0)</f>
        <v>Central</v>
      </c>
      <c r="F489">
        <f>VLOOKUP(B489,[1]accounts!$A:$D,4,0)</f>
        <v>217.87</v>
      </c>
    </row>
    <row r="490" spans="1:6" x14ac:dyDescent="0.35">
      <c r="A490" t="s">
        <v>95</v>
      </c>
      <c r="B490" t="s">
        <v>93</v>
      </c>
      <c r="C490" t="s">
        <v>46</v>
      </c>
      <c r="D490" t="str">
        <f>VLOOKUP(A490,[3]sales_teams!$A:$B,2,0)</f>
        <v>Summer Sewald</v>
      </c>
      <c r="E490" t="str">
        <f>VLOOKUP(A490,[3]sales_teams!$A:$C,3,0)</f>
        <v>West</v>
      </c>
      <c r="F490">
        <f>VLOOKUP(B490,[1]accounts!$A:$D,4,0)</f>
        <v>7537.24</v>
      </c>
    </row>
    <row r="491" spans="1:6" x14ac:dyDescent="0.35">
      <c r="A491" t="s">
        <v>95</v>
      </c>
      <c r="B491" t="s">
        <v>315</v>
      </c>
      <c r="C491" t="s">
        <v>12</v>
      </c>
      <c r="D491" t="str">
        <f>VLOOKUP(A491,[3]sales_teams!$A:$B,2,0)</f>
        <v>Summer Sewald</v>
      </c>
      <c r="E491" t="str">
        <f>VLOOKUP(A491,[3]sales_teams!$A:$C,3,0)</f>
        <v>West</v>
      </c>
      <c r="F491">
        <f>VLOOKUP(B491,[1]accounts!$A:$D,4,0)</f>
        <v>8170.38</v>
      </c>
    </row>
    <row r="492" spans="1:6" x14ac:dyDescent="0.35">
      <c r="A492" t="s">
        <v>95</v>
      </c>
      <c r="B492" t="s">
        <v>86</v>
      </c>
      <c r="C492" t="s">
        <v>12</v>
      </c>
      <c r="D492" t="str">
        <f>VLOOKUP(A492,[3]sales_teams!$A:$B,2,0)</f>
        <v>Summer Sewald</v>
      </c>
      <c r="E492" t="str">
        <f>VLOOKUP(A492,[3]sales_teams!$A:$C,3,0)</f>
        <v>West</v>
      </c>
      <c r="F492">
        <f>VLOOKUP(B492,[1]accounts!$A:$D,4,0)</f>
        <v>2741.37</v>
      </c>
    </row>
    <row r="493" spans="1:6" x14ac:dyDescent="0.35">
      <c r="A493" t="s">
        <v>133</v>
      </c>
      <c r="B493" t="s">
        <v>76</v>
      </c>
      <c r="C493" t="s">
        <v>46</v>
      </c>
      <c r="D493" t="str">
        <f>VLOOKUP(A493,[3]sales_teams!$A:$B,2,0)</f>
        <v>Dustin Brinkmann</v>
      </c>
      <c r="E493" t="str">
        <f>VLOOKUP(A493,[3]sales_teams!$A:$C,3,0)</f>
        <v>Central</v>
      </c>
      <c r="F493">
        <f>VLOOKUP(B493,[1]accounts!$A:$D,4,0)</f>
        <v>2041.73</v>
      </c>
    </row>
    <row r="494" spans="1:6" x14ac:dyDescent="0.35">
      <c r="A494" t="s">
        <v>133</v>
      </c>
      <c r="B494" t="s">
        <v>207</v>
      </c>
      <c r="C494" t="s">
        <v>12</v>
      </c>
      <c r="D494" t="str">
        <f>VLOOKUP(A494,[3]sales_teams!$A:$B,2,0)</f>
        <v>Dustin Brinkmann</v>
      </c>
      <c r="E494" t="str">
        <f>VLOOKUP(A494,[3]sales_teams!$A:$C,3,0)</f>
        <v>Central</v>
      </c>
      <c r="F494">
        <f>VLOOKUP(B494,[1]accounts!$A:$D,4,0)</f>
        <v>217.87</v>
      </c>
    </row>
    <row r="495" spans="1:6" x14ac:dyDescent="0.35">
      <c r="A495" t="s">
        <v>32</v>
      </c>
      <c r="B495" t="s">
        <v>157</v>
      </c>
      <c r="C495" t="s">
        <v>12</v>
      </c>
      <c r="D495" t="str">
        <f>VLOOKUP(A495,[3]sales_teams!$A:$B,2,0)</f>
        <v>Celia Rouche</v>
      </c>
      <c r="E495" t="str">
        <f>VLOOKUP(A495,[3]sales_teams!$A:$C,3,0)</f>
        <v>West</v>
      </c>
      <c r="F495">
        <f>VLOOKUP(B495,[1]accounts!$A:$D,4,0)</f>
        <v>405.59</v>
      </c>
    </row>
    <row r="496" spans="1:6" x14ac:dyDescent="0.35">
      <c r="A496" t="s">
        <v>9</v>
      </c>
      <c r="B496" t="s">
        <v>21</v>
      </c>
      <c r="C496" t="s">
        <v>46</v>
      </c>
      <c r="D496" t="str">
        <f>VLOOKUP(A496,[3]sales_teams!$A:$B,2,0)</f>
        <v>Dustin Brinkmann</v>
      </c>
      <c r="E496" t="str">
        <f>VLOOKUP(A496,[3]sales_teams!$A:$C,3,0)</f>
        <v>Central</v>
      </c>
      <c r="F496">
        <f>VLOOKUP(B496,[1]accounts!$A:$D,4,0)</f>
        <v>2714.9</v>
      </c>
    </row>
    <row r="497" spans="1:6" x14ac:dyDescent="0.35">
      <c r="A497" t="s">
        <v>23</v>
      </c>
      <c r="B497" t="s">
        <v>184</v>
      </c>
      <c r="C497" t="s">
        <v>46</v>
      </c>
      <c r="D497" t="str">
        <f>VLOOKUP(A497,[3]sales_teams!$A:$B,2,0)</f>
        <v>Summer Sewald</v>
      </c>
      <c r="E497" t="str">
        <f>VLOOKUP(A497,[3]sales_teams!$A:$C,3,0)</f>
        <v>West</v>
      </c>
      <c r="F497">
        <f>VLOOKUP(B497,[1]accounts!$A:$D,4,0)</f>
        <v>1618.89</v>
      </c>
    </row>
    <row r="498" spans="1:6" x14ac:dyDescent="0.35">
      <c r="A498" t="s">
        <v>26</v>
      </c>
      <c r="B498" t="s">
        <v>11</v>
      </c>
      <c r="C498" t="s">
        <v>46</v>
      </c>
      <c r="D498" t="str">
        <f>VLOOKUP(A498,[3]sales_teams!$A:$B,2,0)</f>
        <v>Dustin Brinkmann</v>
      </c>
      <c r="E498" t="str">
        <f>VLOOKUP(A498,[3]sales_teams!$A:$C,3,0)</f>
        <v>Central</v>
      </c>
      <c r="F498">
        <f>VLOOKUP(B498,[1]accounts!$A:$D,4,0)</f>
        <v>718.62</v>
      </c>
    </row>
    <row r="499" spans="1:6" x14ac:dyDescent="0.35">
      <c r="A499" t="s">
        <v>164</v>
      </c>
      <c r="B499" t="s">
        <v>213</v>
      </c>
      <c r="C499" t="s">
        <v>40</v>
      </c>
      <c r="D499" t="str">
        <f>VLOOKUP(A499,[3]sales_teams!$A:$B,2,0)</f>
        <v>Cara Losch</v>
      </c>
      <c r="E499" t="str">
        <f>VLOOKUP(A499,[3]sales_teams!$A:$C,3,0)</f>
        <v>East</v>
      </c>
      <c r="F499">
        <f>VLOOKUP(B499,[1]accounts!$A:$D,4,0)</f>
        <v>1223.72</v>
      </c>
    </row>
    <row r="500" spans="1:6" x14ac:dyDescent="0.35">
      <c r="A500" t="s">
        <v>14</v>
      </c>
      <c r="B500" t="s">
        <v>27</v>
      </c>
      <c r="C500" t="s">
        <v>12</v>
      </c>
      <c r="D500" t="str">
        <f>VLOOKUP(A500,[3]sales_teams!$A:$B,2,0)</f>
        <v>Melvin Marxen</v>
      </c>
      <c r="E500" t="str">
        <f>VLOOKUP(A500,[3]sales_teams!$A:$C,3,0)</f>
        <v>Central</v>
      </c>
      <c r="F500">
        <f>VLOOKUP(B500,[1]accounts!$A:$D,4,0)</f>
        <v>3922.42</v>
      </c>
    </row>
    <row r="501" spans="1:6" x14ac:dyDescent="0.35">
      <c r="A501" t="s">
        <v>78</v>
      </c>
      <c r="B501" t="s">
        <v>30</v>
      </c>
      <c r="C501" t="s">
        <v>46</v>
      </c>
      <c r="D501" t="str">
        <f>VLOOKUP(A501,[3]sales_teams!$A:$B,2,0)</f>
        <v>Summer Sewald</v>
      </c>
      <c r="E501" t="str">
        <f>VLOOKUP(A501,[3]sales_teams!$A:$C,3,0)</f>
        <v>West</v>
      </c>
      <c r="F501">
        <f>VLOOKUP(B501,[1]accounts!$A:$D,4,0)</f>
        <v>1388.67</v>
      </c>
    </row>
    <row r="502" spans="1:6" x14ac:dyDescent="0.35">
      <c r="A502" t="s">
        <v>133</v>
      </c>
      <c r="B502" t="s">
        <v>231</v>
      </c>
      <c r="C502" t="s">
        <v>12</v>
      </c>
      <c r="D502" t="str">
        <f>VLOOKUP(A502,[3]sales_teams!$A:$B,2,0)</f>
        <v>Dustin Brinkmann</v>
      </c>
      <c r="E502" t="str">
        <f>VLOOKUP(A502,[3]sales_teams!$A:$C,3,0)</f>
        <v>Central</v>
      </c>
      <c r="F502">
        <f>VLOOKUP(B502,[1]accounts!$A:$D,4,0)</f>
        <v>45.39</v>
      </c>
    </row>
    <row r="503" spans="1:6" x14ac:dyDescent="0.35">
      <c r="A503" t="s">
        <v>116</v>
      </c>
      <c r="B503" t="s">
        <v>303</v>
      </c>
      <c r="C503" t="s">
        <v>12</v>
      </c>
      <c r="D503" t="str">
        <f>VLOOKUP(A503,[3]sales_teams!$A:$B,2,0)</f>
        <v>Melvin Marxen</v>
      </c>
      <c r="E503" t="str">
        <f>VLOOKUP(A503,[3]sales_teams!$A:$C,3,0)</f>
        <v>Central</v>
      </c>
      <c r="F503">
        <f>VLOOKUP(B503,[1]accounts!$A:$D,4,0)</f>
        <v>647.17999999999995</v>
      </c>
    </row>
    <row r="504" spans="1:6" x14ac:dyDescent="0.35">
      <c r="A504" t="s">
        <v>88</v>
      </c>
      <c r="B504" t="s">
        <v>240</v>
      </c>
      <c r="C504" t="s">
        <v>12</v>
      </c>
      <c r="D504" t="str">
        <f>VLOOKUP(A504,[3]sales_teams!$A:$B,2,0)</f>
        <v>Cara Losch</v>
      </c>
      <c r="E504" t="str">
        <f>VLOOKUP(A504,[3]sales_teams!$A:$C,3,0)</f>
        <v>East</v>
      </c>
      <c r="F504">
        <f>VLOOKUP(B504,[1]accounts!$A:$D,4,0)</f>
        <v>6395.05</v>
      </c>
    </row>
    <row r="505" spans="1:6" x14ac:dyDescent="0.35">
      <c r="A505" t="s">
        <v>61</v>
      </c>
      <c r="B505" t="s">
        <v>113</v>
      </c>
      <c r="C505" t="s">
        <v>12</v>
      </c>
      <c r="D505" t="str">
        <f>VLOOKUP(A505,[3]sales_teams!$A:$B,2,0)</f>
        <v>Dustin Brinkmann</v>
      </c>
      <c r="E505" t="str">
        <f>VLOOKUP(A505,[3]sales_teams!$A:$C,3,0)</f>
        <v>Central</v>
      </c>
      <c r="F505">
        <f>VLOOKUP(B505,[1]accounts!$A:$D,4,0)</f>
        <v>375.43</v>
      </c>
    </row>
    <row r="506" spans="1:6" x14ac:dyDescent="0.35">
      <c r="A506" t="s">
        <v>23</v>
      </c>
      <c r="B506" t="s">
        <v>159</v>
      </c>
      <c r="C506" t="s">
        <v>12</v>
      </c>
      <c r="D506" t="str">
        <f>VLOOKUP(A506,[3]sales_teams!$A:$B,2,0)</f>
        <v>Summer Sewald</v>
      </c>
      <c r="E506" t="str">
        <f>VLOOKUP(A506,[3]sales_teams!$A:$C,3,0)</f>
        <v>West</v>
      </c>
      <c r="F506">
        <f>VLOOKUP(B506,[1]accounts!$A:$D,4,0)</f>
        <v>2871.35</v>
      </c>
    </row>
    <row r="507" spans="1:6" x14ac:dyDescent="0.35">
      <c r="A507" t="s">
        <v>14</v>
      </c>
      <c r="B507" t="s">
        <v>135</v>
      </c>
      <c r="C507" t="s">
        <v>12</v>
      </c>
      <c r="D507" t="str">
        <f>VLOOKUP(A507,[3]sales_teams!$A:$B,2,0)</f>
        <v>Melvin Marxen</v>
      </c>
      <c r="E507" t="str">
        <f>VLOOKUP(A507,[3]sales_teams!$A:$C,3,0)</f>
        <v>Central</v>
      </c>
      <c r="F507">
        <f>VLOOKUP(B507,[1]accounts!$A:$D,4,0)</f>
        <v>2819.5</v>
      </c>
    </row>
    <row r="508" spans="1:6" x14ac:dyDescent="0.35">
      <c r="A508" t="s">
        <v>67</v>
      </c>
      <c r="B508" t="s">
        <v>155</v>
      </c>
      <c r="C508" t="s">
        <v>12</v>
      </c>
      <c r="D508" t="str">
        <f>VLOOKUP(A508,[3]sales_teams!$A:$B,2,0)</f>
        <v>Celia Rouche</v>
      </c>
      <c r="E508" t="str">
        <f>VLOOKUP(A508,[3]sales_teams!$A:$C,3,0)</f>
        <v>West</v>
      </c>
      <c r="F508">
        <f>VLOOKUP(B508,[1]accounts!$A:$D,4,0)</f>
        <v>11698.03</v>
      </c>
    </row>
    <row r="509" spans="1:6" x14ac:dyDescent="0.35">
      <c r="A509" t="s">
        <v>252</v>
      </c>
      <c r="B509" t="s">
        <v>21</v>
      </c>
      <c r="C509" t="s">
        <v>46</v>
      </c>
      <c r="D509" t="str">
        <f>VLOOKUP(A509,[3]sales_teams!$A:$B,2,0)</f>
        <v>Melvin Marxen</v>
      </c>
      <c r="E509" t="str">
        <f>VLOOKUP(A509,[3]sales_teams!$A:$C,3,0)</f>
        <v>Central</v>
      </c>
      <c r="F509">
        <f>VLOOKUP(B509,[1]accounts!$A:$D,4,0)</f>
        <v>2714.9</v>
      </c>
    </row>
    <row r="510" spans="1:6" x14ac:dyDescent="0.35">
      <c r="A510" t="s">
        <v>9</v>
      </c>
      <c r="B510" t="s">
        <v>170</v>
      </c>
      <c r="C510" t="s">
        <v>12</v>
      </c>
      <c r="D510" t="str">
        <f>VLOOKUP(A510,[3]sales_teams!$A:$B,2,0)</f>
        <v>Dustin Brinkmann</v>
      </c>
      <c r="E510" t="str">
        <f>VLOOKUP(A510,[3]sales_teams!$A:$C,3,0)</f>
        <v>Central</v>
      </c>
      <c r="F510">
        <f>VLOOKUP(B510,[1]accounts!$A:$D,4,0)</f>
        <v>332.43</v>
      </c>
    </row>
    <row r="511" spans="1:6" x14ac:dyDescent="0.35">
      <c r="A511" t="s">
        <v>97</v>
      </c>
      <c r="B511" t="s">
        <v>209</v>
      </c>
      <c r="C511" t="s">
        <v>12</v>
      </c>
      <c r="D511" t="str">
        <f>VLOOKUP(A511,[3]sales_teams!$A:$B,2,0)</f>
        <v>Rocco Neubert</v>
      </c>
      <c r="E511" t="str">
        <f>VLOOKUP(A511,[3]sales_teams!$A:$C,3,0)</f>
        <v>East</v>
      </c>
      <c r="F511">
        <f>VLOOKUP(B511,[1]accounts!$A:$D,4,0)</f>
        <v>1712.68</v>
      </c>
    </row>
    <row r="512" spans="1:6" x14ac:dyDescent="0.35">
      <c r="A512" t="s">
        <v>26</v>
      </c>
      <c r="B512" t="s">
        <v>318</v>
      </c>
      <c r="C512" t="s">
        <v>46</v>
      </c>
      <c r="D512" t="str">
        <f>VLOOKUP(A512,[3]sales_teams!$A:$B,2,0)</f>
        <v>Dustin Brinkmann</v>
      </c>
      <c r="E512" t="str">
        <f>VLOOKUP(A512,[3]sales_teams!$A:$C,3,0)</f>
        <v>Central</v>
      </c>
      <c r="F512">
        <f>VLOOKUP(B512,[1]accounts!$A:$D,4,0)</f>
        <v>2403.58</v>
      </c>
    </row>
    <row r="513" spans="1:6" x14ac:dyDescent="0.35">
      <c r="A513" t="s">
        <v>202</v>
      </c>
      <c r="B513" t="s">
        <v>129</v>
      </c>
      <c r="C513" t="s">
        <v>46</v>
      </c>
      <c r="D513" t="str">
        <f>VLOOKUP(A513,[3]sales_teams!$A:$B,2,0)</f>
        <v>Dustin Brinkmann</v>
      </c>
      <c r="E513" t="str">
        <f>VLOOKUP(A513,[3]sales_teams!$A:$C,3,0)</f>
        <v>Central</v>
      </c>
      <c r="F513">
        <f>VLOOKUP(B513,[1]accounts!$A:$D,4,0)</f>
        <v>1102.43</v>
      </c>
    </row>
    <row r="514" spans="1:6" x14ac:dyDescent="0.35">
      <c r="A514" t="s">
        <v>252</v>
      </c>
      <c r="B514" t="s">
        <v>315</v>
      </c>
      <c r="C514" t="s">
        <v>12</v>
      </c>
      <c r="D514" t="str">
        <f>VLOOKUP(A514,[3]sales_teams!$A:$B,2,0)</f>
        <v>Melvin Marxen</v>
      </c>
      <c r="E514" t="str">
        <f>VLOOKUP(A514,[3]sales_teams!$A:$C,3,0)</f>
        <v>Central</v>
      </c>
      <c r="F514">
        <f>VLOOKUP(B514,[1]accounts!$A:$D,4,0)</f>
        <v>8170.38</v>
      </c>
    </row>
    <row r="515" spans="1:6" x14ac:dyDescent="0.35">
      <c r="A515" t="s">
        <v>133</v>
      </c>
      <c r="B515" t="s">
        <v>91</v>
      </c>
      <c r="C515" t="s">
        <v>46</v>
      </c>
      <c r="D515" t="str">
        <f>VLOOKUP(A515,[3]sales_teams!$A:$B,2,0)</f>
        <v>Dustin Brinkmann</v>
      </c>
      <c r="E515" t="str">
        <f>VLOOKUP(A515,[3]sales_teams!$A:$C,3,0)</f>
        <v>Central</v>
      </c>
      <c r="F515">
        <f>VLOOKUP(B515,[1]accounts!$A:$D,4,0)</f>
        <v>2173.98</v>
      </c>
    </row>
    <row r="516" spans="1:6" x14ac:dyDescent="0.35">
      <c r="A516" t="s">
        <v>97</v>
      </c>
      <c r="B516" t="s">
        <v>189</v>
      </c>
      <c r="C516" t="s">
        <v>12</v>
      </c>
      <c r="D516" t="str">
        <f>VLOOKUP(A516,[3]sales_teams!$A:$B,2,0)</f>
        <v>Rocco Neubert</v>
      </c>
      <c r="E516" t="str">
        <f>VLOOKUP(A516,[3]sales_teams!$A:$C,3,0)</f>
        <v>East</v>
      </c>
      <c r="F516">
        <f>VLOOKUP(B516,[1]accounts!$A:$D,4,0)</f>
        <v>2022.14</v>
      </c>
    </row>
    <row r="517" spans="1:6" x14ac:dyDescent="0.35">
      <c r="A517" t="s">
        <v>57</v>
      </c>
      <c r="B517" t="s">
        <v>199</v>
      </c>
      <c r="C517" t="s">
        <v>46</v>
      </c>
      <c r="D517" t="str">
        <f>VLOOKUP(A517,[3]sales_teams!$A:$B,2,0)</f>
        <v>Celia Rouche</v>
      </c>
      <c r="E517" t="str">
        <f>VLOOKUP(A517,[3]sales_teams!$A:$C,3,0)</f>
        <v>West</v>
      </c>
      <c r="F517">
        <f>VLOOKUP(B517,[1]accounts!$A:$D,4,0)</f>
        <v>7708.38</v>
      </c>
    </row>
    <row r="518" spans="1:6" x14ac:dyDescent="0.35">
      <c r="A518" t="s">
        <v>57</v>
      </c>
      <c r="B518" t="s">
        <v>68</v>
      </c>
      <c r="C518" t="s">
        <v>46</v>
      </c>
      <c r="D518" t="str">
        <f>VLOOKUP(A518,[3]sales_teams!$A:$B,2,0)</f>
        <v>Celia Rouche</v>
      </c>
      <c r="E518" t="str">
        <f>VLOOKUP(A518,[3]sales_teams!$A:$C,3,0)</f>
        <v>West</v>
      </c>
      <c r="F518">
        <f>VLOOKUP(B518,[1]accounts!$A:$D,4,0)</f>
        <v>1188.42</v>
      </c>
    </row>
    <row r="519" spans="1:6" x14ac:dyDescent="0.35">
      <c r="A519" t="s">
        <v>61</v>
      </c>
      <c r="B519" t="s">
        <v>126</v>
      </c>
      <c r="C519" t="s">
        <v>12</v>
      </c>
      <c r="D519" t="str">
        <f>VLOOKUP(A519,[3]sales_teams!$A:$B,2,0)</f>
        <v>Dustin Brinkmann</v>
      </c>
      <c r="E519" t="str">
        <f>VLOOKUP(A519,[3]sales_teams!$A:$C,3,0)</f>
        <v>Central</v>
      </c>
      <c r="F519">
        <f>VLOOKUP(B519,[1]accounts!$A:$D,4,0)</f>
        <v>1008.06</v>
      </c>
    </row>
    <row r="520" spans="1:6" x14ac:dyDescent="0.35">
      <c r="A520" t="s">
        <v>61</v>
      </c>
      <c r="B520" t="s">
        <v>187</v>
      </c>
      <c r="C520" t="s">
        <v>12</v>
      </c>
      <c r="D520" t="str">
        <f>VLOOKUP(A520,[3]sales_teams!$A:$B,2,0)</f>
        <v>Dustin Brinkmann</v>
      </c>
      <c r="E520" t="str">
        <f>VLOOKUP(A520,[3]sales_teams!$A:$C,3,0)</f>
        <v>Central</v>
      </c>
      <c r="F520">
        <f>VLOOKUP(B520,[1]accounts!$A:$D,4,0)</f>
        <v>291.27</v>
      </c>
    </row>
    <row r="521" spans="1:6" x14ac:dyDescent="0.35">
      <c r="A521" t="s">
        <v>73</v>
      </c>
      <c r="B521" t="s">
        <v>98</v>
      </c>
      <c r="C521" t="s">
        <v>46</v>
      </c>
      <c r="D521" t="str">
        <f>VLOOKUP(A521,[3]sales_teams!$A:$B,2,0)</f>
        <v>Cara Losch</v>
      </c>
      <c r="E521" t="str">
        <f>VLOOKUP(A521,[3]sales_teams!$A:$C,3,0)</f>
        <v>East</v>
      </c>
      <c r="F521">
        <f>VLOOKUP(B521,[1]accounts!$A:$D,4,0)</f>
        <v>1100.04</v>
      </c>
    </row>
    <row r="522" spans="1:6" x14ac:dyDescent="0.35">
      <c r="A522" t="s">
        <v>23</v>
      </c>
      <c r="B522" t="s">
        <v>59</v>
      </c>
      <c r="C522" t="s">
        <v>46</v>
      </c>
      <c r="D522" t="str">
        <f>VLOOKUP(A522,[3]sales_teams!$A:$B,2,0)</f>
        <v>Summer Sewald</v>
      </c>
      <c r="E522" t="str">
        <f>VLOOKUP(A522,[3]sales_teams!$A:$C,3,0)</f>
        <v>West</v>
      </c>
      <c r="F522">
        <f>VLOOKUP(B522,[1]accounts!$A:$D,4,0)</f>
        <v>6354.87</v>
      </c>
    </row>
    <row r="523" spans="1:6" x14ac:dyDescent="0.35">
      <c r="A523" t="s">
        <v>64</v>
      </c>
      <c r="B523" t="s">
        <v>155</v>
      </c>
      <c r="C523" t="s">
        <v>12</v>
      </c>
      <c r="D523" t="str">
        <f>VLOOKUP(A523,[3]sales_teams!$A:$B,2,0)</f>
        <v>Rocco Neubert</v>
      </c>
      <c r="E523" t="str">
        <f>VLOOKUP(A523,[3]sales_teams!$A:$C,3,0)</f>
        <v>East</v>
      </c>
      <c r="F523">
        <f>VLOOKUP(B523,[1]accounts!$A:$D,4,0)</f>
        <v>11698.03</v>
      </c>
    </row>
    <row r="524" spans="1:6" x14ac:dyDescent="0.35">
      <c r="A524" t="s">
        <v>14</v>
      </c>
      <c r="B524" t="s">
        <v>76</v>
      </c>
      <c r="C524" t="s">
        <v>12</v>
      </c>
      <c r="D524" t="str">
        <f>VLOOKUP(A524,[3]sales_teams!$A:$B,2,0)</f>
        <v>Melvin Marxen</v>
      </c>
      <c r="E524" t="str">
        <f>VLOOKUP(A524,[3]sales_teams!$A:$C,3,0)</f>
        <v>Central</v>
      </c>
      <c r="F524">
        <f>VLOOKUP(B524,[1]accounts!$A:$D,4,0)</f>
        <v>2041.73</v>
      </c>
    </row>
    <row r="525" spans="1:6" x14ac:dyDescent="0.35">
      <c r="A525" t="s">
        <v>78</v>
      </c>
      <c r="B525" t="s">
        <v>24</v>
      </c>
      <c r="C525" t="s">
        <v>40</v>
      </c>
      <c r="D525" t="str">
        <f>VLOOKUP(A525,[3]sales_teams!$A:$B,2,0)</f>
        <v>Summer Sewald</v>
      </c>
      <c r="E525" t="str">
        <f>VLOOKUP(A525,[3]sales_teams!$A:$C,3,0)</f>
        <v>West</v>
      </c>
      <c r="F525">
        <f>VLOOKUP(B525,[1]accounts!$A:$D,4,0)</f>
        <v>792.46</v>
      </c>
    </row>
    <row r="526" spans="1:6" x14ac:dyDescent="0.35">
      <c r="A526" t="s">
        <v>118</v>
      </c>
      <c r="B526" t="s">
        <v>140</v>
      </c>
      <c r="C526" t="s">
        <v>46</v>
      </c>
      <c r="D526" t="str">
        <f>VLOOKUP(A526,[3]sales_teams!$A:$B,2,0)</f>
        <v>Rocco Neubert</v>
      </c>
      <c r="E526" t="str">
        <f>VLOOKUP(A526,[3]sales_teams!$A:$C,3,0)</f>
        <v>East</v>
      </c>
      <c r="F526">
        <f>VLOOKUP(B526,[1]accounts!$A:$D,4,0)</f>
        <v>355.23</v>
      </c>
    </row>
    <row r="527" spans="1:6" x14ac:dyDescent="0.35">
      <c r="A527" t="s">
        <v>64</v>
      </c>
      <c r="B527" t="s">
        <v>300</v>
      </c>
      <c r="C527" t="s">
        <v>12</v>
      </c>
      <c r="D527" t="str">
        <f>VLOOKUP(A527,[3]sales_teams!$A:$B,2,0)</f>
        <v>Rocco Neubert</v>
      </c>
      <c r="E527" t="str">
        <f>VLOOKUP(A527,[3]sales_teams!$A:$C,3,0)</f>
        <v>East</v>
      </c>
      <c r="F527">
        <f>VLOOKUP(B527,[1]accounts!$A:$D,4,0)</f>
        <v>71.12</v>
      </c>
    </row>
    <row r="528" spans="1:6" x14ac:dyDescent="0.35">
      <c r="A528" t="s">
        <v>95</v>
      </c>
      <c r="B528" t="s">
        <v>184</v>
      </c>
      <c r="C528" t="s">
        <v>12</v>
      </c>
      <c r="D528" t="str">
        <f>VLOOKUP(A528,[3]sales_teams!$A:$B,2,0)</f>
        <v>Summer Sewald</v>
      </c>
      <c r="E528" t="str">
        <f>VLOOKUP(A528,[3]sales_teams!$A:$C,3,0)</f>
        <v>West</v>
      </c>
      <c r="F528">
        <f>VLOOKUP(B528,[1]accounts!$A:$D,4,0)</f>
        <v>1618.89</v>
      </c>
    </row>
    <row r="529" spans="1:6" x14ac:dyDescent="0.35">
      <c r="A529" t="s">
        <v>32</v>
      </c>
      <c r="B529" t="s">
        <v>30</v>
      </c>
      <c r="C529" t="s">
        <v>46</v>
      </c>
      <c r="D529" t="str">
        <f>VLOOKUP(A529,[3]sales_teams!$A:$B,2,0)</f>
        <v>Celia Rouche</v>
      </c>
      <c r="E529" t="str">
        <f>VLOOKUP(A529,[3]sales_teams!$A:$C,3,0)</f>
        <v>West</v>
      </c>
      <c r="F529">
        <f>VLOOKUP(B529,[1]accounts!$A:$D,4,0)</f>
        <v>1388.67</v>
      </c>
    </row>
    <row r="530" spans="1:6" x14ac:dyDescent="0.35">
      <c r="A530" t="s">
        <v>51</v>
      </c>
      <c r="B530" t="s">
        <v>174</v>
      </c>
      <c r="C530" t="s">
        <v>12</v>
      </c>
      <c r="D530" t="str">
        <f>VLOOKUP(A530,[3]sales_teams!$A:$B,2,0)</f>
        <v>Summer Sewald</v>
      </c>
      <c r="E530" t="str">
        <f>VLOOKUP(A530,[3]sales_teams!$A:$C,3,0)</f>
        <v>West</v>
      </c>
      <c r="F530">
        <f>VLOOKUP(B530,[1]accounts!$A:$D,4,0)</f>
        <v>98.79</v>
      </c>
    </row>
    <row r="531" spans="1:6" x14ac:dyDescent="0.35">
      <c r="A531" t="s">
        <v>97</v>
      </c>
      <c r="B531" t="s">
        <v>98</v>
      </c>
      <c r="C531" t="s">
        <v>46</v>
      </c>
      <c r="D531" t="str">
        <f>VLOOKUP(A531,[3]sales_teams!$A:$B,2,0)</f>
        <v>Rocco Neubert</v>
      </c>
      <c r="E531" t="str">
        <f>VLOOKUP(A531,[3]sales_teams!$A:$C,3,0)</f>
        <v>East</v>
      </c>
      <c r="F531">
        <f>VLOOKUP(B531,[1]accounts!$A:$D,4,0)</f>
        <v>1100.04</v>
      </c>
    </row>
    <row r="532" spans="1:6" x14ac:dyDescent="0.35">
      <c r="A532" t="s">
        <v>88</v>
      </c>
      <c r="B532" t="s">
        <v>165</v>
      </c>
      <c r="C532" t="s">
        <v>12</v>
      </c>
      <c r="D532" t="str">
        <f>VLOOKUP(A532,[3]sales_teams!$A:$B,2,0)</f>
        <v>Cara Losch</v>
      </c>
      <c r="E532" t="str">
        <f>VLOOKUP(A532,[3]sales_teams!$A:$C,3,0)</f>
        <v>East</v>
      </c>
      <c r="F532">
        <f>VLOOKUP(B532,[1]accounts!$A:$D,4,0)</f>
        <v>326.82</v>
      </c>
    </row>
    <row r="533" spans="1:6" x14ac:dyDescent="0.35">
      <c r="A533" t="s">
        <v>29</v>
      </c>
      <c r="B533" t="s">
        <v>315</v>
      </c>
      <c r="C533" t="s">
        <v>46</v>
      </c>
      <c r="D533" t="str">
        <f>VLOOKUP(A533,[3]sales_teams!$A:$B,2,0)</f>
        <v>Celia Rouche</v>
      </c>
      <c r="E533" t="str">
        <f>VLOOKUP(A533,[3]sales_teams!$A:$C,3,0)</f>
        <v>West</v>
      </c>
      <c r="F533">
        <f>VLOOKUP(B533,[1]accounts!$A:$D,4,0)</f>
        <v>8170.38</v>
      </c>
    </row>
    <row r="534" spans="1:6" x14ac:dyDescent="0.35">
      <c r="A534" t="s">
        <v>73</v>
      </c>
      <c r="B534" t="s">
        <v>240</v>
      </c>
      <c r="C534" t="s">
        <v>12</v>
      </c>
      <c r="D534" t="str">
        <f>VLOOKUP(A534,[3]sales_teams!$A:$B,2,0)</f>
        <v>Cara Losch</v>
      </c>
      <c r="E534" t="str">
        <f>VLOOKUP(A534,[3]sales_teams!$A:$C,3,0)</f>
        <v>East</v>
      </c>
      <c r="F534">
        <f>VLOOKUP(B534,[1]accounts!$A:$D,4,0)</f>
        <v>6395.05</v>
      </c>
    </row>
    <row r="535" spans="1:6" x14ac:dyDescent="0.35">
      <c r="A535" t="s">
        <v>23</v>
      </c>
      <c r="B535" t="s">
        <v>52</v>
      </c>
      <c r="C535" t="s">
        <v>12</v>
      </c>
      <c r="D535" t="str">
        <f>VLOOKUP(A535,[3]sales_teams!$A:$B,2,0)</f>
        <v>Summer Sewald</v>
      </c>
      <c r="E535" t="str">
        <f>VLOOKUP(A535,[3]sales_teams!$A:$C,3,0)</f>
        <v>West</v>
      </c>
      <c r="F535">
        <f>VLOOKUP(B535,[1]accounts!$A:$D,4,0)</f>
        <v>1699.85</v>
      </c>
    </row>
    <row r="536" spans="1:6" x14ac:dyDescent="0.35">
      <c r="A536" t="s">
        <v>118</v>
      </c>
      <c r="B536" t="s">
        <v>74</v>
      </c>
      <c r="C536" t="s">
        <v>12</v>
      </c>
      <c r="D536" t="str">
        <f>VLOOKUP(A536,[3]sales_teams!$A:$B,2,0)</f>
        <v>Rocco Neubert</v>
      </c>
      <c r="E536" t="str">
        <f>VLOOKUP(A536,[3]sales_teams!$A:$C,3,0)</f>
        <v>East</v>
      </c>
      <c r="F536">
        <f>VLOOKUP(B536,[1]accounts!$A:$D,4,0)</f>
        <v>646.1</v>
      </c>
    </row>
    <row r="537" spans="1:6" x14ac:dyDescent="0.35">
      <c r="A537" t="s">
        <v>14</v>
      </c>
      <c r="B537" t="s">
        <v>207</v>
      </c>
      <c r="C537" t="s">
        <v>46</v>
      </c>
      <c r="D537" t="str">
        <f>VLOOKUP(A537,[3]sales_teams!$A:$B,2,0)</f>
        <v>Melvin Marxen</v>
      </c>
      <c r="E537" t="str">
        <f>VLOOKUP(A537,[3]sales_teams!$A:$C,3,0)</f>
        <v>Central</v>
      </c>
      <c r="F537">
        <f>VLOOKUP(B537,[1]accounts!$A:$D,4,0)</f>
        <v>217.87</v>
      </c>
    </row>
    <row r="538" spans="1:6" x14ac:dyDescent="0.35">
      <c r="A538" t="s">
        <v>142</v>
      </c>
      <c r="B538" t="s">
        <v>103</v>
      </c>
      <c r="C538" t="s">
        <v>12</v>
      </c>
      <c r="D538" t="str">
        <f>VLOOKUP(A538,[3]sales_teams!$A:$B,2,0)</f>
        <v>Rocco Neubert</v>
      </c>
      <c r="E538" t="str">
        <f>VLOOKUP(A538,[3]sales_teams!$A:$C,3,0)</f>
        <v>East</v>
      </c>
      <c r="F538">
        <f>VLOOKUP(B538,[1]accounts!$A:$D,4,0)</f>
        <v>439.21</v>
      </c>
    </row>
    <row r="539" spans="1:6" x14ac:dyDescent="0.35">
      <c r="A539" t="s">
        <v>105</v>
      </c>
      <c r="B539" t="s">
        <v>179</v>
      </c>
      <c r="C539" t="s">
        <v>12</v>
      </c>
      <c r="D539" t="str">
        <f>VLOOKUP(A539,[3]sales_teams!$A:$B,2,0)</f>
        <v>Cara Losch</v>
      </c>
      <c r="E539" t="str">
        <f>VLOOKUP(A539,[3]sales_teams!$A:$C,3,0)</f>
        <v>East</v>
      </c>
      <c r="F539">
        <f>VLOOKUP(B539,[1]accounts!$A:$D,4,0)</f>
        <v>702.72</v>
      </c>
    </row>
    <row r="540" spans="1:6" x14ac:dyDescent="0.35">
      <c r="A540" t="s">
        <v>78</v>
      </c>
      <c r="B540" t="s">
        <v>174</v>
      </c>
      <c r="C540" t="s">
        <v>46</v>
      </c>
      <c r="D540" t="str">
        <f>VLOOKUP(A540,[3]sales_teams!$A:$B,2,0)</f>
        <v>Summer Sewald</v>
      </c>
      <c r="E540" t="str">
        <f>VLOOKUP(A540,[3]sales_teams!$A:$C,3,0)</f>
        <v>West</v>
      </c>
      <c r="F540">
        <f>VLOOKUP(B540,[1]accounts!$A:$D,4,0)</f>
        <v>98.79</v>
      </c>
    </row>
    <row r="541" spans="1:6" x14ac:dyDescent="0.35">
      <c r="A541" t="s">
        <v>51</v>
      </c>
      <c r="B541" t="s">
        <v>93</v>
      </c>
      <c r="C541" t="s">
        <v>12</v>
      </c>
      <c r="D541" t="str">
        <f>VLOOKUP(A541,[3]sales_teams!$A:$B,2,0)</f>
        <v>Summer Sewald</v>
      </c>
      <c r="E541" t="str">
        <f>VLOOKUP(A541,[3]sales_teams!$A:$C,3,0)</f>
        <v>West</v>
      </c>
      <c r="F541">
        <f>VLOOKUP(B541,[1]accounts!$A:$D,4,0)</f>
        <v>7537.24</v>
      </c>
    </row>
    <row r="542" spans="1:6" x14ac:dyDescent="0.35">
      <c r="A542" t="s">
        <v>57</v>
      </c>
      <c r="B542" t="s">
        <v>555</v>
      </c>
      <c r="C542" t="s">
        <v>12</v>
      </c>
      <c r="D542" t="str">
        <f>VLOOKUP(A542,[3]sales_teams!$A:$B,2,0)</f>
        <v>Celia Rouche</v>
      </c>
      <c r="E542" t="str">
        <f>VLOOKUP(A542,[3]sales_teams!$A:$C,3,0)</f>
        <v>West</v>
      </c>
      <c r="F542">
        <f>VLOOKUP(B542,[1]accounts!$A:$D,4,0)</f>
        <v>1012.72</v>
      </c>
    </row>
    <row r="543" spans="1:6" x14ac:dyDescent="0.35">
      <c r="A543" t="s">
        <v>23</v>
      </c>
      <c r="B543" t="s">
        <v>315</v>
      </c>
      <c r="C543" t="s">
        <v>12</v>
      </c>
      <c r="D543" t="str">
        <f>VLOOKUP(A543,[3]sales_teams!$A:$B,2,0)</f>
        <v>Summer Sewald</v>
      </c>
      <c r="E543" t="str">
        <f>VLOOKUP(A543,[3]sales_teams!$A:$C,3,0)</f>
        <v>West</v>
      </c>
      <c r="F543">
        <f>VLOOKUP(B543,[1]accounts!$A:$D,4,0)</f>
        <v>8170.38</v>
      </c>
    </row>
    <row r="544" spans="1:6" x14ac:dyDescent="0.35">
      <c r="A544" t="s">
        <v>26</v>
      </c>
      <c r="B544" t="s">
        <v>62</v>
      </c>
      <c r="C544" t="s">
        <v>12</v>
      </c>
      <c r="D544" t="str">
        <f>VLOOKUP(A544,[3]sales_teams!$A:$B,2,0)</f>
        <v>Dustin Brinkmann</v>
      </c>
      <c r="E544" t="str">
        <f>VLOOKUP(A544,[3]sales_teams!$A:$C,3,0)</f>
        <v>Central</v>
      </c>
      <c r="F544">
        <f>VLOOKUP(B544,[1]accounts!$A:$D,4,0)</f>
        <v>5266.09</v>
      </c>
    </row>
    <row r="545" spans="1:6" x14ac:dyDescent="0.35">
      <c r="A545" t="s">
        <v>164</v>
      </c>
      <c r="B545" t="s">
        <v>65</v>
      </c>
      <c r="C545" t="s">
        <v>12</v>
      </c>
      <c r="D545" t="str">
        <f>VLOOKUP(A545,[3]sales_teams!$A:$B,2,0)</f>
        <v>Cara Losch</v>
      </c>
      <c r="E545" t="str">
        <f>VLOOKUP(A545,[3]sales_teams!$A:$C,3,0)</f>
        <v>East</v>
      </c>
      <c r="F545">
        <f>VLOOKUP(B545,[1]accounts!$A:$D,4,0)</f>
        <v>3838.39</v>
      </c>
    </row>
    <row r="546" spans="1:6" x14ac:dyDescent="0.35">
      <c r="A546" t="s">
        <v>14</v>
      </c>
      <c r="B546" t="s">
        <v>187</v>
      </c>
      <c r="C546" t="s">
        <v>12</v>
      </c>
      <c r="D546" t="str">
        <f>VLOOKUP(A546,[3]sales_teams!$A:$B,2,0)</f>
        <v>Melvin Marxen</v>
      </c>
      <c r="E546" t="str">
        <f>VLOOKUP(A546,[3]sales_teams!$A:$C,3,0)</f>
        <v>Central</v>
      </c>
      <c r="F546">
        <f>VLOOKUP(B546,[1]accounts!$A:$D,4,0)</f>
        <v>291.27</v>
      </c>
    </row>
    <row r="547" spans="1:6" x14ac:dyDescent="0.35">
      <c r="A547" t="s">
        <v>105</v>
      </c>
      <c r="B547" t="s">
        <v>745</v>
      </c>
      <c r="C547" t="s">
        <v>46</v>
      </c>
      <c r="D547" t="str">
        <f>VLOOKUP(A547,[3]sales_teams!$A:$B,2,0)</f>
        <v>Cara Losch</v>
      </c>
      <c r="E547" t="str">
        <f>VLOOKUP(A547,[3]sales_teams!$A:$C,3,0)</f>
        <v>East</v>
      </c>
      <c r="F547">
        <f>VLOOKUP(B547,[1]accounts!$A:$D,4,0)</f>
        <v>1242.32</v>
      </c>
    </row>
    <row r="548" spans="1:6" x14ac:dyDescent="0.35">
      <c r="A548" t="s">
        <v>38</v>
      </c>
      <c r="B548" t="s">
        <v>33</v>
      </c>
      <c r="C548" t="s">
        <v>12</v>
      </c>
      <c r="D548" t="str">
        <f>VLOOKUP(A548,[3]sales_teams!$A:$B,2,0)</f>
        <v>Summer Sewald</v>
      </c>
      <c r="E548" t="str">
        <f>VLOOKUP(A548,[3]sales_teams!$A:$C,3,0)</f>
        <v>West</v>
      </c>
      <c r="F548">
        <f>VLOOKUP(B548,[1]accounts!$A:$D,4,0)</f>
        <v>4269.8999999999996</v>
      </c>
    </row>
    <row r="549" spans="1:6" x14ac:dyDescent="0.35">
      <c r="A549" t="s">
        <v>38</v>
      </c>
      <c r="B549" t="s">
        <v>122</v>
      </c>
      <c r="C549" t="s">
        <v>12</v>
      </c>
      <c r="D549" t="str">
        <f>VLOOKUP(A549,[3]sales_teams!$A:$B,2,0)</f>
        <v>Summer Sewald</v>
      </c>
      <c r="E549" t="str">
        <f>VLOOKUP(A549,[3]sales_teams!$A:$C,3,0)</f>
        <v>West</v>
      </c>
      <c r="F549">
        <f>VLOOKUP(B549,[1]accounts!$A:$D,4,0)</f>
        <v>52.5</v>
      </c>
    </row>
    <row r="550" spans="1:6" x14ac:dyDescent="0.35">
      <c r="A550" t="s">
        <v>95</v>
      </c>
      <c r="B550" t="s">
        <v>218</v>
      </c>
      <c r="C550" t="s">
        <v>12</v>
      </c>
      <c r="D550" t="str">
        <f>VLOOKUP(A550,[3]sales_teams!$A:$B,2,0)</f>
        <v>Summer Sewald</v>
      </c>
      <c r="E550" t="str">
        <f>VLOOKUP(A550,[3]sales_teams!$A:$C,3,0)</f>
        <v>West</v>
      </c>
      <c r="F550">
        <f>VLOOKUP(B550,[1]accounts!$A:$D,4,0)</f>
        <v>4.54</v>
      </c>
    </row>
    <row r="551" spans="1:6" x14ac:dyDescent="0.35">
      <c r="A551" t="s">
        <v>26</v>
      </c>
      <c r="B551" t="s">
        <v>129</v>
      </c>
      <c r="C551" t="s">
        <v>12</v>
      </c>
      <c r="D551" t="str">
        <f>VLOOKUP(A551,[3]sales_teams!$A:$B,2,0)</f>
        <v>Dustin Brinkmann</v>
      </c>
      <c r="E551" t="str">
        <f>VLOOKUP(A551,[3]sales_teams!$A:$C,3,0)</f>
        <v>Central</v>
      </c>
      <c r="F551">
        <f>VLOOKUP(B551,[1]accounts!$A:$D,4,0)</f>
        <v>1102.43</v>
      </c>
    </row>
    <row r="552" spans="1:6" x14ac:dyDescent="0.35">
      <c r="A552" t="s">
        <v>26</v>
      </c>
      <c r="B552" t="s">
        <v>315</v>
      </c>
      <c r="C552" t="s">
        <v>12</v>
      </c>
      <c r="D552" t="str">
        <f>VLOOKUP(A552,[3]sales_teams!$A:$B,2,0)</f>
        <v>Dustin Brinkmann</v>
      </c>
      <c r="E552" t="str">
        <f>VLOOKUP(A552,[3]sales_teams!$A:$C,3,0)</f>
        <v>Central</v>
      </c>
      <c r="F552">
        <f>VLOOKUP(B552,[1]accounts!$A:$D,4,0)</f>
        <v>8170.38</v>
      </c>
    </row>
    <row r="553" spans="1:6" x14ac:dyDescent="0.35">
      <c r="A553" t="s">
        <v>118</v>
      </c>
      <c r="B553" t="s">
        <v>218</v>
      </c>
      <c r="C553" t="s">
        <v>12</v>
      </c>
      <c r="D553" t="str">
        <f>VLOOKUP(A553,[3]sales_teams!$A:$B,2,0)</f>
        <v>Rocco Neubert</v>
      </c>
      <c r="E553" t="str">
        <f>VLOOKUP(A553,[3]sales_teams!$A:$C,3,0)</f>
        <v>East</v>
      </c>
      <c r="F553">
        <f>VLOOKUP(B553,[1]accounts!$A:$D,4,0)</f>
        <v>4.54</v>
      </c>
    </row>
    <row r="554" spans="1:6" x14ac:dyDescent="0.35">
      <c r="A554" t="s">
        <v>164</v>
      </c>
      <c r="B554" t="s">
        <v>170</v>
      </c>
      <c r="C554" t="s">
        <v>40</v>
      </c>
      <c r="D554" t="str">
        <f>VLOOKUP(A554,[3]sales_teams!$A:$B,2,0)</f>
        <v>Cara Losch</v>
      </c>
      <c r="E554" t="str">
        <f>VLOOKUP(A554,[3]sales_teams!$A:$C,3,0)</f>
        <v>East</v>
      </c>
      <c r="F554">
        <f>VLOOKUP(B554,[1]accounts!$A:$D,4,0)</f>
        <v>332.43</v>
      </c>
    </row>
    <row r="555" spans="1:6" x14ac:dyDescent="0.35">
      <c r="A555" t="s">
        <v>14</v>
      </c>
      <c r="B555" t="s">
        <v>197</v>
      </c>
      <c r="C555" t="s">
        <v>46</v>
      </c>
      <c r="D555" t="str">
        <f>VLOOKUP(A555,[3]sales_teams!$A:$B,2,0)</f>
        <v>Melvin Marxen</v>
      </c>
      <c r="E555" t="str">
        <f>VLOOKUP(A555,[3]sales_teams!$A:$C,3,0)</f>
        <v>Central</v>
      </c>
      <c r="F555">
        <f>VLOOKUP(B555,[1]accounts!$A:$D,4,0)</f>
        <v>4618</v>
      </c>
    </row>
    <row r="556" spans="1:6" x14ac:dyDescent="0.35">
      <c r="A556" t="s">
        <v>14</v>
      </c>
      <c r="B556" t="s">
        <v>129</v>
      </c>
      <c r="C556" t="s">
        <v>46</v>
      </c>
      <c r="D556" t="str">
        <f>VLOOKUP(A556,[3]sales_teams!$A:$B,2,0)</f>
        <v>Melvin Marxen</v>
      </c>
      <c r="E556" t="str">
        <f>VLOOKUP(A556,[3]sales_teams!$A:$C,3,0)</f>
        <v>Central</v>
      </c>
      <c r="F556">
        <f>VLOOKUP(B556,[1]accounts!$A:$D,4,0)</f>
        <v>1102.43</v>
      </c>
    </row>
    <row r="557" spans="1:6" x14ac:dyDescent="0.35">
      <c r="A557" t="s">
        <v>14</v>
      </c>
      <c r="B557" t="s">
        <v>492</v>
      </c>
      <c r="C557" t="s">
        <v>12</v>
      </c>
      <c r="D557" t="str">
        <f>VLOOKUP(A557,[3]sales_teams!$A:$B,2,0)</f>
        <v>Melvin Marxen</v>
      </c>
      <c r="E557" t="str">
        <f>VLOOKUP(A557,[3]sales_teams!$A:$C,3,0)</f>
        <v>Central</v>
      </c>
      <c r="F557">
        <f>VLOOKUP(B557,[1]accounts!$A:$D,4,0)</f>
        <v>1376.8</v>
      </c>
    </row>
    <row r="558" spans="1:6" x14ac:dyDescent="0.35">
      <c r="A558" t="s">
        <v>38</v>
      </c>
      <c r="B558" t="s">
        <v>313</v>
      </c>
      <c r="C558" t="s">
        <v>40</v>
      </c>
      <c r="D558" t="str">
        <f>VLOOKUP(A558,[3]sales_teams!$A:$B,2,0)</f>
        <v>Summer Sewald</v>
      </c>
      <c r="E558" t="str">
        <f>VLOOKUP(A558,[3]sales_teams!$A:$C,3,0)</f>
        <v>West</v>
      </c>
      <c r="F558">
        <f>VLOOKUP(B558,[1]accounts!$A:$D,4,0)</f>
        <v>497.11</v>
      </c>
    </row>
    <row r="559" spans="1:6" x14ac:dyDescent="0.35">
      <c r="A559" t="s">
        <v>38</v>
      </c>
      <c r="B559" t="s">
        <v>30</v>
      </c>
      <c r="C559" t="s">
        <v>12</v>
      </c>
      <c r="D559" t="str">
        <f>VLOOKUP(A559,[3]sales_teams!$A:$B,2,0)</f>
        <v>Summer Sewald</v>
      </c>
      <c r="E559" t="str">
        <f>VLOOKUP(A559,[3]sales_teams!$A:$C,3,0)</f>
        <v>West</v>
      </c>
      <c r="F559">
        <f>VLOOKUP(B559,[1]accounts!$A:$D,4,0)</f>
        <v>1388.67</v>
      </c>
    </row>
    <row r="560" spans="1:6" x14ac:dyDescent="0.35">
      <c r="A560" t="s">
        <v>51</v>
      </c>
      <c r="B560" t="s">
        <v>159</v>
      </c>
      <c r="C560" t="s">
        <v>46</v>
      </c>
      <c r="D560" t="str">
        <f>VLOOKUP(A560,[3]sales_teams!$A:$B,2,0)</f>
        <v>Summer Sewald</v>
      </c>
      <c r="E560" t="str">
        <f>VLOOKUP(A560,[3]sales_teams!$A:$C,3,0)</f>
        <v>West</v>
      </c>
      <c r="F560">
        <f>VLOOKUP(B560,[1]accounts!$A:$D,4,0)</f>
        <v>2871.35</v>
      </c>
    </row>
    <row r="561" spans="1:6" x14ac:dyDescent="0.35">
      <c r="A561" t="s">
        <v>97</v>
      </c>
      <c r="B561" t="s">
        <v>192</v>
      </c>
      <c r="C561" t="s">
        <v>46</v>
      </c>
      <c r="D561" t="str">
        <f>VLOOKUP(A561,[3]sales_teams!$A:$B,2,0)</f>
        <v>Rocco Neubert</v>
      </c>
      <c r="E561" t="str">
        <f>VLOOKUP(A561,[3]sales_teams!$A:$C,3,0)</f>
        <v>East</v>
      </c>
      <c r="F561">
        <f>VLOOKUP(B561,[1]accounts!$A:$D,4,0)</f>
        <v>987.39</v>
      </c>
    </row>
    <row r="562" spans="1:6" x14ac:dyDescent="0.35">
      <c r="A562" t="s">
        <v>23</v>
      </c>
      <c r="B562" t="s">
        <v>113</v>
      </c>
      <c r="C562" t="s">
        <v>40</v>
      </c>
      <c r="D562" t="str">
        <f>VLOOKUP(A562,[3]sales_teams!$A:$B,2,0)</f>
        <v>Summer Sewald</v>
      </c>
      <c r="E562" t="str">
        <f>VLOOKUP(A562,[3]sales_teams!$A:$C,3,0)</f>
        <v>West</v>
      </c>
      <c r="F562">
        <f>VLOOKUP(B562,[1]accounts!$A:$D,4,0)</f>
        <v>375.43</v>
      </c>
    </row>
    <row r="563" spans="1:6" x14ac:dyDescent="0.35">
      <c r="A563" t="s">
        <v>26</v>
      </c>
      <c r="B563" t="s">
        <v>218</v>
      </c>
      <c r="C563" t="s">
        <v>12</v>
      </c>
      <c r="D563" t="str">
        <f>VLOOKUP(A563,[3]sales_teams!$A:$B,2,0)</f>
        <v>Dustin Brinkmann</v>
      </c>
      <c r="E563" t="str">
        <f>VLOOKUP(A563,[3]sales_teams!$A:$C,3,0)</f>
        <v>Central</v>
      </c>
      <c r="F563">
        <f>VLOOKUP(B563,[1]accounts!$A:$D,4,0)</f>
        <v>4.54</v>
      </c>
    </row>
    <row r="564" spans="1:6" x14ac:dyDescent="0.35">
      <c r="A564" t="s">
        <v>139</v>
      </c>
      <c r="B564" t="s">
        <v>98</v>
      </c>
      <c r="C564" t="s">
        <v>12</v>
      </c>
      <c r="D564" t="str">
        <f>VLOOKUP(A564,[3]sales_teams!$A:$B,2,0)</f>
        <v>Rocco Neubert</v>
      </c>
      <c r="E564" t="str">
        <f>VLOOKUP(A564,[3]sales_teams!$A:$C,3,0)</f>
        <v>East</v>
      </c>
      <c r="F564">
        <f>VLOOKUP(B564,[1]accounts!$A:$D,4,0)</f>
        <v>1100.04</v>
      </c>
    </row>
    <row r="565" spans="1:6" x14ac:dyDescent="0.35">
      <c r="A565" t="s">
        <v>118</v>
      </c>
      <c r="B565" t="s">
        <v>189</v>
      </c>
      <c r="C565" t="s">
        <v>46</v>
      </c>
      <c r="D565" t="str">
        <f>VLOOKUP(A565,[3]sales_teams!$A:$B,2,0)</f>
        <v>Rocco Neubert</v>
      </c>
      <c r="E565" t="str">
        <f>VLOOKUP(A565,[3]sales_teams!$A:$C,3,0)</f>
        <v>East</v>
      </c>
      <c r="F565">
        <f>VLOOKUP(B565,[1]accounts!$A:$D,4,0)</f>
        <v>2022.14</v>
      </c>
    </row>
    <row r="566" spans="1:6" x14ac:dyDescent="0.35">
      <c r="A566" t="s">
        <v>202</v>
      </c>
      <c r="B566" t="s">
        <v>207</v>
      </c>
      <c r="C566" t="s">
        <v>12</v>
      </c>
      <c r="D566" t="str">
        <f>VLOOKUP(A566,[3]sales_teams!$A:$B,2,0)</f>
        <v>Dustin Brinkmann</v>
      </c>
      <c r="E566" t="str">
        <f>VLOOKUP(A566,[3]sales_teams!$A:$C,3,0)</f>
        <v>Central</v>
      </c>
      <c r="F566">
        <f>VLOOKUP(B566,[1]accounts!$A:$D,4,0)</f>
        <v>217.87</v>
      </c>
    </row>
    <row r="567" spans="1:6" x14ac:dyDescent="0.35">
      <c r="A567" t="s">
        <v>67</v>
      </c>
      <c r="B567" t="s">
        <v>55</v>
      </c>
      <c r="C567" t="s">
        <v>12</v>
      </c>
      <c r="D567" t="str">
        <f>VLOOKUP(A567,[3]sales_teams!$A:$B,2,0)</f>
        <v>Celia Rouche</v>
      </c>
      <c r="E567" t="str">
        <f>VLOOKUP(A567,[3]sales_teams!$A:$C,3,0)</f>
        <v>West</v>
      </c>
      <c r="F567">
        <f>VLOOKUP(B567,[1]accounts!$A:$D,4,0)</f>
        <v>2059.9</v>
      </c>
    </row>
    <row r="568" spans="1:6" x14ac:dyDescent="0.35">
      <c r="A568" t="s">
        <v>105</v>
      </c>
      <c r="B568" t="s">
        <v>278</v>
      </c>
      <c r="C568" t="s">
        <v>12</v>
      </c>
      <c r="D568" t="str">
        <f>VLOOKUP(A568,[3]sales_teams!$A:$B,2,0)</f>
        <v>Cara Losch</v>
      </c>
      <c r="E568" t="str">
        <f>VLOOKUP(A568,[3]sales_teams!$A:$C,3,0)</f>
        <v>East</v>
      </c>
      <c r="F568">
        <f>VLOOKUP(B568,[1]accounts!$A:$D,4,0)</f>
        <v>2261.0500000000002</v>
      </c>
    </row>
    <row r="569" spans="1:6" x14ac:dyDescent="0.35">
      <c r="A569" t="s">
        <v>44</v>
      </c>
      <c r="B569" t="s">
        <v>135</v>
      </c>
      <c r="C569" t="s">
        <v>12</v>
      </c>
      <c r="D569" t="str">
        <f>VLOOKUP(A569,[3]sales_teams!$A:$B,2,0)</f>
        <v>Melvin Marxen</v>
      </c>
      <c r="E569" t="str">
        <f>VLOOKUP(A569,[3]sales_teams!$A:$C,3,0)</f>
        <v>Central</v>
      </c>
      <c r="F569">
        <f>VLOOKUP(B569,[1]accounts!$A:$D,4,0)</f>
        <v>2819.5</v>
      </c>
    </row>
    <row r="570" spans="1:6" x14ac:dyDescent="0.35">
      <c r="A570" t="s">
        <v>54</v>
      </c>
      <c r="B570" t="s">
        <v>52</v>
      </c>
      <c r="C570" t="s">
        <v>12</v>
      </c>
      <c r="D570" t="str">
        <f>VLOOKUP(A570,[3]sales_teams!$A:$B,2,0)</f>
        <v>Celia Rouche</v>
      </c>
      <c r="E570" t="str">
        <f>VLOOKUP(A570,[3]sales_teams!$A:$C,3,0)</f>
        <v>West</v>
      </c>
      <c r="F570">
        <f>VLOOKUP(B570,[1]accounts!$A:$D,4,0)</f>
        <v>1699.85</v>
      </c>
    </row>
    <row r="571" spans="1:6" x14ac:dyDescent="0.35">
      <c r="A571" t="s">
        <v>38</v>
      </c>
      <c r="B571" t="s">
        <v>93</v>
      </c>
      <c r="C571" t="s">
        <v>12</v>
      </c>
      <c r="D571" t="str">
        <f>VLOOKUP(A571,[3]sales_teams!$A:$B,2,0)</f>
        <v>Summer Sewald</v>
      </c>
      <c r="E571" t="str">
        <f>VLOOKUP(A571,[3]sales_teams!$A:$C,3,0)</f>
        <v>West</v>
      </c>
      <c r="F571">
        <f>VLOOKUP(B571,[1]accounts!$A:$D,4,0)</f>
        <v>7537.24</v>
      </c>
    </row>
    <row r="572" spans="1:6" x14ac:dyDescent="0.35">
      <c r="A572" t="s">
        <v>252</v>
      </c>
      <c r="B572" t="s">
        <v>126</v>
      </c>
      <c r="C572" t="s">
        <v>46</v>
      </c>
      <c r="D572" t="str">
        <f>VLOOKUP(A572,[3]sales_teams!$A:$B,2,0)</f>
        <v>Melvin Marxen</v>
      </c>
      <c r="E572" t="str">
        <f>VLOOKUP(A572,[3]sales_teams!$A:$C,3,0)</f>
        <v>Central</v>
      </c>
      <c r="F572">
        <f>VLOOKUP(B572,[1]accounts!$A:$D,4,0)</f>
        <v>1008.06</v>
      </c>
    </row>
    <row r="573" spans="1:6" x14ac:dyDescent="0.35">
      <c r="A573" t="s">
        <v>252</v>
      </c>
      <c r="B573" t="s">
        <v>151</v>
      </c>
      <c r="C573" t="s">
        <v>12</v>
      </c>
      <c r="D573" t="str">
        <f>VLOOKUP(A573,[3]sales_teams!$A:$B,2,0)</f>
        <v>Melvin Marxen</v>
      </c>
      <c r="E573" t="str">
        <f>VLOOKUP(A573,[3]sales_teams!$A:$C,3,0)</f>
        <v>Central</v>
      </c>
      <c r="F573">
        <f>VLOOKUP(B573,[1]accounts!$A:$D,4,0)</f>
        <v>2938.67</v>
      </c>
    </row>
    <row r="574" spans="1:6" x14ac:dyDescent="0.35">
      <c r="A574" t="s">
        <v>35</v>
      </c>
      <c r="B574" t="s">
        <v>45</v>
      </c>
      <c r="C574" t="s">
        <v>46</v>
      </c>
      <c r="D574" t="str">
        <f>VLOOKUP(A574,[3]sales_teams!$A:$B,2,0)</f>
        <v>Melvin Marxen</v>
      </c>
      <c r="E574" t="str">
        <f>VLOOKUP(A574,[3]sales_teams!$A:$C,3,0)</f>
        <v>Central</v>
      </c>
      <c r="F574">
        <f>VLOOKUP(B574,[1]accounts!$A:$D,4,0)</f>
        <v>894.33</v>
      </c>
    </row>
    <row r="575" spans="1:6" x14ac:dyDescent="0.35">
      <c r="A575" t="s">
        <v>61</v>
      </c>
      <c r="B575" t="s">
        <v>36</v>
      </c>
      <c r="C575" t="s">
        <v>46</v>
      </c>
      <c r="D575" t="str">
        <f>VLOOKUP(A575,[3]sales_teams!$A:$B,2,0)</f>
        <v>Dustin Brinkmann</v>
      </c>
      <c r="E575" t="str">
        <f>VLOOKUP(A575,[3]sales_teams!$A:$C,3,0)</f>
        <v>Central</v>
      </c>
      <c r="F575">
        <f>VLOOKUP(B575,[1]accounts!$A:$D,4,0)</f>
        <v>441.08</v>
      </c>
    </row>
    <row r="576" spans="1:6" x14ac:dyDescent="0.35">
      <c r="A576" t="s">
        <v>29</v>
      </c>
      <c r="B576" t="s">
        <v>24</v>
      </c>
      <c r="C576" t="s">
        <v>12</v>
      </c>
      <c r="D576" t="str">
        <f>VLOOKUP(A576,[3]sales_teams!$A:$B,2,0)</f>
        <v>Celia Rouche</v>
      </c>
      <c r="E576" t="str">
        <f>VLOOKUP(A576,[3]sales_teams!$A:$C,3,0)</f>
        <v>West</v>
      </c>
      <c r="F576">
        <f>VLOOKUP(B576,[1]accounts!$A:$D,4,0)</f>
        <v>792.46</v>
      </c>
    </row>
    <row r="577" spans="1:6" x14ac:dyDescent="0.35">
      <c r="A577" t="s">
        <v>29</v>
      </c>
      <c r="B577" t="s">
        <v>30</v>
      </c>
      <c r="C577" t="s">
        <v>12</v>
      </c>
      <c r="D577" t="str">
        <f>VLOOKUP(A577,[3]sales_teams!$A:$B,2,0)</f>
        <v>Celia Rouche</v>
      </c>
      <c r="E577" t="str">
        <f>VLOOKUP(A577,[3]sales_teams!$A:$C,3,0)</f>
        <v>West</v>
      </c>
      <c r="F577">
        <f>VLOOKUP(B577,[1]accounts!$A:$D,4,0)</f>
        <v>1388.67</v>
      </c>
    </row>
    <row r="578" spans="1:6" x14ac:dyDescent="0.35">
      <c r="A578" t="s">
        <v>29</v>
      </c>
      <c r="B578" t="s">
        <v>148</v>
      </c>
      <c r="C578" t="s">
        <v>12</v>
      </c>
      <c r="D578" t="str">
        <f>VLOOKUP(A578,[3]sales_teams!$A:$B,2,0)</f>
        <v>Celia Rouche</v>
      </c>
      <c r="E578" t="str">
        <f>VLOOKUP(A578,[3]sales_teams!$A:$C,3,0)</f>
        <v>West</v>
      </c>
      <c r="F578">
        <f>VLOOKUP(B578,[1]accounts!$A:$D,4,0)</f>
        <v>2952.73</v>
      </c>
    </row>
    <row r="579" spans="1:6" x14ac:dyDescent="0.35">
      <c r="A579" t="s">
        <v>202</v>
      </c>
      <c r="B579" t="s">
        <v>231</v>
      </c>
      <c r="C579" t="s">
        <v>46</v>
      </c>
      <c r="D579" t="str">
        <f>VLOOKUP(A579,[3]sales_teams!$A:$B,2,0)</f>
        <v>Dustin Brinkmann</v>
      </c>
      <c r="E579" t="str">
        <f>VLOOKUP(A579,[3]sales_teams!$A:$C,3,0)</f>
        <v>Central</v>
      </c>
      <c r="F579">
        <f>VLOOKUP(B579,[1]accounts!$A:$D,4,0)</f>
        <v>45.39</v>
      </c>
    </row>
    <row r="580" spans="1:6" x14ac:dyDescent="0.35">
      <c r="A580" t="s">
        <v>164</v>
      </c>
      <c r="B580" t="s">
        <v>192</v>
      </c>
      <c r="C580" t="s">
        <v>12</v>
      </c>
      <c r="D580" t="str">
        <f>VLOOKUP(A580,[3]sales_teams!$A:$B,2,0)</f>
        <v>Cara Losch</v>
      </c>
      <c r="E580" t="str">
        <f>VLOOKUP(A580,[3]sales_teams!$A:$C,3,0)</f>
        <v>East</v>
      </c>
      <c r="F580">
        <f>VLOOKUP(B580,[1]accounts!$A:$D,4,0)</f>
        <v>987.39</v>
      </c>
    </row>
    <row r="581" spans="1:6" x14ac:dyDescent="0.35">
      <c r="A581" t="s">
        <v>14</v>
      </c>
      <c r="B581" t="s">
        <v>207</v>
      </c>
      <c r="C581" t="s">
        <v>46</v>
      </c>
      <c r="D581" t="str">
        <f>VLOOKUP(A581,[3]sales_teams!$A:$B,2,0)</f>
        <v>Melvin Marxen</v>
      </c>
      <c r="E581" t="str">
        <f>VLOOKUP(A581,[3]sales_teams!$A:$C,3,0)</f>
        <v>Central</v>
      </c>
      <c r="F581">
        <f>VLOOKUP(B581,[1]accounts!$A:$D,4,0)</f>
        <v>217.87</v>
      </c>
    </row>
    <row r="582" spans="1:6" x14ac:dyDescent="0.35">
      <c r="A582" t="s">
        <v>14</v>
      </c>
      <c r="B582" t="s">
        <v>135</v>
      </c>
      <c r="C582" t="s">
        <v>12</v>
      </c>
      <c r="D582" t="str">
        <f>VLOOKUP(A582,[3]sales_teams!$A:$B,2,0)</f>
        <v>Melvin Marxen</v>
      </c>
      <c r="E582" t="str">
        <f>VLOOKUP(A582,[3]sales_teams!$A:$C,3,0)</f>
        <v>Central</v>
      </c>
      <c r="F582">
        <f>VLOOKUP(B582,[1]accounts!$A:$D,4,0)</f>
        <v>2819.5</v>
      </c>
    </row>
    <row r="583" spans="1:6" x14ac:dyDescent="0.35">
      <c r="A583" t="s">
        <v>38</v>
      </c>
      <c r="B583" t="s">
        <v>155</v>
      </c>
      <c r="C583" t="s">
        <v>12</v>
      </c>
      <c r="D583" t="str">
        <f>VLOOKUP(A583,[3]sales_teams!$A:$B,2,0)</f>
        <v>Summer Sewald</v>
      </c>
      <c r="E583" t="str">
        <f>VLOOKUP(A583,[3]sales_teams!$A:$C,3,0)</f>
        <v>West</v>
      </c>
      <c r="F583">
        <f>VLOOKUP(B583,[1]accounts!$A:$D,4,0)</f>
        <v>11698.03</v>
      </c>
    </row>
    <row r="584" spans="1:6" x14ac:dyDescent="0.35">
      <c r="A584" t="s">
        <v>116</v>
      </c>
      <c r="B584" t="s">
        <v>21</v>
      </c>
      <c r="C584" t="s">
        <v>12</v>
      </c>
      <c r="D584" t="str">
        <f>VLOOKUP(A584,[3]sales_teams!$A:$B,2,0)</f>
        <v>Melvin Marxen</v>
      </c>
      <c r="E584" t="str">
        <f>VLOOKUP(A584,[3]sales_teams!$A:$C,3,0)</f>
        <v>Central</v>
      </c>
      <c r="F584">
        <f>VLOOKUP(B584,[1]accounts!$A:$D,4,0)</f>
        <v>2714.9</v>
      </c>
    </row>
    <row r="585" spans="1:6" x14ac:dyDescent="0.35">
      <c r="A585" t="s">
        <v>9</v>
      </c>
      <c r="B585" t="s">
        <v>303</v>
      </c>
      <c r="C585" t="s">
        <v>12</v>
      </c>
      <c r="D585" t="str">
        <f>VLOOKUP(A585,[3]sales_teams!$A:$B,2,0)</f>
        <v>Dustin Brinkmann</v>
      </c>
      <c r="E585" t="str">
        <f>VLOOKUP(A585,[3]sales_teams!$A:$C,3,0)</f>
        <v>Central</v>
      </c>
      <c r="F585">
        <f>VLOOKUP(B585,[1]accounts!$A:$D,4,0)</f>
        <v>647.17999999999995</v>
      </c>
    </row>
    <row r="586" spans="1:6" x14ac:dyDescent="0.35">
      <c r="A586" t="s">
        <v>57</v>
      </c>
      <c r="B586" t="s">
        <v>59</v>
      </c>
      <c r="C586" t="s">
        <v>12</v>
      </c>
      <c r="D586" t="str">
        <f>VLOOKUP(A586,[3]sales_teams!$A:$B,2,0)</f>
        <v>Celia Rouche</v>
      </c>
      <c r="E586" t="str">
        <f>VLOOKUP(A586,[3]sales_teams!$A:$C,3,0)</f>
        <v>West</v>
      </c>
      <c r="F586">
        <f>VLOOKUP(B586,[1]accounts!$A:$D,4,0)</f>
        <v>6354.87</v>
      </c>
    </row>
    <row r="587" spans="1:6" x14ac:dyDescent="0.35">
      <c r="A587" t="s">
        <v>61</v>
      </c>
      <c r="B587" t="s">
        <v>27</v>
      </c>
      <c r="C587" t="s">
        <v>12</v>
      </c>
      <c r="D587" t="str">
        <f>VLOOKUP(A587,[3]sales_teams!$A:$B,2,0)</f>
        <v>Dustin Brinkmann</v>
      </c>
      <c r="E587" t="str">
        <f>VLOOKUP(A587,[3]sales_teams!$A:$C,3,0)</f>
        <v>Central</v>
      </c>
      <c r="F587">
        <f>VLOOKUP(B587,[1]accounts!$A:$D,4,0)</f>
        <v>3922.42</v>
      </c>
    </row>
    <row r="588" spans="1:6" x14ac:dyDescent="0.35">
      <c r="A588" t="s">
        <v>29</v>
      </c>
      <c r="B588" t="s">
        <v>313</v>
      </c>
      <c r="C588" t="s">
        <v>46</v>
      </c>
      <c r="D588" t="str">
        <f>VLOOKUP(A588,[3]sales_teams!$A:$B,2,0)</f>
        <v>Celia Rouche</v>
      </c>
      <c r="E588" t="str">
        <f>VLOOKUP(A588,[3]sales_teams!$A:$C,3,0)</f>
        <v>West</v>
      </c>
      <c r="F588">
        <f>VLOOKUP(B588,[1]accounts!$A:$D,4,0)</f>
        <v>497.11</v>
      </c>
    </row>
    <row r="589" spans="1:6" x14ac:dyDescent="0.35">
      <c r="A589" t="s">
        <v>118</v>
      </c>
      <c r="B589" t="s">
        <v>155</v>
      </c>
      <c r="C589" t="s">
        <v>12</v>
      </c>
      <c r="D589" t="str">
        <f>VLOOKUP(A589,[3]sales_teams!$A:$B,2,0)</f>
        <v>Rocco Neubert</v>
      </c>
      <c r="E589" t="str">
        <f>VLOOKUP(A589,[3]sales_teams!$A:$C,3,0)</f>
        <v>East</v>
      </c>
      <c r="F589">
        <f>VLOOKUP(B589,[1]accounts!$A:$D,4,0)</f>
        <v>11698.03</v>
      </c>
    </row>
    <row r="590" spans="1:6" x14ac:dyDescent="0.35">
      <c r="A590" t="s">
        <v>64</v>
      </c>
      <c r="B590" t="s">
        <v>300</v>
      </c>
      <c r="C590" t="s">
        <v>40</v>
      </c>
      <c r="D590" t="str">
        <f>VLOOKUP(A590,[3]sales_teams!$A:$B,2,0)</f>
        <v>Rocco Neubert</v>
      </c>
      <c r="E590" t="str">
        <f>VLOOKUP(A590,[3]sales_teams!$A:$C,3,0)</f>
        <v>East</v>
      </c>
      <c r="F590">
        <f>VLOOKUP(B590,[1]accounts!$A:$D,4,0)</f>
        <v>71.12</v>
      </c>
    </row>
    <row r="591" spans="1:6" x14ac:dyDescent="0.35">
      <c r="A591" t="s">
        <v>14</v>
      </c>
      <c r="B591" t="s">
        <v>36</v>
      </c>
      <c r="C591" t="s">
        <v>12</v>
      </c>
      <c r="D591" t="str">
        <f>VLOOKUP(A591,[3]sales_teams!$A:$B,2,0)</f>
        <v>Melvin Marxen</v>
      </c>
      <c r="E591" t="str">
        <f>VLOOKUP(A591,[3]sales_teams!$A:$C,3,0)</f>
        <v>Central</v>
      </c>
      <c r="F591">
        <f>VLOOKUP(B591,[1]accounts!$A:$D,4,0)</f>
        <v>441.08</v>
      </c>
    </row>
    <row r="592" spans="1:6" x14ac:dyDescent="0.35">
      <c r="A592" t="s">
        <v>51</v>
      </c>
      <c r="B592" t="s">
        <v>79</v>
      </c>
      <c r="C592" t="s">
        <v>46</v>
      </c>
      <c r="D592" t="str">
        <f>VLOOKUP(A592,[3]sales_teams!$A:$B,2,0)</f>
        <v>Summer Sewald</v>
      </c>
      <c r="E592" t="str">
        <f>VLOOKUP(A592,[3]sales_teams!$A:$C,3,0)</f>
        <v>West</v>
      </c>
      <c r="F592">
        <f>VLOOKUP(B592,[1]accounts!$A:$D,4,0)</f>
        <v>324.19</v>
      </c>
    </row>
    <row r="593" spans="1:6" x14ac:dyDescent="0.35">
      <c r="A593" t="s">
        <v>61</v>
      </c>
      <c r="B593" t="s">
        <v>91</v>
      </c>
      <c r="C593" t="s">
        <v>12</v>
      </c>
      <c r="D593" t="str">
        <f>VLOOKUP(A593,[3]sales_teams!$A:$B,2,0)</f>
        <v>Dustin Brinkmann</v>
      </c>
      <c r="E593" t="str">
        <f>VLOOKUP(A593,[3]sales_teams!$A:$C,3,0)</f>
        <v>Central</v>
      </c>
      <c r="F593">
        <f>VLOOKUP(B593,[1]accounts!$A:$D,4,0)</f>
        <v>2173.98</v>
      </c>
    </row>
    <row r="594" spans="1:6" x14ac:dyDescent="0.35">
      <c r="A594" t="s">
        <v>61</v>
      </c>
      <c r="B594" t="s">
        <v>113</v>
      </c>
      <c r="C594" t="s">
        <v>12</v>
      </c>
      <c r="D594" t="str">
        <f>VLOOKUP(A594,[3]sales_teams!$A:$B,2,0)</f>
        <v>Dustin Brinkmann</v>
      </c>
      <c r="E594" t="str">
        <f>VLOOKUP(A594,[3]sales_teams!$A:$C,3,0)</f>
        <v>Central</v>
      </c>
      <c r="F594">
        <f>VLOOKUP(B594,[1]accounts!$A:$D,4,0)</f>
        <v>375.43</v>
      </c>
    </row>
    <row r="595" spans="1:6" x14ac:dyDescent="0.35">
      <c r="A595" t="s">
        <v>102</v>
      </c>
      <c r="B595" t="s">
        <v>240</v>
      </c>
      <c r="C595" t="s">
        <v>12</v>
      </c>
      <c r="D595" t="str">
        <f>VLOOKUP(A595,[3]sales_teams!$A:$B,2,0)</f>
        <v>Cara Losch</v>
      </c>
      <c r="E595" t="str">
        <f>VLOOKUP(A595,[3]sales_teams!$A:$C,3,0)</f>
        <v>East</v>
      </c>
      <c r="F595">
        <f>VLOOKUP(B595,[1]accounts!$A:$D,4,0)</f>
        <v>6395.05</v>
      </c>
    </row>
    <row r="596" spans="1:6" x14ac:dyDescent="0.35">
      <c r="A596" t="s">
        <v>14</v>
      </c>
      <c r="B596" t="s">
        <v>170</v>
      </c>
      <c r="C596" t="s">
        <v>12</v>
      </c>
      <c r="D596" t="str">
        <f>VLOOKUP(A596,[3]sales_teams!$A:$B,2,0)</f>
        <v>Melvin Marxen</v>
      </c>
      <c r="E596" t="str">
        <f>VLOOKUP(A596,[3]sales_teams!$A:$C,3,0)</f>
        <v>Central</v>
      </c>
      <c r="F596">
        <f>VLOOKUP(B596,[1]accounts!$A:$D,4,0)</f>
        <v>332.43</v>
      </c>
    </row>
    <row r="597" spans="1:6" x14ac:dyDescent="0.35">
      <c r="A597" t="s">
        <v>14</v>
      </c>
      <c r="B597" t="s">
        <v>197</v>
      </c>
      <c r="C597" t="s">
        <v>12</v>
      </c>
      <c r="D597" t="str">
        <f>VLOOKUP(A597,[3]sales_teams!$A:$B,2,0)</f>
        <v>Melvin Marxen</v>
      </c>
      <c r="E597" t="str">
        <f>VLOOKUP(A597,[3]sales_teams!$A:$C,3,0)</f>
        <v>Central</v>
      </c>
      <c r="F597">
        <f>VLOOKUP(B597,[1]accounts!$A:$D,4,0)</f>
        <v>4618</v>
      </c>
    </row>
    <row r="598" spans="1:6" x14ac:dyDescent="0.35">
      <c r="A598" t="s">
        <v>14</v>
      </c>
      <c r="B598" t="s">
        <v>303</v>
      </c>
      <c r="C598" t="s">
        <v>12</v>
      </c>
      <c r="D598" t="str">
        <f>VLOOKUP(A598,[3]sales_teams!$A:$B,2,0)</f>
        <v>Melvin Marxen</v>
      </c>
      <c r="E598" t="str">
        <f>VLOOKUP(A598,[3]sales_teams!$A:$C,3,0)</f>
        <v>Central</v>
      </c>
      <c r="F598">
        <f>VLOOKUP(B598,[1]accounts!$A:$D,4,0)</f>
        <v>647.17999999999995</v>
      </c>
    </row>
    <row r="599" spans="1:6" x14ac:dyDescent="0.35">
      <c r="A599" t="s">
        <v>44</v>
      </c>
      <c r="B599" t="s">
        <v>197</v>
      </c>
      <c r="C599" t="s">
        <v>46</v>
      </c>
      <c r="D599" t="str">
        <f>VLOOKUP(A599,[3]sales_teams!$A:$B,2,0)</f>
        <v>Melvin Marxen</v>
      </c>
      <c r="E599" t="str">
        <f>VLOOKUP(A599,[3]sales_teams!$A:$C,3,0)</f>
        <v>Central</v>
      </c>
      <c r="F599">
        <f>VLOOKUP(B599,[1]accounts!$A:$D,4,0)</f>
        <v>4618</v>
      </c>
    </row>
    <row r="600" spans="1:6" x14ac:dyDescent="0.35">
      <c r="A600" t="s">
        <v>78</v>
      </c>
      <c r="B600" t="s">
        <v>313</v>
      </c>
      <c r="C600" t="s">
        <v>46</v>
      </c>
      <c r="D600" t="str">
        <f>VLOOKUP(A600,[3]sales_teams!$A:$B,2,0)</f>
        <v>Summer Sewald</v>
      </c>
      <c r="E600" t="str">
        <f>VLOOKUP(A600,[3]sales_teams!$A:$C,3,0)</f>
        <v>West</v>
      </c>
      <c r="F600">
        <f>VLOOKUP(B600,[1]accounts!$A:$D,4,0)</f>
        <v>497.11</v>
      </c>
    </row>
    <row r="601" spans="1:6" x14ac:dyDescent="0.35">
      <c r="A601" t="s">
        <v>133</v>
      </c>
      <c r="B601" t="s">
        <v>109</v>
      </c>
      <c r="C601" t="s">
        <v>12</v>
      </c>
      <c r="D601" t="str">
        <f>VLOOKUP(A601,[3]sales_teams!$A:$B,2,0)</f>
        <v>Dustin Brinkmann</v>
      </c>
      <c r="E601" t="str">
        <f>VLOOKUP(A601,[3]sales_teams!$A:$C,3,0)</f>
        <v>Central</v>
      </c>
      <c r="F601">
        <f>VLOOKUP(B601,[1]accounts!$A:$D,4,0)</f>
        <v>86.68</v>
      </c>
    </row>
    <row r="602" spans="1:6" x14ac:dyDescent="0.35">
      <c r="A602" t="s">
        <v>133</v>
      </c>
      <c r="B602" t="s">
        <v>21</v>
      </c>
      <c r="C602" t="s">
        <v>12</v>
      </c>
      <c r="D602" t="str">
        <f>VLOOKUP(A602,[3]sales_teams!$A:$B,2,0)</f>
        <v>Dustin Brinkmann</v>
      </c>
      <c r="E602" t="str">
        <f>VLOOKUP(A602,[3]sales_teams!$A:$C,3,0)</f>
        <v>Central</v>
      </c>
      <c r="F602">
        <f>VLOOKUP(B602,[1]accounts!$A:$D,4,0)</f>
        <v>2714.9</v>
      </c>
    </row>
    <row r="603" spans="1:6" x14ac:dyDescent="0.35">
      <c r="A603" t="s">
        <v>57</v>
      </c>
      <c r="B603" t="s">
        <v>398</v>
      </c>
      <c r="C603" t="s">
        <v>12</v>
      </c>
      <c r="D603" t="str">
        <f>VLOOKUP(A603,[3]sales_teams!$A:$B,2,0)</f>
        <v>Celia Rouche</v>
      </c>
      <c r="E603" t="str">
        <f>VLOOKUP(A603,[3]sales_teams!$A:$C,3,0)</f>
        <v>West</v>
      </c>
      <c r="F603">
        <f>VLOOKUP(B603,[1]accounts!$A:$D,4,0)</f>
        <v>223.8</v>
      </c>
    </row>
    <row r="604" spans="1:6" x14ac:dyDescent="0.35">
      <c r="A604" t="s">
        <v>29</v>
      </c>
      <c r="B604" t="s">
        <v>148</v>
      </c>
      <c r="C604" t="s">
        <v>46</v>
      </c>
      <c r="D604" t="str">
        <f>VLOOKUP(A604,[3]sales_teams!$A:$B,2,0)</f>
        <v>Celia Rouche</v>
      </c>
      <c r="E604" t="str">
        <f>VLOOKUP(A604,[3]sales_teams!$A:$C,3,0)</f>
        <v>West</v>
      </c>
      <c r="F604">
        <f>VLOOKUP(B604,[1]accounts!$A:$D,4,0)</f>
        <v>2952.73</v>
      </c>
    </row>
    <row r="605" spans="1:6" x14ac:dyDescent="0.35">
      <c r="A605" t="s">
        <v>23</v>
      </c>
      <c r="B605" t="s">
        <v>59</v>
      </c>
      <c r="C605" t="s">
        <v>46</v>
      </c>
      <c r="D605" t="str">
        <f>VLOOKUP(A605,[3]sales_teams!$A:$B,2,0)</f>
        <v>Summer Sewald</v>
      </c>
      <c r="E605" t="str">
        <f>VLOOKUP(A605,[3]sales_teams!$A:$C,3,0)</f>
        <v>West</v>
      </c>
      <c r="F605">
        <f>VLOOKUP(B605,[1]accounts!$A:$D,4,0)</f>
        <v>6354.87</v>
      </c>
    </row>
    <row r="606" spans="1:6" x14ac:dyDescent="0.35">
      <c r="A606" t="s">
        <v>67</v>
      </c>
      <c r="B606" t="s">
        <v>33</v>
      </c>
      <c r="C606" t="s">
        <v>46</v>
      </c>
      <c r="D606" t="str">
        <f>VLOOKUP(A606,[3]sales_teams!$A:$B,2,0)</f>
        <v>Celia Rouche</v>
      </c>
      <c r="E606" t="str">
        <f>VLOOKUP(A606,[3]sales_teams!$A:$C,3,0)</f>
        <v>West</v>
      </c>
      <c r="F606">
        <f>VLOOKUP(B606,[1]accounts!$A:$D,4,0)</f>
        <v>4269.8999999999996</v>
      </c>
    </row>
    <row r="607" spans="1:6" x14ac:dyDescent="0.35">
      <c r="A607" t="s">
        <v>67</v>
      </c>
      <c r="B607" t="s">
        <v>155</v>
      </c>
      <c r="C607" t="s">
        <v>46</v>
      </c>
      <c r="D607" t="str">
        <f>VLOOKUP(A607,[3]sales_teams!$A:$B,2,0)</f>
        <v>Celia Rouche</v>
      </c>
      <c r="E607" t="str">
        <f>VLOOKUP(A607,[3]sales_teams!$A:$C,3,0)</f>
        <v>West</v>
      </c>
      <c r="F607">
        <f>VLOOKUP(B607,[1]accounts!$A:$D,4,0)</f>
        <v>11698.03</v>
      </c>
    </row>
    <row r="608" spans="1:6" x14ac:dyDescent="0.35">
      <c r="A608" t="s">
        <v>44</v>
      </c>
      <c r="B608" t="s">
        <v>318</v>
      </c>
      <c r="C608" t="s">
        <v>12</v>
      </c>
      <c r="D608" t="str">
        <f>VLOOKUP(A608,[3]sales_teams!$A:$B,2,0)</f>
        <v>Melvin Marxen</v>
      </c>
      <c r="E608" t="str">
        <f>VLOOKUP(A608,[3]sales_teams!$A:$C,3,0)</f>
        <v>Central</v>
      </c>
      <c r="F608">
        <f>VLOOKUP(B608,[1]accounts!$A:$D,4,0)</f>
        <v>2403.58</v>
      </c>
    </row>
    <row r="609" spans="1:6" x14ac:dyDescent="0.35">
      <c r="A609" t="s">
        <v>252</v>
      </c>
      <c r="B609" t="s">
        <v>76</v>
      </c>
      <c r="C609" t="s">
        <v>46</v>
      </c>
      <c r="D609" t="str">
        <f>VLOOKUP(A609,[3]sales_teams!$A:$B,2,0)</f>
        <v>Melvin Marxen</v>
      </c>
      <c r="E609" t="str">
        <f>VLOOKUP(A609,[3]sales_teams!$A:$C,3,0)</f>
        <v>Central</v>
      </c>
      <c r="F609">
        <f>VLOOKUP(B609,[1]accounts!$A:$D,4,0)</f>
        <v>2041.73</v>
      </c>
    </row>
    <row r="610" spans="1:6" x14ac:dyDescent="0.35">
      <c r="A610" t="s">
        <v>35</v>
      </c>
      <c r="B610" t="s">
        <v>120</v>
      </c>
      <c r="C610" t="s">
        <v>46</v>
      </c>
      <c r="D610" t="str">
        <f>VLOOKUP(A610,[3]sales_teams!$A:$B,2,0)</f>
        <v>Melvin Marxen</v>
      </c>
      <c r="E610" t="str">
        <f>VLOOKUP(A610,[3]sales_teams!$A:$C,3,0)</f>
        <v>Central</v>
      </c>
      <c r="F610">
        <f>VLOOKUP(B610,[1]accounts!$A:$D,4,0)</f>
        <v>1520.66</v>
      </c>
    </row>
    <row r="611" spans="1:6" x14ac:dyDescent="0.35">
      <c r="A611" t="s">
        <v>61</v>
      </c>
      <c r="B611" t="s">
        <v>129</v>
      </c>
      <c r="C611" t="s">
        <v>12</v>
      </c>
      <c r="D611" t="str">
        <f>VLOOKUP(A611,[3]sales_teams!$A:$B,2,0)</f>
        <v>Dustin Brinkmann</v>
      </c>
      <c r="E611" t="str">
        <f>VLOOKUP(A611,[3]sales_teams!$A:$C,3,0)</f>
        <v>Central</v>
      </c>
      <c r="F611">
        <f>VLOOKUP(B611,[1]accounts!$A:$D,4,0)</f>
        <v>1102.43</v>
      </c>
    </row>
    <row r="612" spans="1:6" x14ac:dyDescent="0.35">
      <c r="A612" t="s">
        <v>29</v>
      </c>
      <c r="B612" t="s">
        <v>218</v>
      </c>
      <c r="C612" t="s">
        <v>40</v>
      </c>
      <c r="D612" t="str">
        <f>VLOOKUP(A612,[3]sales_teams!$A:$B,2,0)</f>
        <v>Celia Rouche</v>
      </c>
      <c r="E612" t="str">
        <f>VLOOKUP(A612,[3]sales_teams!$A:$C,3,0)</f>
        <v>West</v>
      </c>
      <c r="F612">
        <f>VLOOKUP(B612,[1]accounts!$A:$D,4,0)</f>
        <v>4.54</v>
      </c>
    </row>
    <row r="613" spans="1:6" x14ac:dyDescent="0.35">
      <c r="A613" t="s">
        <v>139</v>
      </c>
      <c r="B613" t="s">
        <v>199</v>
      </c>
      <c r="C613" t="s">
        <v>12</v>
      </c>
      <c r="D613" t="str">
        <f>VLOOKUP(A613,[3]sales_teams!$A:$B,2,0)</f>
        <v>Rocco Neubert</v>
      </c>
      <c r="E613" t="str">
        <f>VLOOKUP(A613,[3]sales_teams!$A:$C,3,0)</f>
        <v>East</v>
      </c>
      <c r="F613">
        <f>VLOOKUP(B613,[1]accounts!$A:$D,4,0)</f>
        <v>7708.38</v>
      </c>
    </row>
    <row r="614" spans="1:6" x14ac:dyDescent="0.35">
      <c r="A614" t="s">
        <v>118</v>
      </c>
      <c r="B614" t="s">
        <v>143</v>
      </c>
      <c r="C614" t="s">
        <v>12</v>
      </c>
      <c r="D614" t="str">
        <f>VLOOKUP(A614,[3]sales_teams!$A:$B,2,0)</f>
        <v>Rocco Neubert</v>
      </c>
      <c r="E614" t="str">
        <f>VLOOKUP(A614,[3]sales_teams!$A:$C,3,0)</f>
        <v>East</v>
      </c>
      <c r="F614">
        <f>VLOOKUP(B614,[1]accounts!$A:$D,4,0)</f>
        <v>2818.38</v>
      </c>
    </row>
    <row r="615" spans="1:6" x14ac:dyDescent="0.35">
      <c r="A615" t="s">
        <v>164</v>
      </c>
      <c r="B615" t="s">
        <v>218</v>
      </c>
      <c r="C615" t="s">
        <v>12</v>
      </c>
      <c r="D615" t="str">
        <f>VLOOKUP(A615,[3]sales_teams!$A:$B,2,0)</f>
        <v>Cara Losch</v>
      </c>
      <c r="E615" t="str">
        <f>VLOOKUP(A615,[3]sales_teams!$A:$C,3,0)</f>
        <v>East</v>
      </c>
      <c r="F615">
        <f>VLOOKUP(B615,[1]accounts!$A:$D,4,0)</f>
        <v>4.54</v>
      </c>
    </row>
    <row r="616" spans="1:6" x14ac:dyDescent="0.35">
      <c r="A616" t="s">
        <v>64</v>
      </c>
      <c r="B616" t="s">
        <v>81</v>
      </c>
      <c r="C616" t="s">
        <v>46</v>
      </c>
      <c r="D616" t="str">
        <f>VLOOKUP(A616,[3]sales_teams!$A:$B,2,0)</f>
        <v>Rocco Neubert</v>
      </c>
      <c r="E616" t="str">
        <f>VLOOKUP(A616,[3]sales_teams!$A:$C,3,0)</f>
        <v>East</v>
      </c>
      <c r="F616">
        <f>VLOOKUP(B616,[1]accounts!$A:$D,4,0)</f>
        <v>5158.71</v>
      </c>
    </row>
    <row r="617" spans="1:6" x14ac:dyDescent="0.35">
      <c r="A617" t="s">
        <v>142</v>
      </c>
      <c r="B617" t="s">
        <v>189</v>
      </c>
      <c r="C617" t="s">
        <v>46</v>
      </c>
      <c r="D617" t="str">
        <f>VLOOKUP(A617,[3]sales_teams!$A:$B,2,0)</f>
        <v>Rocco Neubert</v>
      </c>
      <c r="E617" t="str">
        <f>VLOOKUP(A617,[3]sales_teams!$A:$C,3,0)</f>
        <v>East</v>
      </c>
      <c r="F617">
        <f>VLOOKUP(B617,[1]accounts!$A:$D,4,0)</f>
        <v>2022.14</v>
      </c>
    </row>
    <row r="618" spans="1:6" x14ac:dyDescent="0.35">
      <c r="A618" t="s">
        <v>54</v>
      </c>
      <c r="B618" t="s">
        <v>148</v>
      </c>
      <c r="C618" t="s">
        <v>12</v>
      </c>
      <c r="D618" t="str">
        <f>VLOOKUP(A618,[3]sales_teams!$A:$B,2,0)</f>
        <v>Celia Rouche</v>
      </c>
      <c r="E618" t="str">
        <f>VLOOKUP(A618,[3]sales_teams!$A:$C,3,0)</f>
        <v>West</v>
      </c>
      <c r="F618">
        <f>VLOOKUP(B618,[1]accounts!$A:$D,4,0)</f>
        <v>2952.73</v>
      </c>
    </row>
    <row r="619" spans="1:6" x14ac:dyDescent="0.35">
      <c r="A619" t="s">
        <v>54</v>
      </c>
      <c r="B619" t="s">
        <v>49</v>
      </c>
      <c r="C619" t="s">
        <v>12</v>
      </c>
      <c r="D619" t="str">
        <f>VLOOKUP(A619,[3]sales_teams!$A:$B,2,0)</f>
        <v>Celia Rouche</v>
      </c>
      <c r="E619" t="str">
        <f>VLOOKUP(A619,[3]sales_teams!$A:$C,3,0)</f>
        <v>West</v>
      </c>
      <c r="F619">
        <f>VLOOKUP(B619,[1]accounts!$A:$D,4,0)</f>
        <v>894.37</v>
      </c>
    </row>
    <row r="620" spans="1:6" x14ac:dyDescent="0.35">
      <c r="A620" t="s">
        <v>38</v>
      </c>
      <c r="B620" t="s">
        <v>70</v>
      </c>
      <c r="C620" t="s">
        <v>12</v>
      </c>
      <c r="D620" t="str">
        <f>VLOOKUP(A620,[3]sales_teams!$A:$B,2,0)</f>
        <v>Summer Sewald</v>
      </c>
      <c r="E620" t="str">
        <f>VLOOKUP(A620,[3]sales_teams!$A:$C,3,0)</f>
        <v>West</v>
      </c>
      <c r="F620">
        <f>VLOOKUP(B620,[1]accounts!$A:$D,4,0)</f>
        <v>4968.91</v>
      </c>
    </row>
    <row r="621" spans="1:6" x14ac:dyDescent="0.35">
      <c r="A621" t="s">
        <v>252</v>
      </c>
      <c r="B621" t="s">
        <v>213</v>
      </c>
      <c r="C621" t="s">
        <v>46</v>
      </c>
      <c r="D621" t="str">
        <f>VLOOKUP(A621,[3]sales_teams!$A:$B,2,0)</f>
        <v>Melvin Marxen</v>
      </c>
      <c r="E621" t="str">
        <f>VLOOKUP(A621,[3]sales_teams!$A:$C,3,0)</f>
        <v>Central</v>
      </c>
      <c r="F621">
        <f>VLOOKUP(B621,[1]accounts!$A:$D,4,0)</f>
        <v>1223.72</v>
      </c>
    </row>
    <row r="622" spans="1:6" x14ac:dyDescent="0.35">
      <c r="A622" t="s">
        <v>78</v>
      </c>
      <c r="B622" t="s">
        <v>122</v>
      </c>
      <c r="C622" t="s">
        <v>46</v>
      </c>
      <c r="D622" t="str">
        <f>VLOOKUP(A622,[3]sales_teams!$A:$B,2,0)</f>
        <v>Summer Sewald</v>
      </c>
      <c r="E622" t="str">
        <f>VLOOKUP(A622,[3]sales_teams!$A:$C,3,0)</f>
        <v>West</v>
      </c>
      <c r="F622">
        <f>VLOOKUP(B622,[1]accounts!$A:$D,4,0)</f>
        <v>52.5</v>
      </c>
    </row>
    <row r="623" spans="1:6" x14ac:dyDescent="0.35">
      <c r="A623" t="s">
        <v>78</v>
      </c>
      <c r="B623" t="s">
        <v>122</v>
      </c>
      <c r="C623" t="s">
        <v>12</v>
      </c>
      <c r="D623" t="str">
        <f>VLOOKUP(A623,[3]sales_teams!$A:$B,2,0)</f>
        <v>Summer Sewald</v>
      </c>
      <c r="E623" t="str">
        <f>VLOOKUP(A623,[3]sales_teams!$A:$C,3,0)</f>
        <v>West</v>
      </c>
      <c r="F623">
        <f>VLOOKUP(B623,[1]accounts!$A:$D,4,0)</f>
        <v>52.5</v>
      </c>
    </row>
    <row r="624" spans="1:6" x14ac:dyDescent="0.35">
      <c r="A624" t="s">
        <v>78</v>
      </c>
      <c r="B624" t="s">
        <v>184</v>
      </c>
      <c r="C624" t="s">
        <v>12</v>
      </c>
      <c r="D624" t="str">
        <f>VLOOKUP(A624,[3]sales_teams!$A:$B,2,0)</f>
        <v>Summer Sewald</v>
      </c>
      <c r="E624" t="str">
        <f>VLOOKUP(A624,[3]sales_teams!$A:$C,3,0)</f>
        <v>West</v>
      </c>
      <c r="F624">
        <f>VLOOKUP(B624,[1]accounts!$A:$D,4,0)</f>
        <v>1618.89</v>
      </c>
    </row>
    <row r="625" spans="1:6" x14ac:dyDescent="0.35">
      <c r="A625" t="s">
        <v>95</v>
      </c>
      <c r="B625" t="s">
        <v>199</v>
      </c>
      <c r="C625" t="s">
        <v>46</v>
      </c>
      <c r="D625" t="str">
        <f>VLOOKUP(A625,[3]sales_teams!$A:$B,2,0)</f>
        <v>Summer Sewald</v>
      </c>
      <c r="E625" t="str">
        <f>VLOOKUP(A625,[3]sales_teams!$A:$C,3,0)</f>
        <v>West</v>
      </c>
      <c r="F625">
        <f>VLOOKUP(B625,[1]accounts!$A:$D,4,0)</f>
        <v>7708.38</v>
      </c>
    </row>
    <row r="626" spans="1:6" x14ac:dyDescent="0.35">
      <c r="A626" t="s">
        <v>116</v>
      </c>
      <c r="B626" t="s">
        <v>27</v>
      </c>
      <c r="C626" t="s">
        <v>12</v>
      </c>
      <c r="D626" t="str">
        <f>VLOOKUP(A626,[3]sales_teams!$A:$B,2,0)</f>
        <v>Melvin Marxen</v>
      </c>
      <c r="E626" t="str">
        <f>VLOOKUP(A626,[3]sales_teams!$A:$C,3,0)</f>
        <v>Central</v>
      </c>
      <c r="F626">
        <f>VLOOKUP(B626,[1]accounts!$A:$D,4,0)</f>
        <v>3922.42</v>
      </c>
    </row>
    <row r="627" spans="1:6" x14ac:dyDescent="0.35">
      <c r="A627" t="s">
        <v>51</v>
      </c>
      <c r="B627" t="s">
        <v>148</v>
      </c>
      <c r="C627" t="s">
        <v>12</v>
      </c>
      <c r="D627" t="str">
        <f>VLOOKUP(A627,[3]sales_teams!$A:$B,2,0)</f>
        <v>Summer Sewald</v>
      </c>
      <c r="E627" t="str">
        <f>VLOOKUP(A627,[3]sales_teams!$A:$C,3,0)</f>
        <v>West</v>
      </c>
      <c r="F627">
        <f>VLOOKUP(B627,[1]accounts!$A:$D,4,0)</f>
        <v>2952.73</v>
      </c>
    </row>
    <row r="628" spans="1:6" x14ac:dyDescent="0.35">
      <c r="A628" t="s">
        <v>35</v>
      </c>
      <c r="B628" t="s">
        <v>21</v>
      </c>
      <c r="C628" t="s">
        <v>12</v>
      </c>
      <c r="D628" t="str">
        <f>VLOOKUP(A628,[3]sales_teams!$A:$B,2,0)</f>
        <v>Melvin Marxen</v>
      </c>
      <c r="E628" t="str">
        <f>VLOOKUP(A628,[3]sales_teams!$A:$C,3,0)</f>
        <v>Central</v>
      </c>
      <c r="F628">
        <f>VLOOKUP(B628,[1]accounts!$A:$D,4,0)</f>
        <v>2714.9</v>
      </c>
    </row>
    <row r="629" spans="1:6" x14ac:dyDescent="0.35">
      <c r="A629" t="s">
        <v>97</v>
      </c>
      <c r="B629" t="s">
        <v>745</v>
      </c>
      <c r="C629" t="s">
        <v>12</v>
      </c>
      <c r="D629" t="str">
        <f>VLOOKUP(A629,[3]sales_teams!$A:$B,2,0)</f>
        <v>Rocco Neubert</v>
      </c>
      <c r="E629" t="str">
        <f>VLOOKUP(A629,[3]sales_teams!$A:$C,3,0)</f>
        <v>East</v>
      </c>
      <c r="F629">
        <f>VLOOKUP(B629,[1]accounts!$A:$D,4,0)</f>
        <v>1242.32</v>
      </c>
    </row>
    <row r="630" spans="1:6" x14ac:dyDescent="0.35">
      <c r="A630" t="s">
        <v>73</v>
      </c>
      <c r="B630" t="s">
        <v>192</v>
      </c>
      <c r="C630" t="s">
        <v>12</v>
      </c>
      <c r="D630" t="str">
        <f>VLOOKUP(A630,[3]sales_teams!$A:$B,2,0)</f>
        <v>Cara Losch</v>
      </c>
      <c r="E630" t="str">
        <f>VLOOKUP(A630,[3]sales_teams!$A:$C,3,0)</f>
        <v>East</v>
      </c>
      <c r="F630">
        <f>VLOOKUP(B630,[1]accounts!$A:$D,4,0)</f>
        <v>987.39</v>
      </c>
    </row>
    <row r="631" spans="1:6" x14ac:dyDescent="0.35">
      <c r="A631" t="s">
        <v>23</v>
      </c>
      <c r="B631" t="s">
        <v>30</v>
      </c>
      <c r="C631" t="s">
        <v>46</v>
      </c>
      <c r="D631" t="str">
        <f>VLOOKUP(A631,[3]sales_teams!$A:$B,2,0)</f>
        <v>Summer Sewald</v>
      </c>
      <c r="E631" t="str">
        <f>VLOOKUP(A631,[3]sales_teams!$A:$C,3,0)</f>
        <v>West</v>
      </c>
      <c r="F631">
        <f>VLOOKUP(B631,[1]accounts!$A:$D,4,0)</f>
        <v>1388.67</v>
      </c>
    </row>
    <row r="632" spans="1:6" x14ac:dyDescent="0.35">
      <c r="A632" t="s">
        <v>202</v>
      </c>
      <c r="B632" t="s">
        <v>76</v>
      </c>
      <c r="C632" t="s">
        <v>12</v>
      </c>
      <c r="D632" t="str">
        <f>VLOOKUP(A632,[3]sales_teams!$A:$B,2,0)</f>
        <v>Dustin Brinkmann</v>
      </c>
      <c r="E632" t="str">
        <f>VLOOKUP(A632,[3]sales_teams!$A:$C,3,0)</f>
        <v>Central</v>
      </c>
      <c r="F632">
        <f>VLOOKUP(B632,[1]accounts!$A:$D,4,0)</f>
        <v>2041.73</v>
      </c>
    </row>
    <row r="633" spans="1:6" x14ac:dyDescent="0.35">
      <c r="A633" t="s">
        <v>164</v>
      </c>
      <c r="B633" t="s">
        <v>197</v>
      </c>
      <c r="C633" t="s">
        <v>40</v>
      </c>
      <c r="D633" t="str">
        <f>VLOOKUP(A633,[3]sales_teams!$A:$B,2,0)</f>
        <v>Cara Losch</v>
      </c>
      <c r="E633" t="str">
        <f>VLOOKUP(A633,[3]sales_teams!$A:$C,3,0)</f>
        <v>East</v>
      </c>
      <c r="F633">
        <f>VLOOKUP(B633,[1]accounts!$A:$D,4,0)</f>
        <v>4618</v>
      </c>
    </row>
    <row r="634" spans="1:6" x14ac:dyDescent="0.35">
      <c r="A634" t="s">
        <v>64</v>
      </c>
      <c r="B634" t="s">
        <v>143</v>
      </c>
      <c r="C634" t="s">
        <v>46</v>
      </c>
      <c r="D634" t="str">
        <f>VLOOKUP(A634,[3]sales_teams!$A:$B,2,0)</f>
        <v>Rocco Neubert</v>
      </c>
      <c r="E634" t="str">
        <f>VLOOKUP(A634,[3]sales_teams!$A:$C,3,0)</f>
        <v>East</v>
      </c>
      <c r="F634">
        <f>VLOOKUP(B634,[1]accounts!$A:$D,4,0)</f>
        <v>2818.38</v>
      </c>
    </row>
    <row r="635" spans="1:6" x14ac:dyDescent="0.35">
      <c r="A635" t="s">
        <v>142</v>
      </c>
      <c r="B635" t="s">
        <v>98</v>
      </c>
      <c r="C635" t="s">
        <v>12</v>
      </c>
      <c r="D635" t="str">
        <f>VLOOKUP(A635,[3]sales_teams!$A:$B,2,0)</f>
        <v>Rocco Neubert</v>
      </c>
      <c r="E635" t="str">
        <f>VLOOKUP(A635,[3]sales_teams!$A:$C,3,0)</f>
        <v>East</v>
      </c>
      <c r="F635">
        <f>VLOOKUP(B635,[1]accounts!$A:$D,4,0)</f>
        <v>1100.04</v>
      </c>
    </row>
    <row r="636" spans="1:6" x14ac:dyDescent="0.35">
      <c r="A636" t="s">
        <v>44</v>
      </c>
      <c r="B636" t="s">
        <v>126</v>
      </c>
      <c r="C636" t="s">
        <v>46</v>
      </c>
      <c r="D636" t="str">
        <f>VLOOKUP(A636,[3]sales_teams!$A:$B,2,0)</f>
        <v>Melvin Marxen</v>
      </c>
      <c r="E636" t="str">
        <f>VLOOKUP(A636,[3]sales_teams!$A:$C,3,0)</f>
        <v>Central</v>
      </c>
      <c r="F636">
        <f>VLOOKUP(B636,[1]accounts!$A:$D,4,0)</f>
        <v>1008.06</v>
      </c>
    </row>
    <row r="637" spans="1:6" x14ac:dyDescent="0.35">
      <c r="A637" t="s">
        <v>54</v>
      </c>
      <c r="B637" t="s">
        <v>33</v>
      </c>
      <c r="C637" t="s">
        <v>40</v>
      </c>
      <c r="D637" t="str">
        <f>VLOOKUP(A637,[3]sales_teams!$A:$B,2,0)</f>
        <v>Celia Rouche</v>
      </c>
      <c r="E637" t="str">
        <f>VLOOKUP(A637,[3]sales_teams!$A:$C,3,0)</f>
        <v>West</v>
      </c>
      <c r="F637">
        <f>VLOOKUP(B637,[1]accounts!$A:$D,4,0)</f>
        <v>4269.8999999999996</v>
      </c>
    </row>
    <row r="638" spans="1:6" x14ac:dyDescent="0.35">
      <c r="A638" t="s">
        <v>95</v>
      </c>
      <c r="B638" t="s">
        <v>398</v>
      </c>
      <c r="C638" t="s">
        <v>12</v>
      </c>
      <c r="D638" t="str">
        <f>VLOOKUP(A638,[3]sales_teams!$A:$B,2,0)</f>
        <v>Summer Sewald</v>
      </c>
      <c r="E638" t="str">
        <f>VLOOKUP(A638,[3]sales_teams!$A:$C,3,0)</f>
        <v>West</v>
      </c>
      <c r="F638">
        <f>VLOOKUP(B638,[1]accounts!$A:$D,4,0)</f>
        <v>223.8</v>
      </c>
    </row>
    <row r="639" spans="1:6" x14ac:dyDescent="0.35">
      <c r="A639" t="s">
        <v>95</v>
      </c>
      <c r="B639" t="s">
        <v>49</v>
      </c>
      <c r="C639" t="s">
        <v>12</v>
      </c>
      <c r="D639" t="str">
        <f>VLOOKUP(A639,[3]sales_teams!$A:$B,2,0)</f>
        <v>Summer Sewald</v>
      </c>
      <c r="E639" t="str">
        <f>VLOOKUP(A639,[3]sales_teams!$A:$C,3,0)</f>
        <v>West</v>
      </c>
      <c r="F639">
        <f>VLOOKUP(B639,[1]accounts!$A:$D,4,0)</f>
        <v>894.37</v>
      </c>
    </row>
    <row r="640" spans="1:6" x14ac:dyDescent="0.35">
      <c r="A640" t="s">
        <v>35</v>
      </c>
      <c r="B640" t="s">
        <v>91</v>
      </c>
      <c r="C640" t="s">
        <v>46</v>
      </c>
      <c r="D640" t="str">
        <f>VLOOKUP(A640,[3]sales_teams!$A:$B,2,0)</f>
        <v>Melvin Marxen</v>
      </c>
      <c r="E640" t="str">
        <f>VLOOKUP(A640,[3]sales_teams!$A:$C,3,0)</f>
        <v>Central</v>
      </c>
      <c r="F640">
        <f>VLOOKUP(B640,[1]accounts!$A:$D,4,0)</f>
        <v>2173.98</v>
      </c>
    </row>
    <row r="641" spans="1:6" x14ac:dyDescent="0.35">
      <c r="A641" t="s">
        <v>29</v>
      </c>
      <c r="B641" t="s">
        <v>70</v>
      </c>
      <c r="C641" t="s">
        <v>12</v>
      </c>
      <c r="D641" t="str">
        <f>VLOOKUP(A641,[3]sales_teams!$A:$B,2,0)</f>
        <v>Celia Rouche</v>
      </c>
      <c r="E641" t="str">
        <f>VLOOKUP(A641,[3]sales_teams!$A:$C,3,0)</f>
        <v>West</v>
      </c>
      <c r="F641">
        <f>VLOOKUP(B641,[1]accounts!$A:$D,4,0)</f>
        <v>4968.91</v>
      </c>
    </row>
    <row r="642" spans="1:6" x14ac:dyDescent="0.35">
      <c r="A642" t="s">
        <v>23</v>
      </c>
      <c r="B642" t="s">
        <v>70</v>
      </c>
      <c r="C642" t="s">
        <v>46</v>
      </c>
      <c r="D642" t="str">
        <f>VLOOKUP(A642,[3]sales_teams!$A:$B,2,0)</f>
        <v>Summer Sewald</v>
      </c>
      <c r="E642" t="str">
        <f>VLOOKUP(A642,[3]sales_teams!$A:$C,3,0)</f>
        <v>West</v>
      </c>
      <c r="F642">
        <f>VLOOKUP(B642,[1]accounts!$A:$D,4,0)</f>
        <v>4968.91</v>
      </c>
    </row>
    <row r="643" spans="1:6" x14ac:dyDescent="0.35">
      <c r="A643" t="s">
        <v>23</v>
      </c>
      <c r="B643" t="s">
        <v>199</v>
      </c>
      <c r="C643" t="s">
        <v>12</v>
      </c>
      <c r="D643" t="str">
        <f>VLOOKUP(A643,[3]sales_teams!$A:$B,2,0)</f>
        <v>Summer Sewald</v>
      </c>
      <c r="E643" t="str">
        <f>VLOOKUP(A643,[3]sales_teams!$A:$C,3,0)</f>
        <v>West</v>
      </c>
      <c r="F643">
        <f>VLOOKUP(B643,[1]accounts!$A:$D,4,0)</f>
        <v>7708.38</v>
      </c>
    </row>
    <row r="644" spans="1:6" x14ac:dyDescent="0.35">
      <c r="A644" t="s">
        <v>26</v>
      </c>
      <c r="B644" t="s">
        <v>11</v>
      </c>
      <c r="C644" t="s">
        <v>12</v>
      </c>
      <c r="D644" t="str">
        <f>VLOOKUP(A644,[3]sales_teams!$A:$B,2,0)</f>
        <v>Dustin Brinkmann</v>
      </c>
      <c r="E644" t="str">
        <f>VLOOKUP(A644,[3]sales_teams!$A:$C,3,0)</f>
        <v>Central</v>
      </c>
      <c r="F644">
        <f>VLOOKUP(B644,[1]accounts!$A:$D,4,0)</f>
        <v>718.62</v>
      </c>
    </row>
    <row r="645" spans="1:6" x14ac:dyDescent="0.35">
      <c r="A645" t="s">
        <v>118</v>
      </c>
      <c r="B645" t="s">
        <v>329</v>
      </c>
      <c r="C645" t="s">
        <v>40</v>
      </c>
      <c r="D645" t="str">
        <f>VLOOKUP(A645,[3]sales_teams!$A:$B,2,0)</f>
        <v>Rocco Neubert</v>
      </c>
      <c r="E645" t="str">
        <f>VLOOKUP(A645,[3]sales_teams!$A:$C,3,0)</f>
        <v>East</v>
      </c>
      <c r="F645">
        <f>VLOOKUP(B645,[1]accounts!$A:$D,4,0)</f>
        <v>167.89</v>
      </c>
    </row>
    <row r="646" spans="1:6" x14ac:dyDescent="0.35">
      <c r="A646" t="s">
        <v>118</v>
      </c>
      <c r="B646" t="s">
        <v>278</v>
      </c>
      <c r="C646" t="s">
        <v>46</v>
      </c>
      <c r="D646" t="str">
        <f>VLOOKUP(A646,[3]sales_teams!$A:$B,2,0)</f>
        <v>Rocco Neubert</v>
      </c>
      <c r="E646" t="str">
        <f>VLOOKUP(A646,[3]sales_teams!$A:$C,3,0)</f>
        <v>East</v>
      </c>
      <c r="F646">
        <f>VLOOKUP(B646,[1]accounts!$A:$D,4,0)</f>
        <v>2261.0500000000002</v>
      </c>
    </row>
    <row r="647" spans="1:6" x14ac:dyDescent="0.35">
      <c r="A647" t="s">
        <v>118</v>
      </c>
      <c r="B647" t="s">
        <v>204</v>
      </c>
      <c r="C647" t="s">
        <v>12</v>
      </c>
      <c r="D647" t="str">
        <f>VLOOKUP(A647,[3]sales_teams!$A:$B,2,0)</f>
        <v>Rocco Neubert</v>
      </c>
      <c r="E647" t="str">
        <f>VLOOKUP(A647,[3]sales_teams!$A:$C,3,0)</f>
        <v>East</v>
      </c>
      <c r="F647">
        <f>VLOOKUP(B647,[1]accounts!$A:$D,4,0)</f>
        <v>251.41</v>
      </c>
    </row>
    <row r="648" spans="1:6" x14ac:dyDescent="0.35">
      <c r="A648" t="s">
        <v>14</v>
      </c>
      <c r="B648" t="s">
        <v>27</v>
      </c>
      <c r="C648" t="s">
        <v>46</v>
      </c>
      <c r="D648" t="str">
        <f>VLOOKUP(A648,[3]sales_teams!$A:$B,2,0)</f>
        <v>Melvin Marxen</v>
      </c>
      <c r="E648" t="str">
        <f>VLOOKUP(A648,[3]sales_teams!$A:$C,3,0)</f>
        <v>Central</v>
      </c>
      <c r="F648">
        <f>VLOOKUP(B648,[1]accounts!$A:$D,4,0)</f>
        <v>3922.42</v>
      </c>
    </row>
    <row r="649" spans="1:6" x14ac:dyDescent="0.35">
      <c r="A649" t="s">
        <v>14</v>
      </c>
      <c r="B649" t="s">
        <v>218</v>
      </c>
      <c r="C649" t="s">
        <v>12</v>
      </c>
      <c r="D649" t="str">
        <f>VLOOKUP(A649,[3]sales_teams!$A:$B,2,0)</f>
        <v>Melvin Marxen</v>
      </c>
      <c r="E649" t="str">
        <f>VLOOKUP(A649,[3]sales_teams!$A:$C,3,0)</f>
        <v>Central</v>
      </c>
      <c r="F649">
        <f>VLOOKUP(B649,[1]accounts!$A:$D,4,0)</f>
        <v>4.54</v>
      </c>
    </row>
    <row r="650" spans="1:6" x14ac:dyDescent="0.35">
      <c r="A650" t="s">
        <v>67</v>
      </c>
      <c r="B650" t="s">
        <v>106</v>
      </c>
      <c r="C650" t="s">
        <v>40</v>
      </c>
      <c r="D650" t="str">
        <f>VLOOKUP(A650,[3]sales_teams!$A:$B,2,0)</f>
        <v>Celia Rouche</v>
      </c>
      <c r="E650" t="str">
        <f>VLOOKUP(A650,[3]sales_teams!$A:$C,3,0)</f>
        <v>West</v>
      </c>
      <c r="F650">
        <f>VLOOKUP(B650,[1]accounts!$A:$D,4,0)</f>
        <v>3027.46</v>
      </c>
    </row>
    <row r="651" spans="1:6" x14ac:dyDescent="0.35">
      <c r="A651" t="s">
        <v>67</v>
      </c>
      <c r="B651" t="s">
        <v>59</v>
      </c>
      <c r="C651" t="s">
        <v>12</v>
      </c>
      <c r="D651" t="str">
        <f>VLOOKUP(A651,[3]sales_teams!$A:$B,2,0)</f>
        <v>Celia Rouche</v>
      </c>
      <c r="E651" t="str">
        <f>VLOOKUP(A651,[3]sales_teams!$A:$C,3,0)</f>
        <v>West</v>
      </c>
      <c r="F651">
        <f>VLOOKUP(B651,[1]accounts!$A:$D,4,0)</f>
        <v>6354.87</v>
      </c>
    </row>
    <row r="652" spans="1:6" x14ac:dyDescent="0.35">
      <c r="A652" t="s">
        <v>133</v>
      </c>
      <c r="B652" t="s">
        <v>16</v>
      </c>
      <c r="C652" t="s">
        <v>12</v>
      </c>
      <c r="D652" t="str">
        <f>VLOOKUP(A652,[3]sales_teams!$A:$B,2,0)</f>
        <v>Dustin Brinkmann</v>
      </c>
      <c r="E652" t="str">
        <f>VLOOKUP(A652,[3]sales_teams!$A:$C,3,0)</f>
        <v>Central</v>
      </c>
      <c r="F652">
        <f>VLOOKUP(B652,[1]accounts!$A:$D,4,0)</f>
        <v>3178.24</v>
      </c>
    </row>
    <row r="653" spans="1:6" x14ac:dyDescent="0.35">
      <c r="A653" t="s">
        <v>9</v>
      </c>
      <c r="B653" t="s">
        <v>318</v>
      </c>
      <c r="C653" t="s">
        <v>46</v>
      </c>
      <c r="D653" t="str">
        <f>VLOOKUP(A653,[3]sales_teams!$A:$B,2,0)</f>
        <v>Dustin Brinkmann</v>
      </c>
      <c r="E653" t="str">
        <f>VLOOKUP(A653,[3]sales_teams!$A:$C,3,0)</f>
        <v>Central</v>
      </c>
      <c r="F653">
        <f>VLOOKUP(B653,[1]accounts!$A:$D,4,0)</f>
        <v>2403.58</v>
      </c>
    </row>
    <row r="654" spans="1:6" x14ac:dyDescent="0.35">
      <c r="A654" t="s">
        <v>97</v>
      </c>
      <c r="B654" t="s">
        <v>106</v>
      </c>
      <c r="C654" t="s">
        <v>12</v>
      </c>
      <c r="D654" t="str">
        <f>VLOOKUP(A654,[3]sales_teams!$A:$B,2,0)</f>
        <v>Rocco Neubert</v>
      </c>
      <c r="E654" t="str">
        <f>VLOOKUP(A654,[3]sales_teams!$A:$C,3,0)</f>
        <v>East</v>
      </c>
      <c r="F654">
        <f>VLOOKUP(B654,[1]accounts!$A:$D,4,0)</f>
        <v>3027.46</v>
      </c>
    </row>
    <row r="655" spans="1:6" x14ac:dyDescent="0.35">
      <c r="A655" t="s">
        <v>29</v>
      </c>
      <c r="B655" t="s">
        <v>52</v>
      </c>
      <c r="C655" t="s">
        <v>46</v>
      </c>
      <c r="D655" t="str">
        <f>VLOOKUP(A655,[3]sales_teams!$A:$B,2,0)</f>
        <v>Celia Rouche</v>
      </c>
      <c r="E655" t="str">
        <f>VLOOKUP(A655,[3]sales_teams!$A:$C,3,0)</f>
        <v>West</v>
      </c>
      <c r="F655">
        <f>VLOOKUP(B655,[1]accounts!$A:$D,4,0)</f>
        <v>1699.85</v>
      </c>
    </row>
    <row r="656" spans="1:6" x14ac:dyDescent="0.35">
      <c r="A656" t="s">
        <v>29</v>
      </c>
      <c r="B656" t="s">
        <v>100</v>
      </c>
      <c r="C656" t="s">
        <v>12</v>
      </c>
      <c r="D656" t="str">
        <f>VLOOKUP(A656,[3]sales_teams!$A:$B,2,0)</f>
        <v>Celia Rouche</v>
      </c>
      <c r="E656" t="str">
        <f>VLOOKUP(A656,[3]sales_teams!$A:$C,3,0)</f>
        <v>West</v>
      </c>
      <c r="F656">
        <f>VLOOKUP(B656,[1]accounts!$A:$D,4,0)</f>
        <v>692.19</v>
      </c>
    </row>
    <row r="657" spans="1:6" x14ac:dyDescent="0.35">
      <c r="A657" t="s">
        <v>164</v>
      </c>
      <c r="B657" t="s">
        <v>237</v>
      </c>
      <c r="C657" t="s">
        <v>12</v>
      </c>
      <c r="D657" t="str">
        <f>VLOOKUP(A657,[3]sales_teams!$A:$B,2,0)</f>
        <v>Cara Losch</v>
      </c>
      <c r="E657" t="str">
        <f>VLOOKUP(A657,[3]sales_teams!$A:$C,3,0)</f>
        <v>East</v>
      </c>
      <c r="F657">
        <f>VLOOKUP(B657,[1]accounts!$A:$D,4,0)</f>
        <v>2520.83</v>
      </c>
    </row>
    <row r="658" spans="1:6" x14ac:dyDescent="0.35">
      <c r="A658" t="s">
        <v>54</v>
      </c>
      <c r="B658" t="s">
        <v>16</v>
      </c>
      <c r="C658" t="s">
        <v>40</v>
      </c>
      <c r="D658" t="str">
        <f>VLOOKUP(A658,[3]sales_teams!$A:$B,2,0)</f>
        <v>Celia Rouche</v>
      </c>
      <c r="E658" t="str">
        <f>VLOOKUP(A658,[3]sales_teams!$A:$C,3,0)</f>
        <v>West</v>
      </c>
      <c r="F658">
        <f>VLOOKUP(B658,[1]accounts!$A:$D,4,0)</f>
        <v>3178.24</v>
      </c>
    </row>
    <row r="659" spans="1:6" x14ac:dyDescent="0.35">
      <c r="A659" t="s">
        <v>78</v>
      </c>
      <c r="B659" t="s">
        <v>79</v>
      </c>
      <c r="C659" t="s">
        <v>40</v>
      </c>
      <c r="D659" t="str">
        <f>VLOOKUP(A659,[3]sales_teams!$A:$B,2,0)</f>
        <v>Summer Sewald</v>
      </c>
      <c r="E659" t="str">
        <f>VLOOKUP(A659,[3]sales_teams!$A:$C,3,0)</f>
        <v>West</v>
      </c>
      <c r="F659">
        <f>VLOOKUP(B659,[1]accounts!$A:$D,4,0)</f>
        <v>324.19</v>
      </c>
    </row>
    <row r="660" spans="1:6" x14ac:dyDescent="0.35">
      <c r="A660" t="s">
        <v>78</v>
      </c>
      <c r="B660" t="s">
        <v>159</v>
      </c>
      <c r="C660" t="s">
        <v>46</v>
      </c>
      <c r="D660" t="str">
        <f>VLOOKUP(A660,[3]sales_teams!$A:$B,2,0)</f>
        <v>Summer Sewald</v>
      </c>
      <c r="E660" t="str">
        <f>VLOOKUP(A660,[3]sales_teams!$A:$C,3,0)</f>
        <v>West</v>
      </c>
      <c r="F660">
        <f>VLOOKUP(B660,[1]accounts!$A:$D,4,0)</f>
        <v>2871.35</v>
      </c>
    </row>
    <row r="661" spans="1:6" x14ac:dyDescent="0.35">
      <c r="A661" t="s">
        <v>9</v>
      </c>
      <c r="B661" t="s">
        <v>151</v>
      </c>
      <c r="C661" t="s">
        <v>12</v>
      </c>
      <c r="D661" t="str">
        <f>VLOOKUP(A661,[3]sales_teams!$A:$B,2,0)</f>
        <v>Dustin Brinkmann</v>
      </c>
      <c r="E661" t="str">
        <f>VLOOKUP(A661,[3]sales_teams!$A:$C,3,0)</f>
        <v>Central</v>
      </c>
      <c r="F661">
        <f>VLOOKUP(B661,[1]accounts!$A:$D,4,0)</f>
        <v>2938.67</v>
      </c>
    </row>
    <row r="662" spans="1:6" x14ac:dyDescent="0.35">
      <c r="A662" t="s">
        <v>29</v>
      </c>
      <c r="B662" t="s">
        <v>33</v>
      </c>
      <c r="C662" t="s">
        <v>12</v>
      </c>
      <c r="D662" t="str">
        <f>VLOOKUP(A662,[3]sales_teams!$A:$B,2,0)</f>
        <v>Celia Rouche</v>
      </c>
      <c r="E662" t="str">
        <f>VLOOKUP(A662,[3]sales_teams!$A:$C,3,0)</f>
        <v>West</v>
      </c>
      <c r="F662">
        <f>VLOOKUP(B662,[1]accounts!$A:$D,4,0)</f>
        <v>4269.8999999999996</v>
      </c>
    </row>
    <row r="663" spans="1:6" x14ac:dyDescent="0.35">
      <c r="A663" t="s">
        <v>73</v>
      </c>
      <c r="B663" t="s">
        <v>106</v>
      </c>
      <c r="C663" t="s">
        <v>46</v>
      </c>
      <c r="D663" t="str">
        <f>VLOOKUP(A663,[3]sales_teams!$A:$B,2,0)</f>
        <v>Cara Losch</v>
      </c>
      <c r="E663" t="str">
        <f>VLOOKUP(A663,[3]sales_teams!$A:$C,3,0)</f>
        <v>East</v>
      </c>
      <c r="F663">
        <f>VLOOKUP(B663,[1]accounts!$A:$D,4,0)</f>
        <v>3027.46</v>
      </c>
    </row>
    <row r="664" spans="1:6" x14ac:dyDescent="0.35">
      <c r="A664" t="s">
        <v>23</v>
      </c>
      <c r="B664" t="s">
        <v>52</v>
      </c>
      <c r="C664" t="s">
        <v>46</v>
      </c>
      <c r="D664" t="str">
        <f>VLOOKUP(A664,[3]sales_teams!$A:$B,2,0)</f>
        <v>Summer Sewald</v>
      </c>
      <c r="E664" t="str">
        <f>VLOOKUP(A664,[3]sales_teams!$A:$C,3,0)</f>
        <v>West</v>
      </c>
      <c r="F664">
        <f>VLOOKUP(B664,[1]accounts!$A:$D,4,0)</f>
        <v>1699.85</v>
      </c>
    </row>
    <row r="665" spans="1:6" x14ac:dyDescent="0.35">
      <c r="A665" t="s">
        <v>23</v>
      </c>
      <c r="B665" t="s">
        <v>55</v>
      </c>
      <c r="C665" t="s">
        <v>12</v>
      </c>
      <c r="D665" t="str">
        <f>VLOOKUP(A665,[3]sales_teams!$A:$B,2,0)</f>
        <v>Summer Sewald</v>
      </c>
      <c r="E665" t="str">
        <f>VLOOKUP(A665,[3]sales_teams!$A:$C,3,0)</f>
        <v>West</v>
      </c>
      <c r="F665">
        <f>VLOOKUP(B665,[1]accounts!$A:$D,4,0)</f>
        <v>2059.9</v>
      </c>
    </row>
    <row r="666" spans="1:6" x14ac:dyDescent="0.35">
      <c r="A666" t="s">
        <v>64</v>
      </c>
      <c r="B666" t="s">
        <v>218</v>
      </c>
      <c r="C666" t="s">
        <v>46</v>
      </c>
      <c r="D666" t="str">
        <f>VLOOKUP(A666,[3]sales_teams!$A:$B,2,0)</f>
        <v>Rocco Neubert</v>
      </c>
      <c r="E666" t="str">
        <f>VLOOKUP(A666,[3]sales_teams!$A:$C,3,0)</f>
        <v>East</v>
      </c>
      <c r="F666">
        <f>VLOOKUP(B666,[1]accounts!$A:$D,4,0)</f>
        <v>4.54</v>
      </c>
    </row>
    <row r="667" spans="1:6" x14ac:dyDescent="0.35">
      <c r="A667" t="s">
        <v>14</v>
      </c>
      <c r="B667" t="s">
        <v>135</v>
      </c>
      <c r="C667" t="s">
        <v>12</v>
      </c>
      <c r="D667" t="str">
        <f>VLOOKUP(A667,[3]sales_teams!$A:$B,2,0)</f>
        <v>Melvin Marxen</v>
      </c>
      <c r="E667" t="str">
        <f>VLOOKUP(A667,[3]sales_teams!$A:$C,3,0)</f>
        <v>Central</v>
      </c>
      <c r="F667">
        <f>VLOOKUP(B667,[1]accounts!$A:$D,4,0)</f>
        <v>2819.5</v>
      </c>
    </row>
    <row r="668" spans="1:6" x14ac:dyDescent="0.35">
      <c r="A668" t="s">
        <v>54</v>
      </c>
      <c r="B668" t="s">
        <v>52</v>
      </c>
      <c r="C668" t="s">
        <v>46</v>
      </c>
      <c r="D668" t="str">
        <f>VLOOKUP(A668,[3]sales_teams!$A:$B,2,0)</f>
        <v>Celia Rouche</v>
      </c>
      <c r="E668" t="str">
        <f>VLOOKUP(A668,[3]sales_teams!$A:$C,3,0)</f>
        <v>West</v>
      </c>
      <c r="F668">
        <f>VLOOKUP(B668,[1]accounts!$A:$D,4,0)</f>
        <v>1699.85</v>
      </c>
    </row>
    <row r="669" spans="1:6" x14ac:dyDescent="0.35">
      <c r="A669" t="s">
        <v>252</v>
      </c>
      <c r="B669" t="s">
        <v>492</v>
      </c>
      <c r="C669" t="s">
        <v>12</v>
      </c>
      <c r="D669" t="str">
        <f>VLOOKUP(A669,[3]sales_teams!$A:$B,2,0)</f>
        <v>Melvin Marxen</v>
      </c>
      <c r="E669" t="str">
        <f>VLOOKUP(A669,[3]sales_teams!$A:$C,3,0)</f>
        <v>Central</v>
      </c>
      <c r="F669">
        <f>VLOOKUP(B669,[1]accounts!$A:$D,4,0)</f>
        <v>1376.8</v>
      </c>
    </row>
    <row r="670" spans="1:6" x14ac:dyDescent="0.35">
      <c r="A670" t="s">
        <v>78</v>
      </c>
      <c r="B670" t="s">
        <v>159</v>
      </c>
      <c r="C670" t="s">
        <v>40</v>
      </c>
      <c r="D670" t="str">
        <f>VLOOKUP(A670,[3]sales_teams!$A:$B,2,0)</f>
        <v>Summer Sewald</v>
      </c>
      <c r="E670" t="str">
        <f>VLOOKUP(A670,[3]sales_teams!$A:$C,3,0)</f>
        <v>West</v>
      </c>
      <c r="F670">
        <f>VLOOKUP(B670,[1]accounts!$A:$D,4,0)</f>
        <v>2871.35</v>
      </c>
    </row>
    <row r="671" spans="1:6" x14ac:dyDescent="0.35">
      <c r="A671" t="s">
        <v>78</v>
      </c>
      <c r="B671" t="s">
        <v>189</v>
      </c>
      <c r="C671" t="s">
        <v>40</v>
      </c>
      <c r="D671" t="str">
        <f>VLOOKUP(A671,[3]sales_teams!$A:$B,2,0)</f>
        <v>Summer Sewald</v>
      </c>
      <c r="E671" t="str">
        <f>VLOOKUP(A671,[3]sales_teams!$A:$C,3,0)</f>
        <v>West</v>
      </c>
      <c r="F671">
        <f>VLOOKUP(B671,[1]accounts!$A:$D,4,0)</f>
        <v>2022.14</v>
      </c>
    </row>
    <row r="672" spans="1:6" x14ac:dyDescent="0.35">
      <c r="A672" t="s">
        <v>78</v>
      </c>
      <c r="B672" t="s">
        <v>59</v>
      </c>
      <c r="C672" t="s">
        <v>12</v>
      </c>
      <c r="D672" t="str">
        <f>VLOOKUP(A672,[3]sales_teams!$A:$B,2,0)</f>
        <v>Summer Sewald</v>
      </c>
      <c r="E672" t="str">
        <f>VLOOKUP(A672,[3]sales_teams!$A:$C,3,0)</f>
        <v>West</v>
      </c>
      <c r="F672">
        <f>VLOOKUP(B672,[1]accounts!$A:$D,4,0)</f>
        <v>6354.87</v>
      </c>
    </row>
    <row r="673" spans="1:6" x14ac:dyDescent="0.35">
      <c r="A673" t="s">
        <v>116</v>
      </c>
      <c r="B673" t="s">
        <v>113</v>
      </c>
      <c r="C673" t="s">
        <v>12</v>
      </c>
      <c r="D673" t="str">
        <f>VLOOKUP(A673,[3]sales_teams!$A:$B,2,0)</f>
        <v>Melvin Marxen</v>
      </c>
      <c r="E673" t="str">
        <f>VLOOKUP(A673,[3]sales_teams!$A:$C,3,0)</f>
        <v>Central</v>
      </c>
      <c r="F673">
        <f>VLOOKUP(B673,[1]accounts!$A:$D,4,0)</f>
        <v>375.43</v>
      </c>
    </row>
    <row r="674" spans="1:6" x14ac:dyDescent="0.35">
      <c r="A674" t="s">
        <v>97</v>
      </c>
      <c r="B674" t="s">
        <v>89</v>
      </c>
      <c r="C674" t="s">
        <v>12</v>
      </c>
      <c r="D674" t="str">
        <f>VLOOKUP(A674,[3]sales_teams!$A:$B,2,0)</f>
        <v>Rocco Neubert</v>
      </c>
      <c r="E674" t="str">
        <f>VLOOKUP(A674,[3]sales_teams!$A:$C,3,0)</f>
        <v>East</v>
      </c>
      <c r="F674">
        <f>VLOOKUP(B674,[1]accounts!$A:$D,4,0)</f>
        <v>4478.47</v>
      </c>
    </row>
    <row r="675" spans="1:6" x14ac:dyDescent="0.35">
      <c r="A675" t="s">
        <v>88</v>
      </c>
      <c r="B675" t="s">
        <v>218</v>
      </c>
      <c r="C675" t="s">
        <v>46</v>
      </c>
      <c r="D675" t="str">
        <f>VLOOKUP(A675,[3]sales_teams!$A:$B,2,0)</f>
        <v>Cara Losch</v>
      </c>
      <c r="E675" t="str">
        <f>VLOOKUP(A675,[3]sales_teams!$A:$C,3,0)</f>
        <v>East</v>
      </c>
      <c r="F675">
        <f>VLOOKUP(B675,[1]accounts!$A:$D,4,0)</f>
        <v>4.54</v>
      </c>
    </row>
    <row r="676" spans="1:6" x14ac:dyDescent="0.35">
      <c r="A676" t="s">
        <v>61</v>
      </c>
      <c r="B676" t="s">
        <v>129</v>
      </c>
      <c r="C676" t="s">
        <v>12</v>
      </c>
      <c r="D676" t="str">
        <f>VLOOKUP(A676,[3]sales_teams!$A:$B,2,0)</f>
        <v>Dustin Brinkmann</v>
      </c>
      <c r="E676" t="str">
        <f>VLOOKUP(A676,[3]sales_teams!$A:$C,3,0)</f>
        <v>Central</v>
      </c>
      <c r="F676">
        <f>VLOOKUP(B676,[1]accounts!$A:$D,4,0)</f>
        <v>1102.43</v>
      </c>
    </row>
    <row r="677" spans="1:6" x14ac:dyDescent="0.35">
      <c r="A677" t="s">
        <v>29</v>
      </c>
      <c r="B677" t="s">
        <v>398</v>
      </c>
      <c r="C677" t="s">
        <v>46</v>
      </c>
      <c r="D677" t="str">
        <f>VLOOKUP(A677,[3]sales_teams!$A:$B,2,0)</f>
        <v>Celia Rouche</v>
      </c>
      <c r="E677" t="str">
        <f>VLOOKUP(A677,[3]sales_teams!$A:$C,3,0)</f>
        <v>West</v>
      </c>
      <c r="F677">
        <f>VLOOKUP(B677,[1]accounts!$A:$D,4,0)</f>
        <v>223.8</v>
      </c>
    </row>
    <row r="678" spans="1:6" x14ac:dyDescent="0.35">
      <c r="A678" t="s">
        <v>29</v>
      </c>
      <c r="B678" t="s">
        <v>273</v>
      </c>
      <c r="C678" t="s">
        <v>12</v>
      </c>
      <c r="D678" t="str">
        <f>VLOOKUP(A678,[3]sales_teams!$A:$B,2,0)</f>
        <v>Celia Rouche</v>
      </c>
      <c r="E678" t="str">
        <f>VLOOKUP(A678,[3]sales_teams!$A:$C,3,0)</f>
        <v>West</v>
      </c>
      <c r="F678">
        <f>VLOOKUP(B678,[1]accounts!$A:$D,4,0)</f>
        <v>2214.94</v>
      </c>
    </row>
    <row r="679" spans="1:6" x14ac:dyDescent="0.35">
      <c r="A679" t="s">
        <v>118</v>
      </c>
      <c r="B679" t="s">
        <v>303</v>
      </c>
      <c r="C679" t="s">
        <v>40</v>
      </c>
      <c r="D679" t="str">
        <f>VLOOKUP(A679,[3]sales_teams!$A:$B,2,0)</f>
        <v>Rocco Neubert</v>
      </c>
      <c r="E679" t="str">
        <f>VLOOKUP(A679,[3]sales_teams!$A:$C,3,0)</f>
        <v>East</v>
      </c>
      <c r="F679">
        <f>VLOOKUP(B679,[1]accounts!$A:$D,4,0)</f>
        <v>647.17999999999995</v>
      </c>
    </row>
    <row r="680" spans="1:6" x14ac:dyDescent="0.35">
      <c r="A680" t="s">
        <v>118</v>
      </c>
      <c r="B680" t="s">
        <v>215</v>
      </c>
      <c r="C680" t="s">
        <v>12</v>
      </c>
      <c r="D680" t="str">
        <f>VLOOKUP(A680,[3]sales_teams!$A:$B,2,0)</f>
        <v>Rocco Neubert</v>
      </c>
      <c r="E680" t="str">
        <f>VLOOKUP(A680,[3]sales_teams!$A:$C,3,0)</f>
        <v>East</v>
      </c>
      <c r="F680">
        <f>VLOOKUP(B680,[1]accounts!$A:$D,4,0)</f>
        <v>1419.98</v>
      </c>
    </row>
    <row r="681" spans="1:6" x14ac:dyDescent="0.35">
      <c r="A681" t="s">
        <v>164</v>
      </c>
      <c r="B681" t="s">
        <v>189</v>
      </c>
      <c r="C681" t="s">
        <v>46</v>
      </c>
      <c r="D681" t="str">
        <f>VLOOKUP(A681,[3]sales_teams!$A:$B,2,0)</f>
        <v>Cara Losch</v>
      </c>
      <c r="E681" t="str">
        <f>VLOOKUP(A681,[3]sales_teams!$A:$C,3,0)</f>
        <v>East</v>
      </c>
      <c r="F681">
        <f>VLOOKUP(B681,[1]accounts!$A:$D,4,0)</f>
        <v>2022.14</v>
      </c>
    </row>
    <row r="682" spans="1:6" x14ac:dyDescent="0.35">
      <c r="A682" t="s">
        <v>14</v>
      </c>
      <c r="B682" t="s">
        <v>231</v>
      </c>
      <c r="C682" t="s">
        <v>46</v>
      </c>
      <c r="D682" t="str">
        <f>VLOOKUP(A682,[3]sales_teams!$A:$B,2,0)</f>
        <v>Melvin Marxen</v>
      </c>
      <c r="E682" t="str">
        <f>VLOOKUP(A682,[3]sales_teams!$A:$C,3,0)</f>
        <v>Central</v>
      </c>
      <c r="F682">
        <f>VLOOKUP(B682,[1]accounts!$A:$D,4,0)</f>
        <v>45.39</v>
      </c>
    </row>
    <row r="683" spans="1:6" x14ac:dyDescent="0.35">
      <c r="A683" t="s">
        <v>67</v>
      </c>
      <c r="B683" t="s">
        <v>45</v>
      </c>
      <c r="C683" t="s">
        <v>40</v>
      </c>
      <c r="D683" t="str">
        <f>VLOOKUP(A683,[3]sales_teams!$A:$B,2,0)</f>
        <v>Celia Rouche</v>
      </c>
      <c r="E683" t="str">
        <f>VLOOKUP(A683,[3]sales_teams!$A:$C,3,0)</f>
        <v>West</v>
      </c>
      <c r="F683">
        <f>VLOOKUP(B683,[1]accounts!$A:$D,4,0)</f>
        <v>894.33</v>
      </c>
    </row>
    <row r="684" spans="1:6" x14ac:dyDescent="0.35">
      <c r="A684" t="s">
        <v>38</v>
      </c>
      <c r="B684" t="s">
        <v>59</v>
      </c>
      <c r="C684" t="s">
        <v>12</v>
      </c>
      <c r="D684" t="str">
        <f>VLOOKUP(A684,[3]sales_teams!$A:$B,2,0)</f>
        <v>Summer Sewald</v>
      </c>
      <c r="E684" t="str">
        <f>VLOOKUP(A684,[3]sales_teams!$A:$C,3,0)</f>
        <v>West</v>
      </c>
      <c r="F684">
        <f>VLOOKUP(B684,[1]accounts!$A:$D,4,0)</f>
        <v>6354.87</v>
      </c>
    </row>
    <row r="685" spans="1:6" x14ac:dyDescent="0.35">
      <c r="A685" t="s">
        <v>252</v>
      </c>
      <c r="B685" t="s">
        <v>111</v>
      </c>
      <c r="C685" t="s">
        <v>46</v>
      </c>
      <c r="D685" t="str">
        <f>VLOOKUP(A685,[3]sales_teams!$A:$B,2,0)</f>
        <v>Melvin Marxen</v>
      </c>
      <c r="E685" t="str">
        <f>VLOOKUP(A685,[3]sales_teams!$A:$C,3,0)</f>
        <v>Central</v>
      </c>
      <c r="F685">
        <f>VLOOKUP(B685,[1]accounts!$A:$D,4,0)</f>
        <v>1698.2</v>
      </c>
    </row>
    <row r="686" spans="1:6" x14ac:dyDescent="0.35">
      <c r="A686" t="s">
        <v>252</v>
      </c>
      <c r="B686" t="s">
        <v>21</v>
      </c>
      <c r="C686" t="s">
        <v>12</v>
      </c>
      <c r="D686" t="str">
        <f>VLOOKUP(A686,[3]sales_teams!$A:$B,2,0)</f>
        <v>Melvin Marxen</v>
      </c>
      <c r="E686" t="str">
        <f>VLOOKUP(A686,[3]sales_teams!$A:$C,3,0)</f>
        <v>Central</v>
      </c>
      <c r="F686">
        <f>VLOOKUP(B686,[1]accounts!$A:$D,4,0)</f>
        <v>2714.9</v>
      </c>
    </row>
    <row r="687" spans="1:6" x14ac:dyDescent="0.35">
      <c r="A687" t="s">
        <v>78</v>
      </c>
      <c r="B687" t="s">
        <v>315</v>
      </c>
      <c r="C687" t="s">
        <v>12</v>
      </c>
      <c r="D687" t="str">
        <f>VLOOKUP(A687,[3]sales_teams!$A:$B,2,0)</f>
        <v>Summer Sewald</v>
      </c>
      <c r="E687" t="str">
        <f>VLOOKUP(A687,[3]sales_teams!$A:$C,3,0)</f>
        <v>West</v>
      </c>
      <c r="F687">
        <f>VLOOKUP(B687,[1]accounts!$A:$D,4,0)</f>
        <v>8170.38</v>
      </c>
    </row>
    <row r="688" spans="1:6" x14ac:dyDescent="0.35">
      <c r="A688" t="s">
        <v>78</v>
      </c>
      <c r="B688" t="s">
        <v>218</v>
      </c>
      <c r="C688" t="s">
        <v>12</v>
      </c>
      <c r="D688" t="str">
        <f>VLOOKUP(A688,[3]sales_teams!$A:$B,2,0)</f>
        <v>Summer Sewald</v>
      </c>
      <c r="E688" t="str">
        <f>VLOOKUP(A688,[3]sales_teams!$A:$C,3,0)</f>
        <v>West</v>
      </c>
      <c r="F688">
        <f>VLOOKUP(B688,[1]accounts!$A:$D,4,0)</f>
        <v>4.54</v>
      </c>
    </row>
    <row r="689" spans="1:6" x14ac:dyDescent="0.35">
      <c r="A689" t="s">
        <v>133</v>
      </c>
      <c r="B689" t="s">
        <v>120</v>
      </c>
      <c r="C689" t="s">
        <v>12</v>
      </c>
      <c r="D689" t="str">
        <f>VLOOKUP(A689,[3]sales_teams!$A:$B,2,0)</f>
        <v>Dustin Brinkmann</v>
      </c>
      <c r="E689" t="str">
        <f>VLOOKUP(A689,[3]sales_teams!$A:$C,3,0)</f>
        <v>Central</v>
      </c>
      <c r="F689">
        <f>VLOOKUP(B689,[1]accounts!$A:$D,4,0)</f>
        <v>1520.66</v>
      </c>
    </row>
    <row r="690" spans="1:6" x14ac:dyDescent="0.35">
      <c r="A690" t="s">
        <v>116</v>
      </c>
      <c r="B690" t="s">
        <v>218</v>
      </c>
      <c r="C690" t="s">
        <v>46</v>
      </c>
      <c r="D690" t="str">
        <f>VLOOKUP(A690,[3]sales_teams!$A:$B,2,0)</f>
        <v>Melvin Marxen</v>
      </c>
      <c r="E690" t="str">
        <f>VLOOKUP(A690,[3]sales_teams!$A:$C,3,0)</f>
        <v>Central</v>
      </c>
      <c r="F690">
        <f>VLOOKUP(B690,[1]accounts!$A:$D,4,0)</f>
        <v>4.54</v>
      </c>
    </row>
    <row r="691" spans="1:6" x14ac:dyDescent="0.35">
      <c r="A691" t="s">
        <v>116</v>
      </c>
      <c r="B691" t="s">
        <v>11</v>
      </c>
      <c r="C691" t="s">
        <v>12</v>
      </c>
      <c r="D691" t="str">
        <f>VLOOKUP(A691,[3]sales_teams!$A:$B,2,0)</f>
        <v>Melvin Marxen</v>
      </c>
      <c r="E691" t="str">
        <f>VLOOKUP(A691,[3]sales_teams!$A:$C,3,0)</f>
        <v>Central</v>
      </c>
      <c r="F691">
        <f>VLOOKUP(B691,[1]accounts!$A:$D,4,0)</f>
        <v>718.62</v>
      </c>
    </row>
    <row r="692" spans="1:6" x14ac:dyDescent="0.35">
      <c r="A692" t="s">
        <v>35</v>
      </c>
      <c r="B692" t="s">
        <v>135</v>
      </c>
      <c r="C692" t="s">
        <v>46</v>
      </c>
      <c r="D692" t="str">
        <f>VLOOKUP(A692,[3]sales_teams!$A:$B,2,0)</f>
        <v>Melvin Marxen</v>
      </c>
      <c r="E692" t="str">
        <f>VLOOKUP(A692,[3]sales_teams!$A:$C,3,0)</f>
        <v>Central</v>
      </c>
      <c r="F692">
        <f>VLOOKUP(B692,[1]accounts!$A:$D,4,0)</f>
        <v>2819.5</v>
      </c>
    </row>
    <row r="693" spans="1:6" x14ac:dyDescent="0.35">
      <c r="A693" t="s">
        <v>57</v>
      </c>
      <c r="B693" t="s">
        <v>398</v>
      </c>
      <c r="C693" t="s">
        <v>12</v>
      </c>
      <c r="D693" t="str">
        <f>VLOOKUP(A693,[3]sales_teams!$A:$B,2,0)</f>
        <v>Celia Rouche</v>
      </c>
      <c r="E693" t="str">
        <f>VLOOKUP(A693,[3]sales_teams!$A:$C,3,0)</f>
        <v>West</v>
      </c>
      <c r="F693">
        <f>VLOOKUP(B693,[1]accounts!$A:$D,4,0)</f>
        <v>223.8</v>
      </c>
    </row>
    <row r="694" spans="1:6" x14ac:dyDescent="0.35">
      <c r="A694" t="s">
        <v>61</v>
      </c>
      <c r="B694" t="s">
        <v>213</v>
      </c>
      <c r="C694" t="s">
        <v>12</v>
      </c>
      <c r="D694" t="str">
        <f>VLOOKUP(A694,[3]sales_teams!$A:$B,2,0)</f>
        <v>Dustin Brinkmann</v>
      </c>
      <c r="E694" t="str">
        <f>VLOOKUP(A694,[3]sales_teams!$A:$C,3,0)</f>
        <v>Central</v>
      </c>
      <c r="F694">
        <f>VLOOKUP(B694,[1]accounts!$A:$D,4,0)</f>
        <v>1223.72</v>
      </c>
    </row>
    <row r="695" spans="1:6" x14ac:dyDescent="0.35">
      <c r="A695" t="s">
        <v>29</v>
      </c>
      <c r="B695" t="s">
        <v>199</v>
      </c>
      <c r="C695" t="s">
        <v>46</v>
      </c>
      <c r="D695" t="str">
        <f>VLOOKUP(A695,[3]sales_teams!$A:$B,2,0)</f>
        <v>Celia Rouche</v>
      </c>
      <c r="E695" t="str">
        <f>VLOOKUP(A695,[3]sales_teams!$A:$C,3,0)</f>
        <v>West</v>
      </c>
      <c r="F695">
        <f>VLOOKUP(B695,[1]accounts!$A:$D,4,0)</f>
        <v>7708.38</v>
      </c>
    </row>
    <row r="696" spans="1:6" x14ac:dyDescent="0.35">
      <c r="A696" t="s">
        <v>29</v>
      </c>
      <c r="B696" t="s">
        <v>124</v>
      </c>
      <c r="C696" t="s">
        <v>12</v>
      </c>
      <c r="D696" t="str">
        <f>VLOOKUP(A696,[3]sales_teams!$A:$B,2,0)</f>
        <v>Celia Rouche</v>
      </c>
      <c r="E696" t="str">
        <f>VLOOKUP(A696,[3]sales_teams!$A:$C,3,0)</f>
        <v>West</v>
      </c>
      <c r="F696">
        <f>VLOOKUP(B696,[1]accounts!$A:$D,4,0)</f>
        <v>2437.85</v>
      </c>
    </row>
    <row r="697" spans="1:6" x14ac:dyDescent="0.35">
      <c r="A697" t="s">
        <v>73</v>
      </c>
      <c r="B697" t="s">
        <v>518</v>
      </c>
      <c r="C697" t="s">
        <v>46</v>
      </c>
      <c r="D697" t="str">
        <f>VLOOKUP(A697,[3]sales_teams!$A:$B,2,0)</f>
        <v>Cara Losch</v>
      </c>
      <c r="E697" t="str">
        <f>VLOOKUP(A697,[3]sales_teams!$A:$C,3,0)</f>
        <v>East</v>
      </c>
      <c r="F697">
        <f>VLOOKUP(B697,[1]accounts!$A:$D,4,0)</f>
        <v>527.11</v>
      </c>
    </row>
    <row r="698" spans="1:6" x14ac:dyDescent="0.35">
      <c r="A698" t="s">
        <v>102</v>
      </c>
      <c r="B698" t="s">
        <v>179</v>
      </c>
      <c r="C698" t="s">
        <v>12</v>
      </c>
      <c r="D698" t="str">
        <f>VLOOKUP(A698,[3]sales_teams!$A:$B,2,0)</f>
        <v>Cara Losch</v>
      </c>
      <c r="E698" t="str">
        <f>VLOOKUP(A698,[3]sales_teams!$A:$C,3,0)</f>
        <v>East</v>
      </c>
      <c r="F698">
        <f>VLOOKUP(B698,[1]accounts!$A:$D,4,0)</f>
        <v>702.72</v>
      </c>
    </row>
    <row r="699" spans="1:6" x14ac:dyDescent="0.35">
      <c r="A699" t="s">
        <v>23</v>
      </c>
      <c r="B699" t="s">
        <v>159</v>
      </c>
      <c r="C699" t="s">
        <v>46</v>
      </c>
      <c r="D699" t="str">
        <f>VLOOKUP(A699,[3]sales_teams!$A:$B,2,0)</f>
        <v>Summer Sewald</v>
      </c>
      <c r="E699" t="str">
        <f>VLOOKUP(A699,[3]sales_teams!$A:$C,3,0)</f>
        <v>West</v>
      </c>
      <c r="F699">
        <f>VLOOKUP(B699,[1]accounts!$A:$D,4,0)</f>
        <v>2871.35</v>
      </c>
    </row>
    <row r="700" spans="1:6" x14ac:dyDescent="0.35">
      <c r="A700" t="s">
        <v>26</v>
      </c>
      <c r="B700" t="s">
        <v>109</v>
      </c>
      <c r="C700" t="s">
        <v>12</v>
      </c>
      <c r="D700" t="str">
        <f>VLOOKUP(A700,[3]sales_teams!$A:$B,2,0)</f>
        <v>Dustin Brinkmann</v>
      </c>
      <c r="E700" t="str">
        <f>VLOOKUP(A700,[3]sales_teams!$A:$C,3,0)</f>
        <v>Central</v>
      </c>
      <c r="F700">
        <f>VLOOKUP(B700,[1]accounts!$A:$D,4,0)</f>
        <v>86.68</v>
      </c>
    </row>
    <row r="701" spans="1:6" x14ac:dyDescent="0.35">
      <c r="A701" t="s">
        <v>164</v>
      </c>
      <c r="B701" t="s">
        <v>204</v>
      </c>
      <c r="C701" t="s">
        <v>12</v>
      </c>
      <c r="D701" t="str">
        <f>VLOOKUP(A701,[3]sales_teams!$A:$B,2,0)</f>
        <v>Cara Losch</v>
      </c>
      <c r="E701" t="str">
        <f>VLOOKUP(A701,[3]sales_teams!$A:$C,3,0)</f>
        <v>East</v>
      </c>
      <c r="F701">
        <f>VLOOKUP(B701,[1]accounts!$A:$D,4,0)</f>
        <v>251.41</v>
      </c>
    </row>
    <row r="702" spans="1:6" x14ac:dyDescent="0.35">
      <c r="A702" t="s">
        <v>64</v>
      </c>
      <c r="B702" t="s">
        <v>165</v>
      </c>
      <c r="C702" t="s">
        <v>46</v>
      </c>
      <c r="D702" t="str">
        <f>VLOOKUP(A702,[3]sales_teams!$A:$B,2,0)</f>
        <v>Rocco Neubert</v>
      </c>
      <c r="E702" t="str">
        <f>VLOOKUP(A702,[3]sales_teams!$A:$C,3,0)</f>
        <v>East</v>
      </c>
      <c r="F702">
        <f>VLOOKUP(B702,[1]accounts!$A:$D,4,0)</f>
        <v>326.82</v>
      </c>
    </row>
    <row r="703" spans="1:6" x14ac:dyDescent="0.35">
      <c r="A703" t="s">
        <v>64</v>
      </c>
      <c r="B703" t="s">
        <v>278</v>
      </c>
      <c r="C703" t="s">
        <v>12</v>
      </c>
      <c r="D703" t="str">
        <f>VLOOKUP(A703,[3]sales_teams!$A:$B,2,0)</f>
        <v>Rocco Neubert</v>
      </c>
      <c r="E703" t="str">
        <f>VLOOKUP(A703,[3]sales_teams!$A:$C,3,0)</f>
        <v>East</v>
      </c>
      <c r="F703">
        <f>VLOOKUP(B703,[1]accounts!$A:$D,4,0)</f>
        <v>2261.0500000000002</v>
      </c>
    </row>
    <row r="704" spans="1:6" x14ac:dyDescent="0.35">
      <c r="A704" t="s">
        <v>14</v>
      </c>
      <c r="B704" t="s">
        <v>197</v>
      </c>
      <c r="C704" t="s">
        <v>46</v>
      </c>
      <c r="D704" t="str">
        <f>VLOOKUP(A704,[3]sales_teams!$A:$B,2,0)</f>
        <v>Melvin Marxen</v>
      </c>
      <c r="E704" t="str">
        <f>VLOOKUP(A704,[3]sales_teams!$A:$C,3,0)</f>
        <v>Central</v>
      </c>
      <c r="F704">
        <f>VLOOKUP(B704,[1]accounts!$A:$D,4,0)</f>
        <v>4618</v>
      </c>
    </row>
    <row r="705" spans="1:6" x14ac:dyDescent="0.35">
      <c r="A705" t="s">
        <v>14</v>
      </c>
      <c r="B705" t="s">
        <v>187</v>
      </c>
      <c r="C705" t="s">
        <v>46</v>
      </c>
      <c r="D705" t="str">
        <f>VLOOKUP(A705,[3]sales_teams!$A:$B,2,0)</f>
        <v>Melvin Marxen</v>
      </c>
      <c r="E705" t="str">
        <f>VLOOKUP(A705,[3]sales_teams!$A:$C,3,0)</f>
        <v>Central</v>
      </c>
      <c r="F705">
        <f>VLOOKUP(B705,[1]accounts!$A:$D,4,0)</f>
        <v>291.27</v>
      </c>
    </row>
    <row r="706" spans="1:6" x14ac:dyDescent="0.35">
      <c r="A706" t="s">
        <v>14</v>
      </c>
      <c r="B706" t="s">
        <v>36</v>
      </c>
      <c r="C706" t="s">
        <v>46</v>
      </c>
      <c r="D706" t="str">
        <f>VLOOKUP(A706,[3]sales_teams!$A:$B,2,0)</f>
        <v>Melvin Marxen</v>
      </c>
      <c r="E706" t="str">
        <f>VLOOKUP(A706,[3]sales_teams!$A:$C,3,0)</f>
        <v>Central</v>
      </c>
      <c r="F706">
        <f>VLOOKUP(B706,[1]accounts!$A:$D,4,0)</f>
        <v>441.08</v>
      </c>
    </row>
    <row r="707" spans="1:6" x14ac:dyDescent="0.35">
      <c r="A707" t="s">
        <v>142</v>
      </c>
      <c r="B707" t="s">
        <v>98</v>
      </c>
      <c r="C707" t="s">
        <v>12</v>
      </c>
      <c r="D707" t="str">
        <f>VLOOKUP(A707,[3]sales_teams!$A:$B,2,0)</f>
        <v>Rocco Neubert</v>
      </c>
      <c r="E707" t="str">
        <f>VLOOKUP(A707,[3]sales_teams!$A:$C,3,0)</f>
        <v>East</v>
      </c>
      <c r="F707">
        <f>VLOOKUP(B707,[1]accounts!$A:$D,4,0)</f>
        <v>1100.04</v>
      </c>
    </row>
    <row r="708" spans="1:6" x14ac:dyDescent="0.35">
      <c r="A708" t="s">
        <v>54</v>
      </c>
      <c r="B708" t="s">
        <v>398</v>
      </c>
      <c r="C708" t="s">
        <v>46</v>
      </c>
      <c r="D708" t="str">
        <f>VLOOKUP(A708,[3]sales_teams!$A:$B,2,0)</f>
        <v>Celia Rouche</v>
      </c>
      <c r="E708" t="str">
        <f>VLOOKUP(A708,[3]sales_teams!$A:$C,3,0)</f>
        <v>West</v>
      </c>
      <c r="F708">
        <f>VLOOKUP(B708,[1]accounts!$A:$D,4,0)</f>
        <v>223.8</v>
      </c>
    </row>
    <row r="709" spans="1:6" x14ac:dyDescent="0.35">
      <c r="A709" t="s">
        <v>54</v>
      </c>
      <c r="B709" t="s">
        <v>124</v>
      </c>
      <c r="C709" t="s">
        <v>46</v>
      </c>
      <c r="D709" t="str">
        <f>VLOOKUP(A709,[3]sales_teams!$A:$B,2,0)</f>
        <v>Celia Rouche</v>
      </c>
      <c r="E709" t="str">
        <f>VLOOKUP(A709,[3]sales_teams!$A:$C,3,0)</f>
        <v>West</v>
      </c>
      <c r="F709">
        <f>VLOOKUP(B709,[1]accounts!$A:$D,4,0)</f>
        <v>2437.85</v>
      </c>
    </row>
    <row r="710" spans="1:6" x14ac:dyDescent="0.35">
      <c r="A710" t="s">
        <v>95</v>
      </c>
      <c r="B710" t="s">
        <v>194</v>
      </c>
      <c r="C710" t="s">
        <v>12</v>
      </c>
      <c r="D710" t="str">
        <f>VLOOKUP(A710,[3]sales_teams!$A:$B,2,0)</f>
        <v>Summer Sewald</v>
      </c>
      <c r="E710" t="str">
        <f>VLOOKUP(A710,[3]sales_teams!$A:$C,3,0)</f>
        <v>West</v>
      </c>
      <c r="F710">
        <f>VLOOKUP(B710,[1]accounts!$A:$D,4,0)</f>
        <v>1825.82</v>
      </c>
    </row>
    <row r="711" spans="1:6" x14ac:dyDescent="0.35">
      <c r="A711" t="s">
        <v>116</v>
      </c>
      <c r="B711" t="s">
        <v>151</v>
      </c>
      <c r="C711" t="s">
        <v>12</v>
      </c>
      <c r="D711" t="str">
        <f>VLOOKUP(A711,[3]sales_teams!$A:$B,2,0)</f>
        <v>Melvin Marxen</v>
      </c>
      <c r="E711" t="str">
        <f>VLOOKUP(A711,[3]sales_teams!$A:$C,3,0)</f>
        <v>Central</v>
      </c>
      <c r="F711">
        <f>VLOOKUP(B711,[1]accounts!$A:$D,4,0)</f>
        <v>2938.67</v>
      </c>
    </row>
    <row r="712" spans="1:6" x14ac:dyDescent="0.35">
      <c r="A712" t="s">
        <v>51</v>
      </c>
      <c r="B712" t="s">
        <v>124</v>
      </c>
      <c r="C712" t="s">
        <v>12</v>
      </c>
      <c r="D712" t="str">
        <f>VLOOKUP(A712,[3]sales_teams!$A:$B,2,0)</f>
        <v>Summer Sewald</v>
      </c>
      <c r="E712" t="str">
        <f>VLOOKUP(A712,[3]sales_teams!$A:$C,3,0)</f>
        <v>West</v>
      </c>
      <c r="F712">
        <f>VLOOKUP(B712,[1]accounts!$A:$D,4,0)</f>
        <v>2437.85</v>
      </c>
    </row>
    <row r="713" spans="1:6" x14ac:dyDescent="0.35">
      <c r="A713" t="s">
        <v>35</v>
      </c>
      <c r="B713" t="s">
        <v>135</v>
      </c>
      <c r="C713" t="s">
        <v>46</v>
      </c>
      <c r="D713" t="str">
        <f>VLOOKUP(A713,[3]sales_teams!$A:$B,2,0)</f>
        <v>Melvin Marxen</v>
      </c>
      <c r="E713" t="str">
        <f>VLOOKUP(A713,[3]sales_teams!$A:$C,3,0)</f>
        <v>Central</v>
      </c>
      <c r="F713">
        <f>VLOOKUP(B713,[1]accounts!$A:$D,4,0)</f>
        <v>2819.5</v>
      </c>
    </row>
    <row r="714" spans="1:6" x14ac:dyDescent="0.35">
      <c r="A714" t="s">
        <v>35</v>
      </c>
      <c r="B714" t="s">
        <v>197</v>
      </c>
      <c r="C714" t="s">
        <v>12</v>
      </c>
      <c r="D714" t="str">
        <f>VLOOKUP(A714,[3]sales_teams!$A:$B,2,0)</f>
        <v>Melvin Marxen</v>
      </c>
      <c r="E714" t="str">
        <f>VLOOKUP(A714,[3]sales_teams!$A:$C,3,0)</f>
        <v>Central</v>
      </c>
      <c r="F714">
        <f>VLOOKUP(B714,[1]accounts!$A:$D,4,0)</f>
        <v>4618</v>
      </c>
    </row>
    <row r="715" spans="1:6" x14ac:dyDescent="0.35">
      <c r="A715" t="s">
        <v>97</v>
      </c>
      <c r="B715" t="s">
        <v>106</v>
      </c>
      <c r="C715" t="s">
        <v>12</v>
      </c>
      <c r="D715" t="str">
        <f>VLOOKUP(A715,[3]sales_teams!$A:$B,2,0)</f>
        <v>Rocco Neubert</v>
      </c>
      <c r="E715" t="str">
        <f>VLOOKUP(A715,[3]sales_teams!$A:$C,3,0)</f>
        <v>East</v>
      </c>
      <c r="F715">
        <f>VLOOKUP(B715,[1]accounts!$A:$D,4,0)</f>
        <v>3027.46</v>
      </c>
    </row>
    <row r="716" spans="1:6" x14ac:dyDescent="0.35">
      <c r="A716" t="s">
        <v>29</v>
      </c>
      <c r="B716" t="s">
        <v>199</v>
      </c>
      <c r="C716" t="s">
        <v>12</v>
      </c>
      <c r="D716" t="str">
        <f>VLOOKUP(A716,[3]sales_teams!$A:$B,2,0)</f>
        <v>Celia Rouche</v>
      </c>
      <c r="E716" t="str">
        <f>VLOOKUP(A716,[3]sales_teams!$A:$C,3,0)</f>
        <v>West</v>
      </c>
      <c r="F716">
        <f>VLOOKUP(B716,[1]accounts!$A:$D,4,0)</f>
        <v>7708.38</v>
      </c>
    </row>
    <row r="717" spans="1:6" x14ac:dyDescent="0.35">
      <c r="A717" t="s">
        <v>29</v>
      </c>
      <c r="B717" t="s">
        <v>52</v>
      </c>
      <c r="C717" t="s">
        <v>12</v>
      </c>
      <c r="D717" t="str">
        <f>VLOOKUP(A717,[3]sales_teams!$A:$B,2,0)</f>
        <v>Celia Rouche</v>
      </c>
      <c r="E717" t="str">
        <f>VLOOKUP(A717,[3]sales_teams!$A:$C,3,0)</f>
        <v>West</v>
      </c>
      <c r="F717">
        <f>VLOOKUP(B717,[1]accounts!$A:$D,4,0)</f>
        <v>1699.85</v>
      </c>
    </row>
    <row r="718" spans="1:6" x14ac:dyDescent="0.35">
      <c r="A718" t="s">
        <v>139</v>
      </c>
      <c r="B718" t="s">
        <v>122</v>
      </c>
      <c r="C718" t="s">
        <v>40</v>
      </c>
      <c r="D718" t="str">
        <f>VLOOKUP(A718,[3]sales_teams!$A:$B,2,0)</f>
        <v>Rocco Neubert</v>
      </c>
      <c r="E718" t="str">
        <f>VLOOKUP(A718,[3]sales_teams!$A:$C,3,0)</f>
        <v>East</v>
      </c>
      <c r="F718">
        <f>VLOOKUP(B718,[1]accounts!$A:$D,4,0)</f>
        <v>52.5</v>
      </c>
    </row>
    <row r="719" spans="1:6" x14ac:dyDescent="0.35">
      <c r="A719" t="s">
        <v>118</v>
      </c>
      <c r="B719" t="s">
        <v>177</v>
      </c>
      <c r="C719" t="s">
        <v>12</v>
      </c>
      <c r="D719" t="str">
        <f>VLOOKUP(A719,[3]sales_teams!$A:$B,2,0)</f>
        <v>Rocco Neubert</v>
      </c>
      <c r="E719" t="str">
        <f>VLOOKUP(A719,[3]sales_teams!$A:$C,3,0)</f>
        <v>East</v>
      </c>
      <c r="F719">
        <f>VLOOKUP(B719,[1]accounts!$A:$D,4,0)</f>
        <v>882.12</v>
      </c>
    </row>
    <row r="720" spans="1:6" x14ac:dyDescent="0.35">
      <c r="A720" t="s">
        <v>14</v>
      </c>
      <c r="B720" t="s">
        <v>151</v>
      </c>
      <c r="C720" t="s">
        <v>12</v>
      </c>
      <c r="D720" t="str">
        <f>VLOOKUP(A720,[3]sales_teams!$A:$B,2,0)</f>
        <v>Melvin Marxen</v>
      </c>
      <c r="E720" t="str">
        <f>VLOOKUP(A720,[3]sales_teams!$A:$C,3,0)</f>
        <v>Central</v>
      </c>
      <c r="F720">
        <f>VLOOKUP(B720,[1]accounts!$A:$D,4,0)</f>
        <v>2938.67</v>
      </c>
    </row>
    <row r="721" spans="1:6" x14ac:dyDescent="0.35">
      <c r="A721" t="s">
        <v>142</v>
      </c>
      <c r="B721" t="s">
        <v>189</v>
      </c>
      <c r="C721" t="s">
        <v>12</v>
      </c>
      <c r="D721" t="str">
        <f>VLOOKUP(A721,[3]sales_teams!$A:$B,2,0)</f>
        <v>Rocco Neubert</v>
      </c>
      <c r="E721" t="str">
        <f>VLOOKUP(A721,[3]sales_teams!$A:$C,3,0)</f>
        <v>East</v>
      </c>
      <c r="F721">
        <f>VLOOKUP(B721,[1]accounts!$A:$D,4,0)</f>
        <v>2022.14</v>
      </c>
    </row>
    <row r="722" spans="1:6" x14ac:dyDescent="0.35">
      <c r="A722" t="s">
        <v>67</v>
      </c>
      <c r="B722" t="s">
        <v>49</v>
      </c>
      <c r="C722" t="s">
        <v>46</v>
      </c>
      <c r="D722" t="str">
        <f>VLOOKUP(A722,[3]sales_teams!$A:$B,2,0)</f>
        <v>Celia Rouche</v>
      </c>
      <c r="E722" t="str">
        <f>VLOOKUP(A722,[3]sales_teams!$A:$C,3,0)</f>
        <v>West</v>
      </c>
      <c r="F722">
        <f>VLOOKUP(B722,[1]accounts!$A:$D,4,0)</f>
        <v>894.37</v>
      </c>
    </row>
    <row r="723" spans="1:6" x14ac:dyDescent="0.35">
      <c r="A723" t="s">
        <v>67</v>
      </c>
      <c r="B723" t="s">
        <v>68</v>
      </c>
      <c r="C723" t="s">
        <v>12</v>
      </c>
      <c r="D723" t="str">
        <f>VLOOKUP(A723,[3]sales_teams!$A:$B,2,0)</f>
        <v>Celia Rouche</v>
      </c>
      <c r="E723" t="str">
        <f>VLOOKUP(A723,[3]sales_teams!$A:$C,3,0)</f>
        <v>West</v>
      </c>
      <c r="F723">
        <f>VLOOKUP(B723,[1]accounts!$A:$D,4,0)</f>
        <v>1188.42</v>
      </c>
    </row>
    <row r="724" spans="1:6" x14ac:dyDescent="0.35">
      <c r="A724" t="s">
        <v>78</v>
      </c>
      <c r="B724" t="s">
        <v>59</v>
      </c>
      <c r="C724" t="s">
        <v>40</v>
      </c>
      <c r="D724" t="str">
        <f>VLOOKUP(A724,[3]sales_teams!$A:$B,2,0)</f>
        <v>Summer Sewald</v>
      </c>
      <c r="E724" t="str">
        <f>VLOOKUP(A724,[3]sales_teams!$A:$C,3,0)</f>
        <v>West</v>
      </c>
      <c r="F724">
        <f>VLOOKUP(B724,[1]accounts!$A:$D,4,0)</f>
        <v>6354.87</v>
      </c>
    </row>
    <row r="725" spans="1:6" x14ac:dyDescent="0.35">
      <c r="A725" t="s">
        <v>78</v>
      </c>
      <c r="B725" t="s">
        <v>52</v>
      </c>
      <c r="C725" t="s">
        <v>12</v>
      </c>
      <c r="D725" t="str">
        <f>VLOOKUP(A725,[3]sales_teams!$A:$B,2,0)</f>
        <v>Summer Sewald</v>
      </c>
      <c r="E725" t="str">
        <f>VLOOKUP(A725,[3]sales_teams!$A:$C,3,0)</f>
        <v>West</v>
      </c>
      <c r="F725">
        <f>VLOOKUP(B725,[1]accounts!$A:$D,4,0)</f>
        <v>1699.85</v>
      </c>
    </row>
    <row r="726" spans="1:6" x14ac:dyDescent="0.35">
      <c r="A726" t="s">
        <v>133</v>
      </c>
      <c r="B726" t="s">
        <v>16</v>
      </c>
      <c r="C726" t="s">
        <v>46</v>
      </c>
      <c r="D726" t="str">
        <f>VLOOKUP(A726,[3]sales_teams!$A:$B,2,0)</f>
        <v>Dustin Brinkmann</v>
      </c>
      <c r="E726" t="str">
        <f>VLOOKUP(A726,[3]sales_teams!$A:$C,3,0)</f>
        <v>Central</v>
      </c>
      <c r="F726">
        <f>VLOOKUP(B726,[1]accounts!$A:$D,4,0)</f>
        <v>3178.24</v>
      </c>
    </row>
    <row r="727" spans="1:6" x14ac:dyDescent="0.35">
      <c r="A727" t="s">
        <v>97</v>
      </c>
      <c r="B727" t="s">
        <v>140</v>
      </c>
      <c r="C727" t="s">
        <v>46</v>
      </c>
      <c r="D727" t="str">
        <f>VLOOKUP(A727,[3]sales_teams!$A:$B,2,0)</f>
        <v>Rocco Neubert</v>
      </c>
      <c r="E727" t="str">
        <f>VLOOKUP(A727,[3]sales_teams!$A:$C,3,0)</f>
        <v>East</v>
      </c>
      <c r="F727">
        <f>VLOOKUP(B727,[1]accounts!$A:$D,4,0)</f>
        <v>355.23</v>
      </c>
    </row>
    <row r="728" spans="1:6" x14ac:dyDescent="0.35">
      <c r="A728" t="s">
        <v>97</v>
      </c>
      <c r="B728" t="s">
        <v>155</v>
      </c>
      <c r="C728" t="s">
        <v>12</v>
      </c>
      <c r="D728" t="str">
        <f>VLOOKUP(A728,[3]sales_teams!$A:$B,2,0)</f>
        <v>Rocco Neubert</v>
      </c>
      <c r="E728" t="str">
        <f>VLOOKUP(A728,[3]sales_teams!$A:$C,3,0)</f>
        <v>East</v>
      </c>
      <c r="F728">
        <f>VLOOKUP(B728,[1]accounts!$A:$D,4,0)</f>
        <v>11698.03</v>
      </c>
    </row>
    <row r="729" spans="1:6" x14ac:dyDescent="0.35">
      <c r="A729" t="s">
        <v>97</v>
      </c>
      <c r="B729" t="s">
        <v>300</v>
      </c>
      <c r="C729" t="s">
        <v>12</v>
      </c>
      <c r="D729" t="str">
        <f>VLOOKUP(A729,[3]sales_teams!$A:$B,2,0)</f>
        <v>Rocco Neubert</v>
      </c>
      <c r="E729" t="str">
        <f>VLOOKUP(A729,[3]sales_teams!$A:$C,3,0)</f>
        <v>East</v>
      </c>
      <c r="F729">
        <f>VLOOKUP(B729,[1]accounts!$A:$D,4,0)</f>
        <v>71.12</v>
      </c>
    </row>
    <row r="730" spans="1:6" x14ac:dyDescent="0.35">
      <c r="A730" t="s">
        <v>14</v>
      </c>
      <c r="B730" t="s">
        <v>318</v>
      </c>
      <c r="C730" t="s">
        <v>12</v>
      </c>
      <c r="D730" t="str">
        <f>VLOOKUP(A730,[3]sales_teams!$A:$B,2,0)</f>
        <v>Melvin Marxen</v>
      </c>
      <c r="E730" t="str">
        <f>VLOOKUP(A730,[3]sales_teams!$A:$C,3,0)</f>
        <v>Central</v>
      </c>
      <c r="F730">
        <f>VLOOKUP(B730,[1]accounts!$A:$D,4,0)</f>
        <v>2403.58</v>
      </c>
    </row>
    <row r="731" spans="1:6" x14ac:dyDescent="0.35">
      <c r="A731" t="s">
        <v>142</v>
      </c>
      <c r="B731" t="s">
        <v>209</v>
      </c>
      <c r="C731" t="s">
        <v>46</v>
      </c>
      <c r="D731" t="str">
        <f>VLOOKUP(A731,[3]sales_teams!$A:$B,2,0)</f>
        <v>Rocco Neubert</v>
      </c>
      <c r="E731" t="str">
        <f>VLOOKUP(A731,[3]sales_teams!$A:$C,3,0)</f>
        <v>East</v>
      </c>
      <c r="F731">
        <f>VLOOKUP(B731,[1]accounts!$A:$D,4,0)</f>
        <v>1712.68</v>
      </c>
    </row>
    <row r="732" spans="1:6" x14ac:dyDescent="0.35">
      <c r="A732" t="s">
        <v>67</v>
      </c>
      <c r="B732" t="s">
        <v>24</v>
      </c>
      <c r="C732" t="s">
        <v>12</v>
      </c>
      <c r="D732" t="str">
        <f>VLOOKUP(A732,[3]sales_teams!$A:$B,2,0)</f>
        <v>Celia Rouche</v>
      </c>
      <c r="E732" t="str">
        <f>VLOOKUP(A732,[3]sales_teams!$A:$C,3,0)</f>
        <v>West</v>
      </c>
      <c r="F732">
        <f>VLOOKUP(B732,[1]accounts!$A:$D,4,0)</f>
        <v>792.46</v>
      </c>
    </row>
    <row r="733" spans="1:6" x14ac:dyDescent="0.35">
      <c r="A733" t="s">
        <v>252</v>
      </c>
      <c r="B733" t="s">
        <v>187</v>
      </c>
      <c r="C733" t="s">
        <v>46</v>
      </c>
      <c r="D733" t="str">
        <f>VLOOKUP(A733,[3]sales_teams!$A:$B,2,0)</f>
        <v>Melvin Marxen</v>
      </c>
      <c r="E733" t="str">
        <f>VLOOKUP(A733,[3]sales_teams!$A:$C,3,0)</f>
        <v>Central</v>
      </c>
      <c r="F733">
        <f>VLOOKUP(B733,[1]accounts!$A:$D,4,0)</f>
        <v>291.27</v>
      </c>
    </row>
    <row r="734" spans="1:6" x14ac:dyDescent="0.35">
      <c r="A734" t="s">
        <v>78</v>
      </c>
      <c r="B734" t="s">
        <v>33</v>
      </c>
      <c r="C734" t="s">
        <v>12</v>
      </c>
      <c r="D734" t="str">
        <f>VLOOKUP(A734,[3]sales_teams!$A:$B,2,0)</f>
        <v>Summer Sewald</v>
      </c>
      <c r="E734" t="str">
        <f>VLOOKUP(A734,[3]sales_teams!$A:$C,3,0)</f>
        <v>West</v>
      </c>
      <c r="F734">
        <f>VLOOKUP(B734,[1]accounts!$A:$D,4,0)</f>
        <v>4269.8999999999996</v>
      </c>
    </row>
    <row r="735" spans="1:6" x14ac:dyDescent="0.35">
      <c r="A735" t="s">
        <v>78</v>
      </c>
      <c r="B735" t="s">
        <v>86</v>
      </c>
      <c r="C735" t="s">
        <v>12</v>
      </c>
      <c r="D735" t="str">
        <f>VLOOKUP(A735,[3]sales_teams!$A:$B,2,0)</f>
        <v>Summer Sewald</v>
      </c>
      <c r="E735" t="str">
        <f>VLOOKUP(A735,[3]sales_teams!$A:$C,3,0)</f>
        <v>West</v>
      </c>
      <c r="F735">
        <f>VLOOKUP(B735,[1]accounts!$A:$D,4,0)</f>
        <v>2741.37</v>
      </c>
    </row>
    <row r="736" spans="1:6" x14ac:dyDescent="0.35">
      <c r="A736" t="s">
        <v>95</v>
      </c>
      <c r="B736" t="s">
        <v>199</v>
      </c>
      <c r="C736" t="s">
        <v>12</v>
      </c>
      <c r="D736" t="str">
        <f>VLOOKUP(A736,[3]sales_teams!$A:$B,2,0)</f>
        <v>Summer Sewald</v>
      </c>
      <c r="E736" t="str">
        <f>VLOOKUP(A736,[3]sales_teams!$A:$C,3,0)</f>
        <v>West</v>
      </c>
      <c r="F736">
        <f>VLOOKUP(B736,[1]accounts!$A:$D,4,0)</f>
        <v>7708.38</v>
      </c>
    </row>
    <row r="737" spans="1:6" x14ac:dyDescent="0.35">
      <c r="A737" t="s">
        <v>32</v>
      </c>
      <c r="B737" t="s">
        <v>59</v>
      </c>
      <c r="C737" t="s">
        <v>46</v>
      </c>
      <c r="D737" t="str">
        <f>VLOOKUP(A737,[3]sales_teams!$A:$B,2,0)</f>
        <v>Celia Rouche</v>
      </c>
      <c r="E737" t="str">
        <f>VLOOKUP(A737,[3]sales_teams!$A:$C,3,0)</f>
        <v>West</v>
      </c>
      <c r="F737">
        <f>VLOOKUP(B737,[1]accounts!$A:$D,4,0)</f>
        <v>6354.87</v>
      </c>
    </row>
    <row r="738" spans="1:6" x14ac:dyDescent="0.35">
      <c r="A738" t="s">
        <v>51</v>
      </c>
      <c r="B738" t="s">
        <v>33</v>
      </c>
      <c r="C738" t="s">
        <v>12</v>
      </c>
      <c r="D738" t="str">
        <f>VLOOKUP(A738,[3]sales_teams!$A:$B,2,0)</f>
        <v>Summer Sewald</v>
      </c>
      <c r="E738" t="str">
        <f>VLOOKUP(A738,[3]sales_teams!$A:$C,3,0)</f>
        <v>West</v>
      </c>
      <c r="F738">
        <f>VLOOKUP(B738,[1]accounts!$A:$D,4,0)</f>
        <v>4269.8999999999996</v>
      </c>
    </row>
    <row r="739" spans="1:6" x14ac:dyDescent="0.35">
      <c r="A739" t="s">
        <v>51</v>
      </c>
      <c r="B739" t="s">
        <v>93</v>
      </c>
      <c r="C739" t="s">
        <v>12</v>
      </c>
      <c r="D739" t="str">
        <f>VLOOKUP(A739,[3]sales_teams!$A:$B,2,0)</f>
        <v>Summer Sewald</v>
      </c>
      <c r="E739" t="str">
        <f>VLOOKUP(A739,[3]sales_teams!$A:$C,3,0)</f>
        <v>West</v>
      </c>
      <c r="F739">
        <f>VLOOKUP(B739,[1]accounts!$A:$D,4,0)</f>
        <v>7537.24</v>
      </c>
    </row>
    <row r="740" spans="1:6" x14ac:dyDescent="0.35">
      <c r="A740" t="s">
        <v>57</v>
      </c>
      <c r="B740" t="s">
        <v>122</v>
      </c>
      <c r="C740" t="s">
        <v>40</v>
      </c>
      <c r="D740" t="str">
        <f>VLOOKUP(A740,[3]sales_teams!$A:$B,2,0)</f>
        <v>Celia Rouche</v>
      </c>
      <c r="E740" t="str">
        <f>VLOOKUP(A740,[3]sales_teams!$A:$C,3,0)</f>
        <v>West</v>
      </c>
      <c r="F740">
        <f>VLOOKUP(B740,[1]accounts!$A:$D,4,0)</f>
        <v>52.5</v>
      </c>
    </row>
    <row r="741" spans="1:6" x14ac:dyDescent="0.35">
      <c r="A741" t="s">
        <v>88</v>
      </c>
      <c r="B741" t="s">
        <v>81</v>
      </c>
      <c r="C741" t="s">
        <v>46</v>
      </c>
      <c r="D741" t="str">
        <f>VLOOKUP(A741,[3]sales_teams!$A:$B,2,0)</f>
        <v>Cara Losch</v>
      </c>
      <c r="E741" t="str">
        <f>VLOOKUP(A741,[3]sales_teams!$A:$C,3,0)</f>
        <v>East</v>
      </c>
      <c r="F741">
        <f>VLOOKUP(B741,[1]accounts!$A:$D,4,0)</f>
        <v>5158.71</v>
      </c>
    </row>
    <row r="742" spans="1:6" x14ac:dyDescent="0.35">
      <c r="A742" t="s">
        <v>29</v>
      </c>
      <c r="B742" t="s">
        <v>59</v>
      </c>
      <c r="C742" t="s">
        <v>12</v>
      </c>
      <c r="D742" t="str">
        <f>VLOOKUP(A742,[3]sales_teams!$A:$B,2,0)</f>
        <v>Celia Rouche</v>
      </c>
      <c r="E742" t="str">
        <f>VLOOKUP(A742,[3]sales_teams!$A:$C,3,0)</f>
        <v>West</v>
      </c>
      <c r="F742">
        <f>VLOOKUP(B742,[1]accounts!$A:$D,4,0)</f>
        <v>6354.87</v>
      </c>
    </row>
    <row r="743" spans="1:6" x14ac:dyDescent="0.35">
      <c r="A743" t="s">
        <v>73</v>
      </c>
      <c r="B743" t="s">
        <v>74</v>
      </c>
      <c r="C743" t="s">
        <v>46</v>
      </c>
      <c r="D743" t="str">
        <f>VLOOKUP(A743,[3]sales_teams!$A:$B,2,0)</f>
        <v>Cara Losch</v>
      </c>
      <c r="E743" t="str">
        <f>VLOOKUP(A743,[3]sales_teams!$A:$C,3,0)</f>
        <v>East</v>
      </c>
      <c r="F743">
        <f>VLOOKUP(B743,[1]accounts!$A:$D,4,0)</f>
        <v>646.1</v>
      </c>
    </row>
    <row r="744" spans="1:6" x14ac:dyDescent="0.35">
      <c r="A744" t="s">
        <v>73</v>
      </c>
      <c r="B744" t="s">
        <v>89</v>
      </c>
      <c r="C744" t="s">
        <v>12</v>
      </c>
      <c r="D744" t="str">
        <f>VLOOKUP(A744,[3]sales_teams!$A:$B,2,0)</f>
        <v>Cara Losch</v>
      </c>
      <c r="E744" t="str">
        <f>VLOOKUP(A744,[3]sales_teams!$A:$C,3,0)</f>
        <v>East</v>
      </c>
      <c r="F744">
        <f>VLOOKUP(B744,[1]accounts!$A:$D,4,0)</f>
        <v>4478.47</v>
      </c>
    </row>
    <row r="745" spans="1:6" x14ac:dyDescent="0.35">
      <c r="A745" t="s">
        <v>26</v>
      </c>
      <c r="B745" t="s">
        <v>126</v>
      </c>
      <c r="C745" t="s">
        <v>12</v>
      </c>
      <c r="D745" t="str">
        <f>VLOOKUP(A745,[3]sales_teams!$A:$B,2,0)</f>
        <v>Dustin Brinkmann</v>
      </c>
      <c r="E745" t="str">
        <f>VLOOKUP(A745,[3]sales_teams!$A:$C,3,0)</f>
        <v>Central</v>
      </c>
      <c r="F745">
        <f>VLOOKUP(B745,[1]accounts!$A:$D,4,0)</f>
        <v>1008.06</v>
      </c>
    </row>
    <row r="746" spans="1:6" x14ac:dyDescent="0.35">
      <c r="A746" t="s">
        <v>118</v>
      </c>
      <c r="B746" t="s">
        <v>155</v>
      </c>
      <c r="C746" t="s">
        <v>12</v>
      </c>
      <c r="D746" t="str">
        <f>VLOOKUP(A746,[3]sales_teams!$A:$B,2,0)</f>
        <v>Rocco Neubert</v>
      </c>
      <c r="E746" t="str">
        <f>VLOOKUP(A746,[3]sales_teams!$A:$C,3,0)</f>
        <v>East</v>
      </c>
      <c r="F746">
        <f>VLOOKUP(B746,[1]accounts!$A:$D,4,0)</f>
        <v>11698.03</v>
      </c>
    </row>
    <row r="747" spans="1:6" x14ac:dyDescent="0.35">
      <c r="A747" t="s">
        <v>202</v>
      </c>
      <c r="B747" t="s">
        <v>36</v>
      </c>
      <c r="C747" t="s">
        <v>12</v>
      </c>
      <c r="D747" t="str">
        <f>VLOOKUP(A747,[3]sales_teams!$A:$B,2,0)</f>
        <v>Dustin Brinkmann</v>
      </c>
      <c r="E747" t="str">
        <f>VLOOKUP(A747,[3]sales_teams!$A:$C,3,0)</f>
        <v>Central</v>
      </c>
      <c r="F747">
        <f>VLOOKUP(B747,[1]accounts!$A:$D,4,0)</f>
        <v>441.08</v>
      </c>
    </row>
    <row r="748" spans="1:6" x14ac:dyDescent="0.35">
      <c r="A748" t="s">
        <v>164</v>
      </c>
      <c r="B748" t="s">
        <v>81</v>
      </c>
      <c r="C748" t="s">
        <v>12</v>
      </c>
      <c r="D748" t="str">
        <f>VLOOKUP(A748,[3]sales_teams!$A:$B,2,0)</f>
        <v>Cara Losch</v>
      </c>
      <c r="E748" t="str">
        <f>VLOOKUP(A748,[3]sales_teams!$A:$C,3,0)</f>
        <v>East</v>
      </c>
      <c r="F748">
        <f>VLOOKUP(B748,[1]accounts!$A:$D,4,0)</f>
        <v>5158.71</v>
      </c>
    </row>
    <row r="749" spans="1:6" x14ac:dyDescent="0.35">
      <c r="A749" t="s">
        <v>64</v>
      </c>
      <c r="B749" t="s">
        <v>106</v>
      </c>
      <c r="C749" t="s">
        <v>12</v>
      </c>
      <c r="D749" t="str">
        <f>VLOOKUP(A749,[3]sales_teams!$A:$B,2,0)</f>
        <v>Rocco Neubert</v>
      </c>
      <c r="E749" t="str">
        <f>VLOOKUP(A749,[3]sales_teams!$A:$C,3,0)</f>
        <v>East</v>
      </c>
      <c r="F749">
        <f>VLOOKUP(B749,[1]accounts!$A:$D,4,0)</f>
        <v>3027.46</v>
      </c>
    </row>
    <row r="750" spans="1:6" x14ac:dyDescent="0.35">
      <c r="A750" t="s">
        <v>142</v>
      </c>
      <c r="B750" t="s">
        <v>215</v>
      </c>
      <c r="C750" t="s">
        <v>12</v>
      </c>
      <c r="D750" t="str">
        <f>VLOOKUP(A750,[3]sales_teams!$A:$B,2,0)</f>
        <v>Rocco Neubert</v>
      </c>
      <c r="E750" t="str">
        <f>VLOOKUP(A750,[3]sales_teams!$A:$C,3,0)</f>
        <v>East</v>
      </c>
      <c r="F750">
        <f>VLOOKUP(B750,[1]accounts!$A:$D,4,0)</f>
        <v>1419.98</v>
      </c>
    </row>
    <row r="751" spans="1:6" x14ac:dyDescent="0.35">
      <c r="A751" t="s">
        <v>54</v>
      </c>
      <c r="B751" t="s">
        <v>86</v>
      </c>
      <c r="C751" t="s">
        <v>12</v>
      </c>
      <c r="D751" t="str">
        <f>VLOOKUP(A751,[3]sales_teams!$A:$B,2,0)</f>
        <v>Celia Rouche</v>
      </c>
      <c r="E751" t="str">
        <f>VLOOKUP(A751,[3]sales_teams!$A:$C,3,0)</f>
        <v>West</v>
      </c>
      <c r="F751">
        <f>VLOOKUP(B751,[1]accounts!$A:$D,4,0)</f>
        <v>2741.37</v>
      </c>
    </row>
    <row r="752" spans="1:6" x14ac:dyDescent="0.35">
      <c r="A752" t="s">
        <v>38</v>
      </c>
      <c r="B752" t="s">
        <v>194</v>
      </c>
      <c r="C752" t="s">
        <v>40</v>
      </c>
      <c r="D752" t="str">
        <f>VLOOKUP(A752,[3]sales_teams!$A:$B,2,0)</f>
        <v>Summer Sewald</v>
      </c>
      <c r="E752" t="str">
        <f>VLOOKUP(A752,[3]sales_teams!$A:$C,3,0)</f>
        <v>West</v>
      </c>
      <c r="F752">
        <f>VLOOKUP(B752,[1]accounts!$A:$D,4,0)</f>
        <v>1825.82</v>
      </c>
    </row>
    <row r="753" spans="1:6" x14ac:dyDescent="0.35">
      <c r="A753" t="s">
        <v>252</v>
      </c>
      <c r="B753" t="s">
        <v>111</v>
      </c>
      <c r="C753" t="s">
        <v>12</v>
      </c>
      <c r="D753" t="str">
        <f>VLOOKUP(A753,[3]sales_teams!$A:$B,2,0)</f>
        <v>Melvin Marxen</v>
      </c>
      <c r="E753" t="str">
        <f>VLOOKUP(A753,[3]sales_teams!$A:$C,3,0)</f>
        <v>Central</v>
      </c>
      <c r="F753">
        <f>VLOOKUP(B753,[1]accounts!$A:$D,4,0)</f>
        <v>1698.2</v>
      </c>
    </row>
    <row r="754" spans="1:6" x14ac:dyDescent="0.35">
      <c r="A754" t="s">
        <v>78</v>
      </c>
      <c r="B754" t="s">
        <v>174</v>
      </c>
      <c r="C754" t="s">
        <v>12</v>
      </c>
      <c r="D754" t="str">
        <f>VLOOKUP(A754,[3]sales_teams!$A:$B,2,0)</f>
        <v>Summer Sewald</v>
      </c>
      <c r="E754" t="str">
        <f>VLOOKUP(A754,[3]sales_teams!$A:$C,3,0)</f>
        <v>West</v>
      </c>
      <c r="F754">
        <f>VLOOKUP(B754,[1]accounts!$A:$D,4,0)</f>
        <v>98.79</v>
      </c>
    </row>
    <row r="755" spans="1:6" x14ac:dyDescent="0.35">
      <c r="A755" t="s">
        <v>51</v>
      </c>
      <c r="B755" t="s">
        <v>159</v>
      </c>
      <c r="C755" t="s">
        <v>12</v>
      </c>
      <c r="D755" t="str">
        <f>VLOOKUP(A755,[3]sales_teams!$A:$B,2,0)</f>
        <v>Summer Sewald</v>
      </c>
      <c r="E755" t="str">
        <f>VLOOKUP(A755,[3]sales_teams!$A:$C,3,0)</f>
        <v>West</v>
      </c>
      <c r="F755">
        <f>VLOOKUP(B755,[1]accounts!$A:$D,4,0)</f>
        <v>2871.35</v>
      </c>
    </row>
    <row r="756" spans="1:6" x14ac:dyDescent="0.35">
      <c r="A756" t="s">
        <v>57</v>
      </c>
      <c r="B756" t="s">
        <v>33</v>
      </c>
      <c r="C756" t="s">
        <v>40</v>
      </c>
      <c r="D756" t="str">
        <f>VLOOKUP(A756,[3]sales_teams!$A:$B,2,0)</f>
        <v>Celia Rouche</v>
      </c>
      <c r="E756" t="str">
        <f>VLOOKUP(A756,[3]sales_teams!$A:$C,3,0)</f>
        <v>West</v>
      </c>
      <c r="F756">
        <f>VLOOKUP(B756,[1]accounts!$A:$D,4,0)</f>
        <v>4269.8999999999996</v>
      </c>
    </row>
    <row r="757" spans="1:6" x14ac:dyDescent="0.35">
      <c r="A757" t="s">
        <v>23</v>
      </c>
      <c r="B757" t="s">
        <v>159</v>
      </c>
      <c r="C757" t="s">
        <v>12</v>
      </c>
      <c r="D757" t="str">
        <f>VLOOKUP(A757,[3]sales_teams!$A:$B,2,0)</f>
        <v>Summer Sewald</v>
      </c>
      <c r="E757" t="str">
        <f>VLOOKUP(A757,[3]sales_teams!$A:$C,3,0)</f>
        <v>West</v>
      </c>
      <c r="F757">
        <f>VLOOKUP(B757,[1]accounts!$A:$D,4,0)</f>
        <v>2871.35</v>
      </c>
    </row>
    <row r="758" spans="1:6" x14ac:dyDescent="0.35">
      <c r="A758" t="s">
        <v>23</v>
      </c>
      <c r="B758" t="s">
        <v>273</v>
      </c>
      <c r="C758" t="s">
        <v>12</v>
      </c>
      <c r="D758" t="str">
        <f>VLOOKUP(A758,[3]sales_teams!$A:$B,2,0)</f>
        <v>Summer Sewald</v>
      </c>
      <c r="E758" t="str">
        <f>VLOOKUP(A758,[3]sales_teams!$A:$C,3,0)</f>
        <v>West</v>
      </c>
      <c r="F758">
        <f>VLOOKUP(B758,[1]accounts!$A:$D,4,0)</f>
        <v>2214.94</v>
      </c>
    </row>
    <row r="759" spans="1:6" x14ac:dyDescent="0.35">
      <c r="A759" t="s">
        <v>64</v>
      </c>
      <c r="B759" t="s">
        <v>177</v>
      </c>
      <c r="C759" t="s">
        <v>12</v>
      </c>
      <c r="D759" t="str">
        <f>VLOOKUP(A759,[3]sales_teams!$A:$B,2,0)</f>
        <v>Rocco Neubert</v>
      </c>
      <c r="E759" t="str">
        <f>VLOOKUP(A759,[3]sales_teams!$A:$C,3,0)</f>
        <v>East</v>
      </c>
      <c r="F759">
        <f>VLOOKUP(B759,[1]accounts!$A:$D,4,0)</f>
        <v>882.12</v>
      </c>
    </row>
    <row r="760" spans="1:6" x14ac:dyDescent="0.35">
      <c r="A760" t="s">
        <v>14</v>
      </c>
      <c r="B760" t="s">
        <v>113</v>
      </c>
      <c r="C760" t="s">
        <v>12</v>
      </c>
      <c r="D760" t="str">
        <f>VLOOKUP(A760,[3]sales_teams!$A:$B,2,0)</f>
        <v>Melvin Marxen</v>
      </c>
      <c r="E760" t="str">
        <f>VLOOKUP(A760,[3]sales_teams!$A:$C,3,0)</f>
        <v>Central</v>
      </c>
      <c r="F760">
        <f>VLOOKUP(B760,[1]accounts!$A:$D,4,0)</f>
        <v>375.43</v>
      </c>
    </row>
    <row r="761" spans="1:6" x14ac:dyDescent="0.35">
      <c r="A761" t="s">
        <v>142</v>
      </c>
      <c r="B761" t="s">
        <v>165</v>
      </c>
      <c r="C761" t="s">
        <v>46</v>
      </c>
      <c r="D761" t="str">
        <f>VLOOKUP(A761,[3]sales_teams!$A:$B,2,0)</f>
        <v>Rocco Neubert</v>
      </c>
      <c r="E761" t="str">
        <f>VLOOKUP(A761,[3]sales_teams!$A:$C,3,0)</f>
        <v>East</v>
      </c>
      <c r="F761">
        <f>VLOOKUP(B761,[1]accounts!$A:$D,4,0)</f>
        <v>326.82</v>
      </c>
    </row>
    <row r="762" spans="1:6" x14ac:dyDescent="0.35">
      <c r="A762" t="s">
        <v>105</v>
      </c>
      <c r="B762" t="s">
        <v>373</v>
      </c>
      <c r="C762" t="s">
        <v>12</v>
      </c>
      <c r="D762" t="str">
        <f>VLOOKUP(A762,[3]sales_teams!$A:$B,2,0)</f>
        <v>Cara Losch</v>
      </c>
      <c r="E762" t="str">
        <f>VLOOKUP(A762,[3]sales_teams!$A:$C,3,0)</f>
        <v>East</v>
      </c>
      <c r="F762">
        <f>VLOOKUP(B762,[1]accounts!$A:$D,4,0)</f>
        <v>40.79</v>
      </c>
    </row>
    <row r="763" spans="1:6" x14ac:dyDescent="0.35">
      <c r="A763" t="s">
        <v>54</v>
      </c>
      <c r="B763" t="s">
        <v>140</v>
      </c>
      <c r="C763" t="s">
        <v>40</v>
      </c>
      <c r="D763" t="str">
        <f>VLOOKUP(A763,[3]sales_teams!$A:$B,2,0)</f>
        <v>Celia Rouche</v>
      </c>
      <c r="E763" t="str">
        <f>VLOOKUP(A763,[3]sales_teams!$A:$C,3,0)</f>
        <v>West</v>
      </c>
      <c r="F763">
        <f>VLOOKUP(B763,[1]accounts!$A:$D,4,0)</f>
        <v>355.23</v>
      </c>
    </row>
    <row r="764" spans="1:6" x14ac:dyDescent="0.35">
      <c r="A764" t="s">
        <v>78</v>
      </c>
      <c r="B764" t="s">
        <v>59</v>
      </c>
      <c r="C764" t="s">
        <v>46</v>
      </c>
      <c r="D764" t="str">
        <f>VLOOKUP(A764,[3]sales_teams!$A:$B,2,0)</f>
        <v>Summer Sewald</v>
      </c>
      <c r="E764" t="str">
        <f>VLOOKUP(A764,[3]sales_teams!$A:$C,3,0)</f>
        <v>West</v>
      </c>
      <c r="F764">
        <f>VLOOKUP(B764,[1]accounts!$A:$D,4,0)</f>
        <v>6354.87</v>
      </c>
    </row>
    <row r="765" spans="1:6" x14ac:dyDescent="0.35">
      <c r="A765" t="s">
        <v>95</v>
      </c>
      <c r="B765" t="s">
        <v>273</v>
      </c>
      <c r="C765" t="s">
        <v>12</v>
      </c>
      <c r="D765" t="str">
        <f>VLOOKUP(A765,[3]sales_teams!$A:$B,2,0)</f>
        <v>Summer Sewald</v>
      </c>
      <c r="E765" t="str">
        <f>VLOOKUP(A765,[3]sales_teams!$A:$C,3,0)</f>
        <v>West</v>
      </c>
      <c r="F765">
        <f>VLOOKUP(B765,[1]accounts!$A:$D,4,0)</f>
        <v>2214.94</v>
      </c>
    </row>
    <row r="766" spans="1:6" x14ac:dyDescent="0.35">
      <c r="A766" t="s">
        <v>116</v>
      </c>
      <c r="B766" t="s">
        <v>129</v>
      </c>
      <c r="C766" t="s">
        <v>46</v>
      </c>
      <c r="D766" t="str">
        <f>VLOOKUP(A766,[3]sales_teams!$A:$B,2,0)</f>
        <v>Melvin Marxen</v>
      </c>
      <c r="E766" t="str">
        <f>VLOOKUP(A766,[3]sales_teams!$A:$C,3,0)</f>
        <v>Central</v>
      </c>
      <c r="F766">
        <f>VLOOKUP(B766,[1]accounts!$A:$D,4,0)</f>
        <v>1102.43</v>
      </c>
    </row>
    <row r="767" spans="1:6" x14ac:dyDescent="0.35">
      <c r="A767" t="s">
        <v>9</v>
      </c>
      <c r="B767" t="s">
        <v>315</v>
      </c>
      <c r="C767" t="s">
        <v>46</v>
      </c>
      <c r="D767" t="str">
        <f>VLOOKUP(A767,[3]sales_teams!$A:$B,2,0)</f>
        <v>Dustin Brinkmann</v>
      </c>
      <c r="E767" t="str">
        <f>VLOOKUP(A767,[3]sales_teams!$A:$C,3,0)</f>
        <v>Central</v>
      </c>
      <c r="F767">
        <f>VLOOKUP(B767,[1]accounts!$A:$D,4,0)</f>
        <v>8170.38</v>
      </c>
    </row>
    <row r="768" spans="1:6" x14ac:dyDescent="0.35">
      <c r="A768" t="s">
        <v>29</v>
      </c>
      <c r="B768" t="s">
        <v>194</v>
      </c>
      <c r="C768" t="s">
        <v>40</v>
      </c>
      <c r="D768" t="str">
        <f>VLOOKUP(A768,[3]sales_teams!$A:$B,2,0)</f>
        <v>Celia Rouche</v>
      </c>
      <c r="E768" t="str">
        <f>VLOOKUP(A768,[3]sales_teams!$A:$C,3,0)</f>
        <v>West</v>
      </c>
      <c r="F768">
        <f>VLOOKUP(B768,[1]accounts!$A:$D,4,0)</f>
        <v>1825.82</v>
      </c>
    </row>
    <row r="769" spans="1:6" x14ac:dyDescent="0.35">
      <c r="A769" t="s">
        <v>73</v>
      </c>
      <c r="B769" t="s">
        <v>222</v>
      </c>
      <c r="C769" t="s">
        <v>12</v>
      </c>
      <c r="D769" t="str">
        <f>VLOOKUP(A769,[3]sales_teams!$A:$B,2,0)</f>
        <v>Cara Losch</v>
      </c>
      <c r="E769" t="str">
        <f>VLOOKUP(A769,[3]sales_teams!$A:$C,3,0)</f>
        <v>East</v>
      </c>
      <c r="F769">
        <f>VLOOKUP(B769,[1]accounts!$A:$D,4,0)</f>
        <v>665.06</v>
      </c>
    </row>
    <row r="770" spans="1:6" x14ac:dyDescent="0.35">
      <c r="A770" t="s">
        <v>26</v>
      </c>
      <c r="B770" t="s">
        <v>120</v>
      </c>
      <c r="C770" t="s">
        <v>46</v>
      </c>
      <c r="D770" t="str">
        <f>VLOOKUP(A770,[3]sales_teams!$A:$B,2,0)</f>
        <v>Dustin Brinkmann</v>
      </c>
      <c r="E770" t="str">
        <f>VLOOKUP(A770,[3]sales_teams!$A:$C,3,0)</f>
        <v>Central</v>
      </c>
      <c r="F770">
        <f>VLOOKUP(B770,[1]accounts!$A:$D,4,0)</f>
        <v>1520.66</v>
      </c>
    </row>
    <row r="771" spans="1:6" x14ac:dyDescent="0.35">
      <c r="A771" t="s">
        <v>26</v>
      </c>
      <c r="B771" t="s">
        <v>207</v>
      </c>
      <c r="C771" t="s">
        <v>12</v>
      </c>
      <c r="D771" t="str">
        <f>VLOOKUP(A771,[3]sales_teams!$A:$B,2,0)</f>
        <v>Dustin Brinkmann</v>
      </c>
      <c r="E771" t="str">
        <f>VLOOKUP(A771,[3]sales_teams!$A:$C,3,0)</f>
        <v>Central</v>
      </c>
      <c r="F771">
        <f>VLOOKUP(B771,[1]accounts!$A:$D,4,0)</f>
        <v>217.87</v>
      </c>
    </row>
    <row r="772" spans="1:6" x14ac:dyDescent="0.35">
      <c r="A772" t="s">
        <v>118</v>
      </c>
      <c r="B772" t="s">
        <v>165</v>
      </c>
      <c r="C772" t="s">
        <v>12</v>
      </c>
      <c r="D772" t="str">
        <f>VLOOKUP(A772,[3]sales_teams!$A:$B,2,0)</f>
        <v>Rocco Neubert</v>
      </c>
      <c r="E772" t="str">
        <f>VLOOKUP(A772,[3]sales_teams!$A:$C,3,0)</f>
        <v>East</v>
      </c>
      <c r="F772">
        <f>VLOOKUP(B772,[1]accounts!$A:$D,4,0)</f>
        <v>326.82</v>
      </c>
    </row>
    <row r="773" spans="1:6" x14ac:dyDescent="0.35">
      <c r="A773" t="s">
        <v>14</v>
      </c>
      <c r="B773" t="s">
        <v>91</v>
      </c>
      <c r="C773" t="s">
        <v>12</v>
      </c>
      <c r="D773" t="str">
        <f>VLOOKUP(A773,[3]sales_teams!$A:$B,2,0)</f>
        <v>Melvin Marxen</v>
      </c>
      <c r="E773" t="str">
        <f>VLOOKUP(A773,[3]sales_teams!$A:$C,3,0)</f>
        <v>Central</v>
      </c>
      <c r="F773">
        <f>VLOOKUP(B773,[1]accounts!$A:$D,4,0)</f>
        <v>2173.98</v>
      </c>
    </row>
    <row r="774" spans="1:6" x14ac:dyDescent="0.35">
      <c r="A774" t="s">
        <v>14</v>
      </c>
      <c r="B774" t="s">
        <v>113</v>
      </c>
      <c r="C774" t="s">
        <v>12</v>
      </c>
      <c r="D774" t="str">
        <f>VLOOKUP(A774,[3]sales_teams!$A:$B,2,0)</f>
        <v>Melvin Marxen</v>
      </c>
      <c r="E774" t="str">
        <f>VLOOKUP(A774,[3]sales_teams!$A:$C,3,0)</f>
        <v>Central</v>
      </c>
      <c r="F774">
        <f>VLOOKUP(B774,[1]accounts!$A:$D,4,0)</f>
        <v>375.43</v>
      </c>
    </row>
    <row r="775" spans="1:6" x14ac:dyDescent="0.35">
      <c r="A775" t="s">
        <v>142</v>
      </c>
      <c r="B775" t="s">
        <v>204</v>
      </c>
      <c r="C775" t="s">
        <v>12</v>
      </c>
      <c r="D775" t="str">
        <f>VLOOKUP(A775,[3]sales_teams!$A:$B,2,0)</f>
        <v>Rocco Neubert</v>
      </c>
      <c r="E775" t="str">
        <f>VLOOKUP(A775,[3]sales_teams!$A:$C,3,0)</f>
        <v>East</v>
      </c>
      <c r="F775">
        <f>VLOOKUP(B775,[1]accounts!$A:$D,4,0)</f>
        <v>251.41</v>
      </c>
    </row>
    <row r="776" spans="1:6" x14ac:dyDescent="0.35">
      <c r="A776" t="s">
        <v>142</v>
      </c>
      <c r="B776" t="s">
        <v>237</v>
      </c>
      <c r="C776" t="s">
        <v>12</v>
      </c>
      <c r="D776" t="str">
        <f>VLOOKUP(A776,[3]sales_teams!$A:$B,2,0)</f>
        <v>Rocco Neubert</v>
      </c>
      <c r="E776" t="str">
        <f>VLOOKUP(A776,[3]sales_teams!$A:$C,3,0)</f>
        <v>East</v>
      </c>
      <c r="F776">
        <f>VLOOKUP(B776,[1]accounts!$A:$D,4,0)</f>
        <v>2520.83</v>
      </c>
    </row>
    <row r="777" spans="1:6" x14ac:dyDescent="0.35">
      <c r="A777" t="s">
        <v>142</v>
      </c>
      <c r="B777" t="s">
        <v>518</v>
      </c>
      <c r="C777" t="s">
        <v>12</v>
      </c>
      <c r="D777" t="str">
        <f>VLOOKUP(A777,[3]sales_teams!$A:$B,2,0)</f>
        <v>Rocco Neubert</v>
      </c>
      <c r="E777" t="str">
        <f>VLOOKUP(A777,[3]sales_teams!$A:$C,3,0)</f>
        <v>East</v>
      </c>
      <c r="F777">
        <f>VLOOKUP(B777,[1]accounts!$A:$D,4,0)</f>
        <v>527.11</v>
      </c>
    </row>
    <row r="778" spans="1:6" x14ac:dyDescent="0.35">
      <c r="A778" t="s">
        <v>142</v>
      </c>
      <c r="B778" t="s">
        <v>143</v>
      </c>
      <c r="C778" t="s">
        <v>12</v>
      </c>
      <c r="D778" t="str">
        <f>VLOOKUP(A778,[3]sales_teams!$A:$B,2,0)</f>
        <v>Rocco Neubert</v>
      </c>
      <c r="E778" t="str">
        <f>VLOOKUP(A778,[3]sales_teams!$A:$C,3,0)</f>
        <v>East</v>
      </c>
      <c r="F778">
        <f>VLOOKUP(B778,[1]accounts!$A:$D,4,0)</f>
        <v>2818.38</v>
      </c>
    </row>
    <row r="779" spans="1:6" x14ac:dyDescent="0.35">
      <c r="A779" t="s">
        <v>44</v>
      </c>
      <c r="B779" t="s">
        <v>315</v>
      </c>
      <c r="C779" t="s">
        <v>46</v>
      </c>
      <c r="D779" t="str">
        <f>VLOOKUP(A779,[3]sales_teams!$A:$B,2,0)</f>
        <v>Melvin Marxen</v>
      </c>
      <c r="E779" t="str">
        <f>VLOOKUP(A779,[3]sales_teams!$A:$C,3,0)</f>
        <v>Central</v>
      </c>
      <c r="F779">
        <f>VLOOKUP(B779,[1]accounts!$A:$D,4,0)</f>
        <v>8170.38</v>
      </c>
    </row>
    <row r="780" spans="1:6" x14ac:dyDescent="0.35">
      <c r="A780" t="s">
        <v>54</v>
      </c>
      <c r="B780" t="s">
        <v>199</v>
      </c>
      <c r="C780" t="s">
        <v>12</v>
      </c>
      <c r="D780" t="str">
        <f>VLOOKUP(A780,[3]sales_teams!$A:$B,2,0)</f>
        <v>Celia Rouche</v>
      </c>
      <c r="E780" t="str">
        <f>VLOOKUP(A780,[3]sales_teams!$A:$C,3,0)</f>
        <v>West</v>
      </c>
      <c r="F780">
        <f>VLOOKUP(B780,[1]accounts!$A:$D,4,0)</f>
        <v>7708.38</v>
      </c>
    </row>
    <row r="781" spans="1:6" x14ac:dyDescent="0.35">
      <c r="A781" t="s">
        <v>252</v>
      </c>
      <c r="B781" t="s">
        <v>62</v>
      </c>
      <c r="C781" t="s">
        <v>46</v>
      </c>
      <c r="D781" t="str">
        <f>VLOOKUP(A781,[3]sales_teams!$A:$B,2,0)</f>
        <v>Melvin Marxen</v>
      </c>
      <c r="E781" t="str">
        <f>VLOOKUP(A781,[3]sales_teams!$A:$C,3,0)</f>
        <v>Central</v>
      </c>
      <c r="F781">
        <f>VLOOKUP(B781,[1]accounts!$A:$D,4,0)</f>
        <v>5266.09</v>
      </c>
    </row>
    <row r="782" spans="1:6" x14ac:dyDescent="0.35">
      <c r="A782" t="s">
        <v>32</v>
      </c>
      <c r="B782" t="s">
        <v>74</v>
      </c>
      <c r="C782" t="s">
        <v>40</v>
      </c>
      <c r="D782" t="str">
        <f>VLOOKUP(A782,[3]sales_teams!$A:$B,2,0)</f>
        <v>Celia Rouche</v>
      </c>
      <c r="E782" t="str">
        <f>VLOOKUP(A782,[3]sales_teams!$A:$C,3,0)</f>
        <v>West</v>
      </c>
      <c r="F782">
        <f>VLOOKUP(B782,[1]accounts!$A:$D,4,0)</f>
        <v>646.1</v>
      </c>
    </row>
    <row r="783" spans="1:6" x14ac:dyDescent="0.35">
      <c r="A783" t="s">
        <v>32</v>
      </c>
      <c r="B783" t="s">
        <v>42</v>
      </c>
      <c r="C783" t="s">
        <v>40</v>
      </c>
      <c r="D783" t="str">
        <f>VLOOKUP(A783,[3]sales_teams!$A:$B,2,0)</f>
        <v>Celia Rouche</v>
      </c>
      <c r="E783" t="str">
        <f>VLOOKUP(A783,[3]sales_teams!$A:$C,3,0)</f>
        <v>West</v>
      </c>
      <c r="F783">
        <f>VLOOKUP(B783,[1]accounts!$A:$D,4,0)</f>
        <v>587.34</v>
      </c>
    </row>
    <row r="784" spans="1:6" x14ac:dyDescent="0.35">
      <c r="A784" t="s">
        <v>88</v>
      </c>
      <c r="B784" t="s">
        <v>103</v>
      </c>
      <c r="C784" t="s">
        <v>46</v>
      </c>
      <c r="D784" t="str">
        <f>VLOOKUP(A784,[3]sales_teams!$A:$B,2,0)</f>
        <v>Cara Losch</v>
      </c>
      <c r="E784" t="str">
        <f>VLOOKUP(A784,[3]sales_teams!$A:$C,3,0)</f>
        <v>East</v>
      </c>
      <c r="F784">
        <f>VLOOKUP(B784,[1]accounts!$A:$D,4,0)</f>
        <v>439.21</v>
      </c>
    </row>
    <row r="785" spans="1:6" x14ac:dyDescent="0.35">
      <c r="A785" t="s">
        <v>61</v>
      </c>
      <c r="B785" t="s">
        <v>109</v>
      </c>
      <c r="C785" t="s">
        <v>12</v>
      </c>
      <c r="D785" t="str">
        <f>VLOOKUP(A785,[3]sales_teams!$A:$B,2,0)</f>
        <v>Dustin Brinkmann</v>
      </c>
      <c r="E785" t="str">
        <f>VLOOKUP(A785,[3]sales_teams!$A:$C,3,0)</f>
        <v>Central</v>
      </c>
      <c r="F785">
        <f>VLOOKUP(B785,[1]accounts!$A:$D,4,0)</f>
        <v>86.68</v>
      </c>
    </row>
    <row r="786" spans="1:6" x14ac:dyDescent="0.35">
      <c r="A786" t="s">
        <v>61</v>
      </c>
      <c r="B786" t="s">
        <v>231</v>
      </c>
      <c r="C786" t="s">
        <v>12</v>
      </c>
      <c r="D786" t="str">
        <f>VLOOKUP(A786,[3]sales_teams!$A:$B,2,0)</f>
        <v>Dustin Brinkmann</v>
      </c>
      <c r="E786" t="str">
        <f>VLOOKUP(A786,[3]sales_teams!$A:$C,3,0)</f>
        <v>Central</v>
      </c>
      <c r="F786">
        <f>VLOOKUP(B786,[1]accounts!$A:$D,4,0)</f>
        <v>45.39</v>
      </c>
    </row>
    <row r="787" spans="1:6" x14ac:dyDescent="0.35">
      <c r="A787" t="s">
        <v>23</v>
      </c>
      <c r="B787" t="s">
        <v>79</v>
      </c>
      <c r="C787" t="s">
        <v>46</v>
      </c>
      <c r="D787" t="str">
        <f>VLOOKUP(A787,[3]sales_teams!$A:$B,2,0)</f>
        <v>Summer Sewald</v>
      </c>
      <c r="E787" t="str">
        <f>VLOOKUP(A787,[3]sales_teams!$A:$C,3,0)</f>
        <v>West</v>
      </c>
      <c r="F787">
        <f>VLOOKUP(B787,[1]accounts!$A:$D,4,0)</f>
        <v>324.19</v>
      </c>
    </row>
    <row r="788" spans="1:6" x14ac:dyDescent="0.35">
      <c r="A788" t="s">
        <v>26</v>
      </c>
      <c r="B788" t="s">
        <v>492</v>
      </c>
      <c r="C788" t="s">
        <v>46</v>
      </c>
      <c r="D788" t="str">
        <f>VLOOKUP(A788,[3]sales_teams!$A:$B,2,0)</f>
        <v>Dustin Brinkmann</v>
      </c>
      <c r="E788" t="str">
        <f>VLOOKUP(A788,[3]sales_teams!$A:$C,3,0)</f>
        <v>Central</v>
      </c>
      <c r="F788">
        <f>VLOOKUP(B788,[1]accounts!$A:$D,4,0)</f>
        <v>1376.8</v>
      </c>
    </row>
    <row r="789" spans="1:6" x14ac:dyDescent="0.35">
      <c r="A789" t="s">
        <v>14</v>
      </c>
      <c r="B789" t="s">
        <v>492</v>
      </c>
      <c r="C789" t="s">
        <v>46</v>
      </c>
      <c r="D789" t="str">
        <f>VLOOKUP(A789,[3]sales_teams!$A:$B,2,0)</f>
        <v>Melvin Marxen</v>
      </c>
      <c r="E789" t="str">
        <f>VLOOKUP(A789,[3]sales_teams!$A:$C,3,0)</f>
        <v>Central</v>
      </c>
      <c r="F789">
        <f>VLOOKUP(B789,[1]accounts!$A:$D,4,0)</f>
        <v>1376.8</v>
      </c>
    </row>
    <row r="790" spans="1:6" x14ac:dyDescent="0.35">
      <c r="A790" t="s">
        <v>105</v>
      </c>
      <c r="B790" t="s">
        <v>745</v>
      </c>
      <c r="C790" t="s">
        <v>46</v>
      </c>
      <c r="D790" t="str">
        <f>VLOOKUP(A790,[3]sales_teams!$A:$B,2,0)</f>
        <v>Cara Losch</v>
      </c>
      <c r="E790" t="str">
        <f>VLOOKUP(A790,[3]sales_teams!$A:$C,3,0)</f>
        <v>East</v>
      </c>
      <c r="F790">
        <f>VLOOKUP(B790,[1]accounts!$A:$D,4,0)</f>
        <v>1242.32</v>
      </c>
    </row>
    <row r="791" spans="1:6" x14ac:dyDescent="0.35">
      <c r="A791" t="s">
        <v>105</v>
      </c>
      <c r="B791" t="s">
        <v>177</v>
      </c>
      <c r="C791" t="s">
        <v>46</v>
      </c>
      <c r="D791" t="str">
        <f>VLOOKUP(A791,[3]sales_teams!$A:$B,2,0)</f>
        <v>Cara Losch</v>
      </c>
      <c r="E791" t="str">
        <f>VLOOKUP(A791,[3]sales_teams!$A:$C,3,0)</f>
        <v>East</v>
      </c>
      <c r="F791">
        <f>VLOOKUP(B791,[1]accounts!$A:$D,4,0)</f>
        <v>882.12</v>
      </c>
    </row>
    <row r="792" spans="1:6" x14ac:dyDescent="0.35">
      <c r="A792" t="s">
        <v>105</v>
      </c>
      <c r="B792" t="s">
        <v>81</v>
      </c>
      <c r="C792" t="s">
        <v>12</v>
      </c>
      <c r="D792" t="str">
        <f>VLOOKUP(A792,[3]sales_teams!$A:$B,2,0)</f>
        <v>Cara Losch</v>
      </c>
      <c r="E792" t="str">
        <f>VLOOKUP(A792,[3]sales_teams!$A:$C,3,0)</f>
        <v>East</v>
      </c>
      <c r="F792">
        <f>VLOOKUP(B792,[1]accounts!$A:$D,4,0)</f>
        <v>5158.71</v>
      </c>
    </row>
    <row r="793" spans="1:6" x14ac:dyDescent="0.35">
      <c r="A793" t="s">
        <v>38</v>
      </c>
      <c r="B793" t="s">
        <v>70</v>
      </c>
      <c r="C793" t="s">
        <v>46</v>
      </c>
      <c r="D793" t="str">
        <f>VLOOKUP(A793,[3]sales_teams!$A:$B,2,0)</f>
        <v>Summer Sewald</v>
      </c>
      <c r="E793" t="str">
        <f>VLOOKUP(A793,[3]sales_teams!$A:$C,3,0)</f>
        <v>West</v>
      </c>
      <c r="F793">
        <f>VLOOKUP(B793,[1]accounts!$A:$D,4,0)</f>
        <v>4968.91</v>
      </c>
    </row>
    <row r="794" spans="1:6" x14ac:dyDescent="0.35">
      <c r="A794" t="s">
        <v>38</v>
      </c>
      <c r="B794" t="s">
        <v>100</v>
      </c>
      <c r="C794" t="s">
        <v>12</v>
      </c>
      <c r="D794" t="str">
        <f>VLOOKUP(A794,[3]sales_teams!$A:$B,2,0)</f>
        <v>Summer Sewald</v>
      </c>
      <c r="E794" t="str">
        <f>VLOOKUP(A794,[3]sales_teams!$A:$C,3,0)</f>
        <v>West</v>
      </c>
      <c r="F794">
        <f>VLOOKUP(B794,[1]accounts!$A:$D,4,0)</f>
        <v>692.19</v>
      </c>
    </row>
    <row r="795" spans="1:6" x14ac:dyDescent="0.35">
      <c r="A795" t="s">
        <v>252</v>
      </c>
      <c r="B795" t="s">
        <v>213</v>
      </c>
      <c r="C795" t="s">
        <v>12</v>
      </c>
      <c r="D795" t="str">
        <f>VLOOKUP(A795,[3]sales_teams!$A:$B,2,0)</f>
        <v>Melvin Marxen</v>
      </c>
      <c r="E795" t="str">
        <f>VLOOKUP(A795,[3]sales_teams!$A:$C,3,0)</f>
        <v>Central</v>
      </c>
      <c r="F795">
        <f>VLOOKUP(B795,[1]accounts!$A:$D,4,0)</f>
        <v>1223.72</v>
      </c>
    </row>
    <row r="796" spans="1:6" x14ac:dyDescent="0.35">
      <c r="A796" t="s">
        <v>95</v>
      </c>
      <c r="B796" t="s">
        <v>33</v>
      </c>
      <c r="C796" t="s">
        <v>46</v>
      </c>
      <c r="D796" t="str">
        <f>VLOOKUP(A796,[3]sales_teams!$A:$B,2,0)</f>
        <v>Summer Sewald</v>
      </c>
      <c r="E796" t="str">
        <f>VLOOKUP(A796,[3]sales_teams!$A:$C,3,0)</f>
        <v>West</v>
      </c>
      <c r="F796">
        <f>VLOOKUP(B796,[1]accounts!$A:$D,4,0)</f>
        <v>4269.8999999999996</v>
      </c>
    </row>
    <row r="797" spans="1:6" x14ac:dyDescent="0.35">
      <c r="A797" t="s">
        <v>32</v>
      </c>
      <c r="B797" t="s">
        <v>52</v>
      </c>
      <c r="C797" t="s">
        <v>46</v>
      </c>
      <c r="D797" t="str">
        <f>VLOOKUP(A797,[3]sales_teams!$A:$B,2,0)</f>
        <v>Celia Rouche</v>
      </c>
      <c r="E797" t="str">
        <f>VLOOKUP(A797,[3]sales_teams!$A:$C,3,0)</f>
        <v>West</v>
      </c>
      <c r="F797">
        <f>VLOOKUP(B797,[1]accounts!$A:$D,4,0)</f>
        <v>1699.85</v>
      </c>
    </row>
    <row r="798" spans="1:6" x14ac:dyDescent="0.35">
      <c r="A798" t="s">
        <v>9</v>
      </c>
      <c r="B798" t="s">
        <v>45</v>
      </c>
      <c r="C798" t="s">
        <v>12</v>
      </c>
      <c r="D798" t="str">
        <f>VLOOKUP(A798,[3]sales_teams!$A:$B,2,0)</f>
        <v>Dustin Brinkmann</v>
      </c>
      <c r="E798" t="str">
        <f>VLOOKUP(A798,[3]sales_teams!$A:$C,3,0)</f>
        <v>Central</v>
      </c>
      <c r="F798">
        <f>VLOOKUP(B798,[1]accounts!$A:$D,4,0)</f>
        <v>894.33</v>
      </c>
    </row>
    <row r="799" spans="1:6" x14ac:dyDescent="0.35">
      <c r="A799" t="s">
        <v>97</v>
      </c>
      <c r="B799" t="s">
        <v>240</v>
      </c>
      <c r="C799" t="s">
        <v>12</v>
      </c>
      <c r="D799" t="str">
        <f>VLOOKUP(A799,[3]sales_teams!$A:$B,2,0)</f>
        <v>Rocco Neubert</v>
      </c>
      <c r="E799" t="str">
        <f>VLOOKUP(A799,[3]sales_teams!$A:$C,3,0)</f>
        <v>East</v>
      </c>
      <c r="F799">
        <f>VLOOKUP(B799,[1]accounts!$A:$D,4,0)</f>
        <v>6395.05</v>
      </c>
    </row>
    <row r="800" spans="1:6" x14ac:dyDescent="0.35">
      <c r="A800" t="s">
        <v>97</v>
      </c>
      <c r="B800" t="s">
        <v>140</v>
      </c>
      <c r="C800" t="s">
        <v>12</v>
      </c>
      <c r="D800" t="str">
        <f>VLOOKUP(A800,[3]sales_teams!$A:$B,2,0)</f>
        <v>Rocco Neubert</v>
      </c>
      <c r="E800" t="str">
        <f>VLOOKUP(A800,[3]sales_teams!$A:$C,3,0)</f>
        <v>East</v>
      </c>
      <c r="F800">
        <f>VLOOKUP(B800,[1]accounts!$A:$D,4,0)</f>
        <v>355.23</v>
      </c>
    </row>
    <row r="801" spans="1:6" x14ac:dyDescent="0.35">
      <c r="A801" t="s">
        <v>61</v>
      </c>
      <c r="B801" t="s">
        <v>111</v>
      </c>
      <c r="C801" t="s">
        <v>46</v>
      </c>
      <c r="D801" t="str">
        <f>VLOOKUP(A801,[3]sales_teams!$A:$B,2,0)</f>
        <v>Dustin Brinkmann</v>
      </c>
      <c r="E801" t="str">
        <f>VLOOKUP(A801,[3]sales_teams!$A:$C,3,0)</f>
        <v>Central</v>
      </c>
      <c r="F801">
        <f>VLOOKUP(B801,[1]accounts!$A:$D,4,0)</f>
        <v>1698.2</v>
      </c>
    </row>
    <row r="802" spans="1:6" x14ac:dyDescent="0.35">
      <c r="A802" t="s">
        <v>61</v>
      </c>
      <c r="B802" t="s">
        <v>45</v>
      </c>
      <c r="C802" t="s">
        <v>12</v>
      </c>
      <c r="D802" t="str">
        <f>VLOOKUP(A802,[3]sales_teams!$A:$B,2,0)</f>
        <v>Dustin Brinkmann</v>
      </c>
      <c r="E802" t="str">
        <f>VLOOKUP(A802,[3]sales_teams!$A:$C,3,0)</f>
        <v>Central</v>
      </c>
      <c r="F802">
        <f>VLOOKUP(B802,[1]accounts!$A:$D,4,0)</f>
        <v>894.33</v>
      </c>
    </row>
    <row r="803" spans="1:6" x14ac:dyDescent="0.35">
      <c r="A803" t="s">
        <v>29</v>
      </c>
      <c r="B803" t="s">
        <v>194</v>
      </c>
      <c r="C803" t="s">
        <v>46</v>
      </c>
      <c r="D803" t="str">
        <f>VLOOKUP(A803,[3]sales_teams!$A:$B,2,0)</f>
        <v>Celia Rouche</v>
      </c>
      <c r="E803" t="str">
        <f>VLOOKUP(A803,[3]sales_teams!$A:$C,3,0)</f>
        <v>West</v>
      </c>
      <c r="F803">
        <f>VLOOKUP(B803,[1]accounts!$A:$D,4,0)</f>
        <v>1825.82</v>
      </c>
    </row>
    <row r="804" spans="1:6" x14ac:dyDescent="0.35">
      <c r="A804" t="s">
        <v>118</v>
      </c>
      <c r="B804" t="s">
        <v>215</v>
      </c>
      <c r="C804" t="s">
        <v>12</v>
      </c>
      <c r="D804" t="str">
        <f>VLOOKUP(A804,[3]sales_teams!$A:$B,2,0)</f>
        <v>Rocco Neubert</v>
      </c>
      <c r="E804" t="str">
        <f>VLOOKUP(A804,[3]sales_teams!$A:$C,3,0)</f>
        <v>East</v>
      </c>
      <c r="F804">
        <f>VLOOKUP(B804,[1]accounts!$A:$D,4,0)</f>
        <v>1419.98</v>
      </c>
    </row>
    <row r="805" spans="1:6" x14ac:dyDescent="0.35">
      <c r="A805" t="s">
        <v>202</v>
      </c>
      <c r="B805" t="s">
        <v>27</v>
      </c>
      <c r="C805" t="s">
        <v>12</v>
      </c>
      <c r="D805" t="str">
        <f>VLOOKUP(A805,[3]sales_teams!$A:$B,2,0)</f>
        <v>Dustin Brinkmann</v>
      </c>
      <c r="E805" t="str">
        <f>VLOOKUP(A805,[3]sales_teams!$A:$C,3,0)</f>
        <v>Central</v>
      </c>
      <c r="F805">
        <f>VLOOKUP(B805,[1]accounts!$A:$D,4,0)</f>
        <v>3922.42</v>
      </c>
    </row>
    <row r="806" spans="1:6" x14ac:dyDescent="0.35">
      <c r="A806" t="s">
        <v>164</v>
      </c>
      <c r="B806" t="s">
        <v>143</v>
      </c>
      <c r="C806" t="s">
        <v>12</v>
      </c>
      <c r="D806" t="str">
        <f>VLOOKUP(A806,[3]sales_teams!$A:$B,2,0)</f>
        <v>Cara Losch</v>
      </c>
      <c r="E806" t="str">
        <f>VLOOKUP(A806,[3]sales_teams!$A:$C,3,0)</f>
        <v>East</v>
      </c>
      <c r="F806">
        <f>VLOOKUP(B806,[1]accounts!$A:$D,4,0)</f>
        <v>2818.38</v>
      </c>
    </row>
    <row r="807" spans="1:6" x14ac:dyDescent="0.35">
      <c r="A807" t="s">
        <v>142</v>
      </c>
      <c r="B807" t="s">
        <v>106</v>
      </c>
      <c r="C807" t="s">
        <v>46</v>
      </c>
      <c r="D807" t="str">
        <f>VLOOKUP(A807,[3]sales_teams!$A:$B,2,0)</f>
        <v>Rocco Neubert</v>
      </c>
      <c r="E807" t="str">
        <f>VLOOKUP(A807,[3]sales_teams!$A:$C,3,0)</f>
        <v>East</v>
      </c>
      <c r="F807">
        <f>VLOOKUP(B807,[1]accounts!$A:$D,4,0)</f>
        <v>3027.46</v>
      </c>
    </row>
    <row r="808" spans="1:6" x14ac:dyDescent="0.35">
      <c r="A808" t="s">
        <v>142</v>
      </c>
      <c r="B808" t="s">
        <v>209</v>
      </c>
      <c r="C808" t="s">
        <v>12</v>
      </c>
      <c r="D808" t="str">
        <f>VLOOKUP(A808,[3]sales_teams!$A:$B,2,0)</f>
        <v>Rocco Neubert</v>
      </c>
      <c r="E808" t="str">
        <f>VLOOKUP(A808,[3]sales_teams!$A:$C,3,0)</f>
        <v>East</v>
      </c>
      <c r="F808">
        <f>VLOOKUP(B808,[1]accounts!$A:$D,4,0)</f>
        <v>1712.68</v>
      </c>
    </row>
    <row r="809" spans="1:6" x14ac:dyDescent="0.35">
      <c r="A809" t="s">
        <v>142</v>
      </c>
      <c r="B809" t="s">
        <v>65</v>
      </c>
      <c r="C809" t="s">
        <v>12</v>
      </c>
      <c r="D809" t="str">
        <f>VLOOKUP(A809,[3]sales_teams!$A:$B,2,0)</f>
        <v>Rocco Neubert</v>
      </c>
      <c r="E809" t="str">
        <f>VLOOKUP(A809,[3]sales_teams!$A:$C,3,0)</f>
        <v>East</v>
      </c>
      <c r="F809">
        <f>VLOOKUP(B809,[1]accounts!$A:$D,4,0)</f>
        <v>3838.39</v>
      </c>
    </row>
    <row r="810" spans="1:6" x14ac:dyDescent="0.35">
      <c r="A810" t="s">
        <v>44</v>
      </c>
      <c r="B810" t="s">
        <v>120</v>
      </c>
      <c r="C810" t="s">
        <v>12</v>
      </c>
      <c r="D810" t="str">
        <f>VLOOKUP(A810,[3]sales_teams!$A:$B,2,0)</f>
        <v>Melvin Marxen</v>
      </c>
      <c r="E810" t="str">
        <f>VLOOKUP(A810,[3]sales_teams!$A:$C,3,0)</f>
        <v>Central</v>
      </c>
      <c r="F810">
        <f>VLOOKUP(B810,[1]accounts!$A:$D,4,0)</f>
        <v>1520.66</v>
      </c>
    </row>
    <row r="811" spans="1:6" x14ac:dyDescent="0.35">
      <c r="A811" t="s">
        <v>54</v>
      </c>
      <c r="B811" t="s">
        <v>194</v>
      </c>
      <c r="C811" t="s">
        <v>12</v>
      </c>
      <c r="D811" t="str">
        <f>VLOOKUP(A811,[3]sales_teams!$A:$B,2,0)</f>
        <v>Celia Rouche</v>
      </c>
      <c r="E811" t="str">
        <f>VLOOKUP(A811,[3]sales_teams!$A:$C,3,0)</f>
        <v>West</v>
      </c>
      <c r="F811">
        <f>VLOOKUP(B811,[1]accounts!$A:$D,4,0)</f>
        <v>1825.82</v>
      </c>
    </row>
    <row r="812" spans="1:6" x14ac:dyDescent="0.35">
      <c r="A812" t="s">
        <v>38</v>
      </c>
      <c r="B812" t="s">
        <v>155</v>
      </c>
      <c r="C812" t="s">
        <v>12</v>
      </c>
      <c r="D812" t="str">
        <f>VLOOKUP(A812,[3]sales_teams!$A:$B,2,0)</f>
        <v>Summer Sewald</v>
      </c>
      <c r="E812" t="str">
        <f>VLOOKUP(A812,[3]sales_teams!$A:$C,3,0)</f>
        <v>West</v>
      </c>
      <c r="F812">
        <f>VLOOKUP(B812,[1]accounts!$A:$D,4,0)</f>
        <v>11698.03</v>
      </c>
    </row>
    <row r="813" spans="1:6" x14ac:dyDescent="0.35">
      <c r="A813" t="s">
        <v>95</v>
      </c>
      <c r="B813" t="s">
        <v>86</v>
      </c>
      <c r="C813" t="s">
        <v>40</v>
      </c>
      <c r="D813" t="str">
        <f>VLOOKUP(A813,[3]sales_teams!$A:$B,2,0)</f>
        <v>Summer Sewald</v>
      </c>
      <c r="E813" t="str">
        <f>VLOOKUP(A813,[3]sales_teams!$A:$C,3,0)</f>
        <v>West</v>
      </c>
      <c r="F813">
        <f>VLOOKUP(B813,[1]accounts!$A:$D,4,0)</f>
        <v>2741.37</v>
      </c>
    </row>
    <row r="814" spans="1:6" x14ac:dyDescent="0.35">
      <c r="A814" t="s">
        <v>95</v>
      </c>
      <c r="B814" t="s">
        <v>315</v>
      </c>
      <c r="C814" t="s">
        <v>46</v>
      </c>
      <c r="D814" t="str">
        <f>VLOOKUP(A814,[3]sales_teams!$A:$B,2,0)</f>
        <v>Summer Sewald</v>
      </c>
      <c r="E814" t="str">
        <f>VLOOKUP(A814,[3]sales_teams!$A:$C,3,0)</f>
        <v>West</v>
      </c>
      <c r="F814">
        <f>VLOOKUP(B814,[1]accounts!$A:$D,4,0)</f>
        <v>8170.38</v>
      </c>
    </row>
    <row r="815" spans="1:6" x14ac:dyDescent="0.35">
      <c r="A815" t="s">
        <v>116</v>
      </c>
      <c r="B815" t="s">
        <v>207</v>
      </c>
      <c r="C815" t="s">
        <v>12</v>
      </c>
      <c r="D815" t="str">
        <f>VLOOKUP(A815,[3]sales_teams!$A:$B,2,0)</f>
        <v>Melvin Marxen</v>
      </c>
      <c r="E815" t="str">
        <f>VLOOKUP(A815,[3]sales_teams!$A:$C,3,0)</f>
        <v>Central</v>
      </c>
      <c r="F815">
        <f>VLOOKUP(B815,[1]accounts!$A:$D,4,0)</f>
        <v>217.87</v>
      </c>
    </row>
    <row r="816" spans="1:6" x14ac:dyDescent="0.35">
      <c r="A816" t="s">
        <v>35</v>
      </c>
      <c r="B816" t="s">
        <v>213</v>
      </c>
      <c r="C816" t="s">
        <v>46</v>
      </c>
      <c r="D816" t="str">
        <f>VLOOKUP(A816,[3]sales_teams!$A:$B,2,0)</f>
        <v>Melvin Marxen</v>
      </c>
      <c r="E816" t="str">
        <f>VLOOKUP(A816,[3]sales_teams!$A:$C,3,0)</f>
        <v>Central</v>
      </c>
      <c r="F816">
        <f>VLOOKUP(B816,[1]accounts!$A:$D,4,0)</f>
        <v>1223.72</v>
      </c>
    </row>
    <row r="817" spans="1:6" x14ac:dyDescent="0.35">
      <c r="A817" t="s">
        <v>97</v>
      </c>
      <c r="B817" t="s">
        <v>209</v>
      </c>
      <c r="C817" t="s">
        <v>12</v>
      </c>
      <c r="D817" t="str">
        <f>VLOOKUP(A817,[3]sales_teams!$A:$B,2,0)</f>
        <v>Rocco Neubert</v>
      </c>
      <c r="E817" t="str">
        <f>VLOOKUP(A817,[3]sales_teams!$A:$C,3,0)</f>
        <v>East</v>
      </c>
      <c r="F817">
        <f>VLOOKUP(B817,[1]accounts!$A:$D,4,0)</f>
        <v>1712.68</v>
      </c>
    </row>
    <row r="818" spans="1:6" x14ac:dyDescent="0.35">
      <c r="A818" t="s">
        <v>73</v>
      </c>
      <c r="B818" t="s">
        <v>240</v>
      </c>
      <c r="C818" t="s">
        <v>12</v>
      </c>
      <c r="D818" t="str">
        <f>VLOOKUP(A818,[3]sales_teams!$A:$B,2,0)</f>
        <v>Cara Losch</v>
      </c>
      <c r="E818" t="str">
        <f>VLOOKUP(A818,[3]sales_teams!$A:$C,3,0)</f>
        <v>East</v>
      </c>
      <c r="F818">
        <f>VLOOKUP(B818,[1]accounts!$A:$D,4,0)</f>
        <v>6395.05</v>
      </c>
    </row>
    <row r="819" spans="1:6" x14ac:dyDescent="0.35">
      <c r="A819" t="s">
        <v>14</v>
      </c>
      <c r="B819" t="s">
        <v>11</v>
      </c>
      <c r="C819" t="s">
        <v>12</v>
      </c>
      <c r="D819" t="str">
        <f>VLOOKUP(A819,[3]sales_teams!$A:$B,2,0)</f>
        <v>Melvin Marxen</v>
      </c>
      <c r="E819" t="str">
        <f>VLOOKUP(A819,[3]sales_teams!$A:$C,3,0)</f>
        <v>Central</v>
      </c>
      <c r="F819">
        <f>VLOOKUP(B819,[1]accounts!$A:$D,4,0)</f>
        <v>718.62</v>
      </c>
    </row>
    <row r="820" spans="1:6" x14ac:dyDescent="0.35">
      <c r="A820" t="s">
        <v>142</v>
      </c>
      <c r="B820" t="s">
        <v>237</v>
      </c>
      <c r="C820" t="s">
        <v>46</v>
      </c>
      <c r="D820" t="str">
        <f>VLOOKUP(A820,[3]sales_teams!$A:$B,2,0)</f>
        <v>Rocco Neubert</v>
      </c>
      <c r="E820" t="str">
        <f>VLOOKUP(A820,[3]sales_teams!$A:$C,3,0)</f>
        <v>East</v>
      </c>
      <c r="F820">
        <f>VLOOKUP(B820,[1]accounts!$A:$D,4,0)</f>
        <v>2520.83</v>
      </c>
    </row>
    <row r="821" spans="1:6" x14ac:dyDescent="0.35">
      <c r="A821" t="s">
        <v>67</v>
      </c>
      <c r="B821" t="s">
        <v>204</v>
      </c>
      <c r="C821" t="s">
        <v>40</v>
      </c>
      <c r="D821" t="str">
        <f>VLOOKUP(A821,[3]sales_teams!$A:$B,2,0)</f>
        <v>Celia Rouche</v>
      </c>
      <c r="E821" t="str">
        <f>VLOOKUP(A821,[3]sales_teams!$A:$C,3,0)</f>
        <v>West</v>
      </c>
      <c r="F821">
        <f>VLOOKUP(B821,[1]accounts!$A:$D,4,0)</f>
        <v>251.41</v>
      </c>
    </row>
    <row r="822" spans="1:6" x14ac:dyDescent="0.35">
      <c r="A822" t="s">
        <v>38</v>
      </c>
      <c r="B822" t="s">
        <v>30</v>
      </c>
      <c r="C822" t="s">
        <v>12</v>
      </c>
      <c r="D822" t="str">
        <f>VLOOKUP(A822,[3]sales_teams!$A:$B,2,0)</f>
        <v>Summer Sewald</v>
      </c>
      <c r="E822" t="str">
        <f>VLOOKUP(A822,[3]sales_teams!$A:$C,3,0)</f>
        <v>West</v>
      </c>
      <c r="F822">
        <f>VLOOKUP(B822,[1]accounts!$A:$D,4,0)</f>
        <v>1388.67</v>
      </c>
    </row>
    <row r="823" spans="1:6" x14ac:dyDescent="0.35">
      <c r="A823" t="s">
        <v>252</v>
      </c>
      <c r="B823" t="s">
        <v>16</v>
      </c>
      <c r="C823" t="s">
        <v>12</v>
      </c>
      <c r="D823" t="str">
        <f>VLOOKUP(A823,[3]sales_teams!$A:$B,2,0)</f>
        <v>Melvin Marxen</v>
      </c>
      <c r="E823" t="str">
        <f>VLOOKUP(A823,[3]sales_teams!$A:$C,3,0)</f>
        <v>Central</v>
      </c>
      <c r="F823">
        <f>VLOOKUP(B823,[1]accounts!$A:$D,4,0)</f>
        <v>3178.24</v>
      </c>
    </row>
    <row r="824" spans="1:6" x14ac:dyDescent="0.35">
      <c r="A824" t="s">
        <v>78</v>
      </c>
      <c r="B824" t="s">
        <v>55</v>
      </c>
      <c r="C824" t="s">
        <v>46</v>
      </c>
      <c r="D824" t="str">
        <f>VLOOKUP(A824,[3]sales_teams!$A:$B,2,0)</f>
        <v>Summer Sewald</v>
      </c>
      <c r="E824" t="str">
        <f>VLOOKUP(A824,[3]sales_teams!$A:$C,3,0)</f>
        <v>West</v>
      </c>
      <c r="F824">
        <f>VLOOKUP(B824,[1]accounts!$A:$D,4,0)</f>
        <v>2059.9</v>
      </c>
    </row>
    <row r="825" spans="1:6" x14ac:dyDescent="0.35">
      <c r="A825" t="s">
        <v>78</v>
      </c>
      <c r="B825" t="s">
        <v>157</v>
      </c>
      <c r="C825" t="s">
        <v>46</v>
      </c>
      <c r="D825" t="str">
        <f>VLOOKUP(A825,[3]sales_teams!$A:$B,2,0)</f>
        <v>Summer Sewald</v>
      </c>
      <c r="E825" t="str">
        <f>VLOOKUP(A825,[3]sales_teams!$A:$C,3,0)</f>
        <v>West</v>
      </c>
      <c r="F825">
        <f>VLOOKUP(B825,[1]accounts!$A:$D,4,0)</f>
        <v>405.59</v>
      </c>
    </row>
    <row r="826" spans="1:6" x14ac:dyDescent="0.35">
      <c r="A826" t="s">
        <v>78</v>
      </c>
      <c r="B826" t="s">
        <v>124</v>
      </c>
      <c r="C826" t="s">
        <v>12</v>
      </c>
      <c r="D826" t="str">
        <f>VLOOKUP(A826,[3]sales_teams!$A:$B,2,0)</f>
        <v>Summer Sewald</v>
      </c>
      <c r="E826" t="str">
        <f>VLOOKUP(A826,[3]sales_teams!$A:$C,3,0)</f>
        <v>West</v>
      </c>
      <c r="F826">
        <f>VLOOKUP(B826,[1]accounts!$A:$D,4,0)</f>
        <v>2437.85</v>
      </c>
    </row>
    <row r="827" spans="1:6" x14ac:dyDescent="0.35">
      <c r="A827" t="s">
        <v>35</v>
      </c>
      <c r="B827" t="s">
        <v>120</v>
      </c>
      <c r="C827" t="s">
        <v>46</v>
      </c>
      <c r="D827" t="str">
        <f>VLOOKUP(A827,[3]sales_teams!$A:$B,2,0)</f>
        <v>Melvin Marxen</v>
      </c>
      <c r="E827" t="str">
        <f>VLOOKUP(A827,[3]sales_teams!$A:$C,3,0)</f>
        <v>Central</v>
      </c>
      <c r="F827">
        <f>VLOOKUP(B827,[1]accounts!$A:$D,4,0)</f>
        <v>1520.66</v>
      </c>
    </row>
    <row r="828" spans="1:6" x14ac:dyDescent="0.35">
      <c r="A828" t="s">
        <v>61</v>
      </c>
      <c r="B828" t="s">
        <v>207</v>
      </c>
      <c r="C828" t="s">
        <v>12</v>
      </c>
      <c r="D828" t="str">
        <f>VLOOKUP(A828,[3]sales_teams!$A:$B,2,0)</f>
        <v>Dustin Brinkmann</v>
      </c>
      <c r="E828" t="str">
        <f>VLOOKUP(A828,[3]sales_teams!$A:$C,3,0)</f>
        <v>Central</v>
      </c>
      <c r="F828">
        <f>VLOOKUP(B828,[1]accounts!$A:$D,4,0)</f>
        <v>217.87</v>
      </c>
    </row>
    <row r="829" spans="1:6" x14ac:dyDescent="0.35">
      <c r="A829" t="s">
        <v>23</v>
      </c>
      <c r="B829" t="s">
        <v>184</v>
      </c>
      <c r="C829" t="s">
        <v>46</v>
      </c>
      <c r="D829" t="str">
        <f>VLOOKUP(A829,[3]sales_teams!$A:$B,2,0)</f>
        <v>Summer Sewald</v>
      </c>
      <c r="E829" t="str">
        <f>VLOOKUP(A829,[3]sales_teams!$A:$C,3,0)</f>
        <v>West</v>
      </c>
      <c r="F829">
        <f>VLOOKUP(B829,[1]accounts!$A:$D,4,0)</f>
        <v>1618.89</v>
      </c>
    </row>
    <row r="830" spans="1:6" x14ac:dyDescent="0.35">
      <c r="A830" t="s">
        <v>164</v>
      </c>
      <c r="B830" t="s">
        <v>300</v>
      </c>
      <c r="C830" t="s">
        <v>46</v>
      </c>
      <c r="D830" t="str">
        <f>VLOOKUP(A830,[3]sales_teams!$A:$B,2,0)</f>
        <v>Cara Losch</v>
      </c>
      <c r="E830" t="str">
        <f>VLOOKUP(A830,[3]sales_teams!$A:$C,3,0)</f>
        <v>East</v>
      </c>
      <c r="F830">
        <f>VLOOKUP(B830,[1]accounts!$A:$D,4,0)</f>
        <v>71.12</v>
      </c>
    </row>
    <row r="831" spans="1:6" x14ac:dyDescent="0.35">
      <c r="A831" t="s">
        <v>14</v>
      </c>
      <c r="B831" t="s">
        <v>315</v>
      </c>
      <c r="C831" t="s">
        <v>46</v>
      </c>
      <c r="D831" t="str">
        <f>VLOOKUP(A831,[3]sales_teams!$A:$B,2,0)</f>
        <v>Melvin Marxen</v>
      </c>
      <c r="E831" t="str">
        <f>VLOOKUP(A831,[3]sales_teams!$A:$C,3,0)</f>
        <v>Central</v>
      </c>
      <c r="F831">
        <f>VLOOKUP(B831,[1]accounts!$A:$D,4,0)</f>
        <v>8170.38</v>
      </c>
    </row>
    <row r="832" spans="1:6" x14ac:dyDescent="0.35">
      <c r="A832" t="s">
        <v>142</v>
      </c>
      <c r="B832" t="s">
        <v>204</v>
      </c>
      <c r="C832" t="s">
        <v>12</v>
      </c>
      <c r="D832" t="str">
        <f>VLOOKUP(A832,[3]sales_teams!$A:$B,2,0)</f>
        <v>Rocco Neubert</v>
      </c>
      <c r="E832" t="str">
        <f>VLOOKUP(A832,[3]sales_teams!$A:$C,3,0)</f>
        <v>East</v>
      </c>
      <c r="F832">
        <f>VLOOKUP(B832,[1]accounts!$A:$D,4,0)</f>
        <v>251.41</v>
      </c>
    </row>
    <row r="833" spans="1:6" x14ac:dyDescent="0.35">
      <c r="A833" t="s">
        <v>133</v>
      </c>
      <c r="B833" t="s">
        <v>303</v>
      </c>
      <c r="C833" t="s">
        <v>12</v>
      </c>
      <c r="D833" t="str">
        <f>VLOOKUP(A833,[3]sales_teams!$A:$B,2,0)</f>
        <v>Dustin Brinkmann</v>
      </c>
      <c r="E833" t="str">
        <f>VLOOKUP(A833,[3]sales_teams!$A:$C,3,0)</f>
        <v>Central</v>
      </c>
      <c r="F833">
        <f>VLOOKUP(B833,[1]accounts!$A:$D,4,0)</f>
        <v>647.17999999999995</v>
      </c>
    </row>
    <row r="834" spans="1:6" x14ac:dyDescent="0.35">
      <c r="A834" t="s">
        <v>32</v>
      </c>
      <c r="B834" t="s">
        <v>52</v>
      </c>
      <c r="C834" t="s">
        <v>12</v>
      </c>
      <c r="D834" t="str">
        <f>VLOOKUP(A834,[3]sales_teams!$A:$B,2,0)</f>
        <v>Celia Rouche</v>
      </c>
      <c r="E834" t="str">
        <f>VLOOKUP(A834,[3]sales_teams!$A:$C,3,0)</f>
        <v>West</v>
      </c>
      <c r="F834">
        <f>VLOOKUP(B834,[1]accounts!$A:$D,4,0)</f>
        <v>1699.85</v>
      </c>
    </row>
    <row r="835" spans="1:6" x14ac:dyDescent="0.35">
      <c r="A835" t="s">
        <v>116</v>
      </c>
      <c r="B835" t="s">
        <v>45</v>
      </c>
      <c r="C835" t="s">
        <v>46</v>
      </c>
      <c r="D835" t="str">
        <f>VLOOKUP(A835,[3]sales_teams!$A:$B,2,0)</f>
        <v>Melvin Marxen</v>
      </c>
      <c r="E835" t="str">
        <f>VLOOKUP(A835,[3]sales_teams!$A:$C,3,0)</f>
        <v>Central</v>
      </c>
      <c r="F835">
        <f>VLOOKUP(B835,[1]accounts!$A:$D,4,0)</f>
        <v>894.33</v>
      </c>
    </row>
    <row r="836" spans="1:6" x14ac:dyDescent="0.35">
      <c r="A836" t="s">
        <v>97</v>
      </c>
      <c r="B836" t="s">
        <v>300</v>
      </c>
      <c r="C836" t="s">
        <v>12</v>
      </c>
      <c r="D836" t="str">
        <f>VLOOKUP(A836,[3]sales_teams!$A:$B,2,0)</f>
        <v>Rocco Neubert</v>
      </c>
      <c r="E836" t="str">
        <f>VLOOKUP(A836,[3]sales_teams!$A:$C,3,0)</f>
        <v>East</v>
      </c>
      <c r="F836">
        <f>VLOOKUP(B836,[1]accounts!$A:$D,4,0)</f>
        <v>71.12</v>
      </c>
    </row>
    <row r="837" spans="1:6" x14ac:dyDescent="0.35">
      <c r="A837" t="s">
        <v>97</v>
      </c>
      <c r="B837" t="s">
        <v>300</v>
      </c>
      <c r="C837" t="s">
        <v>12</v>
      </c>
      <c r="D837" t="str">
        <f>VLOOKUP(A837,[3]sales_teams!$A:$B,2,0)</f>
        <v>Rocco Neubert</v>
      </c>
      <c r="E837" t="str">
        <f>VLOOKUP(A837,[3]sales_teams!$A:$C,3,0)</f>
        <v>East</v>
      </c>
      <c r="F837">
        <f>VLOOKUP(B837,[1]accounts!$A:$D,4,0)</f>
        <v>71.12</v>
      </c>
    </row>
    <row r="838" spans="1:6" x14ac:dyDescent="0.35">
      <c r="A838" t="s">
        <v>61</v>
      </c>
      <c r="B838" t="s">
        <v>11</v>
      </c>
      <c r="C838" t="s">
        <v>12</v>
      </c>
      <c r="D838" t="str">
        <f>VLOOKUP(A838,[3]sales_teams!$A:$B,2,0)</f>
        <v>Dustin Brinkmann</v>
      </c>
      <c r="E838" t="str">
        <f>VLOOKUP(A838,[3]sales_teams!$A:$C,3,0)</f>
        <v>Central</v>
      </c>
      <c r="F838">
        <f>VLOOKUP(B838,[1]accounts!$A:$D,4,0)</f>
        <v>718.62</v>
      </c>
    </row>
    <row r="839" spans="1:6" x14ac:dyDescent="0.35">
      <c r="A839" t="s">
        <v>26</v>
      </c>
      <c r="B839" t="s">
        <v>303</v>
      </c>
      <c r="C839" t="s">
        <v>12</v>
      </c>
      <c r="D839" t="str">
        <f>VLOOKUP(A839,[3]sales_teams!$A:$B,2,0)</f>
        <v>Dustin Brinkmann</v>
      </c>
      <c r="E839" t="str">
        <f>VLOOKUP(A839,[3]sales_teams!$A:$C,3,0)</f>
        <v>Central</v>
      </c>
      <c r="F839">
        <f>VLOOKUP(B839,[1]accounts!$A:$D,4,0)</f>
        <v>647.17999999999995</v>
      </c>
    </row>
    <row r="840" spans="1:6" x14ac:dyDescent="0.35">
      <c r="A840" t="s">
        <v>139</v>
      </c>
      <c r="B840" t="s">
        <v>373</v>
      </c>
      <c r="C840" t="s">
        <v>12</v>
      </c>
      <c r="D840" t="str">
        <f>VLOOKUP(A840,[3]sales_teams!$A:$B,2,0)</f>
        <v>Rocco Neubert</v>
      </c>
      <c r="E840" t="str">
        <f>VLOOKUP(A840,[3]sales_teams!$A:$C,3,0)</f>
        <v>East</v>
      </c>
      <c r="F840">
        <f>VLOOKUP(B840,[1]accounts!$A:$D,4,0)</f>
        <v>40.79</v>
      </c>
    </row>
    <row r="841" spans="1:6" x14ac:dyDescent="0.35">
      <c r="A841" t="s">
        <v>118</v>
      </c>
      <c r="B841" t="s">
        <v>278</v>
      </c>
      <c r="C841" t="s">
        <v>12</v>
      </c>
      <c r="D841" t="str">
        <f>VLOOKUP(A841,[3]sales_teams!$A:$B,2,0)</f>
        <v>Rocco Neubert</v>
      </c>
      <c r="E841" t="str">
        <f>VLOOKUP(A841,[3]sales_teams!$A:$C,3,0)</f>
        <v>East</v>
      </c>
      <c r="F841">
        <f>VLOOKUP(B841,[1]accounts!$A:$D,4,0)</f>
        <v>2261.0500000000002</v>
      </c>
    </row>
    <row r="842" spans="1:6" x14ac:dyDescent="0.35">
      <c r="A842" t="s">
        <v>164</v>
      </c>
      <c r="B842" t="s">
        <v>329</v>
      </c>
      <c r="C842" t="s">
        <v>12</v>
      </c>
      <c r="D842" t="str">
        <f>VLOOKUP(A842,[3]sales_teams!$A:$B,2,0)</f>
        <v>Cara Losch</v>
      </c>
      <c r="E842" t="str">
        <f>VLOOKUP(A842,[3]sales_teams!$A:$C,3,0)</f>
        <v>East</v>
      </c>
      <c r="F842">
        <f>VLOOKUP(B842,[1]accounts!$A:$D,4,0)</f>
        <v>167.89</v>
      </c>
    </row>
    <row r="843" spans="1:6" x14ac:dyDescent="0.35">
      <c r="A843" t="s">
        <v>14</v>
      </c>
      <c r="B843" t="s">
        <v>21</v>
      </c>
      <c r="C843" t="s">
        <v>12</v>
      </c>
      <c r="D843" t="str">
        <f>VLOOKUP(A843,[3]sales_teams!$A:$B,2,0)</f>
        <v>Melvin Marxen</v>
      </c>
      <c r="E843" t="str">
        <f>VLOOKUP(A843,[3]sales_teams!$A:$C,3,0)</f>
        <v>Central</v>
      </c>
      <c r="F843">
        <f>VLOOKUP(B843,[1]accounts!$A:$D,4,0)</f>
        <v>2714.9</v>
      </c>
    </row>
    <row r="844" spans="1:6" x14ac:dyDescent="0.35">
      <c r="A844" t="s">
        <v>142</v>
      </c>
      <c r="B844" t="s">
        <v>192</v>
      </c>
      <c r="C844" t="s">
        <v>46</v>
      </c>
      <c r="D844" t="str">
        <f>VLOOKUP(A844,[3]sales_teams!$A:$B,2,0)</f>
        <v>Rocco Neubert</v>
      </c>
      <c r="E844" t="str">
        <f>VLOOKUP(A844,[3]sales_teams!$A:$C,3,0)</f>
        <v>East</v>
      </c>
      <c r="F844">
        <f>VLOOKUP(B844,[1]accounts!$A:$D,4,0)</f>
        <v>987.39</v>
      </c>
    </row>
    <row r="845" spans="1:6" x14ac:dyDescent="0.35">
      <c r="A845" t="s">
        <v>142</v>
      </c>
      <c r="B845" t="s">
        <v>155</v>
      </c>
      <c r="C845" t="s">
        <v>12</v>
      </c>
      <c r="D845" t="str">
        <f>VLOOKUP(A845,[3]sales_teams!$A:$B,2,0)</f>
        <v>Rocco Neubert</v>
      </c>
      <c r="E845" t="str">
        <f>VLOOKUP(A845,[3]sales_teams!$A:$C,3,0)</f>
        <v>East</v>
      </c>
      <c r="F845">
        <f>VLOOKUP(B845,[1]accounts!$A:$D,4,0)</f>
        <v>11698.03</v>
      </c>
    </row>
    <row r="846" spans="1:6" x14ac:dyDescent="0.35">
      <c r="A846" t="s">
        <v>105</v>
      </c>
      <c r="B846" t="s">
        <v>165</v>
      </c>
      <c r="C846" t="s">
        <v>46</v>
      </c>
      <c r="D846" t="str">
        <f>VLOOKUP(A846,[3]sales_teams!$A:$B,2,0)</f>
        <v>Cara Losch</v>
      </c>
      <c r="E846" t="str">
        <f>VLOOKUP(A846,[3]sales_teams!$A:$C,3,0)</f>
        <v>East</v>
      </c>
      <c r="F846">
        <f>VLOOKUP(B846,[1]accounts!$A:$D,4,0)</f>
        <v>326.82</v>
      </c>
    </row>
    <row r="847" spans="1:6" x14ac:dyDescent="0.35">
      <c r="A847" t="s">
        <v>105</v>
      </c>
      <c r="B847" t="s">
        <v>222</v>
      </c>
      <c r="C847" t="s">
        <v>46</v>
      </c>
      <c r="D847" t="str">
        <f>VLOOKUP(A847,[3]sales_teams!$A:$B,2,0)</f>
        <v>Cara Losch</v>
      </c>
      <c r="E847" t="str">
        <f>VLOOKUP(A847,[3]sales_teams!$A:$C,3,0)</f>
        <v>East</v>
      </c>
      <c r="F847">
        <f>VLOOKUP(B847,[1]accounts!$A:$D,4,0)</f>
        <v>665.06</v>
      </c>
    </row>
    <row r="848" spans="1:6" x14ac:dyDescent="0.35">
      <c r="A848" t="s">
        <v>105</v>
      </c>
      <c r="B848" t="s">
        <v>140</v>
      </c>
      <c r="C848" t="s">
        <v>12</v>
      </c>
      <c r="D848" t="str">
        <f>VLOOKUP(A848,[3]sales_teams!$A:$B,2,0)</f>
        <v>Cara Losch</v>
      </c>
      <c r="E848" t="str">
        <f>VLOOKUP(A848,[3]sales_teams!$A:$C,3,0)</f>
        <v>East</v>
      </c>
      <c r="F848">
        <f>VLOOKUP(B848,[1]accounts!$A:$D,4,0)</f>
        <v>355.23</v>
      </c>
    </row>
    <row r="849" spans="1:6" x14ac:dyDescent="0.35">
      <c r="A849" t="s">
        <v>252</v>
      </c>
      <c r="B849" t="s">
        <v>120</v>
      </c>
      <c r="C849" t="s">
        <v>46</v>
      </c>
      <c r="D849" t="str">
        <f>VLOOKUP(A849,[3]sales_teams!$A:$B,2,0)</f>
        <v>Melvin Marxen</v>
      </c>
      <c r="E849" t="str">
        <f>VLOOKUP(A849,[3]sales_teams!$A:$C,3,0)</f>
        <v>Central</v>
      </c>
      <c r="F849">
        <f>VLOOKUP(B849,[1]accounts!$A:$D,4,0)</f>
        <v>1520.66</v>
      </c>
    </row>
    <row r="850" spans="1:6" x14ac:dyDescent="0.35">
      <c r="A850" t="s">
        <v>78</v>
      </c>
      <c r="B850" t="s">
        <v>194</v>
      </c>
      <c r="C850" t="s">
        <v>40</v>
      </c>
      <c r="D850" t="str">
        <f>VLOOKUP(A850,[3]sales_teams!$A:$B,2,0)</f>
        <v>Summer Sewald</v>
      </c>
      <c r="E850" t="str">
        <f>VLOOKUP(A850,[3]sales_teams!$A:$C,3,0)</f>
        <v>West</v>
      </c>
      <c r="F850">
        <f>VLOOKUP(B850,[1]accounts!$A:$D,4,0)</f>
        <v>1825.82</v>
      </c>
    </row>
    <row r="851" spans="1:6" x14ac:dyDescent="0.35">
      <c r="A851" t="s">
        <v>78</v>
      </c>
      <c r="B851" t="s">
        <v>555</v>
      </c>
      <c r="C851" t="s">
        <v>12</v>
      </c>
      <c r="D851" t="str">
        <f>VLOOKUP(A851,[3]sales_teams!$A:$B,2,0)</f>
        <v>Summer Sewald</v>
      </c>
      <c r="E851" t="str">
        <f>VLOOKUP(A851,[3]sales_teams!$A:$C,3,0)</f>
        <v>West</v>
      </c>
      <c r="F851">
        <f>VLOOKUP(B851,[1]accounts!$A:$D,4,0)</f>
        <v>1012.72</v>
      </c>
    </row>
    <row r="852" spans="1:6" x14ac:dyDescent="0.35">
      <c r="A852" t="s">
        <v>9</v>
      </c>
      <c r="B852" t="s">
        <v>111</v>
      </c>
      <c r="C852" t="s">
        <v>12</v>
      </c>
      <c r="D852" t="str">
        <f>VLOOKUP(A852,[3]sales_teams!$A:$B,2,0)</f>
        <v>Dustin Brinkmann</v>
      </c>
      <c r="E852" t="str">
        <f>VLOOKUP(A852,[3]sales_teams!$A:$C,3,0)</f>
        <v>Central</v>
      </c>
      <c r="F852">
        <f>VLOOKUP(B852,[1]accounts!$A:$D,4,0)</f>
        <v>1698.2</v>
      </c>
    </row>
    <row r="853" spans="1:6" x14ac:dyDescent="0.35">
      <c r="A853" t="s">
        <v>88</v>
      </c>
      <c r="B853" t="s">
        <v>240</v>
      </c>
      <c r="C853" t="s">
        <v>46</v>
      </c>
      <c r="D853" t="str">
        <f>VLOOKUP(A853,[3]sales_teams!$A:$B,2,0)</f>
        <v>Cara Losch</v>
      </c>
      <c r="E853" t="str">
        <f>VLOOKUP(A853,[3]sales_teams!$A:$C,3,0)</f>
        <v>East</v>
      </c>
      <c r="F853">
        <f>VLOOKUP(B853,[1]accounts!$A:$D,4,0)</f>
        <v>6395.05</v>
      </c>
    </row>
    <row r="854" spans="1:6" x14ac:dyDescent="0.35">
      <c r="A854" t="s">
        <v>88</v>
      </c>
      <c r="B854" t="s">
        <v>300</v>
      </c>
      <c r="C854" t="s">
        <v>46</v>
      </c>
      <c r="D854" t="str">
        <f>VLOOKUP(A854,[3]sales_teams!$A:$B,2,0)</f>
        <v>Cara Losch</v>
      </c>
      <c r="E854" t="str">
        <f>VLOOKUP(A854,[3]sales_teams!$A:$C,3,0)</f>
        <v>East</v>
      </c>
      <c r="F854">
        <f>VLOOKUP(B854,[1]accounts!$A:$D,4,0)</f>
        <v>71.12</v>
      </c>
    </row>
    <row r="855" spans="1:6" x14ac:dyDescent="0.35">
      <c r="A855" t="s">
        <v>88</v>
      </c>
      <c r="B855" t="s">
        <v>329</v>
      </c>
      <c r="C855" t="s">
        <v>12</v>
      </c>
      <c r="D855" t="str">
        <f>VLOOKUP(A855,[3]sales_teams!$A:$B,2,0)</f>
        <v>Cara Losch</v>
      </c>
      <c r="E855" t="str">
        <f>VLOOKUP(A855,[3]sales_teams!$A:$C,3,0)</f>
        <v>East</v>
      </c>
      <c r="F855">
        <f>VLOOKUP(B855,[1]accounts!$A:$D,4,0)</f>
        <v>167.89</v>
      </c>
    </row>
    <row r="856" spans="1:6" x14ac:dyDescent="0.35">
      <c r="A856" t="s">
        <v>29</v>
      </c>
      <c r="B856" t="s">
        <v>155</v>
      </c>
      <c r="C856" t="s">
        <v>46</v>
      </c>
      <c r="D856" t="str">
        <f>VLOOKUP(A856,[3]sales_teams!$A:$B,2,0)</f>
        <v>Celia Rouche</v>
      </c>
      <c r="E856" t="str">
        <f>VLOOKUP(A856,[3]sales_teams!$A:$C,3,0)</f>
        <v>West</v>
      </c>
      <c r="F856">
        <f>VLOOKUP(B856,[1]accounts!$A:$D,4,0)</f>
        <v>11698.03</v>
      </c>
    </row>
    <row r="857" spans="1:6" x14ac:dyDescent="0.35">
      <c r="A857" t="s">
        <v>73</v>
      </c>
      <c r="B857" t="s">
        <v>209</v>
      </c>
      <c r="C857" t="s">
        <v>12</v>
      </c>
      <c r="D857" t="str">
        <f>VLOOKUP(A857,[3]sales_teams!$A:$B,2,0)</f>
        <v>Cara Losch</v>
      </c>
      <c r="E857" t="str">
        <f>VLOOKUP(A857,[3]sales_teams!$A:$C,3,0)</f>
        <v>East</v>
      </c>
      <c r="F857">
        <f>VLOOKUP(B857,[1]accounts!$A:$D,4,0)</f>
        <v>1712.68</v>
      </c>
    </row>
    <row r="858" spans="1:6" x14ac:dyDescent="0.35">
      <c r="A858" t="s">
        <v>23</v>
      </c>
      <c r="B858" t="s">
        <v>59</v>
      </c>
      <c r="C858" t="s">
        <v>12</v>
      </c>
      <c r="D858" t="str">
        <f>VLOOKUP(A858,[3]sales_teams!$A:$B,2,0)</f>
        <v>Summer Sewald</v>
      </c>
      <c r="E858" t="str">
        <f>VLOOKUP(A858,[3]sales_teams!$A:$C,3,0)</f>
        <v>West</v>
      </c>
      <c r="F858">
        <f>VLOOKUP(B858,[1]accounts!$A:$D,4,0)</f>
        <v>6354.87</v>
      </c>
    </row>
    <row r="859" spans="1:6" x14ac:dyDescent="0.35">
      <c r="A859" t="s">
        <v>139</v>
      </c>
      <c r="B859" t="s">
        <v>199</v>
      </c>
      <c r="C859" t="s">
        <v>46</v>
      </c>
      <c r="D859" t="str">
        <f>VLOOKUP(A859,[3]sales_teams!$A:$B,2,0)</f>
        <v>Rocco Neubert</v>
      </c>
      <c r="E859" t="str">
        <f>VLOOKUP(A859,[3]sales_teams!$A:$C,3,0)</f>
        <v>East</v>
      </c>
      <c r="F859">
        <f>VLOOKUP(B859,[1]accounts!$A:$D,4,0)</f>
        <v>7708.38</v>
      </c>
    </row>
    <row r="860" spans="1:6" x14ac:dyDescent="0.35">
      <c r="A860" t="s">
        <v>139</v>
      </c>
      <c r="B860" t="s">
        <v>300</v>
      </c>
      <c r="C860" t="s">
        <v>12</v>
      </c>
      <c r="D860" t="str">
        <f>VLOOKUP(A860,[3]sales_teams!$A:$B,2,0)</f>
        <v>Rocco Neubert</v>
      </c>
      <c r="E860" t="str">
        <f>VLOOKUP(A860,[3]sales_teams!$A:$C,3,0)</f>
        <v>East</v>
      </c>
      <c r="F860">
        <f>VLOOKUP(B860,[1]accounts!$A:$D,4,0)</f>
        <v>71.12</v>
      </c>
    </row>
    <row r="861" spans="1:6" x14ac:dyDescent="0.35">
      <c r="A861" t="s">
        <v>118</v>
      </c>
      <c r="B861" t="s">
        <v>74</v>
      </c>
      <c r="C861" t="s">
        <v>12</v>
      </c>
      <c r="D861" t="str">
        <f>VLOOKUP(A861,[3]sales_teams!$A:$B,2,0)</f>
        <v>Rocco Neubert</v>
      </c>
      <c r="E861" t="str">
        <f>VLOOKUP(A861,[3]sales_teams!$A:$C,3,0)</f>
        <v>East</v>
      </c>
      <c r="F861">
        <f>VLOOKUP(B861,[1]accounts!$A:$D,4,0)</f>
        <v>646.1</v>
      </c>
    </row>
    <row r="862" spans="1:6" x14ac:dyDescent="0.35">
      <c r="A862" t="s">
        <v>202</v>
      </c>
      <c r="B862" t="s">
        <v>187</v>
      </c>
      <c r="C862" t="s">
        <v>12</v>
      </c>
      <c r="D862" t="str">
        <f>VLOOKUP(A862,[3]sales_teams!$A:$B,2,0)</f>
        <v>Dustin Brinkmann</v>
      </c>
      <c r="E862" t="str">
        <f>VLOOKUP(A862,[3]sales_teams!$A:$C,3,0)</f>
        <v>Central</v>
      </c>
      <c r="F862">
        <f>VLOOKUP(B862,[1]accounts!$A:$D,4,0)</f>
        <v>291.27</v>
      </c>
    </row>
    <row r="863" spans="1:6" x14ac:dyDescent="0.35">
      <c r="A863" t="s">
        <v>14</v>
      </c>
      <c r="B863" t="s">
        <v>109</v>
      </c>
      <c r="C863" t="s">
        <v>46</v>
      </c>
      <c r="D863" t="str">
        <f>VLOOKUP(A863,[3]sales_teams!$A:$B,2,0)</f>
        <v>Melvin Marxen</v>
      </c>
      <c r="E863" t="str">
        <f>VLOOKUP(A863,[3]sales_teams!$A:$C,3,0)</f>
        <v>Central</v>
      </c>
      <c r="F863">
        <f>VLOOKUP(B863,[1]accounts!$A:$D,4,0)</f>
        <v>86.68</v>
      </c>
    </row>
    <row r="864" spans="1:6" x14ac:dyDescent="0.35">
      <c r="A864" t="s">
        <v>142</v>
      </c>
      <c r="B864" t="s">
        <v>373</v>
      </c>
      <c r="C864" t="s">
        <v>12</v>
      </c>
      <c r="D864" t="str">
        <f>VLOOKUP(A864,[3]sales_teams!$A:$B,2,0)</f>
        <v>Rocco Neubert</v>
      </c>
      <c r="E864" t="str">
        <f>VLOOKUP(A864,[3]sales_teams!$A:$C,3,0)</f>
        <v>East</v>
      </c>
      <c r="F864">
        <f>VLOOKUP(B864,[1]accounts!$A:$D,4,0)</f>
        <v>40.79</v>
      </c>
    </row>
    <row r="865" spans="1:6" x14ac:dyDescent="0.35">
      <c r="A865" t="s">
        <v>44</v>
      </c>
      <c r="B865" t="s">
        <v>129</v>
      </c>
      <c r="C865" t="s">
        <v>12</v>
      </c>
      <c r="D865" t="str">
        <f>VLOOKUP(A865,[3]sales_teams!$A:$B,2,0)</f>
        <v>Melvin Marxen</v>
      </c>
      <c r="E865" t="str">
        <f>VLOOKUP(A865,[3]sales_teams!$A:$C,3,0)</f>
        <v>Central</v>
      </c>
      <c r="F865">
        <f>VLOOKUP(B865,[1]accounts!$A:$D,4,0)</f>
        <v>1102.43</v>
      </c>
    </row>
    <row r="866" spans="1:6" x14ac:dyDescent="0.35">
      <c r="A866" t="s">
        <v>78</v>
      </c>
      <c r="B866" t="s">
        <v>157</v>
      </c>
      <c r="C866" t="s">
        <v>46</v>
      </c>
      <c r="D866" t="str">
        <f>VLOOKUP(A866,[3]sales_teams!$A:$B,2,0)</f>
        <v>Summer Sewald</v>
      </c>
      <c r="E866" t="str">
        <f>VLOOKUP(A866,[3]sales_teams!$A:$C,3,0)</f>
        <v>West</v>
      </c>
      <c r="F866">
        <f>VLOOKUP(B866,[1]accounts!$A:$D,4,0)</f>
        <v>405.59</v>
      </c>
    </row>
    <row r="867" spans="1:6" x14ac:dyDescent="0.35">
      <c r="A867" t="s">
        <v>95</v>
      </c>
      <c r="B867" t="s">
        <v>209</v>
      </c>
      <c r="C867" t="s">
        <v>40</v>
      </c>
      <c r="D867" t="str">
        <f>VLOOKUP(A867,[3]sales_teams!$A:$B,2,0)</f>
        <v>Summer Sewald</v>
      </c>
      <c r="E867" t="str">
        <f>VLOOKUP(A867,[3]sales_teams!$A:$C,3,0)</f>
        <v>West</v>
      </c>
      <c r="F867">
        <f>VLOOKUP(B867,[1]accounts!$A:$D,4,0)</f>
        <v>1712.68</v>
      </c>
    </row>
    <row r="868" spans="1:6" x14ac:dyDescent="0.35">
      <c r="A868" t="s">
        <v>95</v>
      </c>
      <c r="B868" t="s">
        <v>24</v>
      </c>
      <c r="C868" t="s">
        <v>12</v>
      </c>
      <c r="D868" t="str">
        <f>VLOOKUP(A868,[3]sales_teams!$A:$B,2,0)</f>
        <v>Summer Sewald</v>
      </c>
      <c r="E868" t="str">
        <f>VLOOKUP(A868,[3]sales_teams!$A:$C,3,0)</f>
        <v>West</v>
      </c>
      <c r="F868">
        <f>VLOOKUP(B868,[1]accounts!$A:$D,4,0)</f>
        <v>792.46</v>
      </c>
    </row>
    <row r="869" spans="1:6" x14ac:dyDescent="0.35">
      <c r="A869" t="s">
        <v>32</v>
      </c>
      <c r="B869" t="s">
        <v>59</v>
      </c>
      <c r="C869" t="s">
        <v>46</v>
      </c>
      <c r="D869" t="str">
        <f>VLOOKUP(A869,[3]sales_teams!$A:$B,2,0)</f>
        <v>Celia Rouche</v>
      </c>
      <c r="E869" t="str">
        <f>VLOOKUP(A869,[3]sales_teams!$A:$C,3,0)</f>
        <v>West</v>
      </c>
      <c r="F869">
        <f>VLOOKUP(B869,[1]accounts!$A:$D,4,0)</f>
        <v>6354.87</v>
      </c>
    </row>
    <row r="870" spans="1:6" x14ac:dyDescent="0.35">
      <c r="A870" t="s">
        <v>116</v>
      </c>
      <c r="B870" t="s">
        <v>135</v>
      </c>
      <c r="C870" t="s">
        <v>12</v>
      </c>
      <c r="D870" t="str">
        <f>VLOOKUP(A870,[3]sales_teams!$A:$B,2,0)</f>
        <v>Melvin Marxen</v>
      </c>
      <c r="E870" t="str">
        <f>VLOOKUP(A870,[3]sales_teams!$A:$C,3,0)</f>
        <v>Central</v>
      </c>
      <c r="F870">
        <f>VLOOKUP(B870,[1]accounts!$A:$D,4,0)</f>
        <v>2819.5</v>
      </c>
    </row>
    <row r="871" spans="1:6" x14ac:dyDescent="0.35">
      <c r="A871" t="s">
        <v>51</v>
      </c>
      <c r="B871" t="s">
        <v>174</v>
      </c>
      <c r="C871" t="s">
        <v>12</v>
      </c>
      <c r="D871" t="str">
        <f>VLOOKUP(A871,[3]sales_teams!$A:$B,2,0)</f>
        <v>Summer Sewald</v>
      </c>
      <c r="E871" t="str">
        <f>VLOOKUP(A871,[3]sales_teams!$A:$C,3,0)</f>
        <v>West</v>
      </c>
      <c r="F871">
        <f>VLOOKUP(B871,[1]accounts!$A:$D,4,0)</f>
        <v>98.79</v>
      </c>
    </row>
    <row r="872" spans="1:6" x14ac:dyDescent="0.35">
      <c r="A872" t="s">
        <v>97</v>
      </c>
      <c r="B872" t="s">
        <v>192</v>
      </c>
      <c r="C872" t="s">
        <v>12</v>
      </c>
      <c r="D872" t="str">
        <f>VLOOKUP(A872,[3]sales_teams!$A:$B,2,0)</f>
        <v>Rocco Neubert</v>
      </c>
      <c r="E872" t="str">
        <f>VLOOKUP(A872,[3]sales_teams!$A:$C,3,0)</f>
        <v>East</v>
      </c>
      <c r="F872">
        <f>VLOOKUP(B872,[1]accounts!$A:$D,4,0)</f>
        <v>987.39</v>
      </c>
    </row>
    <row r="873" spans="1:6" x14ac:dyDescent="0.35">
      <c r="A873" t="s">
        <v>97</v>
      </c>
      <c r="B873" t="s">
        <v>222</v>
      </c>
      <c r="C873" t="s">
        <v>12</v>
      </c>
      <c r="D873" t="str">
        <f>VLOOKUP(A873,[3]sales_teams!$A:$B,2,0)</f>
        <v>Rocco Neubert</v>
      </c>
      <c r="E873" t="str">
        <f>VLOOKUP(A873,[3]sales_teams!$A:$C,3,0)</f>
        <v>East</v>
      </c>
      <c r="F873">
        <f>VLOOKUP(B873,[1]accounts!$A:$D,4,0)</f>
        <v>665.06</v>
      </c>
    </row>
    <row r="874" spans="1:6" x14ac:dyDescent="0.35">
      <c r="A874" t="s">
        <v>61</v>
      </c>
      <c r="B874" t="s">
        <v>76</v>
      </c>
      <c r="C874" t="s">
        <v>12</v>
      </c>
      <c r="D874" t="str">
        <f>VLOOKUP(A874,[3]sales_teams!$A:$B,2,0)</f>
        <v>Dustin Brinkmann</v>
      </c>
      <c r="E874" t="str">
        <f>VLOOKUP(A874,[3]sales_teams!$A:$C,3,0)</f>
        <v>Central</v>
      </c>
      <c r="F874">
        <f>VLOOKUP(B874,[1]accounts!$A:$D,4,0)</f>
        <v>2041.73</v>
      </c>
    </row>
    <row r="875" spans="1:6" x14ac:dyDescent="0.35">
      <c r="A875" t="s">
        <v>26</v>
      </c>
      <c r="B875" t="s">
        <v>62</v>
      </c>
      <c r="C875" t="s">
        <v>12</v>
      </c>
      <c r="D875" t="str">
        <f>VLOOKUP(A875,[3]sales_teams!$A:$B,2,0)</f>
        <v>Dustin Brinkmann</v>
      </c>
      <c r="E875" t="str">
        <f>VLOOKUP(A875,[3]sales_teams!$A:$C,3,0)</f>
        <v>Central</v>
      </c>
      <c r="F875">
        <f>VLOOKUP(B875,[1]accounts!$A:$D,4,0)</f>
        <v>5266.09</v>
      </c>
    </row>
    <row r="876" spans="1:6" x14ac:dyDescent="0.35">
      <c r="A876" t="s">
        <v>14</v>
      </c>
      <c r="B876" t="s">
        <v>187</v>
      </c>
      <c r="C876" t="s">
        <v>46</v>
      </c>
      <c r="D876" t="str">
        <f>VLOOKUP(A876,[3]sales_teams!$A:$B,2,0)</f>
        <v>Melvin Marxen</v>
      </c>
      <c r="E876" t="str">
        <f>VLOOKUP(A876,[3]sales_teams!$A:$C,3,0)</f>
        <v>Central</v>
      </c>
      <c r="F876">
        <f>VLOOKUP(B876,[1]accounts!$A:$D,4,0)</f>
        <v>291.27</v>
      </c>
    </row>
    <row r="877" spans="1:6" x14ac:dyDescent="0.35">
      <c r="A877" t="s">
        <v>133</v>
      </c>
      <c r="B877" t="s">
        <v>129</v>
      </c>
      <c r="C877" t="s">
        <v>12</v>
      </c>
      <c r="D877" t="str">
        <f>VLOOKUP(A877,[3]sales_teams!$A:$B,2,0)</f>
        <v>Dustin Brinkmann</v>
      </c>
      <c r="E877" t="str">
        <f>VLOOKUP(A877,[3]sales_teams!$A:$C,3,0)</f>
        <v>Central</v>
      </c>
      <c r="F877">
        <f>VLOOKUP(B877,[1]accounts!$A:$D,4,0)</f>
        <v>1102.43</v>
      </c>
    </row>
    <row r="878" spans="1:6" x14ac:dyDescent="0.35">
      <c r="A878" t="s">
        <v>32</v>
      </c>
      <c r="B878" t="s">
        <v>555</v>
      </c>
      <c r="C878" t="s">
        <v>40</v>
      </c>
      <c r="D878" t="str">
        <f>VLOOKUP(A878,[3]sales_teams!$A:$B,2,0)</f>
        <v>Celia Rouche</v>
      </c>
      <c r="E878" t="str">
        <f>VLOOKUP(A878,[3]sales_teams!$A:$C,3,0)</f>
        <v>West</v>
      </c>
      <c r="F878">
        <f>VLOOKUP(B878,[1]accounts!$A:$D,4,0)</f>
        <v>1012.72</v>
      </c>
    </row>
    <row r="879" spans="1:6" x14ac:dyDescent="0.35">
      <c r="A879" t="s">
        <v>9</v>
      </c>
      <c r="B879" t="s">
        <v>126</v>
      </c>
      <c r="C879" t="s">
        <v>12</v>
      </c>
      <c r="D879" t="str">
        <f>VLOOKUP(A879,[3]sales_teams!$A:$B,2,0)</f>
        <v>Dustin Brinkmann</v>
      </c>
      <c r="E879" t="str">
        <f>VLOOKUP(A879,[3]sales_teams!$A:$C,3,0)</f>
        <v>Central</v>
      </c>
      <c r="F879">
        <f>VLOOKUP(B879,[1]accounts!$A:$D,4,0)</f>
        <v>1008.06</v>
      </c>
    </row>
    <row r="880" spans="1:6" x14ac:dyDescent="0.35">
      <c r="A880" t="s">
        <v>97</v>
      </c>
      <c r="B880" t="s">
        <v>106</v>
      </c>
      <c r="C880" t="s">
        <v>46</v>
      </c>
      <c r="D880" t="str">
        <f>VLOOKUP(A880,[3]sales_teams!$A:$B,2,0)</f>
        <v>Rocco Neubert</v>
      </c>
      <c r="E880" t="str">
        <f>VLOOKUP(A880,[3]sales_teams!$A:$C,3,0)</f>
        <v>East</v>
      </c>
      <c r="F880">
        <f>VLOOKUP(B880,[1]accounts!$A:$D,4,0)</f>
        <v>3027.46</v>
      </c>
    </row>
    <row r="881" spans="1:6" x14ac:dyDescent="0.35">
      <c r="A881" t="s">
        <v>29</v>
      </c>
      <c r="B881" t="s">
        <v>194</v>
      </c>
      <c r="C881" t="s">
        <v>12</v>
      </c>
      <c r="D881" t="str">
        <f>VLOOKUP(A881,[3]sales_teams!$A:$B,2,0)</f>
        <v>Celia Rouche</v>
      </c>
      <c r="E881" t="str">
        <f>VLOOKUP(A881,[3]sales_teams!$A:$C,3,0)</f>
        <v>West</v>
      </c>
      <c r="F881">
        <f>VLOOKUP(B881,[1]accounts!$A:$D,4,0)</f>
        <v>1825.82</v>
      </c>
    </row>
    <row r="882" spans="1:6" x14ac:dyDescent="0.35">
      <c r="A882" t="s">
        <v>73</v>
      </c>
      <c r="B882" t="s">
        <v>148</v>
      </c>
      <c r="C882" t="s">
        <v>40</v>
      </c>
      <c r="D882" t="str">
        <f>VLOOKUP(A882,[3]sales_teams!$A:$B,2,0)</f>
        <v>Cara Losch</v>
      </c>
      <c r="E882" t="str">
        <f>VLOOKUP(A882,[3]sales_teams!$A:$C,3,0)</f>
        <v>East</v>
      </c>
      <c r="F882">
        <f>VLOOKUP(B882,[1]accounts!$A:$D,4,0)</f>
        <v>2952.73</v>
      </c>
    </row>
    <row r="883" spans="1:6" x14ac:dyDescent="0.35">
      <c r="A883" t="s">
        <v>73</v>
      </c>
      <c r="B883" t="s">
        <v>165</v>
      </c>
      <c r="C883" t="s">
        <v>46</v>
      </c>
      <c r="D883" t="str">
        <f>VLOOKUP(A883,[3]sales_teams!$A:$B,2,0)</f>
        <v>Cara Losch</v>
      </c>
      <c r="E883" t="str">
        <f>VLOOKUP(A883,[3]sales_teams!$A:$C,3,0)</f>
        <v>East</v>
      </c>
      <c r="F883">
        <f>VLOOKUP(B883,[1]accounts!$A:$D,4,0)</f>
        <v>326.82</v>
      </c>
    </row>
    <row r="884" spans="1:6" x14ac:dyDescent="0.35">
      <c r="A884" t="s">
        <v>139</v>
      </c>
      <c r="B884" t="s">
        <v>103</v>
      </c>
      <c r="C884" t="s">
        <v>46</v>
      </c>
      <c r="D884" t="str">
        <f>VLOOKUP(A884,[3]sales_teams!$A:$B,2,0)</f>
        <v>Rocco Neubert</v>
      </c>
      <c r="E884" t="str">
        <f>VLOOKUP(A884,[3]sales_teams!$A:$C,3,0)</f>
        <v>East</v>
      </c>
      <c r="F884">
        <f>VLOOKUP(B884,[1]accounts!$A:$D,4,0)</f>
        <v>439.21</v>
      </c>
    </row>
    <row r="885" spans="1:6" x14ac:dyDescent="0.35">
      <c r="A885" t="s">
        <v>118</v>
      </c>
      <c r="B885" t="s">
        <v>329</v>
      </c>
      <c r="C885" t="s">
        <v>12</v>
      </c>
      <c r="D885" t="str">
        <f>VLOOKUP(A885,[3]sales_teams!$A:$B,2,0)</f>
        <v>Rocco Neubert</v>
      </c>
      <c r="E885" t="str">
        <f>VLOOKUP(A885,[3]sales_teams!$A:$C,3,0)</f>
        <v>East</v>
      </c>
      <c r="F885">
        <f>VLOOKUP(B885,[1]accounts!$A:$D,4,0)</f>
        <v>167.89</v>
      </c>
    </row>
    <row r="886" spans="1:6" x14ac:dyDescent="0.35">
      <c r="A886" t="s">
        <v>164</v>
      </c>
      <c r="B886" t="s">
        <v>74</v>
      </c>
      <c r="C886" t="s">
        <v>46</v>
      </c>
      <c r="D886" t="str">
        <f>VLOOKUP(A886,[3]sales_teams!$A:$B,2,0)</f>
        <v>Cara Losch</v>
      </c>
      <c r="E886" t="str">
        <f>VLOOKUP(A886,[3]sales_teams!$A:$C,3,0)</f>
        <v>East</v>
      </c>
      <c r="F886">
        <f>VLOOKUP(B886,[1]accounts!$A:$D,4,0)</f>
        <v>646.1</v>
      </c>
    </row>
    <row r="887" spans="1:6" x14ac:dyDescent="0.35">
      <c r="A887" t="s">
        <v>164</v>
      </c>
      <c r="B887" t="s">
        <v>373</v>
      </c>
      <c r="C887" t="s">
        <v>12</v>
      </c>
      <c r="D887" t="str">
        <f>VLOOKUP(A887,[3]sales_teams!$A:$B,2,0)</f>
        <v>Cara Losch</v>
      </c>
      <c r="E887" t="str">
        <f>VLOOKUP(A887,[3]sales_teams!$A:$C,3,0)</f>
        <v>East</v>
      </c>
      <c r="F887">
        <f>VLOOKUP(B887,[1]accounts!$A:$D,4,0)</f>
        <v>40.79</v>
      </c>
    </row>
    <row r="888" spans="1:6" x14ac:dyDescent="0.35">
      <c r="A888" t="s">
        <v>64</v>
      </c>
      <c r="B888" t="s">
        <v>70</v>
      </c>
      <c r="C888" t="s">
        <v>40</v>
      </c>
      <c r="D888" t="str">
        <f>VLOOKUP(A888,[3]sales_teams!$A:$B,2,0)</f>
        <v>Rocco Neubert</v>
      </c>
      <c r="E888" t="str">
        <f>VLOOKUP(A888,[3]sales_teams!$A:$C,3,0)</f>
        <v>East</v>
      </c>
      <c r="F888">
        <f>VLOOKUP(B888,[1]accounts!$A:$D,4,0)</f>
        <v>4968.91</v>
      </c>
    </row>
    <row r="889" spans="1:6" x14ac:dyDescent="0.35">
      <c r="A889" t="s">
        <v>64</v>
      </c>
      <c r="B889" t="s">
        <v>329</v>
      </c>
      <c r="C889" t="s">
        <v>46</v>
      </c>
      <c r="D889" t="str">
        <f>VLOOKUP(A889,[3]sales_teams!$A:$B,2,0)</f>
        <v>Rocco Neubert</v>
      </c>
      <c r="E889" t="str">
        <f>VLOOKUP(A889,[3]sales_teams!$A:$C,3,0)</f>
        <v>East</v>
      </c>
      <c r="F889">
        <f>VLOOKUP(B889,[1]accounts!$A:$D,4,0)</f>
        <v>167.89</v>
      </c>
    </row>
    <row r="890" spans="1:6" x14ac:dyDescent="0.35">
      <c r="A890" t="s">
        <v>64</v>
      </c>
      <c r="B890" t="s">
        <v>300</v>
      </c>
      <c r="C890" t="s">
        <v>12</v>
      </c>
      <c r="D890" t="str">
        <f>VLOOKUP(A890,[3]sales_teams!$A:$B,2,0)</f>
        <v>Rocco Neubert</v>
      </c>
      <c r="E890" t="str">
        <f>VLOOKUP(A890,[3]sales_teams!$A:$C,3,0)</f>
        <v>East</v>
      </c>
      <c r="F890">
        <f>VLOOKUP(B890,[1]accounts!$A:$D,4,0)</f>
        <v>71.12</v>
      </c>
    </row>
    <row r="891" spans="1:6" x14ac:dyDescent="0.35">
      <c r="A891" t="s">
        <v>64</v>
      </c>
      <c r="B891" t="s">
        <v>106</v>
      </c>
      <c r="C891" t="s">
        <v>12</v>
      </c>
      <c r="D891" t="str">
        <f>VLOOKUP(A891,[3]sales_teams!$A:$B,2,0)</f>
        <v>Rocco Neubert</v>
      </c>
      <c r="E891" t="str">
        <f>VLOOKUP(A891,[3]sales_teams!$A:$C,3,0)</f>
        <v>East</v>
      </c>
      <c r="F891">
        <f>VLOOKUP(B891,[1]accounts!$A:$D,4,0)</f>
        <v>3027.46</v>
      </c>
    </row>
    <row r="892" spans="1:6" x14ac:dyDescent="0.35">
      <c r="A892" t="s">
        <v>14</v>
      </c>
      <c r="B892" t="s">
        <v>303</v>
      </c>
      <c r="C892" t="s">
        <v>46</v>
      </c>
      <c r="D892" t="str">
        <f>VLOOKUP(A892,[3]sales_teams!$A:$B,2,0)</f>
        <v>Melvin Marxen</v>
      </c>
      <c r="E892" t="str">
        <f>VLOOKUP(A892,[3]sales_teams!$A:$C,3,0)</f>
        <v>Central</v>
      </c>
      <c r="F892">
        <f>VLOOKUP(B892,[1]accounts!$A:$D,4,0)</f>
        <v>647.17999999999995</v>
      </c>
    </row>
    <row r="893" spans="1:6" x14ac:dyDescent="0.35">
      <c r="A893" t="s">
        <v>14</v>
      </c>
      <c r="B893" t="s">
        <v>45</v>
      </c>
      <c r="C893" t="s">
        <v>12</v>
      </c>
      <c r="D893" t="str">
        <f>VLOOKUP(A893,[3]sales_teams!$A:$B,2,0)</f>
        <v>Melvin Marxen</v>
      </c>
      <c r="E893" t="str">
        <f>VLOOKUP(A893,[3]sales_teams!$A:$C,3,0)</f>
        <v>Central</v>
      </c>
      <c r="F893">
        <f>VLOOKUP(B893,[1]accounts!$A:$D,4,0)</f>
        <v>894.33</v>
      </c>
    </row>
    <row r="894" spans="1:6" x14ac:dyDescent="0.35">
      <c r="A894" t="s">
        <v>14</v>
      </c>
      <c r="B894" t="s">
        <v>27</v>
      </c>
      <c r="C894" t="s">
        <v>12</v>
      </c>
      <c r="D894" t="str">
        <f>VLOOKUP(A894,[3]sales_teams!$A:$B,2,0)</f>
        <v>Melvin Marxen</v>
      </c>
      <c r="E894" t="str">
        <f>VLOOKUP(A894,[3]sales_teams!$A:$C,3,0)</f>
        <v>Central</v>
      </c>
      <c r="F894">
        <f>VLOOKUP(B894,[1]accounts!$A:$D,4,0)</f>
        <v>3922.42</v>
      </c>
    </row>
    <row r="895" spans="1:6" x14ac:dyDescent="0.35">
      <c r="A895" t="s">
        <v>44</v>
      </c>
      <c r="B895" t="s">
        <v>170</v>
      </c>
      <c r="C895" t="s">
        <v>12</v>
      </c>
      <c r="D895" t="str">
        <f>VLOOKUP(A895,[3]sales_teams!$A:$B,2,0)</f>
        <v>Melvin Marxen</v>
      </c>
      <c r="E895" t="str">
        <f>VLOOKUP(A895,[3]sales_teams!$A:$C,3,0)</f>
        <v>Central</v>
      </c>
      <c r="F895">
        <f>VLOOKUP(B895,[1]accounts!$A:$D,4,0)</f>
        <v>332.43</v>
      </c>
    </row>
    <row r="896" spans="1:6" x14ac:dyDescent="0.35">
      <c r="A896" t="s">
        <v>44</v>
      </c>
      <c r="B896" t="s">
        <v>76</v>
      </c>
      <c r="C896" t="s">
        <v>12</v>
      </c>
      <c r="D896" t="str">
        <f>VLOOKUP(A896,[3]sales_teams!$A:$B,2,0)</f>
        <v>Melvin Marxen</v>
      </c>
      <c r="E896" t="str">
        <f>VLOOKUP(A896,[3]sales_teams!$A:$C,3,0)</f>
        <v>Central</v>
      </c>
      <c r="F896">
        <f>VLOOKUP(B896,[1]accounts!$A:$D,4,0)</f>
        <v>2041.73</v>
      </c>
    </row>
    <row r="897" spans="1:6" x14ac:dyDescent="0.35">
      <c r="A897" t="s">
        <v>54</v>
      </c>
      <c r="B897" t="s">
        <v>30</v>
      </c>
      <c r="C897" t="s">
        <v>46</v>
      </c>
      <c r="D897" t="str">
        <f>VLOOKUP(A897,[3]sales_teams!$A:$B,2,0)</f>
        <v>Celia Rouche</v>
      </c>
      <c r="E897" t="str">
        <f>VLOOKUP(A897,[3]sales_teams!$A:$C,3,0)</f>
        <v>West</v>
      </c>
      <c r="F897">
        <f>VLOOKUP(B897,[1]accounts!$A:$D,4,0)</f>
        <v>1388.67</v>
      </c>
    </row>
    <row r="898" spans="1:6" x14ac:dyDescent="0.35">
      <c r="A898" t="s">
        <v>54</v>
      </c>
      <c r="B898" t="s">
        <v>70</v>
      </c>
      <c r="C898" t="s">
        <v>12</v>
      </c>
      <c r="D898" t="str">
        <f>VLOOKUP(A898,[3]sales_teams!$A:$B,2,0)</f>
        <v>Celia Rouche</v>
      </c>
      <c r="E898" t="str">
        <f>VLOOKUP(A898,[3]sales_teams!$A:$C,3,0)</f>
        <v>West</v>
      </c>
      <c r="F898">
        <f>VLOOKUP(B898,[1]accounts!$A:$D,4,0)</f>
        <v>4968.91</v>
      </c>
    </row>
    <row r="899" spans="1:6" x14ac:dyDescent="0.35">
      <c r="A899" t="s">
        <v>78</v>
      </c>
      <c r="B899" t="s">
        <v>30</v>
      </c>
      <c r="C899" t="s">
        <v>46</v>
      </c>
      <c r="D899" t="str">
        <f>VLOOKUP(A899,[3]sales_teams!$A:$B,2,0)</f>
        <v>Summer Sewald</v>
      </c>
      <c r="E899" t="str">
        <f>VLOOKUP(A899,[3]sales_teams!$A:$C,3,0)</f>
        <v>West</v>
      </c>
      <c r="F899">
        <f>VLOOKUP(B899,[1]accounts!$A:$D,4,0)</f>
        <v>1388.67</v>
      </c>
    </row>
    <row r="900" spans="1:6" x14ac:dyDescent="0.35">
      <c r="A900" t="s">
        <v>78</v>
      </c>
      <c r="B900" t="s">
        <v>52</v>
      </c>
      <c r="C900" t="s">
        <v>12</v>
      </c>
      <c r="D900" t="str">
        <f>VLOOKUP(A900,[3]sales_teams!$A:$B,2,0)</f>
        <v>Summer Sewald</v>
      </c>
      <c r="E900" t="str">
        <f>VLOOKUP(A900,[3]sales_teams!$A:$C,3,0)</f>
        <v>West</v>
      </c>
      <c r="F900">
        <f>VLOOKUP(B900,[1]accounts!$A:$D,4,0)</f>
        <v>1699.85</v>
      </c>
    </row>
    <row r="901" spans="1:6" x14ac:dyDescent="0.35">
      <c r="A901" t="s">
        <v>133</v>
      </c>
      <c r="B901" t="s">
        <v>42</v>
      </c>
      <c r="C901" t="s">
        <v>46</v>
      </c>
      <c r="D901" t="str">
        <f>VLOOKUP(A901,[3]sales_teams!$A:$B,2,0)</f>
        <v>Dustin Brinkmann</v>
      </c>
      <c r="E901" t="str">
        <f>VLOOKUP(A901,[3]sales_teams!$A:$C,3,0)</f>
        <v>Central</v>
      </c>
      <c r="F901">
        <f>VLOOKUP(B901,[1]accounts!$A:$D,4,0)</f>
        <v>587.34</v>
      </c>
    </row>
    <row r="902" spans="1:6" x14ac:dyDescent="0.35">
      <c r="A902" t="s">
        <v>32</v>
      </c>
      <c r="B902" t="s">
        <v>159</v>
      </c>
      <c r="C902" t="s">
        <v>12</v>
      </c>
      <c r="D902" t="str">
        <f>VLOOKUP(A902,[3]sales_teams!$A:$B,2,0)</f>
        <v>Celia Rouche</v>
      </c>
      <c r="E902" t="str">
        <f>VLOOKUP(A902,[3]sales_teams!$A:$C,3,0)</f>
        <v>West</v>
      </c>
      <c r="F902">
        <f>VLOOKUP(B902,[1]accounts!$A:$D,4,0)</f>
        <v>2871.35</v>
      </c>
    </row>
    <row r="903" spans="1:6" x14ac:dyDescent="0.35">
      <c r="A903" t="s">
        <v>9</v>
      </c>
      <c r="B903" t="s">
        <v>151</v>
      </c>
      <c r="C903" t="s">
        <v>46</v>
      </c>
      <c r="D903" t="str">
        <f>VLOOKUP(A903,[3]sales_teams!$A:$B,2,0)</f>
        <v>Dustin Brinkmann</v>
      </c>
      <c r="E903" t="str">
        <f>VLOOKUP(A903,[3]sales_teams!$A:$C,3,0)</f>
        <v>Central</v>
      </c>
      <c r="F903">
        <f>VLOOKUP(B903,[1]accounts!$A:$D,4,0)</f>
        <v>2938.67</v>
      </c>
    </row>
    <row r="904" spans="1:6" x14ac:dyDescent="0.35">
      <c r="A904" t="s">
        <v>9</v>
      </c>
      <c r="B904" t="s">
        <v>187</v>
      </c>
      <c r="C904" t="s">
        <v>12</v>
      </c>
      <c r="D904" t="str">
        <f>VLOOKUP(A904,[3]sales_teams!$A:$B,2,0)</f>
        <v>Dustin Brinkmann</v>
      </c>
      <c r="E904" t="str">
        <f>VLOOKUP(A904,[3]sales_teams!$A:$C,3,0)</f>
        <v>Central</v>
      </c>
      <c r="F904">
        <f>VLOOKUP(B904,[1]accounts!$A:$D,4,0)</f>
        <v>291.27</v>
      </c>
    </row>
    <row r="905" spans="1:6" x14ac:dyDescent="0.35">
      <c r="A905" t="s">
        <v>35</v>
      </c>
      <c r="B905" t="s">
        <v>45</v>
      </c>
      <c r="C905" t="s">
        <v>12</v>
      </c>
      <c r="D905" t="str">
        <f>VLOOKUP(A905,[3]sales_teams!$A:$B,2,0)</f>
        <v>Melvin Marxen</v>
      </c>
      <c r="E905" t="str">
        <f>VLOOKUP(A905,[3]sales_teams!$A:$C,3,0)</f>
        <v>Central</v>
      </c>
      <c r="F905">
        <f>VLOOKUP(B905,[1]accounts!$A:$D,4,0)</f>
        <v>894.33</v>
      </c>
    </row>
    <row r="906" spans="1:6" x14ac:dyDescent="0.35">
      <c r="A906" t="s">
        <v>35</v>
      </c>
      <c r="B906" t="s">
        <v>120</v>
      </c>
      <c r="C906" t="s">
        <v>12</v>
      </c>
      <c r="D906" t="str">
        <f>VLOOKUP(A906,[3]sales_teams!$A:$B,2,0)</f>
        <v>Melvin Marxen</v>
      </c>
      <c r="E906" t="str">
        <f>VLOOKUP(A906,[3]sales_teams!$A:$C,3,0)</f>
        <v>Central</v>
      </c>
      <c r="F906">
        <f>VLOOKUP(B906,[1]accounts!$A:$D,4,0)</f>
        <v>1520.66</v>
      </c>
    </row>
    <row r="907" spans="1:6" x14ac:dyDescent="0.35">
      <c r="A907" t="s">
        <v>97</v>
      </c>
      <c r="B907" t="s">
        <v>65</v>
      </c>
      <c r="C907" t="s">
        <v>12</v>
      </c>
      <c r="D907" t="str">
        <f>VLOOKUP(A907,[3]sales_teams!$A:$B,2,0)</f>
        <v>Rocco Neubert</v>
      </c>
      <c r="E907" t="str">
        <f>VLOOKUP(A907,[3]sales_teams!$A:$C,3,0)</f>
        <v>East</v>
      </c>
      <c r="F907">
        <f>VLOOKUP(B907,[1]accounts!$A:$D,4,0)</f>
        <v>3838.39</v>
      </c>
    </row>
    <row r="908" spans="1:6" x14ac:dyDescent="0.35">
      <c r="A908" t="s">
        <v>29</v>
      </c>
      <c r="B908" t="s">
        <v>126</v>
      </c>
      <c r="C908" t="s">
        <v>40</v>
      </c>
      <c r="D908" t="str">
        <f>VLOOKUP(A908,[3]sales_teams!$A:$B,2,0)</f>
        <v>Celia Rouche</v>
      </c>
      <c r="E908" t="str">
        <f>VLOOKUP(A908,[3]sales_teams!$A:$C,3,0)</f>
        <v>West</v>
      </c>
      <c r="F908">
        <f>VLOOKUP(B908,[1]accounts!$A:$D,4,0)</f>
        <v>1008.06</v>
      </c>
    </row>
    <row r="909" spans="1:6" x14ac:dyDescent="0.35">
      <c r="A909" t="s">
        <v>29</v>
      </c>
      <c r="B909" t="s">
        <v>59</v>
      </c>
      <c r="C909" t="s">
        <v>46</v>
      </c>
      <c r="D909" t="str">
        <f>VLOOKUP(A909,[3]sales_teams!$A:$B,2,0)</f>
        <v>Celia Rouche</v>
      </c>
      <c r="E909" t="str">
        <f>VLOOKUP(A909,[3]sales_teams!$A:$C,3,0)</f>
        <v>West</v>
      </c>
      <c r="F909">
        <f>VLOOKUP(B909,[1]accounts!$A:$D,4,0)</f>
        <v>6354.87</v>
      </c>
    </row>
    <row r="910" spans="1:6" x14ac:dyDescent="0.35">
      <c r="A910" t="s">
        <v>23</v>
      </c>
      <c r="B910" t="s">
        <v>59</v>
      </c>
      <c r="C910" t="s">
        <v>12</v>
      </c>
      <c r="D910" t="str">
        <f>VLOOKUP(A910,[3]sales_teams!$A:$B,2,0)</f>
        <v>Summer Sewald</v>
      </c>
      <c r="E910" t="str">
        <f>VLOOKUP(A910,[3]sales_teams!$A:$C,3,0)</f>
        <v>West</v>
      </c>
      <c r="F910">
        <f>VLOOKUP(B910,[1]accounts!$A:$D,4,0)</f>
        <v>6354.87</v>
      </c>
    </row>
    <row r="911" spans="1:6" x14ac:dyDescent="0.35">
      <c r="A911" t="s">
        <v>23</v>
      </c>
      <c r="B911" t="s">
        <v>273</v>
      </c>
      <c r="C911" t="s">
        <v>12</v>
      </c>
      <c r="D911" t="str">
        <f>VLOOKUP(A911,[3]sales_teams!$A:$B,2,0)</f>
        <v>Summer Sewald</v>
      </c>
      <c r="E911" t="str">
        <f>VLOOKUP(A911,[3]sales_teams!$A:$C,3,0)</f>
        <v>West</v>
      </c>
      <c r="F911">
        <f>VLOOKUP(B911,[1]accounts!$A:$D,4,0)</f>
        <v>2214.94</v>
      </c>
    </row>
    <row r="912" spans="1:6" x14ac:dyDescent="0.35">
      <c r="A912" t="s">
        <v>26</v>
      </c>
      <c r="B912" t="s">
        <v>120</v>
      </c>
      <c r="C912" t="s">
        <v>12</v>
      </c>
      <c r="D912" t="str">
        <f>VLOOKUP(A912,[3]sales_teams!$A:$B,2,0)</f>
        <v>Dustin Brinkmann</v>
      </c>
      <c r="E912" t="str">
        <f>VLOOKUP(A912,[3]sales_teams!$A:$C,3,0)</f>
        <v>Central</v>
      </c>
      <c r="F912">
        <f>VLOOKUP(B912,[1]accounts!$A:$D,4,0)</f>
        <v>1520.66</v>
      </c>
    </row>
    <row r="913" spans="1:6" x14ac:dyDescent="0.35">
      <c r="A913" t="s">
        <v>139</v>
      </c>
      <c r="B913" t="s">
        <v>155</v>
      </c>
      <c r="C913" t="s">
        <v>46</v>
      </c>
      <c r="D913" t="str">
        <f>VLOOKUP(A913,[3]sales_teams!$A:$B,2,0)</f>
        <v>Rocco Neubert</v>
      </c>
      <c r="E913" t="str">
        <f>VLOOKUP(A913,[3]sales_teams!$A:$C,3,0)</f>
        <v>East</v>
      </c>
      <c r="F913">
        <f>VLOOKUP(B913,[1]accounts!$A:$D,4,0)</f>
        <v>11698.03</v>
      </c>
    </row>
    <row r="914" spans="1:6" x14ac:dyDescent="0.35">
      <c r="A914" t="s">
        <v>118</v>
      </c>
      <c r="B914" t="s">
        <v>222</v>
      </c>
      <c r="C914" t="s">
        <v>12</v>
      </c>
      <c r="D914" t="str">
        <f>VLOOKUP(A914,[3]sales_teams!$A:$B,2,0)</f>
        <v>Rocco Neubert</v>
      </c>
      <c r="E914" t="str">
        <f>VLOOKUP(A914,[3]sales_teams!$A:$C,3,0)</f>
        <v>East</v>
      </c>
      <c r="F914">
        <f>VLOOKUP(B914,[1]accounts!$A:$D,4,0)</f>
        <v>665.06</v>
      </c>
    </row>
    <row r="915" spans="1:6" x14ac:dyDescent="0.35">
      <c r="A915" t="s">
        <v>202</v>
      </c>
      <c r="B915" t="s">
        <v>135</v>
      </c>
      <c r="C915" t="s">
        <v>12</v>
      </c>
      <c r="D915" t="str">
        <f>VLOOKUP(A915,[3]sales_teams!$A:$B,2,0)</f>
        <v>Dustin Brinkmann</v>
      </c>
      <c r="E915" t="str">
        <f>VLOOKUP(A915,[3]sales_teams!$A:$C,3,0)</f>
        <v>Central</v>
      </c>
      <c r="F915">
        <f>VLOOKUP(B915,[1]accounts!$A:$D,4,0)</f>
        <v>2819.5</v>
      </c>
    </row>
    <row r="916" spans="1:6" x14ac:dyDescent="0.35">
      <c r="A916" t="s">
        <v>164</v>
      </c>
      <c r="B916" t="s">
        <v>179</v>
      </c>
      <c r="C916" t="s">
        <v>12</v>
      </c>
      <c r="D916" t="str">
        <f>VLOOKUP(A916,[3]sales_teams!$A:$B,2,0)</f>
        <v>Cara Losch</v>
      </c>
      <c r="E916" t="str">
        <f>VLOOKUP(A916,[3]sales_teams!$A:$C,3,0)</f>
        <v>East</v>
      </c>
      <c r="F916">
        <f>VLOOKUP(B916,[1]accounts!$A:$D,4,0)</f>
        <v>702.72</v>
      </c>
    </row>
    <row r="917" spans="1:6" x14ac:dyDescent="0.35">
      <c r="A917" t="s">
        <v>64</v>
      </c>
      <c r="B917" t="s">
        <v>143</v>
      </c>
      <c r="C917" t="s">
        <v>12</v>
      </c>
      <c r="D917" t="str">
        <f>VLOOKUP(A917,[3]sales_teams!$A:$B,2,0)</f>
        <v>Rocco Neubert</v>
      </c>
      <c r="E917" t="str">
        <f>VLOOKUP(A917,[3]sales_teams!$A:$C,3,0)</f>
        <v>East</v>
      </c>
      <c r="F917">
        <f>VLOOKUP(B917,[1]accounts!$A:$D,4,0)</f>
        <v>2818.38</v>
      </c>
    </row>
    <row r="918" spans="1:6" x14ac:dyDescent="0.35">
      <c r="A918" t="s">
        <v>14</v>
      </c>
      <c r="B918" t="s">
        <v>109</v>
      </c>
      <c r="C918" t="s">
        <v>12</v>
      </c>
      <c r="D918" t="str">
        <f>VLOOKUP(A918,[3]sales_teams!$A:$B,2,0)</f>
        <v>Melvin Marxen</v>
      </c>
      <c r="E918" t="str">
        <f>VLOOKUP(A918,[3]sales_teams!$A:$C,3,0)</f>
        <v>Central</v>
      </c>
      <c r="F918">
        <f>VLOOKUP(B918,[1]accounts!$A:$D,4,0)</f>
        <v>86.68</v>
      </c>
    </row>
    <row r="919" spans="1:6" x14ac:dyDescent="0.35">
      <c r="A919" t="s">
        <v>67</v>
      </c>
      <c r="B919" t="s">
        <v>174</v>
      </c>
      <c r="C919" t="s">
        <v>12</v>
      </c>
      <c r="D919" t="str">
        <f>VLOOKUP(A919,[3]sales_teams!$A:$B,2,0)</f>
        <v>Celia Rouche</v>
      </c>
      <c r="E919" t="str">
        <f>VLOOKUP(A919,[3]sales_teams!$A:$C,3,0)</f>
        <v>West</v>
      </c>
      <c r="F919">
        <f>VLOOKUP(B919,[1]accounts!$A:$D,4,0)</f>
        <v>98.79</v>
      </c>
    </row>
    <row r="920" spans="1:6" x14ac:dyDescent="0.35">
      <c r="A920" t="s">
        <v>54</v>
      </c>
      <c r="B920" t="s">
        <v>55</v>
      </c>
      <c r="C920" t="s">
        <v>12</v>
      </c>
      <c r="D920" t="str">
        <f>VLOOKUP(A920,[3]sales_teams!$A:$B,2,0)</f>
        <v>Celia Rouche</v>
      </c>
      <c r="E920" t="str">
        <f>VLOOKUP(A920,[3]sales_teams!$A:$C,3,0)</f>
        <v>West</v>
      </c>
      <c r="F920">
        <f>VLOOKUP(B920,[1]accounts!$A:$D,4,0)</f>
        <v>2059.9</v>
      </c>
    </row>
    <row r="921" spans="1:6" x14ac:dyDescent="0.35">
      <c r="A921" t="s">
        <v>38</v>
      </c>
      <c r="B921" t="s">
        <v>148</v>
      </c>
      <c r="C921" t="s">
        <v>46</v>
      </c>
      <c r="D921" t="str">
        <f>VLOOKUP(A921,[3]sales_teams!$A:$B,2,0)</f>
        <v>Summer Sewald</v>
      </c>
      <c r="E921" t="str">
        <f>VLOOKUP(A921,[3]sales_teams!$A:$C,3,0)</f>
        <v>West</v>
      </c>
      <c r="F921">
        <f>VLOOKUP(B921,[1]accounts!$A:$D,4,0)</f>
        <v>2952.73</v>
      </c>
    </row>
    <row r="922" spans="1:6" x14ac:dyDescent="0.35">
      <c r="A922" t="s">
        <v>78</v>
      </c>
      <c r="B922" t="s">
        <v>86</v>
      </c>
      <c r="C922" t="s">
        <v>12</v>
      </c>
      <c r="D922" t="str">
        <f>VLOOKUP(A922,[3]sales_teams!$A:$B,2,0)</f>
        <v>Summer Sewald</v>
      </c>
      <c r="E922" t="str">
        <f>VLOOKUP(A922,[3]sales_teams!$A:$C,3,0)</f>
        <v>West</v>
      </c>
      <c r="F922">
        <f>VLOOKUP(B922,[1]accounts!$A:$D,4,0)</f>
        <v>2741.37</v>
      </c>
    </row>
    <row r="923" spans="1:6" x14ac:dyDescent="0.35">
      <c r="A923" t="s">
        <v>78</v>
      </c>
      <c r="B923" t="s">
        <v>157</v>
      </c>
      <c r="C923" t="s">
        <v>12</v>
      </c>
      <c r="D923" t="str">
        <f>VLOOKUP(A923,[3]sales_teams!$A:$B,2,0)</f>
        <v>Summer Sewald</v>
      </c>
      <c r="E923" t="str">
        <f>VLOOKUP(A923,[3]sales_teams!$A:$C,3,0)</f>
        <v>West</v>
      </c>
      <c r="F923">
        <f>VLOOKUP(B923,[1]accounts!$A:$D,4,0)</f>
        <v>405.59</v>
      </c>
    </row>
    <row r="924" spans="1:6" x14ac:dyDescent="0.35">
      <c r="A924" t="s">
        <v>95</v>
      </c>
      <c r="B924" t="s">
        <v>159</v>
      </c>
      <c r="C924" t="s">
        <v>46</v>
      </c>
      <c r="D924" t="str">
        <f>VLOOKUP(A924,[3]sales_teams!$A:$B,2,0)</f>
        <v>Summer Sewald</v>
      </c>
      <c r="E924" t="str">
        <f>VLOOKUP(A924,[3]sales_teams!$A:$C,3,0)</f>
        <v>West</v>
      </c>
      <c r="F924">
        <f>VLOOKUP(B924,[1]accounts!$A:$D,4,0)</f>
        <v>2871.35</v>
      </c>
    </row>
    <row r="925" spans="1:6" x14ac:dyDescent="0.35">
      <c r="A925" t="s">
        <v>95</v>
      </c>
      <c r="B925" t="s">
        <v>155</v>
      </c>
      <c r="C925" t="s">
        <v>12</v>
      </c>
      <c r="D925" t="str">
        <f>VLOOKUP(A925,[3]sales_teams!$A:$B,2,0)</f>
        <v>Summer Sewald</v>
      </c>
      <c r="E925" t="str">
        <f>VLOOKUP(A925,[3]sales_teams!$A:$C,3,0)</f>
        <v>West</v>
      </c>
      <c r="F925">
        <f>VLOOKUP(B925,[1]accounts!$A:$D,4,0)</f>
        <v>11698.03</v>
      </c>
    </row>
    <row r="926" spans="1:6" x14ac:dyDescent="0.35">
      <c r="A926" t="s">
        <v>133</v>
      </c>
      <c r="B926" t="s">
        <v>151</v>
      </c>
      <c r="C926" t="s">
        <v>12</v>
      </c>
      <c r="D926" t="str">
        <f>VLOOKUP(A926,[3]sales_teams!$A:$B,2,0)</f>
        <v>Dustin Brinkmann</v>
      </c>
      <c r="E926" t="str">
        <f>VLOOKUP(A926,[3]sales_teams!$A:$C,3,0)</f>
        <v>Central</v>
      </c>
      <c r="F926">
        <f>VLOOKUP(B926,[1]accounts!$A:$D,4,0)</f>
        <v>2938.67</v>
      </c>
    </row>
    <row r="927" spans="1:6" x14ac:dyDescent="0.35">
      <c r="A927" t="s">
        <v>51</v>
      </c>
      <c r="B927" t="s">
        <v>555</v>
      </c>
      <c r="C927" t="s">
        <v>46</v>
      </c>
      <c r="D927" t="str">
        <f>VLOOKUP(A927,[3]sales_teams!$A:$B,2,0)</f>
        <v>Summer Sewald</v>
      </c>
      <c r="E927" t="str">
        <f>VLOOKUP(A927,[3]sales_teams!$A:$C,3,0)</f>
        <v>West</v>
      </c>
      <c r="F927">
        <f>VLOOKUP(B927,[1]accounts!$A:$D,4,0)</f>
        <v>1012.72</v>
      </c>
    </row>
    <row r="928" spans="1:6" x14ac:dyDescent="0.35">
      <c r="A928" t="s">
        <v>9</v>
      </c>
      <c r="B928" t="s">
        <v>42</v>
      </c>
      <c r="C928" t="s">
        <v>12</v>
      </c>
      <c r="D928" t="str">
        <f>VLOOKUP(A928,[3]sales_teams!$A:$B,2,0)</f>
        <v>Dustin Brinkmann</v>
      </c>
      <c r="E928" t="str">
        <f>VLOOKUP(A928,[3]sales_teams!$A:$C,3,0)</f>
        <v>Central</v>
      </c>
      <c r="F928">
        <f>VLOOKUP(B928,[1]accounts!$A:$D,4,0)</f>
        <v>587.34</v>
      </c>
    </row>
    <row r="929" spans="1:6" x14ac:dyDescent="0.35">
      <c r="A929" t="s">
        <v>9</v>
      </c>
      <c r="B929" t="s">
        <v>218</v>
      </c>
      <c r="C929" t="s">
        <v>12</v>
      </c>
      <c r="D929" t="str">
        <f>VLOOKUP(A929,[3]sales_teams!$A:$B,2,0)</f>
        <v>Dustin Brinkmann</v>
      </c>
      <c r="E929" t="str">
        <f>VLOOKUP(A929,[3]sales_teams!$A:$C,3,0)</f>
        <v>Central</v>
      </c>
      <c r="F929">
        <f>VLOOKUP(B929,[1]accounts!$A:$D,4,0)</f>
        <v>4.54</v>
      </c>
    </row>
    <row r="930" spans="1:6" x14ac:dyDescent="0.35">
      <c r="A930" t="s">
        <v>9</v>
      </c>
      <c r="B930" t="s">
        <v>111</v>
      </c>
      <c r="C930" t="s">
        <v>12</v>
      </c>
      <c r="D930" t="str">
        <f>VLOOKUP(A930,[3]sales_teams!$A:$B,2,0)</f>
        <v>Dustin Brinkmann</v>
      </c>
      <c r="E930" t="str">
        <f>VLOOKUP(A930,[3]sales_teams!$A:$C,3,0)</f>
        <v>Central</v>
      </c>
      <c r="F930">
        <f>VLOOKUP(B930,[1]accounts!$A:$D,4,0)</f>
        <v>1698.2</v>
      </c>
    </row>
    <row r="931" spans="1:6" x14ac:dyDescent="0.35">
      <c r="A931" t="s">
        <v>9</v>
      </c>
      <c r="B931" t="s">
        <v>170</v>
      </c>
      <c r="C931" t="s">
        <v>12</v>
      </c>
      <c r="D931" t="str">
        <f>VLOOKUP(A931,[3]sales_teams!$A:$B,2,0)</f>
        <v>Dustin Brinkmann</v>
      </c>
      <c r="E931" t="str">
        <f>VLOOKUP(A931,[3]sales_teams!$A:$C,3,0)</f>
        <v>Central</v>
      </c>
      <c r="F931">
        <f>VLOOKUP(B931,[1]accounts!$A:$D,4,0)</f>
        <v>332.43</v>
      </c>
    </row>
    <row r="932" spans="1:6" x14ac:dyDescent="0.35">
      <c r="A932" t="s">
        <v>97</v>
      </c>
      <c r="B932" t="s">
        <v>103</v>
      </c>
      <c r="C932" t="s">
        <v>12</v>
      </c>
      <c r="D932" t="str">
        <f>VLOOKUP(A932,[3]sales_teams!$A:$B,2,0)</f>
        <v>Rocco Neubert</v>
      </c>
      <c r="E932" t="str">
        <f>VLOOKUP(A932,[3]sales_teams!$A:$C,3,0)</f>
        <v>East</v>
      </c>
      <c r="F932">
        <f>VLOOKUP(B932,[1]accounts!$A:$D,4,0)</f>
        <v>439.21</v>
      </c>
    </row>
    <row r="933" spans="1:6" x14ac:dyDescent="0.35">
      <c r="A933" t="s">
        <v>88</v>
      </c>
      <c r="B933" t="s">
        <v>189</v>
      </c>
      <c r="C933" t="s">
        <v>12</v>
      </c>
      <c r="D933" t="str">
        <f>VLOOKUP(A933,[3]sales_teams!$A:$B,2,0)</f>
        <v>Cara Losch</v>
      </c>
      <c r="E933" t="str">
        <f>VLOOKUP(A933,[3]sales_teams!$A:$C,3,0)</f>
        <v>East</v>
      </c>
      <c r="F933">
        <f>VLOOKUP(B933,[1]accounts!$A:$D,4,0)</f>
        <v>2022.14</v>
      </c>
    </row>
    <row r="934" spans="1:6" x14ac:dyDescent="0.35">
      <c r="A934" t="s">
        <v>23</v>
      </c>
      <c r="B934" t="s">
        <v>155</v>
      </c>
      <c r="C934" t="s">
        <v>12</v>
      </c>
      <c r="D934" t="str">
        <f>VLOOKUP(A934,[3]sales_teams!$A:$B,2,0)</f>
        <v>Summer Sewald</v>
      </c>
      <c r="E934" t="str">
        <f>VLOOKUP(A934,[3]sales_teams!$A:$C,3,0)</f>
        <v>West</v>
      </c>
      <c r="F934">
        <f>VLOOKUP(B934,[1]accounts!$A:$D,4,0)</f>
        <v>11698.03</v>
      </c>
    </row>
    <row r="935" spans="1:6" x14ac:dyDescent="0.35">
      <c r="A935" t="s">
        <v>202</v>
      </c>
      <c r="B935" t="s">
        <v>91</v>
      </c>
      <c r="C935" t="s">
        <v>46</v>
      </c>
      <c r="D935" t="str">
        <f>VLOOKUP(A935,[3]sales_teams!$A:$B,2,0)</f>
        <v>Dustin Brinkmann</v>
      </c>
      <c r="E935" t="str">
        <f>VLOOKUP(A935,[3]sales_teams!$A:$C,3,0)</f>
        <v>Central</v>
      </c>
      <c r="F935">
        <f>VLOOKUP(B935,[1]accounts!$A:$D,4,0)</f>
        <v>2173.98</v>
      </c>
    </row>
    <row r="936" spans="1:6" x14ac:dyDescent="0.35">
      <c r="A936" t="s">
        <v>164</v>
      </c>
      <c r="B936" t="s">
        <v>65</v>
      </c>
      <c r="C936" t="s">
        <v>46</v>
      </c>
      <c r="D936" t="str">
        <f>VLOOKUP(A936,[3]sales_teams!$A:$B,2,0)</f>
        <v>Cara Losch</v>
      </c>
      <c r="E936" t="str">
        <f>VLOOKUP(A936,[3]sales_teams!$A:$C,3,0)</f>
        <v>East</v>
      </c>
      <c r="F936">
        <f>VLOOKUP(B936,[1]accounts!$A:$D,4,0)</f>
        <v>3838.39</v>
      </c>
    </row>
    <row r="937" spans="1:6" x14ac:dyDescent="0.35">
      <c r="A937" t="s">
        <v>14</v>
      </c>
      <c r="B937" t="s">
        <v>170</v>
      </c>
      <c r="C937" t="s">
        <v>12</v>
      </c>
      <c r="D937" t="str">
        <f>VLOOKUP(A937,[3]sales_teams!$A:$B,2,0)</f>
        <v>Melvin Marxen</v>
      </c>
      <c r="E937" t="str">
        <f>VLOOKUP(A937,[3]sales_teams!$A:$C,3,0)</f>
        <v>Central</v>
      </c>
      <c r="F937">
        <f>VLOOKUP(B937,[1]accounts!$A:$D,4,0)</f>
        <v>332.43</v>
      </c>
    </row>
    <row r="938" spans="1:6" x14ac:dyDescent="0.35">
      <c r="A938" t="s">
        <v>142</v>
      </c>
      <c r="B938" t="s">
        <v>745</v>
      </c>
      <c r="C938" t="s">
        <v>12</v>
      </c>
      <c r="D938" t="str">
        <f>VLOOKUP(A938,[3]sales_teams!$A:$B,2,0)</f>
        <v>Rocco Neubert</v>
      </c>
      <c r="E938" t="str">
        <f>VLOOKUP(A938,[3]sales_teams!$A:$C,3,0)</f>
        <v>East</v>
      </c>
      <c r="F938">
        <f>VLOOKUP(B938,[1]accounts!$A:$D,4,0)</f>
        <v>1242.32</v>
      </c>
    </row>
    <row r="939" spans="1:6" x14ac:dyDescent="0.35">
      <c r="A939" t="s">
        <v>142</v>
      </c>
      <c r="B939" t="s">
        <v>518</v>
      </c>
      <c r="C939" t="s">
        <v>12</v>
      </c>
      <c r="D939" t="str">
        <f>VLOOKUP(A939,[3]sales_teams!$A:$B,2,0)</f>
        <v>Rocco Neubert</v>
      </c>
      <c r="E939" t="str">
        <f>VLOOKUP(A939,[3]sales_teams!$A:$C,3,0)</f>
        <v>East</v>
      </c>
      <c r="F939">
        <f>VLOOKUP(B939,[1]accounts!$A:$D,4,0)</f>
        <v>527.11</v>
      </c>
    </row>
    <row r="940" spans="1:6" x14ac:dyDescent="0.35">
      <c r="A940" t="s">
        <v>105</v>
      </c>
      <c r="B940" t="s">
        <v>98</v>
      </c>
      <c r="C940" t="s">
        <v>12</v>
      </c>
      <c r="D940" t="str">
        <f>VLOOKUP(A940,[3]sales_teams!$A:$B,2,0)</f>
        <v>Cara Losch</v>
      </c>
      <c r="E940" t="str">
        <f>VLOOKUP(A940,[3]sales_teams!$A:$C,3,0)</f>
        <v>East</v>
      </c>
      <c r="F940">
        <f>VLOOKUP(B940,[1]accounts!$A:$D,4,0)</f>
        <v>1100.04</v>
      </c>
    </row>
    <row r="941" spans="1:6" x14ac:dyDescent="0.35">
      <c r="A941" t="s">
        <v>105</v>
      </c>
      <c r="B941" t="s">
        <v>165</v>
      </c>
      <c r="C941" t="s">
        <v>12</v>
      </c>
      <c r="D941" t="str">
        <f>VLOOKUP(A941,[3]sales_teams!$A:$B,2,0)</f>
        <v>Cara Losch</v>
      </c>
      <c r="E941" t="str">
        <f>VLOOKUP(A941,[3]sales_teams!$A:$C,3,0)</f>
        <v>East</v>
      </c>
      <c r="F941">
        <f>VLOOKUP(B941,[1]accounts!$A:$D,4,0)</f>
        <v>326.82</v>
      </c>
    </row>
    <row r="942" spans="1:6" x14ac:dyDescent="0.35">
      <c r="A942" t="s">
        <v>44</v>
      </c>
      <c r="B942" t="s">
        <v>207</v>
      </c>
      <c r="C942" t="s">
        <v>12</v>
      </c>
      <c r="D942" t="str">
        <f>VLOOKUP(A942,[3]sales_teams!$A:$B,2,0)</f>
        <v>Melvin Marxen</v>
      </c>
      <c r="E942" t="str">
        <f>VLOOKUP(A942,[3]sales_teams!$A:$C,3,0)</f>
        <v>Central</v>
      </c>
      <c r="F942">
        <f>VLOOKUP(B942,[1]accounts!$A:$D,4,0)</f>
        <v>217.87</v>
      </c>
    </row>
    <row r="943" spans="1:6" x14ac:dyDescent="0.35">
      <c r="A943" t="s">
        <v>54</v>
      </c>
      <c r="B943" t="s">
        <v>148</v>
      </c>
      <c r="C943" t="s">
        <v>12</v>
      </c>
      <c r="D943" t="str">
        <f>VLOOKUP(A943,[3]sales_teams!$A:$B,2,0)</f>
        <v>Celia Rouche</v>
      </c>
      <c r="E943" t="str">
        <f>VLOOKUP(A943,[3]sales_teams!$A:$C,3,0)</f>
        <v>West</v>
      </c>
      <c r="F943">
        <f>VLOOKUP(B943,[1]accounts!$A:$D,4,0)</f>
        <v>2952.73</v>
      </c>
    </row>
    <row r="944" spans="1:6" x14ac:dyDescent="0.35">
      <c r="A944" t="s">
        <v>252</v>
      </c>
      <c r="B944" t="s">
        <v>111</v>
      </c>
      <c r="C944" t="s">
        <v>46</v>
      </c>
      <c r="D944" t="str">
        <f>VLOOKUP(A944,[3]sales_teams!$A:$B,2,0)</f>
        <v>Melvin Marxen</v>
      </c>
      <c r="E944" t="str">
        <f>VLOOKUP(A944,[3]sales_teams!$A:$C,3,0)</f>
        <v>Central</v>
      </c>
      <c r="F944">
        <f>VLOOKUP(B944,[1]accounts!$A:$D,4,0)</f>
        <v>1698.2</v>
      </c>
    </row>
    <row r="945" spans="1:6" x14ac:dyDescent="0.35">
      <c r="A945" t="s">
        <v>252</v>
      </c>
      <c r="B945" t="s">
        <v>315</v>
      </c>
      <c r="C945" t="s">
        <v>12</v>
      </c>
      <c r="D945" t="str">
        <f>VLOOKUP(A945,[3]sales_teams!$A:$B,2,0)</f>
        <v>Melvin Marxen</v>
      </c>
      <c r="E945" t="str">
        <f>VLOOKUP(A945,[3]sales_teams!$A:$C,3,0)</f>
        <v>Central</v>
      </c>
      <c r="F945">
        <f>VLOOKUP(B945,[1]accounts!$A:$D,4,0)</f>
        <v>8170.38</v>
      </c>
    </row>
    <row r="946" spans="1:6" x14ac:dyDescent="0.35">
      <c r="A946" t="s">
        <v>32</v>
      </c>
      <c r="B946" t="s">
        <v>52</v>
      </c>
      <c r="C946" t="s">
        <v>46</v>
      </c>
      <c r="D946" t="str">
        <f>VLOOKUP(A946,[3]sales_teams!$A:$B,2,0)</f>
        <v>Celia Rouche</v>
      </c>
      <c r="E946" t="str">
        <f>VLOOKUP(A946,[3]sales_teams!$A:$C,3,0)</f>
        <v>West</v>
      </c>
      <c r="F946">
        <f>VLOOKUP(B946,[1]accounts!$A:$D,4,0)</f>
        <v>1699.85</v>
      </c>
    </row>
    <row r="947" spans="1:6" x14ac:dyDescent="0.35">
      <c r="A947" t="s">
        <v>32</v>
      </c>
      <c r="B947" t="s">
        <v>159</v>
      </c>
      <c r="C947" t="s">
        <v>12</v>
      </c>
      <c r="D947" t="str">
        <f>VLOOKUP(A947,[3]sales_teams!$A:$B,2,0)</f>
        <v>Celia Rouche</v>
      </c>
      <c r="E947" t="str">
        <f>VLOOKUP(A947,[3]sales_teams!$A:$C,3,0)</f>
        <v>West</v>
      </c>
      <c r="F947">
        <f>VLOOKUP(B947,[1]accounts!$A:$D,4,0)</f>
        <v>2871.35</v>
      </c>
    </row>
    <row r="948" spans="1:6" x14ac:dyDescent="0.35">
      <c r="A948" t="s">
        <v>9</v>
      </c>
      <c r="B948" t="s">
        <v>76</v>
      </c>
      <c r="C948" t="s">
        <v>12</v>
      </c>
      <c r="D948" t="str">
        <f>VLOOKUP(A948,[3]sales_teams!$A:$B,2,0)</f>
        <v>Dustin Brinkmann</v>
      </c>
      <c r="E948" t="str">
        <f>VLOOKUP(A948,[3]sales_teams!$A:$C,3,0)</f>
        <v>Central</v>
      </c>
      <c r="F948">
        <f>VLOOKUP(B948,[1]accounts!$A:$D,4,0)</f>
        <v>2041.73</v>
      </c>
    </row>
    <row r="949" spans="1:6" x14ac:dyDescent="0.35">
      <c r="A949" t="s">
        <v>29</v>
      </c>
      <c r="B949" t="s">
        <v>199</v>
      </c>
      <c r="C949" t="s">
        <v>46</v>
      </c>
      <c r="D949" t="str">
        <f>VLOOKUP(A949,[3]sales_teams!$A:$B,2,0)</f>
        <v>Celia Rouche</v>
      </c>
      <c r="E949" t="str">
        <f>VLOOKUP(A949,[3]sales_teams!$A:$C,3,0)</f>
        <v>West</v>
      </c>
      <c r="F949">
        <f>VLOOKUP(B949,[1]accounts!$A:$D,4,0)</f>
        <v>7708.38</v>
      </c>
    </row>
    <row r="950" spans="1:6" x14ac:dyDescent="0.35">
      <c r="A950" t="s">
        <v>73</v>
      </c>
      <c r="B950" t="s">
        <v>222</v>
      </c>
      <c r="C950" t="s">
        <v>12</v>
      </c>
      <c r="D950" t="str">
        <f>VLOOKUP(A950,[3]sales_teams!$A:$B,2,0)</f>
        <v>Cara Losch</v>
      </c>
      <c r="E950" t="str">
        <f>VLOOKUP(A950,[3]sales_teams!$A:$C,3,0)</f>
        <v>East</v>
      </c>
      <c r="F950">
        <f>VLOOKUP(B950,[1]accounts!$A:$D,4,0)</f>
        <v>665.06</v>
      </c>
    </row>
    <row r="951" spans="1:6" x14ac:dyDescent="0.35">
      <c r="A951" t="s">
        <v>26</v>
      </c>
      <c r="B951" t="s">
        <v>231</v>
      </c>
      <c r="C951" t="s">
        <v>12</v>
      </c>
      <c r="D951" t="str">
        <f>VLOOKUP(A951,[3]sales_teams!$A:$B,2,0)</f>
        <v>Dustin Brinkmann</v>
      </c>
      <c r="E951" t="str">
        <f>VLOOKUP(A951,[3]sales_teams!$A:$C,3,0)</f>
        <v>Central</v>
      </c>
      <c r="F951">
        <f>VLOOKUP(B951,[1]accounts!$A:$D,4,0)</f>
        <v>45.39</v>
      </c>
    </row>
    <row r="952" spans="1:6" x14ac:dyDescent="0.35">
      <c r="A952" t="s">
        <v>118</v>
      </c>
      <c r="B952" t="s">
        <v>240</v>
      </c>
      <c r="C952" t="s">
        <v>12</v>
      </c>
      <c r="D952" t="str">
        <f>VLOOKUP(A952,[3]sales_teams!$A:$B,2,0)</f>
        <v>Rocco Neubert</v>
      </c>
      <c r="E952" t="str">
        <f>VLOOKUP(A952,[3]sales_teams!$A:$C,3,0)</f>
        <v>East</v>
      </c>
      <c r="F952">
        <f>VLOOKUP(B952,[1]accounts!$A:$D,4,0)</f>
        <v>6395.05</v>
      </c>
    </row>
    <row r="953" spans="1:6" x14ac:dyDescent="0.35">
      <c r="A953" t="s">
        <v>118</v>
      </c>
      <c r="B953" t="s">
        <v>177</v>
      </c>
      <c r="C953" t="s">
        <v>12</v>
      </c>
      <c r="D953" t="str">
        <f>VLOOKUP(A953,[3]sales_teams!$A:$B,2,0)</f>
        <v>Rocco Neubert</v>
      </c>
      <c r="E953" t="str">
        <f>VLOOKUP(A953,[3]sales_teams!$A:$C,3,0)</f>
        <v>East</v>
      </c>
      <c r="F953">
        <f>VLOOKUP(B953,[1]accounts!$A:$D,4,0)</f>
        <v>882.12</v>
      </c>
    </row>
    <row r="954" spans="1:6" x14ac:dyDescent="0.35">
      <c r="A954" t="s">
        <v>164</v>
      </c>
      <c r="B954" t="s">
        <v>155</v>
      </c>
      <c r="C954" t="s">
        <v>46</v>
      </c>
      <c r="D954" t="str">
        <f>VLOOKUP(A954,[3]sales_teams!$A:$B,2,0)</f>
        <v>Cara Losch</v>
      </c>
      <c r="E954" t="str">
        <f>VLOOKUP(A954,[3]sales_teams!$A:$C,3,0)</f>
        <v>East</v>
      </c>
      <c r="F954">
        <f>VLOOKUP(B954,[1]accounts!$A:$D,4,0)</f>
        <v>11698.03</v>
      </c>
    </row>
    <row r="955" spans="1:6" x14ac:dyDescent="0.35">
      <c r="A955" t="s">
        <v>14</v>
      </c>
      <c r="B955" t="s">
        <v>151</v>
      </c>
      <c r="C955" t="s">
        <v>46</v>
      </c>
      <c r="D955" t="str">
        <f>VLOOKUP(A955,[3]sales_teams!$A:$B,2,0)</f>
        <v>Melvin Marxen</v>
      </c>
      <c r="E955" t="str">
        <f>VLOOKUP(A955,[3]sales_teams!$A:$C,3,0)</f>
        <v>Central</v>
      </c>
      <c r="F955">
        <f>VLOOKUP(B955,[1]accounts!$A:$D,4,0)</f>
        <v>2938.67</v>
      </c>
    </row>
    <row r="956" spans="1:6" x14ac:dyDescent="0.35">
      <c r="A956" t="s">
        <v>14</v>
      </c>
      <c r="B956" t="s">
        <v>187</v>
      </c>
      <c r="C956" t="s">
        <v>12</v>
      </c>
      <c r="D956" t="str">
        <f>VLOOKUP(A956,[3]sales_teams!$A:$B,2,0)</f>
        <v>Melvin Marxen</v>
      </c>
      <c r="E956" t="str">
        <f>VLOOKUP(A956,[3]sales_teams!$A:$C,3,0)</f>
        <v>Central</v>
      </c>
      <c r="F956">
        <f>VLOOKUP(B956,[1]accounts!$A:$D,4,0)</f>
        <v>291.27</v>
      </c>
    </row>
    <row r="957" spans="1:6" x14ac:dyDescent="0.35">
      <c r="A957" t="s">
        <v>14</v>
      </c>
      <c r="B957" t="s">
        <v>11</v>
      </c>
      <c r="C957" t="s">
        <v>12</v>
      </c>
      <c r="D957" t="str">
        <f>VLOOKUP(A957,[3]sales_teams!$A:$B,2,0)</f>
        <v>Melvin Marxen</v>
      </c>
      <c r="E957" t="str">
        <f>VLOOKUP(A957,[3]sales_teams!$A:$C,3,0)</f>
        <v>Central</v>
      </c>
      <c r="F957">
        <f>VLOOKUP(B957,[1]accounts!$A:$D,4,0)</f>
        <v>718.62</v>
      </c>
    </row>
    <row r="958" spans="1:6" x14ac:dyDescent="0.35">
      <c r="A958" t="s">
        <v>142</v>
      </c>
      <c r="B958" t="s">
        <v>215</v>
      </c>
      <c r="C958" t="s">
        <v>12</v>
      </c>
      <c r="D958" t="str">
        <f>VLOOKUP(A958,[3]sales_teams!$A:$B,2,0)</f>
        <v>Rocco Neubert</v>
      </c>
      <c r="E958" t="str">
        <f>VLOOKUP(A958,[3]sales_teams!$A:$C,3,0)</f>
        <v>East</v>
      </c>
      <c r="F958">
        <f>VLOOKUP(B958,[1]accounts!$A:$D,4,0)</f>
        <v>1419.98</v>
      </c>
    </row>
    <row r="959" spans="1:6" x14ac:dyDescent="0.35">
      <c r="A959" t="s">
        <v>142</v>
      </c>
      <c r="B959" t="s">
        <v>65</v>
      </c>
      <c r="C959" t="s">
        <v>12</v>
      </c>
      <c r="D959" t="str">
        <f>VLOOKUP(A959,[3]sales_teams!$A:$B,2,0)</f>
        <v>Rocco Neubert</v>
      </c>
      <c r="E959" t="str">
        <f>VLOOKUP(A959,[3]sales_teams!$A:$C,3,0)</f>
        <v>East</v>
      </c>
      <c r="F959">
        <f>VLOOKUP(B959,[1]accounts!$A:$D,4,0)</f>
        <v>3838.39</v>
      </c>
    </row>
    <row r="960" spans="1:6" x14ac:dyDescent="0.35">
      <c r="A960" t="s">
        <v>67</v>
      </c>
      <c r="B960" t="s">
        <v>168</v>
      </c>
      <c r="C960" t="s">
        <v>12</v>
      </c>
      <c r="D960" t="str">
        <f>VLOOKUP(A960,[3]sales_teams!$A:$B,2,0)</f>
        <v>Celia Rouche</v>
      </c>
      <c r="E960" t="str">
        <f>VLOOKUP(A960,[3]sales_teams!$A:$C,3,0)</f>
        <v>West</v>
      </c>
      <c r="F960">
        <f>VLOOKUP(B960,[1]accounts!$A:$D,4,0)</f>
        <v>349.81</v>
      </c>
    </row>
    <row r="961" spans="1:6" x14ac:dyDescent="0.35">
      <c r="A961" t="s">
        <v>44</v>
      </c>
      <c r="B961" t="s">
        <v>207</v>
      </c>
      <c r="C961" t="s">
        <v>46</v>
      </c>
      <c r="D961" t="str">
        <f>VLOOKUP(A961,[3]sales_teams!$A:$B,2,0)</f>
        <v>Melvin Marxen</v>
      </c>
      <c r="E961" t="str">
        <f>VLOOKUP(A961,[3]sales_teams!$A:$C,3,0)</f>
        <v>Central</v>
      </c>
      <c r="F961">
        <f>VLOOKUP(B961,[1]accounts!$A:$D,4,0)</f>
        <v>217.87</v>
      </c>
    </row>
    <row r="962" spans="1:6" x14ac:dyDescent="0.35">
      <c r="A962" t="s">
        <v>38</v>
      </c>
      <c r="B962" t="s">
        <v>148</v>
      </c>
      <c r="C962" t="s">
        <v>46</v>
      </c>
      <c r="D962" t="str">
        <f>VLOOKUP(A962,[3]sales_teams!$A:$B,2,0)</f>
        <v>Summer Sewald</v>
      </c>
      <c r="E962" t="str">
        <f>VLOOKUP(A962,[3]sales_teams!$A:$C,3,0)</f>
        <v>West</v>
      </c>
      <c r="F962">
        <f>VLOOKUP(B962,[1]accounts!$A:$D,4,0)</f>
        <v>2952.73</v>
      </c>
    </row>
    <row r="963" spans="1:6" x14ac:dyDescent="0.35">
      <c r="A963" t="s">
        <v>252</v>
      </c>
      <c r="B963" t="s">
        <v>197</v>
      </c>
      <c r="C963" t="s">
        <v>12</v>
      </c>
      <c r="D963" t="str">
        <f>VLOOKUP(A963,[3]sales_teams!$A:$B,2,0)</f>
        <v>Melvin Marxen</v>
      </c>
      <c r="E963" t="str">
        <f>VLOOKUP(A963,[3]sales_teams!$A:$C,3,0)</f>
        <v>Central</v>
      </c>
      <c r="F963">
        <f>VLOOKUP(B963,[1]accounts!$A:$D,4,0)</f>
        <v>4618</v>
      </c>
    </row>
    <row r="964" spans="1:6" x14ac:dyDescent="0.35">
      <c r="A964" t="s">
        <v>78</v>
      </c>
      <c r="B964" t="s">
        <v>55</v>
      </c>
      <c r="C964" t="s">
        <v>46</v>
      </c>
      <c r="D964" t="str">
        <f>VLOOKUP(A964,[3]sales_teams!$A:$B,2,0)</f>
        <v>Summer Sewald</v>
      </c>
      <c r="E964" t="str">
        <f>VLOOKUP(A964,[3]sales_teams!$A:$C,3,0)</f>
        <v>West</v>
      </c>
      <c r="F964">
        <f>VLOOKUP(B964,[1]accounts!$A:$D,4,0)</f>
        <v>2059.9</v>
      </c>
    </row>
    <row r="965" spans="1:6" x14ac:dyDescent="0.35">
      <c r="A965" t="s">
        <v>78</v>
      </c>
      <c r="B965" t="s">
        <v>86</v>
      </c>
      <c r="C965" t="s">
        <v>46</v>
      </c>
      <c r="D965" t="str">
        <f>VLOOKUP(A965,[3]sales_teams!$A:$B,2,0)</f>
        <v>Summer Sewald</v>
      </c>
      <c r="E965" t="str">
        <f>VLOOKUP(A965,[3]sales_teams!$A:$C,3,0)</f>
        <v>West</v>
      </c>
      <c r="F965">
        <f>VLOOKUP(B965,[1]accounts!$A:$D,4,0)</f>
        <v>2741.37</v>
      </c>
    </row>
    <row r="966" spans="1:6" x14ac:dyDescent="0.35">
      <c r="A966" t="s">
        <v>78</v>
      </c>
      <c r="B966" t="s">
        <v>68</v>
      </c>
      <c r="C966" t="s">
        <v>12</v>
      </c>
      <c r="D966" t="str">
        <f>VLOOKUP(A966,[3]sales_teams!$A:$B,2,0)</f>
        <v>Summer Sewald</v>
      </c>
      <c r="E966" t="str">
        <f>VLOOKUP(A966,[3]sales_teams!$A:$C,3,0)</f>
        <v>West</v>
      </c>
      <c r="F966">
        <f>VLOOKUP(B966,[1]accounts!$A:$D,4,0)</f>
        <v>1188.42</v>
      </c>
    </row>
    <row r="967" spans="1:6" x14ac:dyDescent="0.35">
      <c r="A967" t="s">
        <v>116</v>
      </c>
      <c r="B967" t="s">
        <v>231</v>
      </c>
      <c r="C967" t="s">
        <v>12</v>
      </c>
      <c r="D967" t="str">
        <f>VLOOKUP(A967,[3]sales_teams!$A:$B,2,0)</f>
        <v>Melvin Marxen</v>
      </c>
      <c r="E967" t="str">
        <f>VLOOKUP(A967,[3]sales_teams!$A:$C,3,0)</f>
        <v>Central</v>
      </c>
      <c r="F967">
        <f>VLOOKUP(B967,[1]accounts!$A:$D,4,0)</f>
        <v>45.39</v>
      </c>
    </row>
    <row r="968" spans="1:6" x14ac:dyDescent="0.35">
      <c r="A968" t="s">
        <v>116</v>
      </c>
      <c r="B968" t="s">
        <v>36</v>
      </c>
      <c r="C968" t="s">
        <v>12</v>
      </c>
      <c r="D968" t="str">
        <f>VLOOKUP(A968,[3]sales_teams!$A:$B,2,0)</f>
        <v>Melvin Marxen</v>
      </c>
      <c r="E968" t="str">
        <f>VLOOKUP(A968,[3]sales_teams!$A:$C,3,0)</f>
        <v>Central</v>
      </c>
      <c r="F968">
        <f>VLOOKUP(B968,[1]accounts!$A:$D,4,0)</f>
        <v>441.08</v>
      </c>
    </row>
    <row r="969" spans="1:6" x14ac:dyDescent="0.35">
      <c r="A969" t="s">
        <v>35</v>
      </c>
      <c r="B969" t="s">
        <v>21</v>
      </c>
      <c r="C969" t="s">
        <v>12</v>
      </c>
      <c r="D969" t="str">
        <f>VLOOKUP(A969,[3]sales_teams!$A:$B,2,0)</f>
        <v>Melvin Marxen</v>
      </c>
      <c r="E969" t="str">
        <f>VLOOKUP(A969,[3]sales_teams!$A:$C,3,0)</f>
        <v>Central</v>
      </c>
      <c r="F969">
        <f>VLOOKUP(B969,[1]accounts!$A:$D,4,0)</f>
        <v>2714.9</v>
      </c>
    </row>
    <row r="970" spans="1:6" x14ac:dyDescent="0.35">
      <c r="A970" t="s">
        <v>97</v>
      </c>
      <c r="B970" t="s">
        <v>65</v>
      </c>
      <c r="C970" t="s">
        <v>12</v>
      </c>
      <c r="D970" t="str">
        <f>VLOOKUP(A970,[3]sales_teams!$A:$B,2,0)</f>
        <v>Rocco Neubert</v>
      </c>
      <c r="E970" t="str">
        <f>VLOOKUP(A970,[3]sales_teams!$A:$C,3,0)</f>
        <v>East</v>
      </c>
      <c r="F970">
        <f>VLOOKUP(B970,[1]accounts!$A:$D,4,0)</f>
        <v>3838.39</v>
      </c>
    </row>
    <row r="971" spans="1:6" x14ac:dyDescent="0.35">
      <c r="A971" t="s">
        <v>57</v>
      </c>
      <c r="B971" t="s">
        <v>218</v>
      </c>
      <c r="C971" t="s">
        <v>12</v>
      </c>
      <c r="D971" t="str">
        <f>VLOOKUP(A971,[3]sales_teams!$A:$B,2,0)</f>
        <v>Celia Rouche</v>
      </c>
      <c r="E971" t="str">
        <f>VLOOKUP(A971,[3]sales_teams!$A:$C,3,0)</f>
        <v>West</v>
      </c>
      <c r="F971">
        <f>VLOOKUP(B971,[1]accounts!$A:$D,4,0)</f>
        <v>4.54</v>
      </c>
    </row>
    <row r="972" spans="1:6" x14ac:dyDescent="0.35">
      <c r="A972" t="s">
        <v>57</v>
      </c>
      <c r="B972" t="s">
        <v>174</v>
      </c>
      <c r="C972" t="s">
        <v>12</v>
      </c>
      <c r="D972" t="str">
        <f>VLOOKUP(A972,[3]sales_teams!$A:$B,2,0)</f>
        <v>Celia Rouche</v>
      </c>
      <c r="E972" t="str">
        <f>VLOOKUP(A972,[3]sales_teams!$A:$C,3,0)</f>
        <v>West</v>
      </c>
      <c r="F972">
        <f>VLOOKUP(B972,[1]accounts!$A:$D,4,0)</f>
        <v>98.79</v>
      </c>
    </row>
    <row r="973" spans="1:6" x14ac:dyDescent="0.35">
      <c r="A973" t="s">
        <v>61</v>
      </c>
      <c r="B973" t="s">
        <v>213</v>
      </c>
      <c r="C973" t="s">
        <v>46</v>
      </c>
      <c r="D973" t="str">
        <f>VLOOKUP(A973,[3]sales_teams!$A:$B,2,0)</f>
        <v>Dustin Brinkmann</v>
      </c>
      <c r="E973" t="str">
        <f>VLOOKUP(A973,[3]sales_teams!$A:$C,3,0)</f>
        <v>Central</v>
      </c>
      <c r="F973">
        <f>VLOOKUP(B973,[1]accounts!$A:$D,4,0)</f>
        <v>1223.72</v>
      </c>
    </row>
    <row r="974" spans="1:6" x14ac:dyDescent="0.35">
      <c r="A974" t="s">
        <v>61</v>
      </c>
      <c r="B974" t="s">
        <v>303</v>
      </c>
      <c r="C974" t="s">
        <v>12</v>
      </c>
      <c r="D974" t="str">
        <f>VLOOKUP(A974,[3]sales_teams!$A:$B,2,0)</f>
        <v>Dustin Brinkmann</v>
      </c>
      <c r="E974" t="str">
        <f>VLOOKUP(A974,[3]sales_teams!$A:$C,3,0)</f>
        <v>Central</v>
      </c>
      <c r="F974">
        <f>VLOOKUP(B974,[1]accounts!$A:$D,4,0)</f>
        <v>647.17999999999995</v>
      </c>
    </row>
    <row r="975" spans="1:6" x14ac:dyDescent="0.35">
      <c r="A975" t="s">
        <v>29</v>
      </c>
      <c r="B975" t="s">
        <v>315</v>
      </c>
      <c r="C975" t="s">
        <v>46</v>
      </c>
      <c r="D975" t="str">
        <f>VLOOKUP(A975,[3]sales_teams!$A:$B,2,0)</f>
        <v>Celia Rouche</v>
      </c>
      <c r="E975" t="str">
        <f>VLOOKUP(A975,[3]sales_teams!$A:$C,3,0)</f>
        <v>West</v>
      </c>
      <c r="F975">
        <f>VLOOKUP(B975,[1]accounts!$A:$D,4,0)</f>
        <v>8170.38</v>
      </c>
    </row>
    <row r="976" spans="1:6" x14ac:dyDescent="0.35">
      <c r="A976" t="s">
        <v>29</v>
      </c>
      <c r="B976" t="s">
        <v>273</v>
      </c>
      <c r="C976" t="s">
        <v>12</v>
      </c>
      <c r="D976" t="str">
        <f>VLOOKUP(A976,[3]sales_teams!$A:$B,2,0)</f>
        <v>Celia Rouche</v>
      </c>
      <c r="E976" t="str">
        <f>VLOOKUP(A976,[3]sales_teams!$A:$C,3,0)</f>
        <v>West</v>
      </c>
      <c r="F976">
        <f>VLOOKUP(B976,[1]accounts!$A:$D,4,0)</f>
        <v>2214.94</v>
      </c>
    </row>
    <row r="977" spans="1:6" x14ac:dyDescent="0.35">
      <c r="A977" t="s">
        <v>29</v>
      </c>
      <c r="B977" t="s">
        <v>148</v>
      </c>
      <c r="C977" t="s">
        <v>12</v>
      </c>
      <c r="D977" t="str">
        <f>VLOOKUP(A977,[3]sales_teams!$A:$B,2,0)</f>
        <v>Celia Rouche</v>
      </c>
      <c r="E977" t="str">
        <f>VLOOKUP(A977,[3]sales_teams!$A:$C,3,0)</f>
        <v>West</v>
      </c>
      <c r="F977">
        <f>VLOOKUP(B977,[1]accounts!$A:$D,4,0)</f>
        <v>2952.73</v>
      </c>
    </row>
    <row r="978" spans="1:6" x14ac:dyDescent="0.35">
      <c r="A978" t="s">
        <v>102</v>
      </c>
      <c r="B978" t="s">
        <v>199</v>
      </c>
      <c r="C978" t="s">
        <v>12</v>
      </c>
      <c r="D978" t="str">
        <f>VLOOKUP(A978,[3]sales_teams!$A:$B,2,0)</f>
        <v>Cara Losch</v>
      </c>
      <c r="E978" t="str">
        <f>VLOOKUP(A978,[3]sales_teams!$A:$C,3,0)</f>
        <v>East</v>
      </c>
      <c r="F978">
        <f>VLOOKUP(B978,[1]accounts!$A:$D,4,0)</f>
        <v>7708.38</v>
      </c>
    </row>
    <row r="979" spans="1:6" x14ac:dyDescent="0.35">
      <c r="A979" t="s">
        <v>26</v>
      </c>
      <c r="B979" t="s">
        <v>303</v>
      </c>
      <c r="C979" t="s">
        <v>46</v>
      </c>
      <c r="D979" t="str">
        <f>VLOOKUP(A979,[3]sales_teams!$A:$B,2,0)</f>
        <v>Dustin Brinkmann</v>
      </c>
      <c r="E979" t="str">
        <f>VLOOKUP(A979,[3]sales_teams!$A:$C,3,0)</f>
        <v>Central</v>
      </c>
      <c r="F979">
        <f>VLOOKUP(B979,[1]accounts!$A:$D,4,0)</f>
        <v>647.17999999999995</v>
      </c>
    </row>
    <row r="980" spans="1:6" x14ac:dyDescent="0.35">
      <c r="A980" t="s">
        <v>139</v>
      </c>
      <c r="B980" t="s">
        <v>106</v>
      </c>
      <c r="C980" t="s">
        <v>12</v>
      </c>
      <c r="D980" t="str">
        <f>VLOOKUP(A980,[3]sales_teams!$A:$B,2,0)</f>
        <v>Rocco Neubert</v>
      </c>
      <c r="E980" t="str">
        <f>VLOOKUP(A980,[3]sales_teams!$A:$C,3,0)</f>
        <v>East</v>
      </c>
      <c r="F980">
        <f>VLOOKUP(B980,[1]accounts!$A:$D,4,0)</f>
        <v>3027.46</v>
      </c>
    </row>
    <row r="981" spans="1:6" x14ac:dyDescent="0.35">
      <c r="A981" t="s">
        <v>164</v>
      </c>
      <c r="B981" t="s">
        <v>215</v>
      </c>
      <c r="C981" t="s">
        <v>46</v>
      </c>
      <c r="D981" t="str">
        <f>VLOOKUP(A981,[3]sales_teams!$A:$B,2,0)</f>
        <v>Cara Losch</v>
      </c>
      <c r="E981" t="str">
        <f>VLOOKUP(A981,[3]sales_teams!$A:$C,3,0)</f>
        <v>East</v>
      </c>
      <c r="F981">
        <f>VLOOKUP(B981,[1]accounts!$A:$D,4,0)</f>
        <v>1419.98</v>
      </c>
    </row>
    <row r="982" spans="1:6" x14ac:dyDescent="0.35">
      <c r="A982" t="s">
        <v>64</v>
      </c>
      <c r="B982" t="s">
        <v>81</v>
      </c>
      <c r="C982" t="s">
        <v>12</v>
      </c>
      <c r="D982" t="str">
        <f>VLOOKUP(A982,[3]sales_teams!$A:$B,2,0)</f>
        <v>Rocco Neubert</v>
      </c>
      <c r="E982" t="str">
        <f>VLOOKUP(A982,[3]sales_teams!$A:$C,3,0)</f>
        <v>East</v>
      </c>
      <c r="F982">
        <f>VLOOKUP(B982,[1]accounts!$A:$D,4,0)</f>
        <v>5158.71</v>
      </c>
    </row>
    <row r="983" spans="1:6" x14ac:dyDescent="0.35">
      <c r="A983" t="s">
        <v>142</v>
      </c>
      <c r="B983" t="s">
        <v>518</v>
      </c>
      <c r="C983" t="s">
        <v>46</v>
      </c>
      <c r="D983" t="str">
        <f>VLOOKUP(A983,[3]sales_teams!$A:$B,2,0)</f>
        <v>Rocco Neubert</v>
      </c>
      <c r="E983" t="str">
        <f>VLOOKUP(A983,[3]sales_teams!$A:$C,3,0)</f>
        <v>East</v>
      </c>
      <c r="F983">
        <f>VLOOKUP(B983,[1]accounts!$A:$D,4,0)</f>
        <v>527.11</v>
      </c>
    </row>
    <row r="984" spans="1:6" x14ac:dyDescent="0.35">
      <c r="A984" t="s">
        <v>67</v>
      </c>
      <c r="B984" t="s">
        <v>100</v>
      </c>
      <c r="C984" t="s">
        <v>46</v>
      </c>
      <c r="D984" t="str">
        <f>VLOOKUP(A984,[3]sales_teams!$A:$B,2,0)</f>
        <v>Celia Rouche</v>
      </c>
      <c r="E984" t="str">
        <f>VLOOKUP(A984,[3]sales_teams!$A:$C,3,0)</f>
        <v>West</v>
      </c>
      <c r="F984">
        <f>VLOOKUP(B984,[1]accounts!$A:$D,4,0)</f>
        <v>692.19</v>
      </c>
    </row>
    <row r="985" spans="1:6" x14ac:dyDescent="0.35">
      <c r="A985" t="s">
        <v>44</v>
      </c>
      <c r="B985" t="s">
        <v>62</v>
      </c>
      <c r="C985" t="s">
        <v>46</v>
      </c>
      <c r="D985" t="str">
        <f>VLOOKUP(A985,[3]sales_teams!$A:$B,2,0)</f>
        <v>Melvin Marxen</v>
      </c>
      <c r="E985" t="str">
        <f>VLOOKUP(A985,[3]sales_teams!$A:$C,3,0)</f>
        <v>Central</v>
      </c>
      <c r="F985">
        <f>VLOOKUP(B985,[1]accounts!$A:$D,4,0)</f>
        <v>5266.09</v>
      </c>
    </row>
    <row r="986" spans="1:6" x14ac:dyDescent="0.35">
      <c r="A986" t="s">
        <v>44</v>
      </c>
      <c r="B986" t="s">
        <v>197</v>
      </c>
      <c r="C986" t="s">
        <v>12</v>
      </c>
      <c r="D986" t="str">
        <f>VLOOKUP(A986,[3]sales_teams!$A:$B,2,0)</f>
        <v>Melvin Marxen</v>
      </c>
      <c r="E986" t="str">
        <f>VLOOKUP(A986,[3]sales_teams!$A:$C,3,0)</f>
        <v>Central</v>
      </c>
      <c r="F986">
        <f>VLOOKUP(B986,[1]accounts!$A:$D,4,0)</f>
        <v>4618</v>
      </c>
    </row>
    <row r="987" spans="1:6" x14ac:dyDescent="0.35">
      <c r="A987" t="s">
        <v>38</v>
      </c>
      <c r="B987" t="s">
        <v>33</v>
      </c>
      <c r="C987" t="s">
        <v>46</v>
      </c>
      <c r="D987" t="str">
        <f>VLOOKUP(A987,[3]sales_teams!$A:$B,2,0)</f>
        <v>Summer Sewald</v>
      </c>
      <c r="E987" t="str">
        <f>VLOOKUP(A987,[3]sales_teams!$A:$C,3,0)</f>
        <v>West</v>
      </c>
      <c r="F987">
        <f>VLOOKUP(B987,[1]accounts!$A:$D,4,0)</f>
        <v>4269.8999999999996</v>
      </c>
    </row>
    <row r="988" spans="1:6" x14ac:dyDescent="0.35">
      <c r="A988" t="s">
        <v>95</v>
      </c>
      <c r="B988" t="s">
        <v>313</v>
      </c>
      <c r="C988" t="s">
        <v>40</v>
      </c>
      <c r="D988" t="str">
        <f>VLOOKUP(A988,[3]sales_teams!$A:$B,2,0)</f>
        <v>Summer Sewald</v>
      </c>
      <c r="E988" t="str">
        <f>VLOOKUP(A988,[3]sales_teams!$A:$C,3,0)</f>
        <v>West</v>
      </c>
      <c r="F988">
        <f>VLOOKUP(B988,[1]accounts!$A:$D,4,0)</f>
        <v>497.11</v>
      </c>
    </row>
    <row r="989" spans="1:6" x14ac:dyDescent="0.35">
      <c r="A989" t="s">
        <v>133</v>
      </c>
      <c r="B989" t="s">
        <v>109</v>
      </c>
      <c r="C989" t="s">
        <v>46</v>
      </c>
      <c r="D989" t="str">
        <f>VLOOKUP(A989,[3]sales_teams!$A:$B,2,0)</f>
        <v>Dustin Brinkmann</v>
      </c>
      <c r="E989" t="str">
        <f>VLOOKUP(A989,[3]sales_teams!$A:$C,3,0)</f>
        <v>Central</v>
      </c>
      <c r="F989">
        <f>VLOOKUP(B989,[1]accounts!$A:$D,4,0)</f>
        <v>86.68</v>
      </c>
    </row>
    <row r="990" spans="1:6" x14ac:dyDescent="0.35">
      <c r="A990" t="s">
        <v>32</v>
      </c>
      <c r="B990" t="s">
        <v>124</v>
      </c>
      <c r="C990" t="s">
        <v>46</v>
      </c>
      <c r="D990" t="str">
        <f>VLOOKUP(A990,[3]sales_teams!$A:$B,2,0)</f>
        <v>Celia Rouche</v>
      </c>
      <c r="E990" t="str">
        <f>VLOOKUP(A990,[3]sales_teams!$A:$C,3,0)</f>
        <v>West</v>
      </c>
      <c r="F990">
        <f>VLOOKUP(B990,[1]accounts!$A:$D,4,0)</f>
        <v>2437.85</v>
      </c>
    </row>
    <row r="991" spans="1:6" x14ac:dyDescent="0.35">
      <c r="A991" t="s">
        <v>51</v>
      </c>
      <c r="B991" t="s">
        <v>745</v>
      </c>
      <c r="C991" t="s">
        <v>40</v>
      </c>
      <c r="D991" t="str">
        <f>VLOOKUP(A991,[3]sales_teams!$A:$B,2,0)</f>
        <v>Summer Sewald</v>
      </c>
      <c r="E991" t="str">
        <f>VLOOKUP(A991,[3]sales_teams!$A:$C,3,0)</f>
        <v>West</v>
      </c>
      <c r="F991">
        <f>VLOOKUP(B991,[1]accounts!$A:$D,4,0)</f>
        <v>1242.32</v>
      </c>
    </row>
    <row r="992" spans="1:6" x14ac:dyDescent="0.35">
      <c r="A992" t="s">
        <v>51</v>
      </c>
      <c r="B992" t="s">
        <v>194</v>
      </c>
      <c r="C992" t="s">
        <v>46</v>
      </c>
      <c r="D992" t="str">
        <f>VLOOKUP(A992,[3]sales_teams!$A:$B,2,0)</f>
        <v>Summer Sewald</v>
      </c>
      <c r="E992" t="str">
        <f>VLOOKUP(A992,[3]sales_teams!$A:$C,3,0)</f>
        <v>West</v>
      </c>
      <c r="F992">
        <f>VLOOKUP(B992,[1]accounts!$A:$D,4,0)</f>
        <v>1825.82</v>
      </c>
    </row>
    <row r="993" spans="1:6" x14ac:dyDescent="0.35">
      <c r="A993" t="s">
        <v>51</v>
      </c>
      <c r="B993" t="s">
        <v>157</v>
      </c>
      <c r="C993" t="s">
        <v>46</v>
      </c>
      <c r="D993" t="str">
        <f>VLOOKUP(A993,[3]sales_teams!$A:$B,2,0)</f>
        <v>Summer Sewald</v>
      </c>
      <c r="E993" t="str">
        <f>VLOOKUP(A993,[3]sales_teams!$A:$C,3,0)</f>
        <v>West</v>
      </c>
      <c r="F993">
        <f>VLOOKUP(B993,[1]accounts!$A:$D,4,0)</f>
        <v>405.59</v>
      </c>
    </row>
    <row r="994" spans="1:6" x14ac:dyDescent="0.35">
      <c r="A994" t="s">
        <v>9</v>
      </c>
      <c r="B994" t="s">
        <v>197</v>
      </c>
      <c r="C994" t="s">
        <v>12</v>
      </c>
      <c r="D994" t="str">
        <f>VLOOKUP(A994,[3]sales_teams!$A:$B,2,0)</f>
        <v>Dustin Brinkmann</v>
      </c>
      <c r="E994" t="str">
        <f>VLOOKUP(A994,[3]sales_teams!$A:$C,3,0)</f>
        <v>Central</v>
      </c>
      <c r="F994">
        <f>VLOOKUP(B994,[1]accounts!$A:$D,4,0)</f>
        <v>4618</v>
      </c>
    </row>
    <row r="995" spans="1:6" x14ac:dyDescent="0.35">
      <c r="A995" t="s">
        <v>9</v>
      </c>
      <c r="B995" t="s">
        <v>126</v>
      </c>
      <c r="C995" t="s">
        <v>12</v>
      </c>
      <c r="D995" t="str">
        <f>VLOOKUP(A995,[3]sales_teams!$A:$B,2,0)</f>
        <v>Dustin Brinkmann</v>
      </c>
      <c r="E995" t="str">
        <f>VLOOKUP(A995,[3]sales_teams!$A:$C,3,0)</f>
        <v>Central</v>
      </c>
      <c r="F995">
        <f>VLOOKUP(B995,[1]accounts!$A:$D,4,0)</f>
        <v>1008.06</v>
      </c>
    </row>
    <row r="996" spans="1:6" x14ac:dyDescent="0.35">
      <c r="A996" t="s">
        <v>35</v>
      </c>
      <c r="B996" t="s">
        <v>21</v>
      </c>
      <c r="C996" t="s">
        <v>46</v>
      </c>
      <c r="D996" t="str">
        <f>VLOOKUP(A996,[3]sales_teams!$A:$B,2,0)</f>
        <v>Melvin Marxen</v>
      </c>
      <c r="E996" t="str">
        <f>VLOOKUP(A996,[3]sales_teams!$A:$C,3,0)</f>
        <v>Central</v>
      </c>
      <c r="F996">
        <f>VLOOKUP(B996,[1]accounts!$A:$D,4,0)</f>
        <v>2714.9</v>
      </c>
    </row>
    <row r="997" spans="1:6" x14ac:dyDescent="0.35">
      <c r="A997" t="s">
        <v>88</v>
      </c>
      <c r="B997" t="s">
        <v>89</v>
      </c>
      <c r="C997" t="s">
        <v>46</v>
      </c>
      <c r="D997" t="str">
        <f>VLOOKUP(A997,[3]sales_teams!$A:$B,2,0)</f>
        <v>Cara Losch</v>
      </c>
      <c r="E997" t="str">
        <f>VLOOKUP(A997,[3]sales_teams!$A:$C,3,0)</f>
        <v>East</v>
      </c>
      <c r="F997">
        <f>VLOOKUP(B997,[1]accounts!$A:$D,4,0)</f>
        <v>4478.47</v>
      </c>
    </row>
    <row r="998" spans="1:6" x14ac:dyDescent="0.35">
      <c r="A998" t="s">
        <v>88</v>
      </c>
      <c r="B998" t="s">
        <v>103</v>
      </c>
      <c r="C998" t="s">
        <v>46</v>
      </c>
      <c r="D998" t="str">
        <f>VLOOKUP(A998,[3]sales_teams!$A:$B,2,0)</f>
        <v>Cara Losch</v>
      </c>
      <c r="E998" t="str">
        <f>VLOOKUP(A998,[3]sales_teams!$A:$C,3,0)</f>
        <v>East</v>
      </c>
      <c r="F998">
        <f>VLOOKUP(B998,[1]accounts!$A:$D,4,0)</f>
        <v>439.21</v>
      </c>
    </row>
    <row r="999" spans="1:6" x14ac:dyDescent="0.35">
      <c r="A999" t="s">
        <v>61</v>
      </c>
      <c r="B999" t="s">
        <v>207</v>
      </c>
      <c r="C999" t="s">
        <v>12</v>
      </c>
      <c r="D999" t="str">
        <f>VLOOKUP(A999,[3]sales_teams!$A:$B,2,0)</f>
        <v>Dustin Brinkmann</v>
      </c>
      <c r="E999" t="str">
        <f>VLOOKUP(A999,[3]sales_teams!$A:$C,3,0)</f>
        <v>Central</v>
      </c>
      <c r="F999">
        <f>VLOOKUP(B999,[1]accounts!$A:$D,4,0)</f>
        <v>217.87</v>
      </c>
    </row>
    <row r="1000" spans="1:6" x14ac:dyDescent="0.35">
      <c r="A1000" t="s">
        <v>23</v>
      </c>
      <c r="B1000" t="s">
        <v>159</v>
      </c>
      <c r="C1000" t="s">
        <v>12</v>
      </c>
      <c r="D1000" t="str">
        <f>VLOOKUP(A1000,[3]sales_teams!$A:$B,2,0)</f>
        <v>Summer Sewald</v>
      </c>
      <c r="E1000" t="str">
        <f>VLOOKUP(A1000,[3]sales_teams!$A:$C,3,0)</f>
        <v>West</v>
      </c>
      <c r="F1000">
        <f>VLOOKUP(B1000,[1]accounts!$A:$D,4,0)</f>
        <v>2871.35</v>
      </c>
    </row>
    <row r="1001" spans="1:6" x14ac:dyDescent="0.35">
      <c r="A1001" t="s">
        <v>26</v>
      </c>
      <c r="B1001" t="s">
        <v>91</v>
      </c>
      <c r="C1001" t="s">
        <v>12</v>
      </c>
      <c r="D1001" t="str">
        <f>VLOOKUP(A1001,[3]sales_teams!$A:$B,2,0)</f>
        <v>Dustin Brinkmann</v>
      </c>
      <c r="E1001" t="str">
        <f>VLOOKUP(A1001,[3]sales_teams!$A:$C,3,0)</f>
        <v>Central</v>
      </c>
      <c r="F1001">
        <f>VLOOKUP(B1001,[1]accounts!$A:$D,4,0)</f>
        <v>2173.98</v>
      </c>
    </row>
    <row r="1002" spans="1:6" x14ac:dyDescent="0.35">
      <c r="A1002" t="s">
        <v>118</v>
      </c>
      <c r="B1002" t="s">
        <v>81</v>
      </c>
      <c r="C1002" t="s">
        <v>46</v>
      </c>
      <c r="D1002" t="str">
        <f>VLOOKUP(A1002,[3]sales_teams!$A:$B,2,0)</f>
        <v>Rocco Neubert</v>
      </c>
      <c r="E1002" t="str">
        <f>VLOOKUP(A1002,[3]sales_teams!$A:$C,3,0)</f>
        <v>East</v>
      </c>
      <c r="F1002">
        <f>VLOOKUP(B1002,[1]accounts!$A:$D,4,0)</f>
        <v>5158.71</v>
      </c>
    </row>
    <row r="1003" spans="1:6" x14ac:dyDescent="0.35">
      <c r="A1003" t="s">
        <v>118</v>
      </c>
      <c r="B1003" t="s">
        <v>329</v>
      </c>
      <c r="C1003" t="s">
        <v>46</v>
      </c>
      <c r="D1003" t="str">
        <f>VLOOKUP(A1003,[3]sales_teams!$A:$B,2,0)</f>
        <v>Rocco Neubert</v>
      </c>
      <c r="E1003" t="str">
        <f>VLOOKUP(A1003,[3]sales_teams!$A:$C,3,0)</f>
        <v>East</v>
      </c>
      <c r="F1003">
        <f>VLOOKUP(B1003,[1]accounts!$A:$D,4,0)</f>
        <v>167.89</v>
      </c>
    </row>
    <row r="1004" spans="1:6" x14ac:dyDescent="0.35">
      <c r="A1004" t="s">
        <v>202</v>
      </c>
      <c r="B1004" t="s">
        <v>120</v>
      </c>
      <c r="C1004" t="s">
        <v>12</v>
      </c>
      <c r="D1004" t="str">
        <f>VLOOKUP(A1004,[3]sales_teams!$A:$B,2,0)</f>
        <v>Dustin Brinkmann</v>
      </c>
      <c r="E1004" t="str">
        <f>VLOOKUP(A1004,[3]sales_teams!$A:$C,3,0)</f>
        <v>Central</v>
      </c>
      <c r="F1004">
        <f>VLOOKUP(B1004,[1]accounts!$A:$D,4,0)</f>
        <v>1520.66</v>
      </c>
    </row>
    <row r="1005" spans="1:6" x14ac:dyDescent="0.35">
      <c r="A1005" t="s">
        <v>164</v>
      </c>
      <c r="B1005" t="s">
        <v>65</v>
      </c>
      <c r="C1005" t="s">
        <v>46</v>
      </c>
      <c r="D1005" t="str">
        <f>VLOOKUP(A1005,[3]sales_teams!$A:$B,2,0)</f>
        <v>Cara Losch</v>
      </c>
      <c r="E1005" t="str">
        <f>VLOOKUP(A1005,[3]sales_teams!$A:$C,3,0)</f>
        <v>East</v>
      </c>
      <c r="F1005">
        <f>VLOOKUP(B1005,[1]accounts!$A:$D,4,0)</f>
        <v>3838.39</v>
      </c>
    </row>
    <row r="1006" spans="1:6" x14ac:dyDescent="0.35">
      <c r="A1006" t="s">
        <v>164</v>
      </c>
      <c r="B1006" t="s">
        <v>199</v>
      </c>
      <c r="C1006" t="s">
        <v>12</v>
      </c>
      <c r="D1006" t="str">
        <f>VLOOKUP(A1006,[3]sales_teams!$A:$B,2,0)</f>
        <v>Cara Losch</v>
      </c>
      <c r="E1006" t="str">
        <f>VLOOKUP(A1006,[3]sales_teams!$A:$C,3,0)</f>
        <v>East</v>
      </c>
      <c r="F1006">
        <f>VLOOKUP(B1006,[1]accounts!$A:$D,4,0)</f>
        <v>7708.38</v>
      </c>
    </row>
    <row r="1007" spans="1:6" x14ac:dyDescent="0.35">
      <c r="A1007" t="s">
        <v>64</v>
      </c>
      <c r="B1007" t="s">
        <v>159</v>
      </c>
      <c r="C1007" t="s">
        <v>40</v>
      </c>
      <c r="D1007" t="str">
        <f>VLOOKUP(A1007,[3]sales_teams!$A:$B,2,0)</f>
        <v>Rocco Neubert</v>
      </c>
      <c r="E1007" t="str">
        <f>VLOOKUP(A1007,[3]sales_teams!$A:$C,3,0)</f>
        <v>East</v>
      </c>
      <c r="F1007">
        <f>VLOOKUP(B1007,[1]accounts!$A:$D,4,0)</f>
        <v>2871.35</v>
      </c>
    </row>
    <row r="1008" spans="1:6" x14ac:dyDescent="0.35">
      <c r="A1008" t="s">
        <v>14</v>
      </c>
      <c r="B1008" t="s">
        <v>21</v>
      </c>
      <c r="C1008" t="s">
        <v>46</v>
      </c>
      <c r="D1008" t="str">
        <f>VLOOKUP(A1008,[3]sales_teams!$A:$B,2,0)</f>
        <v>Melvin Marxen</v>
      </c>
      <c r="E1008" t="str">
        <f>VLOOKUP(A1008,[3]sales_teams!$A:$C,3,0)</f>
        <v>Central</v>
      </c>
      <c r="F1008">
        <f>VLOOKUP(B1008,[1]accounts!$A:$D,4,0)</f>
        <v>2714.9</v>
      </c>
    </row>
    <row r="1009" spans="1:6" x14ac:dyDescent="0.35">
      <c r="A1009" t="s">
        <v>14</v>
      </c>
      <c r="B1009" t="s">
        <v>120</v>
      </c>
      <c r="C1009" t="s">
        <v>12</v>
      </c>
      <c r="D1009" t="str">
        <f>VLOOKUP(A1009,[3]sales_teams!$A:$B,2,0)</f>
        <v>Melvin Marxen</v>
      </c>
      <c r="E1009" t="str">
        <f>VLOOKUP(A1009,[3]sales_teams!$A:$C,3,0)</f>
        <v>Central</v>
      </c>
      <c r="F1009">
        <f>VLOOKUP(B1009,[1]accounts!$A:$D,4,0)</f>
        <v>1520.66</v>
      </c>
    </row>
    <row r="1010" spans="1:6" x14ac:dyDescent="0.35">
      <c r="A1010" t="s">
        <v>142</v>
      </c>
      <c r="B1010" t="s">
        <v>81</v>
      </c>
      <c r="C1010" t="s">
        <v>12</v>
      </c>
      <c r="D1010" t="str">
        <f>VLOOKUP(A1010,[3]sales_teams!$A:$B,2,0)</f>
        <v>Rocco Neubert</v>
      </c>
      <c r="E1010" t="str">
        <f>VLOOKUP(A1010,[3]sales_teams!$A:$C,3,0)</f>
        <v>East</v>
      </c>
      <c r="F1010">
        <f>VLOOKUP(B1010,[1]accounts!$A:$D,4,0)</f>
        <v>5158.71</v>
      </c>
    </row>
    <row r="1011" spans="1:6" x14ac:dyDescent="0.35">
      <c r="A1011" t="s">
        <v>44</v>
      </c>
      <c r="B1011" t="s">
        <v>11</v>
      </c>
      <c r="C1011" t="s">
        <v>12</v>
      </c>
      <c r="D1011" t="str">
        <f>VLOOKUP(A1011,[3]sales_teams!$A:$B,2,0)</f>
        <v>Melvin Marxen</v>
      </c>
      <c r="E1011" t="str">
        <f>VLOOKUP(A1011,[3]sales_teams!$A:$C,3,0)</f>
        <v>Central</v>
      </c>
      <c r="F1011">
        <f>VLOOKUP(B1011,[1]accounts!$A:$D,4,0)</f>
        <v>718.62</v>
      </c>
    </row>
    <row r="1012" spans="1:6" x14ac:dyDescent="0.35">
      <c r="A1012" t="s">
        <v>44</v>
      </c>
      <c r="B1012" t="s">
        <v>36</v>
      </c>
      <c r="C1012" t="s">
        <v>12</v>
      </c>
      <c r="D1012" t="str">
        <f>VLOOKUP(A1012,[3]sales_teams!$A:$B,2,0)</f>
        <v>Melvin Marxen</v>
      </c>
      <c r="E1012" t="str">
        <f>VLOOKUP(A1012,[3]sales_teams!$A:$C,3,0)</f>
        <v>Central</v>
      </c>
      <c r="F1012">
        <f>VLOOKUP(B1012,[1]accounts!$A:$D,4,0)</f>
        <v>441.08</v>
      </c>
    </row>
    <row r="1013" spans="1:6" x14ac:dyDescent="0.35">
      <c r="A1013" t="s">
        <v>54</v>
      </c>
      <c r="B1013" t="s">
        <v>124</v>
      </c>
      <c r="C1013" t="s">
        <v>12</v>
      </c>
      <c r="D1013" t="str">
        <f>VLOOKUP(A1013,[3]sales_teams!$A:$B,2,0)</f>
        <v>Celia Rouche</v>
      </c>
      <c r="E1013" t="str">
        <f>VLOOKUP(A1013,[3]sales_teams!$A:$C,3,0)</f>
        <v>West</v>
      </c>
      <c r="F1013">
        <f>VLOOKUP(B1013,[1]accounts!$A:$D,4,0)</f>
        <v>2437.85</v>
      </c>
    </row>
    <row r="1014" spans="1:6" x14ac:dyDescent="0.35">
      <c r="A1014" t="s">
        <v>38</v>
      </c>
      <c r="B1014" t="s">
        <v>184</v>
      </c>
      <c r="C1014" t="s">
        <v>46</v>
      </c>
      <c r="D1014" t="str">
        <f>VLOOKUP(A1014,[3]sales_teams!$A:$B,2,0)</f>
        <v>Summer Sewald</v>
      </c>
      <c r="E1014" t="str">
        <f>VLOOKUP(A1014,[3]sales_teams!$A:$C,3,0)</f>
        <v>West</v>
      </c>
      <c r="F1014">
        <f>VLOOKUP(B1014,[1]accounts!$A:$D,4,0)</f>
        <v>1618.89</v>
      </c>
    </row>
    <row r="1015" spans="1:6" x14ac:dyDescent="0.35">
      <c r="A1015" t="s">
        <v>38</v>
      </c>
      <c r="B1015" t="s">
        <v>174</v>
      </c>
      <c r="C1015" t="s">
        <v>12</v>
      </c>
      <c r="D1015" t="str">
        <f>VLOOKUP(A1015,[3]sales_teams!$A:$B,2,0)</f>
        <v>Summer Sewald</v>
      </c>
      <c r="E1015" t="str">
        <f>VLOOKUP(A1015,[3]sales_teams!$A:$C,3,0)</f>
        <v>West</v>
      </c>
      <c r="F1015">
        <f>VLOOKUP(B1015,[1]accounts!$A:$D,4,0)</f>
        <v>98.79</v>
      </c>
    </row>
    <row r="1016" spans="1:6" x14ac:dyDescent="0.35">
      <c r="A1016" t="s">
        <v>252</v>
      </c>
      <c r="B1016" t="s">
        <v>126</v>
      </c>
      <c r="C1016" t="s">
        <v>12</v>
      </c>
      <c r="D1016" t="str">
        <f>VLOOKUP(A1016,[3]sales_teams!$A:$B,2,0)</f>
        <v>Melvin Marxen</v>
      </c>
      <c r="E1016" t="str">
        <f>VLOOKUP(A1016,[3]sales_teams!$A:$C,3,0)</f>
        <v>Central</v>
      </c>
      <c r="F1016">
        <f>VLOOKUP(B1016,[1]accounts!$A:$D,4,0)</f>
        <v>1008.06</v>
      </c>
    </row>
    <row r="1017" spans="1:6" x14ac:dyDescent="0.35">
      <c r="A1017" t="s">
        <v>95</v>
      </c>
      <c r="B1017" t="s">
        <v>68</v>
      </c>
      <c r="C1017" t="s">
        <v>12</v>
      </c>
      <c r="D1017" t="str">
        <f>VLOOKUP(A1017,[3]sales_teams!$A:$B,2,0)</f>
        <v>Summer Sewald</v>
      </c>
      <c r="E1017" t="str">
        <f>VLOOKUP(A1017,[3]sales_teams!$A:$C,3,0)</f>
        <v>West</v>
      </c>
      <c r="F1017">
        <f>VLOOKUP(B1017,[1]accounts!$A:$D,4,0)</f>
        <v>1188.42</v>
      </c>
    </row>
    <row r="1018" spans="1:6" x14ac:dyDescent="0.35">
      <c r="A1018" t="s">
        <v>95</v>
      </c>
      <c r="B1018" t="s">
        <v>155</v>
      </c>
      <c r="C1018" t="s">
        <v>12</v>
      </c>
      <c r="D1018" t="str">
        <f>VLOOKUP(A1018,[3]sales_teams!$A:$B,2,0)</f>
        <v>Summer Sewald</v>
      </c>
      <c r="E1018" t="str">
        <f>VLOOKUP(A1018,[3]sales_teams!$A:$C,3,0)</f>
        <v>West</v>
      </c>
      <c r="F1018">
        <f>VLOOKUP(B1018,[1]accounts!$A:$D,4,0)</f>
        <v>11698.03</v>
      </c>
    </row>
    <row r="1019" spans="1:6" x14ac:dyDescent="0.35">
      <c r="A1019" t="s">
        <v>95</v>
      </c>
      <c r="B1019" t="s">
        <v>52</v>
      </c>
      <c r="C1019" t="s">
        <v>12</v>
      </c>
      <c r="D1019" t="str">
        <f>VLOOKUP(A1019,[3]sales_teams!$A:$B,2,0)</f>
        <v>Summer Sewald</v>
      </c>
      <c r="E1019" t="str">
        <f>VLOOKUP(A1019,[3]sales_teams!$A:$C,3,0)</f>
        <v>West</v>
      </c>
      <c r="F1019">
        <f>VLOOKUP(B1019,[1]accounts!$A:$D,4,0)</f>
        <v>1699.85</v>
      </c>
    </row>
    <row r="1020" spans="1:6" x14ac:dyDescent="0.35">
      <c r="A1020" t="s">
        <v>133</v>
      </c>
      <c r="B1020" t="s">
        <v>42</v>
      </c>
      <c r="C1020" t="s">
        <v>12</v>
      </c>
      <c r="D1020" t="str">
        <f>VLOOKUP(A1020,[3]sales_teams!$A:$B,2,0)</f>
        <v>Dustin Brinkmann</v>
      </c>
      <c r="E1020" t="str">
        <f>VLOOKUP(A1020,[3]sales_teams!$A:$C,3,0)</f>
        <v>Central</v>
      </c>
      <c r="F1020">
        <f>VLOOKUP(B1020,[1]accounts!$A:$D,4,0)</f>
        <v>587.34</v>
      </c>
    </row>
    <row r="1021" spans="1:6" x14ac:dyDescent="0.35">
      <c r="A1021" t="s">
        <v>32</v>
      </c>
      <c r="B1021" t="s">
        <v>49</v>
      </c>
      <c r="C1021" t="s">
        <v>46</v>
      </c>
      <c r="D1021" t="str">
        <f>VLOOKUP(A1021,[3]sales_teams!$A:$B,2,0)</f>
        <v>Celia Rouche</v>
      </c>
      <c r="E1021" t="str">
        <f>VLOOKUP(A1021,[3]sales_teams!$A:$C,3,0)</f>
        <v>West</v>
      </c>
      <c r="F1021">
        <f>VLOOKUP(B1021,[1]accounts!$A:$D,4,0)</f>
        <v>894.37</v>
      </c>
    </row>
    <row r="1022" spans="1:6" x14ac:dyDescent="0.35">
      <c r="A1022" t="s">
        <v>32</v>
      </c>
      <c r="B1022" t="s">
        <v>148</v>
      </c>
      <c r="C1022" t="s">
        <v>12</v>
      </c>
      <c r="D1022" t="str">
        <f>VLOOKUP(A1022,[3]sales_teams!$A:$B,2,0)</f>
        <v>Celia Rouche</v>
      </c>
      <c r="E1022" t="str">
        <f>VLOOKUP(A1022,[3]sales_teams!$A:$C,3,0)</f>
        <v>West</v>
      </c>
      <c r="F1022">
        <f>VLOOKUP(B1022,[1]accounts!$A:$D,4,0)</f>
        <v>2952.73</v>
      </c>
    </row>
    <row r="1023" spans="1:6" x14ac:dyDescent="0.35">
      <c r="A1023" t="s">
        <v>116</v>
      </c>
      <c r="B1023" t="s">
        <v>16</v>
      </c>
      <c r="C1023" t="s">
        <v>12</v>
      </c>
      <c r="D1023" t="str">
        <f>VLOOKUP(A1023,[3]sales_teams!$A:$B,2,0)</f>
        <v>Melvin Marxen</v>
      </c>
      <c r="E1023" t="str">
        <f>VLOOKUP(A1023,[3]sales_teams!$A:$C,3,0)</f>
        <v>Central</v>
      </c>
      <c r="F1023">
        <f>VLOOKUP(B1023,[1]accounts!$A:$D,4,0)</f>
        <v>3178.24</v>
      </c>
    </row>
    <row r="1024" spans="1:6" x14ac:dyDescent="0.35">
      <c r="A1024" t="s">
        <v>116</v>
      </c>
      <c r="B1024" t="s">
        <v>207</v>
      </c>
      <c r="C1024" t="s">
        <v>12</v>
      </c>
      <c r="D1024" t="str">
        <f>VLOOKUP(A1024,[3]sales_teams!$A:$B,2,0)</f>
        <v>Melvin Marxen</v>
      </c>
      <c r="E1024" t="str">
        <f>VLOOKUP(A1024,[3]sales_teams!$A:$C,3,0)</f>
        <v>Central</v>
      </c>
      <c r="F1024">
        <f>VLOOKUP(B1024,[1]accounts!$A:$D,4,0)</f>
        <v>217.87</v>
      </c>
    </row>
    <row r="1025" spans="1:6" x14ac:dyDescent="0.35">
      <c r="A1025" t="s">
        <v>9</v>
      </c>
      <c r="B1025" t="s">
        <v>21</v>
      </c>
      <c r="C1025" t="s">
        <v>12</v>
      </c>
      <c r="D1025" t="str">
        <f>VLOOKUP(A1025,[3]sales_teams!$A:$B,2,0)</f>
        <v>Dustin Brinkmann</v>
      </c>
      <c r="E1025" t="str">
        <f>VLOOKUP(A1025,[3]sales_teams!$A:$C,3,0)</f>
        <v>Central</v>
      </c>
      <c r="F1025">
        <f>VLOOKUP(B1025,[1]accounts!$A:$D,4,0)</f>
        <v>2714.9</v>
      </c>
    </row>
    <row r="1026" spans="1:6" x14ac:dyDescent="0.35">
      <c r="A1026" t="s">
        <v>35</v>
      </c>
      <c r="B1026" t="s">
        <v>303</v>
      </c>
      <c r="C1026" t="s">
        <v>46</v>
      </c>
      <c r="D1026" t="str">
        <f>VLOOKUP(A1026,[3]sales_teams!$A:$B,2,0)</f>
        <v>Melvin Marxen</v>
      </c>
      <c r="E1026" t="str">
        <f>VLOOKUP(A1026,[3]sales_teams!$A:$C,3,0)</f>
        <v>Central</v>
      </c>
      <c r="F1026">
        <f>VLOOKUP(B1026,[1]accounts!$A:$D,4,0)</f>
        <v>647.17999999999995</v>
      </c>
    </row>
    <row r="1027" spans="1:6" x14ac:dyDescent="0.35">
      <c r="A1027" t="s">
        <v>97</v>
      </c>
      <c r="B1027" t="s">
        <v>155</v>
      </c>
      <c r="C1027" t="s">
        <v>12</v>
      </c>
      <c r="D1027" t="str">
        <f>VLOOKUP(A1027,[3]sales_teams!$A:$B,2,0)</f>
        <v>Rocco Neubert</v>
      </c>
      <c r="E1027" t="str">
        <f>VLOOKUP(A1027,[3]sales_teams!$A:$C,3,0)</f>
        <v>East</v>
      </c>
      <c r="F1027">
        <f>VLOOKUP(B1027,[1]accounts!$A:$D,4,0)</f>
        <v>11698.03</v>
      </c>
    </row>
    <row r="1028" spans="1:6" x14ac:dyDescent="0.35">
      <c r="A1028" t="s">
        <v>88</v>
      </c>
      <c r="B1028" t="s">
        <v>192</v>
      </c>
      <c r="C1028" t="s">
        <v>12</v>
      </c>
      <c r="D1028" t="str">
        <f>VLOOKUP(A1028,[3]sales_teams!$A:$B,2,0)</f>
        <v>Cara Losch</v>
      </c>
      <c r="E1028" t="str">
        <f>VLOOKUP(A1028,[3]sales_teams!$A:$C,3,0)</f>
        <v>East</v>
      </c>
      <c r="F1028">
        <f>VLOOKUP(B1028,[1]accounts!$A:$D,4,0)</f>
        <v>987.39</v>
      </c>
    </row>
    <row r="1029" spans="1:6" x14ac:dyDescent="0.35">
      <c r="A1029" t="s">
        <v>61</v>
      </c>
      <c r="B1029" t="s">
        <v>213</v>
      </c>
      <c r="C1029" t="s">
        <v>12</v>
      </c>
      <c r="D1029" t="str">
        <f>VLOOKUP(A1029,[3]sales_teams!$A:$B,2,0)</f>
        <v>Dustin Brinkmann</v>
      </c>
      <c r="E1029" t="str">
        <f>VLOOKUP(A1029,[3]sales_teams!$A:$C,3,0)</f>
        <v>Central</v>
      </c>
      <c r="F1029">
        <f>VLOOKUP(B1029,[1]accounts!$A:$D,4,0)</f>
        <v>1223.72</v>
      </c>
    </row>
    <row r="1030" spans="1:6" x14ac:dyDescent="0.35">
      <c r="A1030" t="s">
        <v>73</v>
      </c>
      <c r="B1030" t="s">
        <v>155</v>
      </c>
      <c r="C1030" t="s">
        <v>12</v>
      </c>
      <c r="D1030" t="str">
        <f>VLOOKUP(A1030,[3]sales_teams!$A:$B,2,0)</f>
        <v>Cara Losch</v>
      </c>
      <c r="E1030" t="str">
        <f>VLOOKUP(A1030,[3]sales_teams!$A:$C,3,0)</f>
        <v>East</v>
      </c>
      <c r="F1030">
        <f>VLOOKUP(B1030,[1]accounts!$A:$D,4,0)</f>
        <v>11698.03</v>
      </c>
    </row>
    <row r="1031" spans="1:6" x14ac:dyDescent="0.35">
      <c r="A1031" t="s">
        <v>73</v>
      </c>
      <c r="B1031" t="s">
        <v>177</v>
      </c>
      <c r="C1031" t="s">
        <v>12</v>
      </c>
      <c r="D1031" t="str">
        <f>VLOOKUP(A1031,[3]sales_teams!$A:$B,2,0)</f>
        <v>Cara Losch</v>
      </c>
      <c r="E1031" t="str">
        <f>VLOOKUP(A1031,[3]sales_teams!$A:$C,3,0)</f>
        <v>East</v>
      </c>
      <c r="F1031">
        <f>VLOOKUP(B1031,[1]accounts!$A:$D,4,0)</f>
        <v>882.12</v>
      </c>
    </row>
    <row r="1032" spans="1:6" x14ac:dyDescent="0.35">
      <c r="A1032" t="s">
        <v>118</v>
      </c>
      <c r="B1032" t="s">
        <v>189</v>
      </c>
      <c r="C1032" t="s">
        <v>12</v>
      </c>
      <c r="D1032" t="str">
        <f>VLOOKUP(A1032,[3]sales_teams!$A:$B,2,0)</f>
        <v>Rocco Neubert</v>
      </c>
      <c r="E1032" t="str">
        <f>VLOOKUP(A1032,[3]sales_teams!$A:$C,3,0)</f>
        <v>East</v>
      </c>
      <c r="F1032">
        <f>VLOOKUP(B1032,[1]accounts!$A:$D,4,0)</f>
        <v>2022.14</v>
      </c>
    </row>
    <row r="1033" spans="1:6" x14ac:dyDescent="0.35">
      <c r="A1033" t="s">
        <v>64</v>
      </c>
      <c r="B1033" t="s">
        <v>209</v>
      </c>
      <c r="C1033" t="s">
        <v>12</v>
      </c>
      <c r="D1033" t="str">
        <f>VLOOKUP(A1033,[3]sales_teams!$A:$B,2,0)</f>
        <v>Rocco Neubert</v>
      </c>
      <c r="E1033" t="str">
        <f>VLOOKUP(A1033,[3]sales_teams!$A:$C,3,0)</f>
        <v>East</v>
      </c>
      <c r="F1033">
        <f>VLOOKUP(B1033,[1]accounts!$A:$D,4,0)</f>
        <v>1712.68</v>
      </c>
    </row>
    <row r="1034" spans="1:6" x14ac:dyDescent="0.35">
      <c r="A1034" t="s">
        <v>14</v>
      </c>
      <c r="B1034" t="s">
        <v>45</v>
      </c>
      <c r="C1034" t="s">
        <v>12</v>
      </c>
      <c r="D1034" t="str">
        <f>VLOOKUP(A1034,[3]sales_teams!$A:$B,2,0)</f>
        <v>Melvin Marxen</v>
      </c>
      <c r="E1034" t="str">
        <f>VLOOKUP(A1034,[3]sales_teams!$A:$C,3,0)</f>
        <v>Central</v>
      </c>
      <c r="F1034">
        <f>VLOOKUP(B1034,[1]accounts!$A:$D,4,0)</f>
        <v>894.33</v>
      </c>
    </row>
    <row r="1035" spans="1:6" x14ac:dyDescent="0.35">
      <c r="A1035" t="s">
        <v>14</v>
      </c>
      <c r="B1035" t="s">
        <v>126</v>
      </c>
      <c r="C1035" t="s">
        <v>12</v>
      </c>
      <c r="D1035" t="str">
        <f>VLOOKUP(A1035,[3]sales_teams!$A:$B,2,0)</f>
        <v>Melvin Marxen</v>
      </c>
      <c r="E1035" t="str">
        <f>VLOOKUP(A1035,[3]sales_teams!$A:$C,3,0)</f>
        <v>Central</v>
      </c>
      <c r="F1035">
        <f>VLOOKUP(B1035,[1]accounts!$A:$D,4,0)</f>
        <v>1008.06</v>
      </c>
    </row>
    <row r="1036" spans="1:6" x14ac:dyDescent="0.35">
      <c r="A1036" t="s">
        <v>142</v>
      </c>
      <c r="B1036" t="s">
        <v>300</v>
      </c>
      <c r="C1036" t="s">
        <v>12</v>
      </c>
      <c r="D1036" t="str">
        <f>VLOOKUP(A1036,[3]sales_teams!$A:$B,2,0)</f>
        <v>Rocco Neubert</v>
      </c>
      <c r="E1036" t="str">
        <f>VLOOKUP(A1036,[3]sales_teams!$A:$C,3,0)</f>
        <v>East</v>
      </c>
      <c r="F1036">
        <f>VLOOKUP(B1036,[1]accounts!$A:$D,4,0)</f>
        <v>71.12</v>
      </c>
    </row>
    <row r="1037" spans="1:6" x14ac:dyDescent="0.35">
      <c r="A1037" t="s">
        <v>44</v>
      </c>
      <c r="B1037" t="s">
        <v>318</v>
      </c>
      <c r="C1037" t="s">
        <v>12</v>
      </c>
      <c r="D1037" t="str">
        <f>VLOOKUP(A1037,[3]sales_teams!$A:$B,2,0)</f>
        <v>Melvin Marxen</v>
      </c>
      <c r="E1037" t="str">
        <f>VLOOKUP(A1037,[3]sales_teams!$A:$C,3,0)</f>
        <v>Central</v>
      </c>
      <c r="F1037">
        <f>VLOOKUP(B1037,[1]accounts!$A:$D,4,0)</f>
        <v>2403.58</v>
      </c>
    </row>
    <row r="1038" spans="1:6" x14ac:dyDescent="0.35">
      <c r="A1038" t="s">
        <v>54</v>
      </c>
      <c r="B1038" t="s">
        <v>218</v>
      </c>
      <c r="C1038" t="s">
        <v>12</v>
      </c>
      <c r="D1038" t="str">
        <f>VLOOKUP(A1038,[3]sales_teams!$A:$B,2,0)</f>
        <v>Celia Rouche</v>
      </c>
      <c r="E1038" t="str">
        <f>VLOOKUP(A1038,[3]sales_teams!$A:$C,3,0)</f>
        <v>West</v>
      </c>
      <c r="F1038">
        <f>VLOOKUP(B1038,[1]accounts!$A:$D,4,0)</f>
        <v>4.54</v>
      </c>
    </row>
    <row r="1039" spans="1:6" x14ac:dyDescent="0.35">
      <c r="A1039" t="s">
        <v>38</v>
      </c>
      <c r="B1039" t="s">
        <v>24</v>
      </c>
      <c r="C1039" t="s">
        <v>12</v>
      </c>
      <c r="D1039" t="str">
        <f>VLOOKUP(A1039,[3]sales_teams!$A:$B,2,0)</f>
        <v>Summer Sewald</v>
      </c>
      <c r="E1039" t="str">
        <f>VLOOKUP(A1039,[3]sales_teams!$A:$C,3,0)</f>
        <v>West</v>
      </c>
      <c r="F1039">
        <f>VLOOKUP(B1039,[1]accounts!$A:$D,4,0)</f>
        <v>792.46</v>
      </c>
    </row>
    <row r="1040" spans="1:6" x14ac:dyDescent="0.35">
      <c r="A1040" t="s">
        <v>38</v>
      </c>
      <c r="B1040" t="s">
        <v>194</v>
      </c>
      <c r="C1040" t="s">
        <v>12</v>
      </c>
      <c r="D1040" t="str">
        <f>VLOOKUP(A1040,[3]sales_teams!$A:$B,2,0)</f>
        <v>Summer Sewald</v>
      </c>
      <c r="E1040" t="str">
        <f>VLOOKUP(A1040,[3]sales_teams!$A:$C,3,0)</f>
        <v>West</v>
      </c>
      <c r="F1040">
        <f>VLOOKUP(B1040,[1]accounts!$A:$D,4,0)</f>
        <v>1825.82</v>
      </c>
    </row>
    <row r="1041" spans="1:6" x14ac:dyDescent="0.35">
      <c r="A1041" t="s">
        <v>133</v>
      </c>
      <c r="B1041" t="s">
        <v>126</v>
      </c>
      <c r="C1041" t="s">
        <v>12</v>
      </c>
      <c r="D1041" t="str">
        <f>VLOOKUP(A1041,[3]sales_teams!$A:$B,2,0)</f>
        <v>Dustin Brinkmann</v>
      </c>
      <c r="E1041" t="str">
        <f>VLOOKUP(A1041,[3]sales_teams!$A:$C,3,0)</f>
        <v>Central</v>
      </c>
      <c r="F1041">
        <f>VLOOKUP(B1041,[1]accounts!$A:$D,4,0)</f>
        <v>1008.06</v>
      </c>
    </row>
    <row r="1042" spans="1:6" x14ac:dyDescent="0.35">
      <c r="A1042" t="s">
        <v>32</v>
      </c>
      <c r="B1042" t="s">
        <v>33</v>
      </c>
      <c r="C1042" t="s">
        <v>46</v>
      </c>
      <c r="D1042" t="str">
        <f>VLOOKUP(A1042,[3]sales_teams!$A:$B,2,0)</f>
        <v>Celia Rouche</v>
      </c>
      <c r="E1042" t="str">
        <f>VLOOKUP(A1042,[3]sales_teams!$A:$C,3,0)</f>
        <v>West</v>
      </c>
      <c r="F1042">
        <f>VLOOKUP(B1042,[1]accounts!$A:$D,4,0)</f>
        <v>4269.8999999999996</v>
      </c>
    </row>
    <row r="1043" spans="1:6" x14ac:dyDescent="0.35">
      <c r="A1043" t="s">
        <v>51</v>
      </c>
      <c r="B1043" t="s">
        <v>165</v>
      </c>
      <c r="C1043" t="s">
        <v>40</v>
      </c>
      <c r="D1043" t="str">
        <f>VLOOKUP(A1043,[3]sales_teams!$A:$B,2,0)</f>
        <v>Summer Sewald</v>
      </c>
      <c r="E1043" t="str">
        <f>VLOOKUP(A1043,[3]sales_teams!$A:$C,3,0)</f>
        <v>West</v>
      </c>
      <c r="F1043">
        <f>VLOOKUP(B1043,[1]accounts!$A:$D,4,0)</f>
        <v>326.82</v>
      </c>
    </row>
    <row r="1044" spans="1:6" x14ac:dyDescent="0.35">
      <c r="A1044" t="s">
        <v>9</v>
      </c>
      <c r="B1044" t="s">
        <v>45</v>
      </c>
      <c r="C1044" t="s">
        <v>46</v>
      </c>
      <c r="D1044" t="str">
        <f>VLOOKUP(A1044,[3]sales_teams!$A:$B,2,0)</f>
        <v>Dustin Brinkmann</v>
      </c>
      <c r="E1044" t="str">
        <f>VLOOKUP(A1044,[3]sales_teams!$A:$C,3,0)</f>
        <v>Central</v>
      </c>
      <c r="F1044">
        <f>VLOOKUP(B1044,[1]accounts!$A:$D,4,0)</f>
        <v>894.33</v>
      </c>
    </row>
    <row r="1045" spans="1:6" x14ac:dyDescent="0.35">
      <c r="A1045" t="s">
        <v>97</v>
      </c>
      <c r="B1045" t="s">
        <v>373</v>
      </c>
      <c r="C1045" t="s">
        <v>12</v>
      </c>
      <c r="D1045" t="str">
        <f>VLOOKUP(A1045,[3]sales_teams!$A:$B,2,0)</f>
        <v>Rocco Neubert</v>
      </c>
      <c r="E1045" t="str">
        <f>VLOOKUP(A1045,[3]sales_teams!$A:$C,3,0)</f>
        <v>East</v>
      </c>
      <c r="F1045">
        <f>VLOOKUP(B1045,[1]accounts!$A:$D,4,0)</f>
        <v>40.79</v>
      </c>
    </row>
    <row r="1046" spans="1:6" x14ac:dyDescent="0.35">
      <c r="A1046" t="s">
        <v>97</v>
      </c>
      <c r="B1046" t="s">
        <v>106</v>
      </c>
      <c r="C1046" t="s">
        <v>12</v>
      </c>
      <c r="D1046" t="str">
        <f>VLOOKUP(A1046,[3]sales_teams!$A:$B,2,0)</f>
        <v>Rocco Neubert</v>
      </c>
      <c r="E1046" t="str">
        <f>VLOOKUP(A1046,[3]sales_teams!$A:$C,3,0)</f>
        <v>East</v>
      </c>
      <c r="F1046">
        <f>VLOOKUP(B1046,[1]accounts!$A:$D,4,0)</f>
        <v>3027.46</v>
      </c>
    </row>
    <row r="1047" spans="1:6" x14ac:dyDescent="0.35">
      <c r="A1047" t="s">
        <v>61</v>
      </c>
      <c r="B1047" t="s">
        <v>197</v>
      </c>
      <c r="C1047" t="s">
        <v>12</v>
      </c>
      <c r="D1047" t="str">
        <f>VLOOKUP(A1047,[3]sales_teams!$A:$B,2,0)</f>
        <v>Dustin Brinkmann</v>
      </c>
      <c r="E1047" t="str">
        <f>VLOOKUP(A1047,[3]sales_teams!$A:$C,3,0)</f>
        <v>Central</v>
      </c>
      <c r="F1047">
        <f>VLOOKUP(B1047,[1]accounts!$A:$D,4,0)</f>
        <v>4618</v>
      </c>
    </row>
    <row r="1048" spans="1:6" x14ac:dyDescent="0.35">
      <c r="A1048" t="s">
        <v>26</v>
      </c>
      <c r="B1048" t="s">
        <v>120</v>
      </c>
      <c r="C1048" t="s">
        <v>12</v>
      </c>
      <c r="D1048" t="str">
        <f>VLOOKUP(A1048,[3]sales_teams!$A:$B,2,0)</f>
        <v>Dustin Brinkmann</v>
      </c>
      <c r="E1048" t="str">
        <f>VLOOKUP(A1048,[3]sales_teams!$A:$C,3,0)</f>
        <v>Central</v>
      </c>
      <c r="F1048">
        <f>VLOOKUP(B1048,[1]accounts!$A:$D,4,0)</f>
        <v>1520.66</v>
      </c>
    </row>
    <row r="1049" spans="1:6" x14ac:dyDescent="0.35">
      <c r="A1049" t="s">
        <v>26</v>
      </c>
      <c r="B1049" t="s">
        <v>315</v>
      </c>
      <c r="C1049" t="s">
        <v>12</v>
      </c>
      <c r="D1049" t="str">
        <f>VLOOKUP(A1049,[3]sales_teams!$A:$B,2,0)</f>
        <v>Dustin Brinkmann</v>
      </c>
      <c r="E1049" t="str">
        <f>VLOOKUP(A1049,[3]sales_teams!$A:$C,3,0)</f>
        <v>Central</v>
      </c>
      <c r="F1049">
        <f>VLOOKUP(B1049,[1]accounts!$A:$D,4,0)</f>
        <v>8170.38</v>
      </c>
    </row>
    <row r="1050" spans="1:6" x14ac:dyDescent="0.35">
      <c r="A1050" t="s">
        <v>139</v>
      </c>
      <c r="B1050" t="s">
        <v>179</v>
      </c>
      <c r="C1050" t="s">
        <v>40</v>
      </c>
      <c r="D1050" t="str">
        <f>VLOOKUP(A1050,[3]sales_teams!$A:$B,2,0)</f>
        <v>Rocco Neubert</v>
      </c>
      <c r="E1050" t="str">
        <f>VLOOKUP(A1050,[3]sales_teams!$A:$C,3,0)</f>
        <v>East</v>
      </c>
      <c r="F1050">
        <f>VLOOKUP(B1050,[1]accounts!$A:$D,4,0)</f>
        <v>702.72</v>
      </c>
    </row>
    <row r="1051" spans="1:6" x14ac:dyDescent="0.35">
      <c r="A1051" t="s">
        <v>139</v>
      </c>
      <c r="B1051" t="s">
        <v>155</v>
      </c>
      <c r="C1051" t="s">
        <v>12</v>
      </c>
      <c r="D1051" t="str">
        <f>VLOOKUP(A1051,[3]sales_teams!$A:$B,2,0)</f>
        <v>Rocco Neubert</v>
      </c>
      <c r="E1051" t="str">
        <f>VLOOKUP(A1051,[3]sales_teams!$A:$C,3,0)</f>
        <v>East</v>
      </c>
      <c r="F1051">
        <f>VLOOKUP(B1051,[1]accounts!$A:$D,4,0)</f>
        <v>11698.03</v>
      </c>
    </row>
    <row r="1052" spans="1:6" x14ac:dyDescent="0.35">
      <c r="A1052" t="s">
        <v>118</v>
      </c>
      <c r="B1052" t="s">
        <v>204</v>
      </c>
      <c r="C1052" t="s">
        <v>46</v>
      </c>
      <c r="D1052" t="str">
        <f>VLOOKUP(A1052,[3]sales_teams!$A:$B,2,0)</f>
        <v>Rocco Neubert</v>
      </c>
      <c r="E1052" t="str">
        <f>VLOOKUP(A1052,[3]sales_teams!$A:$C,3,0)</f>
        <v>East</v>
      </c>
      <c r="F1052">
        <f>VLOOKUP(B1052,[1]accounts!$A:$D,4,0)</f>
        <v>251.41</v>
      </c>
    </row>
    <row r="1053" spans="1:6" x14ac:dyDescent="0.35">
      <c r="A1053" t="s">
        <v>118</v>
      </c>
      <c r="B1053" t="s">
        <v>209</v>
      </c>
      <c r="C1053" t="s">
        <v>12</v>
      </c>
      <c r="D1053" t="str">
        <f>VLOOKUP(A1053,[3]sales_teams!$A:$B,2,0)</f>
        <v>Rocco Neubert</v>
      </c>
      <c r="E1053" t="str">
        <f>VLOOKUP(A1053,[3]sales_teams!$A:$C,3,0)</f>
        <v>East</v>
      </c>
      <c r="F1053">
        <f>VLOOKUP(B1053,[1]accounts!$A:$D,4,0)</f>
        <v>1712.68</v>
      </c>
    </row>
    <row r="1054" spans="1:6" x14ac:dyDescent="0.35">
      <c r="A1054" t="s">
        <v>118</v>
      </c>
      <c r="B1054" t="s">
        <v>222</v>
      </c>
      <c r="C1054" t="s">
        <v>12</v>
      </c>
      <c r="D1054" t="str">
        <f>VLOOKUP(A1054,[3]sales_teams!$A:$B,2,0)</f>
        <v>Rocco Neubert</v>
      </c>
      <c r="E1054" t="str">
        <f>VLOOKUP(A1054,[3]sales_teams!$A:$C,3,0)</f>
        <v>East</v>
      </c>
      <c r="F1054">
        <f>VLOOKUP(B1054,[1]accounts!$A:$D,4,0)</f>
        <v>665.06</v>
      </c>
    </row>
    <row r="1055" spans="1:6" x14ac:dyDescent="0.35">
      <c r="A1055" t="s">
        <v>14</v>
      </c>
      <c r="B1055" t="s">
        <v>62</v>
      </c>
      <c r="C1055" t="s">
        <v>46</v>
      </c>
      <c r="D1055" t="str">
        <f>VLOOKUP(A1055,[3]sales_teams!$A:$B,2,0)</f>
        <v>Melvin Marxen</v>
      </c>
      <c r="E1055" t="str">
        <f>VLOOKUP(A1055,[3]sales_teams!$A:$C,3,0)</f>
        <v>Central</v>
      </c>
      <c r="F1055">
        <f>VLOOKUP(B1055,[1]accounts!$A:$D,4,0)</f>
        <v>5266.09</v>
      </c>
    </row>
    <row r="1056" spans="1:6" x14ac:dyDescent="0.35">
      <c r="A1056" t="s">
        <v>14</v>
      </c>
      <c r="B1056" t="s">
        <v>45</v>
      </c>
      <c r="C1056" t="s">
        <v>12</v>
      </c>
      <c r="D1056" t="str">
        <f>VLOOKUP(A1056,[3]sales_teams!$A:$B,2,0)</f>
        <v>Melvin Marxen</v>
      </c>
      <c r="E1056" t="str">
        <f>VLOOKUP(A1056,[3]sales_teams!$A:$C,3,0)</f>
        <v>Central</v>
      </c>
      <c r="F1056">
        <f>VLOOKUP(B1056,[1]accounts!$A:$D,4,0)</f>
        <v>894.33</v>
      </c>
    </row>
    <row r="1057" spans="1:6" x14ac:dyDescent="0.35">
      <c r="A1057" t="s">
        <v>14</v>
      </c>
      <c r="B1057" t="s">
        <v>111</v>
      </c>
      <c r="C1057" t="s">
        <v>12</v>
      </c>
      <c r="D1057" t="str">
        <f>VLOOKUP(A1057,[3]sales_teams!$A:$B,2,0)</f>
        <v>Melvin Marxen</v>
      </c>
      <c r="E1057" t="str">
        <f>VLOOKUP(A1057,[3]sales_teams!$A:$C,3,0)</f>
        <v>Central</v>
      </c>
      <c r="F1057">
        <f>VLOOKUP(B1057,[1]accounts!$A:$D,4,0)</f>
        <v>1698.2</v>
      </c>
    </row>
    <row r="1058" spans="1:6" x14ac:dyDescent="0.35">
      <c r="A1058" t="s">
        <v>142</v>
      </c>
      <c r="B1058" t="s">
        <v>140</v>
      </c>
      <c r="C1058" t="s">
        <v>46</v>
      </c>
      <c r="D1058" t="str">
        <f>VLOOKUP(A1058,[3]sales_teams!$A:$B,2,0)</f>
        <v>Rocco Neubert</v>
      </c>
      <c r="E1058" t="str">
        <f>VLOOKUP(A1058,[3]sales_teams!$A:$C,3,0)</f>
        <v>East</v>
      </c>
      <c r="F1058">
        <f>VLOOKUP(B1058,[1]accounts!$A:$D,4,0)</f>
        <v>355.23</v>
      </c>
    </row>
    <row r="1059" spans="1:6" x14ac:dyDescent="0.35">
      <c r="A1059" t="s">
        <v>67</v>
      </c>
      <c r="B1059" t="s">
        <v>315</v>
      </c>
      <c r="C1059" t="s">
        <v>46</v>
      </c>
      <c r="D1059" t="str">
        <f>VLOOKUP(A1059,[3]sales_teams!$A:$B,2,0)</f>
        <v>Celia Rouche</v>
      </c>
      <c r="E1059" t="str">
        <f>VLOOKUP(A1059,[3]sales_teams!$A:$C,3,0)</f>
        <v>West</v>
      </c>
      <c r="F1059">
        <f>VLOOKUP(B1059,[1]accounts!$A:$D,4,0)</f>
        <v>8170.38</v>
      </c>
    </row>
    <row r="1060" spans="1:6" x14ac:dyDescent="0.35">
      <c r="A1060" t="s">
        <v>105</v>
      </c>
      <c r="B1060" t="s">
        <v>143</v>
      </c>
      <c r="C1060" t="s">
        <v>46</v>
      </c>
      <c r="D1060" t="str">
        <f>VLOOKUP(A1060,[3]sales_teams!$A:$B,2,0)</f>
        <v>Cara Losch</v>
      </c>
      <c r="E1060" t="str">
        <f>VLOOKUP(A1060,[3]sales_teams!$A:$C,3,0)</f>
        <v>East</v>
      </c>
      <c r="F1060">
        <f>VLOOKUP(B1060,[1]accounts!$A:$D,4,0)</f>
        <v>2818.38</v>
      </c>
    </row>
    <row r="1061" spans="1:6" x14ac:dyDescent="0.35">
      <c r="A1061" t="s">
        <v>105</v>
      </c>
      <c r="B1061" t="s">
        <v>215</v>
      </c>
      <c r="C1061" t="s">
        <v>12</v>
      </c>
      <c r="D1061" t="str">
        <f>VLOOKUP(A1061,[3]sales_teams!$A:$B,2,0)</f>
        <v>Cara Losch</v>
      </c>
      <c r="E1061" t="str">
        <f>VLOOKUP(A1061,[3]sales_teams!$A:$C,3,0)</f>
        <v>East</v>
      </c>
      <c r="F1061">
        <f>VLOOKUP(B1061,[1]accounts!$A:$D,4,0)</f>
        <v>1419.98</v>
      </c>
    </row>
    <row r="1062" spans="1:6" x14ac:dyDescent="0.35">
      <c r="A1062" t="s">
        <v>44</v>
      </c>
      <c r="B1062" t="s">
        <v>315</v>
      </c>
      <c r="C1062" t="s">
        <v>46</v>
      </c>
      <c r="D1062" t="str">
        <f>VLOOKUP(A1062,[3]sales_teams!$A:$B,2,0)</f>
        <v>Melvin Marxen</v>
      </c>
      <c r="E1062" t="str">
        <f>VLOOKUP(A1062,[3]sales_teams!$A:$C,3,0)</f>
        <v>Central</v>
      </c>
      <c r="F1062">
        <f>VLOOKUP(B1062,[1]accounts!$A:$D,4,0)</f>
        <v>8170.38</v>
      </c>
    </row>
    <row r="1063" spans="1:6" x14ac:dyDescent="0.35">
      <c r="A1063" t="s">
        <v>44</v>
      </c>
      <c r="B1063" t="s">
        <v>62</v>
      </c>
      <c r="C1063" t="s">
        <v>12</v>
      </c>
      <c r="D1063" t="str">
        <f>VLOOKUP(A1063,[3]sales_teams!$A:$B,2,0)</f>
        <v>Melvin Marxen</v>
      </c>
      <c r="E1063" t="str">
        <f>VLOOKUP(A1063,[3]sales_teams!$A:$C,3,0)</f>
        <v>Central</v>
      </c>
      <c r="F1063">
        <f>VLOOKUP(B1063,[1]accounts!$A:$D,4,0)</f>
        <v>5266.09</v>
      </c>
    </row>
    <row r="1064" spans="1:6" x14ac:dyDescent="0.35">
      <c r="A1064" t="s">
        <v>133</v>
      </c>
      <c r="B1064" t="s">
        <v>126</v>
      </c>
      <c r="C1064" t="s">
        <v>12</v>
      </c>
      <c r="D1064" t="str">
        <f>VLOOKUP(A1064,[3]sales_teams!$A:$B,2,0)</f>
        <v>Dustin Brinkmann</v>
      </c>
      <c r="E1064" t="str">
        <f>VLOOKUP(A1064,[3]sales_teams!$A:$C,3,0)</f>
        <v>Central</v>
      </c>
      <c r="F1064">
        <f>VLOOKUP(B1064,[1]accounts!$A:$D,4,0)</f>
        <v>1008.06</v>
      </c>
    </row>
    <row r="1065" spans="1:6" x14ac:dyDescent="0.35">
      <c r="A1065" t="s">
        <v>116</v>
      </c>
      <c r="B1065" t="s">
        <v>318</v>
      </c>
      <c r="C1065" t="s">
        <v>46</v>
      </c>
      <c r="D1065" t="str">
        <f>VLOOKUP(A1065,[3]sales_teams!$A:$B,2,0)</f>
        <v>Melvin Marxen</v>
      </c>
      <c r="E1065" t="str">
        <f>VLOOKUP(A1065,[3]sales_teams!$A:$C,3,0)</f>
        <v>Central</v>
      </c>
      <c r="F1065">
        <f>VLOOKUP(B1065,[1]accounts!$A:$D,4,0)</f>
        <v>2403.58</v>
      </c>
    </row>
    <row r="1066" spans="1:6" x14ac:dyDescent="0.35">
      <c r="A1066" t="s">
        <v>51</v>
      </c>
      <c r="B1066" t="s">
        <v>68</v>
      </c>
      <c r="C1066" t="s">
        <v>12</v>
      </c>
      <c r="D1066" t="str">
        <f>VLOOKUP(A1066,[3]sales_teams!$A:$B,2,0)</f>
        <v>Summer Sewald</v>
      </c>
      <c r="E1066" t="str">
        <f>VLOOKUP(A1066,[3]sales_teams!$A:$C,3,0)</f>
        <v>West</v>
      </c>
      <c r="F1066">
        <f>VLOOKUP(B1066,[1]accounts!$A:$D,4,0)</f>
        <v>1188.42</v>
      </c>
    </row>
    <row r="1067" spans="1:6" x14ac:dyDescent="0.35">
      <c r="A1067" t="s">
        <v>9</v>
      </c>
      <c r="B1067" t="s">
        <v>492</v>
      </c>
      <c r="C1067" t="s">
        <v>12</v>
      </c>
      <c r="D1067" t="str">
        <f>VLOOKUP(A1067,[3]sales_teams!$A:$B,2,0)</f>
        <v>Dustin Brinkmann</v>
      </c>
      <c r="E1067" t="str">
        <f>VLOOKUP(A1067,[3]sales_teams!$A:$C,3,0)</f>
        <v>Central</v>
      </c>
      <c r="F1067">
        <f>VLOOKUP(B1067,[1]accounts!$A:$D,4,0)</f>
        <v>1376.8</v>
      </c>
    </row>
    <row r="1068" spans="1:6" x14ac:dyDescent="0.35">
      <c r="A1068" t="s">
        <v>9</v>
      </c>
      <c r="B1068" t="s">
        <v>113</v>
      </c>
      <c r="C1068" t="s">
        <v>12</v>
      </c>
      <c r="D1068" t="str">
        <f>VLOOKUP(A1068,[3]sales_teams!$A:$B,2,0)</f>
        <v>Dustin Brinkmann</v>
      </c>
      <c r="E1068" t="str">
        <f>VLOOKUP(A1068,[3]sales_teams!$A:$C,3,0)</f>
        <v>Central</v>
      </c>
      <c r="F1068">
        <f>VLOOKUP(B1068,[1]accounts!$A:$D,4,0)</f>
        <v>375.43</v>
      </c>
    </row>
    <row r="1069" spans="1:6" x14ac:dyDescent="0.35">
      <c r="A1069" t="s">
        <v>97</v>
      </c>
      <c r="B1069" t="s">
        <v>74</v>
      </c>
      <c r="C1069" t="s">
        <v>12</v>
      </c>
      <c r="D1069" t="str">
        <f>VLOOKUP(A1069,[3]sales_teams!$A:$B,2,0)</f>
        <v>Rocco Neubert</v>
      </c>
      <c r="E1069" t="str">
        <f>VLOOKUP(A1069,[3]sales_teams!$A:$C,3,0)</f>
        <v>East</v>
      </c>
      <c r="F1069">
        <f>VLOOKUP(B1069,[1]accounts!$A:$D,4,0)</f>
        <v>646.1</v>
      </c>
    </row>
    <row r="1070" spans="1:6" x14ac:dyDescent="0.35">
      <c r="A1070" t="s">
        <v>97</v>
      </c>
      <c r="B1070" t="s">
        <v>155</v>
      </c>
      <c r="C1070" t="s">
        <v>12</v>
      </c>
      <c r="D1070" t="str">
        <f>VLOOKUP(A1070,[3]sales_teams!$A:$B,2,0)</f>
        <v>Rocco Neubert</v>
      </c>
      <c r="E1070" t="str">
        <f>VLOOKUP(A1070,[3]sales_teams!$A:$C,3,0)</f>
        <v>East</v>
      </c>
      <c r="F1070">
        <f>VLOOKUP(B1070,[1]accounts!$A:$D,4,0)</f>
        <v>11698.03</v>
      </c>
    </row>
    <row r="1071" spans="1:6" x14ac:dyDescent="0.35">
      <c r="A1071" t="s">
        <v>57</v>
      </c>
      <c r="B1071" t="s">
        <v>273</v>
      </c>
      <c r="C1071" t="s">
        <v>12</v>
      </c>
      <c r="D1071" t="str">
        <f>VLOOKUP(A1071,[3]sales_teams!$A:$B,2,0)</f>
        <v>Celia Rouche</v>
      </c>
      <c r="E1071" t="str">
        <f>VLOOKUP(A1071,[3]sales_teams!$A:$C,3,0)</f>
        <v>West</v>
      </c>
      <c r="F1071">
        <f>VLOOKUP(B1071,[1]accounts!$A:$D,4,0)</f>
        <v>2214.94</v>
      </c>
    </row>
    <row r="1072" spans="1:6" x14ac:dyDescent="0.35">
      <c r="A1072" t="s">
        <v>61</v>
      </c>
      <c r="B1072" t="s">
        <v>27</v>
      </c>
      <c r="C1072" t="s">
        <v>12</v>
      </c>
      <c r="D1072" t="str">
        <f>VLOOKUP(A1072,[3]sales_teams!$A:$B,2,0)</f>
        <v>Dustin Brinkmann</v>
      </c>
      <c r="E1072" t="str">
        <f>VLOOKUP(A1072,[3]sales_teams!$A:$C,3,0)</f>
        <v>Central</v>
      </c>
      <c r="F1072">
        <f>VLOOKUP(B1072,[1]accounts!$A:$D,4,0)</f>
        <v>3922.42</v>
      </c>
    </row>
    <row r="1073" spans="1:6" x14ac:dyDescent="0.35">
      <c r="A1073" t="s">
        <v>61</v>
      </c>
      <c r="B1073" t="s">
        <v>76</v>
      </c>
      <c r="C1073" t="s">
        <v>12</v>
      </c>
      <c r="D1073" t="str">
        <f>VLOOKUP(A1073,[3]sales_teams!$A:$B,2,0)</f>
        <v>Dustin Brinkmann</v>
      </c>
      <c r="E1073" t="str">
        <f>VLOOKUP(A1073,[3]sales_teams!$A:$C,3,0)</f>
        <v>Central</v>
      </c>
      <c r="F1073">
        <f>VLOOKUP(B1073,[1]accounts!$A:$D,4,0)</f>
        <v>2041.73</v>
      </c>
    </row>
    <row r="1074" spans="1:6" x14ac:dyDescent="0.35">
      <c r="A1074" t="s">
        <v>29</v>
      </c>
      <c r="B1074" t="s">
        <v>93</v>
      </c>
      <c r="C1074" t="s">
        <v>12</v>
      </c>
      <c r="D1074" t="str">
        <f>VLOOKUP(A1074,[3]sales_teams!$A:$B,2,0)</f>
        <v>Celia Rouche</v>
      </c>
      <c r="E1074" t="str">
        <f>VLOOKUP(A1074,[3]sales_teams!$A:$C,3,0)</f>
        <v>West</v>
      </c>
      <c r="F1074">
        <f>VLOOKUP(B1074,[1]accounts!$A:$D,4,0)</f>
        <v>7537.24</v>
      </c>
    </row>
    <row r="1075" spans="1:6" x14ac:dyDescent="0.35">
      <c r="A1075" t="s">
        <v>29</v>
      </c>
      <c r="B1075" t="s">
        <v>79</v>
      </c>
      <c r="C1075" t="s">
        <v>12</v>
      </c>
      <c r="D1075" t="str">
        <f>VLOOKUP(A1075,[3]sales_teams!$A:$B,2,0)</f>
        <v>Celia Rouche</v>
      </c>
      <c r="E1075" t="str">
        <f>VLOOKUP(A1075,[3]sales_teams!$A:$C,3,0)</f>
        <v>West</v>
      </c>
      <c r="F1075">
        <f>VLOOKUP(B1075,[1]accounts!$A:$D,4,0)</f>
        <v>324.19</v>
      </c>
    </row>
    <row r="1076" spans="1:6" x14ac:dyDescent="0.35">
      <c r="A1076" t="s">
        <v>29</v>
      </c>
      <c r="B1076" t="s">
        <v>148</v>
      </c>
      <c r="C1076" t="s">
        <v>12</v>
      </c>
      <c r="D1076" t="str">
        <f>VLOOKUP(A1076,[3]sales_teams!$A:$B,2,0)</f>
        <v>Celia Rouche</v>
      </c>
      <c r="E1076" t="str">
        <f>VLOOKUP(A1076,[3]sales_teams!$A:$C,3,0)</f>
        <v>West</v>
      </c>
      <c r="F1076">
        <f>VLOOKUP(B1076,[1]accounts!$A:$D,4,0)</f>
        <v>2952.73</v>
      </c>
    </row>
    <row r="1077" spans="1:6" x14ac:dyDescent="0.35">
      <c r="A1077" t="s">
        <v>73</v>
      </c>
      <c r="B1077" t="s">
        <v>93</v>
      </c>
      <c r="C1077" t="s">
        <v>40</v>
      </c>
      <c r="D1077" t="str">
        <f>VLOOKUP(A1077,[3]sales_teams!$A:$B,2,0)</f>
        <v>Cara Losch</v>
      </c>
      <c r="E1077" t="str">
        <f>VLOOKUP(A1077,[3]sales_teams!$A:$C,3,0)</f>
        <v>East</v>
      </c>
      <c r="F1077">
        <f>VLOOKUP(B1077,[1]accounts!$A:$D,4,0)</f>
        <v>7537.24</v>
      </c>
    </row>
    <row r="1078" spans="1:6" x14ac:dyDescent="0.35">
      <c r="A1078" t="s">
        <v>73</v>
      </c>
      <c r="B1078" t="s">
        <v>189</v>
      </c>
      <c r="C1078" t="s">
        <v>12</v>
      </c>
      <c r="D1078" t="str">
        <f>VLOOKUP(A1078,[3]sales_teams!$A:$B,2,0)</f>
        <v>Cara Losch</v>
      </c>
      <c r="E1078" t="str">
        <f>VLOOKUP(A1078,[3]sales_teams!$A:$C,3,0)</f>
        <v>East</v>
      </c>
      <c r="F1078">
        <f>VLOOKUP(B1078,[1]accounts!$A:$D,4,0)</f>
        <v>2022.14</v>
      </c>
    </row>
    <row r="1079" spans="1:6" x14ac:dyDescent="0.35">
      <c r="A1079" t="s">
        <v>73</v>
      </c>
      <c r="B1079" t="s">
        <v>237</v>
      </c>
      <c r="C1079" t="s">
        <v>12</v>
      </c>
      <c r="D1079" t="str">
        <f>VLOOKUP(A1079,[3]sales_teams!$A:$B,2,0)</f>
        <v>Cara Losch</v>
      </c>
      <c r="E1079" t="str">
        <f>VLOOKUP(A1079,[3]sales_teams!$A:$C,3,0)</f>
        <v>East</v>
      </c>
      <c r="F1079">
        <f>VLOOKUP(B1079,[1]accounts!$A:$D,4,0)</f>
        <v>2520.83</v>
      </c>
    </row>
    <row r="1080" spans="1:6" x14ac:dyDescent="0.35">
      <c r="A1080" t="s">
        <v>102</v>
      </c>
      <c r="B1080" t="s">
        <v>518</v>
      </c>
      <c r="C1080" t="s">
        <v>12</v>
      </c>
      <c r="D1080" t="str">
        <f>VLOOKUP(A1080,[3]sales_teams!$A:$B,2,0)</f>
        <v>Cara Losch</v>
      </c>
      <c r="E1080" t="str">
        <f>VLOOKUP(A1080,[3]sales_teams!$A:$C,3,0)</f>
        <v>East</v>
      </c>
      <c r="F1080">
        <f>VLOOKUP(B1080,[1]accounts!$A:$D,4,0)</f>
        <v>527.11</v>
      </c>
    </row>
    <row r="1081" spans="1:6" x14ac:dyDescent="0.35">
      <c r="A1081" t="s">
        <v>23</v>
      </c>
      <c r="B1081" t="s">
        <v>224</v>
      </c>
      <c r="C1081" t="s">
        <v>46</v>
      </c>
      <c r="D1081" t="str">
        <f>VLOOKUP(A1081,[3]sales_teams!$A:$B,2,0)</f>
        <v>Summer Sewald</v>
      </c>
      <c r="E1081" t="str">
        <f>VLOOKUP(A1081,[3]sales_teams!$A:$C,3,0)</f>
        <v>West</v>
      </c>
      <c r="F1081">
        <f>VLOOKUP(B1081,[1]accounts!$A:$D,4,0)</f>
        <v>587.72</v>
      </c>
    </row>
    <row r="1082" spans="1:6" x14ac:dyDescent="0.35">
      <c r="A1082" t="s">
        <v>23</v>
      </c>
      <c r="B1082" t="s">
        <v>68</v>
      </c>
      <c r="C1082" t="s">
        <v>46</v>
      </c>
      <c r="D1082" t="str">
        <f>VLOOKUP(A1082,[3]sales_teams!$A:$B,2,0)</f>
        <v>Summer Sewald</v>
      </c>
      <c r="E1082" t="str">
        <f>VLOOKUP(A1082,[3]sales_teams!$A:$C,3,0)</f>
        <v>West</v>
      </c>
      <c r="F1082">
        <f>VLOOKUP(B1082,[1]accounts!$A:$D,4,0)</f>
        <v>1188.42</v>
      </c>
    </row>
    <row r="1083" spans="1:6" x14ac:dyDescent="0.35">
      <c r="A1083" t="s">
        <v>26</v>
      </c>
      <c r="B1083" t="s">
        <v>197</v>
      </c>
      <c r="C1083" t="s">
        <v>46</v>
      </c>
      <c r="D1083" t="str">
        <f>VLOOKUP(A1083,[3]sales_teams!$A:$B,2,0)</f>
        <v>Dustin Brinkmann</v>
      </c>
      <c r="E1083" t="str">
        <f>VLOOKUP(A1083,[3]sales_teams!$A:$C,3,0)</f>
        <v>Central</v>
      </c>
      <c r="F1083">
        <f>VLOOKUP(B1083,[1]accounts!$A:$D,4,0)</f>
        <v>4618</v>
      </c>
    </row>
    <row r="1084" spans="1:6" x14ac:dyDescent="0.35">
      <c r="A1084" t="s">
        <v>26</v>
      </c>
      <c r="B1084" t="s">
        <v>120</v>
      </c>
      <c r="C1084" t="s">
        <v>12</v>
      </c>
      <c r="D1084" t="str">
        <f>VLOOKUP(A1084,[3]sales_teams!$A:$B,2,0)</f>
        <v>Dustin Brinkmann</v>
      </c>
      <c r="E1084" t="str">
        <f>VLOOKUP(A1084,[3]sales_teams!$A:$C,3,0)</f>
        <v>Central</v>
      </c>
      <c r="F1084">
        <f>VLOOKUP(B1084,[1]accounts!$A:$D,4,0)</f>
        <v>1520.66</v>
      </c>
    </row>
    <row r="1085" spans="1:6" x14ac:dyDescent="0.35">
      <c r="A1085" t="s">
        <v>139</v>
      </c>
      <c r="B1085" t="s">
        <v>179</v>
      </c>
      <c r="C1085" t="s">
        <v>12</v>
      </c>
      <c r="D1085" t="str">
        <f>VLOOKUP(A1085,[3]sales_teams!$A:$B,2,0)</f>
        <v>Rocco Neubert</v>
      </c>
      <c r="E1085" t="str">
        <f>VLOOKUP(A1085,[3]sales_teams!$A:$C,3,0)</f>
        <v>East</v>
      </c>
      <c r="F1085">
        <f>VLOOKUP(B1085,[1]accounts!$A:$D,4,0)</f>
        <v>702.72</v>
      </c>
    </row>
    <row r="1086" spans="1:6" x14ac:dyDescent="0.35">
      <c r="A1086" t="s">
        <v>202</v>
      </c>
      <c r="B1086" t="s">
        <v>303</v>
      </c>
      <c r="C1086" t="s">
        <v>12</v>
      </c>
      <c r="D1086" t="str">
        <f>VLOOKUP(A1086,[3]sales_teams!$A:$B,2,0)</f>
        <v>Dustin Brinkmann</v>
      </c>
      <c r="E1086" t="str">
        <f>VLOOKUP(A1086,[3]sales_teams!$A:$C,3,0)</f>
        <v>Central</v>
      </c>
      <c r="F1086">
        <f>VLOOKUP(B1086,[1]accounts!$A:$D,4,0)</f>
        <v>647.17999999999995</v>
      </c>
    </row>
    <row r="1087" spans="1:6" x14ac:dyDescent="0.35">
      <c r="A1087" t="s">
        <v>14</v>
      </c>
      <c r="B1087" t="s">
        <v>21</v>
      </c>
      <c r="C1087" t="s">
        <v>12</v>
      </c>
      <c r="D1087" t="str">
        <f>VLOOKUP(A1087,[3]sales_teams!$A:$B,2,0)</f>
        <v>Melvin Marxen</v>
      </c>
      <c r="E1087" t="str">
        <f>VLOOKUP(A1087,[3]sales_teams!$A:$C,3,0)</f>
        <v>Central</v>
      </c>
      <c r="F1087">
        <f>VLOOKUP(B1087,[1]accounts!$A:$D,4,0)</f>
        <v>2714.9</v>
      </c>
    </row>
    <row r="1088" spans="1:6" x14ac:dyDescent="0.35">
      <c r="A1088" t="s">
        <v>14</v>
      </c>
      <c r="B1088" t="s">
        <v>11</v>
      </c>
      <c r="C1088" t="s">
        <v>12</v>
      </c>
      <c r="D1088" t="str">
        <f>VLOOKUP(A1088,[3]sales_teams!$A:$B,2,0)</f>
        <v>Melvin Marxen</v>
      </c>
      <c r="E1088" t="str">
        <f>VLOOKUP(A1088,[3]sales_teams!$A:$C,3,0)</f>
        <v>Central</v>
      </c>
      <c r="F1088">
        <f>VLOOKUP(B1088,[1]accounts!$A:$D,4,0)</f>
        <v>718.62</v>
      </c>
    </row>
    <row r="1089" spans="1:6" x14ac:dyDescent="0.35">
      <c r="A1089" t="s">
        <v>14</v>
      </c>
      <c r="B1089" t="s">
        <v>120</v>
      </c>
      <c r="C1089" t="s">
        <v>12</v>
      </c>
      <c r="D1089" t="str">
        <f>VLOOKUP(A1089,[3]sales_teams!$A:$B,2,0)</f>
        <v>Melvin Marxen</v>
      </c>
      <c r="E1089" t="str">
        <f>VLOOKUP(A1089,[3]sales_teams!$A:$C,3,0)</f>
        <v>Central</v>
      </c>
      <c r="F1089">
        <f>VLOOKUP(B1089,[1]accounts!$A:$D,4,0)</f>
        <v>1520.66</v>
      </c>
    </row>
    <row r="1090" spans="1:6" x14ac:dyDescent="0.35">
      <c r="A1090" t="s">
        <v>142</v>
      </c>
      <c r="B1090" t="s">
        <v>106</v>
      </c>
      <c r="C1090" t="s">
        <v>12</v>
      </c>
      <c r="D1090" t="str">
        <f>VLOOKUP(A1090,[3]sales_teams!$A:$B,2,0)</f>
        <v>Rocco Neubert</v>
      </c>
      <c r="E1090" t="str">
        <f>VLOOKUP(A1090,[3]sales_teams!$A:$C,3,0)</f>
        <v>East</v>
      </c>
      <c r="F1090">
        <f>VLOOKUP(B1090,[1]accounts!$A:$D,4,0)</f>
        <v>3027.46</v>
      </c>
    </row>
    <row r="1091" spans="1:6" x14ac:dyDescent="0.35">
      <c r="A1091" t="s">
        <v>142</v>
      </c>
      <c r="B1091" t="s">
        <v>209</v>
      </c>
      <c r="C1091" t="s">
        <v>12</v>
      </c>
      <c r="D1091" t="str">
        <f>VLOOKUP(A1091,[3]sales_teams!$A:$B,2,0)</f>
        <v>Rocco Neubert</v>
      </c>
      <c r="E1091" t="str">
        <f>VLOOKUP(A1091,[3]sales_teams!$A:$C,3,0)</f>
        <v>East</v>
      </c>
      <c r="F1091">
        <f>VLOOKUP(B1091,[1]accounts!$A:$D,4,0)</f>
        <v>1712.68</v>
      </c>
    </row>
    <row r="1092" spans="1:6" x14ac:dyDescent="0.35">
      <c r="A1092" t="s">
        <v>252</v>
      </c>
      <c r="B1092" t="s">
        <v>231</v>
      </c>
      <c r="C1092" t="s">
        <v>12</v>
      </c>
      <c r="D1092" t="str">
        <f>VLOOKUP(A1092,[3]sales_teams!$A:$B,2,0)</f>
        <v>Melvin Marxen</v>
      </c>
      <c r="E1092" t="str">
        <f>VLOOKUP(A1092,[3]sales_teams!$A:$C,3,0)</f>
        <v>Central</v>
      </c>
      <c r="F1092">
        <f>VLOOKUP(B1092,[1]accounts!$A:$D,4,0)</f>
        <v>45.39</v>
      </c>
    </row>
    <row r="1093" spans="1:6" x14ac:dyDescent="0.35">
      <c r="A1093" t="s">
        <v>78</v>
      </c>
      <c r="B1093" t="s">
        <v>218</v>
      </c>
      <c r="C1093" t="s">
        <v>12</v>
      </c>
      <c r="D1093" t="str">
        <f>VLOOKUP(A1093,[3]sales_teams!$A:$B,2,0)</f>
        <v>Summer Sewald</v>
      </c>
      <c r="E1093" t="str">
        <f>VLOOKUP(A1093,[3]sales_teams!$A:$C,3,0)</f>
        <v>West</v>
      </c>
      <c r="F1093">
        <f>VLOOKUP(B1093,[1]accounts!$A:$D,4,0)</f>
        <v>4.54</v>
      </c>
    </row>
    <row r="1094" spans="1:6" x14ac:dyDescent="0.35">
      <c r="A1094" t="s">
        <v>95</v>
      </c>
      <c r="B1094" t="s">
        <v>93</v>
      </c>
      <c r="C1094" t="s">
        <v>12</v>
      </c>
      <c r="D1094" t="str">
        <f>VLOOKUP(A1094,[3]sales_teams!$A:$B,2,0)</f>
        <v>Summer Sewald</v>
      </c>
      <c r="E1094" t="str">
        <f>VLOOKUP(A1094,[3]sales_teams!$A:$C,3,0)</f>
        <v>West</v>
      </c>
      <c r="F1094">
        <f>VLOOKUP(B1094,[1]accounts!$A:$D,4,0)</f>
        <v>7537.24</v>
      </c>
    </row>
    <row r="1095" spans="1:6" x14ac:dyDescent="0.35">
      <c r="A1095" t="s">
        <v>95</v>
      </c>
      <c r="B1095" t="s">
        <v>155</v>
      </c>
      <c r="C1095" t="s">
        <v>12</v>
      </c>
      <c r="D1095" t="str">
        <f>VLOOKUP(A1095,[3]sales_teams!$A:$B,2,0)</f>
        <v>Summer Sewald</v>
      </c>
      <c r="E1095" t="str">
        <f>VLOOKUP(A1095,[3]sales_teams!$A:$C,3,0)</f>
        <v>West</v>
      </c>
      <c r="F1095">
        <f>VLOOKUP(B1095,[1]accounts!$A:$D,4,0)</f>
        <v>11698.03</v>
      </c>
    </row>
    <row r="1096" spans="1:6" x14ac:dyDescent="0.35">
      <c r="A1096" t="s">
        <v>95</v>
      </c>
      <c r="B1096" t="s">
        <v>49</v>
      </c>
      <c r="C1096" t="s">
        <v>12</v>
      </c>
      <c r="D1096" t="str">
        <f>VLOOKUP(A1096,[3]sales_teams!$A:$B,2,0)</f>
        <v>Summer Sewald</v>
      </c>
      <c r="E1096" t="str">
        <f>VLOOKUP(A1096,[3]sales_teams!$A:$C,3,0)</f>
        <v>West</v>
      </c>
      <c r="F1096">
        <f>VLOOKUP(B1096,[1]accounts!$A:$D,4,0)</f>
        <v>894.37</v>
      </c>
    </row>
    <row r="1097" spans="1:6" x14ac:dyDescent="0.35">
      <c r="A1097" t="s">
        <v>133</v>
      </c>
      <c r="B1097" t="s">
        <v>109</v>
      </c>
      <c r="C1097" t="s">
        <v>46</v>
      </c>
      <c r="D1097" t="str">
        <f>VLOOKUP(A1097,[3]sales_teams!$A:$B,2,0)</f>
        <v>Dustin Brinkmann</v>
      </c>
      <c r="E1097" t="str">
        <f>VLOOKUP(A1097,[3]sales_teams!$A:$C,3,0)</f>
        <v>Central</v>
      </c>
      <c r="F1097">
        <f>VLOOKUP(B1097,[1]accounts!$A:$D,4,0)</f>
        <v>86.68</v>
      </c>
    </row>
    <row r="1098" spans="1:6" x14ac:dyDescent="0.35">
      <c r="A1098" t="s">
        <v>51</v>
      </c>
      <c r="B1098" t="s">
        <v>157</v>
      </c>
      <c r="C1098" t="s">
        <v>12</v>
      </c>
      <c r="D1098" t="str">
        <f>VLOOKUP(A1098,[3]sales_teams!$A:$B,2,0)</f>
        <v>Summer Sewald</v>
      </c>
      <c r="E1098" t="str">
        <f>VLOOKUP(A1098,[3]sales_teams!$A:$C,3,0)</f>
        <v>West</v>
      </c>
      <c r="F1098">
        <f>VLOOKUP(B1098,[1]accounts!$A:$D,4,0)</f>
        <v>405.59</v>
      </c>
    </row>
    <row r="1099" spans="1:6" x14ac:dyDescent="0.35">
      <c r="A1099" t="s">
        <v>57</v>
      </c>
      <c r="B1099" t="s">
        <v>68</v>
      </c>
      <c r="C1099" t="s">
        <v>46</v>
      </c>
      <c r="D1099" t="str">
        <f>VLOOKUP(A1099,[3]sales_teams!$A:$B,2,0)</f>
        <v>Celia Rouche</v>
      </c>
      <c r="E1099" t="str">
        <f>VLOOKUP(A1099,[3]sales_teams!$A:$C,3,0)</f>
        <v>West</v>
      </c>
      <c r="F1099">
        <f>VLOOKUP(B1099,[1]accounts!$A:$D,4,0)</f>
        <v>1188.42</v>
      </c>
    </row>
    <row r="1100" spans="1:6" x14ac:dyDescent="0.35">
      <c r="A1100" t="s">
        <v>61</v>
      </c>
      <c r="B1100" t="s">
        <v>218</v>
      </c>
      <c r="C1100" t="s">
        <v>12</v>
      </c>
      <c r="D1100" t="str">
        <f>VLOOKUP(A1100,[3]sales_teams!$A:$B,2,0)</f>
        <v>Dustin Brinkmann</v>
      </c>
      <c r="E1100" t="str">
        <f>VLOOKUP(A1100,[3]sales_teams!$A:$C,3,0)</f>
        <v>Central</v>
      </c>
      <c r="F1100">
        <f>VLOOKUP(B1100,[1]accounts!$A:$D,4,0)</f>
        <v>4.54</v>
      </c>
    </row>
    <row r="1101" spans="1:6" x14ac:dyDescent="0.35">
      <c r="A1101" t="s">
        <v>61</v>
      </c>
      <c r="B1101" t="s">
        <v>315</v>
      </c>
      <c r="C1101" t="s">
        <v>12</v>
      </c>
      <c r="D1101" t="str">
        <f>VLOOKUP(A1101,[3]sales_teams!$A:$B,2,0)</f>
        <v>Dustin Brinkmann</v>
      </c>
      <c r="E1101" t="str">
        <f>VLOOKUP(A1101,[3]sales_teams!$A:$C,3,0)</f>
        <v>Central</v>
      </c>
      <c r="F1101">
        <f>VLOOKUP(B1101,[1]accounts!$A:$D,4,0)</f>
        <v>8170.38</v>
      </c>
    </row>
    <row r="1102" spans="1:6" x14ac:dyDescent="0.35">
      <c r="A1102" t="s">
        <v>29</v>
      </c>
      <c r="B1102" t="s">
        <v>68</v>
      </c>
      <c r="C1102" t="s">
        <v>40</v>
      </c>
      <c r="D1102" t="str">
        <f>VLOOKUP(A1102,[3]sales_teams!$A:$B,2,0)</f>
        <v>Celia Rouche</v>
      </c>
      <c r="E1102" t="str">
        <f>VLOOKUP(A1102,[3]sales_teams!$A:$C,3,0)</f>
        <v>West</v>
      </c>
      <c r="F1102">
        <f>VLOOKUP(B1102,[1]accounts!$A:$D,4,0)</f>
        <v>1188.42</v>
      </c>
    </row>
    <row r="1103" spans="1:6" x14ac:dyDescent="0.35">
      <c r="A1103" t="s">
        <v>73</v>
      </c>
      <c r="B1103" t="s">
        <v>103</v>
      </c>
      <c r="C1103" t="s">
        <v>12</v>
      </c>
      <c r="D1103" t="str">
        <f>VLOOKUP(A1103,[3]sales_teams!$A:$B,2,0)</f>
        <v>Cara Losch</v>
      </c>
      <c r="E1103" t="str">
        <f>VLOOKUP(A1103,[3]sales_teams!$A:$C,3,0)</f>
        <v>East</v>
      </c>
      <c r="F1103">
        <f>VLOOKUP(B1103,[1]accounts!$A:$D,4,0)</f>
        <v>439.21</v>
      </c>
    </row>
    <row r="1104" spans="1:6" x14ac:dyDescent="0.35">
      <c r="A1104" t="s">
        <v>23</v>
      </c>
      <c r="B1104" t="s">
        <v>273</v>
      </c>
      <c r="C1104" t="s">
        <v>46</v>
      </c>
      <c r="D1104" t="str">
        <f>VLOOKUP(A1104,[3]sales_teams!$A:$B,2,0)</f>
        <v>Summer Sewald</v>
      </c>
      <c r="E1104" t="str">
        <f>VLOOKUP(A1104,[3]sales_teams!$A:$C,3,0)</f>
        <v>West</v>
      </c>
      <c r="F1104">
        <f>VLOOKUP(B1104,[1]accounts!$A:$D,4,0)</f>
        <v>2214.94</v>
      </c>
    </row>
    <row r="1105" spans="1:6" x14ac:dyDescent="0.35">
      <c r="A1105" t="s">
        <v>23</v>
      </c>
      <c r="B1105" t="s">
        <v>86</v>
      </c>
      <c r="C1105" t="s">
        <v>12</v>
      </c>
      <c r="D1105" t="str">
        <f>VLOOKUP(A1105,[3]sales_teams!$A:$B,2,0)</f>
        <v>Summer Sewald</v>
      </c>
      <c r="E1105" t="str">
        <f>VLOOKUP(A1105,[3]sales_teams!$A:$C,3,0)</f>
        <v>West</v>
      </c>
      <c r="F1105">
        <f>VLOOKUP(B1105,[1]accounts!$A:$D,4,0)</f>
        <v>2741.37</v>
      </c>
    </row>
    <row r="1106" spans="1:6" x14ac:dyDescent="0.35">
      <c r="A1106" t="s">
        <v>26</v>
      </c>
      <c r="B1106" t="s">
        <v>213</v>
      </c>
      <c r="C1106" t="s">
        <v>12</v>
      </c>
      <c r="D1106" t="str">
        <f>VLOOKUP(A1106,[3]sales_teams!$A:$B,2,0)</f>
        <v>Dustin Brinkmann</v>
      </c>
      <c r="E1106" t="str">
        <f>VLOOKUP(A1106,[3]sales_teams!$A:$C,3,0)</f>
        <v>Central</v>
      </c>
      <c r="F1106">
        <f>VLOOKUP(B1106,[1]accounts!$A:$D,4,0)</f>
        <v>1223.72</v>
      </c>
    </row>
    <row r="1107" spans="1:6" x14ac:dyDescent="0.35">
      <c r="A1107" t="s">
        <v>26</v>
      </c>
      <c r="B1107" t="s">
        <v>126</v>
      </c>
      <c r="C1107" t="s">
        <v>12</v>
      </c>
      <c r="D1107" t="str">
        <f>VLOOKUP(A1107,[3]sales_teams!$A:$B,2,0)</f>
        <v>Dustin Brinkmann</v>
      </c>
      <c r="E1107" t="str">
        <f>VLOOKUP(A1107,[3]sales_teams!$A:$C,3,0)</f>
        <v>Central</v>
      </c>
      <c r="F1107">
        <f>VLOOKUP(B1107,[1]accounts!$A:$D,4,0)</f>
        <v>1008.06</v>
      </c>
    </row>
    <row r="1108" spans="1:6" x14ac:dyDescent="0.35">
      <c r="A1108" t="s">
        <v>139</v>
      </c>
      <c r="B1108" t="s">
        <v>209</v>
      </c>
      <c r="C1108" t="s">
        <v>12</v>
      </c>
      <c r="D1108" t="str">
        <f>VLOOKUP(A1108,[3]sales_teams!$A:$B,2,0)</f>
        <v>Rocco Neubert</v>
      </c>
      <c r="E1108" t="str">
        <f>VLOOKUP(A1108,[3]sales_teams!$A:$C,3,0)</f>
        <v>East</v>
      </c>
      <c r="F1108">
        <f>VLOOKUP(B1108,[1]accounts!$A:$D,4,0)</f>
        <v>1712.68</v>
      </c>
    </row>
    <row r="1109" spans="1:6" x14ac:dyDescent="0.35">
      <c r="A1109" t="s">
        <v>118</v>
      </c>
      <c r="B1109" t="s">
        <v>213</v>
      </c>
      <c r="C1109" t="s">
        <v>40</v>
      </c>
      <c r="D1109" t="str">
        <f>VLOOKUP(A1109,[3]sales_teams!$A:$B,2,0)</f>
        <v>Rocco Neubert</v>
      </c>
      <c r="E1109" t="str">
        <f>VLOOKUP(A1109,[3]sales_teams!$A:$C,3,0)</f>
        <v>East</v>
      </c>
      <c r="F1109">
        <f>VLOOKUP(B1109,[1]accounts!$A:$D,4,0)</f>
        <v>1223.72</v>
      </c>
    </row>
    <row r="1110" spans="1:6" x14ac:dyDescent="0.35">
      <c r="A1110" t="s">
        <v>118</v>
      </c>
      <c r="B1110" t="s">
        <v>81</v>
      </c>
      <c r="C1110" t="s">
        <v>46</v>
      </c>
      <c r="D1110" t="str">
        <f>VLOOKUP(A1110,[3]sales_teams!$A:$B,2,0)</f>
        <v>Rocco Neubert</v>
      </c>
      <c r="E1110" t="str">
        <f>VLOOKUP(A1110,[3]sales_teams!$A:$C,3,0)</f>
        <v>East</v>
      </c>
      <c r="F1110">
        <f>VLOOKUP(B1110,[1]accounts!$A:$D,4,0)</f>
        <v>5158.71</v>
      </c>
    </row>
    <row r="1111" spans="1:6" x14ac:dyDescent="0.35">
      <c r="A1111" t="s">
        <v>64</v>
      </c>
      <c r="B1111" t="s">
        <v>329</v>
      </c>
      <c r="C1111" t="s">
        <v>46</v>
      </c>
      <c r="D1111" t="str">
        <f>VLOOKUP(A1111,[3]sales_teams!$A:$B,2,0)</f>
        <v>Rocco Neubert</v>
      </c>
      <c r="E1111" t="str">
        <f>VLOOKUP(A1111,[3]sales_teams!$A:$C,3,0)</f>
        <v>East</v>
      </c>
      <c r="F1111">
        <f>VLOOKUP(B1111,[1]accounts!$A:$D,4,0)</f>
        <v>167.89</v>
      </c>
    </row>
    <row r="1112" spans="1:6" x14ac:dyDescent="0.35">
      <c r="A1112" t="s">
        <v>14</v>
      </c>
      <c r="B1112" t="s">
        <v>170</v>
      </c>
      <c r="C1112" t="s">
        <v>46</v>
      </c>
      <c r="D1112" t="str">
        <f>VLOOKUP(A1112,[3]sales_teams!$A:$B,2,0)</f>
        <v>Melvin Marxen</v>
      </c>
      <c r="E1112" t="str">
        <f>VLOOKUP(A1112,[3]sales_teams!$A:$C,3,0)</f>
        <v>Central</v>
      </c>
      <c r="F1112">
        <f>VLOOKUP(B1112,[1]accounts!$A:$D,4,0)</f>
        <v>332.43</v>
      </c>
    </row>
    <row r="1113" spans="1:6" x14ac:dyDescent="0.35">
      <c r="A1113" t="s">
        <v>14</v>
      </c>
      <c r="B1113" t="s">
        <v>113</v>
      </c>
      <c r="C1113" t="s">
        <v>12</v>
      </c>
      <c r="D1113" t="str">
        <f>VLOOKUP(A1113,[3]sales_teams!$A:$B,2,0)</f>
        <v>Melvin Marxen</v>
      </c>
      <c r="E1113" t="str">
        <f>VLOOKUP(A1113,[3]sales_teams!$A:$C,3,0)</f>
        <v>Central</v>
      </c>
      <c r="F1113">
        <f>VLOOKUP(B1113,[1]accounts!$A:$D,4,0)</f>
        <v>375.43</v>
      </c>
    </row>
    <row r="1114" spans="1:6" x14ac:dyDescent="0.35">
      <c r="A1114" t="s">
        <v>105</v>
      </c>
      <c r="B1114" t="s">
        <v>143</v>
      </c>
      <c r="C1114" t="s">
        <v>46</v>
      </c>
      <c r="D1114" t="str">
        <f>VLOOKUP(A1114,[3]sales_teams!$A:$B,2,0)</f>
        <v>Cara Losch</v>
      </c>
      <c r="E1114" t="str">
        <f>VLOOKUP(A1114,[3]sales_teams!$A:$C,3,0)</f>
        <v>East</v>
      </c>
      <c r="F1114">
        <f>VLOOKUP(B1114,[1]accounts!$A:$D,4,0)</f>
        <v>2818.38</v>
      </c>
    </row>
    <row r="1115" spans="1:6" x14ac:dyDescent="0.35">
      <c r="A1115" t="s">
        <v>252</v>
      </c>
      <c r="B1115" t="s">
        <v>197</v>
      </c>
      <c r="C1115" t="s">
        <v>46</v>
      </c>
      <c r="D1115" t="str">
        <f>VLOOKUP(A1115,[3]sales_teams!$A:$B,2,0)</f>
        <v>Melvin Marxen</v>
      </c>
      <c r="E1115" t="str">
        <f>VLOOKUP(A1115,[3]sales_teams!$A:$C,3,0)</f>
        <v>Central</v>
      </c>
      <c r="F1115">
        <f>VLOOKUP(B1115,[1]accounts!$A:$D,4,0)</f>
        <v>4618</v>
      </c>
    </row>
    <row r="1116" spans="1:6" x14ac:dyDescent="0.35">
      <c r="A1116" t="s">
        <v>95</v>
      </c>
      <c r="B1116" t="s">
        <v>148</v>
      </c>
      <c r="C1116" t="s">
        <v>12</v>
      </c>
      <c r="D1116" t="str">
        <f>VLOOKUP(A1116,[3]sales_teams!$A:$B,2,0)</f>
        <v>Summer Sewald</v>
      </c>
      <c r="E1116" t="str">
        <f>VLOOKUP(A1116,[3]sales_teams!$A:$C,3,0)</f>
        <v>West</v>
      </c>
      <c r="F1116">
        <f>VLOOKUP(B1116,[1]accounts!$A:$D,4,0)</f>
        <v>2952.73</v>
      </c>
    </row>
    <row r="1117" spans="1:6" x14ac:dyDescent="0.35">
      <c r="A1117" t="s">
        <v>95</v>
      </c>
      <c r="B1117" t="s">
        <v>30</v>
      </c>
      <c r="C1117" t="s">
        <v>12</v>
      </c>
      <c r="D1117" t="str">
        <f>VLOOKUP(A1117,[3]sales_teams!$A:$B,2,0)</f>
        <v>Summer Sewald</v>
      </c>
      <c r="E1117" t="str">
        <f>VLOOKUP(A1117,[3]sales_teams!$A:$C,3,0)</f>
        <v>West</v>
      </c>
      <c r="F1117">
        <f>VLOOKUP(B1117,[1]accounts!$A:$D,4,0)</f>
        <v>1388.67</v>
      </c>
    </row>
    <row r="1118" spans="1:6" x14ac:dyDescent="0.35">
      <c r="A1118" t="s">
        <v>133</v>
      </c>
      <c r="B1118" t="s">
        <v>45</v>
      </c>
      <c r="C1118" t="s">
        <v>12</v>
      </c>
      <c r="D1118" t="str">
        <f>VLOOKUP(A1118,[3]sales_teams!$A:$B,2,0)</f>
        <v>Dustin Brinkmann</v>
      </c>
      <c r="E1118" t="str">
        <f>VLOOKUP(A1118,[3]sales_teams!$A:$C,3,0)</f>
        <v>Central</v>
      </c>
      <c r="F1118">
        <f>VLOOKUP(B1118,[1]accounts!$A:$D,4,0)</f>
        <v>894.33</v>
      </c>
    </row>
    <row r="1119" spans="1:6" x14ac:dyDescent="0.35">
      <c r="A1119" t="s">
        <v>116</v>
      </c>
      <c r="B1119" t="s">
        <v>120</v>
      </c>
      <c r="C1119" t="s">
        <v>46</v>
      </c>
      <c r="D1119" t="str">
        <f>VLOOKUP(A1119,[3]sales_teams!$A:$B,2,0)</f>
        <v>Melvin Marxen</v>
      </c>
      <c r="E1119" t="str">
        <f>VLOOKUP(A1119,[3]sales_teams!$A:$C,3,0)</f>
        <v>Central</v>
      </c>
      <c r="F1119">
        <f>VLOOKUP(B1119,[1]accounts!$A:$D,4,0)</f>
        <v>1520.66</v>
      </c>
    </row>
    <row r="1120" spans="1:6" x14ac:dyDescent="0.35">
      <c r="A1120" t="s">
        <v>116</v>
      </c>
      <c r="B1120" t="s">
        <v>135</v>
      </c>
      <c r="C1120" t="s">
        <v>12</v>
      </c>
      <c r="D1120" t="str">
        <f>VLOOKUP(A1120,[3]sales_teams!$A:$B,2,0)</f>
        <v>Melvin Marxen</v>
      </c>
      <c r="E1120" t="str">
        <f>VLOOKUP(A1120,[3]sales_teams!$A:$C,3,0)</f>
        <v>Central</v>
      </c>
      <c r="F1120">
        <f>VLOOKUP(B1120,[1]accounts!$A:$D,4,0)</f>
        <v>2819.5</v>
      </c>
    </row>
    <row r="1121" spans="1:6" x14ac:dyDescent="0.35">
      <c r="A1121" t="s">
        <v>51</v>
      </c>
      <c r="B1121" t="s">
        <v>70</v>
      </c>
      <c r="C1121" t="s">
        <v>12</v>
      </c>
      <c r="D1121" t="str">
        <f>VLOOKUP(A1121,[3]sales_teams!$A:$B,2,0)</f>
        <v>Summer Sewald</v>
      </c>
      <c r="E1121" t="str">
        <f>VLOOKUP(A1121,[3]sales_teams!$A:$C,3,0)</f>
        <v>West</v>
      </c>
      <c r="F1121">
        <f>VLOOKUP(B1121,[1]accounts!$A:$D,4,0)</f>
        <v>4968.91</v>
      </c>
    </row>
    <row r="1122" spans="1:6" x14ac:dyDescent="0.35">
      <c r="A1122" t="s">
        <v>9</v>
      </c>
      <c r="B1122" t="s">
        <v>213</v>
      </c>
      <c r="C1122" t="s">
        <v>12</v>
      </c>
      <c r="D1122" t="str">
        <f>VLOOKUP(A1122,[3]sales_teams!$A:$B,2,0)</f>
        <v>Dustin Brinkmann</v>
      </c>
      <c r="E1122" t="str">
        <f>VLOOKUP(A1122,[3]sales_teams!$A:$C,3,0)</f>
        <v>Central</v>
      </c>
      <c r="F1122">
        <f>VLOOKUP(B1122,[1]accounts!$A:$D,4,0)</f>
        <v>1223.72</v>
      </c>
    </row>
    <row r="1123" spans="1:6" x14ac:dyDescent="0.35">
      <c r="A1123" t="s">
        <v>23</v>
      </c>
      <c r="B1123" t="s">
        <v>100</v>
      </c>
      <c r="C1123" t="s">
        <v>12</v>
      </c>
      <c r="D1123" t="str">
        <f>VLOOKUP(A1123,[3]sales_teams!$A:$B,2,0)</f>
        <v>Summer Sewald</v>
      </c>
      <c r="E1123" t="str">
        <f>VLOOKUP(A1123,[3]sales_teams!$A:$C,3,0)</f>
        <v>West</v>
      </c>
      <c r="F1123">
        <f>VLOOKUP(B1123,[1]accounts!$A:$D,4,0)</f>
        <v>692.19</v>
      </c>
    </row>
    <row r="1124" spans="1:6" x14ac:dyDescent="0.35">
      <c r="A1124" t="s">
        <v>26</v>
      </c>
      <c r="B1124" t="s">
        <v>21</v>
      </c>
      <c r="C1124" t="s">
        <v>12</v>
      </c>
      <c r="D1124" t="str">
        <f>VLOOKUP(A1124,[3]sales_teams!$A:$B,2,0)</f>
        <v>Dustin Brinkmann</v>
      </c>
      <c r="E1124" t="str">
        <f>VLOOKUP(A1124,[3]sales_teams!$A:$C,3,0)</f>
        <v>Central</v>
      </c>
      <c r="F1124">
        <f>VLOOKUP(B1124,[1]accounts!$A:$D,4,0)</f>
        <v>2714.9</v>
      </c>
    </row>
    <row r="1125" spans="1:6" x14ac:dyDescent="0.35">
      <c r="A1125" t="s">
        <v>26</v>
      </c>
      <c r="B1125" t="s">
        <v>151</v>
      </c>
      <c r="C1125" t="s">
        <v>12</v>
      </c>
      <c r="D1125" t="str">
        <f>VLOOKUP(A1125,[3]sales_teams!$A:$B,2,0)</f>
        <v>Dustin Brinkmann</v>
      </c>
      <c r="E1125" t="str">
        <f>VLOOKUP(A1125,[3]sales_teams!$A:$C,3,0)</f>
        <v>Central</v>
      </c>
      <c r="F1125">
        <f>VLOOKUP(B1125,[1]accounts!$A:$D,4,0)</f>
        <v>2938.67</v>
      </c>
    </row>
    <row r="1126" spans="1:6" x14ac:dyDescent="0.35">
      <c r="A1126" t="s">
        <v>26</v>
      </c>
      <c r="B1126" t="s">
        <v>45</v>
      </c>
      <c r="C1126" t="s">
        <v>12</v>
      </c>
      <c r="D1126" t="str">
        <f>VLOOKUP(A1126,[3]sales_teams!$A:$B,2,0)</f>
        <v>Dustin Brinkmann</v>
      </c>
      <c r="E1126" t="str">
        <f>VLOOKUP(A1126,[3]sales_teams!$A:$C,3,0)</f>
        <v>Central</v>
      </c>
      <c r="F1126">
        <f>VLOOKUP(B1126,[1]accounts!$A:$D,4,0)</f>
        <v>894.33</v>
      </c>
    </row>
    <row r="1127" spans="1:6" x14ac:dyDescent="0.35">
      <c r="A1127" t="s">
        <v>202</v>
      </c>
      <c r="B1127" t="s">
        <v>91</v>
      </c>
      <c r="C1127" t="s">
        <v>12</v>
      </c>
      <c r="D1127" t="str">
        <f>VLOOKUP(A1127,[3]sales_teams!$A:$B,2,0)</f>
        <v>Dustin Brinkmann</v>
      </c>
      <c r="E1127" t="str">
        <f>VLOOKUP(A1127,[3]sales_teams!$A:$C,3,0)</f>
        <v>Central</v>
      </c>
      <c r="F1127">
        <f>VLOOKUP(B1127,[1]accounts!$A:$D,4,0)</f>
        <v>2173.98</v>
      </c>
    </row>
    <row r="1128" spans="1:6" x14ac:dyDescent="0.35">
      <c r="A1128" t="s">
        <v>164</v>
      </c>
      <c r="B1128" t="s">
        <v>373</v>
      </c>
      <c r="C1128" t="s">
        <v>46</v>
      </c>
      <c r="D1128" t="str">
        <f>VLOOKUP(A1128,[3]sales_teams!$A:$B,2,0)</f>
        <v>Cara Losch</v>
      </c>
      <c r="E1128" t="str">
        <f>VLOOKUP(A1128,[3]sales_teams!$A:$C,3,0)</f>
        <v>East</v>
      </c>
      <c r="F1128">
        <f>VLOOKUP(B1128,[1]accounts!$A:$D,4,0)</f>
        <v>40.79</v>
      </c>
    </row>
    <row r="1129" spans="1:6" x14ac:dyDescent="0.35">
      <c r="A1129" t="s">
        <v>64</v>
      </c>
      <c r="B1129" t="s">
        <v>98</v>
      </c>
      <c r="C1129" t="s">
        <v>46</v>
      </c>
      <c r="D1129" t="str">
        <f>VLOOKUP(A1129,[3]sales_teams!$A:$B,2,0)</f>
        <v>Rocco Neubert</v>
      </c>
      <c r="E1129" t="str">
        <f>VLOOKUP(A1129,[3]sales_teams!$A:$C,3,0)</f>
        <v>East</v>
      </c>
      <c r="F1129">
        <f>VLOOKUP(B1129,[1]accounts!$A:$D,4,0)</f>
        <v>1100.04</v>
      </c>
    </row>
    <row r="1130" spans="1:6" x14ac:dyDescent="0.35">
      <c r="A1130" t="s">
        <v>14</v>
      </c>
      <c r="B1130" t="s">
        <v>492</v>
      </c>
      <c r="C1130" t="s">
        <v>12</v>
      </c>
      <c r="D1130" t="str">
        <f>VLOOKUP(A1130,[3]sales_teams!$A:$B,2,0)</f>
        <v>Melvin Marxen</v>
      </c>
      <c r="E1130" t="str">
        <f>VLOOKUP(A1130,[3]sales_teams!$A:$C,3,0)</f>
        <v>Central</v>
      </c>
      <c r="F1130">
        <f>VLOOKUP(B1130,[1]accounts!$A:$D,4,0)</f>
        <v>1376.8</v>
      </c>
    </row>
    <row r="1131" spans="1:6" x14ac:dyDescent="0.35">
      <c r="A1131" t="s">
        <v>38</v>
      </c>
      <c r="B1131" t="s">
        <v>159</v>
      </c>
      <c r="C1131" t="s">
        <v>12</v>
      </c>
      <c r="D1131" t="str">
        <f>VLOOKUP(A1131,[3]sales_teams!$A:$B,2,0)</f>
        <v>Summer Sewald</v>
      </c>
      <c r="E1131" t="str">
        <f>VLOOKUP(A1131,[3]sales_teams!$A:$C,3,0)</f>
        <v>West</v>
      </c>
      <c r="F1131">
        <f>VLOOKUP(B1131,[1]accounts!$A:$D,4,0)</f>
        <v>2871.35</v>
      </c>
    </row>
    <row r="1132" spans="1:6" x14ac:dyDescent="0.35">
      <c r="A1132" t="s">
        <v>252</v>
      </c>
      <c r="B1132" t="s">
        <v>315</v>
      </c>
      <c r="C1132" t="s">
        <v>46</v>
      </c>
      <c r="D1132" t="str">
        <f>VLOOKUP(A1132,[3]sales_teams!$A:$B,2,0)</f>
        <v>Melvin Marxen</v>
      </c>
      <c r="E1132" t="str">
        <f>VLOOKUP(A1132,[3]sales_teams!$A:$C,3,0)</f>
        <v>Central</v>
      </c>
      <c r="F1132">
        <f>VLOOKUP(B1132,[1]accounts!$A:$D,4,0)</f>
        <v>8170.38</v>
      </c>
    </row>
    <row r="1133" spans="1:6" x14ac:dyDescent="0.35">
      <c r="A1133" t="s">
        <v>78</v>
      </c>
      <c r="B1133" t="s">
        <v>122</v>
      </c>
      <c r="C1133" t="s">
        <v>12</v>
      </c>
      <c r="D1133" t="str">
        <f>VLOOKUP(A1133,[3]sales_teams!$A:$B,2,0)</f>
        <v>Summer Sewald</v>
      </c>
      <c r="E1133" t="str">
        <f>VLOOKUP(A1133,[3]sales_teams!$A:$C,3,0)</f>
        <v>West</v>
      </c>
      <c r="F1133">
        <f>VLOOKUP(B1133,[1]accounts!$A:$D,4,0)</f>
        <v>52.5</v>
      </c>
    </row>
    <row r="1134" spans="1:6" x14ac:dyDescent="0.35">
      <c r="A1134" t="s">
        <v>78</v>
      </c>
      <c r="B1134" t="s">
        <v>159</v>
      </c>
      <c r="C1134" t="s">
        <v>12</v>
      </c>
      <c r="D1134" t="str">
        <f>VLOOKUP(A1134,[3]sales_teams!$A:$B,2,0)</f>
        <v>Summer Sewald</v>
      </c>
      <c r="E1134" t="str">
        <f>VLOOKUP(A1134,[3]sales_teams!$A:$C,3,0)</f>
        <v>West</v>
      </c>
      <c r="F1134">
        <f>VLOOKUP(B1134,[1]accounts!$A:$D,4,0)</f>
        <v>2871.35</v>
      </c>
    </row>
    <row r="1135" spans="1:6" x14ac:dyDescent="0.35">
      <c r="A1135" t="s">
        <v>78</v>
      </c>
      <c r="B1135" t="s">
        <v>49</v>
      </c>
      <c r="C1135" t="s">
        <v>12</v>
      </c>
      <c r="D1135" t="str">
        <f>VLOOKUP(A1135,[3]sales_teams!$A:$B,2,0)</f>
        <v>Summer Sewald</v>
      </c>
      <c r="E1135" t="str">
        <f>VLOOKUP(A1135,[3]sales_teams!$A:$C,3,0)</f>
        <v>West</v>
      </c>
      <c r="F1135">
        <f>VLOOKUP(B1135,[1]accounts!$A:$D,4,0)</f>
        <v>894.37</v>
      </c>
    </row>
    <row r="1136" spans="1:6" x14ac:dyDescent="0.35">
      <c r="A1136" t="s">
        <v>133</v>
      </c>
      <c r="B1136" t="s">
        <v>135</v>
      </c>
      <c r="C1136" t="s">
        <v>12</v>
      </c>
      <c r="D1136" t="str">
        <f>VLOOKUP(A1136,[3]sales_teams!$A:$B,2,0)</f>
        <v>Dustin Brinkmann</v>
      </c>
      <c r="E1136" t="str">
        <f>VLOOKUP(A1136,[3]sales_teams!$A:$C,3,0)</f>
        <v>Central</v>
      </c>
      <c r="F1136">
        <f>VLOOKUP(B1136,[1]accounts!$A:$D,4,0)</f>
        <v>2819.5</v>
      </c>
    </row>
    <row r="1137" spans="1:6" x14ac:dyDescent="0.35">
      <c r="A1137" t="s">
        <v>32</v>
      </c>
      <c r="B1137" t="s">
        <v>194</v>
      </c>
      <c r="C1137" t="s">
        <v>46</v>
      </c>
      <c r="D1137" t="str">
        <f>VLOOKUP(A1137,[3]sales_teams!$A:$B,2,0)</f>
        <v>Celia Rouche</v>
      </c>
      <c r="E1137" t="str">
        <f>VLOOKUP(A1137,[3]sales_teams!$A:$C,3,0)</f>
        <v>West</v>
      </c>
      <c r="F1137">
        <f>VLOOKUP(B1137,[1]accounts!$A:$D,4,0)</f>
        <v>1825.82</v>
      </c>
    </row>
    <row r="1138" spans="1:6" x14ac:dyDescent="0.35">
      <c r="A1138" t="s">
        <v>116</v>
      </c>
      <c r="B1138" t="s">
        <v>111</v>
      </c>
      <c r="C1138" t="s">
        <v>12</v>
      </c>
      <c r="D1138" t="str">
        <f>VLOOKUP(A1138,[3]sales_teams!$A:$B,2,0)</f>
        <v>Melvin Marxen</v>
      </c>
      <c r="E1138" t="str">
        <f>VLOOKUP(A1138,[3]sales_teams!$A:$C,3,0)</f>
        <v>Central</v>
      </c>
      <c r="F1138">
        <f>VLOOKUP(B1138,[1]accounts!$A:$D,4,0)</f>
        <v>1698.2</v>
      </c>
    </row>
    <row r="1139" spans="1:6" x14ac:dyDescent="0.35">
      <c r="A1139" t="s">
        <v>51</v>
      </c>
      <c r="B1139" t="s">
        <v>93</v>
      </c>
      <c r="C1139" t="s">
        <v>46</v>
      </c>
      <c r="D1139" t="str">
        <f>VLOOKUP(A1139,[3]sales_teams!$A:$B,2,0)</f>
        <v>Summer Sewald</v>
      </c>
      <c r="E1139" t="str">
        <f>VLOOKUP(A1139,[3]sales_teams!$A:$C,3,0)</f>
        <v>West</v>
      </c>
      <c r="F1139">
        <f>VLOOKUP(B1139,[1]accounts!$A:$D,4,0)</f>
        <v>7537.24</v>
      </c>
    </row>
    <row r="1140" spans="1:6" x14ac:dyDescent="0.35">
      <c r="A1140" t="s">
        <v>35</v>
      </c>
      <c r="B1140" t="s">
        <v>42</v>
      </c>
      <c r="C1140" t="s">
        <v>46</v>
      </c>
      <c r="D1140" t="str">
        <f>VLOOKUP(A1140,[3]sales_teams!$A:$B,2,0)</f>
        <v>Melvin Marxen</v>
      </c>
      <c r="E1140" t="str">
        <f>VLOOKUP(A1140,[3]sales_teams!$A:$C,3,0)</f>
        <v>Central</v>
      </c>
      <c r="F1140">
        <f>VLOOKUP(B1140,[1]accounts!$A:$D,4,0)</f>
        <v>587.34</v>
      </c>
    </row>
    <row r="1141" spans="1:6" x14ac:dyDescent="0.35">
      <c r="A1141" t="s">
        <v>35</v>
      </c>
      <c r="B1141" t="s">
        <v>62</v>
      </c>
      <c r="C1141" t="s">
        <v>46</v>
      </c>
      <c r="D1141" t="str">
        <f>VLOOKUP(A1141,[3]sales_teams!$A:$B,2,0)</f>
        <v>Melvin Marxen</v>
      </c>
      <c r="E1141" t="str">
        <f>VLOOKUP(A1141,[3]sales_teams!$A:$C,3,0)</f>
        <v>Central</v>
      </c>
      <c r="F1141">
        <f>VLOOKUP(B1141,[1]accounts!$A:$D,4,0)</f>
        <v>5266.09</v>
      </c>
    </row>
    <row r="1142" spans="1:6" x14ac:dyDescent="0.35">
      <c r="A1142" t="s">
        <v>97</v>
      </c>
      <c r="B1142" t="s">
        <v>155</v>
      </c>
      <c r="C1142" t="s">
        <v>12</v>
      </c>
      <c r="D1142" t="str">
        <f>VLOOKUP(A1142,[3]sales_teams!$A:$B,2,0)</f>
        <v>Rocco Neubert</v>
      </c>
      <c r="E1142" t="str">
        <f>VLOOKUP(A1142,[3]sales_teams!$A:$C,3,0)</f>
        <v>East</v>
      </c>
      <c r="F1142">
        <f>VLOOKUP(B1142,[1]accounts!$A:$D,4,0)</f>
        <v>11698.03</v>
      </c>
    </row>
    <row r="1143" spans="1:6" x14ac:dyDescent="0.35">
      <c r="A1143" t="s">
        <v>97</v>
      </c>
      <c r="B1143" t="s">
        <v>237</v>
      </c>
      <c r="C1143" t="s">
        <v>12</v>
      </c>
      <c r="D1143" t="str">
        <f>VLOOKUP(A1143,[3]sales_teams!$A:$B,2,0)</f>
        <v>Rocco Neubert</v>
      </c>
      <c r="E1143" t="str">
        <f>VLOOKUP(A1143,[3]sales_teams!$A:$C,3,0)</f>
        <v>East</v>
      </c>
      <c r="F1143">
        <f>VLOOKUP(B1143,[1]accounts!$A:$D,4,0)</f>
        <v>2520.83</v>
      </c>
    </row>
    <row r="1144" spans="1:6" x14ac:dyDescent="0.35">
      <c r="A1144" t="s">
        <v>88</v>
      </c>
      <c r="B1144" t="s">
        <v>215</v>
      </c>
      <c r="C1144" t="s">
        <v>12</v>
      </c>
      <c r="D1144" t="str">
        <f>VLOOKUP(A1144,[3]sales_teams!$A:$B,2,0)</f>
        <v>Cara Losch</v>
      </c>
      <c r="E1144" t="str">
        <f>VLOOKUP(A1144,[3]sales_teams!$A:$C,3,0)</f>
        <v>East</v>
      </c>
      <c r="F1144">
        <f>VLOOKUP(B1144,[1]accounts!$A:$D,4,0)</f>
        <v>1419.98</v>
      </c>
    </row>
    <row r="1145" spans="1:6" x14ac:dyDescent="0.35">
      <c r="A1145" t="s">
        <v>61</v>
      </c>
      <c r="B1145" t="s">
        <v>129</v>
      </c>
      <c r="C1145" t="s">
        <v>46</v>
      </c>
      <c r="D1145" t="str">
        <f>VLOOKUP(A1145,[3]sales_teams!$A:$B,2,0)</f>
        <v>Dustin Brinkmann</v>
      </c>
      <c r="E1145" t="str">
        <f>VLOOKUP(A1145,[3]sales_teams!$A:$C,3,0)</f>
        <v>Central</v>
      </c>
      <c r="F1145">
        <f>VLOOKUP(B1145,[1]accounts!$A:$D,4,0)</f>
        <v>1102.43</v>
      </c>
    </row>
    <row r="1146" spans="1:6" x14ac:dyDescent="0.35">
      <c r="A1146" t="s">
        <v>29</v>
      </c>
      <c r="B1146" t="s">
        <v>33</v>
      </c>
      <c r="C1146" t="s">
        <v>46</v>
      </c>
      <c r="D1146" t="str">
        <f>VLOOKUP(A1146,[3]sales_teams!$A:$B,2,0)</f>
        <v>Celia Rouche</v>
      </c>
      <c r="E1146" t="str">
        <f>VLOOKUP(A1146,[3]sales_teams!$A:$C,3,0)</f>
        <v>West</v>
      </c>
      <c r="F1146">
        <f>VLOOKUP(B1146,[1]accounts!$A:$D,4,0)</f>
        <v>4269.8999999999996</v>
      </c>
    </row>
    <row r="1147" spans="1:6" x14ac:dyDescent="0.35">
      <c r="A1147" t="s">
        <v>23</v>
      </c>
      <c r="B1147" t="s">
        <v>98</v>
      </c>
      <c r="C1147" t="s">
        <v>40</v>
      </c>
      <c r="D1147" t="str">
        <f>VLOOKUP(A1147,[3]sales_teams!$A:$B,2,0)</f>
        <v>Summer Sewald</v>
      </c>
      <c r="E1147" t="str">
        <f>VLOOKUP(A1147,[3]sales_teams!$A:$C,3,0)</f>
        <v>West</v>
      </c>
      <c r="F1147">
        <f>VLOOKUP(B1147,[1]accounts!$A:$D,4,0)</f>
        <v>1100.04</v>
      </c>
    </row>
    <row r="1148" spans="1:6" x14ac:dyDescent="0.35">
      <c r="A1148" t="s">
        <v>23</v>
      </c>
      <c r="B1148" t="s">
        <v>313</v>
      </c>
      <c r="C1148" t="s">
        <v>12</v>
      </c>
      <c r="D1148" t="str">
        <f>VLOOKUP(A1148,[3]sales_teams!$A:$B,2,0)</f>
        <v>Summer Sewald</v>
      </c>
      <c r="E1148" t="str">
        <f>VLOOKUP(A1148,[3]sales_teams!$A:$C,3,0)</f>
        <v>West</v>
      </c>
      <c r="F1148">
        <f>VLOOKUP(B1148,[1]accounts!$A:$D,4,0)</f>
        <v>497.11</v>
      </c>
    </row>
    <row r="1149" spans="1:6" x14ac:dyDescent="0.35">
      <c r="A1149" t="s">
        <v>26</v>
      </c>
      <c r="B1149" t="s">
        <v>170</v>
      </c>
      <c r="C1149" t="s">
        <v>12</v>
      </c>
      <c r="D1149" t="str">
        <f>VLOOKUP(A1149,[3]sales_teams!$A:$B,2,0)</f>
        <v>Dustin Brinkmann</v>
      </c>
      <c r="E1149" t="str">
        <f>VLOOKUP(A1149,[3]sales_teams!$A:$C,3,0)</f>
        <v>Central</v>
      </c>
      <c r="F1149">
        <f>VLOOKUP(B1149,[1]accounts!$A:$D,4,0)</f>
        <v>332.43</v>
      </c>
    </row>
    <row r="1150" spans="1:6" x14ac:dyDescent="0.35">
      <c r="A1150" t="s">
        <v>139</v>
      </c>
      <c r="B1150" t="s">
        <v>222</v>
      </c>
      <c r="C1150" t="s">
        <v>46</v>
      </c>
      <c r="D1150" t="str">
        <f>VLOOKUP(A1150,[3]sales_teams!$A:$B,2,0)</f>
        <v>Rocco Neubert</v>
      </c>
      <c r="E1150" t="str">
        <f>VLOOKUP(A1150,[3]sales_teams!$A:$C,3,0)</f>
        <v>East</v>
      </c>
      <c r="F1150">
        <f>VLOOKUP(B1150,[1]accounts!$A:$D,4,0)</f>
        <v>665.06</v>
      </c>
    </row>
    <row r="1151" spans="1:6" x14ac:dyDescent="0.35">
      <c r="A1151" t="s">
        <v>64</v>
      </c>
      <c r="B1151" t="s">
        <v>98</v>
      </c>
      <c r="C1151" t="s">
        <v>12</v>
      </c>
      <c r="D1151" t="str">
        <f>VLOOKUP(A1151,[3]sales_teams!$A:$B,2,0)</f>
        <v>Rocco Neubert</v>
      </c>
      <c r="E1151" t="str">
        <f>VLOOKUP(A1151,[3]sales_teams!$A:$C,3,0)</f>
        <v>East</v>
      </c>
      <c r="F1151">
        <f>VLOOKUP(B1151,[1]accounts!$A:$D,4,0)</f>
        <v>1100.04</v>
      </c>
    </row>
    <row r="1152" spans="1:6" x14ac:dyDescent="0.35">
      <c r="A1152" t="s">
        <v>64</v>
      </c>
      <c r="B1152" t="s">
        <v>140</v>
      </c>
      <c r="C1152" t="s">
        <v>12</v>
      </c>
      <c r="D1152" t="str">
        <f>VLOOKUP(A1152,[3]sales_teams!$A:$B,2,0)</f>
        <v>Rocco Neubert</v>
      </c>
      <c r="E1152" t="str">
        <f>VLOOKUP(A1152,[3]sales_teams!$A:$C,3,0)</f>
        <v>East</v>
      </c>
      <c r="F1152">
        <f>VLOOKUP(B1152,[1]accounts!$A:$D,4,0)</f>
        <v>355.23</v>
      </c>
    </row>
    <row r="1153" spans="1:6" x14ac:dyDescent="0.35">
      <c r="A1153" t="s">
        <v>64</v>
      </c>
      <c r="B1153" t="s">
        <v>218</v>
      </c>
      <c r="C1153" t="s">
        <v>12</v>
      </c>
      <c r="D1153" t="str">
        <f>VLOOKUP(A1153,[3]sales_teams!$A:$B,2,0)</f>
        <v>Rocco Neubert</v>
      </c>
      <c r="E1153" t="str">
        <f>VLOOKUP(A1153,[3]sales_teams!$A:$C,3,0)</f>
        <v>East</v>
      </c>
      <c r="F1153">
        <f>VLOOKUP(B1153,[1]accounts!$A:$D,4,0)</f>
        <v>4.54</v>
      </c>
    </row>
    <row r="1154" spans="1:6" x14ac:dyDescent="0.35">
      <c r="A1154" t="s">
        <v>14</v>
      </c>
      <c r="B1154" t="s">
        <v>492</v>
      </c>
      <c r="C1154" t="s">
        <v>46</v>
      </c>
      <c r="D1154" t="str">
        <f>VLOOKUP(A1154,[3]sales_teams!$A:$B,2,0)</f>
        <v>Melvin Marxen</v>
      </c>
      <c r="E1154" t="str">
        <f>VLOOKUP(A1154,[3]sales_teams!$A:$C,3,0)</f>
        <v>Central</v>
      </c>
      <c r="F1154">
        <f>VLOOKUP(B1154,[1]accounts!$A:$D,4,0)</f>
        <v>1376.8</v>
      </c>
    </row>
    <row r="1155" spans="1:6" x14ac:dyDescent="0.35">
      <c r="A1155" t="s">
        <v>142</v>
      </c>
      <c r="B1155" t="s">
        <v>209</v>
      </c>
      <c r="C1155" t="s">
        <v>12</v>
      </c>
      <c r="D1155" t="str">
        <f>VLOOKUP(A1155,[3]sales_teams!$A:$B,2,0)</f>
        <v>Rocco Neubert</v>
      </c>
      <c r="E1155" t="str">
        <f>VLOOKUP(A1155,[3]sales_teams!$A:$C,3,0)</f>
        <v>East</v>
      </c>
      <c r="F1155">
        <f>VLOOKUP(B1155,[1]accounts!$A:$D,4,0)</f>
        <v>1712.68</v>
      </c>
    </row>
    <row r="1156" spans="1:6" x14ac:dyDescent="0.35">
      <c r="A1156" t="s">
        <v>54</v>
      </c>
      <c r="B1156" t="s">
        <v>33</v>
      </c>
      <c r="C1156" t="s">
        <v>12</v>
      </c>
      <c r="D1156" t="str">
        <f>VLOOKUP(A1156,[3]sales_teams!$A:$B,2,0)</f>
        <v>Celia Rouche</v>
      </c>
      <c r="E1156" t="str">
        <f>VLOOKUP(A1156,[3]sales_teams!$A:$C,3,0)</f>
        <v>West</v>
      </c>
      <c r="F1156">
        <f>VLOOKUP(B1156,[1]accounts!$A:$D,4,0)</f>
        <v>4269.8999999999996</v>
      </c>
    </row>
    <row r="1157" spans="1:6" x14ac:dyDescent="0.35">
      <c r="A1157" t="s">
        <v>38</v>
      </c>
      <c r="B1157" t="s">
        <v>273</v>
      </c>
      <c r="C1157" t="s">
        <v>46</v>
      </c>
      <c r="D1157" t="str">
        <f>VLOOKUP(A1157,[3]sales_teams!$A:$B,2,0)</f>
        <v>Summer Sewald</v>
      </c>
      <c r="E1157" t="str">
        <f>VLOOKUP(A1157,[3]sales_teams!$A:$C,3,0)</f>
        <v>West</v>
      </c>
      <c r="F1157">
        <f>VLOOKUP(B1157,[1]accounts!$A:$D,4,0)</f>
        <v>2214.94</v>
      </c>
    </row>
    <row r="1158" spans="1:6" x14ac:dyDescent="0.35">
      <c r="A1158" t="s">
        <v>38</v>
      </c>
      <c r="B1158" t="s">
        <v>49</v>
      </c>
      <c r="C1158" t="s">
        <v>46</v>
      </c>
      <c r="D1158" t="str">
        <f>VLOOKUP(A1158,[3]sales_teams!$A:$B,2,0)</f>
        <v>Summer Sewald</v>
      </c>
      <c r="E1158" t="str">
        <f>VLOOKUP(A1158,[3]sales_teams!$A:$C,3,0)</f>
        <v>West</v>
      </c>
      <c r="F1158">
        <f>VLOOKUP(B1158,[1]accounts!$A:$D,4,0)</f>
        <v>894.37</v>
      </c>
    </row>
    <row r="1159" spans="1:6" x14ac:dyDescent="0.35">
      <c r="A1159" t="s">
        <v>252</v>
      </c>
      <c r="B1159" t="s">
        <v>207</v>
      </c>
      <c r="C1159" t="s">
        <v>12</v>
      </c>
      <c r="D1159" t="str">
        <f>VLOOKUP(A1159,[3]sales_teams!$A:$B,2,0)</f>
        <v>Melvin Marxen</v>
      </c>
      <c r="E1159" t="str">
        <f>VLOOKUP(A1159,[3]sales_teams!$A:$C,3,0)</f>
        <v>Central</v>
      </c>
      <c r="F1159">
        <f>VLOOKUP(B1159,[1]accounts!$A:$D,4,0)</f>
        <v>217.87</v>
      </c>
    </row>
    <row r="1160" spans="1:6" x14ac:dyDescent="0.35">
      <c r="A1160" t="s">
        <v>133</v>
      </c>
      <c r="B1160" t="s">
        <v>11</v>
      </c>
      <c r="C1160" t="s">
        <v>46</v>
      </c>
      <c r="D1160" t="str">
        <f>VLOOKUP(A1160,[3]sales_teams!$A:$B,2,0)</f>
        <v>Dustin Brinkmann</v>
      </c>
      <c r="E1160" t="str">
        <f>VLOOKUP(A1160,[3]sales_teams!$A:$C,3,0)</f>
        <v>Central</v>
      </c>
      <c r="F1160">
        <f>VLOOKUP(B1160,[1]accounts!$A:$D,4,0)</f>
        <v>718.62</v>
      </c>
    </row>
    <row r="1161" spans="1:6" x14ac:dyDescent="0.35">
      <c r="A1161" t="s">
        <v>133</v>
      </c>
      <c r="B1161" t="s">
        <v>91</v>
      </c>
      <c r="C1161" t="s">
        <v>46</v>
      </c>
      <c r="D1161" t="str">
        <f>VLOOKUP(A1161,[3]sales_teams!$A:$B,2,0)</f>
        <v>Dustin Brinkmann</v>
      </c>
      <c r="E1161" t="str">
        <f>VLOOKUP(A1161,[3]sales_teams!$A:$C,3,0)</f>
        <v>Central</v>
      </c>
      <c r="F1161">
        <f>VLOOKUP(B1161,[1]accounts!$A:$D,4,0)</f>
        <v>2173.98</v>
      </c>
    </row>
    <row r="1162" spans="1:6" x14ac:dyDescent="0.35">
      <c r="A1162" t="s">
        <v>133</v>
      </c>
      <c r="B1162" t="s">
        <v>151</v>
      </c>
      <c r="C1162" t="s">
        <v>12</v>
      </c>
      <c r="D1162" t="str">
        <f>VLOOKUP(A1162,[3]sales_teams!$A:$B,2,0)</f>
        <v>Dustin Brinkmann</v>
      </c>
      <c r="E1162" t="str">
        <f>VLOOKUP(A1162,[3]sales_teams!$A:$C,3,0)</f>
        <v>Central</v>
      </c>
      <c r="F1162">
        <f>VLOOKUP(B1162,[1]accounts!$A:$D,4,0)</f>
        <v>2938.67</v>
      </c>
    </row>
    <row r="1163" spans="1:6" x14ac:dyDescent="0.35">
      <c r="A1163" t="s">
        <v>133</v>
      </c>
      <c r="B1163" t="s">
        <v>21</v>
      </c>
      <c r="C1163" t="s">
        <v>12</v>
      </c>
      <c r="D1163" t="str">
        <f>VLOOKUP(A1163,[3]sales_teams!$A:$B,2,0)</f>
        <v>Dustin Brinkmann</v>
      </c>
      <c r="E1163" t="str">
        <f>VLOOKUP(A1163,[3]sales_teams!$A:$C,3,0)</f>
        <v>Central</v>
      </c>
      <c r="F1163">
        <f>VLOOKUP(B1163,[1]accounts!$A:$D,4,0)</f>
        <v>2714.9</v>
      </c>
    </row>
    <row r="1164" spans="1:6" x14ac:dyDescent="0.35">
      <c r="A1164" t="s">
        <v>32</v>
      </c>
      <c r="B1164" t="s">
        <v>313</v>
      </c>
      <c r="C1164" t="s">
        <v>40</v>
      </c>
      <c r="D1164" t="str">
        <f>VLOOKUP(A1164,[3]sales_teams!$A:$B,2,0)</f>
        <v>Celia Rouche</v>
      </c>
      <c r="E1164" t="str">
        <f>VLOOKUP(A1164,[3]sales_teams!$A:$C,3,0)</f>
        <v>West</v>
      </c>
      <c r="F1164">
        <f>VLOOKUP(B1164,[1]accounts!$A:$D,4,0)</f>
        <v>497.11</v>
      </c>
    </row>
    <row r="1165" spans="1:6" x14ac:dyDescent="0.35">
      <c r="A1165" t="s">
        <v>116</v>
      </c>
      <c r="B1165" t="s">
        <v>231</v>
      </c>
      <c r="C1165" t="s">
        <v>46</v>
      </c>
      <c r="D1165" t="str">
        <f>VLOOKUP(A1165,[3]sales_teams!$A:$B,2,0)</f>
        <v>Melvin Marxen</v>
      </c>
      <c r="E1165" t="str">
        <f>VLOOKUP(A1165,[3]sales_teams!$A:$C,3,0)</f>
        <v>Central</v>
      </c>
      <c r="F1165">
        <f>VLOOKUP(B1165,[1]accounts!$A:$D,4,0)</f>
        <v>45.39</v>
      </c>
    </row>
    <row r="1166" spans="1:6" x14ac:dyDescent="0.35">
      <c r="A1166" t="s">
        <v>88</v>
      </c>
      <c r="B1166" t="s">
        <v>165</v>
      </c>
      <c r="C1166" t="s">
        <v>40</v>
      </c>
      <c r="D1166" t="str">
        <f>VLOOKUP(A1166,[3]sales_teams!$A:$B,2,0)</f>
        <v>Cara Losch</v>
      </c>
      <c r="E1166" t="str">
        <f>VLOOKUP(A1166,[3]sales_teams!$A:$C,3,0)</f>
        <v>East</v>
      </c>
      <c r="F1166">
        <f>VLOOKUP(B1166,[1]accounts!$A:$D,4,0)</f>
        <v>326.82</v>
      </c>
    </row>
    <row r="1167" spans="1:6" x14ac:dyDescent="0.35">
      <c r="A1167" t="s">
        <v>88</v>
      </c>
      <c r="B1167" t="s">
        <v>74</v>
      </c>
      <c r="C1167" t="s">
        <v>46</v>
      </c>
      <c r="D1167" t="str">
        <f>VLOOKUP(A1167,[3]sales_teams!$A:$B,2,0)</f>
        <v>Cara Losch</v>
      </c>
      <c r="E1167" t="str">
        <f>VLOOKUP(A1167,[3]sales_teams!$A:$C,3,0)</f>
        <v>East</v>
      </c>
      <c r="F1167">
        <f>VLOOKUP(B1167,[1]accounts!$A:$D,4,0)</f>
        <v>646.1</v>
      </c>
    </row>
    <row r="1168" spans="1:6" x14ac:dyDescent="0.35">
      <c r="A1168" t="s">
        <v>61</v>
      </c>
      <c r="B1168" t="s">
        <v>207</v>
      </c>
      <c r="C1168" t="s">
        <v>46</v>
      </c>
      <c r="D1168" t="str">
        <f>VLOOKUP(A1168,[3]sales_teams!$A:$B,2,0)</f>
        <v>Dustin Brinkmann</v>
      </c>
      <c r="E1168" t="str">
        <f>VLOOKUP(A1168,[3]sales_teams!$A:$C,3,0)</f>
        <v>Central</v>
      </c>
      <c r="F1168">
        <f>VLOOKUP(B1168,[1]accounts!$A:$D,4,0)</f>
        <v>217.87</v>
      </c>
    </row>
    <row r="1169" spans="1:6" x14ac:dyDescent="0.35">
      <c r="A1169" t="s">
        <v>29</v>
      </c>
      <c r="B1169" t="s">
        <v>194</v>
      </c>
      <c r="C1169" t="s">
        <v>12</v>
      </c>
      <c r="D1169" t="str">
        <f>VLOOKUP(A1169,[3]sales_teams!$A:$B,2,0)</f>
        <v>Celia Rouche</v>
      </c>
      <c r="E1169" t="str">
        <f>VLOOKUP(A1169,[3]sales_teams!$A:$C,3,0)</f>
        <v>West</v>
      </c>
      <c r="F1169">
        <f>VLOOKUP(B1169,[1]accounts!$A:$D,4,0)</f>
        <v>1825.82</v>
      </c>
    </row>
    <row r="1170" spans="1:6" x14ac:dyDescent="0.35">
      <c r="A1170" t="s">
        <v>29</v>
      </c>
      <c r="B1170" t="s">
        <v>148</v>
      </c>
      <c r="C1170" t="s">
        <v>12</v>
      </c>
      <c r="D1170" t="str">
        <f>VLOOKUP(A1170,[3]sales_teams!$A:$B,2,0)</f>
        <v>Celia Rouche</v>
      </c>
      <c r="E1170" t="str">
        <f>VLOOKUP(A1170,[3]sales_teams!$A:$C,3,0)</f>
        <v>West</v>
      </c>
      <c r="F1170">
        <f>VLOOKUP(B1170,[1]accounts!$A:$D,4,0)</f>
        <v>2952.73</v>
      </c>
    </row>
    <row r="1171" spans="1:6" x14ac:dyDescent="0.35">
      <c r="A1171" t="s">
        <v>29</v>
      </c>
      <c r="B1171" t="s">
        <v>199</v>
      </c>
      <c r="C1171" t="s">
        <v>12</v>
      </c>
      <c r="D1171" t="str">
        <f>VLOOKUP(A1171,[3]sales_teams!$A:$B,2,0)</f>
        <v>Celia Rouche</v>
      </c>
      <c r="E1171" t="str">
        <f>VLOOKUP(A1171,[3]sales_teams!$A:$C,3,0)</f>
        <v>West</v>
      </c>
      <c r="F1171">
        <f>VLOOKUP(B1171,[1]accounts!$A:$D,4,0)</f>
        <v>7708.38</v>
      </c>
    </row>
    <row r="1172" spans="1:6" x14ac:dyDescent="0.35">
      <c r="A1172" t="s">
        <v>73</v>
      </c>
      <c r="B1172" t="s">
        <v>555</v>
      </c>
      <c r="C1172" t="s">
        <v>40</v>
      </c>
      <c r="D1172" t="str">
        <f>VLOOKUP(A1172,[3]sales_teams!$A:$B,2,0)</f>
        <v>Cara Losch</v>
      </c>
      <c r="E1172" t="str">
        <f>VLOOKUP(A1172,[3]sales_teams!$A:$C,3,0)</f>
        <v>East</v>
      </c>
      <c r="F1172">
        <f>VLOOKUP(B1172,[1]accounts!$A:$D,4,0)</f>
        <v>1012.72</v>
      </c>
    </row>
    <row r="1173" spans="1:6" x14ac:dyDescent="0.35">
      <c r="A1173" t="s">
        <v>73</v>
      </c>
      <c r="B1173" t="s">
        <v>204</v>
      </c>
      <c r="C1173" t="s">
        <v>12</v>
      </c>
      <c r="D1173" t="str">
        <f>VLOOKUP(A1173,[3]sales_teams!$A:$B,2,0)</f>
        <v>Cara Losch</v>
      </c>
      <c r="E1173" t="str">
        <f>VLOOKUP(A1173,[3]sales_teams!$A:$C,3,0)</f>
        <v>East</v>
      </c>
      <c r="F1173">
        <f>VLOOKUP(B1173,[1]accounts!$A:$D,4,0)</f>
        <v>251.41</v>
      </c>
    </row>
    <row r="1174" spans="1:6" x14ac:dyDescent="0.35">
      <c r="A1174" t="s">
        <v>73</v>
      </c>
      <c r="B1174" t="s">
        <v>410</v>
      </c>
      <c r="C1174" t="s">
        <v>12</v>
      </c>
      <c r="D1174" t="str">
        <f>VLOOKUP(A1174,[3]sales_teams!$A:$B,2,0)</f>
        <v>Cara Losch</v>
      </c>
      <c r="E1174" t="str">
        <f>VLOOKUP(A1174,[3]sales_teams!$A:$C,3,0)</f>
        <v>East</v>
      </c>
      <c r="F1174">
        <f>VLOOKUP(B1174,[1]accounts!$A:$D,4,0)</f>
        <v>1197.44</v>
      </c>
    </row>
    <row r="1175" spans="1:6" x14ac:dyDescent="0.35">
      <c r="A1175" t="s">
        <v>139</v>
      </c>
      <c r="B1175" t="s">
        <v>155</v>
      </c>
      <c r="C1175" t="s">
        <v>12</v>
      </c>
      <c r="D1175" t="str">
        <f>VLOOKUP(A1175,[3]sales_teams!$A:$B,2,0)</f>
        <v>Rocco Neubert</v>
      </c>
      <c r="E1175" t="str">
        <f>VLOOKUP(A1175,[3]sales_teams!$A:$C,3,0)</f>
        <v>East</v>
      </c>
      <c r="F1175">
        <f>VLOOKUP(B1175,[1]accounts!$A:$D,4,0)</f>
        <v>11698.03</v>
      </c>
    </row>
    <row r="1176" spans="1:6" x14ac:dyDescent="0.35">
      <c r="A1176" t="s">
        <v>118</v>
      </c>
      <c r="B1176" t="s">
        <v>189</v>
      </c>
      <c r="C1176" t="s">
        <v>12</v>
      </c>
      <c r="D1176" t="str">
        <f>VLOOKUP(A1176,[3]sales_teams!$A:$B,2,0)</f>
        <v>Rocco Neubert</v>
      </c>
      <c r="E1176" t="str">
        <f>VLOOKUP(A1176,[3]sales_teams!$A:$C,3,0)</f>
        <v>East</v>
      </c>
      <c r="F1176">
        <f>VLOOKUP(B1176,[1]accounts!$A:$D,4,0)</f>
        <v>2022.14</v>
      </c>
    </row>
    <row r="1177" spans="1:6" x14ac:dyDescent="0.35">
      <c r="A1177" t="s">
        <v>14</v>
      </c>
      <c r="B1177" t="s">
        <v>231</v>
      </c>
      <c r="C1177" t="s">
        <v>46</v>
      </c>
      <c r="D1177" t="str">
        <f>VLOOKUP(A1177,[3]sales_teams!$A:$B,2,0)</f>
        <v>Melvin Marxen</v>
      </c>
      <c r="E1177" t="str">
        <f>VLOOKUP(A1177,[3]sales_teams!$A:$C,3,0)</f>
        <v>Central</v>
      </c>
      <c r="F1177">
        <f>VLOOKUP(B1177,[1]accounts!$A:$D,4,0)</f>
        <v>45.39</v>
      </c>
    </row>
    <row r="1178" spans="1:6" x14ac:dyDescent="0.35">
      <c r="A1178" t="s">
        <v>67</v>
      </c>
      <c r="B1178" t="s">
        <v>273</v>
      </c>
      <c r="C1178" t="s">
        <v>12</v>
      </c>
      <c r="D1178" t="str">
        <f>VLOOKUP(A1178,[3]sales_teams!$A:$B,2,0)</f>
        <v>Celia Rouche</v>
      </c>
      <c r="E1178" t="str">
        <f>VLOOKUP(A1178,[3]sales_teams!$A:$C,3,0)</f>
        <v>West</v>
      </c>
      <c r="F1178">
        <f>VLOOKUP(B1178,[1]accounts!$A:$D,4,0)</f>
        <v>2214.94</v>
      </c>
    </row>
    <row r="1179" spans="1:6" x14ac:dyDescent="0.35">
      <c r="A1179" t="s">
        <v>252</v>
      </c>
      <c r="B1179" t="s">
        <v>318</v>
      </c>
      <c r="C1179" t="s">
        <v>12</v>
      </c>
      <c r="D1179" t="str">
        <f>VLOOKUP(A1179,[3]sales_teams!$A:$B,2,0)</f>
        <v>Melvin Marxen</v>
      </c>
      <c r="E1179" t="str">
        <f>VLOOKUP(A1179,[3]sales_teams!$A:$C,3,0)</f>
        <v>Central</v>
      </c>
      <c r="F1179">
        <f>VLOOKUP(B1179,[1]accounts!$A:$D,4,0)</f>
        <v>2403.58</v>
      </c>
    </row>
    <row r="1180" spans="1:6" x14ac:dyDescent="0.35">
      <c r="A1180" t="s">
        <v>95</v>
      </c>
      <c r="B1180" t="s">
        <v>155</v>
      </c>
      <c r="C1180" t="s">
        <v>12</v>
      </c>
      <c r="D1180" t="str">
        <f>VLOOKUP(A1180,[3]sales_teams!$A:$B,2,0)</f>
        <v>Summer Sewald</v>
      </c>
      <c r="E1180" t="str">
        <f>VLOOKUP(A1180,[3]sales_teams!$A:$C,3,0)</f>
        <v>West</v>
      </c>
      <c r="F1180">
        <f>VLOOKUP(B1180,[1]accounts!$A:$D,4,0)</f>
        <v>11698.03</v>
      </c>
    </row>
    <row r="1181" spans="1:6" x14ac:dyDescent="0.35">
      <c r="A1181" t="s">
        <v>116</v>
      </c>
      <c r="B1181" t="s">
        <v>16</v>
      </c>
      <c r="C1181" t="s">
        <v>12</v>
      </c>
      <c r="D1181" t="str">
        <f>VLOOKUP(A1181,[3]sales_teams!$A:$B,2,0)</f>
        <v>Melvin Marxen</v>
      </c>
      <c r="E1181" t="str">
        <f>VLOOKUP(A1181,[3]sales_teams!$A:$C,3,0)</f>
        <v>Central</v>
      </c>
      <c r="F1181">
        <f>VLOOKUP(B1181,[1]accounts!$A:$D,4,0)</f>
        <v>3178.24</v>
      </c>
    </row>
    <row r="1182" spans="1:6" x14ac:dyDescent="0.35">
      <c r="A1182" t="s">
        <v>51</v>
      </c>
      <c r="B1182" t="s">
        <v>159</v>
      </c>
      <c r="C1182" t="s">
        <v>12</v>
      </c>
      <c r="D1182" t="str">
        <f>VLOOKUP(A1182,[3]sales_teams!$A:$B,2,0)</f>
        <v>Summer Sewald</v>
      </c>
      <c r="E1182" t="str">
        <f>VLOOKUP(A1182,[3]sales_teams!$A:$C,3,0)</f>
        <v>West</v>
      </c>
      <c r="F1182">
        <f>VLOOKUP(B1182,[1]accounts!$A:$D,4,0)</f>
        <v>2871.35</v>
      </c>
    </row>
    <row r="1183" spans="1:6" x14ac:dyDescent="0.35">
      <c r="A1183" t="s">
        <v>9</v>
      </c>
      <c r="B1183" t="s">
        <v>91</v>
      </c>
      <c r="C1183" t="s">
        <v>12</v>
      </c>
      <c r="D1183" t="str">
        <f>VLOOKUP(A1183,[3]sales_teams!$A:$B,2,0)</f>
        <v>Dustin Brinkmann</v>
      </c>
      <c r="E1183" t="str">
        <f>VLOOKUP(A1183,[3]sales_teams!$A:$C,3,0)</f>
        <v>Central</v>
      </c>
      <c r="F1183">
        <f>VLOOKUP(B1183,[1]accounts!$A:$D,4,0)</f>
        <v>2173.98</v>
      </c>
    </row>
    <row r="1184" spans="1:6" x14ac:dyDescent="0.35">
      <c r="A1184" t="s">
        <v>35</v>
      </c>
      <c r="B1184" t="s">
        <v>129</v>
      </c>
      <c r="C1184" t="s">
        <v>12</v>
      </c>
      <c r="D1184" t="str">
        <f>VLOOKUP(A1184,[3]sales_teams!$A:$B,2,0)</f>
        <v>Melvin Marxen</v>
      </c>
      <c r="E1184" t="str">
        <f>VLOOKUP(A1184,[3]sales_teams!$A:$C,3,0)</f>
        <v>Central</v>
      </c>
      <c r="F1184">
        <f>VLOOKUP(B1184,[1]accounts!$A:$D,4,0)</f>
        <v>1102.43</v>
      </c>
    </row>
    <row r="1185" spans="1:6" x14ac:dyDescent="0.35">
      <c r="A1185" t="s">
        <v>35</v>
      </c>
      <c r="B1185" t="s">
        <v>27</v>
      </c>
      <c r="C1185" t="s">
        <v>12</v>
      </c>
      <c r="D1185" t="str">
        <f>VLOOKUP(A1185,[3]sales_teams!$A:$B,2,0)</f>
        <v>Melvin Marxen</v>
      </c>
      <c r="E1185" t="str">
        <f>VLOOKUP(A1185,[3]sales_teams!$A:$C,3,0)</f>
        <v>Central</v>
      </c>
      <c r="F1185">
        <f>VLOOKUP(B1185,[1]accounts!$A:$D,4,0)</f>
        <v>3922.42</v>
      </c>
    </row>
    <row r="1186" spans="1:6" x14ac:dyDescent="0.35">
      <c r="A1186" t="s">
        <v>97</v>
      </c>
      <c r="B1186" t="s">
        <v>98</v>
      </c>
      <c r="C1186" t="s">
        <v>46</v>
      </c>
      <c r="D1186" t="str">
        <f>VLOOKUP(A1186,[3]sales_teams!$A:$B,2,0)</f>
        <v>Rocco Neubert</v>
      </c>
      <c r="E1186" t="str">
        <f>VLOOKUP(A1186,[3]sales_teams!$A:$C,3,0)</f>
        <v>East</v>
      </c>
      <c r="F1186">
        <f>VLOOKUP(B1186,[1]accounts!$A:$D,4,0)</f>
        <v>1100.04</v>
      </c>
    </row>
    <row r="1187" spans="1:6" x14ac:dyDescent="0.35">
      <c r="A1187" t="s">
        <v>57</v>
      </c>
      <c r="B1187" t="s">
        <v>93</v>
      </c>
      <c r="C1187" t="s">
        <v>12</v>
      </c>
      <c r="D1187" t="str">
        <f>VLOOKUP(A1187,[3]sales_teams!$A:$B,2,0)</f>
        <v>Celia Rouche</v>
      </c>
      <c r="E1187" t="str">
        <f>VLOOKUP(A1187,[3]sales_teams!$A:$C,3,0)</f>
        <v>West</v>
      </c>
      <c r="F1187">
        <f>VLOOKUP(B1187,[1]accounts!$A:$D,4,0)</f>
        <v>7537.24</v>
      </c>
    </row>
    <row r="1188" spans="1:6" x14ac:dyDescent="0.35">
      <c r="A1188" t="s">
        <v>88</v>
      </c>
      <c r="B1188" t="s">
        <v>199</v>
      </c>
      <c r="C1188" t="s">
        <v>46</v>
      </c>
      <c r="D1188" t="str">
        <f>VLOOKUP(A1188,[3]sales_teams!$A:$B,2,0)</f>
        <v>Cara Losch</v>
      </c>
      <c r="E1188" t="str">
        <f>VLOOKUP(A1188,[3]sales_teams!$A:$C,3,0)</f>
        <v>East</v>
      </c>
      <c r="F1188">
        <f>VLOOKUP(B1188,[1]accounts!$A:$D,4,0)</f>
        <v>7708.38</v>
      </c>
    </row>
    <row r="1189" spans="1:6" x14ac:dyDescent="0.35">
      <c r="A1189" t="s">
        <v>61</v>
      </c>
      <c r="B1189" t="s">
        <v>207</v>
      </c>
      <c r="C1189" t="s">
        <v>46</v>
      </c>
      <c r="D1189" t="str">
        <f>VLOOKUP(A1189,[3]sales_teams!$A:$B,2,0)</f>
        <v>Dustin Brinkmann</v>
      </c>
      <c r="E1189" t="str">
        <f>VLOOKUP(A1189,[3]sales_teams!$A:$C,3,0)</f>
        <v>Central</v>
      </c>
      <c r="F1189">
        <f>VLOOKUP(B1189,[1]accounts!$A:$D,4,0)</f>
        <v>217.87</v>
      </c>
    </row>
    <row r="1190" spans="1:6" x14ac:dyDescent="0.35">
      <c r="A1190" t="s">
        <v>61</v>
      </c>
      <c r="B1190" t="s">
        <v>197</v>
      </c>
      <c r="C1190" t="s">
        <v>12</v>
      </c>
      <c r="D1190" t="str">
        <f>VLOOKUP(A1190,[3]sales_teams!$A:$B,2,0)</f>
        <v>Dustin Brinkmann</v>
      </c>
      <c r="E1190" t="str">
        <f>VLOOKUP(A1190,[3]sales_teams!$A:$C,3,0)</f>
        <v>Central</v>
      </c>
      <c r="F1190">
        <f>VLOOKUP(B1190,[1]accounts!$A:$D,4,0)</f>
        <v>4618</v>
      </c>
    </row>
    <row r="1191" spans="1:6" x14ac:dyDescent="0.35">
      <c r="A1191" t="s">
        <v>73</v>
      </c>
      <c r="B1191" t="s">
        <v>76</v>
      </c>
      <c r="C1191" t="s">
        <v>40</v>
      </c>
      <c r="D1191" t="str">
        <f>VLOOKUP(A1191,[3]sales_teams!$A:$B,2,0)</f>
        <v>Cara Losch</v>
      </c>
      <c r="E1191" t="str">
        <f>VLOOKUP(A1191,[3]sales_teams!$A:$C,3,0)</f>
        <v>East</v>
      </c>
      <c r="F1191">
        <f>VLOOKUP(B1191,[1]accounts!$A:$D,4,0)</f>
        <v>2041.73</v>
      </c>
    </row>
    <row r="1192" spans="1:6" x14ac:dyDescent="0.35">
      <c r="A1192" t="s">
        <v>73</v>
      </c>
      <c r="B1192" t="s">
        <v>237</v>
      </c>
      <c r="C1192" t="s">
        <v>46</v>
      </c>
      <c r="D1192" t="str">
        <f>VLOOKUP(A1192,[3]sales_teams!$A:$B,2,0)</f>
        <v>Cara Losch</v>
      </c>
      <c r="E1192" t="str">
        <f>VLOOKUP(A1192,[3]sales_teams!$A:$C,3,0)</f>
        <v>East</v>
      </c>
      <c r="F1192">
        <f>VLOOKUP(B1192,[1]accounts!$A:$D,4,0)</f>
        <v>2520.83</v>
      </c>
    </row>
    <row r="1193" spans="1:6" x14ac:dyDescent="0.35">
      <c r="A1193" t="s">
        <v>23</v>
      </c>
      <c r="B1193" t="s">
        <v>315</v>
      </c>
      <c r="C1193" t="s">
        <v>12</v>
      </c>
      <c r="D1193" t="str">
        <f>VLOOKUP(A1193,[3]sales_teams!$A:$B,2,0)</f>
        <v>Summer Sewald</v>
      </c>
      <c r="E1193" t="str">
        <f>VLOOKUP(A1193,[3]sales_teams!$A:$C,3,0)</f>
        <v>West</v>
      </c>
      <c r="F1193">
        <f>VLOOKUP(B1193,[1]accounts!$A:$D,4,0)</f>
        <v>8170.38</v>
      </c>
    </row>
    <row r="1194" spans="1:6" x14ac:dyDescent="0.35">
      <c r="A1194" t="s">
        <v>26</v>
      </c>
      <c r="B1194" t="s">
        <v>213</v>
      </c>
      <c r="C1194" t="s">
        <v>12</v>
      </c>
      <c r="D1194" t="str">
        <f>VLOOKUP(A1194,[3]sales_teams!$A:$B,2,0)</f>
        <v>Dustin Brinkmann</v>
      </c>
      <c r="E1194" t="str">
        <f>VLOOKUP(A1194,[3]sales_teams!$A:$C,3,0)</f>
        <v>Central</v>
      </c>
      <c r="F1194">
        <f>VLOOKUP(B1194,[1]accounts!$A:$D,4,0)</f>
        <v>1223.72</v>
      </c>
    </row>
    <row r="1195" spans="1:6" x14ac:dyDescent="0.35">
      <c r="A1195" t="s">
        <v>118</v>
      </c>
      <c r="B1195" t="s">
        <v>745</v>
      </c>
      <c r="C1195" t="s">
        <v>46</v>
      </c>
      <c r="D1195" t="str">
        <f>VLOOKUP(A1195,[3]sales_teams!$A:$B,2,0)</f>
        <v>Rocco Neubert</v>
      </c>
      <c r="E1195" t="str">
        <f>VLOOKUP(A1195,[3]sales_teams!$A:$C,3,0)</f>
        <v>East</v>
      </c>
      <c r="F1195">
        <f>VLOOKUP(B1195,[1]accounts!$A:$D,4,0)</f>
        <v>1242.32</v>
      </c>
    </row>
    <row r="1196" spans="1:6" x14ac:dyDescent="0.35">
      <c r="A1196" t="s">
        <v>202</v>
      </c>
      <c r="B1196" t="s">
        <v>231</v>
      </c>
      <c r="C1196" t="s">
        <v>12</v>
      </c>
      <c r="D1196" t="str">
        <f>VLOOKUP(A1196,[3]sales_teams!$A:$B,2,0)</f>
        <v>Dustin Brinkmann</v>
      </c>
      <c r="E1196" t="str">
        <f>VLOOKUP(A1196,[3]sales_teams!$A:$C,3,0)</f>
        <v>Central</v>
      </c>
      <c r="F1196">
        <f>VLOOKUP(B1196,[1]accounts!$A:$D,4,0)</f>
        <v>45.39</v>
      </c>
    </row>
    <row r="1197" spans="1:6" x14ac:dyDescent="0.35">
      <c r="A1197" t="s">
        <v>164</v>
      </c>
      <c r="B1197" t="s">
        <v>209</v>
      </c>
      <c r="C1197" t="s">
        <v>12</v>
      </c>
      <c r="D1197" t="str">
        <f>VLOOKUP(A1197,[3]sales_teams!$A:$B,2,0)</f>
        <v>Cara Losch</v>
      </c>
      <c r="E1197" t="str">
        <f>VLOOKUP(A1197,[3]sales_teams!$A:$C,3,0)</f>
        <v>East</v>
      </c>
      <c r="F1197">
        <f>VLOOKUP(B1197,[1]accounts!$A:$D,4,0)</f>
        <v>1712.68</v>
      </c>
    </row>
    <row r="1198" spans="1:6" x14ac:dyDescent="0.35">
      <c r="A1198" t="s">
        <v>164</v>
      </c>
      <c r="B1198" t="s">
        <v>65</v>
      </c>
      <c r="C1198" t="s">
        <v>12</v>
      </c>
      <c r="D1198" t="str">
        <f>VLOOKUP(A1198,[3]sales_teams!$A:$B,2,0)</f>
        <v>Cara Losch</v>
      </c>
      <c r="E1198" t="str">
        <f>VLOOKUP(A1198,[3]sales_teams!$A:$C,3,0)</f>
        <v>East</v>
      </c>
      <c r="F1198">
        <f>VLOOKUP(B1198,[1]accounts!$A:$D,4,0)</f>
        <v>3838.39</v>
      </c>
    </row>
    <row r="1199" spans="1:6" x14ac:dyDescent="0.35">
      <c r="A1199" t="s">
        <v>14</v>
      </c>
      <c r="B1199" t="s">
        <v>135</v>
      </c>
      <c r="C1199" t="s">
        <v>12</v>
      </c>
      <c r="D1199" t="str">
        <f>VLOOKUP(A1199,[3]sales_teams!$A:$B,2,0)</f>
        <v>Melvin Marxen</v>
      </c>
      <c r="E1199" t="str">
        <f>VLOOKUP(A1199,[3]sales_teams!$A:$C,3,0)</f>
        <v>Central</v>
      </c>
      <c r="F1199">
        <f>VLOOKUP(B1199,[1]accounts!$A:$D,4,0)</f>
        <v>2819.5</v>
      </c>
    </row>
    <row r="1200" spans="1:6" x14ac:dyDescent="0.35">
      <c r="A1200" t="s">
        <v>142</v>
      </c>
      <c r="B1200" t="s">
        <v>74</v>
      </c>
      <c r="C1200" t="s">
        <v>12</v>
      </c>
      <c r="D1200" t="str">
        <f>VLOOKUP(A1200,[3]sales_teams!$A:$B,2,0)</f>
        <v>Rocco Neubert</v>
      </c>
      <c r="E1200" t="str">
        <f>VLOOKUP(A1200,[3]sales_teams!$A:$C,3,0)</f>
        <v>East</v>
      </c>
      <c r="F1200">
        <f>VLOOKUP(B1200,[1]accounts!$A:$D,4,0)</f>
        <v>646.1</v>
      </c>
    </row>
    <row r="1201" spans="1:6" x14ac:dyDescent="0.35">
      <c r="A1201" t="s">
        <v>67</v>
      </c>
      <c r="B1201" t="s">
        <v>315</v>
      </c>
      <c r="C1201" t="s">
        <v>12</v>
      </c>
      <c r="D1201" t="str">
        <f>VLOOKUP(A1201,[3]sales_teams!$A:$B,2,0)</f>
        <v>Celia Rouche</v>
      </c>
      <c r="E1201" t="str">
        <f>VLOOKUP(A1201,[3]sales_teams!$A:$C,3,0)</f>
        <v>West</v>
      </c>
      <c r="F1201">
        <f>VLOOKUP(B1201,[1]accounts!$A:$D,4,0)</f>
        <v>8170.38</v>
      </c>
    </row>
    <row r="1202" spans="1:6" x14ac:dyDescent="0.35">
      <c r="A1202" t="s">
        <v>105</v>
      </c>
      <c r="B1202" t="s">
        <v>410</v>
      </c>
      <c r="C1202" t="s">
        <v>12</v>
      </c>
      <c r="D1202" t="str">
        <f>VLOOKUP(A1202,[3]sales_teams!$A:$B,2,0)</f>
        <v>Cara Losch</v>
      </c>
      <c r="E1202" t="str">
        <f>VLOOKUP(A1202,[3]sales_teams!$A:$C,3,0)</f>
        <v>East</v>
      </c>
      <c r="F1202">
        <f>VLOOKUP(B1202,[1]accounts!$A:$D,4,0)</f>
        <v>1197.44</v>
      </c>
    </row>
    <row r="1203" spans="1:6" x14ac:dyDescent="0.35">
      <c r="A1203" t="s">
        <v>44</v>
      </c>
      <c r="B1203" t="s">
        <v>42</v>
      </c>
      <c r="C1203" t="s">
        <v>12</v>
      </c>
      <c r="D1203" t="str">
        <f>VLOOKUP(A1203,[3]sales_teams!$A:$B,2,0)</f>
        <v>Melvin Marxen</v>
      </c>
      <c r="E1203" t="str">
        <f>VLOOKUP(A1203,[3]sales_teams!$A:$C,3,0)</f>
        <v>Central</v>
      </c>
      <c r="F1203">
        <f>VLOOKUP(B1203,[1]accounts!$A:$D,4,0)</f>
        <v>587.34</v>
      </c>
    </row>
    <row r="1204" spans="1:6" x14ac:dyDescent="0.35">
      <c r="A1204" t="s">
        <v>44</v>
      </c>
      <c r="B1204" t="s">
        <v>111</v>
      </c>
      <c r="C1204" t="s">
        <v>12</v>
      </c>
      <c r="D1204" t="str">
        <f>VLOOKUP(A1204,[3]sales_teams!$A:$B,2,0)</f>
        <v>Melvin Marxen</v>
      </c>
      <c r="E1204" t="str">
        <f>VLOOKUP(A1204,[3]sales_teams!$A:$C,3,0)</f>
        <v>Central</v>
      </c>
      <c r="F1204">
        <f>VLOOKUP(B1204,[1]accounts!$A:$D,4,0)</f>
        <v>1698.2</v>
      </c>
    </row>
    <row r="1205" spans="1:6" x14ac:dyDescent="0.35">
      <c r="A1205" t="s">
        <v>38</v>
      </c>
      <c r="B1205" t="s">
        <v>159</v>
      </c>
      <c r="C1205" t="s">
        <v>12</v>
      </c>
      <c r="D1205" t="str">
        <f>VLOOKUP(A1205,[3]sales_teams!$A:$B,2,0)</f>
        <v>Summer Sewald</v>
      </c>
      <c r="E1205" t="str">
        <f>VLOOKUP(A1205,[3]sales_teams!$A:$C,3,0)</f>
        <v>West</v>
      </c>
      <c r="F1205">
        <f>VLOOKUP(B1205,[1]accounts!$A:$D,4,0)</f>
        <v>2871.35</v>
      </c>
    </row>
    <row r="1206" spans="1:6" x14ac:dyDescent="0.35">
      <c r="A1206" t="s">
        <v>95</v>
      </c>
      <c r="B1206" t="s">
        <v>197</v>
      </c>
      <c r="C1206" t="s">
        <v>40</v>
      </c>
      <c r="D1206" t="str">
        <f>VLOOKUP(A1206,[3]sales_teams!$A:$B,2,0)</f>
        <v>Summer Sewald</v>
      </c>
      <c r="E1206" t="str">
        <f>VLOOKUP(A1206,[3]sales_teams!$A:$C,3,0)</f>
        <v>West</v>
      </c>
      <c r="F1206">
        <f>VLOOKUP(B1206,[1]accounts!$A:$D,4,0)</f>
        <v>4618</v>
      </c>
    </row>
    <row r="1207" spans="1:6" x14ac:dyDescent="0.35">
      <c r="A1207" t="s">
        <v>95</v>
      </c>
      <c r="B1207" t="s">
        <v>313</v>
      </c>
      <c r="C1207" t="s">
        <v>46</v>
      </c>
      <c r="D1207" t="str">
        <f>VLOOKUP(A1207,[3]sales_teams!$A:$B,2,0)</f>
        <v>Summer Sewald</v>
      </c>
      <c r="E1207" t="str">
        <f>VLOOKUP(A1207,[3]sales_teams!$A:$C,3,0)</f>
        <v>West</v>
      </c>
      <c r="F1207">
        <f>VLOOKUP(B1207,[1]accounts!$A:$D,4,0)</f>
        <v>497.11</v>
      </c>
    </row>
    <row r="1208" spans="1:6" x14ac:dyDescent="0.35">
      <c r="A1208" t="s">
        <v>32</v>
      </c>
      <c r="B1208" t="s">
        <v>273</v>
      </c>
      <c r="C1208" t="s">
        <v>12</v>
      </c>
      <c r="D1208" t="str">
        <f>VLOOKUP(A1208,[3]sales_teams!$A:$B,2,0)</f>
        <v>Celia Rouche</v>
      </c>
      <c r="E1208" t="str">
        <f>VLOOKUP(A1208,[3]sales_teams!$A:$C,3,0)</f>
        <v>West</v>
      </c>
      <c r="F1208">
        <f>VLOOKUP(B1208,[1]accounts!$A:$D,4,0)</f>
        <v>2214.94</v>
      </c>
    </row>
    <row r="1209" spans="1:6" x14ac:dyDescent="0.35">
      <c r="A1209" t="s">
        <v>51</v>
      </c>
      <c r="B1209" t="s">
        <v>313</v>
      </c>
      <c r="C1209" t="s">
        <v>40</v>
      </c>
      <c r="D1209" t="str">
        <f>VLOOKUP(A1209,[3]sales_teams!$A:$B,2,0)</f>
        <v>Summer Sewald</v>
      </c>
      <c r="E1209" t="str">
        <f>VLOOKUP(A1209,[3]sales_teams!$A:$C,3,0)</f>
        <v>West</v>
      </c>
      <c r="F1209">
        <f>VLOOKUP(B1209,[1]accounts!$A:$D,4,0)</f>
        <v>497.11</v>
      </c>
    </row>
    <row r="1210" spans="1:6" x14ac:dyDescent="0.35">
      <c r="A1210" t="s">
        <v>9</v>
      </c>
      <c r="B1210" t="s">
        <v>170</v>
      </c>
      <c r="C1210" t="s">
        <v>12</v>
      </c>
      <c r="D1210" t="str">
        <f>VLOOKUP(A1210,[3]sales_teams!$A:$B,2,0)</f>
        <v>Dustin Brinkmann</v>
      </c>
      <c r="E1210" t="str">
        <f>VLOOKUP(A1210,[3]sales_teams!$A:$C,3,0)</f>
        <v>Central</v>
      </c>
      <c r="F1210">
        <f>VLOOKUP(B1210,[1]accounts!$A:$D,4,0)</f>
        <v>332.43</v>
      </c>
    </row>
    <row r="1211" spans="1:6" x14ac:dyDescent="0.35">
      <c r="A1211" t="s">
        <v>35</v>
      </c>
      <c r="B1211" t="s">
        <v>16</v>
      </c>
      <c r="C1211" t="s">
        <v>12</v>
      </c>
      <c r="D1211" t="str">
        <f>VLOOKUP(A1211,[3]sales_teams!$A:$B,2,0)</f>
        <v>Melvin Marxen</v>
      </c>
      <c r="E1211" t="str">
        <f>VLOOKUP(A1211,[3]sales_teams!$A:$C,3,0)</f>
        <v>Central</v>
      </c>
      <c r="F1211">
        <f>VLOOKUP(B1211,[1]accounts!$A:$D,4,0)</f>
        <v>3178.24</v>
      </c>
    </row>
    <row r="1212" spans="1:6" x14ac:dyDescent="0.35">
      <c r="A1212" t="s">
        <v>88</v>
      </c>
      <c r="B1212" t="s">
        <v>218</v>
      </c>
      <c r="C1212" t="s">
        <v>12</v>
      </c>
      <c r="D1212" t="str">
        <f>VLOOKUP(A1212,[3]sales_teams!$A:$B,2,0)</f>
        <v>Cara Losch</v>
      </c>
      <c r="E1212" t="str">
        <f>VLOOKUP(A1212,[3]sales_teams!$A:$C,3,0)</f>
        <v>East</v>
      </c>
      <c r="F1212">
        <f>VLOOKUP(B1212,[1]accounts!$A:$D,4,0)</f>
        <v>4.54</v>
      </c>
    </row>
    <row r="1213" spans="1:6" x14ac:dyDescent="0.35">
      <c r="A1213" t="s">
        <v>29</v>
      </c>
      <c r="B1213" t="s">
        <v>174</v>
      </c>
      <c r="C1213" t="s">
        <v>40</v>
      </c>
      <c r="D1213" t="str">
        <f>VLOOKUP(A1213,[3]sales_teams!$A:$B,2,0)</f>
        <v>Celia Rouche</v>
      </c>
      <c r="E1213" t="str">
        <f>VLOOKUP(A1213,[3]sales_teams!$A:$C,3,0)</f>
        <v>West</v>
      </c>
      <c r="F1213">
        <f>VLOOKUP(B1213,[1]accounts!$A:$D,4,0)</f>
        <v>98.79</v>
      </c>
    </row>
    <row r="1214" spans="1:6" x14ac:dyDescent="0.35">
      <c r="A1214" t="s">
        <v>73</v>
      </c>
      <c r="B1214" t="s">
        <v>179</v>
      </c>
      <c r="C1214" t="s">
        <v>12</v>
      </c>
      <c r="D1214" t="str">
        <f>VLOOKUP(A1214,[3]sales_teams!$A:$B,2,0)</f>
        <v>Cara Losch</v>
      </c>
      <c r="E1214" t="str">
        <f>VLOOKUP(A1214,[3]sales_teams!$A:$C,3,0)</f>
        <v>East</v>
      </c>
      <c r="F1214">
        <f>VLOOKUP(B1214,[1]accounts!$A:$D,4,0)</f>
        <v>702.72</v>
      </c>
    </row>
    <row r="1215" spans="1:6" x14ac:dyDescent="0.35">
      <c r="A1215" t="s">
        <v>118</v>
      </c>
      <c r="B1215" t="s">
        <v>74</v>
      </c>
      <c r="C1215" t="s">
        <v>12</v>
      </c>
      <c r="D1215" t="str">
        <f>VLOOKUP(A1215,[3]sales_teams!$A:$B,2,0)</f>
        <v>Rocco Neubert</v>
      </c>
      <c r="E1215" t="str">
        <f>VLOOKUP(A1215,[3]sales_teams!$A:$C,3,0)</f>
        <v>East</v>
      </c>
      <c r="F1215">
        <f>VLOOKUP(B1215,[1]accounts!$A:$D,4,0)</f>
        <v>646.1</v>
      </c>
    </row>
    <row r="1216" spans="1:6" x14ac:dyDescent="0.35">
      <c r="A1216" t="s">
        <v>202</v>
      </c>
      <c r="B1216" t="s">
        <v>42</v>
      </c>
      <c r="C1216" t="s">
        <v>12</v>
      </c>
      <c r="D1216" t="str">
        <f>VLOOKUP(A1216,[3]sales_teams!$A:$B,2,0)</f>
        <v>Dustin Brinkmann</v>
      </c>
      <c r="E1216" t="str">
        <f>VLOOKUP(A1216,[3]sales_teams!$A:$C,3,0)</f>
        <v>Central</v>
      </c>
      <c r="F1216">
        <f>VLOOKUP(B1216,[1]accounts!$A:$D,4,0)</f>
        <v>587.34</v>
      </c>
    </row>
    <row r="1217" spans="1:6" x14ac:dyDescent="0.35">
      <c r="A1217" t="s">
        <v>164</v>
      </c>
      <c r="B1217" t="s">
        <v>192</v>
      </c>
      <c r="C1217" t="s">
        <v>12</v>
      </c>
      <c r="D1217" t="str">
        <f>VLOOKUP(A1217,[3]sales_teams!$A:$B,2,0)</f>
        <v>Cara Losch</v>
      </c>
      <c r="E1217" t="str">
        <f>VLOOKUP(A1217,[3]sales_teams!$A:$C,3,0)</f>
        <v>East</v>
      </c>
      <c r="F1217">
        <f>VLOOKUP(B1217,[1]accounts!$A:$D,4,0)</f>
        <v>987.39</v>
      </c>
    </row>
    <row r="1218" spans="1:6" x14ac:dyDescent="0.35">
      <c r="A1218" t="s">
        <v>64</v>
      </c>
      <c r="B1218" t="s">
        <v>222</v>
      </c>
      <c r="C1218" t="s">
        <v>12</v>
      </c>
      <c r="D1218" t="str">
        <f>VLOOKUP(A1218,[3]sales_teams!$A:$B,2,0)</f>
        <v>Rocco Neubert</v>
      </c>
      <c r="E1218" t="str">
        <f>VLOOKUP(A1218,[3]sales_teams!$A:$C,3,0)</f>
        <v>East</v>
      </c>
      <c r="F1218">
        <f>VLOOKUP(B1218,[1]accounts!$A:$D,4,0)</f>
        <v>665.06</v>
      </c>
    </row>
    <row r="1219" spans="1:6" x14ac:dyDescent="0.35">
      <c r="A1219" t="s">
        <v>142</v>
      </c>
      <c r="B1219" t="s">
        <v>81</v>
      </c>
      <c r="C1219" t="s">
        <v>12</v>
      </c>
      <c r="D1219" t="str">
        <f>VLOOKUP(A1219,[3]sales_teams!$A:$B,2,0)</f>
        <v>Rocco Neubert</v>
      </c>
      <c r="E1219" t="str">
        <f>VLOOKUP(A1219,[3]sales_teams!$A:$C,3,0)</f>
        <v>East</v>
      </c>
      <c r="F1219">
        <f>VLOOKUP(B1219,[1]accounts!$A:$D,4,0)</f>
        <v>5158.71</v>
      </c>
    </row>
    <row r="1220" spans="1:6" x14ac:dyDescent="0.35">
      <c r="A1220" t="s">
        <v>105</v>
      </c>
      <c r="B1220" t="s">
        <v>65</v>
      </c>
      <c r="C1220" t="s">
        <v>12</v>
      </c>
      <c r="D1220" t="str">
        <f>VLOOKUP(A1220,[3]sales_teams!$A:$B,2,0)</f>
        <v>Cara Losch</v>
      </c>
      <c r="E1220" t="str">
        <f>VLOOKUP(A1220,[3]sales_teams!$A:$C,3,0)</f>
        <v>East</v>
      </c>
      <c r="F1220">
        <f>VLOOKUP(B1220,[1]accounts!$A:$D,4,0)</f>
        <v>3838.39</v>
      </c>
    </row>
    <row r="1221" spans="1:6" x14ac:dyDescent="0.35">
      <c r="A1221" t="s">
        <v>54</v>
      </c>
      <c r="B1221" t="s">
        <v>68</v>
      </c>
      <c r="C1221" t="s">
        <v>12</v>
      </c>
      <c r="D1221" t="str">
        <f>VLOOKUP(A1221,[3]sales_teams!$A:$B,2,0)</f>
        <v>Celia Rouche</v>
      </c>
      <c r="E1221" t="str">
        <f>VLOOKUP(A1221,[3]sales_teams!$A:$C,3,0)</f>
        <v>West</v>
      </c>
      <c r="F1221">
        <f>VLOOKUP(B1221,[1]accounts!$A:$D,4,0)</f>
        <v>1188.42</v>
      </c>
    </row>
    <row r="1222" spans="1:6" x14ac:dyDescent="0.35">
      <c r="A1222" t="s">
        <v>54</v>
      </c>
      <c r="B1222" t="s">
        <v>93</v>
      </c>
      <c r="C1222" t="s">
        <v>12</v>
      </c>
      <c r="D1222" t="str">
        <f>VLOOKUP(A1222,[3]sales_teams!$A:$B,2,0)</f>
        <v>Celia Rouche</v>
      </c>
      <c r="E1222" t="str">
        <f>VLOOKUP(A1222,[3]sales_teams!$A:$C,3,0)</f>
        <v>West</v>
      </c>
      <c r="F1222">
        <f>VLOOKUP(B1222,[1]accounts!$A:$D,4,0)</f>
        <v>7537.24</v>
      </c>
    </row>
    <row r="1223" spans="1:6" x14ac:dyDescent="0.35">
      <c r="A1223" t="s">
        <v>252</v>
      </c>
      <c r="B1223" t="s">
        <v>109</v>
      </c>
      <c r="C1223" t="s">
        <v>12</v>
      </c>
      <c r="D1223" t="str">
        <f>VLOOKUP(A1223,[3]sales_teams!$A:$B,2,0)</f>
        <v>Melvin Marxen</v>
      </c>
      <c r="E1223" t="str">
        <f>VLOOKUP(A1223,[3]sales_teams!$A:$C,3,0)</f>
        <v>Central</v>
      </c>
      <c r="F1223">
        <f>VLOOKUP(B1223,[1]accounts!$A:$D,4,0)</f>
        <v>86.68</v>
      </c>
    </row>
    <row r="1224" spans="1:6" x14ac:dyDescent="0.35">
      <c r="A1224" t="s">
        <v>252</v>
      </c>
      <c r="B1224" t="s">
        <v>27</v>
      </c>
      <c r="C1224" t="s">
        <v>12</v>
      </c>
      <c r="D1224" t="str">
        <f>VLOOKUP(A1224,[3]sales_teams!$A:$B,2,0)</f>
        <v>Melvin Marxen</v>
      </c>
      <c r="E1224" t="str">
        <f>VLOOKUP(A1224,[3]sales_teams!$A:$C,3,0)</f>
        <v>Central</v>
      </c>
      <c r="F1224">
        <f>VLOOKUP(B1224,[1]accounts!$A:$D,4,0)</f>
        <v>3922.42</v>
      </c>
    </row>
    <row r="1225" spans="1:6" x14ac:dyDescent="0.35">
      <c r="A1225" t="s">
        <v>78</v>
      </c>
      <c r="B1225" t="s">
        <v>79</v>
      </c>
      <c r="C1225" t="s">
        <v>12</v>
      </c>
      <c r="D1225" t="str">
        <f>VLOOKUP(A1225,[3]sales_teams!$A:$B,2,0)</f>
        <v>Summer Sewald</v>
      </c>
      <c r="E1225" t="str">
        <f>VLOOKUP(A1225,[3]sales_teams!$A:$C,3,0)</f>
        <v>West</v>
      </c>
      <c r="F1225">
        <f>VLOOKUP(B1225,[1]accounts!$A:$D,4,0)</f>
        <v>324.19</v>
      </c>
    </row>
    <row r="1226" spans="1:6" x14ac:dyDescent="0.35">
      <c r="A1226" t="s">
        <v>95</v>
      </c>
      <c r="B1226" t="s">
        <v>555</v>
      </c>
      <c r="C1226" t="s">
        <v>12</v>
      </c>
      <c r="D1226" t="str">
        <f>VLOOKUP(A1226,[3]sales_teams!$A:$B,2,0)</f>
        <v>Summer Sewald</v>
      </c>
      <c r="E1226" t="str">
        <f>VLOOKUP(A1226,[3]sales_teams!$A:$C,3,0)</f>
        <v>West</v>
      </c>
      <c r="F1226">
        <f>VLOOKUP(B1226,[1]accounts!$A:$D,4,0)</f>
        <v>1012.72</v>
      </c>
    </row>
    <row r="1227" spans="1:6" x14ac:dyDescent="0.35">
      <c r="A1227" t="s">
        <v>95</v>
      </c>
      <c r="B1227" t="s">
        <v>59</v>
      </c>
      <c r="C1227" t="s">
        <v>12</v>
      </c>
      <c r="D1227" t="str">
        <f>VLOOKUP(A1227,[3]sales_teams!$A:$B,2,0)</f>
        <v>Summer Sewald</v>
      </c>
      <c r="E1227" t="str">
        <f>VLOOKUP(A1227,[3]sales_teams!$A:$C,3,0)</f>
        <v>West</v>
      </c>
      <c r="F1227">
        <f>VLOOKUP(B1227,[1]accounts!$A:$D,4,0)</f>
        <v>6354.87</v>
      </c>
    </row>
    <row r="1228" spans="1:6" x14ac:dyDescent="0.35">
      <c r="A1228" t="s">
        <v>133</v>
      </c>
      <c r="B1228" t="s">
        <v>129</v>
      </c>
      <c r="C1228" t="s">
        <v>46</v>
      </c>
      <c r="D1228" t="str">
        <f>VLOOKUP(A1228,[3]sales_teams!$A:$B,2,0)</f>
        <v>Dustin Brinkmann</v>
      </c>
      <c r="E1228" t="str">
        <f>VLOOKUP(A1228,[3]sales_teams!$A:$C,3,0)</f>
        <v>Central</v>
      </c>
      <c r="F1228">
        <f>VLOOKUP(B1228,[1]accounts!$A:$D,4,0)</f>
        <v>1102.43</v>
      </c>
    </row>
    <row r="1229" spans="1:6" x14ac:dyDescent="0.35">
      <c r="A1229" t="s">
        <v>32</v>
      </c>
      <c r="B1229" t="s">
        <v>143</v>
      </c>
      <c r="C1229" t="s">
        <v>40</v>
      </c>
      <c r="D1229" t="str">
        <f>VLOOKUP(A1229,[3]sales_teams!$A:$B,2,0)</f>
        <v>Celia Rouche</v>
      </c>
      <c r="E1229" t="str">
        <f>VLOOKUP(A1229,[3]sales_teams!$A:$C,3,0)</f>
        <v>West</v>
      </c>
      <c r="F1229">
        <f>VLOOKUP(B1229,[1]accounts!$A:$D,4,0)</f>
        <v>2818.38</v>
      </c>
    </row>
    <row r="1230" spans="1:6" x14ac:dyDescent="0.35">
      <c r="A1230" t="s">
        <v>32</v>
      </c>
      <c r="B1230" t="s">
        <v>273</v>
      </c>
      <c r="C1230" t="s">
        <v>46</v>
      </c>
      <c r="D1230" t="str">
        <f>VLOOKUP(A1230,[3]sales_teams!$A:$B,2,0)</f>
        <v>Celia Rouche</v>
      </c>
      <c r="E1230" t="str">
        <f>VLOOKUP(A1230,[3]sales_teams!$A:$C,3,0)</f>
        <v>West</v>
      </c>
      <c r="F1230">
        <f>VLOOKUP(B1230,[1]accounts!$A:$D,4,0)</f>
        <v>2214.94</v>
      </c>
    </row>
    <row r="1231" spans="1:6" x14ac:dyDescent="0.35">
      <c r="A1231" t="s">
        <v>32</v>
      </c>
      <c r="B1231" t="s">
        <v>313</v>
      </c>
      <c r="C1231" t="s">
        <v>12</v>
      </c>
      <c r="D1231" t="str">
        <f>VLOOKUP(A1231,[3]sales_teams!$A:$B,2,0)</f>
        <v>Celia Rouche</v>
      </c>
      <c r="E1231" t="str">
        <f>VLOOKUP(A1231,[3]sales_teams!$A:$C,3,0)</f>
        <v>West</v>
      </c>
      <c r="F1231">
        <f>VLOOKUP(B1231,[1]accounts!$A:$D,4,0)</f>
        <v>497.11</v>
      </c>
    </row>
    <row r="1232" spans="1:6" x14ac:dyDescent="0.35">
      <c r="A1232" t="s">
        <v>32</v>
      </c>
      <c r="B1232" t="s">
        <v>194</v>
      </c>
      <c r="C1232" t="s">
        <v>12</v>
      </c>
      <c r="D1232" t="str">
        <f>VLOOKUP(A1232,[3]sales_teams!$A:$B,2,0)</f>
        <v>Celia Rouche</v>
      </c>
      <c r="E1232" t="str">
        <f>VLOOKUP(A1232,[3]sales_teams!$A:$C,3,0)</f>
        <v>West</v>
      </c>
      <c r="F1232">
        <f>VLOOKUP(B1232,[1]accounts!$A:$D,4,0)</f>
        <v>1825.82</v>
      </c>
    </row>
    <row r="1233" spans="1:6" x14ac:dyDescent="0.35">
      <c r="A1233" t="s">
        <v>9</v>
      </c>
      <c r="B1233" t="s">
        <v>303</v>
      </c>
      <c r="C1233" t="s">
        <v>46</v>
      </c>
      <c r="D1233" t="str">
        <f>VLOOKUP(A1233,[3]sales_teams!$A:$B,2,0)</f>
        <v>Dustin Brinkmann</v>
      </c>
      <c r="E1233" t="str">
        <f>VLOOKUP(A1233,[3]sales_teams!$A:$C,3,0)</f>
        <v>Central</v>
      </c>
      <c r="F1233">
        <f>VLOOKUP(B1233,[1]accounts!$A:$D,4,0)</f>
        <v>647.17999999999995</v>
      </c>
    </row>
    <row r="1234" spans="1:6" x14ac:dyDescent="0.35">
      <c r="A1234" t="s">
        <v>57</v>
      </c>
      <c r="B1234" t="s">
        <v>555</v>
      </c>
      <c r="C1234" t="s">
        <v>12</v>
      </c>
      <c r="D1234" t="str">
        <f>VLOOKUP(A1234,[3]sales_teams!$A:$B,2,0)</f>
        <v>Celia Rouche</v>
      </c>
      <c r="E1234" t="str">
        <f>VLOOKUP(A1234,[3]sales_teams!$A:$C,3,0)</f>
        <v>West</v>
      </c>
      <c r="F1234">
        <f>VLOOKUP(B1234,[1]accounts!$A:$D,4,0)</f>
        <v>1012.72</v>
      </c>
    </row>
    <row r="1235" spans="1:6" x14ac:dyDescent="0.35">
      <c r="A1235" t="s">
        <v>88</v>
      </c>
      <c r="B1235" t="s">
        <v>98</v>
      </c>
      <c r="C1235" t="s">
        <v>12</v>
      </c>
      <c r="D1235" t="str">
        <f>VLOOKUP(A1235,[3]sales_teams!$A:$B,2,0)</f>
        <v>Cara Losch</v>
      </c>
      <c r="E1235" t="str">
        <f>VLOOKUP(A1235,[3]sales_teams!$A:$C,3,0)</f>
        <v>East</v>
      </c>
      <c r="F1235">
        <f>VLOOKUP(B1235,[1]accounts!$A:$D,4,0)</f>
        <v>1100.04</v>
      </c>
    </row>
    <row r="1236" spans="1:6" x14ac:dyDescent="0.35">
      <c r="A1236" t="s">
        <v>29</v>
      </c>
      <c r="B1236" t="s">
        <v>313</v>
      </c>
      <c r="C1236" t="s">
        <v>46</v>
      </c>
      <c r="D1236" t="str">
        <f>VLOOKUP(A1236,[3]sales_teams!$A:$B,2,0)</f>
        <v>Celia Rouche</v>
      </c>
      <c r="E1236" t="str">
        <f>VLOOKUP(A1236,[3]sales_teams!$A:$C,3,0)</f>
        <v>West</v>
      </c>
      <c r="F1236">
        <f>VLOOKUP(B1236,[1]accounts!$A:$D,4,0)</f>
        <v>497.11</v>
      </c>
    </row>
    <row r="1237" spans="1:6" x14ac:dyDescent="0.35">
      <c r="A1237" t="s">
        <v>73</v>
      </c>
      <c r="B1237" t="s">
        <v>143</v>
      </c>
      <c r="C1237" t="s">
        <v>46</v>
      </c>
      <c r="D1237" t="str">
        <f>VLOOKUP(A1237,[3]sales_teams!$A:$B,2,0)</f>
        <v>Cara Losch</v>
      </c>
      <c r="E1237" t="str">
        <f>VLOOKUP(A1237,[3]sales_teams!$A:$C,3,0)</f>
        <v>East</v>
      </c>
      <c r="F1237">
        <f>VLOOKUP(B1237,[1]accounts!$A:$D,4,0)</f>
        <v>2818.38</v>
      </c>
    </row>
    <row r="1238" spans="1:6" x14ac:dyDescent="0.35">
      <c r="A1238" t="s">
        <v>23</v>
      </c>
      <c r="B1238" t="s">
        <v>159</v>
      </c>
      <c r="C1238" t="s">
        <v>46</v>
      </c>
      <c r="D1238" t="str">
        <f>VLOOKUP(A1238,[3]sales_teams!$A:$B,2,0)</f>
        <v>Summer Sewald</v>
      </c>
      <c r="E1238" t="str">
        <f>VLOOKUP(A1238,[3]sales_teams!$A:$C,3,0)</f>
        <v>West</v>
      </c>
      <c r="F1238">
        <f>VLOOKUP(B1238,[1]accounts!$A:$D,4,0)</f>
        <v>2871.35</v>
      </c>
    </row>
    <row r="1239" spans="1:6" x14ac:dyDescent="0.35">
      <c r="A1239" t="s">
        <v>23</v>
      </c>
      <c r="B1239" t="s">
        <v>168</v>
      </c>
      <c r="C1239" t="s">
        <v>46</v>
      </c>
      <c r="D1239" t="str">
        <f>VLOOKUP(A1239,[3]sales_teams!$A:$B,2,0)</f>
        <v>Summer Sewald</v>
      </c>
      <c r="E1239" t="str">
        <f>VLOOKUP(A1239,[3]sales_teams!$A:$C,3,0)</f>
        <v>West</v>
      </c>
      <c r="F1239">
        <f>VLOOKUP(B1239,[1]accounts!$A:$D,4,0)</f>
        <v>349.81</v>
      </c>
    </row>
    <row r="1240" spans="1:6" x14ac:dyDescent="0.35">
      <c r="A1240" t="s">
        <v>26</v>
      </c>
      <c r="B1240" t="s">
        <v>318</v>
      </c>
      <c r="C1240" t="s">
        <v>46</v>
      </c>
      <c r="D1240" t="str">
        <f>VLOOKUP(A1240,[3]sales_teams!$A:$B,2,0)</f>
        <v>Dustin Brinkmann</v>
      </c>
      <c r="E1240" t="str">
        <f>VLOOKUP(A1240,[3]sales_teams!$A:$C,3,0)</f>
        <v>Central</v>
      </c>
      <c r="F1240">
        <f>VLOOKUP(B1240,[1]accounts!$A:$D,4,0)</f>
        <v>2403.58</v>
      </c>
    </row>
    <row r="1241" spans="1:6" x14ac:dyDescent="0.35">
      <c r="A1241" t="s">
        <v>26</v>
      </c>
      <c r="B1241" t="s">
        <v>315</v>
      </c>
      <c r="C1241" t="s">
        <v>46</v>
      </c>
      <c r="D1241" t="str">
        <f>VLOOKUP(A1241,[3]sales_teams!$A:$B,2,0)</f>
        <v>Dustin Brinkmann</v>
      </c>
      <c r="E1241" t="str">
        <f>VLOOKUP(A1241,[3]sales_teams!$A:$C,3,0)</f>
        <v>Central</v>
      </c>
      <c r="F1241">
        <f>VLOOKUP(B1241,[1]accounts!$A:$D,4,0)</f>
        <v>8170.38</v>
      </c>
    </row>
    <row r="1242" spans="1:6" x14ac:dyDescent="0.35">
      <c r="A1242" t="s">
        <v>26</v>
      </c>
      <c r="B1242" t="s">
        <v>492</v>
      </c>
      <c r="C1242" t="s">
        <v>12</v>
      </c>
      <c r="D1242" t="str">
        <f>VLOOKUP(A1242,[3]sales_teams!$A:$B,2,0)</f>
        <v>Dustin Brinkmann</v>
      </c>
      <c r="E1242" t="str">
        <f>VLOOKUP(A1242,[3]sales_teams!$A:$C,3,0)</f>
        <v>Central</v>
      </c>
      <c r="F1242">
        <f>VLOOKUP(B1242,[1]accounts!$A:$D,4,0)</f>
        <v>1376.8</v>
      </c>
    </row>
    <row r="1243" spans="1:6" x14ac:dyDescent="0.35">
      <c r="A1243" t="s">
        <v>26</v>
      </c>
      <c r="B1243" t="s">
        <v>36</v>
      </c>
      <c r="C1243" t="s">
        <v>12</v>
      </c>
      <c r="D1243" t="str">
        <f>VLOOKUP(A1243,[3]sales_teams!$A:$B,2,0)</f>
        <v>Dustin Brinkmann</v>
      </c>
      <c r="E1243" t="str">
        <f>VLOOKUP(A1243,[3]sales_teams!$A:$C,3,0)</f>
        <v>Central</v>
      </c>
      <c r="F1243">
        <f>VLOOKUP(B1243,[1]accounts!$A:$D,4,0)</f>
        <v>441.08</v>
      </c>
    </row>
    <row r="1244" spans="1:6" x14ac:dyDescent="0.35">
      <c r="A1244" t="s">
        <v>139</v>
      </c>
      <c r="B1244" t="s">
        <v>140</v>
      </c>
      <c r="C1244" t="s">
        <v>46</v>
      </c>
      <c r="D1244" t="str">
        <f>VLOOKUP(A1244,[3]sales_teams!$A:$B,2,0)</f>
        <v>Rocco Neubert</v>
      </c>
      <c r="E1244" t="str">
        <f>VLOOKUP(A1244,[3]sales_teams!$A:$C,3,0)</f>
        <v>East</v>
      </c>
      <c r="F1244">
        <f>VLOOKUP(B1244,[1]accounts!$A:$D,4,0)</f>
        <v>355.23</v>
      </c>
    </row>
    <row r="1245" spans="1:6" x14ac:dyDescent="0.35">
      <c r="A1245" t="s">
        <v>118</v>
      </c>
      <c r="B1245" t="s">
        <v>155</v>
      </c>
      <c r="C1245" t="s">
        <v>12</v>
      </c>
      <c r="D1245" t="str">
        <f>VLOOKUP(A1245,[3]sales_teams!$A:$B,2,0)</f>
        <v>Rocco Neubert</v>
      </c>
      <c r="E1245" t="str">
        <f>VLOOKUP(A1245,[3]sales_teams!$A:$C,3,0)</f>
        <v>East</v>
      </c>
      <c r="F1245">
        <f>VLOOKUP(B1245,[1]accounts!$A:$D,4,0)</f>
        <v>11698.03</v>
      </c>
    </row>
    <row r="1246" spans="1:6" x14ac:dyDescent="0.35">
      <c r="A1246" t="s">
        <v>64</v>
      </c>
      <c r="B1246" t="s">
        <v>106</v>
      </c>
      <c r="C1246" t="s">
        <v>40</v>
      </c>
      <c r="D1246" t="str">
        <f>VLOOKUP(A1246,[3]sales_teams!$A:$B,2,0)</f>
        <v>Rocco Neubert</v>
      </c>
      <c r="E1246" t="str">
        <f>VLOOKUP(A1246,[3]sales_teams!$A:$C,3,0)</f>
        <v>East</v>
      </c>
      <c r="F1246">
        <f>VLOOKUP(B1246,[1]accounts!$A:$D,4,0)</f>
        <v>3027.46</v>
      </c>
    </row>
    <row r="1247" spans="1:6" x14ac:dyDescent="0.35">
      <c r="A1247" t="s">
        <v>14</v>
      </c>
      <c r="B1247" t="s">
        <v>129</v>
      </c>
      <c r="C1247" t="s">
        <v>46</v>
      </c>
      <c r="D1247" t="str">
        <f>VLOOKUP(A1247,[3]sales_teams!$A:$B,2,0)</f>
        <v>Melvin Marxen</v>
      </c>
      <c r="E1247" t="str">
        <f>VLOOKUP(A1247,[3]sales_teams!$A:$C,3,0)</f>
        <v>Central</v>
      </c>
      <c r="F1247">
        <f>VLOOKUP(B1247,[1]accounts!$A:$D,4,0)</f>
        <v>1102.43</v>
      </c>
    </row>
    <row r="1248" spans="1:6" x14ac:dyDescent="0.35">
      <c r="A1248" t="s">
        <v>14</v>
      </c>
      <c r="B1248" t="s">
        <v>42</v>
      </c>
      <c r="C1248" t="s">
        <v>46</v>
      </c>
      <c r="D1248" t="str">
        <f>VLOOKUP(A1248,[3]sales_teams!$A:$B,2,0)</f>
        <v>Melvin Marxen</v>
      </c>
      <c r="E1248" t="str">
        <f>VLOOKUP(A1248,[3]sales_teams!$A:$C,3,0)</f>
        <v>Central</v>
      </c>
      <c r="F1248">
        <f>VLOOKUP(B1248,[1]accounts!$A:$D,4,0)</f>
        <v>587.34</v>
      </c>
    </row>
    <row r="1249" spans="1:6" x14ac:dyDescent="0.35">
      <c r="A1249" t="s">
        <v>14</v>
      </c>
      <c r="B1249" t="s">
        <v>135</v>
      </c>
      <c r="C1249" t="s">
        <v>12</v>
      </c>
      <c r="D1249" t="str">
        <f>VLOOKUP(A1249,[3]sales_teams!$A:$B,2,0)</f>
        <v>Melvin Marxen</v>
      </c>
      <c r="E1249" t="str">
        <f>VLOOKUP(A1249,[3]sales_teams!$A:$C,3,0)</f>
        <v>Central</v>
      </c>
      <c r="F1249">
        <f>VLOOKUP(B1249,[1]accounts!$A:$D,4,0)</f>
        <v>2819.5</v>
      </c>
    </row>
    <row r="1250" spans="1:6" x14ac:dyDescent="0.35">
      <c r="A1250" t="s">
        <v>67</v>
      </c>
      <c r="B1250" t="s">
        <v>184</v>
      </c>
      <c r="C1250" t="s">
        <v>12</v>
      </c>
      <c r="D1250" t="str">
        <f>VLOOKUP(A1250,[3]sales_teams!$A:$B,2,0)</f>
        <v>Celia Rouche</v>
      </c>
      <c r="E1250" t="str">
        <f>VLOOKUP(A1250,[3]sales_teams!$A:$C,3,0)</f>
        <v>West</v>
      </c>
      <c r="F1250">
        <f>VLOOKUP(B1250,[1]accounts!$A:$D,4,0)</f>
        <v>1618.89</v>
      </c>
    </row>
    <row r="1251" spans="1:6" x14ac:dyDescent="0.35">
      <c r="A1251" t="s">
        <v>44</v>
      </c>
      <c r="B1251" t="s">
        <v>16</v>
      </c>
      <c r="C1251" t="s">
        <v>12</v>
      </c>
      <c r="D1251" t="str">
        <f>VLOOKUP(A1251,[3]sales_teams!$A:$B,2,0)</f>
        <v>Melvin Marxen</v>
      </c>
      <c r="E1251" t="str">
        <f>VLOOKUP(A1251,[3]sales_teams!$A:$C,3,0)</f>
        <v>Central</v>
      </c>
      <c r="F1251">
        <f>VLOOKUP(B1251,[1]accounts!$A:$D,4,0)</f>
        <v>3178.24</v>
      </c>
    </row>
    <row r="1252" spans="1:6" x14ac:dyDescent="0.35">
      <c r="A1252" t="s">
        <v>44</v>
      </c>
      <c r="B1252" t="s">
        <v>170</v>
      </c>
      <c r="C1252" t="s">
        <v>12</v>
      </c>
      <c r="D1252" t="str">
        <f>VLOOKUP(A1252,[3]sales_teams!$A:$B,2,0)</f>
        <v>Melvin Marxen</v>
      </c>
      <c r="E1252" t="str">
        <f>VLOOKUP(A1252,[3]sales_teams!$A:$C,3,0)</f>
        <v>Central</v>
      </c>
      <c r="F1252">
        <f>VLOOKUP(B1252,[1]accounts!$A:$D,4,0)</f>
        <v>332.43</v>
      </c>
    </row>
    <row r="1253" spans="1:6" x14ac:dyDescent="0.35">
      <c r="A1253" t="s">
        <v>38</v>
      </c>
      <c r="B1253" t="s">
        <v>89</v>
      </c>
      <c r="C1253" t="s">
        <v>40</v>
      </c>
      <c r="D1253" t="str">
        <f>VLOOKUP(A1253,[3]sales_teams!$A:$B,2,0)</f>
        <v>Summer Sewald</v>
      </c>
      <c r="E1253" t="str">
        <f>VLOOKUP(A1253,[3]sales_teams!$A:$C,3,0)</f>
        <v>West</v>
      </c>
      <c r="F1253">
        <f>VLOOKUP(B1253,[1]accounts!$A:$D,4,0)</f>
        <v>4478.47</v>
      </c>
    </row>
    <row r="1254" spans="1:6" x14ac:dyDescent="0.35">
      <c r="A1254" t="s">
        <v>38</v>
      </c>
      <c r="B1254" t="s">
        <v>33</v>
      </c>
      <c r="C1254" t="s">
        <v>46</v>
      </c>
      <c r="D1254" t="str">
        <f>VLOOKUP(A1254,[3]sales_teams!$A:$B,2,0)</f>
        <v>Summer Sewald</v>
      </c>
      <c r="E1254" t="str">
        <f>VLOOKUP(A1254,[3]sales_teams!$A:$C,3,0)</f>
        <v>West</v>
      </c>
      <c r="F1254">
        <f>VLOOKUP(B1254,[1]accounts!$A:$D,4,0)</f>
        <v>4269.8999999999996</v>
      </c>
    </row>
    <row r="1255" spans="1:6" x14ac:dyDescent="0.35">
      <c r="A1255" t="s">
        <v>78</v>
      </c>
      <c r="B1255" t="s">
        <v>33</v>
      </c>
      <c r="C1255" t="s">
        <v>12</v>
      </c>
      <c r="D1255" t="str">
        <f>VLOOKUP(A1255,[3]sales_teams!$A:$B,2,0)</f>
        <v>Summer Sewald</v>
      </c>
      <c r="E1255" t="str">
        <f>VLOOKUP(A1255,[3]sales_teams!$A:$C,3,0)</f>
        <v>West</v>
      </c>
      <c r="F1255">
        <f>VLOOKUP(B1255,[1]accounts!$A:$D,4,0)</f>
        <v>4269.8999999999996</v>
      </c>
    </row>
    <row r="1256" spans="1:6" x14ac:dyDescent="0.35">
      <c r="A1256" t="s">
        <v>116</v>
      </c>
      <c r="B1256" t="s">
        <v>21</v>
      </c>
      <c r="C1256" t="s">
        <v>12</v>
      </c>
      <c r="D1256" t="str">
        <f>VLOOKUP(A1256,[3]sales_teams!$A:$B,2,0)</f>
        <v>Melvin Marxen</v>
      </c>
      <c r="E1256" t="str">
        <f>VLOOKUP(A1256,[3]sales_teams!$A:$C,3,0)</f>
        <v>Central</v>
      </c>
      <c r="F1256">
        <f>VLOOKUP(B1256,[1]accounts!$A:$D,4,0)</f>
        <v>2714.9</v>
      </c>
    </row>
    <row r="1257" spans="1:6" x14ac:dyDescent="0.35">
      <c r="A1257" t="s">
        <v>51</v>
      </c>
      <c r="B1257" t="s">
        <v>174</v>
      </c>
      <c r="C1257" t="s">
        <v>12</v>
      </c>
      <c r="D1257" t="str">
        <f>VLOOKUP(A1257,[3]sales_teams!$A:$B,2,0)</f>
        <v>Summer Sewald</v>
      </c>
      <c r="E1257" t="str">
        <f>VLOOKUP(A1257,[3]sales_teams!$A:$C,3,0)</f>
        <v>West</v>
      </c>
      <c r="F1257">
        <f>VLOOKUP(B1257,[1]accounts!$A:$D,4,0)</f>
        <v>98.79</v>
      </c>
    </row>
    <row r="1258" spans="1:6" x14ac:dyDescent="0.35">
      <c r="A1258" t="s">
        <v>61</v>
      </c>
      <c r="B1258" t="s">
        <v>21</v>
      </c>
      <c r="C1258" t="s">
        <v>46</v>
      </c>
      <c r="D1258" t="str">
        <f>VLOOKUP(A1258,[3]sales_teams!$A:$B,2,0)</f>
        <v>Dustin Brinkmann</v>
      </c>
      <c r="E1258" t="str">
        <f>VLOOKUP(A1258,[3]sales_teams!$A:$C,3,0)</f>
        <v>Central</v>
      </c>
      <c r="F1258">
        <f>VLOOKUP(B1258,[1]accounts!$A:$D,4,0)</f>
        <v>2714.9</v>
      </c>
    </row>
    <row r="1259" spans="1:6" x14ac:dyDescent="0.35">
      <c r="A1259" t="s">
        <v>73</v>
      </c>
      <c r="B1259" t="s">
        <v>74</v>
      </c>
      <c r="C1259" t="s">
        <v>12</v>
      </c>
      <c r="D1259" t="str">
        <f>VLOOKUP(A1259,[3]sales_teams!$A:$B,2,0)</f>
        <v>Cara Losch</v>
      </c>
      <c r="E1259" t="str">
        <f>VLOOKUP(A1259,[3]sales_teams!$A:$C,3,0)</f>
        <v>East</v>
      </c>
      <c r="F1259">
        <f>VLOOKUP(B1259,[1]accounts!$A:$D,4,0)</f>
        <v>646.1</v>
      </c>
    </row>
    <row r="1260" spans="1:6" x14ac:dyDescent="0.35">
      <c r="A1260" t="s">
        <v>23</v>
      </c>
      <c r="B1260" t="s">
        <v>155</v>
      </c>
      <c r="C1260" t="s">
        <v>12</v>
      </c>
      <c r="D1260" t="str">
        <f>VLOOKUP(A1260,[3]sales_teams!$A:$B,2,0)</f>
        <v>Summer Sewald</v>
      </c>
      <c r="E1260" t="str">
        <f>VLOOKUP(A1260,[3]sales_teams!$A:$C,3,0)</f>
        <v>West</v>
      </c>
      <c r="F1260">
        <f>VLOOKUP(B1260,[1]accounts!$A:$D,4,0)</f>
        <v>11698.03</v>
      </c>
    </row>
    <row r="1261" spans="1:6" x14ac:dyDescent="0.35">
      <c r="A1261" t="s">
        <v>26</v>
      </c>
      <c r="B1261" t="s">
        <v>492</v>
      </c>
      <c r="C1261" t="s">
        <v>46</v>
      </c>
      <c r="D1261" t="str">
        <f>VLOOKUP(A1261,[3]sales_teams!$A:$B,2,0)</f>
        <v>Dustin Brinkmann</v>
      </c>
      <c r="E1261" t="str">
        <f>VLOOKUP(A1261,[3]sales_teams!$A:$C,3,0)</f>
        <v>Central</v>
      </c>
      <c r="F1261">
        <f>VLOOKUP(B1261,[1]accounts!$A:$D,4,0)</f>
        <v>1376.8</v>
      </c>
    </row>
    <row r="1262" spans="1:6" x14ac:dyDescent="0.35">
      <c r="A1262" t="s">
        <v>26</v>
      </c>
      <c r="B1262" t="s">
        <v>109</v>
      </c>
      <c r="C1262" t="s">
        <v>12</v>
      </c>
      <c r="D1262" t="str">
        <f>VLOOKUP(A1262,[3]sales_teams!$A:$B,2,0)</f>
        <v>Dustin Brinkmann</v>
      </c>
      <c r="E1262" t="str">
        <f>VLOOKUP(A1262,[3]sales_teams!$A:$C,3,0)</f>
        <v>Central</v>
      </c>
      <c r="F1262">
        <f>VLOOKUP(B1262,[1]accounts!$A:$D,4,0)</f>
        <v>86.68</v>
      </c>
    </row>
    <row r="1263" spans="1:6" x14ac:dyDescent="0.35">
      <c r="A1263" t="s">
        <v>202</v>
      </c>
      <c r="B1263" t="s">
        <v>129</v>
      </c>
      <c r="C1263" t="s">
        <v>12</v>
      </c>
      <c r="D1263" t="str">
        <f>VLOOKUP(A1263,[3]sales_teams!$A:$B,2,0)</f>
        <v>Dustin Brinkmann</v>
      </c>
      <c r="E1263" t="str">
        <f>VLOOKUP(A1263,[3]sales_teams!$A:$C,3,0)</f>
        <v>Central</v>
      </c>
      <c r="F1263">
        <f>VLOOKUP(B1263,[1]accounts!$A:$D,4,0)</f>
        <v>1102.43</v>
      </c>
    </row>
    <row r="1264" spans="1:6" x14ac:dyDescent="0.35">
      <c r="A1264" t="s">
        <v>202</v>
      </c>
      <c r="B1264" t="s">
        <v>76</v>
      </c>
      <c r="C1264" t="s">
        <v>12</v>
      </c>
      <c r="D1264" t="str">
        <f>VLOOKUP(A1264,[3]sales_teams!$A:$B,2,0)</f>
        <v>Dustin Brinkmann</v>
      </c>
      <c r="E1264" t="str">
        <f>VLOOKUP(A1264,[3]sales_teams!$A:$C,3,0)</f>
        <v>Central</v>
      </c>
      <c r="F1264">
        <f>VLOOKUP(B1264,[1]accounts!$A:$D,4,0)</f>
        <v>2041.73</v>
      </c>
    </row>
    <row r="1265" spans="1:6" x14ac:dyDescent="0.35">
      <c r="A1265" t="s">
        <v>64</v>
      </c>
      <c r="B1265" t="s">
        <v>199</v>
      </c>
      <c r="C1265" t="s">
        <v>12</v>
      </c>
      <c r="D1265" t="str">
        <f>VLOOKUP(A1265,[3]sales_teams!$A:$B,2,0)</f>
        <v>Rocco Neubert</v>
      </c>
      <c r="E1265" t="str">
        <f>VLOOKUP(A1265,[3]sales_teams!$A:$C,3,0)</f>
        <v>East</v>
      </c>
      <c r="F1265">
        <f>VLOOKUP(B1265,[1]accounts!$A:$D,4,0)</f>
        <v>7708.38</v>
      </c>
    </row>
    <row r="1266" spans="1:6" x14ac:dyDescent="0.35">
      <c r="A1266" t="s">
        <v>105</v>
      </c>
      <c r="B1266" t="s">
        <v>237</v>
      </c>
      <c r="C1266" t="s">
        <v>12</v>
      </c>
      <c r="D1266" t="str">
        <f>VLOOKUP(A1266,[3]sales_teams!$A:$B,2,0)</f>
        <v>Cara Losch</v>
      </c>
      <c r="E1266" t="str">
        <f>VLOOKUP(A1266,[3]sales_teams!$A:$C,3,0)</f>
        <v>East</v>
      </c>
      <c r="F1266">
        <f>VLOOKUP(B1266,[1]accounts!$A:$D,4,0)</f>
        <v>2520.83</v>
      </c>
    </row>
    <row r="1267" spans="1:6" x14ac:dyDescent="0.35">
      <c r="A1267" t="s">
        <v>44</v>
      </c>
      <c r="B1267" t="s">
        <v>129</v>
      </c>
      <c r="C1267" t="s">
        <v>46</v>
      </c>
      <c r="D1267" t="str">
        <f>VLOOKUP(A1267,[3]sales_teams!$A:$B,2,0)</f>
        <v>Melvin Marxen</v>
      </c>
      <c r="E1267" t="str">
        <f>VLOOKUP(A1267,[3]sales_teams!$A:$C,3,0)</f>
        <v>Central</v>
      </c>
      <c r="F1267">
        <f>VLOOKUP(B1267,[1]accounts!$A:$D,4,0)</f>
        <v>1102.43</v>
      </c>
    </row>
    <row r="1268" spans="1:6" x14ac:dyDescent="0.35">
      <c r="A1268" t="s">
        <v>95</v>
      </c>
      <c r="B1268" t="s">
        <v>155</v>
      </c>
      <c r="C1268" t="s">
        <v>46</v>
      </c>
      <c r="D1268" t="str">
        <f>VLOOKUP(A1268,[3]sales_teams!$A:$B,2,0)</f>
        <v>Summer Sewald</v>
      </c>
      <c r="E1268" t="str">
        <f>VLOOKUP(A1268,[3]sales_teams!$A:$C,3,0)</f>
        <v>West</v>
      </c>
      <c r="F1268">
        <f>VLOOKUP(B1268,[1]accounts!$A:$D,4,0)</f>
        <v>11698.03</v>
      </c>
    </row>
    <row r="1269" spans="1:6" x14ac:dyDescent="0.35">
      <c r="A1269" t="s">
        <v>51</v>
      </c>
      <c r="B1269" t="s">
        <v>155</v>
      </c>
      <c r="C1269" t="s">
        <v>46</v>
      </c>
      <c r="D1269" t="str">
        <f>VLOOKUP(A1269,[3]sales_teams!$A:$B,2,0)</f>
        <v>Summer Sewald</v>
      </c>
      <c r="E1269" t="str">
        <f>VLOOKUP(A1269,[3]sales_teams!$A:$C,3,0)</f>
        <v>West</v>
      </c>
      <c r="F1269">
        <f>VLOOKUP(B1269,[1]accounts!$A:$D,4,0)</f>
        <v>11698.03</v>
      </c>
    </row>
    <row r="1270" spans="1:6" x14ac:dyDescent="0.35">
      <c r="A1270" t="s">
        <v>88</v>
      </c>
      <c r="B1270" t="s">
        <v>318</v>
      </c>
      <c r="C1270" t="s">
        <v>40</v>
      </c>
      <c r="D1270" t="str">
        <f>VLOOKUP(A1270,[3]sales_teams!$A:$B,2,0)</f>
        <v>Cara Losch</v>
      </c>
      <c r="E1270" t="str">
        <f>VLOOKUP(A1270,[3]sales_teams!$A:$C,3,0)</f>
        <v>East</v>
      </c>
      <c r="F1270">
        <f>VLOOKUP(B1270,[1]accounts!$A:$D,4,0)</f>
        <v>2403.58</v>
      </c>
    </row>
    <row r="1271" spans="1:6" x14ac:dyDescent="0.35">
      <c r="A1271" t="s">
        <v>73</v>
      </c>
      <c r="B1271" t="s">
        <v>222</v>
      </c>
      <c r="C1271" t="s">
        <v>46</v>
      </c>
      <c r="D1271" t="str">
        <f>VLOOKUP(A1271,[3]sales_teams!$A:$B,2,0)</f>
        <v>Cara Losch</v>
      </c>
      <c r="E1271" t="str">
        <f>VLOOKUP(A1271,[3]sales_teams!$A:$C,3,0)</f>
        <v>East</v>
      </c>
      <c r="F1271">
        <f>VLOOKUP(B1271,[1]accounts!$A:$D,4,0)</f>
        <v>665.06</v>
      </c>
    </row>
    <row r="1272" spans="1:6" x14ac:dyDescent="0.35">
      <c r="A1272" t="s">
        <v>73</v>
      </c>
      <c r="B1272" t="s">
        <v>373</v>
      </c>
      <c r="C1272" t="s">
        <v>12</v>
      </c>
      <c r="D1272" t="str">
        <f>VLOOKUP(A1272,[3]sales_teams!$A:$B,2,0)</f>
        <v>Cara Losch</v>
      </c>
      <c r="E1272" t="str">
        <f>VLOOKUP(A1272,[3]sales_teams!$A:$C,3,0)</f>
        <v>East</v>
      </c>
      <c r="F1272">
        <f>VLOOKUP(B1272,[1]accounts!$A:$D,4,0)</f>
        <v>40.79</v>
      </c>
    </row>
    <row r="1273" spans="1:6" x14ac:dyDescent="0.35">
      <c r="A1273" t="s">
        <v>23</v>
      </c>
      <c r="B1273" t="s">
        <v>555</v>
      </c>
      <c r="C1273" t="s">
        <v>46</v>
      </c>
      <c r="D1273" t="str">
        <f>VLOOKUP(A1273,[3]sales_teams!$A:$B,2,0)</f>
        <v>Summer Sewald</v>
      </c>
      <c r="E1273" t="str">
        <f>VLOOKUP(A1273,[3]sales_teams!$A:$C,3,0)</f>
        <v>West</v>
      </c>
      <c r="F1273">
        <f>VLOOKUP(B1273,[1]accounts!$A:$D,4,0)</f>
        <v>1012.72</v>
      </c>
    </row>
    <row r="1274" spans="1:6" x14ac:dyDescent="0.35">
      <c r="A1274" t="s">
        <v>26</v>
      </c>
      <c r="B1274" t="s">
        <v>318</v>
      </c>
      <c r="C1274" t="s">
        <v>46</v>
      </c>
      <c r="D1274" t="str">
        <f>VLOOKUP(A1274,[3]sales_teams!$A:$B,2,0)</f>
        <v>Dustin Brinkmann</v>
      </c>
      <c r="E1274" t="str">
        <f>VLOOKUP(A1274,[3]sales_teams!$A:$C,3,0)</f>
        <v>Central</v>
      </c>
      <c r="F1274">
        <f>VLOOKUP(B1274,[1]accounts!$A:$D,4,0)</f>
        <v>2403.58</v>
      </c>
    </row>
    <row r="1275" spans="1:6" x14ac:dyDescent="0.35">
      <c r="A1275" t="s">
        <v>26</v>
      </c>
      <c r="B1275" t="s">
        <v>231</v>
      </c>
      <c r="C1275" t="s">
        <v>12</v>
      </c>
      <c r="D1275" t="str">
        <f>VLOOKUP(A1275,[3]sales_teams!$A:$B,2,0)</f>
        <v>Dustin Brinkmann</v>
      </c>
      <c r="E1275" t="str">
        <f>VLOOKUP(A1275,[3]sales_teams!$A:$C,3,0)</f>
        <v>Central</v>
      </c>
      <c r="F1275">
        <f>VLOOKUP(B1275,[1]accounts!$A:$D,4,0)</f>
        <v>45.39</v>
      </c>
    </row>
    <row r="1276" spans="1:6" x14ac:dyDescent="0.35">
      <c r="A1276" t="s">
        <v>118</v>
      </c>
      <c r="B1276" t="s">
        <v>89</v>
      </c>
      <c r="C1276" t="s">
        <v>12</v>
      </c>
      <c r="D1276" t="str">
        <f>VLOOKUP(A1276,[3]sales_teams!$A:$B,2,0)</f>
        <v>Rocco Neubert</v>
      </c>
      <c r="E1276" t="str">
        <f>VLOOKUP(A1276,[3]sales_teams!$A:$C,3,0)</f>
        <v>East</v>
      </c>
      <c r="F1276">
        <f>VLOOKUP(B1276,[1]accounts!$A:$D,4,0)</f>
        <v>4478.47</v>
      </c>
    </row>
    <row r="1277" spans="1:6" x14ac:dyDescent="0.35">
      <c r="A1277" t="s">
        <v>202</v>
      </c>
      <c r="B1277" t="s">
        <v>126</v>
      </c>
      <c r="C1277" t="s">
        <v>12</v>
      </c>
      <c r="D1277" t="str">
        <f>VLOOKUP(A1277,[3]sales_teams!$A:$B,2,0)</f>
        <v>Dustin Brinkmann</v>
      </c>
      <c r="E1277" t="str">
        <f>VLOOKUP(A1277,[3]sales_teams!$A:$C,3,0)</f>
        <v>Central</v>
      </c>
      <c r="F1277">
        <f>VLOOKUP(B1277,[1]accounts!$A:$D,4,0)</f>
        <v>1008.06</v>
      </c>
    </row>
    <row r="1278" spans="1:6" x14ac:dyDescent="0.35">
      <c r="A1278" t="s">
        <v>142</v>
      </c>
      <c r="B1278" t="s">
        <v>143</v>
      </c>
      <c r="C1278" t="s">
        <v>46</v>
      </c>
      <c r="D1278" t="str">
        <f>VLOOKUP(A1278,[3]sales_teams!$A:$B,2,0)</f>
        <v>Rocco Neubert</v>
      </c>
      <c r="E1278" t="str">
        <f>VLOOKUP(A1278,[3]sales_teams!$A:$C,3,0)</f>
        <v>East</v>
      </c>
      <c r="F1278">
        <f>VLOOKUP(B1278,[1]accounts!$A:$D,4,0)</f>
        <v>2818.38</v>
      </c>
    </row>
    <row r="1279" spans="1:6" x14ac:dyDescent="0.35">
      <c r="A1279" t="s">
        <v>38</v>
      </c>
      <c r="B1279" t="s">
        <v>184</v>
      </c>
      <c r="C1279" t="s">
        <v>46</v>
      </c>
      <c r="D1279" t="str">
        <f>VLOOKUP(A1279,[3]sales_teams!$A:$B,2,0)</f>
        <v>Summer Sewald</v>
      </c>
      <c r="E1279" t="str">
        <f>VLOOKUP(A1279,[3]sales_teams!$A:$C,3,0)</f>
        <v>West</v>
      </c>
      <c r="F1279">
        <f>VLOOKUP(B1279,[1]accounts!$A:$D,4,0)</f>
        <v>1618.89</v>
      </c>
    </row>
    <row r="1280" spans="1:6" x14ac:dyDescent="0.35">
      <c r="A1280" t="s">
        <v>38</v>
      </c>
      <c r="B1280" t="s">
        <v>30</v>
      </c>
      <c r="C1280" t="s">
        <v>12</v>
      </c>
      <c r="D1280" t="str">
        <f>VLOOKUP(A1280,[3]sales_teams!$A:$B,2,0)</f>
        <v>Summer Sewald</v>
      </c>
      <c r="E1280" t="str">
        <f>VLOOKUP(A1280,[3]sales_teams!$A:$C,3,0)</f>
        <v>West</v>
      </c>
      <c r="F1280">
        <f>VLOOKUP(B1280,[1]accounts!$A:$D,4,0)</f>
        <v>1388.67</v>
      </c>
    </row>
    <row r="1281" spans="1:6" x14ac:dyDescent="0.35">
      <c r="A1281" t="s">
        <v>38</v>
      </c>
      <c r="B1281" t="s">
        <v>218</v>
      </c>
      <c r="C1281" t="s">
        <v>12</v>
      </c>
      <c r="D1281" t="str">
        <f>VLOOKUP(A1281,[3]sales_teams!$A:$B,2,0)</f>
        <v>Summer Sewald</v>
      </c>
      <c r="E1281" t="str">
        <f>VLOOKUP(A1281,[3]sales_teams!$A:$C,3,0)</f>
        <v>West</v>
      </c>
      <c r="F1281">
        <f>VLOOKUP(B1281,[1]accounts!$A:$D,4,0)</f>
        <v>4.54</v>
      </c>
    </row>
    <row r="1282" spans="1:6" x14ac:dyDescent="0.35">
      <c r="A1282" t="s">
        <v>38</v>
      </c>
      <c r="B1282" t="s">
        <v>199</v>
      </c>
      <c r="C1282" t="s">
        <v>12</v>
      </c>
      <c r="D1282" t="str">
        <f>VLOOKUP(A1282,[3]sales_teams!$A:$B,2,0)</f>
        <v>Summer Sewald</v>
      </c>
      <c r="E1282" t="str">
        <f>VLOOKUP(A1282,[3]sales_teams!$A:$C,3,0)</f>
        <v>West</v>
      </c>
      <c r="F1282">
        <f>VLOOKUP(B1282,[1]accounts!$A:$D,4,0)</f>
        <v>7708.38</v>
      </c>
    </row>
    <row r="1283" spans="1:6" x14ac:dyDescent="0.35">
      <c r="A1283" t="s">
        <v>78</v>
      </c>
      <c r="B1283" t="s">
        <v>174</v>
      </c>
      <c r="C1283" t="s">
        <v>12</v>
      </c>
      <c r="D1283" t="str">
        <f>VLOOKUP(A1283,[3]sales_teams!$A:$B,2,0)</f>
        <v>Summer Sewald</v>
      </c>
      <c r="E1283" t="str">
        <f>VLOOKUP(A1283,[3]sales_teams!$A:$C,3,0)</f>
        <v>West</v>
      </c>
      <c r="F1283">
        <f>VLOOKUP(B1283,[1]accounts!$A:$D,4,0)</f>
        <v>98.79</v>
      </c>
    </row>
    <row r="1284" spans="1:6" x14ac:dyDescent="0.35">
      <c r="A1284" t="s">
        <v>78</v>
      </c>
      <c r="B1284" t="s">
        <v>273</v>
      </c>
      <c r="C1284" t="s">
        <v>12</v>
      </c>
      <c r="D1284" t="str">
        <f>VLOOKUP(A1284,[3]sales_teams!$A:$B,2,0)</f>
        <v>Summer Sewald</v>
      </c>
      <c r="E1284" t="str">
        <f>VLOOKUP(A1284,[3]sales_teams!$A:$C,3,0)</f>
        <v>West</v>
      </c>
      <c r="F1284">
        <f>VLOOKUP(B1284,[1]accounts!$A:$D,4,0)</f>
        <v>2214.94</v>
      </c>
    </row>
    <row r="1285" spans="1:6" x14ac:dyDescent="0.35">
      <c r="A1285" t="s">
        <v>95</v>
      </c>
      <c r="B1285" t="s">
        <v>100</v>
      </c>
      <c r="C1285" t="s">
        <v>46</v>
      </c>
      <c r="D1285" t="str">
        <f>VLOOKUP(A1285,[3]sales_teams!$A:$B,2,0)</f>
        <v>Summer Sewald</v>
      </c>
      <c r="E1285" t="str">
        <f>VLOOKUP(A1285,[3]sales_teams!$A:$C,3,0)</f>
        <v>West</v>
      </c>
      <c r="F1285">
        <f>VLOOKUP(B1285,[1]accounts!$A:$D,4,0)</f>
        <v>692.19</v>
      </c>
    </row>
    <row r="1286" spans="1:6" x14ac:dyDescent="0.35">
      <c r="A1286" t="s">
        <v>95</v>
      </c>
      <c r="B1286" t="s">
        <v>30</v>
      </c>
      <c r="C1286" t="s">
        <v>12</v>
      </c>
      <c r="D1286" t="str">
        <f>VLOOKUP(A1286,[3]sales_teams!$A:$B,2,0)</f>
        <v>Summer Sewald</v>
      </c>
      <c r="E1286" t="str">
        <f>VLOOKUP(A1286,[3]sales_teams!$A:$C,3,0)</f>
        <v>West</v>
      </c>
      <c r="F1286">
        <f>VLOOKUP(B1286,[1]accounts!$A:$D,4,0)</f>
        <v>1388.67</v>
      </c>
    </row>
    <row r="1287" spans="1:6" x14ac:dyDescent="0.35">
      <c r="A1287" t="s">
        <v>95</v>
      </c>
      <c r="B1287" t="s">
        <v>159</v>
      </c>
      <c r="C1287" t="s">
        <v>12</v>
      </c>
      <c r="D1287" t="str">
        <f>VLOOKUP(A1287,[3]sales_teams!$A:$B,2,0)</f>
        <v>Summer Sewald</v>
      </c>
      <c r="E1287" t="str">
        <f>VLOOKUP(A1287,[3]sales_teams!$A:$C,3,0)</f>
        <v>West</v>
      </c>
      <c r="F1287">
        <f>VLOOKUP(B1287,[1]accounts!$A:$D,4,0)</f>
        <v>2871.35</v>
      </c>
    </row>
    <row r="1288" spans="1:6" x14ac:dyDescent="0.35">
      <c r="A1288" t="s">
        <v>133</v>
      </c>
      <c r="B1288" t="s">
        <v>21</v>
      </c>
      <c r="C1288" t="s">
        <v>12</v>
      </c>
      <c r="D1288" t="str">
        <f>VLOOKUP(A1288,[3]sales_teams!$A:$B,2,0)</f>
        <v>Dustin Brinkmann</v>
      </c>
      <c r="E1288" t="str">
        <f>VLOOKUP(A1288,[3]sales_teams!$A:$C,3,0)</f>
        <v>Central</v>
      </c>
      <c r="F1288">
        <f>VLOOKUP(B1288,[1]accounts!$A:$D,4,0)</f>
        <v>2714.9</v>
      </c>
    </row>
    <row r="1289" spans="1:6" x14ac:dyDescent="0.35">
      <c r="A1289" t="s">
        <v>51</v>
      </c>
      <c r="B1289" t="s">
        <v>33</v>
      </c>
      <c r="C1289" t="s">
        <v>46</v>
      </c>
      <c r="D1289" t="str">
        <f>VLOOKUP(A1289,[3]sales_teams!$A:$B,2,0)</f>
        <v>Summer Sewald</v>
      </c>
      <c r="E1289" t="str">
        <f>VLOOKUP(A1289,[3]sales_teams!$A:$C,3,0)</f>
        <v>West</v>
      </c>
      <c r="F1289">
        <f>VLOOKUP(B1289,[1]accounts!$A:$D,4,0)</f>
        <v>4269.8999999999996</v>
      </c>
    </row>
    <row r="1290" spans="1:6" x14ac:dyDescent="0.35">
      <c r="A1290" t="s">
        <v>51</v>
      </c>
      <c r="B1290" t="s">
        <v>49</v>
      </c>
      <c r="C1290" t="s">
        <v>12</v>
      </c>
      <c r="D1290" t="str">
        <f>VLOOKUP(A1290,[3]sales_teams!$A:$B,2,0)</f>
        <v>Summer Sewald</v>
      </c>
      <c r="E1290" t="str">
        <f>VLOOKUP(A1290,[3]sales_teams!$A:$C,3,0)</f>
        <v>West</v>
      </c>
      <c r="F1290">
        <f>VLOOKUP(B1290,[1]accounts!$A:$D,4,0)</f>
        <v>894.37</v>
      </c>
    </row>
    <row r="1291" spans="1:6" x14ac:dyDescent="0.35">
      <c r="A1291" t="s">
        <v>9</v>
      </c>
      <c r="B1291" t="s">
        <v>113</v>
      </c>
      <c r="C1291" t="s">
        <v>12</v>
      </c>
      <c r="D1291" t="str">
        <f>VLOOKUP(A1291,[3]sales_teams!$A:$B,2,0)</f>
        <v>Dustin Brinkmann</v>
      </c>
      <c r="E1291" t="str">
        <f>VLOOKUP(A1291,[3]sales_teams!$A:$C,3,0)</f>
        <v>Central</v>
      </c>
      <c r="F1291">
        <f>VLOOKUP(B1291,[1]accounts!$A:$D,4,0)</f>
        <v>375.43</v>
      </c>
    </row>
    <row r="1292" spans="1:6" x14ac:dyDescent="0.35">
      <c r="A1292" t="s">
        <v>61</v>
      </c>
      <c r="B1292" t="s">
        <v>120</v>
      </c>
      <c r="C1292" t="s">
        <v>12</v>
      </c>
      <c r="D1292" t="str">
        <f>VLOOKUP(A1292,[3]sales_teams!$A:$B,2,0)</f>
        <v>Dustin Brinkmann</v>
      </c>
      <c r="E1292" t="str">
        <f>VLOOKUP(A1292,[3]sales_teams!$A:$C,3,0)</f>
        <v>Central</v>
      </c>
      <c r="F1292">
        <f>VLOOKUP(B1292,[1]accounts!$A:$D,4,0)</f>
        <v>1520.66</v>
      </c>
    </row>
    <row r="1293" spans="1:6" x14ac:dyDescent="0.35">
      <c r="A1293" t="s">
        <v>29</v>
      </c>
      <c r="B1293" t="s">
        <v>148</v>
      </c>
      <c r="C1293" t="s">
        <v>12</v>
      </c>
      <c r="D1293" t="str">
        <f>VLOOKUP(A1293,[3]sales_teams!$A:$B,2,0)</f>
        <v>Celia Rouche</v>
      </c>
      <c r="E1293" t="str">
        <f>VLOOKUP(A1293,[3]sales_teams!$A:$C,3,0)</f>
        <v>West</v>
      </c>
      <c r="F1293">
        <f>VLOOKUP(B1293,[1]accounts!$A:$D,4,0)</f>
        <v>2952.73</v>
      </c>
    </row>
    <row r="1294" spans="1:6" x14ac:dyDescent="0.35">
      <c r="A1294" t="s">
        <v>26</v>
      </c>
      <c r="B1294" t="s">
        <v>135</v>
      </c>
      <c r="C1294" t="s">
        <v>46</v>
      </c>
      <c r="D1294" t="str">
        <f>VLOOKUP(A1294,[3]sales_teams!$A:$B,2,0)</f>
        <v>Dustin Brinkmann</v>
      </c>
      <c r="E1294" t="str">
        <f>VLOOKUP(A1294,[3]sales_teams!$A:$C,3,0)</f>
        <v>Central</v>
      </c>
      <c r="F1294">
        <f>VLOOKUP(B1294,[1]accounts!$A:$D,4,0)</f>
        <v>2819.5</v>
      </c>
    </row>
    <row r="1295" spans="1:6" x14ac:dyDescent="0.35">
      <c r="A1295" t="s">
        <v>118</v>
      </c>
      <c r="B1295" t="s">
        <v>55</v>
      </c>
      <c r="C1295" t="s">
        <v>40</v>
      </c>
      <c r="D1295" t="str">
        <f>VLOOKUP(A1295,[3]sales_teams!$A:$B,2,0)</f>
        <v>Rocco Neubert</v>
      </c>
      <c r="E1295" t="str">
        <f>VLOOKUP(A1295,[3]sales_teams!$A:$C,3,0)</f>
        <v>East</v>
      </c>
      <c r="F1295">
        <f>VLOOKUP(B1295,[1]accounts!$A:$D,4,0)</f>
        <v>2059.9</v>
      </c>
    </row>
    <row r="1296" spans="1:6" x14ac:dyDescent="0.35">
      <c r="A1296" t="s">
        <v>118</v>
      </c>
      <c r="B1296" t="s">
        <v>140</v>
      </c>
      <c r="C1296" t="s">
        <v>12</v>
      </c>
      <c r="D1296" t="str">
        <f>VLOOKUP(A1296,[3]sales_teams!$A:$B,2,0)</f>
        <v>Rocco Neubert</v>
      </c>
      <c r="E1296" t="str">
        <f>VLOOKUP(A1296,[3]sales_teams!$A:$C,3,0)</f>
        <v>East</v>
      </c>
      <c r="F1296">
        <f>VLOOKUP(B1296,[1]accounts!$A:$D,4,0)</f>
        <v>355.23</v>
      </c>
    </row>
    <row r="1297" spans="1:6" x14ac:dyDescent="0.35">
      <c r="A1297" t="s">
        <v>202</v>
      </c>
      <c r="B1297" t="s">
        <v>492</v>
      </c>
      <c r="C1297" t="s">
        <v>46</v>
      </c>
      <c r="D1297" t="str">
        <f>VLOOKUP(A1297,[3]sales_teams!$A:$B,2,0)</f>
        <v>Dustin Brinkmann</v>
      </c>
      <c r="E1297" t="str">
        <f>VLOOKUP(A1297,[3]sales_teams!$A:$C,3,0)</f>
        <v>Central</v>
      </c>
      <c r="F1297">
        <f>VLOOKUP(B1297,[1]accounts!$A:$D,4,0)</f>
        <v>1376.8</v>
      </c>
    </row>
    <row r="1298" spans="1:6" x14ac:dyDescent="0.35">
      <c r="A1298" t="s">
        <v>164</v>
      </c>
      <c r="B1298" t="s">
        <v>240</v>
      </c>
      <c r="C1298" t="s">
        <v>12</v>
      </c>
      <c r="D1298" t="str">
        <f>VLOOKUP(A1298,[3]sales_teams!$A:$B,2,0)</f>
        <v>Cara Losch</v>
      </c>
      <c r="E1298" t="str">
        <f>VLOOKUP(A1298,[3]sales_teams!$A:$C,3,0)</f>
        <v>East</v>
      </c>
      <c r="F1298">
        <f>VLOOKUP(B1298,[1]accounts!$A:$D,4,0)</f>
        <v>6395.05</v>
      </c>
    </row>
    <row r="1299" spans="1:6" x14ac:dyDescent="0.35">
      <c r="A1299" t="s">
        <v>14</v>
      </c>
      <c r="B1299" t="s">
        <v>213</v>
      </c>
      <c r="C1299" t="s">
        <v>46</v>
      </c>
      <c r="D1299" t="str">
        <f>VLOOKUP(A1299,[3]sales_teams!$A:$B,2,0)</f>
        <v>Melvin Marxen</v>
      </c>
      <c r="E1299" t="str">
        <f>VLOOKUP(A1299,[3]sales_teams!$A:$C,3,0)</f>
        <v>Central</v>
      </c>
      <c r="F1299">
        <f>VLOOKUP(B1299,[1]accounts!$A:$D,4,0)</f>
        <v>1223.72</v>
      </c>
    </row>
    <row r="1300" spans="1:6" x14ac:dyDescent="0.35">
      <c r="A1300" t="s">
        <v>14</v>
      </c>
      <c r="B1300" t="s">
        <v>62</v>
      </c>
      <c r="C1300" t="s">
        <v>46</v>
      </c>
      <c r="D1300" t="str">
        <f>VLOOKUP(A1300,[3]sales_teams!$A:$B,2,0)</f>
        <v>Melvin Marxen</v>
      </c>
      <c r="E1300" t="str">
        <f>VLOOKUP(A1300,[3]sales_teams!$A:$C,3,0)</f>
        <v>Central</v>
      </c>
      <c r="F1300">
        <f>VLOOKUP(B1300,[1]accounts!$A:$D,4,0)</f>
        <v>5266.09</v>
      </c>
    </row>
    <row r="1301" spans="1:6" x14ac:dyDescent="0.35">
      <c r="A1301" t="s">
        <v>67</v>
      </c>
      <c r="B1301" t="s">
        <v>55</v>
      </c>
      <c r="C1301" t="s">
        <v>12</v>
      </c>
      <c r="D1301" t="str">
        <f>VLOOKUP(A1301,[3]sales_teams!$A:$B,2,0)</f>
        <v>Celia Rouche</v>
      </c>
      <c r="E1301" t="str">
        <f>VLOOKUP(A1301,[3]sales_teams!$A:$C,3,0)</f>
        <v>West</v>
      </c>
      <c r="F1301">
        <f>VLOOKUP(B1301,[1]accounts!$A:$D,4,0)</f>
        <v>2059.9</v>
      </c>
    </row>
    <row r="1302" spans="1:6" x14ac:dyDescent="0.35">
      <c r="A1302" t="s">
        <v>67</v>
      </c>
      <c r="B1302" t="s">
        <v>86</v>
      </c>
      <c r="C1302" t="s">
        <v>12</v>
      </c>
      <c r="D1302" t="str">
        <f>VLOOKUP(A1302,[3]sales_teams!$A:$B,2,0)</f>
        <v>Celia Rouche</v>
      </c>
      <c r="E1302" t="str">
        <f>VLOOKUP(A1302,[3]sales_teams!$A:$C,3,0)</f>
        <v>West</v>
      </c>
      <c r="F1302">
        <f>VLOOKUP(B1302,[1]accounts!$A:$D,4,0)</f>
        <v>2741.37</v>
      </c>
    </row>
    <row r="1303" spans="1:6" x14ac:dyDescent="0.35">
      <c r="A1303" t="s">
        <v>44</v>
      </c>
      <c r="B1303" t="s">
        <v>76</v>
      </c>
      <c r="C1303" t="s">
        <v>12</v>
      </c>
      <c r="D1303" t="str">
        <f>VLOOKUP(A1303,[3]sales_teams!$A:$B,2,0)</f>
        <v>Melvin Marxen</v>
      </c>
      <c r="E1303" t="str">
        <f>VLOOKUP(A1303,[3]sales_teams!$A:$C,3,0)</f>
        <v>Central</v>
      </c>
      <c r="F1303">
        <f>VLOOKUP(B1303,[1]accounts!$A:$D,4,0)</f>
        <v>2041.73</v>
      </c>
    </row>
    <row r="1304" spans="1:6" x14ac:dyDescent="0.35">
      <c r="A1304" t="s">
        <v>54</v>
      </c>
      <c r="B1304" t="s">
        <v>24</v>
      </c>
      <c r="C1304" t="s">
        <v>40</v>
      </c>
      <c r="D1304" t="str">
        <f>VLOOKUP(A1304,[3]sales_teams!$A:$B,2,0)</f>
        <v>Celia Rouche</v>
      </c>
      <c r="E1304" t="str">
        <f>VLOOKUP(A1304,[3]sales_teams!$A:$C,3,0)</f>
        <v>West</v>
      </c>
      <c r="F1304">
        <f>VLOOKUP(B1304,[1]accounts!$A:$D,4,0)</f>
        <v>792.46</v>
      </c>
    </row>
    <row r="1305" spans="1:6" x14ac:dyDescent="0.35">
      <c r="A1305" t="s">
        <v>54</v>
      </c>
      <c r="B1305" t="s">
        <v>159</v>
      </c>
      <c r="C1305" t="s">
        <v>12</v>
      </c>
      <c r="D1305" t="str">
        <f>VLOOKUP(A1305,[3]sales_teams!$A:$B,2,0)</f>
        <v>Celia Rouche</v>
      </c>
      <c r="E1305" t="str">
        <f>VLOOKUP(A1305,[3]sales_teams!$A:$C,3,0)</f>
        <v>West</v>
      </c>
      <c r="F1305">
        <f>VLOOKUP(B1305,[1]accounts!$A:$D,4,0)</f>
        <v>2871.35</v>
      </c>
    </row>
    <row r="1306" spans="1:6" x14ac:dyDescent="0.35">
      <c r="A1306" t="s">
        <v>78</v>
      </c>
      <c r="B1306" t="s">
        <v>555</v>
      </c>
      <c r="C1306" t="s">
        <v>12</v>
      </c>
      <c r="D1306" t="str">
        <f>VLOOKUP(A1306,[3]sales_teams!$A:$B,2,0)</f>
        <v>Summer Sewald</v>
      </c>
      <c r="E1306" t="str">
        <f>VLOOKUP(A1306,[3]sales_teams!$A:$C,3,0)</f>
        <v>West</v>
      </c>
      <c r="F1306">
        <f>VLOOKUP(B1306,[1]accounts!$A:$D,4,0)</f>
        <v>1012.72</v>
      </c>
    </row>
    <row r="1307" spans="1:6" x14ac:dyDescent="0.35">
      <c r="A1307" t="s">
        <v>133</v>
      </c>
      <c r="B1307" t="s">
        <v>16</v>
      </c>
      <c r="C1307" t="s">
        <v>12</v>
      </c>
      <c r="D1307" t="str">
        <f>VLOOKUP(A1307,[3]sales_teams!$A:$B,2,0)</f>
        <v>Dustin Brinkmann</v>
      </c>
      <c r="E1307" t="str">
        <f>VLOOKUP(A1307,[3]sales_teams!$A:$C,3,0)</f>
        <v>Central</v>
      </c>
      <c r="F1307">
        <f>VLOOKUP(B1307,[1]accounts!$A:$D,4,0)</f>
        <v>3178.24</v>
      </c>
    </row>
    <row r="1308" spans="1:6" x14ac:dyDescent="0.35">
      <c r="A1308" t="s">
        <v>133</v>
      </c>
      <c r="B1308" t="s">
        <v>197</v>
      </c>
      <c r="C1308" t="s">
        <v>12</v>
      </c>
      <c r="D1308" t="str">
        <f>VLOOKUP(A1308,[3]sales_teams!$A:$B,2,0)</f>
        <v>Dustin Brinkmann</v>
      </c>
      <c r="E1308" t="str">
        <f>VLOOKUP(A1308,[3]sales_teams!$A:$C,3,0)</f>
        <v>Central</v>
      </c>
      <c r="F1308">
        <f>VLOOKUP(B1308,[1]accounts!$A:$D,4,0)</f>
        <v>4618</v>
      </c>
    </row>
    <row r="1309" spans="1:6" x14ac:dyDescent="0.35">
      <c r="A1309" t="s">
        <v>32</v>
      </c>
      <c r="B1309" t="s">
        <v>157</v>
      </c>
      <c r="C1309" t="s">
        <v>12</v>
      </c>
      <c r="D1309" t="str">
        <f>VLOOKUP(A1309,[3]sales_teams!$A:$B,2,0)</f>
        <v>Celia Rouche</v>
      </c>
      <c r="E1309" t="str">
        <f>VLOOKUP(A1309,[3]sales_teams!$A:$C,3,0)</f>
        <v>West</v>
      </c>
      <c r="F1309">
        <f>VLOOKUP(B1309,[1]accounts!$A:$D,4,0)</f>
        <v>405.59</v>
      </c>
    </row>
    <row r="1310" spans="1:6" x14ac:dyDescent="0.35">
      <c r="A1310" t="s">
        <v>51</v>
      </c>
      <c r="B1310" t="s">
        <v>52</v>
      </c>
      <c r="C1310" t="s">
        <v>12</v>
      </c>
      <c r="D1310" t="str">
        <f>VLOOKUP(A1310,[3]sales_teams!$A:$B,2,0)</f>
        <v>Summer Sewald</v>
      </c>
      <c r="E1310" t="str">
        <f>VLOOKUP(A1310,[3]sales_teams!$A:$C,3,0)</f>
        <v>West</v>
      </c>
      <c r="F1310">
        <f>VLOOKUP(B1310,[1]accounts!$A:$D,4,0)</f>
        <v>1699.85</v>
      </c>
    </row>
    <row r="1311" spans="1:6" x14ac:dyDescent="0.35">
      <c r="A1311" t="s">
        <v>51</v>
      </c>
      <c r="B1311" t="s">
        <v>86</v>
      </c>
      <c r="C1311" t="s">
        <v>12</v>
      </c>
      <c r="D1311" t="str">
        <f>VLOOKUP(A1311,[3]sales_teams!$A:$B,2,0)</f>
        <v>Summer Sewald</v>
      </c>
      <c r="E1311" t="str">
        <f>VLOOKUP(A1311,[3]sales_teams!$A:$C,3,0)</f>
        <v>West</v>
      </c>
      <c r="F1311">
        <f>VLOOKUP(B1311,[1]accounts!$A:$D,4,0)</f>
        <v>2741.37</v>
      </c>
    </row>
    <row r="1312" spans="1:6" x14ac:dyDescent="0.35">
      <c r="A1312" t="s">
        <v>35</v>
      </c>
      <c r="B1312" t="s">
        <v>129</v>
      </c>
      <c r="C1312" t="s">
        <v>46</v>
      </c>
      <c r="D1312" t="str">
        <f>VLOOKUP(A1312,[3]sales_teams!$A:$B,2,0)</f>
        <v>Melvin Marxen</v>
      </c>
      <c r="E1312" t="str">
        <f>VLOOKUP(A1312,[3]sales_teams!$A:$C,3,0)</f>
        <v>Central</v>
      </c>
      <c r="F1312">
        <f>VLOOKUP(B1312,[1]accounts!$A:$D,4,0)</f>
        <v>1102.43</v>
      </c>
    </row>
    <row r="1313" spans="1:6" x14ac:dyDescent="0.35">
      <c r="A1313" t="s">
        <v>88</v>
      </c>
      <c r="B1313" t="s">
        <v>189</v>
      </c>
      <c r="C1313" t="s">
        <v>46</v>
      </c>
      <c r="D1313" t="str">
        <f>VLOOKUP(A1313,[3]sales_teams!$A:$B,2,0)</f>
        <v>Cara Losch</v>
      </c>
      <c r="E1313" t="str">
        <f>VLOOKUP(A1313,[3]sales_teams!$A:$C,3,0)</f>
        <v>East</v>
      </c>
      <c r="F1313">
        <f>VLOOKUP(B1313,[1]accounts!$A:$D,4,0)</f>
        <v>2022.14</v>
      </c>
    </row>
    <row r="1314" spans="1:6" x14ac:dyDescent="0.35">
      <c r="A1314" t="s">
        <v>88</v>
      </c>
      <c r="B1314" t="s">
        <v>179</v>
      </c>
      <c r="C1314" t="s">
        <v>12</v>
      </c>
      <c r="D1314" t="str">
        <f>VLOOKUP(A1314,[3]sales_teams!$A:$B,2,0)</f>
        <v>Cara Losch</v>
      </c>
      <c r="E1314" t="str">
        <f>VLOOKUP(A1314,[3]sales_teams!$A:$C,3,0)</f>
        <v>East</v>
      </c>
      <c r="F1314">
        <f>VLOOKUP(B1314,[1]accounts!$A:$D,4,0)</f>
        <v>702.72</v>
      </c>
    </row>
    <row r="1315" spans="1:6" x14ac:dyDescent="0.35">
      <c r="A1315" t="s">
        <v>61</v>
      </c>
      <c r="B1315" t="s">
        <v>109</v>
      </c>
      <c r="C1315" t="s">
        <v>12</v>
      </c>
      <c r="D1315" t="str">
        <f>VLOOKUP(A1315,[3]sales_teams!$A:$B,2,0)</f>
        <v>Dustin Brinkmann</v>
      </c>
      <c r="E1315" t="str">
        <f>VLOOKUP(A1315,[3]sales_teams!$A:$C,3,0)</f>
        <v>Central</v>
      </c>
      <c r="F1315">
        <f>VLOOKUP(B1315,[1]accounts!$A:$D,4,0)</f>
        <v>86.68</v>
      </c>
    </row>
    <row r="1316" spans="1:6" x14ac:dyDescent="0.35">
      <c r="A1316" t="s">
        <v>61</v>
      </c>
      <c r="B1316" t="s">
        <v>315</v>
      </c>
      <c r="C1316" t="s">
        <v>12</v>
      </c>
      <c r="D1316" t="str">
        <f>VLOOKUP(A1316,[3]sales_teams!$A:$B,2,0)</f>
        <v>Dustin Brinkmann</v>
      </c>
      <c r="E1316" t="str">
        <f>VLOOKUP(A1316,[3]sales_teams!$A:$C,3,0)</f>
        <v>Central</v>
      </c>
      <c r="F1316">
        <f>VLOOKUP(B1316,[1]accounts!$A:$D,4,0)</f>
        <v>8170.38</v>
      </c>
    </row>
    <row r="1317" spans="1:6" x14ac:dyDescent="0.35">
      <c r="A1317" t="s">
        <v>29</v>
      </c>
      <c r="B1317" t="s">
        <v>55</v>
      </c>
      <c r="C1317" t="s">
        <v>12</v>
      </c>
      <c r="D1317" t="str">
        <f>VLOOKUP(A1317,[3]sales_teams!$A:$B,2,0)</f>
        <v>Celia Rouche</v>
      </c>
      <c r="E1317" t="str">
        <f>VLOOKUP(A1317,[3]sales_teams!$A:$C,3,0)</f>
        <v>West</v>
      </c>
      <c r="F1317">
        <f>VLOOKUP(B1317,[1]accounts!$A:$D,4,0)</f>
        <v>2059.9</v>
      </c>
    </row>
    <row r="1318" spans="1:6" x14ac:dyDescent="0.35">
      <c r="A1318" t="s">
        <v>23</v>
      </c>
      <c r="B1318" t="s">
        <v>59</v>
      </c>
      <c r="C1318" t="s">
        <v>12</v>
      </c>
      <c r="D1318" t="str">
        <f>VLOOKUP(A1318,[3]sales_teams!$A:$B,2,0)</f>
        <v>Summer Sewald</v>
      </c>
      <c r="E1318" t="str">
        <f>VLOOKUP(A1318,[3]sales_teams!$A:$C,3,0)</f>
        <v>West</v>
      </c>
      <c r="F1318">
        <f>VLOOKUP(B1318,[1]accounts!$A:$D,4,0)</f>
        <v>6354.87</v>
      </c>
    </row>
    <row r="1319" spans="1:6" x14ac:dyDescent="0.35">
      <c r="A1319" t="s">
        <v>26</v>
      </c>
      <c r="B1319" t="s">
        <v>318</v>
      </c>
      <c r="C1319" t="s">
        <v>12</v>
      </c>
      <c r="D1319" t="str">
        <f>VLOOKUP(A1319,[3]sales_teams!$A:$B,2,0)</f>
        <v>Dustin Brinkmann</v>
      </c>
      <c r="E1319" t="str">
        <f>VLOOKUP(A1319,[3]sales_teams!$A:$C,3,0)</f>
        <v>Central</v>
      </c>
      <c r="F1319">
        <f>VLOOKUP(B1319,[1]accounts!$A:$D,4,0)</f>
        <v>2403.58</v>
      </c>
    </row>
    <row r="1320" spans="1:6" x14ac:dyDescent="0.35">
      <c r="A1320" t="s">
        <v>26</v>
      </c>
      <c r="B1320" t="s">
        <v>492</v>
      </c>
      <c r="C1320" t="s">
        <v>12</v>
      </c>
      <c r="D1320" t="str">
        <f>VLOOKUP(A1320,[3]sales_teams!$A:$B,2,0)</f>
        <v>Dustin Brinkmann</v>
      </c>
      <c r="E1320" t="str">
        <f>VLOOKUP(A1320,[3]sales_teams!$A:$C,3,0)</f>
        <v>Central</v>
      </c>
      <c r="F1320">
        <f>VLOOKUP(B1320,[1]accounts!$A:$D,4,0)</f>
        <v>1376.8</v>
      </c>
    </row>
    <row r="1321" spans="1:6" x14ac:dyDescent="0.35">
      <c r="A1321" t="s">
        <v>26</v>
      </c>
      <c r="B1321" t="s">
        <v>76</v>
      </c>
      <c r="C1321" t="s">
        <v>12</v>
      </c>
      <c r="D1321" t="str">
        <f>VLOOKUP(A1321,[3]sales_teams!$A:$B,2,0)</f>
        <v>Dustin Brinkmann</v>
      </c>
      <c r="E1321" t="str">
        <f>VLOOKUP(A1321,[3]sales_teams!$A:$C,3,0)</f>
        <v>Central</v>
      </c>
      <c r="F1321">
        <f>VLOOKUP(B1321,[1]accounts!$A:$D,4,0)</f>
        <v>2041.73</v>
      </c>
    </row>
    <row r="1322" spans="1:6" x14ac:dyDescent="0.35">
      <c r="A1322" t="s">
        <v>139</v>
      </c>
      <c r="B1322" t="s">
        <v>209</v>
      </c>
      <c r="C1322" t="s">
        <v>46</v>
      </c>
      <c r="D1322" t="str">
        <f>VLOOKUP(A1322,[3]sales_teams!$A:$B,2,0)</f>
        <v>Rocco Neubert</v>
      </c>
      <c r="E1322" t="str">
        <f>VLOOKUP(A1322,[3]sales_teams!$A:$C,3,0)</f>
        <v>East</v>
      </c>
      <c r="F1322">
        <f>VLOOKUP(B1322,[1]accounts!$A:$D,4,0)</f>
        <v>1712.68</v>
      </c>
    </row>
    <row r="1323" spans="1:6" x14ac:dyDescent="0.35">
      <c r="A1323" t="s">
        <v>202</v>
      </c>
      <c r="B1323" t="s">
        <v>113</v>
      </c>
      <c r="C1323" t="s">
        <v>12</v>
      </c>
      <c r="D1323" t="str">
        <f>VLOOKUP(A1323,[3]sales_teams!$A:$B,2,0)</f>
        <v>Dustin Brinkmann</v>
      </c>
      <c r="E1323" t="str">
        <f>VLOOKUP(A1323,[3]sales_teams!$A:$C,3,0)</f>
        <v>Central</v>
      </c>
      <c r="F1323">
        <f>VLOOKUP(B1323,[1]accounts!$A:$D,4,0)</f>
        <v>375.43</v>
      </c>
    </row>
    <row r="1324" spans="1:6" x14ac:dyDescent="0.35">
      <c r="A1324" t="s">
        <v>202</v>
      </c>
      <c r="B1324" t="s">
        <v>126</v>
      </c>
      <c r="C1324" t="s">
        <v>12</v>
      </c>
      <c r="D1324" t="str">
        <f>VLOOKUP(A1324,[3]sales_teams!$A:$B,2,0)</f>
        <v>Dustin Brinkmann</v>
      </c>
      <c r="E1324" t="str">
        <f>VLOOKUP(A1324,[3]sales_teams!$A:$C,3,0)</f>
        <v>Central</v>
      </c>
      <c r="F1324">
        <f>VLOOKUP(B1324,[1]accounts!$A:$D,4,0)</f>
        <v>1008.06</v>
      </c>
    </row>
    <row r="1325" spans="1:6" x14ac:dyDescent="0.35">
      <c r="A1325" t="s">
        <v>164</v>
      </c>
      <c r="B1325" t="s">
        <v>222</v>
      </c>
      <c r="C1325" t="s">
        <v>12</v>
      </c>
      <c r="D1325" t="str">
        <f>VLOOKUP(A1325,[3]sales_teams!$A:$B,2,0)</f>
        <v>Cara Losch</v>
      </c>
      <c r="E1325" t="str">
        <f>VLOOKUP(A1325,[3]sales_teams!$A:$C,3,0)</f>
        <v>East</v>
      </c>
      <c r="F1325">
        <f>VLOOKUP(B1325,[1]accounts!$A:$D,4,0)</f>
        <v>665.06</v>
      </c>
    </row>
    <row r="1326" spans="1:6" x14ac:dyDescent="0.35">
      <c r="A1326" t="s">
        <v>14</v>
      </c>
      <c r="B1326" t="s">
        <v>126</v>
      </c>
      <c r="C1326" t="s">
        <v>12</v>
      </c>
      <c r="D1326" t="str">
        <f>VLOOKUP(A1326,[3]sales_teams!$A:$B,2,0)</f>
        <v>Melvin Marxen</v>
      </c>
      <c r="E1326" t="str">
        <f>VLOOKUP(A1326,[3]sales_teams!$A:$C,3,0)</f>
        <v>Central</v>
      </c>
      <c r="F1326">
        <f>VLOOKUP(B1326,[1]accounts!$A:$D,4,0)</f>
        <v>1008.06</v>
      </c>
    </row>
    <row r="1327" spans="1:6" x14ac:dyDescent="0.35">
      <c r="A1327" t="s">
        <v>14</v>
      </c>
      <c r="B1327" t="s">
        <v>213</v>
      </c>
      <c r="C1327" t="s">
        <v>12</v>
      </c>
      <c r="D1327" t="str">
        <f>VLOOKUP(A1327,[3]sales_teams!$A:$B,2,0)</f>
        <v>Melvin Marxen</v>
      </c>
      <c r="E1327" t="str">
        <f>VLOOKUP(A1327,[3]sales_teams!$A:$C,3,0)</f>
        <v>Central</v>
      </c>
      <c r="F1327">
        <f>VLOOKUP(B1327,[1]accounts!$A:$D,4,0)</f>
        <v>1223.72</v>
      </c>
    </row>
    <row r="1328" spans="1:6" x14ac:dyDescent="0.35">
      <c r="A1328" t="s">
        <v>67</v>
      </c>
      <c r="B1328" t="s">
        <v>329</v>
      </c>
      <c r="C1328" t="s">
        <v>40</v>
      </c>
      <c r="D1328" t="str">
        <f>VLOOKUP(A1328,[3]sales_teams!$A:$B,2,0)</f>
        <v>Celia Rouche</v>
      </c>
      <c r="E1328" t="str">
        <f>VLOOKUP(A1328,[3]sales_teams!$A:$C,3,0)</f>
        <v>West</v>
      </c>
      <c r="F1328">
        <f>VLOOKUP(B1328,[1]accounts!$A:$D,4,0)</f>
        <v>167.89</v>
      </c>
    </row>
    <row r="1329" spans="1:6" x14ac:dyDescent="0.35">
      <c r="A1329" t="s">
        <v>105</v>
      </c>
      <c r="B1329" t="s">
        <v>410</v>
      </c>
      <c r="C1329" t="s">
        <v>12</v>
      </c>
      <c r="D1329" t="str">
        <f>VLOOKUP(A1329,[3]sales_teams!$A:$B,2,0)</f>
        <v>Cara Losch</v>
      </c>
      <c r="E1329" t="str">
        <f>VLOOKUP(A1329,[3]sales_teams!$A:$C,3,0)</f>
        <v>East</v>
      </c>
      <c r="F1329">
        <f>VLOOKUP(B1329,[1]accounts!$A:$D,4,0)</f>
        <v>1197.44</v>
      </c>
    </row>
    <row r="1330" spans="1:6" x14ac:dyDescent="0.35">
      <c r="A1330" t="s">
        <v>54</v>
      </c>
      <c r="B1330" t="s">
        <v>273</v>
      </c>
      <c r="C1330" t="s">
        <v>12</v>
      </c>
      <c r="D1330" t="str">
        <f>VLOOKUP(A1330,[3]sales_teams!$A:$B,2,0)</f>
        <v>Celia Rouche</v>
      </c>
      <c r="E1330" t="str">
        <f>VLOOKUP(A1330,[3]sales_teams!$A:$C,3,0)</f>
        <v>West</v>
      </c>
      <c r="F1330">
        <f>VLOOKUP(B1330,[1]accounts!$A:$D,4,0)</f>
        <v>2214.94</v>
      </c>
    </row>
    <row r="1331" spans="1:6" x14ac:dyDescent="0.35">
      <c r="A1331" t="s">
        <v>95</v>
      </c>
      <c r="B1331" t="s">
        <v>315</v>
      </c>
      <c r="C1331" t="s">
        <v>12</v>
      </c>
      <c r="D1331" t="str">
        <f>VLOOKUP(A1331,[3]sales_teams!$A:$B,2,0)</f>
        <v>Summer Sewald</v>
      </c>
      <c r="E1331" t="str">
        <f>VLOOKUP(A1331,[3]sales_teams!$A:$C,3,0)</f>
        <v>West</v>
      </c>
      <c r="F1331">
        <f>VLOOKUP(B1331,[1]accounts!$A:$D,4,0)</f>
        <v>8170.38</v>
      </c>
    </row>
    <row r="1332" spans="1:6" x14ac:dyDescent="0.35">
      <c r="A1332" t="s">
        <v>95</v>
      </c>
      <c r="B1332" t="s">
        <v>174</v>
      </c>
      <c r="C1332" t="s">
        <v>12</v>
      </c>
      <c r="D1332" t="str">
        <f>VLOOKUP(A1332,[3]sales_teams!$A:$B,2,0)</f>
        <v>Summer Sewald</v>
      </c>
      <c r="E1332" t="str">
        <f>VLOOKUP(A1332,[3]sales_teams!$A:$C,3,0)</f>
        <v>West</v>
      </c>
      <c r="F1332">
        <f>VLOOKUP(B1332,[1]accounts!$A:$D,4,0)</f>
        <v>98.79</v>
      </c>
    </row>
    <row r="1333" spans="1:6" x14ac:dyDescent="0.35">
      <c r="A1333" t="s">
        <v>95</v>
      </c>
      <c r="B1333" t="s">
        <v>273</v>
      </c>
      <c r="C1333" t="s">
        <v>12</v>
      </c>
      <c r="D1333" t="str">
        <f>VLOOKUP(A1333,[3]sales_teams!$A:$B,2,0)</f>
        <v>Summer Sewald</v>
      </c>
      <c r="E1333" t="str">
        <f>VLOOKUP(A1333,[3]sales_teams!$A:$C,3,0)</f>
        <v>West</v>
      </c>
      <c r="F1333">
        <f>VLOOKUP(B1333,[1]accounts!$A:$D,4,0)</f>
        <v>2214.94</v>
      </c>
    </row>
    <row r="1334" spans="1:6" x14ac:dyDescent="0.35">
      <c r="A1334" t="s">
        <v>9</v>
      </c>
      <c r="B1334" t="s">
        <v>16</v>
      </c>
      <c r="C1334" t="s">
        <v>12</v>
      </c>
      <c r="D1334" t="str">
        <f>VLOOKUP(A1334,[3]sales_teams!$A:$B,2,0)</f>
        <v>Dustin Brinkmann</v>
      </c>
      <c r="E1334" t="str">
        <f>VLOOKUP(A1334,[3]sales_teams!$A:$C,3,0)</f>
        <v>Central</v>
      </c>
      <c r="F1334">
        <f>VLOOKUP(B1334,[1]accounts!$A:$D,4,0)</f>
        <v>3178.24</v>
      </c>
    </row>
    <row r="1335" spans="1:6" x14ac:dyDescent="0.35">
      <c r="A1335" t="s">
        <v>57</v>
      </c>
      <c r="B1335" t="s">
        <v>49</v>
      </c>
      <c r="C1335" t="s">
        <v>12</v>
      </c>
      <c r="D1335" t="str">
        <f>VLOOKUP(A1335,[3]sales_teams!$A:$B,2,0)</f>
        <v>Celia Rouche</v>
      </c>
      <c r="E1335" t="str">
        <f>VLOOKUP(A1335,[3]sales_teams!$A:$C,3,0)</f>
        <v>West</v>
      </c>
      <c r="F1335">
        <f>VLOOKUP(B1335,[1]accounts!$A:$D,4,0)</f>
        <v>894.37</v>
      </c>
    </row>
    <row r="1336" spans="1:6" x14ac:dyDescent="0.35">
      <c r="A1336" t="s">
        <v>23</v>
      </c>
      <c r="B1336" t="s">
        <v>174</v>
      </c>
      <c r="C1336" t="s">
        <v>12</v>
      </c>
      <c r="D1336" t="str">
        <f>VLOOKUP(A1336,[3]sales_teams!$A:$B,2,0)</f>
        <v>Summer Sewald</v>
      </c>
      <c r="E1336" t="str">
        <f>VLOOKUP(A1336,[3]sales_teams!$A:$C,3,0)</f>
        <v>West</v>
      </c>
      <c r="F1336">
        <f>VLOOKUP(B1336,[1]accounts!$A:$D,4,0)</f>
        <v>98.79</v>
      </c>
    </row>
    <row r="1337" spans="1:6" x14ac:dyDescent="0.35">
      <c r="A1337" t="s">
        <v>23</v>
      </c>
      <c r="B1337" t="s">
        <v>49</v>
      </c>
      <c r="C1337" t="s">
        <v>12</v>
      </c>
      <c r="D1337" t="str">
        <f>VLOOKUP(A1337,[3]sales_teams!$A:$B,2,0)</f>
        <v>Summer Sewald</v>
      </c>
      <c r="E1337" t="str">
        <f>VLOOKUP(A1337,[3]sales_teams!$A:$C,3,0)</f>
        <v>West</v>
      </c>
      <c r="F1337">
        <f>VLOOKUP(B1337,[1]accounts!$A:$D,4,0)</f>
        <v>894.37</v>
      </c>
    </row>
    <row r="1338" spans="1:6" x14ac:dyDescent="0.35">
      <c r="A1338" t="s">
        <v>118</v>
      </c>
      <c r="B1338" t="s">
        <v>237</v>
      </c>
      <c r="C1338" t="s">
        <v>12</v>
      </c>
      <c r="D1338" t="str">
        <f>VLOOKUP(A1338,[3]sales_teams!$A:$B,2,0)</f>
        <v>Rocco Neubert</v>
      </c>
      <c r="E1338" t="str">
        <f>VLOOKUP(A1338,[3]sales_teams!$A:$C,3,0)</f>
        <v>East</v>
      </c>
      <c r="F1338">
        <f>VLOOKUP(B1338,[1]accounts!$A:$D,4,0)</f>
        <v>2520.83</v>
      </c>
    </row>
    <row r="1339" spans="1:6" x14ac:dyDescent="0.35">
      <c r="A1339" t="s">
        <v>118</v>
      </c>
      <c r="B1339" t="s">
        <v>106</v>
      </c>
      <c r="C1339" t="s">
        <v>12</v>
      </c>
      <c r="D1339" t="str">
        <f>VLOOKUP(A1339,[3]sales_teams!$A:$B,2,0)</f>
        <v>Rocco Neubert</v>
      </c>
      <c r="E1339" t="str">
        <f>VLOOKUP(A1339,[3]sales_teams!$A:$C,3,0)</f>
        <v>East</v>
      </c>
      <c r="F1339">
        <f>VLOOKUP(B1339,[1]accounts!$A:$D,4,0)</f>
        <v>3027.46</v>
      </c>
    </row>
    <row r="1340" spans="1:6" x14ac:dyDescent="0.35">
      <c r="A1340" t="s">
        <v>64</v>
      </c>
      <c r="B1340" t="s">
        <v>222</v>
      </c>
      <c r="C1340" t="s">
        <v>12</v>
      </c>
      <c r="D1340" t="str">
        <f>VLOOKUP(A1340,[3]sales_teams!$A:$B,2,0)</f>
        <v>Rocco Neubert</v>
      </c>
      <c r="E1340" t="str">
        <f>VLOOKUP(A1340,[3]sales_teams!$A:$C,3,0)</f>
        <v>East</v>
      </c>
      <c r="F1340">
        <f>VLOOKUP(B1340,[1]accounts!$A:$D,4,0)</f>
        <v>665.06</v>
      </c>
    </row>
    <row r="1341" spans="1:6" x14ac:dyDescent="0.35">
      <c r="A1341" t="s">
        <v>14</v>
      </c>
      <c r="B1341" t="s">
        <v>197</v>
      </c>
      <c r="C1341" t="s">
        <v>12</v>
      </c>
      <c r="D1341" t="str">
        <f>VLOOKUP(A1341,[3]sales_teams!$A:$B,2,0)</f>
        <v>Melvin Marxen</v>
      </c>
      <c r="E1341" t="str">
        <f>VLOOKUP(A1341,[3]sales_teams!$A:$C,3,0)</f>
        <v>Central</v>
      </c>
      <c r="F1341">
        <f>VLOOKUP(B1341,[1]accounts!$A:$D,4,0)</f>
        <v>4618</v>
      </c>
    </row>
    <row r="1342" spans="1:6" x14ac:dyDescent="0.35">
      <c r="A1342" t="s">
        <v>14</v>
      </c>
      <c r="B1342" t="s">
        <v>27</v>
      </c>
      <c r="C1342" t="s">
        <v>12</v>
      </c>
      <c r="D1342" t="str">
        <f>VLOOKUP(A1342,[3]sales_teams!$A:$B,2,0)</f>
        <v>Melvin Marxen</v>
      </c>
      <c r="E1342" t="str">
        <f>VLOOKUP(A1342,[3]sales_teams!$A:$C,3,0)</f>
        <v>Central</v>
      </c>
      <c r="F1342">
        <f>VLOOKUP(B1342,[1]accounts!$A:$D,4,0)</f>
        <v>3922.42</v>
      </c>
    </row>
    <row r="1343" spans="1:6" x14ac:dyDescent="0.35">
      <c r="A1343" t="s">
        <v>14</v>
      </c>
      <c r="B1343" t="s">
        <v>91</v>
      </c>
      <c r="C1343" t="s">
        <v>12</v>
      </c>
      <c r="D1343" t="str">
        <f>VLOOKUP(A1343,[3]sales_teams!$A:$B,2,0)</f>
        <v>Melvin Marxen</v>
      </c>
      <c r="E1343" t="str">
        <f>VLOOKUP(A1343,[3]sales_teams!$A:$C,3,0)</f>
        <v>Central</v>
      </c>
      <c r="F1343">
        <f>VLOOKUP(B1343,[1]accounts!$A:$D,4,0)</f>
        <v>2173.98</v>
      </c>
    </row>
    <row r="1344" spans="1:6" x14ac:dyDescent="0.35">
      <c r="A1344" t="s">
        <v>142</v>
      </c>
      <c r="B1344" t="s">
        <v>204</v>
      </c>
      <c r="C1344" t="s">
        <v>12</v>
      </c>
      <c r="D1344" t="str">
        <f>VLOOKUP(A1344,[3]sales_teams!$A:$B,2,0)</f>
        <v>Rocco Neubert</v>
      </c>
      <c r="E1344" t="str">
        <f>VLOOKUP(A1344,[3]sales_teams!$A:$C,3,0)</f>
        <v>East</v>
      </c>
      <c r="F1344">
        <f>VLOOKUP(B1344,[1]accounts!$A:$D,4,0)</f>
        <v>251.41</v>
      </c>
    </row>
    <row r="1345" spans="1:6" x14ac:dyDescent="0.35">
      <c r="A1345" t="s">
        <v>67</v>
      </c>
      <c r="B1345" t="s">
        <v>122</v>
      </c>
      <c r="C1345" t="s">
        <v>12</v>
      </c>
      <c r="D1345" t="str">
        <f>VLOOKUP(A1345,[3]sales_teams!$A:$B,2,0)</f>
        <v>Celia Rouche</v>
      </c>
      <c r="E1345" t="str">
        <f>VLOOKUP(A1345,[3]sales_teams!$A:$C,3,0)</f>
        <v>West</v>
      </c>
      <c r="F1345">
        <f>VLOOKUP(B1345,[1]accounts!$A:$D,4,0)</f>
        <v>52.5</v>
      </c>
    </row>
    <row r="1346" spans="1:6" x14ac:dyDescent="0.35">
      <c r="A1346" t="s">
        <v>105</v>
      </c>
      <c r="B1346" t="s">
        <v>65</v>
      </c>
      <c r="C1346" t="s">
        <v>12</v>
      </c>
      <c r="D1346" t="str">
        <f>VLOOKUP(A1346,[3]sales_teams!$A:$B,2,0)</f>
        <v>Cara Losch</v>
      </c>
      <c r="E1346" t="str">
        <f>VLOOKUP(A1346,[3]sales_teams!$A:$C,3,0)</f>
        <v>East</v>
      </c>
      <c r="F1346">
        <f>VLOOKUP(B1346,[1]accounts!$A:$D,4,0)</f>
        <v>3838.39</v>
      </c>
    </row>
    <row r="1347" spans="1:6" x14ac:dyDescent="0.35">
      <c r="A1347" t="s">
        <v>44</v>
      </c>
      <c r="B1347" t="s">
        <v>492</v>
      </c>
      <c r="C1347" t="s">
        <v>12</v>
      </c>
      <c r="D1347" t="str">
        <f>VLOOKUP(A1347,[3]sales_teams!$A:$B,2,0)</f>
        <v>Melvin Marxen</v>
      </c>
      <c r="E1347" t="str">
        <f>VLOOKUP(A1347,[3]sales_teams!$A:$C,3,0)</f>
        <v>Central</v>
      </c>
      <c r="F1347">
        <f>VLOOKUP(B1347,[1]accounts!$A:$D,4,0)</f>
        <v>1376.8</v>
      </c>
    </row>
    <row r="1348" spans="1:6" x14ac:dyDescent="0.35">
      <c r="A1348" t="s">
        <v>44</v>
      </c>
      <c r="B1348" t="s">
        <v>129</v>
      </c>
      <c r="C1348" t="s">
        <v>12</v>
      </c>
      <c r="D1348" t="str">
        <f>VLOOKUP(A1348,[3]sales_teams!$A:$B,2,0)</f>
        <v>Melvin Marxen</v>
      </c>
      <c r="E1348" t="str">
        <f>VLOOKUP(A1348,[3]sales_teams!$A:$C,3,0)</f>
        <v>Central</v>
      </c>
      <c r="F1348">
        <f>VLOOKUP(B1348,[1]accounts!$A:$D,4,0)</f>
        <v>1102.43</v>
      </c>
    </row>
    <row r="1349" spans="1:6" x14ac:dyDescent="0.35">
      <c r="A1349" t="s">
        <v>32</v>
      </c>
      <c r="B1349" t="s">
        <v>103</v>
      </c>
      <c r="C1349" t="s">
        <v>40</v>
      </c>
      <c r="D1349" t="str">
        <f>VLOOKUP(A1349,[3]sales_teams!$A:$B,2,0)</f>
        <v>Celia Rouche</v>
      </c>
      <c r="E1349" t="str">
        <f>VLOOKUP(A1349,[3]sales_teams!$A:$C,3,0)</f>
        <v>West</v>
      </c>
      <c r="F1349">
        <f>VLOOKUP(B1349,[1]accounts!$A:$D,4,0)</f>
        <v>439.21</v>
      </c>
    </row>
    <row r="1350" spans="1:6" x14ac:dyDescent="0.35">
      <c r="A1350" t="s">
        <v>116</v>
      </c>
      <c r="B1350" t="s">
        <v>16</v>
      </c>
      <c r="C1350" t="s">
        <v>46</v>
      </c>
      <c r="D1350" t="str">
        <f>VLOOKUP(A1350,[3]sales_teams!$A:$B,2,0)</f>
        <v>Melvin Marxen</v>
      </c>
      <c r="E1350" t="str">
        <f>VLOOKUP(A1350,[3]sales_teams!$A:$C,3,0)</f>
        <v>Central</v>
      </c>
      <c r="F1350">
        <f>VLOOKUP(B1350,[1]accounts!$A:$D,4,0)</f>
        <v>3178.24</v>
      </c>
    </row>
    <row r="1351" spans="1:6" x14ac:dyDescent="0.35">
      <c r="A1351" t="s">
        <v>51</v>
      </c>
      <c r="B1351" t="s">
        <v>24</v>
      </c>
      <c r="C1351" t="s">
        <v>12</v>
      </c>
      <c r="D1351" t="str">
        <f>VLOOKUP(A1351,[3]sales_teams!$A:$B,2,0)</f>
        <v>Summer Sewald</v>
      </c>
      <c r="E1351" t="str">
        <f>VLOOKUP(A1351,[3]sales_teams!$A:$C,3,0)</f>
        <v>West</v>
      </c>
      <c r="F1351">
        <f>VLOOKUP(B1351,[1]accounts!$A:$D,4,0)</f>
        <v>792.46</v>
      </c>
    </row>
    <row r="1352" spans="1:6" x14ac:dyDescent="0.35">
      <c r="A1352" t="s">
        <v>51</v>
      </c>
      <c r="B1352" t="s">
        <v>313</v>
      </c>
      <c r="C1352" t="s">
        <v>12</v>
      </c>
      <c r="D1352" t="str">
        <f>VLOOKUP(A1352,[3]sales_teams!$A:$B,2,0)</f>
        <v>Summer Sewald</v>
      </c>
      <c r="E1352" t="str">
        <f>VLOOKUP(A1352,[3]sales_teams!$A:$C,3,0)</f>
        <v>West</v>
      </c>
      <c r="F1352">
        <f>VLOOKUP(B1352,[1]accounts!$A:$D,4,0)</f>
        <v>497.11</v>
      </c>
    </row>
    <row r="1353" spans="1:6" x14ac:dyDescent="0.35">
      <c r="A1353" t="s">
        <v>9</v>
      </c>
      <c r="B1353" t="s">
        <v>492</v>
      </c>
      <c r="C1353" t="s">
        <v>12</v>
      </c>
      <c r="D1353" t="str">
        <f>VLOOKUP(A1353,[3]sales_teams!$A:$B,2,0)</f>
        <v>Dustin Brinkmann</v>
      </c>
      <c r="E1353" t="str">
        <f>VLOOKUP(A1353,[3]sales_teams!$A:$C,3,0)</f>
        <v>Central</v>
      </c>
      <c r="F1353">
        <f>VLOOKUP(B1353,[1]accounts!$A:$D,4,0)</f>
        <v>1376.8</v>
      </c>
    </row>
    <row r="1354" spans="1:6" x14ac:dyDescent="0.35">
      <c r="A1354" t="s">
        <v>9</v>
      </c>
      <c r="B1354" t="s">
        <v>16</v>
      </c>
      <c r="C1354" t="s">
        <v>12</v>
      </c>
      <c r="D1354" t="str">
        <f>VLOOKUP(A1354,[3]sales_teams!$A:$B,2,0)</f>
        <v>Dustin Brinkmann</v>
      </c>
      <c r="E1354" t="str">
        <f>VLOOKUP(A1354,[3]sales_teams!$A:$C,3,0)</f>
        <v>Central</v>
      </c>
      <c r="F1354">
        <f>VLOOKUP(B1354,[1]accounts!$A:$D,4,0)</f>
        <v>3178.24</v>
      </c>
    </row>
    <row r="1355" spans="1:6" x14ac:dyDescent="0.35">
      <c r="A1355" t="s">
        <v>97</v>
      </c>
      <c r="B1355" t="s">
        <v>218</v>
      </c>
      <c r="C1355" t="s">
        <v>46</v>
      </c>
      <c r="D1355" t="str">
        <f>VLOOKUP(A1355,[3]sales_teams!$A:$B,2,0)</f>
        <v>Rocco Neubert</v>
      </c>
      <c r="E1355" t="str">
        <f>VLOOKUP(A1355,[3]sales_teams!$A:$C,3,0)</f>
        <v>East</v>
      </c>
      <c r="F1355">
        <f>VLOOKUP(B1355,[1]accounts!$A:$D,4,0)</f>
        <v>4.54</v>
      </c>
    </row>
    <row r="1356" spans="1:6" x14ac:dyDescent="0.35">
      <c r="A1356" t="s">
        <v>57</v>
      </c>
      <c r="B1356" t="s">
        <v>157</v>
      </c>
      <c r="C1356" t="s">
        <v>46</v>
      </c>
      <c r="D1356" t="str">
        <f>VLOOKUP(A1356,[3]sales_teams!$A:$B,2,0)</f>
        <v>Celia Rouche</v>
      </c>
      <c r="E1356" t="str">
        <f>VLOOKUP(A1356,[3]sales_teams!$A:$C,3,0)</f>
        <v>West</v>
      </c>
      <c r="F1356">
        <f>VLOOKUP(B1356,[1]accounts!$A:$D,4,0)</f>
        <v>405.59</v>
      </c>
    </row>
    <row r="1357" spans="1:6" x14ac:dyDescent="0.35">
      <c r="A1357" t="s">
        <v>29</v>
      </c>
      <c r="B1357" t="s">
        <v>157</v>
      </c>
      <c r="C1357" t="s">
        <v>46</v>
      </c>
      <c r="D1357" t="str">
        <f>VLOOKUP(A1357,[3]sales_teams!$A:$B,2,0)</f>
        <v>Celia Rouche</v>
      </c>
      <c r="E1357" t="str">
        <f>VLOOKUP(A1357,[3]sales_teams!$A:$C,3,0)</f>
        <v>West</v>
      </c>
      <c r="F1357">
        <f>VLOOKUP(B1357,[1]accounts!$A:$D,4,0)</f>
        <v>405.59</v>
      </c>
    </row>
    <row r="1358" spans="1:6" x14ac:dyDescent="0.35">
      <c r="A1358" t="s">
        <v>29</v>
      </c>
      <c r="B1358" t="s">
        <v>55</v>
      </c>
      <c r="C1358" t="s">
        <v>46</v>
      </c>
      <c r="D1358" t="str">
        <f>VLOOKUP(A1358,[3]sales_teams!$A:$B,2,0)</f>
        <v>Celia Rouche</v>
      </c>
      <c r="E1358" t="str">
        <f>VLOOKUP(A1358,[3]sales_teams!$A:$C,3,0)</f>
        <v>West</v>
      </c>
      <c r="F1358">
        <f>VLOOKUP(B1358,[1]accounts!$A:$D,4,0)</f>
        <v>2059.9</v>
      </c>
    </row>
    <row r="1359" spans="1:6" x14ac:dyDescent="0.35">
      <c r="A1359" t="s">
        <v>29</v>
      </c>
      <c r="B1359" t="s">
        <v>59</v>
      </c>
      <c r="C1359" t="s">
        <v>12</v>
      </c>
      <c r="D1359" t="str">
        <f>VLOOKUP(A1359,[3]sales_teams!$A:$B,2,0)</f>
        <v>Celia Rouche</v>
      </c>
      <c r="E1359" t="str">
        <f>VLOOKUP(A1359,[3]sales_teams!$A:$C,3,0)</f>
        <v>West</v>
      </c>
      <c r="F1359">
        <f>VLOOKUP(B1359,[1]accounts!$A:$D,4,0)</f>
        <v>6354.87</v>
      </c>
    </row>
    <row r="1360" spans="1:6" x14ac:dyDescent="0.35">
      <c r="A1360" t="s">
        <v>23</v>
      </c>
      <c r="B1360" t="s">
        <v>194</v>
      </c>
      <c r="C1360" t="s">
        <v>12</v>
      </c>
      <c r="D1360" t="str">
        <f>VLOOKUP(A1360,[3]sales_teams!$A:$B,2,0)</f>
        <v>Summer Sewald</v>
      </c>
      <c r="E1360" t="str">
        <f>VLOOKUP(A1360,[3]sales_teams!$A:$C,3,0)</f>
        <v>West</v>
      </c>
      <c r="F1360">
        <f>VLOOKUP(B1360,[1]accounts!$A:$D,4,0)</f>
        <v>1825.82</v>
      </c>
    </row>
    <row r="1361" spans="1:6" x14ac:dyDescent="0.35">
      <c r="A1361" t="s">
        <v>118</v>
      </c>
      <c r="B1361" t="s">
        <v>222</v>
      </c>
      <c r="C1361" t="s">
        <v>46</v>
      </c>
      <c r="D1361" t="str">
        <f>VLOOKUP(A1361,[3]sales_teams!$A:$B,2,0)</f>
        <v>Rocco Neubert</v>
      </c>
      <c r="E1361" t="str">
        <f>VLOOKUP(A1361,[3]sales_teams!$A:$C,3,0)</f>
        <v>East</v>
      </c>
      <c r="F1361">
        <f>VLOOKUP(B1361,[1]accounts!$A:$D,4,0)</f>
        <v>665.06</v>
      </c>
    </row>
    <row r="1362" spans="1:6" x14ac:dyDescent="0.35">
      <c r="A1362" t="s">
        <v>118</v>
      </c>
      <c r="B1362" t="s">
        <v>189</v>
      </c>
      <c r="C1362" t="s">
        <v>12</v>
      </c>
      <c r="D1362" t="str">
        <f>VLOOKUP(A1362,[3]sales_teams!$A:$B,2,0)</f>
        <v>Rocco Neubert</v>
      </c>
      <c r="E1362" t="str">
        <f>VLOOKUP(A1362,[3]sales_teams!$A:$C,3,0)</f>
        <v>East</v>
      </c>
      <c r="F1362">
        <f>VLOOKUP(B1362,[1]accounts!$A:$D,4,0)</f>
        <v>2022.14</v>
      </c>
    </row>
    <row r="1363" spans="1:6" x14ac:dyDescent="0.35">
      <c r="A1363" t="s">
        <v>118</v>
      </c>
      <c r="B1363" t="s">
        <v>204</v>
      </c>
      <c r="C1363" t="s">
        <v>12</v>
      </c>
      <c r="D1363" t="str">
        <f>VLOOKUP(A1363,[3]sales_teams!$A:$B,2,0)</f>
        <v>Rocco Neubert</v>
      </c>
      <c r="E1363" t="str">
        <f>VLOOKUP(A1363,[3]sales_teams!$A:$C,3,0)</f>
        <v>East</v>
      </c>
      <c r="F1363">
        <f>VLOOKUP(B1363,[1]accounts!$A:$D,4,0)</f>
        <v>251.41</v>
      </c>
    </row>
    <row r="1364" spans="1:6" x14ac:dyDescent="0.35">
      <c r="A1364" t="s">
        <v>14</v>
      </c>
      <c r="B1364" t="s">
        <v>21</v>
      </c>
      <c r="C1364" t="s">
        <v>12</v>
      </c>
      <c r="D1364" t="str">
        <f>VLOOKUP(A1364,[3]sales_teams!$A:$B,2,0)</f>
        <v>Melvin Marxen</v>
      </c>
      <c r="E1364" t="str">
        <f>VLOOKUP(A1364,[3]sales_teams!$A:$C,3,0)</f>
        <v>Central</v>
      </c>
      <c r="F1364">
        <f>VLOOKUP(B1364,[1]accounts!$A:$D,4,0)</f>
        <v>2714.9</v>
      </c>
    </row>
    <row r="1365" spans="1:6" x14ac:dyDescent="0.35">
      <c r="A1365" t="s">
        <v>14</v>
      </c>
      <c r="B1365" t="s">
        <v>62</v>
      </c>
      <c r="C1365" t="s">
        <v>12</v>
      </c>
      <c r="D1365" t="str">
        <f>VLOOKUP(A1365,[3]sales_teams!$A:$B,2,0)</f>
        <v>Melvin Marxen</v>
      </c>
      <c r="E1365" t="str">
        <f>VLOOKUP(A1365,[3]sales_teams!$A:$C,3,0)</f>
        <v>Central</v>
      </c>
      <c r="F1365">
        <f>VLOOKUP(B1365,[1]accounts!$A:$D,4,0)</f>
        <v>5266.09</v>
      </c>
    </row>
    <row r="1366" spans="1:6" x14ac:dyDescent="0.35">
      <c r="A1366" t="s">
        <v>14</v>
      </c>
      <c r="B1366" t="s">
        <v>151</v>
      </c>
      <c r="C1366" t="s">
        <v>12</v>
      </c>
      <c r="D1366" t="str">
        <f>VLOOKUP(A1366,[3]sales_teams!$A:$B,2,0)</f>
        <v>Melvin Marxen</v>
      </c>
      <c r="E1366" t="str">
        <f>VLOOKUP(A1366,[3]sales_teams!$A:$C,3,0)</f>
        <v>Central</v>
      </c>
      <c r="F1366">
        <f>VLOOKUP(B1366,[1]accounts!$A:$D,4,0)</f>
        <v>2938.67</v>
      </c>
    </row>
    <row r="1367" spans="1:6" x14ac:dyDescent="0.35">
      <c r="A1367" t="s">
        <v>14</v>
      </c>
      <c r="B1367" t="s">
        <v>197</v>
      </c>
      <c r="C1367" t="s">
        <v>12</v>
      </c>
      <c r="D1367" t="str">
        <f>VLOOKUP(A1367,[3]sales_teams!$A:$B,2,0)</f>
        <v>Melvin Marxen</v>
      </c>
      <c r="E1367" t="str">
        <f>VLOOKUP(A1367,[3]sales_teams!$A:$C,3,0)</f>
        <v>Central</v>
      </c>
      <c r="F1367">
        <f>VLOOKUP(B1367,[1]accounts!$A:$D,4,0)</f>
        <v>4618</v>
      </c>
    </row>
    <row r="1368" spans="1:6" x14ac:dyDescent="0.35">
      <c r="A1368" t="s">
        <v>67</v>
      </c>
      <c r="B1368" t="s">
        <v>313</v>
      </c>
      <c r="C1368" t="s">
        <v>40</v>
      </c>
      <c r="D1368" t="str">
        <f>VLOOKUP(A1368,[3]sales_teams!$A:$B,2,0)</f>
        <v>Celia Rouche</v>
      </c>
      <c r="E1368" t="str">
        <f>VLOOKUP(A1368,[3]sales_teams!$A:$C,3,0)</f>
        <v>West</v>
      </c>
      <c r="F1368">
        <f>VLOOKUP(B1368,[1]accounts!$A:$D,4,0)</f>
        <v>497.11</v>
      </c>
    </row>
    <row r="1369" spans="1:6" x14ac:dyDescent="0.35">
      <c r="A1369" t="s">
        <v>67</v>
      </c>
      <c r="B1369" t="s">
        <v>33</v>
      </c>
      <c r="C1369" t="s">
        <v>46</v>
      </c>
      <c r="D1369" t="str">
        <f>VLOOKUP(A1369,[3]sales_teams!$A:$B,2,0)</f>
        <v>Celia Rouche</v>
      </c>
      <c r="E1369" t="str">
        <f>VLOOKUP(A1369,[3]sales_teams!$A:$C,3,0)</f>
        <v>West</v>
      </c>
      <c r="F1369">
        <f>VLOOKUP(B1369,[1]accounts!$A:$D,4,0)</f>
        <v>4269.8999999999996</v>
      </c>
    </row>
    <row r="1370" spans="1:6" x14ac:dyDescent="0.35">
      <c r="A1370" t="s">
        <v>105</v>
      </c>
      <c r="B1370" t="s">
        <v>410</v>
      </c>
      <c r="C1370" t="s">
        <v>12</v>
      </c>
      <c r="D1370" t="str">
        <f>VLOOKUP(A1370,[3]sales_teams!$A:$B,2,0)</f>
        <v>Cara Losch</v>
      </c>
      <c r="E1370" t="str">
        <f>VLOOKUP(A1370,[3]sales_teams!$A:$C,3,0)</f>
        <v>East</v>
      </c>
      <c r="F1370">
        <f>VLOOKUP(B1370,[1]accounts!$A:$D,4,0)</f>
        <v>1197.44</v>
      </c>
    </row>
    <row r="1371" spans="1:6" x14ac:dyDescent="0.35">
      <c r="A1371" t="s">
        <v>44</v>
      </c>
      <c r="B1371" t="s">
        <v>126</v>
      </c>
      <c r="C1371" t="s">
        <v>46</v>
      </c>
      <c r="D1371" t="str">
        <f>VLOOKUP(A1371,[3]sales_teams!$A:$B,2,0)</f>
        <v>Melvin Marxen</v>
      </c>
      <c r="E1371" t="str">
        <f>VLOOKUP(A1371,[3]sales_teams!$A:$C,3,0)</f>
        <v>Central</v>
      </c>
      <c r="F1371">
        <f>VLOOKUP(B1371,[1]accounts!$A:$D,4,0)</f>
        <v>1008.06</v>
      </c>
    </row>
    <row r="1372" spans="1:6" x14ac:dyDescent="0.35">
      <c r="A1372" t="s">
        <v>95</v>
      </c>
      <c r="B1372" t="s">
        <v>55</v>
      </c>
      <c r="C1372" t="s">
        <v>46</v>
      </c>
      <c r="D1372" t="str">
        <f>VLOOKUP(A1372,[3]sales_teams!$A:$B,2,0)</f>
        <v>Summer Sewald</v>
      </c>
      <c r="E1372" t="str">
        <f>VLOOKUP(A1372,[3]sales_teams!$A:$C,3,0)</f>
        <v>West</v>
      </c>
      <c r="F1372">
        <f>VLOOKUP(B1372,[1]accounts!$A:$D,4,0)</f>
        <v>2059.9</v>
      </c>
    </row>
    <row r="1373" spans="1:6" x14ac:dyDescent="0.35">
      <c r="A1373" t="s">
        <v>95</v>
      </c>
      <c r="B1373" t="s">
        <v>155</v>
      </c>
      <c r="C1373" t="s">
        <v>12</v>
      </c>
      <c r="D1373" t="str">
        <f>VLOOKUP(A1373,[3]sales_teams!$A:$B,2,0)</f>
        <v>Summer Sewald</v>
      </c>
      <c r="E1373" t="str">
        <f>VLOOKUP(A1373,[3]sales_teams!$A:$C,3,0)</f>
        <v>West</v>
      </c>
      <c r="F1373">
        <f>VLOOKUP(B1373,[1]accounts!$A:$D,4,0)</f>
        <v>11698.03</v>
      </c>
    </row>
    <row r="1374" spans="1:6" x14ac:dyDescent="0.35">
      <c r="A1374" t="s">
        <v>95</v>
      </c>
      <c r="B1374" t="s">
        <v>159</v>
      </c>
      <c r="C1374" t="s">
        <v>12</v>
      </c>
      <c r="D1374" t="str">
        <f>VLOOKUP(A1374,[3]sales_teams!$A:$B,2,0)</f>
        <v>Summer Sewald</v>
      </c>
      <c r="E1374" t="str">
        <f>VLOOKUP(A1374,[3]sales_teams!$A:$C,3,0)</f>
        <v>West</v>
      </c>
      <c r="F1374">
        <f>VLOOKUP(B1374,[1]accounts!$A:$D,4,0)</f>
        <v>2871.35</v>
      </c>
    </row>
    <row r="1375" spans="1:6" x14ac:dyDescent="0.35">
      <c r="A1375" t="s">
        <v>133</v>
      </c>
      <c r="B1375" t="s">
        <v>45</v>
      </c>
      <c r="C1375" t="s">
        <v>12</v>
      </c>
      <c r="D1375" t="str">
        <f>VLOOKUP(A1375,[3]sales_teams!$A:$B,2,0)</f>
        <v>Dustin Brinkmann</v>
      </c>
      <c r="E1375" t="str">
        <f>VLOOKUP(A1375,[3]sales_teams!$A:$C,3,0)</f>
        <v>Central</v>
      </c>
      <c r="F1375">
        <f>VLOOKUP(B1375,[1]accounts!$A:$D,4,0)</f>
        <v>894.33</v>
      </c>
    </row>
    <row r="1376" spans="1:6" x14ac:dyDescent="0.35">
      <c r="A1376" t="s">
        <v>51</v>
      </c>
      <c r="B1376" t="s">
        <v>93</v>
      </c>
      <c r="C1376" t="s">
        <v>46</v>
      </c>
      <c r="D1376" t="str">
        <f>VLOOKUP(A1376,[3]sales_teams!$A:$B,2,0)</f>
        <v>Summer Sewald</v>
      </c>
      <c r="E1376" t="str">
        <f>VLOOKUP(A1376,[3]sales_teams!$A:$C,3,0)</f>
        <v>West</v>
      </c>
      <c r="F1376">
        <f>VLOOKUP(B1376,[1]accounts!$A:$D,4,0)</f>
        <v>7537.24</v>
      </c>
    </row>
    <row r="1377" spans="1:6" x14ac:dyDescent="0.35">
      <c r="A1377" t="s">
        <v>9</v>
      </c>
      <c r="B1377" t="s">
        <v>11</v>
      </c>
      <c r="C1377" t="s">
        <v>12</v>
      </c>
      <c r="D1377" t="str">
        <f>VLOOKUP(A1377,[3]sales_teams!$A:$B,2,0)</f>
        <v>Dustin Brinkmann</v>
      </c>
      <c r="E1377" t="str">
        <f>VLOOKUP(A1377,[3]sales_teams!$A:$C,3,0)</f>
        <v>Central</v>
      </c>
      <c r="F1377">
        <f>VLOOKUP(B1377,[1]accounts!$A:$D,4,0)</f>
        <v>718.62</v>
      </c>
    </row>
    <row r="1378" spans="1:6" x14ac:dyDescent="0.35">
      <c r="A1378" t="s">
        <v>88</v>
      </c>
      <c r="B1378" t="s">
        <v>192</v>
      </c>
      <c r="C1378" t="s">
        <v>12</v>
      </c>
      <c r="D1378" t="str">
        <f>VLOOKUP(A1378,[3]sales_teams!$A:$B,2,0)</f>
        <v>Cara Losch</v>
      </c>
      <c r="E1378" t="str">
        <f>VLOOKUP(A1378,[3]sales_teams!$A:$C,3,0)</f>
        <v>East</v>
      </c>
      <c r="F1378">
        <f>VLOOKUP(B1378,[1]accounts!$A:$D,4,0)</f>
        <v>987.39</v>
      </c>
    </row>
    <row r="1379" spans="1:6" x14ac:dyDescent="0.35">
      <c r="A1379" t="s">
        <v>61</v>
      </c>
      <c r="B1379" t="s">
        <v>16</v>
      </c>
      <c r="C1379" t="s">
        <v>12</v>
      </c>
      <c r="D1379" t="str">
        <f>VLOOKUP(A1379,[3]sales_teams!$A:$B,2,0)</f>
        <v>Dustin Brinkmann</v>
      </c>
      <c r="E1379" t="str">
        <f>VLOOKUP(A1379,[3]sales_teams!$A:$C,3,0)</f>
        <v>Central</v>
      </c>
      <c r="F1379">
        <f>VLOOKUP(B1379,[1]accounts!$A:$D,4,0)</f>
        <v>3178.24</v>
      </c>
    </row>
    <row r="1380" spans="1:6" x14ac:dyDescent="0.35">
      <c r="A1380" t="s">
        <v>29</v>
      </c>
      <c r="B1380" t="s">
        <v>79</v>
      </c>
      <c r="C1380" t="s">
        <v>12</v>
      </c>
      <c r="D1380" t="str">
        <f>VLOOKUP(A1380,[3]sales_teams!$A:$B,2,0)</f>
        <v>Celia Rouche</v>
      </c>
      <c r="E1380" t="str">
        <f>VLOOKUP(A1380,[3]sales_teams!$A:$C,3,0)</f>
        <v>West</v>
      </c>
      <c r="F1380">
        <f>VLOOKUP(B1380,[1]accounts!$A:$D,4,0)</f>
        <v>324.19</v>
      </c>
    </row>
    <row r="1381" spans="1:6" x14ac:dyDescent="0.35">
      <c r="A1381" t="s">
        <v>73</v>
      </c>
      <c r="B1381" t="s">
        <v>237</v>
      </c>
      <c r="C1381" t="s">
        <v>12</v>
      </c>
      <c r="D1381" t="str">
        <f>VLOOKUP(A1381,[3]sales_teams!$A:$B,2,0)</f>
        <v>Cara Losch</v>
      </c>
      <c r="E1381" t="str">
        <f>VLOOKUP(A1381,[3]sales_teams!$A:$C,3,0)</f>
        <v>East</v>
      </c>
      <c r="F1381">
        <f>VLOOKUP(B1381,[1]accounts!$A:$D,4,0)</f>
        <v>2520.83</v>
      </c>
    </row>
    <row r="1382" spans="1:6" x14ac:dyDescent="0.35">
      <c r="A1382" t="s">
        <v>73</v>
      </c>
      <c r="B1382" t="s">
        <v>165</v>
      </c>
      <c r="C1382" t="s">
        <v>12</v>
      </c>
      <c r="D1382" t="str">
        <f>VLOOKUP(A1382,[3]sales_teams!$A:$B,2,0)</f>
        <v>Cara Losch</v>
      </c>
      <c r="E1382" t="str">
        <f>VLOOKUP(A1382,[3]sales_teams!$A:$C,3,0)</f>
        <v>East</v>
      </c>
      <c r="F1382">
        <f>VLOOKUP(B1382,[1]accounts!$A:$D,4,0)</f>
        <v>326.82</v>
      </c>
    </row>
    <row r="1383" spans="1:6" x14ac:dyDescent="0.35">
      <c r="A1383" t="s">
        <v>26</v>
      </c>
      <c r="B1383" t="s">
        <v>318</v>
      </c>
      <c r="C1383" t="s">
        <v>12</v>
      </c>
      <c r="D1383" t="str">
        <f>VLOOKUP(A1383,[3]sales_teams!$A:$B,2,0)</f>
        <v>Dustin Brinkmann</v>
      </c>
      <c r="E1383" t="str">
        <f>VLOOKUP(A1383,[3]sales_teams!$A:$C,3,0)</f>
        <v>Central</v>
      </c>
      <c r="F1383">
        <f>VLOOKUP(B1383,[1]accounts!$A:$D,4,0)</f>
        <v>2403.58</v>
      </c>
    </row>
    <row r="1384" spans="1:6" x14ac:dyDescent="0.35">
      <c r="A1384" t="s">
        <v>139</v>
      </c>
      <c r="B1384" t="s">
        <v>209</v>
      </c>
      <c r="C1384" t="s">
        <v>12</v>
      </c>
      <c r="D1384" t="str">
        <f>VLOOKUP(A1384,[3]sales_teams!$A:$B,2,0)</f>
        <v>Rocco Neubert</v>
      </c>
      <c r="E1384" t="str">
        <f>VLOOKUP(A1384,[3]sales_teams!$A:$C,3,0)</f>
        <v>East</v>
      </c>
      <c r="F1384">
        <f>VLOOKUP(B1384,[1]accounts!$A:$D,4,0)</f>
        <v>1712.68</v>
      </c>
    </row>
    <row r="1385" spans="1:6" x14ac:dyDescent="0.35">
      <c r="A1385" t="s">
        <v>139</v>
      </c>
      <c r="B1385" t="s">
        <v>204</v>
      </c>
      <c r="C1385" t="s">
        <v>12</v>
      </c>
      <c r="D1385" t="str">
        <f>VLOOKUP(A1385,[3]sales_teams!$A:$B,2,0)</f>
        <v>Rocco Neubert</v>
      </c>
      <c r="E1385" t="str">
        <f>VLOOKUP(A1385,[3]sales_teams!$A:$C,3,0)</f>
        <v>East</v>
      </c>
      <c r="F1385">
        <f>VLOOKUP(B1385,[1]accounts!$A:$D,4,0)</f>
        <v>251.41</v>
      </c>
    </row>
    <row r="1386" spans="1:6" x14ac:dyDescent="0.35">
      <c r="A1386" t="s">
        <v>118</v>
      </c>
      <c r="B1386" t="s">
        <v>745</v>
      </c>
      <c r="C1386" t="s">
        <v>12</v>
      </c>
      <c r="D1386" t="str">
        <f>VLOOKUP(A1386,[3]sales_teams!$A:$B,2,0)</f>
        <v>Rocco Neubert</v>
      </c>
      <c r="E1386" t="str">
        <f>VLOOKUP(A1386,[3]sales_teams!$A:$C,3,0)</f>
        <v>East</v>
      </c>
      <c r="F1386">
        <f>VLOOKUP(B1386,[1]accounts!$A:$D,4,0)</f>
        <v>1242.32</v>
      </c>
    </row>
    <row r="1387" spans="1:6" x14ac:dyDescent="0.35">
      <c r="A1387" t="s">
        <v>164</v>
      </c>
      <c r="B1387" t="s">
        <v>74</v>
      </c>
      <c r="C1387" t="s">
        <v>12</v>
      </c>
      <c r="D1387" t="str">
        <f>VLOOKUP(A1387,[3]sales_teams!$A:$B,2,0)</f>
        <v>Cara Losch</v>
      </c>
      <c r="E1387" t="str">
        <f>VLOOKUP(A1387,[3]sales_teams!$A:$C,3,0)</f>
        <v>East</v>
      </c>
      <c r="F1387">
        <f>VLOOKUP(B1387,[1]accounts!$A:$D,4,0)</f>
        <v>646.1</v>
      </c>
    </row>
    <row r="1388" spans="1:6" x14ac:dyDescent="0.35">
      <c r="A1388" t="s">
        <v>64</v>
      </c>
      <c r="B1388" t="s">
        <v>373</v>
      </c>
      <c r="C1388" t="s">
        <v>12</v>
      </c>
      <c r="D1388" t="str">
        <f>VLOOKUP(A1388,[3]sales_teams!$A:$B,2,0)</f>
        <v>Rocco Neubert</v>
      </c>
      <c r="E1388" t="str">
        <f>VLOOKUP(A1388,[3]sales_teams!$A:$C,3,0)</f>
        <v>East</v>
      </c>
      <c r="F1388">
        <f>VLOOKUP(B1388,[1]accounts!$A:$D,4,0)</f>
        <v>40.79</v>
      </c>
    </row>
    <row r="1389" spans="1:6" x14ac:dyDescent="0.35">
      <c r="A1389" t="s">
        <v>14</v>
      </c>
      <c r="B1389" t="s">
        <v>126</v>
      </c>
      <c r="C1389" t="s">
        <v>46</v>
      </c>
      <c r="D1389" t="str">
        <f>VLOOKUP(A1389,[3]sales_teams!$A:$B,2,0)</f>
        <v>Melvin Marxen</v>
      </c>
      <c r="E1389" t="str">
        <f>VLOOKUP(A1389,[3]sales_teams!$A:$C,3,0)</f>
        <v>Central</v>
      </c>
      <c r="F1389">
        <f>VLOOKUP(B1389,[1]accounts!$A:$D,4,0)</f>
        <v>1008.06</v>
      </c>
    </row>
    <row r="1390" spans="1:6" x14ac:dyDescent="0.35">
      <c r="A1390" t="s">
        <v>54</v>
      </c>
      <c r="B1390" t="s">
        <v>55</v>
      </c>
      <c r="C1390" t="s">
        <v>12</v>
      </c>
      <c r="D1390" t="str">
        <f>VLOOKUP(A1390,[3]sales_teams!$A:$B,2,0)</f>
        <v>Celia Rouche</v>
      </c>
      <c r="E1390" t="str">
        <f>VLOOKUP(A1390,[3]sales_teams!$A:$C,3,0)</f>
        <v>West</v>
      </c>
      <c r="F1390">
        <f>VLOOKUP(B1390,[1]accounts!$A:$D,4,0)</f>
        <v>2059.9</v>
      </c>
    </row>
    <row r="1391" spans="1:6" x14ac:dyDescent="0.35">
      <c r="A1391" t="s">
        <v>78</v>
      </c>
      <c r="B1391" t="s">
        <v>518</v>
      </c>
      <c r="C1391" t="s">
        <v>40</v>
      </c>
      <c r="D1391" t="str">
        <f>VLOOKUP(A1391,[3]sales_teams!$A:$B,2,0)</f>
        <v>Summer Sewald</v>
      </c>
      <c r="E1391" t="str">
        <f>VLOOKUP(A1391,[3]sales_teams!$A:$C,3,0)</f>
        <v>West</v>
      </c>
      <c r="F1391">
        <f>VLOOKUP(B1391,[1]accounts!$A:$D,4,0)</f>
        <v>527.11</v>
      </c>
    </row>
    <row r="1392" spans="1:6" x14ac:dyDescent="0.35">
      <c r="A1392" t="s">
        <v>78</v>
      </c>
      <c r="B1392" t="s">
        <v>199</v>
      </c>
      <c r="C1392" t="s">
        <v>40</v>
      </c>
      <c r="D1392" t="str">
        <f>VLOOKUP(A1392,[3]sales_teams!$A:$B,2,0)</f>
        <v>Summer Sewald</v>
      </c>
      <c r="E1392" t="str">
        <f>VLOOKUP(A1392,[3]sales_teams!$A:$C,3,0)</f>
        <v>West</v>
      </c>
      <c r="F1392">
        <f>VLOOKUP(B1392,[1]accounts!$A:$D,4,0)</f>
        <v>7708.38</v>
      </c>
    </row>
    <row r="1393" spans="1:6" x14ac:dyDescent="0.35">
      <c r="A1393" t="s">
        <v>95</v>
      </c>
      <c r="B1393" t="s">
        <v>55</v>
      </c>
      <c r="C1393" t="s">
        <v>12</v>
      </c>
      <c r="D1393" t="str">
        <f>VLOOKUP(A1393,[3]sales_teams!$A:$B,2,0)</f>
        <v>Summer Sewald</v>
      </c>
      <c r="E1393" t="str">
        <f>VLOOKUP(A1393,[3]sales_teams!$A:$C,3,0)</f>
        <v>West</v>
      </c>
      <c r="F1393">
        <f>VLOOKUP(B1393,[1]accounts!$A:$D,4,0)</f>
        <v>2059.9</v>
      </c>
    </row>
    <row r="1394" spans="1:6" x14ac:dyDescent="0.35">
      <c r="A1394" t="s">
        <v>95</v>
      </c>
      <c r="B1394" t="s">
        <v>155</v>
      </c>
      <c r="C1394" t="s">
        <v>12</v>
      </c>
      <c r="D1394" t="str">
        <f>VLOOKUP(A1394,[3]sales_teams!$A:$B,2,0)</f>
        <v>Summer Sewald</v>
      </c>
      <c r="E1394" t="str">
        <f>VLOOKUP(A1394,[3]sales_teams!$A:$C,3,0)</f>
        <v>West</v>
      </c>
      <c r="F1394">
        <f>VLOOKUP(B1394,[1]accounts!$A:$D,4,0)</f>
        <v>11698.03</v>
      </c>
    </row>
    <row r="1395" spans="1:6" x14ac:dyDescent="0.35">
      <c r="A1395" t="s">
        <v>133</v>
      </c>
      <c r="B1395" t="s">
        <v>62</v>
      </c>
      <c r="C1395" t="s">
        <v>12</v>
      </c>
      <c r="D1395" t="str">
        <f>VLOOKUP(A1395,[3]sales_teams!$A:$B,2,0)</f>
        <v>Dustin Brinkmann</v>
      </c>
      <c r="E1395" t="str">
        <f>VLOOKUP(A1395,[3]sales_teams!$A:$C,3,0)</f>
        <v>Central</v>
      </c>
      <c r="F1395">
        <f>VLOOKUP(B1395,[1]accounts!$A:$D,4,0)</f>
        <v>5266.09</v>
      </c>
    </row>
    <row r="1396" spans="1:6" x14ac:dyDescent="0.35">
      <c r="A1396" t="s">
        <v>32</v>
      </c>
      <c r="B1396" t="s">
        <v>33</v>
      </c>
      <c r="C1396" t="s">
        <v>12</v>
      </c>
      <c r="D1396" t="str">
        <f>VLOOKUP(A1396,[3]sales_teams!$A:$B,2,0)</f>
        <v>Celia Rouche</v>
      </c>
      <c r="E1396" t="str">
        <f>VLOOKUP(A1396,[3]sales_teams!$A:$C,3,0)</f>
        <v>West</v>
      </c>
      <c r="F1396">
        <f>VLOOKUP(B1396,[1]accounts!$A:$D,4,0)</f>
        <v>4269.8999999999996</v>
      </c>
    </row>
    <row r="1397" spans="1:6" x14ac:dyDescent="0.35">
      <c r="A1397" t="s">
        <v>51</v>
      </c>
      <c r="B1397" t="s">
        <v>555</v>
      </c>
      <c r="C1397" t="s">
        <v>12</v>
      </c>
      <c r="D1397" t="str">
        <f>VLOOKUP(A1397,[3]sales_teams!$A:$B,2,0)</f>
        <v>Summer Sewald</v>
      </c>
      <c r="E1397" t="str">
        <f>VLOOKUP(A1397,[3]sales_teams!$A:$C,3,0)</f>
        <v>West</v>
      </c>
      <c r="F1397">
        <f>VLOOKUP(B1397,[1]accounts!$A:$D,4,0)</f>
        <v>1012.72</v>
      </c>
    </row>
    <row r="1398" spans="1:6" x14ac:dyDescent="0.35">
      <c r="A1398" t="s">
        <v>9</v>
      </c>
      <c r="B1398" t="s">
        <v>91</v>
      </c>
      <c r="C1398" t="s">
        <v>46</v>
      </c>
      <c r="D1398" t="str">
        <f>VLOOKUP(A1398,[3]sales_teams!$A:$B,2,0)</f>
        <v>Dustin Brinkmann</v>
      </c>
      <c r="E1398" t="str">
        <f>VLOOKUP(A1398,[3]sales_teams!$A:$C,3,0)</f>
        <v>Central</v>
      </c>
      <c r="F1398">
        <f>VLOOKUP(B1398,[1]accounts!$A:$D,4,0)</f>
        <v>2173.98</v>
      </c>
    </row>
    <row r="1399" spans="1:6" x14ac:dyDescent="0.35">
      <c r="A1399" t="s">
        <v>9</v>
      </c>
      <c r="B1399" t="s">
        <v>303</v>
      </c>
      <c r="C1399" t="s">
        <v>12</v>
      </c>
      <c r="D1399" t="str">
        <f>VLOOKUP(A1399,[3]sales_teams!$A:$B,2,0)</f>
        <v>Dustin Brinkmann</v>
      </c>
      <c r="E1399" t="str">
        <f>VLOOKUP(A1399,[3]sales_teams!$A:$C,3,0)</f>
        <v>Central</v>
      </c>
      <c r="F1399">
        <f>VLOOKUP(B1399,[1]accounts!$A:$D,4,0)</f>
        <v>647.17999999999995</v>
      </c>
    </row>
    <row r="1400" spans="1:6" x14ac:dyDescent="0.35">
      <c r="A1400" t="s">
        <v>57</v>
      </c>
      <c r="B1400" t="s">
        <v>122</v>
      </c>
      <c r="C1400" t="s">
        <v>46</v>
      </c>
      <c r="D1400" t="str">
        <f>VLOOKUP(A1400,[3]sales_teams!$A:$B,2,0)</f>
        <v>Celia Rouche</v>
      </c>
      <c r="E1400" t="str">
        <f>VLOOKUP(A1400,[3]sales_teams!$A:$C,3,0)</f>
        <v>West</v>
      </c>
      <c r="F1400">
        <f>VLOOKUP(B1400,[1]accounts!$A:$D,4,0)</f>
        <v>52.5</v>
      </c>
    </row>
    <row r="1401" spans="1:6" x14ac:dyDescent="0.35">
      <c r="A1401" t="s">
        <v>57</v>
      </c>
      <c r="B1401" t="s">
        <v>24</v>
      </c>
      <c r="C1401" t="s">
        <v>46</v>
      </c>
      <c r="D1401" t="str">
        <f>VLOOKUP(A1401,[3]sales_teams!$A:$B,2,0)</f>
        <v>Celia Rouche</v>
      </c>
      <c r="E1401" t="str">
        <f>VLOOKUP(A1401,[3]sales_teams!$A:$C,3,0)</f>
        <v>West</v>
      </c>
      <c r="F1401">
        <f>VLOOKUP(B1401,[1]accounts!$A:$D,4,0)</f>
        <v>792.46</v>
      </c>
    </row>
    <row r="1402" spans="1:6" x14ac:dyDescent="0.35">
      <c r="A1402" t="s">
        <v>57</v>
      </c>
      <c r="B1402" t="s">
        <v>93</v>
      </c>
      <c r="C1402" t="s">
        <v>46</v>
      </c>
      <c r="D1402" t="str">
        <f>VLOOKUP(A1402,[3]sales_teams!$A:$B,2,0)</f>
        <v>Celia Rouche</v>
      </c>
      <c r="E1402" t="str">
        <f>VLOOKUP(A1402,[3]sales_teams!$A:$C,3,0)</f>
        <v>West</v>
      </c>
      <c r="F1402">
        <f>VLOOKUP(B1402,[1]accounts!$A:$D,4,0)</f>
        <v>7537.24</v>
      </c>
    </row>
    <row r="1403" spans="1:6" x14ac:dyDescent="0.35">
      <c r="A1403" t="s">
        <v>29</v>
      </c>
      <c r="B1403" t="s">
        <v>93</v>
      </c>
      <c r="C1403" t="s">
        <v>12</v>
      </c>
      <c r="D1403" t="str">
        <f>VLOOKUP(A1403,[3]sales_teams!$A:$B,2,0)</f>
        <v>Celia Rouche</v>
      </c>
      <c r="E1403" t="str">
        <f>VLOOKUP(A1403,[3]sales_teams!$A:$C,3,0)</f>
        <v>West</v>
      </c>
      <c r="F1403">
        <f>VLOOKUP(B1403,[1]accounts!$A:$D,4,0)</f>
        <v>7537.24</v>
      </c>
    </row>
    <row r="1404" spans="1:6" x14ac:dyDescent="0.35">
      <c r="A1404" t="s">
        <v>23</v>
      </c>
      <c r="B1404" t="s">
        <v>33</v>
      </c>
      <c r="C1404" t="s">
        <v>12</v>
      </c>
      <c r="D1404" t="str">
        <f>VLOOKUP(A1404,[3]sales_teams!$A:$B,2,0)</f>
        <v>Summer Sewald</v>
      </c>
      <c r="E1404" t="str">
        <f>VLOOKUP(A1404,[3]sales_teams!$A:$C,3,0)</f>
        <v>West</v>
      </c>
      <c r="F1404">
        <f>VLOOKUP(B1404,[1]accounts!$A:$D,4,0)</f>
        <v>4269.8999999999996</v>
      </c>
    </row>
    <row r="1405" spans="1:6" x14ac:dyDescent="0.35">
      <c r="A1405" t="s">
        <v>26</v>
      </c>
      <c r="B1405" t="s">
        <v>45</v>
      </c>
      <c r="C1405" t="s">
        <v>12</v>
      </c>
      <c r="D1405" t="str">
        <f>VLOOKUP(A1405,[3]sales_teams!$A:$B,2,0)</f>
        <v>Dustin Brinkmann</v>
      </c>
      <c r="E1405" t="str">
        <f>VLOOKUP(A1405,[3]sales_teams!$A:$C,3,0)</f>
        <v>Central</v>
      </c>
      <c r="F1405">
        <f>VLOOKUP(B1405,[1]accounts!$A:$D,4,0)</f>
        <v>894.33</v>
      </c>
    </row>
    <row r="1406" spans="1:6" x14ac:dyDescent="0.35">
      <c r="A1406" t="s">
        <v>118</v>
      </c>
      <c r="B1406" t="s">
        <v>215</v>
      </c>
      <c r="C1406" t="s">
        <v>12</v>
      </c>
      <c r="D1406" t="str">
        <f>VLOOKUP(A1406,[3]sales_teams!$A:$B,2,0)</f>
        <v>Rocco Neubert</v>
      </c>
      <c r="E1406" t="str">
        <f>VLOOKUP(A1406,[3]sales_teams!$A:$C,3,0)</f>
        <v>East</v>
      </c>
      <c r="F1406">
        <f>VLOOKUP(B1406,[1]accounts!$A:$D,4,0)</f>
        <v>1419.98</v>
      </c>
    </row>
    <row r="1407" spans="1:6" x14ac:dyDescent="0.35">
      <c r="A1407" t="s">
        <v>118</v>
      </c>
      <c r="B1407" t="s">
        <v>74</v>
      </c>
      <c r="C1407" t="s">
        <v>12</v>
      </c>
      <c r="D1407" t="str">
        <f>VLOOKUP(A1407,[3]sales_teams!$A:$B,2,0)</f>
        <v>Rocco Neubert</v>
      </c>
      <c r="E1407" t="str">
        <f>VLOOKUP(A1407,[3]sales_teams!$A:$C,3,0)</f>
        <v>East</v>
      </c>
      <c r="F1407">
        <f>VLOOKUP(B1407,[1]accounts!$A:$D,4,0)</f>
        <v>646.1</v>
      </c>
    </row>
    <row r="1408" spans="1:6" x14ac:dyDescent="0.35">
      <c r="A1408" t="s">
        <v>164</v>
      </c>
      <c r="B1408" t="s">
        <v>113</v>
      </c>
      <c r="C1408" t="s">
        <v>40</v>
      </c>
      <c r="D1408" t="str">
        <f>VLOOKUP(A1408,[3]sales_teams!$A:$B,2,0)</f>
        <v>Cara Losch</v>
      </c>
      <c r="E1408" t="str">
        <f>VLOOKUP(A1408,[3]sales_teams!$A:$C,3,0)</f>
        <v>East</v>
      </c>
      <c r="F1408">
        <f>VLOOKUP(B1408,[1]accounts!$A:$D,4,0)</f>
        <v>375.43</v>
      </c>
    </row>
    <row r="1409" spans="1:6" x14ac:dyDescent="0.35">
      <c r="A1409" t="s">
        <v>164</v>
      </c>
      <c r="B1409" t="s">
        <v>215</v>
      </c>
      <c r="C1409" t="s">
        <v>46</v>
      </c>
      <c r="D1409" t="str">
        <f>VLOOKUP(A1409,[3]sales_teams!$A:$B,2,0)</f>
        <v>Cara Losch</v>
      </c>
      <c r="E1409" t="str">
        <f>VLOOKUP(A1409,[3]sales_teams!$A:$C,3,0)</f>
        <v>East</v>
      </c>
      <c r="F1409">
        <f>VLOOKUP(B1409,[1]accounts!$A:$D,4,0)</f>
        <v>1419.98</v>
      </c>
    </row>
    <row r="1410" spans="1:6" x14ac:dyDescent="0.35">
      <c r="A1410" t="s">
        <v>14</v>
      </c>
      <c r="B1410" t="s">
        <v>21</v>
      </c>
      <c r="C1410" t="s">
        <v>12</v>
      </c>
      <c r="D1410" t="str">
        <f>VLOOKUP(A1410,[3]sales_teams!$A:$B,2,0)</f>
        <v>Melvin Marxen</v>
      </c>
      <c r="E1410" t="str">
        <f>VLOOKUP(A1410,[3]sales_teams!$A:$C,3,0)</f>
        <v>Central</v>
      </c>
      <c r="F1410">
        <f>VLOOKUP(B1410,[1]accounts!$A:$D,4,0)</f>
        <v>2714.9</v>
      </c>
    </row>
    <row r="1411" spans="1:6" x14ac:dyDescent="0.35">
      <c r="A1411" t="s">
        <v>67</v>
      </c>
      <c r="B1411" t="s">
        <v>194</v>
      </c>
      <c r="C1411" t="s">
        <v>12</v>
      </c>
      <c r="D1411" t="str">
        <f>VLOOKUP(A1411,[3]sales_teams!$A:$B,2,0)</f>
        <v>Celia Rouche</v>
      </c>
      <c r="E1411" t="str">
        <f>VLOOKUP(A1411,[3]sales_teams!$A:$C,3,0)</f>
        <v>West</v>
      </c>
      <c r="F1411">
        <f>VLOOKUP(B1411,[1]accounts!$A:$D,4,0)</f>
        <v>1825.82</v>
      </c>
    </row>
    <row r="1412" spans="1:6" x14ac:dyDescent="0.35">
      <c r="A1412" t="s">
        <v>105</v>
      </c>
      <c r="B1412" t="s">
        <v>329</v>
      </c>
      <c r="C1412" t="s">
        <v>12</v>
      </c>
      <c r="D1412" t="str">
        <f>VLOOKUP(A1412,[3]sales_teams!$A:$B,2,0)</f>
        <v>Cara Losch</v>
      </c>
      <c r="E1412" t="str">
        <f>VLOOKUP(A1412,[3]sales_teams!$A:$C,3,0)</f>
        <v>East</v>
      </c>
      <c r="F1412">
        <f>VLOOKUP(B1412,[1]accounts!$A:$D,4,0)</f>
        <v>167.89</v>
      </c>
    </row>
    <row r="1413" spans="1:6" x14ac:dyDescent="0.35">
      <c r="A1413" t="s">
        <v>54</v>
      </c>
      <c r="B1413" t="s">
        <v>273</v>
      </c>
      <c r="C1413" t="s">
        <v>12</v>
      </c>
      <c r="D1413" t="str">
        <f>VLOOKUP(A1413,[3]sales_teams!$A:$B,2,0)</f>
        <v>Celia Rouche</v>
      </c>
      <c r="E1413" t="str">
        <f>VLOOKUP(A1413,[3]sales_teams!$A:$C,3,0)</f>
        <v>West</v>
      </c>
      <c r="F1413">
        <f>VLOOKUP(B1413,[1]accounts!$A:$D,4,0)</f>
        <v>2214.94</v>
      </c>
    </row>
    <row r="1414" spans="1:6" x14ac:dyDescent="0.35">
      <c r="A1414" t="s">
        <v>95</v>
      </c>
      <c r="B1414" t="s">
        <v>33</v>
      </c>
      <c r="C1414" t="s">
        <v>46</v>
      </c>
      <c r="D1414" t="str">
        <f>VLOOKUP(A1414,[3]sales_teams!$A:$B,2,0)</f>
        <v>Summer Sewald</v>
      </c>
      <c r="E1414" t="str">
        <f>VLOOKUP(A1414,[3]sales_teams!$A:$C,3,0)</f>
        <v>West</v>
      </c>
      <c r="F1414">
        <f>VLOOKUP(B1414,[1]accounts!$A:$D,4,0)</f>
        <v>4269.8999999999996</v>
      </c>
    </row>
    <row r="1415" spans="1:6" x14ac:dyDescent="0.35">
      <c r="A1415" t="s">
        <v>95</v>
      </c>
      <c r="B1415" t="s">
        <v>59</v>
      </c>
      <c r="C1415" t="s">
        <v>12</v>
      </c>
      <c r="D1415" t="str">
        <f>VLOOKUP(A1415,[3]sales_teams!$A:$B,2,0)</f>
        <v>Summer Sewald</v>
      </c>
      <c r="E1415" t="str">
        <f>VLOOKUP(A1415,[3]sales_teams!$A:$C,3,0)</f>
        <v>West</v>
      </c>
      <c r="F1415">
        <f>VLOOKUP(B1415,[1]accounts!$A:$D,4,0)</f>
        <v>6354.87</v>
      </c>
    </row>
    <row r="1416" spans="1:6" x14ac:dyDescent="0.35">
      <c r="A1416" t="s">
        <v>95</v>
      </c>
      <c r="B1416" t="s">
        <v>100</v>
      </c>
      <c r="C1416" t="s">
        <v>12</v>
      </c>
      <c r="D1416" t="str">
        <f>VLOOKUP(A1416,[3]sales_teams!$A:$B,2,0)</f>
        <v>Summer Sewald</v>
      </c>
      <c r="E1416" t="str">
        <f>VLOOKUP(A1416,[3]sales_teams!$A:$C,3,0)</f>
        <v>West</v>
      </c>
      <c r="F1416">
        <f>VLOOKUP(B1416,[1]accounts!$A:$D,4,0)</f>
        <v>692.19</v>
      </c>
    </row>
    <row r="1417" spans="1:6" x14ac:dyDescent="0.35">
      <c r="A1417" t="s">
        <v>97</v>
      </c>
      <c r="B1417" t="s">
        <v>143</v>
      </c>
      <c r="C1417" t="s">
        <v>12</v>
      </c>
      <c r="D1417" t="str">
        <f>VLOOKUP(A1417,[3]sales_teams!$A:$B,2,0)</f>
        <v>Rocco Neubert</v>
      </c>
      <c r="E1417" t="str">
        <f>VLOOKUP(A1417,[3]sales_teams!$A:$C,3,0)</f>
        <v>East</v>
      </c>
      <c r="F1417">
        <f>VLOOKUP(B1417,[1]accounts!$A:$D,4,0)</f>
        <v>2818.38</v>
      </c>
    </row>
    <row r="1418" spans="1:6" x14ac:dyDescent="0.35">
      <c r="A1418" t="s">
        <v>97</v>
      </c>
      <c r="B1418" t="s">
        <v>177</v>
      </c>
      <c r="C1418" t="s">
        <v>12</v>
      </c>
      <c r="D1418" t="str">
        <f>VLOOKUP(A1418,[3]sales_teams!$A:$B,2,0)</f>
        <v>Rocco Neubert</v>
      </c>
      <c r="E1418" t="str">
        <f>VLOOKUP(A1418,[3]sales_teams!$A:$C,3,0)</f>
        <v>East</v>
      </c>
      <c r="F1418">
        <f>VLOOKUP(B1418,[1]accounts!$A:$D,4,0)</f>
        <v>882.12</v>
      </c>
    </row>
    <row r="1419" spans="1:6" x14ac:dyDescent="0.35">
      <c r="A1419" t="s">
        <v>57</v>
      </c>
      <c r="B1419" t="s">
        <v>129</v>
      </c>
      <c r="C1419" t="s">
        <v>40</v>
      </c>
      <c r="D1419" t="str">
        <f>VLOOKUP(A1419,[3]sales_teams!$A:$B,2,0)</f>
        <v>Celia Rouche</v>
      </c>
      <c r="E1419" t="str">
        <f>VLOOKUP(A1419,[3]sales_teams!$A:$C,3,0)</f>
        <v>West</v>
      </c>
      <c r="F1419">
        <f>VLOOKUP(B1419,[1]accounts!$A:$D,4,0)</f>
        <v>1102.43</v>
      </c>
    </row>
    <row r="1420" spans="1:6" x14ac:dyDescent="0.35">
      <c r="A1420" t="s">
        <v>88</v>
      </c>
      <c r="B1420" t="s">
        <v>165</v>
      </c>
      <c r="C1420" t="s">
        <v>46</v>
      </c>
      <c r="D1420" t="str">
        <f>VLOOKUP(A1420,[3]sales_teams!$A:$B,2,0)</f>
        <v>Cara Losch</v>
      </c>
      <c r="E1420" t="str">
        <f>VLOOKUP(A1420,[3]sales_teams!$A:$C,3,0)</f>
        <v>East</v>
      </c>
      <c r="F1420">
        <f>VLOOKUP(B1420,[1]accounts!$A:$D,4,0)</f>
        <v>326.82</v>
      </c>
    </row>
    <row r="1421" spans="1:6" x14ac:dyDescent="0.35">
      <c r="A1421" t="s">
        <v>61</v>
      </c>
      <c r="B1421" t="s">
        <v>197</v>
      </c>
      <c r="C1421" t="s">
        <v>46</v>
      </c>
      <c r="D1421" t="str">
        <f>VLOOKUP(A1421,[3]sales_teams!$A:$B,2,0)</f>
        <v>Dustin Brinkmann</v>
      </c>
      <c r="E1421" t="str">
        <f>VLOOKUP(A1421,[3]sales_teams!$A:$C,3,0)</f>
        <v>Central</v>
      </c>
      <c r="F1421">
        <f>VLOOKUP(B1421,[1]accounts!$A:$D,4,0)</f>
        <v>4618</v>
      </c>
    </row>
    <row r="1422" spans="1:6" x14ac:dyDescent="0.35">
      <c r="A1422" t="s">
        <v>61</v>
      </c>
      <c r="B1422" t="s">
        <v>45</v>
      </c>
      <c r="C1422" t="s">
        <v>46</v>
      </c>
      <c r="D1422" t="str">
        <f>VLOOKUP(A1422,[3]sales_teams!$A:$B,2,0)</f>
        <v>Dustin Brinkmann</v>
      </c>
      <c r="E1422" t="str">
        <f>VLOOKUP(A1422,[3]sales_teams!$A:$C,3,0)</f>
        <v>Central</v>
      </c>
      <c r="F1422">
        <f>VLOOKUP(B1422,[1]accounts!$A:$D,4,0)</f>
        <v>894.33</v>
      </c>
    </row>
    <row r="1423" spans="1:6" x14ac:dyDescent="0.35">
      <c r="A1423" t="s">
        <v>61</v>
      </c>
      <c r="B1423" t="s">
        <v>187</v>
      </c>
      <c r="C1423" t="s">
        <v>12</v>
      </c>
      <c r="D1423" t="str">
        <f>VLOOKUP(A1423,[3]sales_teams!$A:$B,2,0)</f>
        <v>Dustin Brinkmann</v>
      </c>
      <c r="E1423" t="str">
        <f>VLOOKUP(A1423,[3]sales_teams!$A:$C,3,0)</f>
        <v>Central</v>
      </c>
      <c r="F1423">
        <f>VLOOKUP(B1423,[1]accounts!$A:$D,4,0)</f>
        <v>291.27</v>
      </c>
    </row>
    <row r="1424" spans="1:6" x14ac:dyDescent="0.35">
      <c r="A1424" t="s">
        <v>102</v>
      </c>
      <c r="B1424" t="s">
        <v>237</v>
      </c>
      <c r="C1424" t="s">
        <v>12</v>
      </c>
      <c r="D1424" t="str">
        <f>VLOOKUP(A1424,[3]sales_teams!$A:$B,2,0)</f>
        <v>Cara Losch</v>
      </c>
      <c r="E1424" t="str">
        <f>VLOOKUP(A1424,[3]sales_teams!$A:$C,3,0)</f>
        <v>East</v>
      </c>
      <c r="F1424">
        <f>VLOOKUP(B1424,[1]accounts!$A:$D,4,0)</f>
        <v>2520.83</v>
      </c>
    </row>
    <row r="1425" spans="1:6" x14ac:dyDescent="0.35">
      <c r="A1425" t="s">
        <v>23</v>
      </c>
      <c r="B1425" t="s">
        <v>555</v>
      </c>
      <c r="C1425" t="s">
        <v>12</v>
      </c>
      <c r="D1425" t="str">
        <f>VLOOKUP(A1425,[3]sales_teams!$A:$B,2,0)</f>
        <v>Summer Sewald</v>
      </c>
      <c r="E1425" t="str">
        <f>VLOOKUP(A1425,[3]sales_teams!$A:$C,3,0)</f>
        <v>West</v>
      </c>
      <c r="F1425">
        <f>VLOOKUP(B1425,[1]accounts!$A:$D,4,0)</f>
        <v>1012.72</v>
      </c>
    </row>
    <row r="1426" spans="1:6" x14ac:dyDescent="0.35">
      <c r="A1426" t="s">
        <v>23</v>
      </c>
      <c r="B1426" t="s">
        <v>273</v>
      </c>
      <c r="C1426" t="s">
        <v>12</v>
      </c>
      <c r="D1426" t="str">
        <f>VLOOKUP(A1426,[3]sales_teams!$A:$B,2,0)</f>
        <v>Summer Sewald</v>
      </c>
      <c r="E1426" t="str">
        <f>VLOOKUP(A1426,[3]sales_teams!$A:$C,3,0)</f>
        <v>West</v>
      </c>
      <c r="F1426">
        <f>VLOOKUP(B1426,[1]accounts!$A:$D,4,0)</f>
        <v>2214.94</v>
      </c>
    </row>
    <row r="1427" spans="1:6" x14ac:dyDescent="0.35">
      <c r="A1427" t="s">
        <v>26</v>
      </c>
      <c r="B1427" t="s">
        <v>76</v>
      </c>
      <c r="C1427" t="s">
        <v>46</v>
      </c>
      <c r="D1427" t="str">
        <f>VLOOKUP(A1427,[3]sales_teams!$A:$B,2,0)</f>
        <v>Dustin Brinkmann</v>
      </c>
      <c r="E1427" t="str">
        <f>VLOOKUP(A1427,[3]sales_teams!$A:$C,3,0)</f>
        <v>Central</v>
      </c>
      <c r="F1427">
        <f>VLOOKUP(B1427,[1]accounts!$A:$D,4,0)</f>
        <v>2041.73</v>
      </c>
    </row>
    <row r="1428" spans="1:6" x14ac:dyDescent="0.35">
      <c r="A1428" t="s">
        <v>118</v>
      </c>
      <c r="B1428" t="s">
        <v>410</v>
      </c>
      <c r="C1428" t="s">
        <v>46</v>
      </c>
      <c r="D1428" t="str">
        <f>VLOOKUP(A1428,[3]sales_teams!$A:$B,2,0)</f>
        <v>Rocco Neubert</v>
      </c>
      <c r="E1428" t="str">
        <f>VLOOKUP(A1428,[3]sales_teams!$A:$C,3,0)</f>
        <v>East</v>
      </c>
      <c r="F1428">
        <f>VLOOKUP(B1428,[1]accounts!$A:$D,4,0)</f>
        <v>1197.44</v>
      </c>
    </row>
    <row r="1429" spans="1:6" x14ac:dyDescent="0.35">
      <c r="A1429" t="s">
        <v>118</v>
      </c>
      <c r="B1429" t="s">
        <v>215</v>
      </c>
      <c r="C1429" t="s">
        <v>12</v>
      </c>
      <c r="D1429" t="str">
        <f>VLOOKUP(A1429,[3]sales_teams!$A:$B,2,0)</f>
        <v>Rocco Neubert</v>
      </c>
      <c r="E1429" t="str">
        <f>VLOOKUP(A1429,[3]sales_teams!$A:$C,3,0)</f>
        <v>East</v>
      </c>
      <c r="F1429">
        <f>VLOOKUP(B1429,[1]accounts!$A:$D,4,0)</f>
        <v>1419.98</v>
      </c>
    </row>
    <row r="1430" spans="1:6" x14ac:dyDescent="0.35">
      <c r="A1430" t="s">
        <v>202</v>
      </c>
      <c r="B1430" t="s">
        <v>113</v>
      </c>
      <c r="C1430" t="s">
        <v>12</v>
      </c>
      <c r="D1430" t="str">
        <f>VLOOKUP(A1430,[3]sales_teams!$A:$B,2,0)</f>
        <v>Dustin Brinkmann</v>
      </c>
      <c r="E1430" t="str">
        <f>VLOOKUP(A1430,[3]sales_teams!$A:$C,3,0)</f>
        <v>Central</v>
      </c>
      <c r="F1430">
        <f>VLOOKUP(B1430,[1]accounts!$A:$D,4,0)</f>
        <v>375.43</v>
      </c>
    </row>
    <row r="1431" spans="1:6" x14ac:dyDescent="0.35">
      <c r="A1431" t="s">
        <v>202</v>
      </c>
      <c r="B1431" t="s">
        <v>126</v>
      </c>
      <c r="C1431" t="s">
        <v>12</v>
      </c>
      <c r="D1431" t="str">
        <f>VLOOKUP(A1431,[3]sales_teams!$A:$B,2,0)</f>
        <v>Dustin Brinkmann</v>
      </c>
      <c r="E1431" t="str">
        <f>VLOOKUP(A1431,[3]sales_teams!$A:$C,3,0)</f>
        <v>Central</v>
      </c>
      <c r="F1431">
        <f>VLOOKUP(B1431,[1]accounts!$A:$D,4,0)</f>
        <v>1008.06</v>
      </c>
    </row>
    <row r="1432" spans="1:6" x14ac:dyDescent="0.35">
      <c r="A1432" t="s">
        <v>14</v>
      </c>
      <c r="B1432" t="s">
        <v>231</v>
      </c>
      <c r="C1432" t="s">
        <v>12</v>
      </c>
      <c r="D1432" t="str">
        <f>VLOOKUP(A1432,[3]sales_teams!$A:$B,2,0)</f>
        <v>Melvin Marxen</v>
      </c>
      <c r="E1432" t="str">
        <f>VLOOKUP(A1432,[3]sales_teams!$A:$C,3,0)</f>
        <v>Central</v>
      </c>
      <c r="F1432">
        <f>VLOOKUP(B1432,[1]accounts!$A:$D,4,0)</f>
        <v>45.39</v>
      </c>
    </row>
    <row r="1433" spans="1:6" x14ac:dyDescent="0.35">
      <c r="A1433" t="s">
        <v>67</v>
      </c>
      <c r="B1433" t="s">
        <v>59</v>
      </c>
      <c r="C1433" t="s">
        <v>46</v>
      </c>
      <c r="D1433" t="str">
        <f>VLOOKUP(A1433,[3]sales_teams!$A:$B,2,0)</f>
        <v>Celia Rouche</v>
      </c>
      <c r="E1433" t="str">
        <f>VLOOKUP(A1433,[3]sales_teams!$A:$C,3,0)</f>
        <v>West</v>
      </c>
      <c r="F1433">
        <f>VLOOKUP(B1433,[1]accounts!$A:$D,4,0)</f>
        <v>6354.87</v>
      </c>
    </row>
    <row r="1434" spans="1:6" x14ac:dyDescent="0.35">
      <c r="A1434" t="s">
        <v>105</v>
      </c>
      <c r="B1434" t="s">
        <v>106</v>
      </c>
      <c r="C1434" t="s">
        <v>12</v>
      </c>
      <c r="D1434" t="str">
        <f>VLOOKUP(A1434,[3]sales_teams!$A:$B,2,0)</f>
        <v>Cara Losch</v>
      </c>
      <c r="E1434" t="str">
        <f>VLOOKUP(A1434,[3]sales_teams!$A:$C,3,0)</f>
        <v>East</v>
      </c>
      <c r="F1434">
        <f>VLOOKUP(B1434,[1]accounts!$A:$D,4,0)</f>
        <v>3027.46</v>
      </c>
    </row>
    <row r="1435" spans="1:6" x14ac:dyDescent="0.35">
      <c r="A1435" t="s">
        <v>38</v>
      </c>
      <c r="B1435" t="s">
        <v>52</v>
      </c>
      <c r="C1435" t="s">
        <v>46</v>
      </c>
      <c r="D1435" t="str">
        <f>VLOOKUP(A1435,[3]sales_teams!$A:$B,2,0)</f>
        <v>Summer Sewald</v>
      </c>
      <c r="E1435" t="str">
        <f>VLOOKUP(A1435,[3]sales_teams!$A:$C,3,0)</f>
        <v>West</v>
      </c>
      <c r="F1435">
        <f>VLOOKUP(B1435,[1]accounts!$A:$D,4,0)</f>
        <v>1699.85</v>
      </c>
    </row>
    <row r="1436" spans="1:6" x14ac:dyDescent="0.35">
      <c r="A1436" t="s">
        <v>252</v>
      </c>
      <c r="B1436" t="s">
        <v>42</v>
      </c>
      <c r="C1436" t="s">
        <v>12</v>
      </c>
      <c r="D1436" t="str">
        <f>VLOOKUP(A1436,[3]sales_teams!$A:$B,2,0)</f>
        <v>Melvin Marxen</v>
      </c>
      <c r="E1436" t="str">
        <f>VLOOKUP(A1436,[3]sales_teams!$A:$C,3,0)</f>
        <v>Central</v>
      </c>
      <c r="F1436">
        <f>VLOOKUP(B1436,[1]accounts!$A:$D,4,0)</f>
        <v>587.34</v>
      </c>
    </row>
    <row r="1437" spans="1:6" x14ac:dyDescent="0.35">
      <c r="A1437" t="s">
        <v>78</v>
      </c>
      <c r="B1437" t="s">
        <v>52</v>
      </c>
      <c r="C1437" t="s">
        <v>12</v>
      </c>
      <c r="D1437" t="str">
        <f>VLOOKUP(A1437,[3]sales_teams!$A:$B,2,0)</f>
        <v>Summer Sewald</v>
      </c>
      <c r="E1437" t="str">
        <f>VLOOKUP(A1437,[3]sales_teams!$A:$C,3,0)</f>
        <v>West</v>
      </c>
      <c r="F1437">
        <f>VLOOKUP(B1437,[1]accounts!$A:$D,4,0)</f>
        <v>1699.85</v>
      </c>
    </row>
    <row r="1438" spans="1:6" x14ac:dyDescent="0.35">
      <c r="A1438" t="s">
        <v>78</v>
      </c>
      <c r="B1438" t="s">
        <v>315</v>
      </c>
      <c r="C1438" t="s">
        <v>12</v>
      </c>
      <c r="D1438" t="str">
        <f>VLOOKUP(A1438,[3]sales_teams!$A:$B,2,0)</f>
        <v>Summer Sewald</v>
      </c>
      <c r="E1438" t="str">
        <f>VLOOKUP(A1438,[3]sales_teams!$A:$C,3,0)</f>
        <v>West</v>
      </c>
      <c r="F1438">
        <f>VLOOKUP(B1438,[1]accounts!$A:$D,4,0)</f>
        <v>8170.38</v>
      </c>
    </row>
    <row r="1439" spans="1:6" x14ac:dyDescent="0.35">
      <c r="A1439" t="s">
        <v>78</v>
      </c>
      <c r="B1439" t="s">
        <v>273</v>
      </c>
      <c r="C1439" t="s">
        <v>12</v>
      </c>
      <c r="D1439" t="str">
        <f>VLOOKUP(A1439,[3]sales_teams!$A:$B,2,0)</f>
        <v>Summer Sewald</v>
      </c>
      <c r="E1439" t="str">
        <f>VLOOKUP(A1439,[3]sales_teams!$A:$C,3,0)</f>
        <v>West</v>
      </c>
      <c r="F1439">
        <f>VLOOKUP(B1439,[1]accounts!$A:$D,4,0)</f>
        <v>2214.94</v>
      </c>
    </row>
    <row r="1440" spans="1:6" x14ac:dyDescent="0.35">
      <c r="A1440" t="s">
        <v>78</v>
      </c>
      <c r="B1440" t="s">
        <v>86</v>
      </c>
      <c r="C1440" t="s">
        <v>12</v>
      </c>
      <c r="D1440" t="str">
        <f>VLOOKUP(A1440,[3]sales_teams!$A:$B,2,0)</f>
        <v>Summer Sewald</v>
      </c>
      <c r="E1440" t="str">
        <f>VLOOKUP(A1440,[3]sales_teams!$A:$C,3,0)</f>
        <v>West</v>
      </c>
      <c r="F1440">
        <f>VLOOKUP(B1440,[1]accounts!$A:$D,4,0)</f>
        <v>2741.37</v>
      </c>
    </row>
    <row r="1441" spans="1:6" x14ac:dyDescent="0.35">
      <c r="A1441" t="s">
        <v>95</v>
      </c>
      <c r="B1441" t="s">
        <v>273</v>
      </c>
      <c r="C1441" t="s">
        <v>46</v>
      </c>
      <c r="D1441" t="str">
        <f>VLOOKUP(A1441,[3]sales_teams!$A:$B,2,0)</f>
        <v>Summer Sewald</v>
      </c>
      <c r="E1441" t="str">
        <f>VLOOKUP(A1441,[3]sales_teams!$A:$C,3,0)</f>
        <v>West</v>
      </c>
      <c r="F1441">
        <f>VLOOKUP(B1441,[1]accounts!$A:$D,4,0)</f>
        <v>2214.94</v>
      </c>
    </row>
    <row r="1442" spans="1:6" x14ac:dyDescent="0.35">
      <c r="A1442" t="s">
        <v>32</v>
      </c>
      <c r="B1442" t="s">
        <v>398</v>
      </c>
      <c r="C1442" t="s">
        <v>12</v>
      </c>
      <c r="D1442" t="str">
        <f>VLOOKUP(A1442,[3]sales_teams!$A:$B,2,0)</f>
        <v>Celia Rouche</v>
      </c>
      <c r="E1442" t="str">
        <f>VLOOKUP(A1442,[3]sales_teams!$A:$C,3,0)</f>
        <v>West</v>
      </c>
      <c r="F1442">
        <f>VLOOKUP(B1442,[1]accounts!$A:$D,4,0)</f>
        <v>223.8</v>
      </c>
    </row>
    <row r="1443" spans="1:6" x14ac:dyDescent="0.35">
      <c r="A1443" t="s">
        <v>32</v>
      </c>
      <c r="B1443" t="s">
        <v>199</v>
      </c>
      <c r="C1443" t="s">
        <v>12</v>
      </c>
      <c r="D1443" t="str">
        <f>VLOOKUP(A1443,[3]sales_teams!$A:$B,2,0)</f>
        <v>Celia Rouche</v>
      </c>
      <c r="E1443" t="str">
        <f>VLOOKUP(A1443,[3]sales_teams!$A:$C,3,0)</f>
        <v>West</v>
      </c>
      <c r="F1443">
        <f>VLOOKUP(B1443,[1]accounts!$A:$D,4,0)</f>
        <v>7708.38</v>
      </c>
    </row>
    <row r="1444" spans="1:6" x14ac:dyDescent="0.35">
      <c r="A1444" t="s">
        <v>116</v>
      </c>
      <c r="B1444" t="s">
        <v>62</v>
      </c>
      <c r="C1444" t="s">
        <v>12</v>
      </c>
      <c r="D1444" t="str">
        <f>VLOOKUP(A1444,[3]sales_teams!$A:$B,2,0)</f>
        <v>Melvin Marxen</v>
      </c>
      <c r="E1444" t="str">
        <f>VLOOKUP(A1444,[3]sales_teams!$A:$C,3,0)</f>
        <v>Central</v>
      </c>
      <c r="F1444">
        <f>VLOOKUP(B1444,[1]accounts!$A:$D,4,0)</f>
        <v>5266.09</v>
      </c>
    </row>
    <row r="1445" spans="1:6" x14ac:dyDescent="0.35">
      <c r="A1445" t="s">
        <v>116</v>
      </c>
      <c r="B1445" t="s">
        <v>303</v>
      </c>
      <c r="C1445" t="s">
        <v>12</v>
      </c>
      <c r="D1445" t="str">
        <f>VLOOKUP(A1445,[3]sales_teams!$A:$B,2,0)</f>
        <v>Melvin Marxen</v>
      </c>
      <c r="E1445" t="str">
        <f>VLOOKUP(A1445,[3]sales_teams!$A:$C,3,0)</f>
        <v>Central</v>
      </c>
      <c r="F1445">
        <f>VLOOKUP(B1445,[1]accounts!$A:$D,4,0)</f>
        <v>647.17999999999995</v>
      </c>
    </row>
    <row r="1446" spans="1:6" x14ac:dyDescent="0.35">
      <c r="A1446" t="s">
        <v>9</v>
      </c>
      <c r="B1446" t="s">
        <v>129</v>
      </c>
      <c r="C1446" t="s">
        <v>12</v>
      </c>
      <c r="D1446" t="str">
        <f>VLOOKUP(A1446,[3]sales_teams!$A:$B,2,0)</f>
        <v>Dustin Brinkmann</v>
      </c>
      <c r="E1446" t="str">
        <f>VLOOKUP(A1446,[3]sales_teams!$A:$C,3,0)</f>
        <v>Central</v>
      </c>
      <c r="F1446">
        <f>VLOOKUP(B1446,[1]accounts!$A:$D,4,0)</f>
        <v>1102.43</v>
      </c>
    </row>
    <row r="1447" spans="1:6" x14ac:dyDescent="0.35">
      <c r="A1447" t="s">
        <v>88</v>
      </c>
      <c r="B1447" t="s">
        <v>151</v>
      </c>
      <c r="C1447" t="s">
        <v>40</v>
      </c>
      <c r="D1447" t="str">
        <f>VLOOKUP(A1447,[3]sales_teams!$A:$B,2,0)</f>
        <v>Cara Losch</v>
      </c>
      <c r="E1447" t="str">
        <f>VLOOKUP(A1447,[3]sales_teams!$A:$C,3,0)</f>
        <v>East</v>
      </c>
      <c r="F1447">
        <f>VLOOKUP(B1447,[1]accounts!$A:$D,4,0)</f>
        <v>2938.67</v>
      </c>
    </row>
    <row r="1448" spans="1:6" x14ac:dyDescent="0.35">
      <c r="A1448" t="s">
        <v>102</v>
      </c>
      <c r="B1448" t="s">
        <v>745</v>
      </c>
      <c r="C1448" t="s">
        <v>12</v>
      </c>
      <c r="D1448" t="str">
        <f>VLOOKUP(A1448,[3]sales_teams!$A:$B,2,0)</f>
        <v>Cara Losch</v>
      </c>
      <c r="E1448" t="str">
        <f>VLOOKUP(A1448,[3]sales_teams!$A:$C,3,0)</f>
        <v>East</v>
      </c>
      <c r="F1448">
        <f>VLOOKUP(B1448,[1]accounts!$A:$D,4,0)</f>
        <v>1242.32</v>
      </c>
    </row>
    <row r="1449" spans="1:6" x14ac:dyDescent="0.35">
      <c r="A1449" t="s">
        <v>23</v>
      </c>
      <c r="B1449" t="s">
        <v>124</v>
      </c>
      <c r="C1449" t="s">
        <v>12</v>
      </c>
      <c r="D1449" t="str">
        <f>VLOOKUP(A1449,[3]sales_teams!$A:$B,2,0)</f>
        <v>Summer Sewald</v>
      </c>
      <c r="E1449" t="str">
        <f>VLOOKUP(A1449,[3]sales_teams!$A:$C,3,0)</f>
        <v>West</v>
      </c>
      <c r="F1449">
        <f>VLOOKUP(B1449,[1]accounts!$A:$D,4,0)</f>
        <v>2437.85</v>
      </c>
    </row>
    <row r="1450" spans="1:6" x14ac:dyDescent="0.35">
      <c r="A1450" t="s">
        <v>118</v>
      </c>
      <c r="B1450" t="s">
        <v>157</v>
      </c>
      <c r="C1450" t="s">
        <v>40</v>
      </c>
      <c r="D1450" t="str">
        <f>VLOOKUP(A1450,[3]sales_teams!$A:$B,2,0)</f>
        <v>Rocco Neubert</v>
      </c>
      <c r="E1450" t="str">
        <f>VLOOKUP(A1450,[3]sales_teams!$A:$C,3,0)</f>
        <v>East</v>
      </c>
      <c r="F1450">
        <f>VLOOKUP(B1450,[1]accounts!$A:$D,4,0)</f>
        <v>405.59</v>
      </c>
    </row>
    <row r="1451" spans="1:6" x14ac:dyDescent="0.35">
      <c r="A1451" t="s">
        <v>118</v>
      </c>
      <c r="B1451" t="s">
        <v>98</v>
      </c>
      <c r="C1451" t="s">
        <v>12</v>
      </c>
      <c r="D1451" t="str">
        <f>VLOOKUP(A1451,[3]sales_teams!$A:$B,2,0)</f>
        <v>Rocco Neubert</v>
      </c>
      <c r="E1451" t="str">
        <f>VLOOKUP(A1451,[3]sales_teams!$A:$C,3,0)</f>
        <v>East</v>
      </c>
      <c r="F1451">
        <f>VLOOKUP(B1451,[1]accounts!$A:$D,4,0)</f>
        <v>1100.04</v>
      </c>
    </row>
    <row r="1452" spans="1:6" x14ac:dyDescent="0.35">
      <c r="A1452" t="s">
        <v>118</v>
      </c>
      <c r="B1452" t="s">
        <v>189</v>
      </c>
      <c r="C1452" t="s">
        <v>12</v>
      </c>
      <c r="D1452" t="str">
        <f>VLOOKUP(A1452,[3]sales_teams!$A:$B,2,0)</f>
        <v>Rocco Neubert</v>
      </c>
      <c r="E1452" t="str">
        <f>VLOOKUP(A1452,[3]sales_teams!$A:$C,3,0)</f>
        <v>East</v>
      </c>
      <c r="F1452">
        <f>VLOOKUP(B1452,[1]accounts!$A:$D,4,0)</f>
        <v>2022.14</v>
      </c>
    </row>
    <row r="1453" spans="1:6" x14ac:dyDescent="0.35">
      <c r="A1453" t="s">
        <v>164</v>
      </c>
      <c r="B1453" t="s">
        <v>89</v>
      </c>
      <c r="C1453" t="s">
        <v>12</v>
      </c>
      <c r="D1453" t="str">
        <f>VLOOKUP(A1453,[3]sales_teams!$A:$B,2,0)</f>
        <v>Cara Losch</v>
      </c>
      <c r="E1453" t="str">
        <f>VLOOKUP(A1453,[3]sales_teams!$A:$C,3,0)</f>
        <v>East</v>
      </c>
      <c r="F1453">
        <f>VLOOKUP(B1453,[1]accounts!$A:$D,4,0)</f>
        <v>4478.47</v>
      </c>
    </row>
    <row r="1454" spans="1:6" x14ac:dyDescent="0.35">
      <c r="A1454" t="s">
        <v>164</v>
      </c>
      <c r="B1454" t="s">
        <v>103</v>
      </c>
      <c r="C1454" t="s">
        <v>12</v>
      </c>
      <c r="D1454" t="str">
        <f>VLOOKUP(A1454,[3]sales_teams!$A:$B,2,0)</f>
        <v>Cara Losch</v>
      </c>
      <c r="E1454" t="str">
        <f>VLOOKUP(A1454,[3]sales_teams!$A:$C,3,0)</f>
        <v>East</v>
      </c>
      <c r="F1454">
        <f>VLOOKUP(B1454,[1]accounts!$A:$D,4,0)</f>
        <v>439.21</v>
      </c>
    </row>
    <row r="1455" spans="1:6" x14ac:dyDescent="0.35">
      <c r="A1455" t="s">
        <v>14</v>
      </c>
      <c r="B1455" t="s">
        <v>27</v>
      </c>
      <c r="C1455" t="s">
        <v>12</v>
      </c>
      <c r="D1455" t="str">
        <f>VLOOKUP(A1455,[3]sales_teams!$A:$B,2,0)</f>
        <v>Melvin Marxen</v>
      </c>
      <c r="E1455" t="str">
        <f>VLOOKUP(A1455,[3]sales_teams!$A:$C,3,0)</f>
        <v>Central</v>
      </c>
      <c r="F1455">
        <f>VLOOKUP(B1455,[1]accounts!$A:$D,4,0)</f>
        <v>3922.42</v>
      </c>
    </row>
    <row r="1456" spans="1:6" x14ac:dyDescent="0.35">
      <c r="A1456" t="s">
        <v>14</v>
      </c>
      <c r="B1456" t="s">
        <v>492</v>
      </c>
      <c r="C1456" t="s">
        <v>12</v>
      </c>
      <c r="D1456" t="str">
        <f>VLOOKUP(A1456,[3]sales_teams!$A:$B,2,0)</f>
        <v>Melvin Marxen</v>
      </c>
      <c r="E1456" t="str">
        <f>VLOOKUP(A1456,[3]sales_teams!$A:$C,3,0)</f>
        <v>Central</v>
      </c>
      <c r="F1456">
        <f>VLOOKUP(B1456,[1]accounts!$A:$D,4,0)</f>
        <v>1376.8</v>
      </c>
    </row>
    <row r="1457" spans="1:6" x14ac:dyDescent="0.35">
      <c r="A1457" t="s">
        <v>142</v>
      </c>
      <c r="B1457" t="s">
        <v>373</v>
      </c>
      <c r="C1457" t="s">
        <v>12</v>
      </c>
      <c r="D1457" t="str">
        <f>VLOOKUP(A1457,[3]sales_teams!$A:$B,2,0)</f>
        <v>Rocco Neubert</v>
      </c>
      <c r="E1457" t="str">
        <f>VLOOKUP(A1457,[3]sales_teams!$A:$C,3,0)</f>
        <v>East</v>
      </c>
      <c r="F1457">
        <f>VLOOKUP(B1457,[1]accounts!$A:$D,4,0)</f>
        <v>40.79</v>
      </c>
    </row>
    <row r="1458" spans="1:6" x14ac:dyDescent="0.35">
      <c r="A1458" t="s">
        <v>44</v>
      </c>
      <c r="B1458" t="s">
        <v>218</v>
      </c>
      <c r="C1458" t="s">
        <v>46</v>
      </c>
      <c r="D1458" t="str">
        <f>VLOOKUP(A1458,[3]sales_teams!$A:$B,2,0)</f>
        <v>Melvin Marxen</v>
      </c>
      <c r="E1458" t="str">
        <f>VLOOKUP(A1458,[3]sales_teams!$A:$C,3,0)</f>
        <v>Central</v>
      </c>
      <c r="F1458">
        <f>VLOOKUP(B1458,[1]accounts!$A:$D,4,0)</f>
        <v>4.54</v>
      </c>
    </row>
    <row r="1459" spans="1:6" x14ac:dyDescent="0.35">
      <c r="A1459" t="s">
        <v>44</v>
      </c>
      <c r="B1459" t="s">
        <v>492</v>
      </c>
      <c r="C1459" t="s">
        <v>46</v>
      </c>
      <c r="D1459" t="str">
        <f>VLOOKUP(A1459,[3]sales_teams!$A:$B,2,0)</f>
        <v>Melvin Marxen</v>
      </c>
      <c r="E1459" t="str">
        <f>VLOOKUP(A1459,[3]sales_teams!$A:$C,3,0)</f>
        <v>Central</v>
      </c>
      <c r="F1459">
        <f>VLOOKUP(B1459,[1]accounts!$A:$D,4,0)</f>
        <v>1376.8</v>
      </c>
    </row>
    <row r="1460" spans="1:6" x14ac:dyDescent="0.35">
      <c r="A1460" t="s">
        <v>54</v>
      </c>
      <c r="B1460" t="s">
        <v>86</v>
      </c>
      <c r="C1460" t="s">
        <v>12</v>
      </c>
      <c r="D1460" t="str">
        <f>VLOOKUP(A1460,[3]sales_teams!$A:$B,2,0)</f>
        <v>Celia Rouche</v>
      </c>
      <c r="E1460" t="str">
        <f>VLOOKUP(A1460,[3]sales_teams!$A:$C,3,0)</f>
        <v>West</v>
      </c>
      <c r="F1460">
        <f>VLOOKUP(B1460,[1]accounts!$A:$D,4,0)</f>
        <v>2741.37</v>
      </c>
    </row>
    <row r="1461" spans="1:6" x14ac:dyDescent="0.35">
      <c r="A1461" t="s">
        <v>38</v>
      </c>
      <c r="B1461" t="s">
        <v>273</v>
      </c>
      <c r="C1461" t="s">
        <v>12</v>
      </c>
      <c r="D1461" t="str">
        <f>VLOOKUP(A1461,[3]sales_teams!$A:$B,2,0)</f>
        <v>Summer Sewald</v>
      </c>
      <c r="E1461" t="str">
        <f>VLOOKUP(A1461,[3]sales_teams!$A:$C,3,0)</f>
        <v>West</v>
      </c>
      <c r="F1461">
        <f>VLOOKUP(B1461,[1]accounts!$A:$D,4,0)</f>
        <v>2214.94</v>
      </c>
    </row>
    <row r="1462" spans="1:6" x14ac:dyDescent="0.35">
      <c r="A1462" t="s">
        <v>78</v>
      </c>
      <c r="B1462" t="s">
        <v>52</v>
      </c>
      <c r="C1462" t="s">
        <v>46</v>
      </c>
      <c r="D1462" t="str">
        <f>VLOOKUP(A1462,[3]sales_teams!$A:$B,2,0)</f>
        <v>Summer Sewald</v>
      </c>
      <c r="E1462" t="str">
        <f>VLOOKUP(A1462,[3]sales_teams!$A:$C,3,0)</f>
        <v>West</v>
      </c>
      <c r="F1462">
        <f>VLOOKUP(B1462,[1]accounts!$A:$D,4,0)</f>
        <v>1699.85</v>
      </c>
    </row>
    <row r="1463" spans="1:6" x14ac:dyDescent="0.35">
      <c r="A1463" t="s">
        <v>78</v>
      </c>
      <c r="B1463" t="s">
        <v>155</v>
      </c>
      <c r="C1463" t="s">
        <v>12</v>
      </c>
      <c r="D1463" t="str">
        <f>VLOOKUP(A1463,[3]sales_teams!$A:$B,2,0)</f>
        <v>Summer Sewald</v>
      </c>
      <c r="E1463" t="str">
        <f>VLOOKUP(A1463,[3]sales_teams!$A:$C,3,0)</f>
        <v>West</v>
      </c>
      <c r="F1463">
        <f>VLOOKUP(B1463,[1]accounts!$A:$D,4,0)</f>
        <v>11698.03</v>
      </c>
    </row>
    <row r="1464" spans="1:6" x14ac:dyDescent="0.35">
      <c r="A1464" t="s">
        <v>95</v>
      </c>
      <c r="B1464" t="s">
        <v>52</v>
      </c>
      <c r="C1464" t="s">
        <v>46</v>
      </c>
      <c r="D1464" t="str">
        <f>VLOOKUP(A1464,[3]sales_teams!$A:$B,2,0)</f>
        <v>Summer Sewald</v>
      </c>
      <c r="E1464" t="str">
        <f>VLOOKUP(A1464,[3]sales_teams!$A:$C,3,0)</f>
        <v>West</v>
      </c>
      <c r="F1464">
        <f>VLOOKUP(B1464,[1]accounts!$A:$D,4,0)</f>
        <v>1699.85</v>
      </c>
    </row>
    <row r="1465" spans="1:6" x14ac:dyDescent="0.35">
      <c r="A1465" t="s">
        <v>95</v>
      </c>
      <c r="B1465" t="s">
        <v>122</v>
      </c>
      <c r="C1465" t="s">
        <v>12</v>
      </c>
      <c r="D1465" t="str">
        <f>VLOOKUP(A1465,[3]sales_teams!$A:$B,2,0)</f>
        <v>Summer Sewald</v>
      </c>
      <c r="E1465" t="str">
        <f>VLOOKUP(A1465,[3]sales_teams!$A:$C,3,0)</f>
        <v>West</v>
      </c>
      <c r="F1465">
        <f>VLOOKUP(B1465,[1]accounts!$A:$D,4,0)</f>
        <v>52.5</v>
      </c>
    </row>
    <row r="1466" spans="1:6" x14ac:dyDescent="0.35">
      <c r="A1466" t="s">
        <v>9</v>
      </c>
      <c r="B1466" t="s">
        <v>151</v>
      </c>
      <c r="C1466" t="s">
        <v>12</v>
      </c>
      <c r="D1466" t="str">
        <f>VLOOKUP(A1466,[3]sales_teams!$A:$B,2,0)</f>
        <v>Dustin Brinkmann</v>
      </c>
      <c r="E1466" t="str">
        <f>VLOOKUP(A1466,[3]sales_teams!$A:$C,3,0)</f>
        <v>Central</v>
      </c>
      <c r="F1466">
        <f>VLOOKUP(B1466,[1]accounts!$A:$D,4,0)</f>
        <v>2938.67</v>
      </c>
    </row>
    <row r="1467" spans="1:6" x14ac:dyDescent="0.35">
      <c r="A1467" t="s">
        <v>97</v>
      </c>
      <c r="B1467" t="s">
        <v>89</v>
      </c>
      <c r="C1467" t="s">
        <v>12</v>
      </c>
      <c r="D1467" t="str">
        <f>VLOOKUP(A1467,[3]sales_teams!$A:$B,2,0)</f>
        <v>Rocco Neubert</v>
      </c>
      <c r="E1467" t="str">
        <f>VLOOKUP(A1467,[3]sales_teams!$A:$C,3,0)</f>
        <v>East</v>
      </c>
      <c r="F1467">
        <f>VLOOKUP(B1467,[1]accounts!$A:$D,4,0)</f>
        <v>4478.47</v>
      </c>
    </row>
    <row r="1468" spans="1:6" x14ac:dyDescent="0.35">
      <c r="A1468" t="s">
        <v>61</v>
      </c>
      <c r="B1468" t="s">
        <v>76</v>
      </c>
      <c r="C1468" t="s">
        <v>12</v>
      </c>
      <c r="D1468" t="str">
        <f>VLOOKUP(A1468,[3]sales_teams!$A:$B,2,0)</f>
        <v>Dustin Brinkmann</v>
      </c>
      <c r="E1468" t="str">
        <f>VLOOKUP(A1468,[3]sales_teams!$A:$C,3,0)</f>
        <v>Central</v>
      </c>
      <c r="F1468">
        <f>VLOOKUP(B1468,[1]accounts!$A:$D,4,0)</f>
        <v>2041.73</v>
      </c>
    </row>
    <row r="1469" spans="1:6" x14ac:dyDescent="0.35">
      <c r="A1469" t="s">
        <v>61</v>
      </c>
      <c r="B1469" t="s">
        <v>135</v>
      </c>
      <c r="C1469" t="s">
        <v>12</v>
      </c>
      <c r="D1469" t="str">
        <f>VLOOKUP(A1469,[3]sales_teams!$A:$B,2,0)</f>
        <v>Dustin Brinkmann</v>
      </c>
      <c r="E1469" t="str">
        <f>VLOOKUP(A1469,[3]sales_teams!$A:$C,3,0)</f>
        <v>Central</v>
      </c>
      <c r="F1469">
        <f>VLOOKUP(B1469,[1]accounts!$A:$D,4,0)</f>
        <v>2819.5</v>
      </c>
    </row>
    <row r="1470" spans="1:6" x14ac:dyDescent="0.35">
      <c r="A1470" t="s">
        <v>73</v>
      </c>
      <c r="B1470" t="s">
        <v>165</v>
      </c>
      <c r="C1470" t="s">
        <v>12</v>
      </c>
      <c r="D1470" t="str">
        <f>VLOOKUP(A1470,[3]sales_teams!$A:$B,2,0)</f>
        <v>Cara Losch</v>
      </c>
      <c r="E1470" t="str">
        <f>VLOOKUP(A1470,[3]sales_teams!$A:$C,3,0)</f>
        <v>East</v>
      </c>
      <c r="F1470">
        <f>VLOOKUP(B1470,[1]accounts!$A:$D,4,0)</f>
        <v>326.82</v>
      </c>
    </row>
    <row r="1471" spans="1:6" x14ac:dyDescent="0.35">
      <c r="A1471" t="s">
        <v>26</v>
      </c>
      <c r="B1471" t="s">
        <v>135</v>
      </c>
      <c r="C1471" t="s">
        <v>46</v>
      </c>
      <c r="D1471" t="str">
        <f>VLOOKUP(A1471,[3]sales_teams!$A:$B,2,0)</f>
        <v>Dustin Brinkmann</v>
      </c>
      <c r="E1471" t="str">
        <f>VLOOKUP(A1471,[3]sales_teams!$A:$C,3,0)</f>
        <v>Central</v>
      </c>
      <c r="F1471">
        <f>VLOOKUP(B1471,[1]accounts!$A:$D,4,0)</f>
        <v>2819.5</v>
      </c>
    </row>
    <row r="1472" spans="1:6" x14ac:dyDescent="0.35">
      <c r="A1472" t="s">
        <v>139</v>
      </c>
      <c r="B1472" t="s">
        <v>155</v>
      </c>
      <c r="C1472" t="s">
        <v>12</v>
      </c>
      <c r="D1472" t="str">
        <f>VLOOKUP(A1472,[3]sales_teams!$A:$B,2,0)</f>
        <v>Rocco Neubert</v>
      </c>
      <c r="E1472" t="str">
        <f>VLOOKUP(A1472,[3]sales_teams!$A:$C,3,0)</f>
        <v>East</v>
      </c>
      <c r="F1472">
        <f>VLOOKUP(B1472,[1]accounts!$A:$D,4,0)</f>
        <v>11698.03</v>
      </c>
    </row>
    <row r="1473" spans="1:6" x14ac:dyDescent="0.35">
      <c r="A1473" t="s">
        <v>118</v>
      </c>
      <c r="B1473" t="s">
        <v>410</v>
      </c>
      <c r="C1473" t="s">
        <v>46</v>
      </c>
      <c r="D1473" t="str">
        <f>VLOOKUP(A1473,[3]sales_teams!$A:$B,2,0)</f>
        <v>Rocco Neubert</v>
      </c>
      <c r="E1473" t="str">
        <f>VLOOKUP(A1473,[3]sales_teams!$A:$C,3,0)</f>
        <v>East</v>
      </c>
      <c r="F1473">
        <f>VLOOKUP(B1473,[1]accounts!$A:$D,4,0)</f>
        <v>1197.44</v>
      </c>
    </row>
    <row r="1474" spans="1:6" x14ac:dyDescent="0.35">
      <c r="A1474" t="s">
        <v>164</v>
      </c>
      <c r="B1474" t="s">
        <v>124</v>
      </c>
      <c r="C1474" t="s">
        <v>40</v>
      </c>
      <c r="D1474" t="str">
        <f>VLOOKUP(A1474,[3]sales_teams!$A:$B,2,0)</f>
        <v>Cara Losch</v>
      </c>
      <c r="E1474" t="str">
        <f>VLOOKUP(A1474,[3]sales_teams!$A:$C,3,0)</f>
        <v>East</v>
      </c>
      <c r="F1474">
        <f>VLOOKUP(B1474,[1]accounts!$A:$D,4,0)</f>
        <v>2437.85</v>
      </c>
    </row>
    <row r="1475" spans="1:6" x14ac:dyDescent="0.35">
      <c r="A1475" t="s">
        <v>64</v>
      </c>
      <c r="B1475" t="s">
        <v>81</v>
      </c>
      <c r="C1475" t="s">
        <v>12</v>
      </c>
      <c r="D1475" t="str">
        <f>VLOOKUP(A1475,[3]sales_teams!$A:$B,2,0)</f>
        <v>Rocco Neubert</v>
      </c>
      <c r="E1475" t="str">
        <f>VLOOKUP(A1475,[3]sales_teams!$A:$C,3,0)</f>
        <v>East</v>
      </c>
      <c r="F1475">
        <f>VLOOKUP(B1475,[1]accounts!$A:$D,4,0)</f>
        <v>5158.71</v>
      </c>
    </row>
    <row r="1476" spans="1:6" x14ac:dyDescent="0.35">
      <c r="A1476" t="s">
        <v>14</v>
      </c>
      <c r="B1476" t="s">
        <v>91</v>
      </c>
      <c r="C1476" t="s">
        <v>12</v>
      </c>
      <c r="D1476" t="str">
        <f>VLOOKUP(A1476,[3]sales_teams!$A:$B,2,0)</f>
        <v>Melvin Marxen</v>
      </c>
      <c r="E1476" t="str">
        <f>VLOOKUP(A1476,[3]sales_teams!$A:$C,3,0)</f>
        <v>Central</v>
      </c>
      <c r="F1476">
        <f>VLOOKUP(B1476,[1]accounts!$A:$D,4,0)</f>
        <v>2173.98</v>
      </c>
    </row>
    <row r="1477" spans="1:6" x14ac:dyDescent="0.35">
      <c r="A1477" t="s">
        <v>14</v>
      </c>
      <c r="B1477" t="s">
        <v>197</v>
      </c>
      <c r="C1477" t="s">
        <v>12</v>
      </c>
      <c r="D1477" t="str">
        <f>VLOOKUP(A1477,[3]sales_teams!$A:$B,2,0)</f>
        <v>Melvin Marxen</v>
      </c>
      <c r="E1477" t="str">
        <f>VLOOKUP(A1477,[3]sales_teams!$A:$C,3,0)</f>
        <v>Central</v>
      </c>
      <c r="F1477">
        <f>VLOOKUP(B1477,[1]accounts!$A:$D,4,0)</f>
        <v>4618</v>
      </c>
    </row>
    <row r="1478" spans="1:6" x14ac:dyDescent="0.35">
      <c r="A1478" t="s">
        <v>67</v>
      </c>
      <c r="B1478" t="s">
        <v>273</v>
      </c>
      <c r="C1478" t="s">
        <v>46</v>
      </c>
      <c r="D1478" t="str">
        <f>VLOOKUP(A1478,[3]sales_teams!$A:$B,2,0)</f>
        <v>Celia Rouche</v>
      </c>
      <c r="E1478" t="str">
        <f>VLOOKUP(A1478,[3]sales_teams!$A:$C,3,0)</f>
        <v>West</v>
      </c>
      <c r="F1478">
        <f>VLOOKUP(B1478,[1]accounts!$A:$D,4,0)</f>
        <v>2214.94</v>
      </c>
    </row>
    <row r="1479" spans="1:6" x14ac:dyDescent="0.35">
      <c r="A1479" t="s">
        <v>78</v>
      </c>
      <c r="B1479" t="s">
        <v>52</v>
      </c>
      <c r="C1479" t="s">
        <v>46</v>
      </c>
      <c r="D1479" t="str">
        <f>VLOOKUP(A1479,[3]sales_teams!$A:$B,2,0)</f>
        <v>Summer Sewald</v>
      </c>
      <c r="E1479" t="str">
        <f>VLOOKUP(A1479,[3]sales_teams!$A:$C,3,0)</f>
        <v>West</v>
      </c>
      <c r="F1479">
        <f>VLOOKUP(B1479,[1]accounts!$A:$D,4,0)</f>
        <v>1699.85</v>
      </c>
    </row>
    <row r="1480" spans="1:6" x14ac:dyDescent="0.35">
      <c r="A1480" t="s">
        <v>78</v>
      </c>
      <c r="B1480" t="s">
        <v>33</v>
      </c>
      <c r="C1480" t="s">
        <v>12</v>
      </c>
      <c r="D1480" t="str">
        <f>VLOOKUP(A1480,[3]sales_teams!$A:$B,2,0)</f>
        <v>Summer Sewald</v>
      </c>
      <c r="E1480" t="str">
        <f>VLOOKUP(A1480,[3]sales_teams!$A:$C,3,0)</f>
        <v>West</v>
      </c>
      <c r="F1480">
        <f>VLOOKUP(B1480,[1]accounts!$A:$D,4,0)</f>
        <v>4269.8999999999996</v>
      </c>
    </row>
    <row r="1481" spans="1:6" x14ac:dyDescent="0.35">
      <c r="A1481" t="s">
        <v>95</v>
      </c>
      <c r="B1481" t="s">
        <v>273</v>
      </c>
      <c r="C1481" t="s">
        <v>12</v>
      </c>
      <c r="D1481" t="str">
        <f>VLOOKUP(A1481,[3]sales_teams!$A:$B,2,0)</f>
        <v>Summer Sewald</v>
      </c>
      <c r="E1481" t="str">
        <f>VLOOKUP(A1481,[3]sales_teams!$A:$C,3,0)</f>
        <v>West</v>
      </c>
      <c r="F1481">
        <f>VLOOKUP(B1481,[1]accounts!$A:$D,4,0)</f>
        <v>2214.94</v>
      </c>
    </row>
    <row r="1482" spans="1:6" x14ac:dyDescent="0.35">
      <c r="A1482" t="s">
        <v>51</v>
      </c>
      <c r="B1482" t="s">
        <v>313</v>
      </c>
      <c r="C1482" t="s">
        <v>46</v>
      </c>
      <c r="D1482" t="str">
        <f>VLOOKUP(A1482,[3]sales_teams!$A:$B,2,0)</f>
        <v>Summer Sewald</v>
      </c>
      <c r="E1482" t="str">
        <f>VLOOKUP(A1482,[3]sales_teams!$A:$C,3,0)</f>
        <v>West</v>
      </c>
      <c r="F1482">
        <f>VLOOKUP(B1482,[1]accounts!$A:$D,4,0)</f>
        <v>497.11</v>
      </c>
    </row>
    <row r="1483" spans="1:6" x14ac:dyDescent="0.35">
      <c r="A1483" t="s">
        <v>35</v>
      </c>
      <c r="B1483" t="s">
        <v>45</v>
      </c>
      <c r="C1483" t="s">
        <v>12</v>
      </c>
      <c r="D1483" t="str">
        <f>VLOOKUP(A1483,[3]sales_teams!$A:$B,2,0)</f>
        <v>Melvin Marxen</v>
      </c>
      <c r="E1483" t="str">
        <f>VLOOKUP(A1483,[3]sales_teams!$A:$C,3,0)</f>
        <v>Central</v>
      </c>
      <c r="F1483">
        <f>VLOOKUP(B1483,[1]accounts!$A:$D,4,0)</f>
        <v>894.33</v>
      </c>
    </row>
    <row r="1484" spans="1:6" x14ac:dyDescent="0.35">
      <c r="A1484" t="s">
        <v>97</v>
      </c>
      <c r="B1484" t="s">
        <v>89</v>
      </c>
      <c r="C1484" t="s">
        <v>46</v>
      </c>
      <c r="D1484" t="str">
        <f>VLOOKUP(A1484,[3]sales_teams!$A:$B,2,0)</f>
        <v>Rocco Neubert</v>
      </c>
      <c r="E1484" t="str">
        <f>VLOOKUP(A1484,[3]sales_teams!$A:$C,3,0)</f>
        <v>East</v>
      </c>
      <c r="F1484">
        <f>VLOOKUP(B1484,[1]accounts!$A:$D,4,0)</f>
        <v>4478.47</v>
      </c>
    </row>
    <row r="1485" spans="1:6" x14ac:dyDescent="0.35">
      <c r="A1485" t="s">
        <v>57</v>
      </c>
      <c r="B1485" t="s">
        <v>194</v>
      </c>
      <c r="C1485" t="s">
        <v>46</v>
      </c>
      <c r="D1485" t="str">
        <f>VLOOKUP(A1485,[3]sales_teams!$A:$B,2,0)</f>
        <v>Celia Rouche</v>
      </c>
      <c r="E1485" t="str">
        <f>VLOOKUP(A1485,[3]sales_teams!$A:$C,3,0)</f>
        <v>West</v>
      </c>
      <c r="F1485">
        <f>VLOOKUP(B1485,[1]accounts!$A:$D,4,0)</f>
        <v>1825.82</v>
      </c>
    </row>
    <row r="1486" spans="1:6" x14ac:dyDescent="0.35">
      <c r="A1486" t="s">
        <v>61</v>
      </c>
      <c r="B1486" t="s">
        <v>91</v>
      </c>
      <c r="C1486" t="s">
        <v>46</v>
      </c>
      <c r="D1486" t="str">
        <f>VLOOKUP(A1486,[3]sales_teams!$A:$B,2,0)</f>
        <v>Dustin Brinkmann</v>
      </c>
      <c r="E1486" t="str">
        <f>VLOOKUP(A1486,[3]sales_teams!$A:$C,3,0)</f>
        <v>Central</v>
      </c>
      <c r="F1486">
        <f>VLOOKUP(B1486,[1]accounts!$A:$D,4,0)</f>
        <v>2173.98</v>
      </c>
    </row>
    <row r="1487" spans="1:6" x14ac:dyDescent="0.35">
      <c r="A1487" t="s">
        <v>29</v>
      </c>
      <c r="B1487" t="s">
        <v>59</v>
      </c>
      <c r="C1487" t="s">
        <v>46</v>
      </c>
      <c r="D1487" t="str">
        <f>VLOOKUP(A1487,[3]sales_teams!$A:$B,2,0)</f>
        <v>Celia Rouche</v>
      </c>
      <c r="E1487" t="str">
        <f>VLOOKUP(A1487,[3]sales_teams!$A:$C,3,0)</f>
        <v>West</v>
      </c>
      <c r="F1487">
        <f>VLOOKUP(B1487,[1]accounts!$A:$D,4,0)</f>
        <v>6354.87</v>
      </c>
    </row>
    <row r="1488" spans="1:6" x14ac:dyDescent="0.35">
      <c r="A1488" t="s">
        <v>73</v>
      </c>
      <c r="B1488" t="s">
        <v>140</v>
      </c>
      <c r="C1488" t="s">
        <v>12</v>
      </c>
      <c r="D1488" t="str">
        <f>VLOOKUP(A1488,[3]sales_teams!$A:$B,2,0)</f>
        <v>Cara Losch</v>
      </c>
      <c r="E1488" t="str">
        <f>VLOOKUP(A1488,[3]sales_teams!$A:$C,3,0)</f>
        <v>East</v>
      </c>
      <c r="F1488">
        <f>VLOOKUP(B1488,[1]accounts!$A:$D,4,0)</f>
        <v>355.23</v>
      </c>
    </row>
    <row r="1489" spans="1:6" x14ac:dyDescent="0.35">
      <c r="A1489" t="s">
        <v>102</v>
      </c>
      <c r="B1489" t="s">
        <v>237</v>
      </c>
      <c r="C1489" t="s">
        <v>12</v>
      </c>
      <c r="D1489" t="str">
        <f>VLOOKUP(A1489,[3]sales_teams!$A:$B,2,0)</f>
        <v>Cara Losch</v>
      </c>
      <c r="E1489" t="str">
        <f>VLOOKUP(A1489,[3]sales_teams!$A:$C,3,0)</f>
        <v>East</v>
      </c>
      <c r="F1489">
        <f>VLOOKUP(B1489,[1]accounts!$A:$D,4,0)</f>
        <v>2520.83</v>
      </c>
    </row>
    <row r="1490" spans="1:6" x14ac:dyDescent="0.35">
      <c r="A1490" t="s">
        <v>23</v>
      </c>
      <c r="B1490" t="s">
        <v>30</v>
      </c>
      <c r="C1490" t="s">
        <v>12</v>
      </c>
      <c r="D1490" t="str">
        <f>VLOOKUP(A1490,[3]sales_teams!$A:$B,2,0)</f>
        <v>Summer Sewald</v>
      </c>
      <c r="E1490" t="str">
        <f>VLOOKUP(A1490,[3]sales_teams!$A:$C,3,0)</f>
        <v>West</v>
      </c>
      <c r="F1490">
        <f>VLOOKUP(B1490,[1]accounts!$A:$D,4,0)</f>
        <v>1388.67</v>
      </c>
    </row>
    <row r="1491" spans="1:6" x14ac:dyDescent="0.35">
      <c r="A1491" t="s">
        <v>26</v>
      </c>
      <c r="B1491" t="s">
        <v>151</v>
      </c>
      <c r="C1491" t="s">
        <v>12</v>
      </c>
      <c r="D1491" t="str">
        <f>VLOOKUP(A1491,[3]sales_teams!$A:$B,2,0)</f>
        <v>Dustin Brinkmann</v>
      </c>
      <c r="E1491" t="str">
        <f>VLOOKUP(A1491,[3]sales_teams!$A:$C,3,0)</f>
        <v>Central</v>
      </c>
      <c r="F1491">
        <f>VLOOKUP(B1491,[1]accounts!$A:$D,4,0)</f>
        <v>2938.67</v>
      </c>
    </row>
    <row r="1492" spans="1:6" x14ac:dyDescent="0.35">
      <c r="A1492" t="s">
        <v>139</v>
      </c>
      <c r="B1492" t="s">
        <v>151</v>
      </c>
      <c r="C1492" t="s">
        <v>40</v>
      </c>
      <c r="D1492" t="str">
        <f>VLOOKUP(A1492,[3]sales_teams!$A:$B,2,0)</f>
        <v>Rocco Neubert</v>
      </c>
      <c r="E1492" t="str">
        <f>VLOOKUP(A1492,[3]sales_teams!$A:$C,3,0)</f>
        <v>East</v>
      </c>
      <c r="F1492">
        <f>VLOOKUP(B1492,[1]accounts!$A:$D,4,0)</f>
        <v>2938.67</v>
      </c>
    </row>
    <row r="1493" spans="1:6" x14ac:dyDescent="0.35">
      <c r="A1493" t="s">
        <v>139</v>
      </c>
      <c r="B1493" t="s">
        <v>204</v>
      </c>
      <c r="C1493" t="s">
        <v>12</v>
      </c>
      <c r="D1493" t="str">
        <f>VLOOKUP(A1493,[3]sales_teams!$A:$B,2,0)</f>
        <v>Rocco Neubert</v>
      </c>
      <c r="E1493" t="str">
        <f>VLOOKUP(A1493,[3]sales_teams!$A:$C,3,0)</f>
        <v>East</v>
      </c>
      <c r="F1493">
        <f>VLOOKUP(B1493,[1]accounts!$A:$D,4,0)</f>
        <v>251.41</v>
      </c>
    </row>
    <row r="1494" spans="1:6" x14ac:dyDescent="0.35">
      <c r="A1494" t="s">
        <v>202</v>
      </c>
      <c r="B1494" t="s">
        <v>111</v>
      </c>
      <c r="C1494" t="s">
        <v>12</v>
      </c>
      <c r="D1494" t="str">
        <f>VLOOKUP(A1494,[3]sales_teams!$A:$B,2,0)</f>
        <v>Dustin Brinkmann</v>
      </c>
      <c r="E1494" t="str">
        <f>VLOOKUP(A1494,[3]sales_teams!$A:$C,3,0)</f>
        <v>Central</v>
      </c>
      <c r="F1494">
        <f>VLOOKUP(B1494,[1]accounts!$A:$D,4,0)</f>
        <v>1698.2</v>
      </c>
    </row>
    <row r="1495" spans="1:6" x14ac:dyDescent="0.35">
      <c r="A1495" t="s">
        <v>64</v>
      </c>
      <c r="B1495" t="s">
        <v>89</v>
      </c>
      <c r="C1495" t="s">
        <v>46</v>
      </c>
      <c r="D1495" t="str">
        <f>VLOOKUP(A1495,[3]sales_teams!$A:$B,2,0)</f>
        <v>Rocco Neubert</v>
      </c>
      <c r="E1495" t="str">
        <f>VLOOKUP(A1495,[3]sales_teams!$A:$C,3,0)</f>
        <v>East</v>
      </c>
      <c r="F1495">
        <f>VLOOKUP(B1495,[1]accounts!$A:$D,4,0)</f>
        <v>4478.47</v>
      </c>
    </row>
    <row r="1496" spans="1:6" x14ac:dyDescent="0.35">
      <c r="A1496" t="s">
        <v>105</v>
      </c>
      <c r="B1496" t="s">
        <v>74</v>
      </c>
      <c r="C1496" t="s">
        <v>46</v>
      </c>
      <c r="D1496" t="str">
        <f>VLOOKUP(A1496,[3]sales_teams!$A:$B,2,0)</f>
        <v>Cara Losch</v>
      </c>
      <c r="E1496" t="str">
        <f>VLOOKUP(A1496,[3]sales_teams!$A:$C,3,0)</f>
        <v>East</v>
      </c>
      <c r="F1496">
        <f>VLOOKUP(B1496,[1]accounts!$A:$D,4,0)</f>
        <v>646.1</v>
      </c>
    </row>
    <row r="1497" spans="1:6" x14ac:dyDescent="0.35">
      <c r="A1497" t="s">
        <v>252</v>
      </c>
      <c r="B1497" t="s">
        <v>76</v>
      </c>
      <c r="C1497" t="s">
        <v>46</v>
      </c>
      <c r="D1497" t="str">
        <f>VLOOKUP(A1497,[3]sales_teams!$A:$B,2,0)</f>
        <v>Melvin Marxen</v>
      </c>
      <c r="E1497" t="str">
        <f>VLOOKUP(A1497,[3]sales_teams!$A:$C,3,0)</f>
        <v>Central</v>
      </c>
      <c r="F1497">
        <f>VLOOKUP(B1497,[1]accounts!$A:$D,4,0)</f>
        <v>2041.73</v>
      </c>
    </row>
    <row r="1498" spans="1:6" x14ac:dyDescent="0.35">
      <c r="A1498" t="s">
        <v>252</v>
      </c>
      <c r="B1498" t="s">
        <v>27</v>
      </c>
      <c r="C1498" t="s">
        <v>12</v>
      </c>
      <c r="D1498" t="str">
        <f>VLOOKUP(A1498,[3]sales_teams!$A:$B,2,0)</f>
        <v>Melvin Marxen</v>
      </c>
      <c r="E1498" t="str">
        <f>VLOOKUP(A1498,[3]sales_teams!$A:$C,3,0)</f>
        <v>Central</v>
      </c>
      <c r="F1498">
        <f>VLOOKUP(B1498,[1]accounts!$A:$D,4,0)</f>
        <v>3922.42</v>
      </c>
    </row>
    <row r="1499" spans="1:6" x14ac:dyDescent="0.35">
      <c r="A1499" t="s">
        <v>97</v>
      </c>
      <c r="B1499" t="s">
        <v>81</v>
      </c>
      <c r="C1499" t="s">
        <v>12</v>
      </c>
      <c r="D1499" t="str">
        <f>VLOOKUP(A1499,[3]sales_teams!$A:$B,2,0)</f>
        <v>Rocco Neubert</v>
      </c>
      <c r="E1499" t="str">
        <f>VLOOKUP(A1499,[3]sales_teams!$A:$C,3,0)</f>
        <v>East</v>
      </c>
      <c r="F1499">
        <f>VLOOKUP(B1499,[1]accounts!$A:$D,4,0)</f>
        <v>5158.71</v>
      </c>
    </row>
    <row r="1500" spans="1:6" x14ac:dyDescent="0.35">
      <c r="A1500" t="s">
        <v>102</v>
      </c>
      <c r="B1500" t="s">
        <v>215</v>
      </c>
      <c r="C1500" t="s">
        <v>46</v>
      </c>
      <c r="D1500" t="str">
        <f>VLOOKUP(A1500,[3]sales_teams!$A:$B,2,0)</f>
        <v>Cara Losch</v>
      </c>
      <c r="E1500" t="str">
        <f>VLOOKUP(A1500,[3]sales_teams!$A:$C,3,0)</f>
        <v>East</v>
      </c>
      <c r="F1500">
        <f>VLOOKUP(B1500,[1]accounts!$A:$D,4,0)</f>
        <v>1419.98</v>
      </c>
    </row>
    <row r="1501" spans="1:6" x14ac:dyDescent="0.35">
      <c r="A1501" t="s">
        <v>26</v>
      </c>
      <c r="B1501" t="s">
        <v>27</v>
      </c>
      <c r="C1501" t="s">
        <v>12</v>
      </c>
      <c r="D1501" t="str">
        <f>VLOOKUP(A1501,[3]sales_teams!$A:$B,2,0)</f>
        <v>Dustin Brinkmann</v>
      </c>
      <c r="E1501" t="str">
        <f>VLOOKUP(A1501,[3]sales_teams!$A:$C,3,0)</f>
        <v>Central</v>
      </c>
      <c r="F1501">
        <f>VLOOKUP(B1501,[1]accounts!$A:$D,4,0)</f>
        <v>3922.42</v>
      </c>
    </row>
    <row r="1502" spans="1:6" x14ac:dyDescent="0.35">
      <c r="A1502" t="s">
        <v>14</v>
      </c>
      <c r="B1502" t="s">
        <v>45</v>
      </c>
      <c r="C1502" t="s">
        <v>46</v>
      </c>
      <c r="D1502" t="str">
        <f>VLOOKUP(A1502,[3]sales_teams!$A:$B,2,0)</f>
        <v>Melvin Marxen</v>
      </c>
      <c r="E1502" t="str">
        <f>VLOOKUP(A1502,[3]sales_teams!$A:$C,3,0)</f>
        <v>Central</v>
      </c>
      <c r="F1502">
        <f>VLOOKUP(B1502,[1]accounts!$A:$D,4,0)</f>
        <v>894.33</v>
      </c>
    </row>
    <row r="1503" spans="1:6" x14ac:dyDescent="0.35">
      <c r="A1503" t="s">
        <v>14</v>
      </c>
      <c r="B1503" t="s">
        <v>213</v>
      </c>
      <c r="C1503" t="s">
        <v>46</v>
      </c>
      <c r="D1503" t="str">
        <f>VLOOKUP(A1503,[3]sales_teams!$A:$B,2,0)</f>
        <v>Melvin Marxen</v>
      </c>
      <c r="E1503" t="str">
        <f>VLOOKUP(A1503,[3]sales_teams!$A:$C,3,0)</f>
        <v>Central</v>
      </c>
      <c r="F1503">
        <f>VLOOKUP(B1503,[1]accounts!$A:$D,4,0)</f>
        <v>1223.72</v>
      </c>
    </row>
    <row r="1504" spans="1:6" x14ac:dyDescent="0.35">
      <c r="A1504" t="s">
        <v>14</v>
      </c>
      <c r="B1504" t="s">
        <v>16</v>
      </c>
      <c r="C1504" t="s">
        <v>12</v>
      </c>
      <c r="D1504" t="str">
        <f>VLOOKUP(A1504,[3]sales_teams!$A:$B,2,0)</f>
        <v>Melvin Marxen</v>
      </c>
      <c r="E1504" t="str">
        <f>VLOOKUP(A1504,[3]sales_teams!$A:$C,3,0)</f>
        <v>Central</v>
      </c>
      <c r="F1504">
        <f>VLOOKUP(B1504,[1]accounts!$A:$D,4,0)</f>
        <v>3178.24</v>
      </c>
    </row>
    <row r="1505" spans="1:6" x14ac:dyDescent="0.35">
      <c r="A1505" t="s">
        <v>67</v>
      </c>
      <c r="B1505" t="s">
        <v>187</v>
      </c>
      <c r="C1505" t="s">
        <v>40</v>
      </c>
      <c r="D1505" t="str">
        <f>VLOOKUP(A1505,[3]sales_teams!$A:$B,2,0)</f>
        <v>Celia Rouche</v>
      </c>
      <c r="E1505" t="str">
        <f>VLOOKUP(A1505,[3]sales_teams!$A:$C,3,0)</f>
        <v>West</v>
      </c>
      <c r="F1505">
        <f>VLOOKUP(B1505,[1]accounts!$A:$D,4,0)</f>
        <v>291.27</v>
      </c>
    </row>
    <row r="1506" spans="1:6" x14ac:dyDescent="0.35">
      <c r="A1506" t="s">
        <v>44</v>
      </c>
      <c r="B1506" t="s">
        <v>21</v>
      </c>
      <c r="C1506" t="s">
        <v>12</v>
      </c>
      <c r="D1506" t="str">
        <f>VLOOKUP(A1506,[3]sales_teams!$A:$B,2,0)</f>
        <v>Melvin Marxen</v>
      </c>
      <c r="E1506" t="str">
        <f>VLOOKUP(A1506,[3]sales_teams!$A:$C,3,0)</f>
        <v>Central</v>
      </c>
      <c r="F1506">
        <f>VLOOKUP(B1506,[1]accounts!$A:$D,4,0)</f>
        <v>2714.9</v>
      </c>
    </row>
    <row r="1507" spans="1:6" x14ac:dyDescent="0.35">
      <c r="A1507" t="s">
        <v>252</v>
      </c>
      <c r="B1507" t="s">
        <v>113</v>
      </c>
      <c r="C1507" t="s">
        <v>46</v>
      </c>
      <c r="D1507" t="str">
        <f>VLOOKUP(A1507,[3]sales_teams!$A:$B,2,0)</f>
        <v>Melvin Marxen</v>
      </c>
      <c r="E1507" t="str">
        <f>VLOOKUP(A1507,[3]sales_teams!$A:$C,3,0)</f>
        <v>Central</v>
      </c>
      <c r="F1507">
        <f>VLOOKUP(B1507,[1]accounts!$A:$D,4,0)</f>
        <v>375.43</v>
      </c>
    </row>
    <row r="1508" spans="1:6" x14ac:dyDescent="0.35">
      <c r="A1508" t="s">
        <v>78</v>
      </c>
      <c r="B1508" t="s">
        <v>155</v>
      </c>
      <c r="C1508" t="s">
        <v>12</v>
      </c>
      <c r="D1508" t="str">
        <f>VLOOKUP(A1508,[3]sales_teams!$A:$B,2,0)</f>
        <v>Summer Sewald</v>
      </c>
      <c r="E1508" t="str">
        <f>VLOOKUP(A1508,[3]sales_teams!$A:$C,3,0)</f>
        <v>West</v>
      </c>
      <c r="F1508">
        <f>VLOOKUP(B1508,[1]accounts!$A:$D,4,0)</f>
        <v>11698.03</v>
      </c>
    </row>
    <row r="1509" spans="1:6" x14ac:dyDescent="0.35">
      <c r="A1509" t="s">
        <v>133</v>
      </c>
      <c r="B1509" t="s">
        <v>16</v>
      </c>
      <c r="C1509" t="s">
        <v>12</v>
      </c>
      <c r="D1509" t="str">
        <f>VLOOKUP(A1509,[3]sales_teams!$A:$B,2,0)</f>
        <v>Dustin Brinkmann</v>
      </c>
      <c r="E1509" t="str">
        <f>VLOOKUP(A1509,[3]sales_teams!$A:$C,3,0)</f>
        <v>Central</v>
      </c>
      <c r="F1509">
        <f>VLOOKUP(B1509,[1]accounts!$A:$D,4,0)</f>
        <v>3178.24</v>
      </c>
    </row>
    <row r="1510" spans="1:6" x14ac:dyDescent="0.35">
      <c r="A1510" t="s">
        <v>35</v>
      </c>
      <c r="B1510" t="s">
        <v>218</v>
      </c>
      <c r="C1510" t="s">
        <v>46</v>
      </c>
      <c r="D1510" t="str">
        <f>VLOOKUP(A1510,[3]sales_teams!$A:$B,2,0)</f>
        <v>Melvin Marxen</v>
      </c>
      <c r="E1510" t="str">
        <f>VLOOKUP(A1510,[3]sales_teams!$A:$C,3,0)</f>
        <v>Central</v>
      </c>
      <c r="F1510">
        <f>VLOOKUP(B1510,[1]accounts!$A:$D,4,0)</f>
        <v>4.54</v>
      </c>
    </row>
    <row r="1511" spans="1:6" x14ac:dyDescent="0.35">
      <c r="A1511" t="s">
        <v>97</v>
      </c>
      <c r="B1511" t="s">
        <v>209</v>
      </c>
      <c r="C1511" t="s">
        <v>12</v>
      </c>
      <c r="D1511" t="str">
        <f>VLOOKUP(A1511,[3]sales_teams!$A:$B,2,0)</f>
        <v>Rocco Neubert</v>
      </c>
      <c r="E1511" t="str">
        <f>VLOOKUP(A1511,[3]sales_teams!$A:$C,3,0)</f>
        <v>East</v>
      </c>
      <c r="F1511">
        <f>VLOOKUP(B1511,[1]accounts!$A:$D,4,0)</f>
        <v>1712.68</v>
      </c>
    </row>
    <row r="1512" spans="1:6" x14ac:dyDescent="0.35">
      <c r="A1512" t="s">
        <v>61</v>
      </c>
      <c r="B1512" t="s">
        <v>42</v>
      </c>
      <c r="C1512" t="s">
        <v>46</v>
      </c>
      <c r="D1512" t="str">
        <f>VLOOKUP(A1512,[3]sales_teams!$A:$B,2,0)</f>
        <v>Dustin Brinkmann</v>
      </c>
      <c r="E1512" t="str">
        <f>VLOOKUP(A1512,[3]sales_teams!$A:$C,3,0)</f>
        <v>Central</v>
      </c>
      <c r="F1512">
        <f>VLOOKUP(B1512,[1]accounts!$A:$D,4,0)</f>
        <v>587.34</v>
      </c>
    </row>
    <row r="1513" spans="1:6" x14ac:dyDescent="0.35">
      <c r="A1513" t="s">
        <v>61</v>
      </c>
      <c r="B1513" t="s">
        <v>27</v>
      </c>
      <c r="C1513" t="s">
        <v>12</v>
      </c>
      <c r="D1513" t="str">
        <f>VLOOKUP(A1513,[3]sales_teams!$A:$B,2,0)</f>
        <v>Dustin Brinkmann</v>
      </c>
      <c r="E1513" t="str">
        <f>VLOOKUP(A1513,[3]sales_teams!$A:$C,3,0)</f>
        <v>Central</v>
      </c>
      <c r="F1513">
        <f>VLOOKUP(B1513,[1]accounts!$A:$D,4,0)</f>
        <v>3922.42</v>
      </c>
    </row>
    <row r="1514" spans="1:6" x14ac:dyDescent="0.35">
      <c r="A1514" t="s">
        <v>29</v>
      </c>
      <c r="B1514" t="s">
        <v>122</v>
      </c>
      <c r="C1514" t="s">
        <v>12</v>
      </c>
      <c r="D1514" t="str">
        <f>VLOOKUP(A1514,[3]sales_teams!$A:$B,2,0)</f>
        <v>Celia Rouche</v>
      </c>
      <c r="E1514" t="str">
        <f>VLOOKUP(A1514,[3]sales_teams!$A:$C,3,0)</f>
        <v>West</v>
      </c>
      <c r="F1514">
        <f>VLOOKUP(B1514,[1]accounts!$A:$D,4,0)</f>
        <v>52.5</v>
      </c>
    </row>
    <row r="1515" spans="1:6" x14ac:dyDescent="0.35">
      <c r="A1515" t="s">
        <v>73</v>
      </c>
      <c r="B1515" t="s">
        <v>155</v>
      </c>
      <c r="C1515" t="s">
        <v>46</v>
      </c>
      <c r="D1515" t="str">
        <f>VLOOKUP(A1515,[3]sales_teams!$A:$B,2,0)</f>
        <v>Cara Losch</v>
      </c>
      <c r="E1515" t="str">
        <f>VLOOKUP(A1515,[3]sales_teams!$A:$C,3,0)</f>
        <v>East</v>
      </c>
      <c r="F1515">
        <f>VLOOKUP(B1515,[1]accounts!$A:$D,4,0)</f>
        <v>11698.03</v>
      </c>
    </row>
    <row r="1516" spans="1:6" x14ac:dyDescent="0.35">
      <c r="A1516" t="s">
        <v>26</v>
      </c>
      <c r="B1516" t="s">
        <v>91</v>
      </c>
      <c r="C1516" t="s">
        <v>12</v>
      </c>
      <c r="D1516" t="str">
        <f>VLOOKUP(A1516,[3]sales_teams!$A:$B,2,0)</f>
        <v>Dustin Brinkmann</v>
      </c>
      <c r="E1516" t="str">
        <f>VLOOKUP(A1516,[3]sales_teams!$A:$C,3,0)</f>
        <v>Central</v>
      </c>
      <c r="F1516">
        <f>VLOOKUP(B1516,[1]accounts!$A:$D,4,0)</f>
        <v>2173.98</v>
      </c>
    </row>
    <row r="1517" spans="1:6" x14ac:dyDescent="0.35">
      <c r="A1517" t="s">
        <v>139</v>
      </c>
      <c r="B1517" t="s">
        <v>65</v>
      </c>
      <c r="C1517" t="s">
        <v>46</v>
      </c>
      <c r="D1517" t="str">
        <f>VLOOKUP(A1517,[3]sales_teams!$A:$B,2,0)</f>
        <v>Rocco Neubert</v>
      </c>
      <c r="E1517" t="str">
        <f>VLOOKUP(A1517,[3]sales_teams!$A:$C,3,0)</f>
        <v>East</v>
      </c>
      <c r="F1517">
        <f>VLOOKUP(B1517,[1]accounts!$A:$D,4,0)</f>
        <v>3838.39</v>
      </c>
    </row>
    <row r="1518" spans="1:6" x14ac:dyDescent="0.35">
      <c r="A1518" t="s">
        <v>118</v>
      </c>
      <c r="B1518" t="s">
        <v>313</v>
      </c>
      <c r="C1518" t="s">
        <v>40</v>
      </c>
      <c r="D1518" t="str">
        <f>VLOOKUP(A1518,[3]sales_teams!$A:$B,2,0)</f>
        <v>Rocco Neubert</v>
      </c>
      <c r="E1518" t="str">
        <f>VLOOKUP(A1518,[3]sales_teams!$A:$C,3,0)</f>
        <v>East</v>
      </c>
      <c r="F1518">
        <f>VLOOKUP(B1518,[1]accounts!$A:$D,4,0)</f>
        <v>497.11</v>
      </c>
    </row>
    <row r="1519" spans="1:6" x14ac:dyDescent="0.35">
      <c r="A1519" t="s">
        <v>118</v>
      </c>
      <c r="B1519" t="s">
        <v>155</v>
      </c>
      <c r="C1519" t="s">
        <v>12</v>
      </c>
      <c r="D1519" t="str">
        <f>VLOOKUP(A1519,[3]sales_teams!$A:$B,2,0)</f>
        <v>Rocco Neubert</v>
      </c>
      <c r="E1519" t="str">
        <f>VLOOKUP(A1519,[3]sales_teams!$A:$C,3,0)</f>
        <v>East</v>
      </c>
      <c r="F1519">
        <f>VLOOKUP(B1519,[1]accounts!$A:$D,4,0)</f>
        <v>11698.03</v>
      </c>
    </row>
    <row r="1520" spans="1:6" x14ac:dyDescent="0.35">
      <c r="A1520" t="s">
        <v>164</v>
      </c>
      <c r="B1520" t="s">
        <v>329</v>
      </c>
      <c r="C1520" t="s">
        <v>46</v>
      </c>
      <c r="D1520" t="str">
        <f>VLOOKUP(A1520,[3]sales_teams!$A:$B,2,0)</f>
        <v>Cara Losch</v>
      </c>
      <c r="E1520" t="str">
        <f>VLOOKUP(A1520,[3]sales_teams!$A:$C,3,0)</f>
        <v>East</v>
      </c>
      <c r="F1520">
        <f>VLOOKUP(B1520,[1]accounts!$A:$D,4,0)</f>
        <v>167.89</v>
      </c>
    </row>
    <row r="1521" spans="1:6" x14ac:dyDescent="0.35">
      <c r="A1521" t="s">
        <v>142</v>
      </c>
      <c r="B1521" t="s">
        <v>204</v>
      </c>
      <c r="C1521" t="s">
        <v>46</v>
      </c>
      <c r="D1521" t="str">
        <f>VLOOKUP(A1521,[3]sales_teams!$A:$B,2,0)</f>
        <v>Rocco Neubert</v>
      </c>
      <c r="E1521" t="str">
        <f>VLOOKUP(A1521,[3]sales_teams!$A:$C,3,0)</f>
        <v>East</v>
      </c>
      <c r="F1521">
        <f>VLOOKUP(B1521,[1]accounts!$A:$D,4,0)</f>
        <v>251.41</v>
      </c>
    </row>
    <row r="1522" spans="1:6" x14ac:dyDescent="0.35">
      <c r="A1522" t="s">
        <v>44</v>
      </c>
      <c r="B1522" t="s">
        <v>315</v>
      </c>
      <c r="C1522" t="s">
        <v>46</v>
      </c>
      <c r="D1522" t="str">
        <f>VLOOKUP(A1522,[3]sales_teams!$A:$B,2,0)</f>
        <v>Melvin Marxen</v>
      </c>
      <c r="E1522" t="str">
        <f>VLOOKUP(A1522,[3]sales_teams!$A:$C,3,0)</f>
        <v>Central</v>
      </c>
      <c r="F1522">
        <f>VLOOKUP(B1522,[1]accounts!$A:$D,4,0)</f>
        <v>8170.38</v>
      </c>
    </row>
    <row r="1523" spans="1:6" x14ac:dyDescent="0.35">
      <c r="A1523" t="s">
        <v>78</v>
      </c>
      <c r="B1523" t="s">
        <v>218</v>
      </c>
      <c r="C1523" t="s">
        <v>46</v>
      </c>
      <c r="D1523" t="str">
        <f>VLOOKUP(A1523,[3]sales_teams!$A:$B,2,0)</f>
        <v>Summer Sewald</v>
      </c>
      <c r="E1523" t="str">
        <f>VLOOKUP(A1523,[3]sales_teams!$A:$C,3,0)</f>
        <v>West</v>
      </c>
      <c r="F1523">
        <f>VLOOKUP(B1523,[1]accounts!$A:$D,4,0)</f>
        <v>4.54</v>
      </c>
    </row>
    <row r="1524" spans="1:6" x14ac:dyDescent="0.35">
      <c r="A1524" t="s">
        <v>133</v>
      </c>
      <c r="B1524" t="s">
        <v>218</v>
      </c>
      <c r="C1524" t="s">
        <v>46</v>
      </c>
      <c r="D1524" t="str">
        <f>VLOOKUP(A1524,[3]sales_teams!$A:$B,2,0)</f>
        <v>Dustin Brinkmann</v>
      </c>
      <c r="E1524" t="str">
        <f>VLOOKUP(A1524,[3]sales_teams!$A:$C,3,0)</f>
        <v>Central</v>
      </c>
      <c r="F1524">
        <f>VLOOKUP(B1524,[1]accounts!$A:$D,4,0)</f>
        <v>4.54</v>
      </c>
    </row>
    <row r="1525" spans="1:6" x14ac:dyDescent="0.35">
      <c r="A1525" t="s">
        <v>133</v>
      </c>
      <c r="B1525" t="s">
        <v>197</v>
      </c>
      <c r="C1525" t="s">
        <v>46</v>
      </c>
      <c r="D1525" t="str">
        <f>VLOOKUP(A1525,[3]sales_teams!$A:$B,2,0)</f>
        <v>Dustin Brinkmann</v>
      </c>
      <c r="E1525" t="str">
        <f>VLOOKUP(A1525,[3]sales_teams!$A:$C,3,0)</f>
        <v>Central</v>
      </c>
      <c r="F1525">
        <f>VLOOKUP(B1525,[1]accounts!$A:$D,4,0)</f>
        <v>4618</v>
      </c>
    </row>
    <row r="1526" spans="1:6" x14ac:dyDescent="0.35">
      <c r="A1526" t="s">
        <v>32</v>
      </c>
      <c r="B1526" t="s">
        <v>157</v>
      </c>
      <c r="C1526" t="s">
        <v>12</v>
      </c>
      <c r="D1526" t="str">
        <f>VLOOKUP(A1526,[3]sales_teams!$A:$B,2,0)</f>
        <v>Celia Rouche</v>
      </c>
      <c r="E1526" t="str">
        <f>VLOOKUP(A1526,[3]sales_teams!$A:$C,3,0)</f>
        <v>West</v>
      </c>
      <c r="F1526">
        <f>VLOOKUP(B1526,[1]accounts!$A:$D,4,0)</f>
        <v>405.59</v>
      </c>
    </row>
    <row r="1527" spans="1:6" x14ac:dyDescent="0.35">
      <c r="A1527" t="s">
        <v>32</v>
      </c>
      <c r="B1527" t="s">
        <v>122</v>
      </c>
      <c r="C1527" t="s">
        <v>12</v>
      </c>
      <c r="D1527" t="str">
        <f>VLOOKUP(A1527,[3]sales_teams!$A:$B,2,0)</f>
        <v>Celia Rouche</v>
      </c>
      <c r="E1527" t="str">
        <f>VLOOKUP(A1527,[3]sales_teams!$A:$C,3,0)</f>
        <v>West</v>
      </c>
      <c r="F1527">
        <f>VLOOKUP(B1527,[1]accounts!$A:$D,4,0)</f>
        <v>52.5</v>
      </c>
    </row>
    <row r="1528" spans="1:6" x14ac:dyDescent="0.35">
      <c r="A1528" t="s">
        <v>9</v>
      </c>
      <c r="B1528" t="s">
        <v>197</v>
      </c>
      <c r="C1528" t="s">
        <v>46</v>
      </c>
      <c r="D1528" t="str">
        <f>VLOOKUP(A1528,[3]sales_teams!$A:$B,2,0)</f>
        <v>Dustin Brinkmann</v>
      </c>
      <c r="E1528" t="str">
        <f>VLOOKUP(A1528,[3]sales_teams!$A:$C,3,0)</f>
        <v>Central</v>
      </c>
      <c r="F1528">
        <f>VLOOKUP(B1528,[1]accounts!$A:$D,4,0)</f>
        <v>4618</v>
      </c>
    </row>
    <row r="1529" spans="1:6" x14ac:dyDescent="0.35">
      <c r="A1529" t="s">
        <v>61</v>
      </c>
      <c r="B1529" t="s">
        <v>111</v>
      </c>
      <c r="C1529" t="s">
        <v>12</v>
      </c>
      <c r="D1529" t="str">
        <f>VLOOKUP(A1529,[3]sales_teams!$A:$B,2,0)</f>
        <v>Dustin Brinkmann</v>
      </c>
      <c r="E1529" t="str">
        <f>VLOOKUP(A1529,[3]sales_teams!$A:$C,3,0)</f>
        <v>Central</v>
      </c>
      <c r="F1529">
        <f>VLOOKUP(B1529,[1]accounts!$A:$D,4,0)</f>
        <v>1698.2</v>
      </c>
    </row>
    <row r="1530" spans="1:6" x14ac:dyDescent="0.35">
      <c r="A1530" t="s">
        <v>61</v>
      </c>
      <c r="B1530" t="s">
        <v>36</v>
      </c>
      <c r="C1530" t="s">
        <v>12</v>
      </c>
      <c r="D1530" t="str">
        <f>VLOOKUP(A1530,[3]sales_teams!$A:$B,2,0)</f>
        <v>Dustin Brinkmann</v>
      </c>
      <c r="E1530" t="str">
        <f>VLOOKUP(A1530,[3]sales_teams!$A:$C,3,0)</f>
        <v>Central</v>
      </c>
      <c r="F1530">
        <f>VLOOKUP(B1530,[1]accounts!$A:$D,4,0)</f>
        <v>441.08</v>
      </c>
    </row>
    <row r="1531" spans="1:6" x14ac:dyDescent="0.35">
      <c r="A1531" t="s">
        <v>29</v>
      </c>
      <c r="B1531" t="s">
        <v>184</v>
      </c>
      <c r="C1531" t="s">
        <v>12</v>
      </c>
      <c r="D1531" t="str">
        <f>VLOOKUP(A1531,[3]sales_teams!$A:$B,2,0)</f>
        <v>Celia Rouche</v>
      </c>
      <c r="E1531" t="str">
        <f>VLOOKUP(A1531,[3]sales_teams!$A:$C,3,0)</f>
        <v>West</v>
      </c>
      <c r="F1531">
        <f>VLOOKUP(B1531,[1]accounts!$A:$D,4,0)</f>
        <v>1618.89</v>
      </c>
    </row>
    <row r="1532" spans="1:6" x14ac:dyDescent="0.35">
      <c r="A1532" t="s">
        <v>73</v>
      </c>
      <c r="B1532" t="s">
        <v>106</v>
      </c>
      <c r="C1532" t="s">
        <v>12</v>
      </c>
      <c r="D1532" t="str">
        <f>VLOOKUP(A1532,[3]sales_teams!$A:$B,2,0)</f>
        <v>Cara Losch</v>
      </c>
      <c r="E1532" t="str">
        <f>VLOOKUP(A1532,[3]sales_teams!$A:$C,3,0)</f>
        <v>East</v>
      </c>
      <c r="F1532">
        <f>VLOOKUP(B1532,[1]accounts!$A:$D,4,0)</f>
        <v>3027.46</v>
      </c>
    </row>
    <row r="1533" spans="1:6" x14ac:dyDescent="0.35">
      <c r="A1533" t="s">
        <v>26</v>
      </c>
      <c r="B1533" t="s">
        <v>11</v>
      </c>
      <c r="C1533" t="s">
        <v>46</v>
      </c>
      <c r="D1533" t="str">
        <f>VLOOKUP(A1533,[3]sales_teams!$A:$B,2,0)</f>
        <v>Dustin Brinkmann</v>
      </c>
      <c r="E1533" t="str">
        <f>VLOOKUP(A1533,[3]sales_teams!$A:$C,3,0)</f>
        <v>Central</v>
      </c>
      <c r="F1533">
        <f>VLOOKUP(B1533,[1]accounts!$A:$D,4,0)</f>
        <v>718.62</v>
      </c>
    </row>
    <row r="1534" spans="1:6" x14ac:dyDescent="0.35">
      <c r="A1534" t="s">
        <v>26</v>
      </c>
      <c r="B1534" t="s">
        <v>231</v>
      </c>
      <c r="C1534" t="s">
        <v>12</v>
      </c>
      <c r="D1534" t="str">
        <f>VLOOKUP(A1534,[3]sales_teams!$A:$B,2,0)</f>
        <v>Dustin Brinkmann</v>
      </c>
      <c r="E1534" t="str">
        <f>VLOOKUP(A1534,[3]sales_teams!$A:$C,3,0)</f>
        <v>Central</v>
      </c>
      <c r="F1534">
        <f>VLOOKUP(B1534,[1]accounts!$A:$D,4,0)</f>
        <v>45.39</v>
      </c>
    </row>
    <row r="1535" spans="1:6" x14ac:dyDescent="0.35">
      <c r="A1535" t="s">
        <v>26</v>
      </c>
      <c r="B1535" t="s">
        <v>21</v>
      </c>
      <c r="C1535" t="s">
        <v>12</v>
      </c>
      <c r="D1535" t="str">
        <f>VLOOKUP(A1535,[3]sales_teams!$A:$B,2,0)</f>
        <v>Dustin Brinkmann</v>
      </c>
      <c r="E1535" t="str">
        <f>VLOOKUP(A1535,[3]sales_teams!$A:$C,3,0)</f>
        <v>Central</v>
      </c>
      <c r="F1535">
        <f>VLOOKUP(B1535,[1]accounts!$A:$D,4,0)</f>
        <v>2714.9</v>
      </c>
    </row>
    <row r="1536" spans="1:6" x14ac:dyDescent="0.35">
      <c r="A1536" t="s">
        <v>118</v>
      </c>
      <c r="B1536" t="s">
        <v>273</v>
      </c>
      <c r="C1536" t="s">
        <v>40</v>
      </c>
      <c r="D1536" t="str">
        <f>VLOOKUP(A1536,[3]sales_teams!$A:$B,2,0)</f>
        <v>Rocco Neubert</v>
      </c>
      <c r="E1536" t="str">
        <f>VLOOKUP(A1536,[3]sales_teams!$A:$C,3,0)</f>
        <v>East</v>
      </c>
      <c r="F1536">
        <f>VLOOKUP(B1536,[1]accounts!$A:$D,4,0)</f>
        <v>2214.94</v>
      </c>
    </row>
    <row r="1537" spans="1:6" x14ac:dyDescent="0.35">
      <c r="A1537" t="s">
        <v>202</v>
      </c>
      <c r="B1537" t="s">
        <v>42</v>
      </c>
      <c r="C1537" t="s">
        <v>12</v>
      </c>
      <c r="D1537" t="str">
        <f>VLOOKUP(A1537,[3]sales_teams!$A:$B,2,0)</f>
        <v>Dustin Brinkmann</v>
      </c>
      <c r="E1537" t="str">
        <f>VLOOKUP(A1537,[3]sales_teams!$A:$C,3,0)</f>
        <v>Central</v>
      </c>
      <c r="F1537">
        <f>VLOOKUP(B1537,[1]accounts!$A:$D,4,0)</f>
        <v>587.34</v>
      </c>
    </row>
    <row r="1538" spans="1:6" x14ac:dyDescent="0.35">
      <c r="A1538" t="s">
        <v>164</v>
      </c>
      <c r="B1538" t="s">
        <v>106</v>
      </c>
      <c r="C1538" t="s">
        <v>12</v>
      </c>
      <c r="D1538" t="str">
        <f>VLOOKUP(A1538,[3]sales_teams!$A:$B,2,0)</f>
        <v>Cara Losch</v>
      </c>
      <c r="E1538" t="str">
        <f>VLOOKUP(A1538,[3]sales_teams!$A:$C,3,0)</f>
        <v>East</v>
      </c>
      <c r="F1538">
        <f>VLOOKUP(B1538,[1]accounts!$A:$D,4,0)</f>
        <v>3027.46</v>
      </c>
    </row>
    <row r="1539" spans="1:6" x14ac:dyDescent="0.35">
      <c r="A1539" t="s">
        <v>64</v>
      </c>
      <c r="B1539" t="s">
        <v>74</v>
      </c>
      <c r="C1539" t="s">
        <v>12</v>
      </c>
      <c r="D1539" t="str">
        <f>VLOOKUP(A1539,[3]sales_teams!$A:$B,2,0)</f>
        <v>Rocco Neubert</v>
      </c>
      <c r="E1539" t="str">
        <f>VLOOKUP(A1539,[3]sales_teams!$A:$C,3,0)</f>
        <v>East</v>
      </c>
      <c r="F1539">
        <f>VLOOKUP(B1539,[1]accounts!$A:$D,4,0)</f>
        <v>646.1</v>
      </c>
    </row>
    <row r="1540" spans="1:6" x14ac:dyDescent="0.35">
      <c r="A1540" t="s">
        <v>64</v>
      </c>
      <c r="B1540" t="s">
        <v>237</v>
      </c>
      <c r="C1540" t="s">
        <v>12</v>
      </c>
      <c r="D1540" t="str">
        <f>VLOOKUP(A1540,[3]sales_teams!$A:$B,2,0)</f>
        <v>Rocco Neubert</v>
      </c>
      <c r="E1540" t="str">
        <f>VLOOKUP(A1540,[3]sales_teams!$A:$C,3,0)</f>
        <v>East</v>
      </c>
      <c r="F1540">
        <f>VLOOKUP(B1540,[1]accounts!$A:$D,4,0)</f>
        <v>2520.83</v>
      </c>
    </row>
    <row r="1541" spans="1:6" x14ac:dyDescent="0.35">
      <c r="A1541" t="s">
        <v>14</v>
      </c>
      <c r="B1541" t="s">
        <v>170</v>
      </c>
      <c r="C1541" t="s">
        <v>46</v>
      </c>
      <c r="D1541" t="str">
        <f>VLOOKUP(A1541,[3]sales_teams!$A:$B,2,0)</f>
        <v>Melvin Marxen</v>
      </c>
      <c r="E1541" t="str">
        <f>VLOOKUP(A1541,[3]sales_teams!$A:$C,3,0)</f>
        <v>Central</v>
      </c>
      <c r="F1541">
        <f>VLOOKUP(B1541,[1]accounts!$A:$D,4,0)</f>
        <v>332.43</v>
      </c>
    </row>
    <row r="1542" spans="1:6" x14ac:dyDescent="0.35">
      <c r="A1542" t="s">
        <v>14</v>
      </c>
      <c r="B1542" t="s">
        <v>207</v>
      </c>
      <c r="C1542" t="s">
        <v>12</v>
      </c>
      <c r="D1542" t="str">
        <f>VLOOKUP(A1542,[3]sales_teams!$A:$B,2,0)</f>
        <v>Melvin Marxen</v>
      </c>
      <c r="E1542" t="str">
        <f>VLOOKUP(A1542,[3]sales_teams!$A:$C,3,0)</f>
        <v>Central</v>
      </c>
      <c r="F1542">
        <f>VLOOKUP(B1542,[1]accounts!$A:$D,4,0)</f>
        <v>217.87</v>
      </c>
    </row>
    <row r="1543" spans="1:6" x14ac:dyDescent="0.35">
      <c r="A1543" t="s">
        <v>14</v>
      </c>
      <c r="B1543" t="s">
        <v>16</v>
      </c>
      <c r="C1543" t="s">
        <v>12</v>
      </c>
      <c r="D1543" t="str">
        <f>VLOOKUP(A1543,[3]sales_teams!$A:$B,2,0)</f>
        <v>Melvin Marxen</v>
      </c>
      <c r="E1543" t="str">
        <f>VLOOKUP(A1543,[3]sales_teams!$A:$C,3,0)</f>
        <v>Central</v>
      </c>
      <c r="F1543">
        <f>VLOOKUP(B1543,[1]accounts!$A:$D,4,0)</f>
        <v>3178.24</v>
      </c>
    </row>
    <row r="1544" spans="1:6" x14ac:dyDescent="0.35">
      <c r="A1544" t="s">
        <v>38</v>
      </c>
      <c r="B1544" t="s">
        <v>155</v>
      </c>
      <c r="C1544" t="s">
        <v>46</v>
      </c>
      <c r="D1544" t="str">
        <f>VLOOKUP(A1544,[3]sales_teams!$A:$B,2,0)</f>
        <v>Summer Sewald</v>
      </c>
      <c r="E1544" t="str">
        <f>VLOOKUP(A1544,[3]sales_teams!$A:$C,3,0)</f>
        <v>West</v>
      </c>
      <c r="F1544">
        <f>VLOOKUP(B1544,[1]accounts!$A:$D,4,0)</f>
        <v>11698.03</v>
      </c>
    </row>
    <row r="1545" spans="1:6" x14ac:dyDescent="0.35">
      <c r="A1545" t="s">
        <v>95</v>
      </c>
      <c r="B1545" t="s">
        <v>59</v>
      </c>
      <c r="C1545" t="s">
        <v>46</v>
      </c>
      <c r="D1545" t="str">
        <f>VLOOKUP(A1545,[3]sales_teams!$A:$B,2,0)</f>
        <v>Summer Sewald</v>
      </c>
      <c r="E1545" t="str">
        <f>VLOOKUP(A1545,[3]sales_teams!$A:$C,3,0)</f>
        <v>West</v>
      </c>
      <c r="F1545">
        <f>VLOOKUP(B1545,[1]accounts!$A:$D,4,0)</f>
        <v>6354.87</v>
      </c>
    </row>
    <row r="1546" spans="1:6" x14ac:dyDescent="0.35">
      <c r="A1546" t="s">
        <v>133</v>
      </c>
      <c r="B1546" t="s">
        <v>11</v>
      </c>
      <c r="C1546" t="s">
        <v>12</v>
      </c>
      <c r="D1546" t="str">
        <f>VLOOKUP(A1546,[3]sales_teams!$A:$B,2,0)</f>
        <v>Dustin Brinkmann</v>
      </c>
      <c r="E1546" t="str">
        <f>VLOOKUP(A1546,[3]sales_teams!$A:$C,3,0)</f>
        <v>Central</v>
      </c>
      <c r="F1546">
        <f>VLOOKUP(B1546,[1]accounts!$A:$D,4,0)</f>
        <v>718.62</v>
      </c>
    </row>
    <row r="1547" spans="1:6" x14ac:dyDescent="0.35">
      <c r="A1547" t="s">
        <v>133</v>
      </c>
      <c r="B1547" t="s">
        <v>197</v>
      </c>
      <c r="C1547" t="s">
        <v>12</v>
      </c>
      <c r="D1547" t="str">
        <f>VLOOKUP(A1547,[3]sales_teams!$A:$B,2,0)</f>
        <v>Dustin Brinkmann</v>
      </c>
      <c r="E1547" t="str">
        <f>VLOOKUP(A1547,[3]sales_teams!$A:$C,3,0)</f>
        <v>Central</v>
      </c>
      <c r="F1547">
        <f>VLOOKUP(B1547,[1]accounts!$A:$D,4,0)</f>
        <v>4618</v>
      </c>
    </row>
    <row r="1548" spans="1:6" x14ac:dyDescent="0.35">
      <c r="A1548" t="s">
        <v>116</v>
      </c>
      <c r="B1548" t="s">
        <v>62</v>
      </c>
      <c r="C1548" t="s">
        <v>12</v>
      </c>
      <c r="D1548" t="str">
        <f>VLOOKUP(A1548,[3]sales_teams!$A:$B,2,0)</f>
        <v>Melvin Marxen</v>
      </c>
      <c r="E1548" t="str">
        <f>VLOOKUP(A1548,[3]sales_teams!$A:$C,3,0)</f>
        <v>Central</v>
      </c>
      <c r="F1548">
        <f>VLOOKUP(B1548,[1]accounts!$A:$D,4,0)</f>
        <v>5266.09</v>
      </c>
    </row>
    <row r="1549" spans="1:6" x14ac:dyDescent="0.35">
      <c r="A1549" t="s">
        <v>116</v>
      </c>
      <c r="B1549" t="s">
        <v>129</v>
      </c>
      <c r="C1549" t="s">
        <v>12</v>
      </c>
      <c r="D1549" t="str">
        <f>VLOOKUP(A1549,[3]sales_teams!$A:$B,2,0)</f>
        <v>Melvin Marxen</v>
      </c>
      <c r="E1549" t="str">
        <f>VLOOKUP(A1549,[3]sales_teams!$A:$C,3,0)</f>
        <v>Central</v>
      </c>
      <c r="F1549">
        <f>VLOOKUP(B1549,[1]accounts!$A:$D,4,0)</f>
        <v>1102.43</v>
      </c>
    </row>
    <row r="1550" spans="1:6" x14ac:dyDescent="0.35">
      <c r="A1550" t="s">
        <v>51</v>
      </c>
      <c r="B1550" t="s">
        <v>30</v>
      </c>
      <c r="C1550" t="s">
        <v>46</v>
      </c>
      <c r="D1550" t="str">
        <f>VLOOKUP(A1550,[3]sales_teams!$A:$B,2,0)</f>
        <v>Summer Sewald</v>
      </c>
      <c r="E1550" t="str">
        <f>VLOOKUP(A1550,[3]sales_teams!$A:$C,3,0)</f>
        <v>West</v>
      </c>
      <c r="F1550">
        <f>VLOOKUP(B1550,[1]accounts!$A:$D,4,0)</f>
        <v>1388.67</v>
      </c>
    </row>
    <row r="1551" spans="1:6" x14ac:dyDescent="0.35">
      <c r="A1551" t="s">
        <v>51</v>
      </c>
      <c r="B1551" t="s">
        <v>33</v>
      </c>
      <c r="C1551" t="s">
        <v>12</v>
      </c>
      <c r="D1551" t="str">
        <f>VLOOKUP(A1551,[3]sales_teams!$A:$B,2,0)</f>
        <v>Summer Sewald</v>
      </c>
      <c r="E1551" t="str">
        <f>VLOOKUP(A1551,[3]sales_teams!$A:$C,3,0)</f>
        <v>West</v>
      </c>
      <c r="F1551">
        <f>VLOOKUP(B1551,[1]accounts!$A:$D,4,0)</f>
        <v>4269.8999999999996</v>
      </c>
    </row>
    <row r="1552" spans="1:6" x14ac:dyDescent="0.35">
      <c r="A1552" t="s">
        <v>51</v>
      </c>
      <c r="B1552" t="s">
        <v>59</v>
      </c>
      <c r="C1552" t="s">
        <v>12</v>
      </c>
      <c r="D1552" t="str">
        <f>VLOOKUP(A1552,[3]sales_teams!$A:$B,2,0)</f>
        <v>Summer Sewald</v>
      </c>
      <c r="E1552" t="str">
        <f>VLOOKUP(A1552,[3]sales_teams!$A:$C,3,0)</f>
        <v>West</v>
      </c>
      <c r="F1552">
        <f>VLOOKUP(B1552,[1]accounts!$A:$D,4,0)</f>
        <v>6354.87</v>
      </c>
    </row>
    <row r="1553" spans="1:6" x14ac:dyDescent="0.35">
      <c r="A1553" t="s">
        <v>9</v>
      </c>
      <c r="B1553" t="s">
        <v>36</v>
      </c>
      <c r="C1553" t="s">
        <v>46</v>
      </c>
      <c r="D1553" t="str">
        <f>VLOOKUP(A1553,[3]sales_teams!$A:$B,2,0)</f>
        <v>Dustin Brinkmann</v>
      </c>
      <c r="E1553" t="str">
        <f>VLOOKUP(A1553,[3]sales_teams!$A:$C,3,0)</f>
        <v>Central</v>
      </c>
      <c r="F1553">
        <f>VLOOKUP(B1553,[1]accounts!$A:$D,4,0)</f>
        <v>441.08</v>
      </c>
    </row>
    <row r="1554" spans="1:6" x14ac:dyDescent="0.35">
      <c r="A1554" t="s">
        <v>9</v>
      </c>
      <c r="B1554" t="s">
        <v>27</v>
      </c>
      <c r="C1554" t="s">
        <v>12</v>
      </c>
      <c r="D1554" t="str">
        <f>VLOOKUP(A1554,[3]sales_teams!$A:$B,2,0)</f>
        <v>Dustin Brinkmann</v>
      </c>
      <c r="E1554" t="str">
        <f>VLOOKUP(A1554,[3]sales_teams!$A:$C,3,0)</f>
        <v>Central</v>
      </c>
      <c r="F1554">
        <f>VLOOKUP(B1554,[1]accounts!$A:$D,4,0)</f>
        <v>3922.42</v>
      </c>
    </row>
    <row r="1555" spans="1:6" x14ac:dyDescent="0.35">
      <c r="A1555" t="s">
        <v>97</v>
      </c>
      <c r="B1555" t="s">
        <v>81</v>
      </c>
      <c r="C1555" t="s">
        <v>12</v>
      </c>
      <c r="D1555" t="str">
        <f>VLOOKUP(A1555,[3]sales_teams!$A:$B,2,0)</f>
        <v>Rocco Neubert</v>
      </c>
      <c r="E1555" t="str">
        <f>VLOOKUP(A1555,[3]sales_teams!$A:$C,3,0)</f>
        <v>East</v>
      </c>
      <c r="F1555">
        <f>VLOOKUP(B1555,[1]accounts!$A:$D,4,0)</f>
        <v>5158.71</v>
      </c>
    </row>
    <row r="1556" spans="1:6" x14ac:dyDescent="0.35">
      <c r="A1556" t="s">
        <v>61</v>
      </c>
      <c r="B1556" t="s">
        <v>318</v>
      </c>
      <c r="C1556" t="s">
        <v>46</v>
      </c>
      <c r="D1556" t="str">
        <f>VLOOKUP(A1556,[3]sales_teams!$A:$B,2,0)</f>
        <v>Dustin Brinkmann</v>
      </c>
      <c r="E1556" t="str">
        <f>VLOOKUP(A1556,[3]sales_teams!$A:$C,3,0)</f>
        <v>Central</v>
      </c>
      <c r="F1556">
        <f>VLOOKUP(B1556,[1]accounts!$A:$D,4,0)</f>
        <v>2403.58</v>
      </c>
    </row>
    <row r="1557" spans="1:6" x14ac:dyDescent="0.35">
      <c r="A1557" t="s">
        <v>61</v>
      </c>
      <c r="B1557" t="s">
        <v>151</v>
      </c>
      <c r="C1557" t="s">
        <v>12</v>
      </c>
      <c r="D1557" t="str">
        <f>VLOOKUP(A1557,[3]sales_teams!$A:$B,2,0)</f>
        <v>Dustin Brinkmann</v>
      </c>
      <c r="E1557" t="str">
        <f>VLOOKUP(A1557,[3]sales_teams!$A:$C,3,0)</f>
        <v>Central</v>
      </c>
      <c r="F1557">
        <f>VLOOKUP(B1557,[1]accounts!$A:$D,4,0)</f>
        <v>2938.67</v>
      </c>
    </row>
    <row r="1558" spans="1:6" x14ac:dyDescent="0.35">
      <c r="A1558" t="s">
        <v>29</v>
      </c>
      <c r="B1558" t="s">
        <v>199</v>
      </c>
      <c r="C1558" t="s">
        <v>46</v>
      </c>
      <c r="D1558" t="str">
        <f>VLOOKUP(A1558,[3]sales_teams!$A:$B,2,0)</f>
        <v>Celia Rouche</v>
      </c>
      <c r="E1558" t="str">
        <f>VLOOKUP(A1558,[3]sales_teams!$A:$C,3,0)</f>
        <v>West</v>
      </c>
      <c r="F1558">
        <f>VLOOKUP(B1558,[1]accounts!$A:$D,4,0)</f>
        <v>7708.38</v>
      </c>
    </row>
    <row r="1559" spans="1:6" x14ac:dyDescent="0.35">
      <c r="A1559" t="s">
        <v>73</v>
      </c>
      <c r="B1559" t="s">
        <v>240</v>
      </c>
      <c r="C1559" t="s">
        <v>46</v>
      </c>
      <c r="D1559" t="str">
        <f>VLOOKUP(A1559,[3]sales_teams!$A:$B,2,0)</f>
        <v>Cara Losch</v>
      </c>
      <c r="E1559" t="str">
        <f>VLOOKUP(A1559,[3]sales_teams!$A:$C,3,0)</f>
        <v>East</v>
      </c>
      <c r="F1559">
        <f>VLOOKUP(B1559,[1]accounts!$A:$D,4,0)</f>
        <v>6395.05</v>
      </c>
    </row>
    <row r="1560" spans="1:6" x14ac:dyDescent="0.35">
      <c r="A1560" t="s">
        <v>73</v>
      </c>
      <c r="B1560" t="s">
        <v>237</v>
      </c>
      <c r="C1560" t="s">
        <v>46</v>
      </c>
      <c r="D1560" t="str">
        <f>VLOOKUP(A1560,[3]sales_teams!$A:$B,2,0)</f>
        <v>Cara Losch</v>
      </c>
      <c r="E1560" t="str">
        <f>VLOOKUP(A1560,[3]sales_teams!$A:$C,3,0)</f>
        <v>East</v>
      </c>
      <c r="F1560">
        <f>VLOOKUP(B1560,[1]accounts!$A:$D,4,0)</f>
        <v>2520.83</v>
      </c>
    </row>
    <row r="1561" spans="1:6" x14ac:dyDescent="0.35">
      <c r="A1561" t="s">
        <v>73</v>
      </c>
      <c r="B1561" t="s">
        <v>237</v>
      </c>
      <c r="C1561" t="s">
        <v>12</v>
      </c>
      <c r="D1561" t="str">
        <f>VLOOKUP(A1561,[3]sales_teams!$A:$B,2,0)</f>
        <v>Cara Losch</v>
      </c>
      <c r="E1561" t="str">
        <f>VLOOKUP(A1561,[3]sales_teams!$A:$C,3,0)</f>
        <v>East</v>
      </c>
      <c r="F1561">
        <f>VLOOKUP(B1561,[1]accounts!$A:$D,4,0)</f>
        <v>2520.83</v>
      </c>
    </row>
    <row r="1562" spans="1:6" x14ac:dyDescent="0.35">
      <c r="A1562" t="s">
        <v>23</v>
      </c>
      <c r="B1562" t="s">
        <v>33</v>
      </c>
      <c r="C1562" t="s">
        <v>46</v>
      </c>
      <c r="D1562" t="str">
        <f>VLOOKUP(A1562,[3]sales_teams!$A:$B,2,0)</f>
        <v>Summer Sewald</v>
      </c>
      <c r="E1562" t="str">
        <f>VLOOKUP(A1562,[3]sales_teams!$A:$C,3,0)</f>
        <v>West</v>
      </c>
      <c r="F1562">
        <f>VLOOKUP(B1562,[1]accounts!$A:$D,4,0)</f>
        <v>4269.8999999999996</v>
      </c>
    </row>
    <row r="1563" spans="1:6" x14ac:dyDescent="0.35">
      <c r="A1563" t="s">
        <v>23</v>
      </c>
      <c r="B1563" t="s">
        <v>218</v>
      </c>
      <c r="C1563" t="s">
        <v>12</v>
      </c>
      <c r="D1563" t="str">
        <f>VLOOKUP(A1563,[3]sales_teams!$A:$B,2,0)</f>
        <v>Summer Sewald</v>
      </c>
      <c r="E1563" t="str">
        <f>VLOOKUP(A1563,[3]sales_teams!$A:$C,3,0)</f>
        <v>West</v>
      </c>
      <c r="F1563">
        <f>VLOOKUP(B1563,[1]accounts!$A:$D,4,0)</f>
        <v>4.54</v>
      </c>
    </row>
    <row r="1564" spans="1:6" x14ac:dyDescent="0.35">
      <c r="A1564" t="s">
        <v>26</v>
      </c>
      <c r="B1564" t="s">
        <v>207</v>
      </c>
      <c r="C1564" t="s">
        <v>46</v>
      </c>
      <c r="D1564" t="str">
        <f>VLOOKUP(A1564,[3]sales_teams!$A:$B,2,0)</f>
        <v>Dustin Brinkmann</v>
      </c>
      <c r="E1564" t="str">
        <f>VLOOKUP(A1564,[3]sales_teams!$A:$C,3,0)</f>
        <v>Central</v>
      </c>
      <c r="F1564">
        <f>VLOOKUP(B1564,[1]accounts!$A:$D,4,0)</f>
        <v>217.87</v>
      </c>
    </row>
    <row r="1565" spans="1:6" x14ac:dyDescent="0.35">
      <c r="A1565" t="s">
        <v>139</v>
      </c>
      <c r="B1565" t="s">
        <v>204</v>
      </c>
      <c r="C1565" t="s">
        <v>12</v>
      </c>
      <c r="D1565" t="str">
        <f>VLOOKUP(A1565,[3]sales_teams!$A:$B,2,0)</f>
        <v>Rocco Neubert</v>
      </c>
      <c r="E1565" t="str">
        <f>VLOOKUP(A1565,[3]sales_teams!$A:$C,3,0)</f>
        <v>East</v>
      </c>
      <c r="F1565">
        <f>VLOOKUP(B1565,[1]accounts!$A:$D,4,0)</f>
        <v>251.41</v>
      </c>
    </row>
    <row r="1566" spans="1:6" x14ac:dyDescent="0.35">
      <c r="A1566" t="s">
        <v>64</v>
      </c>
      <c r="B1566" t="s">
        <v>89</v>
      </c>
      <c r="C1566" t="s">
        <v>12</v>
      </c>
      <c r="D1566" t="str">
        <f>VLOOKUP(A1566,[3]sales_teams!$A:$B,2,0)</f>
        <v>Rocco Neubert</v>
      </c>
      <c r="E1566" t="str">
        <f>VLOOKUP(A1566,[3]sales_teams!$A:$C,3,0)</f>
        <v>East</v>
      </c>
      <c r="F1566">
        <f>VLOOKUP(B1566,[1]accounts!$A:$D,4,0)</f>
        <v>4478.47</v>
      </c>
    </row>
    <row r="1567" spans="1:6" x14ac:dyDescent="0.35">
      <c r="A1567" t="s">
        <v>14</v>
      </c>
      <c r="B1567" t="s">
        <v>315</v>
      </c>
      <c r="C1567" t="s">
        <v>46</v>
      </c>
      <c r="D1567" t="str">
        <f>VLOOKUP(A1567,[3]sales_teams!$A:$B,2,0)</f>
        <v>Melvin Marxen</v>
      </c>
      <c r="E1567" t="str">
        <f>VLOOKUP(A1567,[3]sales_teams!$A:$C,3,0)</f>
        <v>Central</v>
      </c>
      <c r="F1567">
        <f>VLOOKUP(B1567,[1]accounts!$A:$D,4,0)</f>
        <v>8170.38</v>
      </c>
    </row>
    <row r="1568" spans="1:6" x14ac:dyDescent="0.35">
      <c r="A1568" t="s">
        <v>67</v>
      </c>
      <c r="B1568" t="s">
        <v>70</v>
      </c>
      <c r="C1568" t="s">
        <v>46</v>
      </c>
      <c r="D1568" t="str">
        <f>VLOOKUP(A1568,[3]sales_teams!$A:$B,2,0)</f>
        <v>Celia Rouche</v>
      </c>
      <c r="E1568" t="str">
        <f>VLOOKUP(A1568,[3]sales_teams!$A:$C,3,0)</f>
        <v>West</v>
      </c>
      <c r="F1568">
        <f>VLOOKUP(B1568,[1]accounts!$A:$D,4,0)</f>
        <v>4968.91</v>
      </c>
    </row>
    <row r="1569" spans="1:6" x14ac:dyDescent="0.35">
      <c r="A1569" t="s">
        <v>105</v>
      </c>
      <c r="B1569" t="s">
        <v>240</v>
      </c>
      <c r="C1569" t="s">
        <v>12</v>
      </c>
      <c r="D1569" t="str">
        <f>VLOOKUP(A1569,[3]sales_teams!$A:$B,2,0)</f>
        <v>Cara Losch</v>
      </c>
      <c r="E1569" t="str">
        <f>VLOOKUP(A1569,[3]sales_teams!$A:$C,3,0)</f>
        <v>East</v>
      </c>
      <c r="F1569">
        <f>VLOOKUP(B1569,[1]accounts!$A:$D,4,0)</f>
        <v>6395.05</v>
      </c>
    </row>
    <row r="1570" spans="1:6" x14ac:dyDescent="0.35">
      <c r="A1570" t="s">
        <v>44</v>
      </c>
      <c r="B1570" t="s">
        <v>111</v>
      </c>
      <c r="C1570" t="s">
        <v>12</v>
      </c>
      <c r="D1570" t="str">
        <f>VLOOKUP(A1570,[3]sales_teams!$A:$B,2,0)</f>
        <v>Melvin Marxen</v>
      </c>
      <c r="E1570" t="str">
        <f>VLOOKUP(A1570,[3]sales_teams!$A:$C,3,0)</f>
        <v>Central</v>
      </c>
      <c r="F1570">
        <f>VLOOKUP(B1570,[1]accounts!$A:$D,4,0)</f>
        <v>1698.2</v>
      </c>
    </row>
    <row r="1571" spans="1:6" x14ac:dyDescent="0.35">
      <c r="A1571" t="s">
        <v>44</v>
      </c>
      <c r="B1571" t="s">
        <v>492</v>
      </c>
      <c r="C1571" t="s">
        <v>12</v>
      </c>
      <c r="D1571" t="str">
        <f>VLOOKUP(A1571,[3]sales_teams!$A:$B,2,0)</f>
        <v>Melvin Marxen</v>
      </c>
      <c r="E1571" t="str">
        <f>VLOOKUP(A1571,[3]sales_teams!$A:$C,3,0)</f>
        <v>Central</v>
      </c>
      <c r="F1571">
        <f>VLOOKUP(B1571,[1]accounts!$A:$D,4,0)</f>
        <v>1376.8</v>
      </c>
    </row>
    <row r="1572" spans="1:6" x14ac:dyDescent="0.35">
      <c r="A1572" t="s">
        <v>44</v>
      </c>
      <c r="B1572" t="s">
        <v>45</v>
      </c>
      <c r="C1572" t="s">
        <v>12</v>
      </c>
      <c r="D1572" t="str">
        <f>VLOOKUP(A1572,[3]sales_teams!$A:$B,2,0)</f>
        <v>Melvin Marxen</v>
      </c>
      <c r="E1572" t="str">
        <f>VLOOKUP(A1572,[3]sales_teams!$A:$C,3,0)</f>
        <v>Central</v>
      </c>
      <c r="F1572">
        <f>VLOOKUP(B1572,[1]accounts!$A:$D,4,0)</f>
        <v>894.33</v>
      </c>
    </row>
    <row r="1573" spans="1:6" x14ac:dyDescent="0.35">
      <c r="A1573" t="s">
        <v>32</v>
      </c>
      <c r="B1573" t="s">
        <v>155</v>
      </c>
      <c r="C1573" t="s">
        <v>12</v>
      </c>
      <c r="D1573" t="str">
        <f>VLOOKUP(A1573,[3]sales_teams!$A:$B,2,0)</f>
        <v>Celia Rouche</v>
      </c>
      <c r="E1573" t="str">
        <f>VLOOKUP(A1573,[3]sales_teams!$A:$C,3,0)</f>
        <v>West</v>
      </c>
      <c r="F1573">
        <f>VLOOKUP(B1573,[1]accounts!$A:$D,4,0)</f>
        <v>11698.03</v>
      </c>
    </row>
    <row r="1574" spans="1:6" x14ac:dyDescent="0.35">
      <c r="A1574" t="s">
        <v>116</v>
      </c>
      <c r="B1574" t="s">
        <v>231</v>
      </c>
      <c r="C1574" t="s">
        <v>12</v>
      </c>
      <c r="D1574" t="str">
        <f>VLOOKUP(A1574,[3]sales_teams!$A:$B,2,0)</f>
        <v>Melvin Marxen</v>
      </c>
      <c r="E1574" t="str">
        <f>VLOOKUP(A1574,[3]sales_teams!$A:$C,3,0)</f>
        <v>Central</v>
      </c>
      <c r="F1574">
        <f>VLOOKUP(B1574,[1]accounts!$A:$D,4,0)</f>
        <v>45.39</v>
      </c>
    </row>
    <row r="1575" spans="1:6" x14ac:dyDescent="0.35">
      <c r="A1575" t="s">
        <v>51</v>
      </c>
      <c r="B1575" t="s">
        <v>273</v>
      </c>
      <c r="C1575" t="s">
        <v>12</v>
      </c>
      <c r="D1575" t="str">
        <f>VLOOKUP(A1575,[3]sales_teams!$A:$B,2,0)</f>
        <v>Summer Sewald</v>
      </c>
      <c r="E1575" t="str">
        <f>VLOOKUP(A1575,[3]sales_teams!$A:$C,3,0)</f>
        <v>West</v>
      </c>
      <c r="F1575">
        <f>VLOOKUP(B1575,[1]accounts!$A:$D,4,0)</f>
        <v>2214.94</v>
      </c>
    </row>
    <row r="1576" spans="1:6" x14ac:dyDescent="0.35">
      <c r="A1576" t="s">
        <v>35</v>
      </c>
      <c r="B1576" t="s">
        <v>492</v>
      </c>
      <c r="C1576" t="s">
        <v>12</v>
      </c>
      <c r="D1576" t="str">
        <f>VLOOKUP(A1576,[3]sales_teams!$A:$B,2,0)</f>
        <v>Melvin Marxen</v>
      </c>
      <c r="E1576" t="str">
        <f>VLOOKUP(A1576,[3]sales_teams!$A:$C,3,0)</f>
        <v>Central</v>
      </c>
      <c r="F1576">
        <f>VLOOKUP(B1576,[1]accounts!$A:$D,4,0)</f>
        <v>1376.8</v>
      </c>
    </row>
    <row r="1577" spans="1:6" x14ac:dyDescent="0.35">
      <c r="A1577" t="s">
        <v>97</v>
      </c>
      <c r="B1577" t="s">
        <v>209</v>
      </c>
      <c r="C1577" t="s">
        <v>46</v>
      </c>
      <c r="D1577" t="str">
        <f>VLOOKUP(A1577,[3]sales_teams!$A:$B,2,0)</f>
        <v>Rocco Neubert</v>
      </c>
      <c r="E1577" t="str">
        <f>VLOOKUP(A1577,[3]sales_teams!$A:$C,3,0)</f>
        <v>East</v>
      </c>
      <c r="F1577">
        <f>VLOOKUP(B1577,[1]accounts!$A:$D,4,0)</f>
        <v>1712.68</v>
      </c>
    </row>
    <row r="1578" spans="1:6" x14ac:dyDescent="0.35">
      <c r="A1578" t="s">
        <v>29</v>
      </c>
      <c r="B1578" t="s">
        <v>155</v>
      </c>
      <c r="C1578" t="s">
        <v>46</v>
      </c>
      <c r="D1578" t="str">
        <f>VLOOKUP(A1578,[3]sales_teams!$A:$B,2,0)</f>
        <v>Celia Rouche</v>
      </c>
      <c r="E1578" t="str">
        <f>VLOOKUP(A1578,[3]sales_teams!$A:$C,3,0)</f>
        <v>West</v>
      </c>
      <c r="F1578">
        <f>VLOOKUP(B1578,[1]accounts!$A:$D,4,0)</f>
        <v>11698.03</v>
      </c>
    </row>
    <row r="1579" spans="1:6" x14ac:dyDescent="0.35">
      <c r="A1579" t="s">
        <v>29</v>
      </c>
      <c r="B1579" t="s">
        <v>313</v>
      </c>
      <c r="C1579" t="s">
        <v>12</v>
      </c>
      <c r="D1579" t="str">
        <f>VLOOKUP(A1579,[3]sales_teams!$A:$B,2,0)</f>
        <v>Celia Rouche</v>
      </c>
      <c r="E1579" t="str">
        <f>VLOOKUP(A1579,[3]sales_teams!$A:$C,3,0)</f>
        <v>West</v>
      </c>
      <c r="F1579">
        <f>VLOOKUP(B1579,[1]accounts!$A:$D,4,0)</f>
        <v>497.11</v>
      </c>
    </row>
    <row r="1580" spans="1:6" x14ac:dyDescent="0.35">
      <c r="A1580" t="s">
        <v>29</v>
      </c>
      <c r="B1580" t="s">
        <v>86</v>
      </c>
      <c r="C1580" t="s">
        <v>12</v>
      </c>
      <c r="D1580" t="str">
        <f>VLOOKUP(A1580,[3]sales_teams!$A:$B,2,0)</f>
        <v>Celia Rouche</v>
      </c>
      <c r="E1580" t="str">
        <f>VLOOKUP(A1580,[3]sales_teams!$A:$C,3,0)</f>
        <v>West</v>
      </c>
      <c r="F1580">
        <f>VLOOKUP(B1580,[1]accounts!$A:$D,4,0)</f>
        <v>2741.37</v>
      </c>
    </row>
    <row r="1581" spans="1:6" x14ac:dyDescent="0.35">
      <c r="A1581" t="s">
        <v>73</v>
      </c>
      <c r="B1581" t="s">
        <v>518</v>
      </c>
      <c r="C1581" t="s">
        <v>40</v>
      </c>
      <c r="D1581" t="str">
        <f>VLOOKUP(A1581,[3]sales_teams!$A:$B,2,0)</f>
        <v>Cara Losch</v>
      </c>
      <c r="E1581" t="str">
        <f>VLOOKUP(A1581,[3]sales_teams!$A:$C,3,0)</f>
        <v>East</v>
      </c>
      <c r="F1581">
        <f>VLOOKUP(B1581,[1]accounts!$A:$D,4,0)</f>
        <v>527.11</v>
      </c>
    </row>
    <row r="1582" spans="1:6" x14ac:dyDescent="0.35">
      <c r="A1582" t="s">
        <v>73</v>
      </c>
      <c r="B1582" t="s">
        <v>278</v>
      </c>
      <c r="C1582" t="s">
        <v>12</v>
      </c>
      <c r="D1582" t="str">
        <f>VLOOKUP(A1582,[3]sales_teams!$A:$B,2,0)</f>
        <v>Cara Losch</v>
      </c>
      <c r="E1582" t="str">
        <f>VLOOKUP(A1582,[3]sales_teams!$A:$C,3,0)</f>
        <v>East</v>
      </c>
      <c r="F1582">
        <f>VLOOKUP(B1582,[1]accounts!$A:$D,4,0)</f>
        <v>2261.0500000000002</v>
      </c>
    </row>
    <row r="1583" spans="1:6" x14ac:dyDescent="0.35">
      <c r="A1583" t="s">
        <v>73</v>
      </c>
      <c r="B1583" t="s">
        <v>373</v>
      </c>
      <c r="C1583" t="s">
        <v>12</v>
      </c>
      <c r="D1583" t="str">
        <f>VLOOKUP(A1583,[3]sales_teams!$A:$B,2,0)</f>
        <v>Cara Losch</v>
      </c>
      <c r="E1583" t="str">
        <f>VLOOKUP(A1583,[3]sales_teams!$A:$C,3,0)</f>
        <v>East</v>
      </c>
      <c r="F1583">
        <f>VLOOKUP(B1583,[1]accounts!$A:$D,4,0)</f>
        <v>40.79</v>
      </c>
    </row>
    <row r="1584" spans="1:6" x14ac:dyDescent="0.35">
      <c r="A1584" t="s">
        <v>102</v>
      </c>
      <c r="B1584" t="s">
        <v>129</v>
      </c>
      <c r="C1584" t="s">
        <v>40</v>
      </c>
      <c r="D1584" t="str">
        <f>VLOOKUP(A1584,[3]sales_teams!$A:$B,2,0)</f>
        <v>Cara Losch</v>
      </c>
      <c r="E1584" t="str">
        <f>VLOOKUP(A1584,[3]sales_teams!$A:$C,3,0)</f>
        <v>East</v>
      </c>
      <c r="F1584">
        <f>VLOOKUP(B1584,[1]accounts!$A:$D,4,0)</f>
        <v>1102.43</v>
      </c>
    </row>
    <row r="1585" spans="1:6" x14ac:dyDescent="0.35">
      <c r="A1585" t="s">
        <v>26</v>
      </c>
      <c r="B1585" t="s">
        <v>213</v>
      </c>
      <c r="C1585" t="s">
        <v>46</v>
      </c>
      <c r="D1585" t="str">
        <f>VLOOKUP(A1585,[3]sales_teams!$A:$B,2,0)</f>
        <v>Dustin Brinkmann</v>
      </c>
      <c r="E1585" t="str">
        <f>VLOOKUP(A1585,[3]sales_teams!$A:$C,3,0)</f>
        <v>Central</v>
      </c>
      <c r="F1585">
        <f>VLOOKUP(B1585,[1]accounts!$A:$D,4,0)</f>
        <v>1223.72</v>
      </c>
    </row>
    <row r="1586" spans="1:6" x14ac:dyDescent="0.35">
      <c r="A1586" t="s">
        <v>26</v>
      </c>
      <c r="B1586" t="s">
        <v>197</v>
      </c>
      <c r="C1586" t="s">
        <v>12</v>
      </c>
      <c r="D1586" t="str">
        <f>VLOOKUP(A1586,[3]sales_teams!$A:$B,2,0)</f>
        <v>Dustin Brinkmann</v>
      </c>
      <c r="E1586" t="str">
        <f>VLOOKUP(A1586,[3]sales_teams!$A:$C,3,0)</f>
        <v>Central</v>
      </c>
      <c r="F1586">
        <f>VLOOKUP(B1586,[1]accounts!$A:$D,4,0)</f>
        <v>4618</v>
      </c>
    </row>
    <row r="1587" spans="1:6" x14ac:dyDescent="0.35">
      <c r="A1587" t="s">
        <v>118</v>
      </c>
      <c r="B1587" t="s">
        <v>410</v>
      </c>
      <c r="C1587" t="s">
        <v>12</v>
      </c>
      <c r="D1587" t="str">
        <f>VLOOKUP(A1587,[3]sales_teams!$A:$B,2,0)</f>
        <v>Rocco Neubert</v>
      </c>
      <c r="E1587" t="str">
        <f>VLOOKUP(A1587,[3]sales_teams!$A:$C,3,0)</f>
        <v>East</v>
      </c>
      <c r="F1587">
        <f>VLOOKUP(B1587,[1]accounts!$A:$D,4,0)</f>
        <v>1197.44</v>
      </c>
    </row>
    <row r="1588" spans="1:6" x14ac:dyDescent="0.35">
      <c r="A1588" t="s">
        <v>64</v>
      </c>
      <c r="B1588" t="s">
        <v>103</v>
      </c>
      <c r="C1588" t="s">
        <v>12</v>
      </c>
      <c r="D1588" t="str">
        <f>VLOOKUP(A1588,[3]sales_teams!$A:$B,2,0)</f>
        <v>Rocco Neubert</v>
      </c>
      <c r="E1588" t="str">
        <f>VLOOKUP(A1588,[3]sales_teams!$A:$C,3,0)</f>
        <v>East</v>
      </c>
      <c r="F1588">
        <f>VLOOKUP(B1588,[1]accounts!$A:$D,4,0)</f>
        <v>439.21</v>
      </c>
    </row>
    <row r="1589" spans="1:6" x14ac:dyDescent="0.35">
      <c r="A1589" t="s">
        <v>64</v>
      </c>
      <c r="B1589" t="s">
        <v>410</v>
      </c>
      <c r="C1589" t="s">
        <v>12</v>
      </c>
      <c r="D1589" t="str">
        <f>VLOOKUP(A1589,[3]sales_teams!$A:$B,2,0)</f>
        <v>Rocco Neubert</v>
      </c>
      <c r="E1589" t="str">
        <f>VLOOKUP(A1589,[3]sales_teams!$A:$C,3,0)</f>
        <v>East</v>
      </c>
      <c r="F1589">
        <f>VLOOKUP(B1589,[1]accounts!$A:$D,4,0)</f>
        <v>1197.44</v>
      </c>
    </row>
    <row r="1590" spans="1:6" x14ac:dyDescent="0.35">
      <c r="A1590" t="s">
        <v>14</v>
      </c>
      <c r="B1590" t="s">
        <v>111</v>
      </c>
      <c r="C1590" t="s">
        <v>12</v>
      </c>
      <c r="D1590" t="str">
        <f>VLOOKUP(A1590,[3]sales_teams!$A:$B,2,0)</f>
        <v>Melvin Marxen</v>
      </c>
      <c r="E1590" t="str">
        <f>VLOOKUP(A1590,[3]sales_teams!$A:$C,3,0)</f>
        <v>Central</v>
      </c>
      <c r="F1590">
        <f>VLOOKUP(B1590,[1]accounts!$A:$D,4,0)</f>
        <v>1698.2</v>
      </c>
    </row>
    <row r="1591" spans="1:6" x14ac:dyDescent="0.35">
      <c r="A1591" t="s">
        <v>142</v>
      </c>
      <c r="B1591" t="s">
        <v>179</v>
      </c>
      <c r="C1591" t="s">
        <v>46</v>
      </c>
      <c r="D1591" t="str">
        <f>VLOOKUP(A1591,[3]sales_teams!$A:$B,2,0)</f>
        <v>Rocco Neubert</v>
      </c>
      <c r="E1591" t="str">
        <f>VLOOKUP(A1591,[3]sales_teams!$A:$C,3,0)</f>
        <v>East</v>
      </c>
      <c r="F1591">
        <f>VLOOKUP(B1591,[1]accounts!$A:$D,4,0)</f>
        <v>702.72</v>
      </c>
    </row>
    <row r="1592" spans="1:6" x14ac:dyDescent="0.35">
      <c r="A1592" t="s">
        <v>105</v>
      </c>
      <c r="B1592" t="s">
        <v>215</v>
      </c>
      <c r="C1592" t="s">
        <v>46</v>
      </c>
      <c r="D1592" t="str">
        <f>VLOOKUP(A1592,[3]sales_teams!$A:$B,2,0)</f>
        <v>Cara Losch</v>
      </c>
      <c r="E1592" t="str">
        <f>VLOOKUP(A1592,[3]sales_teams!$A:$C,3,0)</f>
        <v>East</v>
      </c>
      <c r="F1592">
        <f>VLOOKUP(B1592,[1]accounts!$A:$D,4,0)</f>
        <v>1419.98</v>
      </c>
    </row>
    <row r="1593" spans="1:6" x14ac:dyDescent="0.35">
      <c r="A1593" t="s">
        <v>105</v>
      </c>
      <c r="B1593" t="s">
        <v>81</v>
      </c>
      <c r="C1593" t="s">
        <v>12</v>
      </c>
      <c r="D1593" t="str">
        <f>VLOOKUP(A1593,[3]sales_teams!$A:$B,2,0)</f>
        <v>Cara Losch</v>
      </c>
      <c r="E1593" t="str">
        <f>VLOOKUP(A1593,[3]sales_teams!$A:$C,3,0)</f>
        <v>East</v>
      </c>
      <c r="F1593">
        <f>VLOOKUP(B1593,[1]accounts!$A:$D,4,0)</f>
        <v>5158.71</v>
      </c>
    </row>
    <row r="1594" spans="1:6" x14ac:dyDescent="0.35">
      <c r="A1594" t="s">
        <v>54</v>
      </c>
      <c r="B1594" t="s">
        <v>224</v>
      </c>
      <c r="C1594" t="s">
        <v>12</v>
      </c>
      <c r="D1594" t="str">
        <f>VLOOKUP(A1594,[3]sales_teams!$A:$B,2,0)</f>
        <v>Celia Rouche</v>
      </c>
      <c r="E1594" t="str">
        <f>VLOOKUP(A1594,[3]sales_teams!$A:$C,3,0)</f>
        <v>West</v>
      </c>
      <c r="F1594">
        <f>VLOOKUP(B1594,[1]accounts!$A:$D,4,0)</f>
        <v>587.72</v>
      </c>
    </row>
    <row r="1595" spans="1:6" x14ac:dyDescent="0.35">
      <c r="A1595" t="s">
        <v>252</v>
      </c>
      <c r="B1595" t="s">
        <v>120</v>
      </c>
      <c r="C1595" t="s">
        <v>46</v>
      </c>
      <c r="D1595" t="str">
        <f>VLOOKUP(A1595,[3]sales_teams!$A:$B,2,0)</f>
        <v>Melvin Marxen</v>
      </c>
      <c r="E1595" t="str">
        <f>VLOOKUP(A1595,[3]sales_teams!$A:$C,3,0)</f>
        <v>Central</v>
      </c>
      <c r="F1595">
        <f>VLOOKUP(B1595,[1]accounts!$A:$D,4,0)</f>
        <v>1520.66</v>
      </c>
    </row>
    <row r="1596" spans="1:6" x14ac:dyDescent="0.35">
      <c r="A1596" t="s">
        <v>78</v>
      </c>
      <c r="B1596" t="s">
        <v>55</v>
      </c>
      <c r="C1596" t="s">
        <v>46</v>
      </c>
      <c r="D1596" t="str">
        <f>VLOOKUP(A1596,[3]sales_teams!$A:$B,2,0)</f>
        <v>Summer Sewald</v>
      </c>
      <c r="E1596" t="str">
        <f>VLOOKUP(A1596,[3]sales_teams!$A:$C,3,0)</f>
        <v>West</v>
      </c>
      <c r="F1596">
        <f>VLOOKUP(B1596,[1]accounts!$A:$D,4,0)</f>
        <v>2059.9</v>
      </c>
    </row>
    <row r="1597" spans="1:6" x14ac:dyDescent="0.35">
      <c r="A1597" t="s">
        <v>78</v>
      </c>
      <c r="B1597" t="s">
        <v>30</v>
      </c>
      <c r="C1597" t="s">
        <v>12</v>
      </c>
      <c r="D1597" t="str">
        <f>VLOOKUP(A1597,[3]sales_teams!$A:$B,2,0)</f>
        <v>Summer Sewald</v>
      </c>
      <c r="E1597" t="str">
        <f>VLOOKUP(A1597,[3]sales_teams!$A:$C,3,0)</f>
        <v>West</v>
      </c>
      <c r="F1597">
        <f>VLOOKUP(B1597,[1]accounts!$A:$D,4,0)</f>
        <v>1388.67</v>
      </c>
    </row>
    <row r="1598" spans="1:6" x14ac:dyDescent="0.35">
      <c r="A1598" t="s">
        <v>95</v>
      </c>
      <c r="B1598" t="s">
        <v>187</v>
      </c>
      <c r="C1598" t="s">
        <v>40</v>
      </c>
      <c r="D1598" t="str">
        <f>VLOOKUP(A1598,[3]sales_teams!$A:$B,2,0)</f>
        <v>Summer Sewald</v>
      </c>
      <c r="E1598" t="str">
        <f>VLOOKUP(A1598,[3]sales_teams!$A:$C,3,0)</f>
        <v>West</v>
      </c>
      <c r="F1598">
        <f>VLOOKUP(B1598,[1]accounts!$A:$D,4,0)</f>
        <v>291.27</v>
      </c>
    </row>
    <row r="1599" spans="1:6" x14ac:dyDescent="0.35">
      <c r="A1599" t="s">
        <v>32</v>
      </c>
      <c r="B1599" t="s">
        <v>159</v>
      </c>
      <c r="C1599" t="s">
        <v>12</v>
      </c>
      <c r="D1599" t="str">
        <f>VLOOKUP(A1599,[3]sales_teams!$A:$B,2,0)</f>
        <v>Celia Rouche</v>
      </c>
      <c r="E1599" t="str">
        <f>VLOOKUP(A1599,[3]sales_teams!$A:$C,3,0)</f>
        <v>West</v>
      </c>
      <c r="F1599">
        <f>VLOOKUP(B1599,[1]accounts!$A:$D,4,0)</f>
        <v>2871.35</v>
      </c>
    </row>
    <row r="1600" spans="1:6" x14ac:dyDescent="0.35">
      <c r="A1600" t="s">
        <v>116</v>
      </c>
      <c r="B1600" t="s">
        <v>492</v>
      </c>
      <c r="C1600" t="s">
        <v>46</v>
      </c>
      <c r="D1600" t="str">
        <f>VLOOKUP(A1600,[3]sales_teams!$A:$B,2,0)</f>
        <v>Melvin Marxen</v>
      </c>
      <c r="E1600" t="str">
        <f>VLOOKUP(A1600,[3]sales_teams!$A:$C,3,0)</f>
        <v>Central</v>
      </c>
      <c r="F1600">
        <f>VLOOKUP(B1600,[1]accounts!$A:$D,4,0)</f>
        <v>1376.8</v>
      </c>
    </row>
    <row r="1601" spans="1:6" x14ac:dyDescent="0.35">
      <c r="A1601" t="s">
        <v>35</v>
      </c>
      <c r="B1601" t="s">
        <v>197</v>
      </c>
      <c r="C1601" t="s">
        <v>12</v>
      </c>
      <c r="D1601" t="str">
        <f>VLOOKUP(A1601,[3]sales_teams!$A:$B,2,0)</f>
        <v>Melvin Marxen</v>
      </c>
      <c r="E1601" t="str">
        <f>VLOOKUP(A1601,[3]sales_teams!$A:$C,3,0)</f>
        <v>Central</v>
      </c>
      <c r="F1601">
        <f>VLOOKUP(B1601,[1]accounts!$A:$D,4,0)</f>
        <v>4618</v>
      </c>
    </row>
    <row r="1602" spans="1:6" x14ac:dyDescent="0.35">
      <c r="A1602" t="s">
        <v>97</v>
      </c>
      <c r="B1602" t="s">
        <v>189</v>
      </c>
      <c r="C1602" t="s">
        <v>12</v>
      </c>
      <c r="D1602" t="str">
        <f>VLOOKUP(A1602,[3]sales_teams!$A:$B,2,0)</f>
        <v>Rocco Neubert</v>
      </c>
      <c r="E1602" t="str">
        <f>VLOOKUP(A1602,[3]sales_teams!$A:$C,3,0)</f>
        <v>East</v>
      </c>
      <c r="F1602">
        <f>VLOOKUP(B1602,[1]accounts!$A:$D,4,0)</f>
        <v>2022.14</v>
      </c>
    </row>
    <row r="1603" spans="1:6" x14ac:dyDescent="0.35">
      <c r="A1603" t="s">
        <v>57</v>
      </c>
      <c r="B1603" t="s">
        <v>159</v>
      </c>
      <c r="C1603" t="s">
        <v>12</v>
      </c>
      <c r="D1603" t="str">
        <f>VLOOKUP(A1603,[3]sales_teams!$A:$B,2,0)</f>
        <v>Celia Rouche</v>
      </c>
      <c r="E1603" t="str">
        <f>VLOOKUP(A1603,[3]sales_teams!$A:$C,3,0)</f>
        <v>West</v>
      </c>
      <c r="F1603">
        <f>VLOOKUP(B1603,[1]accounts!$A:$D,4,0)</f>
        <v>2871.35</v>
      </c>
    </row>
    <row r="1604" spans="1:6" x14ac:dyDescent="0.35">
      <c r="A1604" t="s">
        <v>61</v>
      </c>
      <c r="B1604" t="s">
        <v>315</v>
      </c>
      <c r="C1604" t="s">
        <v>46</v>
      </c>
      <c r="D1604" t="str">
        <f>VLOOKUP(A1604,[3]sales_teams!$A:$B,2,0)</f>
        <v>Dustin Brinkmann</v>
      </c>
      <c r="E1604" t="str">
        <f>VLOOKUP(A1604,[3]sales_teams!$A:$C,3,0)</f>
        <v>Central</v>
      </c>
      <c r="F1604">
        <f>VLOOKUP(B1604,[1]accounts!$A:$D,4,0)</f>
        <v>8170.38</v>
      </c>
    </row>
    <row r="1605" spans="1:6" x14ac:dyDescent="0.35">
      <c r="A1605" t="s">
        <v>29</v>
      </c>
      <c r="B1605" t="s">
        <v>24</v>
      </c>
      <c r="C1605" t="s">
        <v>46</v>
      </c>
      <c r="D1605" t="str">
        <f>VLOOKUP(A1605,[3]sales_teams!$A:$B,2,0)</f>
        <v>Celia Rouche</v>
      </c>
      <c r="E1605" t="str">
        <f>VLOOKUP(A1605,[3]sales_teams!$A:$C,3,0)</f>
        <v>West</v>
      </c>
      <c r="F1605">
        <f>VLOOKUP(B1605,[1]accounts!$A:$D,4,0)</f>
        <v>792.46</v>
      </c>
    </row>
    <row r="1606" spans="1:6" x14ac:dyDescent="0.35">
      <c r="A1606" t="s">
        <v>23</v>
      </c>
      <c r="B1606" t="s">
        <v>148</v>
      </c>
      <c r="C1606" t="s">
        <v>46</v>
      </c>
      <c r="D1606" t="str">
        <f>VLOOKUP(A1606,[3]sales_teams!$A:$B,2,0)</f>
        <v>Summer Sewald</v>
      </c>
      <c r="E1606" t="str">
        <f>VLOOKUP(A1606,[3]sales_teams!$A:$C,3,0)</f>
        <v>West</v>
      </c>
      <c r="F1606">
        <f>VLOOKUP(B1606,[1]accounts!$A:$D,4,0)</f>
        <v>2952.73</v>
      </c>
    </row>
    <row r="1607" spans="1:6" x14ac:dyDescent="0.35">
      <c r="A1607" t="s">
        <v>23</v>
      </c>
      <c r="B1607" t="s">
        <v>315</v>
      </c>
      <c r="C1607" t="s">
        <v>46</v>
      </c>
      <c r="D1607" t="str">
        <f>VLOOKUP(A1607,[3]sales_teams!$A:$B,2,0)</f>
        <v>Summer Sewald</v>
      </c>
      <c r="E1607" t="str">
        <f>VLOOKUP(A1607,[3]sales_teams!$A:$C,3,0)</f>
        <v>West</v>
      </c>
      <c r="F1607">
        <f>VLOOKUP(B1607,[1]accounts!$A:$D,4,0)</f>
        <v>8170.38</v>
      </c>
    </row>
    <row r="1608" spans="1:6" x14ac:dyDescent="0.35">
      <c r="A1608" t="s">
        <v>202</v>
      </c>
      <c r="B1608" t="s">
        <v>36</v>
      </c>
      <c r="C1608" t="s">
        <v>12</v>
      </c>
      <c r="D1608" t="str">
        <f>VLOOKUP(A1608,[3]sales_teams!$A:$B,2,0)</f>
        <v>Dustin Brinkmann</v>
      </c>
      <c r="E1608" t="str">
        <f>VLOOKUP(A1608,[3]sales_teams!$A:$C,3,0)</f>
        <v>Central</v>
      </c>
      <c r="F1608">
        <f>VLOOKUP(B1608,[1]accounts!$A:$D,4,0)</f>
        <v>441.08</v>
      </c>
    </row>
    <row r="1609" spans="1:6" x14ac:dyDescent="0.35">
      <c r="A1609" t="s">
        <v>64</v>
      </c>
      <c r="B1609" t="s">
        <v>204</v>
      </c>
      <c r="C1609" t="s">
        <v>12</v>
      </c>
      <c r="D1609" t="str">
        <f>VLOOKUP(A1609,[3]sales_teams!$A:$B,2,0)</f>
        <v>Rocco Neubert</v>
      </c>
      <c r="E1609" t="str">
        <f>VLOOKUP(A1609,[3]sales_teams!$A:$C,3,0)</f>
        <v>East</v>
      </c>
      <c r="F1609">
        <f>VLOOKUP(B1609,[1]accounts!$A:$D,4,0)</f>
        <v>251.41</v>
      </c>
    </row>
    <row r="1610" spans="1:6" x14ac:dyDescent="0.35">
      <c r="A1610" t="s">
        <v>14</v>
      </c>
      <c r="B1610" t="s">
        <v>11</v>
      </c>
      <c r="C1610" t="s">
        <v>46</v>
      </c>
      <c r="D1610" t="str">
        <f>VLOOKUP(A1610,[3]sales_teams!$A:$B,2,0)</f>
        <v>Melvin Marxen</v>
      </c>
      <c r="E1610" t="str">
        <f>VLOOKUP(A1610,[3]sales_teams!$A:$C,3,0)</f>
        <v>Central</v>
      </c>
      <c r="F1610">
        <f>VLOOKUP(B1610,[1]accounts!$A:$D,4,0)</f>
        <v>718.62</v>
      </c>
    </row>
    <row r="1611" spans="1:6" x14ac:dyDescent="0.35">
      <c r="A1611" t="s">
        <v>14</v>
      </c>
      <c r="B1611" t="s">
        <v>187</v>
      </c>
      <c r="C1611" t="s">
        <v>46</v>
      </c>
      <c r="D1611" t="str">
        <f>VLOOKUP(A1611,[3]sales_teams!$A:$B,2,0)</f>
        <v>Melvin Marxen</v>
      </c>
      <c r="E1611" t="str">
        <f>VLOOKUP(A1611,[3]sales_teams!$A:$C,3,0)</f>
        <v>Central</v>
      </c>
      <c r="F1611">
        <f>VLOOKUP(B1611,[1]accounts!$A:$D,4,0)</f>
        <v>291.27</v>
      </c>
    </row>
    <row r="1612" spans="1:6" x14ac:dyDescent="0.35">
      <c r="A1612" t="s">
        <v>105</v>
      </c>
      <c r="B1612" t="s">
        <v>373</v>
      </c>
      <c r="C1612" t="s">
        <v>46</v>
      </c>
      <c r="D1612" t="str">
        <f>VLOOKUP(A1612,[3]sales_teams!$A:$B,2,0)</f>
        <v>Cara Losch</v>
      </c>
      <c r="E1612" t="str">
        <f>VLOOKUP(A1612,[3]sales_teams!$A:$C,3,0)</f>
        <v>East</v>
      </c>
      <c r="F1612">
        <f>VLOOKUP(B1612,[1]accounts!$A:$D,4,0)</f>
        <v>40.79</v>
      </c>
    </row>
    <row r="1613" spans="1:6" x14ac:dyDescent="0.35">
      <c r="A1613" t="s">
        <v>38</v>
      </c>
      <c r="B1613" t="s">
        <v>159</v>
      </c>
      <c r="C1613" t="s">
        <v>12</v>
      </c>
      <c r="D1613" t="str">
        <f>VLOOKUP(A1613,[3]sales_teams!$A:$B,2,0)</f>
        <v>Summer Sewald</v>
      </c>
      <c r="E1613" t="str">
        <f>VLOOKUP(A1613,[3]sales_teams!$A:$C,3,0)</f>
        <v>West</v>
      </c>
      <c r="F1613">
        <f>VLOOKUP(B1613,[1]accounts!$A:$D,4,0)</f>
        <v>2871.35</v>
      </c>
    </row>
    <row r="1614" spans="1:6" x14ac:dyDescent="0.35">
      <c r="A1614" t="s">
        <v>38</v>
      </c>
      <c r="B1614" t="s">
        <v>55</v>
      </c>
      <c r="C1614" t="s">
        <v>12</v>
      </c>
      <c r="D1614" t="str">
        <f>VLOOKUP(A1614,[3]sales_teams!$A:$B,2,0)</f>
        <v>Summer Sewald</v>
      </c>
      <c r="E1614" t="str">
        <f>VLOOKUP(A1614,[3]sales_teams!$A:$C,3,0)</f>
        <v>West</v>
      </c>
      <c r="F1614">
        <f>VLOOKUP(B1614,[1]accounts!$A:$D,4,0)</f>
        <v>2059.9</v>
      </c>
    </row>
    <row r="1615" spans="1:6" x14ac:dyDescent="0.35">
      <c r="A1615" t="s">
        <v>252</v>
      </c>
      <c r="B1615" t="s">
        <v>91</v>
      </c>
      <c r="C1615" t="s">
        <v>12</v>
      </c>
      <c r="D1615" t="str">
        <f>VLOOKUP(A1615,[3]sales_teams!$A:$B,2,0)</f>
        <v>Melvin Marxen</v>
      </c>
      <c r="E1615" t="str">
        <f>VLOOKUP(A1615,[3]sales_teams!$A:$C,3,0)</f>
        <v>Central</v>
      </c>
      <c r="F1615">
        <f>VLOOKUP(B1615,[1]accounts!$A:$D,4,0)</f>
        <v>2173.98</v>
      </c>
    </row>
    <row r="1616" spans="1:6" x14ac:dyDescent="0.35">
      <c r="A1616" t="s">
        <v>32</v>
      </c>
      <c r="B1616" t="s">
        <v>184</v>
      </c>
      <c r="C1616" t="s">
        <v>46</v>
      </c>
      <c r="D1616" t="str">
        <f>VLOOKUP(A1616,[3]sales_teams!$A:$B,2,0)</f>
        <v>Celia Rouche</v>
      </c>
      <c r="E1616" t="str">
        <f>VLOOKUP(A1616,[3]sales_teams!$A:$C,3,0)</f>
        <v>West</v>
      </c>
      <c r="F1616">
        <f>VLOOKUP(B1616,[1]accounts!$A:$D,4,0)</f>
        <v>1618.89</v>
      </c>
    </row>
    <row r="1617" spans="1:6" x14ac:dyDescent="0.35">
      <c r="A1617" t="s">
        <v>32</v>
      </c>
      <c r="B1617" t="s">
        <v>199</v>
      </c>
      <c r="C1617" t="s">
        <v>46</v>
      </c>
      <c r="D1617" t="str">
        <f>VLOOKUP(A1617,[3]sales_teams!$A:$B,2,0)</f>
        <v>Celia Rouche</v>
      </c>
      <c r="E1617" t="str">
        <f>VLOOKUP(A1617,[3]sales_teams!$A:$C,3,0)</f>
        <v>West</v>
      </c>
      <c r="F1617">
        <f>VLOOKUP(B1617,[1]accounts!$A:$D,4,0)</f>
        <v>7708.38</v>
      </c>
    </row>
    <row r="1618" spans="1:6" x14ac:dyDescent="0.35">
      <c r="A1618" t="s">
        <v>32</v>
      </c>
      <c r="B1618" t="s">
        <v>49</v>
      </c>
      <c r="C1618" t="s">
        <v>12</v>
      </c>
      <c r="D1618" t="str">
        <f>VLOOKUP(A1618,[3]sales_teams!$A:$B,2,0)</f>
        <v>Celia Rouche</v>
      </c>
      <c r="E1618" t="str">
        <f>VLOOKUP(A1618,[3]sales_teams!$A:$C,3,0)</f>
        <v>West</v>
      </c>
      <c r="F1618">
        <f>VLOOKUP(B1618,[1]accounts!$A:$D,4,0)</f>
        <v>894.37</v>
      </c>
    </row>
    <row r="1619" spans="1:6" x14ac:dyDescent="0.35">
      <c r="A1619" t="s">
        <v>51</v>
      </c>
      <c r="B1619" t="s">
        <v>199</v>
      </c>
      <c r="C1619" t="s">
        <v>12</v>
      </c>
      <c r="D1619" t="str">
        <f>VLOOKUP(A1619,[3]sales_teams!$A:$B,2,0)</f>
        <v>Summer Sewald</v>
      </c>
      <c r="E1619" t="str">
        <f>VLOOKUP(A1619,[3]sales_teams!$A:$C,3,0)</f>
        <v>West</v>
      </c>
      <c r="F1619">
        <f>VLOOKUP(B1619,[1]accounts!$A:$D,4,0)</f>
        <v>7708.38</v>
      </c>
    </row>
    <row r="1620" spans="1:6" x14ac:dyDescent="0.35">
      <c r="A1620" t="s">
        <v>9</v>
      </c>
      <c r="B1620" t="s">
        <v>120</v>
      </c>
      <c r="C1620" t="s">
        <v>46</v>
      </c>
      <c r="D1620" t="str">
        <f>VLOOKUP(A1620,[3]sales_teams!$A:$B,2,0)</f>
        <v>Dustin Brinkmann</v>
      </c>
      <c r="E1620" t="str">
        <f>VLOOKUP(A1620,[3]sales_teams!$A:$C,3,0)</f>
        <v>Central</v>
      </c>
      <c r="F1620">
        <f>VLOOKUP(B1620,[1]accounts!$A:$D,4,0)</f>
        <v>1520.66</v>
      </c>
    </row>
    <row r="1621" spans="1:6" x14ac:dyDescent="0.35">
      <c r="A1621" t="s">
        <v>97</v>
      </c>
      <c r="B1621" t="s">
        <v>89</v>
      </c>
      <c r="C1621" t="s">
        <v>46</v>
      </c>
      <c r="D1621" t="str">
        <f>VLOOKUP(A1621,[3]sales_teams!$A:$B,2,0)</f>
        <v>Rocco Neubert</v>
      </c>
      <c r="E1621" t="str">
        <f>VLOOKUP(A1621,[3]sales_teams!$A:$C,3,0)</f>
        <v>East</v>
      </c>
      <c r="F1621">
        <f>VLOOKUP(B1621,[1]accounts!$A:$D,4,0)</f>
        <v>4478.47</v>
      </c>
    </row>
    <row r="1622" spans="1:6" x14ac:dyDescent="0.35">
      <c r="A1622" t="s">
        <v>97</v>
      </c>
      <c r="B1622" t="s">
        <v>106</v>
      </c>
      <c r="C1622" t="s">
        <v>12</v>
      </c>
      <c r="D1622" t="str">
        <f>VLOOKUP(A1622,[3]sales_teams!$A:$B,2,0)</f>
        <v>Rocco Neubert</v>
      </c>
      <c r="E1622" t="str">
        <f>VLOOKUP(A1622,[3]sales_teams!$A:$C,3,0)</f>
        <v>East</v>
      </c>
      <c r="F1622">
        <f>VLOOKUP(B1622,[1]accounts!$A:$D,4,0)</f>
        <v>3027.46</v>
      </c>
    </row>
    <row r="1623" spans="1:6" x14ac:dyDescent="0.35">
      <c r="A1623" t="s">
        <v>61</v>
      </c>
      <c r="B1623" t="s">
        <v>91</v>
      </c>
      <c r="C1623" t="s">
        <v>12</v>
      </c>
      <c r="D1623" t="str">
        <f>VLOOKUP(A1623,[3]sales_teams!$A:$B,2,0)</f>
        <v>Dustin Brinkmann</v>
      </c>
      <c r="E1623" t="str">
        <f>VLOOKUP(A1623,[3]sales_teams!$A:$C,3,0)</f>
        <v>Central</v>
      </c>
      <c r="F1623">
        <f>VLOOKUP(B1623,[1]accounts!$A:$D,4,0)</f>
        <v>2173.98</v>
      </c>
    </row>
    <row r="1624" spans="1:6" x14ac:dyDescent="0.35">
      <c r="A1624" t="s">
        <v>29</v>
      </c>
      <c r="B1624" t="s">
        <v>410</v>
      </c>
      <c r="C1624" t="s">
        <v>40</v>
      </c>
      <c r="D1624" t="str">
        <f>VLOOKUP(A1624,[3]sales_teams!$A:$B,2,0)</f>
        <v>Celia Rouche</v>
      </c>
      <c r="E1624" t="str">
        <f>VLOOKUP(A1624,[3]sales_teams!$A:$C,3,0)</f>
        <v>West</v>
      </c>
      <c r="F1624">
        <f>VLOOKUP(B1624,[1]accounts!$A:$D,4,0)</f>
        <v>1197.44</v>
      </c>
    </row>
    <row r="1625" spans="1:6" x14ac:dyDescent="0.35">
      <c r="A1625" t="s">
        <v>23</v>
      </c>
      <c r="B1625" t="s">
        <v>70</v>
      </c>
      <c r="C1625" t="s">
        <v>46</v>
      </c>
      <c r="D1625" t="str">
        <f>VLOOKUP(A1625,[3]sales_teams!$A:$B,2,0)</f>
        <v>Summer Sewald</v>
      </c>
      <c r="E1625" t="str">
        <f>VLOOKUP(A1625,[3]sales_teams!$A:$C,3,0)</f>
        <v>West</v>
      </c>
      <c r="F1625">
        <f>VLOOKUP(B1625,[1]accounts!$A:$D,4,0)</f>
        <v>4968.91</v>
      </c>
    </row>
    <row r="1626" spans="1:6" x14ac:dyDescent="0.35">
      <c r="A1626" t="s">
        <v>23</v>
      </c>
      <c r="B1626" t="s">
        <v>224</v>
      </c>
      <c r="C1626" t="s">
        <v>12</v>
      </c>
      <c r="D1626" t="str">
        <f>VLOOKUP(A1626,[3]sales_teams!$A:$B,2,0)</f>
        <v>Summer Sewald</v>
      </c>
      <c r="E1626" t="str">
        <f>VLOOKUP(A1626,[3]sales_teams!$A:$C,3,0)</f>
        <v>West</v>
      </c>
      <c r="F1626">
        <f>VLOOKUP(B1626,[1]accounts!$A:$D,4,0)</f>
        <v>587.72</v>
      </c>
    </row>
    <row r="1627" spans="1:6" x14ac:dyDescent="0.35">
      <c r="A1627" t="s">
        <v>26</v>
      </c>
      <c r="B1627" t="s">
        <v>21</v>
      </c>
      <c r="C1627" t="s">
        <v>46</v>
      </c>
      <c r="D1627" t="str">
        <f>VLOOKUP(A1627,[3]sales_teams!$A:$B,2,0)</f>
        <v>Dustin Brinkmann</v>
      </c>
      <c r="E1627" t="str">
        <f>VLOOKUP(A1627,[3]sales_teams!$A:$C,3,0)</f>
        <v>Central</v>
      </c>
      <c r="F1627">
        <f>VLOOKUP(B1627,[1]accounts!$A:$D,4,0)</f>
        <v>2714.9</v>
      </c>
    </row>
    <row r="1628" spans="1:6" x14ac:dyDescent="0.35">
      <c r="A1628" t="s">
        <v>26</v>
      </c>
      <c r="B1628" t="s">
        <v>21</v>
      </c>
      <c r="C1628" t="s">
        <v>46</v>
      </c>
      <c r="D1628" t="str">
        <f>VLOOKUP(A1628,[3]sales_teams!$A:$B,2,0)</f>
        <v>Dustin Brinkmann</v>
      </c>
      <c r="E1628" t="str">
        <f>VLOOKUP(A1628,[3]sales_teams!$A:$C,3,0)</f>
        <v>Central</v>
      </c>
      <c r="F1628">
        <f>VLOOKUP(B1628,[1]accounts!$A:$D,4,0)</f>
        <v>2714.9</v>
      </c>
    </row>
    <row r="1629" spans="1:6" x14ac:dyDescent="0.35">
      <c r="A1629" t="s">
        <v>118</v>
      </c>
      <c r="B1629" t="s">
        <v>215</v>
      </c>
      <c r="C1629" t="s">
        <v>12</v>
      </c>
      <c r="D1629" t="str">
        <f>VLOOKUP(A1629,[3]sales_teams!$A:$B,2,0)</f>
        <v>Rocco Neubert</v>
      </c>
      <c r="E1629" t="str">
        <f>VLOOKUP(A1629,[3]sales_teams!$A:$C,3,0)</f>
        <v>East</v>
      </c>
      <c r="F1629">
        <f>VLOOKUP(B1629,[1]accounts!$A:$D,4,0)</f>
        <v>1419.98</v>
      </c>
    </row>
    <row r="1630" spans="1:6" x14ac:dyDescent="0.35">
      <c r="A1630" t="s">
        <v>202</v>
      </c>
      <c r="B1630" t="s">
        <v>315</v>
      </c>
      <c r="C1630" t="s">
        <v>46</v>
      </c>
      <c r="D1630" t="str">
        <f>VLOOKUP(A1630,[3]sales_teams!$A:$B,2,0)</f>
        <v>Dustin Brinkmann</v>
      </c>
      <c r="E1630" t="str">
        <f>VLOOKUP(A1630,[3]sales_teams!$A:$C,3,0)</f>
        <v>Central</v>
      </c>
      <c r="F1630">
        <f>VLOOKUP(B1630,[1]accounts!$A:$D,4,0)</f>
        <v>8170.38</v>
      </c>
    </row>
    <row r="1631" spans="1:6" x14ac:dyDescent="0.35">
      <c r="A1631" t="s">
        <v>202</v>
      </c>
      <c r="B1631" t="s">
        <v>21</v>
      </c>
      <c r="C1631" t="s">
        <v>12</v>
      </c>
      <c r="D1631" t="str">
        <f>VLOOKUP(A1631,[3]sales_teams!$A:$B,2,0)</f>
        <v>Dustin Brinkmann</v>
      </c>
      <c r="E1631" t="str">
        <f>VLOOKUP(A1631,[3]sales_teams!$A:$C,3,0)</f>
        <v>Central</v>
      </c>
      <c r="F1631">
        <f>VLOOKUP(B1631,[1]accounts!$A:$D,4,0)</f>
        <v>2714.9</v>
      </c>
    </row>
    <row r="1632" spans="1:6" x14ac:dyDescent="0.35">
      <c r="A1632" t="s">
        <v>164</v>
      </c>
      <c r="B1632" t="s">
        <v>165</v>
      </c>
      <c r="C1632" t="s">
        <v>46</v>
      </c>
      <c r="D1632" t="str">
        <f>VLOOKUP(A1632,[3]sales_teams!$A:$B,2,0)</f>
        <v>Cara Losch</v>
      </c>
      <c r="E1632" t="str">
        <f>VLOOKUP(A1632,[3]sales_teams!$A:$C,3,0)</f>
        <v>East</v>
      </c>
      <c r="F1632">
        <f>VLOOKUP(B1632,[1]accounts!$A:$D,4,0)</f>
        <v>326.82</v>
      </c>
    </row>
    <row r="1633" spans="1:6" x14ac:dyDescent="0.35">
      <c r="A1633" t="s">
        <v>164</v>
      </c>
      <c r="B1633" t="s">
        <v>81</v>
      </c>
      <c r="C1633" t="s">
        <v>46</v>
      </c>
      <c r="D1633" t="str">
        <f>VLOOKUP(A1633,[3]sales_teams!$A:$B,2,0)</f>
        <v>Cara Losch</v>
      </c>
      <c r="E1633" t="str">
        <f>VLOOKUP(A1633,[3]sales_teams!$A:$C,3,0)</f>
        <v>East</v>
      </c>
      <c r="F1633">
        <f>VLOOKUP(B1633,[1]accounts!$A:$D,4,0)</f>
        <v>5158.71</v>
      </c>
    </row>
    <row r="1634" spans="1:6" x14ac:dyDescent="0.35">
      <c r="A1634" t="s">
        <v>14</v>
      </c>
      <c r="B1634" t="s">
        <v>197</v>
      </c>
      <c r="C1634" t="s">
        <v>46</v>
      </c>
      <c r="D1634" t="str">
        <f>VLOOKUP(A1634,[3]sales_teams!$A:$B,2,0)</f>
        <v>Melvin Marxen</v>
      </c>
      <c r="E1634" t="str">
        <f>VLOOKUP(A1634,[3]sales_teams!$A:$C,3,0)</f>
        <v>Central</v>
      </c>
      <c r="F1634">
        <f>VLOOKUP(B1634,[1]accounts!$A:$D,4,0)</f>
        <v>4618</v>
      </c>
    </row>
    <row r="1635" spans="1:6" x14ac:dyDescent="0.35">
      <c r="A1635" t="s">
        <v>14</v>
      </c>
      <c r="B1635" t="s">
        <v>318</v>
      </c>
      <c r="C1635" t="s">
        <v>46</v>
      </c>
      <c r="D1635" t="str">
        <f>VLOOKUP(A1635,[3]sales_teams!$A:$B,2,0)</f>
        <v>Melvin Marxen</v>
      </c>
      <c r="E1635" t="str">
        <f>VLOOKUP(A1635,[3]sales_teams!$A:$C,3,0)</f>
        <v>Central</v>
      </c>
      <c r="F1635">
        <f>VLOOKUP(B1635,[1]accounts!$A:$D,4,0)</f>
        <v>2403.58</v>
      </c>
    </row>
    <row r="1636" spans="1:6" x14ac:dyDescent="0.35">
      <c r="A1636" t="s">
        <v>14</v>
      </c>
      <c r="B1636" t="s">
        <v>76</v>
      </c>
      <c r="C1636" t="s">
        <v>12</v>
      </c>
      <c r="D1636" t="str">
        <f>VLOOKUP(A1636,[3]sales_teams!$A:$B,2,0)</f>
        <v>Melvin Marxen</v>
      </c>
      <c r="E1636" t="str">
        <f>VLOOKUP(A1636,[3]sales_teams!$A:$C,3,0)</f>
        <v>Central</v>
      </c>
      <c r="F1636">
        <f>VLOOKUP(B1636,[1]accounts!$A:$D,4,0)</f>
        <v>2041.73</v>
      </c>
    </row>
    <row r="1637" spans="1:6" x14ac:dyDescent="0.35">
      <c r="A1637" t="s">
        <v>142</v>
      </c>
      <c r="B1637" t="s">
        <v>209</v>
      </c>
      <c r="C1637" t="s">
        <v>12</v>
      </c>
      <c r="D1637" t="str">
        <f>VLOOKUP(A1637,[3]sales_teams!$A:$B,2,0)</f>
        <v>Rocco Neubert</v>
      </c>
      <c r="E1637" t="str">
        <f>VLOOKUP(A1637,[3]sales_teams!$A:$C,3,0)</f>
        <v>East</v>
      </c>
      <c r="F1637">
        <f>VLOOKUP(B1637,[1]accounts!$A:$D,4,0)</f>
        <v>1712.68</v>
      </c>
    </row>
    <row r="1638" spans="1:6" x14ac:dyDescent="0.35">
      <c r="A1638" t="s">
        <v>44</v>
      </c>
      <c r="B1638" t="s">
        <v>129</v>
      </c>
      <c r="C1638" t="s">
        <v>46</v>
      </c>
      <c r="D1638" t="str">
        <f>VLOOKUP(A1638,[3]sales_teams!$A:$B,2,0)</f>
        <v>Melvin Marxen</v>
      </c>
      <c r="E1638" t="str">
        <f>VLOOKUP(A1638,[3]sales_teams!$A:$C,3,0)</f>
        <v>Central</v>
      </c>
      <c r="F1638">
        <f>VLOOKUP(B1638,[1]accounts!$A:$D,4,0)</f>
        <v>1102.43</v>
      </c>
    </row>
    <row r="1639" spans="1:6" x14ac:dyDescent="0.35">
      <c r="A1639" t="s">
        <v>54</v>
      </c>
      <c r="B1639" t="s">
        <v>148</v>
      </c>
      <c r="C1639" t="s">
        <v>12</v>
      </c>
      <c r="D1639" t="str">
        <f>VLOOKUP(A1639,[3]sales_teams!$A:$B,2,0)</f>
        <v>Celia Rouche</v>
      </c>
      <c r="E1639" t="str">
        <f>VLOOKUP(A1639,[3]sales_teams!$A:$C,3,0)</f>
        <v>West</v>
      </c>
      <c r="F1639">
        <f>VLOOKUP(B1639,[1]accounts!$A:$D,4,0)</f>
        <v>2952.73</v>
      </c>
    </row>
    <row r="1640" spans="1:6" x14ac:dyDescent="0.35">
      <c r="A1640" t="s">
        <v>38</v>
      </c>
      <c r="B1640" t="s">
        <v>159</v>
      </c>
      <c r="C1640" t="s">
        <v>12</v>
      </c>
      <c r="D1640" t="str">
        <f>VLOOKUP(A1640,[3]sales_teams!$A:$B,2,0)</f>
        <v>Summer Sewald</v>
      </c>
      <c r="E1640" t="str">
        <f>VLOOKUP(A1640,[3]sales_teams!$A:$C,3,0)</f>
        <v>West</v>
      </c>
      <c r="F1640">
        <f>VLOOKUP(B1640,[1]accounts!$A:$D,4,0)</f>
        <v>2871.35</v>
      </c>
    </row>
    <row r="1641" spans="1:6" x14ac:dyDescent="0.35">
      <c r="A1641" t="s">
        <v>38</v>
      </c>
      <c r="B1641" t="s">
        <v>70</v>
      </c>
      <c r="C1641" t="s">
        <v>12</v>
      </c>
      <c r="D1641" t="str">
        <f>VLOOKUP(A1641,[3]sales_teams!$A:$B,2,0)</f>
        <v>Summer Sewald</v>
      </c>
      <c r="E1641" t="str">
        <f>VLOOKUP(A1641,[3]sales_teams!$A:$C,3,0)</f>
        <v>West</v>
      </c>
      <c r="F1641">
        <f>VLOOKUP(B1641,[1]accounts!$A:$D,4,0)</f>
        <v>4968.91</v>
      </c>
    </row>
    <row r="1642" spans="1:6" x14ac:dyDescent="0.35">
      <c r="A1642" t="s">
        <v>133</v>
      </c>
      <c r="B1642" t="s">
        <v>218</v>
      </c>
      <c r="C1642" t="s">
        <v>12</v>
      </c>
      <c r="D1642" t="str">
        <f>VLOOKUP(A1642,[3]sales_teams!$A:$B,2,0)</f>
        <v>Dustin Brinkmann</v>
      </c>
      <c r="E1642" t="str">
        <f>VLOOKUP(A1642,[3]sales_teams!$A:$C,3,0)</f>
        <v>Central</v>
      </c>
      <c r="F1642">
        <f>VLOOKUP(B1642,[1]accounts!$A:$D,4,0)</f>
        <v>4.54</v>
      </c>
    </row>
    <row r="1643" spans="1:6" x14ac:dyDescent="0.35">
      <c r="A1643" t="s">
        <v>32</v>
      </c>
      <c r="B1643" t="s">
        <v>79</v>
      </c>
      <c r="C1643" t="s">
        <v>12</v>
      </c>
      <c r="D1643" t="str">
        <f>VLOOKUP(A1643,[3]sales_teams!$A:$B,2,0)</f>
        <v>Celia Rouche</v>
      </c>
      <c r="E1643" t="str">
        <f>VLOOKUP(A1643,[3]sales_teams!$A:$C,3,0)</f>
        <v>West</v>
      </c>
      <c r="F1643">
        <f>VLOOKUP(B1643,[1]accounts!$A:$D,4,0)</f>
        <v>324.19</v>
      </c>
    </row>
    <row r="1644" spans="1:6" x14ac:dyDescent="0.35">
      <c r="A1644" t="s">
        <v>51</v>
      </c>
      <c r="B1644" t="s">
        <v>231</v>
      </c>
      <c r="C1644" t="s">
        <v>40</v>
      </c>
      <c r="D1644" t="str">
        <f>VLOOKUP(A1644,[3]sales_teams!$A:$B,2,0)</f>
        <v>Summer Sewald</v>
      </c>
      <c r="E1644" t="str">
        <f>VLOOKUP(A1644,[3]sales_teams!$A:$C,3,0)</f>
        <v>West</v>
      </c>
      <c r="F1644">
        <f>VLOOKUP(B1644,[1]accounts!$A:$D,4,0)</f>
        <v>45.39</v>
      </c>
    </row>
    <row r="1645" spans="1:6" x14ac:dyDescent="0.35">
      <c r="A1645" t="s">
        <v>51</v>
      </c>
      <c r="B1645" t="s">
        <v>315</v>
      </c>
      <c r="C1645" t="s">
        <v>46</v>
      </c>
      <c r="D1645" t="str">
        <f>VLOOKUP(A1645,[3]sales_teams!$A:$B,2,0)</f>
        <v>Summer Sewald</v>
      </c>
      <c r="E1645" t="str">
        <f>VLOOKUP(A1645,[3]sales_teams!$A:$C,3,0)</f>
        <v>West</v>
      </c>
      <c r="F1645">
        <f>VLOOKUP(B1645,[1]accounts!$A:$D,4,0)</f>
        <v>8170.38</v>
      </c>
    </row>
    <row r="1646" spans="1:6" x14ac:dyDescent="0.35">
      <c r="A1646" t="s">
        <v>51</v>
      </c>
      <c r="B1646" t="s">
        <v>86</v>
      </c>
      <c r="C1646" t="s">
        <v>46</v>
      </c>
      <c r="D1646" t="str">
        <f>VLOOKUP(A1646,[3]sales_teams!$A:$B,2,0)</f>
        <v>Summer Sewald</v>
      </c>
      <c r="E1646" t="str">
        <f>VLOOKUP(A1646,[3]sales_teams!$A:$C,3,0)</f>
        <v>West</v>
      </c>
      <c r="F1646">
        <f>VLOOKUP(B1646,[1]accounts!$A:$D,4,0)</f>
        <v>2741.37</v>
      </c>
    </row>
    <row r="1647" spans="1:6" x14ac:dyDescent="0.35">
      <c r="A1647" t="s">
        <v>51</v>
      </c>
      <c r="B1647" t="s">
        <v>159</v>
      </c>
      <c r="C1647" t="s">
        <v>12</v>
      </c>
      <c r="D1647" t="str">
        <f>VLOOKUP(A1647,[3]sales_teams!$A:$B,2,0)</f>
        <v>Summer Sewald</v>
      </c>
      <c r="E1647" t="str">
        <f>VLOOKUP(A1647,[3]sales_teams!$A:$C,3,0)</f>
        <v>West</v>
      </c>
      <c r="F1647">
        <f>VLOOKUP(B1647,[1]accounts!$A:$D,4,0)</f>
        <v>2871.35</v>
      </c>
    </row>
    <row r="1648" spans="1:6" x14ac:dyDescent="0.35">
      <c r="A1648" t="s">
        <v>9</v>
      </c>
      <c r="B1648" t="s">
        <v>42</v>
      </c>
      <c r="C1648" t="s">
        <v>12</v>
      </c>
      <c r="D1648" t="str">
        <f>VLOOKUP(A1648,[3]sales_teams!$A:$B,2,0)</f>
        <v>Dustin Brinkmann</v>
      </c>
      <c r="E1648" t="str">
        <f>VLOOKUP(A1648,[3]sales_teams!$A:$C,3,0)</f>
        <v>Central</v>
      </c>
      <c r="F1648">
        <f>VLOOKUP(B1648,[1]accounts!$A:$D,4,0)</f>
        <v>587.34</v>
      </c>
    </row>
    <row r="1649" spans="1:6" x14ac:dyDescent="0.35">
      <c r="A1649" t="s">
        <v>35</v>
      </c>
      <c r="B1649" t="s">
        <v>213</v>
      </c>
      <c r="C1649" t="s">
        <v>12</v>
      </c>
      <c r="D1649" t="str">
        <f>VLOOKUP(A1649,[3]sales_teams!$A:$B,2,0)</f>
        <v>Melvin Marxen</v>
      </c>
      <c r="E1649" t="str">
        <f>VLOOKUP(A1649,[3]sales_teams!$A:$C,3,0)</f>
        <v>Central</v>
      </c>
      <c r="F1649">
        <f>VLOOKUP(B1649,[1]accounts!$A:$D,4,0)</f>
        <v>1223.72</v>
      </c>
    </row>
    <row r="1650" spans="1:6" x14ac:dyDescent="0.35">
      <c r="A1650" t="s">
        <v>57</v>
      </c>
      <c r="B1650" t="s">
        <v>33</v>
      </c>
      <c r="C1650" t="s">
        <v>12</v>
      </c>
      <c r="D1650" t="str">
        <f>VLOOKUP(A1650,[3]sales_teams!$A:$B,2,0)</f>
        <v>Celia Rouche</v>
      </c>
      <c r="E1650" t="str">
        <f>VLOOKUP(A1650,[3]sales_teams!$A:$C,3,0)</f>
        <v>West</v>
      </c>
      <c r="F1650">
        <f>VLOOKUP(B1650,[1]accounts!$A:$D,4,0)</f>
        <v>4269.8999999999996</v>
      </c>
    </row>
    <row r="1651" spans="1:6" x14ac:dyDescent="0.35">
      <c r="A1651" t="s">
        <v>88</v>
      </c>
      <c r="B1651" t="s">
        <v>65</v>
      </c>
      <c r="C1651" t="s">
        <v>12</v>
      </c>
      <c r="D1651" t="str">
        <f>VLOOKUP(A1651,[3]sales_teams!$A:$B,2,0)</f>
        <v>Cara Losch</v>
      </c>
      <c r="E1651" t="str">
        <f>VLOOKUP(A1651,[3]sales_teams!$A:$C,3,0)</f>
        <v>East</v>
      </c>
      <c r="F1651">
        <f>VLOOKUP(B1651,[1]accounts!$A:$D,4,0)</f>
        <v>3838.39</v>
      </c>
    </row>
    <row r="1652" spans="1:6" x14ac:dyDescent="0.35">
      <c r="A1652" t="s">
        <v>73</v>
      </c>
      <c r="B1652" t="s">
        <v>165</v>
      </c>
      <c r="C1652" t="s">
        <v>46</v>
      </c>
      <c r="D1652" t="str">
        <f>VLOOKUP(A1652,[3]sales_teams!$A:$B,2,0)</f>
        <v>Cara Losch</v>
      </c>
      <c r="E1652" t="str">
        <f>VLOOKUP(A1652,[3]sales_teams!$A:$C,3,0)</f>
        <v>East</v>
      </c>
      <c r="F1652">
        <f>VLOOKUP(B1652,[1]accounts!$A:$D,4,0)</f>
        <v>326.82</v>
      </c>
    </row>
    <row r="1653" spans="1:6" x14ac:dyDescent="0.35">
      <c r="A1653" t="s">
        <v>23</v>
      </c>
      <c r="B1653" t="s">
        <v>148</v>
      </c>
      <c r="C1653" t="s">
        <v>12</v>
      </c>
      <c r="D1653" t="str">
        <f>VLOOKUP(A1653,[3]sales_teams!$A:$B,2,0)</f>
        <v>Summer Sewald</v>
      </c>
      <c r="E1653" t="str">
        <f>VLOOKUP(A1653,[3]sales_teams!$A:$C,3,0)</f>
        <v>West</v>
      </c>
      <c r="F1653">
        <f>VLOOKUP(B1653,[1]accounts!$A:$D,4,0)</f>
        <v>2952.73</v>
      </c>
    </row>
    <row r="1654" spans="1:6" x14ac:dyDescent="0.35">
      <c r="A1654" t="s">
        <v>202</v>
      </c>
      <c r="B1654" t="s">
        <v>318</v>
      </c>
      <c r="C1654" t="s">
        <v>12</v>
      </c>
      <c r="D1654" t="str">
        <f>VLOOKUP(A1654,[3]sales_teams!$A:$B,2,0)</f>
        <v>Dustin Brinkmann</v>
      </c>
      <c r="E1654" t="str">
        <f>VLOOKUP(A1654,[3]sales_teams!$A:$C,3,0)</f>
        <v>Central</v>
      </c>
      <c r="F1654">
        <f>VLOOKUP(B1654,[1]accounts!$A:$D,4,0)</f>
        <v>2403.58</v>
      </c>
    </row>
    <row r="1655" spans="1:6" x14ac:dyDescent="0.35">
      <c r="A1655" t="s">
        <v>64</v>
      </c>
      <c r="B1655" t="s">
        <v>240</v>
      </c>
      <c r="C1655" t="s">
        <v>46</v>
      </c>
      <c r="D1655" t="str">
        <f>VLOOKUP(A1655,[3]sales_teams!$A:$B,2,0)</f>
        <v>Rocco Neubert</v>
      </c>
      <c r="E1655" t="str">
        <f>VLOOKUP(A1655,[3]sales_teams!$A:$C,3,0)</f>
        <v>East</v>
      </c>
      <c r="F1655">
        <f>VLOOKUP(B1655,[1]accounts!$A:$D,4,0)</f>
        <v>6395.05</v>
      </c>
    </row>
    <row r="1656" spans="1:6" x14ac:dyDescent="0.35">
      <c r="A1656" t="s">
        <v>64</v>
      </c>
      <c r="B1656" t="s">
        <v>237</v>
      </c>
      <c r="C1656" t="s">
        <v>12</v>
      </c>
      <c r="D1656" t="str">
        <f>VLOOKUP(A1656,[3]sales_teams!$A:$B,2,0)</f>
        <v>Rocco Neubert</v>
      </c>
      <c r="E1656" t="str">
        <f>VLOOKUP(A1656,[3]sales_teams!$A:$C,3,0)</f>
        <v>East</v>
      </c>
      <c r="F1656">
        <f>VLOOKUP(B1656,[1]accounts!$A:$D,4,0)</f>
        <v>2520.83</v>
      </c>
    </row>
    <row r="1657" spans="1:6" x14ac:dyDescent="0.35">
      <c r="A1657" t="s">
        <v>14</v>
      </c>
      <c r="B1657" t="s">
        <v>62</v>
      </c>
      <c r="C1657" t="s">
        <v>46</v>
      </c>
      <c r="D1657" t="str">
        <f>VLOOKUP(A1657,[3]sales_teams!$A:$B,2,0)</f>
        <v>Melvin Marxen</v>
      </c>
      <c r="E1657" t="str">
        <f>VLOOKUP(A1657,[3]sales_teams!$A:$C,3,0)</f>
        <v>Central</v>
      </c>
      <c r="F1657">
        <f>VLOOKUP(B1657,[1]accounts!$A:$D,4,0)</f>
        <v>5266.09</v>
      </c>
    </row>
    <row r="1658" spans="1:6" x14ac:dyDescent="0.35">
      <c r="A1658" t="s">
        <v>14</v>
      </c>
      <c r="B1658" t="s">
        <v>120</v>
      </c>
      <c r="C1658" t="s">
        <v>12</v>
      </c>
      <c r="D1658" t="str">
        <f>VLOOKUP(A1658,[3]sales_teams!$A:$B,2,0)</f>
        <v>Melvin Marxen</v>
      </c>
      <c r="E1658" t="str">
        <f>VLOOKUP(A1658,[3]sales_teams!$A:$C,3,0)</f>
        <v>Central</v>
      </c>
      <c r="F1658">
        <f>VLOOKUP(B1658,[1]accounts!$A:$D,4,0)</f>
        <v>1520.66</v>
      </c>
    </row>
    <row r="1659" spans="1:6" x14ac:dyDescent="0.35">
      <c r="A1659" t="s">
        <v>142</v>
      </c>
      <c r="B1659" t="s">
        <v>98</v>
      </c>
      <c r="C1659" t="s">
        <v>12</v>
      </c>
      <c r="D1659" t="str">
        <f>VLOOKUP(A1659,[3]sales_teams!$A:$B,2,0)</f>
        <v>Rocco Neubert</v>
      </c>
      <c r="E1659" t="str">
        <f>VLOOKUP(A1659,[3]sales_teams!$A:$C,3,0)</f>
        <v>East</v>
      </c>
      <c r="F1659">
        <f>VLOOKUP(B1659,[1]accounts!$A:$D,4,0)</f>
        <v>1100.04</v>
      </c>
    </row>
    <row r="1660" spans="1:6" x14ac:dyDescent="0.35">
      <c r="A1660" t="s">
        <v>44</v>
      </c>
      <c r="B1660" t="s">
        <v>218</v>
      </c>
      <c r="C1660" t="s">
        <v>46</v>
      </c>
      <c r="D1660" t="str">
        <f>VLOOKUP(A1660,[3]sales_teams!$A:$B,2,0)</f>
        <v>Melvin Marxen</v>
      </c>
      <c r="E1660" t="str">
        <f>VLOOKUP(A1660,[3]sales_teams!$A:$C,3,0)</f>
        <v>Central</v>
      </c>
      <c r="F1660">
        <f>VLOOKUP(B1660,[1]accounts!$A:$D,4,0)</f>
        <v>4.54</v>
      </c>
    </row>
    <row r="1661" spans="1:6" x14ac:dyDescent="0.35">
      <c r="A1661" t="s">
        <v>44</v>
      </c>
      <c r="B1661" t="s">
        <v>111</v>
      </c>
      <c r="C1661" t="s">
        <v>46</v>
      </c>
      <c r="D1661" t="str">
        <f>VLOOKUP(A1661,[3]sales_teams!$A:$B,2,0)</f>
        <v>Melvin Marxen</v>
      </c>
      <c r="E1661" t="str">
        <f>VLOOKUP(A1661,[3]sales_teams!$A:$C,3,0)</f>
        <v>Central</v>
      </c>
      <c r="F1661">
        <f>VLOOKUP(B1661,[1]accounts!$A:$D,4,0)</f>
        <v>1698.2</v>
      </c>
    </row>
    <row r="1662" spans="1:6" x14ac:dyDescent="0.35">
      <c r="A1662" t="s">
        <v>252</v>
      </c>
      <c r="B1662" t="s">
        <v>315</v>
      </c>
      <c r="C1662" t="s">
        <v>12</v>
      </c>
      <c r="D1662" t="str">
        <f>VLOOKUP(A1662,[3]sales_teams!$A:$B,2,0)</f>
        <v>Melvin Marxen</v>
      </c>
      <c r="E1662" t="str">
        <f>VLOOKUP(A1662,[3]sales_teams!$A:$C,3,0)</f>
        <v>Central</v>
      </c>
      <c r="F1662">
        <f>VLOOKUP(B1662,[1]accounts!$A:$D,4,0)</f>
        <v>8170.38</v>
      </c>
    </row>
    <row r="1663" spans="1:6" x14ac:dyDescent="0.35">
      <c r="A1663" t="s">
        <v>78</v>
      </c>
      <c r="B1663" t="s">
        <v>124</v>
      </c>
      <c r="C1663" t="s">
        <v>46</v>
      </c>
      <c r="D1663" t="str">
        <f>VLOOKUP(A1663,[3]sales_teams!$A:$B,2,0)</f>
        <v>Summer Sewald</v>
      </c>
      <c r="E1663" t="str">
        <f>VLOOKUP(A1663,[3]sales_teams!$A:$C,3,0)</f>
        <v>West</v>
      </c>
      <c r="F1663">
        <f>VLOOKUP(B1663,[1]accounts!$A:$D,4,0)</f>
        <v>2437.85</v>
      </c>
    </row>
    <row r="1664" spans="1:6" x14ac:dyDescent="0.35">
      <c r="A1664" t="s">
        <v>78</v>
      </c>
      <c r="B1664" t="s">
        <v>194</v>
      </c>
      <c r="C1664" t="s">
        <v>12</v>
      </c>
      <c r="D1664" t="str">
        <f>VLOOKUP(A1664,[3]sales_teams!$A:$B,2,0)</f>
        <v>Summer Sewald</v>
      </c>
      <c r="E1664" t="str">
        <f>VLOOKUP(A1664,[3]sales_teams!$A:$C,3,0)</f>
        <v>West</v>
      </c>
      <c r="F1664">
        <f>VLOOKUP(B1664,[1]accounts!$A:$D,4,0)</f>
        <v>1825.82</v>
      </c>
    </row>
    <row r="1665" spans="1:6" x14ac:dyDescent="0.35">
      <c r="A1665" t="s">
        <v>95</v>
      </c>
      <c r="B1665" t="s">
        <v>135</v>
      </c>
      <c r="C1665" t="s">
        <v>40</v>
      </c>
      <c r="D1665" t="str">
        <f>VLOOKUP(A1665,[3]sales_teams!$A:$B,2,0)</f>
        <v>Summer Sewald</v>
      </c>
      <c r="E1665" t="str">
        <f>VLOOKUP(A1665,[3]sales_teams!$A:$C,3,0)</f>
        <v>West</v>
      </c>
      <c r="F1665">
        <f>VLOOKUP(B1665,[1]accounts!$A:$D,4,0)</f>
        <v>2819.5</v>
      </c>
    </row>
    <row r="1666" spans="1:6" x14ac:dyDescent="0.35">
      <c r="A1666" t="s">
        <v>95</v>
      </c>
      <c r="B1666" t="s">
        <v>199</v>
      </c>
      <c r="C1666" t="s">
        <v>46</v>
      </c>
      <c r="D1666" t="str">
        <f>VLOOKUP(A1666,[3]sales_teams!$A:$B,2,0)</f>
        <v>Summer Sewald</v>
      </c>
      <c r="E1666" t="str">
        <f>VLOOKUP(A1666,[3]sales_teams!$A:$C,3,0)</f>
        <v>West</v>
      </c>
      <c r="F1666">
        <f>VLOOKUP(B1666,[1]accounts!$A:$D,4,0)</f>
        <v>7708.38</v>
      </c>
    </row>
    <row r="1667" spans="1:6" x14ac:dyDescent="0.35">
      <c r="A1667" t="s">
        <v>95</v>
      </c>
      <c r="B1667" t="s">
        <v>315</v>
      </c>
      <c r="C1667" t="s">
        <v>12</v>
      </c>
      <c r="D1667" t="str">
        <f>VLOOKUP(A1667,[3]sales_teams!$A:$B,2,0)</f>
        <v>Summer Sewald</v>
      </c>
      <c r="E1667" t="str">
        <f>VLOOKUP(A1667,[3]sales_teams!$A:$C,3,0)</f>
        <v>West</v>
      </c>
      <c r="F1667">
        <f>VLOOKUP(B1667,[1]accounts!$A:$D,4,0)</f>
        <v>8170.38</v>
      </c>
    </row>
    <row r="1668" spans="1:6" x14ac:dyDescent="0.35">
      <c r="A1668" t="s">
        <v>116</v>
      </c>
      <c r="B1668" t="s">
        <v>113</v>
      </c>
      <c r="C1668" t="s">
        <v>12</v>
      </c>
      <c r="D1668" t="str">
        <f>VLOOKUP(A1668,[3]sales_teams!$A:$B,2,0)</f>
        <v>Melvin Marxen</v>
      </c>
      <c r="E1668" t="str">
        <f>VLOOKUP(A1668,[3]sales_teams!$A:$C,3,0)</f>
        <v>Central</v>
      </c>
      <c r="F1668">
        <f>VLOOKUP(B1668,[1]accounts!$A:$D,4,0)</f>
        <v>375.43</v>
      </c>
    </row>
    <row r="1669" spans="1:6" x14ac:dyDescent="0.35">
      <c r="A1669" t="s">
        <v>51</v>
      </c>
      <c r="B1669" t="s">
        <v>199</v>
      </c>
      <c r="C1669" t="s">
        <v>46</v>
      </c>
      <c r="D1669" t="str">
        <f>VLOOKUP(A1669,[3]sales_teams!$A:$B,2,0)</f>
        <v>Summer Sewald</v>
      </c>
      <c r="E1669" t="str">
        <f>VLOOKUP(A1669,[3]sales_teams!$A:$C,3,0)</f>
        <v>West</v>
      </c>
      <c r="F1669">
        <f>VLOOKUP(B1669,[1]accounts!$A:$D,4,0)</f>
        <v>7708.38</v>
      </c>
    </row>
    <row r="1670" spans="1:6" x14ac:dyDescent="0.35">
      <c r="A1670" t="s">
        <v>51</v>
      </c>
      <c r="B1670" t="s">
        <v>100</v>
      </c>
      <c r="C1670" t="s">
        <v>12</v>
      </c>
      <c r="D1670" t="str">
        <f>VLOOKUP(A1670,[3]sales_teams!$A:$B,2,0)</f>
        <v>Summer Sewald</v>
      </c>
      <c r="E1670" t="str">
        <f>VLOOKUP(A1670,[3]sales_teams!$A:$C,3,0)</f>
        <v>West</v>
      </c>
      <c r="F1670">
        <f>VLOOKUP(B1670,[1]accounts!$A:$D,4,0)</f>
        <v>692.19</v>
      </c>
    </row>
    <row r="1671" spans="1:6" x14ac:dyDescent="0.35">
      <c r="A1671" t="s">
        <v>9</v>
      </c>
      <c r="B1671" t="s">
        <v>315</v>
      </c>
      <c r="C1671" t="s">
        <v>12</v>
      </c>
      <c r="D1671" t="str">
        <f>VLOOKUP(A1671,[3]sales_teams!$A:$B,2,0)</f>
        <v>Dustin Brinkmann</v>
      </c>
      <c r="E1671" t="str">
        <f>VLOOKUP(A1671,[3]sales_teams!$A:$C,3,0)</f>
        <v>Central</v>
      </c>
      <c r="F1671">
        <f>VLOOKUP(B1671,[1]accounts!$A:$D,4,0)</f>
        <v>8170.38</v>
      </c>
    </row>
    <row r="1672" spans="1:6" x14ac:dyDescent="0.35">
      <c r="A1672" t="s">
        <v>57</v>
      </c>
      <c r="B1672" t="s">
        <v>55</v>
      </c>
      <c r="C1672" t="s">
        <v>46</v>
      </c>
      <c r="D1672" t="str">
        <f>VLOOKUP(A1672,[3]sales_teams!$A:$B,2,0)</f>
        <v>Celia Rouche</v>
      </c>
      <c r="E1672" t="str">
        <f>VLOOKUP(A1672,[3]sales_teams!$A:$C,3,0)</f>
        <v>West</v>
      </c>
      <c r="F1672">
        <f>VLOOKUP(B1672,[1]accounts!$A:$D,4,0)</f>
        <v>2059.9</v>
      </c>
    </row>
    <row r="1673" spans="1:6" x14ac:dyDescent="0.35">
      <c r="A1673" t="s">
        <v>29</v>
      </c>
      <c r="B1673" t="s">
        <v>52</v>
      </c>
      <c r="C1673" t="s">
        <v>46</v>
      </c>
      <c r="D1673" t="str">
        <f>VLOOKUP(A1673,[3]sales_teams!$A:$B,2,0)</f>
        <v>Celia Rouche</v>
      </c>
      <c r="E1673" t="str">
        <f>VLOOKUP(A1673,[3]sales_teams!$A:$C,3,0)</f>
        <v>West</v>
      </c>
      <c r="F1673">
        <f>VLOOKUP(B1673,[1]accounts!$A:$D,4,0)</f>
        <v>1699.85</v>
      </c>
    </row>
    <row r="1674" spans="1:6" x14ac:dyDescent="0.35">
      <c r="A1674" t="s">
        <v>29</v>
      </c>
      <c r="B1674" t="s">
        <v>148</v>
      </c>
      <c r="C1674" t="s">
        <v>12</v>
      </c>
      <c r="D1674" t="str">
        <f>VLOOKUP(A1674,[3]sales_teams!$A:$B,2,0)</f>
        <v>Celia Rouche</v>
      </c>
      <c r="E1674" t="str">
        <f>VLOOKUP(A1674,[3]sales_teams!$A:$C,3,0)</f>
        <v>West</v>
      </c>
      <c r="F1674">
        <f>VLOOKUP(B1674,[1]accounts!$A:$D,4,0)</f>
        <v>2952.73</v>
      </c>
    </row>
    <row r="1675" spans="1:6" x14ac:dyDescent="0.35">
      <c r="A1675" t="s">
        <v>102</v>
      </c>
      <c r="B1675" t="s">
        <v>204</v>
      </c>
      <c r="C1675" t="s">
        <v>46</v>
      </c>
      <c r="D1675" t="str">
        <f>VLOOKUP(A1675,[3]sales_teams!$A:$B,2,0)</f>
        <v>Cara Losch</v>
      </c>
      <c r="E1675" t="str">
        <f>VLOOKUP(A1675,[3]sales_teams!$A:$C,3,0)</f>
        <v>East</v>
      </c>
      <c r="F1675">
        <f>VLOOKUP(B1675,[1]accounts!$A:$D,4,0)</f>
        <v>251.41</v>
      </c>
    </row>
    <row r="1676" spans="1:6" x14ac:dyDescent="0.35">
      <c r="A1676" t="s">
        <v>102</v>
      </c>
      <c r="B1676" t="s">
        <v>179</v>
      </c>
      <c r="C1676" t="s">
        <v>12</v>
      </c>
      <c r="D1676" t="str">
        <f>VLOOKUP(A1676,[3]sales_teams!$A:$B,2,0)</f>
        <v>Cara Losch</v>
      </c>
      <c r="E1676" t="str">
        <f>VLOOKUP(A1676,[3]sales_teams!$A:$C,3,0)</f>
        <v>East</v>
      </c>
      <c r="F1676">
        <f>VLOOKUP(B1676,[1]accounts!$A:$D,4,0)</f>
        <v>702.72</v>
      </c>
    </row>
    <row r="1677" spans="1:6" x14ac:dyDescent="0.35">
      <c r="A1677" t="s">
        <v>23</v>
      </c>
      <c r="B1677" t="s">
        <v>273</v>
      </c>
      <c r="C1677" t="s">
        <v>46</v>
      </c>
      <c r="D1677" t="str">
        <f>VLOOKUP(A1677,[3]sales_teams!$A:$B,2,0)</f>
        <v>Summer Sewald</v>
      </c>
      <c r="E1677" t="str">
        <f>VLOOKUP(A1677,[3]sales_teams!$A:$C,3,0)</f>
        <v>West</v>
      </c>
      <c r="F1677">
        <f>VLOOKUP(B1677,[1]accounts!$A:$D,4,0)</f>
        <v>2214.94</v>
      </c>
    </row>
    <row r="1678" spans="1:6" x14ac:dyDescent="0.35">
      <c r="A1678" t="s">
        <v>139</v>
      </c>
      <c r="B1678" t="s">
        <v>74</v>
      </c>
      <c r="C1678" t="s">
        <v>46</v>
      </c>
      <c r="D1678" t="str">
        <f>VLOOKUP(A1678,[3]sales_teams!$A:$B,2,0)</f>
        <v>Rocco Neubert</v>
      </c>
      <c r="E1678" t="str">
        <f>VLOOKUP(A1678,[3]sales_teams!$A:$C,3,0)</f>
        <v>East</v>
      </c>
      <c r="F1678">
        <f>VLOOKUP(B1678,[1]accounts!$A:$D,4,0)</f>
        <v>646.1</v>
      </c>
    </row>
    <row r="1679" spans="1:6" x14ac:dyDescent="0.35">
      <c r="A1679" t="s">
        <v>139</v>
      </c>
      <c r="B1679" t="s">
        <v>65</v>
      </c>
      <c r="C1679" t="s">
        <v>46</v>
      </c>
      <c r="D1679" t="str">
        <f>VLOOKUP(A1679,[3]sales_teams!$A:$B,2,0)</f>
        <v>Rocco Neubert</v>
      </c>
      <c r="E1679" t="str">
        <f>VLOOKUP(A1679,[3]sales_teams!$A:$C,3,0)</f>
        <v>East</v>
      </c>
      <c r="F1679">
        <f>VLOOKUP(B1679,[1]accounts!$A:$D,4,0)</f>
        <v>3838.39</v>
      </c>
    </row>
    <row r="1680" spans="1:6" x14ac:dyDescent="0.35">
      <c r="A1680" t="s">
        <v>118</v>
      </c>
      <c r="B1680" t="s">
        <v>103</v>
      </c>
      <c r="C1680" t="s">
        <v>12</v>
      </c>
      <c r="D1680" t="str">
        <f>VLOOKUP(A1680,[3]sales_teams!$A:$B,2,0)</f>
        <v>Rocco Neubert</v>
      </c>
      <c r="E1680" t="str">
        <f>VLOOKUP(A1680,[3]sales_teams!$A:$C,3,0)</f>
        <v>East</v>
      </c>
      <c r="F1680">
        <f>VLOOKUP(B1680,[1]accounts!$A:$D,4,0)</f>
        <v>439.21</v>
      </c>
    </row>
    <row r="1681" spans="1:6" x14ac:dyDescent="0.35">
      <c r="A1681" t="s">
        <v>118</v>
      </c>
      <c r="B1681" t="s">
        <v>143</v>
      </c>
      <c r="C1681" t="s">
        <v>12</v>
      </c>
      <c r="D1681" t="str">
        <f>VLOOKUP(A1681,[3]sales_teams!$A:$B,2,0)</f>
        <v>Rocco Neubert</v>
      </c>
      <c r="E1681" t="str">
        <f>VLOOKUP(A1681,[3]sales_teams!$A:$C,3,0)</f>
        <v>East</v>
      </c>
      <c r="F1681">
        <f>VLOOKUP(B1681,[1]accounts!$A:$D,4,0)</f>
        <v>2818.38</v>
      </c>
    </row>
    <row r="1682" spans="1:6" x14ac:dyDescent="0.35">
      <c r="A1682" t="s">
        <v>202</v>
      </c>
      <c r="B1682" t="s">
        <v>42</v>
      </c>
      <c r="C1682" t="s">
        <v>46</v>
      </c>
      <c r="D1682" t="str">
        <f>VLOOKUP(A1682,[3]sales_teams!$A:$B,2,0)</f>
        <v>Dustin Brinkmann</v>
      </c>
      <c r="E1682" t="str">
        <f>VLOOKUP(A1682,[3]sales_teams!$A:$C,3,0)</f>
        <v>Central</v>
      </c>
      <c r="F1682">
        <f>VLOOKUP(B1682,[1]accounts!$A:$D,4,0)</f>
        <v>587.34</v>
      </c>
    </row>
    <row r="1683" spans="1:6" x14ac:dyDescent="0.35">
      <c r="A1683" t="s">
        <v>202</v>
      </c>
      <c r="B1683" t="s">
        <v>91</v>
      </c>
      <c r="C1683" t="s">
        <v>46</v>
      </c>
      <c r="D1683" t="str">
        <f>VLOOKUP(A1683,[3]sales_teams!$A:$B,2,0)</f>
        <v>Dustin Brinkmann</v>
      </c>
      <c r="E1683" t="str">
        <f>VLOOKUP(A1683,[3]sales_teams!$A:$C,3,0)</f>
        <v>Central</v>
      </c>
      <c r="F1683">
        <f>VLOOKUP(B1683,[1]accounts!$A:$D,4,0)</f>
        <v>2173.98</v>
      </c>
    </row>
    <row r="1684" spans="1:6" x14ac:dyDescent="0.35">
      <c r="A1684" t="s">
        <v>202</v>
      </c>
      <c r="B1684" t="s">
        <v>197</v>
      </c>
      <c r="C1684" t="s">
        <v>12</v>
      </c>
      <c r="D1684" t="str">
        <f>VLOOKUP(A1684,[3]sales_teams!$A:$B,2,0)</f>
        <v>Dustin Brinkmann</v>
      </c>
      <c r="E1684" t="str">
        <f>VLOOKUP(A1684,[3]sales_teams!$A:$C,3,0)</f>
        <v>Central</v>
      </c>
      <c r="F1684">
        <f>VLOOKUP(B1684,[1]accounts!$A:$D,4,0)</f>
        <v>4618</v>
      </c>
    </row>
    <row r="1685" spans="1:6" x14ac:dyDescent="0.35">
      <c r="A1685" t="s">
        <v>164</v>
      </c>
      <c r="B1685" t="s">
        <v>81</v>
      </c>
      <c r="C1685" t="s">
        <v>12</v>
      </c>
      <c r="D1685" t="str">
        <f>VLOOKUP(A1685,[3]sales_teams!$A:$B,2,0)</f>
        <v>Cara Losch</v>
      </c>
      <c r="E1685" t="str">
        <f>VLOOKUP(A1685,[3]sales_teams!$A:$C,3,0)</f>
        <v>East</v>
      </c>
      <c r="F1685">
        <f>VLOOKUP(B1685,[1]accounts!$A:$D,4,0)</f>
        <v>5158.71</v>
      </c>
    </row>
    <row r="1686" spans="1:6" x14ac:dyDescent="0.35">
      <c r="A1686" t="s">
        <v>64</v>
      </c>
      <c r="B1686" t="s">
        <v>81</v>
      </c>
      <c r="C1686" t="s">
        <v>46</v>
      </c>
      <c r="D1686" t="str">
        <f>VLOOKUP(A1686,[3]sales_teams!$A:$B,2,0)</f>
        <v>Rocco Neubert</v>
      </c>
      <c r="E1686" t="str">
        <f>VLOOKUP(A1686,[3]sales_teams!$A:$C,3,0)</f>
        <v>East</v>
      </c>
      <c r="F1686">
        <f>VLOOKUP(B1686,[1]accounts!$A:$D,4,0)</f>
        <v>5158.71</v>
      </c>
    </row>
    <row r="1687" spans="1:6" x14ac:dyDescent="0.35">
      <c r="A1687" t="s">
        <v>64</v>
      </c>
      <c r="B1687" t="s">
        <v>65</v>
      </c>
      <c r="C1687" t="s">
        <v>12</v>
      </c>
      <c r="D1687" t="str">
        <f>VLOOKUP(A1687,[3]sales_teams!$A:$B,2,0)</f>
        <v>Rocco Neubert</v>
      </c>
      <c r="E1687" t="str">
        <f>VLOOKUP(A1687,[3]sales_teams!$A:$C,3,0)</f>
        <v>East</v>
      </c>
      <c r="F1687">
        <f>VLOOKUP(B1687,[1]accounts!$A:$D,4,0)</f>
        <v>3838.39</v>
      </c>
    </row>
    <row r="1688" spans="1:6" x14ac:dyDescent="0.35">
      <c r="A1688" t="s">
        <v>14</v>
      </c>
      <c r="B1688" t="s">
        <v>218</v>
      </c>
      <c r="C1688" t="s">
        <v>46</v>
      </c>
      <c r="D1688" t="str">
        <f>VLOOKUP(A1688,[3]sales_teams!$A:$B,2,0)</f>
        <v>Melvin Marxen</v>
      </c>
      <c r="E1688" t="str">
        <f>VLOOKUP(A1688,[3]sales_teams!$A:$C,3,0)</f>
        <v>Central</v>
      </c>
      <c r="F1688">
        <f>VLOOKUP(B1688,[1]accounts!$A:$D,4,0)</f>
        <v>4.54</v>
      </c>
    </row>
    <row r="1689" spans="1:6" x14ac:dyDescent="0.35">
      <c r="A1689" t="s">
        <v>14</v>
      </c>
      <c r="B1689" t="s">
        <v>16</v>
      </c>
      <c r="C1689" t="s">
        <v>46</v>
      </c>
      <c r="D1689" t="str">
        <f>VLOOKUP(A1689,[3]sales_teams!$A:$B,2,0)</f>
        <v>Melvin Marxen</v>
      </c>
      <c r="E1689" t="str">
        <f>VLOOKUP(A1689,[3]sales_teams!$A:$C,3,0)</f>
        <v>Central</v>
      </c>
      <c r="F1689">
        <f>VLOOKUP(B1689,[1]accounts!$A:$D,4,0)</f>
        <v>3178.24</v>
      </c>
    </row>
    <row r="1690" spans="1:6" x14ac:dyDescent="0.35">
      <c r="A1690" t="s">
        <v>14</v>
      </c>
      <c r="B1690" t="s">
        <v>213</v>
      </c>
      <c r="C1690" t="s">
        <v>46</v>
      </c>
      <c r="D1690" t="str">
        <f>VLOOKUP(A1690,[3]sales_teams!$A:$B,2,0)</f>
        <v>Melvin Marxen</v>
      </c>
      <c r="E1690" t="str">
        <f>VLOOKUP(A1690,[3]sales_teams!$A:$C,3,0)</f>
        <v>Central</v>
      </c>
      <c r="F1690">
        <f>VLOOKUP(B1690,[1]accounts!$A:$D,4,0)</f>
        <v>1223.72</v>
      </c>
    </row>
    <row r="1691" spans="1:6" x14ac:dyDescent="0.35">
      <c r="A1691" t="s">
        <v>14</v>
      </c>
      <c r="B1691" t="s">
        <v>42</v>
      </c>
      <c r="C1691" t="s">
        <v>12</v>
      </c>
      <c r="D1691" t="str">
        <f>VLOOKUP(A1691,[3]sales_teams!$A:$B,2,0)</f>
        <v>Melvin Marxen</v>
      </c>
      <c r="E1691" t="str">
        <f>VLOOKUP(A1691,[3]sales_teams!$A:$C,3,0)</f>
        <v>Central</v>
      </c>
      <c r="F1691">
        <f>VLOOKUP(B1691,[1]accounts!$A:$D,4,0)</f>
        <v>587.34</v>
      </c>
    </row>
    <row r="1692" spans="1:6" x14ac:dyDescent="0.35">
      <c r="A1692" t="s">
        <v>142</v>
      </c>
      <c r="B1692" t="s">
        <v>192</v>
      </c>
      <c r="C1692" t="s">
        <v>46</v>
      </c>
      <c r="D1692" t="str">
        <f>VLOOKUP(A1692,[3]sales_teams!$A:$B,2,0)</f>
        <v>Rocco Neubert</v>
      </c>
      <c r="E1692" t="str">
        <f>VLOOKUP(A1692,[3]sales_teams!$A:$C,3,0)</f>
        <v>East</v>
      </c>
      <c r="F1692">
        <f>VLOOKUP(B1692,[1]accounts!$A:$D,4,0)</f>
        <v>987.39</v>
      </c>
    </row>
    <row r="1693" spans="1:6" x14ac:dyDescent="0.35">
      <c r="A1693" t="s">
        <v>142</v>
      </c>
      <c r="B1693" t="s">
        <v>199</v>
      </c>
      <c r="C1693" t="s">
        <v>46</v>
      </c>
      <c r="D1693" t="str">
        <f>VLOOKUP(A1693,[3]sales_teams!$A:$B,2,0)</f>
        <v>Rocco Neubert</v>
      </c>
      <c r="E1693" t="str">
        <f>VLOOKUP(A1693,[3]sales_teams!$A:$C,3,0)</f>
        <v>East</v>
      </c>
      <c r="F1693">
        <f>VLOOKUP(B1693,[1]accounts!$A:$D,4,0)</f>
        <v>7708.38</v>
      </c>
    </row>
    <row r="1694" spans="1:6" x14ac:dyDescent="0.35">
      <c r="A1694" t="s">
        <v>142</v>
      </c>
      <c r="B1694" t="s">
        <v>65</v>
      </c>
      <c r="C1694" t="s">
        <v>12</v>
      </c>
      <c r="D1694" t="str">
        <f>VLOOKUP(A1694,[3]sales_teams!$A:$B,2,0)</f>
        <v>Rocco Neubert</v>
      </c>
      <c r="E1694" t="str">
        <f>VLOOKUP(A1694,[3]sales_teams!$A:$C,3,0)</f>
        <v>East</v>
      </c>
      <c r="F1694">
        <f>VLOOKUP(B1694,[1]accounts!$A:$D,4,0)</f>
        <v>3838.39</v>
      </c>
    </row>
    <row r="1695" spans="1:6" x14ac:dyDescent="0.35">
      <c r="A1695" t="s">
        <v>67</v>
      </c>
      <c r="B1695" t="s">
        <v>148</v>
      </c>
      <c r="C1695" t="s">
        <v>46</v>
      </c>
      <c r="D1695" t="str">
        <f>VLOOKUP(A1695,[3]sales_teams!$A:$B,2,0)</f>
        <v>Celia Rouche</v>
      </c>
      <c r="E1695" t="str">
        <f>VLOOKUP(A1695,[3]sales_teams!$A:$C,3,0)</f>
        <v>West</v>
      </c>
      <c r="F1695">
        <f>VLOOKUP(B1695,[1]accounts!$A:$D,4,0)</f>
        <v>2952.73</v>
      </c>
    </row>
    <row r="1696" spans="1:6" x14ac:dyDescent="0.35">
      <c r="A1696" t="s">
        <v>105</v>
      </c>
      <c r="B1696" t="s">
        <v>300</v>
      </c>
      <c r="C1696" t="s">
        <v>12</v>
      </c>
      <c r="D1696" t="str">
        <f>VLOOKUP(A1696,[3]sales_teams!$A:$B,2,0)</f>
        <v>Cara Losch</v>
      </c>
      <c r="E1696" t="str">
        <f>VLOOKUP(A1696,[3]sales_teams!$A:$C,3,0)</f>
        <v>East</v>
      </c>
      <c r="F1696">
        <f>VLOOKUP(B1696,[1]accounts!$A:$D,4,0)</f>
        <v>71.12</v>
      </c>
    </row>
    <row r="1697" spans="1:6" x14ac:dyDescent="0.35">
      <c r="A1697" t="s">
        <v>78</v>
      </c>
      <c r="B1697" t="s">
        <v>315</v>
      </c>
      <c r="C1697" t="s">
        <v>12</v>
      </c>
      <c r="D1697" t="str">
        <f>VLOOKUP(A1697,[3]sales_teams!$A:$B,2,0)</f>
        <v>Summer Sewald</v>
      </c>
      <c r="E1697" t="str">
        <f>VLOOKUP(A1697,[3]sales_teams!$A:$C,3,0)</f>
        <v>West</v>
      </c>
      <c r="F1697">
        <f>VLOOKUP(B1697,[1]accounts!$A:$D,4,0)</f>
        <v>8170.38</v>
      </c>
    </row>
    <row r="1698" spans="1:6" x14ac:dyDescent="0.35">
      <c r="A1698" t="s">
        <v>133</v>
      </c>
      <c r="B1698" t="s">
        <v>315</v>
      </c>
      <c r="C1698" t="s">
        <v>12</v>
      </c>
      <c r="D1698" t="str">
        <f>VLOOKUP(A1698,[3]sales_teams!$A:$B,2,0)</f>
        <v>Dustin Brinkmann</v>
      </c>
      <c r="E1698" t="str">
        <f>VLOOKUP(A1698,[3]sales_teams!$A:$C,3,0)</f>
        <v>Central</v>
      </c>
      <c r="F1698">
        <f>VLOOKUP(B1698,[1]accounts!$A:$D,4,0)</f>
        <v>8170.38</v>
      </c>
    </row>
    <row r="1699" spans="1:6" x14ac:dyDescent="0.35">
      <c r="A1699" t="s">
        <v>32</v>
      </c>
      <c r="B1699" t="s">
        <v>155</v>
      </c>
      <c r="C1699" t="s">
        <v>46</v>
      </c>
      <c r="D1699" t="str">
        <f>VLOOKUP(A1699,[3]sales_teams!$A:$B,2,0)</f>
        <v>Celia Rouche</v>
      </c>
      <c r="E1699" t="str">
        <f>VLOOKUP(A1699,[3]sales_teams!$A:$C,3,0)</f>
        <v>West</v>
      </c>
      <c r="F1699">
        <f>VLOOKUP(B1699,[1]accounts!$A:$D,4,0)</f>
        <v>11698.03</v>
      </c>
    </row>
    <row r="1700" spans="1:6" x14ac:dyDescent="0.35">
      <c r="A1700" t="s">
        <v>116</v>
      </c>
      <c r="B1700" t="s">
        <v>187</v>
      </c>
      <c r="C1700" t="s">
        <v>46</v>
      </c>
      <c r="D1700" t="str">
        <f>VLOOKUP(A1700,[3]sales_teams!$A:$B,2,0)</f>
        <v>Melvin Marxen</v>
      </c>
      <c r="E1700" t="str">
        <f>VLOOKUP(A1700,[3]sales_teams!$A:$C,3,0)</f>
        <v>Central</v>
      </c>
      <c r="F1700">
        <f>VLOOKUP(B1700,[1]accounts!$A:$D,4,0)</f>
        <v>291.27</v>
      </c>
    </row>
    <row r="1701" spans="1:6" x14ac:dyDescent="0.35">
      <c r="A1701" t="s">
        <v>9</v>
      </c>
      <c r="B1701" t="s">
        <v>231</v>
      </c>
      <c r="C1701" t="s">
        <v>46</v>
      </c>
      <c r="D1701" t="str">
        <f>VLOOKUP(A1701,[3]sales_teams!$A:$B,2,0)</f>
        <v>Dustin Brinkmann</v>
      </c>
      <c r="E1701" t="str">
        <f>VLOOKUP(A1701,[3]sales_teams!$A:$C,3,0)</f>
        <v>Central</v>
      </c>
      <c r="F1701">
        <f>VLOOKUP(B1701,[1]accounts!$A:$D,4,0)</f>
        <v>45.39</v>
      </c>
    </row>
    <row r="1702" spans="1:6" x14ac:dyDescent="0.35">
      <c r="A1702" t="s">
        <v>9</v>
      </c>
      <c r="B1702" t="s">
        <v>129</v>
      </c>
      <c r="C1702" t="s">
        <v>12</v>
      </c>
      <c r="D1702" t="str">
        <f>VLOOKUP(A1702,[3]sales_teams!$A:$B,2,0)</f>
        <v>Dustin Brinkmann</v>
      </c>
      <c r="E1702" t="str">
        <f>VLOOKUP(A1702,[3]sales_teams!$A:$C,3,0)</f>
        <v>Central</v>
      </c>
      <c r="F1702">
        <f>VLOOKUP(B1702,[1]accounts!$A:$D,4,0)</f>
        <v>1102.43</v>
      </c>
    </row>
    <row r="1703" spans="1:6" x14ac:dyDescent="0.35">
      <c r="A1703" t="s">
        <v>57</v>
      </c>
      <c r="B1703" t="s">
        <v>93</v>
      </c>
      <c r="C1703" t="s">
        <v>12</v>
      </c>
      <c r="D1703" t="str">
        <f>VLOOKUP(A1703,[3]sales_teams!$A:$B,2,0)</f>
        <v>Celia Rouche</v>
      </c>
      <c r="E1703" t="str">
        <f>VLOOKUP(A1703,[3]sales_teams!$A:$C,3,0)</f>
        <v>West</v>
      </c>
      <c r="F1703">
        <f>VLOOKUP(B1703,[1]accounts!$A:$D,4,0)</f>
        <v>7537.24</v>
      </c>
    </row>
    <row r="1704" spans="1:6" x14ac:dyDescent="0.35">
      <c r="A1704" t="s">
        <v>88</v>
      </c>
      <c r="B1704" t="s">
        <v>55</v>
      </c>
      <c r="C1704" t="s">
        <v>40</v>
      </c>
      <c r="D1704" t="str">
        <f>VLOOKUP(A1704,[3]sales_teams!$A:$B,2,0)</f>
        <v>Cara Losch</v>
      </c>
      <c r="E1704" t="str">
        <f>VLOOKUP(A1704,[3]sales_teams!$A:$C,3,0)</f>
        <v>East</v>
      </c>
      <c r="F1704">
        <f>VLOOKUP(B1704,[1]accounts!$A:$D,4,0)</f>
        <v>2059.9</v>
      </c>
    </row>
    <row r="1705" spans="1:6" x14ac:dyDescent="0.35">
      <c r="A1705" t="s">
        <v>88</v>
      </c>
      <c r="B1705" t="s">
        <v>189</v>
      </c>
      <c r="C1705" t="s">
        <v>12</v>
      </c>
      <c r="D1705" t="str">
        <f>VLOOKUP(A1705,[3]sales_teams!$A:$B,2,0)</f>
        <v>Cara Losch</v>
      </c>
      <c r="E1705" t="str">
        <f>VLOOKUP(A1705,[3]sales_teams!$A:$C,3,0)</f>
        <v>East</v>
      </c>
      <c r="F1705">
        <f>VLOOKUP(B1705,[1]accounts!$A:$D,4,0)</f>
        <v>2022.14</v>
      </c>
    </row>
    <row r="1706" spans="1:6" x14ac:dyDescent="0.35">
      <c r="A1706" t="s">
        <v>88</v>
      </c>
      <c r="B1706" t="s">
        <v>300</v>
      </c>
      <c r="C1706" t="s">
        <v>12</v>
      </c>
      <c r="D1706" t="str">
        <f>VLOOKUP(A1706,[3]sales_teams!$A:$B,2,0)</f>
        <v>Cara Losch</v>
      </c>
      <c r="E1706" t="str">
        <f>VLOOKUP(A1706,[3]sales_teams!$A:$C,3,0)</f>
        <v>East</v>
      </c>
      <c r="F1706">
        <f>VLOOKUP(B1706,[1]accounts!$A:$D,4,0)</f>
        <v>71.12</v>
      </c>
    </row>
    <row r="1707" spans="1:6" x14ac:dyDescent="0.35">
      <c r="A1707" t="s">
        <v>61</v>
      </c>
      <c r="B1707" t="s">
        <v>36</v>
      </c>
      <c r="C1707" t="s">
        <v>12</v>
      </c>
      <c r="D1707" t="str">
        <f>VLOOKUP(A1707,[3]sales_teams!$A:$B,2,0)</f>
        <v>Dustin Brinkmann</v>
      </c>
      <c r="E1707" t="str">
        <f>VLOOKUP(A1707,[3]sales_teams!$A:$C,3,0)</f>
        <v>Central</v>
      </c>
      <c r="F1707">
        <f>VLOOKUP(B1707,[1]accounts!$A:$D,4,0)</f>
        <v>441.08</v>
      </c>
    </row>
    <row r="1708" spans="1:6" x14ac:dyDescent="0.35">
      <c r="A1708" t="s">
        <v>61</v>
      </c>
      <c r="B1708" t="s">
        <v>27</v>
      </c>
      <c r="C1708" t="s">
        <v>12</v>
      </c>
      <c r="D1708" t="str">
        <f>VLOOKUP(A1708,[3]sales_teams!$A:$B,2,0)</f>
        <v>Dustin Brinkmann</v>
      </c>
      <c r="E1708" t="str">
        <f>VLOOKUP(A1708,[3]sales_teams!$A:$C,3,0)</f>
        <v>Central</v>
      </c>
      <c r="F1708">
        <f>VLOOKUP(B1708,[1]accounts!$A:$D,4,0)</f>
        <v>3922.42</v>
      </c>
    </row>
    <row r="1709" spans="1:6" x14ac:dyDescent="0.35">
      <c r="A1709" t="s">
        <v>29</v>
      </c>
      <c r="B1709" t="s">
        <v>70</v>
      </c>
      <c r="C1709" t="s">
        <v>46</v>
      </c>
      <c r="D1709" t="str">
        <f>VLOOKUP(A1709,[3]sales_teams!$A:$B,2,0)</f>
        <v>Celia Rouche</v>
      </c>
      <c r="E1709" t="str">
        <f>VLOOKUP(A1709,[3]sales_teams!$A:$C,3,0)</f>
        <v>West</v>
      </c>
      <c r="F1709">
        <f>VLOOKUP(B1709,[1]accounts!$A:$D,4,0)</f>
        <v>4968.91</v>
      </c>
    </row>
    <row r="1710" spans="1:6" x14ac:dyDescent="0.35">
      <c r="A1710" t="s">
        <v>29</v>
      </c>
      <c r="B1710" t="s">
        <v>124</v>
      </c>
      <c r="C1710" t="s">
        <v>12</v>
      </c>
      <c r="D1710" t="str">
        <f>VLOOKUP(A1710,[3]sales_teams!$A:$B,2,0)</f>
        <v>Celia Rouche</v>
      </c>
      <c r="E1710" t="str">
        <f>VLOOKUP(A1710,[3]sales_teams!$A:$C,3,0)</f>
        <v>West</v>
      </c>
      <c r="F1710">
        <f>VLOOKUP(B1710,[1]accounts!$A:$D,4,0)</f>
        <v>2437.85</v>
      </c>
    </row>
    <row r="1711" spans="1:6" x14ac:dyDescent="0.35">
      <c r="A1711" t="s">
        <v>23</v>
      </c>
      <c r="B1711" t="s">
        <v>36</v>
      </c>
      <c r="C1711" t="s">
        <v>40</v>
      </c>
      <c r="D1711" t="str">
        <f>VLOOKUP(A1711,[3]sales_teams!$A:$B,2,0)</f>
        <v>Summer Sewald</v>
      </c>
      <c r="E1711" t="str">
        <f>VLOOKUP(A1711,[3]sales_teams!$A:$C,3,0)</f>
        <v>West</v>
      </c>
      <c r="F1711">
        <f>VLOOKUP(B1711,[1]accounts!$A:$D,4,0)</f>
        <v>441.08</v>
      </c>
    </row>
    <row r="1712" spans="1:6" x14ac:dyDescent="0.35">
      <c r="A1712" t="s">
        <v>23</v>
      </c>
      <c r="B1712" t="s">
        <v>124</v>
      </c>
      <c r="C1712" t="s">
        <v>12</v>
      </c>
      <c r="D1712" t="str">
        <f>VLOOKUP(A1712,[3]sales_teams!$A:$B,2,0)</f>
        <v>Summer Sewald</v>
      </c>
      <c r="E1712" t="str">
        <f>VLOOKUP(A1712,[3]sales_teams!$A:$C,3,0)</f>
        <v>West</v>
      </c>
      <c r="F1712">
        <f>VLOOKUP(B1712,[1]accounts!$A:$D,4,0)</f>
        <v>2437.85</v>
      </c>
    </row>
    <row r="1713" spans="1:6" x14ac:dyDescent="0.35">
      <c r="A1713" t="s">
        <v>26</v>
      </c>
      <c r="B1713" t="s">
        <v>62</v>
      </c>
      <c r="C1713" t="s">
        <v>46</v>
      </c>
      <c r="D1713" t="str">
        <f>VLOOKUP(A1713,[3]sales_teams!$A:$B,2,0)</f>
        <v>Dustin Brinkmann</v>
      </c>
      <c r="E1713" t="str">
        <f>VLOOKUP(A1713,[3]sales_teams!$A:$C,3,0)</f>
        <v>Central</v>
      </c>
      <c r="F1713">
        <f>VLOOKUP(B1713,[1]accounts!$A:$D,4,0)</f>
        <v>5266.09</v>
      </c>
    </row>
    <row r="1714" spans="1:6" x14ac:dyDescent="0.35">
      <c r="A1714" t="s">
        <v>26</v>
      </c>
      <c r="B1714" t="s">
        <v>218</v>
      </c>
      <c r="C1714" t="s">
        <v>12</v>
      </c>
      <c r="D1714" t="str">
        <f>VLOOKUP(A1714,[3]sales_teams!$A:$B,2,0)</f>
        <v>Dustin Brinkmann</v>
      </c>
      <c r="E1714" t="str">
        <f>VLOOKUP(A1714,[3]sales_teams!$A:$C,3,0)</f>
        <v>Central</v>
      </c>
      <c r="F1714">
        <f>VLOOKUP(B1714,[1]accounts!$A:$D,4,0)</f>
        <v>4.54</v>
      </c>
    </row>
    <row r="1715" spans="1:6" x14ac:dyDescent="0.35">
      <c r="A1715" t="s">
        <v>26</v>
      </c>
      <c r="B1715" t="s">
        <v>91</v>
      </c>
      <c r="C1715" t="s">
        <v>12</v>
      </c>
      <c r="D1715" t="str">
        <f>VLOOKUP(A1715,[3]sales_teams!$A:$B,2,0)</f>
        <v>Dustin Brinkmann</v>
      </c>
      <c r="E1715" t="str">
        <f>VLOOKUP(A1715,[3]sales_teams!$A:$C,3,0)</f>
        <v>Central</v>
      </c>
      <c r="F1715">
        <f>VLOOKUP(B1715,[1]accounts!$A:$D,4,0)</f>
        <v>2173.98</v>
      </c>
    </row>
    <row r="1716" spans="1:6" x14ac:dyDescent="0.35">
      <c r="A1716" t="s">
        <v>139</v>
      </c>
      <c r="B1716" t="s">
        <v>74</v>
      </c>
      <c r="C1716" t="s">
        <v>12</v>
      </c>
      <c r="D1716" t="str">
        <f>VLOOKUP(A1716,[3]sales_teams!$A:$B,2,0)</f>
        <v>Rocco Neubert</v>
      </c>
      <c r="E1716" t="str">
        <f>VLOOKUP(A1716,[3]sales_teams!$A:$C,3,0)</f>
        <v>East</v>
      </c>
      <c r="F1716">
        <f>VLOOKUP(B1716,[1]accounts!$A:$D,4,0)</f>
        <v>646.1</v>
      </c>
    </row>
    <row r="1717" spans="1:6" x14ac:dyDescent="0.35">
      <c r="A1717" t="s">
        <v>118</v>
      </c>
      <c r="B1717" t="s">
        <v>11</v>
      </c>
      <c r="C1717" t="s">
        <v>40</v>
      </c>
      <c r="D1717" t="str">
        <f>VLOOKUP(A1717,[3]sales_teams!$A:$B,2,0)</f>
        <v>Rocco Neubert</v>
      </c>
      <c r="E1717" t="str">
        <f>VLOOKUP(A1717,[3]sales_teams!$A:$C,3,0)</f>
        <v>East</v>
      </c>
      <c r="F1717">
        <f>VLOOKUP(B1717,[1]accounts!$A:$D,4,0)</f>
        <v>718.62</v>
      </c>
    </row>
    <row r="1718" spans="1:6" x14ac:dyDescent="0.35">
      <c r="A1718" t="s">
        <v>118</v>
      </c>
      <c r="B1718" t="s">
        <v>65</v>
      </c>
      <c r="C1718" t="s">
        <v>46</v>
      </c>
      <c r="D1718" t="str">
        <f>VLOOKUP(A1718,[3]sales_teams!$A:$B,2,0)</f>
        <v>Rocco Neubert</v>
      </c>
      <c r="E1718" t="str">
        <f>VLOOKUP(A1718,[3]sales_teams!$A:$C,3,0)</f>
        <v>East</v>
      </c>
      <c r="F1718">
        <f>VLOOKUP(B1718,[1]accounts!$A:$D,4,0)</f>
        <v>3838.39</v>
      </c>
    </row>
    <row r="1719" spans="1:6" x14ac:dyDescent="0.35">
      <c r="A1719" t="s">
        <v>118</v>
      </c>
      <c r="B1719" t="s">
        <v>373</v>
      </c>
      <c r="C1719" t="s">
        <v>46</v>
      </c>
      <c r="D1719" t="str">
        <f>VLOOKUP(A1719,[3]sales_teams!$A:$B,2,0)</f>
        <v>Rocco Neubert</v>
      </c>
      <c r="E1719" t="str">
        <f>VLOOKUP(A1719,[3]sales_teams!$A:$C,3,0)</f>
        <v>East</v>
      </c>
      <c r="F1719">
        <f>VLOOKUP(B1719,[1]accounts!$A:$D,4,0)</f>
        <v>40.79</v>
      </c>
    </row>
    <row r="1720" spans="1:6" x14ac:dyDescent="0.35">
      <c r="A1720" t="s">
        <v>164</v>
      </c>
      <c r="B1720" t="s">
        <v>100</v>
      </c>
      <c r="C1720" t="s">
        <v>40</v>
      </c>
      <c r="D1720" t="str">
        <f>VLOOKUP(A1720,[3]sales_teams!$A:$B,2,0)</f>
        <v>Cara Losch</v>
      </c>
      <c r="E1720" t="str">
        <f>VLOOKUP(A1720,[3]sales_teams!$A:$C,3,0)</f>
        <v>East</v>
      </c>
      <c r="F1720">
        <f>VLOOKUP(B1720,[1]accounts!$A:$D,4,0)</f>
        <v>692.19</v>
      </c>
    </row>
    <row r="1721" spans="1:6" x14ac:dyDescent="0.35">
      <c r="A1721" t="s">
        <v>67</v>
      </c>
      <c r="B1721" t="s">
        <v>318</v>
      </c>
      <c r="C1721" t="s">
        <v>40</v>
      </c>
      <c r="D1721" t="str">
        <f>VLOOKUP(A1721,[3]sales_teams!$A:$B,2,0)</f>
        <v>Celia Rouche</v>
      </c>
      <c r="E1721" t="str">
        <f>VLOOKUP(A1721,[3]sales_teams!$A:$C,3,0)</f>
        <v>West</v>
      </c>
      <c r="F1721">
        <f>VLOOKUP(B1721,[1]accounts!$A:$D,4,0)</f>
        <v>2403.58</v>
      </c>
    </row>
    <row r="1722" spans="1:6" x14ac:dyDescent="0.35">
      <c r="A1722" t="s">
        <v>44</v>
      </c>
      <c r="B1722" t="s">
        <v>213</v>
      </c>
      <c r="C1722" t="s">
        <v>46</v>
      </c>
      <c r="D1722" t="str">
        <f>VLOOKUP(A1722,[3]sales_teams!$A:$B,2,0)</f>
        <v>Melvin Marxen</v>
      </c>
      <c r="E1722" t="str">
        <f>VLOOKUP(A1722,[3]sales_teams!$A:$C,3,0)</f>
        <v>Central</v>
      </c>
      <c r="F1722">
        <f>VLOOKUP(B1722,[1]accounts!$A:$D,4,0)</f>
        <v>1223.72</v>
      </c>
    </row>
    <row r="1723" spans="1:6" x14ac:dyDescent="0.35">
      <c r="A1723" t="s">
        <v>54</v>
      </c>
      <c r="B1723" t="s">
        <v>70</v>
      </c>
      <c r="C1723" t="s">
        <v>12</v>
      </c>
      <c r="D1723" t="str">
        <f>VLOOKUP(A1723,[3]sales_teams!$A:$B,2,0)</f>
        <v>Celia Rouche</v>
      </c>
      <c r="E1723" t="str">
        <f>VLOOKUP(A1723,[3]sales_teams!$A:$C,3,0)</f>
        <v>West</v>
      </c>
      <c r="F1723">
        <f>VLOOKUP(B1723,[1]accounts!$A:$D,4,0)</f>
        <v>4968.91</v>
      </c>
    </row>
    <row r="1724" spans="1:6" x14ac:dyDescent="0.35">
      <c r="A1724" t="s">
        <v>54</v>
      </c>
      <c r="B1724" t="s">
        <v>224</v>
      </c>
      <c r="C1724" t="s">
        <v>12</v>
      </c>
      <c r="D1724" t="str">
        <f>VLOOKUP(A1724,[3]sales_teams!$A:$B,2,0)</f>
        <v>Celia Rouche</v>
      </c>
      <c r="E1724" t="str">
        <f>VLOOKUP(A1724,[3]sales_teams!$A:$C,3,0)</f>
        <v>West</v>
      </c>
      <c r="F1724">
        <f>VLOOKUP(B1724,[1]accounts!$A:$D,4,0)</f>
        <v>587.72</v>
      </c>
    </row>
    <row r="1725" spans="1:6" x14ac:dyDescent="0.35">
      <c r="A1725" t="s">
        <v>38</v>
      </c>
      <c r="B1725" t="s">
        <v>194</v>
      </c>
      <c r="C1725" t="s">
        <v>12</v>
      </c>
      <c r="D1725" t="str">
        <f>VLOOKUP(A1725,[3]sales_teams!$A:$B,2,0)</f>
        <v>Summer Sewald</v>
      </c>
      <c r="E1725" t="str">
        <f>VLOOKUP(A1725,[3]sales_teams!$A:$C,3,0)</f>
        <v>West</v>
      </c>
      <c r="F1725">
        <f>VLOOKUP(B1725,[1]accounts!$A:$D,4,0)</f>
        <v>1825.82</v>
      </c>
    </row>
    <row r="1726" spans="1:6" x14ac:dyDescent="0.35">
      <c r="A1726" t="s">
        <v>78</v>
      </c>
      <c r="B1726" t="s">
        <v>168</v>
      </c>
      <c r="C1726" t="s">
        <v>46</v>
      </c>
      <c r="D1726" t="str">
        <f>VLOOKUP(A1726,[3]sales_teams!$A:$B,2,0)</f>
        <v>Summer Sewald</v>
      </c>
      <c r="E1726" t="str">
        <f>VLOOKUP(A1726,[3]sales_teams!$A:$C,3,0)</f>
        <v>West</v>
      </c>
      <c r="F1726">
        <f>VLOOKUP(B1726,[1]accounts!$A:$D,4,0)</f>
        <v>349.81</v>
      </c>
    </row>
    <row r="1727" spans="1:6" x14ac:dyDescent="0.35">
      <c r="A1727" t="s">
        <v>78</v>
      </c>
      <c r="B1727" t="s">
        <v>49</v>
      </c>
      <c r="C1727" t="s">
        <v>12</v>
      </c>
      <c r="D1727" t="str">
        <f>VLOOKUP(A1727,[3]sales_teams!$A:$B,2,0)</f>
        <v>Summer Sewald</v>
      </c>
      <c r="E1727" t="str">
        <f>VLOOKUP(A1727,[3]sales_teams!$A:$C,3,0)</f>
        <v>West</v>
      </c>
      <c r="F1727">
        <f>VLOOKUP(B1727,[1]accounts!$A:$D,4,0)</f>
        <v>894.37</v>
      </c>
    </row>
    <row r="1728" spans="1:6" x14ac:dyDescent="0.35">
      <c r="A1728" t="s">
        <v>95</v>
      </c>
      <c r="B1728" t="s">
        <v>315</v>
      </c>
      <c r="C1728" t="s">
        <v>46</v>
      </c>
      <c r="D1728" t="str">
        <f>VLOOKUP(A1728,[3]sales_teams!$A:$B,2,0)</f>
        <v>Summer Sewald</v>
      </c>
      <c r="E1728" t="str">
        <f>VLOOKUP(A1728,[3]sales_teams!$A:$C,3,0)</f>
        <v>West</v>
      </c>
      <c r="F1728">
        <f>VLOOKUP(B1728,[1]accounts!$A:$D,4,0)</f>
        <v>8170.38</v>
      </c>
    </row>
    <row r="1729" spans="1:6" x14ac:dyDescent="0.35">
      <c r="A1729" t="s">
        <v>95</v>
      </c>
      <c r="B1729" t="s">
        <v>199</v>
      </c>
      <c r="C1729" t="s">
        <v>12</v>
      </c>
      <c r="D1729" t="str">
        <f>VLOOKUP(A1729,[3]sales_teams!$A:$B,2,0)</f>
        <v>Summer Sewald</v>
      </c>
      <c r="E1729" t="str">
        <f>VLOOKUP(A1729,[3]sales_teams!$A:$C,3,0)</f>
        <v>West</v>
      </c>
      <c r="F1729">
        <f>VLOOKUP(B1729,[1]accounts!$A:$D,4,0)</f>
        <v>7708.38</v>
      </c>
    </row>
    <row r="1730" spans="1:6" x14ac:dyDescent="0.35">
      <c r="A1730" t="s">
        <v>95</v>
      </c>
      <c r="B1730" t="s">
        <v>148</v>
      </c>
      <c r="C1730" t="s">
        <v>12</v>
      </c>
      <c r="D1730" t="str">
        <f>VLOOKUP(A1730,[3]sales_teams!$A:$B,2,0)</f>
        <v>Summer Sewald</v>
      </c>
      <c r="E1730" t="str">
        <f>VLOOKUP(A1730,[3]sales_teams!$A:$C,3,0)</f>
        <v>West</v>
      </c>
      <c r="F1730">
        <f>VLOOKUP(B1730,[1]accounts!$A:$D,4,0)</f>
        <v>2952.73</v>
      </c>
    </row>
    <row r="1731" spans="1:6" x14ac:dyDescent="0.35">
      <c r="A1731" t="s">
        <v>32</v>
      </c>
      <c r="B1731" t="s">
        <v>70</v>
      </c>
      <c r="C1731" t="s">
        <v>46</v>
      </c>
      <c r="D1731" t="str">
        <f>VLOOKUP(A1731,[3]sales_teams!$A:$B,2,0)</f>
        <v>Celia Rouche</v>
      </c>
      <c r="E1731" t="str">
        <f>VLOOKUP(A1731,[3]sales_teams!$A:$C,3,0)</f>
        <v>West</v>
      </c>
      <c r="F1731">
        <f>VLOOKUP(B1731,[1]accounts!$A:$D,4,0)</f>
        <v>4968.91</v>
      </c>
    </row>
    <row r="1732" spans="1:6" x14ac:dyDescent="0.35">
      <c r="A1732" t="s">
        <v>51</v>
      </c>
      <c r="B1732" t="s">
        <v>100</v>
      </c>
      <c r="C1732" t="s">
        <v>46</v>
      </c>
      <c r="D1732" t="str">
        <f>VLOOKUP(A1732,[3]sales_teams!$A:$B,2,0)</f>
        <v>Summer Sewald</v>
      </c>
      <c r="E1732" t="str">
        <f>VLOOKUP(A1732,[3]sales_teams!$A:$C,3,0)</f>
        <v>West</v>
      </c>
      <c r="F1732">
        <f>VLOOKUP(B1732,[1]accounts!$A:$D,4,0)</f>
        <v>692.19</v>
      </c>
    </row>
    <row r="1733" spans="1:6" x14ac:dyDescent="0.35">
      <c r="A1733" t="s">
        <v>51</v>
      </c>
      <c r="B1733" t="s">
        <v>218</v>
      </c>
      <c r="C1733" t="s">
        <v>12</v>
      </c>
      <c r="D1733" t="str">
        <f>VLOOKUP(A1733,[3]sales_teams!$A:$B,2,0)</f>
        <v>Summer Sewald</v>
      </c>
      <c r="E1733" t="str">
        <f>VLOOKUP(A1733,[3]sales_teams!$A:$C,3,0)</f>
        <v>West</v>
      </c>
      <c r="F1733">
        <f>VLOOKUP(B1733,[1]accounts!$A:$D,4,0)</f>
        <v>4.54</v>
      </c>
    </row>
    <row r="1734" spans="1:6" x14ac:dyDescent="0.35">
      <c r="A1734" t="s">
        <v>51</v>
      </c>
      <c r="B1734" t="s">
        <v>124</v>
      </c>
      <c r="C1734" t="s">
        <v>12</v>
      </c>
      <c r="D1734" t="str">
        <f>VLOOKUP(A1734,[3]sales_teams!$A:$B,2,0)</f>
        <v>Summer Sewald</v>
      </c>
      <c r="E1734" t="str">
        <f>VLOOKUP(A1734,[3]sales_teams!$A:$C,3,0)</f>
        <v>West</v>
      </c>
      <c r="F1734">
        <f>VLOOKUP(B1734,[1]accounts!$A:$D,4,0)</f>
        <v>2437.85</v>
      </c>
    </row>
    <row r="1735" spans="1:6" x14ac:dyDescent="0.35">
      <c r="A1735" t="s">
        <v>97</v>
      </c>
      <c r="B1735" t="s">
        <v>222</v>
      </c>
      <c r="C1735" t="s">
        <v>46</v>
      </c>
      <c r="D1735" t="str">
        <f>VLOOKUP(A1735,[3]sales_teams!$A:$B,2,0)</f>
        <v>Rocco Neubert</v>
      </c>
      <c r="E1735" t="str">
        <f>VLOOKUP(A1735,[3]sales_teams!$A:$C,3,0)</f>
        <v>East</v>
      </c>
      <c r="F1735">
        <f>VLOOKUP(B1735,[1]accounts!$A:$D,4,0)</f>
        <v>665.06</v>
      </c>
    </row>
    <row r="1736" spans="1:6" x14ac:dyDescent="0.35">
      <c r="A1736" t="s">
        <v>57</v>
      </c>
      <c r="B1736" t="s">
        <v>30</v>
      </c>
      <c r="C1736" t="s">
        <v>46</v>
      </c>
      <c r="D1736" t="str">
        <f>VLOOKUP(A1736,[3]sales_teams!$A:$B,2,0)</f>
        <v>Celia Rouche</v>
      </c>
      <c r="E1736" t="str">
        <f>VLOOKUP(A1736,[3]sales_teams!$A:$C,3,0)</f>
        <v>West</v>
      </c>
      <c r="F1736">
        <f>VLOOKUP(B1736,[1]accounts!$A:$D,4,0)</f>
        <v>1388.67</v>
      </c>
    </row>
    <row r="1737" spans="1:6" x14ac:dyDescent="0.35">
      <c r="A1737" t="s">
        <v>57</v>
      </c>
      <c r="B1737" t="s">
        <v>174</v>
      </c>
      <c r="C1737" t="s">
        <v>46</v>
      </c>
      <c r="D1737" t="str">
        <f>VLOOKUP(A1737,[3]sales_teams!$A:$B,2,0)</f>
        <v>Celia Rouche</v>
      </c>
      <c r="E1737" t="str">
        <f>VLOOKUP(A1737,[3]sales_teams!$A:$C,3,0)</f>
        <v>West</v>
      </c>
      <c r="F1737">
        <f>VLOOKUP(B1737,[1]accounts!$A:$D,4,0)</f>
        <v>98.79</v>
      </c>
    </row>
    <row r="1738" spans="1:6" x14ac:dyDescent="0.35">
      <c r="A1738" t="s">
        <v>57</v>
      </c>
      <c r="B1738" t="s">
        <v>315</v>
      </c>
      <c r="C1738" t="s">
        <v>12</v>
      </c>
      <c r="D1738" t="str">
        <f>VLOOKUP(A1738,[3]sales_teams!$A:$B,2,0)</f>
        <v>Celia Rouche</v>
      </c>
      <c r="E1738" t="str">
        <f>VLOOKUP(A1738,[3]sales_teams!$A:$C,3,0)</f>
        <v>West</v>
      </c>
      <c r="F1738">
        <f>VLOOKUP(B1738,[1]accounts!$A:$D,4,0)</f>
        <v>8170.38</v>
      </c>
    </row>
    <row r="1739" spans="1:6" x14ac:dyDescent="0.35">
      <c r="A1739" t="s">
        <v>57</v>
      </c>
      <c r="B1739" t="s">
        <v>55</v>
      </c>
      <c r="C1739" t="s">
        <v>12</v>
      </c>
      <c r="D1739" t="str">
        <f>VLOOKUP(A1739,[3]sales_teams!$A:$B,2,0)</f>
        <v>Celia Rouche</v>
      </c>
      <c r="E1739" t="str">
        <f>VLOOKUP(A1739,[3]sales_teams!$A:$C,3,0)</f>
        <v>West</v>
      </c>
      <c r="F1739">
        <f>VLOOKUP(B1739,[1]accounts!$A:$D,4,0)</f>
        <v>2059.9</v>
      </c>
    </row>
    <row r="1740" spans="1:6" x14ac:dyDescent="0.35">
      <c r="A1740" t="s">
        <v>61</v>
      </c>
      <c r="B1740" t="s">
        <v>318</v>
      </c>
      <c r="C1740" t="s">
        <v>12</v>
      </c>
      <c r="D1740" t="str">
        <f>VLOOKUP(A1740,[3]sales_teams!$A:$B,2,0)</f>
        <v>Dustin Brinkmann</v>
      </c>
      <c r="E1740" t="str">
        <f>VLOOKUP(A1740,[3]sales_teams!$A:$C,3,0)</f>
        <v>Central</v>
      </c>
      <c r="F1740">
        <f>VLOOKUP(B1740,[1]accounts!$A:$D,4,0)</f>
        <v>2403.58</v>
      </c>
    </row>
    <row r="1741" spans="1:6" x14ac:dyDescent="0.35">
      <c r="A1741" t="s">
        <v>61</v>
      </c>
      <c r="B1741" t="s">
        <v>231</v>
      </c>
      <c r="C1741" t="s">
        <v>12</v>
      </c>
      <c r="D1741" t="str">
        <f>VLOOKUP(A1741,[3]sales_teams!$A:$B,2,0)</f>
        <v>Dustin Brinkmann</v>
      </c>
      <c r="E1741" t="str">
        <f>VLOOKUP(A1741,[3]sales_teams!$A:$C,3,0)</f>
        <v>Central</v>
      </c>
      <c r="F1741">
        <f>VLOOKUP(B1741,[1]accounts!$A:$D,4,0)</f>
        <v>45.39</v>
      </c>
    </row>
    <row r="1742" spans="1:6" x14ac:dyDescent="0.35">
      <c r="A1742" t="s">
        <v>29</v>
      </c>
      <c r="B1742" t="s">
        <v>93</v>
      </c>
      <c r="C1742" t="s">
        <v>46</v>
      </c>
      <c r="D1742" t="str">
        <f>VLOOKUP(A1742,[3]sales_teams!$A:$B,2,0)</f>
        <v>Celia Rouche</v>
      </c>
      <c r="E1742" t="str">
        <f>VLOOKUP(A1742,[3]sales_teams!$A:$C,3,0)</f>
        <v>West</v>
      </c>
      <c r="F1742">
        <f>VLOOKUP(B1742,[1]accounts!$A:$D,4,0)</f>
        <v>7537.24</v>
      </c>
    </row>
    <row r="1743" spans="1:6" x14ac:dyDescent="0.35">
      <c r="A1743" t="s">
        <v>29</v>
      </c>
      <c r="B1743" t="s">
        <v>159</v>
      </c>
      <c r="C1743" t="s">
        <v>12</v>
      </c>
      <c r="D1743" t="str">
        <f>VLOOKUP(A1743,[3]sales_teams!$A:$B,2,0)</f>
        <v>Celia Rouche</v>
      </c>
      <c r="E1743" t="str">
        <f>VLOOKUP(A1743,[3]sales_teams!$A:$C,3,0)</f>
        <v>West</v>
      </c>
      <c r="F1743">
        <f>VLOOKUP(B1743,[1]accounts!$A:$D,4,0)</f>
        <v>2871.35</v>
      </c>
    </row>
    <row r="1744" spans="1:6" x14ac:dyDescent="0.35">
      <c r="A1744" t="s">
        <v>29</v>
      </c>
      <c r="B1744" t="s">
        <v>49</v>
      </c>
      <c r="C1744" t="s">
        <v>12</v>
      </c>
      <c r="D1744" t="str">
        <f>VLOOKUP(A1744,[3]sales_teams!$A:$B,2,0)</f>
        <v>Celia Rouche</v>
      </c>
      <c r="E1744" t="str">
        <f>VLOOKUP(A1744,[3]sales_teams!$A:$C,3,0)</f>
        <v>West</v>
      </c>
      <c r="F1744">
        <f>VLOOKUP(B1744,[1]accounts!$A:$D,4,0)</f>
        <v>894.37</v>
      </c>
    </row>
    <row r="1745" spans="1:6" x14ac:dyDescent="0.35">
      <c r="A1745" t="s">
        <v>23</v>
      </c>
      <c r="B1745" t="s">
        <v>174</v>
      </c>
      <c r="C1745" t="s">
        <v>12</v>
      </c>
      <c r="D1745" t="str">
        <f>VLOOKUP(A1745,[3]sales_teams!$A:$B,2,0)</f>
        <v>Summer Sewald</v>
      </c>
      <c r="E1745" t="str">
        <f>VLOOKUP(A1745,[3]sales_teams!$A:$C,3,0)</f>
        <v>West</v>
      </c>
      <c r="F1745">
        <f>VLOOKUP(B1745,[1]accounts!$A:$D,4,0)</f>
        <v>98.79</v>
      </c>
    </row>
    <row r="1746" spans="1:6" x14ac:dyDescent="0.35">
      <c r="A1746" t="s">
        <v>26</v>
      </c>
      <c r="B1746" t="s">
        <v>315</v>
      </c>
      <c r="C1746" t="s">
        <v>12</v>
      </c>
      <c r="D1746" t="str">
        <f>VLOOKUP(A1746,[3]sales_teams!$A:$B,2,0)</f>
        <v>Dustin Brinkmann</v>
      </c>
      <c r="E1746" t="str">
        <f>VLOOKUP(A1746,[3]sales_teams!$A:$C,3,0)</f>
        <v>Central</v>
      </c>
      <c r="F1746">
        <f>VLOOKUP(B1746,[1]accounts!$A:$D,4,0)</f>
        <v>8170.38</v>
      </c>
    </row>
    <row r="1747" spans="1:6" x14ac:dyDescent="0.35">
      <c r="A1747" t="s">
        <v>139</v>
      </c>
      <c r="B1747" t="s">
        <v>189</v>
      </c>
      <c r="C1747" t="s">
        <v>46</v>
      </c>
      <c r="D1747" t="str">
        <f>VLOOKUP(A1747,[3]sales_teams!$A:$B,2,0)</f>
        <v>Rocco Neubert</v>
      </c>
      <c r="E1747" t="str">
        <f>VLOOKUP(A1747,[3]sales_teams!$A:$C,3,0)</f>
        <v>East</v>
      </c>
      <c r="F1747">
        <f>VLOOKUP(B1747,[1]accounts!$A:$D,4,0)</f>
        <v>2022.14</v>
      </c>
    </row>
    <row r="1748" spans="1:6" x14ac:dyDescent="0.35">
      <c r="A1748" t="s">
        <v>164</v>
      </c>
      <c r="B1748" t="s">
        <v>89</v>
      </c>
      <c r="C1748" t="s">
        <v>46</v>
      </c>
      <c r="D1748" t="str">
        <f>VLOOKUP(A1748,[3]sales_teams!$A:$B,2,0)</f>
        <v>Cara Losch</v>
      </c>
      <c r="E1748" t="str">
        <f>VLOOKUP(A1748,[3]sales_teams!$A:$C,3,0)</f>
        <v>East</v>
      </c>
      <c r="F1748">
        <f>VLOOKUP(B1748,[1]accounts!$A:$D,4,0)</f>
        <v>4478.47</v>
      </c>
    </row>
    <row r="1749" spans="1:6" x14ac:dyDescent="0.35">
      <c r="A1749" t="s">
        <v>64</v>
      </c>
      <c r="B1749" t="s">
        <v>59</v>
      </c>
      <c r="C1749" t="s">
        <v>40</v>
      </c>
      <c r="D1749" t="str">
        <f>VLOOKUP(A1749,[3]sales_teams!$A:$B,2,0)</f>
        <v>Rocco Neubert</v>
      </c>
      <c r="E1749" t="str">
        <f>VLOOKUP(A1749,[3]sales_teams!$A:$C,3,0)</f>
        <v>East</v>
      </c>
      <c r="F1749">
        <f>VLOOKUP(B1749,[1]accounts!$A:$D,4,0)</f>
        <v>6354.87</v>
      </c>
    </row>
    <row r="1750" spans="1:6" x14ac:dyDescent="0.35">
      <c r="A1750" t="s">
        <v>64</v>
      </c>
      <c r="B1750" t="s">
        <v>222</v>
      </c>
      <c r="C1750" t="s">
        <v>46</v>
      </c>
      <c r="D1750" t="str">
        <f>VLOOKUP(A1750,[3]sales_teams!$A:$B,2,0)</f>
        <v>Rocco Neubert</v>
      </c>
      <c r="E1750" t="str">
        <f>VLOOKUP(A1750,[3]sales_teams!$A:$C,3,0)</f>
        <v>East</v>
      </c>
      <c r="F1750">
        <f>VLOOKUP(B1750,[1]accounts!$A:$D,4,0)</f>
        <v>665.06</v>
      </c>
    </row>
    <row r="1751" spans="1:6" x14ac:dyDescent="0.35">
      <c r="A1751" t="s">
        <v>14</v>
      </c>
      <c r="B1751" t="s">
        <v>42</v>
      </c>
      <c r="C1751" t="s">
        <v>12</v>
      </c>
      <c r="D1751" t="str">
        <f>VLOOKUP(A1751,[3]sales_teams!$A:$B,2,0)</f>
        <v>Melvin Marxen</v>
      </c>
      <c r="E1751" t="str">
        <f>VLOOKUP(A1751,[3]sales_teams!$A:$C,3,0)</f>
        <v>Central</v>
      </c>
      <c r="F1751">
        <f>VLOOKUP(B1751,[1]accounts!$A:$D,4,0)</f>
        <v>587.34</v>
      </c>
    </row>
    <row r="1752" spans="1:6" x14ac:dyDescent="0.35">
      <c r="A1752" t="s">
        <v>14</v>
      </c>
      <c r="B1752" t="s">
        <v>303</v>
      </c>
      <c r="C1752" t="s">
        <v>12</v>
      </c>
      <c r="D1752" t="str">
        <f>VLOOKUP(A1752,[3]sales_teams!$A:$B,2,0)</f>
        <v>Melvin Marxen</v>
      </c>
      <c r="E1752" t="str">
        <f>VLOOKUP(A1752,[3]sales_teams!$A:$C,3,0)</f>
        <v>Central</v>
      </c>
      <c r="F1752">
        <f>VLOOKUP(B1752,[1]accounts!$A:$D,4,0)</f>
        <v>647.17999999999995</v>
      </c>
    </row>
    <row r="1753" spans="1:6" x14ac:dyDescent="0.35">
      <c r="A1753" t="s">
        <v>14</v>
      </c>
      <c r="B1753" t="s">
        <v>45</v>
      </c>
      <c r="C1753" t="s">
        <v>12</v>
      </c>
      <c r="D1753" t="str">
        <f>VLOOKUP(A1753,[3]sales_teams!$A:$B,2,0)</f>
        <v>Melvin Marxen</v>
      </c>
      <c r="E1753" t="str">
        <f>VLOOKUP(A1753,[3]sales_teams!$A:$C,3,0)</f>
        <v>Central</v>
      </c>
      <c r="F1753">
        <f>VLOOKUP(B1753,[1]accounts!$A:$D,4,0)</f>
        <v>894.33</v>
      </c>
    </row>
    <row r="1754" spans="1:6" x14ac:dyDescent="0.35">
      <c r="A1754" t="s">
        <v>142</v>
      </c>
      <c r="B1754" t="s">
        <v>240</v>
      </c>
      <c r="C1754" t="s">
        <v>46</v>
      </c>
      <c r="D1754" t="str">
        <f>VLOOKUP(A1754,[3]sales_teams!$A:$B,2,0)</f>
        <v>Rocco Neubert</v>
      </c>
      <c r="E1754" t="str">
        <f>VLOOKUP(A1754,[3]sales_teams!$A:$C,3,0)</f>
        <v>East</v>
      </c>
      <c r="F1754">
        <f>VLOOKUP(B1754,[1]accounts!$A:$D,4,0)</f>
        <v>6395.05</v>
      </c>
    </row>
    <row r="1755" spans="1:6" x14ac:dyDescent="0.35">
      <c r="A1755" t="s">
        <v>67</v>
      </c>
      <c r="B1755" t="s">
        <v>124</v>
      </c>
      <c r="C1755" t="s">
        <v>12</v>
      </c>
      <c r="D1755" t="str">
        <f>VLOOKUP(A1755,[3]sales_teams!$A:$B,2,0)</f>
        <v>Celia Rouche</v>
      </c>
      <c r="E1755" t="str">
        <f>VLOOKUP(A1755,[3]sales_teams!$A:$C,3,0)</f>
        <v>West</v>
      </c>
      <c r="F1755">
        <f>VLOOKUP(B1755,[1]accounts!$A:$D,4,0)</f>
        <v>2437.85</v>
      </c>
    </row>
    <row r="1756" spans="1:6" x14ac:dyDescent="0.35">
      <c r="A1756" t="s">
        <v>44</v>
      </c>
      <c r="B1756" t="s">
        <v>218</v>
      </c>
      <c r="C1756" t="s">
        <v>46</v>
      </c>
      <c r="D1756" t="str">
        <f>VLOOKUP(A1756,[3]sales_teams!$A:$B,2,0)</f>
        <v>Melvin Marxen</v>
      </c>
      <c r="E1756" t="str">
        <f>VLOOKUP(A1756,[3]sales_teams!$A:$C,3,0)</f>
        <v>Central</v>
      </c>
      <c r="F1756">
        <f>VLOOKUP(B1756,[1]accounts!$A:$D,4,0)</f>
        <v>4.54</v>
      </c>
    </row>
    <row r="1757" spans="1:6" x14ac:dyDescent="0.35">
      <c r="A1757" t="s">
        <v>252</v>
      </c>
      <c r="B1757" t="s">
        <v>197</v>
      </c>
      <c r="C1757" t="s">
        <v>12</v>
      </c>
      <c r="D1757" t="str">
        <f>VLOOKUP(A1757,[3]sales_teams!$A:$B,2,0)</f>
        <v>Melvin Marxen</v>
      </c>
      <c r="E1757" t="str">
        <f>VLOOKUP(A1757,[3]sales_teams!$A:$C,3,0)</f>
        <v>Central</v>
      </c>
      <c r="F1757">
        <f>VLOOKUP(B1757,[1]accounts!$A:$D,4,0)</f>
        <v>4618</v>
      </c>
    </row>
    <row r="1758" spans="1:6" x14ac:dyDescent="0.35">
      <c r="A1758" t="s">
        <v>252</v>
      </c>
      <c r="B1758" t="s">
        <v>76</v>
      </c>
      <c r="C1758" t="s">
        <v>12</v>
      </c>
      <c r="D1758" t="str">
        <f>VLOOKUP(A1758,[3]sales_teams!$A:$B,2,0)</f>
        <v>Melvin Marxen</v>
      </c>
      <c r="E1758" t="str">
        <f>VLOOKUP(A1758,[3]sales_teams!$A:$C,3,0)</f>
        <v>Central</v>
      </c>
      <c r="F1758">
        <f>VLOOKUP(B1758,[1]accounts!$A:$D,4,0)</f>
        <v>2041.73</v>
      </c>
    </row>
    <row r="1759" spans="1:6" x14ac:dyDescent="0.35">
      <c r="A1759" t="s">
        <v>78</v>
      </c>
      <c r="B1759" t="s">
        <v>24</v>
      </c>
      <c r="C1759" t="s">
        <v>12</v>
      </c>
      <c r="D1759" t="str">
        <f>VLOOKUP(A1759,[3]sales_teams!$A:$B,2,0)</f>
        <v>Summer Sewald</v>
      </c>
      <c r="E1759" t="str">
        <f>VLOOKUP(A1759,[3]sales_teams!$A:$C,3,0)</f>
        <v>West</v>
      </c>
      <c r="F1759">
        <f>VLOOKUP(B1759,[1]accounts!$A:$D,4,0)</f>
        <v>792.46</v>
      </c>
    </row>
    <row r="1760" spans="1:6" x14ac:dyDescent="0.35">
      <c r="A1760" t="s">
        <v>95</v>
      </c>
      <c r="B1760" t="s">
        <v>518</v>
      </c>
      <c r="C1760" t="s">
        <v>40</v>
      </c>
      <c r="D1760" t="str">
        <f>VLOOKUP(A1760,[3]sales_teams!$A:$B,2,0)</f>
        <v>Summer Sewald</v>
      </c>
      <c r="E1760" t="str">
        <f>VLOOKUP(A1760,[3]sales_teams!$A:$C,3,0)</f>
        <v>West</v>
      </c>
      <c r="F1760">
        <f>VLOOKUP(B1760,[1]accounts!$A:$D,4,0)</f>
        <v>527.11</v>
      </c>
    </row>
    <row r="1761" spans="1:6" x14ac:dyDescent="0.35">
      <c r="A1761" t="s">
        <v>95</v>
      </c>
      <c r="B1761" t="s">
        <v>273</v>
      </c>
      <c r="C1761" t="s">
        <v>12</v>
      </c>
      <c r="D1761" t="str">
        <f>VLOOKUP(A1761,[3]sales_teams!$A:$B,2,0)</f>
        <v>Summer Sewald</v>
      </c>
      <c r="E1761" t="str">
        <f>VLOOKUP(A1761,[3]sales_teams!$A:$C,3,0)</f>
        <v>West</v>
      </c>
      <c r="F1761">
        <f>VLOOKUP(B1761,[1]accounts!$A:$D,4,0)</f>
        <v>2214.94</v>
      </c>
    </row>
    <row r="1762" spans="1:6" x14ac:dyDescent="0.35">
      <c r="A1762" t="s">
        <v>133</v>
      </c>
      <c r="B1762" t="s">
        <v>36</v>
      </c>
      <c r="C1762" t="s">
        <v>46</v>
      </c>
      <c r="D1762" t="str">
        <f>VLOOKUP(A1762,[3]sales_teams!$A:$B,2,0)</f>
        <v>Dustin Brinkmann</v>
      </c>
      <c r="E1762" t="str">
        <f>VLOOKUP(A1762,[3]sales_teams!$A:$C,3,0)</f>
        <v>Central</v>
      </c>
      <c r="F1762">
        <f>VLOOKUP(B1762,[1]accounts!$A:$D,4,0)</f>
        <v>441.08</v>
      </c>
    </row>
    <row r="1763" spans="1:6" x14ac:dyDescent="0.35">
      <c r="A1763" t="s">
        <v>32</v>
      </c>
      <c r="B1763" t="s">
        <v>30</v>
      </c>
      <c r="C1763" t="s">
        <v>12</v>
      </c>
      <c r="D1763" t="str">
        <f>VLOOKUP(A1763,[3]sales_teams!$A:$B,2,0)</f>
        <v>Celia Rouche</v>
      </c>
      <c r="E1763" t="str">
        <f>VLOOKUP(A1763,[3]sales_teams!$A:$C,3,0)</f>
        <v>West</v>
      </c>
      <c r="F1763">
        <f>VLOOKUP(B1763,[1]accounts!$A:$D,4,0)</f>
        <v>1388.67</v>
      </c>
    </row>
    <row r="1764" spans="1:6" x14ac:dyDescent="0.35">
      <c r="A1764" t="s">
        <v>116</v>
      </c>
      <c r="B1764" t="s">
        <v>126</v>
      </c>
      <c r="C1764" t="s">
        <v>46</v>
      </c>
      <c r="D1764" t="str">
        <f>VLOOKUP(A1764,[3]sales_teams!$A:$B,2,0)</f>
        <v>Melvin Marxen</v>
      </c>
      <c r="E1764" t="str">
        <f>VLOOKUP(A1764,[3]sales_teams!$A:$C,3,0)</f>
        <v>Central</v>
      </c>
      <c r="F1764">
        <f>VLOOKUP(B1764,[1]accounts!$A:$D,4,0)</f>
        <v>1008.06</v>
      </c>
    </row>
    <row r="1765" spans="1:6" x14ac:dyDescent="0.35">
      <c r="A1765" t="s">
        <v>9</v>
      </c>
      <c r="B1765" t="s">
        <v>42</v>
      </c>
      <c r="C1765" t="s">
        <v>46</v>
      </c>
      <c r="D1765" t="str">
        <f>VLOOKUP(A1765,[3]sales_teams!$A:$B,2,0)</f>
        <v>Dustin Brinkmann</v>
      </c>
      <c r="E1765" t="str">
        <f>VLOOKUP(A1765,[3]sales_teams!$A:$C,3,0)</f>
        <v>Central</v>
      </c>
      <c r="F1765">
        <f>VLOOKUP(B1765,[1]accounts!$A:$D,4,0)</f>
        <v>587.34</v>
      </c>
    </row>
    <row r="1766" spans="1:6" x14ac:dyDescent="0.35">
      <c r="A1766" t="s">
        <v>35</v>
      </c>
      <c r="B1766" t="s">
        <v>315</v>
      </c>
      <c r="C1766" t="s">
        <v>12</v>
      </c>
      <c r="D1766" t="str">
        <f>VLOOKUP(A1766,[3]sales_teams!$A:$B,2,0)</f>
        <v>Melvin Marxen</v>
      </c>
      <c r="E1766" t="str">
        <f>VLOOKUP(A1766,[3]sales_teams!$A:$C,3,0)</f>
        <v>Central</v>
      </c>
      <c r="F1766">
        <f>VLOOKUP(B1766,[1]accounts!$A:$D,4,0)</f>
        <v>8170.38</v>
      </c>
    </row>
    <row r="1767" spans="1:6" x14ac:dyDescent="0.35">
      <c r="A1767" t="s">
        <v>97</v>
      </c>
      <c r="B1767" t="s">
        <v>103</v>
      </c>
      <c r="C1767" t="s">
        <v>46</v>
      </c>
      <c r="D1767" t="str">
        <f>VLOOKUP(A1767,[3]sales_teams!$A:$B,2,0)</f>
        <v>Rocco Neubert</v>
      </c>
      <c r="E1767" t="str">
        <f>VLOOKUP(A1767,[3]sales_teams!$A:$C,3,0)</f>
        <v>East</v>
      </c>
      <c r="F1767">
        <f>VLOOKUP(B1767,[1]accounts!$A:$D,4,0)</f>
        <v>439.21</v>
      </c>
    </row>
    <row r="1768" spans="1:6" x14ac:dyDescent="0.35">
      <c r="A1768" t="s">
        <v>97</v>
      </c>
      <c r="B1768" t="s">
        <v>177</v>
      </c>
      <c r="C1768" t="s">
        <v>46</v>
      </c>
      <c r="D1768" t="str">
        <f>VLOOKUP(A1768,[3]sales_teams!$A:$B,2,0)</f>
        <v>Rocco Neubert</v>
      </c>
      <c r="E1768" t="str">
        <f>VLOOKUP(A1768,[3]sales_teams!$A:$C,3,0)</f>
        <v>East</v>
      </c>
      <c r="F1768">
        <f>VLOOKUP(B1768,[1]accounts!$A:$D,4,0)</f>
        <v>882.12</v>
      </c>
    </row>
    <row r="1769" spans="1:6" x14ac:dyDescent="0.35">
      <c r="A1769" t="s">
        <v>57</v>
      </c>
      <c r="B1769" t="s">
        <v>313</v>
      </c>
      <c r="C1769" t="s">
        <v>12</v>
      </c>
      <c r="D1769" t="str">
        <f>VLOOKUP(A1769,[3]sales_teams!$A:$B,2,0)</f>
        <v>Celia Rouche</v>
      </c>
      <c r="E1769" t="str">
        <f>VLOOKUP(A1769,[3]sales_teams!$A:$C,3,0)</f>
        <v>West</v>
      </c>
      <c r="F1769">
        <f>VLOOKUP(B1769,[1]accounts!$A:$D,4,0)</f>
        <v>497.11</v>
      </c>
    </row>
    <row r="1770" spans="1:6" x14ac:dyDescent="0.35">
      <c r="A1770" t="s">
        <v>88</v>
      </c>
      <c r="B1770" t="s">
        <v>49</v>
      </c>
      <c r="C1770" t="s">
        <v>40</v>
      </c>
      <c r="D1770" t="str">
        <f>VLOOKUP(A1770,[3]sales_teams!$A:$B,2,0)</f>
        <v>Cara Losch</v>
      </c>
      <c r="E1770" t="str">
        <f>VLOOKUP(A1770,[3]sales_teams!$A:$C,3,0)</f>
        <v>East</v>
      </c>
      <c r="F1770">
        <f>VLOOKUP(B1770,[1]accounts!$A:$D,4,0)</f>
        <v>894.37</v>
      </c>
    </row>
    <row r="1771" spans="1:6" x14ac:dyDescent="0.35">
      <c r="A1771" t="s">
        <v>88</v>
      </c>
      <c r="B1771" t="s">
        <v>106</v>
      </c>
      <c r="C1771" t="s">
        <v>12</v>
      </c>
      <c r="D1771" t="str">
        <f>VLOOKUP(A1771,[3]sales_teams!$A:$B,2,0)</f>
        <v>Cara Losch</v>
      </c>
      <c r="E1771" t="str">
        <f>VLOOKUP(A1771,[3]sales_teams!$A:$C,3,0)</f>
        <v>East</v>
      </c>
      <c r="F1771">
        <f>VLOOKUP(B1771,[1]accounts!$A:$D,4,0)</f>
        <v>3027.46</v>
      </c>
    </row>
    <row r="1772" spans="1:6" x14ac:dyDescent="0.35">
      <c r="A1772" t="s">
        <v>61</v>
      </c>
      <c r="B1772" t="s">
        <v>45</v>
      </c>
      <c r="C1772" t="s">
        <v>46</v>
      </c>
      <c r="D1772" t="str">
        <f>VLOOKUP(A1772,[3]sales_teams!$A:$B,2,0)</f>
        <v>Dustin Brinkmann</v>
      </c>
      <c r="E1772" t="str">
        <f>VLOOKUP(A1772,[3]sales_teams!$A:$C,3,0)</f>
        <v>Central</v>
      </c>
      <c r="F1772">
        <f>VLOOKUP(B1772,[1]accounts!$A:$D,4,0)</f>
        <v>894.33</v>
      </c>
    </row>
    <row r="1773" spans="1:6" x14ac:dyDescent="0.35">
      <c r="A1773" t="s">
        <v>61</v>
      </c>
      <c r="B1773" t="s">
        <v>111</v>
      </c>
      <c r="C1773" t="s">
        <v>12</v>
      </c>
      <c r="D1773" t="str">
        <f>VLOOKUP(A1773,[3]sales_teams!$A:$B,2,0)</f>
        <v>Dustin Brinkmann</v>
      </c>
      <c r="E1773" t="str">
        <f>VLOOKUP(A1773,[3]sales_teams!$A:$C,3,0)</f>
        <v>Central</v>
      </c>
      <c r="F1773">
        <f>VLOOKUP(B1773,[1]accounts!$A:$D,4,0)</f>
        <v>1698.2</v>
      </c>
    </row>
    <row r="1774" spans="1:6" x14ac:dyDescent="0.35">
      <c r="A1774" t="s">
        <v>29</v>
      </c>
      <c r="B1774" t="s">
        <v>179</v>
      </c>
      <c r="C1774" t="s">
        <v>40</v>
      </c>
      <c r="D1774" t="str">
        <f>VLOOKUP(A1774,[3]sales_teams!$A:$B,2,0)</f>
        <v>Celia Rouche</v>
      </c>
      <c r="E1774" t="str">
        <f>VLOOKUP(A1774,[3]sales_teams!$A:$C,3,0)</f>
        <v>West</v>
      </c>
      <c r="F1774">
        <f>VLOOKUP(B1774,[1]accounts!$A:$D,4,0)</f>
        <v>702.72</v>
      </c>
    </row>
    <row r="1775" spans="1:6" x14ac:dyDescent="0.35">
      <c r="A1775" t="s">
        <v>29</v>
      </c>
      <c r="B1775" t="s">
        <v>159</v>
      </c>
      <c r="C1775" t="s">
        <v>46</v>
      </c>
      <c r="D1775" t="str">
        <f>VLOOKUP(A1775,[3]sales_teams!$A:$B,2,0)</f>
        <v>Celia Rouche</v>
      </c>
      <c r="E1775" t="str">
        <f>VLOOKUP(A1775,[3]sales_teams!$A:$C,3,0)</f>
        <v>West</v>
      </c>
      <c r="F1775">
        <f>VLOOKUP(B1775,[1]accounts!$A:$D,4,0)</f>
        <v>2871.35</v>
      </c>
    </row>
    <row r="1776" spans="1:6" x14ac:dyDescent="0.35">
      <c r="A1776" t="s">
        <v>102</v>
      </c>
      <c r="B1776" t="s">
        <v>89</v>
      </c>
      <c r="C1776" t="s">
        <v>46</v>
      </c>
      <c r="D1776" t="str">
        <f>VLOOKUP(A1776,[3]sales_teams!$A:$B,2,0)</f>
        <v>Cara Losch</v>
      </c>
      <c r="E1776" t="str">
        <f>VLOOKUP(A1776,[3]sales_teams!$A:$C,3,0)</f>
        <v>East</v>
      </c>
      <c r="F1776">
        <f>VLOOKUP(B1776,[1]accounts!$A:$D,4,0)</f>
        <v>4478.47</v>
      </c>
    </row>
    <row r="1777" spans="1:6" x14ac:dyDescent="0.35">
      <c r="A1777" t="s">
        <v>23</v>
      </c>
      <c r="B1777" t="s">
        <v>315</v>
      </c>
      <c r="C1777" t="s">
        <v>46</v>
      </c>
      <c r="D1777" t="str">
        <f>VLOOKUP(A1777,[3]sales_teams!$A:$B,2,0)</f>
        <v>Summer Sewald</v>
      </c>
      <c r="E1777" t="str">
        <f>VLOOKUP(A1777,[3]sales_teams!$A:$C,3,0)</f>
        <v>West</v>
      </c>
      <c r="F1777">
        <f>VLOOKUP(B1777,[1]accounts!$A:$D,4,0)</f>
        <v>8170.38</v>
      </c>
    </row>
    <row r="1778" spans="1:6" x14ac:dyDescent="0.35">
      <c r="A1778" t="s">
        <v>23</v>
      </c>
      <c r="B1778" t="s">
        <v>24</v>
      </c>
      <c r="C1778" t="s">
        <v>12</v>
      </c>
      <c r="D1778" t="str">
        <f>VLOOKUP(A1778,[3]sales_teams!$A:$B,2,0)</f>
        <v>Summer Sewald</v>
      </c>
      <c r="E1778" t="str">
        <f>VLOOKUP(A1778,[3]sales_teams!$A:$C,3,0)</f>
        <v>West</v>
      </c>
      <c r="F1778">
        <f>VLOOKUP(B1778,[1]accounts!$A:$D,4,0)</f>
        <v>792.46</v>
      </c>
    </row>
    <row r="1779" spans="1:6" x14ac:dyDescent="0.35">
      <c r="A1779" t="s">
        <v>26</v>
      </c>
      <c r="B1779" t="s">
        <v>492</v>
      </c>
      <c r="C1779" t="s">
        <v>12</v>
      </c>
      <c r="D1779" t="str">
        <f>VLOOKUP(A1779,[3]sales_teams!$A:$B,2,0)</f>
        <v>Dustin Brinkmann</v>
      </c>
      <c r="E1779" t="str">
        <f>VLOOKUP(A1779,[3]sales_teams!$A:$C,3,0)</f>
        <v>Central</v>
      </c>
      <c r="F1779">
        <f>VLOOKUP(B1779,[1]accounts!$A:$D,4,0)</f>
        <v>1376.8</v>
      </c>
    </row>
    <row r="1780" spans="1:6" x14ac:dyDescent="0.35">
      <c r="A1780" t="s">
        <v>139</v>
      </c>
      <c r="B1780" t="s">
        <v>518</v>
      </c>
      <c r="C1780" t="s">
        <v>46</v>
      </c>
      <c r="D1780" t="str">
        <f>VLOOKUP(A1780,[3]sales_teams!$A:$B,2,0)</f>
        <v>Rocco Neubert</v>
      </c>
      <c r="E1780" t="str">
        <f>VLOOKUP(A1780,[3]sales_teams!$A:$C,3,0)</f>
        <v>East</v>
      </c>
      <c r="F1780">
        <f>VLOOKUP(B1780,[1]accounts!$A:$D,4,0)</f>
        <v>527.11</v>
      </c>
    </row>
    <row r="1781" spans="1:6" x14ac:dyDescent="0.35">
      <c r="A1781" t="s">
        <v>202</v>
      </c>
      <c r="B1781" t="s">
        <v>207</v>
      </c>
      <c r="C1781" t="s">
        <v>12</v>
      </c>
      <c r="D1781" t="str">
        <f>VLOOKUP(A1781,[3]sales_teams!$A:$B,2,0)</f>
        <v>Dustin Brinkmann</v>
      </c>
      <c r="E1781" t="str">
        <f>VLOOKUP(A1781,[3]sales_teams!$A:$C,3,0)</f>
        <v>Central</v>
      </c>
      <c r="F1781">
        <f>VLOOKUP(B1781,[1]accounts!$A:$D,4,0)</f>
        <v>217.87</v>
      </c>
    </row>
    <row r="1782" spans="1:6" x14ac:dyDescent="0.35">
      <c r="A1782" t="s">
        <v>164</v>
      </c>
      <c r="B1782" t="s">
        <v>65</v>
      </c>
      <c r="C1782" t="s">
        <v>12</v>
      </c>
      <c r="D1782" t="str">
        <f>VLOOKUP(A1782,[3]sales_teams!$A:$B,2,0)</f>
        <v>Cara Losch</v>
      </c>
      <c r="E1782" t="str">
        <f>VLOOKUP(A1782,[3]sales_teams!$A:$C,3,0)</f>
        <v>East</v>
      </c>
      <c r="F1782">
        <f>VLOOKUP(B1782,[1]accounts!$A:$D,4,0)</f>
        <v>3838.39</v>
      </c>
    </row>
    <row r="1783" spans="1:6" x14ac:dyDescent="0.35">
      <c r="A1783" t="s">
        <v>14</v>
      </c>
      <c r="B1783" t="s">
        <v>42</v>
      </c>
      <c r="C1783" t="s">
        <v>12</v>
      </c>
      <c r="D1783" t="str">
        <f>VLOOKUP(A1783,[3]sales_teams!$A:$B,2,0)</f>
        <v>Melvin Marxen</v>
      </c>
      <c r="E1783" t="str">
        <f>VLOOKUP(A1783,[3]sales_teams!$A:$C,3,0)</f>
        <v>Central</v>
      </c>
      <c r="F1783">
        <f>VLOOKUP(B1783,[1]accounts!$A:$D,4,0)</f>
        <v>587.34</v>
      </c>
    </row>
    <row r="1784" spans="1:6" x14ac:dyDescent="0.35">
      <c r="A1784" t="s">
        <v>67</v>
      </c>
      <c r="B1784" t="s">
        <v>70</v>
      </c>
      <c r="C1784" t="s">
        <v>12</v>
      </c>
      <c r="D1784" t="str">
        <f>VLOOKUP(A1784,[3]sales_teams!$A:$B,2,0)</f>
        <v>Celia Rouche</v>
      </c>
      <c r="E1784" t="str">
        <f>VLOOKUP(A1784,[3]sales_teams!$A:$C,3,0)</f>
        <v>West</v>
      </c>
      <c r="F1784">
        <f>VLOOKUP(B1784,[1]accounts!$A:$D,4,0)</f>
        <v>4968.91</v>
      </c>
    </row>
    <row r="1785" spans="1:6" x14ac:dyDescent="0.35">
      <c r="A1785" t="s">
        <v>105</v>
      </c>
      <c r="B1785" t="s">
        <v>215</v>
      </c>
      <c r="C1785" t="s">
        <v>12</v>
      </c>
      <c r="D1785" t="str">
        <f>VLOOKUP(A1785,[3]sales_teams!$A:$B,2,0)</f>
        <v>Cara Losch</v>
      </c>
      <c r="E1785" t="str">
        <f>VLOOKUP(A1785,[3]sales_teams!$A:$C,3,0)</f>
        <v>East</v>
      </c>
      <c r="F1785">
        <f>VLOOKUP(B1785,[1]accounts!$A:$D,4,0)</f>
        <v>1419.98</v>
      </c>
    </row>
    <row r="1786" spans="1:6" x14ac:dyDescent="0.35">
      <c r="A1786" t="s">
        <v>44</v>
      </c>
      <c r="B1786" t="s">
        <v>120</v>
      </c>
      <c r="C1786" t="s">
        <v>46</v>
      </c>
      <c r="D1786" t="str">
        <f>VLOOKUP(A1786,[3]sales_teams!$A:$B,2,0)</f>
        <v>Melvin Marxen</v>
      </c>
      <c r="E1786" t="str">
        <f>VLOOKUP(A1786,[3]sales_teams!$A:$C,3,0)</f>
        <v>Central</v>
      </c>
      <c r="F1786">
        <f>VLOOKUP(B1786,[1]accounts!$A:$D,4,0)</f>
        <v>1520.66</v>
      </c>
    </row>
    <row r="1787" spans="1:6" x14ac:dyDescent="0.35">
      <c r="A1787" t="s">
        <v>44</v>
      </c>
      <c r="B1787" t="s">
        <v>21</v>
      </c>
      <c r="C1787" t="s">
        <v>12</v>
      </c>
      <c r="D1787" t="str">
        <f>VLOOKUP(A1787,[3]sales_teams!$A:$B,2,0)</f>
        <v>Melvin Marxen</v>
      </c>
      <c r="E1787" t="str">
        <f>VLOOKUP(A1787,[3]sales_teams!$A:$C,3,0)</f>
        <v>Central</v>
      </c>
      <c r="F1787">
        <f>VLOOKUP(B1787,[1]accounts!$A:$D,4,0)</f>
        <v>2714.9</v>
      </c>
    </row>
    <row r="1788" spans="1:6" x14ac:dyDescent="0.35">
      <c r="A1788" t="s">
        <v>38</v>
      </c>
      <c r="B1788" t="s">
        <v>199</v>
      </c>
      <c r="C1788" t="s">
        <v>46</v>
      </c>
      <c r="D1788" t="str">
        <f>VLOOKUP(A1788,[3]sales_teams!$A:$B,2,0)</f>
        <v>Summer Sewald</v>
      </c>
      <c r="E1788" t="str">
        <f>VLOOKUP(A1788,[3]sales_teams!$A:$C,3,0)</f>
        <v>West</v>
      </c>
      <c r="F1788">
        <f>VLOOKUP(B1788,[1]accounts!$A:$D,4,0)</f>
        <v>7708.38</v>
      </c>
    </row>
    <row r="1789" spans="1:6" x14ac:dyDescent="0.35">
      <c r="A1789" t="s">
        <v>38</v>
      </c>
      <c r="B1789" t="s">
        <v>70</v>
      </c>
      <c r="C1789" t="s">
        <v>12</v>
      </c>
      <c r="D1789" t="str">
        <f>VLOOKUP(A1789,[3]sales_teams!$A:$B,2,0)</f>
        <v>Summer Sewald</v>
      </c>
      <c r="E1789" t="str">
        <f>VLOOKUP(A1789,[3]sales_teams!$A:$C,3,0)</f>
        <v>West</v>
      </c>
      <c r="F1789">
        <f>VLOOKUP(B1789,[1]accounts!$A:$D,4,0)</f>
        <v>4968.91</v>
      </c>
    </row>
    <row r="1790" spans="1:6" x14ac:dyDescent="0.35">
      <c r="A1790" t="s">
        <v>78</v>
      </c>
      <c r="B1790" t="s">
        <v>70</v>
      </c>
      <c r="C1790" t="s">
        <v>46</v>
      </c>
      <c r="D1790" t="str">
        <f>VLOOKUP(A1790,[3]sales_teams!$A:$B,2,0)</f>
        <v>Summer Sewald</v>
      </c>
      <c r="E1790" t="str">
        <f>VLOOKUP(A1790,[3]sales_teams!$A:$C,3,0)</f>
        <v>West</v>
      </c>
      <c r="F1790">
        <f>VLOOKUP(B1790,[1]accounts!$A:$D,4,0)</f>
        <v>4968.91</v>
      </c>
    </row>
    <row r="1791" spans="1:6" x14ac:dyDescent="0.35">
      <c r="A1791" t="s">
        <v>95</v>
      </c>
      <c r="B1791" t="s">
        <v>86</v>
      </c>
      <c r="C1791" t="s">
        <v>46</v>
      </c>
      <c r="D1791" t="str">
        <f>VLOOKUP(A1791,[3]sales_teams!$A:$B,2,0)</f>
        <v>Summer Sewald</v>
      </c>
      <c r="E1791" t="str">
        <f>VLOOKUP(A1791,[3]sales_teams!$A:$C,3,0)</f>
        <v>West</v>
      </c>
      <c r="F1791">
        <f>VLOOKUP(B1791,[1]accounts!$A:$D,4,0)</f>
        <v>2741.37</v>
      </c>
    </row>
    <row r="1792" spans="1:6" x14ac:dyDescent="0.35">
      <c r="A1792" t="s">
        <v>95</v>
      </c>
      <c r="B1792" t="s">
        <v>33</v>
      </c>
      <c r="C1792" t="s">
        <v>12</v>
      </c>
      <c r="D1792" t="str">
        <f>VLOOKUP(A1792,[3]sales_teams!$A:$B,2,0)</f>
        <v>Summer Sewald</v>
      </c>
      <c r="E1792" t="str">
        <f>VLOOKUP(A1792,[3]sales_teams!$A:$C,3,0)</f>
        <v>West</v>
      </c>
      <c r="F1792">
        <f>VLOOKUP(B1792,[1]accounts!$A:$D,4,0)</f>
        <v>4269.8999999999996</v>
      </c>
    </row>
    <row r="1793" spans="1:6" x14ac:dyDescent="0.35">
      <c r="A1793" t="s">
        <v>95</v>
      </c>
      <c r="B1793" t="s">
        <v>68</v>
      </c>
      <c r="C1793" t="s">
        <v>12</v>
      </c>
      <c r="D1793" t="str">
        <f>VLOOKUP(A1793,[3]sales_teams!$A:$B,2,0)</f>
        <v>Summer Sewald</v>
      </c>
      <c r="E1793" t="str">
        <f>VLOOKUP(A1793,[3]sales_teams!$A:$C,3,0)</f>
        <v>West</v>
      </c>
      <c r="F1793">
        <f>VLOOKUP(B1793,[1]accounts!$A:$D,4,0)</f>
        <v>1188.42</v>
      </c>
    </row>
    <row r="1794" spans="1:6" x14ac:dyDescent="0.35">
      <c r="A1794" t="s">
        <v>32</v>
      </c>
      <c r="B1794" t="s">
        <v>93</v>
      </c>
      <c r="C1794" t="s">
        <v>46</v>
      </c>
      <c r="D1794" t="str">
        <f>VLOOKUP(A1794,[3]sales_teams!$A:$B,2,0)</f>
        <v>Celia Rouche</v>
      </c>
      <c r="E1794" t="str">
        <f>VLOOKUP(A1794,[3]sales_teams!$A:$C,3,0)</f>
        <v>West</v>
      </c>
      <c r="F1794">
        <f>VLOOKUP(B1794,[1]accounts!$A:$D,4,0)</f>
        <v>7537.24</v>
      </c>
    </row>
    <row r="1795" spans="1:6" x14ac:dyDescent="0.35">
      <c r="A1795" t="s">
        <v>116</v>
      </c>
      <c r="B1795" t="s">
        <v>135</v>
      </c>
      <c r="C1795" t="s">
        <v>12</v>
      </c>
      <c r="D1795" t="str">
        <f>VLOOKUP(A1795,[3]sales_teams!$A:$B,2,0)</f>
        <v>Melvin Marxen</v>
      </c>
      <c r="E1795" t="str">
        <f>VLOOKUP(A1795,[3]sales_teams!$A:$C,3,0)</f>
        <v>Central</v>
      </c>
      <c r="F1795">
        <f>VLOOKUP(B1795,[1]accounts!$A:$D,4,0)</f>
        <v>2819.5</v>
      </c>
    </row>
    <row r="1796" spans="1:6" x14ac:dyDescent="0.35">
      <c r="A1796" t="s">
        <v>51</v>
      </c>
      <c r="B1796" t="s">
        <v>194</v>
      </c>
      <c r="C1796" t="s">
        <v>12</v>
      </c>
      <c r="D1796" t="str">
        <f>VLOOKUP(A1796,[3]sales_teams!$A:$B,2,0)</f>
        <v>Summer Sewald</v>
      </c>
      <c r="E1796" t="str">
        <f>VLOOKUP(A1796,[3]sales_teams!$A:$C,3,0)</f>
        <v>West</v>
      </c>
      <c r="F1796">
        <f>VLOOKUP(B1796,[1]accounts!$A:$D,4,0)</f>
        <v>1825.82</v>
      </c>
    </row>
    <row r="1797" spans="1:6" x14ac:dyDescent="0.35">
      <c r="A1797" t="s">
        <v>51</v>
      </c>
      <c r="B1797" t="s">
        <v>148</v>
      </c>
      <c r="C1797" t="s">
        <v>12</v>
      </c>
      <c r="D1797" t="str">
        <f>VLOOKUP(A1797,[3]sales_teams!$A:$B,2,0)</f>
        <v>Summer Sewald</v>
      </c>
      <c r="E1797" t="str">
        <f>VLOOKUP(A1797,[3]sales_teams!$A:$C,3,0)</f>
        <v>West</v>
      </c>
      <c r="F1797">
        <f>VLOOKUP(B1797,[1]accounts!$A:$D,4,0)</f>
        <v>2952.73</v>
      </c>
    </row>
    <row r="1798" spans="1:6" x14ac:dyDescent="0.35">
      <c r="A1798" t="s">
        <v>97</v>
      </c>
      <c r="B1798" t="s">
        <v>410</v>
      </c>
      <c r="C1798" t="s">
        <v>46</v>
      </c>
      <c r="D1798" t="str">
        <f>VLOOKUP(A1798,[3]sales_teams!$A:$B,2,0)</f>
        <v>Rocco Neubert</v>
      </c>
      <c r="E1798" t="str">
        <f>VLOOKUP(A1798,[3]sales_teams!$A:$C,3,0)</f>
        <v>East</v>
      </c>
      <c r="F1798">
        <f>VLOOKUP(B1798,[1]accounts!$A:$D,4,0)</f>
        <v>1197.44</v>
      </c>
    </row>
    <row r="1799" spans="1:6" x14ac:dyDescent="0.35">
      <c r="A1799" t="s">
        <v>97</v>
      </c>
      <c r="B1799" t="s">
        <v>410</v>
      </c>
      <c r="C1799" t="s">
        <v>12</v>
      </c>
      <c r="D1799" t="str">
        <f>VLOOKUP(A1799,[3]sales_teams!$A:$B,2,0)</f>
        <v>Rocco Neubert</v>
      </c>
      <c r="E1799" t="str">
        <f>VLOOKUP(A1799,[3]sales_teams!$A:$C,3,0)</f>
        <v>East</v>
      </c>
      <c r="F1799">
        <f>VLOOKUP(B1799,[1]accounts!$A:$D,4,0)</f>
        <v>1197.44</v>
      </c>
    </row>
    <row r="1800" spans="1:6" x14ac:dyDescent="0.35">
      <c r="A1800" t="s">
        <v>88</v>
      </c>
      <c r="B1800" t="s">
        <v>745</v>
      </c>
      <c r="C1800" t="s">
        <v>46</v>
      </c>
      <c r="D1800" t="str">
        <f>VLOOKUP(A1800,[3]sales_teams!$A:$B,2,0)</f>
        <v>Cara Losch</v>
      </c>
      <c r="E1800" t="str">
        <f>VLOOKUP(A1800,[3]sales_teams!$A:$C,3,0)</f>
        <v>East</v>
      </c>
      <c r="F1800">
        <f>VLOOKUP(B1800,[1]accounts!$A:$D,4,0)</f>
        <v>1242.32</v>
      </c>
    </row>
    <row r="1801" spans="1:6" x14ac:dyDescent="0.35">
      <c r="A1801" t="s">
        <v>88</v>
      </c>
      <c r="B1801" t="s">
        <v>179</v>
      </c>
      <c r="C1801" t="s">
        <v>12</v>
      </c>
      <c r="D1801" t="str">
        <f>VLOOKUP(A1801,[3]sales_teams!$A:$B,2,0)</f>
        <v>Cara Losch</v>
      </c>
      <c r="E1801" t="str">
        <f>VLOOKUP(A1801,[3]sales_teams!$A:$C,3,0)</f>
        <v>East</v>
      </c>
      <c r="F1801">
        <f>VLOOKUP(B1801,[1]accounts!$A:$D,4,0)</f>
        <v>702.72</v>
      </c>
    </row>
    <row r="1802" spans="1:6" x14ac:dyDescent="0.35">
      <c r="A1802" t="s">
        <v>61</v>
      </c>
      <c r="B1802" t="s">
        <v>113</v>
      </c>
      <c r="C1802" t="s">
        <v>46</v>
      </c>
      <c r="D1802" t="str">
        <f>VLOOKUP(A1802,[3]sales_teams!$A:$B,2,0)</f>
        <v>Dustin Brinkmann</v>
      </c>
      <c r="E1802" t="str">
        <f>VLOOKUP(A1802,[3]sales_teams!$A:$C,3,0)</f>
        <v>Central</v>
      </c>
      <c r="F1802">
        <f>VLOOKUP(B1802,[1]accounts!$A:$D,4,0)</f>
        <v>375.43</v>
      </c>
    </row>
    <row r="1803" spans="1:6" x14ac:dyDescent="0.35">
      <c r="A1803" t="s">
        <v>23</v>
      </c>
      <c r="B1803" t="s">
        <v>315</v>
      </c>
      <c r="C1803" t="s">
        <v>12</v>
      </c>
      <c r="D1803" t="str">
        <f>VLOOKUP(A1803,[3]sales_teams!$A:$B,2,0)</f>
        <v>Summer Sewald</v>
      </c>
      <c r="E1803" t="str">
        <f>VLOOKUP(A1803,[3]sales_teams!$A:$C,3,0)</f>
        <v>West</v>
      </c>
      <c r="F1803">
        <f>VLOOKUP(B1803,[1]accounts!$A:$D,4,0)</f>
        <v>8170.38</v>
      </c>
    </row>
    <row r="1804" spans="1:6" x14ac:dyDescent="0.35">
      <c r="A1804" t="s">
        <v>23</v>
      </c>
      <c r="B1804" t="s">
        <v>49</v>
      </c>
      <c r="C1804" t="s">
        <v>12</v>
      </c>
      <c r="D1804" t="str">
        <f>VLOOKUP(A1804,[3]sales_teams!$A:$B,2,0)</f>
        <v>Summer Sewald</v>
      </c>
      <c r="E1804" t="str">
        <f>VLOOKUP(A1804,[3]sales_teams!$A:$C,3,0)</f>
        <v>West</v>
      </c>
      <c r="F1804">
        <f>VLOOKUP(B1804,[1]accounts!$A:$D,4,0)</f>
        <v>894.37</v>
      </c>
    </row>
    <row r="1805" spans="1:6" x14ac:dyDescent="0.35">
      <c r="A1805" t="s">
        <v>26</v>
      </c>
      <c r="B1805" t="s">
        <v>151</v>
      </c>
      <c r="C1805" t="s">
        <v>12</v>
      </c>
      <c r="D1805" t="str">
        <f>VLOOKUP(A1805,[3]sales_teams!$A:$B,2,0)</f>
        <v>Dustin Brinkmann</v>
      </c>
      <c r="E1805" t="str">
        <f>VLOOKUP(A1805,[3]sales_teams!$A:$C,3,0)</f>
        <v>Central</v>
      </c>
      <c r="F1805">
        <f>VLOOKUP(B1805,[1]accounts!$A:$D,4,0)</f>
        <v>2938.67</v>
      </c>
    </row>
    <row r="1806" spans="1:6" x14ac:dyDescent="0.35">
      <c r="A1806" t="s">
        <v>118</v>
      </c>
      <c r="B1806" t="s">
        <v>192</v>
      </c>
      <c r="C1806" t="s">
        <v>12</v>
      </c>
      <c r="D1806" t="str">
        <f>VLOOKUP(A1806,[3]sales_teams!$A:$B,2,0)</f>
        <v>Rocco Neubert</v>
      </c>
      <c r="E1806" t="str">
        <f>VLOOKUP(A1806,[3]sales_teams!$A:$C,3,0)</f>
        <v>East</v>
      </c>
      <c r="F1806">
        <f>VLOOKUP(B1806,[1]accounts!$A:$D,4,0)</f>
        <v>987.39</v>
      </c>
    </row>
    <row r="1807" spans="1:6" x14ac:dyDescent="0.35">
      <c r="A1807" t="s">
        <v>164</v>
      </c>
      <c r="B1807" t="s">
        <v>204</v>
      </c>
      <c r="C1807" t="s">
        <v>12</v>
      </c>
      <c r="D1807" t="str">
        <f>VLOOKUP(A1807,[3]sales_teams!$A:$B,2,0)</f>
        <v>Cara Losch</v>
      </c>
      <c r="E1807" t="str">
        <f>VLOOKUP(A1807,[3]sales_teams!$A:$C,3,0)</f>
        <v>East</v>
      </c>
      <c r="F1807">
        <f>VLOOKUP(B1807,[1]accounts!$A:$D,4,0)</f>
        <v>251.41</v>
      </c>
    </row>
    <row r="1808" spans="1:6" x14ac:dyDescent="0.35">
      <c r="A1808" t="s">
        <v>14</v>
      </c>
      <c r="B1808" t="s">
        <v>151</v>
      </c>
      <c r="C1808" t="s">
        <v>12</v>
      </c>
      <c r="D1808" t="str">
        <f>VLOOKUP(A1808,[3]sales_teams!$A:$B,2,0)</f>
        <v>Melvin Marxen</v>
      </c>
      <c r="E1808" t="str">
        <f>VLOOKUP(A1808,[3]sales_teams!$A:$C,3,0)</f>
        <v>Central</v>
      </c>
      <c r="F1808">
        <f>VLOOKUP(B1808,[1]accounts!$A:$D,4,0)</f>
        <v>2938.67</v>
      </c>
    </row>
    <row r="1809" spans="1:6" x14ac:dyDescent="0.35">
      <c r="A1809" t="s">
        <v>14</v>
      </c>
      <c r="B1809" t="s">
        <v>213</v>
      </c>
      <c r="C1809" t="s">
        <v>12</v>
      </c>
      <c r="D1809" t="str">
        <f>VLOOKUP(A1809,[3]sales_teams!$A:$B,2,0)</f>
        <v>Melvin Marxen</v>
      </c>
      <c r="E1809" t="str">
        <f>VLOOKUP(A1809,[3]sales_teams!$A:$C,3,0)</f>
        <v>Central</v>
      </c>
      <c r="F1809">
        <f>VLOOKUP(B1809,[1]accounts!$A:$D,4,0)</f>
        <v>1223.72</v>
      </c>
    </row>
    <row r="1810" spans="1:6" x14ac:dyDescent="0.35">
      <c r="A1810" t="s">
        <v>142</v>
      </c>
      <c r="B1810" t="s">
        <v>143</v>
      </c>
      <c r="C1810" t="s">
        <v>46</v>
      </c>
      <c r="D1810" t="str">
        <f>VLOOKUP(A1810,[3]sales_teams!$A:$B,2,0)</f>
        <v>Rocco Neubert</v>
      </c>
      <c r="E1810" t="str">
        <f>VLOOKUP(A1810,[3]sales_teams!$A:$C,3,0)</f>
        <v>East</v>
      </c>
      <c r="F1810">
        <f>VLOOKUP(B1810,[1]accounts!$A:$D,4,0)</f>
        <v>2818.38</v>
      </c>
    </row>
    <row r="1811" spans="1:6" x14ac:dyDescent="0.35">
      <c r="A1811" t="s">
        <v>142</v>
      </c>
      <c r="B1811" t="s">
        <v>165</v>
      </c>
      <c r="C1811" t="s">
        <v>12</v>
      </c>
      <c r="D1811" t="str">
        <f>VLOOKUP(A1811,[3]sales_teams!$A:$B,2,0)</f>
        <v>Rocco Neubert</v>
      </c>
      <c r="E1811" t="str">
        <f>VLOOKUP(A1811,[3]sales_teams!$A:$C,3,0)</f>
        <v>East</v>
      </c>
      <c r="F1811">
        <f>VLOOKUP(B1811,[1]accounts!$A:$D,4,0)</f>
        <v>326.82</v>
      </c>
    </row>
    <row r="1812" spans="1:6" x14ac:dyDescent="0.35">
      <c r="A1812" t="s">
        <v>142</v>
      </c>
      <c r="B1812" t="s">
        <v>518</v>
      </c>
      <c r="C1812" t="s">
        <v>12</v>
      </c>
      <c r="D1812" t="str">
        <f>VLOOKUP(A1812,[3]sales_teams!$A:$B,2,0)</f>
        <v>Rocco Neubert</v>
      </c>
      <c r="E1812" t="str">
        <f>VLOOKUP(A1812,[3]sales_teams!$A:$C,3,0)</f>
        <v>East</v>
      </c>
      <c r="F1812">
        <f>VLOOKUP(B1812,[1]accounts!$A:$D,4,0)</f>
        <v>527.11</v>
      </c>
    </row>
    <row r="1813" spans="1:6" x14ac:dyDescent="0.35">
      <c r="A1813" t="s">
        <v>67</v>
      </c>
      <c r="B1813" t="s">
        <v>157</v>
      </c>
      <c r="C1813" t="s">
        <v>12</v>
      </c>
      <c r="D1813" t="str">
        <f>VLOOKUP(A1813,[3]sales_teams!$A:$B,2,0)</f>
        <v>Celia Rouche</v>
      </c>
      <c r="E1813" t="str">
        <f>VLOOKUP(A1813,[3]sales_teams!$A:$C,3,0)</f>
        <v>West</v>
      </c>
      <c r="F1813">
        <f>VLOOKUP(B1813,[1]accounts!$A:$D,4,0)</f>
        <v>405.59</v>
      </c>
    </row>
    <row r="1814" spans="1:6" x14ac:dyDescent="0.35">
      <c r="A1814" t="s">
        <v>44</v>
      </c>
      <c r="B1814" t="s">
        <v>315</v>
      </c>
      <c r="C1814" t="s">
        <v>46</v>
      </c>
      <c r="D1814" t="str">
        <f>VLOOKUP(A1814,[3]sales_teams!$A:$B,2,0)</f>
        <v>Melvin Marxen</v>
      </c>
      <c r="E1814" t="str">
        <f>VLOOKUP(A1814,[3]sales_teams!$A:$C,3,0)</f>
        <v>Central</v>
      </c>
      <c r="F1814">
        <f>VLOOKUP(B1814,[1]accounts!$A:$D,4,0)</f>
        <v>8170.38</v>
      </c>
    </row>
    <row r="1815" spans="1:6" x14ac:dyDescent="0.35">
      <c r="A1815" t="s">
        <v>44</v>
      </c>
      <c r="B1815" t="s">
        <v>303</v>
      </c>
      <c r="C1815" t="s">
        <v>12</v>
      </c>
      <c r="D1815" t="str">
        <f>VLOOKUP(A1815,[3]sales_teams!$A:$B,2,0)</f>
        <v>Melvin Marxen</v>
      </c>
      <c r="E1815" t="str">
        <f>VLOOKUP(A1815,[3]sales_teams!$A:$C,3,0)</f>
        <v>Central</v>
      </c>
      <c r="F1815">
        <f>VLOOKUP(B1815,[1]accounts!$A:$D,4,0)</f>
        <v>647.17999999999995</v>
      </c>
    </row>
    <row r="1816" spans="1:6" x14ac:dyDescent="0.35">
      <c r="A1816" t="s">
        <v>44</v>
      </c>
      <c r="B1816" t="s">
        <v>16</v>
      </c>
      <c r="C1816" t="s">
        <v>12</v>
      </c>
      <c r="D1816" t="str">
        <f>VLOOKUP(A1816,[3]sales_teams!$A:$B,2,0)</f>
        <v>Melvin Marxen</v>
      </c>
      <c r="E1816" t="str">
        <f>VLOOKUP(A1816,[3]sales_teams!$A:$C,3,0)</f>
        <v>Central</v>
      </c>
      <c r="F1816">
        <f>VLOOKUP(B1816,[1]accounts!$A:$D,4,0)</f>
        <v>3178.24</v>
      </c>
    </row>
    <row r="1817" spans="1:6" x14ac:dyDescent="0.35">
      <c r="A1817" t="s">
        <v>38</v>
      </c>
      <c r="B1817" t="s">
        <v>148</v>
      </c>
      <c r="C1817" t="s">
        <v>46</v>
      </c>
      <c r="D1817" t="str">
        <f>VLOOKUP(A1817,[3]sales_teams!$A:$B,2,0)</f>
        <v>Summer Sewald</v>
      </c>
      <c r="E1817" t="str">
        <f>VLOOKUP(A1817,[3]sales_teams!$A:$C,3,0)</f>
        <v>West</v>
      </c>
      <c r="F1817">
        <f>VLOOKUP(B1817,[1]accounts!$A:$D,4,0)</f>
        <v>2952.73</v>
      </c>
    </row>
    <row r="1818" spans="1:6" x14ac:dyDescent="0.35">
      <c r="A1818" t="s">
        <v>78</v>
      </c>
      <c r="B1818" t="s">
        <v>194</v>
      </c>
      <c r="C1818" t="s">
        <v>46</v>
      </c>
      <c r="D1818" t="str">
        <f>VLOOKUP(A1818,[3]sales_teams!$A:$B,2,0)</f>
        <v>Summer Sewald</v>
      </c>
      <c r="E1818" t="str">
        <f>VLOOKUP(A1818,[3]sales_teams!$A:$C,3,0)</f>
        <v>West</v>
      </c>
      <c r="F1818">
        <f>VLOOKUP(B1818,[1]accounts!$A:$D,4,0)</f>
        <v>1825.82</v>
      </c>
    </row>
    <row r="1819" spans="1:6" x14ac:dyDescent="0.35">
      <c r="A1819" t="s">
        <v>78</v>
      </c>
      <c r="B1819" t="s">
        <v>30</v>
      </c>
      <c r="C1819" t="s">
        <v>12</v>
      </c>
      <c r="D1819" t="str">
        <f>VLOOKUP(A1819,[3]sales_teams!$A:$B,2,0)</f>
        <v>Summer Sewald</v>
      </c>
      <c r="E1819" t="str">
        <f>VLOOKUP(A1819,[3]sales_teams!$A:$C,3,0)</f>
        <v>West</v>
      </c>
      <c r="F1819">
        <f>VLOOKUP(B1819,[1]accounts!$A:$D,4,0)</f>
        <v>1388.67</v>
      </c>
    </row>
    <row r="1820" spans="1:6" x14ac:dyDescent="0.35">
      <c r="A1820" t="s">
        <v>133</v>
      </c>
      <c r="B1820" t="s">
        <v>27</v>
      </c>
      <c r="C1820" t="s">
        <v>46</v>
      </c>
      <c r="D1820" t="str">
        <f>VLOOKUP(A1820,[3]sales_teams!$A:$B,2,0)</f>
        <v>Dustin Brinkmann</v>
      </c>
      <c r="E1820" t="str">
        <f>VLOOKUP(A1820,[3]sales_teams!$A:$C,3,0)</f>
        <v>Central</v>
      </c>
      <c r="F1820">
        <f>VLOOKUP(B1820,[1]accounts!$A:$D,4,0)</f>
        <v>3922.42</v>
      </c>
    </row>
    <row r="1821" spans="1:6" x14ac:dyDescent="0.35">
      <c r="A1821" t="s">
        <v>32</v>
      </c>
      <c r="B1821" t="s">
        <v>100</v>
      </c>
      <c r="C1821" t="s">
        <v>40</v>
      </c>
      <c r="D1821" t="str">
        <f>VLOOKUP(A1821,[3]sales_teams!$A:$B,2,0)</f>
        <v>Celia Rouche</v>
      </c>
      <c r="E1821" t="str">
        <f>VLOOKUP(A1821,[3]sales_teams!$A:$C,3,0)</f>
        <v>West</v>
      </c>
      <c r="F1821">
        <f>VLOOKUP(B1821,[1]accounts!$A:$D,4,0)</f>
        <v>692.19</v>
      </c>
    </row>
    <row r="1822" spans="1:6" x14ac:dyDescent="0.35">
      <c r="A1822" t="s">
        <v>32</v>
      </c>
      <c r="B1822" t="s">
        <v>518</v>
      </c>
      <c r="C1822" t="s">
        <v>40</v>
      </c>
      <c r="D1822" t="str">
        <f>VLOOKUP(A1822,[3]sales_teams!$A:$B,2,0)</f>
        <v>Celia Rouche</v>
      </c>
      <c r="E1822" t="str">
        <f>VLOOKUP(A1822,[3]sales_teams!$A:$C,3,0)</f>
        <v>West</v>
      </c>
      <c r="F1822">
        <f>VLOOKUP(B1822,[1]accounts!$A:$D,4,0)</f>
        <v>527.11</v>
      </c>
    </row>
    <row r="1823" spans="1:6" x14ac:dyDescent="0.35">
      <c r="A1823" t="s">
        <v>97</v>
      </c>
      <c r="B1823" t="s">
        <v>237</v>
      </c>
      <c r="C1823" t="s">
        <v>46</v>
      </c>
      <c r="D1823" t="str">
        <f>VLOOKUP(A1823,[3]sales_teams!$A:$B,2,0)</f>
        <v>Rocco Neubert</v>
      </c>
      <c r="E1823" t="str">
        <f>VLOOKUP(A1823,[3]sales_teams!$A:$C,3,0)</f>
        <v>East</v>
      </c>
      <c r="F1823">
        <f>VLOOKUP(B1823,[1]accounts!$A:$D,4,0)</f>
        <v>2520.83</v>
      </c>
    </row>
    <row r="1824" spans="1:6" x14ac:dyDescent="0.35">
      <c r="A1824" t="s">
        <v>97</v>
      </c>
      <c r="B1824" t="s">
        <v>278</v>
      </c>
      <c r="C1824" t="s">
        <v>12</v>
      </c>
      <c r="D1824" t="str">
        <f>VLOOKUP(A1824,[3]sales_teams!$A:$B,2,0)</f>
        <v>Rocco Neubert</v>
      </c>
      <c r="E1824" t="str">
        <f>VLOOKUP(A1824,[3]sales_teams!$A:$C,3,0)</f>
        <v>East</v>
      </c>
      <c r="F1824">
        <f>VLOOKUP(B1824,[1]accounts!$A:$D,4,0)</f>
        <v>2261.0500000000002</v>
      </c>
    </row>
    <row r="1825" spans="1:6" x14ac:dyDescent="0.35">
      <c r="A1825" t="s">
        <v>88</v>
      </c>
      <c r="B1825" t="s">
        <v>179</v>
      </c>
      <c r="C1825" t="s">
        <v>12</v>
      </c>
      <c r="D1825" t="str">
        <f>VLOOKUP(A1825,[3]sales_teams!$A:$B,2,0)</f>
        <v>Cara Losch</v>
      </c>
      <c r="E1825" t="str">
        <f>VLOOKUP(A1825,[3]sales_teams!$A:$C,3,0)</f>
        <v>East</v>
      </c>
      <c r="F1825">
        <f>VLOOKUP(B1825,[1]accounts!$A:$D,4,0)</f>
        <v>702.72</v>
      </c>
    </row>
    <row r="1826" spans="1:6" x14ac:dyDescent="0.35">
      <c r="A1826" t="s">
        <v>61</v>
      </c>
      <c r="B1826" t="s">
        <v>120</v>
      </c>
      <c r="C1826" t="s">
        <v>46</v>
      </c>
      <c r="D1826" t="str">
        <f>VLOOKUP(A1826,[3]sales_teams!$A:$B,2,0)</f>
        <v>Dustin Brinkmann</v>
      </c>
      <c r="E1826" t="str">
        <f>VLOOKUP(A1826,[3]sales_teams!$A:$C,3,0)</f>
        <v>Central</v>
      </c>
      <c r="F1826">
        <f>VLOOKUP(B1826,[1]accounts!$A:$D,4,0)</f>
        <v>1520.66</v>
      </c>
    </row>
    <row r="1827" spans="1:6" x14ac:dyDescent="0.35">
      <c r="A1827" t="s">
        <v>29</v>
      </c>
      <c r="B1827" t="s">
        <v>33</v>
      </c>
      <c r="C1827" t="s">
        <v>46</v>
      </c>
      <c r="D1827" t="str">
        <f>VLOOKUP(A1827,[3]sales_teams!$A:$B,2,0)</f>
        <v>Celia Rouche</v>
      </c>
      <c r="E1827" t="str">
        <f>VLOOKUP(A1827,[3]sales_teams!$A:$C,3,0)</f>
        <v>West</v>
      </c>
      <c r="F1827">
        <f>VLOOKUP(B1827,[1]accounts!$A:$D,4,0)</f>
        <v>4269.8999999999996</v>
      </c>
    </row>
    <row r="1828" spans="1:6" x14ac:dyDescent="0.35">
      <c r="A1828" t="s">
        <v>29</v>
      </c>
      <c r="B1828" t="s">
        <v>30</v>
      </c>
      <c r="C1828" t="s">
        <v>12</v>
      </c>
      <c r="D1828" t="str">
        <f>VLOOKUP(A1828,[3]sales_teams!$A:$B,2,0)</f>
        <v>Celia Rouche</v>
      </c>
      <c r="E1828" t="str">
        <f>VLOOKUP(A1828,[3]sales_teams!$A:$C,3,0)</f>
        <v>West</v>
      </c>
      <c r="F1828">
        <f>VLOOKUP(B1828,[1]accounts!$A:$D,4,0)</f>
        <v>1388.67</v>
      </c>
    </row>
    <row r="1829" spans="1:6" x14ac:dyDescent="0.35">
      <c r="A1829" t="s">
        <v>102</v>
      </c>
      <c r="B1829" t="s">
        <v>745</v>
      </c>
      <c r="C1829" t="s">
        <v>46</v>
      </c>
      <c r="D1829" t="str">
        <f>VLOOKUP(A1829,[3]sales_teams!$A:$B,2,0)</f>
        <v>Cara Losch</v>
      </c>
      <c r="E1829" t="str">
        <f>VLOOKUP(A1829,[3]sales_teams!$A:$C,3,0)</f>
        <v>East</v>
      </c>
      <c r="F1829">
        <f>VLOOKUP(B1829,[1]accounts!$A:$D,4,0)</f>
        <v>1242.32</v>
      </c>
    </row>
    <row r="1830" spans="1:6" x14ac:dyDescent="0.35">
      <c r="A1830" t="s">
        <v>26</v>
      </c>
      <c r="B1830" t="s">
        <v>207</v>
      </c>
      <c r="C1830" t="s">
        <v>12</v>
      </c>
      <c r="D1830" t="str">
        <f>VLOOKUP(A1830,[3]sales_teams!$A:$B,2,0)</f>
        <v>Dustin Brinkmann</v>
      </c>
      <c r="E1830" t="str">
        <f>VLOOKUP(A1830,[3]sales_teams!$A:$C,3,0)</f>
        <v>Central</v>
      </c>
      <c r="F1830">
        <f>VLOOKUP(B1830,[1]accounts!$A:$D,4,0)</f>
        <v>217.87</v>
      </c>
    </row>
    <row r="1831" spans="1:6" x14ac:dyDescent="0.35">
      <c r="A1831" t="s">
        <v>26</v>
      </c>
      <c r="B1831" t="s">
        <v>207</v>
      </c>
      <c r="C1831" t="s">
        <v>12</v>
      </c>
      <c r="D1831" t="str">
        <f>VLOOKUP(A1831,[3]sales_teams!$A:$B,2,0)</f>
        <v>Dustin Brinkmann</v>
      </c>
      <c r="E1831" t="str">
        <f>VLOOKUP(A1831,[3]sales_teams!$A:$C,3,0)</f>
        <v>Central</v>
      </c>
      <c r="F1831">
        <f>VLOOKUP(B1831,[1]accounts!$A:$D,4,0)</f>
        <v>217.87</v>
      </c>
    </row>
    <row r="1832" spans="1:6" x14ac:dyDescent="0.35">
      <c r="A1832" t="s">
        <v>139</v>
      </c>
      <c r="B1832" t="s">
        <v>209</v>
      </c>
      <c r="C1832" t="s">
        <v>12</v>
      </c>
      <c r="D1832" t="str">
        <f>VLOOKUP(A1832,[3]sales_teams!$A:$B,2,0)</f>
        <v>Rocco Neubert</v>
      </c>
      <c r="E1832" t="str">
        <f>VLOOKUP(A1832,[3]sales_teams!$A:$C,3,0)</f>
        <v>East</v>
      </c>
      <c r="F1832">
        <f>VLOOKUP(B1832,[1]accounts!$A:$D,4,0)</f>
        <v>1712.68</v>
      </c>
    </row>
    <row r="1833" spans="1:6" x14ac:dyDescent="0.35">
      <c r="A1833" t="s">
        <v>164</v>
      </c>
      <c r="B1833" t="s">
        <v>81</v>
      </c>
      <c r="C1833" t="s">
        <v>46</v>
      </c>
      <c r="D1833" t="str">
        <f>VLOOKUP(A1833,[3]sales_teams!$A:$B,2,0)</f>
        <v>Cara Losch</v>
      </c>
      <c r="E1833" t="str">
        <f>VLOOKUP(A1833,[3]sales_teams!$A:$C,3,0)</f>
        <v>East</v>
      </c>
      <c r="F1833">
        <f>VLOOKUP(B1833,[1]accounts!$A:$D,4,0)</f>
        <v>5158.71</v>
      </c>
    </row>
    <row r="1834" spans="1:6" x14ac:dyDescent="0.35">
      <c r="A1834" t="s">
        <v>164</v>
      </c>
      <c r="B1834" t="s">
        <v>155</v>
      </c>
      <c r="C1834" t="s">
        <v>46</v>
      </c>
      <c r="D1834" t="str">
        <f>VLOOKUP(A1834,[3]sales_teams!$A:$B,2,0)</f>
        <v>Cara Losch</v>
      </c>
      <c r="E1834" t="str">
        <f>VLOOKUP(A1834,[3]sales_teams!$A:$C,3,0)</f>
        <v>East</v>
      </c>
      <c r="F1834">
        <f>VLOOKUP(B1834,[1]accounts!$A:$D,4,0)</f>
        <v>11698.03</v>
      </c>
    </row>
    <row r="1835" spans="1:6" x14ac:dyDescent="0.35">
      <c r="A1835" t="s">
        <v>164</v>
      </c>
      <c r="B1835" t="s">
        <v>74</v>
      </c>
      <c r="C1835" t="s">
        <v>12</v>
      </c>
      <c r="D1835" t="str">
        <f>VLOOKUP(A1835,[3]sales_teams!$A:$B,2,0)</f>
        <v>Cara Losch</v>
      </c>
      <c r="E1835" t="str">
        <f>VLOOKUP(A1835,[3]sales_teams!$A:$C,3,0)</f>
        <v>East</v>
      </c>
      <c r="F1835">
        <f>VLOOKUP(B1835,[1]accounts!$A:$D,4,0)</f>
        <v>646.1</v>
      </c>
    </row>
    <row r="1836" spans="1:6" x14ac:dyDescent="0.35">
      <c r="A1836" t="s">
        <v>164</v>
      </c>
      <c r="B1836" t="s">
        <v>215</v>
      </c>
      <c r="C1836" t="s">
        <v>12</v>
      </c>
      <c r="D1836" t="str">
        <f>VLOOKUP(A1836,[3]sales_teams!$A:$B,2,0)</f>
        <v>Cara Losch</v>
      </c>
      <c r="E1836" t="str">
        <f>VLOOKUP(A1836,[3]sales_teams!$A:$C,3,0)</f>
        <v>East</v>
      </c>
      <c r="F1836">
        <f>VLOOKUP(B1836,[1]accounts!$A:$D,4,0)</f>
        <v>1419.98</v>
      </c>
    </row>
    <row r="1837" spans="1:6" x14ac:dyDescent="0.35">
      <c r="A1837" t="s">
        <v>14</v>
      </c>
      <c r="B1837" t="s">
        <v>91</v>
      </c>
      <c r="C1837" t="s">
        <v>46</v>
      </c>
      <c r="D1837" t="str">
        <f>VLOOKUP(A1837,[3]sales_teams!$A:$B,2,0)</f>
        <v>Melvin Marxen</v>
      </c>
      <c r="E1837" t="str">
        <f>VLOOKUP(A1837,[3]sales_teams!$A:$C,3,0)</f>
        <v>Central</v>
      </c>
      <c r="F1837">
        <f>VLOOKUP(B1837,[1]accounts!$A:$D,4,0)</f>
        <v>2173.98</v>
      </c>
    </row>
    <row r="1838" spans="1:6" x14ac:dyDescent="0.35">
      <c r="A1838" t="s">
        <v>14</v>
      </c>
      <c r="B1838" t="s">
        <v>113</v>
      </c>
      <c r="C1838" t="s">
        <v>46</v>
      </c>
      <c r="D1838" t="str">
        <f>VLOOKUP(A1838,[3]sales_teams!$A:$B,2,0)</f>
        <v>Melvin Marxen</v>
      </c>
      <c r="E1838" t="str">
        <f>VLOOKUP(A1838,[3]sales_teams!$A:$C,3,0)</f>
        <v>Central</v>
      </c>
      <c r="F1838">
        <f>VLOOKUP(B1838,[1]accounts!$A:$D,4,0)</f>
        <v>375.43</v>
      </c>
    </row>
    <row r="1839" spans="1:6" x14ac:dyDescent="0.35">
      <c r="A1839" t="s">
        <v>14</v>
      </c>
      <c r="B1839" t="s">
        <v>187</v>
      </c>
      <c r="C1839" t="s">
        <v>46</v>
      </c>
      <c r="D1839" t="str">
        <f>VLOOKUP(A1839,[3]sales_teams!$A:$B,2,0)</f>
        <v>Melvin Marxen</v>
      </c>
      <c r="E1839" t="str">
        <f>VLOOKUP(A1839,[3]sales_teams!$A:$C,3,0)</f>
        <v>Central</v>
      </c>
      <c r="F1839">
        <f>VLOOKUP(B1839,[1]accounts!$A:$D,4,0)</f>
        <v>291.27</v>
      </c>
    </row>
    <row r="1840" spans="1:6" x14ac:dyDescent="0.35">
      <c r="A1840" t="s">
        <v>14</v>
      </c>
      <c r="B1840" t="s">
        <v>129</v>
      </c>
      <c r="C1840" t="s">
        <v>12</v>
      </c>
      <c r="D1840" t="str">
        <f>VLOOKUP(A1840,[3]sales_teams!$A:$B,2,0)</f>
        <v>Melvin Marxen</v>
      </c>
      <c r="E1840" t="str">
        <f>VLOOKUP(A1840,[3]sales_teams!$A:$C,3,0)</f>
        <v>Central</v>
      </c>
      <c r="F1840">
        <f>VLOOKUP(B1840,[1]accounts!$A:$D,4,0)</f>
        <v>1102.43</v>
      </c>
    </row>
    <row r="1841" spans="1:6" x14ac:dyDescent="0.35">
      <c r="A1841" t="s">
        <v>142</v>
      </c>
      <c r="B1841" t="s">
        <v>237</v>
      </c>
      <c r="C1841" t="s">
        <v>46</v>
      </c>
      <c r="D1841" t="str">
        <f>VLOOKUP(A1841,[3]sales_teams!$A:$B,2,0)</f>
        <v>Rocco Neubert</v>
      </c>
      <c r="E1841" t="str">
        <f>VLOOKUP(A1841,[3]sales_teams!$A:$C,3,0)</f>
        <v>East</v>
      </c>
      <c r="F1841">
        <f>VLOOKUP(B1841,[1]accounts!$A:$D,4,0)</f>
        <v>2520.83</v>
      </c>
    </row>
    <row r="1842" spans="1:6" x14ac:dyDescent="0.35">
      <c r="A1842" t="s">
        <v>142</v>
      </c>
      <c r="B1842" t="s">
        <v>373</v>
      </c>
      <c r="C1842" t="s">
        <v>12</v>
      </c>
      <c r="D1842" t="str">
        <f>VLOOKUP(A1842,[3]sales_teams!$A:$B,2,0)</f>
        <v>Rocco Neubert</v>
      </c>
      <c r="E1842" t="str">
        <f>VLOOKUP(A1842,[3]sales_teams!$A:$C,3,0)</f>
        <v>East</v>
      </c>
      <c r="F1842">
        <f>VLOOKUP(B1842,[1]accounts!$A:$D,4,0)</f>
        <v>40.79</v>
      </c>
    </row>
    <row r="1843" spans="1:6" x14ac:dyDescent="0.35">
      <c r="A1843" t="s">
        <v>67</v>
      </c>
      <c r="B1843" t="s">
        <v>100</v>
      </c>
      <c r="C1843" t="s">
        <v>46</v>
      </c>
      <c r="D1843" t="str">
        <f>VLOOKUP(A1843,[3]sales_teams!$A:$B,2,0)</f>
        <v>Celia Rouche</v>
      </c>
      <c r="E1843" t="str">
        <f>VLOOKUP(A1843,[3]sales_teams!$A:$C,3,0)</f>
        <v>West</v>
      </c>
      <c r="F1843">
        <f>VLOOKUP(B1843,[1]accounts!$A:$D,4,0)</f>
        <v>692.19</v>
      </c>
    </row>
    <row r="1844" spans="1:6" x14ac:dyDescent="0.35">
      <c r="A1844" t="s">
        <v>105</v>
      </c>
      <c r="B1844" t="s">
        <v>177</v>
      </c>
      <c r="C1844" t="s">
        <v>12</v>
      </c>
      <c r="D1844" t="str">
        <f>VLOOKUP(A1844,[3]sales_teams!$A:$B,2,0)</f>
        <v>Cara Losch</v>
      </c>
      <c r="E1844" t="str">
        <f>VLOOKUP(A1844,[3]sales_teams!$A:$C,3,0)</f>
        <v>East</v>
      </c>
      <c r="F1844">
        <f>VLOOKUP(B1844,[1]accounts!$A:$D,4,0)</f>
        <v>882.12</v>
      </c>
    </row>
    <row r="1845" spans="1:6" x14ac:dyDescent="0.35">
      <c r="A1845" t="s">
        <v>54</v>
      </c>
      <c r="B1845" t="s">
        <v>122</v>
      </c>
      <c r="C1845" t="s">
        <v>46</v>
      </c>
      <c r="D1845" t="str">
        <f>VLOOKUP(A1845,[3]sales_teams!$A:$B,2,0)</f>
        <v>Celia Rouche</v>
      </c>
      <c r="E1845" t="str">
        <f>VLOOKUP(A1845,[3]sales_teams!$A:$C,3,0)</f>
        <v>West</v>
      </c>
      <c r="F1845">
        <f>VLOOKUP(B1845,[1]accounts!$A:$D,4,0)</f>
        <v>52.5</v>
      </c>
    </row>
    <row r="1846" spans="1:6" x14ac:dyDescent="0.35">
      <c r="A1846" t="s">
        <v>38</v>
      </c>
      <c r="B1846" t="s">
        <v>86</v>
      </c>
      <c r="C1846" t="s">
        <v>46</v>
      </c>
      <c r="D1846" t="str">
        <f>VLOOKUP(A1846,[3]sales_teams!$A:$B,2,0)</f>
        <v>Summer Sewald</v>
      </c>
      <c r="E1846" t="str">
        <f>VLOOKUP(A1846,[3]sales_teams!$A:$C,3,0)</f>
        <v>West</v>
      </c>
      <c r="F1846">
        <f>VLOOKUP(B1846,[1]accounts!$A:$D,4,0)</f>
        <v>2741.37</v>
      </c>
    </row>
    <row r="1847" spans="1:6" x14ac:dyDescent="0.35">
      <c r="A1847" t="s">
        <v>38</v>
      </c>
      <c r="B1847" t="s">
        <v>273</v>
      </c>
      <c r="C1847" t="s">
        <v>12</v>
      </c>
      <c r="D1847" t="str">
        <f>VLOOKUP(A1847,[3]sales_teams!$A:$B,2,0)</f>
        <v>Summer Sewald</v>
      </c>
      <c r="E1847" t="str">
        <f>VLOOKUP(A1847,[3]sales_teams!$A:$C,3,0)</f>
        <v>West</v>
      </c>
      <c r="F1847">
        <f>VLOOKUP(B1847,[1]accounts!$A:$D,4,0)</f>
        <v>2214.94</v>
      </c>
    </row>
    <row r="1848" spans="1:6" x14ac:dyDescent="0.35">
      <c r="A1848" t="s">
        <v>252</v>
      </c>
      <c r="B1848" t="s">
        <v>129</v>
      </c>
      <c r="C1848" t="s">
        <v>46</v>
      </c>
      <c r="D1848" t="str">
        <f>VLOOKUP(A1848,[3]sales_teams!$A:$B,2,0)</f>
        <v>Melvin Marxen</v>
      </c>
      <c r="E1848" t="str">
        <f>VLOOKUP(A1848,[3]sales_teams!$A:$C,3,0)</f>
        <v>Central</v>
      </c>
      <c r="F1848">
        <f>VLOOKUP(B1848,[1]accounts!$A:$D,4,0)</f>
        <v>1102.43</v>
      </c>
    </row>
    <row r="1849" spans="1:6" x14ac:dyDescent="0.35">
      <c r="A1849" t="s">
        <v>252</v>
      </c>
      <c r="B1849" t="s">
        <v>113</v>
      </c>
      <c r="C1849" t="s">
        <v>12</v>
      </c>
      <c r="D1849" t="str">
        <f>VLOOKUP(A1849,[3]sales_teams!$A:$B,2,0)</f>
        <v>Melvin Marxen</v>
      </c>
      <c r="E1849" t="str">
        <f>VLOOKUP(A1849,[3]sales_teams!$A:$C,3,0)</f>
        <v>Central</v>
      </c>
      <c r="F1849">
        <f>VLOOKUP(B1849,[1]accounts!$A:$D,4,0)</f>
        <v>375.43</v>
      </c>
    </row>
    <row r="1850" spans="1:6" x14ac:dyDescent="0.35">
      <c r="A1850" t="s">
        <v>252</v>
      </c>
      <c r="B1850" t="s">
        <v>492</v>
      </c>
      <c r="C1850" t="s">
        <v>12</v>
      </c>
      <c r="D1850" t="str">
        <f>VLOOKUP(A1850,[3]sales_teams!$A:$B,2,0)</f>
        <v>Melvin Marxen</v>
      </c>
      <c r="E1850" t="str">
        <f>VLOOKUP(A1850,[3]sales_teams!$A:$C,3,0)</f>
        <v>Central</v>
      </c>
      <c r="F1850">
        <f>VLOOKUP(B1850,[1]accounts!$A:$D,4,0)</f>
        <v>1376.8</v>
      </c>
    </row>
    <row r="1851" spans="1:6" x14ac:dyDescent="0.35">
      <c r="A1851" t="s">
        <v>78</v>
      </c>
      <c r="B1851" t="s">
        <v>86</v>
      </c>
      <c r="C1851" t="s">
        <v>12</v>
      </c>
      <c r="D1851" t="str">
        <f>VLOOKUP(A1851,[3]sales_teams!$A:$B,2,0)</f>
        <v>Summer Sewald</v>
      </c>
      <c r="E1851" t="str">
        <f>VLOOKUP(A1851,[3]sales_teams!$A:$C,3,0)</f>
        <v>West</v>
      </c>
      <c r="F1851">
        <f>VLOOKUP(B1851,[1]accounts!$A:$D,4,0)</f>
        <v>2741.37</v>
      </c>
    </row>
    <row r="1852" spans="1:6" x14ac:dyDescent="0.35">
      <c r="A1852" t="s">
        <v>78</v>
      </c>
      <c r="B1852" t="s">
        <v>59</v>
      </c>
      <c r="C1852" t="s">
        <v>12</v>
      </c>
      <c r="D1852" t="str">
        <f>VLOOKUP(A1852,[3]sales_teams!$A:$B,2,0)</f>
        <v>Summer Sewald</v>
      </c>
      <c r="E1852" t="str">
        <f>VLOOKUP(A1852,[3]sales_teams!$A:$C,3,0)</f>
        <v>West</v>
      </c>
      <c r="F1852">
        <f>VLOOKUP(B1852,[1]accounts!$A:$D,4,0)</f>
        <v>6354.87</v>
      </c>
    </row>
    <row r="1853" spans="1:6" x14ac:dyDescent="0.35">
      <c r="A1853" t="s">
        <v>95</v>
      </c>
      <c r="B1853" t="s">
        <v>313</v>
      </c>
      <c r="C1853" t="s">
        <v>46</v>
      </c>
      <c r="D1853" t="str">
        <f>VLOOKUP(A1853,[3]sales_teams!$A:$B,2,0)</f>
        <v>Summer Sewald</v>
      </c>
      <c r="E1853" t="str">
        <f>VLOOKUP(A1853,[3]sales_teams!$A:$C,3,0)</f>
        <v>West</v>
      </c>
      <c r="F1853">
        <f>VLOOKUP(B1853,[1]accounts!$A:$D,4,0)</f>
        <v>497.11</v>
      </c>
    </row>
    <row r="1854" spans="1:6" x14ac:dyDescent="0.35">
      <c r="A1854" t="s">
        <v>133</v>
      </c>
      <c r="B1854" t="s">
        <v>62</v>
      </c>
      <c r="C1854" t="s">
        <v>46</v>
      </c>
      <c r="D1854" t="str">
        <f>VLOOKUP(A1854,[3]sales_teams!$A:$B,2,0)</f>
        <v>Dustin Brinkmann</v>
      </c>
      <c r="E1854" t="str">
        <f>VLOOKUP(A1854,[3]sales_teams!$A:$C,3,0)</f>
        <v>Central</v>
      </c>
      <c r="F1854">
        <f>VLOOKUP(B1854,[1]accounts!$A:$D,4,0)</f>
        <v>5266.09</v>
      </c>
    </row>
    <row r="1855" spans="1:6" x14ac:dyDescent="0.35">
      <c r="A1855" t="s">
        <v>133</v>
      </c>
      <c r="B1855" t="s">
        <v>16</v>
      </c>
      <c r="C1855" t="s">
        <v>46</v>
      </c>
      <c r="D1855" t="str">
        <f>VLOOKUP(A1855,[3]sales_teams!$A:$B,2,0)</f>
        <v>Dustin Brinkmann</v>
      </c>
      <c r="E1855" t="str">
        <f>VLOOKUP(A1855,[3]sales_teams!$A:$C,3,0)</f>
        <v>Central</v>
      </c>
      <c r="F1855">
        <f>VLOOKUP(B1855,[1]accounts!$A:$D,4,0)</f>
        <v>3178.24</v>
      </c>
    </row>
    <row r="1856" spans="1:6" x14ac:dyDescent="0.35">
      <c r="A1856" t="s">
        <v>133</v>
      </c>
      <c r="B1856" t="s">
        <v>135</v>
      </c>
      <c r="C1856" t="s">
        <v>12</v>
      </c>
      <c r="D1856" t="str">
        <f>VLOOKUP(A1856,[3]sales_teams!$A:$B,2,0)</f>
        <v>Dustin Brinkmann</v>
      </c>
      <c r="E1856" t="str">
        <f>VLOOKUP(A1856,[3]sales_teams!$A:$C,3,0)</f>
        <v>Central</v>
      </c>
      <c r="F1856">
        <f>VLOOKUP(B1856,[1]accounts!$A:$D,4,0)</f>
        <v>2819.5</v>
      </c>
    </row>
    <row r="1857" spans="1:6" x14ac:dyDescent="0.35">
      <c r="A1857" t="s">
        <v>32</v>
      </c>
      <c r="B1857" t="s">
        <v>148</v>
      </c>
      <c r="C1857" t="s">
        <v>12</v>
      </c>
      <c r="D1857" t="str">
        <f>VLOOKUP(A1857,[3]sales_teams!$A:$B,2,0)</f>
        <v>Celia Rouche</v>
      </c>
      <c r="E1857" t="str">
        <f>VLOOKUP(A1857,[3]sales_teams!$A:$C,3,0)</f>
        <v>West</v>
      </c>
      <c r="F1857">
        <f>VLOOKUP(B1857,[1]accounts!$A:$D,4,0)</f>
        <v>2952.73</v>
      </c>
    </row>
    <row r="1858" spans="1:6" x14ac:dyDescent="0.35">
      <c r="A1858" t="s">
        <v>32</v>
      </c>
      <c r="B1858" t="s">
        <v>59</v>
      </c>
      <c r="C1858" t="s">
        <v>12</v>
      </c>
      <c r="D1858" t="str">
        <f>VLOOKUP(A1858,[3]sales_teams!$A:$B,2,0)</f>
        <v>Celia Rouche</v>
      </c>
      <c r="E1858" t="str">
        <f>VLOOKUP(A1858,[3]sales_teams!$A:$C,3,0)</f>
        <v>West</v>
      </c>
      <c r="F1858">
        <f>VLOOKUP(B1858,[1]accounts!$A:$D,4,0)</f>
        <v>6354.87</v>
      </c>
    </row>
    <row r="1859" spans="1:6" x14ac:dyDescent="0.35">
      <c r="A1859" t="s">
        <v>32</v>
      </c>
      <c r="B1859" t="s">
        <v>33</v>
      </c>
      <c r="C1859" t="s">
        <v>12</v>
      </c>
      <c r="D1859" t="str">
        <f>VLOOKUP(A1859,[3]sales_teams!$A:$B,2,0)</f>
        <v>Celia Rouche</v>
      </c>
      <c r="E1859" t="str">
        <f>VLOOKUP(A1859,[3]sales_teams!$A:$C,3,0)</f>
        <v>West</v>
      </c>
      <c r="F1859">
        <f>VLOOKUP(B1859,[1]accounts!$A:$D,4,0)</f>
        <v>4269.8999999999996</v>
      </c>
    </row>
    <row r="1860" spans="1:6" x14ac:dyDescent="0.35">
      <c r="A1860" t="s">
        <v>116</v>
      </c>
      <c r="B1860" t="s">
        <v>109</v>
      </c>
      <c r="C1860" t="s">
        <v>12</v>
      </c>
      <c r="D1860" t="str">
        <f>VLOOKUP(A1860,[3]sales_teams!$A:$B,2,0)</f>
        <v>Melvin Marxen</v>
      </c>
      <c r="E1860" t="str">
        <f>VLOOKUP(A1860,[3]sales_teams!$A:$C,3,0)</f>
        <v>Central</v>
      </c>
      <c r="F1860">
        <f>VLOOKUP(B1860,[1]accounts!$A:$D,4,0)</f>
        <v>86.68</v>
      </c>
    </row>
    <row r="1861" spans="1:6" x14ac:dyDescent="0.35">
      <c r="A1861" t="s">
        <v>51</v>
      </c>
      <c r="B1861" t="s">
        <v>68</v>
      </c>
      <c r="C1861" t="s">
        <v>12</v>
      </c>
      <c r="D1861" t="str">
        <f>VLOOKUP(A1861,[3]sales_teams!$A:$B,2,0)</f>
        <v>Summer Sewald</v>
      </c>
      <c r="E1861" t="str">
        <f>VLOOKUP(A1861,[3]sales_teams!$A:$C,3,0)</f>
        <v>West</v>
      </c>
      <c r="F1861">
        <f>VLOOKUP(B1861,[1]accounts!$A:$D,4,0)</f>
        <v>1188.42</v>
      </c>
    </row>
    <row r="1862" spans="1:6" x14ac:dyDescent="0.35">
      <c r="A1862" t="s">
        <v>35</v>
      </c>
      <c r="B1862" t="s">
        <v>303</v>
      </c>
      <c r="C1862" t="s">
        <v>12</v>
      </c>
      <c r="D1862" t="str">
        <f>VLOOKUP(A1862,[3]sales_teams!$A:$B,2,0)</f>
        <v>Melvin Marxen</v>
      </c>
      <c r="E1862" t="str">
        <f>VLOOKUP(A1862,[3]sales_teams!$A:$C,3,0)</f>
        <v>Central</v>
      </c>
      <c r="F1862">
        <f>VLOOKUP(B1862,[1]accounts!$A:$D,4,0)</f>
        <v>647.17999999999995</v>
      </c>
    </row>
    <row r="1863" spans="1:6" x14ac:dyDescent="0.35">
      <c r="A1863" t="s">
        <v>97</v>
      </c>
      <c r="B1863" t="s">
        <v>209</v>
      </c>
      <c r="C1863" t="s">
        <v>46</v>
      </c>
      <c r="D1863" t="str">
        <f>VLOOKUP(A1863,[3]sales_teams!$A:$B,2,0)</f>
        <v>Rocco Neubert</v>
      </c>
      <c r="E1863" t="str">
        <f>VLOOKUP(A1863,[3]sales_teams!$A:$C,3,0)</f>
        <v>East</v>
      </c>
      <c r="F1863">
        <f>VLOOKUP(B1863,[1]accounts!$A:$D,4,0)</f>
        <v>1712.68</v>
      </c>
    </row>
    <row r="1864" spans="1:6" x14ac:dyDescent="0.35">
      <c r="A1864" t="s">
        <v>97</v>
      </c>
      <c r="B1864" t="s">
        <v>240</v>
      </c>
      <c r="C1864" t="s">
        <v>46</v>
      </c>
      <c r="D1864" t="str">
        <f>VLOOKUP(A1864,[3]sales_teams!$A:$B,2,0)</f>
        <v>Rocco Neubert</v>
      </c>
      <c r="E1864" t="str">
        <f>VLOOKUP(A1864,[3]sales_teams!$A:$C,3,0)</f>
        <v>East</v>
      </c>
      <c r="F1864">
        <f>VLOOKUP(B1864,[1]accounts!$A:$D,4,0)</f>
        <v>6395.05</v>
      </c>
    </row>
    <row r="1865" spans="1:6" x14ac:dyDescent="0.35">
      <c r="A1865" t="s">
        <v>61</v>
      </c>
      <c r="B1865" t="s">
        <v>16</v>
      </c>
      <c r="C1865" t="s">
        <v>12</v>
      </c>
      <c r="D1865" t="str">
        <f>VLOOKUP(A1865,[3]sales_teams!$A:$B,2,0)</f>
        <v>Dustin Brinkmann</v>
      </c>
      <c r="E1865" t="str">
        <f>VLOOKUP(A1865,[3]sales_teams!$A:$C,3,0)</f>
        <v>Central</v>
      </c>
      <c r="F1865">
        <f>VLOOKUP(B1865,[1]accounts!$A:$D,4,0)</f>
        <v>3178.24</v>
      </c>
    </row>
    <row r="1866" spans="1:6" x14ac:dyDescent="0.35">
      <c r="A1866" t="s">
        <v>23</v>
      </c>
      <c r="B1866" t="s">
        <v>124</v>
      </c>
      <c r="C1866" t="s">
        <v>12</v>
      </c>
      <c r="D1866" t="str">
        <f>VLOOKUP(A1866,[3]sales_teams!$A:$B,2,0)</f>
        <v>Summer Sewald</v>
      </c>
      <c r="E1866" t="str">
        <f>VLOOKUP(A1866,[3]sales_teams!$A:$C,3,0)</f>
        <v>West</v>
      </c>
      <c r="F1866">
        <f>VLOOKUP(B1866,[1]accounts!$A:$D,4,0)</f>
        <v>2437.85</v>
      </c>
    </row>
    <row r="1867" spans="1:6" x14ac:dyDescent="0.35">
      <c r="A1867" t="s">
        <v>26</v>
      </c>
      <c r="B1867" t="s">
        <v>120</v>
      </c>
      <c r="C1867" t="s">
        <v>46</v>
      </c>
      <c r="D1867" t="str">
        <f>VLOOKUP(A1867,[3]sales_teams!$A:$B,2,0)</f>
        <v>Dustin Brinkmann</v>
      </c>
      <c r="E1867" t="str">
        <f>VLOOKUP(A1867,[3]sales_teams!$A:$C,3,0)</f>
        <v>Central</v>
      </c>
      <c r="F1867">
        <f>VLOOKUP(B1867,[1]accounts!$A:$D,4,0)</f>
        <v>1520.66</v>
      </c>
    </row>
    <row r="1868" spans="1:6" x14ac:dyDescent="0.35">
      <c r="A1868" t="s">
        <v>26</v>
      </c>
      <c r="B1868" t="s">
        <v>303</v>
      </c>
      <c r="C1868" t="s">
        <v>12</v>
      </c>
      <c r="D1868" t="str">
        <f>VLOOKUP(A1868,[3]sales_teams!$A:$B,2,0)</f>
        <v>Dustin Brinkmann</v>
      </c>
      <c r="E1868" t="str">
        <f>VLOOKUP(A1868,[3]sales_teams!$A:$C,3,0)</f>
        <v>Central</v>
      </c>
      <c r="F1868">
        <f>VLOOKUP(B1868,[1]accounts!$A:$D,4,0)</f>
        <v>647.17999999999995</v>
      </c>
    </row>
    <row r="1869" spans="1:6" x14ac:dyDescent="0.35">
      <c r="A1869" t="s">
        <v>118</v>
      </c>
      <c r="B1869" t="s">
        <v>278</v>
      </c>
      <c r="C1869" t="s">
        <v>12</v>
      </c>
      <c r="D1869" t="str">
        <f>VLOOKUP(A1869,[3]sales_teams!$A:$B,2,0)</f>
        <v>Rocco Neubert</v>
      </c>
      <c r="E1869" t="str">
        <f>VLOOKUP(A1869,[3]sales_teams!$A:$C,3,0)</f>
        <v>East</v>
      </c>
      <c r="F1869">
        <f>VLOOKUP(B1869,[1]accounts!$A:$D,4,0)</f>
        <v>2261.0500000000002</v>
      </c>
    </row>
    <row r="1870" spans="1:6" x14ac:dyDescent="0.35">
      <c r="A1870" t="s">
        <v>202</v>
      </c>
      <c r="B1870" t="s">
        <v>62</v>
      </c>
      <c r="C1870" t="s">
        <v>46</v>
      </c>
      <c r="D1870" t="str">
        <f>VLOOKUP(A1870,[3]sales_teams!$A:$B,2,0)</f>
        <v>Dustin Brinkmann</v>
      </c>
      <c r="E1870" t="str">
        <f>VLOOKUP(A1870,[3]sales_teams!$A:$C,3,0)</f>
        <v>Central</v>
      </c>
      <c r="F1870">
        <f>VLOOKUP(B1870,[1]accounts!$A:$D,4,0)</f>
        <v>5266.09</v>
      </c>
    </row>
    <row r="1871" spans="1:6" x14ac:dyDescent="0.35">
      <c r="A1871" t="s">
        <v>164</v>
      </c>
      <c r="B1871" t="s">
        <v>143</v>
      </c>
      <c r="C1871" t="s">
        <v>46</v>
      </c>
      <c r="D1871" t="str">
        <f>VLOOKUP(A1871,[3]sales_teams!$A:$B,2,0)</f>
        <v>Cara Losch</v>
      </c>
      <c r="E1871" t="str">
        <f>VLOOKUP(A1871,[3]sales_teams!$A:$C,3,0)</f>
        <v>East</v>
      </c>
      <c r="F1871">
        <f>VLOOKUP(B1871,[1]accounts!$A:$D,4,0)</f>
        <v>2818.38</v>
      </c>
    </row>
    <row r="1872" spans="1:6" x14ac:dyDescent="0.35">
      <c r="A1872" t="s">
        <v>164</v>
      </c>
      <c r="B1872" t="s">
        <v>192</v>
      </c>
      <c r="C1872" t="s">
        <v>12</v>
      </c>
      <c r="D1872" t="str">
        <f>VLOOKUP(A1872,[3]sales_teams!$A:$B,2,0)</f>
        <v>Cara Losch</v>
      </c>
      <c r="E1872" t="str">
        <f>VLOOKUP(A1872,[3]sales_teams!$A:$C,3,0)</f>
        <v>East</v>
      </c>
      <c r="F1872">
        <f>VLOOKUP(B1872,[1]accounts!$A:$D,4,0)</f>
        <v>987.39</v>
      </c>
    </row>
    <row r="1873" spans="1:6" x14ac:dyDescent="0.35">
      <c r="A1873" t="s">
        <v>14</v>
      </c>
      <c r="B1873" t="s">
        <v>62</v>
      </c>
      <c r="C1873" t="s">
        <v>12</v>
      </c>
      <c r="D1873" t="str">
        <f>VLOOKUP(A1873,[3]sales_teams!$A:$B,2,0)</f>
        <v>Melvin Marxen</v>
      </c>
      <c r="E1873" t="str">
        <f>VLOOKUP(A1873,[3]sales_teams!$A:$C,3,0)</f>
        <v>Central</v>
      </c>
      <c r="F1873">
        <f>VLOOKUP(B1873,[1]accounts!$A:$D,4,0)</f>
        <v>5266.09</v>
      </c>
    </row>
    <row r="1874" spans="1:6" x14ac:dyDescent="0.35">
      <c r="A1874" t="s">
        <v>142</v>
      </c>
      <c r="B1874" t="s">
        <v>373</v>
      </c>
      <c r="C1874" t="s">
        <v>46</v>
      </c>
      <c r="D1874" t="str">
        <f>VLOOKUP(A1874,[3]sales_teams!$A:$B,2,0)</f>
        <v>Rocco Neubert</v>
      </c>
      <c r="E1874" t="str">
        <f>VLOOKUP(A1874,[3]sales_teams!$A:$C,3,0)</f>
        <v>East</v>
      </c>
      <c r="F1874">
        <f>VLOOKUP(B1874,[1]accounts!$A:$D,4,0)</f>
        <v>40.79</v>
      </c>
    </row>
    <row r="1875" spans="1:6" x14ac:dyDescent="0.35">
      <c r="A1875" t="s">
        <v>142</v>
      </c>
      <c r="B1875" t="s">
        <v>143</v>
      </c>
      <c r="C1875" t="s">
        <v>12</v>
      </c>
      <c r="D1875" t="str">
        <f>VLOOKUP(A1875,[3]sales_teams!$A:$B,2,0)</f>
        <v>Rocco Neubert</v>
      </c>
      <c r="E1875" t="str">
        <f>VLOOKUP(A1875,[3]sales_teams!$A:$C,3,0)</f>
        <v>East</v>
      </c>
      <c r="F1875">
        <f>VLOOKUP(B1875,[1]accounts!$A:$D,4,0)</f>
        <v>2818.38</v>
      </c>
    </row>
    <row r="1876" spans="1:6" x14ac:dyDescent="0.35">
      <c r="A1876" t="s">
        <v>142</v>
      </c>
      <c r="B1876" t="s">
        <v>215</v>
      </c>
      <c r="C1876" t="s">
        <v>12</v>
      </c>
      <c r="D1876" t="str">
        <f>VLOOKUP(A1876,[3]sales_teams!$A:$B,2,0)</f>
        <v>Rocco Neubert</v>
      </c>
      <c r="E1876" t="str">
        <f>VLOOKUP(A1876,[3]sales_teams!$A:$C,3,0)</f>
        <v>East</v>
      </c>
      <c r="F1876">
        <f>VLOOKUP(B1876,[1]accounts!$A:$D,4,0)</f>
        <v>1419.98</v>
      </c>
    </row>
    <row r="1877" spans="1:6" x14ac:dyDescent="0.35">
      <c r="A1877" t="s">
        <v>44</v>
      </c>
      <c r="B1877" t="s">
        <v>315</v>
      </c>
      <c r="C1877" t="s">
        <v>46</v>
      </c>
      <c r="D1877" t="str">
        <f>VLOOKUP(A1877,[3]sales_teams!$A:$B,2,0)</f>
        <v>Melvin Marxen</v>
      </c>
      <c r="E1877" t="str">
        <f>VLOOKUP(A1877,[3]sales_teams!$A:$C,3,0)</f>
        <v>Central</v>
      </c>
      <c r="F1877">
        <f>VLOOKUP(B1877,[1]accounts!$A:$D,4,0)</f>
        <v>8170.38</v>
      </c>
    </row>
    <row r="1878" spans="1:6" x14ac:dyDescent="0.35">
      <c r="A1878" t="s">
        <v>38</v>
      </c>
      <c r="B1878" t="s">
        <v>155</v>
      </c>
      <c r="C1878" t="s">
        <v>46</v>
      </c>
      <c r="D1878" t="str">
        <f>VLOOKUP(A1878,[3]sales_teams!$A:$B,2,0)</f>
        <v>Summer Sewald</v>
      </c>
      <c r="E1878" t="str">
        <f>VLOOKUP(A1878,[3]sales_teams!$A:$C,3,0)</f>
        <v>West</v>
      </c>
      <c r="F1878">
        <f>VLOOKUP(B1878,[1]accounts!$A:$D,4,0)</f>
        <v>11698.03</v>
      </c>
    </row>
    <row r="1879" spans="1:6" x14ac:dyDescent="0.35">
      <c r="A1879" t="s">
        <v>38</v>
      </c>
      <c r="B1879" t="s">
        <v>273</v>
      </c>
      <c r="C1879" t="s">
        <v>46</v>
      </c>
      <c r="D1879" t="str">
        <f>VLOOKUP(A1879,[3]sales_teams!$A:$B,2,0)</f>
        <v>Summer Sewald</v>
      </c>
      <c r="E1879" t="str">
        <f>VLOOKUP(A1879,[3]sales_teams!$A:$C,3,0)</f>
        <v>West</v>
      </c>
      <c r="F1879">
        <f>VLOOKUP(B1879,[1]accounts!$A:$D,4,0)</f>
        <v>2214.94</v>
      </c>
    </row>
    <row r="1880" spans="1:6" x14ac:dyDescent="0.35">
      <c r="A1880" t="s">
        <v>252</v>
      </c>
      <c r="B1880" t="s">
        <v>91</v>
      </c>
      <c r="C1880" t="s">
        <v>46</v>
      </c>
      <c r="D1880" t="str">
        <f>VLOOKUP(A1880,[3]sales_teams!$A:$B,2,0)</f>
        <v>Melvin Marxen</v>
      </c>
      <c r="E1880" t="str">
        <f>VLOOKUP(A1880,[3]sales_teams!$A:$C,3,0)</f>
        <v>Central</v>
      </c>
      <c r="F1880">
        <f>VLOOKUP(B1880,[1]accounts!$A:$D,4,0)</f>
        <v>2173.98</v>
      </c>
    </row>
    <row r="1881" spans="1:6" x14ac:dyDescent="0.35">
      <c r="A1881" t="s">
        <v>252</v>
      </c>
      <c r="B1881" t="s">
        <v>151</v>
      </c>
      <c r="C1881" t="s">
        <v>12</v>
      </c>
      <c r="D1881" t="str">
        <f>VLOOKUP(A1881,[3]sales_teams!$A:$B,2,0)</f>
        <v>Melvin Marxen</v>
      </c>
      <c r="E1881" t="str">
        <f>VLOOKUP(A1881,[3]sales_teams!$A:$C,3,0)</f>
        <v>Central</v>
      </c>
      <c r="F1881">
        <f>VLOOKUP(B1881,[1]accounts!$A:$D,4,0)</f>
        <v>2938.67</v>
      </c>
    </row>
    <row r="1882" spans="1:6" x14ac:dyDescent="0.35">
      <c r="A1882" t="s">
        <v>95</v>
      </c>
      <c r="B1882" t="s">
        <v>224</v>
      </c>
      <c r="C1882" t="s">
        <v>46</v>
      </c>
      <c r="D1882" t="str">
        <f>VLOOKUP(A1882,[3]sales_teams!$A:$B,2,0)</f>
        <v>Summer Sewald</v>
      </c>
      <c r="E1882" t="str">
        <f>VLOOKUP(A1882,[3]sales_teams!$A:$C,3,0)</f>
        <v>West</v>
      </c>
      <c r="F1882">
        <f>VLOOKUP(B1882,[1]accounts!$A:$D,4,0)</f>
        <v>587.72</v>
      </c>
    </row>
    <row r="1883" spans="1:6" x14ac:dyDescent="0.35">
      <c r="A1883" t="s">
        <v>95</v>
      </c>
      <c r="B1883" t="s">
        <v>100</v>
      </c>
      <c r="C1883" t="s">
        <v>12</v>
      </c>
      <c r="D1883" t="str">
        <f>VLOOKUP(A1883,[3]sales_teams!$A:$B,2,0)</f>
        <v>Summer Sewald</v>
      </c>
      <c r="E1883" t="str">
        <f>VLOOKUP(A1883,[3]sales_teams!$A:$C,3,0)</f>
        <v>West</v>
      </c>
      <c r="F1883">
        <f>VLOOKUP(B1883,[1]accounts!$A:$D,4,0)</f>
        <v>692.19</v>
      </c>
    </row>
    <row r="1884" spans="1:6" x14ac:dyDescent="0.35">
      <c r="A1884" t="s">
        <v>95</v>
      </c>
      <c r="B1884" t="s">
        <v>313</v>
      </c>
      <c r="C1884" t="s">
        <v>12</v>
      </c>
      <c r="D1884" t="str">
        <f>VLOOKUP(A1884,[3]sales_teams!$A:$B,2,0)</f>
        <v>Summer Sewald</v>
      </c>
      <c r="E1884" t="str">
        <f>VLOOKUP(A1884,[3]sales_teams!$A:$C,3,0)</f>
        <v>West</v>
      </c>
      <c r="F1884">
        <f>VLOOKUP(B1884,[1]accounts!$A:$D,4,0)</f>
        <v>497.11</v>
      </c>
    </row>
    <row r="1885" spans="1:6" x14ac:dyDescent="0.35">
      <c r="A1885" t="s">
        <v>133</v>
      </c>
      <c r="B1885" t="s">
        <v>27</v>
      </c>
      <c r="C1885" t="s">
        <v>12</v>
      </c>
      <c r="D1885" t="str">
        <f>VLOOKUP(A1885,[3]sales_teams!$A:$B,2,0)</f>
        <v>Dustin Brinkmann</v>
      </c>
      <c r="E1885" t="str">
        <f>VLOOKUP(A1885,[3]sales_teams!$A:$C,3,0)</f>
        <v>Central</v>
      </c>
      <c r="F1885">
        <f>VLOOKUP(B1885,[1]accounts!$A:$D,4,0)</f>
        <v>3922.42</v>
      </c>
    </row>
    <row r="1886" spans="1:6" x14ac:dyDescent="0.35">
      <c r="A1886" t="s">
        <v>32</v>
      </c>
      <c r="B1886" t="s">
        <v>194</v>
      </c>
      <c r="C1886" t="s">
        <v>46</v>
      </c>
      <c r="D1886" t="str">
        <f>VLOOKUP(A1886,[3]sales_teams!$A:$B,2,0)</f>
        <v>Celia Rouche</v>
      </c>
      <c r="E1886" t="str">
        <f>VLOOKUP(A1886,[3]sales_teams!$A:$C,3,0)</f>
        <v>West</v>
      </c>
      <c r="F1886">
        <f>VLOOKUP(B1886,[1]accounts!$A:$D,4,0)</f>
        <v>1825.82</v>
      </c>
    </row>
    <row r="1887" spans="1:6" x14ac:dyDescent="0.35">
      <c r="A1887" t="s">
        <v>32</v>
      </c>
      <c r="B1887" t="s">
        <v>30</v>
      </c>
      <c r="C1887" t="s">
        <v>12</v>
      </c>
      <c r="D1887" t="str">
        <f>VLOOKUP(A1887,[3]sales_teams!$A:$B,2,0)</f>
        <v>Celia Rouche</v>
      </c>
      <c r="E1887" t="str">
        <f>VLOOKUP(A1887,[3]sales_teams!$A:$C,3,0)</f>
        <v>West</v>
      </c>
      <c r="F1887">
        <f>VLOOKUP(B1887,[1]accounts!$A:$D,4,0)</f>
        <v>1388.67</v>
      </c>
    </row>
    <row r="1888" spans="1:6" x14ac:dyDescent="0.35">
      <c r="A1888" t="s">
        <v>97</v>
      </c>
      <c r="B1888" t="s">
        <v>143</v>
      </c>
      <c r="C1888" t="s">
        <v>46</v>
      </c>
      <c r="D1888" t="str">
        <f>VLOOKUP(A1888,[3]sales_teams!$A:$B,2,0)</f>
        <v>Rocco Neubert</v>
      </c>
      <c r="E1888" t="str">
        <f>VLOOKUP(A1888,[3]sales_teams!$A:$C,3,0)</f>
        <v>East</v>
      </c>
      <c r="F1888">
        <f>VLOOKUP(B1888,[1]accounts!$A:$D,4,0)</f>
        <v>2818.38</v>
      </c>
    </row>
    <row r="1889" spans="1:6" x14ac:dyDescent="0.35">
      <c r="A1889" t="s">
        <v>97</v>
      </c>
      <c r="B1889" t="s">
        <v>65</v>
      </c>
      <c r="C1889" t="s">
        <v>12</v>
      </c>
      <c r="D1889" t="str">
        <f>VLOOKUP(A1889,[3]sales_teams!$A:$B,2,0)</f>
        <v>Rocco Neubert</v>
      </c>
      <c r="E1889" t="str">
        <f>VLOOKUP(A1889,[3]sales_teams!$A:$C,3,0)</f>
        <v>East</v>
      </c>
      <c r="F1889">
        <f>VLOOKUP(B1889,[1]accounts!$A:$D,4,0)</f>
        <v>3838.39</v>
      </c>
    </row>
    <row r="1890" spans="1:6" x14ac:dyDescent="0.35">
      <c r="A1890" t="s">
        <v>97</v>
      </c>
      <c r="B1890" t="s">
        <v>165</v>
      </c>
      <c r="C1890" t="s">
        <v>12</v>
      </c>
      <c r="D1890" t="str">
        <f>VLOOKUP(A1890,[3]sales_teams!$A:$B,2,0)</f>
        <v>Rocco Neubert</v>
      </c>
      <c r="E1890" t="str">
        <f>VLOOKUP(A1890,[3]sales_teams!$A:$C,3,0)</f>
        <v>East</v>
      </c>
      <c r="F1890">
        <f>VLOOKUP(B1890,[1]accounts!$A:$D,4,0)</f>
        <v>326.82</v>
      </c>
    </row>
    <row r="1891" spans="1:6" x14ac:dyDescent="0.35">
      <c r="A1891" t="s">
        <v>97</v>
      </c>
      <c r="B1891" t="s">
        <v>218</v>
      </c>
      <c r="C1891" t="s">
        <v>12</v>
      </c>
      <c r="D1891" t="str">
        <f>VLOOKUP(A1891,[3]sales_teams!$A:$B,2,0)</f>
        <v>Rocco Neubert</v>
      </c>
      <c r="E1891" t="str">
        <f>VLOOKUP(A1891,[3]sales_teams!$A:$C,3,0)</f>
        <v>East</v>
      </c>
      <c r="F1891">
        <f>VLOOKUP(B1891,[1]accounts!$A:$D,4,0)</f>
        <v>4.54</v>
      </c>
    </row>
    <row r="1892" spans="1:6" x14ac:dyDescent="0.35">
      <c r="A1892" t="s">
        <v>57</v>
      </c>
      <c r="B1892" t="s">
        <v>100</v>
      </c>
      <c r="C1892" t="s">
        <v>12</v>
      </c>
      <c r="D1892" t="str">
        <f>VLOOKUP(A1892,[3]sales_teams!$A:$B,2,0)</f>
        <v>Celia Rouche</v>
      </c>
      <c r="E1892" t="str">
        <f>VLOOKUP(A1892,[3]sales_teams!$A:$C,3,0)</f>
        <v>West</v>
      </c>
      <c r="F1892">
        <f>VLOOKUP(B1892,[1]accounts!$A:$D,4,0)</f>
        <v>692.19</v>
      </c>
    </row>
    <row r="1893" spans="1:6" x14ac:dyDescent="0.35">
      <c r="A1893" t="s">
        <v>29</v>
      </c>
      <c r="B1893" t="s">
        <v>79</v>
      </c>
      <c r="C1893" t="s">
        <v>12</v>
      </c>
      <c r="D1893" t="str">
        <f>VLOOKUP(A1893,[3]sales_teams!$A:$B,2,0)</f>
        <v>Celia Rouche</v>
      </c>
      <c r="E1893" t="str">
        <f>VLOOKUP(A1893,[3]sales_teams!$A:$C,3,0)</f>
        <v>West</v>
      </c>
      <c r="F1893">
        <f>VLOOKUP(B1893,[1]accounts!$A:$D,4,0)</f>
        <v>324.19</v>
      </c>
    </row>
    <row r="1894" spans="1:6" x14ac:dyDescent="0.35">
      <c r="A1894" t="s">
        <v>73</v>
      </c>
      <c r="B1894" t="s">
        <v>237</v>
      </c>
      <c r="C1894" t="s">
        <v>12</v>
      </c>
      <c r="D1894" t="str">
        <f>VLOOKUP(A1894,[3]sales_teams!$A:$B,2,0)</f>
        <v>Cara Losch</v>
      </c>
      <c r="E1894" t="str">
        <f>VLOOKUP(A1894,[3]sales_teams!$A:$C,3,0)</f>
        <v>East</v>
      </c>
      <c r="F1894">
        <f>VLOOKUP(B1894,[1]accounts!$A:$D,4,0)</f>
        <v>2520.83</v>
      </c>
    </row>
    <row r="1895" spans="1:6" x14ac:dyDescent="0.35">
      <c r="A1895" t="s">
        <v>26</v>
      </c>
      <c r="B1895" t="s">
        <v>197</v>
      </c>
      <c r="C1895" t="s">
        <v>12</v>
      </c>
      <c r="D1895" t="str">
        <f>VLOOKUP(A1895,[3]sales_teams!$A:$B,2,0)</f>
        <v>Dustin Brinkmann</v>
      </c>
      <c r="E1895" t="str">
        <f>VLOOKUP(A1895,[3]sales_teams!$A:$C,3,0)</f>
        <v>Central</v>
      </c>
      <c r="F1895">
        <f>VLOOKUP(B1895,[1]accounts!$A:$D,4,0)</f>
        <v>4618</v>
      </c>
    </row>
    <row r="1896" spans="1:6" x14ac:dyDescent="0.35">
      <c r="A1896" t="s">
        <v>118</v>
      </c>
      <c r="B1896" t="s">
        <v>179</v>
      </c>
      <c r="C1896" t="s">
        <v>46</v>
      </c>
      <c r="D1896" t="str">
        <f>VLOOKUP(A1896,[3]sales_teams!$A:$B,2,0)</f>
        <v>Rocco Neubert</v>
      </c>
      <c r="E1896" t="str">
        <f>VLOOKUP(A1896,[3]sales_teams!$A:$C,3,0)</f>
        <v>East</v>
      </c>
      <c r="F1896">
        <f>VLOOKUP(B1896,[1]accounts!$A:$D,4,0)</f>
        <v>702.72</v>
      </c>
    </row>
    <row r="1897" spans="1:6" x14ac:dyDescent="0.35">
      <c r="A1897" t="s">
        <v>118</v>
      </c>
      <c r="B1897" t="s">
        <v>65</v>
      </c>
      <c r="C1897" t="s">
        <v>46</v>
      </c>
      <c r="D1897" t="str">
        <f>VLOOKUP(A1897,[3]sales_teams!$A:$B,2,0)</f>
        <v>Rocco Neubert</v>
      </c>
      <c r="E1897" t="str">
        <f>VLOOKUP(A1897,[3]sales_teams!$A:$C,3,0)</f>
        <v>East</v>
      </c>
      <c r="F1897">
        <f>VLOOKUP(B1897,[1]accounts!$A:$D,4,0)</f>
        <v>3838.39</v>
      </c>
    </row>
    <row r="1898" spans="1:6" x14ac:dyDescent="0.35">
      <c r="A1898" t="s">
        <v>14</v>
      </c>
      <c r="B1898" t="s">
        <v>207</v>
      </c>
      <c r="C1898" t="s">
        <v>46</v>
      </c>
      <c r="D1898" t="str">
        <f>VLOOKUP(A1898,[3]sales_teams!$A:$B,2,0)</f>
        <v>Melvin Marxen</v>
      </c>
      <c r="E1898" t="str">
        <f>VLOOKUP(A1898,[3]sales_teams!$A:$C,3,0)</f>
        <v>Central</v>
      </c>
      <c r="F1898">
        <f>VLOOKUP(B1898,[1]accounts!$A:$D,4,0)</f>
        <v>217.87</v>
      </c>
    </row>
    <row r="1899" spans="1:6" x14ac:dyDescent="0.35">
      <c r="A1899" t="s">
        <v>14</v>
      </c>
      <c r="B1899" t="s">
        <v>126</v>
      </c>
      <c r="C1899" t="s">
        <v>12</v>
      </c>
      <c r="D1899" t="str">
        <f>VLOOKUP(A1899,[3]sales_teams!$A:$B,2,0)</f>
        <v>Melvin Marxen</v>
      </c>
      <c r="E1899" t="str">
        <f>VLOOKUP(A1899,[3]sales_teams!$A:$C,3,0)</f>
        <v>Central</v>
      </c>
      <c r="F1899">
        <f>VLOOKUP(B1899,[1]accounts!$A:$D,4,0)</f>
        <v>1008.06</v>
      </c>
    </row>
    <row r="1900" spans="1:6" x14ac:dyDescent="0.35">
      <c r="A1900" t="s">
        <v>142</v>
      </c>
      <c r="B1900" t="s">
        <v>215</v>
      </c>
      <c r="C1900" t="s">
        <v>12</v>
      </c>
      <c r="D1900" t="str">
        <f>VLOOKUP(A1900,[3]sales_teams!$A:$B,2,0)</f>
        <v>Rocco Neubert</v>
      </c>
      <c r="E1900" t="str">
        <f>VLOOKUP(A1900,[3]sales_teams!$A:$C,3,0)</f>
        <v>East</v>
      </c>
      <c r="F1900">
        <f>VLOOKUP(B1900,[1]accounts!$A:$D,4,0)</f>
        <v>1419.98</v>
      </c>
    </row>
    <row r="1901" spans="1:6" x14ac:dyDescent="0.35">
      <c r="A1901" t="s">
        <v>44</v>
      </c>
      <c r="B1901" t="s">
        <v>42</v>
      </c>
      <c r="C1901" t="s">
        <v>46</v>
      </c>
      <c r="D1901" t="str">
        <f>VLOOKUP(A1901,[3]sales_teams!$A:$B,2,0)</f>
        <v>Melvin Marxen</v>
      </c>
      <c r="E1901" t="str">
        <f>VLOOKUP(A1901,[3]sales_teams!$A:$C,3,0)</f>
        <v>Central</v>
      </c>
      <c r="F1901">
        <f>VLOOKUP(B1901,[1]accounts!$A:$D,4,0)</f>
        <v>587.34</v>
      </c>
    </row>
    <row r="1902" spans="1:6" x14ac:dyDescent="0.35">
      <c r="A1902" t="s">
        <v>44</v>
      </c>
      <c r="B1902" t="s">
        <v>126</v>
      </c>
      <c r="C1902" t="s">
        <v>46</v>
      </c>
      <c r="D1902" t="str">
        <f>VLOOKUP(A1902,[3]sales_teams!$A:$B,2,0)</f>
        <v>Melvin Marxen</v>
      </c>
      <c r="E1902" t="str">
        <f>VLOOKUP(A1902,[3]sales_teams!$A:$C,3,0)</f>
        <v>Central</v>
      </c>
      <c r="F1902">
        <f>VLOOKUP(B1902,[1]accounts!$A:$D,4,0)</f>
        <v>1008.06</v>
      </c>
    </row>
    <row r="1903" spans="1:6" x14ac:dyDescent="0.35">
      <c r="A1903" t="s">
        <v>38</v>
      </c>
      <c r="B1903" t="s">
        <v>55</v>
      </c>
      <c r="C1903" t="s">
        <v>12</v>
      </c>
      <c r="D1903" t="str">
        <f>VLOOKUP(A1903,[3]sales_teams!$A:$B,2,0)</f>
        <v>Summer Sewald</v>
      </c>
      <c r="E1903" t="str">
        <f>VLOOKUP(A1903,[3]sales_teams!$A:$C,3,0)</f>
        <v>West</v>
      </c>
      <c r="F1903">
        <f>VLOOKUP(B1903,[1]accounts!$A:$D,4,0)</f>
        <v>2059.9</v>
      </c>
    </row>
    <row r="1904" spans="1:6" x14ac:dyDescent="0.35">
      <c r="A1904" t="s">
        <v>95</v>
      </c>
      <c r="B1904" t="s">
        <v>24</v>
      </c>
      <c r="C1904" t="s">
        <v>46</v>
      </c>
      <c r="D1904" t="str">
        <f>VLOOKUP(A1904,[3]sales_teams!$A:$B,2,0)</f>
        <v>Summer Sewald</v>
      </c>
      <c r="E1904" t="str">
        <f>VLOOKUP(A1904,[3]sales_teams!$A:$C,3,0)</f>
        <v>West</v>
      </c>
      <c r="F1904">
        <f>VLOOKUP(B1904,[1]accounts!$A:$D,4,0)</f>
        <v>792.46</v>
      </c>
    </row>
    <row r="1905" spans="1:6" x14ac:dyDescent="0.35">
      <c r="A1905" t="s">
        <v>95</v>
      </c>
      <c r="B1905" t="s">
        <v>194</v>
      </c>
      <c r="C1905" t="s">
        <v>46</v>
      </c>
      <c r="D1905" t="str">
        <f>VLOOKUP(A1905,[3]sales_teams!$A:$B,2,0)</f>
        <v>Summer Sewald</v>
      </c>
      <c r="E1905" t="str">
        <f>VLOOKUP(A1905,[3]sales_teams!$A:$C,3,0)</f>
        <v>West</v>
      </c>
      <c r="F1905">
        <f>VLOOKUP(B1905,[1]accounts!$A:$D,4,0)</f>
        <v>1825.82</v>
      </c>
    </row>
    <row r="1906" spans="1:6" x14ac:dyDescent="0.35">
      <c r="A1906" t="s">
        <v>95</v>
      </c>
      <c r="B1906" t="s">
        <v>124</v>
      </c>
      <c r="C1906" t="s">
        <v>12</v>
      </c>
      <c r="D1906" t="str">
        <f>VLOOKUP(A1906,[3]sales_teams!$A:$B,2,0)</f>
        <v>Summer Sewald</v>
      </c>
      <c r="E1906" t="str">
        <f>VLOOKUP(A1906,[3]sales_teams!$A:$C,3,0)</f>
        <v>West</v>
      </c>
      <c r="F1906">
        <f>VLOOKUP(B1906,[1]accounts!$A:$D,4,0)</f>
        <v>2437.85</v>
      </c>
    </row>
    <row r="1907" spans="1:6" x14ac:dyDescent="0.35">
      <c r="A1907" t="s">
        <v>95</v>
      </c>
      <c r="B1907" t="s">
        <v>33</v>
      </c>
      <c r="C1907" t="s">
        <v>12</v>
      </c>
      <c r="D1907" t="str">
        <f>VLOOKUP(A1907,[3]sales_teams!$A:$B,2,0)</f>
        <v>Summer Sewald</v>
      </c>
      <c r="E1907" t="str">
        <f>VLOOKUP(A1907,[3]sales_teams!$A:$C,3,0)</f>
        <v>West</v>
      </c>
      <c r="F1907">
        <f>VLOOKUP(B1907,[1]accounts!$A:$D,4,0)</f>
        <v>4269.8999999999996</v>
      </c>
    </row>
    <row r="1908" spans="1:6" x14ac:dyDescent="0.35">
      <c r="A1908" t="s">
        <v>133</v>
      </c>
      <c r="B1908" t="s">
        <v>492</v>
      </c>
      <c r="C1908" t="s">
        <v>46</v>
      </c>
      <c r="D1908" t="str">
        <f>VLOOKUP(A1908,[3]sales_teams!$A:$B,2,0)</f>
        <v>Dustin Brinkmann</v>
      </c>
      <c r="E1908" t="str">
        <f>VLOOKUP(A1908,[3]sales_teams!$A:$C,3,0)</f>
        <v>Central</v>
      </c>
      <c r="F1908">
        <f>VLOOKUP(B1908,[1]accounts!$A:$D,4,0)</f>
        <v>1376.8</v>
      </c>
    </row>
    <row r="1909" spans="1:6" x14ac:dyDescent="0.35">
      <c r="A1909" t="s">
        <v>133</v>
      </c>
      <c r="B1909" t="s">
        <v>109</v>
      </c>
      <c r="C1909" t="s">
        <v>12</v>
      </c>
      <c r="D1909" t="str">
        <f>VLOOKUP(A1909,[3]sales_teams!$A:$B,2,0)</f>
        <v>Dustin Brinkmann</v>
      </c>
      <c r="E1909" t="str">
        <f>VLOOKUP(A1909,[3]sales_teams!$A:$C,3,0)</f>
        <v>Central</v>
      </c>
      <c r="F1909">
        <f>VLOOKUP(B1909,[1]accounts!$A:$D,4,0)</f>
        <v>86.68</v>
      </c>
    </row>
    <row r="1910" spans="1:6" x14ac:dyDescent="0.35">
      <c r="A1910" t="s">
        <v>9</v>
      </c>
      <c r="B1910" t="s">
        <v>76</v>
      </c>
      <c r="C1910" t="s">
        <v>12</v>
      </c>
      <c r="D1910" t="str">
        <f>VLOOKUP(A1910,[3]sales_teams!$A:$B,2,0)</f>
        <v>Dustin Brinkmann</v>
      </c>
      <c r="E1910" t="str">
        <f>VLOOKUP(A1910,[3]sales_teams!$A:$C,3,0)</f>
        <v>Central</v>
      </c>
      <c r="F1910">
        <f>VLOOKUP(B1910,[1]accounts!$A:$D,4,0)</f>
        <v>2041.73</v>
      </c>
    </row>
    <row r="1911" spans="1:6" x14ac:dyDescent="0.35">
      <c r="A1911" t="s">
        <v>9</v>
      </c>
      <c r="B1911" t="s">
        <v>129</v>
      </c>
      <c r="C1911" t="s">
        <v>12</v>
      </c>
      <c r="D1911" t="str">
        <f>VLOOKUP(A1911,[3]sales_teams!$A:$B,2,0)</f>
        <v>Dustin Brinkmann</v>
      </c>
      <c r="E1911" t="str">
        <f>VLOOKUP(A1911,[3]sales_teams!$A:$C,3,0)</f>
        <v>Central</v>
      </c>
      <c r="F1911">
        <f>VLOOKUP(B1911,[1]accounts!$A:$D,4,0)</f>
        <v>1102.43</v>
      </c>
    </row>
    <row r="1912" spans="1:6" x14ac:dyDescent="0.35">
      <c r="A1912" t="s">
        <v>9</v>
      </c>
      <c r="B1912" t="s">
        <v>135</v>
      </c>
      <c r="C1912" t="s">
        <v>12</v>
      </c>
      <c r="D1912" t="str">
        <f>VLOOKUP(A1912,[3]sales_teams!$A:$B,2,0)</f>
        <v>Dustin Brinkmann</v>
      </c>
      <c r="E1912" t="str">
        <f>VLOOKUP(A1912,[3]sales_teams!$A:$C,3,0)</f>
        <v>Central</v>
      </c>
      <c r="F1912">
        <f>VLOOKUP(B1912,[1]accounts!$A:$D,4,0)</f>
        <v>2819.5</v>
      </c>
    </row>
    <row r="1913" spans="1:6" x14ac:dyDescent="0.35">
      <c r="A1913" t="s">
        <v>35</v>
      </c>
      <c r="B1913" t="s">
        <v>16</v>
      </c>
      <c r="C1913" t="s">
        <v>46</v>
      </c>
      <c r="D1913" t="str">
        <f>VLOOKUP(A1913,[3]sales_teams!$A:$B,2,0)</f>
        <v>Melvin Marxen</v>
      </c>
      <c r="E1913" t="str">
        <f>VLOOKUP(A1913,[3]sales_teams!$A:$C,3,0)</f>
        <v>Central</v>
      </c>
      <c r="F1913">
        <f>VLOOKUP(B1913,[1]accounts!$A:$D,4,0)</f>
        <v>3178.24</v>
      </c>
    </row>
    <row r="1914" spans="1:6" x14ac:dyDescent="0.35">
      <c r="A1914" t="s">
        <v>29</v>
      </c>
      <c r="B1914" t="s">
        <v>218</v>
      </c>
      <c r="C1914" t="s">
        <v>46</v>
      </c>
      <c r="D1914" t="str">
        <f>VLOOKUP(A1914,[3]sales_teams!$A:$B,2,0)</f>
        <v>Celia Rouche</v>
      </c>
      <c r="E1914" t="str">
        <f>VLOOKUP(A1914,[3]sales_teams!$A:$C,3,0)</f>
        <v>West</v>
      </c>
      <c r="F1914">
        <f>VLOOKUP(B1914,[1]accounts!$A:$D,4,0)</f>
        <v>4.54</v>
      </c>
    </row>
    <row r="1915" spans="1:6" x14ac:dyDescent="0.35">
      <c r="A1915" t="s">
        <v>29</v>
      </c>
      <c r="B1915" t="s">
        <v>59</v>
      </c>
      <c r="C1915" t="s">
        <v>12</v>
      </c>
      <c r="D1915" t="str">
        <f>VLOOKUP(A1915,[3]sales_teams!$A:$B,2,0)</f>
        <v>Celia Rouche</v>
      </c>
      <c r="E1915" t="str">
        <f>VLOOKUP(A1915,[3]sales_teams!$A:$C,3,0)</f>
        <v>West</v>
      </c>
      <c r="F1915">
        <f>VLOOKUP(B1915,[1]accounts!$A:$D,4,0)</f>
        <v>6354.87</v>
      </c>
    </row>
    <row r="1916" spans="1:6" x14ac:dyDescent="0.35">
      <c r="A1916" t="s">
        <v>23</v>
      </c>
      <c r="B1916" t="s">
        <v>174</v>
      </c>
      <c r="C1916" t="s">
        <v>12</v>
      </c>
      <c r="D1916" t="str">
        <f>VLOOKUP(A1916,[3]sales_teams!$A:$B,2,0)</f>
        <v>Summer Sewald</v>
      </c>
      <c r="E1916" t="str">
        <f>VLOOKUP(A1916,[3]sales_teams!$A:$C,3,0)</f>
        <v>West</v>
      </c>
      <c r="F1916">
        <f>VLOOKUP(B1916,[1]accounts!$A:$D,4,0)</f>
        <v>98.79</v>
      </c>
    </row>
    <row r="1917" spans="1:6" x14ac:dyDescent="0.35">
      <c r="A1917" t="s">
        <v>26</v>
      </c>
      <c r="B1917" t="s">
        <v>76</v>
      </c>
      <c r="C1917" t="s">
        <v>12</v>
      </c>
      <c r="D1917" t="str">
        <f>VLOOKUP(A1917,[3]sales_teams!$A:$B,2,0)</f>
        <v>Dustin Brinkmann</v>
      </c>
      <c r="E1917" t="str">
        <f>VLOOKUP(A1917,[3]sales_teams!$A:$C,3,0)</f>
        <v>Central</v>
      </c>
      <c r="F1917">
        <f>VLOOKUP(B1917,[1]accounts!$A:$D,4,0)</f>
        <v>2041.73</v>
      </c>
    </row>
    <row r="1918" spans="1:6" x14ac:dyDescent="0.35">
      <c r="A1918" t="s">
        <v>139</v>
      </c>
      <c r="B1918" t="s">
        <v>89</v>
      </c>
      <c r="C1918" t="s">
        <v>12</v>
      </c>
      <c r="D1918" t="str">
        <f>VLOOKUP(A1918,[3]sales_teams!$A:$B,2,0)</f>
        <v>Rocco Neubert</v>
      </c>
      <c r="E1918" t="str">
        <f>VLOOKUP(A1918,[3]sales_teams!$A:$C,3,0)</f>
        <v>East</v>
      </c>
      <c r="F1918">
        <f>VLOOKUP(B1918,[1]accounts!$A:$D,4,0)</f>
        <v>4478.47</v>
      </c>
    </row>
    <row r="1919" spans="1:6" x14ac:dyDescent="0.35">
      <c r="A1919" t="s">
        <v>118</v>
      </c>
      <c r="B1919" t="s">
        <v>177</v>
      </c>
      <c r="C1919" t="s">
        <v>46</v>
      </c>
      <c r="D1919" t="str">
        <f>VLOOKUP(A1919,[3]sales_teams!$A:$B,2,0)</f>
        <v>Rocco Neubert</v>
      </c>
      <c r="E1919" t="str">
        <f>VLOOKUP(A1919,[3]sales_teams!$A:$C,3,0)</f>
        <v>East</v>
      </c>
      <c r="F1919">
        <f>VLOOKUP(B1919,[1]accounts!$A:$D,4,0)</f>
        <v>882.12</v>
      </c>
    </row>
    <row r="1920" spans="1:6" x14ac:dyDescent="0.35">
      <c r="A1920" t="s">
        <v>164</v>
      </c>
      <c r="B1920" t="s">
        <v>199</v>
      </c>
      <c r="C1920" t="s">
        <v>12</v>
      </c>
      <c r="D1920" t="str">
        <f>VLOOKUP(A1920,[3]sales_teams!$A:$B,2,0)</f>
        <v>Cara Losch</v>
      </c>
      <c r="E1920" t="str">
        <f>VLOOKUP(A1920,[3]sales_teams!$A:$C,3,0)</f>
        <v>East</v>
      </c>
      <c r="F1920">
        <f>VLOOKUP(B1920,[1]accounts!$A:$D,4,0)</f>
        <v>7708.38</v>
      </c>
    </row>
    <row r="1921" spans="1:6" x14ac:dyDescent="0.35">
      <c r="A1921" t="s">
        <v>64</v>
      </c>
      <c r="B1921" t="s">
        <v>155</v>
      </c>
      <c r="C1921" t="s">
        <v>46</v>
      </c>
      <c r="D1921" t="str">
        <f>VLOOKUP(A1921,[3]sales_teams!$A:$B,2,0)</f>
        <v>Rocco Neubert</v>
      </c>
      <c r="E1921" t="str">
        <f>VLOOKUP(A1921,[3]sales_teams!$A:$C,3,0)</f>
        <v>East</v>
      </c>
      <c r="F1921">
        <f>VLOOKUP(B1921,[1]accounts!$A:$D,4,0)</f>
        <v>11698.03</v>
      </c>
    </row>
    <row r="1922" spans="1:6" x14ac:dyDescent="0.35">
      <c r="A1922" t="s">
        <v>14</v>
      </c>
      <c r="B1922" t="s">
        <v>109</v>
      </c>
      <c r="C1922" t="s">
        <v>12</v>
      </c>
      <c r="D1922" t="str">
        <f>VLOOKUP(A1922,[3]sales_teams!$A:$B,2,0)</f>
        <v>Melvin Marxen</v>
      </c>
      <c r="E1922" t="str">
        <f>VLOOKUP(A1922,[3]sales_teams!$A:$C,3,0)</f>
        <v>Central</v>
      </c>
      <c r="F1922">
        <f>VLOOKUP(B1922,[1]accounts!$A:$D,4,0)</f>
        <v>86.68</v>
      </c>
    </row>
    <row r="1923" spans="1:6" x14ac:dyDescent="0.35">
      <c r="A1923" t="s">
        <v>142</v>
      </c>
      <c r="B1923" t="s">
        <v>140</v>
      </c>
      <c r="C1923" t="s">
        <v>46</v>
      </c>
      <c r="D1923" t="str">
        <f>VLOOKUP(A1923,[3]sales_teams!$A:$B,2,0)</f>
        <v>Rocco Neubert</v>
      </c>
      <c r="E1923" t="str">
        <f>VLOOKUP(A1923,[3]sales_teams!$A:$C,3,0)</f>
        <v>East</v>
      </c>
      <c r="F1923">
        <f>VLOOKUP(B1923,[1]accounts!$A:$D,4,0)</f>
        <v>355.23</v>
      </c>
    </row>
    <row r="1924" spans="1:6" x14ac:dyDescent="0.35">
      <c r="A1924" t="s">
        <v>142</v>
      </c>
      <c r="B1924" t="s">
        <v>74</v>
      </c>
      <c r="C1924" t="s">
        <v>46</v>
      </c>
      <c r="D1924" t="str">
        <f>VLOOKUP(A1924,[3]sales_teams!$A:$B,2,0)</f>
        <v>Rocco Neubert</v>
      </c>
      <c r="E1924" t="str">
        <f>VLOOKUP(A1924,[3]sales_teams!$A:$C,3,0)</f>
        <v>East</v>
      </c>
      <c r="F1924">
        <f>VLOOKUP(B1924,[1]accounts!$A:$D,4,0)</f>
        <v>646.1</v>
      </c>
    </row>
    <row r="1925" spans="1:6" x14ac:dyDescent="0.35">
      <c r="A1925" t="s">
        <v>142</v>
      </c>
      <c r="B1925" t="s">
        <v>106</v>
      </c>
      <c r="C1925" t="s">
        <v>12</v>
      </c>
      <c r="D1925" t="str">
        <f>VLOOKUP(A1925,[3]sales_teams!$A:$B,2,0)</f>
        <v>Rocco Neubert</v>
      </c>
      <c r="E1925" t="str">
        <f>VLOOKUP(A1925,[3]sales_teams!$A:$C,3,0)</f>
        <v>East</v>
      </c>
      <c r="F1925">
        <f>VLOOKUP(B1925,[1]accounts!$A:$D,4,0)</f>
        <v>3027.46</v>
      </c>
    </row>
    <row r="1926" spans="1:6" x14ac:dyDescent="0.35">
      <c r="A1926" t="s">
        <v>67</v>
      </c>
      <c r="B1926" t="s">
        <v>174</v>
      </c>
      <c r="C1926" t="s">
        <v>12</v>
      </c>
      <c r="D1926" t="str">
        <f>VLOOKUP(A1926,[3]sales_teams!$A:$B,2,0)</f>
        <v>Celia Rouche</v>
      </c>
      <c r="E1926" t="str">
        <f>VLOOKUP(A1926,[3]sales_teams!$A:$C,3,0)</f>
        <v>West</v>
      </c>
      <c r="F1926">
        <f>VLOOKUP(B1926,[1]accounts!$A:$D,4,0)</f>
        <v>98.79</v>
      </c>
    </row>
    <row r="1927" spans="1:6" x14ac:dyDescent="0.35">
      <c r="A1927" t="s">
        <v>105</v>
      </c>
      <c r="B1927" t="s">
        <v>300</v>
      </c>
      <c r="C1927" t="s">
        <v>46</v>
      </c>
      <c r="D1927" t="str">
        <f>VLOOKUP(A1927,[3]sales_teams!$A:$B,2,0)</f>
        <v>Cara Losch</v>
      </c>
      <c r="E1927" t="str">
        <f>VLOOKUP(A1927,[3]sales_teams!$A:$C,3,0)</f>
        <v>East</v>
      </c>
      <c r="F1927">
        <f>VLOOKUP(B1927,[1]accounts!$A:$D,4,0)</f>
        <v>71.12</v>
      </c>
    </row>
    <row r="1928" spans="1:6" x14ac:dyDescent="0.35">
      <c r="A1928" t="s">
        <v>44</v>
      </c>
      <c r="B1928" t="s">
        <v>170</v>
      </c>
      <c r="C1928" t="s">
        <v>46</v>
      </c>
      <c r="D1928" t="str">
        <f>VLOOKUP(A1928,[3]sales_teams!$A:$B,2,0)</f>
        <v>Melvin Marxen</v>
      </c>
      <c r="E1928" t="str">
        <f>VLOOKUP(A1928,[3]sales_teams!$A:$C,3,0)</f>
        <v>Central</v>
      </c>
      <c r="F1928">
        <f>VLOOKUP(B1928,[1]accounts!$A:$D,4,0)</f>
        <v>332.43</v>
      </c>
    </row>
    <row r="1929" spans="1:6" x14ac:dyDescent="0.35">
      <c r="A1929" t="s">
        <v>38</v>
      </c>
      <c r="B1929" t="s">
        <v>52</v>
      </c>
      <c r="C1929" t="s">
        <v>12</v>
      </c>
      <c r="D1929" t="str">
        <f>VLOOKUP(A1929,[3]sales_teams!$A:$B,2,0)</f>
        <v>Summer Sewald</v>
      </c>
      <c r="E1929" t="str">
        <f>VLOOKUP(A1929,[3]sales_teams!$A:$C,3,0)</f>
        <v>West</v>
      </c>
      <c r="F1929">
        <f>VLOOKUP(B1929,[1]accounts!$A:$D,4,0)</f>
        <v>1699.85</v>
      </c>
    </row>
    <row r="1930" spans="1:6" x14ac:dyDescent="0.35">
      <c r="A1930" t="s">
        <v>252</v>
      </c>
      <c r="B1930" t="s">
        <v>76</v>
      </c>
      <c r="C1930" t="s">
        <v>12</v>
      </c>
      <c r="D1930" t="str">
        <f>VLOOKUP(A1930,[3]sales_teams!$A:$B,2,0)</f>
        <v>Melvin Marxen</v>
      </c>
      <c r="E1930" t="str">
        <f>VLOOKUP(A1930,[3]sales_teams!$A:$C,3,0)</f>
        <v>Central</v>
      </c>
      <c r="F1930">
        <f>VLOOKUP(B1930,[1]accounts!$A:$D,4,0)</f>
        <v>2041.73</v>
      </c>
    </row>
    <row r="1931" spans="1:6" x14ac:dyDescent="0.35">
      <c r="A1931" t="s">
        <v>252</v>
      </c>
      <c r="B1931" t="s">
        <v>36</v>
      </c>
      <c r="C1931" t="s">
        <v>12</v>
      </c>
      <c r="D1931" t="str">
        <f>VLOOKUP(A1931,[3]sales_teams!$A:$B,2,0)</f>
        <v>Melvin Marxen</v>
      </c>
      <c r="E1931" t="str">
        <f>VLOOKUP(A1931,[3]sales_teams!$A:$C,3,0)</f>
        <v>Central</v>
      </c>
      <c r="F1931">
        <f>VLOOKUP(B1931,[1]accounts!$A:$D,4,0)</f>
        <v>441.08</v>
      </c>
    </row>
    <row r="1932" spans="1:6" x14ac:dyDescent="0.35">
      <c r="A1932" t="s">
        <v>252</v>
      </c>
      <c r="B1932" t="s">
        <v>492</v>
      </c>
      <c r="C1932" t="s">
        <v>12</v>
      </c>
      <c r="D1932" t="str">
        <f>VLOOKUP(A1932,[3]sales_teams!$A:$B,2,0)</f>
        <v>Melvin Marxen</v>
      </c>
      <c r="E1932" t="str">
        <f>VLOOKUP(A1932,[3]sales_teams!$A:$C,3,0)</f>
        <v>Central</v>
      </c>
      <c r="F1932">
        <f>VLOOKUP(B1932,[1]accounts!$A:$D,4,0)</f>
        <v>1376.8</v>
      </c>
    </row>
    <row r="1933" spans="1:6" x14ac:dyDescent="0.35">
      <c r="A1933" t="s">
        <v>78</v>
      </c>
      <c r="B1933" t="s">
        <v>122</v>
      </c>
      <c r="C1933" t="s">
        <v>46</v>
      </c>
      <c r="D1933" t="str">
        <f>VLOOKUP(A1933,[3]sales_teams!$A:$B,2,0)</f>
        <v>Summer Sewald</v>
      </c>
      <c r="E1933" t="str">
        <f>VLOOKUP(A1933,[3]sales_teams!$A:$C,3,0)</f>
        <v>West</v>
      </c>
      <c r="F1933">
        <f>VLOOKUP(B1933,[1]accounts!$A:$D,4,0)</f>
        <v>52.5</v>
      </c>
    </row>
    <row r="1934" spans="1:6" x14ac:dyDescent="0.35">
      <c r="A1934" t="s">
        <v>78</v>
      </c>
      <c r="B1934" t="s">
        <v>199</v>
      </c>
      <c r="C1934" t="s">
        <v>46</v>
      </c>
      <c r="D1934" t="str">
        <f>VLOOKUP(A1934,[3]sales_teams!$A:$B,2,0)</f>
        <v>Summer Sewald</v>
      </c>
      <c r="E1934" t="str">
        <f>VLOOKUP(A1934,[3]sales_teams!$A:$C,3,0)</f>
        <v>West</v>
      </c>
      <c r="F1934">
        <f>VLOOKUP(B1934,[1]accounts!$A:$D,4,0)</f>
        <v>7708.38</v>
      </c>
    </row>
    <row r="1935" spans="1:6" x14ac:dyDescent="0.35">
      <c r="A1935" t="s">
        <v>133</v>
      </c>
      <c r="B1935" t="s">
        <v>21</v>
      </c>
      <c r="C1935" t="s">
        <v>46</v>
      </c>
      <c r="D1935" t="str">
        <f>VLOOKUP(A1935,[3]sales_teams!$A:$B,2,0)</f>
        <v>Dustin Brinkmann</v>
      </c>
      <c r="E1935" t="str">
        <f>VLOOKUP(A1935,[3]sales_teams!$A:$C,3,0)</f>
        <v>Central</v>
      </c>
      <c r="F1935">
        <f>VLOOKUP(B1935,[1]accounts!$A:$D,4,0)</f>
        <v>2714.9</v>
      </c>
    </row>
    <row r="1936" spans="1:6" x14ac:dyDescent="0.35">
      <c r="A1936" t="s">
        <v>32</v>
      </c>
      <c r="B1936" t="s">
        <v>218</v>
      </c>
      <c r="C1936" t="s">
        <v>12</v>
      </c>
      <c r="D1936" t="str">
        <f>VLOOKUP(A1936,[3]sales_teams!$A:$B,2,0)</f>
        <v>Celia Rouche</v>
      </c>
      <c r="E1936" t="str">
        <f>VLOOKUP(A1936,[3]sales_teams!$A:$C,3,0)</f>
        <v>West</v>
      </c>
      <c r="F1936">
        <f>VLOOKUP(B1936,[1]accounts!$A:$D,4,0)</f>
        <v>4.54</v>
      </c>
    </row>
    <row r="1937" spans="1:6" x14ac:dyDescent="0.35">
      <c r="A1937" t="s">
        <v>32</v>
      </c>
      <c r="B1937" t="s">
        <v>148</v>
      </c>
      <c r="C1937" t="s">
        <v>12</v>
      </c>
      <c r="D1937" t="str">
        <f>VLOOKUP(A1937,[3]sales_teams!$A:$B,2,0)</f>
        <v>Celia Rouche</v>
      </c>
      <c r="E1937" t="str">
        <f>VLOOKUP(A1937,[3]sales_teams!$A:$C,3,0)</f>
        <v>West</v>
      </c>
      <c r="F1937">
        <f>VLOOKUP(B1937,[1]accounts!$A:$D,4,0)</f>
        <v>2952.73</v>
      </c>
    </row>
    <row r="1938" spans="1:6" x14ac:dyDescent="0.35">
      <c r="A1938" t="s">
        <v>51</v>
      </c>
      <c r="B1938" t="s">
        <v>68</v>
      </c>
      <c r="C1938" t="s">
        <v>12</v>
      </c>
      <c r="D1938" t="str">
        <f>VLOOKUP(A1938,[3]sales_teams!$A:$B,2,0)</f>
        <v>Summer Sewald</v>
      </c>
      <c r="E1938" t="str">
        <f>VLOOKUP(A1938,[3]sales_teams!$A:$C,3,0)</f>
        <v>West</v>
      </c>
      <c r="F1938">
        <f>VLOOKUP(B1938,[1]accounts!$A:$D,4,0)</f>
        <v>1188.42</v>
      </c>
    </row>
    <row r="1939" spans="1:6" x14ac:dyDescent="0.35">
      <c r="A1939" t="s">
        <v>9</v>
      </c>
      <c r="B1939" t="s">
        <v>45</v>
      </c>
      <c r="C1939" t="s">
        <v>12</v>
      </c>
      <c r="D1939" t="str">
        <f>VLOOKUP(A1939,[3]sales_teams!$A:$B,2,0)</f>
        <v>Dustin Brinkmann</v>
      </c>
      <c r="E1939" t="str">
        <f>VLOOKUP(A1939,[3]sales_teams!$A:$C,3,0)</f>
        <v>Central</v>
      </c>
      <c r="F1939">
        <f>VLOOKUP(B1939,[1]accounts!$A:$D,4,0)</f>
        <v>894.33</v>
      </c>
    </row>
    <row r="1940" spans="1:6" x14ac:dyDescent="0.35">
      <c r="A1940" t="s">
        <v>35</v>
      </c>
      <c r="B1940" t="s">
        <v>11</v>
      </c>
      <c r="C1940" t="s">
        <v>46</v>
      </c>
      <c r="D1940" t="str">
        <f>VLOOKUP(A1940,[3]sales_teams!$A:$B,2,0)</f>
        <v>Melvin Marxen</v>
      </c>
      <c r="E1940" t="str">
        <f>VLOOKUP(A1940,[3]sales_teams!$A:$C,3,0)</f>
        <v>Central</v>
      </c>
      <c r="F1940">
        <f>VLOOKUP(B1940,[1]accounts!$A:$D,4,0)</f>
        <v>718.62</v>
      </c>
    </row>
    <row r="1941" spans="1:6" x14ac:dyDescent="0.35">
      <c r="A1941" t="s">
        <v>61</v>
      </c>
      <c r="B1941" t="s">
        <v>21</v>
      </c>
      <c r="C1941" t="s">
        <v>46</v>
      </c>
      <c r="D1941" t="str">
        <f>VLOOKUP(A1941,[3]sales_teams!$A:$B,2,0)</f>
        <v>Dustin Brinkmann</v>
      </c>
      <c r="E1941" t="str">
        <f>VLOOKUP(A1941,[3]sales_teams!$A:$C,3,0)</f>
        <v>Central</v>
      </c>
      <c r="F1941">
        <f>VLOOKUP(B1941,[1]accounts!$A:$D,4,0)</f>
        <v>2714.9</v>
      </c>
    </row>
    <row r="1942" spans="1:6" x14ac:dyDescent="0.35">
      <c r="A1942" t="s">
        <v>61</v>
      </c>
      <c r="B1942" t="s">
        <v>62</v>
      </c>
      <c r="C1942" t="s">
        <v>46</v>
      </c>
      <c r="D1942" t="str">
        <f>VLOOKUP(A1942,[3]sales_teams!$A:$B,2,0)</f>
        <v>Dustin Brinkmann</v>
      </c>
      <c r="E1942" t="str">
        <f>VLOOKUP(A1942,[3]sales_teams!$A:$C,3,0)</f>
        <v>Central</v>
      </c>
      <c r="F1942">
        <f>VLOOKUP(B1942,[1]accounts!$A:$D,4,0)</f>
        <v>5266.09</v>
      </c>
    </row>
    <row r="1943" spans="1:6" x14ac:dyDescent="0.35">
      <c r="A1943" t="s">
        <v>61</v>
      </c>
      <c r="B1943" t="s">
        <v>113</v>
      </c>
      <c r="C1943" t="s">
        <v>46</v>
      </c>
      <c r="D1943" t="str">
        <f>VLOOKUP(A1943,[3]sales_teams!$A:$B,2,0)</f>
        <v>Dustin Brinkmann</v>
      </c>
      <c r="E1943" t="str">
        <f>VLOOKUP(A1943,[3]sales_teams!$A:$C,3,0)</f>
        <v>Central</v>
      </c>
      <c r="F1943">
        <f>VLOOKUP(B1943,[1]accounts!$A:$D,4,0)</f>
        <v>375.43</v>
      </c>
    </row>
    <row r="1944" spans="1:6" x14ac:dyDescent="0.35">
      <c r="A1944" t="s">
        <v>61</v>
      </c>
      <c r="B1944" t="s">
        <v>151</v>
      </c>
      <c r="C1944" t="s">
        <v>46</v>
      </c>
      <c r="D1944" t="str">
        <f>VLOOKUP(A1944,[3]sales_teams!$A:$B,2,0)</f>
        <v>Dustin Brinkmann</v>
      </c>
      <c r="E1944" t="str">
        <f>VLOOKUP(A1944,[3]sales_teams!$A:$C,3,0)</f>
        <v>Central</v>
      </c>
      <c r="F1944">
        <f>VLOOKUP(B1944,[1]accounts!$A:$D,4,0)</f>
        <v>2938.67</v>
      </c>
    </row>
    <row r="1945" spans="1:6" x14ac:dyDescent="0.35">
      <c r="A1945" t="s">
        <v>29</v>
      </c>
      <c r="B1945" t="s">
        <v>199</v>
      </c>
      <c r="C1945" t="s">
        <v>46</v>
      </c>
      <c r="D1945" t="str">
        <f>VLOOKUP(A1945,[3]sales_teams!$A:$B,2,0)</f>
        <v>Celia Rouche</v>
      </c>
      <c r="E1945" t="str">
        <f>VLOOKUP(A1945,[3]sales_teams!$A:$C,3,0)</f>
        <v>West</v>
      </c>
      <c r="F1945">
        <f>VLOOKUP(B1945,[1]accounts!$A:$D,4,0)</f>
        <v>7708.38</v>
      </c>
    </row>
    <row r="1946" spans="1:6" x14ac:dyDescent="0.35">
      <c r="A1946" t="s">
        <v>23</v>
      </c>
      <c r="B1946" t="s">
        <v>55</v>
      </c>
      <c r="C1946" t="s">
        <v>46</v>
      </c>
      <c r="D1946" t="str">
        <f>VLOOKUP(A1946,[3]sales_teams!$A:$B,2,0)</f>
        <v>Summer Sewald</v>
      </c>
      <c r="E1946" t="str">
        <f>VLOOKUP(A1946,[3]sales_teams!$A:$C,3,0)</f>
        <v>West</v>
      </c>
      <c r="F1946">
        <f>VLOOKUP(B1946,[1]accounts!$A:$D,4,0)</f>
        <v>2059.9</v>
      </c>
    </row>
    <row r="1947" spans="1:6" x14ac:dyDescent="0.35">
      <c r="A1947" t="s">
        <v>26</v>
      </c>
      <c r="B1947" t="s">
        <v>91</v>
      </c>
      <c r="C1947" t="s">
        <v>46</v>
      </c>
      <c r="D1947" t="str">
        <f>VLOOKUP(A1947,[3]sales_teams!$A:$B,2,0)</f>
        <v>Dustin Brinkmann</v>
      </c>
      <c r="E1947" t="str">
        <f>VLOOKUP(A1947,[3]sales_teams!$A:$C,3,0)</f>
        <v>Central</v>
      </c>
      <c r="F1947">
        <f>VLOOKUP(B1947,[1]accounts!$A:$D,4,0)</f>
        <v>2173.98</v>
      </c>
    </row>
    <row r="1948" spans="1:6" x14ac:dyDescent="0.35">
      <c r="A1948" t="s">
        <v>26</v>
      </c>
      <c r="B1948" t="s">
        <v>111</v>
      </c>
      <c r="C1948" t="s">
        <v>12</v>
      </c>
      <c r="D1948" t="str">
        <f>VLOOKUP(A1948,[3]sales_teams!$A:$B,2,0)</f>
        <v>Dustin Brinkmann</v>
      </c>
      <c r="E1948" t="str">
        <f>VLOOKUP(A1948,[3]sales_teams!$A:$C,3,0)</f>
        <v>Central</v>
      </c>
      <c r="F1948">
        <f>VLOOKUP(B1948,[1]accounts!$A:$D,4,0)</f>
        <v>1698.2</v>
      </c>
    </row>
    <row r="1949" spans="1:6" x14ac:dyDescent="0.35">
      <c r="A1949" t="s">
        <v>164</v>
      </c>
      <c r="B1949" t="s">
        <v>300</v>
      </c>
      <c r="C1949" t="s">
        <v>12</v>
      </c>
      <c r="D1949" t="str">
        <f>VLOOKUP(A1949,[3]sales_teams!$A:$B,2,0)</f>
        <v>Cara Losch</v>
      </c>
      <c r="E1949" t="str">
        <f>VLOOKUP(A1949,[3]sales_teams!$A:$C,3,0)</f>
        <v>East</v>
      </c>
      <c r="F1949">
        <f>VLOOKUP(B1949,[1]accounts!$A:$D,4,0)</f>
        <v>71.12</v>
      </c>
    </row>
    <row r="1950" spans="1:6" x14ac:dyDescent="0.35">
      <c r="A1950" t="s">
        <v>64</v>
      </c>
      <c r="B1950" t="s">
        <v>159</v>
      </c>
      <c r="C1950" t="s">
        <v>40</v>
      </c>
      <c r="D1950" t="str">
        <f>VLOOKUP(A1950,[3]sales_teams!$A:$B,2,0)</f>
        <v>Rocco Neubert</v>
      </c>
      <c r="E1950" t="str">
        <f>VLOOKUP(A1950,[3]sales_teams!$A:$C,3,0)</f>
        <v>East</v>
      </c>
      <c r="F1950">
        <f>VLOOKUP(B1950,[1]accounts!$A:$D,4,0)</f>
        <v>2871.35</v>
      </c>
    </row>
    <row r="1951" spans="1:6" x14ac:dyDescent="0.35">
      <c r="A1951" t="s">
        <v>14</v>
      </c>
      <c r="B1951" t="s">
        <v>129</v>
      </c>
      <c r="C1951" t="s">
        <v>46</v>
      </c>
      <c r="D1951" t="str">
        <f>VLOOKUP(A1951,[3]sales_teams!$A:$B,2,0)</f>
        <v>Melvin Marxen</v>
      </c>
      <c r="E1951" t="str">
        <f>VLOOKUP(A1951,[3]sales_teams!$A:$C,3,0)</f>
        <v>Central</v>
      </c>
      <c r="F1951">
        <f>VLOOKUP(B1951,[1]accounts!$A:$D,4,0)</f>
        <v>1102.43</v>
      </c>
    </row>
    <row r="1952" spans="1:6" x14ac:dyDescent="0.35">
      <c r="A1952" t="s">
        <v>14</v>
      </c>
      <c r="B1952" t="s">
        <v>207</v>
      </c>
      <c r="C1952" t="s">
        <v>46</v>
      </c>
      <c r="D1952" t="str">
        <f>VLOOKUP(A1952,[3]sales_teams!$A:$B,2,0)</f>
        <v>Melvin Marxen</v>
      </c>
      <c r="E1952" t="str">
        <f>VLOOKUP(A1952,[3]sales_teams!$A:$C,3,0)</f>
        <v>Central</v>
      </c>
      <c r="F1952">
        <f>VLOOKUP(B1952,[1]accounts!$A:$D,4,0)</f>
        <v>217.87</v>
      </c>
    </row>
    <row r="1953" spans="1:6" x14ac:dyDescent="0.35">
      <c r="A1953" t="s">
        <v>14</v>
      </c>
      <c r="B1953" t="s">
        <v>135</v>
      </c>
      <c r="C1953" t="s">
        <v>12</v>
      </c>
      <c r="D1953" t="str">
        <f>VLOOKUP(A1953,[3]sales_teams!$A:$B,2,0)</f>
        <v>Melvin Marxen</v>
      </c>
      <c r="E1953" t="str">
        <f>VLOOKUP(A1953,[3]sales_teams!$A:$C,3,0)</f>
        <v>Central</v>
      </c>
      <c r="F1953">
        <f>VLOOKUP(B1953,[1]accounts!$A:$D,4,0)</f>
        <v>2819.5</v>
      </c>
    </row>
    <row r="1954" spans="1:6" x14ac:dyDescent="0.35">
      <c r="A1954" t="s">
        <v>142</v>
      </c>
      <c r="B1954" t="s">
        <v>165</v>
      </c>
      <c r="C1954" t="s">
        <v>46</v>
      </c>
      <c r="D1954" t="str">
        <f>VLOOKUP(A1954,[3]sales_teams!$A:$B,2,0)</f>
        <v>Rocco Neubert</v>
      </c>
      <c r="E1954" t="str">
        <f>VLOOKUP(A1954,[3]sales_teams!$A:$C,3,0)</f>
        <v>East</v>
      </c>
      <c r="F1954">
        <f>VLOOKUP(B1954,[1]accounts!$A:$D,4,0)</f>
        <v>326.82</v>
      </c>
    </row>
    <row r="1955" spans="1:6" x14ac:dyDescent="0.35">
      <c r="A1955" t="s">
        <v>142</v>
      </c>
      <c r="B1955" t="s">
        <v>329</v>
      </c>
      <c r="C1955" t="s">
        <v>12</v>
      </c>
      <c r="D1955" t="str">
        <f>VLOOKUP(A1955,[3]sales_teams!$A:$B,2,0)</f>
        <v>Rocco Neubert</v>
      </c>
      <c r="E1955" t="str">
        <f>VLOOKUP(A1955,[3]sales_teams!$A:$C,3,0)</f>
        <v>East</v>
      </c>
      <c r="F1955">
        <f>VLOOKUP(B1955,[1]accounts!$A:$D,4,0)</f>
        <v>167.89</v>
      </c>
    </row>
    <row r="1956" spans="1:6" x14ac:dyDescent="0.35">
      <c r="A1956" t="s">
        <v>105</v>
      </c>
      <c r="B1956" t="s">
        <v>189</v>
      </c>
      <c r="C1956" t="s">
        <v>46</v>
      </c>
      <c r="D1956" t="str">
        <f>VLOOKUP(A1956,[3]sales_teams!$A:$B,2,0)</f>
        <v>Cara Losch</v>
      </c>
      <c r="E1956" t="str">
        <f>VLOOKUP(A1956,[3]sales_teams!$A:$C,3,0)</f>
        <v>East</v>
      </c>
      <c r="F1956">
        <f>VLOOKUP(B1956,[1]accounts!$A:$D,4,0)</f>
        <v>2022.14</v>
      </c>
    </row>
    <row r="1957" spans="1:6" x14ac:dyDescent="0.35">
      <c r="A1957" t="s">
        <v>54</v>
      </c>
      <c r="B1957" t="s">
        <v>273</v>
      </c>
      <c r="C1957" t="s">
        <v>12</v>
      </c>
      <c r="D1957" t="str">
        <f>VLOOKUP(A1957,[3]sales_teams!$A:$B,2,0)</f>
        <v>Celia Rouche</v>
      </c>
      <c r="E1957" t="str">
        <f>VLOOKUP(A1957,[3]sales_teams!$A:$C,3,0)</f>
        <v>West</v>
      </c>
      <c r="F1957">
        <f>VLOOKUP(B1957,[1]accounts!$A:$D,4,0)</f>
        <v>2214.94</v>
      </c>
    </row>
    <row r="1958" spans="1:6" x14ac:dyDescent="0.35">
      <c r="A1958" t="s">
        <v>54</v>
      </c>
      <c r="B1958" t="s">
        <v>59</v>
      </c>
      <c r="C1958" t="s">
        <v>12</v>
      </c>
      <c r="D1958" t="str">
        <f>VLOOKUP(A1958,[3]sales_teams!$A:$B,2,0)</f>
        <v>Celia Rouche</v>
      </c>
      <c r="E1958" t="str">
        <f>VLOOKUP(A1958,[3]sales_teams!$A:$C,3,0)</f>
        <v>West</v>
      </c>
      <c r="F1958">
        <f>VLOOKUP(B1958,[1]accounts!$A:$D,4,0)</f>
        <v>6354.87</v>
      </c>
    </row>
    <row r="1959" spans="1:6" x14ac:dyDescent="0.35">
      <c r="A1959" t="s">
        <v>54</v>
      </c>
      <c r="B1959" t="s">
        <v>555</v>
      </c>
      <c r="C1959" t="s">
        <v>12</v>
      </c>
      <c r="D1959" t="str">
        <f>VLOOKUP(A1959,[3]sales_teams!$A:$B,2,0)</f>
        <v>Celia Rouche</v>
      </c>
      <c r="E1959" t="str">
        <f>VLOOKUP(A1959,[3]sales_teams!$A:$C,3,0)</f>
        <v>West</v>
      </c>
      <c r="F1959">
        <f>VLOOKUP(B1959,[1]accounts!$A:$D,4,0)</f>
        <v>1012.72</v>
      </c>
    </row>
    <row r="1960" spans="1:6" x14ac:dyDescent="0.35">
      <c r="A1960" t="s">
        <v>78</v>
      </c>
      <c r="B1960" t="s">
        <v>49</v>
      </c>
      <c r="C1960" t="s">
        <v>12</v>
      </c>
      <c r="D1960" t="str">
        <f>VLOOKUP(A1960,[3]sales_teams!$A:$B,2,0)</f>
        <v>Summer Sewald</v>
      </c>
      <c r="E1960" t="str">
        <f>VLOOKUP(A1960,[3]sales_teams!$A:$C,3,0)</f>
        <v>West</v>
      </c>
      <c r="F1960">
        <f>VLOOKUP(B1960,[1]accounts!$A:$D,4,0)</f>
        <v>894.37</v>
      </c>
    </row>
    <row r="1961" spans="1:6" x14ac:dyDescent="0.35">
      <c r="A1961" t="s">
        <v>133</v>
      </c>
      <c r="B1961" t="s">
        <v>187</v>
      </c>
      <c r="C1961" t="s">
        <v>12</v>
      </c>
      <c r="D1961" t="str">
        <f>VLOOKUP(A1961,[3]sales_teams!$A:$B,2,0)</f>
        <v>Dustin Brinkmann</v>
      </c>
      <c r="E1961" t="str">
        <f>VLOOKUP(A1961,[3]sales_teams!$A:$C,3,0)</f>
        <v>Central</v>
      </c>
      <c r="F1961">
        <f>VLOOKUP(B1961,[1]accounts!$A:$D,4,0)</f>
        <v>291.27</v>
      </c>
    </row>
    <row r="1962" spans="1:6" x14ac:dyDescent="0.35">
      <c r="A1962" t="s">
        <v>51</v>
      </c>
      <c r="B1962" t="s">
        <v>93</v>
      </c>
      <c r="C1962" t="s">
        <v>12</v>
      </c>
      <c r="D1962" t="str">
        <f>VLOOKUP(A1962,[3]sales_teams!$A:$B,2,0)</f>
        <v>Summer Sewald</v>
      </c>
      <c r="E1962" t="str">
        <f>VLOOKUP(A1962,[3]sales_teams!$A:$C,3,0)</f>
        <v>West</v>
      </c>
      <c r="F1962">
        <f>VLOOKUP(B1962,[1]accounts!$A:$D,4,0)</f>
        <v>7537.24</v>
      </c>
    </row>
    <row r="1963" spans="1:6" x14ac:dyDescent="0.35">
      <c r="A1963" t="s">
        <v>9</v>
      </c>
      <c r="B1963" t="s">
        <v>45</v>
      </c>
      <c r="C1963" t="s">
        <v>46</v>
      </c>
      <c r="D1963" t="str">
        <f>VLOOKUP(A1963,[3]sales_teams!$A:$B,2,0)</f>
        <v>Dustin Brinkmann</v>
      </c>
      <c r="E1963" t="str">
        <f>VLOOKUP(A1963,[3]sales_teams!$A:$C,3,0)</f>
        <v>Central</v>
      </c>
      <c r="F1963">
        <f>VLOOKUP(B1963,[1]accounts!$A:$D,4,0)</f>
        <v>894.33</v>
      </c>
    </row>
    <row r="1964" spans="1:6" x14ac:dyDescent="0.35">
      <c r="A1964" t="s">
        <v>97</v>
      </c>
      <c r="B1964" t="s">
        <v>89</v>
      </c>
      <c r="C1964" t="s">
        <v>12</v>
      </c>
      <c r="D1964" t="str">
        <f>VLOOKUP(A1964,[3]sales_teams!$A:$B,2,0)</f>
        <v>Rocco Neubert</v>
      </c>
      <c r="E1964" t="str">
        <f>VLOOKUP(A1964,[3]sales_teams!$A:$C,3,0)</f>
        <v>East</v>
      </c>
      <c r="F1964">
        <f>VLOOKUP(B1964,[1]accounts!$A:$D,4,0)</f>
        <v>4478.47</v>
      </c>
    </row>
    <row r="1965" spans="1:6" x14ac:dyDescent="0.35">
      <c r="A1965" t="s">
        <v>88</v>
      </c>
      <c r="B1965" t="s">
        <v>65</v>
      </c>
      <c r="C1965" t="s">
        <v>12</v>
      </c>
      <c r="D1965" t="str">
        <f>VLOOKUP(A1965,[3]sales_teams!$A:$B,2,0)</f>
        <v>Cara Losch</v>
      </c>
      <c r="E1965" t="str">
        <f>VLOOKUP(A1965,[3]sales_teams!$A:$C,3,0)</f>
        <v>East</v>
      </c>
      <c r="F1965">
        <f>VLOOKUP(B1965,[1]accounts!$A:$D,4,0)</f>
        <v>3838.39</v>
      </c>
    </row>
    <row r="1966" spans="1:6" x14ac:dyDescent="0.35">
      <c r="A1966" t="s">
        <v>61</v>
      </c>
      <c r="B1966" t="s">
        <v>21</v>
      </c>
      <c r="C1966" t="s">
        <v>46</v>
      </c>
      <c r="D1966" t="str">
        <f>VLOOKUP(A1966,[3]sales_teams!$A:$B,2,0)</f>
        <v>Dustin Brinkmann</v>
      </c>
      <c r="E1966" t="str">
        <f>VLOOKUP(A1966,[3]sales_teams!$A:$C,3,0)</f>
        <v>Central</v>
      </c>
      <c r="F1966">
        <f>VLOOKUP(B1966,[1]accounts!$A:$D,4,0)</f>
        <v>2714.9</v>
      </c>
    </row>
    <row r="1967" spans="1:6" x14ac:dyDescent="0.35">
      <c r="A1967" t="s">
        <v>29</v>
      </c>
      <c r="B1967" t="s">
        <v>86</v>
      </c>
      <c r="C1967" t="s">
        <v>12</v>
      </c>
      <c r="D1967" t="str">
        <f>VLOOKUP(A1967,[3]sales_teams!$A:$B,2,0)</f>
        <v>Celia Rouche</v>
      </c>
      <c r="E1967" t="str">
        <f>VLOOKUP(A1967,[3]sales_teams!$A:$C,3,0)</f>
        <v>West</v>
      </c>
      <c r="F1967">
        <f>VLOOKUP(B1967,[1]accounts!$A:$D,4,0)</f>
        <v>2741.37</v>
      </c>
    </row>
    <row r="1968" spans="1:6" x14ac:dyDescent="0.35">
      <c r="A1968" t="s">
        <v>29</v>
      </c>
      <c r="B1968" t="s">
        <v>199</v>
      </c>
      <c r="C1968" t="s">
        <v>12</v>
      </c>
      <c r="D1968" t="str">
        <f>VLOOKUP(A1968,[3]sales_teams!$A:$B,2,0)</f>
        <v>Celia Rouche</v>
      </c>
      <c r="E1968" t="str">
        <f>VLOOKUP(A1968,[3]sales_teams!$A:$C,3,0)</f>
        <v>West</v>
      </c>
      <c r="F1968">
        <f>VLOOKUP(B1968,[1]accounts!$A:$D,4,0)</f>
        <v>7708.38</v>
      </c>
    </row>
    <row r="1969" spans="1:6" x14ac:dyDescent="0.35">
      <c r="A1969" t="s">
        <v>23</v>
      </c>
      <c r="B1969" t="s">
        <v>194</v>
      </c>
      <c r="C1969" t="s">
        <v>46</v>
      </c>
      <c r="D1969" t="str">
        <f>VLOOKUP(A1969,[3]sales_teams!$A:$B,2,0)</f>
        <v>Summer Sewald</v>
      </c>
      <c r="E1969" t="str">
        <f>VLOOKUP(A1969,[3]sales_teams!$A:$C,3,0)</f>
        <v>West</v>
      </c>
      <c r="F1969">
        <f>VLOOKUP(B1969,[1]accounts!$A:$D,4,0)</f>
        <v>1825.82</v>
      </c>
    </row>
    <row r="1970" spans="1:6" x14ac:dyDescent="0.35">
      <c r="A1970" t="s">
        <v>23</v>
      </c>
      <c r="B1970" t="s">
        <v>124</v>
      </c>
      <c r="C1970" t="s">
        <v>46</v>
      </c>
      <c r="D1970" t="str">
        <f>VLOOKUP(A1970,[3]sales_teams!$A:$B,2,0)</f>
        <v>Summer Sewald</v>
      </c>
      <c r="E1970" t="str">
        <f>VLOOKUP(A1970,[3]sales_teams!$A:$C,3,0)</f>
        <v>West</v>
      </c>
      <c r="F1970">
        <f>VLOOKUP(B1970,[1]accounts!$A:$D,4,0)</f>
        <v>2437.85</v>
      </c>
    </row>
    <row r="1971" spans="1:6" x14ac:dyDescent="0.35">
      <c r="A1971" t="s">
        <v>23</v>
      </c>
      <c r="B1971" t="s">
        <v>93</v>
      </c>
      <c r="C1971" t="s">
        <v>12</v>
      </c>
      <c r="D1971" t="str">
        <f>VLOOKUP(A1971,[3]sales_teams!$A:$B,2,0)</f>
        <v>Summer Sewald</v>
      </c>
      <c r="E1971" t="str">
        <f>VLOOKUP(A1971,[3]sales_teams!$A:$C,3,0)</f>
        <v>West</v>
      </c>
      <c r="F1971">
        <f>VLOOKUP(B1971,[1]accounts!$A:$D,4,0)</f>
        <v>7537.24</v>
      </c>
    </row>
    <row r="1972" spans="1:6" x14ac:dyDescent="0.35">
      <c r="A1972" t="s">
        <v>26</v>
      </c>
      <c r="B1972" t="s">
        <v>303</v>
      </c>
      <c r="C1972" t="s">
        <v>12</v>
      </c>
      <c r="D1972" t="str">
        <f>VLOOKUP(A1972,[3]sales_teams!$A:$B,2,0)</f>
        <v>Dustin Brinkmann</v>
      </c>
      <c r="E1972" t="str">
        <f>VLOOKUP(A1972,[3]sales_teams!$A:$C,3,0)</f>
        <v>Central</v>
      </c>
      <c r="F1972">
        <f>VLOOKUP(B1972,[1]accounts!$A:$D,4,0)</f>
        <v>647.17999999999995</v>
      </c>
    </row>
    <row r="1973" spans="1:6" x14ac:dyDescent="0.35">
      <c r="A1973" t="s">
        <v>139</v>
      </c>
      <c r="B1973" t="s">
        <v>300</v>
      </c>
      <c r="C1973" t="s">
        <v>46</v>
      </c>
      <c r="D1973" t="str">
        <f>VLOOKUP(A1973,[3]sales_teams!$A:$B,2,0)</f>
        <v>Rocco Neubert</v>
      </c>
      <c r="E1973" t="str">
        <f>VLOOKUP(A1973,[3]sales_teams!$A:$C,3,0)</f>
        <v>East</v>
      </c>
      <c r="F1973">
        <f>VLOOKUP(B1973,[1]accounts!$A:$D,4,0)</f>
        <v>71.12</v>
      </c>
    </row>
    <row r="1974" spans="1:6" x14ac:dyDescent="0.35">
      <c r="A1974" t="s">
        <v>118</v>
      </c>
      <c r="B1974" t="s">
        <v>199</v>
      </c>
      <c r="C1974" t="s">
        <v>12</v>
      </c>
      <c r="D1974" t="str">
        <f>VLOOKUP(A1974,[3]sales_teams!$A:$B,2,0)</f>
        <v>Rocco Neubert</v>
      </c>
      <c r="E1974" t="str">
        <f>VLOOKUP(A1974,[3]sales_teams!$A:$C,3,0)</f>
        <v>East</v>
      </c>
      <c r="F1974">
        <f>VLOOKUP(B1974,[1]accounts!$A:$D,4,0)</f>
        <v>7708.38</v>
      </c>
    </row>
    <row r="1975" spans="1:6" x14ac:dyDescent="0.35">
      <c r="A1975" t="s">
        <v>118</v>
      </c>
      <c r="B1975" t="s">
        <v>240</v>
      </c>
      <c r="C1975" t="s">
        <v>12</v>
      </c>
      <c r="D1975" t="str">
        <f>VLOOKUP(A1975,[3]sales_teams!$A:$B,2,0)</f>
        <v>Rocco Neubert</v>
      </c>
      <c r="E1975" t="str">
        <f>VLOOKUP(A1975,[3]sales_teams!$A:$C,3,0)</f>
        <v>East</v>
      </c>
      <c r="F1975">
        <f>VLOOKUP(B1975,[1]accounts!$A:$D,4,0)</f>
        <v>6395.05</v>
      </c>
    </row>
    <row r="1976" spans="1:6" x14ac:dyDescent="0.35">
      <c r="A1976" t="s">
        <v>202</v>
      </c>
      <c r="B1976" t="s">
        <v>135</v>
      </c>
      <c r="C1976" t="s">
        <v>46</v>
      </c>
      <c r="D1976" t="str">
        <f>VLOOKUP(A1976,[3]sales_teams!$A:$B,2,0)</f>
        <v>Dustin Brinkmann</v>
      </c>
      <c r="E1976" t="str">
        <f>VLOOKUP(A1976,[3]sales_teams!$A:$C,3,0)</f>
        <v>Central</v>
      </c>
      <c r="F1976">
        <f>VLOOKUP(B1976,[1]accounts!$A:$D,4,0)</f>
        <v>2819.5</v>
      </c>
    </row>
    <row r="1977" spans="1:6" x14ac:dyDescent="0.35">
      <c r="A1977" t="s">
        <v>202</v>
      </c>
      <c r="B1977" t="s">
        <v>16</v>
      </c>
      <c r="C1977" t="s">
        <v>46</v>
      </c>
      <c r="D1977" t="str">
        <f>VLOOKUP(A1977,[3]sales_teams!$A:$B,2,0)</f>
        <v>Dustin Brinkmann</v>
      </c>
      <c r="E1977" t="str">
        <f>VLOOKUP(A1977,[3]sales_teams!$A:$C,3,0)</f>
        <v>Central</v>
      </c>
      <c r="F1977">
        <f>VLOOKUP(B1977,[1]accounts!$A:$D,4,0)</f>
        <v>3178.24</v>
      </c>
    </row>
    <row r="1978" spans="1:6" x14ac:dyDescent="0.35">
      <c r="A1978" t="s">
        <v>202</v>
      </c>
      <c r="B1978" t="s">
        <v>36</v>
      </c>
      <c r="C1978" t="s">
        <v>46</v>
      </c>
      <c r="D1978" t="str">
        <f>VLOOKUP(A1978,[3]sales_teams!$A:$B,2,0)</f>
        <v>Dustin Brinkmann</v>
      </c>
      <c r="E1978" t="str">
        <f>VLOOKUP(A1978,[3]sales_teams!$A:$C,3,0)</f>
        <v>Central</v>
      </c>
      <c r="F1978">
        <f>VLOOKUP(B1978,[1]accounts!$A:$D,4,0)</f>
        <v>441.08</v>
      </c>
    </row>
    <row r="1979" spans="1:6" x14ac:dyDescent="0.35">
      <c r="A1979" t="s">
        <v>64</v>
      </c>
      <c r="B1979" t="s">
        <v>204</v>
      </c>
      <c r="C1979" t="s">
        <v>46</v>
      </c>
      <c r="D1979" t="str">
        <f>VLOOKUP(A1979,[3]sales_teams!$A:$B,2,0)</f>
        <v>Rocco Neubert</v>
      </c>
      <c r="E1979" t="str">
        <f>VLOOKUP(A1979,[3]sales_teams!$A:$C,3,0)</f>
        <v>East</v>
      </c>
      <c r="F1979">
        <f>VLOOKUP(B1979,[1]accounts!$A:$D,4,0)</f>
        <v>251.41</v>
      </c>
    </row>
    <row r="1980" spans="1:6" x14ac:dyDescent="0.35">
      <c r="A1980" t="s">
        <v>14</v>
      </c>
      <c r="B1980" t="s">
        <v>27</v>
      </c>
      <c r="C1980" t="s">
        <v>12</v>
      </c>
      <c r="D1980" t="str">
        <f>VLOOKUP(A1980,[3]sales_teams!$A:$B,2,0)</f>
        <v>Melvin Marxen</v>
      </c>
      <c r="E1980" t="str">
        <f>VLOOKUP(A1980,[3]sales_teams!$A:$C,3,0)</f>
        <v>Central</v>
      </c>
      <c r="F1980">
        <f>VLOOKUP(B1980,[1]accounts!$A:$D,4,0)</f>
        <v>3922.42</v>
      </c>
    </row>
    <row r="1981" spans="1:6" x14ac:dyDescent="0.35">
      <c r="A1981" t="s">
        <v>67</v>
      </c>
      <c r="B1981" t="s">
        <v>174</v>
      </c>
      <c r="C1981" t="s">
        <v>12</v>
      </c>
      <c r="D1981" t="str">
        <f>VLOOKUP(A1981,[3]sales_teams!$A:$B,2,0)</f>
        <v>Celia Rouche</v>
      </c>
      <c r="E1981" t="str">
        <f>VLOOKUP(A1981,[3]sales_teams!$A:$C,3,0)</f>
        <v>West</v>
      </c>
      <c r="F1981">
        <f>VLOOKUP(B1981,[1]accounts!$A:$D,4,0)</f>
        <v>98.79</v>
      </c>
    </row>
    <row r="1982" spans="1:6" x14ac:dyDescent="0.35">
      <c r="A1982" t="s">
        <v>44</v>
      </c>
      <c r="B1982" t="s">
        <v>318</v>
      </c>
      <c r="C1982" t="s">
        <v>12</v>
      </c>
      <c r="D1982" t="str">
        <f>VLOOKUP(A1982,[3]sales_teams!$A:$B,2,0)</f>
        <v>Melvin Marxen</v>
      </c>
      <c r="E1982" t="str">
        <f>VLOOKUP(A1982,[3]sales_teams!$A:$C,3,0)</f>
        <v>Central</v>
      </c>
      <c r="F1982">
        <f>VLOOKUP(B1982,[1]accounts!$A:$D,4,0)</f>
        <v>2403.58</v>
      </c>
    </row>
    <row r="1983" spans="1:6" x14ac:dyDescent="0.35">
      <c r="A1983" t="s">
        <v>54</v>
      </c>
      <c r="B1983" t="s">
        <v>315</v>
      </c>
      <c r="C1983" t="s">
        <v>12</v>
      </c>
      <c r="D1983" t="str">
        <f>VLOOKUP(A1983,[3]sales_teams!$A:$B,2,0)</f>
        <v>Celia Rouche</v>
      </c>
      <c r="E1983" t="str">
        <f>VLOOKUP(A1983,[3]sales_teams!$A:$C,3,0)</f>
        <v>West</v>
      </c>
      <c r="F1983">
        <f>VLOOKUP(B1983,[1]accounts!$A:$D,4,0)</f>
        <v>8170.38</v>
      </c>
    </row>
    <row r="1984" spans="1:6" x14ac:dyDescent="0.35">
      <c r="A1984" t="s">
        <v>78</v>
      </c>
      <c r="B1984" t="s">
        <v>33</v>
      </c>
      <c r="C1984" t="s">
        <v>12</v>
      </c>
      <c r="D1984" t="str">
        <f>VLOOKUP(A1984,[3]sales_teams!$A:$B,2,0)</f>
        <v>Summer Sewald</v>
      </c>
      <c r="E1984" t="str">
        <f>VLOOKUP(A1984,[3]sales_teams!$A:$C,3,0)</f>
        <v>West</v>
      </c>
      <c r="F1984">
        <f>VLOOKUP(B1984,[1]accounts!$A:$D,4,0)</f>
        <v>4269.8999999999996</v>
      </c>
    </row>
    <row r="1985" spans="1:6" x14ac:dyDescent="0.35">
      <c r="A1985" t="s">
        <v>95</v>
      </c>
      <c r="B1985" t="s">
        <v>273</v>
      </c>
      <c r="C1985" t="s">
        <v>46</v>
      </c>
      <c r="D1985" t="str">
        <f>VLOOKUP(A1985,[3]sales_teams!$A:$B,2,0)</f>
        <v>Summer Sewald</v>
      </c>
      <c r="E1985" t="str">
        <f>VLOOKUP(A1985,[3]sales_teams!$A:$C,3,0)</f>
        <v>West</v>
      </c>
      <c r="F1985">
        <f>VLOOKUP(B1985,[1]accounts!$A:$D,4,0)</f>
        <v>2214.94</v>
      </c>
    </row>
    <row r="1986" spans="1:6" x14ac:dyDescent="0.35">
      <c r="A1986" t="s">
        <v>95</v>
      </c>
      <c r="B1986" t="s">
        <v>313</v>
      </c>
      <c r="C1986" t="s">
        <v>46</v>
      </c>
      <c r="D1986" t="str">
        <f>VLOOKUP(A1986,[3]sales_teams!$A:$B,2,0)</f>
        <v>Summer Sewald</v>
      </c>
      <c r="E1986" t="str">
        <f>VLOOKUP(A1986,[3]sales_teams!$A:$C,3,0)</f>
        <v>West</v>
      </c>
      <c r="F1986">
        <f>VLOOKUP(B1986,[1]accounts!$A:$D,4,0)</f>
        <v>497.11</v>
      </c>
    </row>
    <row r="1987" spans="1:6" x14ac:dyDescent="0.35">
      <c r="A1987" t="s">
        <v>95</v>
      </c>
      <c r="B1987" t="s">
        <v>218</v>
      </c>
      <c r="C1987" t="s">
        <v>12</v>
      </c>
      <c r="D1987" t="str">
        <f>VLOOKUP(A1987,[3]sales_teams!$A:$B,2,0)</f>
        <v>Summer Sewald</v>
      </c>
      <c r="E1987" t="str">
        <f>VLOOKUP(A1987,[3]sales_teams!$A:$C,3,0)</f>
        <v>West</v>
      </c>
      <c r="F1987">
        <f>VLOOKUP(B1987,[1]accounts!$A:$D,4,0)</f>
        <v>4.54</v>
      </c>
    </row>
    <row r="1988" spans="1:6" x14ac:dyDescent="0.35">
      <c r="A1988" t="s">
        <v>116</v>
      </c>
      <c r="B1988" t="s">
        <v>318</v>
      </c>
      <c r="C1988" t="s">
        <v>12</v>
      </c>
      <c r="D1988" t="str">
        <f>VLOOKUP(A1988,[3]sales_teams!$A:$B,2,0)</f>
        <v>Melvin Marxen</v>
      </c>
      <c r="E1988" t="str">
        <f>VLOOKUP(A1988,[3]sales_teams!$A:$C,3,0)</f>
        <v>Central</v>
      </c>
      <c r="F1988">
        <f>VLOOKUP(B1988,[1]accounts!$A:$D,4,0)</f>
        <v>2403.58</v>
      </c>
    </row>
    <row r="1989" spans="1:6" x14ac:dyDescent="0.35">
      <c r="A1989" t="s">
        <v>9</v>
      </c>
      <c r="B1989" t="s">
        <v>218</v>
      </c>
      <c r="C1989" t="s">
        <v>46</v>
      </c>
      <c r="D1989" t="str">
        <f>VLOOKUP(A1989,[3]sales_teams!$A:$B,2,0)</f>
        <v>Dustin Brinkmann</v>
      </c>
      <c r="E1989" t="str">
        <f>VLOOKUP(A1989,[3]sales_teams!$A:$C,3,0)</f>
        <v>Central</v>
      </c>
      <c r="F1989">
        <f>VLOOKUP(B1989,[1]accounts!$A:$D,4,0)</f>
        <v>4.54</v>
      </c>
    </row>
    <row r="1990" spans="1:6" x14ac:dyDescent="0.35">
      <c r="A1990" t="s">
        <v>35</v>
      </c>
      <c r="B1990" t="s">
        <v>113</v>
      </c>
      <c r="C1990" t="s">
        <v>12</v>
      </c>
      <c r="D1990" t="str">
        <f>VLOOKUP(A1990,[3]sales_teams!$A:$B,2,0)</f>
        <v>Melvin Marxen</v>
      </c>
      <c r="E1990" t="str">
        <f>VLOOKUP(A1990,[3]sales_teams!$A:$C,3,0)</f>
        <v>Central</v>
      </c>
      <c r="F1990">
        <f>VLOOKUP(B1990,[1]accounts!$A:$D,4,0)</f>
        <v>375.43</v>
      </c>
    </row>
    <row r="1991" spans="1:6" x14ac:dyDescent="0.35">
      <c r="A1991" t="s">
        <v>97</v>
      </c>
      <c r="B1991" t="s">
        <v>204</v>
      </c>
      <c r="C1991" t="s">
        <v>12</v>
      </c>
      <c r="D1991" t="str">
        <f>VLOOKUP(A1991,[3]sales_teams!$A:$B,2,0)</f>
        <v>Rocco Neubert</v>
      </c>
      <c r="E1991" t="str">
        <f>VLOOKUP(A1991,[3]sales_teams!$A:$C,3,0)</f>
        <v>East</v>
      </c>
      <c r="F1991">
        <f>VLOOKUP(B1991,[1]accounts!$A:$D,4,0)</f>
        <v>251.41</v>
      </c>
    </row>
    <row r="1992" spans="1:6" x14ac:dyDescent="0.35">
      <c r="A1992" t="s">
        <v>88</v>
      </c>
      <c r="B1992" t="s">
        <v>81</v>
      </c>
      <c r="C1992" t="s">
        <v>12</v>
      </c>
      <c r="D1992" t="str">
        <f>VLOOKUP(A1992,[3]sales_teams!$A:$B,2,0)</f>
        <v>Cara Losch</v>
      </c>
      <c r="E1992" t="str">
        <f>VLOOKUP(A1992,[3]sales_teams!$A:$C,3,0)</f>
        <v>East</v>
      </c>
      <c r="F1992">
        <f>VLOOKUP(B1992,[1]accounts!$A:$D,4,0)</f>
        <v>5158.71</v>
      </c>
    </row>
    <row r="1993" spans="1:6" x14ac:dyDescent="0.35">
      <c r="A1993" t="s">
        <v>61</v>
      </c>
      <c r="B1993" t="s">
        <v>129</v>
      </c>
      <c r="C1993" t="s">
        <v>46</v>
      </c>
      <c r="D1993" t="str">
        <f>VLOOKUP(A1993,[3]sales_teams!$A:$B,2,0)</f>
        <v>Dustin Brinkmann</v>
      </c>
      <c r="E1993" t="str">
        <f>VLOOKUP(A1993,[3]sales_teams!$A:$C,3,0)</f>
        <v>Central</v>
      </c>
      <c r="F1993">
        <f>VLOOKUP(B1993,[1]accounts!$A:$D,4,0)</f>
        <v>1102.43</v>
      </c>
    </row>
    <row r="1994" spans="1:6" x14ac:dyDescent="0.35">
      <c r="A1994" t="s">
        <v>29</v>
      </c>
      <c r="B1994" t="s">
        <v>68</v>
      </c>
      <c r="C1994" t="s">
        <v>12</v>
      </c>
      <c r="D1994" t="str">
        <f>VLOOKUP(A1994,[3]sales_teams!$A:$B,2,0)</f>
        <v>Celia Rouche</v>
      </c>
      <c r="E1994" t="str">
        <f>VLOOKUP(A1994,[3]sales_teams!$A:$C,3,0)</f>
        <v>West</v>
      </c>
      <c r="F1994">
        <f>VLOOKUP(B1994,[1]accounts!$A:$D,4,0)</f>
        <v>1188.42</v>
      </c>
    </row>
    <row r="1995" spans="1:6" x14ac:dyDescent="0.35">
      <c r="A1995" t="s">
        <v>23</v>
      </c>
      <c r="B1995" t="s">
        <v>373</v>
      </c>
      <c r="C1995" t="s">
        <v>40</v>
      </c>
      <c r="D1995" t="str">
        <f>VLOOKUP(A1995,[3]sales_teams!$A:$B,2,0)</f>
        <v>Summer Sewald</v>
      </c>
      <c r="E1995" t="str">
        <f>VLOOKUP(A1995,[3]sales_teams!$A:$C,3,0)</f>
        <v>West</v>
      </c>
      <c r="F1995">
        <f>VLOOKUP(B1995,[1]accounts!$A:$D,4,0)</f>
        <v>40.79</v>
      </c>
    </row>
    <row r="1996" spans="1:6" x14ac:dyDescent="0.35">
      <c r="A1996" t="s">
        <v>23</v>
      </c>
      <c r="B1996" t="s">
        <v>59</v>
      </c>
      <c r="C1996" t="s">
        <v>46</v>
      </c>
      <c r="D1996" t="str">
        <f>VLOOKUP(A1996,[3]sales_teams!$A:$B,2,0)</f>
        <v>Summer Sewald</v>
      </c>
      <c r="E1996" t="str">
        <f>VLOOKUP(A1996,[3]sales_teams!$A:$C,3,0)</f>
        <v>West</v>
      </c>
      <c r="F1996">
        <f>VLOOKUP(B1996,[1]accounts!$A:$D,4,0)</f>
        <v>6354.87</v>
      </c>
    </row>
    <row r="1997" spans="1:6" x14ac:dyDescent="0.35">
      <c r="A1997" t="s">
        <v>23</v>
      </c>
      <c r="B1997" t="s">
        <v>30</v>
      </c>
      <c r="C1997" t="s">
        <v>12</v>
      </c>
      <c r="D1997" t="str">
        <f>VLOOKUP(A1997,[3]sales_teams!$A:$B,2,0)</f>
        <v>Summer Sewald</v>
      </c>
      <c r="E1997" t="str">
        <f>VLOOKUP(A1997,[3]sales_teams!$A:$C,3,0)</f>
        <v>West</v>
      </c>
      <c r="F1997">
        <f>VLOOKUP(B1997,[1]accounts!$A:$D,4,0)</f>
        <v>1388.67</v>
      </c>
    </row>
    <row r="1998" spans="1:6" x14ac:dyDescent="0.35">
      <c r="A1998" t="s">
        <v>26</v>
      </c>
      <c r="B1998" t="s">
        <v>129</v>
      </c>
      <c r="C1998" t="s">
        <v>46</v>
      </c>
      <c r="D1998" t="str">
        <f>VLOOKUP(A1998,[3]sales_teams!$A:$B,2,0)</f>
        <v>Dustin Brinkmann</v>
      </c>
      <c r="E1998" t="str">
        <f>VLOOKUP(A1998,[3]sales_teams!$A:$C,3,0)</f>
        <v>Central</v>
      </c>
      <c r="F1998">
        <f>VLOOKUP(B1998,[1]accounts!$A:$D,4,0)</f>
        <v>1102.43</v>
      </c>
    </row>
    <row r="1999" spans="1:6" x14ac:dyDescent="0.35">
      <c r="A1999" t="s">
        <v>139</v>
      </c>
      <c r="B1999" t="s">
        <v>240</v>
      </c>
      <c r="C1999" t="s">
        <v>46</v>
      </c>
      <c r="D1999" t="str">
        <f>VLOOKUP(A1999,[3]sales_teams!$A:$B,2,0)</f>
        <v>Rocco Neubert</v>
      </c>
      <c r="E1999" t="str">
        <f>VLOOKUP(A1999,[3]sales_teams!$A:$C,3,0)</f>
        <v>East</v>
      </c>
      <c r="F1999">
        <f>VLOOKUP(B1999,[1]accounts!$A:$D,4,0)</f>
        <v>6395.05</v>
      </c>
    </row>
    <row r="2000" spans="1:6" x14ac:dyDescent="0.35">
      <c r="A2000" t="s">
        <v>118</v>
      </c>
      <c r="B2000" t="s">
        <v>106</v>
      </c>
      <c r="C2000" t="s">
        <v>46</v>
      </c>
      <c r="D2000" t="str">
        <f>VLOOKUP(A2000,[3]sales_teams!$A:$B,2,0)</f>
        <v>Rocco Neubert</v>
      </c>
      <c r="E2000" t="str">
        <f>VLOOKUP(A2000,[3]sales_teams!$A:$C,3,0)</f>
        <v>East</v>
      </c>
      <c r="F2000">
        <f>VLOOKUP(B2000,[1]accounts!$A:$D,4,0)</f>
        <v>3027.46</v>
      </c>
    </row>
    <row r="2001" spans="1:6" x14ac:dyDescent="0.35">
      <c r="A2001" t="s">
        <v>202</v>
      </c>
      <c r="B2001" t="s">
        <v>151</v>
      </c>
      <c r="C2001" t="s">
        <v>46</v>
      </c>
      <c r="D2001" t="str">
        <f>VLOOKUP(A2001,[3]sales_teams!$A:$B,2,0)</f>
        <v>Dustin Brinkmann</v>
      </c>
      <c r="E2001" t="str">
        <f>VLOOKUP(A2001,[3]sales_teams!$A:$C,3,0)</f>
        <v>Central</v>
      </c>
      <c r="F2001">
        <f>VLOOKUP(B2001,[1]accounts!$A:$D,4,0)</f>
        <v>2938.67</v>
      </c>
    </row>
    <row r="2002" spans="1:6" x14ac:dyDescent="0.35">
      <c r="A2002" t="s">
        <v>202</v>
      </c>
      <c r="B2002" t="s">
        <v>16</v>
      </c>
      <c r="C2002" t="s">
        <v>12</v>
      </c>
      <c r="D2002" t="str">
        <f>VLOOKUP(A2002,[3]sales_teams!$A:$B,2,0)</f>
        <v>Dustin Brinkmann</v>
      </c>
      <c r="E2002" t="str">
        <f>VLOOKUP(A2002,[3]sales_teams!$A:$C,3,0)</f>
        <v>Central</v>
      </c>
      <c r="F2002">
        <f>VLOOKUP(B2002,[1]accounts!$A:$D,4,0)</f>
        <v>3178.24</v>
      </c>
    </row>
    <row r="2003" spans="1:6" x14ac:dyDescent="0.35">
      <c r="A2003" t="s">
        <v>64</v>
      </c>
      <c r="B2003" t="s">
        <v>98</v>
      </c>
      <c r="C2003" t="s">
        <v>12</v>
      </c>
      <c r="D2003" t="str">
        <f>VLOOKUP(A2003,[3]sales_teams!$A:$B,2,0)</f>
        <v>Rocco Neubert</v>
      </c>
      <c r="E2003" t="str">
        <f>VLOOKUP(A2003,[3]sales_teams!$A:$C,3,0)</f>
        <v>East</v>
      </c>
      <c r="F2003">
        <f>VLOOKUP(B2003,[1]accounts!$A:$D,4,0)</f>
        <v>1100.04</v>
      </c>
    </row>
    <row r="2004" spans="1:6" x14ac:dyDescent="0.35">
      <c r="A2004" t="s">
        <v>64</v>
      </c>
      <c r="B2004" t="s">
        <v>81</v>
      </c>
      <c r="C2004" t="s">
        <v>12</v>
      </c>
      <c r="D2004" t="str">
        <f>VLOOKUP(A2004,[3]sales_teams!$A:$B,2,0)</f>
        <v>Rocco Neubert</v>
      </c>
      <c r="E2004" t="str">
        <f>VLOOKUP(A2004,[3]sales_teams!$A:$C,3,0)</f>
        <v>East</v>
      </c>
      <c r="F2004">
        <f>VLOOKUP(B2004,[1]accounts!$A:$D,4,0)</f>
        <v>5158.71</v>
      </c>
    </row>
    <row r="2005" spans="1:6" x14ac:dyDescent="0.35">
      <c r="A2005" t="s">
        <v>64</v>
      </c>
      <c r="B2005" t="s">
        <v>65</v>
      </c>
      <c r="C2005" t="s">
        <v>12</v>
      </c>
      <c r="D2005" t="str">
        <f>VLOOKUP(A2005,[3]sales_teams!$A:$B,2,0)</f>
        <v>Rocco Neubert</v>
      </c>
      <c r="E2005" t="str">
        <f>VLOOKUP(A2005,[3]sales_teams!$A:$C,3,0)</f>
        <v>East</v>
      </c>
      <c r="F2005">
        <f>VLOOKUP(B2005,[1]accounts!$A:$D,4,0)</f>
        <v>3838.39</v>
      </c>
    </row>
    <row r="2006" spans="1:6" x14ac:dyDescent="0.35">
      <c r="A2006" t="s">
        <v>14</v>
      </c>
      <c r="B2006" t="s">
        <v>315</v>
      </c>
      <c r="C2006" t="s">
        <v>46</v>
      </c>
      <c r="D2006" t="str">
        <f>VLOOKUP(A2006,[3]sales_teams!$A:$B,2,0)</f>
        <v>Melvin Marxen</v>
      </c>
      <c r="E2006" t="str">
        <f>VLOOKUP(A2006,[3]sales_teams!$A:$C,3,0)</f>
        <v>Central</v>
      </c>
      <c r="F2006">
        <f>VLOOKUP(B2006,[1]accounts!$A:$D,4,0)</f>
        <v>8170.38</v>
      </c>
    </row>
    <row r="2007" spans="1:6" x14ac:dyDescent="0.35">
      <c r="A2007" t="s">
        <v>14</v>
      </c>
      <c r="B2007" t="s">
        <v>21</v>
      </c>
      <c r="C2007" t="s">
        <v>46</v>
      </c>
      <c r="D2007" t="str">
        <f>VLOOKUP(A2007,[3]sales_teams!$A:$B,2,0)</f>
        <v>Melvin Marxen</v>
      </c>
      <c r="E2007" t="str">
        <f>VLOOKUP(A2007,[3]sales_teams!$A:$C,3,0)</f>
        <v>Central</v>
      </c>
      <c r="F2007">
        <f>VLOOKUP(B2007,[1]accounts!$A:$D,4,0)</f>
        <v>2714.9</v>
      </c>
    </row>
    <row r="2008" spans="1:6" x14ac:dyDescent="0.35">
      <c r="A2008" t="s">
        <v>14</v>
      </c>
      <c r="B2008" t="s">
        <v>109</v>
      </c>
      <c r="C2008" t="s">
        <v>12</v>
      </c>
      <c r="D2008" t="str">
        <f>VLOOKUP(A2008,[3]sales_teams!$A:$B,2,0)</f>
        <v>Melvin Marxen</v>
      </c>
      <c r="E2008" t="str">
        <f>VLOOKUP(A2008,[3]sales_teams!$A:$C,3,0)</f>
        <v>Central</v>
      </c>
      <c r="F2008">
        <f>VLOOKUP(B2008,[1]accounts!$A:$D,4,0)</f>
        <v>86.68</v>
      </c>
    </row>
    <row r="2009" spans="1:6" x14ac:dyDescent="0.35">
      <c r="A2009" t="s">
        <v>14</v>
      </c>
      <c r="B2009" t="s">
        <v>218</v>
      </c>
      <c r="C2009" t="s">
        <v>12</v>
      </c>
      <c r="D2009" t="str">
        <f>VLOOKUP(A2009,[3]sales_teams!$A:$B,2,0)</f>
        <v>Melvin Marxen</v>
      </c>
      <c r="E2009" t="str">
        <f>VLOOKUP(A2009,[3]sales_teams!$A:$C,3,0)</f>
        <v>Central</v>
      </c>
      <c r="F2009">
        <f>VLOOKUP(B2009,[1]accounts!$A:$D,4,0)</f>
        <v>4.54</v>
      </c>
    </row>
    <row r="2010" spans="1:6" x14ac:dyDescent="0.35">
      <c r="A2010" t="s">
        <v>14</v>
      </c>
      <c r="B2010" t="s">
        <v>213</v>
      </c>
      <c r="C2010" t="s">
        <v>12</v>
      </c>
      <c r="D2010" t="str">
        <f>VLOOKUP(A2010,[3]sales_teams!$A:$B,2,0)</f>
        <v>Melvin Marxen</v>
      </c>
      <c r="E2010" t="str">
        <f>VLOOKUP(A2010,[3]sales_teams!$A:$C,3,0)</f>
        <v>Central</v>
      </c>
      <c r="F2010">
        <f>VLOOKUP(B2010,[1]accounts!$A:$D,4,0)</f>
        <v>1223.72</v>
      </c>
    </row>
    <row r="2011" spans="1:6" x14ac:dyDescent="0.35">
      <c r="A2011" t="s">
        <v>14</v>
      </c>
      <c r="B2011" t="s">
        <v>111</v>
      </c>
      <c r="C2011" t="s">
        <v>12</v>
      </c>
      <c r="D2011" t="str">
        <f>VLOOKUP(A2011,[3]sales_teams!$A:$B,2,0)</f>
        <v>Melvin Marxen</v>
      </c>
      <c r="E2011" t="str">
        <f>VLOOKUP(A2011,[3]sales_teams!$A:$C,3,0)</f>
        <v>Central</v>
      </c>
      <c r="F2011">
        <f>VLOOKUP(B2011,[1]accounts!$A:$D,4,0)</f>
        <v>1698.2</v>
      </c>
    </row>
    <row r="2012" spans="1:6" x14ac:dyDescent="0.35">
      <c r="A2012" t="s">
        <v>44</v>
      </c>
      <c r="B2012" t="s">
        <v>76</v>
      </c>
      <c r="C2012" t="s">
        <v>46</v>
      </c>
      <c r="D2012" t="str">
        <f>VLOOKUP(A2012,[3]sales_teams!$A:$B,2,0)</f>
        <v>Melvin Marxen</v>
      </c>
      <c r="E2012" t="str">
        <f>VLOOKUP(A2012,[3]sales_teams!$A:$C,3,0)</f>
        <v>Central</v>
      </c>
      <c r="F2012">
        <f>VLOOKUP(B2012,[1]accounts!$A:$D,4,0)</f>
        <v>2041.73</v>
      </c>
    </row>
    <row r="2013" spans="1:6" x14ac:dyDescent="0.35">
      <c r="A2013" t="s">
        <v>38</v>
      </c>
      <c r="B2013" t="s">
        <v>33</v>
      </c>
      <c r="C2013" t="s">
        <v>46</v>
      </c>
      <c r="D2013" t="str">
        <f>VLOOKUP(A2013,[3]sales_teams!$A:$B,2,0)</f>
        <v>Summer Sewald</v>
      </c>
      <c r="E2013" t="str">
        <f>VLOOKUP(A2013,[3]sales_teams!$A:$C,3,0)</f>
        <v>West</v>
      </c>
      <c r="F2013">
        <f>VLOOKUP(B2013,[1]accounts!$A:$D,4,0)</f>
        <v>4269.8999999999996</v>
      </c>
    </row>
    <row r="2014" spans="1:6" x14ac:dyDescent="0.35">
      <c r="A2014" t="s">
        <v>252</v>
      </c>
      <c r="B2014" t="s">
        <v>120</v>
      </c>
      <c r="C2014" t="s">
        <v>12</v>
      </c>
      <c r="D2014" t="str">
        <f>VLOOKUP(A2014,[3]sales_teams!$A:$B,2,0)</f>
        <v>Melvin Marxen</v>
      </c>
      <c r="E2014" t="str">
        <f>VLOOKUP(A2014,[3]sales_teams!$A:$C,3,0)</f>
        <v>Central</v>
      </c>
      <c r="F2014">
        <f>VLOOKUP(B2014,[1]accounts!$A:$D,4,0)</f>
        <v>1520.66</v>
      </c>
    </row>
    <row r="2015" spans="1:6" x14ac:dyDescent="0.35">
      <c r="A2015" t="s">
        <v>78</v>
      </c>
      <c r="B2015" t="s">
        <v>155</v>
      </c>
      <c r="C2015" t="s">
        <v>12</v>
      </c>
      <c r="D2015" t="str">
        <f>VLOOKUP(A2015,[3]sales_teams!$A:$B,2,0)</f>
        <v>Summer Sewald</v>
      </c>
      <c r="E2015" t="str">
        <f>VLOOKUP(A2015,[3]sales_teams!$A:$C,3,0)</f>
        <v>West</v>
      </c>
      <c r="F2015">
        <f>VLOOKUP(B2015,[1]accounts!$A:$D,4,0)</f>
        <v>11698.03</v>
      </c>
    </row>
    <row r="2016" spans="1:6" x14ac:dyDescent="0.35">
      <c r="A2016" t="s">
        <v>78</v>
      </c>
      <c r="B2016" t="s">
        <v>33</v>
      </c>
      <c r="C2016" t="s">
        <v>12</v>
      </c>
      <c r="D2016" t="str">
        <f>VLOOKUP(A2016,[3]sales_teams!$A:$B,2,0)</f>
        <v>Summer Sewald</v>
      </c>
      <c r="E2016" t="str">
        <f>VLOOKUP(A2016,[3]sales_teams!$A:$C,3,0)</f>
        <v>West</v>
      </c>
      <c r="F2016">
        <f>VLOOKUP(B2016,[1]accounts!$A:$D,4,0)</f>
        <v>4269.8999999999996</v>
      </c>
    </row>
    <row r="2017" spans="1:6" x14ac:dyDescent="0.35">
      <c r="A2017" t="s">
        <v>95</v>
      </c>
      <c r="B2017" t="s">
        <v>315</v>
      </c>
      <c r="C2017" t="s">
        <v>46</v>
      </c>
      <c r="D2017" t="str">
        <f>VLOOKUP(A2017,[3]sales_teams!$A:$B,2,0)</f>
        <v>Summer Sewald</v>
      </c>
      <c r="E2017" t="str">
        <f>VLOOKUP(A2017,[3]sales_teams!$A:$C,3,0)</f>
        <v>West</v>
      </c>
      <c r="F2017">
        <f>VLOOKUP(B2017,[1]accounts!$A:$D,4,0)</f>
        <v>8170.38</v>
      </c>
    </row>
    <row r="2018" spans="1:6" x14ac:dyDescent="0.35">
      <c r="A2018" t="s">
        <v>95</v>
      </c>
      <c r="B2018" t="s">
        <v>100</v>
      </c>
      <c r="C2018" t="s">
        <v>46</v>
      </c>
      <c r="D2018" t="str">
        <f>VLOOKUP(A2018,[3]sales_teams!$A:$B,2,0)</f>
        <v>Summer Sewald</v>
      </c>
      <c r="E2018" t="str">
        <f>VLOOKUP(A2018,[3]sales_teams!$A:$C,3,0)</f>
        <v>West</v>
      </c>
      <c r="F2018">
        <f>VLOOKUP(B2018,[1]accounts!$A:$D,4,0)</f>
        <v>692.19</v>
      </c>
    </row>
    <row r="2019" spans="1:6" x14ac:dyDescent="0.35">
      <c r="A2019" t="s">
        <v>133</v>
      </c>
      <c r="B2019" t="s">
        <v>197</v>
      </c>
      <c r="C2019" t="s">
        <v>46</v>
      </c>
      <c r="D2019" t="str">
        <f>VLOOKUP(A2019,[3]sales_teams!$A:$B,2,0)</f>
        <v>Dustin Brinkmann</v>
      </c>
      <c r="E2019" t="str">
        <f>VLOOKUP(A2019,[3]sales_teams!$A:$C,3,0)</f>
        <v>Central</v>
      </c>
      <c r="F2019">
        <f>VLOOKUP(B2019,[1]accounts!$A:$D,4,0)</f>
        <v>4618</v>
      </c>
    </row>
    <row r="2020" spans="1:6" x14ac:dyDescent="0.35">
      <c r="A2020" t="s">
        <v>133</v>
      </c>
      <c r="B2020" t="s">
        <v>21</v>
      </c>
      <c r="C2020" t="s">
        <v>12</v>
      </c>
      <c r="D2020" t="str">
        <f>VLOOKUP(A2020,[3]sales_teams!$A:$B,2,0)</f>
        <v>Dustin Brinkmann</v>
      </c>
      <c r="E2020" t="str">
        <f>VLOOKUP(A2020,[3]sales_teams!$A:$C,3,0)</f>
        <v>Central</v>
      </c>
      <c r="F2020">
        <f>VLOOKUP(B2020,[1]accounts!$A:$D,4,0)</f>
        <v>2714.9</v>
      </c>
    </row>
    <row r="2021" spans="1:6" x14ac:dyDescent="0.35">
      <c r="A2021" t="s">
        <v>133</v>
      </c>
      <c r="B2021" t="s">
        <v>109</v>
      </c>
      <c r="C2021" t="s">
        <v>12</v>
      </c>
      <c r="D2021" t="str">
        <f>VLOOKUP(A2021,[3]sales_teams!$A:$B,2,0)</f>
        <v>Dustin Brinkmann</v>
      </c>
      <c r="E2021" t="str">
        <f>VLOOKUP(A2021,[3]sales_teams!$A:$C,3,0)</f>
        <v>Central</v>
      </c>
      <c r="F2021">
        <f>VLOOKUP(B2021,[1]accounts!$A:$D,4,0)</f>
        <v>86.68</v>
      </c>
    </row>
    <row r="2022" spans="1:6" x14ac:dyDescent="0.35">
      <c r="A2022" t="s">
        <v>32</v>
      </c>
      <c r="B2022" t="s">
        <v>135</v>
      </c>
      <c r="C2022" t="s">
        <v>40</v>
      </c>
      <c r="D2022" t="str">
        <f>VLOOKUP(A2022,[3]sales_teams!$A:$B,2,0)</f>
        <v>Celia Rouche</v>
      </c>
      <c r="E2022" t="str">
        <f>VLOOKUP(A2022,[3]sales_teams!$A:$C,3,0)</f>
        <v>West</v>
      </c>
      <c r="F2022">
        <f>VLOOKUP(B2022,[1]accounts!$A:$D,4,0)</f>
        <v>2819.5</v>
      </c>
    </row>
    <row r="2023" spans="1:6" x14ac:dyDescent="0.35">
      <c r="A2023" t="s">
        <v>116</v>
      </c>
      <c r="B2023" t="s">
        <v>218</v>
      </c>
      <c r="C2023" t="s">
        <v>46</v>
      </c>
      <c r="D2023" t="str">
        <f>VLOOKUP(A2023,[3]sales_teams!$A:$B,2,0)</f>
        <v>Melvin Marxen</v>
      </c>
      <c r="E2023" t="str">
        <f>VLOOKUP(A2023,[3]sales_teams!$A:$C,3,0)</f>
        <v>Central</v>
      </c>
      <c r="F2023">
        <f>VLOOKUP(B2023,[1]accounts!$A:$D,4,0)</f>
        <v>4.54</v>
      </c>
    </row>
    <row r="2024" spans="1:6" x14ac:dyDescent="0.35">
      <c r="A2024" t="s">
        <v>116</v>
      </c>
      <c r="B2024" t="s">
        <v>151</v>
      </c>
      <c r="C2024" t="s">
        <v>12</v>
      </c>
      <c r="D2024" t="str">
        <f>VLOOKUP(A2024,[3]sales_teams!$A:$B,2,0)</f>
        <v>Melvin Marxen</v>
      </c>
      <c r="E2024" t="str">
        <f>VLOOKUP(A2024,[3]sales_teams!$A:$C,3,0)</f>
        <v>Central</v>
      </c>
      <c r="F2024">
        <f>VLOOKUP(B2024,[1]accounts!$A:$D,4,0)</f>
        <v>2938.67</v>
      </c>
    </row>
    <row r="2025" spans="1:6" x14ac:dyDescent="0.35">
      <c r="A2025" t="s">
        <v>51</v>
      </c>
      <c r="B2025" t="s">
        <v>315</v>
      </c>
      <c r="C2025" t="s">
        <v>12</v>
      </c>
      <c r="D2025" t="str">
        <f>VLOOKUP(A2025,[3]sales_teams!$A:$B,2,0)</f>
        <v>Summer Sewald</v>
      </c>
      <c r="E2025" t="str">
        <f>VLOOKUP(A2025,[3]sales_teams!$A:$C,3,0)</f>
        <v>West</v>
      </c>
      <c r="F2025">
        <f>VLOOKUP(B2025,[1]accounts!$A:$D,4,0)</f>
        <v>8170.38</v>
      </c>
    </row>
    <row r="2026" spans="1:6" x14ac:dyDescent="0.35">
      <c r="A2026" t="s">
        <v>97</v>
      </c>
      <c r="B2026" t="s">
        <v>215</v>
      </c>
      <c r="C2026" t="s">
        <v>46</v>
      </c>
      <c r="D2026" t="str">
        <f>VLOOKUP(A2026,[3]sales_teams!$A:$B,2,0)</f>
        <v>Rocco Neubert</v>
      </c>
      <c r="E2026" t="str">
        <f>VLOOKUP(A2026,[3]sales_teams!$A:$C,3,0)</f>
        <v>East</v>
      </c>
      <c r="F2026">
        <f>VLOOKUP(B2026,[1]accounts!$A:$D,4,0)</f>
        <v>1419.98</v>
      </c>
    </row>
    <row r="2027" spans="1:6" x14ac:dyDescent="0.35">
      <c r="A2027" t="s">
        <v>97</v>
      </c>
      <c r="B2027" t="s">
        <v>103</v>
      </c>
      <c r="C2027" t="s">
        <v>12</v>
      </c>
      <c r="D2027" t="str">
        <f>VLOOKUP(A2027,[3]sales_teams!$A:$B,2,0)</f>
        <v>Rocco Neubert</v>
      </c>
      <c r="E2027" t="str">
        <f>VLOOKUP(A2027,[3]sales_teams!$A:$C,3,0)</f>
        <v>East</v>
      </c>
      <c r="F2027">
        <f>VLOOKUP(B2027,[1]accounts!$A:$D,4,0)</f>
        <v>439.21</v>
      </c>
    </row>
    <row r="2028" spans="1:6" x14ac:dyDescent="0.35">
      <c r="A2028" t="s">
        <v>61</v>
      </c>
      <c r="B2028" t="s">
        <v>126</v>
      </c>
      <c r="C2028" t="s">
        <v>12</v>
      </c>
      <c r="D2028" t="str">
        <f>VLOOKUP(A2028,[3]sales_teams!$A:$B,2,0)</f>
        <v>Dustin Brinkmann</v>
      </c>
      <c r="E2028" t="str">
        <f>VLOOKUP(A2028,[3]sales_teams!$A:$C,3,0)</f>
        <v>Central</v>
      </c>
      <c r="F2028">
        <f>VLOOKUP(B2028,[1]accounts!$A:$D,4,0)</f>
        <v>1008.06</v>
      </c>
    </row>
    <row r="2029" spans="1:6" x14ac:dyDescent="0.35">
      <c r="A2029" t="s">
        <v>29</v>
      </c>
      <c r="B2029" t="s">
        <v>30</v>
      </c>
      <c r="C2029" t="s">
        <v>46</v>
      </c>
      <c r="D2029" t="str">
        <f>VLOOKUP(A2029,[3]sales_teams!$A:$B,2,0)</f>
        <v>Celia Rouche</v>
      </c>
      <c r="E2029" t="str">
        <f>VLOOKUP(A2029,[3]sales_teams!$A:$C,3,0)</f>
        <v>West</v>
      </c>
      <c r="F2029">
        <f>VLOOKUP(B2029,[1]accounts!$A:$D,4,0)</f>
        <v>1388.67</v>
      </c>
    </row>
    <row r="2030" spans="1:6" x14ac:dyDescent="0.35">
      <c r="A2030" t="s">
        <v>23</v>
      </c>
      <c r="B2030" t="s">
        <v>148</v>
      </c>
      <c r="C2030" t="s">
        <v>12</v>
      </c>
      <c r="D2030" t="str">
        <f>VLOOKUP(A2030,[3]sales_teams!$A:$B,2,0)</f>
        <v>Summer Sewald</v>
      </c>
      <c r="E2030" t="str">
        <f>VLOOKUP(A2030,[3]sales_teams!$A:$C,3,0)</f>
        <v>West</v>
      </c>
      <c r="F2030">
        <f>VLOOKUP(B2030,[1]accounts!$A:$D,4,0)</f>
        <v>2952.73</v>
      </c>
    </row>
    <row r="2031" spans="1:6" x14ac:dyDescent="0.35">
      <c r="A2031" t="s">
        <v>139</v>
      </c>
      <c r="B2031" t="s">
        <v>237</v>
      </c>
      <c r="C2031" t="s">
        <v>12</v>
      </c>
      <c r="D2031" t="str">
        <f>VLOOKUP(A2031,[3]sales_teams!$A:$B,2,0)</f>
        <v>Rocco Neubert</v>
      </c>
      <c r="E2031" t="str">
        <f>VLOOKUP(A2031,[3]sales_teams!$A:$C,3,0)</f>
        <v>East</v>
      </c>
      <c r="F2031">
        <f>VLOOKUP(B2031,[1]accounts!$A:$D,4,0)</f>
        <v>2520.83</v>
      </c>
    </row>
    <row r="2032" spans="1:6" x14ac:dyDescent="0.35">
      <c r="A2032" t="s">
        <v>202</v>
      </c>
      <c r="B2032" t="s">
        <v>303</v>
      </c>
      <c r="C2032" t="s">
        <v>46</v>
      </c>
      <c r="D2032" t="str">
        <f>VLOOKUP(A2032,[3]sales_teams!$A:$B,2,0)</f>
        <v>Dustin Brinkmann</v>
      </c>
      <c r="E2032" t="str">
        <f>VLOOKUP(A2032,[3]sales_teams!$A:$C,3,0)</f>
        <v>Central</v>
      </c>
      <c r="F2032">
        <f>VLOOKUP(B2032,[1]accounts!$A:$D,4,0)</f>
        <v>647.17999999999995</v>
      </c>
    </row>
    <row r="2033" spans="1:6" x14ac:dyDescent="0.35">
      <c r="A2033" t="s">
        <v>64</v>
      </c>
      <c r="B2033" t="s">
        <v>177</v>
      </c>
      <c r="C2033" t="s">
        <v>12</v>
      </c>
      <c r="D2033" t="str">
        <f>VLOOKUP(A2033,[3]sales_teams!$A:$B,2,0)</f>
        <v>Rocco Neubert</v>
      </c>
      <c r="E2033" t="str">
        <f>VLOOKUP(A2033,[3]sales_teams!$A:$C,3,0)</f>
        <v>East</v>
      </c>
      <c r="F2033">
        <f>VLOOKUP(B2033,[1]accounts!$A:$D,4,0)</f>
        <v>882.12</v>
      </c>
    </row>
    <row r="2034" spans="1:6" x14ac:dyDescent="0.35">
      <c r="A2034" t="s">
        <v>14</v>
      </c>
      <c r="B2034" t="s">
        <v>318</v>
      </c>
      <c r="C2034" t="s">
        <v>46</v>
      </c>
      <c r="D2034" t="str">
        <f>VLOOKUP(A2034,[3]sales_teams!$A:$B,2,0)</f>
        <v>Melvin Marxen</v>
      </c>
      <c r="E2034" t="str">
        <f>VLOOKUP(A2034,[3]sales_teams!$A:$C,3,0)</f>
        <v>Central</v>
      </c>
      <c r="F2034">
        <f>VLOOKUP(B2034,[1]accounts!$A:$D,4,0)</f>
        <v>2403.58</v>
      </c>
    </row>
    <row r="2035" spans="1:6" x14ac:dyDescent="0.35">
      <c r="A2035" t="s">
        <v>14</v>
      </c>
      <c r="B2035" t="s">
        <v>318</v>
      </c>
      <c r="C2035" t="s">
        <v>46</v>
      </c>
      <c r="D2035" t="str">
        <f>VLOOKUP(A2035,[3]sales_teams!$A:$B,2,0)</f>
        <v>Melvin Marxen</v>
      </c>
      <c r="E2035" t="str">
        <f>VLOOKUP(A2035,[3]sales_teams!$A:$C,3,0)</f>
        <v>Central</v>
      </c>
      <c r="F2035">
        <f>VLOOKUP(B2035,[1]accounts!$A:$D,4,0)</f>
        <v>2403.58</v>
      </c>
    </row>
    <row r="2036" spans="1:6" x14ac:dyDescent="0.35">
      <c r="A2036" t="s">
        <v>14</v>
      </c>
      <c r="B2036" t="s">
        <v>218</v>
      </c>
      <c r="C2036" t="s">
        <v>12</v>
      </c>
      <c r="D2036" t="str">
        <f>VLOOKUP(A2036,[3]sales_teams!$A:$B,2,0)</f>
        <v>Melvin Marxen</v>
      </c>
      <c r="E2036" t="str">
        <f>VLOOKUP(A2036,[3]sales_teams!$A:$C,3,0)</f>
        <v>Central</v>
      </c>
      <c r="F2036">
        <f>VLOOKUP(B2036,[1]accounts!$A:$D,4,0)</f>
        <v>4.54</v>
      </c>
    </row>
    <row r="2037" spans="1:6" x14ac:dyDescent="0.35">
      <c r="A2037" t="s">
        <v>142</v>
      </c>
      <c r="B2037" t="s">
        <v>215</v>
      </c>
      <c r="C2037" t="s">
        <v>46</v>
      </c>
      <c r="D2037" t="str">
        <f>VLOOKUP(A2037,[3]sales_teams!$A:$B,2,0)</f>
        <v>Rocco Neubert</v>
      </c>
      <c r="E2037" t="str">
        <f>VLOOKUP(A2037,[3]sales_teams!$A:$C,3,0)</f>
        <v>East</v>
      </c>
      <c r="F2037">
        <f>VLOOKUP(B2037,[1]accounts!$A:$D,4,0)</f>
        <v>1419.98</v>
      </c>
    </row>
    <row r="2038" spans="1:6" x14ac:dyDescent="0.35">
      <c r="A2038" t="s">
        <v>67</v>
      </c>
      <c r="B2038" t="s">
        <v>194</v>
      </c>
      <c r="C2038" t="s">
        <v>46</v>
      </c>
      <c r="D2038" t="str">
        <f>VLOOKUP(A2038,[3]sales_teams!$A:$B,2,0)</f>
        <v>Celia Rouche</v>
      </c>
      <c r="E2038" t="str">
        <f>VLOOKUP(A2038,[3]sales_teams!$A:$C,3,0)</f>
        <v>West</v>
      </c>
      <c r="F2038">
        <f>VLOOKUP(B2038,[1]accounts!$A:$D,4,0)</f>
        <v>1825.82</v>
      </c>
    </row>
    <row r="2039" spans="1:6" x14ac:dyDescent="0.35">
      <c r="A2039" t="s">
        <v>67</v>
      </c>
      <c r="B2039" t="s">
        <v>93</v>
      </c>
      <c r="C2039" t="s">
        <v>12</v>
      </c>
      <c r="D2039" t="str">
        <f>VLOOKUP(A2039,[3]sales_teams!$A:$B,2,0)</f>
        <v>Celia Rouche</v>
      </c>
      <c r="E2039" t="str">
        <f>VLOOKUP(A2039,[3]sales_teams!$A:$C,3,0)</f>
        <v>West</v>
      </c>
      <c r="F2039">
        <f>VLOOKUP(B2039,[1]accounts!$A:$D,4,0)</f>
        <v>7537.24</v>
      </c>
    </row>
    <row r="2040" spans="1:6" x14ac:dyDescent="0.35">
      <c r="A2040" t="s">
        <v>44</v>
      </c>
      <c r="B2040" t="s">
        <v>126</v>
      </c>
      <c r="C2040" t="s">
        <v>46</v>
      </c>
      <c r="D2040" t="str">
        <f>VLOOKUP(A2040,[3]sales_teams!$A:$B,2,0)</f>
        <v>Melvin Marxen</v>
      </c>
      <c r="E2040" t="str">
        <f>VLOOKUP(A2040,[3]sales_teams!$A:$C,3,0)</f>
        <v>Central</v>
      </c>
      <c r="F2040">
        <f>VLOOKUP(B2040,[1]accounts!$A:$D,4,0)</f>
        <v>1008.06</v>
      </c>
    </row>
    <row r="2041" spans="1:6" x14ac:dyDescent="0.35">
      <c r="A2041" t="s">
        <v>38</v>
      </c>
      <c r="B2041" t="s">
        <v>68</v>
      </c>
      <c r="C2041" t="s">
        <v>46</v>
      </c>
      <c r="D2041" t="str">
        <f>VLOOKUP(A2041,[3]sales_teams!$A:$B,2,0)</f>
        <v>Summer Sewald</v>
      </c>
      <c r="E2041" t="str">
        <f>VLOOKUP(A2041,[3]sales_teams!$A:$C,3,0)</f>
        <v>West</v>
      </c>
      <c r="F2041">
        <f>VLOOKUP(B2041,[1]accounts!$A:$D,4,0)</f>
        <v>1188.42</v>
      </c>
    </row>
    <row r="2042" spans="1:6" x14ac:dyDescent="0.35">
      <c r="A2042" t="s">
        <v>78</v>
      </c>
      <c r="B2042" t="s">
        <v>199</v>
      </c>
      <c r="C2042" t="s">
        <v>46</v>
      </c>
      <c r="D2042" t="str">
        <f>VLOOKUP(A2042,[3]sales_teams!$A:$B,2,0)</f>
        <v>Summer Sewald</v>
      </c>
      <c r="E2042" t="str">
        <f>VLOOKUP(A2042,[3]sales_teams!$A:$C,3,0)</f>
        <v>West</v>
      </c>
      <c r="F2042">
        <f>VLOOKUP(B2042,[1]accounts!$A:$D,4,0)</f>
        <v>7708.38</v>
      </c>
    </row>
    <row r="2043" spans="1:6" x14ac:dyDescent="0.35">
      <c r="A2043" t="s">
        <v>95</v>
      </c>
      <c r="B2043" t="s">
        <v>398</v>
      </c>
      <c r="C2043" t="s">
        <v>46</v>
      </c>
      <c r="D2043" t="str">
        <f>VLOOKUP(A2043,[3]sales_teams!$A:$B,2,0)</f>
        <v>Summer Sewald</v>
      </c>
      <c r="E2043" t="str">
        <f>VLOOKUP(A2043,[3]sales_teams!$A:$C,3,0)</f>
        <v>West</v>
      </c>
      <c r="F2043">
        <f>VLOOKUP(B2043,[1]accounts!$A:$D,4,0)</f>
        <v>223.8</v>
      </c>
    </row>
    <row r="2044" spans="1:6" x14ac:dyDescent="0.35">
      <c r="A2044" t="s">
        <v>95</v>
      </c>
      <c r="B2044" t="s">
        <v>273</v>
      </c>
      <c r="C2044" t="s">
        <v>46</v>
      </c>
      <c r="D2044" t="str">
        <f>VLOOKUP(A2044,[3]sales_teams!$A:$B,2,0)</f>
        <v>Summer Sewald</v>
      </c>
      <c r="E2044" t="str">
        <f>VLOOKUP(A2044,[3]sales_teams!$A:$C,3,0)</f>
        <v>West</v>
      </c>
      <c r="F2044">
        <f>VLOOKUP(B2044,[1]accounts!$A:$D,4,0)</f>
        <v>2214.94</v>
      </c>
    </row>
    <row r="2045" spans="1:6" x14ac:dyDescent="0.35">
      <c r="A2045" t="s">
        <v>95</v>
      </c>
      <c r="B2045" t="s">
        <v>224</v>
      </c>
      <c r="C2045" t="s">
        <v>12</v>
      </c>
      <c r="D2045" t="str">
        <f>VLOOKUP(A2045,[3]sales_teams!$A:$B,2,0)</f>
        <v>Summer Sewald</v>
      </c>
      <c r="E2045" t="str">
        <f>VLOOKUP(A2045,[3]sales_teams!$A:$C,3,0)</f>
        <v>West</v>
      </c>
      <c r="F2045">
        <f>VLOOKUP(B2045,[1]accounts!$A:$D,4,0)</f>
        <v>587.72</v>
      </c>
    </row>
    <row r="2046" spans="1:6" x14ac:dyDescent="0.35">
      <c r="A2046" t="s">
        <v>95</v>
      </c>
      <c r="B2046" t="s">
        <v>68</v>
      </c>
      <c r="C2046" t="s">
        <v>12</v>
      </c>
      <c r="D2046" t="str">
        <f>VLOOKUP(A2046,[3]sales_teams!$A:$B,2,0)</f>
        <v>Summer Sewald</v>
      </c>
      <c r="E2046" t="str">
        <f>VLOOKUP(A2046,[3]sales_teams!$A:$C,3,0)</f>
        <v>West</v>
      </c>
      <c r="F2046">
        <f>VLOOKUP(B2046,[1]accounts!$A:$D,4,0)</f>
        <v>1188.42</v>
      </c>
    </row>
    <row r="2047" spans="1:6" x14ac:dyDescent="0.35">
      <c r="A2047" t="s">
        <v>9</v>
      </c>
      <c r="B2047" t="s">
        <v>91</v>
      </c>
      <c r="C2047" t="s">
        <v>46</v>
      </c>
      <c r="D2047" t="str">
        <f>VLOOKUP(A2047,[3]sales_teams!$A:$B,2,0)</f>
        <v>Dustin Brinkmann</v>
      </c>
      <c r="E2047" t="str">
        <f>VLOOKUP(A2047,[3]sales_teams!$A:$C,3,0)</f>
        <v>Central</v>
      </c>
      <c r="F2047">
        <f>VLOOKUP(B2047,[1]accounts!$A:$D,4,0)</f>
        <v>2173.98</v>
      </c>
    </row>
    <row r="2048" spans="1:6" x14ac:dyDescent="0.35">
      <c r="A2048" t="s">
        <v>9</v>
      </c>
      <c r="B2048" t="s">
        <v>126</v>
      </c>
      <c r="C2048" t="s">
        <v>12</v>
      </c>
      <c r="D2048" t="str">
        <f>VLOOKUP(A2048,[3]sales_teams!$A:$B,2,0)</f>
        <v>Dustin Brinkmann</v>
      </c>
      <c r="E2048" t="str">
        <f>VLOOKUP(A2048,[3]sales_teams!$A:$C,3,0)</f>
        <v>Central</v>
      </c>
      <c r="F2048">
        <f>VLOOKUP(B2048,[1]accounts!$A:$D,4,0)</f>
        <v>1008.06</v>
      </c>
    </row>
    <row r="2049" spans="1:6" x14ac:dyDescent="0.35">
      <c r="A2049" t="s">
        <v>35</v>
      </c>
      <c r="B2049" t="s">
        <v>91</v>
      </c>
      <c r="C2049" t="s">
        <v>46</v>
      </c>
      <c r="D2049" t="str">
        <f>VLOOKUP(A2049,[3]sales_teams!$A:$B,2,0)</f>
        <v>Melvin Marxen</v>
      </c>
      <c r="E2049" t="str">
        <f>VLOOKUP(A2049,[3]sales_teams!$A:$C,3,0)</f>
        <v>Central</v>
      </c>
      <c r="F2049">
        <f>VLOOKUP(B2049,[1]accounts!$A:$D,4,0)</f>
        <v>2173.98</v>
      </c>
    </row>
    <row r="2050" spans="1:6" x14ac:dyDescent="0.35">
      <c r="A2050" t="s">
        <v>35</v>
      </c>
      <c r="B2050" t="s">
        <v>109</v>
      </c>
      <c r="C2050" t="s">
        <v>12</v>
      </c>
      <c r="D2050" t="str">
        <f>VLOOKUP(A2050,[3]sales_teams!$A:$B,2,0)</f>
        <v>Melvin Marxen</v>
      </c>
      <c r="E2050" t="str">
        <f>VLOOKUP(A2050,[3]sales_teams!$A:$C,3,0)</f>
        <v>Central</v>
      </c>
      <c r="F2050">
        <f>VLOOKUP(B2050,[1]accounts!$A:$D,4,0)</f>
        <v>86.68</v>
      </c>
    </row>
    <row r="2051" spans="1:6" x14ac:dyDescent="0.35">
      <c r="A2051" t="s">
        <v>35</v>
      </c>
      <c r="B2051" t="s">
        <v>109</v>
      </c>
      <c r="C2051" t="s">
        <v>12</v>
      </c>
      <c r="D2051" t="str">
        <f>VLOOKUP(A2051,[3]sales_teams!$A:$B,2,0)</f>
        <v>Melvin Marxen</v>
      </c>
      <c r="E2051" t="str">
        <f>VLOOKUP(A2051,[3]sales_teams!$A:$C,3,0)</f>
        <v>Central</v>
      </c>
      <c r="F2051">
        <f>VLOOKUP(B2051,[1]accounts!$A:$D,4,0)</f>
        <v>86.68</v>
      </c>
    </row>
    <row r="2052" spans="1:6" x14ac:dyDescent="0.35">
      <c r="A2052" t="s">
        <v>57</v>
      </c>
      <c r="B2052" t="s">
        <v>24</v>
      </c>
      <c r="C2052" t="s">
        <v>12</v>
      </c>
      <c r="D2052" t="str">
        <f>VLOOKUP(A2052,[3]sales_teams!$A:$B,2,0)</f>
        <v>Celia Rouche</v>
      </c>
      <c r="E2052" t="str">
        <f>VLOOKUP(A2052,[3]sales_teams!$A:$C,3,0)</f>
        <v>West</v>
      </c>
      <c r="F2052">
        <f>VLOOKUP(B2052,[1]accounts!$A:$D,4,0)</f>
        <v>792.46</v>
      </c>
    </row>
    <row r="2053" spans="1:6" x14ac:dyDescent="0.35">
      <c r="A2053" t="s">
        <v>61</v>
      </c>
      <c r="B2053" t="s">
        <v>11</v>
      </c>
      <c r="C2053" t="s">
        <v>46</v>
      </c>
      <c r="D2053" t="str">
        <f>VLOOKUP(A2053,[3]sales_teams!$A:$B,2,0)</f>
        <v>Dustin Brinkmann</v>
      </c>
      <c r="E2053" t="str">
        <f>VLOOKUP(A2053,[3]sales_teams!$A:$C,3,0)</f>
        <v>Central</v>
      </c>
      <c r="F2053">
        <f>VLOOKUP(B2053,[1]accounts!$A:$D,4,0)</f>
        <v>718.62</v>
      </c>
    </row>
    <row r="2054" spans="1:6" x14ac:dyDescent="0.35">
      <c r="A2054" t="s">
        <v>61</v>
      </c>
      <c r="B2054" t="s">
        <v>135</v>
      </c>
      <c r="C2054" t="s">
        <v>46</v>
      </c>
      <c r="D2054" t="str">
        <f>VLOOKUP(A2054,[3]sales_teams!$A:$B,2,0)</f>
        <v>Dustin Brinkmann</v>
      </c>
      <c r="E2054" t="str">
        <f>VLOOKUP(A2054,[3]sales_teams!$A:$C,3,0)</f>
        <v>Central</v>
      </c>
      <c r="F2054">
        <f>VLOOKUP(B2054,[1]accounts!$A:$D,4,0)</f>
        <v>2819.5</v>
      </c>
    </row>
    <row r="2055" spans="1:6" x14ac:dyDescent="0.35">
      <c r="A2055" t="s">
        <v>29</v>
      </c>
      <c r="B2055" t="s">
        <v>70</v>
      </c>
      <c r="C2055" t="s">
        <v>12</v>
      </c>
      <c r="D2055" t="str">
        <f>VLOOKUP(A2055,[3]sales_teams!$A:$B,2,0)</f>
        <v>Celia Rouche</v>
      </c>
      <c r="E2055" t="str">
        <f>VLOOKUP(A2055,[3]sales_teams!$A:$C,3,0)</f>
        <v>West</v>
      </c>
      <c r="F2055">
        <f>VLOOKUP(B2055,[1]accounts!$A:$D,4,0)</f>
        <v>4968.91</v>
      </c>
    </row>
    <row r="2056" spans="1:6" x14ac:dyDescent="0.35">
      <c r="A2056" t="s">
        <v>73</v>
      </c>
      <c r="B2056" t="s">
        <v>140</v>
      </c>
      <c r="C2056" t="s">
        <v>46</v>
      </c>
      <c r="D2056" t="str">
        <f>VLOOKUP(A2056,[3]sales_teams!$A:$B,2,0)</f>
        <v>Cara Losch</v>
      </c>
      <c r="E2056" t="str">
        <f>VLOOKUP(A2056,[3]sales_teams!$A:$C,3,0)</f>
        <v>East</v>
      </c>
      <c r="F2056">
        <f>VLOOKUP(B2056,[1]accounts!$A:$D,4,0)</f>
        <v>355.23</v>
      </c>
    </row>
    <row r="2057" spans="1:6" x14ac:dyDescent="0.35">
      <c r="A2057" t="s">
        <v>73</v>
      </c>
      <c r="B2057" t="s">
        <v>222</v>
      </c>
      <c r="C2057" t="s">
        <v>12</v>
      </c>
      <c r="D2057" t="str">
        <f>VLOOKUP(A2057,[3]sales_teams!$A:$B,2,0)</f>
        <v>Cara Losch</v>
      </c>
      <c r="E2057" t="str">
        <f>VLOOKUP(A2057,[3]sales_teams!$A:$C,3,0)</f>
        <v>East</v>
      </c>
      <c r="F2057">
        <f>VLOOKUP(B2057,[1]accounts!$A:$D,4,0)</f>
        <v>665.06</v>
      </c>
    </row>
    <row r="2058" spans="1:6" x14ac:dyDescent="0.35">
      <c r="A2058" t="s">
        <v>26</v>
      </c>
      <c r="B2058" t="s">
        <v>126</v>
      </c>
      <c r="C2058" t="s">
        <v>46</v>
      </c>
      <c r="D2058" t="str">
        <f>VLOOKUP(A2058,[3]sales_teams!$A:$B,2,0)</f>
        <v>Dustin Brinkmann</v>
      </c>
      <c r="E2058" t="str">
        <f>VLOOKUP(A2058,[3]sales_teams!$A:$C,3,0)</f>
        <v>Central</v>
      </c>
      <c r="F2058">
        <f>VLOOKUP(B2058,[1]accounts!$A:$D,4,0)</f>
        <v>1008.06</v>
      </c>
    </row>
    <row r="2059" spans="1:6" x14ac:dyDescent="0.35">
      <c r="A2059" t="s">
        <v>139</v>
      </c>
      <c r="B2059" t="s">
        <v>45</v>
      </c>
      <c r="C2059" t="s">
        <v>40</v>
      </c>
      <c r="D2059" t="str">
        <f>VLOOKUP(A2059,[3]sales_teams!$A:$B,2,0)</f>
        <v>Rocco Neubert</v>
      </c>
      <c r="E2059" t="str">
        <f>VLOOKUP(A2059,[3]sales_teams!$A:$C,3,0)</f>
        <v>East</v>
      </c>
      <c r="F2059">
        <f>VLOOKUP(B2059,[1]accounts!$A:$D,4,0)</f>
        <v>894.33</v>
      </c>
    </row>
    <row r="2060" spans="1:6" x14ac:dyDescent="0.35">
      <c r="A2060" t="s">
        <v>139</v>
      </c>
      <c r="B2060" t="s">
        <v>199</v>
      </c>
      <c r="C2060" t="s">
        <v>12</v>
      </c>
      <c r="D2060" t="str">
        <f>VLOOKUP(A2060,[3]sales_teams!$A:$B,2,0)</f>
        <v>Rocco Neubert</v>
      </c>
      <c r="E2060" t="str">
        <f>VLOOKUP(A2060,[3]sales_teams!$A:$C,3,0)</f>
        <v>East</v>
      </c>
      <c r="F2060">
        <f>VLOOKUP(B2060,[1]accounts!$A:$D,4,0)</f>
        <v>7708.38</v>
      </c>
    </row>
    <row r="2061" spans="1:6" x14ac:dyDescent="0.35">
      <c r="A2061" t="s">
        <v>118</v>
      </c>
      <c r="B2061" t="s">
        <v>204</v>
      </c>
      <c r="C2061" t="s">
        <v>46</v>
      </c>
      <c r="D2061" t="str">
        <f>VLOOKUP(A2061,[3]sales_teams!$A:$B,2,0)</f>
        <v>Rocco Neubert</v>
      </c>
      <c r="E2061" t="str">
        <f>VLOOKUP(A2061,[3]sales_teams!$A:$C,3,0)</f>
        <v>East</v>
      </c>
      <c r="F2061">
        <f>VLOOKUP(B2061,[1]accounts!$A:$D,4,0)</f>
        <v>251.41</v>
      </c>
    </row>
    <row r="2062" spans="1:6" x14ac:dyDescent="0.35">
      <c r="A2062" t="s">
        <v>118</v>
      </c>
      <c r="B2062" t="s">
        <v>300</v>
      </c>
      <c r="C2062" t="s">
        <v>12</v>
      </c>
      <c r="D2062" t="str">
        <f>VLOOKUP(A2062,[3]sales_teams!$A:$B,2,0)</f>
        <v>Rocco Neubert</v>
      </c>
      <c r="E2062" t="str">
        <f>VLOOKUP(A2062,[3]sales_teams!$A:$C,3,0)</f>
        <v>East</v>
      </c>
      <c r="F2062">
        <f>VLOOKUP(B2062,[1]accounts!$A:$D,4,0)</f>
        <v>71.12</v>
      </c>
    </row>
    <row r="2063" spans="1:6" x14ac:dyDescent="0.35">
      <c r="A2063" t="s">
        <v>118</v>
      </c>
      <c r="B2063" t="s">
        <v>237</v>
      </c>
      <c r="C2063" t="s">
        <v>12</v>
      </c>
      <c r="D2063" t="str">
        <f>VLOOKUP(A2063,[3]sales_teams!$A:$B,2,0)</f>
        <v>Rocco Neubert</v>
      </c>
      <c r="E2063" t="str">
        <f>VLOOKUP(A2063,[3]sales_teams!$A:$C,3,0)</f>
        <v>East</v>
      </c>
      <c r="F2063">
        <f>VLOOKUP(B2063,[1]accounts!$A:$D,4,0)</f>
        <v>2520.83</v>
      </c>
    </row>
    <row r="2064" spans="1:6" x14ac:dyDescent="0.35">
      <c r="A2064" t="s">
        <v>202</v>
      </c>
      <c r="B2064" t="s">
        <v>91</v>
      </c>
      <c r="C2064" t="s">
        <v>12</v>
      </c>
      <c r="D2064" t="str">
        <f>VLOOKUP(A2064,[3]sales_teams!$A:$B,2,0)</f>
        <v>Dustin Brinkmann</v>
      </c>
      <c r="E2064" t="str">
        <f>VLOOKUP(A2064,[3]sales_teams!$A:$C,3,0)</f>
        <v>Central</v>
      </c>
      <c r="F2064">
        <f>VLOOKUP(B2064,[1]accounts!$A:$D,4,0)</f>
        <v>2173.98</v>
      </c>
    </row>
    <row r="2065" spans="1:6" x14ac:dyDescent="0.35">
      <c r="A2065" t="s">
        <v>164</v>
      </c>
      <c r="B2065" t="s">
        <v>151</v>
      </c>
      <c r="C2065" t="s">
        <v>40</v>
      </c>
      <c r="D2065" t="str">
        <f>VLOOKUP(A2065,[3]sales_teams!$A:$B,2,0)</f>
        <v>Cara Losch</v>
      </c>
      <c r="E2065" t="str">
        <f>VLOOKUP(A2065,[3]sales_teams!$A:$C,3,0)</f>
        <v>East</v>
      </c>
      <c r="F2065">
        <f>VLOOKUP(B2065,[1]accounts!$A:$D,4,0)</f>
        <v>2938.67</v>
      </c>
    </row>
    <row r="2066" spans="1:6" x14ac:dyDescent="0.35">
      <c r="A2066" t="s">
        <v>14</v>
      </c>
      <c r="B2066" t="s">
        <v>492</v>
      </c>
      <c r="C2066" t="s">
        <v>46</v>
      </c>
      <c r="D2066" t="str">
        <f>VLOOKUP(A2066,[3]sales_teams!$A:$B,2,0)</f>
        <v>Melvin Marxen</v>
      </c>
      <c r="E2066" t="str">
        <f>VLOOKUP(A2066,[3]sales_teams!$A:$C,3,0)</f>
        <v>Central</v>
      </c>
      <c r="F2066">
        <f>VLOOKUP(B2066,[1]accounts!$A:$D,4,0)</f>
        <v>1376.8</v>
      </c>
    </row>
    <row r="2067" spans="1:6" x14ac:dyDescent="0.35">
      <c r="A2067" t="s">
        <v>14</v>
      </c>
      <c r="B2067" t="s">
        <v>109</v>
      </c>
      <c r="C2067" t="s">
        <v>46</v>
      </c>
      <c r="D2067" t="str">
        <f>VLOOKUP(A2067,[3]sales_teams!$A:$B,2,0)</f>
        <v>Melvin Marxen</v>
      </c>
      <c r="E2067" t="str">
        <f>VLOOKUP(A2067,[3]sales_teams!$A:$C,3,0)</f>
        <v>Central</v>
      </c>
      <c r="F2067">
        <f>VLOOKUP(B2067,[1]accounts!$A:$D,4,0)</f>
        <v>86.68</v>
      </c>
    </row>
    <row r="2068" spans="1:6" x14ac:dyDescent="0.35">
      <c r="A2068" t="s">
        <v>142</v>
      </c>
      <c r="B2068" t="s">
        <v>278</v>
      </c>
      <c r="C2068" t="s">
        <v>12</v>
      </c>
      <c r="D2068" t="str">
        <f>VLOOKUP(A2068,[3]sales_teams!$A:$B,2,0)</f>
        <v>Rocco Neubert</v>
      </c>
      <c r="E2068" t="str">
        <f>VLOOKUP(A2068,[3]sales_teams!$A:$C,3,0)</f>
        <v>East</v>
      </c>
      <c r="F2068">
        <f>VLOOKUP(B2068,[1]accounts!$A:$D,4,0)</f>
        <v>2261.0500000000002</v>
      </c>
    </row>
    <row r="2069" spans="1:6" x14ac:dyDescent="0.35">
      <c r="A2069" t="s">
        <v>54</v>
      </c>
      <c r="B2069" t="s">
        <v>148</v>
      </c>
      <c r="C2069" t="s">
        <v>46</v>
      </c>
      <c r="D2069" t="str">
        <f>VLOOKUP(A2069,[3]sales_teams!$A:$B,2,0)</f>
        <v>Celia Rouche</v>
      </c>
      <c r="E2069" t="str">
        <f>VLOOKUP(A2069,[3]sales_teams!$A:$C,3,0)</f>
        <v>West</v>
      </c>
      <c r="F2069">
        <f>VLOOKUP(B2069,[1]accounts!$A:$D,4,0)</f>
        <v>2952.73</v>
      </c>
    </row>
    <row r="2070" spans="1:6" x14ac:dyDescent="0.35">
      <c r="A2070" t="s">
        <v>252</v>
      </c>
      <c r="B2070" t="s">
        <v>11</v>
      </c>
      <c r="C2070" t="s">
        <v>46</v>
      </c>
      <c r="D2070" t="str">
        <f>VLOOKUP(A2070,[3]sales_teams!$A:$B,2,0)</f>
        <v>Melvin Marxen</v>
      </c>
      <c r="E2070" t="str">
        <f>VLOOKUP(A2070,[3]sales_teams!$A:$C,3,0)</f>
        <v>Central</v>
      </c>
      <c r="F2070">
        <f>VLOOKUP(B2070,[1]accounts!$A:$D,4,0)</f>
        <v>718.62</v>
      </c>
    </row>
    <row r="2071" spans="1:6" x14ac:dyDescent="0.35">
      <c r="A2071" t="s">
        <v>252</v>
      </c>
      <c r="B2071" t="s">
        <v>197</v>
      </c>
      <c r="C2071" t="s">
        <v>12</v>
      </c>
      <c r="D2071" t="str">
        <f>VLOOKUP(A2071,[3]sales_teams!$A:$B,2,0)</f>
        <v>Melvin Marxen</v>
      </c>
      <c r="E2071" t="str">
        <f>VLOOKUP(A2071,[3]sales_teams!$A:$C,3,0)</f>
        <v>Central</v>
      </c>
      <c r="F2071">
        <f>VLOOKUP(B2071,[1]accounts!$A:$D,4,0)</f>
        <v>4618</v>
      </c>
    </row>
    <row r="2072" spans="1:6" x14ac:dyDescent="0.35">
      <c r="A2072" t="s">
        <v>252</v>
      </c>
      <c r="B2072" t="s">
        <v>151</v>
      </c>
      <c r="C2072" t="s">
        <v>12</v>
      </c>
      <c r="D2072" t="str">
        <f>VLOOKUP(A2072,[3]sales_teams!$A:$B,2,0)</f>
        <v>Melvin Marxen</v>
      </c>
      <c r="E2072" t="str">
        <f>VLOOKUP(A2072,[3]sales_teams!$A:$C,3,0)</f>
        <v>Central</v>
      </c>
      <c r="F2072">
        <f>VLOOKUP(B2072,[1]accounts!$A:$D,4,0)</f>
        <v>2938.67</v>
      </c>
    </row>
    <row r="2073" spans="1:6" x14ac:dyDescent="0.35">
      <c r="A2073" t="s">
        <v>78</v>
      </c>
      <c r="B2073" t="s">
        <v>159</v>
      </c>
      <c r="C2073" t="s">
        <v>12</v>
      </c>
      <c r="D2073" t="str">
        <f>VLOOKUP(A2073,[3]sales_teams!$A:$B,2,0)</f>
        <v>Summer Sewald</v>
      </c>
      <c r="E2073" t="str">
        <f>VLOOKUP(A2073,[3]sales_teams!$A:$C,3,0)</f>
        <v>West</v>
      </c>
      <c r="F2073">
        <f>VLOOKUP(B2073,[1]accounts!$A:$D,4,0)</f>
        <v>2871.35</v>
      </c>
    </row>
    <row r="2074" spans="1:6" x14ac:dyDescent="0.35">
      <c r="A2074" t="s">
        <v>78</v>
      </c>
      <c r="B2074" t="s">
        <v>55</v>
      </c>
      <c r="C2074" t="s">
        <v>12</v>
      </c>
      <c r="D2074" t="str">
        <f>VLOOKUP(A2074,[3]sales_teams!$A:$B,2,0)</f>
        <v>Summer Sewald</v>
      </c>
      <c r="E2074" t="str">
        <f>VLOOKUP(A2074,[3]sales_teams!$A:$C,3,0)</f>
        <v>West</v>
      </c>
      <c r="F2074">
        <f>VLOOKUP(B2074,[1]accounts!$A:$D,4,0)</f>
        <v>2059.9</v>
      </c>
    </row>
    <row r="2075" spans="1:6" x14ac:dyDescent="0.35">
      <c r="A2075" t="s">
        <v>78</v>
      </c>
      <c r="B2075" t="s">
        <v>148</v>
      </c>
      <c r="C2075" t="s">
        <v>12</v>
      </c>
      <c r="D2075" t="str">
        <f>VLOOKUP(A2075,[3]sales_teams!$A:$B,2,0)</f>
        <v>Summer Sewald</v>
      </c>
      <c r="E2075" t="str">
        <f>VLOOKUP(A2075,[3]sales_teams!$A:$C,3,0)</f>
        <v>West</v>
      </c>
      <c r="F2075">
        <f>VLOOKUP(B2075,[1]accounts!$A:$D,4,0)</f>
        <v>2952.73</v>
      </c>
    </row>
    <row r="2076" spans="1:6" x14ac:dyDescent="0.35">
      <c r="A2076" t="s">
        <v>78</v>
      </c>
      <c r="B2076" t="s">
        <v>199</v>
      </c>
      <c r="C2076" t="s">
        <v>12</v>
      </c>
      <c r="D2076" t="str">
        <f>VLOOKUP(A2076,[3]sales_teams!$A:$B,2,0)</f>
        <v>Summer Sewald</v>
      </c>
      <c r="E2076" t="str">
        <f>VLOOKUP(A2076,[3]sales_teams!$A:$C,3,0)</f>
        <v>West</v>
      </c>
      <c r="F2076">
        <f>VLOOKUP(B2076,[1]accounts!$A:$D,4,0)</f>
        <v>7708.38</v>
      </c>
    </row>
    <row r="2077" spans="1:6" x14ac:dyDescent="0.35">
      <c r="A2077" t="s">
        <v>95</v>
      </c>
      <c r="B2077" t="s">
        <v>224</v>
      </c>
      <c r="C2077" t="s">
        <v>46</v>
      </c>
      <c r="D2077" t="str">
        <f>VLOOKUP(A2077,[3]sales_teams!$A:$B,2,0)</f>
        <v>Summer Sewald</v>
      </c>
      <c r="E2077" t="str">
        <f>VLOOKUP(A2077,[3]sales_teams!$A:$C,3,0)</f>
        <v>West</v>
      </c>
      <c r="F2077">
        <f>VLOOKUP(B2077,[1]accounts!$A:$D,4,0)</f>
        <v>587.72</v>
      </c>
    </row>
    <row r="2078" spans="1:6" x14ac:dyDescent="0.35">
      <c r="A2078" t="s">
        <v>95</v>
      </c>
      <c r="B2078" t="s">
        <v>398</v>
      </c>
      <c r="C2078" t="s">
        <v>46</v>
      </c>
      <c r="D2078" t="str">
        <f>VLOOKUP(A2078,[3]sales_teams!$A:$B,2,0)</f>
        <v>Summer Sewald</v>
      </c>
      <c r="E2078" t="str">
        <f>VLOOKUP(A2078,[3]sales_teams!$A:$C,3,0)</f>
        <v>West</v>
      </c>
      <c r="F2078">
        <f>VLOOKUP(B2078,[1]accounts!$A:$D,4,0)</f>
        <v>223.8</v>
      </c>
    </row>
    <row r="2079" spans="1:6" x14ac:dyDescent="0.35">
      <c r="A2079" t="s">
        <v>32</v>
      </c>
      <c r="B2079" t="s">
        <v>122</v>
      </c>
      <c r="C2079" t="s">
        <v>46</v>
      </c>
      <c r="D2079" t="str">
        <f>VLOOKUP(A2079,[3]sales_teams!$A:$B,2,0)</f>
        <v>Celia Rouche</v>
      </c>
      <c r="E2079" t="str">
        <f>VLOOKUP(A2079,[3]sales_teams!$A:$C,3,0)</f>
        <v>West</v>
      </c>
      <c r="F2079">
        <f>VLOOKUP(B2079,[1]accounts!$A:$D,4,0)</f>
        <v>52.5</v>
      </c>
    </row>
    <row r="2080" spans="1:6" x14ac:dyDescent="0.35">
      <c r="A2080" t="s">
        <v>116</v>
      </c>
      <c r="B2080" t="s">
        <v>21</v>
      </c>
      <c r="C2080" t="s">
        <v>46</v>
      </c>
      <c r="D2080" t="str">
        <f>VLOOKUP(A2080,[3]sales_teams!$A:$B,2,0)</f>
        <v>Melvin Marxen</v>
      </c>
      <c r="E2080" t="str">
        <f>VLOOKUP(A2080,[3]sales_teams!$A:$C,3,0)</f>
        <v>Central</v>
      </c>
      <c r="F2080">
        <f>VLOOKUP(B2080,[1]accounts!$A:$D,4,0)</f>
        <v>2714.9</v>
      </c>
    </row>
    <row r="2081" spans="1:6" x14ac:dyDescent="0.35">
      <c r="A2081" t="s">
        <v>116</v>
      </c>
      <c r="B2081" t="s">
        <v>315</v>
      </c>
      <c r="C2081" t="s">
        <v>46</v>
      </c>
      <c r="D2081" t="str">
        <f>VLOOKUP(A2081,[3]sales_teams!$A:$B,2,0)</f>
        <v>Melvin Marxen</v>
      </c>
      <c r="E2081" t="str">
        <f>VLOOKUP(A2081,[3]sales_teams!$A:$C,3,0)</f>
        <v>Central</v>
      </c>
      <c r="F2081">
        <f>VLOOKUP(B2081,[1]accounts!$A:$D,4,0)</f>
        <v>8170.38</v>
      </c>
    </row>
    <row r="2082" spans="1:6" x14ac:dyDescent="0.35">
      <c r="A2082" t="s">
        <v>9</v>
      </c>
      <c r="B2082" t="s">
        <v>120</v>
      </c>
      <c r="C2082" t="s">
        <v>46</v>
      </c>
      <c r="D2082" t="str">
        <f>VLOOKUP(A2082,[3]sales_teams!$A:$B,2,0)</f>
        <v>Dustin Brinkmann</v>
      </c>
      <c r="E2082" t="str">
        <f>VLOOKUP(A2082,[3]sales_teams!$A:$C,3,0)</f>
        <v>Central</v>
      </c>
      <c r="F2082">
        <f>VLOOKUP(B2082,[1]accounts!$A:$D,4,0)</f>
        <v>1520.66</v>
      </c>
    </row>
    <row r="2083" spans="1:6" x14ac:dyDescent="0.35">
      <c r="A2083" t="s">
        <v>97</v>
      </c>
      <c r="B2083" t="s">
        <v>155</v>
      </c>
      <c r="C2083" t="s">
        <v>12</v>
      </c>
      <c r="D2083" t="str">
        <f>VLOOKUP(A2083,[3]sales_teams!$A:$B,2,0)</f>
        <v>Rocco Neubert</v>
      </c>
      <c r="E2083" t="str">
        <f>VLOOKUP(A2083,[3]sales_teams!$A:$C,3,0)</f>
        <v>East</v>
      </c>
      <c r="F2083">
        <f>VLOOKUP(B2083,[1]accounts!$A:$D,4,0)</f>
        <v>11698.03</v>
      </c>
    </row>
    <row r="2084" spans="1:6" x14ac:dyDescent="0.35">
      <c r="A2084" t="s">
        <v>57</v>
      </c>
      <c r="B2084" t="s">
        <v>197</v>
      </c>
      <c r="C2084" t="s">
        <v>40</v>
      </c>
      <c r="D2084" t="str">
        <f>VLOOKUP(A2084,[3]sales_teams!$A:$B,2,0)</f>
        <v>Celia Rouche</v>
      </c>
      <c r="E2084" t="str">
        <f>VLOOKUP(A2084,[3]sales_teams!$A:$C,3,0)</f>
        <v>West</v>
      </c>
      <c r="F2084">
        <f>VLOOKUP(B2084,[1]accounts!$A:$D,4,0)</f>
        <v>4618</v>
      </c>
    </row>
    <row r="2085" spans="1:6" x14ac:dyDescent="0.35">
      <c r="A2085" t="s">
        <v>61</v>
      </c>
      <c r="B2085" t="s">
        <v>187</v>
      </c>
      <c r="C2085" t="s">
        <v>46</v>
      </c>
      <c r="D2085" t="str">
        <f>VLOOKUP(A2085,[3]sales_teams!$A:$B,2,0)</f>
        <v>Dustin Brinkmann</v>
      </c>
      <c r="E2085" t="str">
        <f>VLOOKUP(A2085,[3]sales_teams!$A:$C,3,0)</f>
        <v>Central</v>
      </c>
      <c r="F2085">
        <f>VLOOKUP(B2085,[1]accounts!$A:$D,4,0)</f>
        <v>291.27</v>
      </c>
    </row>
    <row r="2086" spans="1:6" x14ac:dyDescent="0.35">
      <c r="A2086" t="s">
        <v>29</v>
      </c>
      <c r="B2086" t="s">
        <v>184</v>
      </c>
      <c r="C2086" t="s">
        <v>40</v>
      </c>
      <c r="D2086" t="str">
        <f>VLOOKUP(A2086,[3]sales_teams!$A:$B,2,0)</f>
        <v>Celia Rouche</v>
      </c>
      <c r="E2086" t="str">
        <f>VLOOKUP(A2086,[3]sales_teams!$A:$C,3,0)</f>
        <v>West</v>
      </c>
      <c r="F2086">
        <f>VLOOKUP(B2086,[1]accounts!$A:$D,4,0)</f>
        <v>1618.89</v>
      </c>
    </row>
    <row r="2087" spans="1:6" x14ac:dyDescent="0.35">
      <c r="A2087" t="s">
        <v>29</v>
      </c>
      <c r="B2087" t="s">
        <v>100</v>
      </c>
      <c r="C2087" t="s">
        <v>46</v>
      </c>
      <c r="D2087" t="str">
        <f>VLOOKUP(A2087,[3]sales_teams!$A:$B,2,0)</f>
        <v>Celia Rouche</v>
      </c>
      <c r="E2087" t="str">
        <f>VLOOKUP(A2087,[3]sales_teams!$A:$C,3,0)</f>
        <v>West</v>
      </c>
      <c r="F2087">
        <f>VLOOKUP(B2087,[1]accounts!$A:$D,4,0)</f>
        <v>692.19</v>
      </c>
    </row>
    <row r="2088" spans="1:6" x14ac:dyDescent="0.35">
      <c r="A2088" t="s">
        <v>29</v>
      </c>
      <c r="B2088" t="s">
        <v>315</v>
      </c>
      <c r="C2088" t="s">
        <v>12</v>
      </c>
      <c r="D2088" t="str">
        <f>VLOOKUP(A2088,[3]sales_teams!$A:$B,2,0)</f>
        <v>Celia Rouche</v>
      </c>
      <c r="E2088" t="str">
        <f>VLOOKUP(A2088,[3]sales_teams!$A:$C,3,0)</f>
        <v>West</v>
      </c>
      <c r="F2088">
        <f>VLOOKUP(B2088,[1]accounts!$A:$D,4,0)</f>
        <v>8170.38</v>
      </c>
    </row>
    <row r="2089" spans="1:6" x14ac:dyDescent="0.35">
      <c r="A2089" t="s">
        <v>29</v>
      </c>
      <c r="B2089" t="s">
        <v>30</v>
      </c>
      <c r="C2089" t="s">
        <v>12</v>
      </c>
      <c r="D2089" t="str">
        <f>VLOOKUP(A2089,[3]sales_teams!$A:$B,2,0)</f>
        <v>Celia Rouche</v>
      </c>
      <c r="E2089" t="str">
        <f>VLOOKUP(A2089,[3]sales_teams!$A:$C,3,0)</f>
        <v>West</v>
      </c>
      <c r="F2089">
        <f>VLOOKUP(B2089,[1]accounts!$A:$D,4,0)</f>
        <v>1388.67</v>
      </c>
    </row>
    <row r="2090" spans="1:6" x14ac:dyDescent="0.35">
      <c r="A2090" t="s">
        <v>73</v>
      </c>
      <c r="B2090" t="s">
        <v>165</v>
      </c>
      <c r="C2090" t="s">
        <v>46</v>
      </c>
      <c r="D2090" t="str">
        <f>VLOOKUP(A2090,[3]sales_teams!$A:$B,2,0)</f>
        <v>Cara Losch</v>
      </c>
      <c r="E2090" t="str">
        <f>VLOOKUP(A2090,[3]sales_teams!$A:$C,3,0)</f>
        <v>East</v>
      </c>
      <c r="F2090">
        <f>VLOOKUP(B2090,[1]accounts!$A:$D,4,0)</f>
        <v>326.82</v>
      </c>
    </row>
    <row r="2091" spans="1:6" x14ac:dyDescent="0.35">
      <c r="A2091" t="s">
        <v>23</v>
      </c>
      <c r="B2091" t="s">
        <v>24</v>
      </c>
      <c r="C2091" t="s">
        <v>12</v>
      </c>
      <c r="D2091" t="str">
        <f>VLOOKUP(A2091,[3]sales_teams!$A:$B,2,0)</f>
        <v>Summer Sewald</v>
      </c>
      <c r="E2091" t="str">
        <f>VLOOKUP(A2091,[3]sales_teams!$A:$C,3,0)</f>
        <v>West</v>
      </c>
      <c r="F2091">
        <f>VLOOKUP(B2091,[1]accounts!$A:$D,4,0)</f>
        <v>792.46</v>
      </c>
    </row>
    <row r="2092" spans="1:6" x14ac:dyDescent="0.35">
      <c r="A2092" t="s">
        <v>26</v>
      </c>
      <c r="B2092" t="s">
        <v>42</v>
      </c>
      <c r="C2092" t="s">
        <v>46</v>
      </c>
      <c r="D2092" t="str">
        <f>VLOOKUP(A2092,[3]sales_teams!$A:$B,2,0)</f>
        <v>Dustin Brinkmann</v>
      </c>
      <c r="E2092" t="str">
        <f>VLOOKUP(A2092,[3]sales_teams!$A:$C,3,0)</f>
        <v>Central</v>
      </c>
      <c r="F2092">
        <f>VLOOKUP(B2092,[1]accounts!$A:$D,4,0)</f>
        <v>587.34</v>
      </c>
    </row>
    <row r="2093" spans="1:6" x14ac:dyDescent="0.35">
      <c r="A2093" t="s">
        <v>26</v>
      </c>
      <c r="B2093" t="s">
        <v>318</v>
      </c>
      <c r="C2093" t="s">
        <v>12</v>
      </c>
      <c r="D2093" t="str">
        <f>VLOOKUP(A2093,[3]sales_teams!$A:$B,2,0)</f>
        <v>Dustin Brinkmann</v>
      </c>
      <c r="E2093" t="str">
        <f>VLOOKUP(A2093,[3]sales_teams!$A:$C,3,0)</f>
        <v>Central</v>
      </c>
      <c r="F2093">
        <f>VLOOKUP(B2093,[1]accounts!$A:$D,4,0)</f>
        <v>2403.58</v>
      </c>
    </row>
    <row r="2094" spans="1:6" x14ac:dyDescent="0.35">
      <c r="A2094" t="s">
        <v>139</v>
      </c>
      <c r="B2094" t="s">
        <v>177</v>
      </c>
      <c r="C2094" t="s">
        <v>12</v>
      </c>
      <c r="D2094" t="str">
        <f>VLOOKUP(A2094,[3]sales_teams!$A:$B,2,0)</f>
        <v>Rocco Neubert</v>
      </c>
      <c r="E2094" t="str">
        <f>VLOOKUP(A2094,[3]sales_teams!$A:$C,3,0)</f>
        <v>East</v>
      </c>
      <c r="F2094">
        <f>VLOOKUP(B2094,[1]accounts!$A:$D,4,0)</f>
        <v>882.12</v>
      </c>
    </row>
    <row r="2095" spans="1:6" x14ac:dyDescent="0.35">
      <c r="A2095" t="s">
        <v>164</v>
      </c>
      <c r="B2095" t="s">
        <v>209</v>
      </c>
      <c r="C2095" t="s">
        <v>46</v>
      </c>
      <c r="D2095" t="str">
        <f>VLOOKUP(A2095,[3]sales_teams!$A:$B,2,0)</f>
        <v>Cara Losch</v>
      </c>
      <c r="E2095" t="str">
        <f>VLOOKUP(A2095,[3]sales_teams!$A:$C,3,0)</f>
        <v>East</v>
      </c>
      <c r="F2095">
        <f>VLOOKUP(B2095,[1]accounts!$A:$D,4,0)</f>
        <v>1712.68</v>
      </c>
    </row>
    <row r="2096" spans="1:6" x14ac:dyDescent="0.35">
      <c r="A2096" t="s">
        <v>164</v>
      </c>
      <c r="B2096" t="s">
        <v>143</v>
      </c>
      <c r="C2096" t="s">
        <v>46</v>
      </c>
      <c r="D2096" t="str">
        <f>VLOOKUP(A2096,[3]sales_teams!$A:$B,2,0)</f>
        <v>Cara Losch</v>
      </c>
      <c r="E2096" t="str">
        <f>VLOOKUP(A2096,[3]sales_teams!$A:$C,3,0)</f>
        <v>East</v>
      </c>
      <c r="F2096">
        <f>VLOOKUP(B2096,[1]accounts!$A:$D,4,0)</f>
        <v>2818.38</v>
      </c>
    </row>
    <row r="2097" spans="1:6" x14ac:dyDescent="0.35">
      <c r="A2097" t="s">
        <v>64</v>
      </c>
      <c r="B2097" t="s">
        <v>215</v>
      </c>
      <c r="C2097" t="s">
        <v>46</v>
      </c>
      <c r="D2097" t="str">
        <f>VLOOKUP(A2097,[3]sales_teams!$A:$B,2,0)</f>
        <v>Rocco Neubert</v>
      </c>
      <c r="E2097" t="str">
        <f>VLOOKUP(A2097,[3]sales_teams!$A:$C,3,0)</f>
        <v>East</v>
      </c>
      <c r="F2097">
        <f>VLOOKUP(B2097,[1]accounts!$A:$D,4,0)</f>
        <v>1419.98</v>
      </c>
    </row>
    <row r="2098" spans="1:6" x14ac:dyDescent="0.35">
      <c r="A2098" t="s">
        <v>64</v>
      </c>
      <c r="B2098" t="s">
        <v>155</v>
      </c>
      <c r="C2098" t="s">
        <v>46</v>
      </c>
      <c r="D2098" t="str">
        <f>VLOOKUP(A2098,[3]sales_teams!$A:$B,2,0)</f>
        <v>Rocco Neubert</v>
      </c>
      <c r="E2098" t="str">
        <f>VLOOKUP(A2098,[3]sales_teams!$A:$C,3,0)</f>
        <v>East</v>
      </c>
      <c r="F2098">
        <f>VLOOKUP(B2098,[1]accounts!$A:$D,4,0)</f>
        <v>11698.03</v>
      </c>
    </row>
    <row r="2099" spans="1:6" x14ac:dyDescent="0.35">
      <c r="A2099" t="s">
        <v>14</v>
      </c>
      <c r="B2099" t="s">
        <v>303</v>
      </c>
      <c r="C2099" t="s">
        <v>46</v>
      </c>
      <c r="D2099" t="str">
        <f>VLOOKUP(A2099,[3]sales_teams!$A:$B,2,0)</f>
        <v>Melvin Marxen</v>
      </c>
      <c r="E2099" t="str">
        <f>VLOOKUP(A2099,[3]sales_teams!$A:$C,3,0)</f>
        <v>Central</v>
      </c>
      <c r="F2099">
        <f>VLOOKUP(B2099,[1]accounts!$A:$D,4,0)</f>
        <v>647.17999999999995</v>
      </c>
    </row>
    <row r="2100" spans="1:6" x14ac:dyDescent="0.35">
      <c r="A2100" t="s">
        <v>14</v>
      </c>
      <c r="B2100" t="s">
        <v>213</v>
      </c>
      <c r="C2100" t="s">
        <v>46</v>
      </c>
      <c r="D2100" t="str">
        <f>VLOOKUP(A2100,[3]sales_teams!$A:$B,2,0)</f>
        <v>Melvin Marxen</v>
      </c>
      <c r="E2100" t="str">
        <f>VLOOKUP(A2100,[3]sales_teams!$A:$C,3,0)</f>
        <v>Central</v>
      </c>
      <c r="F2100">
        <f>VLOOKUP(B2100,[1]accounts!$A:$D,4,0)</f>
        <v>1223.72</v>
      </c>
    </row>
    <row r="2101" spans="1:6" x14ac:dyDescent="0.35">
      <c r="A2101" t="s">
        <v>14</v>
      </c>
      <c r="B2101" t="s">
        <v>207</v>
      </c>
      <c r="C2101" t="s">
        <v>12</v>
      </c>
      <c r="D2101" t="str">
        <f>VLOOKUP(A2101,[3]sales_teams!$A:$B,2,0)</f>
        <v>Melvin Marxen</v>
      </c>
      <c r="E2101" t="str">
        <f>VLOOKUP(A2101,[3]sales_teams!$A:$C,3,0)</f>
        <v>Central</v>
      </c>
      <c r="F2101">
        <f>VLOOKUP(B2101,[1]accounts!$A:$D,4,0)</f>
        <v>217.87</v>
      </c>
    </row>
    <row r="2102" spans="1:6" x14ac:dyDescent="0.35">
      <c r="A2102" t="s">
        <v>14</v>
      </c>
      <c r="B2102" t="s">
        <v>197</v>
      </c>
      <c r="C2102" t="s">
        <v>12</v>
      </c>
      <c r="D2102" t="str">
        <f>VLOOKUP(A2102,[3]sales_teams!$A:$B,2,0)</f>
        <v>Melvin Marxen</v>
      </c>
      <c r="E2102" t="str">
        <f>VLOOKUP(A2102,[3]sales_teams!$A:$C,3,0)</f>
        <v>Central</v>
      </c>
      <c r="F2102">
        <f>VLOOKUP(B2102,[1]accounts!$A:$D,4,0)</f>
        <v>4618</v>
      </c>
    </row>
    <row r="2103" spans="1:6" x14ac:dyDescent="0.35">
      <c r="A2103" t="s">
        <v>14</v>
      </c>
      <c r="B2103" t="s">
        <v>231</v>
      </c>
      <c r="C2103" t="s">
        <v>12</v>
      </c>
      <c r="D2103" t="str">
        <f>VLOOKUP(A2103,[3]sales_teams!$A:$B,2,0)</f>
        <v>Melvin Marxen</v>
      </c>
      <c r="E2103" t="str">
        <f>VLOOKUP(A2103,[3]sales_teams!$A:$C,3,0)</f>
        <v>Central</v>
      </c>
      <c r="F2103">
        <f>VLOOKUP(B2103,[1]accounts!$A:$D,4,0)</f>
        <v>45.39</v>
      </c>
    </row>
    <row r="2104" spans="1:6" x14ac:dyDescent="0.35">
      <c r="A2104" t="s">
        <v>14</v>
      </c>
      <c r="B2104" t="s">
        <v>492</v>
      </c>
      <c r="C2104" t="s">
        <v>12</v>
      </c>
      <c r="D2104" t="str">
        <f>VLOOKUP(A2104,[3]sales_teams!$A:$B,2,0)</f>
        <v>Melvin Marxen</v>
      </c>
      <c r="E2104" t="str">
        <f>VLOOKUP(A2104,[3]sales_teams!$A:$C,3,0)</f>
        <v>Central</v>
      </c>
      <c r="F2104">
        <f>VLOOKUP(B2104,[1]accounts!$A:$D,4,0)</f>
        <v>1376.8</v>
      </c>
    </row>
    <row r="2105" spans="1:6" x14ac:dyDescent="0.35">
      <c r="A2105" t="s">
        <v>44</v>
      </c>
      <c r="B2105" t="s">
        <v>218</v>
      </c>
      <c r="C2105" t="s">
        <v>46</v>
      </c>
      <c r="D2105" t="str">
        <f>VLOOKUP(A2105,[3]sales_teams!$A:$B,2,0)</f>
        <v>Melvin Marxen</v>
      </c>
      <c r="E2105" t="str">
        <f>VLOOKUP(A2105,[3]sales_teams!$A:$C,3,0)</f>
        <v>Central</v>
      </c>
      <c r="F2105">
        <f>VLOOKUP(B2105,[1]accounts!$A:$D,4,0)</f>
        <v>4.54</v>
      </c>
    </row>
    <row r="2106" spans="1:6" x14ac:dyDescent="0.35">
      <c r="A2106" t="s">
        <v>44</v>
      </c>
      <c r="B2106" t="s">
        <v>27</v>
      </c>
      <c r="C2106" t="s">
        <v>12</v>
      </c>
      <c r="D2106" t="str">
        <f>VLOOKUP(A2106,[3]sales_teams!$A:$B,2,0)</f>
        <v>Melvin Marxen</v>
      </c>
      <c r="E2106" t="str">
        <f>VLOOKUP(A2106,[3]sales_teams!$A:$C,3,0)</f>
        <v>Central</v>
      </c>
      <c r="F2106">
        <f>VLOOKUP(B2106,[1]accounts!$A:$D,4,0)</f>
        <v>3922.42</v>
      </c>
    </row>
    <row r="2107" spans="1:6" x14ac:dyDescent="0.35">
      <c r="A2107" t="s">
        <v>54</v>
      </c>
      <c r="B2107" t="s">
        <v>174</v>
      </c>
      <c r="C2107" t="s">
        <v>46</v>
      </c>
      <c r="D2107" t="str">
        <f>VLOOKUP(A2107,[3]sales_teams!$A:$B,2,0)</f>
        <v>Celia Rouche</v>
      </c>
      <c r="E2107" t="str">
        <f>VLOOKUP(A2107,[3]sales_teams!$A:$C,3,0)</f>
        <v>West</v>
      </c>
      <c r="F2107">
        <f>VLOOKUP(B2107,[1]accounts!$A:$D,4,0)</f>
        <v>98.79</v>
      </c>
    </row>
    <row r="2108" spans="1:6" x14ac:dyDescent="0.35">
      <c r="A2108" t="s">
        <v>54</v>
      </c>
      <c r="B2108" t="s">
        <v>24</v>
      </c>
      <c r="C2108" t="s">
        <v>12</v>
      </c>
      <c r="D2108" t="str">
        <f>VLOOKUP(A2108,[3]sales_teams!$A:$B,2,0)</f>
        <v>Celia Rouche</v>
      </c>
      <c r="E2108" t="str">
        <f>VLOOKUP(A2108,[3]sales_teams!$A:$C,3,0)</f>
        <v>West</v>
      </c>
      <c r="F2108">
        <f>VLOOKUP(B2108,[1]accounts!$A:$D,4,0)</f>
        <v>792.46</v>
      </c>
    </row>
    <row r="2109" spans="1:6" x14ac:dyDescent="0.35">
      <c r="A2109" t="s">
        <v>38</v>
      </c>
      <c r="B2109" t="s">
        <v>122</v>
      </c>
      <c r="C2109" t="s">
        <v>12</v>
      </c>
      <c r="D2109" t="str">
        <f>VLOOKUP(A2109,[3]sales_teams!$A:$B,2,0)</f>
        <v>Summer Sewald</v>
      </c>
      <c r="E2109" t="str">
        <f>VLOOKUP(A2109,[3]sales_teams!$A:$C,3,0)</f>
        <v>West</v>
      </c>
      <c r="F2109">
        <f>VLOOKUP(B2109,[1]accounts!$A:$D,4,0)</f>
        <v>52.5</v>
      </c>
    </row>
    <row r="2110" spans="1:6" x14ac:dyDescent="0.35">
      <c r="A2110" t="s">
        <v>78</v>
      </c>
      <c r="B2110" t="s">
        <v>68</v>
      </c>
      <c r="C2110" t="s">
        <v>46</v>
      </c>
      <c r="D2110" t="str">
        <f>VLOOKUP(A2110,[3]sales_teams!$A:$B,2,0)</f>
        <v>Summer Sewald</v>
      </c>
      <c r="E2110" t="str">
        <f>VLOOKUP(A2110,[3]sales_teams!$A:$C,3,0)</f>
        <v>West</v>
      </c>
      <c r="F2110">
        <f>VLOOKUP(B2110,[1]accounts!$A:$D,4,0)</f>
        <v>1188.42</v>
      </c>
    </row>
    <row r="2111" spans="1:6" x14ac:dyDescent="0.35">
      <c r="A2111" t="s">
        <v>78</v>
      </c>
      <c r="B2111" t="s">
        <v>315</v>
      </c>
      <c r="C2111" t="s">
        <v>12</v>
      </c>
      <c r="D2111" t="str">
        <f>VLOOKUP(A2111,[3]sales_teams!$A:$B,2,0)</f>
        <v>Summer Sewald</v>
      </c>
      <c r="E2111" t="str">
        <f>VLOOKUP(A2111,[3]sales_teams!$A:$C,3,0)</f>
        <v>West</v>
      </c>
      <c r="F2111">
        <f>VLOOKUP(B2111,[1]accounts!$A:$D,4,0)</f>
        <v>8170.38</v>
      </c>
    </row>
    <row r="2112" spans="1:6" x14ac:dyDescent="0.35">
      <c r="A2112" t="s">
        <v>95</v>
      </c>
      <c r="B2112" t="s">
        <v>24</v>
      </c>
      <c r="C2112" t="s">
        <v>46</v>
      </c>
      <c r="D2112" t="str">
        <f>VLOOKUP(A2112,[3]sales_teams!$A:$B,2,0)</f>
        <v>Summer Sewald</v>
      </c>
      <c r="E2112" t="str">
        <f>VLOOKUP(A2112,[3]sales_teams!$A:$C,3,0)</f>
        <v>West</v>
      </c>
      <c r="F2112">
        <f>VLOOKUP(B2112,[1]accounts!$A:$D,4,0)</f>
        <v>792.46</v>
      </c>
    </row>
    <row r="2113" spans="1:6" x14ac:dyDescent="0.35">
      <c r="A2113" t="s">
        <v>95</v>
      </c>
      <c r="B2113" t="s">
        <v>159</v>
      </c>
      <c r="C2113" t="s">
        <v>46</v>
      </c>
      <c r="D2113" t="str">
        <f>VLOOKUP(A2113,[3]sales_teams!$A:$B,2,0)</f>
        <v>Summer Sewald</v>
      </c>
      <c r="E2113" t="str">
        <f>VLOOKUP(A2113,[3]sales_teams!$A:$C,3,0)</f>
        <v>West</v>
      </c>
      <c r="F2113">
        <f>VLOOKUP(B2113,[1]accounts!$A:$D,4,0)</f>
        <v>2871.35</v>
      </c>
    </row>
    <row r="2114" spans="1:6" x14ac:dyDescent="0.35">
      <c r="A2114" t="s">
        <v>9</v>
      </c>
      <c r="B2114" t="s">
        <v>76</v>
      </c>
      <c r="C2114" t="s">
        <v>46</v>
      </c>
      <c r="D2114" t="str">
        <f>VLOOKUP(A2114,[3]sales_teams!$A:$B,2,0)</f>
        <v>Dustin Brinkmann</v>
      </c>
      <c r="E2114" t="str">
        <f>VLOOKUP(A2114,[3]sales_teams!$A:$C,3,0)</f>
        <v>Central</v>
      </c>
      <c r="F2114">
        <f>VLOOKUP(B2114,[1]accounts!$A:$D,4,0)</f>
        <v>2041.73</v>
      </c>
    </row>
    <row r="2115" spans="1:6" x14ac:dyDescent="0.35">
      <c r="A2115" t="s">
        <v>35</v>
      </c>
      <c r="B2115" t="s">
        <v>231</v>
      </c>
      <c r="C2115" t="s">
        <v>46</v>
      </c>
      <c r="D2115" t="str">
        <f>VLOOKUP(A2115,[3]sales_teams!$A:$B,2,0)</f>
        <v>Melvin Marxen</v>
      </c>
      <c r="E2115" t="str">
        <f>VLOOKUP(A2115,[3]sales_teams!$A:$C,3,0)</f>
        <v>Central</v>
      </c>
      <c r="F2115">
        <f>VLOOKUP(B2115,[1]accounts!$A:$D,4,0)</f>
        <v>45.39</v>
      </c>
    </row>
    <row r="2116" spans="1:6" x14ac:dyDescent="0.35">
      <c r="A2116" t="s">
        <v>61</v>
      </c>
      <c r="B2116" t="s">
        <v>129</v>
      </c>
      <c r="C2116" t="s">
        <v>46</v>
      </c>
      <c r="D2116" t="str">
        <f>VLOOKUP(A2116,[3]sales_teams!$A:$B,2,0)</f>
        <v>Dustin Brinkmann</v>
      </c>
      <c r="E2116" t="str">
        <f>VLOOKUP(A2116,[3]sales_teams!$A:$C,3,0)</f>
        <v>Central</v>
      </c>
      <c r="F2116">
        <f>VLOOKUP(B2116,[1]accounts!$A:$D,4,0)</f>
        <v>1102.43</v>
      </c>
    </row>
    <row r="2117" spans="1:6" x14ac:dyDescent="0.35">
      <c r="A2117" t="s">
        <v>61</v>
      </c>
      <c r="B2117" t="s">
        <v>42</v>
      </c>
      <c r="C2117" t="s">
        <v>12</v>
      </c>
      <c r="D2117" t="str">
        <f>VLOOKUP(A2117,[3]sales_teams!$A:$B,2,0)</f>
        <v>Dustin Brinkmann</v>
      </c>
      <c r="E2117" t="str">
        <f>VLOOKUP(A2117,[3]sales_teams!$A:$C,3,0)</f>
        <v>Central</v>
      </c>
      <c r="F2117">
        <f>VLOOKUP(B2117,[1]accounts!$A:$D,4,0)</f>
        <v>587.34</v>
      </c>
    </row>
    <row r="2118" spans="1:6" x14ac:dyDescent="0.35">
      <c r="A2118" t="s">
        <v>29</v>
      </c>
      <c r="B2118" t="s">
        <v>155</v>
      </c>
      <c r="C2118" t="s">
        <v>46</v>
      </c>
      <c r="D2118" t="str">
        <f>VLOOKUP(A2118,[3]sales_teams!$A:$B,2,0)</f>
        <v>Celia Rouche</v>
      </c>
      <c r="E2118" t="str">
        <f>VLOOKUP(A2118,[3]sales_teams!$A:$C,3,0)</f>
        <v>West</v>
      </c>
      <c r="F2118">
        <f>VLOOKUP(B2118,[1]accounts!$A:$D,4,0)</f>
        <v>11698.03</v>
      </c>
    </row>
    <row r="2119" spans="1:6" x14ac:dyDescent="0.35">
      <c r="A2119" t="s">
        <v>29</v>
      </c>
      <c r="B2119" t="s">
        <v>313</v>
      </c>
      <c r="C2119" t="s">
        <v>46</v>
      </c>
      <c r="D2119" t="str">
        <f>VLOOKUP(A2119,[3]sales_teams!$A:$B,2,0)</f>
        <v>Celia Rouche</v>
      </c>
      <c r="E2119" t="str">
        <f>VLOOKUP(A2119,[3]sales_teams!$A:$C,3,0)</f>
        <v>West</v>
      </c>
      <c r="F2119">
        <f>VLOOKUP(B2119,[1]accounts!$A:$D,4,0)</f>
        <v>497.11</v>
      </c>
    </row>
    <row r="2120" spans="1:6" x14ac:dyDescent="0.35">
      <c r="A2120" t="s">
        <v>73</v>
      </c>
      <c r="B2120" t="s">
        <v>329</v>
      </c>
      <c r="C2120" t="s">
        <v>12</v>
      </c>
      <c r="D2120" t="str">
        <f>VLOOKUP(A2120,[3]sales_teams!$A:$B,2,0)</f>
        <v>Cara Losch</v>
      </c>
      <c r="E2120" t="str">
        <f>VLOOKUP(A2120,[3]sales_teams!$A:$C,3,0)</f>
        <v>East</v>
      </c>
      <c r="F2120">
        <f>VLOOKUP(B2120,[1]accounts!$A:$D,4,0)</f>
        <v>167.89</v>
      </c>
    </row>
    <row r="2121" spans="1:6" x14ac:dyDescent="0.35">
      <c r="A2121" t="s">
        <v>102</v>
      </c>
      <c r="B2121" t="s">
        <v>143</v>
      </c>
      <c r="C2121" t="s">
        <v>46</v>
      </c>
      <c r="D2121" t="str">
        <f>VLOOKUP(A2121,[3]sales_teams!$A:$B,2,0)</f>
        <v>Cara Losch</v>
      </c>
      <c r="E2121" t="str">
        <f>VLOOKUP(A2121,[3]sales_teams!$A:$C,3,0)</f>
        <v>East</v>
      </c>
      <c r="F2121">
        <f>VLOOKUP(B2121,[1]accounts!$A:$D,4,0)</f>
        <v>2818.38</v>
      </c>
    </row>
    <row r="2122" spans="1:6" x14ac:dyDescent="0.35">
      <c r="A2122" t="s">
        <v>118</v>
      </c>
      <c r="B2122" t="s">
        <v>373</v>
      </c>
      <c r="C2122" t="s">
        <v>46</v>
      </c>
      <c r="D2122" t="str">
        <f>VLOOKUP(A2122,[3]sales_teams!$A:$B,2,0)</f>
        <v>Rocco Neubert</v>
      </c>
      <c r="E2122" t="str">
        <f>VLOOKUP(A2122,[3]sales_teams!$A:$C,3,0)</f>
        <v>East</v>
      </c>
      <c r="F2122">
        <f>VLOOKUP(B2122,[1]accounts!$A:$D,4,0)</f>
        <v>40.79</v>
      </c>
    </row>
    <row r="2123" spans="1:6" x14ac:dyDescent="0.35">
      <c r="A2123" t="s">
        <v>118</v>
      </c>
      <c r="B2123" t="s">
        <v>745</v>
      </c>
      <c r="C2123" t="s">
        <v>46</v>
      </c>
      <c r="D2123" t="str">
        <f>VLOOKUP(A2123,[3]sales_teams!$A:$B,2,0)</f>
        <v>Rocco Neubert</v>
      </c>
      <c r="E2123" t="str">
        <f>VLOOKUP(A2123,[3]sales_teams!$A:$C,3,0)</f>
        <v>East</v>
      </c>
      <c r="F2123">
        <f>VLOOKUP(B2123,[1]accounts!$A:$D,4,0)</f>
        <v>1242.32</v>
      </c>
    </row>
    <row r="2124" spans="1:6" x14ac:dyDescent="0.35">
      <c r="A2124" t="s">
        <v>118</v>
      </c>
      <c r="B2124" t="s">
        <v>189</v>
      </c>
      <c r="C2124" t="s">
        <v>46</v>
      </c>
      <c r="D2124" t="str">
        <f>VLOOKUP(A2124,[3]sales_teams!$A:$B,2,0)</f>
        <v>Rocco Neubert</v>
      </c>
      <c r="E2124" t="str">
        <f>VLOOKUP(A2124,[3]sales_teams!$A:$C,3,0)</f>
        <v>East</v>
      </c>
      <c r="F2124">
        <f>VLOOKUP(B2124,[1]accounts!$A:$D,4,0)</f>
        <v>2022.14</v>
      </c>
    </row>
    <row r="2125" spans="1:6" x14ac:dyDescent="0.35">
      <c r="A2125" t="s">
        <v>164</v>
      </c>
      <c r="B2125" t="s">
        <v>222</v>
      </c>
      <c r="C2125" t="s">
        <v>12</v>
      </c>
      <c r="D2125" t="str">
        <f>VLOOKUP(A2125,[3]sales_teams!$A:$B,2,0)</f>
        <v>Cara Losch</v>
      </c>
      <c r="E2125" t="str">
        <f>VLOOKUP(A2125,[3]sales_teams!$A:$C,3,0)</f>
        <v>East</v>
      </c>
      <c r="F2125">
        <f>VLOOKUP(B2125,[1]accounts!$A:$D,4,0)</f>
        <v>665.06</v>
      </c>
    </row>
    <row r="2126" spans="1:6" x14ac:dyDescent="0.35">
      <c r="A2126" t="s">
        <v>64</v>
      </c>
      <c r="B2126" t="s">
        <v>103</v>
      </c>
      <c r="C2126" t="s">
        <v>46</v>
      </c>
      <c r="D2126" t="str">
        <f>VLOOKUP(A2126,[3]sales_teams!$A:$B,2,0)</f>
        <v>Rocco Neubert</v>
      </c>
      <c r="E2126" t="str">
        <f>VLOOKUP(A2126,[3]sales_teams!$A:$C,3,0)</f>
        <v>East</v>
      </c>
      <c r="F2126">
        <f>VLOOKUP(B2126,[1]accounts!$A:$D,4,0)</f>
        <v>439.21</v>
      </c>
    </row>
    <row r="2127" spans="1:6" x14ac:dyDescent="0.35">
      <c r="A2127" t="s">
        <v>14</v>
      </c>
      <c r="B2127" t="s">
        <v>109</v>
      </c>
      <c r="C2127" t="s">
        <v>46</v>
      </c>
      <c r="D2127" t="str">
        <f>VLOOKUP(A2127,[3]sales_teams!$A:$B,2,0)</f>
        <v>Melvin Marxen</v>
      </c>
      <c r="E2127" t="str">
        <f>VLOOKUP(A2127,[3]sales_teams!$A:$C,3,0)</f>
        <v>Central</v>
      </c>
      <c r="F2127">
        <f>VLOOKUP(B2127,[1]accounts!$A:$D,4,0)</f>
        <v>86.68</v>
      </c>
    </row>
    <row r="2128" spans="1:6" x14ac:dyDescent="0.35">
      <c r="A2128" t="s">
        <v>14</v>
      </c>
      <c r="B2128" t="s">
        <v>62</v>
      </c>
      <c r="C2128" t="s">
        <v>46</v>
      </c>
      <c r="D2128" t="str">
        <f>VLOOKUP(A2128,[3]sales_teams!$A:$B,2,0)</f>
        <v>Melvin Marxen</v>
      </c>
      <c r="E2128" t="str">
        <f>VLOOKUP(A2128,[3]sales_teams!$A:$C,3,0)</f>
        <v>Central</v>
      </c>
      <c r="F2128">
        <f>VLOOKUP(B2128,[1]accounts!$A:$D,4,0)</f>
        <v>5266.09</v>
      </c>
    </row>
    <row r="2129" spans="1:6" x14ac:dyDescent="0.35">
      <c r="A2129" t="s">
        <v>14</v>
      </c>
      <c r="B2129" t="s">
        <v>11</v>
      </c>
      <c r="C2129" t="s">
        <v>12</v>
      </c>
      <c r="D2129" t="str">
        <f>VLOOKUP(A2129,[3]sales_teams!$A:$B,2,0)</f>
        <v>Melvin Marxen</v>
      </c>
      <c r="E2129" t="str">
        <f>VLOOKUP(A2129,[3]sales_teams!$A:$C,3,0)</f>
        <v>Central</v>
      </c>
      <c r="F2129">
        <f>VLOOKUP(B2129,[1]accounts!$A:$D,4,0)</f>
        <v>718.62</v>
      </c>
    </row>
    <row r="2130" spans="1:6" x14ac:dyDescent="0.35">
      <c r="A2130" t="s">
        <v>14</v>
      </c>
      <c r="B2130" t="s">
        <v>76</v>
      </c>
      <c r="C2130" t="s">
        <v>12</v>
      </c>
      <c r="D2130" t="str">
        <f>VLOOKUP(A2130,[3]sales_teams!$A:$B,2,0)</f>
        <v>Melvin Marxen</v>
      </c>
      <c r="E2130" t="str">
        <f>VLOOKUP(A2130,[3]sales_teams!$A:$C,3,0)</f>
        <v>Central</v>
      </c>
      <c r="F2130">
        <f>VLOOKUP(B2130,[1]accounts!$A:$D,4,0)</f>
        <v>2041.73</v>
      </c>
    </row>
    <row r="2131" spans="1:6" x14ac:dyDescent="0.35">
      <c r="A2131" t="s">
        <v>14</v>
      </c>
      <c r="B2131" t="s">
        <v>129</v>
      </c>
      <c r="C2131" t="s">
        <v>12</v>
      </c>
      <c r="D2131" t="str">
        <f>VLOOKUP(A2131,[3]sales_teams!$A:$B,2,0)</f>
        <v>Melvin Marxen</v>
      </c>
      <c r="E2131" t="str">
        <f>VLOOKUP(A2131,[3]sales_teams!$A:$C,3,0)</f>
        <v>Central</v>
      </c>
      <c r="F2131">
        <f>VLOOKUP(B2131,[1]accounts!$A:$D,4,0)</f>
        <v>1102.43</v>
      </c>
    </row>
    <row r="2132" spans="1:6" x14ac:dyDescent="0.35">
      <c r="A2132" t="s">
        <v>67</v>
      </c>
      <c r="B2132" t="s">
        <v>30</v>
      </c>
      <c r="C2132" t="s">
        <v>12</v>
      </c>
      <c r="D2132" t="str">
        <f>VLOOKUP(A2132,[3]sales_teams!$A:$B,2,0)</f>
        <v>Celia Rouche</v>
      </c>
      <c r="E2132" t="str">
        <f>VLOOKUP(A2132,[3]sales_teams!$A:$C,3,0)</f>
        <v>West</v>
      </c>
      <c r="F2132">
        <f>VLOOKUP(B2132,[1]accounts!$A:$D,4,0)</f>
        <v>1388.67</v>
      </c>
    </row>
    <row r="2133" spans="1:6" x14ac:dyDescent="0.35">
      <c r="A2133" t="s">
        <v>67</v>
      </c>
      <c r="B2133" t="s">
        <v>79</v>
      </c>
      <c r="C2133" t="s">
        <v>12</v>
      </c>
      <c r="D2133" t="str">
        <f>VLOOKUP(A2133,[3]sales_teams!$A:$B,2,0)</f>
        <v>Celia Rouche</v>
      </c>
      <c r="E2133" t="str">
        <f>VLOOKUP(A2133,[3]sales_teams!$A:$C,3,0)</f>
        <v>West</v>
      </c>
      <c r="F2133">
        <f>VLOOKUP(B2133,[1]accounts!$A:$D,4,0)</f>
        <v>324.19</v>
      </c>
    </row>
    <row r="2134" spans="1:6" x14ac:dyDescent="0.35">
      <c r="A2134" t="s">
        <v>44</v>
      </c>
      <c r="B2134" t="s">
        <v>213</v>
      </c>
      <c r="C2134" t="s">
        <v>46</v>
      </c>
      <c r="D2134" t="str">
        <f>VLOOKUP(A2134,[3]sales_teams!$A:$B,2,0)</f>
        <v>Melvin Marxen</v>
      </c>
      <c r="E2134" t="str">
        <f>VLOOKUP(A2134,[3]sales_teams!$A:$C,3,0)</f>
        <v>Central</v>
      </c>
      <c r="F2134">
        <f>VLOOKUP(B2134,[1]accounts!$A:$D,4,0)</f>
        <v>1223.72</v>
      </c>
    </row>
    <row r="2135" spans="1:6" x14ac:dyDescent="0.35">
      <c r="A2135" t="s">
        <v>44</v>
      </c>
      <c r="B2135" t="s">
        <v>111</v>
      </c>
      <c r="C2135" t="s">
        <v>12</v>
      </c>
      <c r="D2135" t="str">
        <f>VLOOKUP(A2135,[3]sales_teams!$A:$B,2,0)</f>
        <v>Melvin Marxen</v>
      </c>
      <c r="E2135" t="str">
        <f>VLOOKUP(A2135,[3]sales_teams!$A:$C,3,0)</f>
        <v>Central</v>
      </c>
      <c r="F2135">
        <f>VLOOKUP(B2135,[1]accounts!$A:$D,4,0)</f>
        <v>1698.2</v>
      </c>
    </row>
    <row r="2136" spans="1:6" x14ac:dyDescent="0.35">
      <c r="A2136" t="s">
        <v>54</v>
      </c>
      <c r="B2136" t="s">
        <v>315</v>
      </c>
      <c r="C2136" t="s">
        <v>46</v>
      </c>
      <c r="D2136" t="str">
        <f>VLOOKUP(A2136,[3]sales_teams!$A:$B,2,0)</f>
        <v>Celia Rouche</v>
      </c>
      <c r="E2136" t="str">
        <f>VLOOKUP(A2136,[3]sales_teams!$A:$C,3,0)</f>
        <v>West</v>
      </c>
      <c r="F2136">
        <f>VLOOKUP(B2136,[1]accounts!$A:$D,4,0)</f>
        <v>8170.38</v>
      </c>
    </row>
    <row r="2137" spans="1:6" x14ac:dyDescent="0.35">
      <c r="A2137" t="s">
        <v>54</v>
      </c>
      <c r="B2137" t="s">
        <v>59</v>
      </c>
      <c r="C2137" t="s">
        <v>12</v>
      </c>
      <c r="D2137" t="str">
        <f>VLOOKUP(A2137,[3]sales_teams!$A:$B,2,0)</f>
        <v>Celia Rouche</v>
      </c>
      <c r="E2137" t="str">
        <f>VLOOKUP(A2137,[3]sales_teams!$A:$C,3,0)</f>
        <v>West</v>
      </c>
      <c r="F2137">
        <f>VLOOKUP(B2137,[1]accounts!$A:$D,4,0)</f>
        <v>6354.87</v>
      </c>
    </row>
    <row r="2138" spans="1:6" x14ac:dyDescent="0.35">
      <c r="A2138" t="s">
        <v>38</v>
      </c>
      <c r="B2138" t="s">
        <v>194</v>
      </c>
      <c r="C2138" t="s">
        <v>12</v>
      </c>
      <c r="D2138" t="str">
        <f>VLOOKUP(A2138,[3]sales_teams!$A:$B,2,0)</f>
        <v>Summer Sewald</v>
      </c>
      <c r="E2138" t="str">
        <f>VLOOKUP(A2138,[3]sales_teams!$A:$C,3,0)</f>
        <v>West</v>
      </c>
      <c r="F2138">
        <f>VLOOKUP(B2138,[1]accounts!$A:$D,4,0)</f>
        <v>1825.82</v>
      </c>
    </row>
    <row r="2139" spans="1:6" x14ac:dyDescent="0.35">
      <c r="A2139" t="s">
        <v>252</v>
      </c>
      <c r="B2139" t="s">
        <v>36</v>
      </c>
      <c r="C2139" t="s">
        <v>12</v>
      </c>
      <c r="D2139" t="str">
        <f>VLOOKUP(A2139,[3]sales_teams!$A:$B,2,0)</f>
        <v>Melvin Marxen</v>
      </c>
      <c r="E2139" t="str">
        <f>VLOOKUP(A2139,[3]sales_teams!$A:$C,3,0)</f>
        <v>Central</v>
      </c>
      <c r="F2139">
        <f>VLOOKUP(B2139,[1]accounts!$A:$D,4,0)</f>
        <v>441.08</v>
      </c>
    </row>
    <row r="2140" spans="1:6" x14ac:dyDescent="0.35">
      <c r="A2140" t="s">
        <v>252</v>
      </c>
      <c r="B2140" t="s">
        <v>62</v>
      </c>
      <c r="C2140" t="s">
        <v>12</v>
      </c>
      <c r="D2140" t="str">
        <f>VLOOKUP(A2140,[3]sales_teams!$A:$B,2,0)</f>
        <v>Melvin Marxen</v>
      </c>
      <c r="E2140" t="str">
        <f>VLOOKUP(A2140,[3]sales_teams!$A:$C,3,0)</f>
        <v>Central</v>
      </c>
      <c r="F2140">
        <f>VLOOKUP(B2140,[1]accounts!$A:$D,4,0)</f>
        <v>5266.09</v>
      </c>
    </row>
    <row r="2141" spans="1:6" x14ac:dyDescent="0.35">
      <c r="A2141" t="s">
        <v>78</v>
      </c>
      <c r="B2141" t="s">
        <v>30</v>
      </c>
      <c r="C2141" t="s">
        <v>46</v>
      </c>
      <c r="D2141" t="str">
        <f>VLOOKUP(A2141,[3]sales_teams!$A:$B,2,0)</f>
        <v>Summer Sewald</v>
      </c>
      <c r="E2141" t="str">
        <f>VLOOKUP(A2141,[3]sales_teams!$A:$C,3,0)</f>
        <v>West</v>
      </c>
      <c r="F2141">
        <f>VLOOKUP(B2141,[1]accounts!$A:$D,4,0)</f>
        <v>1388.67</v>
      </c>
    </row>
    <row r="2142" spans="1:6" x14ac:dyDescent="0.35">
      <c r="A2142" t="s">
        <v>78</v>
      </c>
      <c r="B2142" t="s">
        <v>49</v>
      </c>
      <c r="C2142" t="s">
        <v>12</v>
      </c>
      <c r="D2142" t="str">
        <f>VLOOKUP(A2142,[3]sales_teams!$A:$B,2,0)</f>
        <v>Summer Sewald</v>
      </c>
      <c r="E2142" t="str">
        <f>VLOOKUP(A2142,[3]sales_teams!$A:$C,3,0)</f>
        <v>West</v>
      </c>
      <c r="F2142">
        <f>VLOOKUP(B2142,[1]accounts!$A:$D,4,0)</f>
        <v>894.37</v>
      </c>
    </row>
    <row r="2143" spans="1:6" x14ac:dyDescent="0.35">
      <c r="A2143" t="s">
        <v>51</v>
      </c>
      <c r="B2143" t="s">
        <v>315</v>
      </c>
      <c r="C2143" t="s">
        <v>46</v>
      </c>
      <c r="D2143" t="str">
        <f>VLOOKUP(A2143,[3]sales_teams!$A:$B,2,0)</f>
        <v>Summer Sewald</v>
      </c>
      <c r="E2143" t="str">
        <f>VLOOKUP(A2143,[3]sales_teams!$A:$C,3,0)</f>
        <v>West</v>
      </c>
      <c r="F2143">
        <f>VLOOKUP(B2143,[1]accounts!$A:$D,4,0)</f>
        <v>8170.38</v>
      </c>
    </row>
    <row r="2144" spans="1:6" x14ac:dyDescent="0.35">
      <c r="A2144" t="s">
        <v>51</v>
      </c>
      <c r="B2144" t="s">
        <v>313</v>
      </c>
      <c r="C2144" t="s">
        <v>46</v>
      </c>
      <c r="D2144" t="str">
        <f>VLOOKUP(A2144,[3]sales_teams!$A:$B,2,0)</f>
        <v>Summer Sewald</v>
      </c>
      <c r="E2144" t="str">
        <f>VLOOKUP(A2144,[3]sales_teams!$A:$C,3,0)</f>
        <v>West</v>
      </c>
      <c r="F2144">
        <f>VLOOKUP(B2144,[1]accounts!$A:$D,4,0)</f>
        <v>497.11</v>
      </c>
    </row>
    <row r="2145" spans="1:6" x14ac:dyDescent="0.35">
      <c r="A2145" t="s">
        <v>88</v>
      </c>
      <c r="B2145" t="s">
        <v>143</v>
      </c>
      <c r="C2145" t="s">
        <v>12</v>
      </c>
      <c r="D2145" t="str">
        <f>VLOOKUP(A2145,[3]sales_teams!$A:$B,2,0)</f>
        <v>Cara Losch</v>
      </c>
      <c r="E2145" t="str">
        <f>VLOOKUP(A2145,[3]sales_teams!$A:$C,3,0)</f>
        <v>East</v>
      </c>
      <c r="F2145">
        <f>VLOOKUP(B2145,[1]accounts!$A:$D,4,0)</f>
        <v>2818.38</v>
      </c>
    </row>
    <row r="2146" spans="1:6" x14ac:dyDescent="0.35">
      <c r="A2146" t="s">
        <v>29</v>
      </c>
      <c r="B2146" t="s">
        <v>315</v>
      </c>
      <c r="C2146" t="s">
        <v>12</v>
      </c>
      <c r="D2146" t="str">
        <f>VLOOKUP(A2146,[3]sales_teams!$A:$B,2,0)</f>
        <v>Celia Rouche</v>
      </c>
      <c r="E2146" t="str">
        <f>VLOOKUP(A2146,[3]sales_teams!$A:$C,3,0)</f>
        <v>West</v>
      </c>
      <c r="F2146">
        <f>VLOOKUP(B2146,[1]accounts!$A:$D,4,0)</f>
        <v>8170.38</v>
      </c>
    </row>
    <row r="2147" spans="1:6" x14ac:dyDescent="0.35">
      <c r="A2147" t="s">
        <v>26</v>
      </c>
      <c r="B2147" t="s">
        <v>187</v>
      </c>
      <c r="C2147" t="s">
        <v>46</v>
      </c>
      <c r="D2147" t="str">
        <f>VLOOKUP(A2147,[3]sales_teams!$A:$B,2,0)</f>
        <v>Dustin Brinkmann</v>
      </c>
      <c r="E2147" t="str">
        <f>VLOOKUP(A2147,[3]sales_teams!$A:$C,3,0)</f>
        <v>Central</v>
      </c>
      <c r="F2147">
        <f>VLOOKUP(B2147,[1]accounts!$A:$D,4,0)</f>
        <v>291.27</v>
      </c>
    </row>
    <row r="2148" spans="1:6" x14ac:dyDescent="0.35">
      <c r="A2148" t="s">
        <v>26</v>
      </c>
      <c r="B2148" t="s">
        <v>187</v>
      </c>
      <c r="C2148" t="s">
        <v>46</v>
      </c>
      <c r="D2148" t="str">
        <f>VLOOKUP(A2148,[3]sales_teams!$A:$B,2,0)</f>
        <v>Dustin Brinkmann</v>
      </c>
      <c r="E2148" t="str">
        <f>VLOOKUP(A2148,[3]sales_teams!$A:$C,3,0)</f>
        <v>Central</v>
      </c>
      <c r="F2148">
        <f>VLOOKUP(B2148,[1]accounts!$A:$D,4,0)</f>
        <v>291.27</v>
      </c>
    </row>
    <row r="2149" spans="1:6" x14ac:dyDescent="0.35">
      <c r="A2149" t="s">
        <v>26</v>
      </c>
      <c r="B2149" t="s">
        <v>187</v>
      </c>
      <c r="C2149" t="s">
        <v>12</v>
      </c>
      <c r="D2149" t="str">
        <f>VLOOKUP(A2149,[3]sales_teams!$A:$B,2,0)</f>
        <v>Dustin Brinkmann</v>
      </c>
      <c r="E2149" t="str">
        <f>VLOOKUP(A2149,[3]sales_teams!$A:$C,3,0)</f>
        <v>Central</v>
      </c>
      <c r="F2149">
        <f>VLOOKUP(B2149,[1]accounts!$A:$D,4,0)</f>
        <v>291.27</v>
      </c>
    </row>
    <row r="2150" spans="1:6" x14ac:dyDescent="0.35">
      <c r="A2150" t="s">
        <v>139</v>
      </c>
      <c r="B2150" t="s">
        <v>518</v>
      </c>
      <c r="C2150" t="s">
        <v>12</v>
      </c>
      <c r="D2150" t="str">
        <f>VLOOKUP(A2150,[3]sales_teams!$A:$B,2,0)</f>
        <v>Rocco Neubert</v>
      </c>
      <c r="E2150" t="str">
        <f>VLOOKUP(A2150,[3]sales_teams!$A:$C,3,0)</f>
        <v>East</v>
      </c>
      <c r="F2150">
        <f>VLOOKUP(B2150,[1]accounts!$A:$D,4,0)</f>
        <v>527.11</v>
      </c>
    </row>
    <row r="2151" spans="1:6" x14ac:dyDescent="0.35">
      <c r="A2151" t="s">
        <v>202</v>
      </c>
      <c r="B2151" t="s">
        <v>315</v>
      </c>
      <c r="C2151" t="s">
        <v>12</v>
      </c>
      <c r="D2151" t="str">
        <f>VLOOKUP(A2151,[3]sales_teams!$A:$B,2,0)</f>
        <v>Dustin Brinkmann</v>
      </c>
      <c r="E2151" t="str">
        <f>VLOOKUP(A2151,[3]sales_teams!$A:$C,3,0)</f>
        <v>Central</v>
      </c>
      <c r="F2151">
        <f>VLOOKUP(B2151,[1]accounts!$A:$D,4,0)</f>
        <v>8170.38</v>
      </c>
    </row>
    <row r="2152" spans="1:6" x14ac:dyDescent="0.35">
      <c r="A2152" t="s">
        <v>142</v>
      </c>
      <c r="B2152" t="s">
        <v>81</v>
      </c>
      <c r="C2152" t="s">
        <v>12</v>
      </c>
      <c r="D2152" t="str">
        <f>VLOOKUP(A2152,[3]sales_teams!$A:$B,2,0)</f>
        <v>Rocco Neubert</v>
      </c>
      <c r="E2152" t="str">
        <f>VLOOKUP(A2152,[3]sales_teams!$A:$C,3,0)</f>
        <v>East</v>
      </c>
      <c r="F2152">
        <f>VLOOKUP(B2152,[1]accounts!$A:$D,4,0)</f>
        <v>5158.71</v>
      </c>
    </row>
    <row r="2153" spans="1:6" x14ac:dyDescent="0.35">
      <c r="A2153" t="s">
        <v>105</v>
      </c>
      <c r="B2153" t="s">
        <v>209</v>
      </c>
      <c r="C2153" t="s">
        <v>12</v>
      </c>
      <c r="D2153" t="str">
        <f>VLOOKUP(A2153,[3]sales_teams!$A:$B,2,0)</f>
        <v>Cara Losch</v>
      </c>
      <c r="E2153" t="str">
        <f>VLOOKUP(A2153,[3]sales_teams!$A:$C,3,0)</f>
        <v>East</v>
      </c>
      <c r="F2153">
        <f>VLOOKUP(B2153,[1]accounts!$A:$D,4,0)</f>
        <v>1712.68</v>
      </c>
    </row>
    <row r="2154" spans="1:6" x14ac:dyDescent="0.35">
      <c r="A2154" t="s">
        <v>44</v>
      </c>
      <c r="B2154" t="s">
        <v>303</v>
      </c>
      <c r="C2154" t="s">
        <v>46</v>
      </c>
      <c r="D2154" t="str">
        <f>VLOOKUP(A2154,[3]sales_teams!$A:$B,2,0)</f>
        <v>Melvin Marxen</v>
      </c>
      <c r="E2154" t="str">
        <f>VLOOKUP(A2154,[3]sales_teams!$A:$C,3,0)</f>
        <v>Central</v>
      </c>
      <c r="F2154">
        <f>VLOOKUP(B2154,[1]accounts!$A:$D,4,0)</f>
        <v>647.17999999999995</v>
      </c>
    </row>
    <row r="2155" spans="1:6" x14ac:dyDescent="0.35">
      <c r="A2155" t="s">
        <v>44</v>
      </c>
      <c r="B2155" t="s">
        <v>109</v>
      </c>
      <c r="C2155" t="s">
        <v>46</v>
      </c>
      <c r="D2155" t="str">
        <f>VLOOKUP(A2155,[3]sales_teams!$A:$B,2,0)</f>
        <v>Melvin Marxen</v>
      </c>
      <c r="E2155" t="str">
        <f>VLOOKUP(A2155,[3]sales_teams!$A:$C,3,0)</f>
        <v>Central</v>
      </c>
      <c r="F2155">
        <f>VLOOKUP(B2155,[1]accounts!$A:$D,4,0)</f>
        <v>86.68</v>
      </c>
    </row>
    <row r="2156" spans="1:6" x14ac:dyDescent="0.35">
      <c r="A2156" t="s">
        <v>54</v>
      </c>
      <c r="B2156" t="s">
        <v>184</v>
      </c>
      <c r="C2156" t="s">
        <v>46</v>
      </c>
      <c r="D2156" t="str">
        <f>VLOOKUP(A2156,[3]sales_teams!$A:$B,2,0)</f>
        <v>Celia Rouche</v>
      </c>
      <c r="E2156" t="str">
        <f>VLOOKUP(A2156,[3]sales_teams!$A:$C,3,0)</f>
        <v>West</v>
      </c>
      <c r="F2156">
        <f>VLOOKUP(B2156,[1]accounts!$A:$D,4,0)</f>
        <v>1618.89</v>
      </c>
    </row>
    <row r="2157" spans="1:6" x14ac:dyDescent="0.35">
      <c r="A2157" t="s">
        <v>78</v>
      </c>
      <c r="B2157" t="s">
        <v>70</v>
      </c>
      <c r="C2157" t="s">
        <v>46</v>
      </c>
      <c r="D2157" t="str">
        <f>VLOOKUP(A2157,[3]sales_teams!$A:$B,2,0)</f>
        <v>Summer Sewald</v>
      </c>
      <c r="E2157" t="str">
        <f>VLOOKUP(A2157,[3]sales_teams!$A:$C,3,0)</f>
        <v>West</v>
      </c>
      <c r="F2157">
        <f>VLOOKUP(B2157,[1]accounts!$A:$D,4,0)</f>
        <v>4968.91</v>
      </c>
    </row>
    <row r="2158" spans="1:6" x14ac:dyDescent="0.35">
      <c r="A2158" t="s">
        <v>95</v>
      </c>
      <c r="B2158" t="s">
        <v>49</v>
      </c>
      <c r="C2158" t="s">
        <v>46</v>
      </c>
      <c r="D2158" t="str">
        <f>VLOOKUP(A2158,[3]sales_teams!$A:$B,2,0)</f>
        <v>Summer Sewald</v>
      </c>
      <c r="E2158" t="str">
        <f>VLOOKUP(A2158,[3]sales_teams!$A:$C,3,0)</f>
        <v>West</v>
      </c>
      <c r="F2158">
        <f>VLOOKUP(B2158,[1]accounts!$A:$D,4,0)</f>
        <v>894.37</v>
      </c>
    </row>
    <row r="2159" spans="1:6" x14ac:dyDescent="0.35">
      <c r="A2159" t="s">
        <v>9</v>
      </c>
      <c r="B2159" t="s">
        <v>21</v>
      </c>
      <c r="C2159" t="s">
        <v>46</v>
      </c>
      <c r="D2159" t="str">
        <f>VLOOKUP(A2159,[3]sales_teams!$A:$B,2,0)</f>
        <v>Dustin Brinkmann</v>
      </c>
      <c r="E2159" t="str">
        <f>VLOOKUP(A2159,[3]sales_teams!$A:$C,3,0)</f>
        <v>Central</v>
      </c>
      <c r="F2159">
        <f>VLOOKUP(B2159,[1]accounts!$A:$D,4,0)</f>
        <v>2714.9</v>
      </c>
    </row>
    <row r="2160" spans="1:6" x14ac:dyDescent="0.35">
      <c r="A2160" t="s">
        <v>61</v>
      </c>
      <c r="B2160" t="s">
        <v>129</v>
      </c>
      <c r="C2160" t="s">
        <v>12</v>
      </c>
      <c r="D2160" t="str">
        <f>VLOOKUP(A2160,[3]sales_teams!$A:$B,2,0)</f>
        <v>Dustin Brinkmann</v>
      </c>
      <c r="E2160" t="str">
        <f>VLOOKUP(A2160,[3]sales_teams!$A:$C,3,0)</f>
        <v>Central</v>
      </c>
      <c r="F2160">
        <f>VLOOKUP(B2160,[1]accounts!$A:$D,4,0)</f>
        <v>1102.43</v>
      </c>
    </row>
    <row r="2161" spans="1:6" x14ac:dyDescent="0.35">
      <c r="A2161" t="s">
        <v>73</v>
      </c>
      <c r="B2161" t="s">
        <v>168</v>
      </c>
      <c r="C2161" t="s">
        <v>40</v>
      </c>
      <c r="D2161" t="str">
        <f>VLOOKUP(A2161,[3]sales_teams!$A:$B,2,0)</f>
        <v>Cara Losch</v>
      </c>
      <c r="E2161" t="str">
        <f>VLOOKUP(A2161,[3]sales_teams!$A:$C,3,0)</f>
        <v>East</v>
      </c>
      <c r="F2161">
        <f>VLOOKUP(B2161,[1]accounts!$A:$D,4,0)</f>
        <v>349.81</v>
      </c>
    </row>
    <row r="2162" spans="1:6" x14ac:dyDescent="0.35">
      <c r="A2162" t="s">
        <v>73</v>
      </c>
      <c r="B2162" t="s">
        <v>218</v>
      </c>
      <c r="C2162" t="s">
        <v>46</v>
      </c>
      <c r="D2162" t="str">
        <f>VLOOKUP(A2162,[3]sales_teams!$A:$B,2,0)</f>
        <v>Cara Losch</v>
      </c>
      <c r="E2162" t="str">
        <f>VLOOKUP(A2162,[3]sales_teams!$A:$C,3,0)</f>
        <v>East</v>
      </c>
      <c r="F2162">
        <f>VLOOKUP(B2162,[1]accounts!$A:$D,4,0)</f>
        <v>4.54</v>
      </c>
    </row>
    <row r="2163" spans="1:6" x14ac:dyDescent="0.35">
      <c r="A2163" t="s">
        <v>23</v>
      </c>
      <c r="B2163" t="s">
        <v>218</v>
      </c>
      <c r="C2163" t="s">
        <v>12</v>
      </c>
      <c r="D2163" t="str">
        <f>VLOOKUP(A2163,[3]sales_teams!$A:$B,2,0)</f>
        <v>Summer Sewald</v>
      </c>
      <c r="E2163" t="str">
        <f>VLOOKUP(A2163,[3]sales_teams!$A:$C,3,0)</f>
        <v>West</v>
      </c>
      <c r="F2163">
        <f>VLOOKUP(B2163,[1]accounts!$A:$D,4,0)</f>
        <v>4.54</v>
      </c>
    </row>
    <row r="2164" spans="1:6" x14ac:dyDescent="0.35">
      <c r="A2164" t="s">
        <v>23</v>
      </c>
      <c r="B2164" t="s">
        <v>199</v>
      </c>
      <c r="C2164" t="s">
        <v>12</v>
      </c>
      <c r="D2164" t="str">
        <f>VLOOKUP(A2164,[3]sales_teams!$A:$B,2,0)</f>
        <v>Summer Sewald</v>
      </c>
      <c r="E2164" t="str">
        <f>VLOOKUP(A2164,[3]sales_teams!$A:$C,3,0)</f>
        <v>West</v>
      </c>
      <c r="F2164">
        <f>VLOOKUP(B2164,[1]accounts!$A:$D,4,0)</f>
        <v>7708.38</v>
      </c>
    </row>
    <row r="2165" spans="1:6" x14ac:dyDescent="0.35">
      <c r="A2165" t="s">
        <v>26</v>
      </c>
      <c r="B2165" t="s">
        <v>91</v>
      </c>
      <c r="C2165" t="s">
        <v>12</v>
      </c>
      <c r="D2165" t="str">
        <f>VLOOKUP(A2165,[3]sales_teams!$A:$B,2,0)</f>
        <v>Dustin Brinkmann</v>
      </c>
      <c r="E2165" t="str">
        <f>VLOOKUP(A2165,[3]sales_teams!$A:$C,3,0)</f>
        <v>Central</v>
      </c>
      <c r="F2165">
        <f>VLOOKUP(B2165,[1]accounts!$A:$D,4,0)</f>
        <v>2173.98</v>
      </c>
    </row>
    <row r="2166" spans="1:6" x14ac:dyDescent="0.35">
      <c r="A2166" t="s">
        <v>26</v>
      </c>
      <c r="B2166" t="s">
        <v>129</v>
      </c>
      <c r="C2166" t="s">
        <v>12</v>
      </c>
      <c r="D2166" t="str">
        <f>VLOOKUP(A2166,[3]sales_teams!$A:$B,2,0)</f>
        <v>Dustin Brinkmann</v>
      </c>
      <c r="E2166" t="str">
        <f>VLOOKUP(A2166,[3]sales_teams!$A:$C,3,0)</f>
        <v>Central</v>
      </c>
      <c r="F2166">
        <f>VLOOKUP(B2166,[1]accounts!$A:$D,4,0)</f>
        <v>1102.43</v>
      </c>
    </row>
    <row r="2167" spans="1:6" x14ac:dyDescent="0.35">
      <c r="A2167" t="s">
        <v>118</v>
      </c>
      <c r="B2167" t="s">
        <v>373</v>
      </c>
      <c r="C2167" t="s">
        <v>12</v>
      </c>
      <c r="D2167" t="str">
        <f>VLOOKUP(A2167,[3]sales_teams!$A:$B,2,0)</f>
        <v>Rocco Neubert</v>
      </c>
      <c r="E2167" t="str">
        <f>VLOOKUP(A2167,[3]sales_teams!$A:$C,3,0)</f>
        <v>East</v>
      </c>
      <c r="F2167">
        <f>VLOOKUP(B2167,[1]accounts!$A:$D,4,0)</f>
        <v>40.79</v>
      </c>
    </row>
    <row r="2168" spans="1:6" x14ac:dyDescent="0.35">
      <c r="A2168" t="s">
        <v>202</v>
      </c>
      <c r="B2168" t="s">
        <v>76</v>
      </c>
      <c r="C2168" t="s">
        <v>46</v>
      </c>
      <c r="D2168" t="str">
        <f>VLOOKUP(A2168,[3]sales_teams!$A:$B,2,0)</f>
        <v>Dustin Brinkmann</v>
      </c>
      <c r="E2168" t="str">
        <f>VLOOKUP(A2168,[3]sales_teams!$A:$C,3,0)</f>
        <v>Central</v>
      </c>
      <c r="F2168">
        <f>VLOOKUP(B2168,[1]accounts!$A:$D,4,0)</f>
        <v>2041.73</v>
      </c>
    </row>
    <row r="2169" spans="1:6" x14ac:dyDescent="0.35">
      <c r="A2169" t="s">
        <v>64</v>
      </c>
      <c r="B2169" t="s">
        <v>192</v>
      </c>
      <c r="C2169" t="s">
        <v>12</v>
      </c>
      <c r="D2169" t="str">
        <f>VLOOKUP(A2169,[3]sales_teams!$A:$B,2,0)</f>
        <v>Rocco Neubert</v>
      </c>
      <c r="E2169" t="str">
        <f>VLOOKUP(A2169,[3]sales_teams!$A:$C,3,0)</f>
        <v>East</v>
      </c>
      <c r="F2169">
        <f>VLOOKUP(B2169,[1]accounts!$A:$D,4,0)</f>
        <v>987.39</v>
      </c>
    </row>
    <row r="2170" spans="1:6" x14ac:dyDescent="0.35">
      <c r="A2170" t="s">
        <v>64</v>
      </c>
      <c r="B2170" t="s">
        <v>209</v>
      </c>
      <c r="C2170" t="s">
        <v>12</v>
      </c>
      <c r="D2170" t="str">
        <f>VLOOKUP(A2170,[3]sales_teams!$A:$B,2,0)</f>
        <v>Rocco Neubert</v>
      </c>
      <c r="E2170" t="str">
        <f>VLOOKUP(A2170,[3]sales_teams!$A:$C,3,0)</f>
        <v>East</v>
      </c>
      <c r="F2170">
        <f>VLOOKUP(B2170,[1]accounts!$A:$D,4,0)</f>
        <v>1712.68</v>
      </c>
    </row>
    <row r="2171" spans="1:6" x14ac:dyDescent="0.35">
      <c r="A2171" t="s">
        <v>14</v>
      </c>
      <c r="B2171" t="s">
        <v>21</v>
      </c>
      <c r="C2171" t="s">
        <v>12</v>
      </c>
      <c r="D2171" t="str">
        <f>VLOOKUP(A2171,[3]sales_teams!$A:$B,2,0)</f>
        <v>Melvin Marxen</v>
      </c>
      <c r="E2171" t="str">
        <f>VLOOKUP(A2171,[3]sales_teams!$A:$C,3,0)</f>
        <v>Central</v>
      </c>
      <c r="F2171">
        <f>VLOOKUP(B2171,[1]accounts!$A:$D,4,0)</f>
        <v>2714.9</v>
      </c>
    </row>
    <row r="2172" spans="1:6" x14ac:dyDescent="0.35">
      <c r="A2172" t="s">
        <v>142</v>
      </c>
      <c r="B2172" t="s">
        <v>98</v>
      </c>
      <c r="C2172" t="s">
        <v>12</v>
      </c>
      <c r="D2172" t="str">
        <f>VLOOKUP(A2172,[3]sales_teams!$A:$B,2,0)</f>
        <v>Rocco Neubert</v>
      </c>
      <c r="E2172" t="str">
        <f>VLOOKUP(A2172,[3]sales_teams!$A:$C,3,0)</f>
        <v>East</v>
      </c>
      <c r="F2172">
        <f>VLOOKUP(B2172,[1]accounts!$A:$D,4,0)</f>
        <v>1100.04</v>
      </c>
    </row>
    <row r="2173" spans="1:6" x14ac:dyDescent="0.35">
      <c r="A2173" t="s">
        <v>105</v>
      </c>
      <c r="B2173" t="s">
        <v>329</v>
      </c>
      <c r="C2173" t="s">
        <v>46</v>
      </c>
      <c r="D2173" t="str">
        <f>VLOOKUP(A2173,[3]sales_teams!$A:$B,2,0)</f>
        <v>Cara Losch</v>
      </c>
      <c r="E2173" t="str">
        <f>VLOOKUP(A2173,[3]sales_teams!$A:$C,3,0)</f>
        <v>East</v>
      </c>
      <c r="F2173">
        <f>VLOOKUP(B2173,[1]accounts!$A:$D,4,0)</f>
        <v>167.89</v>
      </c>
    </row>
    <row r="2174" spans="1:6" x14ac:dyDescent="0.35">
      <c r="A2174" t="s">
        <v>105</v>
      </c>
      <c r="B2174" t="s">
        <v>106</v>
      </c>
      <c r="C2174" t="s">
        <v>46</v>
      </c>
      <c r="D2174" t="str">
        <f>VLOOKUP(A2174,[3]sales_teams!$A:$B,2,0)</f>
        <v>Cara Losch</v>
      </c>
      <c r="E2174" t="str">
        <f>VLOOKUP(A2174,[3]sales_teams!$A:$C,3,0)</f>
        <v>East</v>
      </c>
      <c r="F2174">
        <f>VLOOKUP(B2174,[1]accounts!$A:$D,4,0)</f>
        <v>3027.46</v>
      </c>
    </row>
    <row r="2175" spans="1:6" x14ac:dyDescent="0.35">
      <c r="A2175" t="s">
        <v>105</v>
      </c>
      <c r="B2175" t="s">
        <v>199</v>
      </c>
      <c r="C2175" t="s">
        <v>12</v>
      </c>
      <c r="D2175" t="str">
        <f>VLOOKUP(A2175,[3]sales_teams!$A:$B,2,0)</f>
        <v>Cara Losch</v>
      </c>
      <c r="E2175" t="str">
        <f>VLOOKUP(A2175,[3]sales_teams!$A:$C,3,0)</f>
        <v>East</v>
      </c>
      <c r="F2175">
        <f>VLOOKUP(B2175,[1]accounts!$A:$D,4,0)</f>
        <v>7708.38</v>
      </c>
    </row>
    <row r="2176" spans="1:6" x14ac:dyDescent="0.35">
      <c r="A2176" t="s">
        <v>44</v>
      </c>
      <c r="B2176" t="s">
        <v>207</v>
      </c>
      <c r="C2176" t="s">
        <v>12</v>
      </c>
      <c r="D2176" t="str">
        <f>VLOOKUP(A2176,[3]sales_teams!$A:$B,2,0)</f>
        <v>Melvin Marxen</v>
      </c>
      <c r="E2176" t="str">
        <f>VLOOKUP(A2176,[3]sales_teams!$A:$C,3,0)</f>
        <v>Central</v>
      </c>
      <c r="F2176">
        <f>VLOOKUP(B2176,[1]accounts!$A:$D,4,0)</f>
        <v>217.87</v>
      </c>
    </row>
    <row r="2177" spans="1:6" x14ac:dyDescent="0.35">
      <c r="A2177" t="s">
        <v>54</v>
      </c>
      <c r="B2177" t="s">
        <v>313</v>
      </c>
      <c r="C2177" t="s">
        <v>46</v>
      </c>
      <c r="D2177" t="str">
        <f>VLOOKUP(A2177,[3]sales_teams!$A:$B,2,0)</f>
        <v>Celia Rouche</v>
      </c>
      <c r="E2177" t="str">
        <f>VLOOKUP(A2177,[3]sales_teams!$A:$C,3,0)</f>
        <v>West</v>
      </c>
      <c r="F2177">
        <f>VLOOKUP(B2177,[1]accounts!$A:$D,4,0)</f>
        <v>497.11</v>
      </c>
    </row>
    <row r="2178" spans="1:6" x14ac:dyDescent="0.35">
      <c r="A2178" t="s">
        <v>252</v>
      </c>
      <c r="B2178" t="s">
        <v>231</v>
      </c>
      <c r="C2178" t="s">
        <v>12</v>
      </c>
      <c r="D2178" t="str">
        <f>VLOOKUP(A2178,[3]sales_teams!$A:$B,2,0)</f>
        <v>Melvin Marxen</v>
      </c>
      <c r="E2178" t="str">
        <f>VLOOKUP(A2178,[3]sales_teams!$A:$C,3,0)</f>
        <v>Central</v>
      </c>
      <c r="F2178">
        <f>VLOOKUP(B2178,[1]accounts!$A:$D,4,0)</f>
        <v>45.39</v>
      </c>
    </row>
    <row r="2179" spans="1:6" x14ac:dyDescent="0.35">
      <c r="A2179" t="s">
        <v>252</v>
      </c>
      <c r="B2179" t="s">
        <v>207</v>
      </c>
      <c r="C2179" t="s">
        <v>12</v>
      </c>
      <c r="D2179" t="str">
        <f>VLOOKUP(A2179,[3]sales_teams!$A:$B,2,0)</f>
        <v>Melvin Marxen</v>
      </c>
      <c r="E2179" t="str">
        <f>VLOOKUP(A2179,[3]sales_teams!$A:$C,3,0)</f>
        <v>Central</v>
      </c>
      <c r="F2179">
        <f>VLOOKUP(B2179,[1]accounts!$A:$D,4,0)</f>
        <v>217.87</v>
      </c>
    </row>
    <row r="2180" spans="1:6" x14ac:dyDescent="0.35">
      <c r="A2180" t="s">
        <v>95</v>
      </c>
      <c r="B2180" t="s">
        <v>555</v>
      </c>
      <c r="C2180" t="s">
        <v>46</v>
      </c>
      <c r="D2180" t="str">
        <f>VLOOKUP(A2180,[3]sales_teams!$A:$B,2,0)</f>
        <v>Summer Sewald</v>
      </c>
      <c r="E2180" t="str">
        <f>VLOOKUP(A2180,[3]sales_teams!$A:$C,3,0)</f>
        <v>West</v>
      </c>
      <c r="F2180">
        <f>VLOOKUP(B2180,[1]accounts!$A:$D,4,0)</f>
        <v>1012.72</v>
      </c>
    </row>
    <row r="2181" spans="1:6" x14ac:dyDescent="0.35">
      <c r="A2181" t="s">
        <v>51</v>
      </c>
      <c r="B2181" t="s">
        <v>555</v>
      </c>
      <c r="C2181" t="s">
        <v>12</v>
      </c>
      <c r="D2181" t="str">
        <f>VLOOKUP(A2181,[3]sales_teams!$A:$B,2,0)</f>
        <v>Summer Sewald</v>
      </c>
      <c r="E2181" t="str">
        <f>VLOOKUP(A2181,[3]sales_teams!$A:$C,3,0)</f>
        <v>West</v>
      </c>
      <c r="F2181">
        <f>VLOOKUP(B2181,[1]accounts!$A:$D,4,0)</f>
        <v>1012.72</v>
      </c>
    </row>
    <row r="2182" spans="1:6" x14ac:dyDescent="0.35">
      <c r="A2182" t="s">
        <v>51</v>
      </c>
      <c r="B2182" t="s">
        <v>398</v>
      </c>
      <c r="C2182" t="s">
        <v>12</v>
      </c>
      <c r="D2182" t="str">
        <f>VLOOKUP(A2182,[3]sales_teams!$A:$B,2,0)</f>
        <v>Summer Sewald</v>
      </c>
      <c r="E2182" t="str">
        <f>VLOOKUP(A2182,[3]sales_teams!$A:$C,3,0)</f>
        <v>West</v>
      </c>
      <c r="F2182">
        <f>VLOOKUP(B2182,[1]accounts!$A:$D,4,0)</f>
        <v>223.8</v>
      </c>
    </row>
    <row r="2183" spans="1:6" x14ac:dyDescent="0.35">
      <c r="A2183" t="s">
        <v>9</v>
      </c>
      <c r="B2183" t="s">
        <v>27</v>
      </c>
      <c r="C2183" t="s">
        <v>46</v>
      </c>
      <c r="D2183" t="str">
        <f>VLOOKUP(A2183,[3]sales_teams!$A:$B,2,0)</f>
        <v>Dustin Brinkmann</v>
      </c>
      <c r="E2183" t="str">
        <f>VLOOKUP(A2183,[3]sales_teams!$A:$C,3,0)</f>
        <v>Central</v>
      </c>
      <c r="F2183">
        <f>VLOOKUP(B2183,[1]accounts!$A:$D,4,0)</f>
        <v>3922.42</v>
      </c>
    </row>
    <row r="2184" spans="1:6" x14ac:dyDescent="0.35">
      <c r="A2184" t="s">
        <v>61</v>
      </c>
      <c r="B2184" t="s">
        <v>16</v>
      </c>
      <c r="C2184" t="s">
        <v>46</v>
      </c>
      <c r="D2184" t="str">
        <f>VLOOKUP(A2184,[3]sales_teams!$A:$B,2,0)</f>
        <v>Dustin Brinkmann</v>
      </c>
      <c r="E2184" t="str">
        <f>VLOOKUP(A2184,[3]sales_teams!$A:$C,3,0)</f>
        <v>Central</v>
      </c>
      <c r="F2184">
        <f>VLOOKUP(B2184,[1]accounts!$A:$D,4,0)</f>
        <v>3178.24</v>
      </c>
    </row>
    <row r="2185" spans="1:6" x14ac:dyDescent="0.35">
      <c r="A2185" t="s">
        <v>29</v>
      </c>
      <c r="B2185" t="s">
        <v>168</v>
      </c>
      <c r="C2185" t="s">
        <v>12</v>
      </c>
      <c r="D2185" t="str">
        <f>VLOOKUP(A2185,[3]sales_teams!$A:$B,2,0)</f>
        <v>Celia Rouche</v>
      </c>
      <c r="E2185" t="str">
        <f>VLOOKUP(A2185,[3]sales_teams!$A:$C,3,0)</f>
        <v>West</v>
      </c>
      <c r="F2185">
        <f>VLOOKUP(B2185,[1]accounts!$A:$D,4,0)</f>
        <v>349.81</v>
      </c>
    </row>
    <row r="2186" spans="1:6" x14ac:dyDescent="0.35">
      <c r="A2186" t="s">
        <v>73</v>
      </c>
      <c r="B2186" t="s">
        <v>300</v>
      </c>
      <c r="C2186" t="s">
        <v>46</v>
      </c>
      <c r="D2186" t="str">
        <f>VLOOKUP(A2186,[3]sales_teams!$A:$B,2,0)</f>
        <v>Cara Losch</v>
      </c>
      <c r="E2186" t="str">
        <f>VLOOKUP(A2186,[3]sales_teams!$A:$C,3,0)</f>
        <v>East</v>
      </c>
      <c r="F2186">
        <f>VLOOKUP(B2186,[1]accounts!$A:$D,4,0)</f>
        <v>71.12</v>
      </c>
    </row>
    <row r="2187" spans="1:6" x14ac:dyDescent="0.35">
      <c r="A2187" t="s">
        <v>23</v>
      </c>
      <c r="B2187" t="s">
        <v>224</v>
      </c>
      <c r="C2187" t="s">
        <v>46</v>
      </c>
      <c r="D2187" t="str">
        <f>VLOOKUP(A2187,[3]sales_teams!$A:$B,2,0)</f>
        <v>Summer Sewald</v>
      </c>
      <c r="E2187" t="str">
        <f>VLOOKUP(A2187,[3]sales_teams!$A:$C,3,0)</f>
        <v>West</v>
      </c>
      <c r="F2187">
        <f>VLOOKUP(B2187,[1]accounts!$A:$D,4,0)</f>
        <v>587.72</v>
      </c>
    </row>
    <row r="2188" spans="1:6" x14ac:dyDescent="0.35">
      <c r="A2188" t="s">
        <v>26</v>
      </c>
      <c r="B2188" t="s">
        <v>76</v>
      </c>
      <c r="C2188" t="s">
        <v>12</v>
      </c>
      <c r="D2188" t="str">
        <f>VLOOKUP(A2188,[3]sales_teams!$A:$B,2,0)</f>
        <v>Dustin Brinkmann</v>
      </c>
      <c r="E2188" t="str">
        <f>VLOOKUP(A2188,[3]sales_teams!$A:$C,3,0)</f>
        <v>Central</v>
      </c>
      <c r="F2188">
        <f>VLOOKUP(B2188,[1]accounts!$A:$D,4,0)</f>
        <v>2041.73</v>
      </c>
    </row>
    <row r="2189" spans="1:6" x14ac:dyDescent="0.35">
      <c r="A2189" t="s">
        <v>26</v>
      </c>
      <c r="B2189" t="s">
        <v>21</v>
      </c>
      <c r="C2189" t="s">
        <v>12</v>
      </c>
      <c r="D2189" t="str">
        <f>VLOOKUP(A2189,[3]sales_teams!$A:$B,2,0)</f>
        <v>Dustin Brinkmann</v>
      </c>
      <c r="E2189" t="str">
        <f>VLOOKUP(A2189,[3]sales_teams!$A:$C,3,0)</f>
        <v>Central</v>
      </c>
      <c r="F2189">
        <f>VLOOKUP(B2189,[1]accounts!$A:$D,4,0)</f>
        <v>2714.9</v>
      </c>
    </row>
    <row r="2190" spans="1:6" x14ac:dyDescent="0.35">
      <c r="A2190" t="s">
        <v>139</v>
      </c>
      <c r="B2190" t="s">
        <v>215</v>
      </c>
      <c r="C2190" t="s">
        <v>46</v>
      </c>
      <c r="D2190" t="str">
        <f>VLOOKUP(A2190,[3]sales_teams!$A:$B,2,0)</f>
        <v>Rocco Neubert</v>
      </c>
      <c r="E2190" t="str">
        <f>VLOOKUP(A2190,[3]sales_teams!$A:$C,3,0)</f>
        <v>East</v>
      </c>
      <c r="F2190">
        <f>VLOOKUP(B2190,[1]accounts!$A:$D,4,0)</f>
        <v>1419.98</v>
      </c>
    </row>
    <row r="2191" spans="1:6" x14ac:dyDescent="0.35">
      <c r="A2191" t="s">
        <v>139</v>
      </c>
      <c r="B2191" t="s">
        <v>89</v>
      </c>
      <c r="C2191" t="s">
        <v>12</v>
      </c>
      <c r="D2191" t="str">
        <f>VLOOKUP(A2191,[3]sales_teams!$A:$B,2,0)</f>
        <v>Rocco Neubert</v>
      </c>
      <c r="E2191" t="str">
        <f>VLOOKUP(A2191,[3]sales_teams!$A:$C,3,0)</f>
        <v>East</v>
      </c>
      <c r="F2191">
        <f>VLOOKUP(B2191,[1]accounts!$A:$D,4,0)</f>
        <v>4478.47</v>
      </c>
    </row>
    <row r="2192" spans="1:6" x14ac:dyDescent="0.35">
      <c r="A2192" t="s">
        <v>202</v>
      </c>
      <c r="B2192" t="s">
        <v>120</v>
      </c>
      <c r="C2192" t="s">
        <v>46</v>
      </c>
      <c r="D2192" t="str">
        <f>VLOOKUP(A2192,[3]sales_teams!$A:$B,2,0)</f>
        <v>Dustin Brinkmann</v>
      </c>
      <c r="E2192" t="str">
        <f>VLOOKUP(A2192,[3]sales_teams!$A:$C,3,0)</f>
        <v>Central</v>
      </c>
      <c r="F2192">
        <f>VLOOKUP(B2192,[1]accounts!$A:$D,4,0)</f>
        <v>1520.66</v>
      </c>
    </row>
    <row r="2193" spans="1:6" x14ac:dyDescent="0.35">
      <c r="A2193" t="s">
        <v>164</v>
      </c>
      <c r="B2193" t="s">
        <v>177</v>
      </c>
      <c r="C2193" t="s">
        <v>46</v>
      </c>
      <c r="D2193" t="str">
        <f>VLOOKUP(A2193,[3]sales_teams!$A:$B,2,0)</f>
        <v>Cara Losch</v>
      </c>
      <c r="E2193" t="str">
        <f>VLOOKUP(A2193,[3]sales_teams!$A:$C,3,0)</f>
        <v>East</v>
      </c>
      <c r="F2193">
        <f>VLOOKUP(B2193,[1]accounts!$A:$D,4,0)</f>
        <v>882.12</v>
      </c>
    </row>
    <row r="2194" spans="1:6" x14ac:dyDescent="0.35">
      <c r="A2194" t="s">
        <v>164</v>
      </c>
      <c r="B2194" t="s">
        <v>373</v>
      </c>
      <c r="C2194" t="s">
        <v>46</v>
      </c>
      <c r="D2194" t="str">
        <f>VLOOKUP(A2194,[3]sales_teams!$A:$B,2,0)</f>
        <v>Cara Losch</v>
      </c>
      <c r="E2194" t="str">
        <f>VLOOKUP(A2194,[3]sales_teams!$A:$C,3,0)</f>
        <v>East</v>
      </c>
      <c r="F2194">
        <f>VLOOKUP(B2194,[1]accounts!$A:$D,4,0)</f>
        <v>40.79</v>
      </c>
    </row>
    <row r="2195" spans="1:6" x14ac:dyDescent="0.35">
      <c r="A2195" t="s">
        <v>164</v>
      </c>
      <c r="B2195" t="s">
        <v>518</v>
      </c>
      <c r="C2195" t="s">
        <v>12</v>
      </c>
      <c r="D2195" t="str">
        <f>VLOOKUP(A2195,[3]sales_teams!$A:$B,2,0)</f>
        <v>Cara Losch</v>
      </c>
      <c r="E2195" t="str">
        <f>VLOOKUP(A2195,[3]sales_teams!$A:$C,3,0)</f>
        <v>East</v>
      </c>
      <c r="F2195">
        <f>VLOOKUP(B2195,[1]accounts!$A:$D,4,0)</f>
        <v>527.11</v>
      </c>
    </row>
    <row r="2196" spans="1:6" x14ac:dyDescent="0.35">
      <c r="A2196" t="s">
        <v>64</v>
      </c>
      <c r="B2196" t="s">
        <v>215</v>
      </c>
      <c r="C2196" t="s">
        <v>12</v>
      </c>
      <c r="D2196" t="str">
        <f>VLOOKUP(A2196,[3]sales_teams!$A:$B,2,0)</f>
        <v>Rocco Neubert</v>
      </c>
      <c r="E2196" t="str">
        <f>VLOOKUP(A2196,[3]sales_teams!$A:$C,3,0)</f>
        <v>East</v>
      </c>
      <c r="F2196">
        <f>VLOOKUP(B2196,[1]accounts!$A:$D,4,0)</f>
        <v>1419.98</v>
      </c>
    </row>
    <row r="2197" spans="1:6" x14ac:dyDescent="0.35">
      <c r="A2197" t="s">
        <v>64</v>
      </c>
      <c r="B2197" t="s">
        <v>106</v>
      </c>
      <c r="C2197" t="s">
        <v>12</v>
      </c>
      <c r="D2197" t="str">
        <f>VLOOKUP(A2197,[3]sales_teams!$A:$B,2,0)</f>
        <v>Rocco Neubert</v>
      </c>
      <c r="E2197" t="str">
        <f>VLOOKUP(A2197,[3]sales_teams!$A:$C,3,0)</f>
        <v>East</v>
      </c>
      <c r="F2197">
        <f>VLOOKUP(B2197,[1]accounts!$A:$D,4,0)</f>
        <v>3027.46</v>
      </c>
    </row>
    <row r="2198" spans="1:6" x14ac:dyDescent="0.35">
      <c r="A2198" t="s">
        <v>64</v>
      </c>
      <c r="B2198" t="s">
        <v>74</v>
      </c>
      <c r="C2198" t="s">
        <v>12</v>
      </c>
      <c r="D2198" t="str">
        <f>VLOOKUP(A2198,[3]sales_teams!$A:$B,2,0)</f>
        <v>Rocco Neubert</v>
      </c>
      <c r="E2198" t="str">
        <f>VLOOKUP(A2198,[3]sales_teams!$A:$C,3,0)</f>
        <v>East</v>
      </c>
      <c r="F2198">
        <f>VLOOKUP(B2198,[1]accounts!$A:$D,4,0)</f>
        <v>646.1</v>
      </c>
    </row>
    <row r="2199" spans="1:6" x14ac:dyDescent="0.35">
      <c r="A2199" t="s">
        <v>14</v>
      </c>
      <c r="B2199" t="s">
        <v>120</v>
      </c>
      <c r="C2199" t="s">
        <v>46</v>
      </c>
      <c r="D2199" t="str">
        <f>VLOOKUP(A2199,[3]sales_teams!$A:$B,2,0)</f>
        <v>Melvin Marxen</v>
      </c>
      <c r="E2199" t="str">
        <f>VLOOKUP(A2199,[3]sales_teams!$A:$C,3,0)</f>
        <v>Central</v>
      </c>
      <c r="F2199">
        <f>VLOOKUP(B2199,[1]accounts!$A:$D,4,0)</f>
        <v>1520.66</v>
      </c>
    </row>
    <row r="2200" spans="1:6" x14ac:dyDescent="0.35">
      <c r="A2200" t="s">
        <v>14</v>
      </c>
      <c r="B2200" t="s">
        <v>76</v>
      </c>
      <c r="C2200" t="s">
        <v>12</v>
      </c>
      <c r="D2200" t="str">
        <f>VLOOKUP(A2200,[3]sales_teams!$A:$B,2,0)</f>
        <v>Melvin Marxen</v>
      </c>
      <c r="E2200" t="str">
        <f>VLOOKUP(A2200,[3]sales_teams!$A:$C,3,0)</f>
        <v>Central</v>
      </c>
      <c r="F2200">
        <f>VLOOKUP(B2200,[1]accounts!$A:$D,4,0)</f>
        <v>2041.73</v>
      </c>
    </row>
    <row r="2201" spans="1:6" x14ac:dyDescent="0.35">
      <c r="A2201" t="s">
        <v>14</v>
      </c>
      <c r="B2201" t="s">
        <v>207</v>
      </c>
      <c r="C2201" t="s">
        <v>12</v>
      </c>
      <c r="D2201" t="str">
        <f>VLOOKUP(A2201,[3]sales_teams!$A:$B,2,0)</f>
        <v>Melvin Marxen</v>
      </c>
      <c r="E2201" t="str">
        <f>VLOOKUP(A2201,[3]sales_teams!$A:$C,3,0)</f>
        <v>Central</v>
      </c>
      <c r="F2201">
        <f>VLOOKUP(B2201,[1]accounts!$A:$D,4,0)</f>
        <v>217.87</v>
      </c>
    </row>
    <row r="2202" spans="1:6" x14ac:dyDescent="0.35">
      <c r="A2202" t="s">
        <v>67</v>
      </c>
      <c r="B2202" t="s">
        <v>100</v>
      </c>
      <c r="C2202" t="s">
        <v>46</v>
      </c>
      <c r="D2202" t="str">
        <f>VLOOKUP(A2202,[3]sales_teams!$A:$B,2,0)</f>
        <v>Celia Rouche</v>
      </c>
      <c r="E2202" t="str">
        <f>VLOOKUP(A2202,[3]sales_teams!$A:$C,3,0)</f>
        <v>West</v>
      </c>
      <c r="F2202">
        <f>VLOOKUP(B2202,[1]accounts!$A:$D,4,0)</f>
        <v>692.19</v>
      </c>
    </row>
    <row r="2203" spans="1:6" x14ac:dyDescent="0.35">
      <c r="A2203" t="s">
        <v>44</v>
      </c>
      <c r="B2203" t="s">
        <v>45</v>
      </c>
      <c r="C2203" t="s">
        <v>12</v>
      </c>
      <c r="D2203" t="str">
        <f>VLOOKUP(A2203,[3]sales_teams!$A:$B,2,0)</f>
        <v>Melvin Marxen</v>
      </c>
      <c r="E2203" t="str">
        <f>VLOOKUP(A2203,[3]sales_teams!$A:$C,3,0)</f>
        <v>Central</v>
      </c>
      <c r="F2203">
        <f>VLOOKUP(B2203,[1]accounts!$A:$D,4,0)</f>
        <v>894.33</v>
      </c>
    </row>
    <row r="2204" spans="1:6" x14ac:dyDescent="0.35">
      <c r="A2204" t="s">
        <v>54</v>
      </c>
      <c r="B2204" t="s">
        <v>194</v>
      </c>
      <c r="C2204" t="s">
        <v>46</v>
      </c>
      <c r="D2204" t="str">
        <f>VLOOKUP(A2204,[3]sales_teams!$A:$B,2,0)</f>
        <v>Celia Rouche</v>
      </c>
      <c r="E2204" t="str">
        <f>VLOOKUP(A2204,[3]sales_teams!$A:$C,3,0)</f>
        <v>West</v>
      </c>
      <c r="F2204">
        <f>VLOOKUP(B2204,[1]accounts!$A:$D,4,0)</f>
        <v>1825.82</v>
      </c>
    </row>
    <row r="2205" spans="1:6" x14ac:dyDescent="0.35">
      <c r="A2205" t="s">
        <v>54</v>
      </c>
      <c r="B2205" t="s">
        <v>313</v>
      </c>
      <c r="C2205" t="s">
        <v>46</v>
      </c>
      <c r="D2205" t="str">
        <f>VLOOKUP(A2205,[3]sales_teams!$A:$B,2,0)</f>
        <v>Celia Rouche</v>
      </c>
      <c r="E2205" t="str">
        <f>VLOOKUP(A2205,[3]sales_teams!$A:$C,3,0)</f>
        <v>West</v>
      </c>
      <c r="F2205">
        <f>VLOOKUP(B2205,[1]accounts!$A:$D,4,0)</f>
        <v>497.11</v>
      </c>
    </row>
    <row r="2206" spans="1:6" x14ac:dyDescent="0.35">
      <c r="A2206" t="s">
        <v>38</v>
      </c>
      <c r="B2206" t="s">
        <v>122</v>
      </c>
      <c r="C2206" t="s">
        <v>46</v>
      </c>
      <c r="D2206" t="str">
        <f>VLOOKUP(A2206,[3]sales_teams!$A:$B,2,0)</f>
        <v>Summer Sewald</v>
      </c>
      <c r="E2206" t="str">
        <f>VLOOKUP(A2206,[3]sales_teams!$A:$C,3,0)</f>
        <v>West</v>
      </c>
      <c r="F2206">
        <f>VLOOKUP(B2206,[1]accounts!$A:$D,4,0)</f>
        <v>52.5</v>
      </c>
    </row>
    <row r="2207" spans="1:6" x14ac:dyDescent="0.35">
      <c r="A2207" t="s">
        <v>38</v>
      </c>
      <c r="B2207" t="s">
        <v>148</v>
      </c>
      <c r="C2207" t="s">
        <v>12</v>
      </c>
      <c r="D2207" t="str">
        <f>VLOOKUP(A2207,[3]sales_teams!$A:$B,2,0)</f>
        <v>Summer Sewald</v>
      </c>
      <c r="E2207" t="str">
        <f>VLOOKUP(A2207,[3]sales_teams!$A:$C,3,0)</f>
        <v>West</v>
      </c>
      <c r="F2207">
        <f>VLOOKUP(B2207,[1]accounts!$A:$D,4,0)</f>
        <v>2952.73</v>
      </c>
    </row>
    <row r="2208" spans="1:6" x14ac:dyDescent="0.35">
      <c r="A2208" t="s">
        <v>78</v>
      </c>
      <c r="B2208" t="s">
        <v>194</v>
      </c>
      <c r="C2208" t="s">
        <v>12</v>
      </c>
      <c r="D2208" t="str">
        <f>VLOOKUP(A2208,[3]sales_teams!$A:$B,2,0)</f>
        <v>Summer Sewald</v>
      </c>
      <c r="E2208" t="str">
        <f>VLOOKUP(A2208,[3]sales_teams!$A:$C,3,0)</f>
        <v>West</v>
      </c>
      <c r="F2208">
        <f>VLOOKUP(B2208,[1]accounts!$A:$D,4,0)</f>
        <v>1825.82</v>
      </c>
    </row>
    <row r="2209" spans="1:6" x14ac:dyDescent="0.35">
      <c r="A2209" t="s">
        <v>95</v>
      </c>
      <c r="B2209" t="s">
        <v>159</v>
      </c>
      <c r="C2209" t="s">
        <v>46</v>
      </c>
      <c r="D2209" t="str">
        <f>VLOOKUP(A2209,[3]sales_teams!$A:$B,2,0)</f>
        <v>Summer Sewald</v>
      </c>
      <c r="E2209" t="str">
        <f>VLOOKUP(A2209,[3]sales_teams!$A:$C,3,0)</f>
        <v>West</v>
      </c>
      <c r="F2209">
        <f>VLOOKUP(B2209,[1]accounts!$A:$D,4,0)</f>
        <v>2871.35</v>
      </c>
    </row>
    <row r="2210" spans="1:6" x14ac:dyDescent="0.35">
      <c r="A2210" t="s">
        <v>95</v>
      </c>
      <c r="B2210" t="s">
        <v>159</v>
      </c>
      <c r="C2210" t="s">
        <v>46</v>
      </c>
      <c r="D2210" t="str">
        <f>VLOOKUP(A2210,[3]sales_teams!$A:$B,2,0)</f>
        <v>Summer Sewald</v>
      </c>
      <c r="E2210" t="str">
        <f>VLOOKUP(A2210,[3]sales_teams!$A:$C,3,0)</f>
        <v>West</v>
      </c>
      <c r="F2210">
        <f>VLOOKUP(B2210,[1]accounts!$A:$D,4,0)</f>
        <v>2871.35</v>
      </c>
    </row>
    <row r="2211" spans="1:6" x14ac:dyDescent="0.35">
      <c r="A2211" t="s">
        <v>95</v>
      </c>
      <c r="B2211" t="s">
        <v>59</v>
      </c>
      <c r="C2211" t="s">
        <v>46</v>
      </c>
      <c r="D2211" t="str">
        <f>VLOOKUP(A2211,[3]sales_teams!$A:$B,2,0)</f>
        <v>Summer Sewald</v>
      </c>
      <c r="E2211" t="str">
        <f>VLOOKUP(A2211,[3]sales_teams!$A:$C,3,0)</f>
        <v>West</v>
      </c>
      <c r="F2211">
        <f>VLOOKUP(B2211,[1]accounts!$A:$D,4,0)</f>
        <v>6354.87</v>
      </c>
    </row>
    <row r="2212" spans="1:6" x14ac:dyDescent="0.35">
      <c r="A2212" t="s">
        <v>95</v>
      </c>
      <c r="B2212" t="s">
        <v>70</v>
      </c>
      <c r="C2212" t="s">
        <v>12</v>
      </c>
      <c r="D2212" t="str">
        <f>VLOOKUP(A2212,[3]sales_teams!$A:$B,2,0)</f>
        <v>Summer Sewald</v>
      </c>
      <c r="E2212" t="str">
        <f>VLOOKUP(A2212,[3]sales_teams!$A:$C,3,0)</f>
        <v>West</v>
      </c>
      <c r="F2212">
        <f>VLOOKUP(B2212,[1]accounts!$A:$D,4,0)</f>
        <v>4968.91</v>
      </c>
    </row>
    <row r="2213" spans="1:6" x14ac:dyDescent="0.35">
      <c r="A2213" t="s">
        <v>133</v>
      </c>
      <c r="B2213" t="s">
        <v>120</v>
      </c>
      <c r="C2213" t="s">
        <v>46</v>
      </c>
      <c r="D2213" t="str">
        <f>VLOOKUP(A2213,[3]sales_teams!$A:$B,2,0)</f>
        <v>Dustin Brinkmann</v>
      </c>
      <c r="E2213" t="str">
        <f>VLOOKUP(A2213,[3]sales_teams!$A:$C,3,0)</f>
        <v>Central</v>
      </c>
      <c r="F2213">
        <f>VLOOKUP(B2213,[1]accounts!$A:$D,4,0)</f>
        <v>1520.66</v>
      </c>
    </row>
    <row r="2214" spans="1:6" x14ac:dyDescent="0.35">
      <c r="A2214" t="s">
        <v>133</v>
      </c>
      <c r="B2214" t="s">
        <v>16</v>
      </c>
      <c r="C2214" t="s">
        <v>46</v>
      </c>
      <c r="D2214" t="str">
        <f>VLOOKUP(A2214,[3]sales_teams!$A:$B,2,0)</f>
        <v>Dustin Brinkmann</v>
      </c>
      <c r="E2214" t="str">
        <f>VLOOKUP(A2214,[3]sales_teams!$A:$C,3,0)</f>
        <v>Central</v>
      </c>
      <c r="F2214">
        <f>VLOOKUP(B2214,[1]accounts!$A:$D,4,0)</f>
        <v>3178.24</v>
      </c>
    </row>
    <row r="2215" spans="1:6" x14ac:dyDescent="0.35">
      <c r="A2215" t="s">
        <v>133</v>
      </c>
      <c r="B2215" t="s">
        <v>113</v>
      </c>
      <c r="C2215" t="s">
        <v>12</v>
      </c>
      <c r="D2215" t="str">
        <f>VLOOKUP(A2215,[3]sales_teams!$A:$B,2,0)</f>
        <v>Dustin Brinkmann</v>
      </c>
      <c r="E2215" t="str">
        <f>VLOOKUP(A2215,[3]sales_teams!$A:$C,3,0)</f>
        <v>Central</v>
      </c>
      <c r="F2215">
        <f>VLOOKUP(B2215,[1]accounts!$A:$D,4,0)</f>
        <v>375.43</v>
      </c>
    </row>
    <row r="2216" spans="1:6" x14ac:dyDescent="0.35">
      <c r="A2216" t="s">
        <v>32</v>
      </c>
      <c r="B2216" t="s">
        <v>313</v>
      </c>
      <c r="C2216" t="s">
        <v>40</v>
      </c>
      <c r="D2216" t="str">
        <f>VLOOKUP(A2216,[3]sales_teams!$A:$B,2,0)</f>
        <v>Celia Rouche</v>
      </c>
      <c r="E2216" t="str">
        <f>VLOOKUP(A2216,[3]sales_teams!$A:$C,3,0)</f>
        <v>West</v>
      </c>
      <c r="F2216">
        <f>VLOOKUP(B2216,[1]accounts!$A:$D,4,0)</f>
        <v>497.11</v>
      </c>
    </row>
    <row r="2217" spans="1:6" x14ac:dyDescent="0.35">
      <c r="A2217" t="s">
        <v>32</v>
      </c>
      <c r="B2217" t="s">
        <v>124</v>
      </c>
      <c r="C2217" t="s">
        <v>12</v>
      </c>
      <c r="D2217" t="str">
        <f>VLOOKUP(A2217,[3]sales_teams!$A:$B,2,0)</f>
        <v>Celia Rouche</v>
      </c>
      <c r="E2217" t="str">
        <f>VLOOKUP(A2217,[3]sales_teams!$A:$C,3,0)</f>
        <v>West</v>
      </c>
      <c r="F2217">
        <f>VLOOKUP(B2217,[1]accounts!$A:$D,4,0)</f>
        <v>2437.85</v>
      </c>
    </row>
    <row r="2218" spans="1:6" x14ac:dyDescent="0.35">
      <c r="A2218" t="s">
        <v>116</v>
      </c>
      <c r="B2218" t="s">
        <v>91</v>
      </c>
      <c r="C2218" t="s">
        <v>12</v>
      </c>
      <c r="D2218" t="str">
        <f>VLOOKUP(A2218,[3]sales_teams!$A:$B,2,0)</f>
        <v>Melvin Marxen</v>
      </c>
      <c r="E2218" t="str">
        <f>VLOOKUP(A2218,[3]sales_teams!$A:$C,3,0)</f>
        <v>Central</v>
      </c>
      <c r="F2218">
        <f>VLOOKUP(B2218,[1]accounts!$A:$D,4,0)</f>
        <v>2173.98</v>
      </c>
    </row>
    <row r="2219" spans="1:6" x14ac:dyDescent="0.35">
      <c r="A2219" t="s">
        <v>35</v>
      </c>
      <c r="B2219" t="s">
        <v>318</v>
      </c>
      <c r="C2219" t="s">
        <v>12</v>
      </c>
      <c r="D2219" t="str">
        <f>VLOOKUP(A2219,[3]sales_teams!$A:$B,2,0)</f>
        <v>Melvin Marxen</v>
      </c>
      <c r="E2219" t="str">
        <f>VLOOKUP(A2219,[3]sales_teams!$A:$C,3,0)</f>
        <v>Central</v>
      </c>
      <c r="F2219">
        <f>VLOOKUP(B2219,[1]accounts!$A:$D,4,0)</f>
        <v>2403.58</v>
      </c>
    </row>
    <row r="2220" spans="1:6" x14ac:dyDescent="0.35">
      <c r="A2220" t="s">
        <v>97</v>
      </c>
      <c r="B2220" t="s">
        <v>189</v>
      </c>
      <c r="C2220" t="s">
        <v>12</v>
      </c>
      <c r="D2220" t="str">
        <f>VLOOKUP(A2220,[3]sales_teams!$A:$B,2,0)</f>
        <v>Rocco Neubert</v>
      </c>
      <c r="E2220" t="str">
        <f>VLOOKUP(A2220,[3]sales_teams!$A:$C,3,0)</f>
        <v>East</v>
      </c>
      <c r="F2220">
        <f>VLOOKUP(B2220,[1]accounts!$A:$D,4,0)</f>
        <v>2022.14</v>
      </c>
    </row>
    <row r="2221" spans="1:6" x14ac:dyDescent="0.35">
      <c r="A2221" t="s">
        <v>57</v>
      </c>
      <c r="B2221" t="s">
        <v>184</v>
      </c>
      <c r="C2221" t="s">
        <v>46</v>
      </c>
      <c r="D2221" t="str">
        <f>VLOOKUP(A2221,[3]sales_teams!$A:$B,2,0)</f>
        <v>Celia Rouche</v>
      </c>
      <c r="E2221" t="str">
        <f>VLOOKUP(A2221,[3]sales_teams!$A:$C,3,0)</f>
        <v>West</v>
      </c>
      <c r="F2221">
        <f>VLOOKUP(B2221,[1]accounts!$A:$D,4,0)</f>
        <v>1618.89</v>
      </c>
    </row>
    <row r="2222" spans="1:6" x14ac:dyDescent="0.35">
      <c r="A2222" t="s">
        <v>61</v>
      </c>
      <c r="B2222" t="s">
        <v>16</v>
      </c>
      <c r="C2222" t="s">
        <v>12</v>
      </c>
      <c r="D2222" t="str">
        <f>VLOOKUP(A2222,[3]sales_teams!$A:$B,2,0)</f>
        <v>Dustin Brinkmann</v>
      </c>
      <c r="E2222" t="str">
        <f>VLOOKUP(A2222,[3]sales_teams!$A:$C,3,0)</f>
        <v>Central</v>
      </c>
      <c r="F2222">
        <f>VLOOKUP(B2222,[1]accounts!$A:$D,4,0)</f>
        <v>3178.24</v>
      </c>
    </row>
    <row r="2223" spans="1:6" x14ac:dyDescent="0.35">
      <c r="A2223" t="s">
        <v>73</v>
      </c>
      <c r="B2223" t="s">
        <v>81</v>
      </c>
      <c r="C2223" t="s">
        <v>46</v>
      </c>
      <c r="D2223" t="str">
        <f>VLOOKUP(A2223,[3]sales_teams!$A:$B,2,0)</f>
        <v>Cara Losch</v>
      </c>
      <c r="E2223" t="str">
        <f>VLOOKUP(A2223,[3]sales_teams!$A:$C,3,0)</f>
        <v>East</v>
      </c>
      <c r="F2223">
        <f>VLOOKUP(B2223,[1]accounts!$A:$D,4,0)</f>
        <v>5158.71</v>
      </c>
    </row>
    <row r="2224" spans="1:6" x14ac:dyDescent="0.35">
      <c r="A2224" t="s">
        <v>73</v>
      </c>
      <c r="B2224" t="s">
        <v>199</v>
      </c>
      <c r="C2224" t="s">
        <v>12</v>
      </c>
      <c r="D2224" t="str">
        <f>VLOOKUP(A2224,[3]sales_teams!$A:$B,2,0)</f>
        <v>Cara Losch</v>
      </c>
      <c r="E2224" t="str">
        <f>VLOOKUP(A2224,[3]sales_teams!$A:$C,3,0)</f>
        <v>East</v>
      </c>
      <c r="F2224">
        <f>VLOOKUP(B2224,[1]accounts!$A:$D,4,0)</f>
        <v>7708.38</v>
      </c>
    </row>
    <row r="2225" spans="1:6" x14ac:dyDescent="0.35">
      <c r="A2225" t="s">
        <v>102</v>
      </c>
      <c r="B2225" t="s">
        <v>103</v>
      </c>
      <c r="C2225" t="s">
        <v>12</v>
      </c>
      <c r="D2225" t="str">
        <f>VLOOKUP(A2225,[3]sales_teams!$A:$B,2,0)</f>
        <v>Cara Losch</v>
      </c>
      <c r="E2225" t="str">
        <f>VLOOKUP(A2225,[3]sales_teams!$A:$C,3,0)</f>
        <v>East</v>
      </c>
      <c r="F2225">
        <f>VLOOKUP(B2225,[1]accounts!$A:$D,4,0)</f>
        <v>439.21</v>
      </c>
    </row>
    <row r="2226" spans="1:6" x14ac:dyDescent="0.35">
      <c r="A2226" t="s">
        <v>23</v>
      </c>
      <c r="B2226" t="s">
        <v>159</v>
      </c>
      <c r="C2226" t="s">
        <v>46</v>
      </c>
      <c r="D2226" t="str">
        <f>VLOOKUP(A2226,[3]sales_teams!$A:$B,2,0)</f>
        <v>Summer Sewald</v>
      </c>
      <c r="E2226" t="str">
        <f>VLOOKUP(A2226,[3]sales_teams!$A:$C,3,0)</f>
        <v>West</v>
      </c>
      <c r="F2226">
        <f>VLOOKUP(B2226,[1]accounts!$A:$D,4,0)</f>
        <v>2871.35</v>
      </c>
    </row>
    <row r="2227" spans="1:6" x14ac:dyDescent="0.35">
      <c r="A2227" t="s">
        <v>26</v>
      </c>
      <c r="B2227" t="s">
        <v>303</v>
      </c>
      <c r="C2227" t="s">
        <v>46</v>
      </c>
      <c r="D2227" t="str">
        <f>VLOOKUP(A2227,[3]sales_teams!$A:$B,2,0)</f>
        <v>Dustin Brinkmann</v>
      </c>
      <c r="E2227" t="str">
        <f>VLOOKUP(A2227,[3]sales_teams!$A:$C,3,0)</f>
        <v>Central</v>
      </c>
      <c r="F2227">
        <f>VLOOKUP(B2227,[1]accounts!$A:$D,4,0)</f>
        <v>647.17999999999995</v>
      </c>
    </row>
    <row r="2228" spans="1:6" x14ac:dyDescent="0.35">
      <c r="A2228" t="s">
        <v>26</v>
      </c>
      <c r="B2228" t="s">
        <v>303</v>
      </c>
      <c r="C2228" t="s">
        <v>12</v>
      </c>
      <c r="D2228" t="str">
        <f>VLOOKUP(A2228,[3]sales_teams!$A:$B,2,0)</f>
        <v>Dustin Brinkmann</v>
      </c>
      <c r="E2228" t="str">
        <f>VLOOKUP(A2228,[3]sales_teams!$A:$C,3,0)</f>
        <v>Central</v>
      </c>
      <c r="F2228">
        <f>VLOOKUP(B2228,[1]accounts!$A:$D,4,0)</f>
        <v>647.17999999999995</v>
      </c>
    </row>
    <row r="2229" spans="1:6" x14ac:dyDescent="0.35">
      <c r="A2229" t="s">
        <v>26</v>
      </c>
      <c r="B2229" t="s">
        <v>218</v>
      </c>
      <c r="C2229" t="s">
        <v>12</v>
      </c>
      <c r="D2229" t="str">
        <f>VLOOKUP(A2229,[3]sales_teams!$A:$B,2,0)</f>
        <v>Dustin Brinkmann</v>
      </c>
      <c r="E2229" t="str">
        <f>VLOOKUP(A2229,[3]sales_teams!$A:$C,3,0)</f>
        <v>Central</v>
      </c>
      <c r="F2229">
        <f>VLOOKUP(B2229,[1]accounts!$A:$D,4,0)</f>
        <v>4.54</v>
      </c>
    </row>
    <row r="2230" spans="1:6" x14ac:dyDescent="0.35">
      <c r="A2230" t="s">
        <v>26</v>
      </c>
      <c r="B2230" t="s">
        <v>120</v>
      </c>
      <c r="C2230" t="s">
        <v>12</v>
      </c>
      <c r="D2230" t="str">
        <f>VLOOKUP(A2230,[3]sales_teams!$A:$B,2,0)</f>
        <v>Dustin Brinkmann</v>
      </c>
      <c r="E2230" t="str">
        <f>VLOOKUP(A2230,[3]sales_teams!$A:$C,3,0)</f>
        <v>Central</v>
      </c>
      <c r="F2230">
        <f>VLOOKUP(B2230,[1]accounts!$A:$D,4,0)</f>
        <v>1520.66</v>
      </c>
    </row>
    <row r="2231" spans="1:6" x14ac:dyDescent="0.35">
      <c r="A2231" t="s">
        <v>139</v>
      </c>
      <c r="B2231" t="s">
        <v>155</v>
      </c>
      <c r="C2231" t="s">
        <v>46</v>
      </c>
      <c r="D2231" t="str">
        <f>VLOOKUP(A2231,[3]sales_teams!$A:$B,2,0)</f>
        <v>Rocco Neubert</v>
      </c>
      <c r="E2231" t="str">
        <f>VLOOKUP(A2231,[3]sales_teams!$A:$C,3,0)</f>
        <v>East</v>
      </c>
      <c r="F2231">
        <f>VLOOKUP(B2231,[1]accounts!$A:$D,4,0)</f>
        <v>11698.03</v>
      </c>
    </row>
    <row r="2232" spans="1:6" x14ac:dyDescent="0.35">
      <c r="A2232" t="s">
        <v>118</v>
      </c>
      <c r="B2232" t="s">
        <v>237</v>
      </c>
      <c r="C2232" t="s">
        <v>12</v>
      </c>
      <c r="D2232" t="str">
        <f>VLOOKUP(A2232,[3]sales_teams!$A:$B,2,0)</f>
        <v>Rocco Neubert</v>
      </c>
      <c r="E2232" t="str">
        <f>VLOOKUP(A2232,[3]sales_teams!$A:$C,3,0)</f>
        <v>East</v>
      </c>
      <c r="F2232">
        <f>VLOOKUP(B2232,[1]accounts!$A:$D,4,0)</f>
        <v>2520.83</v>
      </c>
    </row>
    <row r="2233" spans="1:6" x14ac:dyDescent="0.35">
      <c r="A2233" t="s">
        <v>164</v>
      </c>
      <c r="B2233" t="s">
        <v>278</v>
      </c>
      <c r="C2233" t="s">
        <v>46</v>
      </c>
      <c r="D2233" t="str">
        <f>VLOOKUP(A2233,[3]sales_teams!$A:$B,2,0)</f>
        <v>Cara Losch</v>
      </c>
      <c r="E2233" t="str">
        <f>VLOOKUP(A2233,[3]sales_teams!$A:$C,3,0)</f>
        <v>East</v>
      </c>
      <c r="F2233">
        <f>VLOOKUP(B2233,[1]accounts!$A:$D,4,0)</f>
        <v>2261.0500000000002</v>
      </c>
    </row>
    <row r="2234" spans="1:6" x14ac:dyDescent="0.35">
      <c r="A2234" t="s">
        <v>164</v>
      </c>
      <c r="B2234" t="s">
        <v>199</v>
      </c>
      <c r="C2234" t="s">
        <v>12</v>
      </c>
      <c r="D2234" t="str">
        <f>VLOOKUP(A2234,[3]sales_teams!$A:$B,2,0)</f>
        <v>Cara Losch</v>
      </c>
      <c r="E2234" t="str">
        <f>VLOOKUP(A2234,[3]sales_teams!$A:$C,3,0)</f>
        <v>East</v>
      </c>
      <c r="F2234">
        <f>VLOOKUP(B2234,[1]accounts!$A:$D,4,0)</f>
        <v>7708.38</v>
      </c>
    </row>
    <row r="2235" spans="1:6" x14ac:dyDescent="0.35">
      <c r="A2235" t="s">
        <v>142</v>
      </c>
      <c r="B2235" t="s">
        <v>65</v>
      </c>
      <c r="C2235" t="s">
        <v>46</v>
      </c>
      <c r="D2235" t="str">
        <f>VLOOKUP(A2235,[3]sales_teams!$A:$B,2,0)</f>
        <v>Rocco Neubert</v>
      </c>
      <c r="E2235" t="str">
        <f>VLOOKUP(A2235,[3]sales_teams!$A:$C,3,0)</f>
        <v>East</v>
      </c>
      <c r="F2235">
        <f>VLOOKUP(B2235,[1]accounts!$A:$D,4,0)</f>
        <v>3838.39</v>
      </c>
    </row>
    <row r="2236" spans="1:6" x14ac:dyDescent="0.35">
      <c r="A2236" t="s">
        <v>67</v>
      </c>
      <c r="B2236" t="s">
        <v>65</v>
      </c>
      <c r="C2236" t="s">
        <v>40</v>
      </c>
      <c r="D2236" t="str">
        <f>VLOOKUP(A2236,[3]sales_teams!$A:$B,2,0)</f>
        <v>Celia Rouche</v>
      </c>
      <c r="E2236" t="str">
        <f>VLOOKUP(A2236,[3]sales_teams!$A:$C,3,0)</f>
        <v>West</v>
      </c>
      <c r="F2236">
        <f>VLOOKUP(B2236,[1]accounts!$A:$D,4,0)</f>
        <v>3838.39</v>
      </c>
    </row>
    <row r="2237" spans="1:6" x14ac:dyDescent="0.35">
      <c r="A2237" t="s">
        <v>105</v>
      </c>
      <c r="B2237" t="s">
        <v>218</v>
      </c>
      <c r="C2237" t="s">
        <v>46</v>
      </c>
      <c r="D2237" t="str">
        <f>VLOOKUP(A2237,[3]sales_teams!$A:$B,2,0)</f>
        <v>Cara Losch</v>
      </c>
      <c r="E2237" t="str">
        <f>VLOOKUP(A2237,[3]sales_teams!$A:$C,3,0)</f>
        <v>East</v>
      </c>
      <c r="F2237">
        <f>VLOOKUP(B2237,[1]accounts!$A:$D,4,0)</f>
        <v>4.54</v>
      </c>
    </row>
    <row r="2238" spans="1:6" x14ac:dyDescent="0.35">
      <c r="A2238" t="s">
        <v>44</v>
      </c>
      <c r="B2238" t="s">
        <v>16</v>
      </c>
      <c r="C2238" t="s">
        <v>46</v>
      </c>
      <c r="D2238" t="str">
        <f>VLOOKUP(A2238,[3]sales_teams!$A:$B,2,0)</f>
        <v>Melvin Marxen</v>
      </c>
      <c r="E2238" t="str">
        <f>VLOOKUP(A2238,[3]sales_teams!$A:$C,3,0)</f>
        <v>Central</v>
      </c>
      <c r="F2238">
        <f>VLOOKUP(B2238,[1]accounts!$A:$D,4,0)</f>
        <v>3178.24</v>
      </c>
    </row>
    <row r="2239" spans="1:6" x14ac:dyDescent="0.35">
      <c r="A2239" t="s">
        <v>54</v>
      </c>
      <c r="B2239" t="s">
        <v>148</v>
      </c>
      <c r="C2239" t="s">
        <v>46</v>
      </c>
      <c r="D2239" t="str">
        <f>VLOOKUP(A2239,[3]sales_teams!$A:$B,2,0)</f>
        <v>Celia Rouche</v>
      </c>
      <c r="E2239" t="str">
        <f>VLOOKUP(A2239,[3]sales_teams!$A:$C,3,0)</f>
        <v>West</v>
      </c>
      <c r="F2239">
        <f>VLOOKUP(B2239,[1]accounts!$A:$D,4,0)</f>
        <v>2952.73</v>
      </c>
    </row>
    <row r="2240" spans="1:6" x14ac:dyDescent="0.35">
      <c r="A2240" t="s">
        <v>38</v>
      </c>
      <c r="B2240" t="s">
        <v>122</v>
      </c>
      <c r="C2240" t="s">
        <v>46</v>
      </c>
      <c r="D2240" t="str">
        <f>VLOOKUP(A2240,[3]sales_teams!$A:$B,2,0)</f>
        <v>Summer Sewald</v>
      </c>
      <c r="E2240" t="str">
        <f>VLOOKUP(A2240,[3]sales_teams!$A:$C,3,0)</f>
        <v>West</v>
      </c>
      <c r="F2240">
        <f>VLOOKUP(B2240,[1]accounts!$A:$D,4,0)</f>
        <v>52.5</v>
      </c>
    </row>
    <row r="2241" spans="1:6" x14ac:dyDescent="0.35">
      <c r="A2241" t="s">
        <v>38</v>
      </c>
      <c r="B2241" t="s">
        <v>155</v>
      </c>
      <c r="C2241" t="s">
        <v>12</v>
      </c>
      <c r="D2241" t="str">
        <f>VLOOKUP(A2241,[3]sales_teams!$A:$B,2,0)</f>
        <v>Summer Sewald</v>
      </c>
      <c r="E2241" t="str">
        <f>VLOOKUP(A2241,[3]sales_teams!$A:$C,3,0)</f>
        <v>West</v>
      </c>
      <c r="F2241">
        <f>VLOOKUP(B2241,[1]accounts!$A:$D,4,0)</f>
        <v>11698.03</v>
      </c>
    </row>
    <row r="2242" spans="1:6" x14ac:dyDescent="0.35">
      <c r="A2242" t="s">
        <v>78</v>
      </c>
      <c r="B2242" t="s">
        <v>93</v>
      </c>
      <c r="C2242" t="s">
        <v>46</v>
      </c>
      <c r="D2242" t="str">
        <f>VLOOKUP(A2242,[3]sales_teams!$A:$B,2,0)</f>
        <v>Summer Sewald</v>
      </c>
      <c r="E2242" t="str">
        <f>VLOOKUP(A2242,[3]sales_teams!$A:$C,3,0)</f>
        <v>West</v>
      </c>
      <c r="F2242">
        <f>VLOOKUP(B2242,[1]accounts!$A:$D,4,0)</f>
        <v>7537.24</v>
      </c>
    </row>
    <row r="2243" spans="1:6" x14ac:dyDescent="0.35">
      <c r="A2243" t="s">
        <v>78</v>
      </c>
      <c r="B2243" t="s">
        <v>224</v>
      </c>
      <c r="C2243" t="s">
        <v>12</v>
      </c>
      <c r="D2243" t="str">
        <f>VLOOKUP(A2243,[3]sales_teams!$A:$B,2,0)</f>
        <v>Summer Sewald</v>
      </c>
      <c r="E2243" t="str">
        <f>VLOOKUP(A2243,[3]sales_teams!$A:$C,3,0)</f>
        <v>West</v>
      </c>
      <c r="F2243">
        <f>VLOOKUP(B2243,[1]accounts!$A:$D,4,0)</f>
        <v>587.72</v>
      </c>
    </row>
    <row r="2244" spans="1:6" x14ac:dyDescent="0.35">
      <c r="A2244" t="s">
        <v>95</v>
      </c>
      <c r="B2244" t="s">
        <v>140</v>
      </c>
      <c r="C2244" t="s">
        <v>40</v>
      </c>
      <c r="D2244" t="str">
        <f>VLOOKUP(A2244,[3]sales_teams!$A:$B,2,0)</f>
        <v>Summer Sewald</v>
      </c>
      <c r="E2244" t="str">
        <f>VLOOKUP(A2244,[3]sales_teams!$A:$C,3,0)</f>
        <v>West</v>
      </c>
      <c r="F2244">
        <f>VLOOKUP(B2244,[1]accounts!$A:$D,4,0)</f>
        <v>355.23</v>
      </c>
    </row>
    <row r="2245" spans="1:6" x14ac:dyDescent="0.35">
      <c r="A2245" t="s">
        <v>95</v>
      </c>
      <c r="B2245" t="s">
        <v>555</v>
      </c>
      <c r="C2245" t="s">
        <v>12</v>
      </c>
      <c r="D2245" t="str">
        <f>VLOOKUP(A2245,[3]sales_teams!$A:$B,2,0)</f>
        <v>Summer Sewald</v>
      </c>
      <c r="E2245" t="str">
        <f>VLOOKUP(A2245,[3]sales_teams!$A:$C,3,0)</f>
        <v>West</v>
      </c>
      <c r="F2245">
        <f>VLOOKUP(B2245,[1]accounts!$A:$D,4,0)</f>
        <v>1012.72</v>
      </c>
    </row>
    <row r="2246" spans="1:6" x14ac:dyDescent="0.35">
      <c r="A2246" t="s">
        <v>95</v>
      </c>
      <c r="B2246" t="s">
        <v>93</v>
      </c>
      <c r="C2246" t="s">
        <v>12</v>
      </c>
      <c r="D2246" t="str">
        <f>VLOOKUP(A2246,[3]sales_teams!$A:$B,2,0)</f>
        <v>Summer Sewald</v>
      </c>
      <c r="E2246" t="str">
        <f>VLOOKUP(A2246,[3]sales_teams!$A:$C,3,0)</f>
        <v>West</v>
      </c>
      <c r="F2246">
        <f>VLOOKUP(B2246,[1]accounts!$A:$D,4,0)</f>
        <v>7537.24</v>
      </c>
    </row>
    <row r="2247" spans="1:6" x14ac:dyDescent="0.35">
      <c r="A2247" t="s">
        <v>95</v>
      </c>
      <c r="B2247" t="s">
        <v>194</v>
      </c>
      <c r="C2247" t="s">
        <v>12</v>
      </c>
      <c r="D2247" t="str">
        <f>VLOOKUP(A2247,[3]sales_teams!$A:$B,2,0)</f>
        <v>Summer Sewald</v>
      </c>
      <c r="E2247" t="str">
        <f>VLOOKUP(A2247,[3]sales_teams!$A:$C,3,0)</f>
        <v>West</v>
      </c>
      <c r="F2247">
        <f>VLOOKUP(B2247,[1]accounts!$A:$D,4,0)</f>
        <v>1825.82</v>
      </c>
    </row>
    <row r="2248" spans="1:6" x14ac:dyDescent="0.35">
      <c r="A2248" t="s">
        <v>95</v>
      </c>
      <c r="B2248" t="s">
        <v>273</v>
      </c>
      <c r="C2248" t="s">
        <v>12</v>
      </c>
      <c r="D2248" t="str">
        <f>VLOOKUP(A2248,[3]sales_teams!$A:$B,2,0)</f>
        <v>Summer Sewald</v>
      </c>
      <c r="E2248" t="str">
        <f>VLOOKUP(A2248,[3]sales_teams!$A:$C,3,0)</f>
        <v>West</v>
      </c>
      <c r="F2248">
        <f>VLOOKUP(B2248,[1]accounts!$A:$D,4,0)</f>
        <v>2214.94</v>
      </c>
    </row>
    <row r="2249" spans="1:6" x14ac:dyDescent="0.35">
      <c r="A2249" t="s">
        <v>95</v>
      </c>
      <c r="B2249" t="s">
        <v>93</v>
      </c>
      <c r="C2249" t="s">
        <v>12</v>
      </c>
      <c r="D2249" t="str">
        <f>VLOOKUP(A2249,[3]sales_teams!$A:$B,2,0)</f>
        <v>Summer Sewald</v>
      </c>
      <c r="E2249" t="str">
        <f>VLOOKUP(A2249,[3]sales_teams!$A:$C,3,0)</f>
        <v>West</v>
      </c>
      <c r="F2249">
        <f>VLOOKUP(B2249,[1]accounts!$A:$D,4,0)</f>
        <v>7537.24</v>
      </c>
    </row>
    <row r="2250" spans="1:6" x14ac:dyDescent="0.35">
      <c r="A2250" t="s">
        <v>133</v>
      </c>
      <c r="B2250" t="s">
        <v>45</v>
      </c>
      <c r="C2250" t="s">
        <v>46</v>
      </c>
      <c r="D2250" t="str">
        <f>VLOOKUP(A2250,[3]sales_teams!$A:$B,2,0)</f>
        <v>Dustin Brinkmann</v>
      </c>
      <c r="E2250" t="str">
        <f>VLOOKUP(A2250,[3]sales_teams!$A:$C,3,0)</f>
        <v>Central</v>
      </c>
      <c r="F2250">
        <f>VLOOKUP(B2250,[1]accounts!$A:$D,4,0)</f>
        <v>894.33</v>
      </c>
    </row>
    <row r="2251" spans="1:6" x14ac:dyDescent="0.35">
      <c r="A2251" t="s">
        <v>32</v>
      </c>
      <c r="B2251" t="s">
        <v>33</v>
      </c>
      <c r="C2251" t="s">
        <v>12</v>
      </c>
      <c r="D2251" t="str">
        <f>VLOOKUP(A2251,[3]sales_teams!$A:$B,2,0)</f>
        <v>Celia Rouche</v>
      </c>
      <c r="E2251" t="str">
        <f>VLOOKUP(A2251,[3]sales_teams!$A:$C,3,0)</f>
        <v>West</v>
      </c>
      <c r="F2251">
        <f>VLOOKUP(B2251,[1]accounts!$A:$D,4,0)</f>
        <v>4269.8999999999996</v>
      </c>
    </row>
    <row r="2252" spans="1:6" x14ac:dyDescent="0.35">
      <c r="A2252" t="s">
        <v>51</v>
      </c>
      <c r="B2252" t="s">
        <v>55</v>
      </c>
      <c r="C2252" t="s">
        <v>46</v>
      </c>
      <c r="D2252" t="str">
        <f>VLOOKUP(A2252,[3]sales_teams!$A:$B,2,0)</f>
        <v>Summer Sewald</v>
      </c>
      <c r="E2252" t="str">
        <f>VLOOKUP(A2252,[3]sales_teams!$A:$C,3,0)</f>
        <v>West</v>
      </c>
      <c r="F2252">
        <f>VLOOKUP(B2252,[1]accounts!$A:$D,4,0)</f>
        <v>2059.9</v>
      </c>
    </row>
    <row r="2253" spans="1:6" x14ac:dyDescent="0.35">
      <c r="A2253" t="s">
        <v>35</v>
      </c>
      <c r="B2253" t="s">
        <v>27</v>
      </c>
      <c r="C2253" t="s">
        <v>46</v>
      </c>
      <c r="D2253" t="str">
        <f>VLOOKUP(A2253,[3]sales_teams!$A:$B,2,0)</f>
        <v>Melvin Marxen</v>
      </c>
      <c r="E2253" t="str">
        <f>VLOOKUP(A2253,[3]sales_teams!$A:$C,3,0)</f>
        <v>Central</v>
      </c>
      <c r="F2253">
        <f>VLOOKUP(B2253,[1]accounts!$A:$D,4,0)</f>
        <v>3922.42</v>
      </c>
    </row>
    <row r="2254" spans="1:6" x14ac:dyDescent="0.35">
      <c r="A2254" t="s">
        <v>35</v>
      </c>
      <c r="B2254" t="s">
        <v>318</v>
      </c>
      <c r="C2254" t="s">
        <v>12</v>
      </c>
      <c r="D2254" t="str">
        <f>VLOOKUP(A2254,[3]sales_teams!$A:$B,2,0)</f>
        <v>Melvin Marxen</v>
      </c>
      <c r="E2254" t="str">
        <f>VLOOKUP(A2254,[3]sales_teams!$A:$C,3,0)</f>
        <v>Central</v>
      </c>
      <c r="F2254">
        <f>VLOOKUP(B2254,[1]accounts!$A:$D,4,0)</f>
        <v>2403.58</v>
      </c>
    </row>
    <row r="2255" spans="1:6" x14ac:dyDescent="0.35">
      <c r="A2255" t="s">
        <v>29</v>
      </c>
      <c r="B2255" t="s">
        <v>70</v>
      </c>
      <c r="C2255" t="s">
        <v>12</v>
      </c>
      <c r="D2255" t="str">
        <f>VLOOKUP(A2255,[3]sales_teams!$A:$B,2,0)</f>
        <v>Celia Rouche</v>
      </c>
      <c r="E2255" t="str">
        <f>VLOOKUP(A2255,[3]sales_teams!$A:$C,3,0)</f>
        <v>West</v>
      </c>
      <c r="F2255">
        <f>VLOOKUP(B2255,[1]accounts!$A:$D,4,0)</f>
        <v>4968.91</v>
      </c>
    </row>
    <row r="2256" spans="1:6" x14ac:dyDescent="0.35">
      <c r="A2256" t="s">
        <v>23</v>
      </c>
      <c r="B2256" t="s">
        <v>148</v>
      </c>
      <c r="C2256" t="s">
        <v>46</v>
      </c>
      <c r="D2256" t="str">
        <f>VLOOKUP(A2256,[3]sales_teams!$A:$B,2,0)</f>
        <v>Summer Sewald</v>
      </c>
      <c r="E2256" t="str">
        <f>VLOOKUP(A2256,[3]sales_teams!$A:$C,3,0)</f>
        <v>West</v>
      </c>
      <c r="F2256">
        <f>VLOOKUP(B2256,[1]accounts!$A:$D,4,0)</f>
        <v>2952.73</v>
      </c>
    </row>
    <row r="2257" spans="1:6" x14ac:dyDescent="0.35">
      <c r="A2257" t="s">
        <v>23</v>
      </c>
      <c r="B2257" t="s">
        <v>68</v>
      </c>
      <c r="C2257" t="s">
        <v>46</v>
      </c>
      <c r="D2257" t="str">
        <f>VLOOKUP(A2257,[3]sales_teams!$A:$B,2,0)</f>
        <v>Summer Sewald</v>
      </c>
      <c r="E2257" t="str">
        <f>VLOOKUP(A2257,[3]sales_teams!$A:$C,3,0)</f>
        <v>West</v>
      </c>
      <c r="F2257">
        <f>VLOOKUP(B2257,[1]accounts!$A:$D,4,0)</f>
        <v>1188.42</v>
      </c>
    </row>
    <row r="2258" spans="1:6" x14ac:dyDescent="0.35">
      <c r="A2258" t="s">
        <v>23</v>
      </c>
      <c r="B2258" t="s">
        <v>52</v>
      </c>
      <c r="C2258" t="s">
        <v>12</v>
      </c>
      <c r="D2258" t="str">
        <f>VLOOKUP(A2258,[3]sales_teams!$A:$B,2,0)</f>
        <v>Summer Sewald</v>
      </c>
      <c r="E2258" t="str">
        <f>VLOOKUP(A2258,[3]sales_teams!$A:$C,3,0)</f>
        <v>West</v>
      </c>
      <c r="F2258">
        <f>VLOOKUP(B2258,[1]accounts!$A:$D,4,0)</f>
        <v>1699.85</v>
      </c>
    </row>
    <row r="2259" spans="1:6" x14ac:dyDescent="0.35">
      <c r="A2259" t="s">
        <v>26</v>
      </c>
      <c r="B2259" t="s">
        <v>231</v>
      </c>
      <c r="C2259" t="s">
        <v>12</v>
      </c>
      <c r="D2259" t="str">
        <f>VLOOKUP(A2259,[3]sales_teams!$A:$B,2,0)</f>
        <v>Dustin Brinkmann</v>
      </c>
      <c r="E2259" t="str">
        <f>VLOOKUP(A2259,[3]sales_teams!$A:$C,3,0)</f>
        <v>Central</v>
      </c>
      <c r="F2259">
        <f>VLOOKUP(B2259,[1]accounts!$A:$D,4,0)</f>
        <v>45.39</v>
      </c>
    </row>
    <row r="2260" spans="1:6" x14ac:dyDescent="0.35">
      <c r="A2260" t="s">
        <v>139</v>
      </c>
      <c r="B2260" t="s">
        <v>237</v>
      </c>
      <c r="C2260" t="s">
        <v>12</v>
      </c>
      <c r="D2260" t="str">
        <f>VLOOKUP(A2260,[3]sales_teams!$A:$B,2,0)</f>
        <v>Rocco Neubert</v>
      </c>
      <c r="E2260" t="str">
        <f>VLOOKUP(A2260,[3]sales_teams!$A:$C,3,0)</f>
        <v>East</v>
      </c>
      <c r="F2260">
        <f>VLOOKUP(B2260,[1]accounts!$A:$D,4,0)</f>
        <v>2520.83</v>
      </c>
    </row>
    <row r="2261" spans="1:6" x14ac:dyDescent="0.35">
      <c r="A2261" t="s">
        <v>202</v>
      </c>
      <c r="B2261" t="s">
        <v>45</v>
      </c>
      <c r="C2261" t="s">
        <v>46</v>
      </c>
      <c r="D2261" t="str">
        <f>VLOOKUP(A2261,[3]sales_teams!$A:$B,2,0)</f>
        <v>Dustin Brinkmann</v>
      </c>
      <c r="E2261" t="str">
        <f>VLOOKUP(A2261,[3]sales_teams!$A:$C,3,0)</f>
        <v>Central</v>
      </c>
      <c r="F2261">
        <f>VLOOKUP(B2261,[1]accounts!$A:$D,4,0)</f>
        <v>894.33</v>
      </c>
    </row>
    <row r="2262" spans="1:6" x14ac:dyDescent="0.35">
      <c r="A2262" t="s">
        <v>202</v>
      </c>
      <c r="B2262" t="s">
        <v>113</v>
      </c>
      <c r="C2262" t="s">
        <v>12</v>
      </c>
      <c r="D2262" t="str">
        <f>VLOOKUP(A2262,[3]sales_teams!$A:$B,2,0)</f>
        <v>Dustin Brinkmann</v>
      </c>
      <c r="E2262" t="str">
        <f>VLOOKUP(A2262,[3]sales_teams!$A:$C,3,0)</f>
        <v>Central</v>
      </c>
      <c r="F2262">
        <f>VLOOKUP(B2262,[1]accounts!$A:$D,4,0)</f>
        <v>375.43</v>
      </c>
    </row>
    <row r="2263" spans="1:6" x14ac:dyDescent="0.35">
      <c r="A2263" t="s">
        <v>64</v>
      </c>
      <c r="B2263" t="s">
        <v>98</v>
      </c>
      <c r="C2263" t="s">
        <v>12</v>
      </c>
      <c r="D2263" t="str">
        <f>VLOOKUP(A2263,[3]sales_teams!$A:$B,2,0)</f>
        <v>Rocco Neubert</v>
      </c>
      <c r="E2263" t="str">
        <f>VLOOKUP(A2263,[3]sales_teams!$A:$C,3,0)</f>
        <v>East</v>
      </c>
      <c r="F2263">
        <f>VLOOKUP(B2263,[1]accounts!$A:$D,4,0)</f>
        <v>1100.04</v>
      </c>
    </row>
    <row r="2264" spans="1:6" x14ac:dyDescent="0.35">
      <c r="A2264" t="s">
        <v>67</v>
      </c>
      <c r="B2264" t="s">
        <v>184</v>
      </c>
      <c r="C2264" t="s">
        <v>12</v>
      </c>
      <c r="D2264" t="str">
        <f>VLOOKUP(A2264,[3]sales_teams!$A:$B,2,0)</f>
        <v>Celia Rouche</v>
      </c>
      <c r="E2264" t="str">
        <f>VLOOKUP(A2264,[3]sales_teams!$A:$C,3,0)</f>
        <v>West</v>
      </c>
      <c r="F2264">
        <f>VLOOKUP(B2264,[1]accounts!$A:$D,4,0)</f>
        <v>1618.89</v>
      </c>
    </row>
    <row r="2265" spans="1:6" x14ac:dyDescent="0.35">
      <c r="A2265" t="s">
        <v>105</v>
      </c>
      <c r="B2265" t="s">
        <v>222</v>
      </c>
      <c r="C2265" t="s">
        <v>46</v>
      </c>
      <c r="D2265" t="str">
        <f>VLOOKUP(A2265,[3]sales_teams!$A:$B,2,0)</f>
        <v>Cara Losch</v>
      </c>
      <c r="E2265" t="str">
        <f>VLOOKUP(A2265,[3]sales_teams!$A:$C,3,0)</f>
        <v>East</v>
      </c>
      <c r="F2265">
        <f>VLOOKUP(B2265,[1]accounts!$A:$D,4,0)</f>
        <v>665.06</v>
      </c>
    </row>
    <row r="2266" spans="1:6" x14ac:dyDescent="0.35">
      <c r="A2266" t="s">
        <v>38</v>
      </c>
      <c r="B2266" t="s">
        <v>224</v>
      </c>
      <c r="C2266" t="s">
        <v>46</v>
      </c>
      <c r="D2266" t="str">
        <f>VLOOKUP(A2266,[3]sales_teams!$A:$B,2,0)</f>
        <v>Summer Sewald</v>
      </c>
      <c r="E2266" t="str">
        <f>VLOOKUP(A2266,[3]sales_teams!$A:$C,3,0)</f>
        <v>West</v>
      </c>
      <c r="F2266">
        <f>VLOOKUP(B2266,[1]accounts!$A:$D,4,0)</f>
        <v>587.72</v>
      </c>
    </row>
    <row r="2267" spans="1:6" x14ac:dyDescent="0.35">
      <c r="A2267" t="s">
        <v>78</v>
      </c>
      <c r="B2267" t="s">
        <v>122</v>
      </c>
      <c r="C2267" t="s">
        <v>46</v>
      </c>
      <c r="D2267" t="str">
        <f>VLOOKUP(A2267,[3]sales_teams!$A:$B,2,0)</f>
        <v>Summer Sewald</v>
      </c>
      <c r="E2267" t="str">
        <f>VLOOKUP(A2267,[3]sales_teams!$A:$C,3,0)</f>
        <v>West</v>
      </c>
      <c r="F2267">
        <f>VLOOKUP(B2267,[1]accounts!$A:$D,4,0)</f>
        <v>52.5</v>
      </c>
    </row>
    <row r="2268" spans="1:6" x14ac:dyDescent="0.35">
      <c r="A2268" t="s">
        <v>133</v>
      </c>
      <c r="B2268" t="s">
        <v>492</v>
      </c>
      <c r="C2268" t="s">
        <v>46</v>
      </c>
      <c r="D2268" t="str">
        <f>VLOOKUP(A2268,[3]sales_teams!$A:$B,2,0)</f>
        <v>Dustin Brinkmann</v>
      </c>
      <c r="E2268" t="str">
        <f>VLOOKUP(A2268,[3]sales_teams!$A:$C,3,0)</f>
        <v>Central</v>
      </c>
      <c r="F2268">
        <f>VLOOKUP(B2268,[1]accounts!$A:$D,4,0)</f>
        <v>1376.8</v>
      </c>
    </row>
    <row r="2269" spans="1:6" x14ac:dyDescent="0.35">
      <c r="A2269" t="s">
        <v>51</v>
      </c>
      <c r="B2269" t="s">
        <v>33</v>
      </c>
      <c r="C2269" t="s">
        <v>46</v>
      </c>
      <c r="D2269" t="str">
        <f>VLOOKUP(A2269,[3]sales_teams!$A:$B,2,0)</f>
        <v>Summer Sewald</v>
      </c>
      <c r="E2269" t="str">
        <f>VLOOKUP(A2269,[3]sales_teams!$A:$C,3,0)</f>
        <v>West</v>
      </c>
      <c r="F2269">
        <f>VLOOKUP(B2269,[1]accounts!$A:$D,4,0)</f>
        <v>4269.8999999999996</v>
      </c>
    </row>
    <row r="2270" spans="1:6" x14ac:dyDescent="0.35">
      <c r="A2270" t="s">
        <v>35</v>
      </c>
      <c r="B2270" t="s">
        <v>11</v>
      </c>
      <c r="C2270" t="s">
        <v>46</v>
      </c>
      <c r="D2270" t="str">
        <f>VLOOKUP(A2270,[3]sales_teams!$A:$B,2,0)</f>
        <v>Melvin Marxen</v>
      </c>
      <c r="E2270" t="str">
        <f>VLOOKUP(A2270,[3]sales_teams!$A:$C,3,0)</f>
        <v>Central</v>
      </c>
      <c r="F2270">
        <f>VLOOKUP(B2270,[1]accounts!$A:$D,4,0)</f>
        <v>718.62</v>
      </c>
    </row>
    <row r="2271" spans="1:6" x14ac:dyDescent="0.35">
      <c r="A2271" t="s">
        <v>97</v>
      </c>
      <c r="B2271" t="s">
        <v>140</v>
      </c>
      <c r="C2271" t="s">
        <v>46</v>
      </c>
      <c r="D2271" t="str">
        <f>VLOOKUP(A2271,[3]sales_teams!$A:$B,2,0)</f>
        <v>Rocco Neubert</v>
      </c>
      <c r="E2271" t="str">
        <f>VLOOKUP(A2271,[3]sales_teams!$A:$C,3,0)</f>
        <v>East</v>
      </c>
      <c r="F2271">
        <f>VLOOKUP(B2271,[1]accounts!$A:$D,4,0)</f>
        <v>355.23</v>
      </c>
    </row>
    <row r="2272" spans="1:6" x14ac:dyDescent="0.35">
      <c r="A2272" t="s">
        <v>97</v>
      </c>
      <c r="B2272" t="s">
        <v>140</v>
      </c>
      <c r="C2272" t="s">
        <v>12</v>
      </c>
      <c r="D2272" t="str">
        <f>VLOOKUP(A2272,[3]sales_teams!$A:$B,2,0)</f>
        <v>Rocco Neubert</v>
      </c>
      <c r="E2272" t="str">
        <f>VLOOKUP(A2272,[3]sales_teams!$A:$C,3,0)</f>
        <v>East</v>
      </c>
      <c r="F2272">
        <f>VLOOKUP(B2272,[1]accounts!$A:$D,4,0)</f>
        <v>355.23</v>
      </c>
    </row>
    <row r="2273" spans="1:6" x14ac:dyDescent="0.35">
      <c r="A2273" t="s">
        <v>57</v>
      </c>
      <c r="B2273" t="s">
        <v>30</v>
      </c>
      <c r="C2273" t="s">
        <v>46</v>
      </c>
      <c r="D2273" t="str">
        <f>VLOOKUP(A2273,[3]sales_teams!$A:$B,2,0)</f>
        <v>Celia Rouche</v>
      </c>
      <c r="E2273" t="str">
        <f>VLOOKUP(A2273,[3]sales_teams!$A:$C,3,0)</f>
        <v>West</v>
      </c>
      <c r="F2273">
        <f>VLOOKUP(B2273,[1]accounts!$A:$D,4,0)</f>
        <v>1388.67</v>
      </c>
    </row>
    <row r="2274" spans="1:6" x14ac:dyDescent="0.35">
      <c r="A2274" t="s">
        <v>57</v>
      </c>
      <c r="B2274" t="s">
        <v>148</v>
      </c>
      <c r="C2274" t="s">
        <v>12</v>
      </c>
      <c r="D2274" t="str">
        <f>VLOOKUP(A2274,[3]sales_teams!$A:$B,2,0)</f>
        <v>Celia Rouche</v>
      </c>
      <c r="E2274" t="str">
        <f>VLOOKUP(A2274,[3]sales_teams!$A:$C,3,0)</f>
        <v>West</v>
      </c>
      <c r="F2274">
        <f>VLOOKUP(B2274,[1]accounts!$A:$D,4,0)</f>
        <v>2952.73</v>
      </c>
    </row>
    <row r="2275" spans="1:6" x14ac:dyDescent="0.35">
      <c r="A2275" t="s">
        <v>88</v>
      </c>
      <c r="B2275" t="s">
        <v>204</v>
      </c>
      <c r="C2275" t="s">
        <v>40</v>
      </c>
      <c r="D2275" t="str">
        <f>VLOOKUP(A2275,[3]sales_teams!$A:$B,2,0)</f>
        <v>Cara Losch</v>
      </c>
      <c r="E2275" t="str">
        <f>VLOOKUP(A2275,[3]sales_teams!$A:$C,3,0)</f>
        <v>East</v>
      </c>
      <c r="F2275">
        <f>VLOOKUP(B2275,[1]accounts!$A:$D,4,0)</f>
        <v>251.41</v>
      </c>
    </row>
    <row r="2276" spans="1:6" x14ac:dyDescent="0.35">
      <c r="A2276" t="s">
        <v>88</v>
      </c>
      <c r="B2276" t="s">
        <v>140</v>
      </c>
      <c r="C2276" t="s">
        <v>12</v>
      </c>
      <c r="D2276" t="str">
        <f>VLOOKUP(A2276,[3]sales_teams!$A:$B,2,0)</f>
        <v>Cara Losch</v>
      </c>
      <c r="E2276" t="str">
        <f>VLOOKUP(A2276,[3]sales_teams!$A:$C,3,0)</f>
        <v>East</v>
      </c>
      <c r="F2276">
        <f>VLOOKUP(B2276,[1]accounts!$A:$D,4,0)</f>
        <v>355.23</v>
      </c>
    </row>
    <row r="2277" spans="1:6" x14ac:dyDescent="0.35">
      <c r="A2277" t="s">
        <v>61</v>
      </c>
      <c r="B2277" t="s">
        <v>315</v>
      </c>
      <c r="C2277" t="s">
        <v>12</v>
      </c>
      <c r="D2277" t="str">
        <f>VLOOKUP(A2277,[3]sales_teams!$A:$B,2,0)</f>
        <v>Dustin Brinkmann</v>
      </c>
      <c r="E2277" t="str">
        <f>VLOOKUP(A2277,[3]sales_teams!$A:$C,3,0)</f>
        <v>Central</v>
      </c>
      <c r="F2277">
        <f>VLOOKUP(B2277,[1]accounts!$A:$D,4,0)</f>
        <v>8170.38</v>
      </c>
    </row>
    <row r="2278" spans="1:6" x14ac:dyDescent="0.35">
      <c r="A2278" t="s">
        <v>61</v>
      </c>
      <c r="B2278" t="s">
        <v>231</v>
      </c>
      <c r="C2278" t="s">
        <v>12</v>
      </c>
      <c r="D2278" t="str">
        <f>VLOOKUP(A2278,[3]sales_teams!$A:$B,2,0)</f>
        <v>Dustin Brinkmann</v>
      </c>
      <c r="E2278" t="str">
        <f>VLOOKUP(A2278,[3]sales_teams!$A:$C,3,0)</f>
        <v>Central</v>
      </c>
      <c r="F2278">
        <f>VLOOKUP(B2278,[1]accounts!$A:$D,4,0)</f>
        <v>45.39</v>
      </c>
    </row>
    <row r="2279" spans="1:6" x14ac:dyDescent="0.35">
      <c r="A2279" t="s">
        <v>73</v>
      </c>
      <c r="B2279" t="s">
        <v>237</v>
      </c>
      <c r="C2279" t="s">
        <v>46</v>
      </c>
      <c r="D2279" t="str">
        <f>VLOOKUP(A2279,[3]sales_teams!$A:$B,2,0)</f>
        <v>Cara Losch</v>
      </c>
      <c r="E2279" t="str">
        <f>VLOOKUP(A2279,[3]sales_teams!$A:$C,3,0)</f>
        <v>East</v>
      </c>
      <c r="F2279">
        <f>VLOOKUP(B2279,[1]accounts!$A:$D,4,0)</f>
        <v>2520.83</v>
      </c>
    </row>
    <row r="2280" spans="1:6" x14ac:dyDescent="0.35">
      <c r="A2280" t="s">
        <v>23</v>
      </c>
      <c r="B2280" t="s">
        <v>315</v>
      </c>
      <c r="C2280" t="s">
        <v>40</v>
      </c>
      <c r="D2280" t="str">
        <f>VLOOKUP(A2280,[3]sales_teams!$A:$B,2,0)</f>
        <v>Summer Sewald</v>
      </c>
      <c r="E2280" t="str">
        <f>VLOOKUP(A2280,[3]sales_teams!$A:$C,3,0)</f>
        <v>West</v>
      </c>
      <c r="F2280">
        <f>VLOOKUP(B2280,[1]accounts!$A:$D,4,0)</f>
        <v>8170.38</v>
      </c>
    </row>
    <row r="2281" spans="1:6" x14ac:dyDescent="0.35">
      <c r="A2281" t="s">
        <v>139</v>
      </c>
      <c r="B2281" t="s">
        <v>143</v>
      </c>
      <c r="C2281" t="s">
        <v>12</v>
      </c>
      <c r="D2281" t="str">
        <f>VLOOKUP(A2281,[3]sales_teams!$A:$B,2,0)</f>
        <v>Rocco Neubert</v>
      </c>
      <c r="E2281" t="str">
        <f>VLOOKUP(A2281,[3]sales_teams!$A:$C,3,0)</f>
        <v>East</v>
      </c>
      <c r="F2281">
        <f>VLOOKUP(B2281,[1]accounts!$A:$D,4,0)</f>
        <v>2818.38</v>
      </c>
    </row>
    <row r="2282" spans="1:6" x14ac:dyDescent="0.35">
      <c r="A2282" t="s">
        <v>118</v>
      </c>
      <c r="B2282" t="s">
        <v>98</v>
      </c>
      <c r="C2282" t="s">
        <v>12</v>
      </c>
      <c r="D2282" t="str">
        <f>VLOOKUP(A2282,[3]sales_teams!$A:$B,2,0)</f>
        <v>Rocco Neubert</v>
      </c>
      <c r="E2282" t="str">
        <f>VLOOKUP(A2282,[3]sales_teams!$A:$C,3,0)</f>
        <v>East</v>
      </c>
      <c r="F2282">
        <f>VLOOKUP(B2282,[1]accounts!$A:$D,4,0)</f>
        <v>1100.04</v>
      </c>
    </row>
    <row r="2283" spans="1:6" x14ac:dyDescent="0.35">
      <c r="A2283" t="s">
        <v>118</v>
      </c>
      <c r="B2283" t="s">
        <v>215</v>
      </c>
      <c r="C2283" t="s">
        <v>12</v>
      </c>
      <c r="D2283" t="str">
        <f>VLOOKUP(A2283,[3]sales_teams!$A:$B,2,0)</f>
        <v>Rocco Neubert</v>
      </c>
      <c r="E2283" t="str">
        <f>VLOOKUP(A2283,[3]sales_teams!$A:$C,3,0)</f>
        <v>East</v>
      </c>
      <c r="F2283">
        <f>VLOOKUP(B2283,[1]accounts!$A:$D,4,0)</f>
        <v>1419.98</v>
      </c>
    </row>
    <row r="2284" spans="1:6" x14ac:dyDescent="0.35">
      <c r="A2284" t="s">
        <v>118</v>
      </c>
      <c r="B2284" t="s">
        <v>209</v>
      </c>
      <c r="C2284" t="s">
        <v>12</v>
      </c>
      <c r="D2284" t="str">
        <f>VLOOKUP(A2284,[3]sales_teams!$A:$B,2,0)</f>
        <v>Rocco Neubert</v>
      </c>
      <c r="E2284" t="str">
        <f>VLOOKUP(A2284,[3]sales_teams!$A:$C,3,0)</f>
        <v>East</v>
      </c>
      <c r="F2284">
        <f>VLOOKUP(B2284,[1]accounts!$A:$D,4,0)</f>
        <v>1712.68</v>
      </c>
    </row>
    <row r="2285" spans="1:6" x14ac:dyDescent="0.35">
      <c r="A2285" t="s">
        <v>164</v>
      </c>
      <c r="B2285" t="s">
        <v>215</v>
      </c>
      <c r="C2285" t="s">
        <v>46</v>
      </c>
      <c r="D2285" t="str">
        <f>VLOOKUP(A2285,[3]sales_teams!$A:$B,2,0)</f>
        <v>Cara Losch</v>
      </c>
      <c r="E2285" t="str">
        <f>VLOOKUP(A2285,[3]sales_teams!$A:$C,3,0)</f>
        <v>East</v>
      </c>
      <c r="F2285">
        <f>VLOOKUP(B2285,[1]accounts!$A:$D,4,0)</f>
        <v>1419.98</v>
      </c>
    </row>
    <row r="2286" spans="1:6" x14ac:dyDescent="0.35">
      <c r="A2286" t="s">
        <v>64</v>
      </c>
      <c r="B2286" t="s">
        <v>177</v>
      </c>
      <c r="C2286" t="s">
        <v>46</v>
      </c>
      <c r="D2286" t="str">
        <f>VLOOKUP(A2286,[3]sales_teams!$A:$B,2,0)</f>
        <v>Rocco Neubert</v>
      </c>
      <c r="E2286" t="str">
        <f>VLOOKUP(A2286,[3]sales_teams!$A:$C,3,0)</f>
        <v>East</v>
      </c>
      <c r="F2286">
        <f>VLOOKUP(B2286,[1]accounts!$A:$D,4,0)</f>
        <v>882.12</v>
      </c>
    </row>
    <row r="2287" spans="1:6" x14ac:dyDescent="0.35">
      <c r="A2287" t="s">
        <v>14</v>
      </c>
      <c r="B2287" t="s">
        <v>109</v>
      </c>
      <c r="C2287" t="s">
        <v>46</v>
      </c>
      <c r="D2287" t="str">
        <f>VLOOKUP(A2287,[3]sales_teams!$A:$B,2,0)</f>
        <v>Melvin Marxen</v>
      </c>
      <c r="E2287" t="str">
        <f>VLOOKUP(A2287,[3]sales_teams!$A:$C,3,0)</f>
        <v>Central</v>
      </c>
      <c r="F2287">
        <f>VLOOKUP(B2287,[1]accounts!$A:$D,4,0)</f>
        <v>86.68</v>
      </c>
    </row>
    <row r="2288" spans="1:6" x14ac:dyDescent="0.35">
      <c r="A2288" t="s">
        <v>14</v>
      </c>
      <c r="B2288" t="s">
        <v>126</v>
      </c>
      <c r="C2288" t="s">
        <v>12</v>
      </c>
      <c r="D2288" t="str">
        <f>VLOOKUP(A2288,[3]sales_teams!$A:$B,2,0)</f>
        <v>Melvin Marxen</v>
      </c>
      <c r="E2288" t="str">
        <f>VLOOKUP(A2288,[3]sales_teams!$A:$C,3,0)</f>
        <v>Central</v>
      </c>
      <c r="F2288">
        <f>VLOOKUP(B2288,[1]accounts!$A:$D,4,0)</f>
        <v>1008.06</v>
      </c>
    </row>
    <row r="2289" spans="1:6" x14ac:dyDescent="0.35">
      <c r="A2289" t="s">
        <v>142</v>
      </c>
      <c r="B2289" t="s">
        <v>300</v>
      </c>
      <c r="C2289" t="s">
        <v>46</v>
      </c>
      <c r="D2289" t="str">
        <f>VLOOKUP(A2289,[3]sales_teams!$A:$B,2,0)</f>
        <v>Rocco Neubert</v>
      </c>
      <c r="E2289" t="str">
        <f>VLOOKUP(A2289,[3]sales_teams!$A:$C,3,0)</f>
        <v>East</v>
      </c>
      <c r="F2289">
        <f>VLOOKUP(B2289,[1]accounts!$A:$D,4,0)</f>
        <v>71.12</v>
      </c>
    </row>
    <row r="2290" spans="1:6" x14ac:dyDescent="0.35">
      <c r="A2290" t="s">
        <v>67</v>
      </c>
      <c r="B2290" t="s">
        <v>124</v>
      </c>
      <c r="C2290" t="s">
        <v>12</v>
      </c>
      <c r="D2290" t="str">
        <f>VLOOKUP(A2290,[3]sales_teams!$A:$B,2,0)</f>
        <v>Celia Rouche</v>
      </c>
      <c r="E2290" t="str">
        <f>VLOOKUP(A2290,[3]sales_teams!$A:$C,3,0)</f>
        <v>West</v>
      </c>
      <c r="F2290">
        <f>VLOOKUP(B2290,[1]accounts!$A:$D,4,0)</f>
        <v>2437.85</v>
      </c>
    </row>
    <row r="2291" spans="1:6" x14ac:dyDescent="0.35">
      <c r="A2291" t="s">
        <v>44</v>
      </c>
      <c r="B2291" t="s">
        <v>45</v>
      </c>
      <c r="C2291" t="s">
        <v>46</v>
      </c>
      <c r="D2291" t="str">
        <f>VLOOKUP(A2291,[3]sales_teams!$A:$B,2,0)</f>
        <v>Melvin Marxen</v>
      </c>
      <c r="E2291" t="str">
        <f>VLOOKUP(A2291,[3]sales_teams!$A:$C,3,0)</f>
        <v>Central</v>
      </c>
      <c r="F2291">
        <f>VLOOKUP(B2291,[1]accounts!$A:$D,4,0)</f>
        <v>894.33</v>
      </c>
    </row>
    <row r="2292" spans="1:6" x14ac:dyDescent="0.35">
      <c r="A2292" t="s">
        <v>38</v>
      </c>
      <c r="B2292" t="s">
        <v>555</v>
      </c>
      <c r="C2292" t="s">
        <v>46</v>
      </c>
      <c r="D2292" t="str">
        <f>VLOOKUP(A2292,[3]sales_teams!$A:$B,2,0)</f>
        <v>Summer Sewald</v>
      </c>
      <c r="E2292" t="str">
        <f>VLOOKUP(A2292,[3]sales_teams!$A:$C,3,0)</f>
        <v>West</v>
      </c>
      <c r="F2292">
        <f>VLOOKUP(B2292,[1]accounts!$A:$D,4,0)</f>
        <v>1012.72</v>
      </c>
    </row>
    <row r="2293" spans="1:6" x14ac:dyDescent="0.35">
      <c r="A2293" t="s">
        <v>38</v>
      </c>
      <c r="B2293" t="s">
        <v>70</v>
      </c>
      <c r="C2293" t="s">
        <v>12</v>
      </c>
      <c r="D2293" t="str">
        <f>VLOOKUP(A2293,[3]sales_teams!$A:$B,2,0)</f>
        <v>Summer Sewald</v>
      </c>
      <c r="E2293" t="str">
        <f>VLOOKUP(A2293,[3]sales_teams!$A:$C,3,0)</f>
        <v>West</v>
      </c>
      <c r="F2293">
        <f>VLOOKUP(B2293,[1]accounts!$A:$D,4,0)</f>
        <v>4968.91</v>
      </c>
    </row>
    <row r="2294" spans="1:6" x14ac:dyDescent="0.35">
      <c r="A2294" t="s">
        <v>252</v>
      </c>
      <c r="B2294" t="s">
        <v>170</v>
      </c>
      <c r="C2294" t="s">
        <v>46</v>
      </c>
      <c r="D2294" t="str">
        <f>VLOOKUP(A2294,[3]sales_teams!$A:$B,2,0)</f>
        <v>Melvin Marxen</v>
      </c>
      <c r="E2294" t="str">
        <f>VLOOKUP(A2294,[3]sales_teams!$A:$C,3,0)</f>
        <v>Central</v>
      </c>
      <c r="F2294">
        <f>VLOOKUP(B2294,[1]accounts!$A:$D,4,0)</f>
        <v>332.43</v>
      </c>
    </row>
    <row r="2295" spans="1:6" x14ac:dyDescent="0.35">
      <c r="A2295" t="s">
        <v>252</v>
      </c>
      <c r="B2295" t="s">
        <v>120</v>
      </c>
      <c r="C2295" t="s">
        <v>12</v>
      </c>
      <c r="D2295" t="str">
        <f>VLOOKUP(A2295,[3]sales_teams!$A:$B,2,0)</f>
        <v>Melvin Marxen</v>
      </c>
      <c r="E2295" t="str">
        <f>VLOOKUP(A2295,[3]sales_teams!$A:$C,3,0)</f>
        <v>Central</v>
      </c>
      <c r="F2295">
        <f>VLOOKUP(B2295,[1]accounts!$A:$D,4,0)</f>
        <v>1520.66</v>
      </c>
    </row>
    <row r="2296" spans="1:6" x14ac:dyDescent="0.35">
      <c r="A2296" t="s">
        <v>252</v>
      </c>
      <c r="B2296" t="s">
        <v>492</v>
      </c>
      <c r="C2296" t="s">
        <v>12</v>
      </c>
      <c r="D2296" t="str">
        <f>VLOOKUP(A2296,[3]sales_teams!$A:$B,2,0)</f>
        <v>Melvin Marxen</v>
      </c>
      <c r="E2296" t="str">
        <f>VLOOKUP(A2296,[3]sales_teams!$A:$C,3,0)</f>
        <v>Central</v>
      </c>
      <c r="F2296">
        <f>VLOOKUP(B2296,[1]accounts!$A:$D,4,0)</f>
        <v>1376.8</v>
      </c>
    </row>
    <row r="2297" spans="1:6" x14ac:dyDescent="0.35">
      <c r="A2297" t="s">
        <v>252</v>
      </c>
      <c r="B2297" t="s">
        <v>120</v>
      </c>
      <c r="C2297" t="s">
        <v>12</v>
      </c>
      <c r="D2297" t="str">
        <f>VLOOKUP(A2297,[3]sales_teams!$A:$B,2,0)</f>
        <v>Melvin Marxen</v>
      </c>
      <c r="E2297" t="str">
        <f>VLOOKUP(A2297,[3]sales_teams!$A:$C,3,0)</f>
        <v>Central</v>
      </c>
      <c r="F2297">
        <f>VLOOKUP(B2297,[1]accounts!$A:$D,4,0)</f>
        <v>1520.66</v>
      </c>
    </row>
    <row r="2298" spans="1:6" x14ac:dyDescent="0.35">
      <c r="A2298" t="s">
        <v>252</v>
      </c>
      <c r="B2298" t="s">
        <v>207</v>
      </c>
      <c r="C2298" t="s">
        <v>12</v>
      </c>
      <c r="D2298" t="str">
        <f>VLOOKUP(A2298,[3]sales_teams!$A:$B,2,0)</f>
        <v>Melvin Marxen</v>
      </c>
      <c r="E2298" t="str">
        <f>VLOOKUP(A2298,[3]sales_teams!$A:$C,3,0)</f>
        <v>Central</v>
      </c>
      <c r="F2298">
        <f>VLOOKUP(B2298,[1]accounts!$A:$D,4,0)</f>
        <v>217.87</v>
      </c>
    </row>
    <row r="2299" spans="1:6" x14ac:dyDescent="0.35">
      <c r="A2299" t="s">
        <v>252</v>
      </c>
      <c r="B2299" t="s">
        <v>109</v>
      </c>
      <c r="C2299" t="s">
        <v>12</v>
      </c>
      <c r="D2299" t="str">
        <f>VLOOKUP(A2299,[3]sales_teams!$A:$B,2,0)</f>
        <v>Melvin Marxen</v>
      </c>
      <c r="E2299" t="str">
        <f>VLOOKUP(A2299,[3]sales_teams!$A:$C,3,0)</f>
        <v>Central</v>
      </c>
      <c r="F2299">
        <f>VLOOKUP(B2299,[1]accounts!$A:$D,4,0)</f>
        <v>86.68</v>
      </c>
    </row>
    <row r="2300" spans="1:6" x14ac:dyDescent="0.35">
      <c r="A2300" t="s">
        <v>78</v>
      </c>
      <c r="B2300" t="s">
        <v>313</v>
      </c>
      <c r="C2300" t="s">
        <v>12</v>
      </c>
      <c r="D2300" t="str">
        <f>VLOOKUP(A2300,[3]sales_teams!$A:$B,2,0)</f>
        <v>Summer Sewald</v>
      </c>
      <c r="E2300" t="str">
        <f>VLOOKUP(A2300,[3]sales_teams!$A:$C,3,0)</f>
        <v>West</v>
      </c>
      <c r="F2300">
        <f>VLOOKUP(B2300,[1]accounts!$A:$D,4,0)</f>
        <v>497.11</v>
      </c>
    </row>
    <row r="2301" spans="1:6" x14ac:dyDescent="0.35">
      <c r="A2301" t="s">
        <v>95</v>
      </c>
      <c r="B2301" t="s">
        <v>93</v>
      </c>
      <c r="C2301" t="s">
        <v>12</v>
      </c>
      <c r="D2301" t="str">
        <f>VLOOKUP(A2301,[3]sales_teams!$A:$B,2,0)</f>
        <v>Summer Sewald</v>
      </c>
      <c r="E2301" t="str">
        <f>VLOOKUP(A2301,[3]sales_teams!$A:$C,3,0)</f>
        <v>West</v>
      </c>
      <c r="F2301">
        <f>VLOOKUP(B2301,[1]accounts!$A:$D,4,0)</f>
        <v>7537.24</v>
      </c>
    </row>
    <row r="2302" spans="1:6" x14ac:dyDescent="0.35">
      <c r="A2302" t="s">
        <v>32</v>
      </c>
      <c r="B2302" t="s">
        <v>93</v>
      </c>
      <c r="C2302" t="s">
        <v>46</v>
      </c>
      <c r="D2302" t="str">
        <f>VLOOKUP(A2302,[3]sales_teams!$A:$B,2,0)</f>
        <v>Celia Rouche</v>
      </c>
      <c r="E2302" t="str">
        <f>VLOOKUP(A2302,[3]sales_teams!$A:$C,3,0)</f>
        <v>West</v>
      </c>
      <c r="F2302">
        <f>VLOOKUP(B2302,[1]accounts!$A:$D,4,0)</f>
        <v>7537.24</v>
      </c>
    </row>
    <row r="2303" spans="1:6" x14ac:dyDescent="0.35">
      <c r="A2303" t="s">
        <v>116</v>
      </c>
      <c r="B2303" t="s">
        <v>129</v>
      </c>
      <c r="C2303" t="s">
        <v>12</v>
      </c>
      <c r="D2303" t="str">
        <f>VLOOKUP(A2303,[3]sales_teams!$A:$B,2,0)</f>
        <v>Melvin Marxen</v>
      </c>
      <c r="E2303" t="str">
        <f>VLOOKUP(A2303,[3]sales_teams!$A:$C,3,0)</f>
        <v>Central</v>
      </c>
      <c r="F2303">
        <f>VLOOKUP(B2303,[1]accounts!$A:$D,4,0)</f>
        <v>1102.43</v>
      </c>
    </row>
    <row r="2304" spans="1:6" x14ac:dyDescent="0.35">
      <c r="A2304" t="s">
        <v>51</v>
      </c>
      <c r="B2304" t="s">
        <v>59</v>
      </c>
      <c r="C2304" t="s">
        <v>12</v>
      </c>
      <c r="D2304" t="str">
        <f>VLOOKUP(A2304,[3]sales_teams!$A:$B,2,0)</f>
        <v>Summer Sewald</v>
      </c>
      <c r="E2304" t="str">
        <f>VLOOKUP(A2304,[3]sales_teams!$A:$C,3,0)</f>
        <v>West</v>
      </c>
      <c r="F2304">
        <f>VLOOKUP(B2304,[1]accounts!$A:$D,4,0)</f>
        <v>6354.87</v>
      </c>
    </row>
    <row r="2305" spans="1:6" x14ac:dyDescent="0.35">
      <c r="A2305" t="s">
        <v>51</v>
      </c>
      <c r="B2305" t="s">
        <v>184</v>
      </c>
      <c r="C2305" t="s">
        <v>12</v>
      </c>
      <c r="D2305" t="str">
        <f>VLOOKUP(A2305,[3]sales_teams!$A:$B,2,0)</f>
        <v>Summer Sewald</v>
      </c>
      <c r="E2305" t="str">
        <f>VLOOKUP(A2305,[3]sales_teams!$A:$C,3,0)</f>
        <v>West</v>
      </c>
      <c r="F2305">
        <f>VLOOKUP(B2305,[1]accounts!$A:$D,4,0)</f>
        <v>1618.89</v>
      </c>
    </row>
    <row r="2306" spans="1:6" x14ac:dyDescent="0.35">
      <c r="A2306" t="s">
        <v>51</v>
      </c>
      <c r="B2306" t="s">
        <v>59</v>
      </c>
      <c r="C2306" t="s">
        <v>12</v>
      </c>
      <c r="D2306" t="str">
        <f>VLOOKUP(A2306,[3]sales_teams!$A:$B,2,0)</f>
        <v>Summer Sewald</v>
      </c>
      <c r="E2306" t="str">
        <f>VLOOKUP(A2306,[3]sales_teams!$A:$C,3,0)</f>
        <v>West</v>
      </c>
      <c r="F2306">
        <f>VLOOKUP(B2306,[1]accounts!$A:$D,4,0)</f>
        <v>6354.87</v>
      </c>
    </row>
    <row r="2307" spans="1:6" x14ac:dyDescent="0.35">
      <c r="A2307" t="s">
        <v>9</v>
      </c>
      <c r="B2307" t="s">
        <v>318</v>
      </c>
      <c r="C2307" t="s">
        <v>46</v>
      </c>
      <c r="D2307" t="str">
        <f>VLOOKUP(A2307,[3]sales_teams!$A:$B,2,0)</f>
        <v>Dustin Brinkmann</v>
      </c>
      <c r="E2307" t="str">
        <f>VLOOKUP(A2307,[3]sales_teams!$A:$C,3,0)</f>
        <v>Central</v>
      </c>
      <c r="F2307">
        <f>VLOOKUP(B2307,[1]accounts!$A:$D,4,0)</f>
        <v>2403.58</v>
      </c>
    </row>
    <row r="2308" spans="1:6" x14ac:dyDescent="0.35">
      <c r="A2308" t="s">
        <v>9</v>
      </c>
      <c r="B2308" t="s">
        <v>62</v>
      </c>
      <c r="C2308" t="s">
        <v>12</v>
      </c>
      <c r="D2308" t="str">
        <f>VLOOKUP(A2308,[3]sales_teams!$A:$B,2,0)</f>
        <v>Dustin Brinkmann</v>
      </c>
      <c r="E2308" t="str">
        <f>VLOOKUP(A2308,[3]sales_teams!$A:$C,3,0)</f>
        <v>Central</v>
      </c>
      <c r="F2308">
        <f>VLOOKUP(B2308,[1]accounts!$A:$D,4,0)</f>
        <v>5266.09</v>
      </c>
    </row>
    <row r="2309" spans="1:6" x14ac:dyDescent="0.35">
      <c r="A2309" t="s">
        <v>97</v>
      </c>
      <c r="B2309" t="s">
        <v>215</v>
      </c>
      <c r="C2309" t="s">
        <v>46</v>
      </c>
      <c r="D2309" t="str">
        <f>VLOOKUP(A2309,[3]sales_teams!$A:$B,2,0)</f>
        <v>Rocco Neubert</v>
      </c>
      <c r="E2309" t="str">
        <f>VLOOKUP(A2309,[3]sales_teams!$A:$C,3,0)</f>
        <v>East</v>
      </c>
      <c r="F2309">
        <f>VLOOKUP(B2309,[1]accounts!$A:$D,4,0)</f>
        <v>1419.98</v>
      </c>
    </row>
    <row r="2310" spans="1:6" x14ac:dyDescent="0.35">
      <c r="A2310" t="s">
        <v>97</v>
      </c>
      <c r="B2310" t="s">
        <v>74</v>
      </c>
      <c r="C2310" t="s">
        <v>46</v>
      </c>
      <c r="D2310" t="str">
        <f>VLOOKUP(A2310,[3]sales_teams!$A:$B,2,0)</f>
        <v>Rocco Neubert</v>
      </c>
      <c r="E2310" t="str">
        <f>VLOOKUP(A2310,[3]sales_teams!$A:$C,3,0)</f>
        <v>East</v>
      </c>
      <c r="F2310">
        <f>VLOOKUP(B2310,[1]accounts!$A:$D,4,0)</f>
        <v>646.1</v>
      </c>
    </row>
    <row r="2311" spans="1:6" x14ac:dyDescent="0.35">
      <c r="A2311" t="s">
        <v>88</v>
      </c>
      <c r="B2311" t="s">
        <v>204</v>
      </c>
      <c r="C2311" t="s">
        <v>12</v>
      </c>
      <c r="D2311" t="str">
        <f>VLOOKUP(A2311,[3]sales_teams!$A:$B,2,0)</f>
        <v>Cara Losch</v>
      </c>
      <c r="E2311" t="str">
        <f>VLOOKUP(A2311,[3]sales_teams!$A:$C,3,0)</f>
        <v>East</v>
      </c>
      <c r="F2311">
        <f>VLOOKUP(B2311,[1]accounts!$A:$D,4,0)</f>
        <v>251.41</v>
      </c>
    </row>
    <row r="2312" spans="1:6" x14ac:dyDescent="0.35">
      <c r="A2312" t="s">
        <v>61</v>
      </c>
      <c r="B2312" t="s">
        <v>45</v>
      </c>
      <c r="C2312" t="s">
        <v>12</v>
      </c>
      <c r="D2312" t="str">
        <f>VLOOKUP(A2312,[3]sales_teams!$A:$B,2,0)</f>
        <v>Dustin Brinkmann</v>
      </c>
      <c r="E2312" t="str">
        <f>VLOOKUP(A2312,[3]sales_teams!$A:$C,3,0)</f>
        <v>Central</v>
      </c>
      <c r="F2312">
        <f>VLOOKUP(B2312,[1]accounts!$A:$D,4,0)</f>
        <v>894.33</v>
      </c>
    </row>
    <row r="2313" spans="1:6" x14ac:dyDescent="0.35">
      <c r="A2313" t="s">
        <v>29</v>
      </c>
      <c r="B2313" t="s">
        <v>194</v>
      </c>
      <c r="C2313" t="s">
        <v>46</v>
      </c>
      <c r="D2313" t="str">
        <f>VLOOKUP(A2313,[3]sales_teams!$A:$B,2,0)</f>
        <v>Celia Rouche</v>
      </c>
      <c r="E2313" t="str">
        <f>VLOOKUP(A2313,[3]sales_teams!$A:$C,3,0)</f>
        <v>West</v>
      </c>
      <c r="F2313">
        <f>VLOOKUP(B2313,[1]accounts!$A:$D,4,0)</f>
        <v>1825.82</v>
      </c>
    </row>
    <row r="2314" spans="1:6" x14ac:dyDescent="0.35">
      <c r="A2314" t="s">
        <v>26</v>
      </c>
      <c r="B2314" t="s">
        <v>492</v>
      </c>
      <c r="C2314" t="s">
        <v>46</v>
      </c>
      <c r="D2314" t="str">
        <f>VLOOKUP(A2314,[3]sales_teams!$A:$B,2,0)</f>
        <v>Dustin Brinkmann</v>
      </c>
      <c r="E2314" t="str">
        <f>VLOOKUP(A2314,[3]sales_teams!$A:$C,3,0)</f>
        <v>Central</v>
      </c>
      <c r="F2314">
        <f>VLOOKUP(B2314,[1]accounts!$A:$D,4,0)</f>
        <v>1376.8</v>
      </c>
    </row>
    <row r="2315" spans="1:6" x14ac:dyDescent="0.35">
      <c r="A2315" t="s">
        <v>118</v>
      </c>
      <c r="B2315" t="s">
        <v>192</v>
      </c>
      <c r="C2315" t="s">
        <v>12</v>
      </c>
      <c r="D2315" t="str">
        <f>VLOOKUP(A2315,[3]sales_teams!$A:$B,2,0)</f>
        <v>Rocco Neubert</v>
      </c>
      <c r="E2315" t="str">
        <f>VLOOKUP(A2315,[3]sales_teams!$A:$C,3,0)</f>
        <v>East</v>
      </c>
      <c r="F2315">
        <f>VLOOKUP(B2315,[1]accounts!$A:$D,4,0)</f>
        <v>987.39</v>
      </c>
    </row>
    <row r="2316" spans="1:6" x14ac:dyDescent="0.35">
      <c r="A2316" t="s">
        <v>64</v>
      </c>
      <c r="B2316" t="s">
        <v>300</v>
      </c>
      <c r="C2316" t="s">
        <v>12</v>
      </c>
      <c r="D2316" t="str">
        <f>VLOOKUP(A2316,[3]sales_teams!$A:$B,2,0)</f>
        <v>Rocco Neubert</v>
      </c>
      <c r="E2316" t="str">
        <f>VLOOKUP(A2316,[3]sales_teams!$A:$C,3,0)</f>
        <v>East</v>
      </c>
      <c r="F2316">
        <f>VLOOKUP(B2316,[1]accounts!$A:$D,4,0)</f>
        <v>71.12</v>
      </c>
    </row>
    <row r="2317" spans="1:6" x14ac:dyDescent="0.35">
      <c r="A2317" t="s">
        <v>14</v>
      </c>
      <c r="B2317" t="s">
        <v>120</v>
      </c>
      <c r="C2317" t="s">
        <v>46</v>
      </c>
      <c r="D2317" t="str">
        <f>VLOOKUP(A2317,[3]sales_teams!$A:$B,2,0)</f>
        <v>Melvin Marxen</v>
      </c>
      <c r="E2317" t="str">
        <f>VLOOKUP(A2317,[3]sales_teams!$A:$C,3,0)</f>
        <v>Central</v>
      </c>
      <c r="F2317">
        <f>VLOOKUP(B2317,[1]accounts!$A:$D,4,0)</f>
        <v>1520.66</v>
      </c>
    </row>
    <row r="2318" spans="1:6" x14ac:dyDescent="0.35">
      <c r="A2318" t="s">
        <v>14</v>
      </c>
      <c r="B2318" t="s">
        <v>111</v>
      </c>
      <c r="C2318" t="s">
        <v>46</v>
      </c>
      <c r="D2318" t="str">
        <f>VLOOKUP(A2318,[3]sales_teams!$A:$B,2,0)</f>
        <v>Melvin Marxen</v>
      </c>
      <c r="E2318" t="str">
        <f>VLOOKUP(A2318,[3]sales_teams!$A:$C,3,0)</f>
        <v>Central</v>
      </c>
      <c r="F2318">
        <f>VLOOKUP(B2318,[1]accounts!$A:$D,4,0)</f>
        <v>1698.2</v>
      </c>
    </row>
    <row r="2319" spans="1:6" x14ac:dyDescent="0.35">
      <c r="A2319" t="s">
        <v>14</v>
      </c>
      <c r="B2319" t="s">
        <v>111</v>
      </c>
      <c r="C2319" t="s">
        <v>46</v>
      </c>
      <c r="D2319" t="str">
        <f>VLOOKUP(A2319,[3]sales_teams!$A:$B,2,0)</f>
        <v>Melvin Marxen</v>
      </c>
      <c r="E2319" t="str">
        <f>VLOOKUP(A2319,[3]sales_teams!$A:$C,3,0)</f>
        <v>Central</v>
      </c>
      <c r="F2319">
        <f>VLOOKUP(B2319,[1]accounts!$A:$D,4,0)</f>
        <v>1698.2</v>
      </c>
    </row>
    <row r="2320" spans="1:6" x14ac:dyDescent="0.35">
      <c r="A2320" t="s">
        <v>14</v>
      </c>
      <c r="B2320" t="s">
        <v>129</v>
      </c>
      <c r="C2320" t="s">
        <v>12</v>
      </c>
      <c r="D2320" t="str">
        <f>VLOOKUP(A2320,[3]sales_teams!$A:$B,2,0)</f>
        <v>Melvin Marxen</v>
      </c>
      <c r="E2320" t="str">
        <f>VLOOKUP(A2320,[3]sales_teams!$A:$C,3,0)</f>
        <v>Central</v>
      </c>
      <c r="F2320">
        <f>VLOOKUP(B2320,[1]accounts!$A:$D,4,0)</f>
        <v>1102.43</v>
      </c>
    </row>
    <row r="2321" spans="1:6" x14ac:dyDescent="0.35">
      <c r="A2321" t="s">
        <v>142</v>
      </c>
      <c r="B2321" t="s">
        <v>143</v>
      </c>
      <c r="C2321" t="s">
        <v>46</v>
      </c>
      <c r="D2321" t="str">
        <f>VLOOKUP(A2321,[3]sales_teams!$A:$B,2,0)</f>
        <v>Rocco Neubert</v>
      </c>
      <c r="E2321" t="str">
        <f>VLOOKUP(A2321,[3]sales_teams!$A:$C,3,0)</f>
        <v>East</v>
      </c>
      <c r="F2321">
        <f>VLOOKUP(B2321,[1]accounts!$A:$D,4,0)</f>
        <v>2818.38</v>
      </c>
    </row>
    <row r="2322" spans="1:6" x14ac:dyDescent="0.35">
      <c r="A2322" t="s">
        <v>142</v>
      </c>
      <c r="B2322" t="s">
        <v>98</v>
      </c>
      <c r="C2322" t="s">
        <v>12</v>
      </c>
      <c r="D2322" t="str">
        <f>VLOOKUP(A2322,[3]sales_teams!$A:$B,2,0)</f>
        <v>Rocco Neubert</v>
      </c>
      <c r="E2322" t="str">
        <f>VLOOKUP(A2322,[3]sales_teams!$A:$C,3,0)</f>
        <v>East</v>
      </c>
      <c r="F2322">
        <f>VLOOKUP(B2322,[1]accounts!$A:$D,4,0)</f>
        <v>1100.04</v>
      </c>
    </row>
    <row r="2323" spans="1:6" x14ac:dyDescent="0.35">
      <c r="A2323" t="s">
        <v>105</v>
      </c>
      <c r="B2323" t="s">
        <v>106</v>
      </c>
      <c r="C2323" t="s">
        <v>12</v>
      </c>
      <c r="D2323" t="str">
        <f>VLOOKUP(A2323,[3]sales_teams!$A:$B,2,0)</f>
        <v>Cara Losch</v>
      </c>
      <c r="E2323" t="str">
        <f>VLOOKUP(A2323,[3]sales_teams!$A:$C,3,0)</f>
        <v>East</v>
      </c>
      <c r="F2323">
        <f>VLOOKUP(B2323,[1]accounts!$A:$D,4,0)</f>
        <v>3027.46</v>
      </c>
    </row>
    <row r="2324" spans="1:6" x14ac:dyDescent="0.35">
      <c r="A2324" t="s">
        <v>54</v>
      </c>
      <c r="B2324" t="s">
        <v>86</v>
      </c>
      <c r="C2324" t="s">
        <v>12</v>
      </c>
      <c r="D2324" t="str">
        <f>VLOOKUP(A2324,[3]sales_teams!$A:$B,2,0)</f>
        <v>Celia Rouche</v>
      </c>
      <c r="E2324" t="str">
        <f>VLOOKUP(A2324,[3]sales_teams!$A:$C,3,0)</f>
        <v>West</v>
      </c>
      <c r="F2324">
        <f>VLOOKUP(B2324,[1]accounts!$A:$D,4,0)</f>
        <v>2741.37</v>
      </c>
    </row>
    <row r="2325" spans="1:6" x14ac:dyDescent="0.35">
      <c r="A2325" t="s">
        <v>252</v>
      </c>
      <c r="B2325" t="s">
        <v>91</v>
      </c>
      <c r="C2325" t="s">
        <v>46</v>
      </c>
      <c r="D2325" t="str">
        <f>VLOOKUP(A2325,[3]sales_teams!$A:$B,2,0)</f>
        <v>Melvin Marxen</v>
      </c>
      <c r="E2325" t="str">
        <f>VLOOKUP(A2325,[3]sales_teams!$A:$C,3,0)</f>
        <v>Central</v>
      </c>
      <c r="F2325">
        <f>VLOOKUP(B2325,[1]accounts!$A:$D,4,0)</f>
        <v>2173.98</v>
      </c>
    </row>
    <row r="2326" spans="1:6" x14ac:dyDescent="0.35">
      <c r="A2326" t="s">
        <v>252</v>
      </c>
      <c r="B2326" t="s">
        <v>27</v>
      </c>
      <c r="C2326" t="s">
        <v>46</v>
      </c>
      <c r="D2326" t="str">
        <f>VLOOKUP(A2326,[3]sales_teams!$A:$B,2,0)</f>
        <v>Melvin Marxen</v>
      </c>
      <c r="E2326" t="str">
        <f>VLOOKUP(A2326,[3]sales_teams!$A:$C,3,0)</f>
        <v>Central</v>
      </c>
      <c r="F2326">
        <f>VLOOKUP(B2326,[1]accounts!$A:$D,4,0)</f>
        <v>3922.42</v>
      </c>
    </row>
    <row r="2327" spans="1:6" x14ac:dyDescent="0.35">
      <c r="A2327" t="s">
        <v>252</v>
      </c>
      <c r="B2327" t="s">
        <v>492</v>
      </c>
      <c r="C2327" t="s">
        <v>12</v>
      </c>
      <c r="D2327" t="str">
        <f>VLOOKUP(A2327,[3]sales_teams!$A:$B,2,0)</f>
        <v>Melvin Marxen</v>
      </c>
      <c r="E2327" t="str">
        <f>VLOOKUP(A2327,[3]sales_teams!$A:$C,3,0)</f>
        <v>Central</v>
      </c>
      <c r="F2327">
        <f>VLOOKUP(B2327,[1]accounts!$A:$D,4,0)</f>
        <v>1376.8</v>
      </c>
    </row>
    <row r="2328" spans="1:6" x14ac:dyDescent="0.35">
      <c r="A2328" t="s">
        <v>78</v>
      </c>
      <c r="B2328" t="s">
        <v>184</v>
      </c>
      <c r="C2328" t="s">
        <v>12</v>
      </c>
      <c r="D2328" t="str">
        <f>VLOOKUP(A2328,[3]sales_teams!$A:$B,2,0)</f>
        <v>Summer Sewald</v>
      </c>
      <c r="E2328" t="str">
        <f>VLOOKUP(A2328,[3]sales_teams!$A:$C,3,0)</f>
        <v>West</v>
      </c>
      <c r="F2328">
        <f>VLOOKUP(B2328,[1]accounts!$A:$D,4,0)</f>
        <v>1618.89</v>
      </c>
    </row>
    <row r="2329" spans="1:6" x14ac:dyDescent="0.35">
      <c r="A2329" t="s">
        <v>78</v>
      </c>
      <c r="B2329" t="s">
        <v>555</v>
      </c>
      <c r="C2329" t="s">
        <v>12</v>
      </c>
      <c r="D2329" t="str">
        <f>VLOOKUP(A2329,[3]sales_teams!$A:$B,2,0)</f>
        <v>Summer Sewald</v>
      </c>
      <c r="E2329" t="str">
        <f>VLOOKUP(A2329,[3]sales_teams!$A:$C,3,0)</f>
        <v>West</v>
      </c>
      <c r="F2329">
        <f>VLOOKUP(B2329,[1]accounts!$A:$D,4,0)</f>
        <v>1012.72</v>
      </c>
    </row>
    <row r="2330" spans="1:6" x14ac:dyDescent="0.35">
      <c r="A2330" t="s">
        <v>133</v>
      </c>
      <c r="B2330" t="s">
        <v>315</v>
      </c>
      <c r="C2330" t="s">
        <v>12</v>
      </c>
      <c r="D2330" t="str">
        <f>VLOOKUP(A2330,[3]sales_teams!$A:$B,2,0)</f>
        <v>Dustin Brinkmann</v>
      </c>
      <c r="E2330" t="str">
        <f>VLOOKUP(A2330,[3]sales_teams!$A:$C,3,0)</f>
        <v>Central</v>
      </c>
      <c r="F2330">
        <f>VLOOKUP(B2330,[1]accounts!$A:$D,4,0)</f>
        <v>8170.38</v>
      </c>
    </row>
    <row r="2331" spans="1:6" x14ac:dyDescent="0.35">
      <c r="A2331" t="s">
        <v>116</v>
      </c>
      <c r="B2331" t="s">
        <v>231</v>
      </c>
      <c r="C2331" t="s">
        <v>46</v>
      </c>
      <c r="D2331" t="str">
        <f>VLOOKUP(A2331,[3]sales_teams!$A:$B,2,0)</f>
        <v>Melvin Marxen</v>
      </c>
      <c r="E2331" t="str">
        <f>VLOOKUP(A2331,[3]sales_teams!$A:$C,3,0)</f>
        <v>Central</v>
      </c>
      <c r="F2331">
        <f>VLOOKUP(B2331,[1]accounts!$A:$D,4,0)</f>
        <v>45.39</v>
      </c>
    </row>
    <row r="2332" spans="1:6" x14ac:dyDescent="0.35">
      <c r="A2332" t="s">
        <v>9</v>
      </c>
      <c r="B2332" t="s">
        <v>492</v>
      </c>
      <c r="C2332" t="s">
        <v>12</v>
      </c>
      <c r="D2332" t="str">
        <f>VLOOKUP(A2332,[3]sales_teams!$A:$B,2,0)</f>
        <v>Dustin Brinkmann</v>
      </c>
      <c r="E2332" t="str">
        <f>VLOOKUP(A2332,[3]sales_teams!$A:$C,3,0)</f>
        <v>Central</v>
      </c>
      <c r="F2332">
        <f>VLOOKUP(B2332,[1]accounts!$A:$D,4,0)</f>
        <v>1376.8</v>
      </c>
    </row>
    <row r="2333" spans="1:6" x14ac:dyDescent="0.35">
      <c r="A2333" t="s">
        <v>97</v>
      </c>
      <c r="B2333" t="s">
        <v>204</v>
      </c>
      <c r="C2333" t="s">
        <v>12</v>
      </c>
      <c r="D2333" t="str">
        <f>VLOOKUP(A2333,[3]sales_teams!$A:$B,2,0)</f>
        <v>Rocco Neubert</v>
      </c>
      <c r="E2333" t="str">
        <f>VLOOKUP(A2333,[3]sales_teams!$A:$C,3,0)</f>
        <v>East</v>
      </c>
      <c r="F2333">
        <f>VLOOKUP(B2333,[1]accounts!$A:$D,4,0)</f>
        <v>251.41</v>
      </c>
    </row>
    <row r="2334" spans="1:6" x14ac:dyDescent="0.35">
      <c r="A2334" t="s">
        <v>97</v>
      </c>
      <c r="B2334" t="s">
        <v>410</v>
      </c>
      <c r="C2334" t="s">
        <v>12</v>
      </c>
      <c r="D2334" t="str">
        <f>VLOOKUP(A2334,[3]sales_teams!$A:$B,2,0)</f>
        <v>Rocco Neubert</v>
      </c>
      <c r="E2334" t="str">
        <f>VLOOKUP(A2334,[3]sales_teams!$A:$C,3,0)</f>
        <v>East</v>
      </c>
      <c r="F2334">
        <f>VLOOKUP(B2334,[1]accounts!$A:$D,4,0)</f>
        <v>1197.44</v>
      </c>
    </row>
    <row r="2335" spans="1:6" x14ac:dyDescent="0.35">
      <c r="A2335" t="s">
        <v>88</v>
      </c>
      <c r="B2335" t="s">
        <v>303</v>
      </c>
      <c r="C2335" t="s">
        <v>40</v>
      </c>
      <c r="D2335" t="str">
        <f>VLOOKUP(A2335,[3]sales_teams!$A:$B,2,0)</f>
        <v>Cara Losch</v>
      </c>
      <c r="E2335" t="str">
        <f>VLOOKUP(A2335,[3]sales_teams!$A:$C,3,0)</f>
        <v>East</v>
      </c>
      <c r="F2335">
        <f>VLOOKUP(B2335,[1]accounts!$A:$D,4,0)</f>
        <v>647.17999999999995</v>
      </c>
    </row>
    <row r="2336" spans="1:6" x14ac:dyDescent="0.35">
      <c r="A2336" t="s">
        <v>88</v>
      </c>
      <c r="B2336" t="s">
        <v>98</v>
      </c>
      <c r="C2336" t="s">
        <v>12</v>
      </c>
      <c r="D2336" t="str">
        <f>VLOOKUP(A2336,[3]sales_teams!$A:$B,2,0)</f>
        <v>Cara Losch</v>
      </c>
      <c r="E2336" t="str">
        <f>VLOOKUP(A2336,[3]sales_teams!$A:$C,3,0)</f>
        <v>East</v>
      </c>
      <c r="F2336">
        <f>VLOOKUP(B2336,[1]accounts!$A:$D,4,0)</f>
        <v>1100.04</v>
      </c>
    </row>
    <row r="2337" spans="1:6" x14ac:dyDescent="0.35">
      <c r="A2337" t="s">
        <v>61</v>
      </c>
      <c r="B2337" t="s">
        <v>109</v>
      </c>
      <c r="C2337" t="s">
        <v>12</v>
      </c>
      <c r="D2337" t="str">
        <f>VLOOKUP(A2337,[3]sales_teams!$A:$B,2,0)</f>
        <v>Dustin Brinkmann</v>
      </c>
      <c r="E2337" t="str">
        <f>VLOOKUP(A2337,[3]sales_teams!$A:$C,3,0)</f>
        <v>Central</v>
      </c>
      <c r="F2337">
        <f>VLOOKUP(B2337,[1]accounts!$A:$D,4,0)</f>
        <v>86.68</v>
      </c>
    </row>
    <row r="2338" spans="1:6" x14ac:dyDescent="0.35">
      <c r="A2338" t="s">
        <v>29</v>
      </c>
      <c r="B2338" t="s">
        <v>398</v>
      </c>
      <c r="C2338" t="s">
        <v>46</v>
      </c>
      <c r="D2338" t="str">
        <f>VLOOKUP(A2338,[3]sales_teams!$A:$B,2,0)</f>
        <v>Celia Rouche</v>
      </c>
      <c r="E2338" t="str">
        <f>VLOOKUP(A2338,[3]sales_teams!$A:$C,3,0)</f>
        <v>West</v>
      </c>
      <c r="F2338">
        <f>VLOOKUP(B2338,[1]accounts!$A:$D,4,0)</f>
        <v>223.8</v>
      </c>
    </row>
    <row r="2339" spans="1:6" x14ac:dyDescent="0.35">
      <c r="A2339" t="s">
        <v>29</v>
      </c>
      <c r="B2339" t="s">
        <v>124</v>
      </c>
      <c r="C2339" t="s">
        <v>12</v>
      </c>
      <c r="D2339" t="str">
        <f>VLOOKUP(A2339,[3]sales_teams!$A:$B,2,0)</f>
        <v>Celia Rouche</v>
      </c>
      <c r="E2339" t="str">
        <f>VLOOKUP(A2339,[3]sales_teams!$A:$C,3,0)</f>
        <v>West</v>
      </c>
      <c r="F2339">
        <f>VLOOKUP(B2339,[1]accounts!$A:$D,4,0)</f>
        <v>2437.85</v>
      </c>
    </row>
    <row r="2340" spans="1:6" x14ac:dyDescent="0.35">
      <c r="A2340" t="s">
        <v>102</v>
      </c>
      <c r="B2340" t="s">
        <v>518</v>
      </c>
      <c r="C2340" t="s">
        <v>12</v>
      </c>
      <c r="D2340" t="str">
        <f>VLOOKUP(A2340,[3]sales_teams!$A:$B,2,0)</f>
        <v>Cara Losch</v>
      </c>
      <c r="E2340" t="str">
        <f>VLOOKUP(A2340,[3]sales_teams!$A:$C,3,0)</f>
        <v>East</v>
      </c>
      <c r="F2340">
        <f>VLOOKUP(B2340,[1]accounts!$A:$D,4,0)</f>
        <v>527.11</v>
      </c>
    </row>
    <row r="2341" spans="1:6" x14ac:dyDescent="0.35">
      <c r="A2341" t="s">
        <v>23</v>
      </c>
      <c r="B2341" t="s">
        <v>59</v>
      </c>
      <c r="C2341" t="s">
        <v>46</v>
      </c>
      <c r="D2341" t="str">
        <f>VLOOKUP(A2341,[3]sales_teams!$A:$B,2,0)</f>
        <v>Summer Sewald</v>
      </c>
      <c r="E2341" t="str">
        <f>VLOOKUP(A2341,[3]sales_teams!$A:$C,3,0)</f>
        <v>West</v>
      </c>
      <c r="F2341">
        <f>VLOOKUP(B2341,[1]accounts!$A:$D,4,0)</f>
        <v>6354.87</v>
      </c>
    </row>
    <row r="2342" spans="1:6" x14ac:dyDescent="0.35">
      <c r="A2342" t="s">
        <v>23</v>
      </c>
      <c r="B2342" t="s">
        <v>313</v>
      </c>
      <c r="C2342" t="s">
        <v>12</v>
      </c>
      <c r="D2342" t="str">
        <f>VLOOKUP(A2342,[3]sales_teams!$A:$B,2,0)</f>
        <v>Summer Sewald</v>
      </c>
      <c r="E2342" t="str">
        <f>VLOOKUP(A2342,[3]sales_teams!$A:$C,3,0)</f>
        <v>West</v>
      </c>
      <c r="F2342">
        <f>VLOOKUP(B2342,[1]accounts!$A:$D,4,0)</f>
        <v>497.11</v>
      </c>
    </row>
    <row r="2343" spans="1:6" x14ac:dyDescent="0.35">
      <c r="A2343" t="s">
        <v>23</v>
      </c>
      <c r="B2343" t="s">
        <v>174</v>
      </c>
      <c r="C2343" t="s">
        <v>12</v>
      </c>
      <c r="D2343" t="str">
        <f>VLOOKUP(A2343,[3]sales_teams!$A:$B,2,0)</f>
        <v>Summer Sewald</v>
      </c>
      <c r="E2343" t="str">
        <f>VLOOKUP(A2343,[3]sales_teams!$A:$C,3,0)</f>
        <v>West</v>
      </c>
      <c r="F2343">
        <f>VLOOKUP(B2343,[1]accounts!$A:$D,4,0)</f>
        <v>98.79</v>
      </c>
    </row>
    <row r="2344" spans="1:6" x14ac:dyDescent="0.35">
      <c r="A2344" t="s">
        <v>139</v>
      </c>
      <c r="B2344" t="s">
        <v>209</v>
      </c>
      <c r="C2344" t="s">
        <v>46</v>
      </c>
      <c r="D2344" t="str">
        <f>VLOOKUP(A2344,[3]sales_teams!$A:$B,2,0)</f>
        <v>Rocco Neubert</v>
      </c>
      <c r="E2344" t="str">
        <f>VLOOKUP(A2344,[3]sales_teams!$A:$C,3,0)</f>
        <v>East</v>
      </c>
      <c r="F2344">
        <f>VLOOKUP(B2344,[1]accounts!$A:$D,4,0)</f>
        <v>1712.68</v>
      </c>
    </row>
    <row r="2345" spans="1:6" x14ac:dyDescent="0.35">
      <c r="A2345" t="s">
        <v>118</v>
      </c>
      <c r="B2345" t="s">
        <v>179</v>
      </c>
      <c r="C2345" t="s">
        <v>46</v>
      </c>
      <c r="D2345" t="str">
        <f>VLOOKUP(A2345,[3]sales_teams!$A:$B,2,0)</f>
        <v>Rocco Neubert</v>
      </c>
      <c r="E2345" t="str">
        <f>VLOOKUP(A2345,[3]sales_teams!$A:$C,3,0)</f>
        <v>East</v>
      </c>
      <c r="F2345">
        <f>VLOOKUP(B2345,[1]accounts!$A:$D,4,0)</f>
        <v>702.72</v>
      </c>
    </row>
    <row r="2346" spans="1:6" x14ac:dyDescent="0.35">
      <c r="A2346" t="s">
        <v>118</v>
      </c>
      <c r="B2346" t="s">
        <v>103</v>
      </c>
      <c r="C2346" t="s">
        <v>12</v>
      </c>
      <c r="D2346" t="str">
        <f>VLOOKUP(A2346,[3]sales_teams!$A:$B,2,0)</f>
        <v>Rocco Neubert</v>
      </c>
      <c r="E2346" t="str">
        <f>VLOOKUP(A2346,[3]sales_teams!$A:$C,3,0)</f>
        <v>East</v>
      </c>
      <c r="F2346">
        <f>VLOOKUP(B2346,[1]accounts!$A:$D,4,0)</f>
        <v>439.21</v>
      </c>
    </row>
    <row r="2347" spans="1:6" x14ac:dyDescent="0.35">
      <c r="A2347" t="s">
        <v>14</v>
      </c>
      <c r="B2347" t="s">
        <v>492</v>
      </c>
      <c r="C2347" t="s">
        <v>12</v>
      </c>
      <c r="D2347" t="str">
        <f>VLOOKUP(A2347,[3]sales_teams!$A:$B,2,0)</f>
        <v>Melvin Marxen</v>
      </c>
      <c r="E2347" t="str">
        <f>VLOOKUP(A2347,[3]sales_teams!$A:$C,3,0)</f>
        <v>Central</v>
      </c>
      <c r="F2347">
        <f>VLOOKUP(B2347,[1]accounts!$A:$D,4,0)</f>
        <v>1376.8</v>
      </c>
    </row>
    <row r="2348" spans="1:6" x14ac:dyDescent="0.35">
      <c r="A2348" t="s">
        <v>14</v>
      </c>
      <c r="B2348" t="s">
        <v>126</v>
      </c>
      <c r="C2348" t="s">
        <v>12</v>
      </c>
      <c r="D2348" t="str">
        <f>VLOOKUP(A2348,[3]sales_teams!$A:$B,2,0)</f>
        <v>Melvin Marxen</v>
      </c>
      <c r="E2348" t="str">
        <f>VLOOKUP(A2348,[3]sales_teams!$A:$C,3,0)</f>
        <v>Central</v>
      </c>
      <c r="F2348">
        <f>VLOOKUP(B2348,[1]accounts!$A:$D,4,0)</f>
        <v>1008.06</v>
      </c>
    </row>
    <row r="2349" spans="1:6" x14ac:dyDescent="0.35">
      <c r="A2349" t="s">
        <v>252</v>
      </c>
      <c r="B2349" t="s">
        <v>318</v>
      </c>
      <c r="C2349" t="s">
        <v>12</v>
      </c>
      <c r="D2349" t="str">
        <f>VLOOKUP(A2349,[3]sales_teams!$A:$B,2,0)</f>
        <v>Melvin Marxen</v>
      </c>
      <c r="E2349" t="str">
        <f>VLOOKUP(A2349,[3]sales_teams!$A:$C,3,0)</f>
        <v>Central</v>
      </c>
      <c r="F2349">
        <f>VLOOKUP(B2349,[1]accounts!$A:$D,4,0)</f>
        <v>2403.58</v>
      </c>
    </row>
    <row r="2350" spans="1:6" x14ac:dyDescent="0.35">
      <c r="A2350" t="s">
        <v>95</v>
      </c>
      <c r="B2350" t="s">
        <v>70</v>
      </c>
      <c r="C2350" t="s">
        <v>46</v>
      </c>
      <c r="D2350" t="str">
        <f>VLOOKUP(A2350,[3]sales_teams!$A:$B,2,0)</f>
        <v>Summer Sewald</v>
      </c>
      <c r="E2350" t="str">
        <f>VLOOKUP(A2350,[3]sales_teams!$A:$C,3,0)</f>
        <v>West</v>
      </c>
      <c r="F2350">
        <f>VLOOKUP(B2350,[1]accounts!$A:$D,4,0)</f>
        <v>4968.91</v>
      </c>
    </row>
    <row r="2351" spans="1:6" x14ac:dyDescent="0.35">
      <c r="A2351" t="s">
        <v>95</v>
      </c>
      <c r="B2351" t="s">
        <v>159</v>
      </c>
      <c r="C2351" t="s">
        <v>12</v>
      </c>
      <c r="D2351" t="str">
        <f>VLOOKUP(A2351,[3]sales_teams!$A:$B,2,0)</f>
        <v>Summer Sewald</v>
      </c>
      <c r="E2351" t="str">
        <f>VLOOKUP(A2351,[3]sales_teams!$A:$C,3,0)</f>
        <v>West</v>
      </c>
      <c r="F2351">
        <f>VLOOKUP(B2351,[1]accounts!$A:$D,4,0)</f>
        <v>2871.35</v>
      </c>
    </row>
    <row r="2352" spans="1:6" x14ac:dyDescent="0.35">
      <c r="A2352" t="s">
        <v>95</v>
      </c>
      <c r="B2352" t="s">
        <v>155</v>
      </c>
      <c r="C2352" t="s">
        <v>12</v>
      </c>
      <c r="D2352" t="str">
        <f>VLOOKUP(A2352,[3]sales_teams!$A:$B,2,0)</f>
        <v>Summer Sewald</v>
      </c>
      <c r="E2352" t="str">
        <f>VLOOKUP(A2352,[3]sales_teams!$A:$C,3,0)</f>
        <v>West</v>
      </c>
      <c r="F2352">
        <f>VLOOKUP(B2352,[1]accounts!$A:$D,4,0)</f>
        <v>11698.03</v>
      </c>
    </row>
    <row r="2353" spans="1:6" x14ac:dyDescent="0.35">
      <c r="A2353" t="s">
        <v>32</v>
      </c>
      <c r="B2353" t="s">
        <v>174</v>
      </c>
      <c r="C2353" t="s">
        <v>12</v>
      </c>
      <c r="D2353" t="str">
        <f>VLOOKUP(A2353,[3]sales_teams!$A:$B,2,0)</f>
        <v>Celia Rouche</v>
      </c>
      <c r="E2353" t="str">
        <f>VLOOKUP(A2353,[3]sales_teams!$A:$C,3,0)</f>
        <v>West</v>
      </c>
      <c r="F2353">
        <f>VLOOKUP(B2353,[1]accounts!$A:$D,4,0)</f>
        <v>98.79</v>
      </c>
    </row>
    <row r="2354" spans="1:6" x14ac:dyDescent="0.35">
      <c r="A2354" t="s">
        <v>9</v>
      </c>
      <c r="B2354" t="s">
        <v>120</v>
      </c>
      <c r="C2354" t="s">
        <v>12</v>
      </c>
      <c r="D2354" t="str">
        <f>VLOOKUP(A2354,[3]sales_teams!$A:$B,2,0)</f>
        <v>Dustin Brinkmann</v>
      </c>
      <c r="E2354" t="str">
        <f>VLOOKUP(A2354,[3]sales_teams!$A:$C,3,0)</f>
        <v>Central</v>
      </c>
      <c r="F2354">
        <f>VLOOKUP(B2354,[1]accounts!$A:$D,4,0)</f>
        <v>1520.66</v>
      </c>
    </row>
    <row r="2355" spans="1:6" x14ac:dyDescent="0.35">
      <c r="A2355" t="s">
        <v>35</v>
      </c>
      <c r="B2355" t="s">
        <v>492</v>
      </c>
      <c r="C2355" t="s">
        <v>12</v>
      </c>
      <c r="D2355" t="str">
        <f>VLOOKUP(A2355,[3]sales_teams!$A:$B,2,0)</f>
        <v>Melvin Marxen</v>
      </c>
      <c r="E2355" t="str">
        <f>VLOOKUP(A2355,[3]sales_teams!$A:$C,3,0)</f>
        <v>Central</v>
      </c>
      <c r="F2355">
        <f>VLOOKUP(B2355,[1]accounts!$A:$D,4,0)</f>
        <v>1376.8</v>
      </c>
    </row>
    <row r="2356" spans="1:6" x14ac:dyDescent="0.35">
      <c r="A2356" t="s">
        <v>97</v>
      </c>
      <c r="B2356" t="s">
        <v>98</v>
      </c>
      <c r="C2356" t="s">
        <v>46</v>
      </c>
      <c r="D2356" t="str">
        <f>VLOOKUP(A2356,[3]sales_teams!$A:$B,2,0)</f>
        <v>Rocco Neubert</v>
      </c>
      <c r="E2356" t="str">
        <f>VLOOKUP(A2356,[3]sales_teams!$A:$C,3,0)</f>
        <v>East</v>
      </c>
      <c r="F2356">
        <f>VLOOKUP(B2356,[1]accounts!$A:$D,4,0)</f>
        <v>1100.04</v>
      </c>
    </row>
    <row r="2357" spans="1:6" x14ac:dyDescent="0.35">
      <c r="A2357" t="s">
        <v>97</v>
      </c>
      <c r="B2357" t="s">
        <v>410</v>
      </c>
      <c r="C2357" t="s">
        <v>12</v>
      </c>
      <c r="D2357" t="str">
        <f>VLOOKUP(A2357,[3]sales_teams!$A:$B,2,0)</f>
        <v>Rocco Neubert</v>
      </c>
      <c r="E2357" t="str">
        <f>VLOOKUP(A2357,[3]sales_teams!$A:$C,3,0)</f>
        <v>East</v>
      </c>
      <c r="F2357">
        <f>VLOOKUP(B2357,[1]accounts!$A:$D,4,0)</f>
        <v>1197.44</v>
      </c>
    </row>
    <row r="2358" spans="1:6" x14ac:dyDescent="0.35">
      <c r="A2358" t="s">
        <v>57</v>
      </c>
      <c r="B2358" t="s">
        <v>86</v>
      </c>
      <c r="C2358" t="s">
        <v>12</v>
      </c>
      <c r="D2358" t="str">
        <f>VLOOKUP(A2358,[3]sales_teams!$A:$B,2,0)</f>
        <v>Celia Rouche</v>
      </c>
      <c r="E2358" t="str">
        <f>VLOOKUP(A2358,[3]sales_teams!$A:$C,3,0)</f>
        <v>West</v>
      </c>
      <c r="F2358">
        <f>VLOOKUP(B2358,[1]accounts!$A:$D,4,0)</f>
        <v>2741.37</v>
      </c>
    </row>
    <row r="2359" spans="1:6" x14ac:dyDescent="0.35">
      <c r="A2359" t="s">
        <v>57</v>
      </c>
      <c r="B2359" t="s">
        <v>159</v>
      </c>
      <c r="C2359" t="s">
        <v>12</v>
      </c>
      <c r="D2359" t="str">
        <f>VLOOKUP(A2359,[3]sales_teams!$A:$B,2,0)</f>
        <v>Celia Rouche</v>
      </c>
      <c r="E2359" t="str">
        <f>VLOOKUP(A2359,[3]sales_teams!$A:$C,3,0)</f>
        <v>West</v>
      </c>
      <c r="F2359">
        <f>VLOOKUP(B2359,[1]accounts!$A:$D,4,0)</f>
        <v>2871.35</v>
      </c>
    </row>
    <row r="2360" spans="1:6" x14ac:dyDescent="0.35">
      <c r="A2360" t="s">
        <v>61</v>
      </c>
      <c r="B2360" t="s">
        <v>36</v>
      </c>
      <c r="C2360" t="s">
        <v>12</v>
      </c>
      <c r="D2360" t="str">
        <f>VLOOKUP(A2360,[3]sales_teams!$A:$B,2,0)</f>
        <v>Dustin Brinkmann</v>
      </c>
      <c r="E2360" t="str">
        <f>VLOOKUP(A2360,[3]sales_teams!$A:$C,3,0)</f>
        <v>Central</v>
      </c>
      <c r="F2360">
        <f>VLOOKUP(B2360,[1]accounts!$A:$D,4,0)</f>
        <v>441.08</v>
      </c>
    </row>
    <row r="2361" spans="1:6" x14ac:dyDescent="0.35">
      <c r="A2361" t="s">
        <v>29</v>
      </c>
      <c r="B2361" t="s">
        <v>273</v>
      </c>
      <c r="C2361" t="s">
        <v>12</v>
      </c>
      <c r="D2361" t="str">
        <f>VLOOKUP(A2361,[3]sales_teams!$A:$B,2,0)</f>
        <v>Celia Rouche</v>
      </c>
      <c r="E2361" t="str">
        <f>VLOOKUP(A2361,[3]sales_teams!$A:$C,3,0)</f>
        <v>West</v>
      </c>
      <c r="F2361">
        <f>VLOOKUP(B2361,[1]accounts!$A:$D,4,0)</f>
        <v>2214.94</v>
      </c>
    </row>
    <row r="2362" spans="1:6" x14ac:dyDescent="0.35">
      <c r="A2362" t="s">
        <v>29</v>
      </c>
      <c r="B2362" t="s">
        <v>315</v>
      </c>
      <c r="C2362" t="s">
        <v>12</v>
      </c>
      <c r="D2362" t="str">
        <f>VLOOKUP(A2362,[3]sales_teams!$A:$B,2,0)</f>
        <v>Celia Rouche</v>
      </c>
      <c r="E2362" t="str">
        <f>VLOOKUP(A2362,[3]sales_teams!$A:$C,3,0)</f>
        <v>West</v>
      </c>
      <c r="F2362">
        <f>VLOOKUP(B2362,[1]accounts!$A:$D,4,0)</f>
        <v>8170.38</v>
      </c>
    </row>
    <row r="2363" spans="1:6" x14ac:dyDescent="0.35">
      <c r="A2363" t="s">
        <v>23</v>
      </c>
      <c r="B2363" t="s">
        <v>155</v>
      </c>
      <c r="C2363" t="s">
        <v>12</v>
      </c>
      <c r="D2363" t="str">
        <f>VLOOKUP(A2363,[3]sales_teams!$A:$B,2,0)</f>
        <v>Summer Sewald</v>
      </c>
      <c r="E2363" t="str">
        <f>VLOOKUP(A2363,[3]sales_teams!$A:$C,3,0)</f>
        <v>West</v>
      </c>
      <c r="F2363">
        <f>VLOOKUP(B2363,[1]accounts!$A:$D,4,0)</f>
        <v>11698.03</v>
      </c>
    </row>
    <row r="2364" spans="1:6" x14ac:dyDescent="0.35">
      <c r="A2364" t="s">
        <v>26</v>
      </c>
      <c r="B2364" t="s">
        <v>213</v>
      </c>
      <c r="C2364" t="s">
        <v>46</v>
      </c>
      <c r="D2364" t="str">
        <f>VLOOKUP(A2364,[3]sales_teams!$A:$B,2,0)</f>
        <v>Dustin Brinkmann</v>
      </c>
      <c r="E2364" t="str">
        <f>VLOOKUP(A2364,[3]sales_teams!$A:$C,3,0)</f>
        <v>Central</v>
      </c>
      <c r="F2364">
        <f>VLOOKUP(B2364,[1]accounts!$A:$D,4,0)</f>
        <v>1223.72</v>
      </c>
    </row>
    <row r="2365" spans="1:6" x14ac:dyDescent="0.35">
      <c r="A2365" t="s">
        <v>139</v>
      </c>
      <c r="B2365" t="s">
        <v>215</v>
      </c>
      <c r="C2365" t="s">
        <v>46</v>
      </c>
      <c r="D2365" t="str">
        <f>VLOOKUP(A2365,[3]sales_teams!$A:$B,2,0)</f>
        <v>Rocco Neubert</v>
      </c>
      <c r="E2365" t="str">
        <f>VLOOKUP(A2365,[3]sales_teams!$A:$C,3,0)</f>
        <v>East</v>
      </c>
      <c r="F2365">
        <f>VLOOKUP(B2365,[1]accounts!$A:$D,4,0)</f>
        <v>1419.98</v>
      </c>
    </row>
    <row r="2366" spans="1:6" x14ac:dyDescent="0.35">
      <c r="A2366" t="s">
        <v>118</v>
      </c>
      <c r="B2366" t="s">
        <v>81</v>
      </c>
      <c r="C2366" t="s">
        <v>46</v>
      </c>
      <c r="D2366" t="str">
        <f>VLOOKUP(A2366,[3]sales_teams!$A:$B,2,0)</f>
        <v>Rocco Neubert</v>
      </c>
      <c r="E2366" t="str">
        <f>VLOOKUP(A2366,[3]sales_teams!$A:$C,3,0)</f>
        <v>East</v>
      </c>
      <c r="F2366">
        <f>VLOOKUP(B2366,[1]accounts!$A:$D,4,0)</f>
        <v>5158.71</v>
      </c>
    </row>
    <row r="2367" spans="1:6" x14ac:dyDescent="0.35">
      <c r="A2367" t="s">
        <v>118</v>
      </c>
      <c r="B2367" t="s">
        <v>189</v>
      </c>
      <c r="C2367" t="s">
        <v>46</v>
      </c>
      <c r="D2367" t="str">
        <f>VLOOKUP(A2367,[3]sales_teams!$A:$B,2,0)</f>
        <v>Rocco Neubert</v>
      </c>
      <c r="E2367" t="str">
        <f>VLOOKUP(A2367,[3]sales_teams!$A:$C,3,0)</f>
        <v>East</v>
      </c>
      <c r="F2367">
        <f>VLOOKUP(B2367,[1]accounts!$A:$D,4,0)</f>
        <v>2022.14</v>
      </c>
    </row>
    <row r="2368" spans="1:6" x14ac:dyDescent="0.35">
      <c r="A2368" t="s">
        <v>164</v>
      </c>
      <c r="B2368" t="s">
        <v>106</v>
      </c>
      <c r="C2368" t="s">
        <v>46</v>
      </c>
      <c r="D2368" t="str">
        <f>VLOOKUP(A2368,[3]sales_teams!$A:$B,2,0)</f>
        <v>Cara Losch</v>
      </c>
      <c r="E2368" t="str">
        <f>VLOOKUP(A2368,[3]sales_teams!$A:$C,3,0)</f>
        <v>East</v>
      </c>
      <c r="F2368">
        <f>VLOOKUP(B2368,[1]accounts!$A:$D,4,0)</f>
        <v>3027.46</v>
      </c>
    </row>
    <row r="2369" spans="1:6" x14ac:dyDescent="0.35">
      <c r="A2369" t="s">
        <v>164</v>
      </c>
      <c r="B2369" t="s">
        <v>89</v>
      </c>
      <c r="C2369" t="s">
        <v>12</v>
      </c>
      <c r="D2369" t="str">
        <f>VLOOKUP(A2369,[3]sales_teams!$A:$B,2,0)</f>
        <v>Cara Losch</v>
      </c>
      <c r="E2369" t="str">
        <f>VLOOKUP(A2369,[3]sales_teams!$A:$C,3,0)</f>
        <v>East</v>
      </c>
      <c r="F2369">
        <f>VLOOKUP(B2369,[1]accounts!$A:$D,4,0)</f>
        <v>4478.47</v>
      </c>
    </row>
    <row r="2370" spans="1:6" x14ac:dyDescent="0.35">
      <c r="A2370" t="s">
        <v>164</v>
      </c>
      <c r="B2370" t="s">
        <v>373</v>
      </c>
      <c r="C2370" t="s">
        <v>12</v>
      </c>
      <c r="D2370" t="str">
        <f>VLOOKUP(A2370,[3]sales_teams!$A:$B,2,0)</f>
        <v>Cara Losch</v>
      </c>
      <c r="E2370" t="str">
        <f>VLOOKUP(A2370,[3]sales_teams!$A:$C,3,0)</f>
        <v>East</v>
      </c>
      <c r="F2370">
        <f>VLOOKUP(B2370,[1]accounts!$A:$D,4,0)</f>
        <v>40.79</v>
      </c>
    </row>
    <row r="2371" spans="1:6" x14ac:dyDescent="0.35">
      <c r="A2371" t="s">
        <v>64</v>
      </c>
      <c r="B2371" t="s">
        <v>165</v>
      </c>
      <c r="C2371" t="s">
        <v>12</v>
      </c>
      <c r="D2371" t="str">
        <f>VLOOKUP(A2371,[3]sales_teams!$A:$B,2,0)</f>
        <v>Rocco Neubert</v>
      </c>
      <c r="E2371" t="str">
        <f>VLOOKUP(A2371,[3]sales_teams!$A:$C,3,0)</f>
        <v>East</v>
      </c>
      <c r="F2371">
        <f>VLOOKUP(B2371,[1]accounts!$A:$D,4,0)</f>
        <v>326.82</v>
      </c>
    </row>
    <row r="2372" spans="1:6" x14ac:dyDescent="0.35">
      <c r="A2372" t="s">
        <v>142</v>
      </c>
      <c r="B2372" t="s">
        <v>81</v>
      </c>
      <c r="C2372" t="s">
        <v>46</v>
      </c>
      <c r="D2372" t="str">
        <f>VLOOKUP(A2372,[3]sales_teams!$A:$B,2,0)</f>
        <v>Rocco Neubert</v>
      </c>
      <c r="E2372" t="str">
        <f>VLOOKUP(A2372,[3]sales_teams!$A:$C,3,0)</f>
        <v>East</v>
      </c>
      <c r="F2372">
        <f>VLOOKUP(B2372,[1]accounts!$A:$D,4,0)</f>
        <v>5158.71</v>
      </c>
    </row>
    <row r="2373" spans="1:6" x14ac:dyDescent="0.35">
      <c r="A2373" t="s">
        <v>142</v>
      </c>
      <c r="B2373" t="s">
        <v>204</v>
      </c>
      <c r="C2373" t="s">
        <v>12</v>
      </c>
      <c r="D2373" t="str">
        <f>VLOOKUP(A2373,[3]sales_teams!$A:$B,2,0)</f>
        <v>Rocco Neubert</v>
      </c>
      <c r="E2373" t="str">
        <f>VLOOKUP(A2373,[3]sales_teams!$A:$C,3,0)</f>
        <v>East</v>
      </c>
      <c r="F2373">
        <f>VLOOKUP(B2373,[1]accounts!$A:$D,4,0)</f>
        <v>251.41</v>
      </c>
    </row>
    <row r="2374" spans="1:6" x14ac:dyDescent="0.35">
      <c r="A2374" t="s">
        <v>142</v>
      </c>
      <c r="B2374" t="s">
        <v>74</v>
      </c>
      <c r="C2374" t="s">
        <v>12</v>
      </c>
      <c r="D2374" t="str">
        <f>VLOOKUP(A2374,[3]sales_teams!$A:$B,2,0)</f>
        <v>Rocco Neubert</v>
      </c>
      <c r="E2374" t="str">
        <f>VLOOKUP(A2374,[3]sales_teams!$A:$C,3,0)</f>
        <v>East</v>
      </c>
      <c r="F2374">
        <f>VLOOKUP(B2374,[1]accounts!$A:$D,4,0)</f>
        <v>646.1</v>
      </c>
    </row>
    <row r="2375" spans="1:6" x14ac:dyDescent="0.35">
      <c r="A2375" t="s">
        <v>67</v>
      </c>
      <c r="B2375" t="s">
        <v>148</v>
      </c>
      <c r="C2375" t="s">
        <v>46</v>
      </c>
      <c r="D2375" t="str">
        <f>VLOOKUP(A2375,[3]sales_teams!$A:$B,2,0)</f>
        <v>Celia Rouche</v>
      </c>
      <c r="E2375" t="str">
        <f>VLOOKUP(A2375,[3]sales_teams!$A:$C,3,0)</f>
        <v>West</v>
      </c>
      <c r="F2375">
        <f>VLOOKUP(B2375,[1]accounts!$A:$D,4,0)</f>
        <v>2952.73</v>
      </c>
    </row>
    <row r="2376" spans="1:6" x14ac:dyDescent="0.35">
      <c r="A2376" t="s">
        <v>67</v>
      </c>
      <c r="B2376" t="s">
        <v>313</v>
      </c>
      <c r="C2376" t="s">
        <v>46</v>
      </c>
      <c r="D2376" t="str">
        <f>VLOOKUP(A2376,[3]sales_teams!$A:$B,2,0)</f>
        <v>Celia Rouche</v>
      </c>
      <c r="E2376" t="str">
        <f>VLOOKUP(A2376,[3]sales_teams!$A:$C,3,0)</f>
        <v>West</v>
      </c>
      <c r="F2376">
        <f>VLOOKUP(B2376,[1]accounts!$A:$D,4,0)</f>
        <v>497.11</v>
      </c>
    </row>
    <row r="2377" spans="1:6" x14ac:dyDescent="0.35">
      <c r="A2377" t="s">
        <v>44</v>
      </c>
      <c r="B2377" t="s">
        <v>303</v>
      </c>
      <c r="C2377" t="s">
        <v>12</v>
      </c>
      <c r="D2377" t="str">
        <f>VLOOKUP(A2377,[3]sales_teams!$A:$B,2,0)</f>
        <v>Melvin Marxen</v>
      </c>
      <c r="E2377" t="str">
        <f>VLOOKUP(A2377,[3]sales_teams!$A:$C,3,0)</f>
        <v>Central</v>
      </c>
      <c r="F2377">
        <f>VLOOKUP(B2377,[1]accounts!$A:$D,4,0)</f>
        <v>647.17999999999995</v>
      </c>
    </row>
    <row r="2378" spans="1:6" x14ac:dyDescent="0.35">
      <c r="A2378" t="s">
        <v>44</v>
      </c>
      <c r="B2378" t="s">
        <v>318</v>
      </c>
      <c r="C2378" t="s">
        <v>12</v>
      </c>
      <c r="D2378" t="str">
        <f>VLOOKUP(A2378,[3]sales_teams!$A:$B,2,0)</f>
        <v>Melvin Marxen</v>
      </c>
      <c r="E2378" t="str">
        <f>VLOOKUP(A2378,[3]sales_teams!$A:$C,3,0)</f>
        <v>Central</v>
      </c>
      <c r="F2378">
        <f>VLOOKUP(B2378,[1]accounts!$A:$D,4,0)</f>
        <v>2403.58</v>
      </c>
    </row>
    <row r="2379" spans="1:6" x14ac:dyDescent="0.35">
      <c r="A2379" t="s">
        <v>38</v>
      </c>
      <c r="B2379" t="s">
        <v>555</v>
      </c>
      <c r="C2379" t="s">
        <v>12</v>
      </c>
      <c r="D2379" t="str">
        <f>VLOOKUP(A2379,[3]sales_teams!$A:$B,2,0)</f>
        <v>Summer Sewald</v>
      </c>
      <c r="E2379" t="str">
        <f>VLOOKUP(A2379,[3]sales_teams!$A:$C,3,0)</f>
        <v>West</v>
      </c>
      <c r="F2379">
        <f>VLOOKUP(B2379,[1]accounts!$A:$D,4,0)</f>
        <v>1012.72</v>
      </c>
    </row>
    <row r="2380" spans="1:6" x14ac:dyDescent="0.35">
      <c r="A2380" t="s">
        <v>78</v>
      </c>
      <c r="B2380" t="s">
        <v>199</v>
      </c>
      <c r="C2380" t="s">
        <v>46</v>
      </c>
      <c r="D2380" t="str">
        <f>VLOOKUP(A2380,[3]sales_teams!$A:$B,2,0)</f>
        <v>Summer Sewald</v>
      </c>
      <c r="E2380" t="str">
        <f>VLOOKUP(A2380,[3]sales_teams!$A:$C,3,0)</f>
        <v>West</v>
      </c>
      <c r="F2380">
        <f>VLOOKUP(B2380,[1]accounts!$A:$D,4,0)</f>
        <v>7708.38</v>
      </c>
    </row>
    <row r="2381" spans="1:6" x14ac:dyDescent="0.35">
      <c r="A2381" t="s">
        <v>78</v>
      </c>
      <c r="B2381" t="s">
        <v>122</v>
      </c>
      <c r="C2381" t="s">
        <v>12</v>
      </c>
      <c r="D2381" t="str">
        <f>VLOOKUP(A2381,[3]sales_teams!$A:$B,2,0)</f>
        <v>Summer Sewald</v>
      </c>
      <c r="E2381" t="str">
        <f>VLOOKUP(A2381,[3]sales_teams!$A:$C,3,0)</f>
        <v>West</v>
      </c>
      <c r="F2381">
        <f>VLOOKUP(B2381,[1]accounts!$A:$D,4,0)</f>
        <v>52.5</v>
      </c>
    </row>
    <row r="2382" spans="1:6" x14ac:dyDescent="0.35">
      <c r="A2382" t="s">
        <v>95</v>
      </c>
      <c r="B2382" t="s">
        <v>224</v>
      </c>
      <c r="C2382" t="s">
        <v>12</v>
      </c>
      <c r="D2382" t="str">
        <f>VLOOKUP(A2382,[3]sales_teams!$A:$B,2,0)</f>
        <v>Summer Sewald</v>
      </c>
      <c r="E2382" t="str">
        <f>VLOOKUP(A2382,[3]sales_teams!$A:$C,3,0)</f>
        <v>West</v>
      </c>
      <c r="F2382">
        <f>VLOOKUP(B2382,[1]accounts!$A:$D,4,0)</f>
        <v>587.72</v>
      </c>
    </row>
    <row r="2383" spans="1:6" x14ac:dyDescent="0.35">
      <c r="A2383" t="s">
        <v>95</v>
      </c>
      <c r="B2383" t="s">
        <v>30</v>
      </c>
      <c r="C2383" t="s">
        <v>12</v>
      </c>
      <c r="D2383" t="str">
        <f>VLOOKUP(A2383,[3]sales_teams!$A:$B,2,0)</f>
        <v>Summer Sewald</v>
      </c>
      <c r="E2383" t="str">
        <f>VLOOKUP(A2383,[3]sales_teams!$A:$C,3,0)</f>
        <v>West</v>
      </c>
      <c r="F2383">
        <f>VLOOKUP(B2383,[1]accounts!$A:$D,4,0)</f>
        <v>1388.67</v>
      </c>
    </row>
    <row r="2384" spans="1:6" x14ac:dyDescent="0.35">
      <c r="A2384" t="s">
        <v>133</v>
      </c>
      <c r="B2384" t="s">
        <v>492</v>
      </c>
      <c r="C2384" t="s">
        <v>46</v>
      </c>
      <c r="D2384" t="str">
        <f>VLOOKUP(A2384,[3]sales_teams!$A:$B,2,0)</f>
        <v>Dustin Brinkmann</v>
      </c>
      <c r="E2384" t="str">
        <f>VLOOKUP(A2384,[3]sales_teams!$A:$C,3,0)</f>
        <v>Central</v>
      </c>
      <c r="F2384">
        <f>VLOOKUP(B2384,[1]accounts!$A:$D,4,0)</f>
        <v>1376.8</v>
      </c>
    </row>
    <row r="2385" spans="1:6" x14ac:dyDescent="0.35">
      <c r="A2385" t="s">
        <v>133</v>
      </c>
      <c r="B2385" t="s">
        <v>42</v>
      </c>
      <c r="C2385" t="s">
        <v>12</v>
      </c>
      <c r="D2385" t="str">
        <f>VLOOKUP(A2385,[3]sales_teams!$A:$B,2,0)</f>
        <v>Dustin Brinkmann</v>
      </c>
      <c r="E2385" t="str">
        <f>VLOOKUP(A2385,[3]sales_teams!$A:$C,3,0)</f>
        <v>Central</v>
      </c>
      <c r="F2385">
        <f>VLOOKUP(B2385,[1]accounts!$A:$D,4,0)</f>
        <v>587.34</v>
      </c>
    </row>
    <row r="2386" spans="1:6" x14ac:dyDescent="0.35">
      <c r="A2386" t="s">
        <v>133</v>
      </c>
      <c r="B2386" t="s">
        <v>76</v>
      </c>
      <c r="C2386" t="s">
        <v>12</v>
      </c>
      <c r="D2386" t="str">
        <f>VLOOKUP(A2386,[3]sales_teams!$A:$B,2,0)</f>
        <v>Dustin Brinkmann</v>
      </c>
      <c r="E2386" t="str">
        <f>VLOOKUP(A2386,[3]sales_teams!$A:$C,3,0)</f>
        <v>Central</v>
      </c>
      <c r="F2386">
        <f>VLOOKUP(B2386,[1]accounts!$A:$D,4,0)</f>
        <v>2041.73</v>
      </c>
    </row>
    <row r="2387" spans="1:6" x14ac:dyDescent="0.35">
      <c r="A2387" t="s">
        <v>32</v>
      </c>
      <c r="B2387" t="s">
        <v>86</v>
      </c>
      <c r="C2387" t="s">
        <v>46</v>
      </c>
      <c r="D2387" t="str">
        <f>VLOOKUP(A2387,[3]sales_teams!$A:$B,2,0)</f>
        <v>Celia Rouche</v>
      </c>
      <c r="E2387" t="str">
        <f>VLOOKUP(A2387,[3]sales_teams!$A:$C,3,0)</f>
        <v>West</v>
      </c>
      <c r="F2387">
        <f>VLOOKUP(B2387,[1]accounts!$A:$D,4,0)</f>
        <v>2741.37</v>
      </c>
    </row>
    <row r="2388" spans="1:6" x14ac:dyDescent="0.35">
      <c r="A2388" t="s">
        <v>9</v>
      </c>
      <c r="B2388" t="s">
        <v>135</v>
      </c>
      <c r="C2388" t="s">
        <v>12</v>
      </c>
      <c r="D2388" t="str">
        <f>VLOOKUP(A2388,[3]sales_teams!$A:$B,2,0)</f>
        <v>Dustin Brinkmann</v>
      </c>
      <c r="E2388" t="str">
        <f>VLOOKUP(A2388,[3]sales_teams!$A:$C,3,0)</f>
        <v>Central</v>
      </c>
      <c r="F2388">
        <f>VLOOKUP(B2388,[1]accounts!$A:$D,4,0)</f>
        <v>2819.5</v>
      </c>
    </row>
    <row r="2389" spans="1:6" x14ac:dyDescent="0.35">
      <c r="A2389" t="s">
        <v>35</v>
      </c>
      <c r="B2389" t="s">
        <v>45</v>
      </c>
      <c r="C2389" t="s">
        <v>12</v>
      </c>
      <c r="D2389" t="str">
        <f>VLOOKUP(A2389,[3]sales_teams!$A:$B,2,0)</f>
        <v>Melvin Marxen</v>
      </c>
      <c r="E2389" t="str">
        <f>VLOOKUP(A2389,[3]sales_teams!$A:$C,3,0)</f>
        <v>Central</v>
      </c>
      <c r="F2389">
        <f>VLOOKUP(B2389,[1]accounts!$A:$D,4,0)</f>
        <v>894.33</v>
      </c>
    </row>
    <row r="2390" spans="1:6" x14ac:dyDescent="0.35">
      <c r="A2390" t="s">
        <v>35</v>
      </c>
      <c r="B2390" t="s">
        <v>126</v>
      </c>
      <c r="C2390" t="s">
        <v>12</v>
      </c>
      <c r="D2390" t="str">
        <f>VLOOKUP(A2390,[3]sales_teams!$A:$B,2,0)</f>
        <v>Melvin Marxen</v>
      </c>
      <c r="E2390" t="str">
        <f>VLOOKUP(A2390,[3]sales_teams!$A:$C,3,0)</f>
        <v>Central</v>
      </c>
      <c r="F2390">
        <f>VLOOKUP(B2390,[1]accounts!$A:$D,4,0)</f>
        <v>1008.06</v>
      </c>
    </row>
    <row r="2391" spans="1:6" x14ac:dyDescent="0.35">
      <c r="A2391" t="s">
        <v>97</v>
      </c>
      <c r="B2391" t="s">
        <v>177</v>
      </c>
      <c r="C2391" t="s">
        <v>46</v>
      </c>
      <c r="D2391" t="str">
        <f>VLOOKUP(A2391,[3]sales_teams!$A:$B,2,0)</f>
        <v>Rocco Neubert</v>
      </c>
      <c r="E2391" t="str">
        <f>VLOOKUP(A2391,[3]sales_teams!$A:$C,3,0)</f>
        <v>East</v>
      </c>
      <c r="F2391">
        <f>VLOOKUP(B2391,[1]accounts!$A:$D,4,0)</f>
        <v>882.12</v>
      </c>
    </row>
    <row r="2392" spans="1:6" x14ac:dyDescent="0.35">
      <c r="A2392" t="s">
        <v>57</v>
      </c>
      <c r="B2392" t="s">
        <v>313</v>
      </c>
      <c r="C2392" t="s">
        <v>12</v>
      </c>
      <c r="D2392" t="str">
        <f>VLOOKUP(A2392,[3]sales_teams!$A:$B,2,0)</f>
        <v>Celia Rouche</v>
      </c>
      <c r="E2392" t="str">
        <f>VLOOKUP(A2392,[3]sales_teams!$A:$C,3,0)</f>
        <v>West</v>
      </c>
      <c r="F2392">
        <f>VLOOKUP(B2392,[1]accounts!$A:$D,4,0)</f>
        <v>497.11</v>
      </c>
    </row>
    <row r="2393" spans="1:6" x14ac:dyDescent="0.35">
      <c r="A2393" t="s">
        <v>88</v>
      </c>
      <c r="B2393" t="s">
        <v>240</v>
      </c>
      <c r="C2393" t="s">
        <v>46</v>
      </c>
      <c r="D2393" t="str">
        <f>VLOOKUP(A2393,[3]sales_teams!$A:$B,2,0)</f>
        <v>Cara Losch</v>
      </c>
      <c r="E2393" t="str">
        <f>VLOOKUP(A2393,[3]sales_teams!$A:$C,3,0)</f>
        <v>East</v>
      </c>
      <c r="F2393">
        <f>VLOOKUP(B2393,[1]accounts!$A:$D,4,0)</f>
        <v>6395.05</v>
      </c>
    </row>
    <row r="2394" spans="1:6" x14ac:dyDescent="0.35">
      <c r="A2394" t="s">
        <v>61</v>
      </c>
      <c r="B2394" t="s">
        <v>36</v>
      </c>
      <c r="C2394" t="s">
        <v>46</v>
      </c>
      <c r="D2394" t="str">
        <f>VLOOKUP(A2394,[3]sales_teams!$A:$B,2,0)</f>
        <v>Dustin Brinkmann</v>
      </c>
      <c r="E2394" t="str">
        <f>VLOOKUP(A2394,[3]sales_teams!$A:$C,3,0)</f>
        <v>Central</v>
      </c>
      <c r="F2394">
        <f>VLOOKUP(B2394,[1]accounts!$A:$D,4,0)</f>
        <v>441.08</v>
      </c>
    </row>
    <row r="2395" spans="1:6" x14ac:dyDescent="0.35">
      <c r="A2395" t="s">
        <v>61</v>
      </c>
      <c r="B2395" t="s">
        <v>197</v>
      </c>
      <c r="C2395" t="s">
        <v>46</v>
      </c>
      <c r="D2395" t="str">
        <f>VLOOKUP(A2395,[3]sales_teams!$A:$B,2,0)</f>
        <v>Dustin Brinkmann</v>
      </c>
      <c r="E2395" t="str">
        <f>VLOOKUP(A2395,[3]sales_teams!$A:$C,3,0)</f>
        <v>Central</v>
      </c>
      <c r="F2395">
        <f>VLOOKUP(B2395,[1]accounts!$A:$D,4,0)</f>
        <v>4618</v>
      </c>
    </row>
    <row r="2396" spans="1:6" x14ac:dyDescent="0.35">
      <c r="A2396" t="s">
        <v>29</v>
      </c>
      <c r="B2396" t="s">
        <v>124</v>
      </c>
      <c r="C2396" t="s">
        <v>46</v>
      </c>
      <c r="D2396" t="str">
        <f>VLOOKUP(A2396,[3]sales_teams!$A:$B,2,0)</f>
        <v>Celia Rouche</v>
      </c>
      <c r="E2396" t="str">
        <f>VLOOKUP(A2396,[3]sales_teams!$A:$C,3,0)</f>
        <v>West</v>
      </c>
      <c r="F2396">
        <f>VLOOKUP(B2396,[1]accounts!$A:$D,4,0)</f>
        <v>2437.85</v>
      </c>
    </row>
    <row r="2397" spans="1:6" x14ac:dyDescent="0.35">
      <c r="A2397" t="s">
        <v>29</v>
      </c>
      <c r="B2397" t="s">
        <v>555</v>
      </c>
      <c r="C2397" t="s">
        <v>46</v>
      </c>
      <c r="D2397" t="str">
        <f>VLOOKUP(A2397,[3]sales_teams!$A:$B,2,0)</f>
        <v>Celia Rouche</v>
      </c>
      <c r="E2397" t="str">
        <f>VLOOKUP(A2397,[3]sales_teams!$A:$C,3,0)</f>
        <v>West</v>
      </c>
      <c r="F2397">
        <f>VLOOKUP(B2397,[1]accounts!$A:$D,4,0)</f>
        <v>1012.72</v>
      </c>
    </row>
    <row r="2398" spans="1:6" x14ac:dyDescent="0.35">
      <c r="A2398" t="s">
        <v>73</v>
      </c>
      <c r="B2398" t="s">
        <v>65</v>
      </c>
      <c r="C2398" t="s">
        <v>12</v>
      </c>
      <c r="D2398" t="str">
        <f>VLOOKUP(A2398,[3]sales_teams!$A:$B,2,0)</f>
        <v>Cara Losch</v>
      </c>
      <c r="E2398" t="str">
        <f>VLOOKUP(A2398,[3]sales_teams!$A:$C,3,0)</f>
        <v>East</v>
      </c>
      <c r="F2398">
        <f>VLOOKUP(B2398,[1]accounts!$A:$D,4,0)</f>
        <v>3838.39</v>
      </c>
    </row>
    <row r="2399" spans="1:6" x14ac:dyDescent="0.35">
      <c r="A2399" t="s">
        <v>102</v>
      </c>
      <c r="B2399" t="s">
        <v>140</v>
      </c>
      <c r="C2399" t="s">
        <v>12</v>
      </c>
      <c r="D2399" t="str">
        <f>VLOOKUP(A2399,[3]sales_teams!$A:$B,2,0)</f>
        <v>Cara Losch</v>
      </c>
      <c r="E2399" t="str">
        <f>VLOOKUP(A2399,[3]sales_teams!$A:$C,3,0)</f>
        <v>East</v>
      </c>
      <c r="F2399">
        <f>VLOOKUP(B2399,[1]accounts!$A:$D,4,0)</f>
        <v>355.23</v>
      </c>
    </row>
    <row r="2400" spans="1:6" x14ac:dyDescent="0.35">
      <c r="A2400" t="s">
        <v>23</v>
      </c>
      <c r="B2400" t="s">
        <v>93</v>
      </c>
      <c r="C2400" t="s">
        <v>46</v>
      </c>
      <c r="D2400" t="str">
        <f>VLOOKUP(A2400,[3]sales_teams!$A:$B,2,0)</f>
        <v>Summer Sewald</v>
      </c>
      <c r="E2400" t="str">
        <f>VLOOKUP(A2400,[3]sales_teams!$A:$C,3,0)</f>
        <v>West</v>
      </c>
      <c r="F2400">
        <f>VLOOKUP(B2400,[1]accounts!$A:$D,4,0)</f>
        <v>7537.24</v>
      </c>
    </row>
    <row r="2401" spans="1:6" x14ac:dyDescent="0.35">
      <c r="A2401" t="s">
        <v>26</v>
      </c>
      <c r="B2401" t="s">
        <v>27</v>
      </c>
      <c r="C2401" t="s">
        <v>12</v>
      </c>
      <c r="D2401" t="str">
        <f>VLOOKUP(A2401,[3]sales_teams!$A:$B,2,0)</f>
        <v>Dustin Brinkmann</v>
      </c>
      <c r="E2401" t="str">
        <f>VLOOKUP(A2401,[3]sales_teams!$A:$C,3,0)</f>
        <v>Central</v>
      </c>
      <c r="F2401">
        <f>VLOOKUP(B2401,[1]accounts!$A:$D,4,0)</f>
        <v>3922.42</v>
      </c>
    </row>
    <row r="2402" spans="1:6" x14ac:dyDescent="0.35">
      <c r="A2402" t="s">
        <v>164</v>
      </c>
      <c r="B2402" t="s">
        <v>215</v>
      </c>
      <c r="C2402" t="s">
        <v>12</v>
      </c>
      <c r="D2402" t="str">
        <f>VLOOKUP(A2402,[3]sales_teams!$A:$B,2,0)</f>
        <v>Cara Losch</v>
      </c>
      <c r="E2402" t="str">
        <f>VLOOKUP(A2402,[3]sales_teams!$A:$C,3,0)</f>
        <v>East</v>
      </c>
      <c r="F2402">
        <f>VLOOKUP(B2402,[1]accounts!$A:$D,4,0)</f>
        <v>1419.98</v>
      </c>
    </row>
    <row r="2403" spans="1:6" x14ac:dyDescent="0.35">
      <c r="A2403" t="s">
        <v>14</v>
      </c>
      <c r="B2403" t="s">
        <v>16</v>
      </c>
      <c r="C2403" t="s">
        <v>46</v>
      </c>
      <c r="D2403" t="str">
        <f>VLOOKUP(A2403,[3]sales_teams!$A:$B,2,0)</f>
        <v>Melvin Marxen</v>
      </c>
      <c r="E2403" t="str">
        <f>VLOOKUP(A2403,[3]sales_teams!$A:$C,3,0)</f>
        <v>Central</v>
      </c>
      <c r="F2403">
        <f>VLOOKUP(B2403,[1]accounts!$A:$D,4,0)</f>
        <v>3178.24</v>
      </c>
    </row>
    <row r="2404" spans="1:6" x14ac:dyDescent="0.35">
      <c r="A2404" t="s">
        <v>14</v>
      </c>
      <c r="B2404" t="s">
        <v>113</v>
      </c>
      <c r="C2404" t="s">
        <v>12</v>
      </c>
      <c r="D2404" t="str">
        <f>VLOOKUP(A2404,[3]sales_teams!$A:$B,2,0)</f>
        <v>Melvin Marxen</v>
      </c>
      <c r="E2404" t="str">
        <f>VLOOKUP(A2404,[3]sales_teams!$A:$C,3,0)</f>
        <v>Central</v>
      </c>
      <c r="F2404">
        <f>VLOOKUP(B2404,[1]accounts!$A:$D,4,0)</f>
        <v>375.43</v>
      </c>
    </row>
    <row r="2405" spans="1:6" x14ac:dyDescent="0.35">
      <c r="A2405" t="s">
        <v>14</v>
      </c>
      <c r="B2405" t="s">
        <v>207</v>
      </c>
      <c r="C2405" t="s">
        <v>12</v>
      </c>
      <c r="D2405" t="str">
        <f>VLOOKUP(A2405,[3]sales_teams!$A:$B,2,0)</f>
        <v>Melvin Marxen</v>
      </c>
      <c r="E2405" t="str">
        <f>VLOOKUP(A2405,[3]sales_teams!$A:$C,3,0)</f>
        <v>Central</v>
      </c>
      <c r="F2405">
        <f>VLOOKUP(B2405,[1]accounts!$A:$D,4,0)</f>
        <v>217.87</v>
      </c>
    </row>
    <row r="2406" spans="1:6" x14ac:dyDescent="0.35">
      <c r="A2406" t="s">
        <v>14</v>
      </c>
      <c r="B2406" t="s">
        <v>231</v>
      </c>
      <c r="C2406" t="s">
        <v>12</v>
      </c>
      <c r="D2406" t="str">
        <f>VLOOKUP(A2406,[3]sales_teams!$A:$B,2,0)</f>
        <v>Melvin Marxen</v>
      </c>
      <c r="E2406" t="str">
        <f>VLOOKUP(A2406,[3]sales_teams!$A:$C,3,0)</f>
        <v>Central</v>
      </c>
      <c r="F2406">
        <f>VLOOKUP(B2406,[1]accounts!$A:$D,4,0)</f>
        <v>45.39</v>
      </c>
    </row>
    <row r="2407" spans="1:6" x14ac:dyDescent="0.35">
      <c r="A2407" t="s">
        <v>105</v>
      </c>
      <c r="B2407" t="s">
        <v>89</v>
      </c>
      <c r="C2407" t="s">
        <v>46</v>
      </c>
      <c r="D2407" t="str">
        <f>VLOOKUP(A2407,[3]sales_teams!$A:$B,2,0)</f>
        <v>Cara Losch</v>
      </c>
      <c r="E2407" t="str">
        <f>VLOOKUP(A2407,[3]sales_teams!$A:$C,3,0)</f>
        <v>East</v>
      </c>
      <c r="F2407">
        <f>VLOOKUP(B2407,[1]accounts!$A:$D,4,0)</f>
        <v>4478.47</v>
      </c>
    </row>
    <row r="2408" spans="1:6" x14ac:dyDescent="0.35">
      <c r="A2408" t="s">
        <v>44</v>
      </c>
      <c r="B2408" t="s">
        <v>197</v>
      </c>
      <c r="C2408" t="s">
        <v>46</v>
      </c>
      <c r="D2408" t="str">
        <f>VLOOKUP(A2408,[3]sales_teams!$A:$B,2,0)</f>
        <v>Melvin Marxen</v>
      </c>
      <c r="E2408" t="str">
        <f>VLOOKUP(A2408,[3]sales_teams!$A:$C,3,0)</f>
        <v>Central</v>
      </c>
      <c r="F2408">
        <f>VLOOKUP(B2408,[1]accounts!$A:$D,4,0)</f>
        <v>4618</v>
      </c>
    </row>
    <row r="2409" spans="1:6" x14ac:dyDescent="0.35">
      <c r="A2409" t="s">
        <v>38</v>
      </c>
      <c r="B2409" t="s">
        <v>59</v>
      </c>
      <c r="C2409" t="s">
        <v>12</v>
      </c>
      <c r="D2409" t="str">
        <f>VLOOKUP(A2409,[3]sales_teams!$A:$B,2,0)</f>
        <v>Summer Sewald</v>
      </c>
      <c r="E2409" t="str">
        <f>VLOOKUP(A2409,[3]sales_teams!$A:$C,3,0)</f>
        <v>West</v>
      </c>
      <c r="F2409">
        <f>VLOOKUP(B2409,[1]accounts!$A:$D,4,0)</f>
        <v>6354.87</v>
      </c>
    </row>
    <row r="2410" spans="1:6" x14ac:dyDescent="0.35">
      <c r="A2410" t="s">
        <v>252</v>
      </c>
      <c r="B2410" t="s">
        <v>213</v>
      </c>
      <c r="C2410" t="s">
        <v>12</v>
      </c>
      <c r="D2410" t="str">
        <f>VLOOKUP(A2410,[3]sales_teams!$A:$B,2,0)</f>
        <v>Melvin Marxen</v>
      </c>
      <c r="E2410" t="str">
        <f>VLOOKUP(A2410,[3]sales_teams!$A:$C,3,0)</f>
        <v>Central</v>
      </c>
      <c r="F2410">
        <f>VLOOKUP(B2410,[1]accounts!$A:$D,4,0)</f>
        <v>1223.72</v>
      </c>
    </row>
    <row r="2411" spans="1:6" x14ac:dyDescent="0.35">
      <c r="A2411" t="s">
        <v>95</v>
      </c>
      <c r="B2411" t="s">
        <v>157</v>
      </c>
      <c r="C2411" t="s">
        <v>12</v>
      </c>
      <c r="D2411" t="str">
        <f>VLOOKUP(A2411,[3]sales_teams!$A:$B,2,0)</f>
        <v>Summer Sewald</v>
      </c>
      <c r="E2411" t="str">
        <f>VLOOKUP(A2411,[3]sales_teams!$A:$C,3,0)</f>
        <v>West</v>
      </c>
      <c r="F2411">
        <f>VLOOKUP(B2411,[1]accounts!$A:$D,4,0)</f>
        <v>405.59</v>
      </c>
    </row>
    <row r="2412" spans="1:6" x14ac:dyDescent="0.35">
      <c r="A2412" t="s">
        <v>32</v>
      </c>
      <c r="B2412" t="s">
        <v>30</v>
      </c>
      <c r="C2412" t="s">
        <v>12</v>
      </c>
      <c r="D2412" t="str">
        <f>VLOOKUP(A2412,[3]sales_teams!$A:$B,2,0)</f>
        <v>Celia Rouche</v>
      </c>
      <c r="E2412" t="str">
        <f>VLOOKUP(A2412,[3]sales_teams!$A:$C,3,0)</f>
        <v>West</v>
      </c>
      <c r="F2412">
        <f>VLOOKUP(B2412,[1]accounts!$A:$D,4,0)</f>
        <v>1388.67</v>
      </c>
    </row>
    <row r="2413" spans="1:6" x14ac:dyDescent="0.35">
      <c r="A2413" t="s">
        <v>51</v>
      </c>
      <c r="B2413" t="s">
        <v>155</v>
      </c>
      <c r="C2413" t="s">
        <v>46</v>
      </c>
      <c r="D2413" t="str">
        <f>VLOOKUP(A2413,[3]sales_teams!$A:$B,2,0)</f>
        <v>Summer Sewald</v>
      </c>
      <c r="E2413" t="str">
        <f>VLOOKUP(A2413,[3]sales_teams!$A:$C,3,0)</f>
        <v>West</v>
      </c>
      <c r="F2413">
        <f>VLOOKUP(B2413,[1]accounts!$A:$D,4,0)</f>
        <v>11698.03</v>
      </c>
    </row>
    <row r="2414" spans="1:6" x14ac:dyDescent="0.35">
      <c r="A2414" t="s">
        <v>97</v>
      </c>
      <c r="B2414" t="s">
        <v>74</v>
      </c>
      <c r="C2414" t="s">
        <v>12</v>
      </c>
      <c r="D2414" t="str">
        <f>VLOOKUP(A2414,[3]sales_teams!$A:$B,2,0)</f>
        <v>Rocco Neubert</v>
      </c>
      <c r="E2414" t="str">
        <f>VLOOKUP(A2414,[3]sales_teams!$A:$C,3,0)</f>
        <v>East</v>
      </c>
      <c r="F2414">
        <f>VLOOKUP(B2414,[1]accounts!$A:$D,4,0)</f>
        <v>646.1</v>
      </c>
    </row>
    <row r="2415" spans="1:6" x14ac:dyDescent="0.35">
      <c r="A2415" t="s">
        <v>29</v>
      </c>
      <c r="B2415" t="s">
        <v>100</v>
      </c>
      <c r="C2415" t="s">
        <v>46</v>
      </c>
      <c r="D2415" t="str">
        <f>VLOOKUP(A2415,[3]sales_teams!$A:$B,2,0)</f>
        <v>Celia Rouche</v>
      </c>
      <c r="E2415" t="str">
        <f>VLOOKUP(A2415,[3]sales_teams!$A:$C,3,0)</f>
        <v>West</v>
      </c>
      <c r="F2415">
        <f>VLOOKUP(B2415,[1]accounts!$A:$D,4,0)</f>
        <v>692.19</v>
      </c>
    </row>
    <row r="2416" spans="1:6" x14ac:dyDescent="0.35">
      <c r="A2416" t="s">
        <v>73</v>
      </c>
      <c r="B2416" t="s">
        <v>165</v>
      </c>
      <c r="C2416" t="s">
        <v>12</v>
      </c>
      <c r="D2416" t="str">
        <f>VLOOKUP(A2416,[3]sales_teams!$A:$B,2,0)</f>
        <v>Cara Losch</v>
      </c>
      <c r="E2416" t="str">
        <f>VLOOKUP(A2416,[3]sales_teams!$A:$C,3,0)</f>
        <v>East</v>
      </c>
      <c r="F2416">
        <f>VLOOKUP(B2416,[1]accounts!$A:$D,4,0)</f>
        <v>326.82</v>
      </c>
    </row>
    <row r="2417" spans="1:6" x14ac:dyDescent="0.35">
      <c r="A2417" t="s">
        <v>23</v>
      </c>
      <c r="B2417" t="s">
        <v>55</v>
      </c>
      <c r="C2417" t="s">
        <v>46</v>
      </c>
      <c r="D2417" t="str">
        <f>VLOOKUP(A2417,[3]sales_teams!$A:$B,2,0)</f>
        <v>Summer Sewald</v>
      </c>
      <c r="E2417" t="str">
        <f>VLOOKUP(A2417,[3]sales_teams!$A:$C,3,0)</f>
        <v>West</v>
      </c>
      <c r="F2417">
        <f>VLOOKUP(B2417,[1]accounts!$A:$D,4,0)</f>
        <v>2059.9</v>
      </c>
    </row>
    <row r="2418" spans="1:6" x14ac:dyDescent="0.35">
      <c r="A2418" t="s">
        <v>23</v>
      </c>
      <c r="B2418" t="s">
        <v>100</v>
      </c>
      <c r="C2418" t="s">
        <v>46</v>
      </c>
      <c r="D2418" t="str">
        <f>VLOOKUP(A2418,[3]sales_teams!$A:$B,2,0)</f>
        <v>Summer Sewald</v>
      </c>
      <c r="E2418" t="str">
        <f>VLOOKUP(A2418,[3]sales_teams!$A:$C,3,0)</f>
        <v>West</v>
      </c>
      <c r="F2418">
        <f>VLOOKUP(B2418,[1]accounts!$A:$D,4,0)</f>
        <v>692.19</v>
      </c>
    </row>
    <row r="2419" spans="1:6" x14ac:dyDescent="0.35">
      <c r="A2419" t="s">
        <v>139</v>
      </c>
      <c r="B2419" t="s">
        <v>373</v>
      </c>
      <c r="C2419" t="s">
        <v>12</v>
      </c>
      <c r="D2419" t="str">
        <f>VLOOKUP(A2419,[3]sales_teams!$A:$B,2,0)</f>
        <v>Rocco Neubert</v>
      </c>
      <c r="E2419" t="str">
        <f>VLOOKUP(A2419,[3]sales_teams!$A:$C,3,0)</f>
        <v>East</v>
      </c>
      <c r="F2419">
        <f>VLOOKUP(B2419,[1]accounts!$A:$D,4,0)</f>
        <v>40.79</v>
      </c>
    </row>
    <row r="2420" spans="1:6" x14ac:dyDescent="0.35">
      <c r="A2420" t="s">
        <v>118</v>
      </c>
      <c r="B2420" t="s">
        <v>209</v>
      </c>
      <c r="C2420" t="s">
        <v>12</v>
      </c>
      <c r="D2420" t="str">
        <f>VLOOKUP(A2420,[3]sales_teams!$A:$B,2,0)</f>
        <v>Rocco Neubert</v>
      </c>
      <c r="E2420" t="str">
        <f>VLOOKUP(A2420,[3]sales_teams!$A:$C,3,0)</f>
        <v>East</v>
      </c>
      <c r="F2420">
        <f>VLOOKUP(B2420,[1]accounts!$A:$D,4,0)</f>
        <v>1712.68</v>
      </c>
    </row>
    <row r="2421" spans="1:6" x14ac:dyDescent="0.35">
      <c r="A2421" t="s">
        <v>164</v>
      </c>
      <c r="B2421" t="s">
        <v>745</v>
      </c>
      <c r="C2421" t="s">
        <v>12</v>
      </c>
      <c r="D2421" t="str">
        <f>VLOOKUP(A2421,[3]sales_teams!$A:$B,2,0)</f>
        <v>Cara Losch</v>
      </c>
      <c r="E2421" t="str">
        <f>VLOOKUP(A2421,[3]sales_teams!$A:$C,3,0)</f>
        <v>East</v>
      </c>
      <c r="F2421">
        <f>VLOOKUP(B2421,[1]accounts!$A:$D,4,0)</f>
        <v>1242.32</v>
      </c>
    </row>
    <row r="2422" spans="1:6" x14ac:dyDescent="0.35">
      <c r="A2422" t="s">
        <v>64</v>
      </c>
      <c r="B2422" t="s">
        <v>103</v>
      </c>
      <c r="C2422" t="s">
        <v>12</v>
      </c>
      <c r="D2422" t="str">
        <f>VLOOKUP(A2422,[3]sales_teams!$A:$B,2,0)</f>
        <v>Rocco Neubert</v>
      </c>
      <c r="E2422" t="str">
        <f>VLOOKUP(A2422,[3]sales_teams!$A:$C,3,0)</f>
        <v>East</v>
      </c>
      <c r="F2422">
        <f>VLOOKUP(B2422,[1]accounts!$A:$D,4,0)</f>
        <v>439.21</v>
      </c>
    </row>
    <row r="2423" spans="1:6" x14ac:dyDescent="0.35">
      <c r="A2423" t="s">
        <v>14</v>
      </c>
      <c r="B2423" t="s">
        <v>129</v>
      </c>
      <c r="C2423" t="s">
        <v>12</v>
      </c>
      <c r="D2423" t="str">
        <f>VLOOKUP(A2423,[3]sales_teams!$A:$B,2,0)</f>
        <v>Melvin Marxen</v>
      </c>
      <c r="E2423" t="str">
        <f>VLOOKUP(A2423,[3]sales_teams!$A:$C,3,0)</f>
        <v>Central</v>
      </c>
      <c r="F2423">
        <f>VLOOKUP(B2423,[1]accounts!$A:$D,4,0)</f>
        <v>1102.43</v>
      </c>
    </row>
    <row r="2424" spans="1:6" x14ac:dyDescent="0.35">
      <c r="A2424" t="s">
        <v>14</v>
      </c>
      <c r="B2424" t="s">
        <v>109</v>
      </c>
      <c r="C2424" t="s">
        <v>12</v>
      </c>
      <c r="D2424" t="str">
        <f>VLOOKUP(A2424,[3]sales_teams!$A:$B,2,0)</f>
        <v>Melvin Marxen</v>
      </c>
      <c r="E2424" t="str">
        <f>VLOOKUP(A2424,[3]sales_teams!$A:$C,3,0)</f>
        <v>Central</v>
      </c>
      <c r="F2424">
        <f>VLOOKUP(B2424,[1]accounts!$A:$D,4,0)</f>
        <v>86.68</v>
      </c>
    </row>
    <row r="2425" spans="1:6" x14ac:dyDescent="0.35">
      <c r="A2425" t="s">
        <v>38</v>
      </c>
      <c r="B2425" t="s">
        <v>194</v>
      </c>
      <c r="C2425" t="s">
        <v>46</v>
      </c>
      <c r="D2425" t="str">
        <f>VLOOKUP(A2425,[3]sales_teams!$A:$B,2,0)</f>
        <v>Summer Sewald</v>
      </c>
      <c r="E2425" t="str">
        <f>VLOOKUP(A2425,[3]sales_teams!$A:$C,3,0)</f>
        <v>West</v>
      </c>
      <c r="F2425">
        <f>VLOOKUP(B2425,[1]accounts!$A:$D,4,0)</f>
        <v>1825.82</v>
      </c>
    </row>
    <row r="2426" spans="1:6" x14ac:dyDescent="0.35">
      <c r="A2426" t="s">
        <v>95</v>
      </c>
      <c r="B2426" t="s">
        <v>49</v>
      </c>
      <c r="C2426" t="s">
        <v>46</v>
      </c>
      <c r="D2426" t="str">
        <f>VLOOKUP(A2426,[3]sales_teams!$A:$B,2,0)</f>
        <v>Summer Sewald</v>
      </c>
      <c r="E2426" t="str">
        <f>VLOOKUP(A2426,[3]sales_teams!$A:$C,3,0)</f>
        <v>West</v>
      </c>
      <c r="F2426">
        <f>VLOOKUP(B2426,[1]accounts!$A:$D,4,0)</f>
        <v>894.37</v>
      </c>
    </row>
    <row r="2427" spans="1:6" x14ac:dyDescent="0.35">
      <c r="A2427" t="s">
        <v>133</v>
      </c>
      <c r="B2427" t="s">
        <v>315</v>
      </c>
      <c r="C2427" t="s">
        <v>46</v>
      </c>
      <c r="D2427" t="str">
        <f>VLOOKUP(A2427,[3]sales_teams!$A:$B,2,0)</f>
        <v>Dustin Brinkmann</v>
      </c>
      <c r="E2427" t="str">
        <f>VLOOKUP(A2427,[3]sales_teams!$A:$C,3,0)</f>
        <v>Central</v>
      </c>
      <c r="F2427">
        <f>VLOOKUP(B2427,[1]accounts!$A:$D,4,0)</f>
        <v>8170.38</v>
      </c>
    </row>
    <row r="2428" spans="1:6" x14ac:dyDescent="0.35">
      <c r="A2428" t="s">
        <v>116</v>
      </c>
      <c r="B2428" t="s">
        <v>113</v>
      </c>
      <c r="C2428" t="s">
        <v>46</v>
      </c>
      <c r="D2428" t="str">
        <f>VLOOKUP(A2428,[3]sales_teams!$A:$B,2,0)</f>
        <v>Melvin Marxen</v>
      </c>
      <c r="E2428" t="str">
        <f>VLOOKUP(A2428,[3]sales_teams!$A:$C,3,0)</f>
        <v>Central</v>
      </c>
      <c r="F2428">
        <f>VLOOKUP(B2428,[1]accounts!$A:$D,4,0)</f>
        <v>375.43</v>
      </c>
    </row>
    <row r="2429" spans="1:6" x14ac:dyDescent="0.35">
      <c r="A2429" t="s">
        <v>51</v>
      </c>
      <c r="B2429" t="s">
        <v>159</v>
      </c>
      <c r="C2429" t="s">
        <v>12</v>
      </c>
      <c r="D2429" t="str">
        <f>VLOOKUP(A2429,[3]sales_teams!$A:$B,2,0)</f>
        <v>Summer Sewald</v>
      </c>
      <c r="E2429" t="str">
        <f>VLOOKUP(A2429,[3]sales_teams!$A:$C,3,0)</f>
        <v>West</v>
      </c>
      <c r="F2429">
        <f>VLOOKUP(B2429,[1]accounts!$A:$D,4,0)</f>
        <v>2871.35</v>
      </c>
    </row>
    <row r="2430" spans="1:6" x14ac:dyDescent="0.35">
      <c r="A2430" t="s">
        <v>35</v>
      </c>
      <c r="B2430" t="s">
        <v>62</v>
      </c>
      <c r="C2430" t="s">
        <v>12</v>
      </c>
      <c r="D2430" t="str">
        <f>VLOOKUP(A2430,[3]sales_teams!$A:$B,2,0)</f>
        <v>Melvin Marxen</v>
      </c>
      <c r="E2430" t="str">
        <f>VLOOKUP(A2430,[3]sales_teams!$A:$C,3,0)</f>
        <v>Central</v>
      </c>
      <c r="F2430">
        <f>VLOOKUP(B2430,[1]accounts!$A:$D,4,0)</f>
        <v>5266.09</v>
      </c>
    </row>
    <row r="2431" spans="1:6" x14ac:dyDescent="0.35">
      <c r="A2431" t="s">
        <v>97</v>
      </c>
      <c r="B2431" t="s">
        <v>222</v>
      </c>
      <c r="C2431" t="s">
        <v>12</v>
      </c>
      <c r="D2431" t="str">
        <f>VLOOKUP(A2431,[3]sales_teams!$A:$B,2,0)</f>
        <v>Rocco Neubert</v>
      </c>
      <c r="E2431" t="str">
        <f>VLOOKUP(A2431,[3]sales_teams!$A:$C,3,0)</f>
        <v>East</v>
      </c>
      <c r="F2431">
        <f>VLOOKUP(B2431,[1]accounts!$A:$D,4,0)</f>
        <v>665.06</v>
      </c>
    </row>
    <row r="2432" spans="1:6" x14ac:dyDescent="0.35">
      <c r="A2432" t="s">
        <v>61</v>
      </c>
      <c r="B2432" t="s">
        <v>213</v>
      </c>
      <c r="C2432" t="s">
        <v>46</v>
      </c>
      <c r="D2432" t="str">
        <f>VLOOKUP(A2432,[3]sales_teams!$A:$B,2,0)</f>
        <v>Dustin Brinkmann</v>
      </c>
      <c r="E2432" t="str">
        <f>VLOOKUP(A2432,[3]sales_teams!$A:$C,3,0)</f>
        <v>Central</v>
      </c>
      <c r="F2432">
        <f>VLOOKUP(B2432,[1]accounts!$A:$D,4,0)</f>
        <v>1223.72</v>
      </c>
    </row>
    <row r="2433" spans="1:6" x14ac:dyDescent="0.35">
      <c r="A2433" t="s">
        <v>29</v>
      </c>
      <c r="B2433" t="s">
        <v>398</v>
      </c>
      <c r="C2433" t="s">
        <v>12</v>
      </c>
      <c r="D2433" t="str">
        <f>VLOOKUP(A2433,[3]sales_teams!$A:$B,2,0)</f>
        <v>Celia Rouche</v>
      </c>
      <c r="E2433" t="str">
        <f>VLOOKUP(A2433,[3]sales_teams!$A:$C,3,0)</f>
        <v>West</v>
      </c>
      <c r="F2433">
        <f>VLOOKUP(B2433,[1]accounts!$A:$D,4,0)</f>
        <v>223.8</v>
      </c>
    </row>
    <row r="2434" spans="1:6" x14ac:dyDescent="0.35">
      <c r="A2434" t="s">
        <v>23</v>
      </c>
      <c r="B2434" t="s">
        <v>86</v>
      </c>
      <c r="C2434" t="s">
        <v>46</v>
      </c>
      <c r="D2434" t="str">
        <f>VLOOKUP(A2434,[3]sales_teams!$A:$B,2,0)</f>
        <v>Summer Sewald</v>
      </c>
      <c r="E2434" t="str">
        <f>VLOOKUP(A2434,[3]sales_teams!$A:$C,3,0)</f>
        <v>West</v>
      </c>
      <c r="F2434">
        <f>VLOOKUP(B2434,[1]accounts!$A:$D,4,0)</f>
        <v>2741.37</v>
      </c>
    </row>
    <row r="2435" spans="1:6" x14ac:dyDescent="0.35">
      <c r="A2435" t="s">
        <v>23</v>
      </c>
      <c r="B2435" t="s">
        <v>68</v>
      </c>
      <c r="C2435" t="s">
        <v>12</v>
      </c>
      <c r="D2435" t="str">
        <f>VLOOKUP(A2435,[3]sales_teams!$A:$B,2,0)</f>
        <v>Summer Sewald</v>
      </c>
      <c r="E2435" t="str">
        <f>VLOOKUP(A2435,[3]sales_teams!$A:$C,3,0)</f>
        <v>West</v>
      </c>
      <c r="F2435">
        <f>VLOOKUP(B2435,[1]accounts!$A:$D,4,0)</f>
        <v>1188.42</v>
      </c>
    </row>
    <row r="2436" spans="1:6" x14ac:dyDescent="0.35">
      <c r="A2436" t="s">
        <v>26</v>
      </c>
      <c r="B2436" t="s">
        <v>11</v>
      </c>
      <c r="C2436" t="s">
        <v>46</v>
      </c>
      <c r="D2436" t="str">
        <f>VLOOKUP(A2436,[3]sales_teams!$A:$B,2,0)</f>
        <v>Dustin Brinkmann</v>
      </c>
      <c r="E2436" t="str">
        <f>VLOOKUP(A2436,[3]sales_teams!$A:$C,3,0)</f>
        <v>Central</v>
      </c>
      <c r="F2436">
        <f>VLOOKUP(B2436,[1]accounts!$A:$D,4,0)</f>
        <v>718.62</v>
      </c>
    </row>
    <row r="2437" spans="1:6" x14ac:dyDescent="0.35">
      <c r="A2437" t="s">
        <v>26</v>
      </c>
      <c r="B2437" t="s">
        <v>76</v>
      </c>
      <c r="C2437" t="s">
        <v>46</v>
      </c>
      <c r="D2437" t="str">
        <f>VLOOKUP(A2437,[3]sales_teams!$A:$B,2,0)</f>
        <v>Dustin Brinkmann</v>
      </c>
      <c r="E2437" t="str">
        <f>VLOOKUP(A2437,[3]sales_teams!$A:$C,3,0)</f>
        <v>Central</v>
      </c>
      <c r="F2437">
        <f>VLOOKUP(B2437,[1]accounts!$A:$D,4,0)</f>
        <v>2041.73</v>
      </c>
    </row>
    <row r="2438" spans="1:6" x14ac:dyDescent="0.35">
      <c r="A2438" t="s">
        <v>26</v>
      </c>
      <c r="B2438" t="s">
        <v>315</v>
      </c>
      <c r="C2438" t="s">
        <v>12</v>
      </c>
      <c r="D2438" t="str">
        <f>VLOOKUP(A2438,[3]sales_teams!$A:$B,2,0)</f>
        <v>Dustin Brinkmann</v>
      </c>
      <c r="E2438" t="str">
        <f>VLOOKUP(A2438,[3]sales_teams!$A:$C,3,0)</f>
        <v>Central</v>
      </c>
      <c r="F2438">
        <f>VLOOKUP(B2438,[1]accounts!$A:$D,4,0)</f>
        <v>8170.38</v>
      </c>
    </row>
    <row r="2439" spans="1:6" x14ac:dyDescent="0.35">
      <c r="A2439" t="s">
        <v>139</v>
      </c>
      <c r="B2439" t="s">
        <v>189</v>
      </c>
      <c r="C2439" t="s">
        <v>46</v>
      </c>
      <c r="D2439" t="str">
        <f>VLOOKUP(A2439,[3]sales_teams!$A:$B,2,0)</f>
        <v>Rocco Neubert</v>
      </c>
      <c r="E2439" t="str">
        <f>VLOOKUP(A2439,[3]sales_teams!$A:$C,3,0)</f>
        <v>East</v>
      </c>
      <c r="F2439">
        <f>VLOOKUP(B2439,[1]accounts!$A:$D,4,0)</f>
        <v>2022.14</v>
      </c>
    </row>
    <row r="2440" spans="1:6" x14ac:dyDescent="0.35">
      <c r="A2440" t="s">
        <v>139</v>
      </c>
      <c r="B2440" t="s">
        <v>410</v>
      </c>
      <c r="C2440" t="s">
        <v>46</v>
      </c>
      <c r="D2440" t="str">
        <f>VLOOKUP(A2440,[3]sales_teams!$A:$B,2,0)</f>
        <v>Rocco Neubert</v>
      </c>
      <c r="E2440" t="str">
        <f>VLOOKUP(A2440,[3]sales_teams!$A:$C,3,0)</f>
        <v>East</v>
      </c>
      <c r="F2440">
        <f>VLOOKUP(B2440,[1]accounts!$A:$D,4,0)</f>
        <v>1197.44</v>
      </c>
    </row>
    <row r="2441" spans="1:6" x14ac:dyDescent="0.35">
      <c r="A2441" t="s">
        <v>118</v>
      </c>
      <c r="B2441" t="s">
        <v>222</v>
      </c>
      <c r="C2441" t="s">
        <v>46</v>
      </c>
      <c r="D2441" t="str">
        <f>VLOOKUP(A2441,[3]sales_teams!$A:$B,2,0)</f>
        <v>Rocco Neubert</v>
      </c>
      <c r="E2441" t="str">
        <f>VLOOKUP(A2441,[3]sales_teams!$A:$C,3,0)</f>
        <v>East</v>
      </c>
      <c r="F2441">
        <f>VLOOKUP(B2441,[1]accounts!$A:$D,4,0)</f>
        <v>665.06</v>
      </c>
    </row>
    <row r="2442" spans="1:6" x14ac:dyDescent="0.35">
      <c r="A2442" t="s">
        <v>164</v>
      </c>
      <c r="B2442" t="s">
        <v>410</v>
      </c>
      <c r="C2442" t="s">
        <v>46</v>
      </c>
      <c r="D2442" t="str">
        <f>VLOOKUP(A2442,[3]sales_teams!$A:$B,2,0)</f>
        <v>Cara Losch</v>
      </c>
      <c r="E2442" t="str">
        <f>VLOOKUP(A2442,[3]sales_teams!$A:$C,3,0)</f>
        <v>East</v>
      </c>
      <c r="F2442">
        <f>VLOOKUP(B2442,[1]accounts!$A:$D,4,0)</f>
        <v>1197.44</v>
      </c>
    </row>
    <row r="2443" spans="1:6" x14ac:dyDescent="0.35">
      <c r="A2443" t="s">
        <v>14</v>
      </c>
      <c r="B2443" t="s">
        <v>213</v>
      </c>
      <c r="C2443" t="s">
        <v>46</v>
      </c>
      <c r="D2443" t="str">
        <f>VLOOKUP(A2443,[3]sales_teams!$A:$B,2,0)</f>
        <v>Melvin Marxen</v>
      </c>
      <c r="E2443" t="str">
        <f>VLOOKUP(A2443,[3]sales_teams!$A:$C,3,0)</f>
        <v>Central</v>
      </c>
      <c r="F2443">
        <f>VLOOKUP(B2443,[1]accounts!$A:$D,4,0)</f>
        <v>1223.72</v>
      </c>
    </row>
    <row r="2444" spans="1:6" x14ac:dyDescent="0.35">
      <c r="A2444" t="s">
        <v>14</v>
      </c>
      <c r="B2444" t="s">
        <v>126</v>
      </c>
      <c r="C2444" t="s">
        <v>12</v>
      </c>
      <c r="D2444" t="str">
        <f>VLOOKUP(A2444,[3]sales_teams!$A:$B,2,0)</f>
        <v>Melvin Marxen</v>
      </c>
      <c r="E2444" t="str">
        <f>VLOOKUP(A2444,[3]sales_teams!$A:$C,3,0)</f>
        <v>Central</v>
      </c>
      <c r="F2444">
        <f>VLOOKUP(B2444,[1]accounts!$A:$D,4,0)</f>
        <v>1008.06</v>
      </c>
    </row>
    <row r="2445" spans="1:6" x14ac:dyDescent="0.35">
      <c r="A2445" t="s">
        <v>67</v>
      </c>
      <c r="B2445" t="s">
        <v>194</v>
      </c>
      <c r="C2445" t="s">
        <v>12</v>
      </c>
      <c r="D2445" t="str">
        <f>VLOOKUP(A2445,[3]sales_teams!$A:$B,2,0)</f>
        <v>Celia Rouche</v>
      </c>
      <c r="E2445" t="str">
        <f>VLOOKUP(A2445,[3]sales_teams!$A:$C,3,0)</f>
        <v>West</v>
      </c>
      <c r="F2445">
        <f>VLOOKUP(B2445,[1]accounts!$A:$D,4,0)</f>
        <v>1825.82</v>
      </c>
    </row>
    <row r="2446" spans="1:6" x14ac:dyDescent="0.35">
      <c r="A2446" t="s">
        <v>38</v>
      </c>
      <c r="B2446" t="s">
        <v>315</v>
      </c>
      <c r="C2446" t="s">
        <v>46</v>
      </c>
      <c r="D2446" t="str">
        <f>VLOOKUP(A2446,[3]sales_teams!$A:$B,2,0)</f>
        <v>Summer Sewald</v>
      </c>
      <c r="E2446" t="str">
        <f>VLOOKUP(A2446,[3]sales_teams!$A:$C,3,0)</f>
        <v>West</v>
      </c>
      <c r="F2446">
        <f>VLOOKUP(B2446,[1]accounts!$A:$D,4,0)</f>
        <v>8170.38</v>
      </c>
    </row>
    <row r="2447" spans="1:6" x14ac:dyDescent="0.35">
      <c r="A2447" t="s">
        <v>38</v>
      </c>
      <c r="B2447" t="s">
        <v>122</v>
      </c>
      <c r="C2447" t="s">
        <v>12</v>
      </c>
      <c r="D2447" t="str">
        <f>VLOOKUP(A2447,[3]sales_teams!$A:$B,2,0)</f>
        <v>Summer Sewald</v>
      </c>
      <c r="E2447" t="str">
        <f>VLOOKUP(A2447,[3]sales_teams!$A:$C,3,0)</f>
        <v>West</v>
      </c>
      <c r="F2447">
        <f>VLOOKUP(B2447,[1]accounts!$A:$D,4,0)</f>
        <v>52.5</v>
      </c>
    </row>
    <row r="2448" spans="1:6" x14ac:dyDescent="0.35">
      <c r="A2448" t="s">
        <v>78</v>
      </c>
      <c r="B2448" t="s">
        <v>157</v>
      </c>
      <c r="C2448" t="s">
        <v>46</v>
      </c>
      <c r="D2448" t="str">
        <f>VLOOKUP(A2448,[3]sales_teams!$A:$B,2,0)</f>
        <v>Summer Sewald</v>
      </c>
      <c r="E2448" t="str">
        <f>VLOOKUP(A2448,[3]sales_teams!$A:$C,3,0)</f>
        <v>West</v>
      </c>
      <c r="F2448">
        <f>VLOOKUP(B2448,[1]accounts!$A:$D,4,0)</f>
        <v>405.59</v>
      </c>
    </row>
    <row r="2449" spans="1:6" x14ac:dyDescent="0.35">
      <c r="A2449" t="s">
        <v>78</v>
      </c>
      <c r="B2449" t="s">
        <v>159</v>
      </c>
      <c r="C2449" t="s">
        <v>46</v>
      </c>
      <c r="D2449" t="str">
        <f>VLOOKUP(A2449,[3]sales_teams!$A:$B,2,0)</f>
        <v>Summer Sewald</v>
      </c>
      <c r="E2449" t="str">
        <f>VLOOKUP(A2449,[3]sales_teams!$A:$C,3,0)</f>
        <v>West</v>
      </c>
      <c r="F2449">
        <f>VLOOKUP(B2449,[1]accounts!$A:$D,4,0)</f>
        <v>2871.35</v>
      </c>
    </row>
    <row r="2450" spans="1:6" x14ac:dyDescent="0.35">
      <c r="A2450" t="s">
        <v>95</v>
      </c>
      <c r="B2450" t="s">
        <v>86</v>
      </c>
      <c r="C2450" t="s">
        <v>12</v>
      </c>
      <c r="D2450" t="str">
        <f>VLOOKUP(A2450,[3]sales_teams!$A:$B,2,0)</f>
        <v>Summer Sewald</v>
      </c>
      <c r="E2450" t="str">
        <f>VLOOKUP(A2450,[3]sales_teams!$A:$C,3,0)</f>
        <v>West</v>
      </c>
      <c r="F2450">
        <f>VLOOKUP(B2450,[1]accounts!$A:$D,4,0)</f>
        <v>2741.37</v>
      </c>
    </row>
    <row r="2451" spans="1:6" x14ac:dyDescent="0.35">
      <c r="A2451" t="s">
        <v>133</v>
      </c>
      <c r="B2451" t="s">
        <v>111</v>
      </c>
      <c r="C2451" t="s">
        <v>12</v>
      </c>
      <c r="D2451" t="str">
        <f>VLOOKUP(A2451,[3]sales_teams!$A:$B,2,0)</f>
        <v>Dustin Brinkmann</v>
      </c>
      <c r="E2451" t="str">
        <f>VLOOKUP(A2451,[3]sales_teams!$A:$C,3,0)</f>
        <v>Central</v>
      </c>
      <c r="F2451">
        <f>VLOOKUP(B2451,[1]accounts!$A:$D,4,0)</f>
        <v>1698.2</v>
      </c>
    </row>
    <row r="2452" spans="1:6" x14ac:dyDescent="0.35">
      <c r="A2452" t="s">
        <v>116</v>
      </c>
      <c r="B2452" t="s">
        <v>135</v>
      </c>
      <c r="C2452" t="s">
        <v>12</v>
      </c>
      <c r="D2452" t="str">
        <f>VLOOKUP(A2452,[3]sales_teams!$A:$B,2,0)</f>
        <v>Melvin Marxen</v>
      </c>
      <c r="E2452" t="str">
        <f>VLOOKUP(A2452,[3]sales_teams!$A:$C,3,0)</f>
        <v>Central</v>
      </c>
      <c r="F2452">
        <f>VLOOKUP(B2452,[1]accounts!$A:$D,4,0)</f>
        <v>2819.5</v>
      </c>
    </row>
    <row r="2453" spans="1:6" x14ac:dyDescent="0.35">
      <c r="A2453" t="s">
        <v>51</v>
      </c>
      <c r="B2453" t="s">
        <v>157</v>
      </c>
      <c r="C2453" t="s">
        <v>12</v>
      </c>
      <c r="D2453" t="str">
        <f>VLOOKUP(A2453,[3]sales_teams!$A:$B,2,0)</f>
        <v>Summer Sewald</v>
      </c>
      <c r="E2453" t="str">
        <f>VLOOKUP(A2453,[3]sales_teams!$A:$C,3,0)</f>
        <v>West</v>
      </c>
      <c r="F2453">
        <f>VLOOKUP(B2453,[1]accounts!$A:$D,4,0)</f>
        <v>405.59</v>
      </c>
    </row>
    <row r="2454" spans="1:6" x14ac:dyDescent="0.35">
      <c r="A2454" t="s">
        <v>9</v>
      </c>
      <c r="B2454" t="s">
        <v>62</v>
      </c>
      <c r="C2454" t="s">
        <v>12</v>
      </c>
      <c r="D2454" t="str">
        <f>VLOOKUP(A2454,[3]sales_teams!$A:$B,2,0)</f>
        <v>Dustin Brinkmann</v>
      </c>
      <c r="E2454" t="str">
        <f>VLOOKUP(A2454,[3]sales_teams!$A:$C,3,0)</f>
        <v>Central</v>
      </c>
      <c r="F2454">
        <f>VLOOKUP(B2454,[1]accounts!$A:$D,4,0)</f>
        <v>5266.09</v>
      </c>
    </row>
    <row r="2455" spans="1:6" x14ac:dyDescent="0.35">
      <c r="A2455" t="s">
        <v>35</v>
      </c>
      <c r="B2455" t="s">
        <v>218</v>
      </c>
      <c r="C2455" t="s">
        <v>12</v>
      </c>
      <c r="D2455" t="str">
        <f>VLOOKUP(A2455,[3]sales_teams!$A:$B,2,0)</f>
        <v>Melvin Marxen</v>
      </c>
      <c r="E2455" t="str">
        <f>VLOOKUP(A2455,[3]sales_teams!$A:$C,3,0)</f>
        <v>Central</v>
      </c>
      <c r="F2455">
        <f>VLOOKUP(B2455,[1]accounts!$A:$D,4,0)</f>
        <v>4.54</v>
      </c>
    </row>
    <row r="2456" spans="1:6" x14ac:dyDescent="0.35">
      <c r="A2456" t="s">
        <v>57</v>
      </c>
      <c r="B2456" t="s">
        <v>218</v>
      </c>
      <c r="C2456" t="s">
        <v>12</v>
      </c>
      <c r="D2456" t="str">
        <f>VLOOKUP(A2456,[3]sales_teams!$A:$B,2,0)</f>
        <v>Celia Rouche</v>
      </c>
      <c r="E2456" t="str">
        <f>VLOOKUP(A2456,[3]sales_teams!$A:$C,3,0)</f>
        <v>West</v>
      </c>
      <c r="F2456">
        <f>VLOOKUP(B2456,[1]accounts!$A:$D,4,0)</f>
        <v>4.54</v>
      </c>
    </row>
    <row r="2457" spans="1:6" x14ac:dyDescent="0.35">
      <c r="A2457" t="s">
        <v>29</v>
      </c>
      <c r="B2457" t="s">
        <v>555</v>
      </c>
      <c r="C2457" t="s">
        <v>12</v>
      </c>
      <c r="D2457" t="str">
        <f>VLOOKUP(A2457,[3]sales_teams!$A:$B,2,0)</f>
        <v>Celia Rouche</v>
      </c>
      <c r="E2457" t="str">
        <f>VLOOKUP(A2457,[3]sales_teams!$A:$C,3,0)</f>
        <v>West</v>
      </c>
      <c r="F2457">
        <f>VLOOKUP(B2457,[1]accounts!$A:$D,4,0)</f>
        <v>1012.72</v>
      </c>
    </row>
    <row r="2458" spans="1:6" x14ac:dyDescent="0.35">
      <c r="A2458" t="s">
        <v>139</v>
      </c>
      <c r="B2458" t="s">
        <v>199</v>
      </c>
      <c r="C2458" t="s">
        <v>12</v>
      </c>
      <c r="D2458" t="str">
        <f>VLOOKUP(A2458,[3]sales_teams!$A:$B,2,0)</f>
        <v>Rocco Neubert</v>
      </c>
      <c r="E2458" t="str">
        <f>VLOOKUP(A2458,[3]sales_teams!$A:$C,3,0)</f>
        <v>East</v>
      </c>
      <c r="F2458">
        <f>VLOOKUP(B2458,[1]accounts!$A:$D,4,0)</f>
        <v>7708.38</v>
      </c>
    </row>
    <row r="2459" spans="1:6" x14ac:dyDescent="0.35">
      <c r="A2459" t="s">
        <v>118</v>
      </c>
      <c r="B2459" t="s">
        <v>189</v>
      </c>
      <c r="C2459" t="s">
        <v>46</v>
      </c>
      <c r="D2459" t="str">
        <f>VLOOKUP(A2459,[3]sales_teams!$A:$B,2,0)</f>
        <v>Rocco Neubert</v>
      </c>
      <c r="E2459" t="str">
        <f>VLOOKUP(A2459,[3]sales_teams!$A:$C,3,0)</f>
        <v>East</v>
      </c>
      <c r="F2459">
        <f>VLOOKUP(B2459,[1]accounts!$A:$D,4,0)</f>
        <v>2022.14</v>
      </c>
    </row>
    <row r="2460" spans="1:6" x14ac:dyDescent="0.35">
      <c r="A2460" t="s">
        <v>64</v>
      </c>
      <c r="B2460" t="s">
        <v>199</v>
      </c>
      <c r="C2460" t="s">
        <v>12</v>
      </c>
      <c r="D2460" t="str">
        <f>VLOOKUP(A2460,[3]sales_teams!$A:$B,2,0)</f>
        <v>Rocco Neubert</v>
      </c>
      <c r="E2460" t="str">
        <f>VLOOKUP(A2460,[3]sales_teams!$A:$C,3,0)</f>
        <v>East</v>
      </c>
      <c r="F2460">
        <f>VLOOKUP(B2460,[1]accounts!$A:$D,4,0)</f>
        <v>7708.38</v>
      </c>
    </row>
    <row r="2461" spans="1:6" x14ac:dyDescent="0.35">
      <c r="A2461" t="s">
        <v>14</v>
      </c>
      <c r="B2461" t="s">
        <v>113</v>
      </c>
      <c r="C2461" t="s">
        <v>46</v>
      </c>
      <c r="D2461" t="str">
        <f>VLOOKUP(A2461,[3]sales_teams!$A:$B,2,0)</f>
        <v>Melvin Marxen</v>
      </c>
      <c r="E2461" t="str">
        <f>VLOOKUP(A2461,[3]sales_teams!$A:$C,3,0)</f>
        <v>Central</v>
      </c>
      <c r="F2461">
        <f>VLOOKUP(B2461,[1]accounts!$A:$D,4,0)</f>
        <v>375.43</v>
      </c>
    </row>
    <row r="2462" spans="1:6" x14ac:dyDescent="0.35">
      <c r="A2462" t="s">
        <v>14</v>
      </c>
      <c r="B2462" t="s">
        <v>231</v>
      </c>
      <c r="C2462" t="s">
        <v>46</v>
      </c>
      <c r="D2462" t="str">
        <f>VLOOKUP(A2462,[3]sales_teams!$A:$B,2,0)</f>
        <v>Melvin Marxen</v>
      </c>
      <c r="E2462" t="str">
        <f>VLOOKUP(A2462,[3]sales_teams!$A:$C,3,0)</f>
        <v>Central</v>
      </c>
      <c r="F2462">
        <f>VLOOKUP(B2462,[1]accounts!$A:$D,4,0)</f>
        <v>45.39</v>
      </c>
    </row>
    <row r="2463" spans="1:6" x14ac:dyDescent="0.35">
      <c r="A2463" t="s">
        <v>14</v>
      </c>
      <c r="B2463" t="s">
        <v>129</v>
      </c>
      <c r="C2463" t="s">
        <v>12</v>
      </c>
      <c r="D2463" t="str">
        <f>VLOOKUP(A2463,[3]sales_teams!$A:$B,2,0)</f>
        <v>Melvin Marxen</v>
      </c>
      <c r="E2463" t="str">
        <f>VLOOKUP(A2463,[3]sales_teams!$A:$C,3,0)</f>
        <v>Central</v>
      </c>
      <c r="F2463">
        <f>VLOOKUP(B2463,[1]accounts!$A:$D,4,0)</f>
        <v>1102.43</v>
      </c>
    </row>
    <row r="2464" spans="1:6" x14ac:dyDescent="0.35">
      <c r="A2464" t="s">
        <v>105</v>
      </c>
      <c r="B2464" t="s">
        <v>237</v>
      </c>
      <c r="C2464" t="s">
        <v>46</v>
      </c>
      <c r="D2464" t="str">
        <f>VLOOKUP(A2464,[3]sales_teams!$A:$B,2,0)</f>
        <v>Cara Losch</v>
      </c>
      <c r="E2464" t="str">
        <f>VLOOKUP(A2464,[3]sales_teams!$A:$C,3,0)</f>
        <v>East</v>
      </c>
      <c r="F2464">
        <f>VLOOKUP(B2464,[1]accounts!$A:$D,4,0)</f>
        <v>2520.83</v>
      </c>
    </row>
    <row r="2465" spans="1:6" x14ac:dyDescent="0.35">
      <c r="A2465" t="s">
        <v>44</v>
      </c>
      <c r="B2465" t="s">
        <v>91</v>
      </c>
      <c r="C2465" t="s">
        <v>12</v>
      </c>
      <c r="D2465" t="str">
        <f>VLOOKUP(A2465,[3]sales_teams!$A:$B,2,0)</f>
        <v>Melvin Marxen</v>
      </c>
      <c r="E2465" t="str">
        <f>VLOOKUP(A2465,[3]sales_teams!$A:$C,3,0)</f>
        <v>Central</v>
      </c>
      <c r="F2465">
        <f>VLOOKUP(B2465,[1]accounts!$A:$D,4,0)</f>
        <v>2173.98</v>
      </c>
    </row>
    <row r="2466" spans="1:6" x14ac:dyDescent="0.35">
      <c r="A2466" t="s">
        <v>38</v>
      </c>
      <c r="B2466" t="s">
        <v>122</v>
      </c>
      <c r="C2466" t="s">
        <v>46</v>
      </c>
      <c r="D2466" t="str">
        <f>VLOOKUP(A2466,[3]sales_teams!$A:$B,2,0)</f>
        <v>Summer Sewald</v>
      </c>
      <c r="E2466" t="str">
        <f>VLOOKUP(A2466,[3]sales_teams!$A:$C,3,0)</f>
        <v>West</v>
      </c>
      <c r="F2466">
        <f>VLOOKUP(B2466,[1]accounts!$A:$D,4,0)</f>
        <v>52.5</v>
      </c>
    </row>
    <row r="2467" spans="1:6" x14ac:dyDescent="0.35">
      <c r="A2467" t="s">
        <v>133</v>
      </c>
      <c r="B2467" t="s">
        <v>197</v>
      </c>
      <c r="C2467" t="s">
        <v>12</v>
      </c>
      <c r="D2467" t="str">
        <f>VLOOKUP(A2467,[3]sales_teams!$A:$B,2,0)</f>
        <v>Dustin Brinkmann</v>
      </c>
      <c r="E2467" t="str">
        <f>VLOOKUP(A2467,[3]sales_teams!$A:$C,3,0)</f>
        <v>Central</v>
      </c>
      <c r="F2467">
        <f>VLOOKUP(B2467,[1]accounts!$A:$D,4,0)</f>
        <v>4618</v>
      </c>
    </row>
    <row r="2468" spans="1:6" x14ac:dyDescent="0.35">
      <c r="A2468" t="s">
        <v>133</v>
      </c>
      <c r="B2468" t="s">
        <v>91</v>
      </c>
      <c r="C2468" t="s">
        <v>12</v>
      </c>
      <c r="D2468" t="str">
        <f>VLOOKUP(A2468,[3]sales_teams!$A:$B,2,0)</f>
        <v>Dustin Brinkmann</v>
      </c>
      <c r="E2468" t="str">
        <f>VLOOKUP(A2468,[3]sales_teams!$A:$C,3,0)</f>
        <v>Central</v>
      </c>
      <c r="F2468">
        <f>VLOOKUP(B2468,[1]accounts!$A:$D,4,0)</f>
        <v>2173.98</v>
      </c>
    </row>
    <row r="2469" spans="1:6" x14ac:dyDescent="0.35">
      <c r="A2469" t="s">
        <v>116</v>
      </c>
      <c r="B2469" t="s">
        <v>120</v>
      </c>
      <c r="C2469" t="s">
        <v>46</v>
      </c>
      <c r="D2469" t="str">
        <f>VLOOKUP(A2469,[3]sales_teams!$A:$B,2,0)</f>
        <v>Melvin Marxen</v>
      </c>
      <c r="E2469" t="str">
        <f>VLOOKUP(A2469,[3]sales_teams!$A:$C,3,0)</f>
        <v>Central</v>
      </c>
      <c r="F2469">
        <f>VLOOKUP(B2469,[1]accounts!$A:$D,4,0)</f>
        <v>1520.66</v>
      </c>
    </row>
    <row r="2470" spans="1:6" x14ac:dyDescent="0.35">
      <c r="A2470" t="s">
        <v>35</v>
      </c>
      <c r="B2470" t="s">
        <v>109</v>
      </c>
      <c r="C2470" t="s">
        <v>12</v>
      </c>
      <c r="D2470" t="str">
        <f>VLOOKUP(A2470,[3]sales_teams!$A:$B,2,0)</f>
        <v>Melvin Marxen</v>
      </c>
      <c r="E2470" t="str">
        <f>VLOOKUP(A2470,[3]sales_teams!$A:$C,3,0)</f>
        <v>Central</v>
      </c>
      <c r="F2470">
        <f>VLOOKUP(B2470,[1]accounts!$A:$D,4,0)</f>
        <v>86.68</v>
      </c>
    </row>
    <row r="2471" spans="1:6" x14ac:dyDescent="0.35">
      <c r="A2471" t="s">
        <v>88</v>
      </c>
      <c r="B2471" t="s">
        <v>143</v>
      </c>
      <c r="C2471" t="s">
        <v>12</v>
      </c>
      <c r="D2471" t="str">
        <f>VLOOKUP(A2471,[3]sales_teams!$A:$B,2,0)</f>
        <v>Cara Losch</v>
      </c>
      <c r="E2471" t="str">
        <f>VLOOKUP(A2471,[3]sales_teams!$A:$C,3,0)</f>
        <v>East</v>
      </c>
      <c r="F2471">
        <f>VLOOKUP(B2471,[1]accounts!$A:$D,4,0)</f>
        <v>2818.38</v>
      </c>
    </row>
    <row r="2472" spans="1:6" x14ac:dyDescent="0.35">
      <c r="A2472" t="s">
        <v>61</v>
      </c>
      <c r="B2472" t="s">
        <v>318</v>
      </c>
      <c r="C2472" t="s">
        <v>46</v>
      </c>
      <c r="D2472" t="str">
        <f>VLOOKUP(A2472,[3]sales_teams!$A:$B,2,0)</f>
        <v>Dustin Brinkmann</v>
      </c>
      <c r="E2472" t="str">
        <f>VLOOKUP(A2472,[3]sales_teams!$A:$C,3,0)</f>
        <v>Central</v>
      </c>
      <c r="F2472">
        <f>VLOOKUP(B2472,[1]accounts!$A:$D,4,0)</f>
        <v>2403.58</v>
      </c>
    </row>
    <row r="2473" spans="1:6" x14ac:dyDescent="0.35">
      <c r="A2473" t="s">
        <v>61</v>
      </c>
      <c r="B2473" t="s">
        <v>109</v>
      </c>
      <c r="C2473" t="s">
        <v>12</v>
      </c>
      <c r="D2473" t="str">
        <f>VLOOKUP(A2473,[3]sales_teams!$A:$B,2,0)</f>
        <v>Dustin Brinkmann</v>
      </c>
      <c r="E2473" t="str">
        <f>VLOOKUP(A2473,[3]sales_teams!$A:$C,3,0)</f>
        <v>Central</v>
      </c>
      <c r="F2473">
        <f>VLOOKUP(B2473,[1]accounts!$A:$D,4,0)</f>
        <v>86.68</v>
      </c>
    </row>
    <row r="2474" spans="1:6" x14ac:dyDescent="0.35">
      <c r="A2474" t="s">
        <v>61</v>
      </c>
      <c r="B2474" t="s">
        <v>62</v>
      </c>
      <c r="C2474" t="s">
        <v>12</v>
      </c>
      <c r="D2474" t="str">
        <f>VLOOKUP(A2474,[3]sales_teams!$A:$B,2,0)</f>
        <v>Dustin Brinkmann</v>
      </c>
      <c r="E2474" t="str">
        <f>VLOOKUP(A2474,[3]sales_teams!$A:$C,3,0)</f>
        <v>Central</v>
      </c>
      <c r="F2474">
        <f>VLOOKUP(B2474,[1]accounts!$A:$D,4,0)</f>
        <v>5266.09</v>
      </c>
    </row>
    <row r="2475" spans="1:6" x14ac:dyDescent="0.35">
      <c r="A2475" t="s">
        <v>29</v>
      </c>
      <c r="B2475" t="s">
        <v>184</v>
      </c>
      <c r="C2475" t="s">
        <v>46</v>
      </c>
      <c r="D2475" t="str">
        <f>VLOOKUP(A2475,[3]sales_teams!$A:$B,2,0)</f>
        <v>Celia Rouche</v>
      </c>
      <c r="E2475" t="str">
        <f>VLOOKUP(A2475,[3]sales_teams!$A:$C,3,0)</f>
        <v>West</v>
      </c>
      <c r="F2475">
        <f>VLOOKUP(B2475,[1]accounts!$A:$D,4,0)</f>
        <v>1618.89</v>
      </c>
    </row>
    <row r="2476" spans="1:6" x14ac:dyDescent="0.35">
      <c r="A2476" t="s">
        <v>29</v>
      </c>
      <c r="B2476" t="s">
        <v>79</v>
      </c>
      <c r="C2476" t="s">
        <v>12</v>
      </c>
      <c r="D2476" t="str">
        <f>VLOOKUP(A2476,[3]sales_teams!$A:$B,2,0)</f>
        <v>Celia Rouche</v>
      </c>
      <c r="E2476" t="str">
        <f>VLOOKUP(A2476,[3]sales_teams!$A:$C,3,0)</f>
        <v>West</v>
      </c>
      <c r="F2476">
        <f>VLOOKUP(B2476,[1]accounts!$A:$D,4,0)</f>
        <v>324.19</v>
      </c>
    </row>
    <row r="2477" spans="1:6" x14ac:dyDescent="0.35">
      <c r="A2477" t="s">
        <v>29</v>
      </c>
      <c r="B2477" t="s">
        <v>55</v>
      </c>
      <c r="C2477" t="s">
        <v>12</v>
      </c>
      <c r="D2477" t="str">
        <f>VLOOKUP(A2477,[3]sales_teams!$A:$B,2,0)</f>
        <v>Celia Rouche</v>
      </c>
      <c r="E2477" t="str">
        <f>VLOOKUP(A2477,[3]sales_teams!$A:$C,3,0)</f>
        <v>West</v>
      </c>
      <c r="F2477">
        <f>VLOOKUP(B2477,[1]accounts!$A:$D,4,0)</f>
        <v>2059.9</v>
      </c>
    </row>
    <row r="2478" spans="1:6" x14ac:dyDescent="0.35">
      <c r="A2478" t="s">
        <v>73</v>
      </c>
      <c r="B2478" t="s">
        <v>215</v>
      </c>
      <c r="C2478" t="s">
        <v>12</v>
      </c>
      <c r="D2478" t="str">
        <f>VLOOKUP(A2478,[3]sales_teams!$A:$B,2,0)</f>
        <v>Cara Losch</v>
      </c>
      <c r="E2478" t="str">
        <f>VLOOKUP(A2478,[3]sales_teams!$A:$C,3,0)</f>
        <v>East</v>
      </c>
      <c r="F2478">
        <f>VLOOKUP(B2478,[1]accounts!$A:$D,4,0)</f>
        <v>1419.98</v>
      </c>
    </row>
    <row r="2479" spans="1:6" x14ac:dyDescent="0.35">
      <c r="A2479" t="s">
        <v>102</v>
      </c>
      <c r="B2479" t="s">
        <v>179</v>
      </c>
      <c r="C2479" t="s">
        <v>12</v>
      </c>
      <c r="D2479" t="str">
        <f>VLOOKUP(A2479,[3]sales_teams!$A:$B,2,0)</f>
        <v>Cara Losch</v>
      </c>
      <c r="E2479" t="str">
        <f>VLOOKUP(A2479,[3]sales_teams!$A:$C,3,0)</f>
        <v>East</v>
      </c>
      <c r="F2479">
        <f>VLOOKUP(B2479,[1]accounts!$A:$D,4,0)</f>
        <v>702.72</v>
      </c>
    </row>
    <row r="2480" spans="1:6" x14ac:dyDescent="0.35">
      <c r="A2480" t="s">
        <v>26</v>
      </c>
      <c r="B2480" t="s">
        <v>197</v>
      </c>
      <c r="C2480" t="s">
        <v>46</v>
      </c>
      <c r="D2480" t="str">
        <f>VLOOKUP(A2480,[3]sales_teams!$A:$B,2,0)</f>
        <v>Dustin Brinkmann</v>
      </c>
      <c r="E2480" t="str">
        <f>VLOOKUP(A2480,[3]sales_teams!$A:$C,3,0)</f>
        <v>Central</v>
      </c>
      <c r="F2480">
        <f>VLOOKUP(B2480,[1]accounts!$A:$D,4,0)</f>
        <v>4618</v>
      </c>
    </row>
    <row r="2481" spans="1:6" x14ac:dyDescent="0.35">
      <c r="A2481" t="s">
        <v>26</v>
      </c>
      <c r="B2481" t="s">
        <v>231</v>
      </c>
      <c r="C2481" t="s">
        <v>46</v>
      </c>
      <c r="D2481" t="str">
        <f>VLOOKUP(A2481,[3]sales_teams!$A:$B,2,0)</f>
        <v>Dustin Brinkmann</v>
      </c>
      <c r="E2481" t="str">
        <f>VLOOKUP(A2481,[3]sales_teams!$A:$C,3,0)</f>
        <v>Central</v>
      </c>
      <c r="F2481">
        <f>VLOOKUP(B2481,[1]accounts!$A:$D,4,0)</f>
        <v>45.39</v>
      </c>
    </row>
    <row r="2482" spans="1:6" x14ac:dyDescent="0.35">
      <c r="A2482" t="s">
        <v>26</v>
      </c>
      <c r="B2482" t="s">
        <v>151</v>
      </c>
      <c r="C2482" t="s">
        <v>12</v>
      </c>
      <c r="D2482" t="str">
        <f>VLOOKUP(A2482,[3]sales_teams!$A:$B,2,0)</f>
        <v>Dustin Brinkmann</v>
      </c>
      <c r="E2482" t="str">
        <f>VLOOKUP(A2482,[3]sales_teams!$A:$C,3,0)</f>
        <v>Central</v>
      </c>
      <c r="F2482">
        <f>VLOOKUP(B2482,[1]accounts!$A:$D,4,0)</f>
        <v>2938.67</v>
      </c>
    </row>
    <row r="2483" spans="1:6" x14ac:dyDescent="0.35">
      <c r="A2483" t="s">
        <v>118</v>
      </c>
      <c r="B2483" t="s">
        <v>240</v>
      </c>
      <c r="C2483" t="s">
        <v>46</v>
      </c>
      <c r="D2483" t="str">
        <f>VLOOKUP(A2483,[3]sales_teams!$A:$B,2,0)</f>
        <v>Rocco Neubert</v>
      </c>
      <c r="E2483" t="str">
        <f>VLOOKUP(A2483,[3]sales_teams!$A:$C,3,0)</f>
        <v>East</v>
      </c>
      <c r="F2483">
        <f>VLOOKUP(B2483,[1]accounts!$A:$D,4,0)</f>
        <v>6395.05</v>
      </c>
    </row>
    <row r="2484" spans="1:6" x14ac:dyDescent="0.35">
      <c r="A2484" t="s">
        <v>64</v>
      </c>
      <c r="B2484" t="s">
        <v>209</v>
      </c>
      <c r="C2484" t="s">
        <v>46</v>
      </c>
      <c r="D2484" t="str">
        <f>VLOOKUP(A2484,[3]sales_teams!$A:$B,2,0)</f>
        <v>Rocco Neubert</v>
      </c>
      <c r="E2484" t="str">
        <f>VLOOKUP(A2484,[3]sales_teams!$A:$C,3,0)</f>
        <v>East</v>
      </c>
      <c r="F2484">
        <f>VLOOKUP(B2484,[1]accounts!$A:$D,4,0)</f>
        <v>1712.68</v>
      </c>
    </row>
    <row r="2485" spans="1:6" x14ac:dyDescent="0.35">
      <c r="A2485" t="s">
        <v>142</v>
      </c>
      <c r="B2485" t="s">
        <v>81</v>
      </c>
      <c r="C2485" t="s">
        <v>46</v>
      </c>
      <c r="D2485" t="str">
        <f>VLOOKUP(A2485,[3]sales_teams!$A:$B,2,0)</f>
        <v>Rocco Neubert</v>
      </c>
      <c r="E2485" t="str">
        <f>VLOOKUP(A2485,[3]sales_teams!$A:$C,3,0)</f>
        <v>East</v>
      </c>
      <c r="F2485">
        <f>VLOOKUP(B2485,[1]accounts!$A:$D,4,0)</f>
        <v>5158.71</v>
      </c>
    </row>
    <row r="2486" spans="1:6" x14ac:dyDescent="0.35">
      <c r="A2486" t="s">
        <v>67</v>
      </c>
      <c r="B2486" t="s">
        <v>86</v>
      </c>
      <c r="C2486" t="s">
        <v>12</v>
      </c>
      <c r="D2486" t="str">
        <f>VLOOKUP(A2486,[3]sales_teams!$A:$B,2,0)</f>
        <v>Celia Rouche</v>
      </c>
      <c r="E2486" t="str">
        <f>VLOOKUP(A2486,[3]sales_teams!$A:$C,3,0)</f>
        <v>West</v>
      </c>
      <c r="F2486">
        <f>VLOOKUP(B2486,[1]accounts!$A:$D,4,0)</f>
        <v>2741.37</v>
      </c>
    </row>
    <row r="2487" spans="1:6" x14ac:dyDescent="0.35">
      <c r="A2487" t="s">
        <v>252</v>
      </c>
      <c r="B2487" t="s">
        <v>113</v>
      </c>
      <c r="C2487" t="s">
        <v>46</v>
      </c>
      <c r="D2487" t="str">
        <f>VLOOKUP(A2487,[3]sales_teams!$A:$B,2,0)</f>
        <v>Melvin Marxen</v>
      </c>
      <c r="E2487" t="str">
        <f>VLOOKUP(A2487,[3]sales_teams!$A:$C,3,0)</f>
        <v>Central</v>
      </c>
      <c r="F2487">
        <f>VLOOKUP(B2487,[1]accounts!$A:$D,4,0)</f>
        <v>375.43</v>
      </c>
    </row>
    <row r="2488" spans="1:6" x14ac:dyDescent="0.35">
      <c r="A2488" t="s">
        <v>78</v>
      </c>
      <c r="B2488" t="s">
        <v>318</v>
      </c>
      <c r="C2488" t="s">
        <v>40</v>
      </c>
      <c r="D2488" t="str">
        <f>VLOOKUP(A2488,[3]sales_teams!$A:$B,2,0)</f>
        <v>Summer Sewald</v>
      </c>
      <c r="E2488" t="str">
        <f>VLOOKUP(A2488,[3]sales_teams!$A:$C,3,0)</f>
        <v>West</v>
      </c>
      <c r="F2488">
        <f>VLOOKUP(B2488,[1]accounts!$A:$D,4,0)</f>
        <v>2403.58</v>
      </c>
    </row>
    <row r="2489" spans="1:6" x14ac:dyDescent="0.35">
      <c r="A2489" t="s">
        <v>32</v>
      </c>
      <c r="B2489" t="s">
        <v>184</v>
      </c>
      <c r="C2489" t="s">
        <v>46</v>
      </c>
      <c r="D2489" t="str">
        <f>VLOOKUP(A2489,[3]sales_teams!$A:$B,2,0)</f>
        <v>Celia Rouche</v>
      </c>
      <c r="E2489" t="str">
        <f>VLOOKUP(A2489,[3]sales_teams!$A:$C,3,0)</f>
        <v>West</v>
      </c>
      <c r="F2489">
        <f>VLOOKUP(B2489,[1]accounts!$A:$D,4,0)</f>
        <v>1618.89</v>
      </c>
    </row>
    <row r="2490" spans="1:6" x14ac:dyDescent="0.35">
      <c r="A2490" t="s">
        <v>9</v>
      </c>
      <c r="B2490" t="s">
        <v>76</v>
      </c>
      <c r="C2490" t="s">
        <v>12</v>
      </c>
      <c r="D2490" t="str">
        <f>VLOOKUP(A2490,[3]sales_teams!$A:$B,2,0)</f>
        <v>Dustin Brinkmann</v>
      </c>
      <c r="E2490" t="str">
        <f>VLOOKUP(A2490,[3]sales_teams!$A:$C,3,0)</f>
        <v>Central</v>
      </c>
      <c r="F2490">
        <f>VLOOKUP(B2490,[1]accounts!$A:$D,4,0)</f>
        <v>2041.73</v>
      </c>
    </row>
    <row r="2491" spans="1:6" x14ac:dyDescent="0.35">
      <c r="A2491" t="s">
        <v>88</v>
      </c>
      <c r="B2491" t="s">
        <v>106</v>
      </c>
      <c r="C2491" t="s">
        <v>12</v>
      </c>
      <c r="D2491" t="str">
        <f>VLOOKUP(A2491,[3]sales_teams!$A:$B,2,0)</f>
        <v>Cara Losch</v>
      </c>
      <c r="E2491" t="str">
        <f>VLOOKUP(A2491,[3]sales_teams!$A:$C,3,0)</f>
        <v>East</v>
      </c>
      <c r="F2491">
        <f>VLOOKUP(B2491,[1]accounts!$A:$D,4,0)</f>
        <v>3027.46</v>
      </c>
    </row>
    <row r="2492" spans="1:6" x14ac:dyDescent="0.35">
      <c r="A2492" t="s">
        <v>29</v>
      </c>
      <c r="B2492" t="s">
        <v>209</v>
      </c>
      <c r="C2492" t="s">
        <v>40</v>
      </c>
      <c r="D2492" t="str">
        <f>VLOOKUP(A2492,[3]sales_teams!$A:$B,2,0)</f>
        <v>Celia Rouche</v>
      </c>
      <c r="E2492" t="str">
        <f>VLOOKUP(A2492,[3]sales_teams!$A:$C,3,0)</f>
        <v>West</v>
      </c>
      <c r="F2492">
        <f>VLOOKUP(B2492,[1]accounts!$A:$D,4,0)</f>
        <v>1712.68</v>
      </c>
    </row>
    <row r="2493" spans="1:6" x14ac:dyDescent="0.35">
      <c r="A2493" t="s">
        <v>29</v>
      </c>
      <c r="B2493" t="s">
        <v>59</v>
      </c>
      <c r="C2493" t="s">
        <v>46</v>
      </c>
      <c r="D2493" t="str">
        <f>VLOOKUP(A2493,[3]sales_teams!$A:$B,2,0)</f>
        <v>Celia Rouche</v>
      </c>
      <c r="E2493" t="str">
        <f>VLOOKUP(A2493,[3]sales_teams!$A:$C,3,0)</f>
        <v>West</v>
      </c>
      <c r="F2493">
        <f>VLOOKUP(B2493,[1]accounts!$A:$D,4,0)</f>
        <v>6354.87</v>
      </c>
    </row>
    <row r="2494" spans="1:6" x14ac:dyDescent="0.35">
      <c r="A2494" t="s">
        <v>29</v>
      </c>
      <c r="B2494" t="s">
        <v>184</v>
      </c>
      <c r="C2494" t="s">
        <v>46</v>
      </c>
      <c r="D2494" t="str">
        <f>VLOOKUP(A2494,[3]sales_teams!$A:$B,2,0)</f>
        <v>Celia Rouche</v>
      </c>
      <c r="E2494" t="str">
        <f>VLOOKUP(A2494,[3]sales_teams!$A:$C,3,0)</f>
        <v>West</v>
      </c>
      <c r="F2494">
        <f>VLOOKUP(B2494,[1]accounts!$A:$D,4,0)</f>
        <v>1618.89</v>
      </c>
    </row>
    <row r="2495" spans="1:6" x14ac:dyDescent="0.35">
      <c r="A2495" t="s">
        <v>73</v>
      </c>
      <c r="B2495" t="s">
        <v>179</v>
      </c>
      <c r="C2495" t="s">
        <v>46</v>
      </c>
      <c r="D2495" t="str">
        <f>VLOOKUP(A2495,[3]sales_teams!$A:$B,2,0)</f>
        <v>Cara Losch</v>
      </c>
      <c r="E2495" t="str">
        <f>VLOOKUP(A2495,[3]sales_teams!$A:$C,3,0)</f>
        <v>East</v>
      </c>
      <c r="F2495">
        <f>VLOOKUP(B2495,[1]accounts!$A:$D,4,0)</f>
        <v>702.72</v>
      </c>
    </row>
    <row r="2496" spans="1:6" x14ac:dyDescent="0.35">
      <c r="A2496" t="s">
        <v>26</v>
      </c>
      <c r="B2496" t="s">
        <v>231</v>
      </c>
      <c r="C2496" t="s">
        <v>12</v>
      </c>
      <c r="D2496" t="str">
        <f>VLOOKUP(A2496,[3]sales_teams!$A:$B,2,0)</f>
        <v>Dustin Brinkmann</v>
      </c>
      <c r="E2496" t="str">
        <f>VLOOKUP(A2496,[3]sales_teams!$A:$C,3,0)</f>
        <v>Central</v>
      </c>
      <c r="F2496">
        <f>VLOOKUP(B2496,[1]accounts!$A:$D,4,0)</f>
        <v>45.39</v>
      </c>
    </row>
    <row r="2497" spans="1:6" x14ac:dyDescent="0.35">
      <c r="A2497" t="s">
        <v>64</v>
      </c>
      <c r="B2497" t="s">
        <v>192</v>
      </c>
      <c r="C2497" t="s">
        <v>12</v>
      </c>
      <c r="D2497" t="str">
        <f>VLOOKUP(A2497,[3]sales_teams!$A:$B,2,0)</f>
        <v>Rocco Neubert</v>
      </c>
      <c r="E2497" t="str">
        <f>VLOOKUP(A2497,[3]sales_teams!$A:$C,3,0)</f>
        <v>East</v>
      </c>
      <c r="F2497">
        <f>VLOOKUP(B2497,[1]accounts!$A:$D,4,0)</f>
        <v>987.39</v>
      </c>
    </row>
    <row r="2498" spans="1:6" x14ac:dyDescent="0.35">
      <c r="A2498" t="s">
        <v>142</v>
      </c>
      <c r="B2498" t="s">
        <v>177</v>
      </c>
      <c r="C2498" t="s">
        <v>46</v>
      </c>
      <c r="D2498" t="str">
        <f>VLOOKUP(A2498,[3]sales_teams!$A:$B,2,0)</f>
        <v>Rocco Neubert</v>
      </c>
      <c r="E2498" t="str">
        <f>VLOOKUP(A2498,[3]sales_teams!$A:$C,3,0)</f>
        <v>East</v>
      </c>
      <c r="F2498">
        <f>VLOOKUP(B2498,[1]accounts!$A:$D,4,0)</f>
        <v>882.12</v>
      </c>
    </row>
    <row r="2499" spans="1:6" x14ac:dyDescent="0.35">
      <c r="A2499" t="s">
        <v>142</v>
      </c>
      <c r="B2499" t="s">
        <v>237</v>
      </c>
      <c r="C2499" t="s">
        <v>12</v>
      </c>
      <c r="D2499" t="str">
        <f>VLOOKUP(A2499,[3]sales_teams!$A:$B,2,0)</f>
        <v>Rocco Neubert</v>
      </c>
      <c r="E2499" t="str">
        <f>VLOOKUP(A2499,[3]sales_teams!$A:$C,3,0)</f>
        <v>East</v>
      </c>
      <c r="F2499">
        <f>VLOOKUP(B2499,[1]accounts!$A:$D,4,0)</f>
        <v>2520.83</v>
      </c>
    </row>
    <row r="2500" spans="1:6" x14ac:dyDescent="0.35">
      <c r="A2500" t="s">
        <v>54</v>
      </c>
      <c r="B2500" t="s">
        <v>204</v>
      </c>
      <c r="C2500" t="s">
        <v>40</v>
      </c>
      <c r="D2500" t="str">
        <f>VLOOKUP(A2500,[3]sales_teams!$A:$B,2,0)</f>
        <v>Celia Rouche</v>
      </c>
      <c r="E2500" t="str">
        <f>VLOOKUP(A2500,[3]sales_teams!$A:$C,3,0)</f>
        <v>West</v>
      </c>
      <c r="F2500">
        <f>VLOOKUP(B2500,[1]accounts!$A:$D,4,0)</f>
        <v>251.41</v>
      </c>
    </row>
    <row r="2501" spans="1:6" x14ac:dyDescent="0.35">
      <c r="A2501" t="s">
        <v>38</v>
      </c>
      <c r="B2501" t="s">
        <v>59</v>
      </c>
      <c r="C2501" t="s">
        <v>12</v>
      </c>
      <c r="D2501" t="str">
        <f>VLOOKUP(A2501,[3]sales_teams!$A:$B,2,0)</f>
        <v>Summer Sewald</v>
      </c>
      <c r="E2501" t="str">
        <f>VLOOKUP(A2501,[3]sales_teams!$A:$C,3,0)</f>
        <v>West</v>
      </c>
      <c r="F2501">
        <f>VLOOKUP(B2501,[1]accounts!$A:$D,4,0)</f>
        <v>6354.87</v>
      </c>
    </row>
    <row r="2502" spans="1:6" x14ac:dyDescent="0.35">
      <c r="A2502" t="s">
        <v>95</v>
      </c>
      <c r="B2502" t="s">
        <v>170</v>
      </c>
      <c r="C2502" t="s">
        <v>40</v>
      </c>
      <c r="D2502" t="str">
        <f>VLOOKUP(A2502,[3]sales_teams!$A:$B,2,0)</f>
        <v>Summer Sewald</v>
      </c>
      <c r="E2502" t="str">
        <f>VLOOKUP(A2502,[3]sales_teams!$A:$C,3,0)</f>
        <v>West</v>
      </c>
      <c r="F2502">
        <f>VLOOKUP(B2502,[1]accounts!$A:$D,4,0)</f>
        <v>332.43</v>
      </c>
    </row>
    <row r="2503" spans="1:6" x14ac:dyDescent="0.35">
      <c r="A2503" t="s">
        <v>133</v>
      </c>
      <c r="B2503" t="s">
        <v>62</v>
      </c>
      <c r="C2503" t="s">
        <v>46</v>
      </c>
      <c r="D2503" t="str">
        <f>VLOOKUP(A2503,[3]sales_teams!$A:$B,2,0)</f>
        <v>Dustin Brinkmann</v>
      </c>
      <c r="E2503" t="str">
        <f>VLOOKUP(A2503,[3]sales_teams!$A:$C,3,0)</f>
        <v>Central</v>
      </c>
      <c r="F2503">
        <f>VLOOKUP(B2503,[1]accounts!$A:$D,4,0)</f>
        <v>5266.09</v>
      </c>
    </row>
    <row r="2504" spans="1:6" x14ac:dyDescent="0.35">
      <c r="A2504" t="s">
        <v>133</v>
      </c>
      <c r="B2504" t="s">
        <v>151</v>
      </c>
      <c r="C2504" t="s">
        <v>12</v>
      </c>
      <c r="D2504" t="str">
        <f>VLOOKUP(A2504,[3]sales_teams!$A:$B,2,0)</f>
        <v>Dustin Brinkmann</v>
      </c>
      <c r="E2504" t="str">
        <f>VLOOKUP(A2504,[3]sales_teams!$A:$C,3,0)</f>
        <v>Central</v>
      </c>
      <c r="F2504">
        <f>VLOOKUP(B2504,[1]accounts!$A:$D,4,0)</f>
        <v>2938.67</v>
      </c>
    </row>
    <row r="2505" spans="1:6" x14ac:dyDescent="0.35">
      <c r="A2505" t="s">
        <v>51</v>
      </c>
      <c r="B2505" t="s">
        <v>222</v>
      </c>
      <c r="C2505" t="s">
        <v>40</v>
      </c>
      <c r="D2505" t="str">
        <f>VLOOKUP(A2505,[3]sales_teams!$A:$B,2,0)</f>
        <v>Summer Sewald</v>
      </c>
      <c r="E2505" t="str">
        <f>VLOOKUP(A2505,[3]sales_teams!$A:$C,3,0)</f>
        <v>West</v>
      </c>
      <c r="F2505">
        <f>VLOOKUP(B2505,[1]accounts!$A:$D,4,0)</f>
        <v>665.06</v>
      </c>
    </row>
    <row r="2506" spans="1:6" x14ac:dyDescent="0.35">
      <c r="A2506" t="s">
        <v>9</v>
      </c>
      <c r="B2506" t="s">
        <v>42</v>
      </c>
      <c r="C2506" t="s">
        <v>46</v>
      </c>
      <c r="D2506" t="str">
        <f>VLOOKUP(A2506,[3]sales_teams!$A:$B,2,0)</f>
        <v>Dustin Brinkmann</v>
      </c>
      <c r="E2506" t="str">
        <f>VLOOKUP(A2506,[3]sales_teams!$A:$C,3,0)</f>
        <v>Central</v>
      </c>
      <c r="F2506">
        <f>VLOOKUP(B2506,[1]accounts!$A:$D,4,0)</f>
        <v>587.34</v>
      </c>
    </row>
    <row r="2507" spans="1:6" x14ac:dyDescent="0.35">
      <c r="A2507" t="s">
        <v>57</v>
      </c>
      <c r="B2507" t="s">
        <v>398</v>
      </c>
      <c r="C2507" t="s">
        <v>12</v>
      </c>
      <c r="D2507" t="str">
        <f>VLOOKUP(A2507,[3]sales_teams!$A:$B,2,0)</f>
        <v>Celia Rouche</v>
      </c>
      <c r="E2507" t="str">
        <f>VLOOKUP(A2507,[3]sales_teams!$A:$C,3,0)</f>
        <v>West</v>
      </c>
      <c r="F2507">
        <f>VLOOKUP(B2507,[1]accounts!$A:$D,4,0)</f>
        <v>223.8</v>
      </c>
    </row>
    <row r="2508" spans="1:6" x14ac:dyDescent="0.35">
      <c r="A2508" t="s">
        <v>29</v>
      </c>
      <c r="B2508" t="s">
        <v>86</v>
      </c>
      <c r="C2508" t="s">
        <v>46</v>
      </c>
      <c r="D2508" t="str">
        <f>VLOOKUP(A2508,[3]sales_teams!$A:$B,2,0)</f>
        <v>Celia Rouche</v>
      </c>
      <c r="E2508" t="str">
        <f>VLOOKUP(A2508,[3]sales_teams!$A:$C,3,0)</f>
        <v>West</v>
      </c>
      <c r="F2508">
        <f>VLOOKUP(B2508,[1]accounts!$A:$D,4,0)</f>
        <v>2741.37</v>
      </c>
    </row>
    <row r="2509" spans="1:6" x14ac:dyDescent="0.35">
      <c r="A2509" t="s">
        <v>202</v>
      </c>
      <c r="B2509" t="s">
        <v>45</v>
      </c>
      <c r="C2509" t="s">
        <v>12</v>
      </c>
      <c r="D2509" t="str">
        <f>VLOOKUP(A2509,[3]sales_teams!$A:$B,2,0)</f>
        <v>Dustin Brinkmann</v>
      </c>
      <c r="E2509" t="str">
        <f>VLOOKUP(A2509,[3]sales_teams!$A:$C,3,0)</f>
        <v>Central</v>
      </c>
      <c r="F2509">
        <f>VLOOKUP(B2509,[1]accounts!$A:$D,4,0)</f>
        <v>894.33</v>
      </c>
    </row>
    <row r="2510" spans="1:6" x14ac:dyDescent="0.35">
      <c r="A2510" t="s">
        <v>164</v>
      </c>
      <c r="B2510" t="s">
        <v>240</v>
      </c>
      <c r="C2510" t="s">
        <v>12</v>
      </c>
      <c r="D2510" t="str">
        <f>VLOOKUP(A2510,[3]sales_teams!$A:$B,2,0)</f>
        <v>Cara Losch</v>
      </c>
      <c r="E2510" t="str">
        <f>VLOOKUP(A2510,[3]sales_teams!$A:$C,3,0)</f>
        <v>East</v>
      </c>
      <c r="F2510">
        <f>VLOOKUP(B2510,[1]accounts!$A:$D,4,0)</f>
        <v>6395.05</v>
      </c>
    </row>
    <row r="2511" spans="1:6" x14ac:dyDescent="0.35">
      <c r="A2511" t="s">
        <v>14</v>
      </c>
      <c r="B2511" t="s">
        <v>197</v>
      </c>
      <c r="C2511" t="s">
        <v>46</v>
      </c>
      <c r="D2511" t="str">
        <f>VLOOKUP(A2511,[3]sales_teams!$A:$B,2,0)</f>
        <v>Melvin Marxen</v>
      </c>
      <c r="E2511" t="str">
        <f>VLOOKUP(A2511,[3]sales_teams!$A:$C,3,0)</f>
        <v>Central</v>
      </c>
      <c r="F2511">
        <f>VLOOKUP(B2511,[1]accounts!$A:$D,4,0)</f>
        <v>4618</v>
      </c>
    </row>
    <row r="2512" spans="1:6" x14ac:dyDescent="0.35">
      <c r="A2512" t="s">
        <v>54</v>
      </c>
      <c r="B2512" t="s">
        <v>86</v>
      </c>
      <c r="C2512" t="s">
        <v>12</v>
      </c>
      <c r="D2512" t="str">
        <f>VLOOKUP(A2512,[3]sales_teams!$A:$B,2,0)</f>
        <v>Celia Rouche</v>
      </c>
      <c r="E2512" t="str">
        <f>VLOOKUP(A2512,[3]sales_teams!$A:$C,3,0)</f>
        <v>West</v>
      </c>
      <c r="F2512">
        <f>VLOOKUP(B2512,[1]accounts!$A:$D,4,0)</f>
        <v>2741.37</v>
      </c>
    </row>
    <row r="2513" spans="1:6" x14ac:dyDescent="0.35">
      <c r="A2513" t="s">
        <v>54</v>
      </c>
      <c r="B2513" t="s">
        <v>398</v>
      </c>
      <c r="C2513" t="s">
        <v>12</v>
      </c>
      <c r="D2513" t="str">
        <f>VLOOKUP(A2513,[3]sales_teams!$A:$B,2,0)</f>
        <v>Celia Rouche</v>
      </c>
      <c r="E2513" t="str">
        <f>VLOOKUP(A2513,[3]sales_teams!$A:$C,3,0)</f>
        <v>West</v>
      </c>
      <c r="F2513">
        <f>VLOOKUP(B2513,[1]accounts!$A:$D,4,0)</f>
        <v>223.8</v>
      </c>
    </row>
    <row r="2514" spans="1:6" x14ac:dyDescent="0.35">
      <c r="A2514" t="s">
        <v>252</v>
      </c>
      <c r="B2514" t="s">
        <v>207</v>
      </c>
      <c r="C2514" t="s">
        <v>12</v>
      </c>
      <c r="D2514" t="str">
        <f>VLOOKUP(A2514,[3]sales_teams!$A:$B,2,0)</f>
        <v>Melvin Marxen</v>
      </c>
      <c r="E2514" t="str">
        <f>VLOOKUP(A2514,[3]sales_teams!$A:$C,3,0)</f>
        <v>Central</v>
      </c>
      <c r="F2514">
        <f>VLOOKUP(B2514,[1]accounts!$A:$D,4,0)</f>
        <v>217.87</v>
      </c>
    </row>
    <row r="2515" spans="1:6" x14ac:dyDescent="0.35">
      <c r="A2515" t="s">
        <v>78</v>
      </c>
      <c r="B2515" t="s">
        <v>157</v>
      </c>
      <c r="C2515" t="s">
        <v>46</v>
      </c>
      <c r="D2515" t="str">
        <f>VLOOKUP(A2515,[3]sales_teams!$A:$B,2,0)</f>
        <v>Summer Sewald</v>
      </c>
      <c r="E2515" t="str">
        <f>VLOOKUP(A2515,[3]sales_teams!$A:$C,3,0)</f>
        <v>West</v>
      </c>
      <c r="F2515">
        <f>VLOOKUP(B2515,[1]accounts!$A:$D,4,0)</f>
        <v>405.59</v>
      </c>
    </row>
    <row r="2516" spans="1:6" x14ac:dyDescent="0.35">
      <c r="A2516" t="s">
        <v>95</v>
      </c>
      <c r="B2516" t="s">
        <v>184</v>
      </c>
      <c r="C2516" t="s">
        <v>12</v>
      </c>
      <c r="D2516" t="str">
        <f>VLOOKUP(A2516,[3]sales_teams!$A:$B,2,0)</f>
        <v>Summer Sewald</v>
      </c>
      <c r="E2516" t="str">
        <f>VLOOKUP(A2516,[3]sales_teams!$A:$C,3,0)</f>
        <v>West</v>
      </c>
      <c r="F2516">
        <f>VLOOKUP(B2516,[1]accounts!$A:$D,4,0)</f>
        <v>1618.89</v>
      </c>
    </row>
    <row r="2517" spans="1:6" x14ac:dyDescent="0.35">
      <c r="A2517" t="s">
        <v>95</v>
      </c>
      <c r="B2517" t="s">
        <v>555</v>
      </c>
      <c r="C2517" t="s">
        <v>12</v>
      </c>
      <c r="D2517" t="str">
        <f>VLOOKUP(A2517,[3]sales_teams!$A:$B,2,0)</f>
        <v>Summer Sewald</v>
      </c>
      <c r="E2517" t="str">
        <f>VLOOKUP(A2517,[3]sales_teams!$A:$C,3,0)</f>
        <v>West</v>
      </c>
      <c r="F2517">
        <f>VLOOKUP(B2517,[1]accounts!$A:$D,4,0)</f>
        <v>1012.72</v>
      </c>
    </row>
    <row r="2518" spans="1:6" x14ac:dyDescent="0.35">
      <c r="A2518" t="s">
        <v>133</v>
      </c>
      <c r="B2518" t="s">
        <v>27</v>
      </c>
      <c r="C2518" t="s">
        <v>12</v>
      </c>
      <c r="D2518" t="str">
        <f>VLOOKUP(A2518,[3]sales_teams!$A:$B,2,0)</f>
        <v>Dustin Brinkmann</v>
      </c>
      <c r="E2518" t="str">
        <f>VLOOKUP(A2518,[3]sales_teams!$A:$C,3,0)</f>
        <v>Central</v>
      </c>
      <c r="F2518">
        <f>VLOOKUP(B2518,[1]accounts!$A:$D,4,0)</f>
        <v>3922.42</v>
      </c>
    </row>
    <row r="2519" spans="1:6" x14ac:dyDescent="0.35">
      <c r="A2519" t="s">
        <v>116</v>
      </c>
      <c r="B2519" t="s">
        <v>151</v>
      </c>
      <c r="C2519" t="s">
        <v>12</v>
      </c>
      <c r="D2519" t="str">
        <f>VLOOKUP(A2519,[3]sales_teams!$A:$B,2,0)</f>
        <v>Melvin Marxen</v>
      </c>
      <c r="E2519" t="str">
        <f>VLOOKUP(A2519,[3]sales_teams!$A:$C,3,0)</f>
        <v>Central</v>
      </c>
      <c r="F2519">
        <f>VLOOKUP(B2519,[1]accounts!$A:$D,4,0)</f>
        <v>2938.67</v>
      </c>
    </row>
    <row r="2520" spans="1:6" x14ac:dyDescent="0.35">
      <c r="A2520" t="s">
        <v>35</v>
      </c>
      <c r="B2520" t="s">
        <v>218</v>
      </c>
      <c r="C2520" t="s">
        <v>12</v>
      </c>
      <c r="D2520" t="str">
        <f>VLOOKUP(A2520,[3]sales_teams!$A:$B,2,0)</f>
        <v>Melvin Marxen</v>
      </c>
      <c r="E2520" t="str">
        <f>VLOOKUP(A2520,[3]sales_teams!$A:$C,3,0)</f>
        <v>Central</v>
      </c>
      <c r="F2520">
        <f>VLOOKUP(B2520,[1]accounts!$A:$D,4,0)</f>
        <v>4.54</v>
      </c>
    </row>
    <row r="2521" spans="1:6" x14ac:dyDescent="0.35">
      <c r="A2521" t="s">
        <v>97</v>
      </c>
      <c r="B2521" t="s">
        <v>140</v>
      </c>
      <c r="C2521" t="s">
        <v>12</v>
      </c>
      <c r="D2521" t="str">
        <f>VLOOKUP(A2521,[3]sales_teams!$A:$B,2,0)</f>
        <v>Rocco Neubert</v>
      </c>
      <c r="E2521" t="str">
        <f>VLOOKUP(A2521,[3]sales_teams!$A:$C,3,0)</f>
        <v>East</v>
      </c>
      <c r="F2521">
        <f>VLOOKUP(B2521,[1]accounts!$A:$D,4,0)</f>
        <v>355.23</v>
      </c>
    </row>
    <row r="2522" spans="1:6" x14ac:dyDescent="0.35">
      <c r="A2522" t="s">
        <v>88</v>
      </c>
      <c r="B2522" t="s">
        <v>215</v>
      </c>
      <c r="C2522" t="s">
        <v>12</v>
      </c>
      <c r="D2522" t="str">
        <f>VLOOKUP(A2522,[3]sales_teams!$A:$B,2,0)</f>
        <v>Cara Losch</v>
      </c>
      <c r="E2522" t="str">
        <f>VLOOKUP(A2522,[3]sales_teams!$A:$C,3,0)</f>
        <v>East</v>
      </c>
      <c r="F2522">
        <f>VLOOKUP(B2522,[1]accounts!$A:$D,4,0)</f>
        <v>1419.98</v>
      </c>
    </row>
    <row r="2523" spans="1:6" x14ac:dyDescent="0.35">
      <c r="A2523" t="s">
        <v>23</v>
      </c>
      <c r="B2523" t="s">
        <v>184</v>
      </c>
      <c r="C2523" t="s">
        <v>12</v>
      </c>
      <c r="D2523" t="str">
        <f>VLOOKUP(A2523,[3]sales_teams!$A:$B,2,0)</f>
        <v>Summer Sewald</v>
      </c>
      <c r="E2523" t="str">
        <f>VLOOKUP(A2523,[3]sales_teams!$A:$C,3,0)</f>
        <v>West</v>
      </c>
      <c r="F2523">
        <f>VLOOKUP(B2523,[1]accounts!$A:$D,4,0)</f>
        <v>1618.89</v>
      </c>
    </row>
    <row r="2524" spans="1:6" x14ac:dyDescent="0.35">
      <c r="A2524" t="s">
        <v>26</v>
      </c>
      <c r="B2524" t="s">
        <v>218</v>
      </c>
      <c r="C2524" t="s">
        <v>46</v>
      </c>
      <c r="D2524" t="str">
        <f>VLOOKUP(A2524,[3]sales_teams!$A:$B,2,0)</f>
        <v>Dustin Brinkmann</v>
      </c>
      <c r="E2524" t="str">
        <f>VLOOKUP(A2524,[3]sales_teams!$A:$C,3,0)</f>
        <v>Central</v>
      </c>
      <c r="F2524">
        <f>VLOOKUP(B2524,[1]accounts!$A:$D,4,0)</f>
        <v>4.54</v>
      </c>
    </row>
    <row r="2525" spans="1:6" x14ac:dyDescent="0.35">
      <c r="A2525" t="s">
        <v>26</v>
      </c>
      <c r="B2525" t="s">
        <v>213</v>
      </c>
      <c r="C2525" t="s">
        <v>12</v>
      </c>
      <c r="D2525" t="str">
        <f>VLOOKUP(A2525,[3]sales_teams!$A:$B,2,0)</f>
        <v>Dustin Brinkmann</v>
      </c>
      <c r="E2525" t="str">
        <f>VLOOKUP(A2525,[3]sales_teams!$A:$C,3,0)</f>
        <v>Central</v>
      </c>
      <c r="F2525">
        <f>VLOOKUP(B2525,[1]accounts!$A:$D,4,0)</f>
        <v>1223.72</v>
      </c>
    </row>
    <row r="2526" spans="1:6" x14ac:dyDescent="0.35">
      <c r="A2526" t="s">
        <v>164</v>
      </c>
      <c r="B2526" t="s">
        <v>373</v>
      </c>
      <c r="C2526" t="s">
        <v>40</v>
      </c>
      <c r="D2526" t="str">
        <f>VLOOKUP(A2526,[3]sales_teams!$A:$B,2,0)</f>
        <v>Cara Losch</v>
      </c>
      <c r="E2526" t="str">
        <f>VLOOKUP(A2526,[3]sales_teams!$A:$C,3,0)</f>
        <v>East</v>
      </c>
      <c r="F2526">
        <f>VLOOKUP(B2526,[1]accounts!$A:$D,4,0)</f>
        <v>40.79</v>
      </c>
    </row>
    <row r="2527" spans="1:6" x14ac:dyDescent="0.35">
      <c r="A2527" t="s">
        <v>14</v>
      </c>
      <c r="B2527" t="s">
        <v>76</v>
      </c>
      <c r="C2527" t="s">
        <v>12</v>
      </c>
      <c r="D2527" t="str">
        <f>VLOOKUP(A2527,[3]sales_teams!$A:$B,2,0)</f>
        <v>Melvin Marxen</v>
      </c>
      <c r="E2527" t="str">
        <f>VLOOKUP(A2527,[3]sales_teams!$A:$C,3,0)</f>
        <v>Central</v>
      </c>
      <c r="F2527">
        <f>VLOOKUP(B2527,[1]accounts!$A:$D,4,0)</f>
        <v>2041.73</v>
      </c>
    </row>
    <row r="2528" spans="1:6" x14ac:dyDescent="0.35">
      <c r="A2528" t="s">
        <v>14</v>
      </c>
      <c r="B2528" t="s">
        <v>45</v>
      </c>
      <c r="C2528" t="s">
        <v>12</v>
      </c>
      <c r="D2528" t="str">
        <f>VLOOKUP(A2528,[3]sales_teams!$A:$B,2,0)</f>
        <v>Melvin Marxen</v>
      </c>
      <c r="E2528" t="str">
        <f>VLOOKUP(A2528,[3]sales_teams!$A:$C,3,0)</f>
        <v>Central</v>
      </c>
      <c r="F2528">
        <f>VLOOKUP(B2528,[1]accounts!$A:$D,4,0)</f>
        <v>894.33</v>
      </c>
    </row>
    <row r="2529" spans="1:6" x14ac:dyDescent="0.35">
      <c r="A2529" t="s">
        <v>142</v>
      </c>
      <c r="B2529" t="s">
        <v>89</v>
      </c>
      <c r="C2529" t="s">
        <v>46</v>
      </c>
      <c r="D2529" t="str">
        <f>VLOOKUP(A2529,[3]sales_teams!$A:$B,2,0)</f>
        <v>Rocco Neubert</v>
      </c>
      <c r="E2529" t="str">
        <f>VLOOKUP(A2529,[3]sales_teams!$A:$C,3,0)</f>
        <v>East</v>
      </c>
      <c r="F2529">
        <f>VLOOKUP(B2529,[1]accounts!$A:$D,4,0)</f>
        <v>4478.47</v>
      </c>
    </row>
    <row r="2530" spans="1:6" x14ac:dyDescent="0.35">
      <c r="A2530" t="s">
        <v>44</v>
      </c>
      <c r="B2530" t="s">
        <v>492</v>
      </c>
      <c r="C2530" t="s">
        <v>46</v>
      </c>
      <c r="D2530" t="str">
        <f>VLOOKUP(A2530,[3]sales_teams!$A:$B,2,0)</f>
        <v>Melvin Marxen</v>
      </c>
      <c r="E2530" t="str">
        <f>VLOOKUP(A2530,[3]sales_teams!$A:$C,3,0)</f>
        <v>Central</v>
      </c>
      <c r="F2530">
        <f>VLOOKUP(B2530,[1]accounts!$A:$D,4,0)</f>
        <v>1376.8</v>
      </c>
    </row>
    <row r="2531" spans="1:6" x14ac:dyDescent="0.35">
      <c r="A2531" t="s">
        <v>38</v>
      </c>
      <c r="B2531" t="s">
        <v>187</v>
      </c>
      <c r="C2531" t="s">
        <v>40</v>
      </c>
      <c r="D2531" t="str">
        <f>VLOOKUP(A2531,[3]sales_teams!$A:$B,2,0)</f>
        <v>Summer Sewald</v>
      </c>
      <c r="E2531" t="str">
        <f>VLOOKUP(A2531,[3]sales_teams!$A:$C,3,0)</f>
        <v>West</v>
      </c>
      <c r="F2531">
        <f>VLOOKUP(B2531,[1]accounts!$A:$D,4,0)</f>
        <v>291.27</v>
      </c>
    </row>
    <row r="2532" spans="1:6" x14ac:dyDescent="0.35">
      <c r="A2532" t="s">
        <v>38</v>
      </c>
      <c r="B2532" t="s">
        <v>273</v>
      </c>
      <c r="C2532" t="s">
        <v>12</v>
      </c>
      <c r="D2532" t="str">
        <f>VLOOKUP(A2532,[3]sales_teams!$A:$B,2,0)</f>
        <v>Summer Sewald</v>
      </c>
      <c r="E2532" t="str">
        <f>VLOOKUP(A2532,[3]sales_teams!$A:$C,3,0)</f>
        <v>West</v>
      </c>
      <c r="F2532">
        <f>VLOOKUP(B2532,[1]accounts!$A:$D,4,0)</f>
        <v>2214.94</v>
      </c>
    </row>
    <row r="2533" spans="1:6" x14ac:dyDescent="0.35">
      <c r="A2533" t="s">
        <v>252</v>
      </c>
      <c r="B2533" t="s">
        <v>315</v>
      </c>
      <c r="C2533" t="s">
        <v>12</v>
      </c>
      <c r="D2533" t="str">
        <f>VLOOKUP(A2533,[3]sales_teams!$A:$B,2,0)</f>
        <v>Melvin Marxen</v>
      </c>
      <c r="E2533" t="str">
        <f>VLOOKUP(A2533,[3]sales_teams!$A:$C,3,0)</f>
        <v>Central</v>
      </c>
      <c r="F2533">
        <f>VLOOKUP(B2533,[1]accounts!$A:$D,4,0)</f>
        <v>8170.38</v>
      </c>
    </row>
    <row r="2534" spans="1:6" x14ac:dyDescent="0.35">
      <c r="A2534" t="s">
        <v>78</v>
      </c>
      <c r="B2534" t="s">
        <v>745</v>
      </c>
      <c r="C2534" t="s">
        <v>40</v>
      </c>
      <c r="D2534" t="str">
        <f>VLOOKUP(A2534,[3]sales_teams!$A:$B,2,0)</f>
        <v>Summer Sewald</v>
      </c>
      <c r="E2534" t="str">
        <f>VLOOKUP(A2534,[3]sales_teams!$A:$C,3,0)</f>
        <v>West</v>
      </c>
      <c r="F2534">
        <f>VLOOKUP(B2534,[1]accounts!$A:$D,4,0)</f>
        <v>1242.32</v>
      </c>
    </row>
    <row r="2535" spans="1:6" x14ac:dyDescent="0.35">
      <c r="A2535" t="s">
        <v>95</v>
      </c>
      <c r="B2535" t="s">
        <v>59</v>
      </c>
      <c r="C2535" t="s">
        <v>46</v>
      </c>
      <c r="D2535" t="str">
        <f>VLOOKUP(A2535,[3]sales_teams!$A:$B,2,0)</f>
        <v>Summer Sewald</v>
      </c>
      <c r="E2535" t="str">
        <f>VLOOKUP(A2535,[3]sales_teams!$A:$C,3,0)</f>
        <v>West</v>
      </c>
      <c r="F2535">
        <f>VLOOKUP(B2535,[1]accounts!$A:$D,4,0)</f>
        <v>6354.87</v>
      </c>
    </row>
    <row r="2536" spans="1:6" x14ac:dyDescent="0.35">
      <c r="A2536" t="s">
        <v>32</v>
      </c>
      <c r="B2536" t="s">
        <v>207</v>
      </c>
      <c r="C2536" t="s">
        <v>40</v>
      </c>
      <c r="D2536" t="str">
        <f>VLOOKUP(A2536,[3]sales_teams!$A:$B,2,0)</f>
        <v>Celia Rouche</v>
      </c>
      <c r="E2536" t="str">
        <f>VLOOKUP(A2536,[3]sales_teams!$A:$C,3,0)</f>
        <v>West</v>
      </c>
      <c r="F2536">
        <f>VLOOKUP(B2536,[1]accounts!$A:$D,4,0)</f>
        <v>217.87</v>
      </c>
    </row>
    <row r="2537" spans="1:6" x14ac:dyDescent="0.35">
      <c r="A2537" t="s">
        <v>9</v>
      </c>
      <c r="B2537" t="s">
        <v>218</v>
      </c>
      <c r="C2537" t="s">
        <v>46</v>
      </c>
      <c r="D2537" t="str">
        <f>VLOOKUP(A2537,[3]sales_teams!$A:$B,2,0)</f>
        <v>Dustin Brinkmann</v>
      </c>
      <c r="E2537" t="str">
        <f>VLOOKUP(A2537,[3]sales_teams!$A:$C,3,0)</f>
        <v>Central</v>
      </c>
      <c r="F2537">
        <f>VLOOKUP(B2537,[1]accounts!$A:$D,4,0)</f>
        <v>4.54</v>
      </c>
    </row>
    <row r="2538" spans="1:6" x14ac:dyDescent="0.35">
      <c r="A2538" t="s">
        <v>9</v>
      </c>
      <c r="B2538" t="s">
        <v>76</v>
      </c>
      <c r="C2538" t="s">
        <v>46</v>
      </c>
      <c r="D2538" t="str">
        <f>VLOOKUP(A2538,[3]sales_teams!$A:$B,2,0)</f>
        <v>Dustin Brinkmann</v>
      </c>
      <c r="E2538" t="str">
        <f>VLOOKUP(A2538,[3]sales_teams!$A:$C,3,0)</f>
        <v>Central</v>
      </c>
      <c r="F2538">
        <f>VLOOKUP(B2538,[1]accounts!$A:$D,4,0)</f>
        <v>2041.73</v>
      </c>
    </row>
    <row r="2539" spans="1:6" x14ac:dyDescent="0.35">
      <c r="A2539" t="s">
        <v>9</v>
      </c>
      <c r="B2539" t="s">
        <v>27</v>
      </c>
      <c r="C2539" t="s">
        <v>12</v>
      </c>
      <c r="D2539" t="str">
        <f>VLOOKUP(A2539,[3]sales_teams!$A:$B,2,0)</f>
        <v>Dustin Brinkmann</v>
      </c>
      <c r="E2539" t="str">
        <f>VLOOKUP(A2539,[3]sales_teams!$A:$C,3,0)</f>
        <v>Central</v>
      </c>
      <c r="F2539">
        <f>VLOOKUP(B2539,[1]accounts!$A:$D,4,0)</f>
        <v>3922.42</v>
      </c>
    </row>
    <row r="2540" spans="1:6" x14ac:dyDescent="0.35">
      <c r="A2540" t="s">
        <v>35</v>
      </c>
      <c r="B2540" t="s">
        <v>231</v>
      </c>
      <c r="C2540" t="s">
        <v>12</v>
      </c>
      <c r="D2540" t="str">
        <f>VLOOKUP(A2540,[3]sales_teams!$A:$B,2,0)</f>
        <v>Melvin Marxen</v>
      </c>
      <c r="E2540" t="str">
        <f>VLOOKUP(A2540,[3]sales_teams!$A:$C,3,0)</f>
        <v>Central</v>
      </c>
      <c r="F2540">
        <f>VLOOKUP(B2540,[1]accounts!$A:$D,4,0)</f>
        <v>45.39</v>
      </c>
    </row>
    <row r="2541" spans="1:6" x14ac:dyDescent="0.35">
      <c r="A2541" t="s">
        <v>29</v>
      </c>
      <c r="B2541" t="s">
        <v>33</v>
      </c>
      <c r="C2541" t="s">
        <v>46</v>
      </c>
      <c r="D2541" t="str">
        <f>VLOOKUP(A2541,[3]sales_teams!$A:$B,2,0)</f>
        <v>Celia Rouche</v>
      </c>
      <c r="E2541" t="str">
        <f>VLOOKUP(A2541,[3]sales_teams!$A:$C,3,0)</f>
        <v>West</v>
      </c>
      <c r="F2541">
        <f>VLOOKUP(B2541,[1]accounts!$A:$D,4,0)</f>
        <v>4269.8999999999996</v>
      </c>
    </row>
    <row r="2542" spans="1:6" x14ac:dyDescent="0.35">
      <c r="A2542" t="s">
        <v>29</v>
      </c>
      <c r="B2542" t="s">
        <v>70</v>
      </c>
      <c r="C2542" t="s">
        <v>12</v>
      </c>
      <c r="D2542" t="str">
        <f>VLOOKUP(A2542,[3]sales_teams!$A:$B,2,0)</f>
        <v>Celia Rouche</v>
      </c>
      <c r="E2542" t="str">
        <f>VLOOKUP(A2542,[3]sales_teams!$A:$C,3,0)</f>
        <v>West</v>
      </c>
      <c r="F2542">
        <f>VLOOKUP(B2542,[1]accounts!$A:$D,4,0)</f>
        <v>4968.91</v>
      </c>
    </row>
    <row r="2543" spans="1:6" x14ac:dyDescent="0.35">
      <c r="A2543" t="s">
        <v>23</v>
      </c>
      <c r="B2543" t="s">
        <v>189</v>
      </c>
      <c r="C2543" t="s">
        <v>40</v>
      </c>
      <c r="D2543" t="str">
        <f>VLOOKUP(A2543,[3]sales_teams!$A:$B,2,0)</f>
        <v>Summer Sewald</v>
      </c>
      <c r="E2543" t="str">
        <f>VLOOKUP(A2543,[3]sales_teams!$A:$C,3,0)</f>
        <v>West</v>
      </c>
      <c r="F2543">
        <f>VLOOKUP(B2543,[1]accounts!$A:$D,4,0)</f>
        <v>2022.14</v>
      </c>
    </row>
    <row r="2544" spans="1:6" x14ac:dyDescent="0.35">
      <c r="A2544" t="s">
        <v>26</v>
      </c>
      <c r="B2544" t="s">
        <v>120</v>
      </c>
      <c r="C2544" t="s">
        <v>12</v>
      </c>
      <c r="D2544" t="str">
        <f>VLOOKUP(A2544,[3]sales_teams!$A:$B,2,0)</f>
        <v>Dustin Brinkmann</v>
      </c>
      <c r="E2544" t="str">
        <f>VLOOKUP(A2544,[3]sales_teams!$A:$C,3,0)</f>
        <v>Central</v>
      </c>
      <c r="F2544">
        <f>VLOOKUP(B2544,[1]accounts!$A:$D,4,0)</f>
        <v>1520.66</v>
      </c>
    </row>
    <row r="2545" spans="1:6" x14ac:dyDescent="0.35">
      <c r="A2545" t="s">
        <v>139</v>
      </c>
      <c r="B2545" t="s">
        <v>106</v>
      </c>
      <c r="C2545" t="s">
        <v>46</v>
      </c>
      <c r="D2545" t="str">
        <f>VLOOKUP(A2545,[3]sales_teams!$A:$B,2,0)</f>
        <v>Rocco Neubert</v>
      </c>
      <c r="E2545" t="str">
        <f>VLOOKUP(A2545,[3]sales_teams!$A:$C,3,0)</f>
        <v>East</v>
      </c>
      <c r="F2545">
        <f>VLOOKUP(B2545,[1]accounts!$A:$D,4,0)</f>
        <v>3027.46</v>
      </c>
    </row>
    <row r="2546" spans="1:6" x14ac:dyDescent="0.35">
      <c r="A2546" t="s">
        <v>67</v>
      </c>
      <c r="B2546" t="s">
        <v>218</v>
      </c>
      <c r="C2546" t="s">
        <v>46</v>
      </c>
      <c r="D2546" t="str">
        <f>VLOOKUP(A2546,[3]sales_teams!$A:$B,2,0)</f>
        <v>Celia Rouche</v>
      </c>
      <c r="E2546" t="str">
        <f>VLOOKUP(A2546,[3]sales_teams!$A:$C,3,0)</f>
        <v>West</v>
      </c>
      <c r="F2546">
        <f>VLOOKUP(B2546,[1]accounts!$A:$D,4,0)</f>
        <v>4.54</v>
      </c>
    </row>
    <row r="2547" spans="1:6" x14ac:dyDescent="0.35">
      <c r="A2547" t="s">
        <v>54</v>
      </c>
      <c r="B2547" t="s">
        <v>52</v>
      </c>
      <c r="C2547" t="s">
        <v>12</v>
      </c>
      <c r="D2547" t="str">
        <f>VLOOKUP(A2547,[3]sales_teams!$A:$B,2,0)</f>
        <v>Celia Rouche</v>
      </c>
      <c r="E2547" t="str">
        <f>VLOOKUP(A2547,[3]sales_teams!$A:$C,3,0)</f>
        <v>West</v>
      </c>
      <c r="F2547">
        <f>VLOOKUP(B2547,[1]accounts!$A:$D,4,0)</f>
        <v>1699.85</v>
      </c>
    </row>
    <row r="2548" spans="1:6" x14ac:dyDescent="0.35">
      <c r="A2548" t="s">
        <v>252</v>
      </c>
      <c r="B2548" t="s">
        <v>126</v>
      </c>
      <c r="C2548" t="s">
        <v>12</v>
      </c>
      <c r="D2548" t="str">
        <f>VLOOKUP(A2548,[3]sales_teams!$A:$B,2,0)</f>
        <v>Melvin Marxen</v>
      </c>
      <c r="E2548" t="str">
        <f>VLOOKUP(A2548,[3]sales_teams!$A:$C,3,0)</f>
        <v>Central</v>
      </c>
      <c r="F2548">
        <f>VLOOKUP(B2548,[1]accounts!$A:$D,4,0)</f>
        <v>1008.06</v>
      </c>
    </row>
    <row r="2549" spans="1:6" x14ac:dyDescent="0.35">
      <c r="A2549" t="s">
        <v>78</v>
      </c>
      <c r="B2549" t="s">
        <v>218</v>
      </c>
      <c r="C2549" t="s">
        <v>46</v>
      </c>
      <c r="D2549" t="str">
        <f>VLOOKUP(A2549,[3]sales_teams!$A:$B,2,0)</f>
        <v>Summer Sewald</v>
      </c>
      <c r="E2549" t="str">
        <f>VLOOKUP(A2549,[3]sales_teams!$A:$C,3,0)</f>
        <v>West</v>
      </c>
      <c r="F2549">
        <f>VLOOKUP(B2549,[1]accounts!$A:$D,4,0)</f>
        <v>4.54</v>
      </c>
    </row>
    <row r="2550" spans="1:6" x14ac:dyDescent="0.35">
      <c r="A2550" t="s">
        <v>133</v>
      </c>
      <c r="B2550" t="s">
        <v>16</v>
      </c>
      <c r="C2550" t="s">
        <v>46</v>
      </c>
      <c r="D2550" t="str">
        <f>VLOOKUP(A2550,[3]sales_teams!$A:$B,2,0)</f>
        <v>Dustin Brinkmann</v>
      </c>
      <c r="E2550" t="str">
        <f>VLOOKUP(A2550,[3]sales_teams!$A:$C,3,0)</f>
        <v>Central</v>
      </c>
      <c r="F2550">
        <f>VLOOKUP(B2550,[1]accounts!$A:$D,4,0)</f>
        <v>3178.24</v>
      </c>
    </row>
    <row r="2551" spans="1:6" x14ac:dyDescent="0.35">
      <c r="A2551" t="s">
        <v>32</v>
      </c>
      <c r="B2551" t="s">
        <v>315</v>
      </c>
      <c r="C2551" t="s">
        <v>12</v>
      </c>
      <c r="D2551" t="str">
        <f>VLOOKUP(A2551,[3]sales_teams!$A:$B,2,0)</f>
        <v>Celia Rouche</v>
      </c>
      <c r="E2551" t="str">
        <f>VLOOKUP(A2551,[3]sales_teams!$A:$C,3,0)</f>
        <v>West</v>
      </c>
      <c r="F2551">
        <f>VLOOKUP(B2551,[1]accounts!$A:$D,4,0)</f>
        <v>8170.38</v>
      </c>
    </row>
    <row r="2552" spans="1:6" x14ac:dyDescent="0.35">
      <c r="A2552" t="s">
        <v>51</v>
      </c>
      <c r="B2552" t="s">
        <v>59</v>
      </c>
      <c r="C2552" t="s">
        <v>12</v>
      </c>
      <c r="D2552" t="str">
        <f>VLOOKUP(A2552,[3]sales_teams!$A:$B,2,0)</f>
        <v>Summer Sewald</v>
      </c>
      <c r="E2552" t="str">
        <f>VLOOKUP(A2552,[3]sales_teams!$A:$C,3,0)</f>
        <v>West</v>
      </c>
      <c r="F2552">
        <f>VLOOKUP(B2552,[1]accounts!$A:$D,4,0)</f>
        <v>6354.87</v>
      </c>
    </row>
    <row r="2553" spans="1:6" x14ac:dyDescent="0.35">
      <c r="A2553" t="s">
        <v>9</v>
      </c>
      <c r="B2553" t="s">
        <v>213</v>
      </c>
      <c r="C2553" t="s">
        <v>46</v>
      </c>
      <c r="D2553" t="str">
        <f>VLOOKUP(A2553,[3]sales_teams!$A:$B,2,0)</f>
        <v>Dustin Brinkmann</v>
      </c>
      <c r="E2553" t="str">
        <f>VLOOKUP(A2553,[3]sales_teams!$A:$C,3,0)</f>
        <v>Central</v>
      </c>
      <c r="F2553">
        <f>VLOOKUP(B2553,[1]accounts!$A:$D,4,0)</f>
        <v>1223.72</v>
      </c>
    </row>
    <row r="2554" spans="1:6" x14ac:dyDescent="0.35">
      <c r="A2554" t="s">
        <v>97</v>
      </c>
      <c r="B2554" t="s">
        <v>199</v>
      </c>
      <c r="C2554" t="s">
        <v>12</v>
      </c>
      <c r="D2554" t="str">
        <f>VLOOKUP(A2554,[3]sales_teams!$A:$B,2,0)</f>
        <v>Rocco Neubert</v>
      </c>
      <c r="E2554" t="str">
        <f>VLOOKUP(A2554,[3]sales_teams!$A:$C,3,0)</f>
        <v>East</v>
      </c>
      <c r="F2554">
        <f>VLOOKUP(B2554,[1]accounts!$A:$D,4,0)</f>
        <v>7708.38</v>
      </c>
    </row>
    <row r="2555" spans="1:6" x14ac:dyDescent="0.35">
      <c r="A2555" t="s">
        <v>61</v>
      </c>
      <c r="B2555" t="s">
        <v>91</v>
      </c>
      <c r="C2555" t="s">
        <v>12</v>
      </c>
      <c r="D2555" t="str">
        <f>VLOOKUP(A2555,[3]sales_teams!$A:$B,2,0)</f>
        <v>Dustin Brinkmann</v>
      </c>
      <c r="E2555" t="str">
        <f>VLOOKUP(A2555,[3]sales_teams!$A:$C,3,0)</f>
        <v>Central</v>
      </c>
      <c r="F2555">
        <f>VLOOKUP(B2555,[1]accounts!$A:$D,4,0)</f>
        <v>2173.98</v>
      </c>
    </row>
    <row r="2556" spans="1:6" x14ac:dyDescent="0.35">
      <c r="A2556" t="s">
        <v>61</v>
      </c>
      <c r="B2556" t="s">
        <v>11</v>
      </c>
      <c r="C2556" t="s">
        <v>12</v>
      </c>
      <c r="D2556" t="str">
        <f>VLOOKUP(A2556,[3]sales_teams!$A:$B,2,0)</f>
        <v>Dustin Brinkmann</v>
      </c>
      <c r="E2556" t="str">
        <f>VLOOKUP(A2556,[3]sales_teams!$A:$C,3,0)</f>
        <v>Central</v>
      </c>
      <c r="F2556">
        <f>VLOOKUP(B2556,[1]accounts!$A:$D,4,0)</f>
        <v>718.62</v>
      </c>
    </row>
    <row r="2557" spans="1:6" x14ac:dyDescent="0.35">
      <c r="A2557" t="s">
        <v>29</v>
      </c>
      <c r="B2557" t="s">
        <v>59</v>
      </c>
      <c r="C2557" t="s">
        <v>46</v>
      </c>
      <c r="D2557" t="str">
        <f>VLOOKUP(A2557,[3]sales_teams!$A:$B,2,0)</f>
        <v>Celia Rouche</v>
      </c>
      <c r="E2557" t="str">
        <f>VLOOKUP(A2557,[3]sales_teams!$A:$C,3,0)</f>
        <v>West</v>
      </c>
      <c r="F2557">
        <f>VLOOKUP(B2557,[1]accounts!$A:$D,4,0)</f>
        <v>6354.87</v>
      </c>
    </row>
    <row r="2558" spans="1:6" x14ac:dyDescent="0.35">
      <c r="A2558" t="s">
        <v>26</v>
      </c>
      <c r="B2558" t="s">
        <v>21</v>
      </c>
      <c r="C2558" t="s">
        <v>12</v>
      </c>
      <c r="D2558" t="str">
        <f>VLOOKUP(A2558,[3]sales_teams!$A:$B,2,0)</f>
        <v>Dustin Brinkmann</v>
      </c>
      <c r="E2558" t="str">
        <f>VLOOKUP(A2558,[3]sales_teams!$A:$C,3,0)</f>
        <v>Central</v>
      </c>
      <c r="F2558">
        <f>VLOOKUP(B2558,[1]accounts!$A:$D,4,0)</f>
        <v>2714.9</v>
      </c>
    </row>
    <row r="2559" spans="1:6" x14ac:dyDescent="0.35">
      <c r="A2559" t="s">
        <v>139</v>
      </c>
      <c r="B2559" t="s">
        <v>189</v>
      </c>
      <c r="C2559" t="s">
        <v>12</v>
      </c>
      <c r="D2559" t="str">
        <f>VLOOKUP(A2559,[3]sales_teams!$A:$B,2,0)</f>
        <v>Rocco Neubert</v>
      </c>
      <c r="E2559" t="str">
        <f>VLOOKUP(A2559,[3]sales_teams!$A:$C,3,0)</f>
        <v>East</v>
      </c>
      <c r="F2559">
        <f>VLOOKUP(B2559,[1]accounts!$A:$D,4,0)</f>
        <v>2022.14</v>
      </c>
    </row>
    <row r="2560" spans="1:6" x14ac:dyDescent="0.35">
      <c r="A2560" t="s">
        <v>139</v>
      </c>
      <c r="B2560" t="s">
        <v>199</v>
      </c>
      <c r="C2560" t="s">
        <v>12</v>
      </c>
      <c r="D2560" t="str">
        <f>VLOOKUP(A2560,[3]sales_teams!$A:$B,2,0)</f>
        <v>Rocco Neubert</v>
      </c>
      <c r="E2560" t="str">
        <f>VLOOKUP(A2560,[3]sales_teams!$A:$C,3,0)</f>
        <v>East</v>
      </c>
      <c r="F2560">
        <f>VLOOKUP(B2560,[1]accounts!$A:$D,4,0)</f>
        <v>7708.38</v>
      </c>
    </row>
    <row r="2561" spans="1:6" x14ac:dyDescent="0.35">
      <c r="A2561" t="s">
        <v>118</v>
      </c>
      <c r="B2561" t="s">
        <v>318</v>
      </c>
      <c r="C2561" t="s">
        <v>40</v>
      </c>
      <c r="D2561" t="str">
        <f>VLOOKUP(A2561,[3]sales_teams!$A:$B,2,0)</f>
        <v>Rocco Neubert</v>
      </c>
      <c r="E2561" t="str">
        <f>VLOOKUP(A2561,[3]sales_teams!$A:$C,3,0)</f>
        <v>East</v>
      </c>
      <c r="F2561">
        <f>VLOOKUP(B2561,[1]accounts!$A:$D,4,0)</f>
        <v>2403.58</v>
      </c>
    </row>
    <row r="2562" spans="1:6" x14ac:dyDescent="0.35">
      <c r="A2562" t="s">
        <v>118</v>
      </c>
      <c r="B2562" t="s">
        <v>98</v>
      </c>
      <c r="C2562" t="s">
        <v>46</v>
      </c>
      <c r="D2562" t="str">
        <f>VLOOKUP(A2562,[3]sales_teams!$A:$B,2,0)</f>
        <v>Rocco Neubert</v>
      </c>
      <c r="E2562" t="str">
        <f>VLOOKUP(A2562,[3]sales_teams!$A:$C,3,0)</f>
        <v>East</v>
      </c>
      <c r="F2562">
        <f>VLOOKUP(B2562,[1]accounts!$A:$D,4,0)</f>
        <v>1100.04</v>
      </c>
    </row>
    <row r="2563" spans="1:6" x14ac:dyDescent="0.35">
      <c r="A2563" t="s">
        <v>14</v>
      </c>
      <c r="B2563" t="s">
        <v>21</v>
      </c>
      <c r="C2563" t="s">
        <v>46</v>
      </c>
      <c r="D2563" t="str">
        <f>VLOOKUP(A2563,[3]sales_teams!$A:$B,2,0)</f>
        <v>Melvin Marxen</v>
      </c>
      <c r="E2563" t="str">
        <f>VLOOKUP(A2563,[3]sales_teams!$A:$C,3,0)</f>
        <v>Central</v>
      </c>
      <c r="F2563">
        <f>VLOOKUP(B2563,[1]accounts!$A:$D,4,0)</f>
        <v>2714.9</v>
      </c>
    </row>
    <row r="2564" spans="1:6" x14ac:dyDescent="0.35">
      <c r="A2564" t="s">
        <v>14</v>
      </c>
      <c r="B2564" t="s">
        <v>318</v>
      </c>
      <c r="C2564" t="s">
        <v>12</v>
      </c>
      <c r="D2564" t="str">
        <f>VLOOKUP(A2564,[3]sales_teams!$A:$B,2,0)</f>
        <v>Melvin Marxen</v>
      </c>
      <c r="E2564" t="str">
        <f>VLOOKUP(A2564,[3]sales_teams!$A:$C,3,0)</f>
        <v>Central</v>
      </c>
      <c r="F2564">
        <f>VLOOKUP(B2564,[1]accounts!$A:$D,4,0)</f>
        <v>2403.58</v>
      </c>
    </row>
    <row r="2565" spans="1:6" x14ac:dyDescent="0.35">
      <c r="A2565" t="s">
        <v>252</v>
      </c>
      <c r="B2565" t="s">
        <v>120</v>
      </c>
      <c r="C2565" t="s">
        <v>12</v>
      </c>
      <c r="D2565" t="str">
        <f>VLOOKUP(A2565,[3]sales_teams!$A:$B,2,0)</f>
        <v>Melvin Marxen</v>
      </c>
      <c r="E2565" t="str">
        <f>VLOOKUP(A2565,[3]sales_teams!$A:$C,3,0)</f>
        <v>Central</v>
      </c>
      <c r="F2565">
        <f>VLOOKUP(B2565,[1]accounts!$A:$D,4,0)</f>
        <v>1520.66</v>
      </c>
    </row>
    <row r="2566" spans="1:6" x14ac:dyDescent="0.35">
      <c r="A2566" t="s">
        <v>78</v>
      </c>
      <c r="B2566" t="s">
        <v>55</v>
      </c>
      <c r="C2566" t="s">
        <v>12</v>
      </c>
      <c r="D2566" t="str">
        <f>VLOOKUP(A2566,[3]sales_teams!$A:$B,2,0)</f>
        <v>Summer Sewald</v>
      </c>
      <c r="E2566" t="str">
        <f>VLOOKUP(A2566,[3]sales_teams!$A:$C,3,0)</f>
        <v>West</v>
      </c>
      <c r="F2566">
        <f>VLOOKUP(B2566,[1]accounts!$A:$D,4,0)</f>
        <v>2059.9</v>
      </c>
    </row>
    <row r="2567" spans="1:6" x14ac:dyDescent="0.35">
      <c r="A2567" t="s">
        <v>95</v>
      </c>
      <c r="B2567" t="s">
        <v>93</v>
      </c>
      <c r="C2567" t="s">
        <v>12</v>
      </c>
      <c r="D2567" t="str">
        <f>VLOOKUP(A2567,[3]sales_teams!$A:$B,2,0)</f>
        <v>Summer Sewald</v>
      </c>
      <c r="E2567" t="str">
        <f>VLOOKUP(A2567,[3]sales_teams!$A:$C,3,0)</f>
        <v>West</v>
      </c>
      <c r="F2567">
        <f>VLOOKUP(B2567,[1]accounts!$A:$D,4,0)</f>
        <v>7537.24</v>
      </c>
    </row>
    <row r="2568" spans="1:6" x14ac:dyDescent="0.35">
      <c r="A2568" t="s">
        <v>32</v>
      </c>
      <c r="B2568" t="s">
        <v>148</v>
      </c>
      <c r="C2568" t="s">
        <v>46</v>
      </c>
      <c r="D2568" t="str">
        <f>VLOOKUP(A2568,[3]sales_teams!$A:$B,2,0)</f>
        <v>Celia Rouche</v>
      </c>
      <c r="E2568" t="str">
        <f>VLOOKUP(A2568,[3]sales_teams!$A:$C,3,0)</f>
        <v>West</v>
      </c>
      <c r="F2568">
        <f>VLOOKUP(B2568,[1]accounts!$A:$D,4,0)</f>
        <v>2952.73</v>
      </c>
    </row>
    <row r="2569" spans="1:6" x14ac:dyDescent="0.35">
      <c r="A2569" t="s">
        <v>97</v>
      </c>
      <c r="B2569" t="s">
        <v>204</v>
      </c>
      <c r="C2569" t="s">
        <v>12</v>
      </c>
      <c r="D2569" t="str">
        <f>VLOOKUP(A2569,[3]sales_teams!$A:$B,2,0)</f>
        <v>Rocco Neubert</v>
      </c>
      <c r="E2569" t="str">
        <f>VLOOKUP(A2569,[3]sales_teams!$A:$C,3,0)</f>
        <v>East</v>
      </c>
      <c r="F2569">
        <f>VLOOKUP(B2569,[1]accounts!$A:$D,4,0)</f>
        <v>251.41</v>
      </c>
    </row>
    <row r="2570" spans="1:6" x14ac:dyDescent="0.35">
      <c r="A2570" t="s">
        <v>29</v>
      </c>
      <c r="B2570" t="s">
        <v>79</v>
      </c>
      <c r="C2570" t="s">
        <v>12</v>
      </c>
      <c r="D2570" t="str">
        <f>VLOOKUP(A2570,[3]sales_teams!$A:$B,2,0)</f>
        <v>Celia Rouche</v>
      </c>
      <c r="E2570" t="str">
        <f>VLOOKUP(A2570,[3]sales_teams!$A:$C,3,0)</f>
        <v>West</v>
      </c>
      <c r="F2570">
        <f>VLOOKUP(B2570,[1]accounts!$A:$D,4,0)</f>
        <v>324.19</v>
      </c>
    </row>
    <row r="2571" spans="1:6" x14ac:dyDescent="0.35">
      <c r="A2571" t="s">
        <v>73</v>
      </c>
      <c r="B2571" t="s">
        <v>398</v>
      </c>
      <c r="C2571" t="s">
        <v>40</v>
      </c>
      <c r="D2571" t="str">
        <f>VLOOKUP(A2571,[3]sales_teams!$A:$B,2,0)</f>
        <v>Cara Losch</v>
      </c>
      <c r="E2571" t="str">
        <f>VLOOKUP(A2571,[3]sales_teams!$A:$C,3,0)</f>
        <v>East</v>
      </c>
      <c r="F2571">
        <f>VLOOKUP(B2571,[1]accounts!$A:$D,4,0)</f>
        <v>223.8</v>
      </c>
    </row>
    <row r="2572" spans="1:6" x14ac:dyDescent="0.35">
      <c r="A2572" t="s">
        <v>73</v>
      </c>
      <c r="B2572" t="s">
        <v>329</v>
      </c>
      <c r="C2572" t="s">
        <v>46</v>
      </c>
      <c r="D2572" t="str">
        <f>VLOOKUP(A2572,[3]sales_teams!$A:$B,2,0)</f>
        <v>Cara Losch</v>
      </c>
      <c r="E2572" t="str">
        <f>VLOOKUP(A2572,[3]sales_teams!$A:$C,3,0)</f>
        <v>East</v>
      </c>
      <c r="F2572">
        <f>VLOOKUP(B2572,[1]accounts!$A:$D,4,0)</f>
        <v>167.89</v>
      </c>
    </row>
    <row r="2573" spans="1:6" x14ac:dyDescent="0.35">
      <c r="A2573" t="s">
        <v>23</v>
      </c>
      <c r="B2573" t="s">
        <v>315</v>
      </c>
      <c r="C2573" t="s">
        <v>12</v>
      </c>
      <c r="D2573" t="str">
        <f>VLOOKUP(A2573,[3]sales_teams!$A:$B,2,0)</f>
        <v>Summer Sewald</v>
      </c>
      <c r="E2573" t="str">
        <f>VLOOKUP(A2573,[3]sales_teams!$A:$C,3,0)</f>
        <v>West</v>
      </c>
      <c r="F2573">
        <f>VLOOKUP(B2573,[1]accounts!$A:$D,4,0)</f>
        <v>8170.38</v>
      </c>
    </row>
    <row r="2574" spans="1:6" x14ac:dyDescent="0.35">
      <c r="A2574" t="s">
        <v>26</v>
      </c>
      <c r="B2574" t="s">
        <v>207</v>
      </c>
      <c r="C2574" t="s">
        <v>12</v>
      </c>
      <c r="D2574" t="str">
        <f>VLOOKUP(A2574,[3]sales_teams!$A:$B,2,0)</f>
        <v>Dustin Brinkmann</v>
      </c>
      <c r="E2574" t="str">
        <f>VLOOKUP(A2574,[3]sales_teams!$A:$C,3,0)</f>
        <v>Central</v>
      </c>
      <c r="F2574">
        <f>VLOOKUP(B2574,[1]accounts!$A:$D,4,0)</f>
        <v>217.87</v>
      </c>
    </row>
    <row r="2575" spans="1:6" x14ac:dyDescent="0.35">
      <c r="A2575" t="s">
        <v>26</v>
      </c>
      <c r="B2575" t="s">
        <v>113</v>
      </c>
      <c r="C2575" t="s">
        <v>12</v>
      </c>
      <c r="D2575" t="str">
        <f>VLOOKUP(A2575,[3]sales_teams!$A:$B,2,0)</f>
        <v>Dustin Brinkmann</v>
      </c>
      <c r="E2575" t="str">
        <f>VLOOKUP(A2575,[3]sales_teams!$A:$C,3,0)</f>
        <v>Central</v>
      </c>
      <c r="F2575">
        <f>VLOOKUP(B2575,[1]accounts!$A:$D,4,0)</f>
        <v>375.43</v>
      </c>
    </row>
    <row r="2576" spans="1:6" x14ac:dyDescent="0.35">
      <c r="A2576" t="s">
        <v>26</v>
      </c>
      <c r="B2576" t="s">
        <v>151</v>
      </c>
      <c r="C2576" t="s">
        <v>12</v>
      </c>
      <c r="D2576" t="str">
        <f>VLOOKUP(A2576,[3]sales_teams!$A:$B,2,0)</f>
        <v>Dustin Brinkmann</v>
      </c>
      <c r="E2576" t="str">
        <f>VLOOKUP(A2576,[3]sales_teams!$A:$C,3,0)</f>
        <v>Central</v>
      </c>
      <c r="F2576">
        <f>VLOOKUP(B2576,[1]accounts!$A:$D,4,0)</f>
        <v>2938.67</v>
      </c>
    </row>
    <row r="2577" spans="1:6" x14ac:dyDescent="0.35">
      <c r="A2577" t="s">
        <v>64</v>
      </c>
      <c r="B2577" t="s">
        <v>74</v>
      </c>
      <c r="C2577" t="s">
        <v>46</v>
      </c>
      <c r="D2577" t="str">
        <f>VLOOKUP(A2577,[3]sales_teams!$A:$B,2,0)</f>
        <v>Rocco Neubert</v>
      </c>
      <c r="E2577" t="str">
        <f>VLOOKUP(A2577,[3]sales_teams!$A:$C,3,0)</f>
        <v>East</v>
      </c>
      <c r="F2577">
        <f>VLOOKUP(B2577,[1]accounts!$A:$D,4,0)</f>
        <v>646.1</v>
      </c>
    </row>
    <row r="2578" spans="1:6" x14ac:dyDescent="0.35">
      <c r="A2578" t="s">
        <v>14</v>
      </c>
      <c r="B2578" t="s">
        <v>197</v>
      </c>
      <c r="C2578" t="s">
        <v>12</v>
      </c>
      <c r="D2578" t="str">
        <f>VLOOKUP(A2578,[3]sales_teams!$A:$B,2,0)</f>
        <v>Melvin Marxen</v>
      </c>
      <c r="E2578" t="str">
        <f>VLOOKUP(A2578,[3]sales_teams!$A:$C,3,0)</f>
        <v>Central</v>
      </c>
      <c r="F2578">
        <f>VLOOKUP(B2578,[1]accounts!$A:$D,4,0)</f>
        <v>4618</v>
      </c>
    </row>
    <row r="2579" spans="1:6" x14ac:dyDescent="0.35">
      <c r="A2579" t="s">
        <v>14</v>
      </c>
      <c r="B2579" t="s">
        <v>21</v>
      </c>
      <c r="C2579" t="s">
        <v>12</v>
      </c>
      <c r="D2579" t="str">
        <f>VLOOKUP(A2579,[3]sales_teams!$A:$B,2,0)</f>
        <v>Melvin Marxen</v>
      </c>
      <c r="E2579" t="str">
        <f>VLOOKUP(A2579,[3]sales_teams!$A:$C,3,0)</f>
        <v>Central</v>
      </c>
      <c r="F2579">
        <f>VLOOKUP(B2579,[1]accounts!$A:$D,4,0)</f>
        <v>2714.9</v>
      </c>
    </row>
    <row r="2580" spans="1:6" x14ac:dyDescent="0.35">
      <c r="A2580" t="s">
        <v>252</v>
      </c>
      <c r="B2580" t="s">
        <v>303</v>
      </c>
      <c r="C2580" t="s">
        <v>46</v>
      </c>
      <c r="D2580" t="str">
        <f>VLOOKUP(A2580,[3]sales_teams!$A:$B,2,0)</f>
        <v>Melvin Marxen</v>
      </c>
      <c r="E2580" t="str">
        <f>VLOOKUP(A2580,[3]sales_teams!$A:$C,3,0)</f>
        <v>Central</v>
      </c>
      <c r="F2580">
        <f>VLOOKUP(B2580,[1]accounts!$A:$D,4,0)</f>
        <v>647.17999999999995</v>
      </c>
    </row>
    <row r="2581" spans="1:6" x14ac:dyDescent="0.35">
      <c r="A2581" t="s">
        <v>252</v>
      </c>
      <c r="B2581" t="s">
        <v>187</v>
      </c>
      <c r="C2581" t="s">
        <v>46</v>
      </c>
      <c r="D2581" t="str">
        <f>VLOOKUP(A2581,[3]sales_teams!$A:$B,2,0)</f>
        <v>Melvin Marxen</v>
      </c>
      <c r="E2581" t="str">
        <f>VLOOKUP(A2581,[3]sales_teams!$A:$C,3,0)</f>
        <v>Central</v>
      </c>
      <c r="F2581">
        <f>VLOOKUP(B2581,[1]accounts!$A:$D,4,0)</f>
        <v>291.27</v>
      </c>
    </row>
    <row r="2582" spans="1:6" x14ac:dyDescent="0.35">
      <c r="A2582" t="s">
        <v>133</v>
      </c>
      <c r="B2582" t="s">
        <v>27</v>
      </c>
      <c r="C2582" t="s">
        <v>46</v>
      </c>
      <c r="D2582" t="str">
        <f>VLOOKUP(A2582,[3]sales_teams!$A:$B,2,0)</f>
        <v>Dustin Brinkmann</v>
      </c>
      <c r="E2582" t="str">
        <f>VLOOKUP(A2582,[3]sales_teams!$A:$C,3,0)</f>
        <v>Central</v>
      </c>
      <c r="F2582">
        <f>VLOOKUP(B2582,[1]accounts!$A:$D,4,0)</f>
        <v>3922.42</v>
      </c>
    </row>
    <row r="2583" spans="1:6" x14ac:dyDescent="0.35">
      <c r="A2583" t="s">
        <v>133</v>
      </c>
      <c r="B2583" t="s">
        <v>303</v>
      </c>
      <c r="C2583" t="s">
        <v>46</v>
      </c>
      <c r="D2583" t="str">
        <f>VLOOKUP(A2583,[3]sales_teams!$A:$B,2,0)</f>
        <v>Dustin Brinkmann</v>
      </c>
      <c r="E2583" t="str">
        <f>VLOOKUP(A2583,[3]sales_teams!$A:$C,3,0)</f>
        <v>Central</v>
      </c>
      <c r="F2583">
        <f>VLOOKUP(B2583,[1]accounts!$A:$D,4,0)</f>
        <v>647.17999999999995</v>
      </c>
    </row>
    <row r="2584" spans="1:6" x14ac:dyDescent="0.35">
      <c r="A2584" t="s">
        <v>133</v>
      </c>
      <c r="B2584" t="s">
        <v>36</v>
      </c>
      <c r="C2584" t="s">
        <v>46</v>
      </c>
      <c r="D2584" t="str">
        <f>VLOOKUP(A2584,[3]sales_teams!$A:$B,2,0)</f>
        <v>Dustin Brinkmann</v>
      </c>
      <c r="E2584" t="str">
        <f>VLOOKUP(A2584,[3]sales_teams!$A:$C,3,0)</f>
        <v>Central</v>
      </c>
      <c r="F2584">
        <f>VLOOKUP(B2584,[1]accounts!$A:$D,4,0)</f>
        <v>441.08</v>
      </c>
    </row>
    <row r="2585" spans="1:6" x14ac:dyDescent="0.35">
      <c r="A2585" t="s">
        <v>35</v>
      </c>
      <c r="B2585" t="s">
        <v>111</v>
      </c>
      <c r="C2585" t="s">
        <v>46</v>
      </c>
      <c r="D2585" t="str">
        <f>VLOOKUP(A2585,[3]sales_teams!$A:$B,2,0)</f>
        <v>Melvin Marxen</v>
      </c>
      <c r="E2585" t="str">
        <f>VLOOKUP(A2585,[3]sales_teams!$A:$C,3,0)</f>
        <v>Central</v>
      </c>
      <c r="F2585">
        <f>VLOOKUP(B2585,[1]accounts!$A:$D,4,0)</f>
        <v>1698.2</v>
      </c>
    </row>
    <row r="2586" spans="1:6" x14ac:dyDescent="0.35">
      <c r="A2586" t="s">
        <v>35</v>
      </c>
      <c r="B2586" t="s">
        <v>45</v>
      </c>
      <c r="C2586" t="s">
        <v>12</v>
      </c>
      <c r="D2586" t="str">
        <f>VLOOKUP(A2586,[3]sales_teams!$A:$B,2,0)</f>
        <v>Melvin Marxen</v>
      </c>
      <c r="E2586" t="str">
        <f>VLOOKUP(A2586,[3]sales_teams!$A:$C,3,0)</f>
        <v>Central</v>
      </c>
      <c r="F2586">
        <f>VLOOKUP(B2586,[1]accounts!$A:$D,4,0)</f>
        <v>894.33</v>
      </c>
    </row>
    <row r="2587" spans="1:6" x14ac:dyDescent="0.35">
      <c r="A2587" t="s">
        <v>35</v>
      </c>
      <c r="B2587" t="s">
        <v>111</v>
      </c>
      <c r="C2587" t="s">
        <v>12</v>
      </c>
      <c r="D2587" t="str">
        <f>VLOOKUP(A2587,[3]sales_teams!$A:$B,2,0)</f>
        <v>Melvin Marxen</v>
      </c>
      <c r="E2587" t="str">
        <f>VLOOKUP(A2587,[3]sales_teams!$A:$C,3,0)</f>
        <v>Central</v>
      </c>
      <c r="F2587">
        <f>VLOOKUP(B2587,[1]accounts!$A:$D,4,0)</f>
        <v>1698.2</v>
      </c>
    </row>
    <row r="2588" spans="1:6" x14ac:dyDescent="0.35">
      <c r="A2588" t="s">
        <v>97</v>
      </c>
      <c r="B2588" t="s">
        <v>65</v>
      </c>
      <c r="C2588" t="s">
        <v>46</v>
      </c>
      <c r="D2588" t="str">
        <f>VLOOKUP(A2588,[3]sales_teams!$A:$B,2,0)</f>
        <v>Rocco Neubert</v>
      </c>
      <c r="E2588" t="str">
        <f>VLOOKUP(A2588,[3]sales_teams!$A:$C,3,0)</f>
        <v>East</v>
      </c>
      <c r="F2588">
        <f>VLOOKUP(B2588,[1]accounts!$A:$D,4,0)</f>
        <v>3838.39</v>
      </c>
    </row>
    <row r="2589" spans="1:6" x14ac:dyDescent="0.35">
      <c r="A2589" t="s">
        <v>61</v>
      </c>
      <c r="B2589" t="s">
        <v>197</v>
      </c>
      <c r="C2589" t="s">
        <v>46</v>
      </c>
      <c r="D2589" t="str">
        <f>VLOOKUP(A2589,[3]sales_teams!$A:$B,2,0)</f>
        <v>Dustin Brinkmann</v>
      </c>
      <c r="E2589" t="str">
        <f>VLOOKUP(A2589,[3]sales_teams!$A:$C,3,0)</f>
        <v>Central</v>
      </c>
      <c r="F2589">
        <f>VLOOKUP(B2589,[1]accounts!$A:$D,4,0)</f>
        <v>4618</v>
      </c>
    </row>
    <row r="2590" spans="1:6" x14ac:dyDescent="0.35">
      <c r="A2590" t="s">
        <v>61</v>
      </c>
      <c r="B2590" t="s">
        <v>303</v>
      </c>
      <c r="C2590" t="s">
        <v>12</v>
      </c>
      <c r="D2590" t="str">
        <f>VLOOKUP(A2590,[3]sales_teams!$A:$B,2,0)</f>
        <v>Dustin Brinkmann</v>
      </c>
      <c r="E2590" t="str">
        <f>VLOOKUP(A2590,[3]sales_teams!$A:$C,3,0)</f>
        <v>Central</v>
      </c>
      <c r="F2590">
        <f>VLOOKUP(B2590,[1]accounts!$A:$D,4,0)</f>
        <v>647.17999999999995</v>
      </c>
    </row>
    <row r="2591" spans="1:6" x14ac:dyDescent="0.35">
      <c r="A2591" t="s">
        <v>29</v>
      </c>
      <c r="B2591" t="s">
        <v>159</v>
      </c>
      <c r="C2591" t="s">
        <v>12</v>
      </c>
      <c r="D2591" t="str">
        <f>VLOOKUP(A2591,[3]sales_teams!$A:$B,2,0)</f>
        <v>Celia Rouche</v>
      </c>
      <c r="E2591" t="str">
        <f>VLOOKUP(A2591,[3]sales_teams!$A:$C,3,0)</f>
        <v>West</v>
      </c>
      <c r="F2591">
        <f>VLOOKUP(B2591,[1]accounts!$A:$D,4,0)</f>
        <v>2871.35</v>
      </c>
    </row>
    <row r="2592" spans="1:6" x14ac:dyDescent="0.35">
      <c r="A2592" t="s">
        <v>73</v>
      </c>
      <c r="B2592" t="s">
        <v>237</v>
      </c>
      <c r="C2592" t="s">
        <v>46</v>
      </c>
      <c r="D2592" t="str">
        <f>VLOOKUP(A2592,[3]sales_teams!$A:$B,2,0)</f>
        <v>Cara Losch</v>
      </c>
      <c r="E2592" t="str">
        <f>VLOOKUP(A2592,[3]sales_teams!$A:$C,3,0)</f>
        <v>East</v>
      </c>
      <c r="F2592">
        <f>VLOOKUP(B2592,[1]accounts!$A:$D,4,0)</f>
        <v>2520.83</v>
      </c>
    </row>
    <row r="2593" spans="1:6" x14ac:dyDescent="0.35">
      <c r="A2593" t="s">
        <v>23</v>
      </c>
      <c r="B2593" t="s">
        <v>184</v>
      </c>
      <c r="C2593" t="s">
        <v>46</v>
      </c>
      <c r="D2593" t="str">
        <f>VLOOKUP(A2593,[3]sales_teams!$A:$B,2,0)</f>
        <v>Summer Sewald</v>
      </c>
      <c r="E2593" t="str">
        <f>VLOOKUP(A2593,[3]sales_teams!$A:$C,3,0)</f>
        <v>West</v>
      </c>
      <c r="F2593">
        <f>VLOOKUP(B2593,[1]accounts!$A:$D,4,0)</f>
        <v>1618.89</v>
      </c>
    </row>
    <row r="2594" spans="1:6" x14ac:dyDescent="0.35">
      <c r="A2594" t="s">
        <v>26</v>
      </c>
      <c r="B2594" t="s">
        <v>42</v>
      </c>
      <c r="C2594" t="s">
        <v>46</v>
      </c>
      <c r="D2594" t="str">
        <f>VLOOKUP(A2594,[3]sales_teams!$A:$B,2,0)</f>
        <v>Dustin Brinkmann</v>
      </c>
      <c r="E2594" t="str">
        <f>VLOOKUP(A2594,[3]sales_teams!$A:$C,3,0)</f>
        <v>Central</v>
      </c>
      <c r="F2594">
        <f>VLOOKUP(B2594,[1]accounts!$A:$D,4,0)</f>
        <v>587.34</v>
      </c>
    </row>
    <row r="2595" spans="1:6" x14ac:dyDescent="0.35">
      <c r="A2595" t="s">
        <v>118</v>
      </c>
      <c r="B2595" t="s">
        <v>93</v>
      </c>
      <c r="C2595" t="s">
        <v>40</v>
      </c>
      <c r="D2595" t="str">
        <f>VLOOKUP(A2595,[3]sales_teams!$A:$B,2,0)</f>
        <v>Rocco Neubert</v>
      </c>
      <c r="E2595" t="str">
        <f>VLOOKUP(A2595,[3]sales_teams!$A:$C,3,0)</f>
        <v>East</v>
      </c>
      <c r="F2595">
        <f>VLOOKUP(B2595,[1]accounts!$A:$D,4,0)</f>
        <v>7537.24</v>
      </c>
    </row>
    <row r="2596" spans="1:6" x14ac:dyDescent="0.35">
      <c r="A2596" t="s">
        <v>118</v>
      </c>
      <c r="B2596" t="s">
        <v>209</v>
      </c>
      <c r="C2596" t="s">
        <v>12</v>
      </c>
      <c r="D2596" t="str">
        <f>VLOOKUP(A2596,[3]sales_teams!$A:$B,2,0)</f>
        <v>Rocco Neubert</v>
      </c>
      <c r="E2596" t="str">
        <f>VLOOKUP(A2596,[3]sales_teams!$A:$C,3,0)</f>
        <v>East</v>
      </c>
      <c r="F2596">
        <f>VLOOKUP(B2596,[1]accounts!$A:$D,4,0)</f>
        <v>1712.68</v>
      </c>
    </row>
    <row r="2597" spans="1:6" x14ac:dyDescent="0.35">
      <c r="A2597" t="s">
        <v>142</v>
      </c>
      <c r="B2597" t="s">
        <v>177</v>
      </c>
      <c r="C2597" t="s">
        <v>46</v>
      </c>
      <c r="D2597" t="str">
        <f>VLOOKUP(A2597,[3]sales_teams!$A:$B,2,0)</f>
        <v>Rocco Neubert</v>
      </c>
      <c r="E2597" t="str">
        <f>VLOOKUP(A2597,[3]sales_teams!$A:$C,3,0)</f>
        <v>East</v>
      </c>
      <c r="F2597">
        <f>VLOOKUP(B2597,[1]accounts!$A:$D,4,0)</f>
        <v>882.12</v>
      </c>
    </row>
    <row r="2598" spans="1:6" x14ac:dyDescent="0.35">
      <c r="A2598" t="s">
        <v>142</v>
      </c>
      <c r="B2598" t="s">
        <v>177</v>
      </c>
      <c r="C2598" t="s">
        <v>46</v>
      </c>
      <c r="D2598" t="str">
        <f>VLOOKUP(A2598,[3]sales_teams!$A:$B,2,0)</f>
        <v>Rocco Neubert</v>
      </c>
      <c r="E2598" t="str">
        <f>VLOOKUP(A2598,[3]sales_teams!$A:$C,3,0)</f>
        <v>East</v>
      </c>
      <c r="F2598">
        <f>VLOOKUP(B2598,[1]accounts!$A:$D,4,0)</f>
        <v>882.12</v>
      </c>
    </row>
    <row r="2599" spans="1:6" x14ac:dyDescent="0.35">
      <c r="A2599" t="s">
        <v>142</v>
      </c>
      <c r="B2599" t="s">
        <v>179</v>
      </c>
      <c r="C2599" t="s">
        <v>12</v>
      </c>
      <c r="D2599" t="str">
        <f>VLOOKUP(A2599,[3]sales_teams!$A:$B,2,0)</f>
        <v>Rocco Neubert</v>
      </c>
      <c r="E2599" t="str">
        <f>VLOOKUP(A2599,[3]sales_teams!$A:$C,3,0)</f>
        <v>East</v>
      </c>
      <c r="F2599">
        <f>VLOOKUP(B2599,[1]accounts!$A:$D,4,0)</f>
        <v>702.72</v>
      </c>
    </row>
    <row r="2600" spans="1:6" x14ac:dyDescent="0.35">
      <c r="A2600" t="s">
        <v>142</v>
      </c>
      <c r="B2600" t="s">
        <v>74</v>
      </c>
      <c r="C2600" t="s">
        <v>12</v>
      </c>
      <c r="D2600" t="str">
        <f>VLOOKUP(A2600,[3]sales_teams!$A:$B,2,0)</f>
        <v>Rocco Neubert</v>
      </c>
      <c r="E2600" t="str">
        <f>VLOOKUP(A2600,[3]sales_teams!$A:$C,3,0)</f>
        <v>East</v>
      </c>
      <c r="F2600">
        <f>VLOOKUP(B2600,[1]accounts!$A:$D,4,0)</f>
        <v>646.1</v>
      </c>
    </row>
    <row r="2601" spans="1:6" x14ac:dyDescent="0.35">
      <c r="A2601" t="s">
        <v>252</v>
      </c>
      <c r="B2601" t="s">
        <v>318</v>
      </c>
      <c r="C2601" t="s">
        <v>12</v>
      </c>
      <c r="D2601" t="str">
        <f>VLOOKUP(A2601,[3]sales_teams!$A:$B,2,0)</f>
        <v>Melvin Marxen</v>
      </c>
      <c r="E2601" t="str">
        <f>VLOOKUP(A2601,[3]sales_teams!$A:$C,3,0)</f>
        <v>Central</v>
      </c>
      <c r="F2601">
        <f>VLOOKUP(B2601,[1]accounts!$A:$D,4,0)</f>
        <v>2403.58</v>
      </c>
    </row>
    <row r="2602" spans="1:6" x14ac:dyDescent="0.35">
      <c r="A2602" t="s">
        <v>252</v>
      </c>
      <c r="B2602" t="s">
        <v>218</v>
      </c>
      <c r="C2602" t="s">
        <v>12</v>
      </c>
      <c r="D2602" t="str">
        <f>VLOOKUP(A2602,[3]sales_teams!$A:$B,2,0)</f>
        <v>Melvin Marxen</v>
      </c>
      <c r="E2602" t="str">
        <f>VLOOKUP(A2602,[3]sales_teams!$A:$C,3,0)</f>
        <v>Central</v>
      </c>
      <c r="F2602">
        <f>VLOOKUP(B2602,[1]accounts!$A:$D,4,0)</f>
        <v>4.54</v>
      </c>
    </row>
    <row r="2603" spans="1:6" x14ac:dyDescent="0.35">
      <c r="A2603" t="s">
        <v>78</v>
      </c>
      <c r="B2603" t="s">
        <v>93</v>
      </c>
      <c r="C2603" t="s">
        <v>46</v>
      </c>
      <c r="D2603" t="str">
        <f>VLOOKUP(A2603,[3]sales_teams!$A:$B,2,0)</f>
        <v>Summer Sewald</v>
      </c>
      <c r="E2603" t="str">
        <f>VLOOKUP(A2603,[3]sales_teams!$A:$C,3,0)</f>
        <v>West</v>
      </c>
      <c r="F2603">
        <f>VLOOKUP(B2603,[1]accounts!$A:$D,4,0)</f>
        <v>7537.24</v>
      </c>
    </row>
    <row r="2604" spans="1:6" x14ac:dyDescent="0.35">
      <c r="A2604" t="s">
        <v>78</v>
      </c>
      <c r="B2604" t="s">
        <v>273</v>
      </c>
      <c r="C2604" t="s">
        <v>12</v>
      </c>
      <c r="D2604" t="str">
        <f>VLOOKUP(A2604,[3]sales_teams!$A:$B,2,0)</f>
        <v>Summer Sewald</v>
      </c>
      <c r="E2604" t="str">
        <f>VLOOKUP(A2604,[3]sales_teams!$A:$C,3,0)</f>
        <v>West</v>
      </c>
      <c r="F2604">
        <f>VLOOKUP(B2604,[1]accounts!$A:$D,4,0)</f>
        <v>2214.94</v>
      </c>
    </row>
    <row r="2605" spans="1:6" x14ac:dyDescent="0.35">
      <c r="A2605" t="s">
        <v>78</v>
      </c>
      <c r="B2605" t="s">
        <v>157</v>
      </c>
      <c r="C2605" t="s">
        <v>12</v>
      </c>
      <c r="D2605" t="str">
        <f>VLOOKUP(A2605,[3]sales_teams!$A:$B,2,0)</f>
        <v>Summer Sewald</v>
      </c>
      <c r="E2605" t="str">
        <f>VLOOKUP(A2605,[3]sales_teams!$A:$C,3,0)</f>
        <v>West</v>
      </c>
      <c r="F2605">
        <f>VLOOKUP(B2605,[1]accounts!$A:$D,4,0)</f>
        <v>405.59</v>
      </c>
    </row>
    <row r="2606" spans="1:6" x14ac:dyDescent="0.35">
      <c r="A2606" t="s">
        <v>95</v>
      </c>
      <c r="B2606" t="s">
        <v>74</v>
      </c>
      <c r="C2606" t="s">
        <v>40</v>
      </c>
      <c r="D2606" t="str">
        <f>VLOOKUP(A2606,[3]sales_teams!$A:$B,2,0)</f>
        <v>Summer Sewald</v>
      </c>
      <c r="E2606" t="str">
        <f>VLOOKUP(A2606,[3]sales_teams!$A:$C,3,0)</f>
        <v>West</v>
      </c>
      <c r="F2606">
        <f>VLOOKUP(B2606,[1]accounts!$A:$D,4,0)</f>
        <v>646.1</v>
      </c>
    </row>
    <row r="2607" spans="1:6" x14ac:dyDescent="0.35">
      <c r="A2607" t="s">
        <v>95</v>
      </c>
      <c r="B2607" t="s">
        <v>159</v>
      </c>
      <c r="C2607" t="s">
        <v>46</v>
      </c>
      <c r="D2607" t="str">
        <f>VLOOKUP(A2607,[3]sales_teams!$A:$B,2,0)</f>
        <v>Summer Sewald</v>
      </c>
      <c r="E2607" t="str">
        <f>VLOOKUP(A2607,[3]sales_teams!$A:$C,3,0)</f>
        <v>West</v>
      </c>
      <c r="F2607">
        <f>VLOOKUP(B2607,[1]accounts!$A:$D,4,0)</f>
        <v>2871.35</v>
      </c>
    </row>
    <row r="2608" spans="1:6" x14ac:dyDescent="0.35">
      <c r="A2608" t="s">
        <v>133</v>
      </c>
      <c r="B2608" t="s">
        <v>151</v>
      </c>
      <c r="C2608" t="s">
        <v>46</v>
      </c>
      <c r="D2608" t="str">
        <f>VLOOKUP(A2608,[3]sales_teams!$A:$B,2,0)</f>
        <v>Dustin Brinkmann</v>
      </c>
      <c r="E2608" t="str">
        <f>VLOOKUP(A2608,[3]sales_teams!$A:$C,3,0)</f>
        <v>Central</v>
      </c>
      <c r="F2608">
        <f>VLOOKUP(B2608,[1]accounts!$A:$D,4,0)</f>
        <v>2938.67</v>
      </c>
    </row>
    <row r="2609" spans="1:6" x14ac:dyDescent="0.35">
      <c r="A2609" t="s">
        <v>133</v>
      </c>
      <c r="B2609" t="s">
        <v>207</v>
      </c>
      <c r="C2609" t="s">
        <v>12</v>
      </c>
      <c r="D2609" t="str">
        <f>VLOOKUP(A2609,[3]sales_teams!$A:$B,2,0)</f>
        <v>Dustin Brinkmann</v>
      </c>
      <c r="E2609" t="str">
        <f>VLOOKUP(A2609,[3]sales_teams!$A:$C,3,0)</f>
        <v>Central</v>
      </c>
      <c r="F2609">
        <f>VLOOKUP(B2609,[1]accounts!$A:$D,4,0)</f>
        <v>217.87</v>
      </c>
    </row>
    <row r="2610" spans="1:6" x14ac:dyDescent="0.35">
      <c r="A2610" t="s">
        <v>32</v>
      </c>
      <c r="B2610" t="s">
        <v>103</v>
      </c>
      <c r="C2610" t="s">
        <v>40</v>
      </c>
      <c r="D2610" t="str">
        <f>VLOOKUP(A2610,[3]sales_teams!$A:$B,2,0)</f>
        <v>Celia Rouche</v>
      </c>
      <c r="E2610" t="str">
        <f>VLOOKUP(A2610,[3]sales_teams!$A:$C,3,0)</f>
        <v>West</v>
      </c>
      <c r="F2610">
        <f>VLOOKUP(B2610,[1]accounts!$A:$D,4,0)</f>
        <v>439.21</v>
      </c>
    </row>
    <row r="2611" spans="1:6" x14ac:dyDescent="0.35">
      <c r="A2611" t="s">
        <v>32</v>
      </c>
      <c r="B2611" t="s">
        <v>155</v>
      </c>
      <c r="C2611" t="s">
        <v>12</v>
      </c>
      <c r="D2611" t="str">
        <f>VLOOKUP(A2611,[3]sales_teams!$A:$B,2,0)</f>
        <v>Celia Rouche</v>
      </c>
      <c r="E2611" t="str">
        <f>VLOOKUP(A2611,[3]sales_teams!$A:$C,3,0)</f>
        <v>West</v>
      </c>
      <c r="F2611">
        <f>VLOOKUP(B2611,[1]accounts!$A:$D,4,0)</f>
        <v>11698.03</v>
      </c>
    </row>
    <row r="2612" spans="1:6" x14ac:dyDescent="0.35">
      <c r="A2612" t="s">
        <v>116</v>
      </c>
      <c r="B2612" t="s">
        <v>42</v>
      </c>
      <c r="C2612" t="s">
        <v>46</v>
      </c>
      <c r="D2612" t="str">
        <f>VLOOKUP(A2612,[3]sales_teams!$A:$B,2,0)</f>
        <v>Melvin Marxen</v>
      </c>
      <c r="E2612" t="str">
        <f>VLOOKUP(A2612,[3]sales_teams!$A:$C,3,0)</f>
        <v>Central</v>
      </c>
      <c r="F2612">
        <f>VLOOKUP(B2612,[1]accounts!$A:$D,4,0)</f>
        <v>587.34</v>
      </c>
    </row>
    <row r="2613" spans="1:6" x14ac:dyDescent="0.35">
      <c r="A2613" t="s">
        <v>35</v>
      </c>
      <c r="B2613" t="s">
        <v>135</v>
      </c>
      <c r="C2613" t="s">
        <v>12</v>
      </c>
      <c r="D2613" t="str">
        <f>VLOOKUP(A2613,[3]sales_teams!$A:$B,2,0)</f>
        <v>Melvin Marxen</v>
      </c>
      <c r="E2613" t="str">
        <f>VLOOKUP(A2613,[3]sales_teams!$A:$C,3,0)</f>
        <v>Central</v>
      </c>
      <c r="F2613">
        <f>VLOOKUP(B2613,[1]accounts!$A:$D,4,0)</f>
        <v>2819.5</v>
      </c>
    </row>
    <row r="2614" spans="1:6" x14ac:dyDescent="0.35">
      <c r="A2614" t="s">
        <v>97</v>
      </c>
      <c r="B2614" t="s">
        <v>74</v>
      </c>
      <c r="C2614" t="s">
        <v>46</v>
      </c>
      <c r="D2614" t="str">
        <f>VLOOKUP(A2614,[3]sales_teams!$A:$B,2,0)</f>
        <v>Rocco Neubert</v>
      </c>
      <c r="E2614" t="str">
        <f>VLOOKUP(A2614,[3]sales_teams!$A:$C,3,0)</f>
        <v>East</v>
      </c>
      <c r="F2614">
        <f>VLOOKUP(B2614,[1]accounts!$A:$D,4,0)</f>
        <v>646.1</v>
      </c>
    </row>
    <row r="2615" spans="1:6" x14ac:dyDescent="0.35">
      <c r="A2615" t="s">
        <v>29</v>
      </c>
      <c r="B2615" t="s">
        <v>52</v>
      </c>
      <c r="C2615" t="s">
        <v>12</v>
      </c>
      <c r="D2615" t="str">
        <f>VLOOKUP(A2615,[3]sales_teams!$A:$B,2,0)</f>
        <v>Celia Rouche</v>
      </c>
      <c r="E2615" t="str">
        <f>VLOOKUP(A2615,[3]sales_teams!$A:$C,3,0)</f>
        <v>West</v>
      </c>
      <c r="F2615">
        <f>VLOOKUP(B2615,[1]accounts!$A:$D,4,0)</f>
        <v>1699.85</v>
      </c>
    </row>
    <row r="2616" spans="1:6" x14ac:dyDescent="0.35">
      <c r="A2616" t="s">
        <v>29</v>
      </c>
      <c r="B2616" t="s">
        <v>398</v>
      </c>
      <c r="C2616" t="s">
        <v>12</v>
      </c>
      <c r="D2616" t="str">
        <f>VLOOKUP(A2616,[3]sales_teams!$A:$B,2,0)</f>
        <v>Celia Rouche</v>
      </c>
      <c r="E2616" t="str">
        <f>VLOOKUP(A2616,[3]sales_teams!$A:$C,3,0)</f>
        <v>West</v>
      </c>
      <c r="F2616">
        <f>VLOOKUP(B2616,[1]accounts!$A:$D,4,0)</f>
        <v>223.8</v>
      </c>
    </row>
    <row r="2617" spans="1:6" x14ac:dyDescent="0.35">
      <c r="A2617" t="s">
        <v>73</v>
      </c>
      <c r="B2617" t="s">
        <v>410</v>
      </c>
      <c r="C2617" t="s">
        <v>12</v>
      </c>
      <c r="D2617" t="str">
        <f>VLOOKUP(A2617,[3]sales_teams!$A:$B,2,0)</f>
        <v>Cara Losch</v>
      </c>
      <c r="E2617" t="str">
        <f>VLOOKUP(A2617,[3]sales_teams!$A:$C,3,0)</f>
        <v>East</v>
      </c>
      <c r="F2617">
        <f>VLOOKUP(B2617,[1]accounts!$A:$D,4,0)</f>
        <v>1197.44</v>
      </c>
    </row>
    <row r="2618" spans="1:6" x14ac:dyDescent="0.35">
      <c r="A2618" t="s">
        <v>73</v>
      </c>
      <c r="B2618" t="s">
        <v>189</v>
      </c>
      <c r="C2618" t="s">
        <v>12</v>
      </c>
      <c r="D2618" t="str">
        <f>VLOOKUP(A2618,[3]sales_teams!$A:$B,2,0)</f>
        <v>Cara Losch</v>
      </c>
      <c r="E2618" t="str">
        <f>VLOOKUP(A2618,[3]sales_teams!$A:$C,3,0)</f>
        <v>East</v>
      </c>
      <c r="F2618">
        <f>VLOOKUP(B2618,[1]accounts!$A:$D,4,0)</f>
        <v>2022.14</v>
      </c>
    </row>
    <row r="2619" spans="1:6" x14ac:dyDescent="0.35">
      <c r="A2619" t="s">
        <v>23</v>
      </c>
      <c r="B2619" t="s">
        <v>124</v>
      </c>
      <c r="C2619" t="s">
        <v>12</v>
      </c>
      <c r="D2619" t="str">
        <f>VLOOKUP(A2619,[3]sales_teams!$A:$B,2,0)</f>
        <v>Summer Sewald</v>
      </c>
      <c r="E2619" t="str">
        <f>VLOOKUP(A2619,[3]sales_teams!$A:$C,3,0)</f>
        <v>West</v>
      </c>
      <c r="F2619">
        <f>VLOOKUP(B2619,[1]accounts!$A:$D,4,0)</f>
        <v>2437.85</v>
      </c>
    </row>
    <row r="2620" spans="1:6" x14ac:dyDescent="0.35">
      <c r="A2620" t="s">
        <v>26</v>
      </c>
      <c r="B2620" t="s">
        <v>197</v>
      </c>
      <c r="C2620" t="s">
        <v>12</v>
      </c>
      <c r="D2620" t="str">
        <f>VLOOKUP(A2620,[3]sales_teams!$A:$B,2,0)</f>
        <v>Dustin Brinkmann</v>
      </c>
      <c r="E2620" t="str">
        <f>VLOOKUP(A2620,[3]sales_teams!$A:$C,3,0)</f>
        <v>Central</v>
      </c>
      <c r="F2620">
        <f>VLOOKUP(B2620,[1]accounts!$A:$D,4,0)</f>
        <v>4618</v>
      </c>
    </row>
    <row r="2621" spans="1:6" x14ac:dyDescent="0.35">
      <c r="A2621" t="s">
        <v>139</v>
      </c>
      <c r="B2621" t="s">
        <v>98</v>
      </c>
      <c r="C2621" t="s">
        <v>12</v>
      </c>
      <c r="D2621" t="str">
        <f>VLOOKUP(A2621,[3]sales_teams!$A:$B,2,0)</f>
        <v>Rocco Neubert</v>
      </c>
      <c r="E2621" t="str">
        <f>VLOOKUP(A2621,[3]sales_teams!$A:$C,3,0)</f>
        <v>East</v>
      </c>
      <c r="F2621">
        <f>VLOOKUP(B2621,[1]accounts!$A:$D,4,0)</f>
        <v>1100.04</v>
      </c>
    </row>
    <row r="2622" spans="1:6" x14ac:dyDescent="0.35">
      <c r="A2622" t="s">
        <v>118</v>
      </c>
      <c r="B2622" t="s">
        <v>204</v>
      </c>
      <c r="C2622" t="s">
        <v>46</v>
      </c>
      <c r="D2622" t="str">
        <f>VLOOKUP(A2622,[3]sales_teams!$A:$B,2,0)</f>
        <v>Rocco Neubert</v>
      </c>
      <c r="E2622" t="str">
        <f>VLOOKUP(A2622,[3]sales_teams!$A:$C,3,0)</f>
        <v>East</v>
      </c>
      <c r="F2622">
        <f>VLOOKUP(B2622,[1]accounts!$A:$D,4,0)</f>
        <v>251.41</v>
      </c>
    </row>
    <row r="2623" spans="1:6" x14ac:dyDescent="0.35">
      <c r="A2623" t="s">
        <v>164</v>
      </c>
      <c r="B2623" t="s">
        <v>81</v>
      </c>
      <c r="C2623" t="s">
        <v>40</v>
      </c>
      <c r="D2623" t="str">
        <f>VLOOKUP(A2623,[3]sales_teams!$A:$B,2,0)</f>
        <v>Cara Losch</v>
      </c>
      <c r="E2623" t="str">
        <f>VLOOKUP(A2623,[3]sales_teams!$A:$C,3,0)</f>
        <v>East</v>
      </c>
      <c r="F2623">
        <f>VLOOKUP(B2623,[1]accounts!$A:$D,4,0)</f>
        <v>5158.71</v>
      </c>
    </row>
    <row r="2624" spans="1:6" x14ac:dyDescent="0.35">
      <c r="A2624" t="s">
        <v>14</v>
      </c>
      <c r="B2624" t="s">
        <v>135</v>
      </c>
      <c r="C2624" t="s">
        <v>46</v>
      </c>
      <c r="D2624" t="str">
        <f>VLOOKUP(A2624,[3]sales_teams!$A:$B,2,0)</f>
        <v>Melvin Marxen</v>
      </c>
      <c r="E2624" t="str">
        <f>VLOOKUP(A2624,[3]sales_teams!$A:$C,3,0)</f>
        <v>Central</v>
      </c>
      <c r="F2624">
        <f>VLOOKUP(B2624,[1]accounts!$A:$D,4,0)</f>
        <v>2819.5</v>
      </c>
    </row>
    <row r="2625" spans="1:6" x14ac:dyDescent="0.35">
      <c r="A2625" t="s">
        <v>14</v>
      </c>
      <c r="B2625" t="s">
        <v>135</v>
      </c>
      <c r="C2625" t="s">
        <v>12</v>
      </c>
      <c r="D2625" t="str">
        <f>VLOOKUP(A2625,[3]sales_teams!$A:$B,2,0)</f>
        <v>Melvin Marxen</v>
      </c>
      <c r="E2625" t="str">
        <f>VLOOKUP(A2625,[3]sales_teams!$A:$C,3,0)</f>
        <v>Central</v>
      </c>
      <c r="F2625">
        <f>VLOOKUP(B2625,[1]accounts!$A:$D,4,0)</f>
        <v>2819.5</v>
      </c>
    </row>
    <row r="2626" spans="1:6" x14ac:dyDescent="0.35">
      <c r="A2626" t="s">
        <v>142</v>
      </c>
      <c r="B2626" t="s">
        <v>106</v>
      </c>
      <c r="C2626" t="s">
        <v>46</v>
      </c>
      <c r="D2626" t="str">
        <f>VLOOKUP(A2626,[3]sales_teams!$A:$B,2,0)</f>
        <v>Rocco Neubert</v>
      </c>
      <c r="E2626" t="str">
        <f>VLOOKUP(A2626,[3]sales_teams!$A:$C,3,0)</f>
        <v>East</v>
      </c>
      <c r="F2626">
        <f>VLOOKUP(B2626,[1]accounts!$A:$D,4,0)</f>
        <v>3027.46</v>
      </c>
    </row>
    <row r="2627" spans="1:6" x14ac:dyDescent="0.35">
      <c r="A2627" t="s">
        <v>44</v>
      </c>
      <c r="B2627" t="s">
        <v>315</v>
      </c>
      <c r="C2627" t="s">
        <v>12</v>
      </c>
      <c r="D2627" t="str">
        <f>VLOOKUP(A2627,[3]sales_teams!$A:$B,2,0)</f>
        <v>Melvin Marxen</v>
      </c>
      <c r="E2627" t="str">
        <f>VLOOKUP(A2627,[3]sales_teams!$A:$C,3,0)</f>
        <v>Central</v>
      </c>
      <c r="F2627">
        <f>VLOOKUP(B2627,[1]accounts!$A:$D,4,0)</f>
        <v>8170.38</v>
      </c>
    </row>
    <row r="2628" spans="1:6" x14ac:dyDescent="0.35">
      <c r="A2628" t="s">
        <v>252</v>
      </c>
      <c r="B2628" t="s">
        <v>218</v>
      </c>
      <c r="C2628" t="s">
        <v>46</v>
      </c>
      <c r="D2628" t="str">
        <f>VLOOKUP(A2628,[3]sales_teams!$A:$B,2,0)</f>
        <v>Melvin Marxen</v>
      </c>
      <c r="E2628" t="str">
        <f>VLOOKUP(A2628,[3]sales_teams!$A:$C,3,0)</f>
        <v>Central</v>
      </c>
      <c r="F2628">
        <f>VLOOKUP(B2628,[1]accounts!$A:$D,4,0)</f>
        <v>4.54</v>
      </c>
    </row>
    <row r="2629" spans="1:6" x14ac:dyDescent="0.35">
      <c r="A2629" t="s">
        <v>252</v>
      </c>
      <c r="B2629" t="s">
        <v>16</v>
      </c>
      <c r="C2629" t="s">
        <v>46</v>
      </c>
      <c r="D2629" t="str">
        <f>VLOOKUP(A2629,[3]sales_teams!$A:$B,2,0)</f>
        <v>Melvin Marxen</v>
      </c>
      <c r="E2629" t="str">
        <f>VLOOKUP(A2629,[3]sales_teams!$A:$C,3,0)</f>
        <v>Central</v>
      </c>
      <c r="F2629">
        <f>VLOOKUP(B2629,[1]accounts!$A:$D,4,0)</f>
        <v>3178.24</v>
      </c>
    </row>
    <row r="2630" spans="1:6" x14ac:dyDescent="0.35">
      <c r="A2630" t="s">
        <v>95</v>
      </c>
      <c r="B2630" t="s">
        <v>240</v>
      </c>
      <c r="C2630" t="s">
        <v>40</v>
      </c>
      <c r="D2630" t="str">
        <f>VLOOKUP(A2630,[3]sales_teams!$A:$B,2,0)</f>
        <v>Summer Sewald</v>
      </c>
      <c r="E2630" t="str">
        <f>VLOOKUP(A2630,[3]sales_teams!$A:$C,3,0)</f>
        <v>West</v>
      </c>
      <c r="F2630">
        <f>VLOOKUP(B2630,[1]accounts!$A:$D,4,0)</f>
        <v>6395.05</v>
      </c>
    </row>
    <row r="2631" spans="1:6" x14ac:dyDescent="0.35">
      <c r="A2631" t="s">
        <v>133</v>
      </c>
      <c r="B2631" t="s">
        <v>21</v>
      </c>
      <c r="C2631" t="s">
        <v>46</v>
      </c>
      <c r="D2631" t="str">
        <f>VLOOKUP(A2631,[3]sales_teams!$A:$B,2,0)</f>
        <v>Dustin Brinkmann</v>
      </c>
      <c r="E2631" t="str">
        <f>VLOOKUP(A2631,[3]sales_teams!$A:$C,3,0)</f>
        <v>Central</v>
      </c>
      <c r="F2631">
        <f>VLOOKUP(B2631,[1]accounts!$A:$D,4,0)</f>
        <v>2714.9</v>
      </c>
    </row>
    <row r="2632" spans="1:6" x14ac:dyDescent="0.35">
      <c r="A2632" t="s">
        <v>133</v>
      </c>
      <c r="B2632" t="s">
        <v>91</v>
      </c>
      <c r="C2632" t="s">
        <v>46</v>
      </c>
      <c r="D2632" t="str">
        <f>VLOOKUP(A2632,[3]sales_teams!$A:$B,2,0)</f>
        <v>Dustin Brinkmann</v>
      </c>
      <c r="E2632" t="str">
        <f>VLOOKUP(A2632,[3]sales_teams!$A:$C,3,0)</f>
        <v>Central</v>
      </c>
      <c r="F2632">
        <f>VLOOKUP(B2632,[1]accounts!$A:$D,4,0)</f>
        <v>2173.98</v>
      </c>
    </row>
    <row r="2633" spans="1:6" x14ac:dyDescent="0.35">
      <c r="A2633" t="s">
        <v>133</v>
      </c>
      <c r="B2633" t="s">
        <v>492</v>
      </c>
      <c r="C2633" t="s">
        <v>46</v>
      </c>
      <c r="D2633" t="str">
        <f>VLOOKUP(A2633,[3]sales_teams!$A:$B,2,0)</f>
        <v>Dustin Brinkmann</v>
      </c>
      <c r="E2633" t="str">
        <f>VLOOKUP(A2633,[3]sales_teams!$A:$C,3,0)</f>
        <v>Central</v>
      </c>
      <c r="F2633">
        <f>VLOOKUP(B2633,[1]accounts!$A:$D,4,0)</f>
        <v>1376.8</v>
      </c>
    </row>
    <row r="2634" spans="1:6" x14ac:dyDescent="0.35">
      <c r="A2634" t="s">
        <v>9</v>
      </c>
      <c r="B2634" t="s">
        <v>45</v>
      </c>
      <c r="C2634" t="s">
        <v>12</v>
      </c>
      <c r="D2634" t="str">
        <f>VLOOKUP(A2634,[3]sales_teams!$A:$B,2,0)</f>
        <v>Dustin Brinkmann</v>
      </c>
      <c r="E2634" t="str">
        <f>VLOOKUP(A2634,[3]sales_teams!$A:$C,3,0)</f>
        <v>Central</v>
      </c>
      <c r="F2634">
        <f>VLOOKUP(B2634,[1]accounts!$A:$D,4,0)</f>
        <v>894.33</v>
      </c>
    </row>
    <row r="2635" spans="1:6" x14ac:dyDescent="0.35">
      <c r="A2635" t="s">
        <v>35</v>
      </c>
      <c r="B2635" t="s">
        <v>21</v>
      </c>
      <c r="C2635" t="s">
        <v>46</v>
      </c>
      <c r="D2635" t="str">
        <f>VLOOKUP(A2635,[3]sales_teams!$A:$B,2,0)</f>
        <v>Melvin Marxen</v>
      </c>
      <c r="E2635" t="str">
        <f>VLOOKUP(A2635,[3]sales_teams!$A:$C,3,0)</f>
        <v>Central</v>
      </c>
      <c r="F2635">
        <f>VLOOKUP(B2635,[1]accounts!$A:$D,4,0)</f>
        <v>2714.9</v>
      </c>
    </row>
    <row r="2636" spans="1:6" x14ac:dyDescent="0.35">
      <c r="A2636" t="s">
        <v>88</v>
      </c>
      <c r="B2636" t="s">
        <v>237</v>
      </c>
      <c r="C2636" t="s">
        <v>46</v>
      </c>
      <c r="D2636" t="str">
        <f>VLOOKUP(A2636,[3]sales_teams!$A:$B,2,0)</f>
        <v>Cara Losch</v>
      </c>
      <c r="E2636" t="str">
        <f>VLOOKUP(A2636,[3]sales_teams!$A:$C,3,0)</f>
        <v>East</v>
      </c>
      <c r="F2636">
        <f>VLOOKUP(B2636,[1]accounts!$A:$D,4,0)</f>
        <v>2520.83</v>
      </c>
    </row>
    <row r="2637" spans="1:6" x14ac:dyDescent="0.35">
      <c r="A2637" t="s">
        <v>88</v>
      </c>
      <c r="B2637" t="s">
        <v>155</v>
      </c>
      <c r="C2637" t="s">
        <v>12</v>
      </c>
      <c r="D2637" t="str">
        <f>VLOOKUP(A2637,[3]sales_teams!$A:$B,2,0)</f>
        <v>Cara Losch</v>
      </c>
      <c r="E2637" t="str">
        <f>VLOOKUP(A2637,[3]sales_teams!$A:$C,3,0)</f>
        <v>East</v>
      </c>
      <c r="F2637">
        <f>VLOOKUP(B2637,[1]accounts!$A:$D,4,0)</f>
        <v>11698.03</v>
      </c>
    </row>
    <row r="2638" spans="1:6" x14ac:dyDescent="0.35">
      <c r="A2638" t="s">
        <v>29</v>
      </c>
      <c r="B2638" t="s">
        <v>122</v>
      </c>
      <c r="C2638" t="s">
        <v>40</v>
      </c>
      <c r="D2638" t="str">
        <f>VLOOKUP(A2638,[3]sales_teams!$A:$B,2,0)</f>
        <v>Celia Rouche</v>
      </c>
      <c r="E2638" t="str">
        <f>VLOOKUP(A2638,[3]sales_teams!$A:$C,3,0)</f>
        <v>West</v>
      </c>
      <c r="F2638">
        <f>VLOOKUP(B2638,[1]accounts!$A:$D,4,0)</f>
        <v>52.5</v>
      </c>
    </row>
    <row r="2639" spans="1:6" x14ac:dyDescent="0.35">
      <c r="A2639" t="s">
        <v>26</v>
      </c>
      <c r="B2639" t="s">
        <v>91</v>
      </c>
      <c r="C2639" t="s">
        <v>46</v>
      </c>
      <c r="D2639" t="str">
        <f>VLOOKUP(A2639,[3]sales_teams!$A:$B,2,0)</f>
        <v>Dustin Brinkmann</v>
      </c>
      <c r="E2639" t="str">
        <f>VLOOKUP(A2639,[3]sales_teams!$A:$C,3,0)</f>
        <v>Central</v>
      </c>
      <c r="F2639">
        <f>VLOOKUP(B2639,[1]accounts!$A:$D,4,0)</f>
        <v>2173.98</v>
      </c>
    </row>
    <row r="2640" spans="1:6" x14ac:dyDescent="0.35">
      <c r="A2640" t="s">
        <v>118</v>
      </c>
      <c r="B2640" t="s">
        <v>192</v>
      </c>
      <c r="C2640" t="s">
        <v>12</v>
      </c>
      <c r="D2640" t="str">
        <f>VLOOKUP(A2640,[3]sales_teams!$A:$B,2,0)</f>
        <v>Rocco Neubert</v>
      </c>
      <c r="E2640" t="str">
        <f>VLOOKUP(A2640,[3]sales_teams!$A:$C,3,0)</f>
        <v>East</v>
      </c>
      <c r="F2640">
        <f>VLOOKUP(B2640,[1]accounts!$A:$D,4,0)</f>
        <v>987.39</v>
      </c>
    </row>
    <row r="2641" spans="1:6" x14ac:dyDescent="0.35">
      <c r="A2641" t="s">
        <v>164</v>
      </c>
      <c r="B2641" t="s">
        <v>215</v>
      </c>
      <c r="C2641" t="s">
        <v>40</v>
      </c>
      <c r="D2641" t="str">
        <f>VLOOKUP(A2641,[3]sales_teams!$A:$B,2,0)</f>
        <v>Cara Losch</v>
      </c>
      <c r="E2641" t="str">
        <f>VLOOKUP(A2641,[3]sales_teams!$A:$C,3,0)</f>
        <v>East</v>
      </c>
      <c r="F2641">
        <f>VLOOKUP(B2641,[1]accounts!$A:$D,4,0)</f>
        <v>1419.98</v>
      </c>
    </row>
    <row r="2642" spans="1:6" x14ac:dyDescent="0.35">
      <c r="A2642" t="s">
        <v>164</v>
      </c>
      <c r="B2642" t="s">
        <v>177</v>
      </c>
      <c r="C2642" t="s">
        <v>12</v>
      </c>
      <c r="D2642" t="str">
        <f>VLOOKUP(A2642,[3]sales_teams!$A:$B,2,0)</f>
        <v>Cara Losch</v>
      </c>
      <c r="E2642" t="str">
        <f>VLOOKUP(A2642,[3]sales_teams!$A:$C,3,0)</f>
        <v>East</v>
      </c>
      <c r="F2642">
        <f>VLOOKUP(B2642,[1]accounts!$A:$D,4,0)</f>
        <v>882.12</v>
      </c>
    </row>
    <row r="2643" spans="1:6" x14ac:dyDescent="0.35">
      <c r="A2643" t="s">
        <v>142</v>
      </c>
      <c r="B2643" t="s">
        <v>199</v>
      </c>
      <c r="C2643" t="s">
        <v>46</v>
      </c>
      <c r="D2643" t="str">
        <f>VLOOKUP(A2643,[3]sales_teams!$A:$B,2,0)</f>
        <v>Rocco Neubert</v>
      </c>
      <c r="E2643" t="str">
        <f>VLOOKUP(A2643,[3]sales_teams!$A:$C,3,0)</f>
        <v>East</v>
      </c>
      <c r="F2643">
        <f>VLOOKUP(B2643,[1]accounts!$A:$D,4,0)</f>
        <v>7708.38</v>
      </c>
    </row>
    <row r="2644" spans="1:6" x14ac:dyDescent="0.35">
      <c r="A2644" t="s">
        <v>252</v>
      </c>
      <c r="B2644" t="s">
        <v>21</v>
      </c>
      <c r="C2644" t="s">
        <v>12</v>
      </c>
      <c r="D2644" t="str">
        <f>VLOOKUP(A2644,[3]sales_teams!$A:$B,2,0)</f>
        <v>Melvin Marxen</v>
      </c>
      <c r="E2644" t="str">
        <f>VLOOKUP(A2644,[3]sales_teams!$A:$C,3,0)</f>
        <v>Central</v>
      </c>
      <c r="F2644">
        <f>VLOOKUP(B2644,[1]accounts!$A:$D,4,0)</f>
        <v>2714.9</v>
      </c>
    </row>
    <row r="2645" spans="1:6" x14ac:dyDescent="0.35">
      <c r="A2645" t="s">
        <v>252</v>
      </c>
      <c r="B2645" t="s">
        <v>76</v>
      </c>
      <c r="C2645" t="s">
        <v>12</v>
      </c>
      <c r="D2645" t="str">
        <f>VLOOKUP(A2645,[3]sales_teams!$A:$B,2,0)</f>
        <v>Melvin Marxen</v>
      </c>
      <c r="E2645" t="str">
        <f>VLOOKUP(A2645,[3]sales_teams!$A:$C,3,0)</f>
        <v>Central</v>
      </c>
      <c r="F2645">
        <f>VLOOKUP(B2645,[1]accounts!$A:$D,4,0)</f>
        <v>2041.73</v>
      </c>
    </row>
    <row r="2646" spans="1:6" x14ac:dyDescent="0.35">
      <c r="A2646" t="s">
        <v>252</v>
      </c>
      <c r="B2646" t="s">
        <v>151</v>
      </c>
      <c r="C2646" t="s">
        <v>12</v>
      </c>
      <c r="D2646" t="str">
        <f>VLOOKUP(A2646,[3]sales_teams!$A:$B,2,0)</f>
        <v>Melvin Marxen</v>
      </c>
      <c r="E2646" t="str">
        <f>VLOOKUP(A2646,[3]sales_teams!$A:$C,3,0)</f>
        <v>Central</v>
      </c>
      <c r="F2646">
        <f>VLOOKUP(B2646,[1]accounts!$A:$D,4,0)</f>
        <v>2938.67</v>
      </c>
    </row>
    <row r="2647" spans="1:6" x14ac:dyDescent="0.35">
      <c r="A2647" t="s">
        <v>78</v>
      </c>
      <c r="B2647" t="s">
        <v>313</v>
      </c>
      <c r="C2647" t="s">
        <v>46</v>
      </c>
      <c r="D2647" t="str">
        <f>VLOOKUP(A2647,[3]sales_teams!$A:$B,2,0)</f>
        <v>Summer Sewald</v>
      </c>
      <c r="E2647" t="str">
        <f>VLOOKUP(A2647,[3]sales_teams!$A:$C,3,0)</f>
        <v>West</v>
      </c>
      <c r="F2647">
        <f>VLOOKUP(B2647,[1]accounts!$A:$D,4,0)</f>
        <v>497.11</v>
      </c>
    </row>
    <row r="2648" spans="1:6" x14ac:dyDescent="0.35">
      <c r="A2648" t="s">
        <v>95</v>
      </c>
      <c r="B2648" t="s">
        <v>70</v>
      </c>
      <c r="C2648" t="s">
        <v>46</v>
      </c>
      <c r="D2648" t="str">
        <f>VLOOKUP(A2648,[3]sales_teams!$A:$B,2,0)</f>
        <v>Summer Sewald</v>
      </c>
      <c r="E2648" t="str">
        <f>VLOOKUP(A2648,[3]sales_teams!$A:$C,3,0)</f>
        <v>West</v>
      </c>
      <c r="F2648">
        <f>VLOOKUP(B2648,[1]accounts!$A:$D,4,0)</f>
        <v>4968.91</v>
      </c>
    </row>
    <row r="2649" spans="1:6" x14ac:dyDescent="0.35">
      <c r="A2649" t="s">
        <v>133</v>
      </c>
      <c r="B2649" t="s">
        <v>315</v>
      </c>
      <c r="C2649" t="s">
        <v>46</v>
      </c>
      <c r="D2649" t="str">
        <f>VLOOKUP(A2649,[3]sales_teams!$A:$B,2,0)</f>
        <v>Dustin Brinkmann</v>
      </c>
      <c r="E2649" t="str">
        <f>VLOOKUP(A2649,[3]sales_teams!$A:$C,3,0)</f>
        <v>Central</v>
      </c>
      <c r="F2649">
        <f>VLOOKUP(B2649,[1]accounts!$A:$D,4,0)</f>
        <v>8170.38</v>
      </c>
    </row>
    <row r="2650" spans="1:6" x14ac:dyDescent="0.35">
      <c r="A2650" t="s">
        <v>51</v>
      </c>
      <c r="B2650" t="s">
        <v>122</v>
      </c>
      <c r="C2650" t="s">
        <v>12</v>
      </c>
      <c r="D2650" t="str">
        <f>VLOOKUP(A2650,[3]sales_teams!$A:$B,2,0)</f>
        <v>Summer Sewald</v>
      </c>
      <c r="E2650" t="str">
        <f>VLOOKUP(A2650,[3]sales_teams!$A:$C,3,0)</f>
        <v>West</v>
      </c>
      <c r="F2650">
        <f>VLOOKUP(B2650,[1]accounts!$A:$D,4,0)</f>
        <v>52.5</v>
      </c>
    </row>
    <row r="2651" spans="1:6" x14ac:dyDescent="0.35">
      <c r="A2651" t="s">
        <v>9</v>
      </c>
      <c r="B2651" t="s">
        <v>318</v>
      </c>
      <c r="C2651" t="s">
        <v>12</v>
      </c>
      <c r="D2651" t="str">
        <f>VLOOKUP(A2651,[3]sales_teams!$A:$B,2,0)</f>
        <v>Dustin Brinkmann</v>
      </c>
      <c r="E2651" t="str">
        <f>VLOOKUP(A2651,[3]sales_teams!$A:$C,3,0)</f>
        <v>Central</v>
      </c>
      <c r="F2651">
        <f>VLOOKUP(B2651,[1]accounts!$A:$D,4,0)</f>
        <v>2403.58</v>
      </c>
    </row>
    <row r="2652" spans="1:6" x14ac:dyDescent="0.35">
      <c r="A2652" t="s">
        <v>97</v>
      </c>
      <c r="B2652" t="s">
        <v>177</v>
      </c>
      <c r="C2652" t="s">
        <v>46</v>
      </c>
      <c r="D2652" t="str">
        <f>VLOOKUP(A2652,[3]sales_teams!$A:$B,2,0)</f>
        <v>Rocco Neubert</v>
      </c>
      <c r="E2652" t="str">
        <f>VLOOKUP(A2652,[3]sales_teams!$A:$C,3,0)</f>
        <v>East</v>
      </c>
      <c r="F2652">
        <f>VLOOKUP(B2652,[1]accounts!$A:$D,4,0)</f>
        <v>882.12</v>
      </c>
    </row>
    <row r="2653" spans="1:6" x14ac:dyDescent="0.35">
      <c r="A2653" t="s">
        <v>97</v>
      </c>
      <c r="B2653" t="s">
        <v>155</v>
      </c>
      <c r="C2653" t="s">
        <v>12</v>
      </c>
      <c r="D2653" t="str">
        <f>VLOOKUP(A2653,[3]sales_teams!$A:$B,2,0)</f>
        <v>Rocco Neubert</v>
      </c>
      <c r="E2653" t="str">
        <f>VLOOKUP(A2653,[3]sales_teams!$A:$C,3,0)</f>
        <v>East</v>
      </c>
      <c r="F2653">
        <f>VLOOKUP(B2653,[1]accounts!$A:$D,4,0)</f>
        <v>11698.03</v>
      </c>
    </row>
    <row r="2654" spans="1:6" x14ac:dyDescent="0.35">
      <c r="A2654" t="s">
        <v>102</v>
      </c>
      <c r="B2654" t="s">
        <v>209</v>
      </c>
      <c r="C2654" t="s">
        <v>12</v>
      </c>
      <c r="D2654" t="str">
        <f>VLOOKUP(A2654,[3]sales_teams!$A:$B,2,0)</f>
        <v>Cara Losch</v>
      </c>
      <c r="E2654" t="str">
        <f>VLOOKUP(A2654,[3]sales_teams!$A:$C,3,0)</f>
        <v>East</v>
      </c>
      <c r="F2654">
        <f>VLOOKUP(B2654,[1]accounts!$A:$D,4,0)</f>
        <v>1712.68</v>
      </c>
    </row>
    <row r="2655" spans="1:6" x14ac:dyDescent="0.35">
      <c r="A2655" t="s">
        <v>102</v>
      </c>
      <c r="B2655" t="s">
        <v>65</v>
      </c>
      <c r="C2655" t="s">
        <v>12</v>
      </c>
      <c r="D2655" t="str">
        <f>VLOOKUP(A2655,[3]sales_teams!$A:$B,2,0)</f>
        <v>Cara Losch</v>
      </c>
      <c r="E2655" t="str">
        <f>VLOOKUP(A2655,[3]sales_teams!$A:$C,3,0)</f>
        <v>East</v>
      </c>
      <c r="F2655">
        <f>VLOOKUP(B2655,[1]accounts!$A:$D,4,0)</f>
        <v>3838.39</v>
      </c>
    </row>
    <row r="2656" spans="1:6" x14ac:dyDescent="0.35">
      <c r="A2656" t="s">
        <v>26</v>
      </c>
      <c r="B2656" t="s">
        <v>36</v>
      </c>
      <c r="C2656" t="s">
        <v>46</v>
      </c>
      <c r="D2656" t="str">
        <f>VLOOKUP(A2656,[3]sales_teams!$A:$B,2,0)</f>
        <v>Dustin Brinkmann</v>
      </c>
      <c r="E2656" t="str">
        <f>VLOOKUP(A2656,[3]sales_teams!$A:$C,3,0)</f>
        <v>Central</v>
      </c>
      <c r="F2656">
        <f>VLOOKUP(B2656,[1]accounts!$A:$D,4,0)</f>
        <v>441.08</v>
      </c>
    </row>
    <row r="2657" spans="1:6" x14ac:dyDescent="0.35">
      <c r="A2657" t="s">
        <v>26</v>
      </c>
      <c r="B2657" t="s">
        <v>231</v>
      </c>
      <c r="C2657" t="s">
        <v>12</v>
      </c>
      <c r="D2657" t="str">
        <f>VLOOKUP(A2657,[3]sales_teams!$A:$B,2,0)</f>
        <v>Dustin Brinkmann</v>
      </c>
      <c r="E2657" t="str">
        <f>VLOOKUP(A2657,[3]sales_teams!$A:$C,3,0)</f>
        <v>Central</v>
      </c>
      <c r="F2657">
        <f>VLOOKUP(B2657,[1]accounts!$A:$D,4,0)</f>
        <v>45.39</v>
      </c>
    </row>
    <row r="2658" spans="1:6" x14ac:dyDescent="0.35">
      <c r="A2658" t="s">
        <v>118</v>
      </c>
      <c r="B2658" t="s">
        <v>240</v>
      </c>
      <c r="C2658" t="s">
        <v>12</v>
      </c>
      <c r="D2658" t="str">
        <f>VLOOKUP(A2658,[3]sales_teams!$A:$B,2,0)</f>
        <v>Rocco Neubert</v>
      </c>
      <c r="E2658" t="str">
        <f>VLOOKUP(A2658,[3]sales_teams!$A:$C,3,0)</f>
        <v>East</v>
      </c>
      <c r="F2658">
        <f>VLOOKUP(B2658,[1]accounts!$A:$D,4,0)</f>
        <v>6395.05</v>
      </c>
    </row>
    <row r="2659" spans="1:6" x14ac:dyDescent="0.35">
      <c r="A2659" t="s">
        <v>64</v>
      </c>
      <c r="B2659" t="s">
        <v>745</v>
      </c>
      <c r="C2659" t="s">
        <v>12</v>
      </c>
      <c r="D2659" t="str">
        <f>VLOOKUP(A2659,[3]sales_teams!$A:$B,2,0)</f>
        <v>Rocco Neubert</v>
      </c>
      <c r="E2659" t="str">
        <f>VLOOKUP(A2659,[3]sales_teams!$A:$C,3,0)</f>
        <v>East</v>
      </c>
      <c r="F2659">
        <f>VLOOKUP(B2659,[1]accounts!$A:$D,4,0)</f>
        <v>1242.32</v>
      </c>
    </row>
    <row r="2660" spans="1:6" x14ac:dyDescent="0.35">
      <c r="A2660" t="s">
        <v>14</v>
      </c>
      <c r="B2660" t="s">
        <v>197</v>
      </c>
      <c r="C2660" t="s">
        <v>46</v>
      </c>
      <c r="D2660" t="str">
        <f>VLOOKUP(A2660,[3]sales_teams!$A:$B,2,0)</f>
        <v>Melvin Marxen</v>
      </c>
      <c r="E2660" t="str">
        <f>VLOOKUP(A2660,[3]sales_teams!$A:$C,3,0)</f>
        <v>Central</v>
      </c>
      <c r="F2660">
        <f>VLOOKUP(B2660,[1]accounts!$A:$D,4,0)</f>
        <v>4618</v>
      </c>
    </row>
    <row r="2661" spans="1:6" x14ac:dyDescent="0.35">
      <c r="A2661" t="s">
        <v>67</v>
      </c>
      <c r="B2661" t="s">
        <v>174</v>
      </c>
      <c r="C2661" t="s">
        <v>12</v>
      </c>
      <c r="D2661" t="str">
        <f>VLOOKUP(A2661,[3]sales_teams!$A:$B,2,0)</f>
        <v>Celia Rouche</v>
      </c>
      <c r="E2661" t="str">
        <f>VLOOKUP(A2661,[3]sales_teams!$A:$C,3,0)</f>
        <v>West</v>
      </c>
      <c r="F2661">
        <f>VLOOKUP(B2661,[1]accounts!$A:$D,4,0)</f>
        <v>98.79</v>
      </c>
    </row>
    <row r="2662" spans="1:6" x14ac:dyDescent="0.35">
      <c r="A2662" t="s">
        <v>67</v>
      </c>
      <c r="B2662" t="s">
        <v>555</v>
      </c>
      <c r="C2662" t="s">
        <v>12</v>
      </c>
      <c r="D2662" t="str">
        <f>VLOOKUP(A2662,[3]sales_teams!$A:$B,2,0)</f>
        <v>Celia Rouche</v>
      </c>
      <c r="E2662" t="str">
        <f>VLOOKUP(A2662,[3]sales_teams!$A:$C,3,0)</f>
        <v>West</v>
      </c>
      <c r="F2662">
        <f>VLOOKUP(B2662,[1]accounts!$A:$D,4,0)</f>
        <v>1012.72</v>
      </c>
    </row>
    <row r="2663" spans="1:6" x14ac:dyDescent="0.35">
      <c r="A2663" t="s">
        <v>252</v>
      </c>
      <c r="B2663" t="s">
        <v>111</v>
      </c>
      <c r="C2663" t="s">
        <v>46</v>
      </c>
      <c r="D2663" t="str">
        <f>VLOOKUP(A2663,[3]sales_teams!$A:$B,2,0)</f>
        <v>Melvin Marxen</v>
      </c>
      <c r="E2663" t="str">
        <f>VLOOKUP(A2663,[3]sales_teams!$A:$C,3,0)</f>
        <v>Central</v>
      </c>
      <c r="F2663">
        <f>VLOOKUP(B2663,[1]accounts!$A:$D,4,0)</f>
        <v>1698.2</v>
      </c>
    </row>
    <row r="2664" spans="1:6" x14ac:dyDescent="0.35">
      <c r="A2664" t="s">
        <v>78</v>
      </c>
      <c r="B2664" t="s">
        <v>33</v>
      </c>
      <c r="C2664" t="s">
        <v>12</v>
      </c>
      <c r="D2664" t="str">
        <f>VLOOKUP(A2664,[3]sales_teams!$A:$B,2,0)</f>
        <v>Summer Sewald</v>
      </c>
      <c r="E2664" t="str">
        <f>VLOOKUP(A2664,[3]sales_teams!$A:$C,3,0)</f>
        <v>West</v>
      </c>
      <c r="F2664">
        <f>VLOOKUP(B2664,[1]accounts!$A:$D,4,0)</f>
        <v>4269.8999999999996</v>
      </c>
    </row>
    <row r="2665" spans="1:6" x14ac:dyDescent="0.35">
      <c r="A2665" t="s">
        <v>78</v>
      </c>
      <c r="B2665" t="s">
        <v>315</v>
      </c>
      <c r="C2665" t="s">
        <v>12</v>
      </c>
      <c r="D2665" t="str">
        <f>VLOOKUP(A2665,[3]sales_teams!$A:$B,2,0)</f>
        <v>Summer Sewald</v>
      </c>
      <c r="E2665" t="str">
        <f>VLOOKUP(A2665,[3]sales_teams!$A:$C,3,0)</f>
        <v>West</v>
      </c>
      <c r="F2665">
        <f>VLOOKUP(B2665,[1]accounts!$A:$D,4,0)</f>
        <v>8170.38</v>
      </c>
    </row>
    <row r="2666" spans="1:6" x14ac:dyDescent="0.35">
      <c r="A2666" t="s">
        <v>78</v>
      </c>
      <c r="B2666" t="s">
        <v>273</v>
      </c>
      <c r="C2666" t="s">
        <v>12</v>
      </c>
      <c r="D2666" t="str">
        <f>VLOOKUP(A2666,[3]sales_teams!$A:$B,2,0)</f>
        <v>Summer Sewald</v>
      </c>
      <c r="E2666" t="str">
        <f>VLOOKUP(A2666,[3]sales_teams!$A:$C,3,0)</f>
        <v>West</v>
      </c>
      <c r="F2666">
        <f>VLOOKUP(B2666,[1]accounts!$A:$D,4,0)</f>
        <v>2214.94</v>
      </c>
    </row>
    <row r="2667" spans="1:6" x14ac:dyDescent="0.35">
      <c r="A2667" t="s">
        <v>133</v>
      </c>
      <c r="B2667" t="s">
        <v>303</v>
      </c>
      <c r="C2667" t="s">
        <v>46</v>
      </c>
      <c r="D2667" t="str">
        <f>VLOOKUP(A2667,[3]sales_teams!$A:$B,2,0)</f>
        <v>Dustin Brinkmann</v>
      </c>
      <c r="E2667" t="str">
        <f>VLOOKUP(A2667,[3]sales_teams!$A:$C,3,0)</f>
        <v>Central</v>
      </c>
      <c r="F2667">
        <f>VLOOKUP(B2667,[1]accounts!$A:$D,4,0)</f>
        <v>647.17999999999995</v>
      </c>
    </row>
    <row r="2668" spans="1:6" x14ac:dyDescent="0.35">
      <c r="A2668" t="s">
        <v>133</v>
      </c>
      <c r="B2668" t="s">
        <v>113</v>
      </c>
      <c r="C2668" t="s">
        <v>12</v>
      </c>
      <c r="D2668" t="str">
        <f>VLOOKUP(A2668,[3]sales_teams!$A:$B,2,0)</f>
        <v>Dustin Brinkmann</v>
      </c>
      <c r="E2668" t="str">
        <f>VLOOKUP(A2668,[3]sales_teams!$A:$C,3,0)</f>
        <v>Central</v>
      </c>
      <c r="F2668">
        <f>VLOOKUP(B2668,[1]accounts!$A:$D,4,0)</f>
        <v>375.43</v>
      </c>
    </row>
    <row r="2669" spans="1:6" x14ac:dyDescent="0.35">
      <c r="A2669" t="s">
        <v>116</v>
      </c>
      <c r="B2669" t="s">
        <v>21</v>
      </c>
      <c r="C2669" t="s">
        <v>46</v>
      </c>
      <c r="D2669" t="str">
        <f>VLOOKUP(A2669,[3]sales_teams!$A:$B,2,0)</f>
        <v>Melvin Marxen</v>
      </c>
      <c r="E2669" t="str">
        <f>VLOOKUP(A2669,[3]sales_teams!$A:$C,3,0)</f>
        <v>Central</v>
      </c>
      <c r="F2669">
        <f>VLOOKUP(B2669,[1]accounts!$A:$D,4,0)</f>
        <v>2714.9</v>
      </c>
    </row>
    <row r="2670" spans="1:6" x14ac:dyDescent="0.35">
      <c r="A2670" t="s">
        <v>51</v>
      </c>
      <c r="B2670" t="s">
        <v>100</v>
      </c>
      <c r="C2670" t="s">
        <v>46</v>
      </c>
      <c r="D2670" t="str">
        <f>VLOOKUP(A2670,[3]sales_teams!$A:$B,2,0)</f>
        <v>Summer Sewald</v>
      </c>
      <c r="E2670" t="str">
        <f>VLOOKUP(A2670,[3]sales_teams!$A:$C,3,0)</f>
        <v>West</v>
      </c>
      <c r="F2670">
        <f>VLOOKUP(B2670,[1]accounts!$A:$D,4,0)</f>
        <v>692.19</v>
      </c>
    </row>
    <row r="2671" spans="1:6" x14ac:dyDescent="0.35">
      <c r="A2671" t="s">
        <v>51</v>
      </c>
      <c r="B2671" t="s">
        <v>79</v>
      </c>
      <c r="C2671" t="s">
        <v>12</v>
      </c>
      <c r="D2671" t="str">
        <f>VLOOKUP(A2671,[3]sales_teams!$A:$B,2,0)</f>
        <v>Summer Sewald</v>
      </c>
      <c r="E2671" t="str">
        <f>VLOOKUP(A2671,[3]sales_teams!$A:$C,3,0)</f>
        <v>West</v>
      </c>
      <c r="F2671">
        <f>VLOOKUP(B2671,[1]accounts!$A:$D,4,0)</f>
        <v>324.19</v>
      </c>
    </row>
    <row r="2672" spans="1:6" x14ac:dyDescent="0.35">
      <c r="A2672" t="s">
        <v>9</v>
      </c>
      <c r="B2672" t="s">
        <v>126</v>
      </c>
      <c r="C2672" t="s">
        <v>46</v>
      </c>
      <c r="D2672" t="str">
        <f>VLOOKUP(A2672,[3]sales_teams!$A:$B,2,0)</f>
        <v>Dustin Brinkmann</v>
      </c>
      <c r="E2672" t="str">
        <f>VLOOKUP(A2672,[3]sales_teams!$A:$C,3,0)</f>
        <v>Central</v>
      </c>
      <c r="F2672">
        <f>VLOOKUP(B2672,[1]accounts!$A:$D,4,0)</f>
        <v>1008.06</v>
      </c>
    </row>
    <row r="2673" spans="1:6" x14ac:dyDescent="0.35">
      <c r="A2673" t="s">
        <v>97</v>
      </c>
      <c r="B2673" t="s">
        <v>103</v>
      </c>
      <c r="C2673" t="s">
        <v>46</v>
      </c>
      <c r="D2673" t="str">
        <f>VLOOKUP(A2673,[3]sales_teams!$A:$B,2,0)</f>
        <v>Rocco Neubert</v>
      </c>
      <c r="E2673" t="str">
        <f>VLOOKUP(A2673,[3]sales_teams!$A:$C,3,0)</f>
        <v>East</v>
      </c>
      <c r="F2673">
        <f>VLOOKUP(B2673,[1]accounts!$A:$D,4,0)</f>
        <v>439.21</v>
      </c>
    </row>
    <row r="2674" spans="1:6" x14ac:dyDescent="0.35">
      <c r="A2674" t="s">
        <v>61</v>
      </c>
      <c r="B2674" t="s">
        <v>318</v>
      </c>
      <c r="C2674" t="s">
        <v>46</v>
      </c>
      <c r="D2674" t="str">
        <f>VLOOKUP(A2674,[3]sales_teams!$A:$B,2,0)</f>
        <v>Dustin Brinkmann</v>
      </c>
      <c r="E2674" t="str">
        <f>VLOOKUP(A2674,[3]sales_teams!$A:$C,3,0)</f>
        <v>Central</v>
      </c>
      <c r="F2674">
        <f>VLOOKUP(B2674,[1]accounts!$A:$D,4,0)</f>
        <v>2403.58</v>
      </c>
    </row>
    <row r="2675" spans="1:6" x14ac:dyDescent="0.35">
      <c r="A2675" t="s">
        <v>61</v>
      </c>
      <c r="B2675" t="s">
        <v>27</v>
      </c>
      <c r="C2675" t="s">
        <v>46</v>
      </c>
      <c r="D2675" t="str">
        <f>VLOOKUP(A2675,[3]sales_teams!$A:$B,2,0)</f>
        <v>Dustin Brinkmann</v>
      </c>
      <c r="E2675" t="str">
        <f>VLOOKUP(A2675,[3]sales_teams!$A:$C,3,0)</f>
        <v>Central</v>
      </c>
      <c r="F2675">
        <f>VLOOKUP(B2675,[1]accounts!$A:$D,4,0)</f>
        <v>3922.42</v>
      </c>
    </row>
    <row r="2676" spans="1:6" x14ac:dyDescent="0.35">
      <c r="A2676" t="s">
        <v>61</v>
      </c>
      <c r="B2676" t="s">
        <v>91</v>
      </c>
      <c r="C2676" t="s">
        <v>12</v>
      </c>
      <c r="D2676" t="str">
        <f>VLOOKUP(A2676,[3]sales_teams!$A:$B,2,0)</f>
        <v>Dustin Brinkmann</v>
      </c>
      <c r="E2676" t="str">
        <f>VLOOKUP(A2676,[3]sales_teams!$A:$C,3,0)</f>
        <v>Central</v>
      </c>
      <c r="F2676">
        <f>VLOOKUP(B2676,[1]accounts!$A:$D,4,0)</f>
        <v>2173.98</v>
      </c>
    </row>
    <row r="2677" spans="1:6" x14ac:dyDescent="0.35">
      <c r="A2677" t="s">
        <v>23</v>
      </c>
      <c r="B2677" t="s">
        <v>24</v>
      </c>
      <c r="C2677" t="s">
        <v>40</v>
      </c>
      <c r="D2677" t="str">
        <f>VLOOKUP(A2677,[3]sales_teams!$A:$B,2,0)</f>
        <v>Summer Sewald</v>
      </c>
      <c r="E2677" t="str">
        <f>VLOOKUP(A2677,[3]sales_teams!$A:$C,3,0)</f>
        <v>West</v>
      </c>
      <c r="F2677">
        <f>VLOOKUP(B2677,[1]accounts!$A:$D,4,0)</f>
        <v>792.46</v>
      </c>
    </row>
    <row r="2678" spans="1:6" x14ac:dyDescent="0.35">
      <c r="A2678" t="s">
        <v>23</v>
      </c>
      <c r="B2678" t="s">
        <v>59</v>
      </c>
      <c r="C2678" t="s">
        <v>46</v>
      </c>
      <c r="D2678" t="str">
        <f>VLOOKUP(A2678,[3]sales_teams!$A:$B,2,0)</f>
        <v>Summer Sewald</v>
      </c>
      <c r="E2678" t="str">
        <f>VLOOKUP(A2678,[3]sales_teams!$A:$C,3,0)</f>
        <v>West</v>
      </c>
      <c r="F2678">
        <f>VLOOKUP(B2678,[1]accounts!$A:$D,4,0)</f>
        <v>6354.87</v>
      </c>
    </row>
    <row r="2679" spans="1:6" x14ac:dyDescent="0.35">
      <c r="A2679" t="s">
        <v>26</v>
      </c>
      <c r="B2679" t="s">
        <v>187</v>
      </c>
      <c r="C2679" t="s">
        <v>12</v>
      </c>
      <c r="D2679" t="str">
        <f>VLOOKUP(A2679,[3]sales_teams!$A:$B,2,0)</f>
        <v>Dustin Brinkmann</v>
      </c>
      <c r="E2679" t="str">
        <f>VLOOKUP(A2679,[3]sales_teams!$A:$C,3,0)</f>
        <v>Central</v>
      </c>
      <c r="F2679">
        <f>VLOOKUP(B2679,[1]accounts!$A:$D,4,0)</f>
        <v>291.27</v>
      </c>
    </row>
    <row r="2680" spans="1:6" x14ac:dyDescent="0.35">
      <c r="A2680" t="s">
        <v>118</v>
      </c>
      <c r="B2680" t="s">
        <v>237</v>
      </c>
      <c r="C2680" t="s">
        <v>46</v>
      </c>
      <c r="D2680" t="str">
        <f>VLOOKUP(A2680,[3]sales_teams!$A:$B,2,0)</f>
        <v>Rocco Neubert</v>
      </c>
      <c r="E2680" t="str">
        <f>VLOOKUP(A2680,[3]sales_teams!$A:$C,3,0)</f>
        <v>East</v>
      </c>
      <c r="F2680">
        <f>VLOOKUP(B2680,[1]accounts!$A:$D,4,0)</f>
        <v>2520.83</v>
      </c>
    </row>
    <row r="2681" spans="1:6" x14ac:dyDescent="0.35">
      <c r="A2681" t="s">
        <v>202</v>
      </c>
      <c r="B2681" t="s">
        <v>197</v>
      </c>
      <c r="C2681" t="s">
        <v>12</v>
      </c>
      <c r="D2681" t="str">
        <f>VLOOKUP(A2681,[3]sales_teams!$A:$B,2,0)</f>
        <v>Dustin Brinkmann</v>
      </c>
      <c r="E2681" t="str">
        <f>VLOOKUP(A2681,[3]sales_teams!$A:$C,3,0)</f>
        <v>Central</v>
      </c>
      <c r="F2681">
        <f>VLOOKUP(B2681,[1]accounts!$A:$D,4,0)</f>
        <v>4618</v>
      </c>
    </row>
    <row r="2682" spans="1:6" x14ac:dyDescent="0.35">
      <c r="A2682" t="s">
        <v>64</v>
      </c>
      <c r="B2682" t="s">
        <v>140</v>
      </c>
      <c r="C2682" t="s">
        <v>46</v>
      </c>
      <c r="D2682" t="str">
        <f>VLOOKUP(A2682,[3]sales_teams!$A:$B,2,0)</f>
        <v>Rocco Neubert</v>
      </c>
      <c r="E2682" t="str">
        <f>VLOOKUP(A2682,[3]sales_teams!$A:$C,3,0)</f>
        <v>East</v>
      </c>
      <c r="F2682">
        <f>VLOOKUP(B2682,[1]accounts!$A:$D,4,0)</f>
        <v>355.23</v>
      </c>
    </row>
    <row r="2683" spans="1:6" x14ac:dyDescent="0.35">
      <c r="A2683" t="s">
        <v>14</v>
      </c>
      <c r="B2683" t="s">
        <v>318</v>
      </c>
      <c r="C2683" t="s">
        <v>12</v>
      </c>
      <c r="D2683" t="str">
        <f>VLOOKUP(A2683,[3]sales_teams!$A:$B,2,0)</f>
        <v>Melvin Marxen</v>
      </c>
      <c r="E2683" t="str">
        <f>VLOOKUP(A2683,[3]sales_teams!$A:$C,3,0)</f>
        <v>Central</v>
      </c>
      <c r="F2683">
        <f>VLOOKUP(B2683,[1]accounts!$A:$D,4,0)</f>
        <v>2403.58</v>
      </c>
    </row>
    <row r="2684" spans="1:6" x14ac:dyDescent="0.35">
      <c r="A2684" t="s">
        <v>14</v>
      </c>
      <c r="B2684" t="s">
        <v>76</v>
      </c>
      <c r="C2684" t="s">
        <v>12</v>
      </c>
      <c r="D2684" t="str">
        <f>VLOOKUP(A2684,[3]sales_teams!$A:$B,2,0)</f>
        <v>Melvin Marxen</v>
      </c>
      <c r="E2684" t="str">
        <f>VLOOKUP(A2684,[3]sales_teams!$A:$C,3,0)</f>
        <v>Central</v>
      </c>
      <c r="F2684">
        <f>VLOOKUP(B2684,[1]accounts!$A:$D,4,0)</f>
        <v>2041.73</v>
      </c>
    </row>
    <row r="2685" spans="1:6" x14ac:dyDescent="0.35">
      <c r="A2685" t="s">
        <v>14</v>
      </c>
      <c r="B2685" t="s">
        <v>126</v>
      </c>
      <c r="C2685" t="s">
        <v>12</v>
      </c>
      <c r="D2685" t="str">
        <f>VLOOKUP(A2685,[3]sales_teams!$A:$B,2,0)</f>
        <v>Melvin Marxen</v>
      </c>
      <c r="E2685" t="str">
        <f>VLOOKUP(A2685,[3]sales_teams!$A:$C,3,0)</f>
        <v>Central</v>
      </c>
      <c r="F2685">
        <f>VLOOKUP(B2685,[1]accounts!$A:$D,4,0)</f>
        <v>1008.06</v>
      </c>
    </row>
    <row r="2686" spans="1:6" x14ac:dyDescent="0.35">
      <c r="A2686" t="s">
        <v>44</v>
      </c>
      <c r="B2686" t="s">
        <v>213</v>
      </c>
      <c r="C2686" t="s">
        <v>12</v>
      </c>
      <c r="D2686" t="str">
        <f>VLOOKUP(A2686,[3]sales_teams!$A:$B,2,0)</f>
        <v>Melvin Marxen</v>
      </c>
      <c r="E2686" t="str">
        <f>VLOOKUP(A2686,[3]sales_teams!$A:$C,3,0)</f>
        <v>Central</v>
      </c>
      <c r="F2686">
        <f>VLOOKUP(B2686,[1]accounts!$A:$D,4,0)</f>
        <v>1223.72</v>
      </c>
    </row>
    <row r="2687" spans="1:6" x14ac:dyDescent="0.35">
      <c r="A2687" t="s">
        <v>252</v>
      </c>
      <c r="B2687" t="s">
        <v>111</v>
      </c>
      <c r="C2687" t="s">
        <v>46</v>
      </c>
      <c r="D2687" t="str">
        <f>VLOOKUP(A2687,[3]sales_teams!$A:$B,2,0)</f>
        <v>Melvin Marxen</v>
      </c>
      <c r="E2687" t="str">
        <f>VLOOKUP(A2687,[3]sales_teams!$A:$C,3,0)</f>
        <v>Central</v>
      </c>
      <c r="F2687">
        <f>VLOOKUP(B2687,[1]accounts!$A:$D,4,0)</f>
        <v>1698.2</v>
      </c>
    </row>
    <row r="2688" spans="1:6" x14ac:dyDescent="0.35">
      <c r="A2688" t="s">
        <v>252</v>
      </c>
      <c r="B2688" t="s">
        <v>109</v>
      </c>
      <c r="C2688" t="s">
        <v>12</v>
      </c>
      <c r="D2688" t="str">
        <f>VLOOKUP(A2688,[3]sales_teams!$A:$B,2,0)</f>
        <v>Melvin Marxen</v>
      </c>
      <c r="E2688" t="str">
        <f>VLOOKUP(A2688,[3]sales_teams!$A:$C,3,0)</f>
        <v>Central</v>
      </c>
      <c r="F2688">
        <f>VLOOKUP(B2688,[1]accounts!$A:$D,4,0)</f>
        <v>86.68</v>
      </c>
    </row>
    <row r="2689" spans="1:6" x14ac:dyDescent="0.35">
      <c r="A2689" t="s">
        <v>78</v>
      </c>
      <c r="B2689" t="s">
        <v>313</v>
      </c>
      <c r="C2689" t="s">
        <v>12</v>
      </c>
      <c r="D2689" t="str">
        <f>VLOOKUP(A2689,[3]sales_teams!$A:$B,2,0)</f>
        <v>Summer Sewald</v>
      </c>
      <c r="E2689" t="str">
        <f>VLOOKUP(A2689,[3]sales_teams!$A:$C,3,0)</f>
        <v>West</v>
      </c>
      <c r="F2689">
        <f>VLOOKUP(B2689,[1]accounts!$A:$D,4,0)</f>
        <v>497.11</v>
      </c>
    </row>
    <row r="2690" spans="1:6" x14ac:dyDescent="0.35">
      <c r="A2690" t="s">
        <v>95</v>
      </c>
      <c r="B2690" t="s">
        <v>155</v>
      </c>
      <c r="C2690" t="s">
        <v>46</v>
      </c>
      <c r="D2690" t="str">
        <f>VLOOKUP(A2690,[3]sales_teams!$A:$B,2,0)</f>
        <v>Summer Sewald</v>
      </c>
      <c r="E2690" t="str">
        <f>VLOOKUP(A2690,[3]sales_teams!$A:$C,3,0)</f>
        <v>West</v>
      </c>
      <c r="F2690">
        <f>VLOOKUP(B2690,[1]accounts!$A:$D,4,0)</f>
        <v>11698.03</v>
      </c>
    </row>
    <row r="2691" spans="1:6" x14ac:dyDescent="0.35">
      <c r="A2691" t="s">
        <v>32</v>
      </c>
      <c r="B2691" t="s">
        <v>398</v>
      </c>
      <c r="C2691" t="s">
        <v>40</v>
      </c>
      <c r="D2691" t="str">
        <f>VLOOKUP(A2691,[3]sales_teams!$A:$B,2,0)</f>
        <v>Celia Rouche</v>
      </c>
      <c r="E2691" t="str">
        <f>VLOOKUP(A2691,[3]sales_teams!$A:$C,3,0)</f>
        <v>West</v>
      </c>
      <c r="F2691">
        <f>VLOOKUP(B2691,[1]accounts!$A:$D,4,0)</f>
        <v>223.8</v>
      </c>
    </row>
    <row r="2692" spans="1:6" x14ac:dyDescent="0.35">
      <c r="A2692" t="s">
        <v>32</v>
      </c>
      <c r="B2692" t="s">
        <v>199</v>
      </c>
      <c r="C2692" t="s">
        <v>46</v>
      </c>
      <c r="D2692" t="str">
        <f>VLOOKUP(A2692,[3]sales_teams!$A:$B,2,0)</f>
        <v>Celia Rouche</v>
      </c>
      <c r="E2692" t="str">
        <f>VLOOKUP(A2692,[3]sales_teams!$A:$C,3,0)</f>
        <v>West</v>
      </c>
      <c r="F2692">
        <f>VLOOKUP(B2692,[1]accounts!$A:$D,4,0)</f>
        <v>7708.38</v>
      </c>
    </row>
    <row r="2693" spans="1:6" x14ac:dyDescent="0.35">
      <c r="A2693" t="s">
        <v>32</v>
      </c>
      <c r="B2693" t="s">
        <v>122</v>
      </c>
      <c r="C2693" t="s">
        <v>46</v>
      </c>
      <c r="D2693" t="str">
        <f>VLOOKUP(A2693,[3]sales_teams!$A:$B,2,0)</f>
        <v>Celia Rouche</v>
      </c>
      <c r="E2693" t="str">
        <f>VLOOKUP(A2693,[3]sales_teams!$A:$C,3,0)</f>
        <v>West</v>
      </c>
      <c r="F2693">
        <f>VLOOKUP(B2693,[1]accounts!$A:$D,4,0)</f>
        <v>52.5</v>
      </c>
    </row>
    <row r="2694" spans="1:6" x14ac:dyDescent="0.35">
      <c r="A2694" t="s">
        <v>32</v>
      </c>
      <c r="B2694" t="s">
        <v>30</v>
      </c>
      <c r="C2694" t="s">
        <v>12</v>
      </c>
      <c r="D2694" t="str">
        <f>VLOOKUP(A2694,[3]sales_teams!$A:$B,2,0)</f>
        <v>Celia Rouche</v>
      </c>
      <c r="E2694" t="str">
        <f>VLOOKUP(A2694,[3]sales_teams!$A:$C,3,0)</f>
        <v>West</v>
      </c>
      <c r="F2694">
        <f>VLOOKUP(B2694,[1]accounts!$A:$D,4,0)</f>
        <v>1388.67</v>
      </c>
    </row>
    <row r="2695" spans="1:6" x14ac:dyDescent="0.35">
      <c r="A2695" t="s">
        <v>32</v>
      </c>
      <c r="B2695" t="s">
        <v>24</v>
      </c>
      <c r="C2695" t="s">
        <v>12</v>
      </c>
      <c r="D2695" t="str">
        <f>VLOOKUP(A2695,[3]sales_teams!$A:$B,2,0)</f>
        <v>Celia Rouche</v>
      </c>
      <c r="E2695" t="str">
        <f>VLOOKUP(A2695,[3]sales_teams!$A:$C,3,0)</f>
        <v>West</v>
      </c>
      <c r="F2695">
        <f>VLOOKUP(B2695,[1]accounts!$A:$D,4,0)</f>
        <v>792.46</v>
      </c>
    </row>
    <row r="2696" spans="1:6" x14ac:dyDescent="0.35">
      <c r="A2696" t="s">
        <v>51</v>
      </c>
      <c r="B2696" t="s">
        <v>209</v>
      </c>
      <c r="C2696" t="s">
        <v>40</v>
      </c>
      <c r="D2696" t="str">
        <f>VLOOKUP(A2696,[3]sales_teams!$A:$B,2,0)</f>
        <v>Summer Sewald</v>
      </c>
      <c r="E2696" t="str">
        <f>VLOOKUP(A2696,[3]sales_teams!$A:$C,3,0)</f>
        <v>West</v>
      </c>
      <c r="F2696">
        <f>VLOOKUP(B2696,[1]accounts!$A:$D,4,0)</f>
        <v>1712.68</v>
      </c>
    </row>
    <row r="2697" spans="1:6" x14ac:dyDescent="0.35">
      <c r="A2697" t="s">
        <v>51</v>
      </c>
      <c r="B2697" t="s">
        <v>199</v>
      </c>
      <c r="C2697" t="s">
        <v>12</v>
      </c>
      <c r="D2697" t="str">
        <f>VLOOKUP(A2697,[3]sales_teams!$A:$B,2,0)</f>
        <v>Summer Sewald</v>
      </c>
      <c r="E2697" t="str">
        <f>VLOOKUP(A2697,[3]sales_teams!$A:$C,3,0)</f>
        <v>West</v>
      </c>
      <c r="F2697">
        <f>VLOOKUP(B2697,[1]accounts!$A:$D,4,0)</f>
        <v>7708.38</v>
      </c>
    </row>
    <row r="2698" spans="1:6" x14ac:dyDescent="0.35">
      <c r="A2698" t="s">
        <v>35</v>
      </c>
      <c r="B2698" t="s">
        <v>27</v>
      </c>
      <c r="C2698" t="s">
        <v>46</v>
      </c>
      <c r="D2698" t="str">
        <f>VLOOKUP(A2698,[3]sales_teams!$A:$B,2,0)</f>
        <v>Melvin Marxen</v>
      </c>
      <c r="E2698" t="str">
        <f>VLOOKUP(A2698,[3]sales_teams!$A:$C,3,0)</f>
        <v>Central</v>
      </c>
      <c r="F2698">
        <f>VLOOKUP(B2698,[1]accounts!$A:$D,4,0)</f>
        <v>3922.42</v>
      </c>
    </row>
    <row r="2699" spans="1:6" x14ac:dyDescent="0.35">
      <c r="A2699" t="s">
        <v>35</v>
      </c>
      <c r="B2699" t="s">
        <v>27</v>
      </c>
      <c r="C2699" t="s">
        <v>46</v>
      </c>
      <c r="D2699" t="str">
        <f>VLOOKUP(A2699,[3]sales_teams!$A:$B,2,0)</f>
        <v>Melvin Marxen</v>
      </c>
      <c r="E2699" t="str">
        <f>VLOOKUP(A2699,[3]sales_teams!$A:$C,3,0)</f>
        <v>Central</v>
      </c>
      <c r="F2699">
        <f>VLOOKUP(B2699,[1]accounts!$A:$D,4,0)</f>
        <v>3922.42</v>
      </c>
    </row>
    <row r="2700" spans="1:6" x14ac:dyDescent="0.35">
      <c r="A2700" t="s">
        <v>97</v>
      </c>
      <c r="B2700" t="s">
        <v>140</v>
      </c>
      <c r="C2700" t="s">
        <v>12</v>
      </c>
      <c r="D2700" t="str">
        <f>VLOOKUP(A2700,[3]sales_teams!$A:$B,2,0)</f>
        <v>Rocco Neubert</v>
      </c>
      <c r="E2700" t="str">
        <f>VLOOKUP(A2700,[3]sales_teams!$A:$C,3,0)</f>
        <v>East</v>
      </c>
      <c r="F2700">
        <f>VLOOKUP(B2700,[1]accounts!$A:$D,4,0)</f>
        <v>355.23</v>
      </c>
    </row>
    <row r="2701" spans="1:6" x14ac:dyDescent="0.35">
      <c r="A2701" t="s">
        <v>29</v>
      </c>
      <c r="B2701" t="s">
        <v>70</v>
      </c>
      <c r="C2701" t="s">
        <v>46</v>
      </c>
      <c r="D2701" t="str">
        <f>VLOOKUP(A2701,[3]sales_teams!$A:$B,2,0)</f>
        <v>Celia Rouche</v>
      </c>
      <c r="E2701" t="str">
        <f>VLOOKUP(A2701,[3]sales_teams!$A:$C,3,0)</f>
        <v>West</v>
      </c>
      <c r="F2701">
        <f>VLOOKUP(B2701,[1]accounts!$A:$D,4,0)</f>
        <v>4968.91</v>
      </c>
    </row>
    <row r="2702" spans="1:6" x14ac:dyDescent="0.35">
      <c r="A2702" t="s">
        <v>29</v>
      </c>
      <c r="B2702" t="s">
        <v>93</v>
      </c>
      <c r="C2702" t="s">
        <v>46</v>
      </c>
      <c r="D2702" t="str">
        <f>VLOOKUP(A2702,[3]sales_teams!$A:$B,2,0)</f>
        <v>Celia Rouche</v>
      </c>
      <c r="E2702" t="str">
        <f>VLOOKUP(A2702,[3]sales_teams!$A:$C,3,0)</f>
        <v>West</v>
      </c>
      <c r="F2702">
        <f>VLOOKUP(B2702,[1]accounts!$A:$D,4,0)</f>
        <v>7537.24</v>
      </c>
    </row>
    <row r="2703" spans="1:6" x14ac:dyDescent="0.35">
      <c r="A2703" t="s">
        <v>23</v>
      </c>
      <c r="B2703" t="s">
        <v>151</v>
      </c>
      <c r="C2703" t="s">
        <v>40</v>
      </c>
      <c r="D2703" t="str">
        <f>VLOOKUP(A2703,[3]sales_teams!$A:$B,2,0)</f>
        <v>Summer Sewald</v>
      </c>
      <c r="E2703" t="str">
        <f>VLOOKUP(A2703,[3]sales_teams!$A:$C,3,0)</f>
        <v>West</v>
      </c>
      <c r="F2703">
        <f>VLOOKUP(B2703,[1]accounts!$A:$D,4,0)</f>
        <v>2938.67</v>
      </c>
    </row>
    <row r="2704" spans="1:6" x14ac:dyDescent="0.35">
      <c r="A2704" t="s">
        <v>23</v>
      </c>
      <c r="B2704" t="s">
        <v>148</v>
      </c>
      <c r="C2704" t="s">
        <v>12</v>
      </c>
      <c r="D2704" t="str">
        <f>VLOOKUP(A2704,[3]sales_teams!$A:$B,2,0)</f>
        <v>Summer Sewald</v>
      </c>
      <c r="E2704" t="str">
        <f>VLOOKUP(A2704,[3]sales_teams!$A:$C,3,0)</f>
        <v>West</v>
      </c>
      <c r="F2704">
        <f>VLOOKUP(B2704,[1]accounts!$A:$D,4,0)</f>
        <v>2952.73</v>
      </c>
    </row>
    <row r="2705" spans="1:6" x14ac:dyDescent="0.35">
      <c r="A2705" t="s">
        <v>23</v>
      </c>
      <c r="B2705" t="s">
        <v>68</v>
      </c>
      <c r="C2705" t="s">
        <v>12</v>
      </c>
      <c r="D2705" t="str">
        <f>VLOOKUP(A2705,[3]sales_teams!$A:$B,2,0)</f>
        <v>Summer Sewald</v>
      </c>
      <c r="E2705" t="str">
        <f>VLOOKUP(A2705,[3]sales_teams!$A:$C,3,0)</f>
        <v>West</v>
      </c>
      <c r="F2705">
        <f>VLOOKUP(B2705,[1]accounts!$A:$D,4,0)</f>
        <v>1188.42</v>
      </c>
    </row>
    <row r="2706" spans="1:6" x14ac:dyDescent="0.35">
      <c r="A2706" t="s">
        <v>26</v>
      </c>
      <c r="B2706" t="s">
        <v>91</v>
      </c>
      <c r="C2706" t="s">
        <v>46</v>
      </c>
      <c r="D2706" t="str">
        <f>VLOOKUP(A2706,[3]sales_teams!$A:$B,2,0)</f>
        <v>Dustin Brinkmann</v>
      </c>
      <c r="E2706" t="str">
        <f>VLOOKUP(A2706,[3]sales_teams!$A:$C,3,0)</f>
        <v>Central</v>
      </c>
      <c r="F2706">
        <f>VLOOKUP(B2706,[1]accounts!$A:$D,4,0)</f>
        <v>2173.98</v>
      </c>
    </row>
    <row r="2707" spans="1:6" x14ac:dyDescent="0.35">
      <c r="A2707" t="s">
        <v>26</v>
      </c>
      <c r="B2707" t="s">
        <v>16</v>
      </c>
      <c r="C2707" t="s">
        <v>12</v>
      </c>
      <c r="D2707" t="str">
        <f>VLOOKUP(A2707,[3]sales_teams!$A:$B,2,0)</f>
        <v>Dustin Brinkmann</v>
      </c>
      <c r="E2707" t="str">
        <f>VLOOKUP(A2707,[3]sales_teams!$A:$C,3,0)</f>
        <v>Central</v>
      </c>
      <c r="F2707">
        <f>VLOOKUP(B2707,[1]accounts!$A:$D,4,0)</f>
        <v>3178.24</v>
      </c>
    </row>
    <row r="2708" spans="1:6" x14ac:dyDescent="0.35">
      <c r="A2708" t="s">
        <v>118</v>
      </c>
      <c r="B2708" t="s">
        <v>329</v>
      </c>
      <c r="C2708" t="s">
        <v>12</v>
      </c>
      <c r="D2708" t="str">
        <f>VLOOKUP(A2708,[3]sales_teams!$A:$B,2,0)</f>
        <v>Rocco Neubert</v>
      </c>
      <c r="E2708" t="str">
        <f>VLOOKUP(A2708,[3]sales_teams!$A:$C,3,0)</f>
        <v>East</v>
      </c>
      <c r="F2708">
        <f>VLOOKUP(B2708,[1]accounts!$A:$D,4,0)</f>
        <v>167.89</v>
      </c>
    </row>
    <row r="2709" spans="1:6" x14ac:dyDescent="0.35">
      <c r="A2709" t="s">
        <v>202</v>
      </c>
      <c r="B2709" t="s">
        <v>197</v>
      </c>
      <c r="C2709" t="s">
        <v>12</v>
      </c>
      <c r="D2709" t="str">
        <f>VLOOKUP(A2709,[3]sales_teams!$A:$B,2,0)</f>
        <v>Dustin Brinkmann</v>
      </c>
      <c r="E2709" t="str">
        <f>VLOOKUP(A2709,[3]sales_teams!$A:$C,3,0)</f>
        <v>Central</v>
      </c>
      <c r="F2709">
        <f>VLOOKUP(B2709,[1]accounts!$A:$D,4,0)</f>
        <v>4618</v>
      </c>
    </row>
    <row r="2710" spans="1:6" x14ac:dyDescent="0.35">
      <c r="A2710" t="s">
        <v>164</v>
      </c>
      <c r="B2710" t="s">
        <v>199</v>
      </c>
      <c r="C2710" t="s">
        <v>46</v>
      </c>
      <c r="D2710" t="str">
        <f>VLOOKUP(A2710,[3]sales_teams!$A:$B,2,0)</f>
        <v>Cara Losch</v>
      </c>
      <c r="E2710" t="str">
        <f>VLOOKUP(A2710,[3]sales_teams!$A:$C,3,0)</f>
        <v>East</v>
      </c>
      <c r="F2710">
        <f>VLOOKUP(B2710,[1]accounts!$A:$D,4,0)</f>
        <v>7708.38</v>
      </c>
    </row>
    <row r="2711" spans="1:6" x14ac:dyDescent="0.35">
      <c r="A2711" t="s">
        <v>164</v>
      </c>
      <c r="B2711" t="s">
        <v>143</v>
      </c>
      <c r="C2711" t="s">
        <v>12</v>
      </c>
      <c r="D2711" t="str">
        <f>VLOOKUP(A2711,[3]sales_teams!$A:$B,2,0)</f>
        <v>Cara Losch</v>
      </c>
      <c r="E2711" t="str">
        <f>VLOOKUP(A2711,[3]sales_teams!$A:$C,3,0)</f>
        <v>East</v>
      </c>
      <c r="F2711">
        <f>VLOOKUP(B2711,[1]accounts!$A:$D,4,0)</f>
        <v>2818.38</v>
      </c>
    </row>
    <row r="2712" spans="1:6" x14ac:dyDescent="0.35">
      <c r="A2712" t="s">
        <v>64</v>
      </c>
      <c r="B2712" t="s">
        <v>215</v>
      </c>
      <c r="C2712" t="s">
        <v>46</v>
      </c>
      <c r="D2712" t="str">
        <f>VLOOKUP(A2712,[3]sales_teams!$A:$B,2,0)</f>
        <v>Rocco Neubert</v>
      </c>
      <c r="E2712" t="str">
        <f>VLOOKUP(A2712,[3]sales_teams!$A:$C,3,0)</f>
        <v>East</v>
      </c>
      <c r="F2712">
        <f>VLOOKUP(B2712,[1]accounts!$A:$D,4,0)</f>
        <v>1419.98</v>
      </c>
    </row>
    <row r="2713" spans="1:6" x14ac:dyDescent="0.35">
      <c r="A2713" t="s">
        <v>14</v>
      </c>
      <c r="B2713" t="s">
        <v>197</v>
      </c>
      <c r="C2713" t="s">
        <v>46</v>
      </c>
      <c r="D2713" t="str">
        <f>VLOOKUP(A2713,[3]sales_teams!$A:$B,2,0)</f>
        <v>Melvin Marxen</v>
      </c>
      <c r="E2713" t="str">
        <f>VLOOKUP(A2713,[3]sales_teams!$A:$C,3,0)</f>
        <v>Central</v>
      </c>
      <c r="F2713">
        <f>VLOOKUP(B2713,[1]accounts!$A:$D,4,0)</f>
        <v>4618</v>
      </c>
    </row>
    <row r="2714" spans="1:6" x14ac:dyDescent="0.35">
      <c r="A2714" t="s">
        <v>14</v>
      </c>
      <c r="B2714" t="s">
        <v>36</v>
      </c>
      <c r="C2714" t="s">
        <v>12</v>
      </c>
      <c r="D2714" t="str">
        <f>VLOOKUP(A2714,[3]sales_teams!$A:$B,2,0)</f>
        <v>Melvin Marxen</v>
      </c>
      <c r="E2714" t="str">
        <f>VLOOKUP(A2714,[3]sales_teams!$A:$C,3,0)</f>
        <v>Central</v>
      </c>
      <c r="F2714">
        <f>VLOOKUP(B2714,[1]accounts!$A:$D,4,0)</f>
        <v>441.08</v>
      </c>
    </row>
    <row r="2715" spans="1:6" x14ac:dyDescent="0.35">
      <c r="A2715" t="s">
        <v>142</v>
      </c>
      <c r="B2715" t="s">
        <v>189</v>
      </c>
      <c r="C2715" t="s">
        <v>46</v>
      </c>
      <c r="D2715" t="str">
        <f>VLOOKUP(A2715,[3]sales_teams!$A:$B,2,0)</f>
        <v>Rocco Neubert</v>
      </c>
      <c r="E2715" t="str">
        <f>VLOOKUP(A2715,[3]sales_teams!$A:$C,3,0)</f>
        <v>East</v>
      </c>
      <c r="F2715">
        <f>VLOOKUP(B2715,[1]accounts!$A:$D,4,0)</f>
        <v>2022.14</v>
      </c>
    </row>
    <row r="2716" spans="1:6" x14ac:dyDescent="0.35">
      <c r="A2716" t="s">
        <v>142</v>
      </c>
      <c r="B2716" t="s">
        <v>89</v>
      </c>
      <c r="C2716" t="s">
        <v>46</v>
      </c>
      <c r="D2716" t="str">
        <f>VLOOKUP(A2716,[3]sales_teams!$A:$B,2,0)</f>
        <v>Rocco Neubert</v>
      </c>
      <c r="E2716" t="str">
        <f>VLOOKUP(A2716,[3]sales_teams!$A:$C,3,0)</f>
        <v>East</v>
      </c>
      <c r="F2716">
        <f>VLOOKUP(B2716,[1]accounts!$A:$D,4,0)</f>
        <v>4478.47</v>
      </c>
    </row>
    <row r="2717" spans="1:6" x14ac:dyDescent="0.35">
      <c r="A2717" t="s">
        <v>105</v>
      </c>
      <c r="B2717" t="s">
        <v>155</v>
      </c>
      <c r="C2717" t="s">
        <v>46</v>
      </c>
      <c r="D2717" t="str">
        <f>VLOOKUP(A2717,[3]sales_teams!$A:$B,2,0)</f>
        <v>Cara Losch</v>
      </c>
      <c r="E2717" t="str">
        <f>VLOOKUP(A2717,[3]sales_teams!$A:$C,3,0)</f>
        <v>East</v>
      </c>
      <c r="F2717">
        <f>VLOOKUP(B2717,[1]accounts!$A:$D,4,0)</f>
        <v>11698.03</v>
      </c>
    </row>
    <row r="2718" spans="1:6" x14ac:dyDescent="0.35">
      <c r="A2718" t="s">
        <v>44</v>
      </c>
      <c r="B2718" t="s">
        <v>11</v>
      </c>
      <c r="C2718" t="s">
        <v>12</v>
      </c>
      <c r="D2718" t="str">
        <f>VLOOKUP(A2718,[3]sales_teams!$A:$B,2,0)</f>
        <v>Melvin Marxen</v>
      </c>
      <c r="E2718" t="str">
        <f>VLOOKUP(A2718,[3]sales_teams!$A:$C,3,0)</f>
        <v>Central</v>
      </c>
      <c r="F2718">
        <f>VLOOKUP(B2718,[1]accounts!$A:$D,4,0)</f>
        <v>718.62</v>
      </c>
    </row>
    <row r="2719" spans="1:6" x14ac:dyDescent="0.35">
      <c r="A2719" t="s">
        <v>38</v>
      </c>
      <c r="B2719" t="s">
        <v>86</v>
      </c>
      <c r="C2719" t="s">
        <v>46</v>
      </c>
      <c r="D2719" t="str">
        <f>VLOOKUP(A2719,[3]sales_teams!$A:$B,2,0)</f>
        <v>Summer Sewald</v>
      </c>
      <c r="E2719" t="str">
        <f>VLOOKUP(A2719,[3]sales_teams!$A:$C,3,0)</f>
        <v>West</v>
      </c>
      <c r="F2719">
        <f>VLOOKUP(B2719,[1]accounts!$A:$D,4,0)</f>
        <v>2741.37</v>
      </c>
    </row>
    <row r="2720" spans="1:6" x14ac:dyDescent="0.35">
      <c r="A2720" t="s">
        <v>78</v>
      </c>
      <c r="B2720" t="s">
        <v>148</v>
      </c>
      <c r="C2720" t="s">
        <v>46</v>
      </c>
      <c r="D2720" t="str">
        <f>VLOOKUP(A2720,[3]sales_teams!$A:$B,2,0)</f>
        <v>Summer Sewald</v>
      </c>
      <c r="E2720" t="str">
        <f>VLOOKUP(A2720,[3]sales_teams!$A:$C,3,0)</f>
        <v>West</v>
      </c>
      <c r="F2720">
        <f>VLOOKUP(B2720,[1]accounts!$A:$D,4,0)</f>
        <v>2952.73</v>
      </c>
    </row>
    <row r="2721" spans="1:6" x14ac:dyDescent="0.35">
      <c r="A2721" t="s">
        <v>95</v>
      </c>
      <c r="B2721" t="s">
        <v>194</v>
      </c>
      <c r="C2721" t="s">
        <v>12</v>
      </c>
      <c r="D2721" t="str">
        <f>VLOOKUP(A2721,[3]sales_teams!$A:$B,2,0)</f>
        <v>Summer Sewald</v>
      </c>
      <c r="E2721" t="str">
        <f>VLOOKUP(A2721,[3]sales_teams!$A:$C,3,0)</f>
        <v>West</v>
      </c>
      <c r="F2721">
        <f>VLOOKUP(B2721,[1]accounts!$A:$D,4,0)</f>
        <v>1825.82</v>
      </c>
    </row>
    <row r="2722" spans="1:6" x14ac:dyDescent="0.35">
      <c r="A2722" t="s">
        <v>32</v>
      </c>
      <c r="B2722" t="s">
        <v>224</v>
      </c>
      <c r="C2722" t="s">
        <v>46</v>
      </c>
      <c r="D2722" t="str">
        <f>VLOOKUP(A2722,[3]sales_teams!$A:$B,2,0)</f>
        <v>Celia Rouche</v>
      </c>
      <c r="E2722" t="str">
        <f>VLOOKUP(A2722,[3]sales_teams!$A:$C,3,0)</f>
        <v>West</v>
      </c>
      <c r="F2722">
        <f>VLOOKUP(B2722,[1]accounts!$A:$D,4,0)</f>
        <v>587.72</v>
      </c>
    </row>
    <row r="2723" spans="1:6" x14ac:dyDescent="0.35">
      <c r="A2723" t="s">
        <v>32</v>
      </c>
      <c r="B2723" t="s">
        <v>273</v>
      </c>
      <c r="C2723" t="s">
        <v>46</v>
      </c>
      <c r="D2723" t="str">
        <f>VLOOKUP(A2723,[3]sales_teams!$A:$B,2,0)</f>
        <v>Celia Rouche</v>
      </c>
      <c r="E2723" t="str">
        <f>VLOOKUP(A2723,[3]sales_teams!$A:$C,3,0)</f>
        <v>West</v>
      </c>
      <c r="F2723">
        <f>VLOOKUP(B2723,[1]accounts!$A:$D,4,0)</f>
        <v>2214.94</v>
      </c>
    </row>
    <row r="2724" spans="1:6" x14ac:dyDescent="0.35">
      <c r="A2724" t="s">
        <v>32</v>
      </c>
      <c r="B2724" t="s">
        <v>59</v>
      </c>
      <c r="C2724" t="s">
        <v>12</v>
      </c>
      <c r="D2724" t="str">
        <f>VLOOKUP(A2724,[3]sales_teams!$A:$B,2,0)</f>
        <v>Celia Rouche</v>
      </c>
      <c r="E2724" t="str">
        <f>VLOOKUP(A2724,[3]sales_teams!$A:$C,3,0)</f>
        <v>West</v>
      </c>
      <c r="F2724">
        <f>VLOOKUP(B2724,[1]accounts!$A:$D,4,0)</f>
        <v>6354.87</v>
      </c>
    </row>
    <row r="2725" spans="1:6" x14ac:dyDescent="0.35">
      <c r="A2725" t="s">
        <v>116</v>
      </c>
      <c r="B2725" t="s">
        <v>45</v>
      </c>
      <c r="C2725" t="s">
        <v>12</v>
      </c>
      <c r="D2725" t="str">
        <f>VLOOKUP(A2725,[3]sales_teams!$A:$B,2,0)</f>
        <v>Melvin Marxen</v>
      </c>
      <c r="E2725" t="str">
        <f>VLOOKUP(A2725,[3]sales_teams!$A:$C,3,0)</f>
        <v>Central</v>
      </c>
      <c r="F2725">
        <f>VLOOKUP(B2725,[1]accounts!$A:$D,4,0)</f>
        <v>894.33</v>
      </c>
    </row>
    <row r="2726" spans="1:6" x14ac:dyDescent="0.35">
      <c r="A2726" t="s">
        <v>9</v>
      </c>
      <c r="B2726" t="s">
        <v>129</v>
      </c>
      <c r="C2726" t="s">
        <v>12</v>
      </c>
      <c r="D2726" t="str">
        <f>VLOOKUP(A2726,[3]sales_teams!$A:$B,2,0)</f>
        <v>Dustin Brinkmann</v>
      </c>
      <c r="E2726" t="str">
        <f>VLOOKUP(A2726,[3]sales_teams!$A:$C,3,0)</f>
        <v>Central</v>
      </c>
      <c r="F2726">
        <f>VLOOKUP(B2726,[1]accounts!$A:$D,4,0)</f>
        <v>1102.43</v>
      </c>
    </row>
    <row r="2727" spans="1:6" x14ac:dyDescent="0.35">
      <c r="A2727" t="s">
        <v>35</v>
      </c>
      <c r="B2727" t="s">
        <v>170</v>
      </c>
      <c r="C2727" t="s">
        <v>46</v>
      </c>
      <c r="D2727" t="str">
        <f>VLOOKUP(A2727,[3]sales_teams!$A:$B,2,0)</f>
        <v>Melvin Marxen</v>
      </c>
      <c r="E2727" t="str">
        <f>VLOOKUP(A2727,[3]sales_teams!$A:$C,3,0)</f>
        <v>Central</v>
      </c>
      <c r="F2727">
        <f>VLOOKUP(B2727,[1]accounts!$A:$D,4,0)</f>
        <v>332.43</v>
      </c>
    </row>
    <row r="2728" spans="1:6" x14ac:dyDescent="0.35">
      <c r="A2728" t="s">
        <v>57</v>
      </c>
      <c r="B2728" t="s">
        <v>100</v>
      </c>
      <c r="C2728" t="s">
        <v>46</v>
      </c>
      <c r="D2728" t="str">
        <f>VLOOKUP(A2728,[3]sales_teams!$A:$B,2,0)</f>
        <v>Celia Rouche</v>
      </c>
      <c r="E2728" t="str">
        <f>VLOOKUP(A2728,[3]sales_teams!$A:$C,3,0)</f>
        <v>West</v>
      </c>
      <c r="F2728">
        <f>VLOOKUP(B2728,[1]accounts!$A:$D,4,0)</f>
        <v>692.19</v>
      </c>
    </row>
    <row r="2729" spans="1:6" x14ac:dyDescent="0.35">
      <c r="A2729" t="s">
        <v>88</v>
      </c>
      <c r="B2729" t="s">
        <v>192</v>
      </c>
      <c r="C2729" t="s">
        <v>12</v>
      </c>
      <c r="D2729" t="str">
        <f>VLOOKUP(A2729,[3]sales_teams!$A:$B,2,0)</f>
        <v>Cara Losch</v>
      </c>
      <c r="E2729" t="str">
        <f>VLOOKUP(A2729,[3]sales_teams!$A:$C,3,0)</f>
        <v>East</v>
      </c>
      <c r="F2729">
        <f>VLOOKUP(B2729,[1]accounts!$A:$D,4,0)</f>
        <v>987.39</v>
      </c>
    </row>
    <row r="2730" spans="1:6" x14ac:dyDescent="0.35">
      <c r="A2730" t="s">
        <v>29</v>
      </c>
      <c r="B2730" t="s">
        <v>120</v>
      </c>
      <c r="C2730" t="s">
        <v>40</v>
      </c>
      <c r="D2730" t="str">
        <f>VLOOKUP(A2730,[3]sales_teams!$A:$B,2,0)</f>
        <v>Celia Rouche</v>
      </c>
      <c r="E2730" t="str">
        <f>VLOOKUP(A2730,[3]sales_teams!$A:$C,3,0)</f>
        <v>West</v>
      </c>
      <c r="F2730">
        <f>VLOOKUP(B2730,[1]accounts!$A:$D,4,0)</f>
        <v>1520.66</v>
      </c>
    </row>
    <row r="2731" spans="1:6" x14ac:dyDescent="0.35">
      <c r="A2731" t="s">
        <v>73</v>
      </c>
      <c r="B2731" t="s">
        <v>98</v>
      </c>
      <c r="C2731" t="s">
        <v>12</v>
      </c>
      <c r="D2731" t="str">
        <f>VLOOKUP(A2731,[3]sales_teams!$A:$B,2,0)</f>
        <v>Cara Losch</v>
      </c>
      <c r="E2731" t="str">
        <f>VLOOKUP(A2731,[3]sales_teams!$A:$C,3,0)</f>
        <v>East</v>
      </c>
      <c r="F2731">
        <f>VLOOKUP(B2731,[1]accounts!$A:$D,4,0)</f>
        <v>1100.04</v>
      </c>
    </row>
    <row r="2732" spans="1:6" x14ac:dyDescent="0.35">
      <c r="A2732" t="s">
        <v>26</v>
      </c>
      <c r="B2732" t="s">
        <v>27</v>
      </c>
      <c r="C2732" t="s">
        <v>46</v>
      </c>
      <c r="D2732" t="str">
        <f>VLOOKUP(A2732,[3]sales_teams!$A:$B,2,0)</f>
        <v>Dustin Brinkmann</v>
      </c>
      <c r="E2732" t="str">
        <f>VLOOKUP(A2732,[3]sales_teams!$A:$C,3,0)</f>
        <v>Central</v>
      </c>
      <c r="F2732">
        <f>VLOOKUP(B2732,[1]accounts!$A:$D,4,0)</f>
        <v>3922.42</v>
      </c>
    </row>
    <row r="2733" spans="1:6" x14ac:dyDescent="0.35">
      <c r="A2733" t="s">
        <v>26</v>
      </c>
      <c r="B2733" t="s">
        <v>197</v>
      </c>
      <c r="C2733" t="s">
        <v>12</v>
      </c>
      <c r="D2733" t="str">
        <f>VLOOKUP(A2733,[3]sales_teams!$A:$B,2,0)</f>
        <v>Dustin Brinkmann</v>
      </c>
      <c r="E2733" t="str">
        <f>VLOOKUP(A2733,[3]sales_teams!$A:$C,3,0)</f>
        <v>Central</v>
      </c>
      <c r="F2733">
        <f>VLOOKUP(B2733,[1]accounts!$A:$D,4,0)</f>
        <v>4618</v>
      </c>
    </row>
    <row r="2734" spans="1:6" x14ac:dyDescent="0.35">
      <c r="A2734" t="s">
        <v>139</v>
      </c>
      <c r="B2734" t="s">
        <v>192</v>
      </c>
      <c r="C2734" t="s">
        <v>40</v>
      </c>
      <c r="D2734" t="str">
        <f>VLOOKUP(A2734,[3]sales_teams!$A:$B,2,0)</f>
        <v>Rocco Neubert</v>
      </c>
      <c r="E2734" t="str">
        <f>VLOOKUP(A2734,[3]sales_teams!$A:$C,3,0)</f>
        <v>East</v>
      </c>
      <c r="F2734">
        <f>VLOOKUP(B2734,[1]accounts!$A:$D,4,0)</f>
        <v>987.39</v>
      </c>
    </row>
    <row r="2735" spans="1:6" x14ac:dyDescent="0.35">
      <c r="A2735" t="s">
        <v>118</v>
      </c>
      <c r="B2735" t="s">
        <v>373</v>
      </c>
      <c r="C2735" t="s">
        <v>40</v>
      </c>
      <c r="D2735" t="str">
        <f>VLOOKUP(A2735,[3]sales_teams!$A:$B,2,0)</f>
        <v>Rocco Neubert</v>
      </c>
      <c r="E2735" t="str">
        <f>VLOOKUP(A2735,[3]sales_teams!$A:$C,3,0)</f>
        <v>East</v>
      </c>
      <c r="F2735">
        <f>VLOOKUP(B2735,[1]accounts!$A:$D,4,0)</f>
        <v>40.79</v>
      </c>
    </row>
    <row r="2736" spans="1:6" x14ac:dyDescent="0.35">
      <c r="A2736" t="s">
        <v>14</v>
      </c>
      <c r="B2736" t="s">
        <v>42</v>
      </c>
      <c r="C2736" t="s">
        <v>12</v>
      </c>
      <c r="D2736" t="str">
        <f>VLOOKUP(A2736,[3]sales_teams!$A:$B,2,0)</f>
        <v>Melvin Marxen</v>
      </c>
      <c r="E2736" t="str">
        <f>VLOOKUP(A2736,[3]sales_teams!$A:$C,3,0)</f>
        <v>Central</v>
      </c>
      <c r="F2736">
        <f>VLOOKUP(B2736,[1]accounts!$A:$D,4,0)</f>
        <v>587.34</v>
      </c>
    </row>
    <row r="2737" spans="1:6" x14ac:dyDescent="0.35">
      <c r="A2737" t="s">
        <v>14</v>
      </c>
      <c r="B2737" t="s">
        <v>213</v>
      </c>
      <c r="C2737" t="s">
        <v>12</v>
      </c>
      <c r="D2737" t="str">
        <f>VLOOKUP(A2737,[3]sales_teams!$A:$B,2,0)</f>
        <v>Melvin Marxen</v>
      </c>
      <c r="E2737" t="str">
        <f>VLOOKUP(A2737,[3]sales_teams!$A:$C,3,0)</f>
        <v>Central</v>
      </c>
      <c r="F2737">
        <f>VLOOKUP(B2737,[1]accounts!$A:$D,4,0)</f>
        <v>1223.72</v>
      </c>
    </row>
    <row r="2738" spans="1:6" x14ac:dyDescent="0.35">
      <c r="A2738" t="s">
        <v>14</v>
      </c>
      <c r="B2738" t="s">
        <v>62</v>
      </c>
      <c r="C2738" t="s">
        <v>12</v>
      </c>
      <c r="D2738" t="str">
        <f>VLOOKUP(A2738,[3]sales_teams!$A:$B,2,0)</f>
        <v>Melvin Marxen</v>
      </c>
      <c r="E2738" t="str">
        <f>VLOOKUP(A2738,[3]sales_teams!$A:$C,3,0)</f>
        <v>Central</v>
      </c>
      <c r="F2738">
        <f>VLOOKUP(B2738,[1]accounts!$A:$D,4,0)</f>
        <v>5266.09</v>
      </c>
    </row>
    <row r="2739" spans="1:6" x14ac:dyDescent="0.35">
      <c r="A2739" t="s">
        <v>14</v>
      </c>
      <c r="B2739" t="s">
        <v>111</v>
      </c>
      <c r="C2739" t="s">
        <v>12</v>
      </c>
      <c r="D2739" t="str">
        <f>VLOOKUP(A2739,[3]sales_teams!$A:$B,2,0)</f>
        <v>Melvin Marxen</v>
      </c>
      <c r="E2739" t="str">
        <f>VLOOKUP(A2739,[3]sales_teams!$A:$C,3,0)</f>
        <v>Central</v>
      </c>
      <c r="F2739">
        <f>VLOOKUP(B2739,[1]accounts!$A:$D,4,0)</f>
        <v>1698.2</v>
      </c>
    </row>
    <row r="2740" spans="1:6" x14ac:dyDescent="0.35">
      <c r="A2740" t="s">
        <v>105</v>
      </c>
      <c r="B2740" t="s">
        <v>209</v>
      </c>
      <c r="C2740" t="s">
        <v>12</v>
      </c>
      <c r="D2740" t="str">
        <f>VLOOKUP(A2740,[3]sales_teams!$A:$B,2,0)</f>
        <v>Cara Losch</v>
      </c>
      <c r="E2740" t="str">
        <f>VLOOKUP(A2740,[3]sales_teams!$A:$C,3,0)</f>
        <v>East</v>
      </c>
      <c r="F2740">
        <f>VLOOKUP(B2740,[1]accounts!$A:$D,4,0)</f>
        <v>1712.68</v>
      </c>
    </row>
    <row r="2741" spans="1:6" x14ac:dyDescent="0.35">
      <c r="A2741" t="s">
        <v>78</v>
      </c>
      <c r="B2741" t="s">
        <v>313</v>
      </c>
      <c r="C2741" t="s">
        <v>46</v>
      </c>
      <c r="D2741" t="str">
        <f>VLOOKUP(A2741,[3]sales_teams!$A:$B,2,0)</f>
        <v>Summer Sewald</v>
      </c>
      <c r="E2741" t="str">
        <f>VLOOKUP(A2741,[3]sales_teams!$A:$C,3,0)</f>
        <v>West</v>
      </c>
      <c r="F2741">
        <f>VLOOKUP(B2741,[1]accounts!$A:$D,4,0)</f>
        <v>497.11</v>
      </c>
    </row>
    <row r="2742" spans="1:6" x14ac:dyDescent="0.35">
      <c r="A2742" t="s">
        <v>78</v>
      </c>
      <c r="B2742" t="s">
        <v>398</v>
      </c>
      <c r="C2742" t="s">
        <v>46</v>
      </c>
      <c r="D2742" t="str">
        <f>VLOOKUP(A2742,[3]sales_teams!$A:$B,2,0)</f>
        <v>Summer Sewald</v>
      </c>
      <c r="E2742" t="str">
        <f>VLOOKUP(A2742,[3]sales_teams!$A:$C,3,0)</f>
        <v>West</v>
      </c>
      <c r="F2742">
        <f>VLOOKUP(B2742,[1]accounts!$A:$D,4,0)</f>
        <v>223.8</v>
      </c>
    </row>
    <row r="2743" spans="1:6" x14ac:dyDescent="0.35">
      <c r="A2743" t="s">
        <v>95</v>
      </c>
      <c r="B2743" t="s">
        <v>42</v>
      </c>
      <c r="C2743" t="s">
        <v>40</v>
      </c>
      <c r="D2743" t="str">
        <f>VLOOKUP(A2743,[3]sales_teams!$A:$B,2,0)</f>
        <v>Summer Sewald</v>
      </c>
      <c r="E2743" t="str">
        <f>VLOOKUP(A2743,[3]sales_teams!$A:$C,3,0)</f>
        <v>West</v>
      </c>
      <c r="F2743">
        <f>VLOOKUP(B2743,[1]accounts!$A:$D,4,0)</f>
        <v>587.34</v>
      </c>
    </row>
    <row r="2744" spans="1:6" x14ac:dyDescent="0.35">
      <c r="A2744" t="s">
        <v>95</v>
      </c>
      <c r="B2744" t="s">
        <v>155</v>
      </c>
      <c r="C2744" t="s">
        <v>46</v>
      </c>
      <c r="D2744" t="str">
        <f>VLOOKUP(A2744,[3]sales_teams!$A:$B,2,0)</f>
        <v>Summer Sewald</v>
      </c>
      <c r="E2744" t="str">
        <f>VLOOKUP(A2744,[3]sales_teams!$A:$C,3,0)</f>
        <v>West</v>
      </c>
      <c r="F2744">
        <f>VLOOKUP(B2744,[1]accounts!$A:$D,4,0)</f>
        <v>11698.03</v>
      </c>
    </row>
    <row r="2745" spans="1:6" x14ac:dyDescent="0.35">
      <c r="A2745" t="s">
        <v>32</v>
      </c>
      <c r="B2745" t="s">
        <v>70</v>
      </c>
      <c r="C2745" t="s">
        <v>46</v>
      </c>
      <c r="D2745" t="str">
        <f>VLOOKUP(A2745,[3]sales_teams!$A:$B,2,0)</f>
        <v>Celia Rouche</v>
      </c>
      <c r="E2745" t="str">
        <f>VLOOKUP(A2745,[3]sales_teams!$A:$C,3,0)</f>
        <v>West</v>
      </c>
      <c r="F2745">
        <f>VLOOKUP(B2745,[1]accounts!$A:$D,4,0)</f>
        <v>4968.91</v>
      </c>
    </row>
    <row r="2746" spans="1:6" x14ac:dyDescent="0.35">
      <c r="A2746" t="s">
        <v>51</v>
      </c>
      <c r="B2746" t="s">
        <v>52</v>
      </c>
      <c r="C2746" t="s">
        <v>40</v>
      </c>
      <c r="D2746" t="str">
        <f>VLOOKUP(A2746,[3]sales_teams!$A:$B,2,0)</f>
        <v>Summer Sewald</v>
      </c>
      <c r="E2746" t="str">
        <f>VLOOKUP(A2746,[3]sales_teams!$A:$C,3,0)</f>
        <v>West</v>
      </c>
      <c r="F2746">
        <f>VLOOKUP(B2746,[1]accounts!$A:$D,4,0)</f>
        <v>1699.85</v>
      </c>
    </row>
    <row r="2747" spans="1:6" x14ac:dyDescent="0.35">
      <c r="A2747" t="s">
        <v>51</v>
      </c>
      <c r="B2747" t="s">
        <v>55</v>
      </c>
      <c r="C2747" t="s">
        <v>46</v>
      </c>
      <c r="D2747" t="str">
        <f>VLOOKUP(A2747,[3]sales_teams!$A:$B,2,0)</f>
        <v>Summer Sewald</v>
      </c>
      <c r="E2747" t="str">
        <f>VLOOKUP(A2747,[3]sales_teams!$A:$C,3,0)</f>
        <v>West</v>
      </c>
      <c r="F2747">
        <f>VLOOKUP(B2747,[1]accounts!$A:$D,4,0)</f>
        <v>2059.9</v>
      </c>
    </row>
    <row r="2748" spans="1:6" x14ac:dyDescent="0.35">
      <c r="A2748" t="s">
        <v>9</v>
      </c>
      <c r="B2748" t="s">
        <v>62</v>
      </c>
      <c r="C2748" t="s">
        <v>12</v>
      </c>
      <c r="D2748" t="str">
        <f>VLOOKUP(A2748,[3]sales_teams!$A:$B,2,0)</f>
        <v>Dustin Brinkmann</v>
      </c>
      <c r="E2748" t="str">
        <f>VLOOKUP(A2748,[3]sales_teams!$A:$C,3,0)</f>
        <v>Central</v>
      </c>
      <c r="F2748">
        <f>VLOOKUP(B2748,[1]accounts!$A:$D,4,0)</f>
        <v>5266.09</v>
      </c>
    </row>
    <row r="2749" spans="1:6" x14ac:dyDescent="0.35">
      <c r="A2749" t="s">
        <v>29</v>
      </c>
      <c r="B2749" t="s">
        <v>33</v>
      </c>
      <c r="C2749" t="s">
        <v>12</v>
      </c>
      <c r="D2749" t="str">
        <f>VLOOKUP(A2749,[3]sales_teams!$A:$B,2,0)</f>
        <v>Celia Rouche</v>
      </c>
      <c r="E2749" t="str">
        <f>VLOOKUP(A2749,[3]sales_teams!$A:$C,3,0)</f>
        <v>West</v>
      </c>
      <c r="F2749">
        <f>VLOOKUP(B2749,[1]accounts!$A:$D,4,0)</f>
        <v>4269.8999999999996</v>
      </c>
    </row>
    <row r="2750" spans="1:6" x14ac:dyDescent="0.35">
      <c r="A2750" t="s">
        <v>73</v>
      </c>
      <c r="B2750" t="s">
        <v>140</v>
      </c>
      <c r="C2750" t="s">
        <v>12</v>
      </c>
      <c r="D2750" t="str">
        <f>VLOOKUP(A2750,[3]sales_teams!$A:$B,2,0)</f>
        <v>Cara Losch</v>
      </c>
      <c r="E2750" t="str">
        <f>VLOOKUP(A2750,[3]sales_teams!$A:$C,3,0)</f>
        <v>East</v>
      </c>
      <c r="F2750">
        <f>VLOOKUP(B2750,[1]accounts!$A:$D,4,0)</f>
        <v>355.23</v>
      </c>
    </row>
    <row r="2751" spans="1:6" x14ac:dyDescent="0.35">
      <c r="A2751" t="s">
        <v>102</v>
      </c>
      <c r="B2751" t="s">
        <v>106</v>
      </c>
      <c r="C2751" t="s">
        <v>46</v>
      </c>
      <c r="D2751" t="str">
        <f>VLOOKUP(A2751,[3]sales_teams!$A:$B,2,0)</f>
        <v>Cara Losch</v>
      </c>
      <c r="E2751" t="str">
        <f>VLOOKUP(A2751,[3]sales_teams!$A:$C,3,0)</f>
        <v>East</v>
      </c>
      <c r="F2751">
        <f>VLOOKUP(B2751,[1]accounts!$A:$D,4,0)</f>
        <v>3027.46</v>
      </c>
    </row>
    <row r="2752" spans="1:6" x14ac:dyDescent="0.35">
      <c r="A2752" t="s">
        <v>23</v>
      </c>
      <c r="B2752" t="s">
        <v>555</v>
      </c>
      <c r="C2752" t="s">
        <v>12</v>
      </c>
      <c r="D2752" t="str">
        <f>VLOOKUP(A2752,[3]sales_teams!$A:$B,2,0)</f>
        <v>Summer Sewald</v>
      </c>
      <c r="E2752" t="str">
        <f>VLOOKUP(A2752,[3]sales_teams!$A:$C,3,0)</f>
        <v>West</v>
      </c>
      <c r="F2752">
        <f>VLOOKUP(B2752,[1]accounts!$A:$D,4,0)</f>
        <v>1012.72</v>
      </c>
    </row>
    <row r="2753" spans="1:6" x14ac:dyDescent="0.35">
      <c r="A2753" t="s">
        <v>26</v>
      </c>
      <c r="B2753" t="s">
        <v>109</v>
      </c>
      <c r="C2753" t="s">
        <v>46</v>
      </c>
      <c r="D2753" t="str">
        <f>VLOOKUP(A2753,[3]sales_teams!$A:$B,2,0)</f>
        <v>Dustin Brinkmann</v>
      </c>
      <c r="E2753" t="str">
        <f>VLOOKUP(A2753,[3]sales_teams!$A:$C,3,0)</f>
        <v>Central</v>
      </c>
      <c r="F2753">
        <f>VLOOKUP(B2753,[1]accounts!$A:$D,4,0)</f>
        <v>86.68</v>
      </c>
    </row>
    <row r="2754" spans="1:6" x14ac:dyDescent="0.35">
      <c r="A2754" t="s">
        <v>202</v>
      </c>
      <c r="B2754" t="s">
        <v>21</v>
      </c>
      <c r="C2754" t="s">
        <v>12</v>
      </c>
      <c r="D2754" t="str">
        <f>VLOOKUP(A2754,[3]sales_teams!$A:$B,2,0)</f>
        <v>Dustin Brinkmann</v>
      </c>
      <c r="E2754" t="str">
        <f>VLOOKUP(A2754,[3]sales_teams!$A:$C,3,0)</f>
        <v>Central</v>
      </c>
      <c r="F2754">
        <f>VLOOKUP(B2754,[1]accounts!$A:$D,4,0)</f>
        <v>2714.9</v>
      </c>
    </row>
    <row r="2755" spans="1:6" x14ac:dyDescent="0.35">
      <c r="A2755" t="s">
        <v>202</v>
      </c>
      <c r="B2755" t="s">
        <v>315</v>
      </c>
      <c r="C2755" t="s">
        <v>12</v>
      </c>
      <c r="D2755" t="str">
        <f>VLOOKUP(A2755,[3]sales_teams!$A:$B,2,0)</f>
        <v>Dustin Brinkmann</v>
      </c>
      <c r="E2755" t="str">
        <f>VLOOKUP(A2755,[3]sales_teams!$A:$C,3,0)</f>
        <v>Central</v>
      </c>
      <c r="F2755">
        <f>VLOOKUP(B2755,[1]accounts!$A:$D,4,0)</f>
        <v>8170.38</v>
      </c>
    </row>
    <row r="2756" spans="1:6" x14ac:dyDescent="0.35">
      <c r="A2756" t="s">
        <v>164</v>
      </c>
      <c r="B2756" t="s">
        <v>329</v>
      </c>
      <c r="C2756" t="s">
        <v>46</v>
      </c>
      <c r="D2756" t="str">
        <f>VLOOKUP(A2756,[3]sales_teams!$A:$B,2,0)</f>
        <v>Cara Losch</v>
      </c>
      <c r="E2756" t="str">
        <f>VLOOKUP(A2756,[3]sales_teams!$A:$C,3,0)</f>
        <v>East</v>
      </c>
      <c r="F2756">
        <f>VLOOKUP(B2756,[1]accounts!$A:$D,4,0)</f>
        <v>167.89</v>
      </c>
    </row>
    <row r="2757" spans="1:6" x14ac:dyDescent="0.35">
      <c r="A2757" t="s">
        <v>44</v>
      </c>
      <c r="B2757" t="s">
        <v>151</v>
      </c>
      <c r="C2757" t="s">
        <v>12</v>
      </c>
      <c r="D2757" t="str">
        <f>VLOOKUP(A2757,[3]sales_teams!$A:$B,2,0)</f>
        <v>Melvin Marxen</v>
      </c>
      <c r="E2757" t="str">
        <f>VLOOKUP(A2757,[3]sales_teams!$A:$C,3,0)</f>
        <v>Central</v>
      </c>
      <c r="F2757">
        <f>VLOOKUP(B2757,[1]accounts!$A:$D,4,0)</f>
        <v>2938.67</v>
      </c>
    </row>
    <row r="2758" spans="1:6" x14ac:dyDescent="0.35">
      <c r="A2758" t="s">
        <v>38</v>
      </c>
      <c r="B2758" t="s">
        <v>122</v>
      </c>
      <c r="C2758" t="s">
        <v>46</v>
      </c>
      <c r="D2758" t="str">
        <f>VLOOKUP(A2758,[3]sales_teams!$A:$B,2,0)</f>
        <v>Summer Sewald</v>
      </c>
      <c r="E2758" t="str">
        <f>VLOOKUP(A2758,[3]sales_teams!$A:$C,3,0)</f>
        <v>West</v>
      </c>
      <c r="F2758">
        <f>VLOOKUP(B2758,[1]accounts!$A:$D,4,0)</f>
        <v>52.5</v>
      </c>
    </row>
    <row r="2759" spans="1:6" x14ac:dyDescent="0.35">
      <c r="A2759" t="s">
        <v>252</v>
      </c>
      <c r="B2759" t="s">
        <v>91</v>
      </c>
      <c r="C2759" t="s">
        <v>46</v>
      </c>
      <c r="D2759" t="str">
        <f>VLOOKUP(A2759,[3]sales_teams!$A:$B,2,0)</f>
        <v>Melvin Marxen</v>
      </c>
      <c r="E2759" t="str">
        <f>VLOOKUP(A2759,[3]sales_teams!$A:$C,3,0)</f>
        <v>Central</v>
      </c>
      <c r="F2759">
        <f>VLOOKUP(B2759,[1]accounts!$A:$D,4,0)</f>
        <v>2173.98</v>
      </c>
    </row>
    <row r="2760" spans="1:6" x14ac:dyDescent="0.35">
      <c r="A2760" t="s">
        <v>78</v>
      </c>
      <c r="B2760" t="s">
        <v>184</v>
      </c>
      <c r="C2760" t="s">
        <v>46</v>
      </c>
      <c r="D2760" t="str">
        <f>VLOOKUP(A2760,[3]sales_teams!$A:$B,2,0)</f>
        <v>Summer Sewald</v>
      </c>
      <c r="E2760" t="str">
        <f>VLOOKUP(A2760,[3]sales_teams!$A:$C,3,0)</f>
        <v>West</v>
      </c>
      <c r="F2760">
        <f>VLOOKUP(B2760,[1]accounts!$A:$D,4,0)</f>
        <v>1618.89</v>
      </c>
    </row>
    <row r="2761" spans="1:6" x14ac:dyDescent="0.35">
      <c r="A2761" t="s">
        <v>95</v>
      </c>
      <c r="B2761" t="s">
        <v>199</v>
      </c>
      <c r="C2761" t="s">
        <v>46</v>
      </c>
      <c r="D2761" t="str">
        <f>VLOOKUP(A2761,[3]sales_teams!$A:$B,2,0)</f>
        <v>Summer Sewald</v>
      </c>
      <c r="E2761" t="str">
        <f>VLOOKUP(A2761,[3]sales_teams!$A:$C,3,0)</f>
        <v>West</v>
      </c>
      <c r="F2761">
        <f>VLOOKUP(B2761,[1]accounts!$A:$D,4,0)</f>
        <v>7708.38</v>
      </c>
    </row>
    <row r="2762" spans="1:6" x14ac:dyDescent="0.35">
      <c r="A2762" t="s">
        <v>95</v>
      </c>
      <c r="B2762" t="s">
        <v>59</v>
      </c>
      <c r="C2762" t="s">
        <v>12</v>
      </c>
      <c r="D2762" t="str">
        <f>VLOOKUP(A2762,[3]sales_teams!$A:$B,2,0)</f>
        <v>Summer Sewald</v>
      </c>
      <c r="E2762" t="str">
        <f>VLOOKUP(A2762,[3]sales_teams!$A:$C,3,0)</f>
        <v>West</v>
      </c>
      <c r="F2762">
        <f>VLOOKUP(B2762,[1]accounts!$A:$D,4,0)</f>
        <v>6354.87</v>
      </c>
    </row>
    <row r="2763" spans="1:6" x14ac:dyDescent="0.35">
      <c r="A2763" t="s">
        <v>133</v>
      </c>
      <c r="B2763" t="s">
        <v>27</v>
      </c>
      <c r="C2763" t="s">
        <v>12</v>
      </c>
      <c r="D2763" t="str">
        <f>VLOOKUP(A2763,[3]sales_teams!$A:$B,2,0)</f>
        <v>Dustin Brinkmann</v>
      </c>
      <c r="E2763" t="str">
        <f>VLOOKUP(A2763,[3]sales_teams!$A:$C,3,0)</f>
        <v>Central</v>
      </c>
      <c r="F2763">
        <f>VLOOKUP(B2763,[1]accounts!$A:$D,4,0)</f>
        <v>3922.42</v>
      </c>
    </row>
    <row r="2764" spans="1:6" x14ac:dyDescent="0.35">
      <c r="A2764" t="s">
        <v>116</v>
      </c>
      <c r="B2764" t="s">
        <v>21</v>
      </c>
      <c r="C2764" t="s">
        <v>46</v>
      </c>
      <c r="D2764" t="str">
        <f>VLOOKUP(A2764,[3]sales_teams!$A:$B,2,0)</f>
        <v>Melvin Marxen</v>
      </c>
      <c r="E2764" t="str">
        <f>VLOOKUP(A2764,[3]sales_teams!$A:$C,3,0)</f>
        <v>Central</v>
      </c>
      <c r="F2764">
        <f>VLOOKUP(B2764,[1]accounts!$A:$D,4,0)</f>
        <v>2714.9</v>
      </c>
    </row>
    <row r="2765" spans="1:6" x14ac:dyDescent="0.35">
      <c r="A2765" t="s">
        <v>51</v>
      </c>
      <c r="B2765" t="s">
        <v>555</v>
      </c>
      <c r="C2765" t="s">
        <v>12</v>
      </c>
      <c r="D2765" t="str">
        <f>VLOOKUP(A2765,[3]sales_teams!$A:$B,2,0)</f>
        <v>Summer Sewald</v>
      </c>
      <c r="E2765" t="str">
        <f>VLOOKUP(A2765,[3]sales_teams!$A:$C,3,0)</f>
        <v>West</v>
      </c>
      <c r="F2765">
        <f>VLOOKUP(B2765,[1]accounts!$A:$D,4,0)</f>
        <v>1012.72</v>
      </c>
    </row>
    <row r="2766" spans="1:6" x14ac:dyDescent="0.35">
      <c r="A2766" t="s">
        <v>9</v>
      </c>
      <c r="B2766" t="s">
        <v>129</v>
      </c>
      <c r="C2766" t="s">
        <v>12</v>
      </c>
      <c r="D2766" t="str">
        <f>VLOOKUP(A2766,[3]sales_teams!$A:$B,2,0)</f>
        <v>Dustin Brinkmann</v>
      </c>
      <c r="E2766" t="str">
        <f>VLOOKUP(A2766,[3]sales_teams!$A:$C,3,0)</f>
        <v>Central</v>
      </c>
      <c r="F2766">
        <f>VLOOKUP(B2766,[1]accounts!$A:$D,4,0)</f>
        <v>1102.43</v>
      </c>
    </row>
    <row r="2767" spans="1:6" x14ac:dyDescent="0.35">
      <c r="A2767" t="s">
        <v>97</v>
      </c>
      <c r="B2767" t="s">
        <v>98</v>
      </c>
      <c r="C2767" t="s">
        <v>46</v>
      </c>
      <c r="D2767" t="str">
        <f>VLOOKUP(A2767,[3]sales_teams!$A:$B,2,0)</f>
        <v>Rocco Neubert</v>
      </c>
      <c r="E2767" t="str">
        <f>VLOOKUP(A2767,[3]sales_teams!$A:$C,3,0)</f>
        <v>East</v>
      </c>
      <c r="F2767">
        <f>VLOOKUP(B2767,[1]accounts!$A:$D,4,0)</f>
        <v>1100.04</v>
      </c>
    </row>
    <row r="2768" spans="1:6" x14ac:dyDescent="0.35">
      <c r="A2768" t="s">
        <v>97</v>
      </c>
      <c r="B2768" t="s">
        <v>199</v>
      </c>
      <c r="C2768" t="s">
        <v>46</v>
      </c>
      <c r="D2768" t="str">
        <f>VLOOKUP(A2768,[3]sales_teams!$A:$B,2,0)</f>
        <v>Rocco Neubert</v>
      </c>
      <c r="E2768" t="str">
        <f>VLOOKUP(A2768,[3]sales_teams!$A:$C,3,0)</f>
        <v>East</v>
      </c>
      <c r="F2768">
        <f>VLOOKUP(B2768,[1]accounts!$A:$D,4,0)</f>
        <v>7708.38</v>
      </c>
    </row>
    <row r="2769" spans="1:6" x14ac:dyDescent="0.35">
      <c r="A2769" t="s">
        <v>97</v>
      </c>
      <c r="B2769" t="s">
        <v>215</v>
      </c>
      <c r="C2769" t="s">
        <v>12</v>
      </c>
      <c r="D2769" t="str">
        <f>VLOOKUP(A2769,[3]sales_teams!$A:$B,2,0)</f>
        <v>Rocco Neubert</v>
      </c>
      <c r="E2769" t="str">
        <f>VLOOKUP(A2769,[3]sales_teams!$A:$C,3,0)</f>
        <v>East</v>
      </c>
      <c r="F2769">
        <f>VLOOKUP(B2769,[1]accounts!$A:$D,4,0)</f>
        <v>1419.98</v>
      </c>
    </row>
    <row r="2770" spans="1:6" x14ac:dyDescent="0.35">
      <c r="A2770" t="s">
        <v>88</v>
      </c>
      <c r="B2770" t="s">
        <v>199</v>
      </c>
      <c r="C2770" t="s">
        <v>12</v>
      </c>
      <c r="D2770" t="str">
        <f>VLOOKUP(A2770,[3]sales_teams!$A:$B,2,0)</f>
        <v>Cara Losch</v>
      </c>
      <c r="E2770" t="str">
        <f>VLOOKUP(A2770,[3]sales_teams!$A:$C,3,0)</f>
        <v>East</v>
      </c>
      <c r="F2770">
        <f>VLOOKUP(B2770,[1]accounts!$A:$D,4,0)</f>
        <v>7708.38</v>
      </c>
    </row>
    <row r="2771" spans="1:6" x14ac:dyDescent="0.35">
      <c r="A2771" t="s">
        <v>61</v>
      </c>
      <c r="B2771" t="s">
        <v>170</v>
      </c>
      <c r="C2771" t="s">
        <v>46</v>
      </c>
      <c r="D2771" t="str">
        <f>VLOOKUP(A2771,[3]sales_teams!$A:$B,2,0)</f>
        <v>Dustin Brinkmann</v>
      </c>
      <c r="E2771" t="str">
        <f>VLOOKUP(A2771,[3]sales_teams!$A:$C,3,0)</f>
        <v>Central</v>
      </c>
      <c r="F2771">
        <f>VLOOKUP(B2771,[1]accounts!$A:$D,4,0)</f>
        <v>332.43</v>
      </c>
    </row>
    <row r="2772" spans="1:6" x14ac:dyDescent="0.35">
      <c r="A2772" t="s">
        <v>61</v>
      </c>
      <c r="B2772" t="s">
        <v>318</v>
      </c>
      <c r="C2772" t="s">
        <v>12</v>
      </c>
      <c r="D2772" t="str">
        <f>VLOOKUP(A2772,[3]sales_teams!$A:$B,2,0)</f>
        <v>Dustin Brinkmann</v>
      </c>
      <c r="E2772" t="str">
        <f>VLOOKUP(A2772,[3]sales_teams!$A:$C,3,0)</f>
        <v>Central</v>
      </c>
      <c r="F2772">
        <f>VLOOKUP(B2772,[1]accounts!$A:$D,4,0)</f>
        <v>2403.58</v>
      </c>
    </row>
    <row r="2773" spans="1:6" x14ac:dyDescent="0.35">
      <c r="A2773" t="s">
        <v>29</v>
      </c>
      <c r="B2773" t="s">
        <v>59</v>
      </c>
      <c r="C2773" t="s">
        <v>46</v>
      </c>
      <c r="D2773" t="str">
        <f>VLOOKUP(A2773,[3]sales_teams!$A:$B,2,0)</f>
        <v>Celia Rouche</v>
      </c>
      <c r="E2773" t="str">
        <f>VLOOKUP(A2773,[3]sales_teams!$A:$C,3,0)</f>
        <v>West</v>
      </c>
      <c r="F2773">
        <f>VLOOKUP(B2773,[1]accounts!$A:$D,4,0)</f>
        <v>6354.87</v>
      </c>
    </row>
    <row r="2774" spans="1:6" x14ac:dyDescent="0.35">
      <c r="A2774" t="s">
        <v>29</v>
      </c>
      <c r="B2774" t="s">
        <v>218</v>
      </c>
      <c r="C2774" t="s">
        <v>12</v>
      </c>
      <c r="D2774" t="str">
        <f>VLOOKUP(A2774,[3]sales_teams!$A:$B,2,0)</f>
        <v>Celia Rouche</v>
      </c>
      <c r="E2774" t="str">
        <f>VLOOKUP(A2774,[3]sales_teams!$A:$C,3,0)</f>
        <v>West</v>
      </c>
      <c r="F2774">
        <f>VLOOKUP(B2774,[1]accounts!$A:$D,4,0)</f>
        <v>4.54</v>
      </c>
    </row>
    <row r="2775" spans="1:6" x14ac:dyDescent="0.35">
      <c r="A2775" t="s">
        <v>26</v>
      </c>
      <c r="B2775" t="s">
        <v>91</v>
      </c>
      <c r="C2775" t="s">
        <v>12</v>
      </c>
      <c r="D2775" t="str">
        <f>VLOOKUP(A2775,[3]sales_teams!$A:$B,2,0)</f>
        <v>Dustin Brinkmann</v>
      </c>
      <c r="E2775" t="str">
        <f>VLOOKUP(A2775,[3]sales_teams!$A:$C,3,0)</f>
        <v>Central</v>
      </c>
      <c r="F2775">
        <f>VLOOKUP(B2775,[1]accounts!$A:$D,4,0)</f>
        <v>2173.98</v>
      </c>
    </row>
    <row r="2776" spans="1:6" x14ac:dyDescent="0.35">
      <c r="A2776" t="s">
        <v>26</v>
      </c>
      <c r="B2776" t="s">
        <v>135</v>
      </c>
      <c r="C2776" t="s">
        <v>12</v>
      </c>
      <c r="D2776" t="str">
        <f>VLOOKUP(A2776,[3]sales_teams!$A:$B,2,0)</f>
        <v>Dustin Brinkmann</v>
      </c>
      <c r="E2776" t="str">
        <f>VLOOKUP(A2776,[3]sales_teams!$A:$C,3,0)</f>
        <v>Central</v>
      </c>
      <c r="F2776">
        <f>VLOOKUP(B2776,[1]accounts!$A:$D,4,0)</f>
        <v>2819.5</v>
      </c>
    </row>
    <row r="2777" spans="1:6" x14ac:dyDescent="0.35">
      <c r="A2777" t="s">
        <v>139</v>
      </c>
      <c r="B2777" t="s">
        <v>222</v>
      </c>
      <c r="C2777" t="s">
        <v>12</v>
      </c>
      <c r="D2777" t="str">
        <f>VLOOKUP(A2777,[3]sales_teams!$A:$B,2,0)</f>
        <v>Rocco Neubert</v>
      </c>
      <c r="E2777" t="str">
        <f>VLOOKUP(A2777,[3]sales_teams!$A:$C,3,0)</f>
        <v>East</v>
      </c>
      <c r="F2777">
        <f>VLOOKUP(B2777,[1]accounts!$A:$D,4,0)</f>
        <v>665.06</v>
      </c>
    </row>
    <row r="2778" spans="1:6" x14ac:dyDescent="0.35">
      <c r="A2778" t="s">
        <v>202</v>
      </c>
      <c r="B2778" t="s">
        <v>126</v>
      </c>
      <c r="C2778" t="s">
        <v>12</v>
      </c>
      <c r="D2778" t="str">
        <f>VLOOKUP(A2778,[3]sales_teams!$A:$B,2,0)</f>
        <v>Dustin Brinkmann</v>
      </c>
      <c r="E2778" t="str">
        <f>VLOOKUP(A2778,[3]sales_teams!$A:$C,3,0)</f>
        <v>Central</v>
      </c>
      <c r="F2778">
        <f>VLOOKUP(B2778,[1]accounts!$A:$D,4,0)</f>
        <v>1008.06</v>
      </c>
    </row>
    <row r="2779" spans="1:6" x14ac:dyDescent="0.35">
      <c r="A2779" t="s">
        <v>164</v>
      </c>
      <c r="B2779" t="s">
        <v>329</v>
      </c>
      <c r="C2779" t="s">
        <v>46</v>
      </c>
      <c r="D2779" t="str">
        <f>VLOOKUP(A2779,[3]sales_teams!$A:$B,2,0)</f>
        <v>Cara Losch</v>
      </c>
      <c r="E2779" t="str">
        <f>VLOOKUP(A2779,[3]sales_teams!$A:$C,3,0)</f>
        <v>East</v>
      </c>
      <c r="F2779">
        <f>VLOOKUP(B2779,[1]accounts!$A:$D,4,0)</f>
        <v>167.89</v>
      </c>
    </row>
    <row r="2780" spans="1:6" x14ac:dyDescent="0.35">
      <c r="A2780" t="s">
        <v>164</v>
      </c>
      <c r="B2780" t="s">
        <v>215</v>
      </c>
      <c r="C2780" t="s">
        <v>12</v>
      </c>
      <c r="D2780" t="str">
        <f>VLOOKUP(A2780,[3]sales_teams!$A:$B,2,0)</f>
        <v>Cara Losch</v>
      </c>
      <c r="E2780" t="str">
        <f>VLOOKUP(A2780,[3]sales_teams!$A:$C,3,0)</f>
        <v>East</v>
      </c>
      <c r="F2780">
        <f>VLOOKUP(B2780,[1]accounts!$A:$D,4,0)</f>
        <v>1419.98</v>
      </c>
    </row>
    <row r="2781" spans="1:6" x14ac:dyDescent="0.35">
      <c r="A2781" t="s">
        <v>14</v>
      </c>
      <c r="B2781" t="s">
        <v>218</v>
      </c>
      <c r="C2781" t="s">
        <v>12</v>
      </c>
      <c r="D2781" t="str">
        <f>VLOOKUP(A2781,[3]sales_teams!$A:$B,2,0)</f>
        <v>Melvin Marxen</v>
      </c>
      <c r="E2781" t="str">
        <f>VLOOKUP(A2781,[3]sales_teams!$A:$C,3,0)</f>
        <v>Central</v>
      </c>
      <c r="F2781">
        <f>VLOOKUP(B2781,[1]accounts!$A:$D,4,0)</f>
        <v>4.54</v>
      </c>
    </row>
    <row r="2782" spans="1:6" x14ac:dyDescent="0.35">
      <c r="A2782" t="s">
        <v>14</v>
      </c>
      <c r="B2782" t="s">
        <v>197</v>
      </c>
      <c r="C2782" t="s">
        <v>12</v>
      </c>
      <c r="D2782" t="str">
        <f>VLOOKUP(A2782,[3]sales_teams!$A:$B,2,0)</f>
        <v>Melvin Marxen</v>
      </c>
      <c r="E2782" t="str">
        <f>VLOOKUP(A2782,[3]sales_teams!$A:$C,3,0)</f>
        <v>Central</v>
      </c>
      <c r="F2782">
        <f>VLOOKUP(B2782,[1]accounts!$A:$D,4,0)</f>
        <v>4618</v>
      </c>
    </row>
    <row r="2783" spans="1:6" x14ac:dyDescent="0.35">
      <c r="A2783" t="s">
        <v>142</v>
      </c>
      <c r="B2783" t="s">
        <v>65</v>
      </c>
      <c r="C2783" t="s">
        <v>46</v>
      </c>
      <c r="D2783" t="str">
        <f>VLOOKUP(A2783,[3]sales_teams!$A:$B,2,0)</f>
        <v>Rocco Neubert</v>
      </c>
      <c r="E2783" t="str">
        <f>VLOOKUP(A2783,[3]sales_teams!$A:$C,3,0)</f>
        <v>East</v>
      </c>
      <c r="F2783">
        <f>VLOOKUP(B2783,[1]accounts!$A:$D,4,0)</f>
        <v>3838.39</v>
      </c>
    </row>
    <row r="2784" spans="1:6" x14ac:dyDescent="0.35">
      <c r="A2784" t="s">
        <v>142</v>
      </c>
      <c r="B2784" t="s">
        <v>209</v>
      </c>
      <c r="C2784" t="s">
        <v>46</v>
      </c>
      <c r="D2784" t="str">
        <f>VLOOKUP(A2784,[3]sales_teams!$A:$B,2,0)</f>
        <v>Rocco Neubert</v>
      </c>
      <c r="E2784" t="str">
        <f>VLOOKUP(A2784,[3]sales_teams!$A:$C,3,0)</f>
        <v>East</v>
      </c>
      <c r="F2784">
        <f>VLOOKUP(B2784,[1]accounts!$A:$D,4,0)</f>
        <v>1712.68</v>
      </c>
    </row>
    <row r="2785" spans="1:6" x14ac:dyDescent="0.35">
      <c r="A2785" t="s">
        <v>142</v>
      </c>
      <c r="B2785" t="s">
        <v>106</v>
      </c>
      <c r="C2785" t="s">
        <v>46</v>
      </c>
      <c r="D2785" t="str">
        <f>VLOOKUP(A2785,[3]sales_teams!$A:$B,2,0)</f>
        <v>Rocco Neubert</v>
      </c>
      <c r="E2785" t="str">
        <f>VLOOKUP(A2785,[3]sales_teams!$A:$C,3,0)</f>
        <v>East</v>
      </c>
      <c r="F2785">
        <f>VLOOKUP(B2785,[1]accounts!$A:$D,4,0)</f>
        <v>3027.46</v>
      </c>
    </row>
    <row r="2786" spans="1:6" x14ac:dyDescent="0.35">
      <c r="A2786" t="s">
        <v>67</v>
      </c>
      <c r="B2786" t="s">
        <v>194</v>
      </c>
      <c r="C2786" t="s">
        <v>12</v>
      </c>
      <c r="D2786" t="str">
        <f>VLOOKUP(A2786,[3]sales_teams!$A:$B,2,0)</f>
        <v>Celia Rouche</v>
      </c>
      <c r="E2786" t="str">
        <f>VLOOKUP(A2786,[3]sales_teams!$A:$C,3,0)</f>
        <v>West</v>
      </c>
      <c r="F2786">
        <f>VLOOKUP(B2786,[1]accounts!$A:$D,4,0)</f>
        <v>1825.82</v>
      </c>
    </row>
    <row r="2787" spans="1:6" x14ac:dyDescent="0.35">
      <c r="A2787" t="s">
        <v>54</v>
      </c>
      <c r="B2787" t="s">
        <v>194</v>
      </c>
      <c r="C2787" t="s">
        <v>40</v>
      </c>
      <c r="D2787" t="str">
        <f>VLOOKUP(A2787,[3]sales_teams!$A:$B,2,0)</f>
        <v>Celia Rouche</v>
      </c>
      <c r="E2787" t="str">
        <f>VLOOKUP(A2787,[3]sales_teams!$A:$C,3,0)</f>
        <v>West</v>
      </c>
      <c r="F2787">
        <f>VLOOKUP(B2787,[1]accounts!$A:$D,4,0)</f>
        <v>1825.82</v>
      </c>
    </row>
    <row r="2788" spans="1:6" x14ac:dyDescent="0.35">
      <c r="A2788" t="s">
        <v>54</v>
      </c>
      <c r="B2788" t="s">
        <v>273</v>
      </c>
      <c r="C2788" t="s">
        <v>12</v>
      </c>
      <c r="D2788" t="str">
        <f>VLOOKUP(A2788,[3]sales_teams!$A:$B,2,0)</f>
        <v>Celia Rouche</v>
      </c>
      <c r="E2788" t="str">
        <f>VLOOKUP(A2788,[3]sales_teams!$A:$C,3,0)</f>
        <v>West</v>
      </c>
      <c r="F2788">
        <f>VLOOKUP(B2788,[1]accounts!$A:$D,4,0)</f>
        <v>2214.94</v>
      </c>
    </row>
    <row r="2789" spans="1:6" x14ac:dyDescent="0.35">
      <c r="A2789" t="s">
        <v>38</v>
      </c>
      <c r="B2789" t="s">
        <v>100</v>
      </c>
      <c r="C2789" t="s">
        <v>46</v>
      </c>
      <c r="D2789" t="str">
        <f>VLOOKUP(A2789,[3]sales_teams!$A:$B,2,0)</f>
        <v>Summer Sewald</v>
      </c>
      <c r="E2789" t="str">
        <f>VLOOKUP(A2789,[3]sales_teams!$A:$C,3,0)</f>
        <v>West</v>
      </c>
      <c r="F2789">
        <f>VLOOKUP(B2789,[1]accounts!$A:$D,4,0)</f>
        <v>692.19</v>
      </c>
    </row>
    <row r="2790" spans="1:6" x14ac:dyDescent="0.35">
      <c r="A2790" t="s">
        <v>252</v>
      </c>
      <c r="B2790" t="s">
        <v>21</v>
      </c>
      <c r="C2790" t="s">
        <v>12</v>
      </c>
      <c r="D2790" t="str">
        <f>VLOOKUP(A2790,[3]sales_teams!$A:$B,2,0)</f>
        <v>Melvin Marxen</v>
      </c>
      <c r="E2790" t="str">
        <f>VLOOKUP(A2790,[3]sales_teams!$A:$C,3,0)</f>
        <v>Central</v>
      </c>
      <c r="F2790">
        <f>VLOOKUP(B2790,[1]accounts!$A:$D,4,0)</f>
        <v>2714.9</v>
      </c>
    </row>
    <row r="2791" spans="1:6" x14ac:dyDescent="0.35">
      <c r="A2791" t="s">
        <v>133</v>
      </c>
      <c r="B2791" t="s">
        <v>45</v>
      </c>
      <c r="C2791" t="s">
        <v>46</v>
      </c>
      <c r="D2791" t="str">
        <f>VLOOKUP(A2791,[3]sales_teams!$A:$B,2,0)</f>
        <v>Dustin Brinkmann</v>
      </c>
      <c r="E2791" t="str">
        <f>VLOOKUP(A2791,[3]sales_teams!$A:$C,3,0)</f>
        <v>Central</v>
      </c>
      <c r="F2791">
        <f>VLOOKUP(B2791,[1]accounts!$A:$D,4,0)</f>
        <v>894.33</v>
      </c>
    </row>
    <row r="2792" spans="1:6" x14ac:dyDescent="0.35">
      <c r="A2792" t="s">
        <v>32</v>
      </c>
      <c r="B2792" t="s">
        <v>273</v>
      </c>
      <c r="C2792" t="s">
        <v>12</v>
      </c>
      <c r="D2792" t="str">
        <f>VLOOKUP(A2792,[3]sales_teams!$A:$B,2,0)</f>
        <v>Celia Rouche</v>
      </c>
      <c r="E2792" t="str">
        <f>VLOOKUP(A2792,[3]sales_teams!$A:$C,3,0)</f>
        <v>West</v>
      </c>
      <c r="F2792">
        <f>VLOOKUP(B2792,[1]accounts!$A:$D,4,0)</f>
        <v>2214.94</v>
      </c>
    </row>
    <row r="2793" spans="1:6" x14ac:dyDescent="0.35">
      <c r="A2793" t="s">
        <v>35</v>
      </c>
      <c r="B2793" t="s">
        <v>197</v>
      </c>
      <c r="C2793" t="s">
        <v>46</v>
      </c>
      <c r="D2793" t="str">
        <f>VLOOKUP(A2793,[3]sales_teams!$A:$B,2,0)</f>
        <v>Melvin Marxen</v>
      </c>
      <c r="E2793" t="str">
        <f>VLOOKUP(A2793,[3]sales_teams!$A:$C,3,0)</f>
        <v>Central</v>
      </c>
      <c r="F2793">
        <f>VLOOKUP(B2793,[1]accounts!$A:$D,4,0)</f>
        <v>4618</v>
      </c>
    </row>
    <row r="2794" spans="1:6" x14ac:dyDescent="0.35">
      <c r="A2794" t="s">
        <v>57</v>
      </c>
      <c r="B2794" t="s">
        <v>273</v>
      </c>
      <c r="C2794" t="s">
        <v>12</v>
      </c>
      <c r="D2794" t="str">
        <f>VLOOKUP(A2794,[3]sales_teams!$A:$B,2,0)</f>
        <v>Celia Rouche</v>
      </c>
      <c r="E2794" t="str">
        <f>VLOOKUP(A2794,[3]sales_teams!$A:$C,3,0)</f>
        <v>West</v>
      </c>
      <c r="F2794">
        <f>VLOOKUP(B2794,[1]accounts!$A:$D,4,0)</f>
        <v>2214.94</v>
      </c>
    </row>
    <row r="2795" spans="1:6" x14ac:dyDescent="0.35">
      <c r="A2795" t="s">
        <v>88</v>
      </c>
      <c r="B2795" t="s">
        <v>140</v>
      </c>
      <c r="C2795" t="s">
        <v>12</v>
      </c>
      <c r="D2795" t="str">
        <f>VLOOKUP(A2795,[3]sales_teams!$A:$B,2,0)</f>
        <v>Cara Losch</v>
      </c>
      <c r="E2795" t="str">
        <f>VLOOKUP(A2795,[3]sales_teams!$A:$C,3,0)</f>
        <v>East</v>
      </c>
      <c r="F2795">
        <f>VLOOKUP(B2795,[1]accounts!$A:$D,4,0)</f>
        <v>355.23</v>
      </c>
    </row>
    <row r="2796" spans="1:6" x14ac:dyDescent="0.35">
      <c r="A2796" t="s">
        <v>61</v>
      </c>
      <c r="B2796" t="s">
        <v>197</v>
      </c>
      <c r="C2796" t="s">
        <v>12</v>
      </c>
      <c r="D2796" t="str">
        <f>VLOOKUP(A2796,[3]sales_teams!$A:$B,2,0)</f>
        <v>Dustin Brinkmann</v>
      </c>
      <c r="E2796" t="str">
        <f>VLOOKUP(A2796,[3]sales_teams!$A:$C,3,0)</f>
        <v>Central</v>
      </c>
      <c r="F2796">
        <f>VLOOKUP(B2796,[1]accounts!$A:$D,4,0)</f>
        <v>4618</v>
      </c>
    </row>
    <row r="2797" spans="1:6" x14ac:dyDescent="0.35">
      <c r="A2797" t="s">
        <v>26</v>
      </c>
      <c r="B2797" t="s">
        <v>109</v>
      </c>
      <c r="C2797" t="s">
        <v>46</v>
      </c>
      <c r="D2797" t="str">
        <f>VLOOKUP(A2797,[3]sales_teams!$A:$B,2,0)</f>
        <v>Dustin Brinkmann</v>
      </c>
      <c r="E2797" t="str">
        <f>VLOOKUP(A2797,[3]sales_teams!$A:$C,3,0)</f>
        <v>Central</v>
      </c>
      <c r="F2797">
        <f>VLOOKUP(B2797,[1]accounts!$A:$D,4,0)</f>
        <v>86.68</v>
      </c>
    </row>
    <row r="2798" spans="1:6" x14ac:dyDescent="0.35">
      <c r="A2798" t="s">
        <v>26</v>
      </c>
      <c r="B2798" t="s">
        <v>126</v>
      </c>
      <c r="C2798" t="s">
        <v>12</v>
      </c>
      <c r="D2798" t="str">
        <f>VLOOKUP(A2798,[3]sales_teams!$A:$B,2,0)</f>
        <v>Dustin Brinkmann</v>
      </c>
      <c r="E2798" t="str">
        <f>VLOOKUP(A2798,[3]sales_teams!$A:$C,3,0)</f>
        <v>Central</v>
      </c>
      <c r="F2798">
        <f>VLOOKUP(B2798,[1]accounts!$A:$D,4,0)</f>
        <v>1008.06</v>
      </c>
    </row>
    <row r="2799" spans="1:6" x14ac:dyDescent="0.35">
      <c r="A2799" t="s">
        <v>139</v>
      </c>
      <c r="B2799" t="s">
        <v>170</v>
      </c>
      <c r="C2799" t="s">
        <v>40</v>
      </c>
      <c r="D2799" t="str">
        <f>VLOOKUP(A2799,[3]sales_teams!$A:$B,2,0)</f>
        <v>Rocco Neubert</v>
      </c>
      <c r="E2799" t="str">
        <f>VLOOKUP(A2799,[3]sales_teams!$A:$C,3,0)</f>
        <v>East</v>
      </c>
      <c r="F2799">
        <f>VLOOKUP(B2799,[1]accounts!$A:$D,4,0)</f>
        <v>332.43</v>
      </c>
    </row>
    <row r="2800" spans="1:6" x14ac:dyDescent="0.35">
      <c r="A2800" t="s">
        <v>118</v>
      </c>
      <c r="B2800" t="s">
        <v>106</v>
      </c>
      <c r="C2800" t="s">
        <v>46</v>
      </c>
      <c r="D2800" t="str">
        <f>VLOOKUP(A2800,[3]sales_teams!$A:$B,2,0)</f>
        <v>Rocco Neubert</v>
      </c>
      <c r="E2800" t="str">
        <f>VLOOKUP(A2800,[3]sales_teams!$A:$C,3,0)</f>
        <v>East</v>
      </c>
      <c r="F2800">
        <f>VLOOKUP(B2800,[1]accounts!$A:$D,4,0)</f>
        <v>3027.46</v>
      </c>
    </row>
    <row r="2801" spans="1:6" x14ac:dyDescent="0.35">
      <c r="A2801" t="s">
        <v>64</v>
      </c>
      <c r="B2801" t="s">
        <v>192</v>
      </c>
      <c r="C2801" t="s">
        <v>46</v>
      </c>
      <c r="D2801" t="str">
        <f>VLOOKUP(A2801,[3]sales_teams!$A:$B,2,0)</f>
        <v>Rocco Neubert</v>
      </c>
      <c r="E2801" t="str">
        <f>VLOOKUP(A2801,[3]sales_teams!$A:$C,3,0)</f>
        <v>East</v>
      </c>
      <c r="F2801">
        <f>VLOOKUP(B2801,[1]accounts!$A:$D,4,0)</f>
        <v>987.39</v>
      </c>
    </row>
    <row r="2802" spans="1:6" x14ac:dyDescent="0.35">
      <c r="A2802" t="s">
        <v>14</v>
      </c>
      <c r="B2802" t="s">
        <v>109</v>
      </c>
      <c r="C2802" t="s">
        <v>12</v>
      </c>
      <c r="D2802" t="str">
        <f>VLOOKUP(A2802,[3]sales_teams!$A:$B,2,0)</f>
        <v>Melvin Marxen</v>
      </c>
      <c r="E2802" t="str">
        <f>VLOOKUP(A2802,[3]sales_teams!$A:$C,3,0)</f>
        <v>Central</v>
      </c>
      <c r="F2802">
        <f>VLOOKUP(B2802,[1]accounts!$A:$D,4,0)</f>
        <v>86.68</v>
      </c>
    </row>
    <row r="2803" spans="1:6" x14ac:dyDescent="0.35">
      <c r="A2803" t="s">
        <v>142</v>
      </c>
      <c r="B2803" t="s">
        <v>189</v>
      </c>
      <c r="C2803" t="s">
        <v>46</v>
      </c>
      <c r="D2803" t="str">
        <f>VLOOKUP(A2803,[3]sales_teams!$A:$B,2,0)</f>
        <v>Rocco Neubert</v>
      </c>
      <c r="E2803" t="str">
        <f>VLOOKUP(A2803,[3]sales_teams!$A:$C,3,0)</f>
        <v>East</v>
      </c>
      <c r="F2803">
        <f>VLOOKUP(B2803,[1]accounts!$A:$D,4,0)</f>
        <v>2022.14</v>
      </c>
    </row>
    <row r="2804" spans="1:6" x14ac:dyDescent="0.35">
      <c r="A2804" t="s">
        <v>142</v>
      </c>
      <c r="B2804" t="s">
        <v>745</v>
      </c>
      <c r="C2804" t="s">
        <v>12</v>
      </c>
      <c r="D2804" t="str">
        <f>VLOOKUP(A2804,[3]sales_teams!$A:$B,2,0)</f>
        <v>Rocco Neubert</v>
      </c>
      <c r="E2804" t="str">
        <f>VLOOKUP(A2804,[3]sales_teams!$A:$C,3,0)</f>
        <v>East</v>
      </c>
      <c r="F2804">
        <f>VLOOKUP(B2804,[1]accounts!$A:$D,4,0)</f>
        <v>1242.32</v>
      </c>
    </row>
    <row r="2805" spans="1:6" x14ac:dyDescent="0.35">
      <c r="A2805" t="s">
        <v>38</v>
      </c>
      <c r="B2805" t="s">
        <v>179</v>
      </c>
      <c r="C2805" t="s">
        <v>40</v>
      </c>
      <c r="D2805" t="str">
        <f>VLOOKUP(A2805,[3]sales_teams!$A:$B,2,0)</f>
        <v>Summer Sewald</v>
      </c>
      <c r="E2805" t="str">
        <f>VLOOKUP(A2805,[3]sales_teams!$A:$C,3,0)</f>
        <v>West</v>
      </c>
      <c r="F2805">
        <f>VLOOKUP(B2805,[1]accounts!$A:$D,4,0)</f>
        <v>702.72</v>
      </c>
    </row>
    <row r="2806" spans="1:6" x14ac:dyDescent="0.35">
      <c r="A2806" t="s">
        <v>38</v>
      </c>
      <c r="B2806" t="s">
        <v>273</v>
      </c>
      <c r="C2806" t="s">
        <v>12</v>
      </c>
      <c r="D2806" t="str">
        <f>VLOOKUP(A2806,[3]sales_teams!$A:$B,2,0)</f>
        <v>Summer Sewald</v>
      </c>
      <c r="E2806" t="str">
        <f>VLOOKUP(A2806,[3]sales_teams!$A:$C,3,0)</f>
        <v>West</v>
      </c>
      <c r="F2806">
        <f>VLOOKUP(B2806,[1]accounts!$A:$D,4,0)</f>
        <v>2214.94</v>
      </c>
    </row>
    <row r="2807" spans="1:6" x14ac:dyDescent="0.35">
      <c r="A2807" t="s">
        <v>51</v>
      </c>
      <c r="B2807" t="s">
        <v>140</v>
      </c>
      <c r="C2807" t="s">
        <v>40</v>
      </c>
      <c r="D2807" t="str">
        <f>VLOOKUP(A2807,[3]sales_teams!$A:$B,2,0)</f>
        <v>Summer Sewald</v>
      </c>
      <c r="E2807" t="str">
        <f>VLOOKUP(A2807,[3]sales_teams!$A:$C,3,0)</f>
        <v>West</v>
      </c>
      <c r="F2807">
        <f>VLOOKUP(B2807,[1]accounts!$A:$D,4,0)</f>
        <v>355.23</v>
      </c>
    </row>
    <row r="2808" spans="1:6" x14ac:dyDescent="0.35">
      <c r="A2808" t="s">
        <v>51</v>
      </c>
      <c r="B2808" t="s">
        <v>79</v>
      </c>
      <c r="C2808" t="s">
        <v>12</v>
      </c>
      <c r="D2808" t="str">
        <f>VLOOKUP(A2808,[3]sales_teams!$A:$B,2,0)</f>
        <v>Summer Sewald</v>
      </c>
      <c r="E2808" t="str">
        <f>VLOOKUP(A2808,[3]sales_teams!$A:$C,3,0)</f>
        <v>West</v>
      </c>
      <c r="F2808">
        <f>VLOOKUP(B2808,[1]accounts!$A:$D,4,0)</f>
        <v>324.19</v>
      </c>
    </row>
    <row r="2809" spans="1:6" x14ac:dyDescent="0.35">
      <c r="A2809" t="s">
        <v>51</v>
      </c>
      <c r="B2809" t="s">
        <v>315</v>
      </c>
      <c r="C2809" t="s">
        <v>12</v>
      </c>
      <c r="D2809" t="str">
        <f>VLOOKUP(A2809,[3]sales_teams!$A:$B,2,0)</f>
        <v>Summer Sewald</v>
      </c>
      <c r="E2809" t="str">
        <f>VLOOKUP(A2809,[3]sales_teams!$A:$C,3,0)</f>
        <v>West</v>
      </c>
      <c r="F2809">
        <f>VLOOKUP(B2809,[1]accounts!$A:$D,4,0)</f>
        <v>8170.38</v>
      </c>
    </row>
    <row r="2810" spans="1:6" x14ac:dyDescent="0.35">
      <c r="A2810" t="s">
        <v>35</v>
      </c>
      <c r="B2810" t="s">
        <v>111</v>
      </c>
      <c r="C2810" t="s">
        <v>12</v>
      </c>
      <c r="D2810" t="str">
        <f>VLOOKUP(A2810,[3]sales_teams!$A:$B,2,0)</f>
        <v>Melvin Marxen</v>
      </c>
      <c r="E2810" t="str">
        <f>VLOOKUP(A2810,[3]sales_teams!$A:$C,3,0)</f>
        <v>Central</v>
      </c>
      <c r="F2810">
        <f>VLOOKUP(B2810,[1]accounts!$A:$D,4,0)</f>
        <v>1698.2</v>
      </c>
    </row>
    <row r="2811" spans="1:6" x14ac:dyDescent="0.35">
      <c r="A2811" t="s">
        <v>97</v>
      </c>
      <c r="B2811" t="s">
        <v>89</v>
      </c>
      <c r="C2811" t="s">
        <v>12</v>
      </c>
      <c r="D2811" t="str">
        <f>VLOOKUP(A2811,[3]sales_teams!$A:$B,2,0)</f>
        <v>Rocco Neubert</v>
      </c>
      <c r="E2811" t="str">
        <f>VLOOKUP(A2811,[3]sales_teams!$A:$C,3,0)</f>
        <v>East</v>
      </c>
      <c r="F2811">
        <f>VLOOKUP(B2811,[1]accounts!$A:$D,4,0)</f>
        <v>4478.47</v>
      </c>
    </row>
    <row r="2812" spans="1:6" x14ac:dyDescent="0.35">
      <c r="A2812" t="s">
        <v>97</v>
      </c>
      <c r="B2812" t="s">
        <v>65</v>
      </c>
      <c r="C2812" t="s">
        <v>12</v>
      </c>
      <c r="D2812" t="str">
        <f>VLOOKUP(A2812,[3]sales_teams!$A:$B,2,0)</f>
        <v>Rocco Neubert</v>
      </c>
      <c r="E2812" t="str">
        <f>VLOOKUP(A2812,[3]sales_teams!$A:$C,3,0)</f>
        <v>East</v>
      </c>
      <c r="F2812">
        <f>VLOOKUP(B2812,[1]accounts!$A:$D,4,0)</f>
        <v>3838.39</v>
      </c>
    </row>
    <row r="2813" spans="1:6" x14ac:dyDescent="0.35">
      <c r="A2813" t="s">
        <v>57</v>
      </c>
      <c r="B2813" t="s">
        <v>52</v>
      </c>
      <c r="C2813" t="s">
        <v>12</v>
      </c>
      <c r="D2813" t="str">
        <f>VLOOKUP(A2813,[3]sales_teams!$A:$B,2,0)</f>
        <v>Celia Rouche</v>
      </c>
      <c r="E2813" t="str">
        <f>VLOOKUP(A2813,[3]sales_teams!$A:$C,3,0)</f>
        <v>West</v>
      </c>
      <c r="F2813">
        <f>VLOOKUP(B2813,[1]accounts!$A:$D,4,0)</f>
        <v>1699.85</v>
      </c>
    </row>
    <row r="2814" spans="1:6" x14ac:dyDescent="0.35">
      <c r="A2814" t="s">
        <v>61</v>
      </c>
      <c r="B2814" t="s">
        <v>16</v>
      </c>
      <c r="C2814" t="s">
        <v>46</v>
      </c>
      <c r="D2814" t="str">
        <f>VLOOKUP(A2814,[3]sales_teams!$A:$B,2,0)</f>
        <v>Dustin Brinkmann</v>
      </c>
      <c r="E2814" t="str">
        <f>VLOOKUP(A2814,[3]sales_teams!$A:$C,3,0)</f>
        <v>Central</v>
      </c>
      <c r="F2814">
        <f>VLOOKUP(B2814,[1]accounts!$A:$D,4,0)</f>
        <v>3178.24</v>
      </c>
    </row>
    <row r="2815" spans="1:6" x14ac:dyDescent="0.35">
      <c r="A2815" t="s">
        <v>61</v>
      </c>
      <c r="B2815" t="s">
        <v>126</v>
      </c>
      <c r="C2815" t="s">
        <v>46</v>
      </c>
      <c r="D2815" t="str">
        <f>VLOOKUP(A2815,[3]sales_teams!$A:$B,2,0)</f>
        <v>Dustin Brinkmann</v>
      </c>
      <c r="E2815" t="str">
        <f>VLOOKUP(A2815,[3]sales_teams!$A:$C,3,0)</f>
        <v>Central</v>
      </c>
      <c r="F2815">
        <f>VLOOKUP(B2815,[1]accounts!$A:$D,4,0)</f>
        <v>1008.06</v>
      </c>
    </row>
    <row r="2816" spans="1:6" x14ac:dyDescent="0.35">
      <c r="A2816" t="s">
        <v>61</v>
      </c>
      <c r="B2816" t="s">
        <v>303</v>
      </c>
      <c r="C2816" t="s">
        <v>12</v>
      </c>
      <c r="D2816" t="str">
        <f>VLOOKUP(A2816,[3]sales_teams!$A:$B,2,0)</f>
        <v>Dustin Brinkmann</v>
      </c>
      <c r="E2816" t="str">
        <f>VLOOKUP(A2816,[3]sales_teams!$A:$C,3,0)</f>
        <v>Central</v>
      </c>
      <c r="F2816">
        <f>VLOOKUP(B2816,[1]accounts!$A:$D,4,0)</f>
        <v>647.17999999999995</v>
      </c>
    </row>
    <row r="2817" spans="1:6" x14ac:dyDescent="0.35">
      <c r="A2817" t="s">
        <v>29</v>
      </c>
      <c r="B2817" t="s">
        <v>70</v>
      </c>
      <c r="C2817" t="s">
        <v>12</v>
      </c>
      <c r="D2817" t="str">
        <f>VLOOKUP(A2817,[3]sales_teams!$A:$B,2,0)</f>
        <v>Celia Rouche</v>
      </c>
      <c r="E2817" t="str">
        <f>VLOOKUP(A2817,[3]sales_teams!$A:$C,3,0)</f>
        <v>West</v>
      </c>
      <c r="F2817">
        <f>VLOOKUP(B2817,[1]accounts!$A:$D,4,0)</f>
        <v>4968.91</v>
      </c>
    </row>
    <row r="2818" spans="1:6" x14ac:dyDescent="0.35">
      <c r="A2818" t="s">
        <v>73</v>
      </c>
      <c r="B2818" t="s">
        <v>65</v>
      </c>
      <c r="C2818" t="s">
        <v>12</v>
      </c>
      <c r="D2818" t="str">
        <f>VLOOKUP(A2818,[3]sales_teams!$A:$B,2,0)</f>
        <v>Cara Losch</v>
      </c>
      <c r="E2818" t="str">
        <f>VLOOKUP(A2818,[3]sales_teams!$A:$C,3,0)</f>
        <v>East</v>
      </c>
      <c r="F2818">
        <f>VLOOKUP(B2818,[1]accounts!$A:$D,4,0)</f>
        <v>3838.39</v>
      </c>
    </row>
    <row r="2819" spans="1:6" x14ac:dyDescent="0.35">
      <c r="A2819" t="s">
        <v>23</v>
      </c>
      <c r="B2819" t="s">
        <v>315</v>
      </c>
      <c r="C2819" t="s">
        <v>46</v>
      </c>
      <c r="D2819" t="str">
        <f>VLOOKUP(A2819,[3]sales_teams!$A:$B,2,0)</f>
        <v>Summer Sewald</v>
      </c>
      <c r="E2819" t="str">
        <f>VLOOKUP(A2819,[3]sales_teams!$A:$C,3,0)</f>
        <v>West</v>
      </c>
      <c r="F2819">
        <f>VLOOKUP(B2819,[1]accounts!$A:$D,4,0)</f>
        <v>8170.38</v>
      </c>
    </row>
    <row r="2820" spans="1:6" x14ac:dyDescent="0.35">
      <c r="A2820" t="s">
        <v>118</v>
      </c>
      <c r="B2820" t="s">
        <v>218</v>
      </c>
      <c r="C2820" t="s">
        <v>40</v>
      </c>
      <c r="D2820" t="str">
        <f>VLOOKUP(A2820,[3]sales_teams!$A:$B,2,0)</f>
        <v>Rocco Neubert</v>
      </c>
      <c r="E2820" t="str">
        <f>VLOOKUP(A2820,[3]sales_teams!$A:$C,3,0)</f>
        <v>East</v>
      </c>
      <c r="F2820">
        <f>VLOOKUP(B2820,[1]accounts!$A:$D,4,0)</f>
        <v>4.54</v>
      </c>
    </row>
    <row r="2821" spans="1:6" x14ac:dyDescent="0.35">
      <c r="A2821" t="s">
        <v>118</v>
      </c>
      <c r="B2821" t="s">
        <v>745</v>
      </c>
      <c r="C2821" t="s">
        <v>12</v>
      </c>
      <c r="D2821" t="str">
        <f>VLOOKUP(A2821,[3]sales_teams!$A:$B,2,0)</f>
        <v>Rocco Neubert</v>
      </c>
      <c r="E2821" t="str">
        <f>VLOOKUP(A2821,[3]sales_teams!$A:$C,3,0)</f>
        <v>East</v>
      </c>
      <c r="F2821">
        <f>VLOOKUP(B2821,[1]accounts!$A:$D,4,0)</f>
        <v>1242.32</v>
      </c>
    </row>
    <row r="2822" spans="1:6" x14ac:dyDescent="0.35">
      <c r="A2822" t="s">
        <v>118</v>
      </c>
      <c r="B2822" t="s">
        <v>329</v>
      </c>
      <c r="C2822" t="s">
        <v>12</v>
      </c>
      <c r="D2822" t="str">
        <f>VLOOKUP(A2822,[3]sales_teams!$A:$B,2,0)</f>
        <v>Rocco Neubert</v>
      </c>
      <c r="E2822" t="str">
        <f>VLOOKUP(A2822,[3]sales_teams!$A:$C,3,0)</f>
        <v>East</v>
      </c>
      <c r="F2822">
        <f>VLOOKUP(B2822,[1]accounts!$A:$D,4,0)</f>
        <v>167.89</v>
      </c>
    </row>
    <row r="2823" spans="1:6" x14ac:dyDescent="0.35">
      <c r="A2823" t="s">
        <v>202</v>
      </c>
      <c r="B2823" t="s">
        <v>315</v>
      </c>
      <c r="C2823" t="s">
        <v>12</v>
      </c>
      <c r="D2823" t="str">
        <f>VLOOKUP(A2823,[3]sales_teams!$A:$B,2,0)</f>
        <v>Dustin Brinkmann</v>
      </c>
      <c r="E2823" t="str">
        <f>VLOOKUP(A2823,[3]sales_teams!$A:$C,3,0)</f>
        <v>Central</v>
      </c>
      <c r="F2823">
        <f>VLOOKUP(B2823,[1]accounts!$A:$D,4,0)</f>
        <v>8170.38</v>
      </c>
    </row>
    <row r="2824" spans="1:6" x14ac:dyDescent="0.35">
      <c r="A2824" t="s">
        <v>64</v>
      </c>
      <c r="B2824" t="s">
        <v>86</v>
      </c>
      <c r="C2824" t="s">
        <v>40</v>
      </c>
      <c r="D2824" t="str">
        <f>VLOOKUP(A2824,[3]sales_teams!$A:$B,2,0)</f>
        <v>Rocco Neubert</v>
      </c>
      <c r="E2824" t="str">
        <f>VLOOKUP(A2824,[3]sales_teams!$A:$C,3,0)</f>
        <v>East</v>
      </c>
      <c r="F2824">
        <f>VLOOKUP(B2824,[1]accounts!$A:$D,4,0)</f>
        <v>2741.37</v>
      </c>
    </row>
    <row r="2825" spans="1:6" x14ac:dyDescent="0.35">
      <c r="A2825" t="s">
        <v>64</v>
      </c>
      <c r="B2825" t="s">
        <v>189</v>
      </c>
      <c r="C2825" t="s">
        <v>12</v>
      </c>
      <c r="D2825" t="str">
        <f>VLOOKUP(A2825,[3]sales_teams!$A:$B,2,0)</f>
        <v>Rocco Neubert</v>
      </c>
      <c r="E2825" t="str">
        <f>VLOOKUP(A2825,[3]sales_teams!$A:$C,3,0)</f>
        <v>East</v>
      </c>
      <c r="F2825">
        <f>VLOOKUP(B2825,[1]accounts!$A:$D,4,0)</f>
        <v>2022.14</v>
      </c>
    </row>
    <row r="2826" spans="1:6" x14ac:dyDescent="0.35">
      <c r="A2826" t="s">
        <v>64</v>
      </c>
      <c r="B2826" t="s">
        <v>98</v>
      </c>
      <c r="C2826" t="s">
        <v>12</v>
      </c>
      <c r="D2826" t="str">
        <f>VLOOKUP(A2826,[3]sales_teams!$A:$B,2,0)</f>
        <v>Rocco Neubert</v>
      </c>
      <c r="E2826" t="str">
        <f>VLOOKUP(A2826,[3]sales_teams!$A:$C,3,0)</f>
        <v>East</v>
      </c>
      <c r="F2826">
        <f>VLOOKUP(B2826,[1]accounts!$A:$D,4,0)</f>
        <v>1100.04</v>
      </c>
    </row>
    <row r="2827" spans="1:6" x14ac:dyDescent="0.35">
      <c r="A2827" t="s">
        <v>54</v>
      </c>
      <c r="B2827" t="s">
        <v>313</v>
      </c>
      <c r="C2827" t="s">
        <v>46</v>
      </c>
      <c r="D2827" t="str">
        <f>VLOOKUP(A2827,[3]sales_teams!$A:$B,2,0)</f>
        <v>Celia Rouche</v>
      </c>
      <c r="E2827" t="str">
        <f>VLOOKUP(A2827,[3]sales_teams!$A:$C,3,0)</f>
        <v>West</v>
      </c>
      <c r="F2827">
        <f>VLOOKUP(B2827,[1]accounts!$A:$D,4,0)</f>
        <v>497.11</v>
      </c>
    </row>
    <row r="2828" spans="1:6" x14ac:dyDescent="0.35">
      <c r="A2828" t="s">
        <v>95</v>
      </c>
      <c r="B2828" t="s">
        <v>159</v>
      </c>
      <c r="C2828" t="s">
        <v>12</v>
      </c>
      <c r="D2828" t="str">
        <f>VLOOKUP(A2828,[3]sales_teams!$A:$B,2,0)</f>
        <v>Summer Sewald</v>
      </c>
      <c r="E2828" t="str">
        <f>VLOOKUP(A2828,[3]sales_teams!$A:$C,3,0)</f>
        <v>West</v>
      </c>
      <c r="F2828">
        <f>VLOOKUP(B2828,[1]accounts!$A:$D,4,0)</f>
        <v>2871.35</v>
      </c>
    </row>
    <row r="2829" spans="1:6" x14ac:dyDescent="0.35">
      <c r="A2829" t="s">
        <v>133</v>
      </c>
      <c r="B2829" t="s">
        <v>492</v>
      </c>
      <c r="C2829" t="s">
        <v>12</v>
      </c>
      <c r="D2829" t="str">
        <f>VLOOKUP(A2829,[3]sales_teams!$A:$B,2,0)</f>
        <v>Dustin Brinkmann</v>
      </c>
      <c r="E2829" t="str">
        <f>VLOOKUP(A2829,[3]sales_teams!$A:$C,3,0)</f>
        <v>Central</v>
      </c>
      <c r="F2829">
        <f>VLOOKUP(B2829,[1]accounts!$A:$D,4,0)</f>
        <v>1376.8</v>
      </c>
    </row>
    <row r="2830" spans="1:6" x14ac:dyDescent="0.35">
      <c r="A2830" t="s">
        <v>32</v>
      </c>
      <c r="B2830" t="s">
        <v>59</v>
      </c>
      <c r="C2830" t="s">
        <v>46</v>
      </c>
      <c r="D2830" t="str">
        <f>VLOOKUP(A2830,[3]sales_teams!$A:$B,2,0)</f>
        <v>Celia Rouche</v>
      </c>
      <c r="E2830" t="str">
        <f>VLOOKUP(A2830,[3]sales_teams!$A:$C,3,0)</f>
        <v>West</v>
      </c>
      <c r="F2830">
        <f>VLOOKUP(B2830,[1]accounts!$A:$D,4,0)</f>
        <v>6354.87</v>
      </c>
    </row>
    <row r="2831" spans="1:6" x14ac:dyDescent="0.35">
      <c r="A2831" t="s">
        <v>116</v>
      </c>
      <c r="B2831" t="s">
        <v>170</v>
      </c>
      <c r="C2831" t="s">
        <v>46</v>
      </c>
      <c r="D2831" t="str">
        <f>VLOOKUP(A2831,[3]sales_teams!$A:$B,2,0)</f>
        <v>Melvin Marxen</v>
      </c>
      <c r="E2831" t="str">
        <f>VLOOKUP(A2831,[3]sales_teams!$A:$C,3,0)</f>
        <v>Central</v>
      </c>
      <c r="F2831">
        <f>VLOOKUP(B2831,[1]accounts!$A:$D,4,0)</f>
        <v>332.43</v>
      </c>
    </row>
    <row r="2832" spans="1:6" x14ac:dyDescent="0.35">
      <c r="A2832" t="s">
        <v>116</v>
      </c>
      <c r="B2832" t="s">
        <v>11</v>
      </c>
      <c r="C2832" t="s">
        <v>46</v>
      </c>
      <c r="D2832" t="str">
        <f>VLOOKUP(A2832,[3]sales_teams!$A:$B,2,0)</f>
        <v>Melvin Marxen</v>
      </c>
      <c r="E2832" t="str">
        <f>VLOOKUP(A2832,[3]sales_teams!$A:$C,3,0)</f>
        <v>Central</v>
      </c>
      <c r="F2832">
        <f>VLOOKUP(B2832,[1]accounts!$A:$D,4,0)</f>
        <v>718.62</v>
      </c>
    </row>
    <row r="2833" spans="1:6" x14ac:dyDescent="0.35">
      <c r="A2833" t="s">
        <v>51</v>
      </c>
      <c r="B2833" t="s">
        <v>70</v>
      </c>
      <c r="C2833" t="s">
        <v>46</v>
      </c>
      <c r="D2833" t="str">
        <f>VLOOKUP(A2833,[3]sales_teams!$A:$B,2,0)</f>
        <v>Summer Sewald</v>
      </c>
      <c r="E2833" t="str">
        <f>VLOOKUP(A2833,[3]sales_teams!$A:$C,3,0)</f>
        <v>West</v>
      </c>
      <c r="F2833">
        <f>VLOOKUP(B2833,[1]accounts!$A:$D,4,0)</f>
        <v>4968.91</v>
      </c>
    </row>
    <row r="2834" spans="1:6" x14ac:dyDescent="0.35">
      <c r="A2834" t="s">
        <v>51</v>
      </c>
      <c r="B2834" t="s">
        <v>313</v>
      </c>
      <c r="C2834" t="s">
        <v>12</v>
      </c>
      <c r="D2834" t="str">
        <f>VLOOKUP(A2834,[3]sales_teams!$A:$B,2,0)</f>
        <v>Summer Sewald</v>
      </c>
      <c r="E2834" t="str">
        <f>VLOOKUP(A2834,[3]sales_teams!$A:$C,3,0)</f>
        <v>West</v>
      </c>
      <c r="F2834">
        <f>VLOOKUP(B2834,[1]accounts!$A:$D,4,0)</f>
        <v>497.11</v>
      </c>
    </row>
    <row r="2835" spans="1:6" x14ac:dyDescent="0.35">
      <c r="A2835" t="s">
        <v>35</v>
      </c>
      <c r="B2835" t="s">
        <v>318</v>
      </c>
      <c r="C2835" t="s">
        <v>46</v>
      </c>
      <c r="D2835" t="str">
        <f>VLOOKUP(A2835,[3]sales_teams!$A:$B,2,0)</f>
        <v>Melvin Marxen</v>
      </c>
      <c r="E2835" t="str">
        <f>VLOOKUP(A2835,[3]sales_teams!$A:$C,3,0)</f>
        <v>Central</v>
      </c>
      <c r="F2835">
        <f>VLOOKUP(B2835,[1]accounts!$A:$D,4,0)</f>
        <v>2403.58</v>
      </c>
    </row>
    <row r="2836" spans="1:6" x14ac:dyDescent="0.35">
      <c r="A2836" t="s">
        <v>35</v>
      </c>
      <c r="B2836" t="s">
        <v>197</v>
      </c>
      <c r="C2836" t="s">
        <v>12</v>
      </c>
      <c r="D2836" t="str">
        <f>VLOOKUP(A2836,[3]sales_teams!$A:$B,2,0)</f>
        <v>Melvin Marxen</v>
      </c>
      <c r="E2836" t="str">
        <f>VLOOKUP(A2836,[3]sales_teams!$A:$C,3,0)</f>
        <v>Central</v>
      </c>
      <c r="F2836">
        <f>VLOOKUP(B2836,[1]accounts!$A:$D,4,0)</f>
        <v>4618</v>
      </c>
    </row>
    <row r="2837" spans="1:6" x14ac:dyDescent="0.35">
      <c r="A2837" t="s">
        <v>35</v>
      </c>
      <c r="B2837" t="s">
        <v>318</v>
      </c>
      <c r="C2837" t="s">
        <v>12</v>
      </c>
      <c r="D2837" t="str">
        <f>VLOOKUP(A2837,[3]sales_teams!$A:$B,2,0)</f>
        <v>Melvin Marxen</v>
      </c>
      <c r="E2837" t="str">
        <f>VLOOKUP(A2837,[3]sales_teams!$A:$C,3,0)</f>
        <v>Central</v>
      </c>
      <c r="F2837">
        <f>VLOOKUP(B2837,[1]accounts!$A:$D,4,0)</f>
        <v>2403.58</v>
      </c>
    </row>
    <row r="2838" spans="1:6" x14ac:dyDescent="0.35">
      <c r="A2838" t="s">
        <v>97</v>
      </c>
      <c r="B2838" t="s">
        <v>74</v>
      </c>
      <c r="C2838" t="s">
        <v>46</v>
      </c>
      <c r="D2838" t="str">
        <f>VLOOKUP(A2838,[3]sales_teams!$A:$B,2,0)</f>
        <v>Rocco Neubert</v>
      </c>
      <c r="E2838" t="str">
        <f>VLOOKUP(A2838,[3]sales_teams!$A:$C,3,0)</f>
        <v>East</v>
      </c>
      <c r="F2838">
        <f>VLOOKUP(B2838,[1]accounts!$A:$D,4,0)</f>
        <v>646.1</v>
      </c>
    </row>
    <row r="2839" spans="1:6" x14ac:dyDescent="0.35">
      <c r="A2839" t="s">
        <v>88</v>
      </c>
      <c r="B2839" t="s">
        <v>278</v>
      </c>
      <c r="C2839" t="s">
        <v>46</v>
      </c>
      <c r="D2839" t="str">
        <f>VLOOKUP(A2839,[3]sales_teams!$A:$B,2,0)</f>
        <v>Cara Losch</v>
      </c>
      <c r="E2839" t="str">
        <f>VLOOKUP(A2839,[3]sales_teams!$A:$C,3,0)</f>
        <v>East</v>
      </c>
      <c r="F2839">
        <f>VLOOKUP(B2839,[1]accounts!$A:$D,4,0)</f>
        <v>2261.0500000000002</v>
      </c>
    </row>
    <row r="2840" spans="1:6" x14ac:dyDescent="0.35">
      <c r="A2840" t="s">
        <v>29</v>
      </c>
      <c r="B2840" t="s">
        <v>70</v>
      </c>
      <c r="C2840" t="s">
        <v>12</v>
      </c>
      <c r="D2840" t="str">
        <f>VLOOKUP(A2840,[3]sales_teams!$A:$B,2,0)</f>
        <v>Celia Rouche</v>
      </c>
      <c r="E2840" t="str">
        <f>VLOOKUP(A2840,[3]sales_teams!$A:$C,3,0)</f>
        <v>West</v>
      </c>
      <c r="F2840">
        <f>VLOOKUP(B2840,[1]accounts!$A:$D,4,0)</f>
        <v>4968.91</v>
      </c>
    </row>
    <row r="2841" spans="1:6" x14ac:dyDescent="0.35">
      <c r="A2841" t="s">
        <v>29</v>
      </c>
      <c r="B2841" t="s">
        <v>199</v>
      </c>
      <c r="C2841" t="s">
        <v>12</v>
      </c>
      <c r="D2841" t="str">
        <f>VLOOKUP(A2841,[3]sales_teams!$A:$B,2,0)</f>
        <v>Celia Rouche</v>
      </c>
      <c r="E2841" t="str">
        <f>VLOOKUP(A2841,[3]sales_teams!$A:$C,3,0)</f>
        <v>West</v>
      </c>
      <c r="F2841">
        <f>VLOOKUP(B2841,[1]accounts!$A:$D,4,0)</f>
        <v>7708.38</v>
      </c>
    </row>
    <row r="2842" spans="1:6" x14ac:dyDescent="0.35">
      <c r="A2842" t="s">
        <v>29</v>
      </c>
      <c r="B2842" t="s">
        <v>148</v>
      </c>
      <c r="C2842" t="s">
        <v>12</v>
      </c>
      <c r="D2842" t="str">
        <f>VLOOKUP(A2842,[3]sales_teams!$A:$B,2,0)</f>
        <v>Celia Rouche</v>
      </c>
      <c r="E2842" t="str">
        <f>VLOOKUP(A2842,[3]sales_teams!$A:$C,3,0)</f>
        <v>West</v>
      </c>
      <c r="F2842">
        <f>VLOOKUP(B2842,[1]accounts!$A:$D,4,0)</f>
        <v>2952.73</v>
      </c>
    </row>
    <row r="2843" spans="1:6" x14ac:dyDescent="0.35">
      <c r="A2843" t="s">
        <v>73</v>
      </c>
      <c r="B2843" t="s">
        <v>89</v>
      </c>
      <c r="C2843" t="s">
        <v>12</v>
      </c>
      <c r="D2843" t="str">
        <f>VLOOKUP(A2843,[3]sales_teams!$A:$B,2,0)</f>
        <v>Cara Losch</v>
      </c>
      <c r="E2843" t="str">
        <f>VLOOKUP(A2843,[3]sales_teams!$A:$C,3,0)</f>
        <v>East</v>
      </c>
      <c r="F2843">
        <f>VLOOKUP(B2843,[1]accounts!$A:$D,4,0)</f>
        <v>4478.47</v>
      </c>
    </row>
    <row r="2844" spans="1:6" x14ac:dyDescent="0.35">
      <c r="A2844" t="s">
        <v>23</v>
      </c>
      <c r="B2844" t="s">
        <v>68</v>
      </c>
      <c r="C2844" t="s">
        <v>46</v>
      </c>
      <c r="D2844" t="str">
        <f>VLOOKUP(A2844,[3]sales_teams!$A:$B,2,0)</f>
        <v>Summer Sewald</v>
      </c>
      <c r="E2844" t="str">
        <f>VLOOKUP(A2844,[3]sales_teams!$A:$C,3,0)</f>
        <v>West</v>
      </c>
      <c r="F2844">
        <f>VLOOKUP(B2844,[1]accounts!$A:$D,4,0)</f>
        <v>1188.42</v>
      </c>
    </row>
    <row r="2845" spans="1:6" x14ac:dyDescent="0.35">
      <c r="A2845" t="s">
        <v>118</v>
      </c>
      <c r="B2845" t="s">
        <v>218</v>
      </c>
      <c r="C2845" t="s">
        <v>46</v>
      </c>
      <c r="D2845" t="str">
        <f>VLOOKUP(A2845,[3]sales_teams!$A:$B,2,0)</f>
        <v>Rocco Neubert</v>
      </c>
      <c r="E2845" t="str">
        <f>VLOOKUP(A2845,[3]sales_teams!$A:$C,3,0)</f>
        <v>East</v>
      </c>
      <c r="F2845">
        <f>VLOOKUP(B2845,[1]accounts!$A:$D,4,0)</f>
        <v>4.54</v>
      </c>
    </row>
    <row r="2846" spans="1:6" x14ac:dyDescent="0.35">
      <c r="A2846" t="s">
        <v>142</v>
      </c>
      <c r="B2846" t="s">
        <v>222</v>
      </c>
      <c r="C2846" t="s">
        <v>12</v>
      </c>
      <c r="D2846" t="str">
        <f>VLOOKUP(A2846,[3]sales_teams!$A:$B,2,0)</f>
        <v>Rocco Neubert</v>
      </c>
      <c r="E2846" t="str">
        <f>VLOOKUP(A2846,[3]sales_teams!$A:$C,3,0)</f>
        <v>East</v>
      </c>
      <c r="F2846">
        <f>VLOOKUP(B2846,[1]accounts!$A:$D,4,0)</f>
        <v>665.06</v>
      </c>
    </row>
    <row r="2847" spans="1:6" x14ac:dyDescent="0.35">
      <c r="A2847" t="s">
        <v>54</v>
      </c>
      <c r="B2847" t="s">
        <v>315</v>
      </c>
      <c r="C2847" t="s">
        <v>12</v>
      </c>
      <c r="D2847" t="str">
        <f>VLOOKUP(A2847,[3]sales_teams!$A:$B,2,0)</f>
        <v>Celia Rouche</v>
      </c>
      <c r="E2847" t="str">
        <f>VLOOKUP(A2847,[3]sales_teams!$A:$C,3,0)</f>
        <v>West</v>
      </c>
      <c r="F2847">
        <f>VLOOKUP(B2847,[1]accounts!$A:$D,4,0)</f>
        <v>8170.38</v>
      </c>
    </row>
    <row r="2848" spans="1:6" x14ac:dyDescent="0.35">
      <c r="A2848" t="s">
        <v>38</v>
      </c>
      <c r="B2848" t="s">
        <v>199</v>
      </c>
      <c r="C2848" t="s">
        <v>46</v>
      </c>
      <c r="D2848" t="str">
        <f>VLOOKUP(A2848,[3]sales_teams!$A:$B,2,0)</f>
        <v>Summer Sewald</v>
      </c>
      <c r="E2848" t="str">
        <f>VLOOKUP(A2848,[3]sales_teams!$A:$C,3,0)</f>
        <v>West</v>
      </c>
      <c r="F2848">
        <f>VLOOKUP(B2848,[1]accounts!$A:$D,4,0)</f>
        <v>7708.38</v>
      </c>
    </row>
    <row r="2849" spans="1:6" x14ac:dyDescent="0.35">
      <c r="A2849" t="s">
        <v>38</v>
      </c>
      <c r="B2849" t="s">
        <v>30</v>
      </c>
      <c r="C2849" t="s">
        <v>46</v>
      </c>
      <c r="D2849" t="str">
        <f>VLOOKUP(A2849,[3]sales_teams!$A:$B,2,0)</f>
        <v>Summer Sewald</v>
      </c>
      <c r="E2849" t="str">
        <f>VLOOKUP(A2849,[3]sales_teams!$A:$C,3,0)</f>
        <v>West</v>
      </c>
      <c r="F2849">
        <f>VLOOKUP(B2849,[1]accounts!$A:$D,4,0)</f>
        <v>1388.67</v>
      </c>
    </row>
    <row r="2850" spans="1:6" x14ac:dyDescent="0.35">
      <c r="A2850" t="s">
        <v>78</v>
      </c>
      <c r="B2850" t="s">
        <v>315</v>
      </c>
      <c r="C2850" t="s">
        <v>46</v>
      </c>
      <c r="D2850" t="str">
        <f>VLOOKUP(A2850,[3]sales_teams!$A:$B,2,0)</f>
        <v>Summer Sewald</v>
      </c>
      <c r="E2850" t="str">
        <f>VLOOKUP(A2850,[3]sales_teams!$A:$C,3,0)</f>
        <v>West</v>
      </c>
      <c r="F2850">
        <f>VLOOKUP(B2850,[1]accounts!$A:$D,4,0)</f>
        <v>8170.38</v>
      </c>
    </row>
    <row r="2851" spans="1:6" x14ac:dyDescent="0.35">
      <c r="A2851" t="s">
        <v>78</v>
      </c>
      <c r="B2851" t="s">
        <v>315</v>
      </c>
      <c r="C2851" t="s">
        <v>12</v>
      </c>
      <c r="D2851" t="str">
        <f>VLOOKUP(A2851,[3]sales_teams!$A:$B,2,0)</f>
        <v>Summer Sewald</v>
      </c>
      <c r="E2851" t="str">
        <f>VLOOKUP(A2851,[3]sales_teams!$A:$C,3,0)</f>
        <v>West</v>
      </c>
      <c r="F2851">
        <f>VLOOKUP(B2851,[1]accounts!$A:$D,4,0)</f>
        <v>8170.38</v>
      </c>
    </row>
    <row r="2852" spans="1:6" x14ac:dyDescent="0.35">
      <c r="A2852" t="s">
        <v>133</v>
      </c>
      <c r="B2852" t="s">
        <v>42</v>
      </c>
      <c r="C2852" t="s">
        <v>46</v>
      </c>
      <c r="D2852" t="str">
        <f>VLOOKUP(A2852,[3]sales_teams!$A:$B,2,0)</f>
        <v>Dustin Brinkmann</v>
      </c>
      <c r="E2852" t="str">
        <f>VLOOKUP(A2852,[3]sales_teams!$A:$C,3,0)</f>
        <v>Central</v>
      </c>
      <c r="F2852">
        <f>VLOOKUP(B2852,[1]accounts!$A:$D,4,0)</f>
        <v>587.34</v>
      </c>
    </row>
    <row r="2853" spans="1:6" x14ac:dyDescent="0.35">
      <c r="A2853" t="s">
        <v>133</v>
      </c>
      <c r="B2853" t="s">
        <v>45</v>
      </c>
      <c r="C2853" t="s">
        <v>12</v>
      </c>
      <c r="D2853" t="str">
        <f>VLOOKUP(A2853,[3]sales_teams!$A:$B,2,0)</f>
        <v>Dustin Brinkmann</v>
      </c>
      <c r="E2853" t="str">
        <f>VLOOKUP(A2853,[3]sales_teams!$A:$C,3,0)</f>
        <v>Central</v>
      </c>
      <c r="F2853">
        <f>VLOOKUP(B2853,[1]accounts!$A:$D,4,0)</f>
        <v>894.33</v>
      </c>
    </row>
    <row r="2854" spans="1:6" x14ac:dyDescent="0.35">
      <c r="A2854" t="s">
        <v>116</v>
      </c>
      <c r="B2854" t="s">
        <v>187</v>
      </c>
      <c r="C2854" t="s">
        <v>46</v>
      </c>
      <c r="D2854" t="str">
        <f>VLOOKUP(A2854,[3]sales_teams!$A:$B,2,0)</f>
        <v>Melvin Marxen</v>
      </c>
      <c r="E2854" t="str">
        <f>VLOOKUP(A2854,[3]sales_teams!$A:$C,3,0)</f>
        <v>Central</v>
      </c>
      <c r="F2854">
        <f>VLOOKUP(B2854,[1]accounts!$A:$D,4,0)</f>
        <v>291.27</v>
      </c>
    </row>
    <row r="2855" spans="1:6" x14ac:dyDescent="0.35">
      <c r="A2855" t="s">
        <v>51</v>
      </c>
      <c r="B2855" t="s">
        <v>55</v>
      </c>
      <c r="C2855" t="s">
        <v>12</v>
      </c>
      <c r="D2855" t="str">
        <f>VLOOKUP(A2855,[3]sales_teams!$A:$B,2,0)</f>
        <v>Summer Sewald</v>
      </c>
      <c r="E2855" t="str">
        <f>VLOOKUP(A2855,[3]sales_teams!$A:$C,3,0)</f>
        <v>West</v>
      </c>
      <c r="F2855">
        <f>VLOOKUP(B2855,[1]accounts!$A:$D,4,0)</f>
        <v>2059.9</v>
      </c>
    </row>
    <row r="2856" spans="1:6" x14ac:dyDescent="0.35">
      <c r="A2856" t="s">
        <v>57</v>
      </c>
      <c r="B2856" t="s">
        <v>148</v>
      </c>
      <c r="C2856" t="s">
        <v>12</v>
      </c>
      <c r="D2856" t="str">
        <f>VLOOKUP(A2856,[3]sales_teams!$A:$B,2,0)</f>
        <v>Celia Rouche</v>
      </c>
      <c r="E2856" t="str">
        <f>VLOOKUP(A2856,[3]sales_teams!$A:$C,3,0)</f>
        <v>West</v>
      </c>
      <c r="F2856">
        <f>VLOOKUP(B2856,[1]accounts!$A:$D,4,0)</f>
        <v>2952.73</v>
      </c>
    </row>
    <row r="2857" spans="1:6" x14ac:dyDescent="0.35">
      <c r="A2857" t="s">
        <v>29</v>
      </c>
      <c r="B2857" t="s">
        <v>24</v>
      </c>
      <c r="C2857" t="s">
        <v>46</v>
      </c>
      <c r="D2857" t="str">
        <f>VLOOKUP(A2857,[3]sales_teams!$A:$B,2,0)</f>
        <v>Celia Rouche</v>
      </c>
      <c r="E2857" t="str">
        <f>VLOOKUP(A2857,[3]sales_teams!$A:$C,3,0)</f>
        <v>West</v>
      </c>
      <c r="F2857">
        <f>VLOOKUP(B2857,[1]accounts!$A:$D,4,0)</f>
        <v>792.46</v>
      </c>
    </row>
    <row r="2858" spans="1:6" x14ac:dyDescent="0.35">
      <c r="A2858" t="s">
        <v>29</v>
      </c>
      <c r="B2858" t="s">
        <v>68</v>
      </c>
      <c r="C2858" t="s">
        <v>12</v>
      </c>
      <c r="D2858" t="str">
        <f>VLOOKUP(A2858,[3]sales_teams!$A:$B,2,0)</f>
        <v>Celia Rouche</v>
      </c>
      <c r="E2858" t="str">
        <f>VLOOKUP(A2858,[3]sales_teams!$A:$C,3,0)</f>
        <v>West</v>
      </c>
      <c r="F2858">
        <f>VLOOKUP(B2858,[1]accounts!$A:$D,4,0)</f>
        <v>1188.42</v>
      </c>
    </row>
    <row r="2859" spans="1:6" x14ac:dyDescent="0.35">
      <c r="A2859" t="s">
        <v>73</v>
      </c>
      <c r="B2859" t="s">
        <v>98</v>
      </c>
      <c r="C2859" t="s">
        <v>46</v>
      </c>
      <c r="D2859" t="str">
        <f>VLOOKUP(A2859,[3]sales_teams!$A:$B,2,0)</f>
        <v>Cara Losch</v>
      </c>
      <c r="E2859" t="str">
        <f>VLOOKUP(A2859,[3]sales_teams!$A:$C,3,0)</f>
        <v>East</v>
      </c>
      <c r="F2859">
        <f>VLOOKUP(B2859,[1]accounts!$A:$D,4,0)</f>
        <v>1100.04</v>
      </c>
    </row>
    <row r="2860" spans="1:6" x14ac:dyDescent="0.35">
      <c r="A2860" t="s">
        <v>102</v>
      </c>
      <c r="B2860" t="s">
        <v>237</v>
      </c>
      <c r="C2860" t="s">
        <v>12</v>
      </c>
      <c r="D2860" t="str">
        <f>VLOOKUP(A2860,[3]sales_teams!$A:$B,2,0)</f>
        <v>Cara Losch</v>
      </c>
      <c r="E2860" t="str">
        <f>VLOOKUP(A2860,[3]sales_teams!$A:$C,3,0)</f>
        <v>East</v>
      </c>
      <c r="F2860">
        <f>VLOOKUP(B2860,[1]accounts!$A:$D,4,0)</f>
        <v>2520.83</v>
      </c>
    </row>
    <row r="2861" spans="1:6" x14ac:dyDescent="0.35">
      <c r="A2861" t="s">
        <v>118</v>
      </c>
      <c r="B2861" t="s">
        <v>192</v>
      </c>
      <c r="C2861" t="s">
        <v>46</v>
      </c>
      <c r="D2861" t="str">
        <f>VLOOKUP(A2861,[3]sales_teams!$A:$B,2,0)</f>
        <v>Rocco Neubert</v>
      </c>
      <c r="E2861" t="str">
        <f>VLOOKUP(A2861,[3]sales_teams!$A:$C,3,0)</f>
        <v>East</v>
      </c>
      <c r="F2861">
        <f>VLOOKUP(B2861,[1]accounts!$A:$D,4,0)</f>
        <v>987.39</v>
      </c>
    </row>
    <row r="2862" spans="1:6" x14ac:dyDescent="0.35">
      <c r="A2862" t="s">
        <v>14</v>
      </c>
      <c r="B2862" t="s">
        <v>129</v>
      </c>
      <c r="C2862" t="s">
        <v>12</v>
      </c>
      <c r="D2862" t="str">
        <f>VLOOKUP(A2862,[3]sales_teams!$A:$B,2,0)</f>
        <v>Melvin Marxen</v>
      </c>
      <c r="E2862" t="str">
        <f>VLOOKUP(A2862,[3]sales_teams!$A:$C,3,0)</f>
        <v>Central</v>
      </c>
      <c r="F2862">
        <f>VLOOKUP(B2862,[1]accounts!$A:$D,4,0)</f>
        <v>1102.43</v>
      </c>
    </row>
    <row r="2863" spans="1:6" x14ac:dyDescent="0.35">
      <c r="A2863" t="s">
        <v>142</v>
      </c>
      <c r="B2863" t="s">
        <v>189</v>
      </c>
      <c r="C2863" t="s">
        <v>12</v>
      </c>
      <c r="D2863" t="str">
        <f>VLOOKUP(A2863,[3]sales_teams!$A:$B,2,0)</f>
        <v>Rocco Neubert</v>
      </c>
      <c r="E2863" t="str">
        <f>VLOOKUP(A2863,[3]sales_teams!$A:$C,3,0)</f>
        <v>East</v>
      </c>
      <c r="F2863">
        <f>VLOOKUP(B2863,[1]accounts!$A:$D,4,0)</f>
        <v>2022.14</v>
      </c>
    </row>
    <row r="2864" spans="1:6" x14ac:dyDescent="0.35">
      <c r="A2864" t="s">
        <v>67</v>
      </c>
      <c r="B2864" t="s">
        <v>315</v>
      </c>
      <c r="C2864" t="s">
        <v>12</v>
      </c>
      <c r="D2864" t="str">
        <f>VLOOKUP(A2864,[3]sales_teams!$A:$B,2,0)</f>
        <v>Celia Rouche</v>
      </c>
      <c r="E2864" t="str">
        <f>VLOOKUP(A2864,[3]sales_teams!$A:$C,3,0)</f>
        <v>West</v>
      </c>
      <c r="F2864">
        <f>VLOOKUP(B2864,[1]accounts!$A:$D,4,0)</f>
        <v>8170.38</v>
      </c>
    </row>
    <row r="2865" spans="1:6" x14ac:dyDescent="0.35">
      <c r="A2865" t="s">
        <v>54</v>
      </c>
      <c r="B2865" t="s">
        <v>59</v>
      </c>
      <c r="C2865" t="s">
        <v>12</v>
      </c>
      <c r="D2865" t="str">
        <f>VLOOKUP(A2865,[3]sales_teams!$A:$B,2,0)</f>
        <v>Celia Rouche</v>
      </c>
      <c r="E2865" t="str">
        <f>VLOOKUP(A2865,[3]sales_teams!$A:$C,3,0)</f>
        <v>West</v>
      </c>
      <c r="F2865">
        <f>VLOOKUP(B2865,[1]accounts!$A:$D,4,0)</f>
        <v>6354.87</v>
      </c>
    </row>
    <row r="2866" spans="1:6" x14ac:dyDescent="0.35">
      <c r="A2866" t="s">
        <v>252</v>
      </c>
      <c r="B2866" t="s">
        <v>45</v>
      </c>
      <c r="C2866" t="s">
        <v>46</v>
      </c>
      <c r="D2866" t="str">
        <f>VLOOKUP(A2866,[3]sales_teams!$A:$B,2,0)</f>
        <v>Melvin Marxen</v>
      </c>
      <c r="E2866" t="str">
        <f>VLOOKUP(A2866,[3]sales_teams!$A:$C,3,0)</f>
        <v>Central</v>
      </c>
      <c r="F2866">
        <f>VLOOKUP(B2866,[1]accounts!$A:$D,4,0)</f>
        <v>894.33</v>
      </c>
    </row>
    <row r="2867" spans="1:6" x14ac:dyDescent="0.35">
      <c r="A2867" t="s">
        <v>78</v>
      </c>
      <c r="B2867" t="s">
        <v>194</v>
      </c>
      <c r="C2867" t="s">
        <v>46</v>
      </c>
      <c r="D2867" t="str">
        <f>VLOOKUP(A2867,[3]sales_teams!$A:$B,2,0)</f>
        <v>Summer Sewald</v>
      </c>
      <c r="E2867" t="str">
        <f>VLOOKUP(A2867,[3]sales_teams!$A:$C,3,0)</f>
        <v>West</v>
      </c>
      <c r="F2867">
        <f>VLOOKUP(B2867,[1]accounts!$A:$D,4,0)</f>
        <v>1825.82</v>
      </c>
    </row>
    <row r="2868" spans="1:6" x14ac:dyDescent="0.35">
      <c r="A2868" t="s">
        <v>95</v>
      </c>
      <c r="B2868" t="s">
        <v>93</v>
      </c>
      <c r="C2868" t="s">
        <v>40</v>
      </c>
      <c r="D2868" t="str">
        <f>VLOOKUP(A2868,[3]sales_teams!$A:$B,2,0)</f>
        <v>Summer Sewald</v>
      </c>
      <c r="E2868" t="str">
        <f>VLOOKUP(A2868,[3]sales_teams!$A:$C,3,0)</f>
        <v>West</v>
      </c>
      <c r="F2868">
        <f>VLOOKUP(B2868,[1]accounts!$A:$D,4,0)</f>
        <v>7537.24</v>
      </c>
    </row>
    <row r="2869" spans="1:6" x14ac:dyDescent="0.35">
      <c r="A2869" t="s">
        <v>133</v>
      </c>
      <c r="B2869" t="s">
        <v>91</v>
      </c>
      <c r="C2869" t="s">
        <v>46</v>
      </c>
      <c r="D2869" t="str">
        <f>VLOOKUP(A2869,[3]sales_teams!$A:$B,2,0)</f>
        <v>Dustin Brinkmann</v>
      </c>
      <c r="E2869" t="str">
        <f>VLOOKUP(A2869,[3]sales_teams!$A:$C,3,0)</f>
        <v>Central</v>
      </c>
      <c r="F2869">
        <f>VLOOKUP(B2869,[1]accounts!$A:$D,4,0)</f>
        <v>2173.98</v>
      </c>
    </row>
    <row r="2870" spans="1:6" x14ac:dyDescent="0.35">
      <c r="A2870" t="s">
        <v>32</v>
      </c>
      <c r="B2870" t="s">
        <v>86</v>
      </c>
      <c r="C2870" t="s">
        <v>40</v>
      </c>
      <c r="D2870" t="str">
        <f>VLOOKUP(A2870,[3]sales_teams!$A:$B,2,0)</f>
        <v>Celia Rouche</v>
      </c>
      <c r="E2870" t="str">
        <f>VLOOKUP(A2870,[3]sales_teams!$A:$C,3,0)</f>
        <v>West</v>
      </c>
      <c r="F2870">
        <f>VLOOKUP(B2870,[1]accounts!$A:$D,4,0)</f>
        <v>2741.37</v>
      </c>
    </row>
    <row r="2871" spans="1:6" x14ac:dyDescent="0.35">
      <c r="A2871" t="s">
        <v>32</v>
      </c>
      <c r="B2871" t="s">
        <v>199</v>
      </c>
      <c r="C2871" t="s">
        <v>46</v>
      </c>
      <c r="D2871" t="str">
        <f>VLOOKUP(A2871,[3]sales_teams!$A:$B,2,0)</f>
        <v>Celia Rouche</v>
      </c>
      <c r="E2871" t="str">
        <f>VLOOKUP(A2871,[3]sales_teams!$A:$C,3,0)</f>
        <v>West</v>
      </c>
      <c r="F2871">
        <f>VLOOKUP(B2871,[1]accounts!$A:$D,4,0)</f>
        <v>7708.38</v>
      </c>
    </row>
    <row r="2872" spans="1:6" x14ac:dyDescent="0.35">
      <c r="A2872" t="s">
        <v>32</v>
      </c>
      <c r="B2872" t="s">
        <v>30</v>
      </c>
      <c r="C2872" t="s">
        <v>46</v>
      </c>
      <c r="D2872" t="str">
        <f>VLOOKUP(A2872,[3]sales_teams!$A:$B,2,0)</f>
        <v>Celia Rouche</v>
      </c>
      <c r="E2872" t="str">
        <f>VLOOKUP(A2872,[3]sales_teams!$A:$C,3,0)</f>
        <v>West</v>
      </c>
      <c r="F2872">
        <f>VLOOKUP(B2872,[1]accounts!$A:$D,4,0)</f>
        <v>1388.67</v>
      </c>
    </row>
    <row r="2873" spans="1:6" x14ac:dyDescent="0.35">
      <c r="A2873" t="s">
        <v>32</v>
      </c>
      <c r="B2873" t="s">
        <v>124</v>
      </c>
      <c r="C2873" t="s">
        <v>12</v>
      </c>
      <c r="D2873" t="str">
        <f>VLOOKUP(A2873,[3]sales_teams!$A:$B,2,0)</f>
        <v>Celia Rouche</v>
      </c>
      <c r="E2873" t="str">
        <f>VLOOKUP(A2873,[3]sales_teams!$A:$C,3,0)</f>
        <v>West</v>
      </c>
      <c r="F2873">
        <f>VLOOKUP(B2873,[1]accounts!$A:$D,4,0)</f>
        <v>2437.85</v>
      </c>
    </row>
    <row r="2874" spans="1:6" x14ac:dyDescent="0.35">
      <c r="A2874" t="s">
        <v>88</v>
      </c>
      <c r="B2874" t="s">
        <v>189</v>
      </c>
      <c r="C2874" t="s">
        <v>46</v>
      </c>
      <c r="D2874" t="str">
        <f>VLOOKUP(A2874,[3]sales_teams!$A:$B,2,0)</f>
        <v>Cara Losch</v>
      </c>
      <c r="E2874" t="str">
        <f>VLOOKUP(A2874,[3]sales_teams!$A:$C,3,0)</f>
        <v>East</v>
      </c>
      <c r="F2874">
        <f>VLOOKUP(B2874,[1]accounts!$A:$D,4,0)</f>
        <v>2022.14</v>
      </c>
    </row>
    <row r="2875" spans="1:6" x14ac:dyDescent="0.35">
      <c r="A2875" t="s">
        <v>61</v>
      </c>
      <c r="B2875" t="s">
        <v>21</v>
      </c>
      <c r="C2875" t="s">
        <v>12</v>
      </c>
      <c r="D2875" t="str">
        <f>VLOOKUP(A2875,[3]sales_teams!$A:$B,2,0)</f>
        <v>Dustin Brinkmann</v>
      </c>
      <c r="E2875" t="str">
        <f>VLOOKUP(A2875,[3]sales_teams!$A:$C,3,0)</f>
        <v>Central</v>
      </c>
      <c r="F2875">
        <f>VLOOKUP(B2875,[1]accounts!$A:$D,4,0)</f>
        <v>2714.9</v>
      </c>
    </row>
    <row r="2876" spans="1:6" x14ac:dyDescent="0.35">
      <c r="A2876" t="s">
        <v>29</v>
      </c>
      <c r="B2876" t="s">
        <v>122</v>
      </c>
      <c r="C2876" t="s">
        <v>12</v>
      </c>
      <c r="D2876" t="str">
        <f>VLOOKUP(A2876,[3]sales_teams!$A:$B,2,0)</f>
        <v>Celia Rouche</v>
      </c>
      <c r="E2876" t="str">
        <f>VLOOKUP(A2876,[3]sales_teams!$A:$C,3,0)</f>
        <v>West</v>
      </c>
      <c r="F2876">
        <f>VLOOKUP(B2876,[1]accounts!$A:$D,4,0)</f>
        <v>52.5</v>
      </c>
    </row>
    <row r="2877" spans="1:6" x14ac:dyDescent="0.35">
      <c r="A2877" t="s">
        <v>73</v>
      </c>
      <c r="B2877" t="s">
        <v>143</v>
      </c>
      <c r="C2877" t="s">
        <v>12</v>
      </c>
      <c r="D2877" t="str">
        <f>VLOOKUP(A2877,[3]sales_teams!$A:$B,2,0)</f>
        <v>Cara Losch</v>
      </c>
      <c r="E2877" t="str">
        <f>VLOOKUP(A2877,[3]sales_teams!$A:$C,3,0)</f>
        <v>East</v>
      </c>
      <c r="F2877">
        <f>VLOOKUP(B2877,[1]accounts!$A:$D,4,0)</f>
        <v>2818.38</v>
      </c>
    </row>
    <row r="2878" spans="1:6" x14ac:dyDescent="0.35">
      <c r="A2878" t="s">
        <v>23</v>
      </c>
      <c r="B2878" t="s">
        <v>24</v>
      </c>
      <c r="C2878" t="s">
        <v>46</v>
      </c>
      <c r="D2878" t="str">
        <f>VLOOKUP(A2878,[3]sales_teams!$A:$B,2,0)</f>
        <v>Summer Sewald</v>
      </c>
      <c r="E2878" t="str">
        <f>VLOOKUP(A2878,[3]sales_teams!$A:$C,3,0)</f>
        <v>West</v>
      </c>
      <c r="F2878">
        <f>VLOOKUP(B2878,[1]accounts!$A:$D,4,0)</f>
        <v>792.46</v>
      </c>
    </row>
    <row r="2879" spans="1:6" x14ac:dyDescent="0.35">
      <c r="A2879" t="s">
        <v>26</v>
      </c>
      <c r="B2879" t="s">
        <v>76</v>
      </c>
      <c r="C2879" t="s">
        <v>46</v>
      </c>
      <c r="D2879" t="str">
        <f>VLOOKUP(A2879,[3]sales_teams!$A:$B,2,0)</f>
        <v>Dustin Brinkmann</v>
      </c>
      <c r="E2879" t="str">
        <f>VLOOKUP(A2879,[3]sales_teams!$A:$C,3,0)</f>
        <v>Central</v>
      </c>
      <c r="F2879">
        <f>VLOOKUP(B2879,[1]accounts!$A:$D,4,0)</f>
        <v>2041.73</v>
      </c>
    </row>
    <row r="2880" spans="1:6" x14ac:dyDescent="0.35">
      <c r="A2880" t="s">
        <v>26</v>
      </c>
      <c r="B2880" t="s">
        <v>27</v>
      </c>
      <c r="C2880" t="s">
        <v>12</v>
      </c>
      <c r="D2880" t="str">
        <f>VLOOKUP(A2880,[3]sales_teams!$A:$B,2,0)</f>
        <v>Dustin Brinkmann</v>
      </c>
      <c r="E2880" t="str">
        <f>VLOOKUP(A2880,[3]sales_teams!$A:$C,3,0)</f>
        <v>Central</v>
      </c>
      <c r="F2880">
        <f>VLOOKUP(B2880,[1]accounts!$A:$D,4,0)</f>
        <v>3922.42</v>
      </c>
    </row>
    <row r="2881" spans="1:6" x14ac:dyDescent="0.35">
      <c r="A2881" t="s">
        <v>26</v>
      </c>
      <c r="B2881" t="s">
        <v>492</v>
      </c>
      <c r="C2881" t="s">
        <v>12</v>
      </c>
      <c r="D2881" t="str">
        <f>VLOOKUP(A2881,[3]sales_teams!$A:$B,2,0)</f>
        <v>Dustin Brinkmann</v>
      </c>
      <c r="E2881" t="str">
        <f>VLOOKUP(A2881,[3]sales_teams!$A:$C,3,0)</f>
        <v>Central</v>
      </c>
      <c r="F2881">
        <f>VLOOKUP(B2881,[1]accounts!$A:$D,4,0)</f>
        <v>1376.8</v>
      </c>
    </row>
    <row r="2882" spans="1:6" x14ac:dyDescent="0.35">
      <c r="A2882" t="s">
        <v>118</v>
      </c>
      <c r="B2882" t="s">
        <v>222</v>
      </c>
      <c r="C2882" t="s">
        <v>12</v>
      </c>
      <c r="D2882" t="str">
        <f>VLOOKUP(A2882,[3]sales_teams!$A:$B,2,0)</f>
        <v>Rocco Neubert</v>
      </c>
      <c r="E2882" t="str">
        <f>VLOOKUP(A2882,[3]sales_teams!$A:$C,3,0)</f>
        <v>East</v>
      </c>
      <c r="F2882">
        <f>VLOOKUP(B2882,[1]accounts!$A:$D,4,0)</f>
        <v>665.06</v>
      </c>
    </row>
    <row r="2883" spans="1:6" x14ac:dyDescent="0.35">
      <c r="A2883" t="s">
        <v>164</v>
      </c>
      <c r="B2883" t="s">
        <v>209</v>
      </c>
      <c r="C2883" t="s">
        <v>40</v>
      </c>
      <c r="D2883" t="str">
        <f>VLOOKUP(A2883,[3]sales_teams!$A:$B,2,0)</f>
        <v>Cara Losch</v>
      </c>
      <c r="E2883" t="str">
        <f>VLOOKUP(A2883,[3]sales_teams!$A:$C,3,0)</f>
        <v>East</v>
      </c>
      <c r="F2883">
        <f>VLOOKUP(B2883,[1]accounts!$A:$D,4,0)</f>
        <v>1712.68</v>
      </c>
    </row>
    <row r="2884" spans="1:6" x14ac:dyDescent="0.35">
      <c r="A2884" t="s">
        <v>14</v>
      </c>
      <c r="B2884" t="s">
        <v>16</v>
      </c>
      <c r="C2884" t="s">
        <v>12</v>
      </c>
      <c r="D2884" t="str">
        <f>VLOOKUP(A2884,[3]sales_teams!$A:$B,2,0)</f>
        <v>Melvin Marxen</v>
      </c>
      <c r="E2884" t="str">
        <f>VLOOKUP(A2884,[3]sales_teams!$A:$C,3,0)</f>
        <v>Central</v>
      </c>
      <c r="F2884">
        <f>VLOOKUP(B2884,[1]accounts!$A:$D,4,0)</f>
        <v>3178.24</v>
      </c>
    </row>
    <row r="2885" spans="1:6" x14ac:dyDescent="0.35">
      <c r="A2885" t="s">
        <v>142</v>
      </c>
      <c r="B2885" t="s">
        <v>518</v>
      </c>
      <c r="C2885" t="s">
        <v>12</v>
      </c>
      <c r="D2885" t="str">
        <f>VLOOKUP(A2885,[3]sales_teams!$A:$B,2,0)</f>
        <v>Rocco Neubert</v>
      </c>
      <c r="E2885" t="str">
        <f>VLOOKUP(A2885,[3]sales_teams!$A:$C,3,0)</f>
        <v>East</v>
      </c>
      <c r="F2885">
        <f>VLOOKUP(B2885,[1]accounts!$A:$D,4,0)</f>
        <v>527.11</v>
      </c>
    </row>
    <row r="2886" spans="1:6" x14ac:dyDescent="0.35">
      <c r="A2886" t="s">
        <v>142</v>
      </c>
      <c r="B2886" t="s">
        <v>189</v>
      </c>
      <c r="C2886" t="s">
        <v>12</v>
      </c>
      <c r="D2886" t="str">
        <f>VLOOKUP(A2886,[3]sales_teams!$A:$B,2,0)</f>
        <v>Rocco Neubert</v>
      </c>
      <c r="E2886" t="str">
        <f>VLOOKUP(A2886,[3]sales_teams!$A:$C,3,0)</f>
        <v>East</v>
      </c>
      <c r="F2886">
        <f>VLOOKUP(B2886,[1]accounts!$A:$D,4,0)</f>
        <v>2022.14</v>
      </c>
    </row>
    <row r="2887" spans="1:6" x14ac:dyDescent="0.35">
      <c r="A2887" t="s">
        <v>105</v>
      </c>
      <c r="B2887" t="s">
        <v>222</v>
      </c>
      <c r="C2887" t="s">
        <v>12</v>
      </c>
      <c r="D2887" t="str">
        <f>VLOOKUP(A2887,[3]sales_teams!$A:$B,2,0)</f>
        <v>Cara Losch</v>
      </c>
      <c r="E2887" t="str">
        <f>VLOOKUP(A2887,[3]sales_teams!$A:$C,3,0)</f>
        <v>East</v>
      </c>
      <c r="F2887">
        <f>VLOOKUP(B2887,[1]accounts!$A:$D,4,0)</f>
        <v>665.06</v>
      </c>
    </row>
    <row r="2888" spans="1:6" x14ac:dyDescent="0.35">
      <c r="A2888" t="s">
        <v>54</v>
      </c>
      <c r="B2888" t="s">
        <v>135</v>
      </c>
      <c r="C2888" t="s">
        <v>40</v>
      </c>
      <c r="D2888" t="str">
        <f>VLOOKUP(A2888,[3]sales_teams!$A:$B,2,0)</f>
        <v>Celia Rouche</v>
      </c>
      <c r="E2888" t="str">
        <f>VLOOKUP(A2888,[3]sales_teams!$A:$C,3,0)</f>
        <v>West</v>
      </c>
      <c r="F2888">
        <f>VLOOKUP(B2888,[1]accounts!$A:$D,4,0)</f>
        <v>2819.5</v>
      </c>
    </row>
    <row r="2889" spans="1:6" x14ac:dyDescent="0.35">
      <c r="A2889" t="s">
        <v>38</v>
      </c>
      <c r="B2889" t="s">
        <v>209</v>
      </c>
      <c r="C2889" t="s">
        <v>40</v>
      </c>
      <c r="D2889" t="str">
        <f>VLOOKUP(A2889,[3]sales_teams!$A:$B,2,0)</f>
        <v>Summer Sewald</v>
      </c>
      <c r="E2889" t="str">
        <f>VLOOKUP(A2889,[3]sales_teams!$A:$C,3,0)</f>
        <v>West</v>
      </c>
      <c r="F2889">
        <f>VLOOKUP(B2889,[1]accounts!$A:$D,4,0)</f>
        <v>1712.68</v>
      </c>
    </row>
    <row r="2890" spans="1:6" x14ac:dyDescent="0.35">
      <c r="A2890" t="s">
        <v>95</v>
      </c>
      <c r="B2890" t="s">
        <v>398</v>
      </c>
      <c r="C2890" t="s">
        <v>40</v>
      </c>
      <c r="D2890" t="str">
        <f>VLOOKUP(A2890,[3]sales_teams!$A:$B,2,0)</f>
        <v>Summer Sewald</v>
      </c>
      <c r="E2890" t="str">
        <f>VLOOKUP(A2890,[3]sales_teams!$A:$C,3,0)</f>
        <v>West</v>
      </c>
      <c r="F2890">
        <f>VLOOKUP(B2890,[1]accounts!$A:$D,4,0)</f>
        <v>223.8</v>
      </c>
    </row>
    <row r="2891" spans="1:6" x14ac:dyDescent="0.35">
      <c r="A2891" t="s">
        <v>116</v>
      </c>
      <c r="B2891" t="s">
        <v>42</v>
      </c>
      <c r="C2891" t="s">
        <v>46</v>
      </c>
      <c r="D2891" t="str">
        <f>VLOOKUP(A2891,[3]sales_teams!$A:$B,2,0)</f>
        <v>Melvin Marxen</v>
      </c>
      <c r="E2891" t="str">
        <f>VLOOKUP(A2891,[3]sales_teams!$A:$C,3,0)</f>
        <v>Central</v>
      </c>
      <c r="F2891">
        <f>VLOOKUP(B2891,[1]accounts!$A:$D,4,0)</f>
        <v>587.34</v>
      </c>
    </row>
    <row r="2892" spans="1:6" x14ac:dyDescent="0.35">
      <c r="A2892" t="s">
        <v>116</v>
      </c>
      <c r="B2892" t="s">
        <v>207</v>
      </c>
      <c r="C2892" t="s">
        <v>12</v>
      </c>
      <c r="D2892" t="str">
        <f>VLOOKUP(A2892,[3]sales_teams!$A:$B,2,0)</f>
        <v>Melvin Marxen</v>
      </c>
      <c r="E2892" t="str">
        <f>VLOOKUP(A2892,[3]sales_teams!$A:$C,3,0)</f>
        <v>Central</v>
      </c>
      <c r="F2892">
        <f>VLOOKUP(B2892,[1]accounts!$A:$D,4,0)</f>
        <v>217.87</v>
      </c>
    </row>
    <row r="2893" spans="1:6" x14ac:dyDescent="0.35">
      <c r="A2893" t="s">
        <v>51</v>
      </c>
      <c r="B2893" t="s">
        <v>157</v>
      </c>
      <c r="C2893" t="s">
        <v>12</v>
      </c>
      <c r="D2893" t="str">
        <f>VLOOKUP(A2893,[3]sales_teams!$A:$B,2,0)</f>
        <v>Summer Sewald</v>
      </c>
      <c r="E2893" t="str">
        <f>VLOOKUP(A2893,[3]sales_teams!$A:$C,3,0)</f>
        <v>West</v>
      </c>
      <c r="F2893">
        <f>VLOOKUP(B2893,[1]accounts!$A:$D,4,0)</f>
        <v>405.59</v>
      </c>
    </row>
    <row r="2894" spans="1:6" x14ac:dyDescent="0.35">
      <c r="A2894" t="s">
        <v>35</v>
      </c>
      <c r="B2894" t="s">
        <v>126</v>
      </c>
      <c r="C2894" t="s">
        <v>12</v>
      </c>
      <c r="D2894" t="str">
        <f>VLOOKUP(A2894,[3]sales_teams!$A:$B,2,0)</f>
        <v>Melvin Marxen</v>
      </c>
      <c r="E2894" t="str">
        <f>VLOOKUP(A2894,[3]sales_teams!$A:$C,3,0)</f>
        <v>Central</v>
      </c>
      <c r="F2894">
        <f>VLOOKUP(B2894,[1]accounts!$A:$D,4,0)</f>
        <v>1008.06</v>
      </c>
    </row>
    <row r="2895" spans="1:6" x14ac:dyDescent="0.35">
      <c r="A2895" t="s">
        <v>88</v>
      </c>
      <c r="B2895" t="s">
        <v>373</v>
      </c>
      <c r="C2895" t="s">
        <v>46</v>
      </c>
      <c r="D2895" t="str">
        <f>VLOOKUP(A2895,[3]sales_teams!$A:$B,2,0)</f>
        <v>Cara Losch</v>
      </c>
      <c r="E2895" t="str">
        <f>VLOOKUP(A2895,[3]sales_teams!$A:$C,3,0)</f>
        <v>East</v>
      </c>
      <c r="F2895">
        <f>VLOOKUP(B2895,[1]accounts!$A:$D,4,0)</f>
        <v>40.79</v>
      </c>
    </row>
    <row r="2896" spans="1:6" x14ac:dyDescent="0.35">
      <c r="A2896" t="s">
        <v>61</v>
      </c>
      <c r="B2896" t="s">
        <v>129</v>
      </c>
      <c r="C2896" t="s">
        <v>46</v>
      </c>
      <c r="D2896" t="str">
        <f>VLOOKUP(A2896,[3]sales_teams!$A:$B,2,0)</f>
        <v>Dustin Brinkmann</v>
      </c>
      <c r="E2896" t="str">
        <f>VLOOKUP(A2896,[3]sales_teams!$A:$C,3,0)</f>
        <v>Central</v>
      </c>
      <c r="F2896">
        <f>VLOOKUP(B2896,[1]accounts!$A:$D,4,0)</f>
        <v>1102.43</v>
      </c>
    </row>
    <row r="2897" spans="1:6" x14ac:dyDescent="0.35">
      <c r="A2897" t="s">
        <v>23</v>
      </c>
      <c r="B2897" t="s">
        <v>159</v>
      </c>
      <c r="C2897" t="s">
        <v>46</v>
      </c>
      <c r="D2897" t="str">
        <f>VLOOKUP(A2897,[3]sales_teams!$A:$B,2,0)</f>
        <v>Summer Sewald</v>
      </c>
      <c r="E2897" t="str">
        <f>VLOOKUP(A2897,[3]sales_teams!$A:$C,3,0)</f>
        <v>West</v>
      </c>
      <c r="F2897">
        <f>VLOOKUP(B2897,[1]accounts!$A:$D,4,0)</f>
        <v>2871.35</v>
      </c>
    </row>
    <row r="2898" spans="1:6" x14ac:dyDescent="0.35">
      <c r="A2898" t="s">
        <v>23</v>
      </c>
      <c r="B2898" t="s">
        <v>184</v>
      </c>
      <c r="C2898" t="s">
        <v>46</v>
      </c>
      <c r="D2898" t="str">
        <f>VLOOKUP(A2898,[3]sales_teams!$A:$B,2,0)</f>
        <v>Summer Sewald</v>
      </c>
      <c r="E2898" t="str">
        <f>VLOOKUP(A2898,[3]sales_teams!$A:$C,3,0)</f>
        <v>West</v>
      </c>
      <c r="F2898">
        <f>VLOOKUP(B2898,[1]accounts!$A:$D,4,0)</f>
        <v>1618.89</v>
      </c>
    </row>
    <row r="2899" spans="1:6" x14ac:dyDescent="0.35">
      <c r="A2899" t="s">
        <v>23</v>
      </c>
      <c r="B2899" t="s">
        <v>218</v>
      </c>
      <c r="C2899" t="s">
        <v>12</v>
      </c>
      <c r="D2899" t="str">
        <f>VLOOKUP(A2899,[3]sales_teams!$A:$B,2,0)</f>
        <v>Summer Sewald</v>
      </c>
      <c r="E2899" t="str">
        <f>VLOOKUP(A2899,[3]sales_teams!$A:$C,3,0)</f>
        <v>West</v>
      </c>
      <c r="F2899">
        <f>VLOOKUP(B2899,[1]accounts!$A:$D,4,0)</f>
        <v>4.54</v>
      </c>
    </row>
    <row r="2900" spans="1:6" x14ac:dyDescent="0.35">
      <c r="A2900" t="s">
        <v>26</v>
      </c>
      <c r="B2900" t="s">
        <v>42</v>
      </c>
      <c r="C2900" t="s">
        <v>12</v>
      </c>
      <c r="D2900" t="str">
        <f>VLOOKUP(A2900,[3]sales_teams!$A:$B,2,0)</f>
        <v>Dustin Brinkmann</v>
      </c>
      <c r="E2900" t="str">
        <f>VLOOKUP(A2900,[3]sales_teams!$A:$C,3,0)</f>
        <v>Central</v>
      </c>
      <c r="F2900">
        <f>VLOOKUP(B2900,[1]accounts!$A:$D,4,0)</f>
        <v>587.34</v>
      </c>
    </row>
    <row r="2901" spans="1:6" x14ac:dyDescent="0.35">
      <c r="A2901" t="s">
        <v>139</v>
      </c>
      <c r="B2901" t="s">
        <v>199</v>
      </c>
      <c r="C2901" t="s">
        <v>46</v>
      </c>
      <c r="D2901" t="str">
        <f>VLOOKUP(A2901,[3]sales_teams!$A:$B,2,0)</f>
        <v>Rocco Neubert</v>
      </c>
      <c r="E2901" t="str">
        <f>VLOOKUP(A2901,[3]sales_teams!$A:$C,3,0)</f>
        <v>East</v>
      </c>
      <c r="F2901">
        <f>VLOOKUP(B2901,[1]accounts!$A:$D,4,0)</f>
        <v>7708.38</v>
      </c>
    </row>
    <row r="2902" spans="1:6" x14ac:dyDescent="0.35">
      <c r="A2902" t="s">
        <v>118</v>
      </c>
      <c r="B2902" t="s">
        <v>373</v>
      </c>
      <c r="C2902" t="s">
        <v>46</v>
      </c>
      <c r="D2902" t="str">
        <f>VLOOKUP(A2902,[3]sales_teams!$A:$B,2,0)</f>
        <v>Rocco Neubert</v>
      </c>
      <c r="E2902" t="str">
        <f>VLOOKUP(A2902,[3]sales_teams!$A:$C,3,0)</f>
        <v>East</v>
      </c>
      <c r="F2902">
        <f>VLOOKUP(B2902,[1]accounts!$A:$D,4,0)</f>
        <v>40.79</v>
      </c>
    </row>
    <row r="2903" spans="1:6" x14ac:dyDescent="0.35">
      <c r="A2903" t="s">
        <v>118</v>
      </c>
      <c r="B2903" t="s">
        <v>204</v>
      </c>
      <c r="C2903" t="s">
        <v>12</v>
      </c>
      <c r="D2903" t="str">
        <f>VLOOKUP(A2903,[3]sales_teams!$A:$B,2,0)</f>
        <v>Rocco Neubert</v>
      </c>
      <c r="E2903" t="str">
        <f>VLOOKUP(A2903,[3]sales_teams!$A:$C,3,0)</f>
        <v>East</v>
      </c>
      <c r="F2903">
        <f>VLOOKUP(B2903,[1]accounts!$A:$D,4,0)</f>
        <v>251.41</v>
      </c>
    </row>
    <row r="2904" spans="1:6" x14ac:dyDescent="0.35">
      <c r="A2904" t="s">
        <v>164</v>
      </c>
      <c r="B2904" t="s">
        <v>81</v>
      </c>
      <c r="C2904" t="s">
        <v>12</v>
      </c>
      <c r="D2904" t="str">
        <f>VLOOKUP(A2904,[3]sales_teams!$A:$B,2,0)</f>
        <v>Cara Losch</v>
      </c>
      <c r="E2904" t="str">
        <f>VLOOKUP(A2904,[3]sales_teams!$A:$C,3,0)</f>
        <v>East</v>
      </c>
      <c r="F2904">
        <f>VLOOKUP(B2904,[1]accounts!$A:$D,4,0)</f>
        <v>5158.71</v>
      </c>
    </row>
    <row r="2905" spans="1:6" x14ac:dyDescent="0.35">
      <c r="A2905" t="s">
        <v>164</v>
      </c>
      <c r="B2905" t="s">
        <v>222</v>
      </c>
      <c r="C2905" t="s">
        <v>12</v>
      </c>
      <c r="D2905" t="str">
        <f>VLOOKUP(A2905,[3]sales_teams!$A:$B,2,0)</f>
        <v>Cara Losch</v>
      </c>
      <c r="E2905" t="str">
        <f>VLOOKUP(A2905,[3]sales_teams!$A:$C,3,0)</f>
        <v>East</v>
      </c>
      <c r="F2905">
        <f>VLOOKUP(B2905,[1]accounts!$A:$D,4,0)</f>
        <v>665.06</v>
      </c>
    </row>
    <row r="2906" spans="1:6" x14ac:dyDescent="0.35">
      <c r="A2906" t="s">
        <v>64</v>
      </c>
      <c r="B2906" t="s">
        <v>106</v>
      </c>
      <c r="C2906" t="s">
        <v>12</v>
      </c>
      <c r="D2906" t="str">
        <f>VLOOKUP(A2906,[3]sales_teams!$A:$B,2,0)</f>
        <v>Rocco Neubert</v>
      </c>
      <c r="E2906" t="str">
        <f>VLOOKUP(A2906,[3]sales_teams!$A:$C,3,0)</f>
        <v>East</v>
      </c>
      <c r="F2906">
        <f>VLOOKUP(B2906,[1]accounts!$A:$D,4,0)</f>
        <v>3027.46</v>
      </c>
    </row>
    <row r="2907" spans="1:6" x14ac:dyDescent="0.35">
      <c r="A2907" t="s">
        <v>14</v>
      </c>
      <c r="B2907" t="s">
        <v>170</v>
      </c>
      <c r="C2907" t="s">
        <v>46</v>
      </c>
      <c r="D2907" t="str">
        <f>VLOOKUP(A2907,[3]sales_teams!$A:$B,2,0)</f>
        <v>Melvin Marxen</v>
      </c>
      <c r="E2907" t="str">
        <f>VLOOKUP(A2907,[3]sales_teams!$A:$C,3,0)</f>
        <v>Central</v>
      </c>
      <c r="F2907">
        <f>VLOOKUP(B2907,[1]accounts!$A:$D,4,0)</f>
        <v>332.43</v>
      </c>
    </row>
    <row r="2908" spans="1:6" x14ac:dyDescent="0.35">
      <c r="A2908" t="s">
        <v>14</v>
      </c>
      <c r="B2908" t="s">
        <v>76</v>
      </c>
      <c r="C2908" t="s">
        <v>12</v>
      </c>
      <c r="D2908" t="str">
        <f>VLOOKUP(A2908,[3]sales_teams!$A:$B,2,0)</f>
        <v>Melvin Marxen</v>
      </c>
      <c r="E2908" t="str">
        <f>VLOOKUP(A2908,[3]sales_teams!$A:$C,3,0)</f>
        <v>Central</v>
      </c>
      <c r="F2908">
        <f>VLOOKUP(B2908,[1]accounts!$A:$D,4,0)</f>
        <v>2041.73</v>
      </c>
    </row>
    <row r="2909" spans="1:6" x14ac:dyDescent="0.35">
      <c r="A2909" t="s">
        <v>142</v>
      </c>
      <c r="B2909" t="s">
        <v>218</v>
      </c>
      <c r="C2909" t="s">
        <v>12</v>
      </c>
      <c r="D2909" t="str">
        <f>VLOOKUP(A2909,[3]sales_teams!$A:$B,2,0)</f>
        <v>Rocco Neubert</v>
      </c>
      <c r="E2909" t="str">
        <f>VLOOKUP(A2909,[3]sales_teams!$A:$C,3,0)</f>
        <v>East</v>
      </c>
      <c r="F2909">
        <f>VLOOKUP(B2909,[1]accounts!$A:$D,4,0)</f>
        <v>4.54</v>
      </c>
    </row>
    <row r="2910" spans="1:6" x14ac:dyDescent="0.35">
      <c r="A2910" t="s">
        <v>67</v>
      </c>
      <c r="B2910" t="s">
        <v>155</v>
      </c>
      <c r="C2910" t="s">
        <v>46</v>
      </c>
      <c r="D2910" t="str">
        <f>VLOOKUP(A2910,[3]sales_teams!$A:$B,2,0)</f>
        <v>Celia Rouche</v>
      </c>
      <c r="E2910" t="str">
        <f>VLOOKUP(A2910,[3]sales_teams!$A:$C,3,0)</f>
        <v>West</v>
      </c>
      <c r="F2910">
        <f>VLOOKUP(B2910,[1]accounts!$A:$D,4,0)</f>
        <v>11698.03</v>
      </c>
    </row>
    <row r="2911" spans="1:6" x14ac:dyDescent="0.35">
      <c r="A2911" t="s">
        <v>54</v>
      </c>
      <c r="B2911" t="s">
        <v>122</v>
      </c>
      <c r="C2911" t="s">
        <v>12</v>
      </c>
      <c r="D2911" t="str">
        <f>VLOOKUP(A2911,[3]sales_teams!$A:$B,2,0)</f>
        <v>Celia Rouche</v>
      </c>
      <c r="E2911" t="str">
        <f>VLOOKUP(A2911,[3]sales_teams!$A:$C,3,0)</f>
        <v>West</v>
      </c>
      <c r="F2911">
        <f>VLOOKUP(B2911,[1]accounts!$A:$D,4,0)</f>
        <v>52.5</v>
      </c>
    </row>
    <row r="2912" spans="1:6" x14ac:dyDescent="0.35">
      <c r="A2912" t="s">
        <v>252</v>
      </c>
      <c r="B2912" t="s">
        <v>126</v>
      </c>
      <c r="C2912" t="s">
        <v>46</v>
      </c>
      <c r="D2912" t="str">
        <f>VLOOKUP(A2912,[3]sales_teams!$A:$B,2,0)</f>
        <v>Melvin Marxen</v>
      </c>
      <c r="E2912" t="str">
        <f>VLOOKUP(A2912,[3]sales_teams!$A:$C,3,0)</f>
        <v>Central</v>
      </c>
      <c r="F2912">
        <f>VLOOKUP(B2912,[1]accounts!$A:$D,4,0)</f>
        <v>1008.06</v>
      </c>
    </row>
    <row r="2913" spans="1:6" x14ac:dyDescent="0.35">
      <c r="A2913" t="s">
        <v>252</v>
      </c>
      <c r="B2913" t="s">
        <v>135</v>
      </c>
      <c r="C2913" t="s">
        <v>12</v>
      </c>
      <c r="D2913" t="str">
        <f>VLOOKUP(A2913,[3]sales_teams!$A:$B,2,0)</f>
        <v>Melvin Marxen</v>
      </c>
      <c r="E2913" t="str">
        <f>VLOOKUP(A2913,[3]sales_teams!$A:$C,3,0)</f>
        <v>Central</v>
      </c>
      <c r="F2913">
        <f>VLOOKUP(B2913,[1]accounts!$A:$D,4,0)</f>
        <v>2819.5</v>
      </c>
    </row>
    <row r="2914" spans="1:6" x14ac:dyDescent="0.35">
      <c r="A2914" t="s">
        <v>78</v>
      </c>
      <c r="B2914" t="s">
        <v>213</v>
      </c>
      <c r="C2914" t="s">
        <v>40</v>
      </c>
      <c r="D2914" t="str">
        <f>VLOOKUP(A2914,[3]sales_teams!$A:$B,2,0)</f>
        <v>Summer Sewald</v>
      </c>
      <c r="E2914" t="str">
        <f>VLOOKUP(A2914,[3]sales_teams!$A:$C,3,0)</f>
        <v>West</v>
      </c>
      <c r="F2914">
        <f>VLOOKUP(B2914,[1]accounts!$A:$D,4,0)</f>
        <v>1223.72</v>
      </c>
    </row>
    <row r="2915" spans="1:6" x14ac:dyDescent="0.35">
      <c r="A2915" t="s">
        <v>133</v>
      </c>
      <c r="B2915" t="s">
        <v>27</v>
      </c>
      <c r="C2915" t="s">
        <v>12</v>
      </c>
      <c r="D2915" t="str">
        <f>VLOOKUP(A2915,[3]sales_teams!$A:$B,2,0)</f>
        <v>Dustin Brinkmann</v>
      </c>
      <c r="E2915" t="str">
        <f>VLOOKUP(A2915,[3]sales_teams!$A:$C,3,0)</f>
        <v>Central</v>
      </c>
      <c r="F2915">
        <f>VLOOKUP(B2915,[1]accounts!$A:$D,4,0)</f>
        <v>3922.42</v>
      </c>
    </row>
    <row r="2916" spans="1:6" x14ac:dyDescent="0.35">
      <c r="A2916" t="s">
        <v>9</v>
      </c>
      <c r="B2916" t="s">
        <v>318</v>
      </c>
      <c r="C2916" t="s">
        <v>12</v>
      </c>
      <c r="D2916" t="str">
        <f>VLOOKUP(A2916,[3]sales_teams!$A:$B,2,0)</f>
        <v>Dustin Brinkmann</v>
      </c>
      <c r="E2916" t="str">
        <f>VLOOKUP(A2916,[3]sales_teams!$A:$C,3,0)</f>
        <v>Central</v>
      </c>
      <c r="F2916">
        <f>VLOOKUP(B2916,[1]accounts!$A:$D,4,0)</f>
        <v>2403.58</v>
      </c>
    </row>
    <row r="2917" spans="1:6" x14ac:dyDescent="0.35">
      <c r="A2917" t="s">
        <v>97</v>
      </c>
      <c r="B2917" t="s">
        <v>240</v>
      </c>
      <c r="C2917" t="s">
        <v>12</v>
      </c>
      <c r="D2917" t="str">
        <f>VLOOKUP(A2917,[3]sales_teams!$A:$B,2,0)</f>
        <v>Rocco Neubert</v>
      </c>
      <c r="E2917" t="str">
        <f>VLOOKUP(A2917,[3]sales_teams!$A:$C,3,0)</f>
        <v>East</v>
      </c>
      <c r="F2917">
        <f>VLOOKUP(B2917,[1]accounts!$A:$D,4,0)</f>
        <v>6395.05</v>
      </c>
    </row>
    <row r="2918" spans="1:6" x14ac:dyDescent="0.35">
      <c r="A2918" t="s">
        <v>73</v>
      </c>
      <c r="B2918" t="s">
        <v>209</v>
      </c>
      <c r="C2918" t="s">
        <v>46</v>
      </c>
      <c r="D2918" t="str">
        <f>VLOOKUP(A2918,[3]sales_teams!$A:$B,2,0)</f>
        <v>Cara Losch</v>
      </c>
      <c r="E2918" t="str">
        <f>VLOOKUP(A2918,[3]sales_teams!$A:$C,3,0)</f>
        <v>East</v>
      </c>
      <c r="F2918">
        <f>VLOOKUP(B2918,[1]accounts!$A:$D,4,0)</f>
        <v>1712.68</v>
      </c>
    </row>
    <row r="2919" spans="1:6" x14ac:dyDescent="0.35">
      <c r="A2919" t="s">
        <v>26</v>
      </c>
      <c r="B2919" t="s">
        <v>151</v>
      </c>
      <c r="C2919" t="s">
        <v>46</v>
      </c>
      <c r="D2919" t="str">
        <f>VLOOKUP(A2919,[3]sales_teams!$A:$B,2,0)</f>
        <v>Dustin Brinkmann</v>
      </c>
      <c r="E2919" t="str">
        <f>VLOOKUP(A2919,[3]sales_teams!$A:$C,3,0)</f>
        <v>Central</v>
      </c>
      <c r="F2919">
        <f>VLOOKUP(B2919,[1]accounts!$A:$D,4,0)</f>
        <v>2938.67</v>
      </c>
    </row>
    <row r="2920" spans="1:6" x14ac:dyDescent="0.35">
      <c r="A2920" t="s">
        <v>139</v>
      </c>
      <c r="B2920" t="s">
        <v>373</v>
      </c>
      <c r="C2920" t="s">
        <v>12</v>
      </c>
      <c r="D2920" t="str">
        <f>VLOOKUP(A2920,[3]sales_teams!$A:$B,2,0)</f>
        <v>Rocco Neubert</v>
      </c>
      <c r="E2920" t="str">
        <f>VLOOKUP(A2920,[3]sales_teams!$A:$C,3,0)</f>
        <v>East</v>
      </c>
      <c r="F2920">
        <f>VLOOKUP(B2920,[1]accounts!$A:$D,4,0)</f>
        <v>40.79</v>
      </c>
    </row>
    <row r="2921" spans="1:6" x14ac:dyDescent="0.35">
      <c r="A2921" t="s">
        <v>118</v>
      </c>
      <c r="B2921" t="s">
        <v>329</v>
      </c>
      <c r="C2921" t="s">
        <v>12</v>
      </c>
      <c r="D2921" t="str">
        <f>VLOOKUP(A2921,[3]sales_teams!$A:$B,2,0)</f>
        <v>Rocco Neubert</v>
      </c>
      <c r="E2921" t="str">
        <f>VLOOKUP(A2921,[3]sales_teams!$A:$C,3,0)</f>
        <v>East</v>
      </c>
      <c r="F2921">
        <f>VLOOKUP(B2921,[1]accounts!$A:$D,4,0)</f>
        <v>167.89</v>
      </c>
    </row>
    <row r="2922" spans="1:6" x14ac:dyDescent="0.35">
      <c r="A2922" t="s">
        <v>14</v>
      </c>
      <c r="B2922" t="s">
        <v>11</v>
      </c>
      <c r="C2922" t="s">
        <v>12</v>
      </c>
      <c r="D2922" t="str">
        <f>VLOOKUP(A2922,[3]sales_teams!$A:$B,2,0)</f>
        <v>Melvin Marxen</v>
      </c>
      <c r="E2922" t="str">
        <f>VLOOKUP(A2922,[3]sales_teams!$A:$C,3,0)</f>
        <v>Central</v>
      </c>
      <c r="F2922">
        <f>VLOOKUP(B2922,[1]accounts!$A:$D,4,0)</f>
        <v>718.62</v>
      </c>
    </row>
    <row r="2923" spans="1:6" x14ac:dyDescent="0.35">
      <c r="A2923" t="s">
        <v>14</v>
      </c>
      <c r="B2923" t="s">
        <v>109</v>
      </c>
      <c r="C2923" t="s">
        <v>12</v>
      </c>
      <c r="D2923" t="str">
        <f>VLOOKUP(A2923,[3]sales_teams!$A:$B,2,0)</f>
        <v>Melvin Marxen</v>
      </c>
      <c r="E2923" t="str">
        <f>VLOOKUP(A2923,[3]sales_teams!$A:$C,3,0)</f>
        <v>Central</v>
      </c>
      <c r="F2923">
        <f>VLOOKUP(B2923,[1]accounts!$A:$D,4,0)</f>
        <v>86.68</v>
      </c>
    </row>
    <row r="2924" spans="1:6" x14ac:dyDescent="0.35">
      <c r="A2924" t="s">
        <v>14</v>
      </c>
      <c r="B2924" t="s">
        <v>170</v>
      </c>
      <c r="C2924" t="s">
        <v>12</v>
      </c>
      <c r="D2924" t="str">
        <f>VLOOKUP(A2924,[3]sales_teams!$A:$B,2,0)</f>
        <v>Melvin Marxen</v>
      </c>
      <c r="E2924" t="str">
        <f>VLOOKUP(A2924,[3]sales_teams!$A:$C,3,0)</f>
        <v>Central</v>
      </c>
      <c r="F2924">
        <f>VLOOKUP(B2924,[1]accounts!$A:$D,4,0)</f>
        <v>332.43</v>
      </c>
    </row>
    <row r="2925" spans="1:6" x14ac:dyDescent="0.35">
      <c r="A2925" t="s">
        <v>142</v>
      </c>
      <c r="B2925" t="s">
        <v>373</v>
      </c>
      <c r="C2925" t="s">
        <v>46</v>
      </c>
      <c r="D2925" t="str">
        <f>VLOOKUP(A2925,[3]sales_teams!$A:$B,2,0)</f>
        <v>Rocco Neubert</v>
      </c>
      <c r="E2925" t="str">
        <f>VLOOKUP(A2925,[3]sales_teams!$A:$C,3,0)</f>
        <v>East</v>
      </c>
      <c r="F2925">
        <f>VLOOKUP(B2925,[1]accounts!$A:$D,4,0)</f>
        <v>40.79</v>
      </c>
    </row>
    <row r="2926" spans="1:6" x14ac:dyDescent="0.35">
      <c r="A2926" t="s">
        <v>142</v>
      </c>
      <c r="B2926" t="s">
        <v>155</v>
      </c>
      <c r="C2926" t="s">
        <v>46</v>
      </c>
      <c r="D2926" t="str">
        <f>VLOOKUP(A2926,[3]sales_teams!$A:$B,2,0)</f>
        <v>Rocco Neubert</v>
      </c>
      <c r="E2926" t="str">
        <f>VLOOKUP(A2926,[3]sales_teams!$A:$C,3,0)</f>
        <v>East</v>
      </c>
      <c r="F2926">
        <f>VLOOKUP(B2926,[1]accounts!$A:$D,4,0)</f>
        <v>11698.03</v>
      </c>
    </row>
    <row r="2927" spans="1:6" x14ac:dyDescent="0.35">
      <c r="A2927" t="s">
        <v>105</v>
      </c>
      <c r="B2927" t="s">
        <v>155</v>
      </c>
      <c r="C2927" t="s">
        <v>12</v>
      </c>
      <c r="D2927" t="str">
        <f>VLOOKUP(A2927,[3]sales_teams!$A:$B,2,0)</f>
        <v>Cara Losch</v>
      </c>
      <c r="E2927" t="str">
        <f>VLOOKUP(A2927,[3]sales_teams!$A:$C,3,0)</f>
        <v>East</v>
      </c>
      <c r="F2927">
        <f>VLOOKUP(B2927,[1]accounts!$A:$D,4,0)</f>
        <v>11698.03</v>
      </c>
    </row>
    <row r="2928" spans="1:6" x14ac:dyDescent="0.35">
      <c r="A2928" t="s">
        <v>44</v>
      </c>
      <c r="B2928" t="s">
        <v>187</v>
      </c>
      <c r="C2928" t="s">
        <v>12</v>
      </c>
      <c r="D2928" t="str">
        <f>VLOOKUP(A2928,[3]sales_teams!$A:$B,2,0)</f>
        <v>Melvin Marxen</v>
      </c>
      <c r="E2928" t="str">
        <f>VLOOKUP(A2928,[3]sales_teams!$A:$C,3,0)</f>
        <v>Central</v>
      </c>
      <c r="F2928">
        <f>VLOOKUP(B2928,[1]accounts!$A:$D,4,0)</f>
        <v>291.27</v>
      </c>
    </row>
    <row r="2929" spans="1:6" x14ac:dyDescent="0.35">
      <c r="A2929" t="s">
        <v>54</v>
      </c>
      <c r="B2929" t="s">
        <v>398</v>
      </c>
      <c r="C2929" t="s">
        <v>12</v>
      </c>
      <c r="D2929" t="str">
        <f>VLOOKUP(A2929,[3]sales_teams!$A:$B,2,0)</f>
        <v>Celia Rouche</v>
      </c>
      <c r="E2929" t="str">
        <f>VLOOKUP(A2929,[3]sales_teams!$A:$C,3,0)</f>
        <v>West</v>
      </c>
      <c r="F2929">
        <f>VLOOKUP(B2929,[1]accounts!$A:$D,4,0)</f>
        <v>223.8</v>
      </c>
    </row>
    <row r="2930" spans="1:6" x14ac:dyDescent="0.35">
      <c r="A2930" t="s">
        <v>78</v>
      </c>
      <c r="B2930" t="s">
        <v>168</v>
      </c>
      <c r="C2930" t="s">
        <v>12</v>
      </c>
      <c r="D2930" t="str">
        <f>VLOOKUP(A2930,[3]sales_teams!$A:$B,2,0)</f>
        <v>Summer Sewald</v>
      </c>
      <c r="E2930" t="str">
        <f>VLOOKUP(A2930,[3]sales_teams!$A:$C,3,0)</f>
        <v>West</v>
      </c>
      <c r="F2930">
        <f>VLOOKUP(B2930,[1]accounts!$A:$D,4,0)</f>
        <v>349.81</v>
      </c>
    </row>
    <row r="2931" spans="1:6" x14ac:dyDescent="0.35">
      <c r="A2931" t="s">
        <v>95</v>
      </c>
      <c r="B2931" t="s">
        <v>24</v>
      </c>
      <c r="C2931" t="s">
        <v>46</v>
      </c>
      <c r="D2931" t="str">
        <f>VLOOKUP(A2931,[3]sales_teams!$A:$B,2,0)</f>
        <v>Summer Sewald</v>
      </c>
      <c r="E2931" t="str">
        <f>VLOOKUP(A2931,[3]sales_teams!$A:$C,3,0)</f>
        <v>West</v>
      </c>
      <c r="F2931">
        <f>VLOOKUP(B2931,[1]accounts!$A:$D,4,0)</f>
        <v>792.46</v>
      </c>
    </row>
    <row r="2932" spans="1:6" x14ac:dyDescent="0.35">
      <c r="A2932" t="s">
        <v>133</v>
      </c>
      <c r="B2932" t="s">
        <v>135</v>
      </c>
      <c r="C2932" t="s">
        <v>12</v>
      </c>
      <c r="D2932" t="str">
        <f>VLOOKUP(A2932,[3]sales_teams!$A:$B,2,0)</f>
        <v>Dustin Brinkmann</v>
      </c>
      <c r="E2932" t="str">
        <f>VLOOKUP(A2932,[3]sales_teams!$A:$C,3,0)</f>
        <v>Central</v>
      </c>
      <c r="F2932">
        <f>VLOOKUP(B2932,[1]accounts!$A:$D,4,0)</f>
        <v>2819.5</v>
      </c>
    </row>
    <row r="2933" spans="1:6" x14ac:dyDescent="0.35">
      <c r="A2933" t="s">
        <v>35</v>
      </c>
      <c r="B2933" t="s">
        <v>197</v>
      </c>
      <c r="C2933" t="s">
        <v>12</v>
      </c>
      <c r="D2933" t="str">
        <f>VLOOKUP(A2933,[3]sales_teams!$A:$B,2,0)</f>
        <v>Melvin Marxen</v>
      </c>
      <c r="E2933" t="str">
        <f>VLOOKUP(A2933,[3]sales_teams!$A:$C,3,0)</f>
        <v>Central</v>
      </c>
      <c r="F2933">
        <f>VLOOKUP(B2933,[1]accounts!$A:$D,4,0)</f>
        <v>4618</v>
      </c>
    </row>
    <row r="2934" spans="1:6" x14ac:dyDescent="0.35">
      <c r="A2934" t="s">
        <v>61</v>
      </c>
      <c r="B2934" t="s">
        <v>231</v>
      </c>
      <c r="C2934" t="s">
        <v>12</v>
      </c>
      <c r="D2934" t="str">
        <f>VLOOKUP(A2934,[3]sales_teams!$A:$B,2,0)</f>
        <v>Dustin Brinkmann</v>
      </c>
      <c r="E2934" t="str">
        <f>VLOOKUP(A2934,[3]sales_teams!$A:$C,3,0)</f>
        <v>Central</v>
      </c>
      <c r="F2934">
        <f>VLOOKUP(B2934,[1]accounts!$A:$D,4,0)</f>
        <v>45.39</v>
      </c>
    </row>
    <row r="2935" spans="1:6" x14ac:dyDescent="0.35">
      <c r="A2935" t="s">
        <v>61</v>
      </c>
      <c r="B2935" t="s">
        <v>109</v>
      </c>
      <c r="C2935" t="s">
        <v>12</v>
      </c>
      <c r="D2935" t="str">
        <f>VLOOKUP(A2935,[3]sales_teams!$A:$B,2,0)</f>
        <v>Dustin Brinkmann</v>
      </c>
      <c r="E2935" t="str">
        <f>VLOOKUP(A2935,[3]sales_teams!$A:$C,3,0)</f>
        <v>Central</v>
      </c>
      <c r="F2935">
        <f>VLOOKUP(B2935,[1]accounts!$A:$D,4,0)</f>
        <v>86.68</v>
      </c>
    </row>
    <row r="2936" spans="1:6" x14ac:dyDescent="0.35">
      <c r="A2936" t="s">
        <v>61</v>
      </c>
      <c r="B2936" t="s">
        <v>111</v>
      </c>
      <c r="C2936" t="s">
        <v>12</v>
      </c>
      <c r="D2936" t="str">
        <f>VLOOKUP(A2936,[3]sales_teams!$A:$B,2,0)</f>
        <v>Dustin Brinkmann</v>
      </c>
      <c r="E2936" t="str">
        <f>VLOOKUP(A2936,[3]sales_teams!$A:$C,3,0)</f>
        <v>Central</v>
      </c>
      <c r="F2936">
        <f>VLOOKUP(B2936,[1]accounts!$A:$D,4,0)</f>
        <v>1698.2</v>
      </c>
    </row>
    <row r="2937" spans="1:6" x14ac:dyDescent="0.35">
      <c r="A2937" t="s">
        <v>29</v>
      </c>
      <c r="B2937" t="s">
        <v>124</v>
      </c>
      <c r="C2937" t="s">
        <v>46</v>
      </c>
      <c r="D2937" t="str">
        <f>VLOOKUP(A2937,[3]sales_teams!$A:$B,2,0)</f>
        <v>Celia Rouche</v>
      </c>
      <c r="E2937" t="str">
        <f>VLOOKUP(A2937,[3]sales_teams!$A:$C,3,0)</f>
        <v>West</v>
      </c>
      <c r="F2937">
        <f>VLOOKUP(B2937,[1]accounts!$A:$D,4,0)</f>
        <v>2437.85</v>
      </c>
    </row>
    <row r="2938" spans="1:6" x14ac:dyDescent="0.35">
      <c r="A2938" t="s">
        <v>23</v>
      </c>
      <c r="B2938" t="s">
        <v>168</v>
      </c>
      <c r="C2938" t="s">
        <v>46</v>
      </c>
      <c r="D2938" t="str">
        <f>VLOOKUP(A2938,[3]sales_teams!$A:$B,2,0)</f>
        <v>Summer Sewald</v>
      </c>
      <c r="E2938" t="str">
        <f>VLOOKUP(A2938,[3]sales_teams!$A:$C,3,0)</f>
        <v>West</v>
      </c>
      <c r="F2938">
        <f>VLOOKUP(B2938,[1]accounts!$A:$D,4,0)</f>
        <v>349.81</v>
      </c>
    </row>
    <row r="2939" spans="1:6" x14ac:dyDescent="0.35">
      <c r="A2939" t="s">
        <v>26</v>
      </c>
      <c r="B2939" t="s">
        <v>42</v>
      </c>
      <c r="C2939" t="s">
        <v>12</v>
      </c>
      <c r="D2939" t="str">
        <f>VLOOKUP(A2939,[3]sales_teams!$A:$B,2,0)</f>
        <v>Dustin Brinkmann</v>
      </c>
      <c r="E2939" t="str">
        <f>VLOOKUP(A2939,[3]sales_teams!$A:$C,3,0)</f>
        <v>Central</v>
      </c>
      <c r="F2939">
        <f>VLOOKUP(B2939,[1]accounts!$A:$D,4,0)</f>
        <v>587.34</v>
      </c>
    </row>
    <row r="2940" spans="1:6" x14ac:dyDescent="0.35">
      <c r="A2940" t="s">
        <v>26</v>
      </c>
      <c r="B2940" t="s">
        <v>27</v>
      </c>
      <c r="C2940" t="s">
        <v>12</v>
      </c>
      <c r="D2940" t="str">
        <f>VLOOKUP(A2940,[3]sales_teams!$A:$B,2,0)</f>
        <v>Dustin Brinkmann</v>
      </c>
      <c r="E2940" t="str">
        <f>VLOOKUP(A2940,[3]sales_teams!$A:$C,3,0)</f>
        <v>Central</v>
      </c>
      <c r="F2940">
        <f>VLOOKUP(B2940,[1]accounts!$A:$D,4,0)</f>
        <v>3922.42</v>
      </c>
    </row>
    <row r="2941" spans="1:6" x14ac:dyDescent="0.35">
      <c r="A2941" t="s">
        <v>139</v>
      </c>
      <c r="B2941" t="s">
        <v>177</v>
      </c>
      <c r="C2941" t="s">
        <v>12</v>
      </c>
      <c r="D2941" t="str">
        <f>VLOOKUP(A2941,[3]sales_teams!$A:$B,2,0)</f>
        <v>Rocco Neubert</v>
      </c>
      <c r="E2941" t="str">
        <f>VLOOKUP(A2941,[3]sales_teams!$A:$C,3,0)</f>
        <v>East</v>
      </c>
      <c r="F2941">
        <f>VLOOKUP(B2941,[1]accounts!$A:$D,4,0)</f>
        <v>882.12</v>
      </c>
    </row>
    <row r="2942" spans="1:6" x14ac:dyDescent="0.35">
      <c r="A2942" t="s">
        <v>118</v>
      </c>
      <c r="B2942" t="s">
        <v>65</v>
      </c>
      <c r="C2942" t="s">
        <v>12</v>
      </c>
      <c r="D2942" t="str">
        <f>VLOOKUP(A2942,[3]sales_teams!$A:$B,2,0)</f>
        <v>Rocco Neubert</v>
      </c>
      <c r="E2942" t="str">
        <f>VLOOKUP(A2942,[3]sales_teams!$A:$C,3,0)</f>
        <v>East</v>
      </c>
      <c r="F2942">
        <f>VLOOKUP(B2942,[1]accounts!$A:$D,4,0)</f>
        <v>3838.39</v>
      </c>
    </row>
    <row r="2943" spans="1:6" x14ac:dyDescent="0.35">
      <c r="A2943" t="s">
        <v>164</v>
      </c>
      <c r="B2943" t="s">
        <v>62</v>
      </c>
      <c r="C2943" t="s">
        <v>40</v>
      </c>
      <c r="D2943" t="str">
        <f>VLOOKUP(A2943,[3]sales_teams!$A:$B,2,0)</f>
        <v>Cara Losch</v>
      </c>
      <c r="E2943" t="str">
        <f>VLOOKUP(A2943,[3]sales_teams!$A:$C,3,0)</f>
        <v>East</v>
      </c>
      <c r="F2943">
        <f>VLOOKUP(B2943,[1]accounts!$A:$D,4,0)</f>
        <v>5266.09</v>
      </c>
    </row>
    <row r="2944" spans="1:6" x14ac:dyDescent="0.35">
      <c r="A2944" t="s">
        <v>64</v>
      </c>
      <c r="B2944" t="s">
        <v>278</v>
      </c>
      <c r="C2944" t="s">
        <v>12</v>
      </c>
      <c r="D2944" t="str">
        <f>VLOOKUP(A2944,[3]sales_teams!$A:$B,2,0)</f>
        <v>Rocco Neubert</v>
      </c>
      <c r="E2944" t="str">
        <f>VLOOKUP(A2944,[3]sales_teams!$A:$C,3,0)</f>
        <v>East</v>
      </c>
      <c r="F2944">
        <f>VLOOKUP(B2944,[1]accounts!$A:$D,4,0)</f>
        <v>2261.0500000000002</v>
      </c>
    </row>
    <row r="2945" spans="1:6" x14ac:dyDescent="0.35">
      <c r="A2945" t="s">
        <v>67</v>
      </c>
      <c r="B2945" t="s">
        <v>313</v>
      </c>
      <c r="C2945" t="s">
        <v>12</v>
      </c>
      <c r="D2945" t="str">
        <f>VLOOKUP(A2945,[3]sales_teams!$A:$B,2,0)</f>
        <v>Celia Rouche</v>
      </c>
      <c r="E2945" t="str">
        <f>VLOOKUP(A2945,[3]sales_teams!$A:$C,3,0)</f>
        <v>West</v>
      </c>
      <c r="F2945">
        <f>VLOOKUP(B2945,[1]accounts!$A:$D,4,0)</f>
        <v>497.11</v>
      </c>
    </row>
    <row r="2946" spans="1:6" x14ac:dyDescent="0.35">
      <c r="A2946" t="s">
        <v>38</v>
      </c>
      <c r="B2946" t="s">
        <v>68</v>
      </c>
      <c r="C2946" t="s">
        <v>12</v>
      </c>
      <c r="D2946" t="str">
        <f>VLOOKUP(A2946,[3]sales_teams!$A:$B,2,0)</f>
        <v>Summer Sewald</v>
      </c>
      <c r="E2946" t="str">
        <f>VLOOKUP(A2946,[3]sales_teams!$A:$C,3,0)</f>
        <v>West</v>
      </c>
      <c r="F2946">
        <f>VLOOKUP(B2946,[1]accounts!$A:$D,4,0)</f>
        <v>1188.42</v>
      </c>
    </row>
    <row r="2947" spans="1:6" x14ac:dyDescent="0.35">
      <c r="A2947" t="s">
        <v>252</v>
      </c>
      <c r="B2947" t="s">
        <v>315</v>
      </c>
      <c r="C2947" t="s">
        <v>12</v>
      </c>
      <c r="D2947" t="str">
        <f>VLOOKUP(A2947,[3]sales_teams!$A:$B,2,0)</f>
        <v>Melvin Marxen</v>
      </c>
      <c r="E2947" t="str">
        <f>VLOOKUP(A2947,[3]sales_teams!$A:$C,3,0)</f>
        <v>Central</v>
      </c>
      <c r="F2947">
        <f>VLOOKUP(B2947,[1]accounts!$A:$D,4,0)</f>
        <v>8170.38</v>
      </c>
    </row>
    <row r="2948" spans="1:6" x14ac:dyDescent="0.35">
      <c r="A2948" t="s">
        <v>78</v>
      </c>
      <c r="B2948" t="s">
        <v>194</v>
      </c>
      <c r="C2948" t="s">
        <v>12</v>
      </c>
      <c r="D2948" t="str">
        <f>VLOOKUP(A2948,[3]sales_teams!$A:$B,2,0)</f>
        <v>Summer Sewald</v>
      </c>
      <c r="E2948" t="str">
        <f>VLOOKUP(A2948,[3]sales_teams!$A:$C,3,0)</f>
        <v>West</v>
      </c>
      <c r="F2948">
        <f>VLOOKUP(B2948,[1]accounts!$A:$D,4,0)</f>
        <v>1825.82</v>
      </c>
    </row>
    <row r="2949" spans="1:6" x14ac:dyDescent="0.35">
      <c r="A2949" t="s">
        <v>78</v>
      </c>
      <c r="B2949" t="s">
        <v>59</v>
      </c>
      <c r="C2949" t="s">
        <v>12</v>
      </c>
      <c r="D2949" t="str">
        <f>VLOOKUP(A2949,[3]sales_teams!$A:$B,2,0)</f>
        <v>Summer Sewald</v>
      </c>
      <c r="E2949" t="str">
        <f>VLOOKUP(A2949,[3]sales_teams!$A:$C,3,0)</f>
        <v>West</v>
      </c>
      <c r="F2949">
        <f>VLOOKUP(B2949,[1]accounts!$A:$D,4,0)</f>
        <v>6354.87</v>
      </c>
    </row>
    <row r="2950" spans="1:6" x14ac:dyDescent="0.35">
      <c r="A2950" t="s">
        <v>133</v>
      </c>
      <c r="B2950" t="s">
        <v>197</v>
      </c>
      <c r="C2950" t="s">
        <v>12</v>
      </c>
      <c r="D2950" t="str">
        <f>VLOOKUP(A2950,[3]sales_teams!$A:$B,2,0)</f>
        <v>Dustin Brinkmann</v>
      </c>
      <c r="E2950" t="str">
        <f>VLOOKUP(A2950,[3]sales_teams!$A:$C,3,0)</f>
        <v>Central</v>
      </c>
      <c r="F2950">
        <f>VLOOKUP(B2950,[1]accounts!$A:$D,4,0)</f>
        <v>4618</v>
      </c>
    </row>
    <row r="2951" spans="1:6" x14ac:dyDescent="0.35">
      <c r="A2951" t="s">
        <v>116</v>
      </c>
      <c r="B2951" t="s">
        <v>62</v>
      </c>
      <c r="C2951" t="s">
        <v>12</v>
      </c>
      <c r="D2951" t="str">
        <f>VLOOKUP(A2951,[3]sales_teams!$A:$B,2,0)</f>
        <v>Melvin Marxen</v>
      </c>
      <c r="E2951" t="str">
        <f>VLOOKUP(A2951,[3]sales_teams!$A:$C,3,0)</f>
        <v>Central</v>
      </c>
      <c r="F2951">
        <f>VLOOKUP(B2951,[1]accounts!$A:$D,4,0)</f>
        <v>5266.09</v>
      </c>
    </row>
    <row r="2952" spans="1:6" x14ac:dyDescent="0.35">
      <c r="A2952" t="s">
        <v>51</v>
      </c>
      <c r="B2952" t="s">
        <v>59</v>
      </c>
      <c r="C2952" t="s">
        <v>12</v>
      </c>
      <c r="D2952" t="str">
        <f>VLOOKUP(A2952,[3]sales_teams!$A:$B,2,0)</f>
        <v>Summer Sewald</v>
      </c>
      <c r="E2952" t="str">
        <f>VLOOKUP(A2952,[3]sales_teams!$A:$C,3,0)</f>
        <v>West</v>
      </c>
      <c r="F2952">
        <f>VLOOKUP(B2952,[1]accounts!$A:$D,4,0)</f>
        <v>6354.87</v>
      </c>
    </row>
    <row r="2953" spans="1:6" x14ac:dyDescent="0.35">
      <c r="A2953" t="s">
        <v>9</v>
      </c>
      <c r="B2953" t="s">
        <v>318</v>
      </c>
      <c r="C2953" t="s">
        <v>46</v>
      </c>
      <c r="D2953" t="str">
        <f>VLOOKUP(A2953,[3]sales_teams!$A:$B,2,0)</f>
        <v>Dustin Brinkmann</v>
      </c>
      <c r="E2953" t="str">
        <f>VLOOKUP(A2953,[3]sales_teams!$A:$C,3,0)</f>
        <v>Central</v>
      </c>
      <c r="F2953">
        <f>VLOOKUP(B2953,[1]accounts!$A:$D,4,0)</f>
        <v>2403.58</v>
      </c>
    </row>
    <row r="2954" spans="1:6" x14ac:dyDescent="0.35">
      <c r="A2954" t="s">
        <v>9</v>
      </c>
      <c r="B2954" t="s">
        <v>42</v>
      </c>
      <c r="C2954" t="s">
        <v>12</v>
      </c>
      <c r="D2954" t="str">
        <f>VLOOKUP(A2954,[3]sales_teams!$A:$B,2,0)</f>
        <v>Dustin Brinkmann</v>
      </c>
      <c r="E2954" t="str">
        <f>VLOOKUP(A2954,[3]sales_teams!$A:$C,3,0)</f>
        <v>Central</v>
      </c>
      <c r="F2954">
        <f>VLOOKUP(B2954,[1]accounts!$A:$D,4,0)</f>
        <v>587.34</v>
      </c>
    </row>
    <row r="2955" spans="1:6" x14ac:dyDescent="0.35">
      <c r="A2955" t="s">
        <v>35</v>
      </c>
      <c r="B2955" t="s">
        <v>42</v>
      </c>
      <c r="C2955" t="s">
        <v>12</v>
      </c>
      <c r="D2955" t="str">
        <f>VLOOKUP(A2955,[3]sales_teams!$A:$B,2,0)</f>
        <v>Melvin Marxen</v>
      </c>
      <c r="E2955" t="str">
        <f>VLOOKUP(A2955,[3]sales_teams!$A:$C,3,0)</f>
        <v>Central</v>
      </c>
      <c r="F2955">
        <f>VLOOKUP(B2955,[1]accounts!$A:$D,4,0)</f>
        <v>587.34</v>
      </c>
    </row>
    <row r="2956" spans="1:6" x14ac:dyDescent="0.35">
      <c r="A2956" t="s">
        <v>57</v>
      </c>
      <c r="B2956" t="s">
        <v>70</v>
      </c>
      <c r="C2956" t="s">
        <v>46</v>
      </c>
      <c r="D2956" t="str">
        <f>VLOOKUP(A2956,[3]sales_teams!$A:$B,2,0)</f>
        <v>Celia Rouche</v>
      </c>
      <c r="E2956" t="str">
        <f>VLOOKUP(A2956,[3]sales_teams!$A:$C,3,0)</f>
        <v>West</v>
      </c>
      <c r="F2956">
        <f>VLOOKUP(B2956,[1]accounts!$A:$D,4,0)</f>
        <v>4968.91</v>
      </c>
    </row>
    <row r="2957" spans="1:6" x14ac:dyDescent="0.35">
      <c r="A2957" t="s">
        <v>57</v>
      </c>
      <c r="B2957" t="s">
        <v>159</v>
      </c>
      <c r="C2957" t="s">
        <v>46</v>
      </c>
      <c r="D2957" t="str">
        <f>VLOOKUP(A2957,[3]sales_teams!$A:$B,2,0)</f>
        <v>Celia Rouche</v>
      </c>
      <c r="E2957" t="str">
        <f>VLOOKUP(A2957,[3]sales_teams!$A:$C,3,0)</f>
        <v>West</v>
      </c>
      <c r="F2957">
        <f>VLOOKUP(B2957,[1]accounts!$A:$D,4,0)</f>
        <v>2871.35</v>
      </c>
    </row>
    <row r="2958" spans="1:6" x14ac:dyDescent="0.35">
      <c r="A2958" t="s">
        <v>29</v>
      </c>
      <c r="B2958" t="s">
        <v>52</v>
      </c>
      <c r="C2958" t="s">
        <v>46</v>
      </c>
      <c r="D2958" t="str">
        <f>VLOOKUP(A2958,[3]sales_teams!$A:$B,2,0)</f>
        <v>Celia Rouche</v>
      </c>
      <c r="E2958" t="str">
        <f>VLOOKUP(A2958,[3]sales_teams!$A:$C,3,0)</f>
        <v>West</v>
      </c>
      <c r="F2958">
        <f>VLOOKUP(B2958,[1]accounts!$A:$D,4,0)</f>
        <v>1699.85</v>
      </c>
    </row>
    <row r="2959" spans="1:6" x14ac:dyDescent="0.35">
      <c r="A2959" t="s">
        <v>29</v>
      </c>
      <c r="B2959" t="s">
        <v>33</v>
      </c>
      <c r="C2959" t="s">
        <v>12</v>
      </c>
      <c r="D2959" t="str">
        <f>VLOOKUP(A2959,[3]sales_teams!$A:$B,2,0)</f>
        <v>Celia Rouche</v>
      </c>
      <c r="E2959" t="str">
        <f>VLOOKUP(A2959,[3]sales_teams!$A:$C,3,0)</f>
        <v>West</v>
      </c>
      <c r="F2959">
        <f>VLOOKUP(B2959,[1]accounts!$A:$D,4,0)</f>
        <v>4269.8999999999996</v>
      </c>
    </row>
    <row r="2960" spans="1:6" x14ac:dyDescent="0.35">
      <c r="A2960" t="s">
        <v>73</v>
      </c>
      <c r="B2960" t="s">
        <v>177</v>
      </c>
      <c r="C2960" t="s">
        <v>12</v>
      </c>
      <c r="D2960" t="str">
        <f>VLOOKUP(A2960,[3]sales_teams!$A:$B,2,0)</f>
        <v>Cara Losch</v>
      </c>
      <c r="E2960" t="str">
        <f>VLOOKUP(A2960,[3]sales_teams!$A:$C,3,0)</f>
        <v>East</v>
      </c>
      <c r="F2960">
        <f>VLOOKUP(B2960,[1]accounts!$A:$D,4,0)</f>
        <v>882.12</v>
      </c>
    </row>
    <row r="2961" spans="1:6" x14ac:dyDescent="0.35">
      <c r="A2961" t="s">
        <v>26</v>
      </c>
      <c r="B2961" t="s">
        <v>16</v>
      </c>
      <c r="C2961" t="s">
        <v>46</v>
      </c>
      <c r="D2961" t="str">
        <f>VLOOKUP(A2961,[3]sales_teams!$A:$B,2,0)</f>
        <v>Dustin Brinkmann</v>
      </c>
      <c r="E2961" t="str">
        <f>VLOOKUP(A2961,[3]sales_teams!$A:$C,3,0)</f>
        <v>Central</v>
      </c>
      <c r="F2961">
        <f>VLOOKUP(B2961,[1]accounts!$A:$D,4,0)</f>
        <v>3178.24</v>
      </c>
    </row>
    <row r="2962" spans="1:6" x14ac:dyDescent="0.35">
      <c r="A2962" t="s">
        <v>164</v>
      </c>
      <c r="B2962" t="s">
        <v>398</v>
      </c>
      <c r="C2962" t="s">
        <v>40</v>
      </c>
      <c r="D2962" t="str">
        <f>VLOOKUP(A2962,[3]sales_teams!$A:$B,2,0)</f>
        <v>Cara Losch</v>
      </c>
      <c r="E2962" t="str">
        <f>VLOOKUP(A2962,[3]sales_teams!$A:$C,3,0)</f>
        <v>East</v>
      </c>
      <c r="F2962">
        <f>VLOOKUP(B2962,[1]accounts!$A:$D,4,0)</f>
        <v>223.8</v>
      </c>
    </row>
    <row r="2963" spans="1:6" x14ac:dyDescent="0.35">
      <c r="A2963" t="s">
        <v>14</v>
      </c>
      <c r="B2963" t="s">
        <v>120</v>
      </c>
      <c r="C2963" t="s">
        <v>46</v>
      </c>
      <c r="D2963" t="str">
        <f>VLOOKUP(A2963,[3]sales_teams!$A:$B,2,0)</f>
        <v>Melvin Marxen</v>
      </c>
      <c r="E2963" t="str">
        <f>VLOOKUP(A2963,[3]sales_teams!$A:$C,3,0)</f>
        <v>Central</v>
      </c>
      <c r="F2963">
        <f>VLOOKUP(B2963,[1]accounts!$A:$D,4,0)</f>
        <v>1520.66</v>
      </c>
    </row>
    <row r="2964" spans="1:6" x14ac:dyDescent="0.35">
      <c r="A2964" t="s">
        <v>105</v>
      </c>
      <c r="B2964" t="s">
        <v>155</v>
      </c>
      <c r="C2964" t="s">
        <v>12</v>
      </c>
      <c r="D2964" t="str">
        <f>VLOOKUP(A2964,[3]sales_teams!$A:$B,2,0)</f>
        <v>Cara Losch</v>
      </c>
      <c r="E2964" t="str">
        <f>VLOOKUP(A2964,[3]sales_teams!$A:$C,3,0)</f>
        <v>East</v>
      </c>
      <c r="F2964">
        <f>VLOOKUP(B2964,[1]accounts!$A:$D,4,0)</f>
        <v>11698.03</v>
      </c>
    </row>
    <row r="2965" spans="1:6" x14ac:dyDescent="0.35">
      <c r="A2965" t="s">
        <v>105</v>
      </c>
      <c r="B2965" t="s">
        <v>199</v>
      </c>
      <c r="C2965" t="s">
        <v>12</v>
      </c>
      <c r="D2965" t="str">
        <f>VLOOKUP(A2965,[3]sales_teams!$A:$B,2,0)</f>
        <v>Cara Losch</v>
      </c>
      <c r="E2965" t="str">
        <f>VLOOKUP(A2965,[3]sales_teams!$A:$C,3,0)</f>
        <v>East</v>
      </c>
      <c r="F2965">
        <f>VLOOKUP(B2965,[1]accounts!$A:$D,4,0)</f>
        <v>7708.38</v>
      </c>
    </row>
    <row r="2966" spans="1:6" x14ac:dyDescent="0.35">
      <c r="A2966" t="s">
        <v>38</v>
      </c>
      <c r="B2966" t="s">
        <v>86</v>
      </c>
      <c r="C2966" t="s">
        <v>12</v>
      </c>
      <c r="D2966" t="str">
        <f>VLOOKUP(A2966,[3]sales_teams!$A:$B,2,0)</f>
        <v>Summer Sewald</v>
      </c>
      <c r="E2966" t="str">
        <f>VLOOKUP(A2966,[3]sales_teams!$A:$C,3,0)</f>
        <v>West</v>
      </c>
      <c r="F2966">
        <f>VLOOKUP(B2966,[1]accounts!$A:$D,4,0)</f>
        <v>2741.37</v>
      </c>
    </row>
    <row r="2967" spans="1:6" x14ac:dyDescent="0.35">
      <c r="A2967" t="s">
        <v>95</v>
      </c>
      <c r="B2967" t="s">
        <v>140</v>
      </c>
      <c r="C2967" t="s">
        <v>40</v>
      </c>
      <c r="D2967" t="str">
        <f>VLOOKUP(A2967,[3]sales_teams!$A:$B,2,0)</f>
        <v>Summer Sewald</v>
      </c>
      <c r="E2967" t="str">
        <f>VLOOKUP(A2967,[3]sales_teams!$A:$C,3,0)</f>
        <v>West</v>
      </c>
      <c r="F2967">
        <f>VLOOKUP(B2967,[1]accounts!$A:$D,4,0)</f>
        <v>355.23</v>
      </c>
    </row>
    <row r="2968" spans="1:6" x14ac:dyDescent="0.35">
      <c r="A2968" t="s">
        <v>95</v>
      </c>
      <c r="B2968" t="s">
        <v>218</v>
      </c>
      <c r="C2968" t="s">
        <v>12</v>
      </c>
      <c r="D2968" t="str">
        <f>VLOOKUP(A2968,[3]sales_teams!$A:$B,2,0)</f>
        <v>Summer Sewald</v>
      </c>
      <c r="E2968" t="str">
        <f>VLOOKUP(A2968,[3]sales_teams!$A:$C,3,0)</f>
        <v>West</v>
      </c>
      <c r="F2968">
        <f>VLOOKUP(B2968,[1]accounts!$A:$D,4,0)</f>
        <v>4.54</v>
      </c>
    </row>
    <row r="2969" spans="1:6" x14ac:dyDescent="0.35">
      <c r="A2969" t="s">
        <v>32</v>
      </c>
      <c r="B2969" t="s">
        <v>55</v>
      </c>
      <c r="C2969" t="s">
        <v>12</v>
      </c>
      <c r="D2969" t="str">
        <f>VLOOKUP(A2969,[3]sales_teams!$A:$B,2,0)</f>
        <v>Celia Rouche</v>
      </c>
      <c r="E2969" t="str">
        <f>VLOOKUP(A2969,[3]sales_teams!$A:$C,3,0)</f>
        <v>West</v>
      </c>
      <c r="F2969">
        <f>VLOOKUP(B2969,[1]accounts!$A:$D,4,0)</f>
        <v>2059.9</v>
      </c>
    </row>
    <row r="2970" spans="1:6" x14ac:dyDescent="0.35">
      <c r="A2970" t="s">
        <v>97</v>
      </c>
      <c r="B2970" t="s">
        <v>218</v>
      </c>
      <c r="C2970" t="s">
        <v>46</v>
      </c>
      <c r="D2970" t="str">
        <f>VLOOKUP(A2970,[3]sales_teams!$A:$B,2,0)</f>
        <v>Rocco Neubert</v>
      </c>
      <c r="E2970" t="str">
        <f>VLOOKUP(A2970,[3]sales_teams!$A:$C,3,0)</f>
        <v>East</v>
      </c>
      <c r="F2970">
        <f>VLOOKUP(B2970,[1]accounts!$A:$D,4,0)</f>
        <v>4.54</v>
      </c>
    </row>
    <row r="2971" spans="1:6" x14ac:dyDescent="0.35">
      <c r="A2971" t="s">
        <v>97</v>
      </c>
      <c r="B2971" t="s">
        <v>89</v>
      </c>
      <c r="C2971" t="s">
        <v>12</v>
      </c>
      <c r="D2971" t="str">
        <f>VLOOKUP(A2971,[3]sales_teams!$A:$B,2,0)</f>
        <v>Rocco Neubert</v>
      </c>
      <c r="E2971" t="str">
        <f>VLOOKUP(A2971,[3]sales_teams!$A:$C,3,0)</f>
        <v>East</v>
      </c>
      <c r="F2971">
        <f>VLOOKUP(B2971,[1]accounts!$A:$D,4,0)</f>
        <v>4478.47</v>
      </c>
    </row>
    <row r="2972" spans="1:6" x14ac:dyDescent="0.35">
      <c r="A2972" t="s">
        <v>29</v>
      </c>
      <c r="B2972" t="s">
        <v>79</v>
      </c>
      <c r="C2972" t="s">
        <v>12</v>
      </c>
      <c r="D2972" t="str">
        <f>VLOOKUP(A2972,[3]sales_teams!$A:$B,2,0)</f>
        <v>Celia Rouche</v>
      </c>
      <c r="E2972" t="str">
        <f>VLOOKUP(A2972,[3]sales_teams!$A:$C,3,0)</f>
        <v>West</v>
      </c>
      <c r="F2972">
        <f>VLOOKUP(B2972,[1]accounts!$A:$D,4,0)</f>
        <v>324.19</v>
      </c>
    </row>
    <row r="2973" spans="1:6" x14ac:dyDescent="0.35">
      <c r="A2973" t="s">
        <v>23</v>
      </c>
      <c r="B2973" t="s">
        <v>315</v>
      </c>
      <c r="C2973" t="s">
        <v>46</v>
      </c>
      <c r="D2973" t="str">
        <f>VLOOKUP(A2973,[3]sales_teams!$A:$B,2,0)</f>
        <v>Summer Sewald</v>
      </c>
      <c r="E2973" t="str">
        <f>VLOOKUP(A2973,[3]sales_teams!$A:$C,3,0)</f>
        <v>West</v>
      </c>
      <c r="F2973">
        <f>VLOOKUP(B2973,[1]accounts!$A:$D,4,0)</f>
        <v>8170.38</v>
      </c>
    </row>
    <row r="2974" spans="1:6" x14ac:dyDescent="0.35">
      <c r="A2974" t="s">
        <v>23</v>
      </c>
      <c r="B2974" t="s">
        <v>174</v>
      </c>
      <c r="C2974" t="s">
        <v>12</v>
      </c>
      <c r="D2974" t="str">
        <f>VLOOKUP(A2974,[3]sales_teams!$A:$B,2,0)</f>
        <v>Summer Sewald</v>
      </c>
      <c r="E2974" t="str">
        <f>VLOOKUP(A2974,[3]sales_teams!$A:$C,3,0)</f>
        <v>West</v>
      </c>
      <c r="F2974">
        <f>VLOOKUP(B2974,[1]accounts!$A:$D,4,0)</f>
        <v>98.79</v>
      </c>
    </row>
    <row r="2975" spans="1:6" x14ac:dyDescent="0.35">
      <c r="A2975" t="s">
        <v>164</v>
      </c>
      <c r="B2975" t="s">
        <v>103</v>
      </c>
      <c r="C2975" t="s">
        <v>12</v>
      </c>
      <c r="D2975" t="str">
        <f>VLOOKUP(A2975,[3]sales_teams!$A:$B,2,0)</f>
        <v>Cara Losch</v>
      </c>
      <c r="E2975" t="str">
        <f>VLOOKUP(A2975,[3]sales_teams!$A:$C,3,0)</f>
        <v>East</v>
      </c>
      <c r="F2975">
        <f>VLOOKUP(B2975,[1]accounts!$A:$D,4,0)</f>
        <v>439.21</v>
      </c>
    </row>
    <row r="2976" spans="1:6" x14ac:dyDescent="0.35">
      <c r="A2976" t="s">
        <v>142</v>
      </c>
      <c r="B2976" t="s">
        <v>237</v>
      </c>
      <c r="C2976" t="s">
        <v>12</v>
      </c>
      <c r="D2976" t="str">
        <f>VLOOKUP(A2976,[3]sales_teams!$A:$B,2,0)</f>
        <v>Rocco Neubert</v>
      </c>
      <c r="E2976" t="str">
        <f>VLOOKUP(A2976,[3]sales_teams!$A:$C,3,0)</f>
        <v>East</v>
      </c>
      <c r="F2976">
        <f>VLOOKUP(B2976,[1]accounts!$A:$D,4,0)</f>
        <v>2520.83</v>
      </c>
    </row>
    <row r="2977" spans="1:6" x14ac:dyDescent="0.35">
      <c r="A2977" t="s">
        <v>44</v>
      </c>
      <c r="B2977" t="s">
        <v>315</v>
      </c>
      <c r="C2977" t="s">
        <v>12</v>
      </c>
      <c r="D2977" t="str">
        <f>VLOOKUP(A2977,[3]sales_teams!$A:$B,2,0)</f>
        <v>Melvin Marxen</v>
      </c>
      <c r="E2977" t="str">
        <f>VLOOKUP(A2977,[3]sales_teams!$A:$C,3,0)</f>
        <v>Central</v>
      </c>
      <c r="F2977">
        <f>VLOOKUP(B2977,[1]accounts!$A:$D,4,0)</f>
        <v>8170.38</v>
      </c>
    </row>
    <row r="2978" spans="1:6" x14ac:dyDescent="0.35">
      <c r="A2978" t="s">
        <v>38</v>
      </c>
      <c r="B2978" t="s">
        <v>218</v>
      </c>
      <c r="C2978" t="s">
        <v>40</v>
      </c>
      <c r="D2978" t="str">
        <f>VLOOKUP(A2978,[3]sales_teams!$A:$B,2,0)</f>
        <v>Summer Sewald</v>
      </c>
      <c r="E2978" t="str">
        <f>VLOOKUP(A2978,[3]sales_teams!$A:$C,3,0)</f>
        <v>West</v>
      </c>
      <c r="F2978">
        <f>VLOOKUP(B2978,[1]accounts!$A:$D,4,0)</f>
        <v>4.54</v>
      </c>
    </row>
    <row r="2979" spans="1:6" x14ac:dyDescent="0.35">
      <c r="A2979" t="s">
        <v>252</v>
      </c>
      <c r="B2979" t="s">
        <v>129</v>
      </c>
      <c r="C2979" t="s">
        <v>46</v>
      </c>
      <c r="D2979" t="str">
        <f>VLOOKUP(A2979,[3]sales_teams!$A:$B,2,0)</f>
        <v>Melvin Marxen</v>
      </c>
      <c r="E2979" t="str">
        <f>VLOOKUP(A2979,[3]sales_teams!$A:$C,3,0)</f>
        <v>Central</v>
      </c>
      <c r="F2979">
        <f>VLOOKUP(B2979,[1]accounts!$A:$D,4,0)</f>
        <v>1102.43</v>
      </c>
    </row>
    <row r="2980" spans="1:6" x14ac:dyDescent="0.35">
      <c r="A2980" t="s">
        <v>252</v>
      </c>
      <c r="B2980" t="s">
        <v>135</v>
      </c>
      <c r="C2980" t="s">
        <v>12</v>
      </c>
      <c r="D2980" t="str">
        <f>VLOOKUP(A2980,[3]sales_teams!$A:$B,2,0)</f>
        <v>Melvin Marxen</v>
      </c>
      <c r="E2980" t="str">
        <f>VLOOKUP(A2980,[3]sales_teams!$A:$C,3,0)</f>
        <v>Central</v>
      </c>
      <c r="F2980">
        <f>VLOOKUP(B2980,[1]accounts!$A:$D,4,0)</f>
        <v>2819.5</v>
      </c>
    </row>
    <row r="2981" spans="1:6" x14ac:dyDescent="0.35">
      <c r="A2981" t="s">
        <v>95</v>
      </c>
      <c r="B2981" t="s">
        <v>86</v>
      </c>
      <c r="C2981" t="s">
        <v>46</v>
      </c>
      <c r="D2981" t="str">
        <f>VLOOKUP(A2981,[3]sales_teams!$A:$B,2,0)</f>
        <v>Summer Sewald</v>
      </c>
      <c r="E2981" t="str">
        <f>VLOOKUP(A2981,[3]sales_teams!$A:$C,3,0)</f>
        <v>West</v>
      </c>
      <c r="F2981">
        <f>VLOOKUP(B2981,[1]accounts!$A:$D,4,0)</f>
        <v>2741.37</v>
      </c>
    </row>
    <row r="2982" spans="1:6" x14ac:dyDescent="0.35">
      <c r="A2982" t="s">
        <v>32</v>
      </c>
      <c r="B2982" t="s">
        <v>24</v>
      </c>
      <c r="C2982" t="s">
        <v>46</v>
      </c>
      <c r="D2982" t="str">
        <f>VLOOKUP(A2982,[3]sales_teams!$A:$B,2,0)</f>
        <v>Celia Rouche</v>
      </c>
      <c r="E2982" t="str">
        <f>VLOOKUP(A2982,[3]sales_teams!$A:$C,3,0)</f>
        <v>West</v>
      </c>
      <c r="F2982">
        <f>VLOOKUP(B2982,[1]accounts!$A:$D,4,0)</f>
        <v>792.46</v>
      </c>
    </row>
    <row r="2983" spans="1:6" x14ac:dyDescent="0.35">
      <c r="A2983" t="s">
        <v>32</v>
      </c>
      <c r="B2983" t="s">
        <v>24</v>
      </c>
      <c r="C2983" t="s">
        <v>12</v>
      </c>
      <c r="D2983" t="str">
        <f>VLOOKUP(A2983,[3]sales_teams!$A:$B,2,0)</f>
        <v>Celia Rouche</v>
      </c>
      <c r="E2983" t="str">
        <f>VLOOKUP(A2983,[3]sales_teams!$A:$C,3,0)</f>
        <v>West</v>
      </c>
      <c r="F2983">
        <f>VLOOKUP(B2983,[1]accounts!$A:$D,4,0)</f>
        <v>792.46</v>
      </c>
    </row>
    <row r="2984" spans="1:6" x14ac:dyDescent="0.35">
      <c r="A2984" t="s">
        <v>116</v>
      </c>
      <c r="B2984" t="s">
        <v>76</v>
      </c>
      <c r="C2984" t="s">
        <v>46</v>
      </c>
      <c r="D2984" t="str">
        <f>VLOOKUP(A2984,[3]sales_teams!$A:$B,2,0)</f>
        <v>Melvin Marxen</v>
      </c>
      <c r="E2984" t="str">
        <f>VLOOKUP(A2984,[3]sales_teams!$A:$C,3,0)</f>
        <v>Central</v>
      </c>
      <c r="F2984">
        <f>VLOOKUP(B2984,[1]accounts!$A:$D,4,0)</f>
        <v>2041.73</v>
      </c>
    </row>
    <row r="2985" spans="1:6" x14ac:dyDescent="0.35">
      <c r="A2985" t="s">
        <v>35</v>
      </c>
      <c r="B2985" t="s">
        <v>213</v>
      </c>
      <c r="C2985" t="s">
        <v>12</v>
      </c>
      <c r="D2985" t="str">
        <f>VLOOKUP(A2985,[3]sales_teams!$A:$B,2,0)</f>
        <v>Melvin Marxen</v>
      </c>
      <c r="E2985" t="str">
        <f>VLOOKUP(A2985,[3]sales_teams!$A:$C,3,0)</f>
        <v>Central</v>
      </c>
      <c r="F2985">
        <f>VLOOKUP(B2985,[1]accounts!$A:$D,4,0)</f>
        <v>1223.72</v>
      </c>
    </row>
    <row r="2986" spans="1:6" x14ac:dyDescent="0.35">
      <c r="A2986" t="s">
        <v>61</v>
      </c>
      <c r="B2986" t="s">
        <v>109</v>
      </c>
      <c r="C2986" t="s">
        <v>12</v>
      </c>
      <c r="D2986" t="str">
        <f>VLOOKUP(A2986,[3]sales_teams!$A:$B,2,0)</f>
        <v>Dustin Brinkmann</v>
      </c>
      <c r="E2986" t="str">
        <f>VLOOKUP(A2986,[3]sales_teams!$A:$C,3,0)</f>
        <v>Central</v>
      </c>
      <c r="F2986">
        <f>VLOOKUP(B2986,[1]accounts!$A:$D,4,0)</f>
        <v>86.68</v>
      </c>
    </row>
    <row r="2987" spans="1:6" x14ac:dyDescent="0.35">
      <c r="A2987" t="s">
        <v>29</v>
      </c>
      <c r="B2987" t="s">
        <v>124</v>
      </c>
      <c r="C2987" t="s">
        <v>46</v>
      </c>
      <c r="D2987" t="str">
        <f>VLOOKUP(A2987,[3]sales_teams!$A:$B,2,0)</f>
        <v>Celia Rouche</v>
      </c>
      <c r="E2987" t="str">
        <f>VLOOKUP(A2987,[3]sales_teams!$A:$C,3,0)</f>
        <v>West</v>
      </c>
      <c r="F2987">
        <f>VLOOKUP(B2987,[1]accounts!$A:$D,4,0)</f>
        <v>2437.85</v>
      </c>
    </row>
    <row r="2988" spans="1:6" x14ac:dyDescent="0.35">
      <c r="A2988" t="s">
        <v>73</v>
      </c>
      <c r="B2988" t="s">
        <v>65</v>
      </c>
      <c r="C2988" t="s">
        <v>46</v>
      </c>
      <c r="D2988" t="str">
        <f>VLOOKUP(A2988,[3]sales_teams!$A:$B,2,0)</f>
        <v>Cara Losch</v>
      </c>
      <c r="E2988" t="str">
        <f>VLOOKUP(A2988,[3]sales_teams!$A:$C,3,0)</f>
        <v>East</v>
      </c>
      <c r="F2988">
        <f>VLOOKUP(B2988,[1]accounts!$A:$D,4,0)</f>
        <v>3838.39</v>
      </c>
    </row>
    <row r="2989" spans="1:6" x14ac:dyDescent="0.35">
      <c r="A2989" t="s">
        <v>23</v>
      </c>
      <c r="B2989" t="s">
        <v>33</v>
      </c>
      <c r="C2989" t="s">
        <v>12</v>
      </c>
      <c r="D2989" t="str">
        <f>VLOOKUP(A2989,[3]sales_teams!$A:$B,2,0)</f>
        <v>Summer Sewald</v>
      </c>
      <c r="E2989" t="str">
        <f>VLOOKUP(A2989,[3]sales_teams!$A:$C,3,0)</f>
        <v>West</v>
      </c>
      <c r="F2989">
        <f>VLOOKUP(B2989,[1]accounts!$A:$D,4,0)</f>
        <v>4269.8999999999996</v>
      </c>
    </row>
    <row r="2990" spans="1:6" x14ac:dyDescent="0.35">
      <c r="A2990" t="s">
        <v>118</v>
      </c>
      <c r="B2990" t="s">
        <v>410</v>
      </c>
      <c r="C2990" t="s">
        <v>12</v>
      </c>
      <c r="D2990" t="str">
        <f>VLOOKUP(A2990,[3]sales_teams!$A:$B,2,0)</f>
        <v>Rocco Neubert</v>
      </c>
      <c r="E2990" t="str">
        <f>VLOOKUP(A2990,[3]sales_teams!$A:$C,3,0)</f>
        <v>East</v>
      </c>
      <c r="F2990">
        <f>VLOOKUP(B2990,[1]accounts!$A:$D,4,0)</f>
        <v>1197.44</v>
      </c>
    </row>
    <row r="2991" spans="1:6" x14ac:dyDescent="0.35">
      <c r="A2991" t="s">
        <v>118</v>
      </c>
      <c r="B2991" t="s">
        <v>192</v>
      </c>
      <c r="C2991" t="s">
        <v>12</v>
      </c>
      <c r="D2991" t="str">
        <f>VLOOKUP(A2991,[3]sales_teams!$A:$B,2,0)</f>
        <v>Rocco Neubert</v>
      </c>
      <c r="E2991" t="str">
        <f>VLOOKUP(A2991,[3]sales_teams!$A:$C,3,0)</f>
        <v>East</v>
      </c>
      <c r="F2991">
        <f>VLOOKUP(B2991,[1]accounts!$A:$D,4,0)</f>
        <v>987.39</v>
      </c>
    </row>
    <row r="2992" spans="1:6" x14ac:dyDescent="0.35">
      <c r="A2992" t="s">
        <v>164</v>
      </c>
      <c r="B2992" t="s">
        <v>86</v>
      </c>
      <c r="C2992" t="s">
        <v>40</v>
      </c>
      <c r="D2992" t="str">
        <f>VLOOKUP(A2992,[3]sales_teams!$A:$B,2,0)</f>
        <v>Cara Losch</v>
      </c>
      <c r="E2992" t="str">
        <f>VLOOKUP(A2992,[3]sales_teams!$A:$C,3,0)</f>
        <v>East</v>
      </c>
      <c r="F2992">
        <f>VLOOKUP(B2992,[1]accounts!$A:$D,4,0)</f>
        <v>2741.37</v>
      </c>
    </row>
    <row r="2993" spans="1:6" x14ac:dyDescent="0.35">
      <c r="A2993" t="s">
        <v>142</v>
      </c>
      <c r="B2993" t="s">
        <v>192</v>
      </c>
      <c r="C2993" t="s">
        <v>12</v>
      </c>
      <c r="D2993" t="str">
        <f>VLOOKUP(A2993,[3]sales_teams!$A:$B,2,0)</f>
        <v>Rocco Neubert</v>
      </c>
      <c r="E2993" t="str">
        <f>VLOOKUP(A2993,[3]sales_teams!$A:$C,3,0)</f>
        <v>East</v>
      </c>
      <c r="F2993">
        <f>VLOOKUP(B2993,[1]accounts!$A:$D,4,0)</f>
        <v>987.39</v>
      </c>
    </row>
    <row r="2994" spans="1:6" x14ac:dyDescent="0.35">
      <c r="A2994" t="s">
        <v>105</v>
      </c>
      <c r="B2994" t="s">
        <v>179</v>
      </c>
      <c r="C2994" t="s">
        <v>46</v>
      </c>
      <c r="D2994" t="str">
        <f>VLOOKUP(A2994,[3]sales_teams!$A:$B,2,0)</f>
        <v>Cara Losch</v>
      </c>
      <c r="E2994" t="str">
        <f>VLOOKUP(A2994,[3]sales_teams!$A:$C,3,0)</f>
        <v>East</v>
      </c>
      <c r="F2994">
        <f>VLOOKUP(B2994,[1]accounts!$A:$D,4,0)</f>
        <v>702.72</v>
      </c>
    </row>
    <row r="2995" spans="1:6" x14ac:dyDescent="0.35">
      <c r="A2995" t="s">
        <v>44</v>
      </c>
      <c r="B2995" t="s">
        <v>126</v>
      </c>
      <c r="C2995" t="s">
        <v>12</v>
      </c>
      <c r="D2995" t="str">
        <f>VLOOKUP(A2995,[3]sales_teams!$A:$B,2,0)</f>
        <v>Melvin Marxen</v>
      </c>
      <c r="E2995" t="str">
        <f>VLOOKUP(A2995,[3]sales_teams!$A:$C,3,0)</f>
        <v>Central</v>
      </c>
      <c r="F2995">
        <f>VLOOKUP(B2995,[1]accounts!$A:$D,4,0)</f>
        <v>1008.06</v>
      </c>
    </row>
    <row r="2996" spans="1:6" x14ac:dyDescent="0.35">
      <c r="A2996" t="s">
        <v>38</v>
      </c>
      <c r="B2996" t="s">
        <v>224</v>
      </c>
      <c r="C2996" t="s">
        <v>46</v>
      </c>
      <c r="D2996" t="str">
        <f>VLOOKUP(A2996,[3]sales_teams!$A:$B,2,0)</f>
        <v>Summer Sewald</v>
      </c>
      <c r="E2996" t="str">
        <f>VLOOKUP(A2996,[3]sales_teams!$A:$C,3,0)</f>
        <v>West</v>
      </c>
      <c r="F2996">
        <f>VLOOKUP(B2996,[1]accounts!$A:$D,4,0)</f>
        <v>587.72</v>
      </c>
    </row>
    <row r="2997" spans="1:6" x14ac:dyDescent="0.35">
      <c r="A2997" t="s">
        <v>38</v>
      </c>
      <c r="B2997" t="s">
        <v>184</v>
      </c>
      <c r="C2997" t="s">
        <v>12</v>
      </c>
      <c r="D2997" t="str">
        <f>VLOOKUP(A2997,[3]sales_teams!$A:$B,2,0)</f>
        <v>Summer Sewald</v>
      </c>
      <c r="E2997" t="str">
        <f>VLOOKUP(A2997,[3]sales_teams!$A:$C,3,0)</f>
        <v>West</v>
      </c>
      <c r="F2997">
        <f>VLOOKUP(B2997,[1]accounts!$A:$D,4,0)</f>
        <v>1618.89</v>
      </c>
    </row>
    <row r="2998" spans="1:6" x14ac:dyDescent="0.35">
      <c r="A2998" t="s">
        <v>95</v>
      </c>
      <c r="B2998" t="s">
        <v>59</v>
      </c>
      <c r="C2998" t="s">
        <v>46</v>
      </c>
      <c r="D2998" t="str">
        <f>VLOOKUP(A2998,[3]sales_teams!$A:$B,2,0)</f>
        <v>Summer Sewald</v>
      </c>
      <c r="E2998" t="str">
        <f>VLOOKUP(A2998,[3]sales_teams!$A:$C,3,0)</f>
        <v>West</v>
      </c>
      <c r="F2998">
        <f>VLOOKUP(B2998,[1]accounts!$A:$D,4,0)</f>
        <v>6354.87</v>
      </c>
    </row>
    <row r="2999" spans="1:6" x14ac:dyDescent="0.35">
      <c r="A2999" t="s">
        <v>95</v>
      </c>
      <c r="B2999" t="s">
        <v>79</v>
      </c>
      <c r="C2999" t="s">
        <v>46</v>
      </c>
      <c r="D2999" t="str">
        <f>VLOOKUP(A2999,[3]sales_teams!$A:$B,2,0)</f>
        <v>Summer Sewald</v>
      </c>
      <c r="E2999" t="str">
        <f>VLOOKUP(A2999,[3]sales_teams!$A:$C,3,0)</f>
        <v>West</v>
      </c>
      <c r="F2999">
        <f>VLOOKUP(B2999,[1]accounts!$A:$D,4,0)</f>
        <v>324.19</v>
      </c>
    </row>
    <row r="3000" spans="1:6" x14ac:dyDescent="0.35">
      <c r="A3000" t="s">
        <v>133</v>
      </c>
      <c r="B3000" t="s">
        <v>197</v>
      </c>
      <c r="C3000" t="s">
        <v>46</v>
      </c>
      <c r="D3000" t="str">
        <f>VLOOKUP(A3000,[3]sales_teams!$A:$B,2,0)</f>
        <v>Dustin Brinkmann</v>
      </c>
      <c r="E3000" t="str">
        <f>VLOOKUP(A3000,[3]sales_teams!$A:$C,3,0)</f>
        <v>Central</v>
      </c>
      <c r="F3000">
        <f>VLOOKUP(B3000,[1]accounts!$A:$D,4,0)</f>
        <v>4618</v>
      </c>
    </row>
    <row r="3001" spans="1:6" x14ac:dyDescent="0.35">
      <c r="A3001" t="s">
        <v>32</v>
      </c>
      <c r="B3001" t="s">
        <v>159</v>
      </c>
      <c r="C3001" t="s">
        <v>40</v>
      </c>
      <c r="D3001" t="str">
        <f>VLOOKUP(A3001,[3]sales_teams!$A:$B,2,0)</f>
        <v>Celia Rouche</v>
      </c>
      <c r="E3001" t="str">
        <f>VLOOKUP(A3001,[3]sales_teams!$A:$C,3,0)</f>
        <v>West</v>
      </c>
      <c r="F3001">
        <f>VLOOKUP(B3001,[1]accounts!$A:$D,4,0)</f>
        <v>2871.35</v>
      </c>
    </row>
    <row r="3002" spans="1:6" x14ac:dyDescent="0.35">
      <c r="A3002" t="s">
        <v>51</v>
      </c>
      <c r="B3002" t="s">
        <v>148</v>
      </c>
      <c r="C3002" t="s">
        <v>12</v>
      </c>
      <c r="D3002" t="str">
        <f>VLOOKUP(A3002,[3]sales_teams!$A:$B,2,0)</f>
        <v>Summer Sewald</v>
      </c>
      <c r="E3002" t="str">
        <f>VLOOKUP(A3002,[3]sales_teams!$A:$C,3,0)</f>
        <v>West</v>
      </c>
      <c r="F3002">
        <f>VLOOKUP(B3002,[1]accounts!$A:$D,4,0)</f>
        <v>2952.73</v>
      </c>
    </row>
    <row r="3003" spans="1:6" x14ac:dyDescent="0.35">
      <c r="A3003" t="s">
        <v>35</v>
      </c>
      <c r="B3003" t="s">
        <v>91</v>
      </c>
      <c r="C3003" t="s">
        <v>46</v>
      </c>
      <c r="D3003" t="str">
        <f>VLOOKUP(A3003,[3]sales_teams!$A:$B,2,0)</f>
        <v>Melvin Marxen</v>
      </c>
      <c r="E3003" t="str">
        <f>VLOOKUP(A3003,[3]sales_teams!$A:$C,3,0)</f>
        <v>Central</v>
      </c>
      <c r="F3003">
        <f>VLOOKUP(B3003,[1]accounts!$A:$D,4,0)</f>
        <v>2173.98</v>
      </c>
    </row>
    <row r="3004" spans="1:6" x14ac:dyDescent="0.35">
      <c r="A3004" t="s">
        <v>57</v>
      </c>
      <c r="B3004" t="s">
        <v>148</v>
      </c>
      <c r="C3004" t="s">
        <v>12</v>
      </c>
      <c r="D3004" t="str">
        <f>VLOOKUP(A3004,[3]sales_teams!$A:$B,2,0)</f>
        <v>Celia Rouche</v>
      </c>
      <c r="E3004" t="str">
        <f>VLOOKUP(A3004,[3]sales_teams!$A:$C,3,0)</f>
        <v>West</v>
      </c>
      <c r="F3004">
        <f>VLOOKUP(B3004,[1]accounts!$A:$D,4,0)</f>
        <v>2952.73</v>
      </c>
    </row>
    <row r="3005" spans="1:6" x14ac:dyDescent="0.35">
      <c r="A3005" t="s">
        <v>29</v>
      </c>
      <c r="B3005" t="s">
        <v>218</v>
      </c>
      <c r="C3005" t="s">
        <v>12</v>
      </c>
      <c r="D3005" t="str">
        <f>VLOOKUP(A3005,[3]sales_teams!$A:$B,2,0)</f>
        <v>Celia Rouche</v>
      </c>
      <c r="E3005" t="str">
        <f>VLOOKUP(A3005,[3]sales_teams!$A:$C,3,0)</f>
        <v>West</v>
      </c>
      <c r="F3005">
        <f>VLOOKUP(B3005,[1]accounts!$A:$D,4,0)</f>
        <v>4.54</v>
      </c>
    </row>
    <row r="3006" spans="1:6" x14ac:dyDescent="0.35">
      <c r="A3006" t="s">
        <v>73</v>
      </c>
      <c r="B3006" t="s">
        <v>222</v>
      </c>
      <c r="C3006" t="s">
        <v>12</v>
      </c>
      <c r="D3006" t="str">
        <f>VLOOKUP(A3006,[3]sales_teams!$A:$B,2,0)</f>
        <v>Cara Losch</v>
      </c>
      <c r="E3006" t="str">
        <f>VLOOKUP(A3006,[3]sales_teams!$A:$C,3,0)</f>
        <v>East</v>
      </c>
      <c r="F3006">
        <f>VLOOKUP(B3006,[1]accounts!$A:$D,4,0)</f>
        <v>665.06</v>
      </c>
    </row>
    <row r="3007" spans="1:6" x14ac:dyDescent="0.35">
      <c r="A3007" t="s">
        <v>102</v>
      </c>
      <c r="B3007" t="s">
        <v>410</v>
      </c>
      <c r="C3007" t="s">
        <v>12</v>
      </c>
      <c r="D3007" t="str">
        <f>VLOOKUP(A3007,[3]sales_teams!$A:$B,2,0)</f>
        <v>Cara Losch</v>
      </c>
      <c r="E3007" t="str">
        <f>VLOOKUP(A3007,[3]sales_teams!$A:$C,3,0)</f>
        <v>East</v>
      </c>
      <c r="F3007">
        <f>VLOOKUP(B3007,[1]accounts!$A:$D,4,0)</f>
        <v>1197.44</v>
      </c>
    </row>
    <row r="3008" spans="1:6" x14ac:dyDescent="0.35">
      <c r="A3008" t="s">
        <v>26</v>
      </c>
      <c r="B3008" t="s">
        <v>207</v>
      </c>
      <c r="C3008" t="s">
        <v>46</v>
      </c>
      <c r="D3008" t="str">
        <f>VLOOKUP(A3008,[3]sales_teams!$A:$B,2,0)</f>
        <v>Dustin Brinkmann</v>
      </c>
      <c r="E3008" t="str">
        <f>VLOOKUP(A3008,[3]sales_teams!$A:$C,3,0)</f>
        <v>Central</v>
      </c>
      <c r="F3008">
        <f>VLOOKUP(B3008,[1]accounts!$A:$D,4,0)</f>
        <v>217.87</v>
      </c>
    </row>
    <row r="3009" spans="1:6" x14ac:dyDescent="0.35">
      <c r="A3009" t="s">
        <v>139</v>
      </c>
      <c r="B3009" t="s">
        <v>215</v>
      </c>
      <c r="C3009" t="s">
        <v>12</v>
      </c>
      <c r="D3009" t="str">
        <f>VLOOKUP(A3009,[3]sales_teams!$A:$B,2,0)</f>
        <v>Rocco Neubert</v>
      </c>
      <c r="E3009" t="str">
        <f>VLOOKUP(A3009,[3]sales_teams!$A:$C,3,0)</f>
        <v>East</v>
      </c>
      <c r="F3009">
        <f>VLOOKUP(B3009,[1]accounts!$A:$D,4,0)</f>
        <v>1419.98</v>
      </c>
    </row>
    <row r="3010" spans="1:6" x14ac:dyDescent="0.35">
      <c r="A3010" t="s">
        <v>118</v>
      </c>
      <c r="B3010" t="s">
        <v>165</v>
      </c>
      <c r="C3010" t="s">
        <v>12</v>
      </c>
      <c r="D3010" t="str">
        <f>VLOOKUP(A3010,[3]sales_teams!$A:$B,2,0)</f>
        <v>Rocco Neubert</v>
      </c>
      <c r="E3010" t="str">
        <f>VLOOKUP(A3010,[3]sales_teams!$A:$C,3,0)</f>
        <v>East</v>
      </c>
      <c r="F3010">
        <f>VLOOKUP(B3010,[1]accounts!$A:$D,4,0)</f>
        <v>326.82</v>
      </c>
    </row>
    <row r="3011" spans="1:6" x14ac:dyDescent="0.35">
      <c r="A3011" t="s">
        <v>202</v>
      </c>
      <c r="B3011" t="s">
        <v>303</v>
      </c>
      <c r="C3011" t="s">
        <v>12</v>
      </c>
      <c r="D3011" t="str">
        <f>VLOOKUP(A3011,[3]sales_teams!$A:$B,2,0)</f>
        <v>Dustin Brinkmann</v>
      </c>
      <c r="E3011" t="str">
        <f>VLOOKUP(A3011,[3]sales_teams!$A:$C,3,0)</f>
        <v>Central</v>
      </c>
      <c r="F3011">
        <f>VLOOKUP(B3011,[1]accounts!$A:$D,4,0)</f>
        <v>647.17999999999995</v>
      </c>
    </row>
    <row r="3012" spans="1:6" x14ac:dyDescent="0.35">
      <c r="A3012" t="s">
        <v>164</v>
      </c>
      <c r="B3012" t="s">
        <v>318</v>
      </c>
      <c r="C3012" t="s">
        <v>40</v>
      </c>
      <c r="D3012" t="str">
        <f>VLOOKUP(A3012,[3]sales_teams!$A:$B,2,0)</f>
        <v>Cara Losch</v>
      </c>
      <c r="E3012" t="str">
        <f>VLOOKUP(A3012,[3]sales_teams!$A:$C,3,0)</f>
        <v>East</v>
      </c>
      <c r="F3012">
        <f>VLOOKUP(B3012,[1]accounts!$A:$D,4,0)</f>
        <v>2403.58</v>
      </c>
    </row>
    <row r="3013" spans="1:6" x14ac:dyDescent="0.35">
      <c r="A3013" t="s">
        <v>164</v>
      </c>
      <c r="B3013" t="s">
        <v>199</v>
      </c>
      <c r="C3013" t="s">
        <v>12</v>
      </c>
      <c r="D3013" t="str">
        <f>VLOOKUP(A3013,[3]sales_teams!$A:$B,2,0)</f>
        <v>Cara Losch</v>
      </c>
      <c r="E3013" t="str">
        <f>VLOOKUP(A3013,[3]sales_teams!$A:$C,3,0)</f>
        <v>East</v>
      </c>
      <c r="F3013">
        <f>VLOOKUP(B3013,[1]accounts!$A:$D,4,0)</f>
        <v>7708.38</v>
      </c>
    </row>
    <row r="3014" spans="1:6" x14ac:dyDescent="0.35">
      <c r="A3014" t="s">
        <v>14</v>
      </c>
      <c r="B3014" t="s">
        <v>231</v>
      </c>
      <c r="C3014" t="s">
        <v>46</v>
      </c>
      <c r="D3014" t="str">
        <f>VLOOKUP(A3014,[3]sales_teams!$A:$B,2,0)</f>
        <v>Melvin Marxen</v>
      </c>
      <c r="E3014" t="str">
        <f>VLOOKUP(A3014,[3]sales_teams!$A:$C,3,0)</f>
        <v>Central</v>
      </c>
      <c r="F3014">
        <f>VLOOKUP(B3014,[1]accounts!$A:$D,4,0)</f>
        <v>45.39</v>
      </c>
    </row>
    <row r="3015" spans="1:6" x14ac:dyDescent="0.35">
      <c r="A3015" t="s">
        <v>14</v>
      </c>
      <c r="B3015" t="s">
        <v>213</v>
      </c>
      <c r="C3015" t="s">
        <v>12</v>
      </c>
      <c r="D3015" t="str">
        <f>VLOOKUP(A3015,[3]sales_teams!$A:$B,2,0)</f>
        <v>Melvin Marxen</v>
      </c>
      <c r="E3015" t="str">
        <f>VLOOKUP(A3015,[3]sales_teams!$A:$C,3,0)</f>
        <v>Central</v>
      </c>
      <c r="F3015">
        <f>VLOOKUP(B3015,[1]accounts!$A:$D,4,0)</f>
        <v>1223.72</v>
      </c>
    </row>
    <row r="3016" spans="1:6" x14ac:dyDescent="0.35">
      <c r="A3016" t="s">
        <v>142</v>
      </c>
      <c r="B3016" t="s">
        <v>177</v>
      </c>
      <c r="C3016" t="s">
        <v>46</v>
      </c>
      <c r="D3016" t="str">
        <f>VLOOKUP(A3016,[3]sales_teams!$A:$B,2,0)</f>
        <v>Rocco Neubert</v>
      </c>
      <c r="E3016" t="str">
        <f>VLOOKUP(A3016,[3]sales_teams!$A:$C,3,0)</f>
        <v>East</v>
      </c>
      <c r="F3016">
        <f>VLOOKUP(B3016,[1]accounts!$A:$D,4,0)</f>
        <v>882.12</v>
      </c>
    </row>
    <row r="3017" spans="1:6" x14ac:dyDescent="0.35">
      <c r="A3017" t="s">
        <v>44</v>
      </c>
      <c r="B3017" t="s">
        <v>62</v>
      </c>
      <c r="C3017" t="s">
        <v>12</v>
      </c>
      <c r="D3017" t="str">
        <f>VLOOKUP(A3017,[3]sales_teams!$A:$B,2,0)</f>
        <v>Melvin Marxen</v>
      </c>
      <c r="E3017" t="str">
        <f>VLOOKUP(A3017,[3]sales_teams!$A:$C,3,0)</f>
        <v>Central</v>
      </c>
      <c r="F3017">
        <f>VLOOKUP(B3017,[1]accounts!$A:$D,4,0)</f>
        <v>5266.09</v>
      </c>
    </row>
    <row r="3018" spans="1:6" x14ac:dyDescent="0.35">
      <c r="A3018" t="s">
        <v>252</v>
      </c>
      <c r="B3018" t="s">
        <v>187</v>
      </c>
      <c r="C3018" t="s">
        <v>46</v>
      </c>
      <c r="D3018" t="str">
        <f>VLOOKUP(A3018,[3]sales_teams!$A:$B,2,0)</f>
        <v>Melvin Marxen</v>
      </c>
      <c r="E3018" t="str">
        <f>VLOOKUP(A3018,[3]sales_teams!$A:$C,3,0)</f>
        <v>Central</v>
      </c>
      <c r="F3018">
        <f>VLOOKUP(B3018,[1]accounts!$A:$D,4,0)</f>
        <v>291.27</v>
      </c>
    </row>
    <row r="3019" spans="1:6" x14ac:dyDescent="0.35">
      <c r="A3019" t="s">
        <v>252</v>
      </c>
      <c r="B3019" t="s">
        <v>315</v>
      </c>
      <c r="C3019" t="s">
        <v>12</v>
      </c>
      <c r="D3019" t="str">
        <f>VLOOKUP(A3019,[3]sales_teams!$A:$B,2,0)</f>
        <v>Melvin Marxen</v>
      </c>
      <c r="E3019" t="str">
        <f>VLOOKUP(A3019,[3]sales_teams!$A:$C,3,0)</f>
        <v>Central</v>
      </c>
      <c r="F3019">
        <f>VLOOKUP(B3019,[1]accounts!$A:$D,4,0)</f>
        <v>8170.38</v>
      </c>
    </row>
    <row r="3020" spans="1:6" x14ac:dyDescent="0.35">
      <c r="A3020" t="s">
        <v>252</v>
      </c>
      <c r="B3020" t="s">
        <v>135</v>
      </c>
      <c r="C3020" t="s">
        <v>12</v>
      </c>
      <c r="D3020" t="str">
        <f>VLOOKUP(A3020,[3]sales_teams!$A:$B,2,0)</f>
        <v>Melvin Marxen</v>
      </c>
      <c r="E3020" t="str">
        <f>VLOOKUP(A3020,[3]sales_teams!$A:$C,3,0)</f>
        <v>Central</v>
      </c>
      <c r="F3020">
        <f>VLOOKUP(B3020,[1]accounts!$A:$D,4,0)</f>
        <v>2819.5</v>
      </c>
    </row>
    <row r="3021" spans="1:6" x14ac:dyDescent="0.35">
      <c r="A3021" t="s">
        <v>133</v>
      </c>
      <c r="B3021" t="s">
        <v>126</v>
      </c>
      <c r="C3021" t="s">
        <v>12</v>
      </c>
      <c r="D3021" t="str">
        <f>VLOOKUP(A3021,[3]sales_teams!$A:$B,2,0)</f>
        <v>Dustin Brinkmann</v>
      </c>
      <c r="E3021" t="str">
        <f>VLOOKUP(A3021,[3]sales_teams!$A:$C,3,0)</f>
        <v>Central</v>
      </c>
      <c r="F3021">
        <f>VLOOKUP(B3021,[1]accounts!$A:$D,4,0)</f>
        <v>1008.06</v>
      </c>
    </row>
    <row r="3022" spans="1:6" x14ac:dyDescent="0.35">
      <c r="A3022" t="s">
        <v>133</v>
      </c>
      <c r="B3022" t="s">
        <v>76</v>
      </c>
      <c r="C3022" t="s">
        <v>12</v>
      </c>
      <c r="D3022" t="str">
        <f>VLOOKUP(A3022,[3]sales_teams!$A:$B,2,0)</f>
        <v>Dustin Brinkmann</v>
      </c>
      <c r="E3022" t="str">
        <f>VLOOKUP(A3022,[3]sales_teams!$A:$C,3,0)</f>
        <v>Central</v>
      </c>
      <c r="F3022">
        <f>VLOOKUP(B3022,[1]accounts!$A:$D,4,0)</f>
        <v>2041.73</v>
      </c>
    </row>
    <row r="3023" spans="1:6" x14ac:dyDescent="0.35">
      <c r="A3023" t="s">
        <v>32</v>
      </c>
      <c r="B3023" t="s">
        <v>194</v>
      </c>
      <c r="C3023" t="s">
        <v>12</v>
      </c>
      <c r="D3023" t="str">
        <f>VLOOKUP(A3023,[3]sales_teams!$A:$B,2,0)</f>
        <v>Celia Rouche</v>
      </c>
      <c r="E3023" t="str">
        <f>VLOOKUP(A3023,[3]sales_teams!$A:$C,3,0)</f>
        <v>West</v>
      </c>
      <c r="F3023">
        <f>VLOOKUP(B3023,[1]accounts!$A:$D,4,0)</f>
        <v>1825.82</v>
      </c>
    </row>
    <row r="3024" spans="1:6" x14ac:dyDescent="0.35">
      <c r="A3024" t="s">
        <v>116</v>
      </c>
      <c r="B3024" t="s">
        <v>27</v>
      </c>
      <c r="C3024" t="s">
        <v>12</v>
      </c>
      <c r="D3024" t="str">
        <f>VLOOKUP(A3024,[3]sales_teams!$A:$B,2,0)</f>
        <v>Melvin Marxen</v>
      </c>
      <c r="E3024" t="str">
        <f>VLOOKUP(A3024,[3]sales_teams!$A:$C,3,0)</f>
        <v>Central</v>
      </c>
      <c r="F3024">
        <f>VLOOKUP(B3024,[1]accounts!$A:$D,4,0)</f>
        <v>3922.42</v>
      </c>
    </row>
    <row r="3025" spans="1:6" x14ac:dyDescent="0.35">
      <c r="A3025" t="s">
        <v>116</v>
      </c>
      <c r="B3025" t="s">
        <v>62</v>
      </c>
      <c r="C3025" t="s">
        <v>12</v>
      </c>
      <c r="D3025" t="str">
        <f>VLOOKUP(A3025,[3]sales_teams!$A:$B,2,0)</f>
        <v>Melvin Marxen</v>
      </c>
      <c r="E3025" t="str">
        <f>VLOOKUP(A3025,[3]sales_teams!$A:$C,3,0)</f>
        <v>Central</v>
      </c>
      <c r="F3025">
        <f>VLOOKUP(B3025,[1]accounts!$A:$D,4,0)</f>
        <v>5266.09</v>
      </c>
    </row>
    <row r="3026" spans="1:6" x14ac:dyDescent="0.35">
      <c r="A3026" t="s">
        <v>9</v>
      </c>
      <c r="B3026" t="s">
        <v>120</v>
      </c>
      <c r="C3026" t="s">
        <v>46</v>
      </c>
      <c r="D3026" t="str">
        <f>VLOOKUP(A3026,[3]sales_teams!$A:$B,2,0)</f>
        <v>Dustin Brinkmann</v>
      </c>
      <c r="E3026" t="str">
        <f>VLOOKUP(A3026,[3]sales_teams!$A:$C,3,0)</f>
        <v>Central</v>
      </c>
      <c r="F3026">
        <f>VLOOKUP(B3026,[1]accounts!$A:$D,4,0)</f>
        <v>1520.66</v>
      </c>
    </row>
    <row r="3027" spans="1:6" x14ac:dyDescent="0.35">
      <c r="A3027" t="s">
        <v>97</v>
      </c>
      <c r="B3027" t="s">
        <v>106</v>
      </c>
      <c r="C3027" t="s">
        <v>12</v>
      </c>
      <c r="D3027" t="str">
        <f>VLOOKUP(A3027,[3]sales_teams!$A:$B,2,0)</f>
        <v>Rocco Neubert</v>
      </c>
      <c r="E3027" t="str">
        <f>VLOOKUP(A3027,[3]sales_teams!$A:$C,3,0)</f>
        <v>East</v>
      </c>
      <c r="F3027">
        <f>VLOOKUP(B3027,[1]accounts!$A:$D,4,0)</f>
        <v>3027.46</v>
      </c>
    </row>
    <row r="3028" spans="1:6" x14ac:dyDescent="0.35">
      <c r="A3028" t="s">
        <v>57</v>
      </c>
      <c r="B3028" t="s">
        <v>174</v>
      </c>
      <c r="C3028" t="s">
        <v>46</v>
      </c>
      <c r="D3028" t="str">
        <f>VLOOKUP(A3028,[3]sales_teams!$A:$B,2,0)</f>
        <v>Celia Rouche</v>
      </c>
      <c r="E3028" t="str">
        <f>VLOOKUP(A3028,[3]sales_teams!$A:$C,3,0)</f>
        <v>West</v>
      </c>
      <c r="F3028">
        <f>VLOOKUP(B3028,[1]accounts!$A:$D,4,0)</f>
        <v>98.79</v>
      </c>
    </row>
    <row r="3029" spans="1:6" x14ac:dyDescent="0.35">
      <c r="A3029" t="s">
        <v>61</v>
      </c>
      <c r="B3029" t="s">
        <v>197</v>
      </c>
      <c r="C3029" t="s">
        <v>12</v>
      </c>
      <c r="D3029" t="str">
        <f>VLOOKUP(A3029,[3]sales_teams!$A:$B,2,0)</f>
        <v>Dustin Brinkmann</v>
      </c>
      <c r="E3029" t="str">
        <f>VLOOKUP(A3029,[3]sales_teams!$A:$C,3,0)</f>
        <v>Central</v>
      </c>
      <c r="F3029">
        <f>VLOOKUP(B3029,[1]accounts!$A:$D,4,0)</f>
        <v>4618</v>
      </c>
    </row>
    <row r="3030" spans="1:6" x14ac:dyDescent="0.35">
      <c r="A3030" t="s">
        <v>29</v>
      </c>
      <c r="B3030" t="s">
        <v>273</v>
      </c>
      <c r="C3030" t="s">
        <v>40</v>
      </c>
      <c r="D3030" t="str">
        <f>VLOOKUP(A3030,[3]sales_teams!$A:$B,2,0)</f>
        <v>Celia Rouche</v>
      </c>
      <c r="E3030" t="str">
        <f>VLOOKUP(A3030,[3]sales_teams!$A:$C,3,0)</f>
        <v>West</v>
      </c>
      <c r="F3030">
        <f>VLOOKUP(B3030,[1]accounts!$A:$D,4,0)</f>
        <v>2214.94</v>
      </c>
    </row>
    <row r="3031" spans="1:6" x14ac:dyDescent="0.35">
      <c r="A3031" t="s">
        <v>29</v>
      </c>
      <c r="B3031" t="s">
        <v>45</v>
      </c>
      <c r="C3031" t="s">
        <v>40</v>
      </c>
      <c r="D3031" t="str">
        <f>VLOOKUP(A3031,[3]sales_teams!$A:$B,2,0)</f>
        <v>Celia Rouche</v>
      </c>
      <c r="E3031" t="str">
        <f>VLOOKUP(A3031,[3]sales_teams!$A:$C,3,0)</f>
        <v>West</v>
      </c>
      <c r="F3031">
        <f>VLOOKUP(B3031,[1]accounts!$A:$D,4,0)</f>
        <v>894.33</v>
      </c>
    </row>
    <row r="3032" spans="1:6" x14ac:dyDescent="0.35">
      <c r="A3032" t="s">
        <v>26</v>
      </c>
      <c r="B3032" t="s">
        <v>197</v>
      </c>
      <c r="C3032" t="s">
        <v>46</v>
      </c>
      <c r="D3032" t="str">
        <f>VLOOKUP(A3032,[3]sales_teams!$A:$B,2,0)</f>
        <v>Dustin Brinkmann</v>
      </c>
      <c r="E3032" t="str">
        <f>VLOOKUP(A3032,[3]sales_teams!$A:$C,3,0)</f>
        <v>Central</v>
      </c>
      <c r="F3032">
        <f>VLOOKUP(B3032,[1]accounts!$A:$D,4,0)</f>
        <v>4618</v>
      </c>
    </row>
    <row r="3033" spans="1:6" x14ac:dyDescent="0.35">
      <c r="A3033" t="s">
        <v>26</v>
      </c>
      <c r="B3033" t="s">
        <v>151</v>
      </c>
      <c r="C3033" t="s">
        <v>46</v>
      </c>
      <c r="D3033" t="str">
        <f>VLOOKUP(A3033,[3]sales_teams!$A:$B,2,0)</f>
        <v>Dustin Brinkmann</v>
      </c>
      <c r="E3033" t="str">
        <f>VLOOKUP(A3033,[3]sales_teams!$A:$C,3,0)</f>
        <v>Central</v>
      </c>
      <c r="F3033">
        <f>VLOOKUP(B3033,[1]accounts!$A:$D,4,0)</f>
        <v>2938.67</v>
      </c>
    </row>
    <row r="3034" spans="1:6" x14ac:dyDescent="0.35">
      <c r="A3034" t="s">
        <v>139</v>
      </c>
      <c r="B3034" t="s">
        <v>143</v>
      </c>
      <c r="C3034" t="s">
        <v>12</v>
      </c>
      <c r="D3034" t="str">
        <f>VLOOKUP(A3034,[3]sales_teams!$A:$B,2,0)</f>
        <v>Rocco Neubert</v>
      </c>
      <c r="E3034" t="str">
        <f>VLOOKUP(A3034,[3]sales_teams!$A:$C,3,0)</f>
        <v>East</v>
      </c>
      <c r="F3034">
        <f>VLOOKUP(B3034,[1]accounts!$A:$D,4,0)</f>
        <v>2818.38</v>
      </c>
    </row>
    <row r="3035" spans="1:6" x14ac:dyDescent="0.35">
      <c r="A3035" t="s">
        <v>139</v>
      </c>
      <c r="B3035" t="s">
        <v>300</v>
      </c>
      <c r="C3035" t="s">
        <v>12</v>
      </c>
      <c r="D3035" t="str">
        <f>VLOOKUP(A3035,[3]sales_teams!$A:$B,2,0)</f>
        <v>Rocco Neubert</v>
      </c>
      <c r="E3035" t="str">
        <f>VLOOKUP(A3035,[3]sales_teams!$A:$C,3,0)</f>
        <v>East</v>
      </c>
      <c r="F3035">
        <f>VLOOKUP(B3035,[1]accounts!$A:$D,4,0)</f>
        <v>71.12</v>
      </c>
    </row>
    <row r="3036" spans="1:6" x14ac:dyDescent="0.35">
      <c r="A3036" t="s">
        <v>118</v>
      </c>
      <c r="B3036" t="s">
        <v>103</v>
      </c>
      <c r="C3036" t="s">
        <v>12</v>
      </c>
      <c r="D3036" t="str">
        <f>VLOOKUP(A3036,[3]sales_teams!$A:$B,2,0)</f>
        <v>Rocco Neubert</v>
      </c>
      <c r="E3036" t="str">
        <f>VLOOKUP(A3036,[3]sales_teams!$A:$C,3,0)</f>
        <v>East</v>
      </c>
      <c r="F3036">
        <f>VLOOKUP(B3036,[1]accounts!$A:$D,4,0)</f>
        <v>439.21</v>
      </c>
    </row>
    <row r="3037" spans="1:6" x14ac:dyDescent="0.35">
      <c r="A3037" t="s">
        <v>164</v>
      </c>
      <c r="B3037" t="s">
        <v>106</v>
      </c>
      <c r="C3037" t="s">
        <v>12</v>
      </c>
      <c r="D3037" t="str">
        <f>VLOOKUP(A3037,[3]sales_teams!$A:$B,2,0)</f>
        <v>Cara Losch</v>
      </c>
      <c r="E3037" t="str">
        <f>VLOOKUP(A3037,[3]sales_teams!$A:$C,3,0)</f>
        <v>East</v>
      </c>
      <c r="F3037">
        <f>VLOOKUP(B3037,[1]accounts!$A:$D,4,0)</f>
        <v>3027.46</v>
      </c>
    </row>
    <row r="3038" spans="1:6" x14ac:dyDescent="0.35">
      <c r="A3038" t="s">
        <v>164</v>
      </c>
      <c r="B3038" t="s">
        <v>209</v>
      </c>
      <c r="C3038" t="s">
        <v>12</v>
      </c>
      <c r="D3038" t="str">
        <f>VLOOKUP(A3038,[3]sales_teams!$A:$B,2,0)</f>
        <v>Cara Losch</v>
      </c>
      <c r="E3038" t="str">
        <f>VLOOKUP(A3038,[3]sales_teams!$A:$C,3,0)</f>
        <v>East</v>
      </c>
      <c r="F3038">
        <f>VLOOKUP(B3038,[1]accounts!$A:$D,4,0)</f>
        <v>1712.68</v>
      </c>
    </row>
    <row r="3039" spans="1:6" x14ac:dyDescent="0.35">
      <c r="A3039" t="s">
        <v>38</v>
      </c>
      <c r="B3039" t="s">
        <v>79</v>
      </c>
      <c r="C3039" t="s">
        <v>40</v>
      </c>
      <c r="D3039" t="str">
        <f>VLOOKUP(A3039,[3]sales_teams!$A:$B,2,0)</f>
        <v>Summer Sewald</v>
      </c>
      <c r="E3039" t="str">
        <f>VLOOKUP(A3039,[3]sales_teams!$A:$C,3,0)</f>
        <v>West</v>
      </c>
      <c r="F3039">
        <f>VLOOKUP(B3039,[1]accounts!$A:$D,4,0)</f>
        <v>324.19</v>
      </c>
    </row>
    <row r="3040" spans="1:6" x14ac:dyDescent="0.35">
      <c r="A3040" t="s">
        <v>78</v>
      </c>
      <c r="B3040" t="s">
        <v>120</v>
      </c>
      <c r="C3040" t="s">
        <v>40</v>
      </c>
      <c r="D3040" t="str">
        <f>VLOOKUP(A3040,[3]sales_teams!$A:$B,2,0)</f>
        <v>Summer Sewald</v>
      </c>
      <c r="E3040" t="str">
        <f>VLOOKUP(A3040,[3]sales_teams!$A:$C,3,0)</f>
        <v>West</v>
      </c>
      <c r="F3040">
        <f>VLOOKUP(B3040,[1]accounts!$A:$D,4,0)</f>
        <v>1520.66</v>
      </c>
    </row>
    <row r="3041" spans="1:6" x14ac:dyDescent="0.35">
      <c r="A3041" t="s">
        <v>78</v>
      </c>
      <c r="B3041" t="s">
        <v>194</v>
      </c>
      <c r="C3041" t="s">
        <v>12</v>
      </c>
      <c r="D3041" t="str">
        <f>VLOOKUP(A3041,[3]sales_teams!$A:$B,2,0)</f>
        <v>Summer Sewald</v>
      </c>
      <c r="E3041" t="str">
        <f>VLOOKUP(A3041,[3]sales_teams!$A:$C,3,0)</f>
        <v>West</v>
      </c>
      <c r="F3041">
        <f>VLOOKUP(B3041,[1]accounts!$A:$D,4,0)</f>
        <v>1825.82</v>
      </c>
    </row>
    <row r="3042" spans="1:6" x14ac:dyDescent="0.35">
      <c r="A3042" t="s">
        <v>95</v>
      </c>
      <c r="B3042" t="s">
        <v>122</v>
      </c>
      <c r="C3042" t="s">
        <v>12</v>
      </c>
      <c r="D3042" t="str">
        <f>VLOOKUP(A3042,[3]sales_teams!$A:$B,2,0)</f>
        <v>Summer Sewald</v>
      </c>
      <c r="E3042" t="str">
        <f>VLOOKUP(A3042,[3]sales_teams!$A:$C,3,0)</f>
        <v>West</v>
      </c>
      <c r="F3042">
        <f>VLOOKUP(B3042,[1]accounts!$A:$D,4,0)</f>
        <v>52.5</v>
      </c>
    </row>
    <row r="3043" spans="1:6" x14ac:dyDescent="0.35">
      <c r="A3043" t="s">
        <v>95</v>
      </c>
      <c r="B3043" t="s">
        <v>199</v>
      </c>
      <c r="C3043" t="s">
        <v>12</v>
      </c>
      <c r="D3043" t="str">
        <f>VLOOKUP(A3043,[3]sales_teams!$A:$B,2,0)</f>
        <v>Summer Sewald</v>
      </c>
      <c r="E3043" t="str">
        <f>VLOOKUP(A3043,[3]sales_teams!$A:$C,3,0)</f>
        <v>West</v>
      </c>
      <c r="F3043">
        <f>VLOOKUP(B3043,[1]accounts!$A:$D,4,0)</f>
        <v>7708.38</v>
      </c>
    </row>
    <row r="3044" spans="1:6" x14ac:dyDescent="0.35">
      <c r="A3044" t="s">
        <v>133</v>
      </c>
      <c r="B3044" t="s">
        <v>126</v>
      </c>
      <c r="C3044" t="s">
        <v>46</v>
      </c>
      <c r="D3044" t="str">
        <f>VLOOKUP(A3044,[3]sales_teams!$A:$B,2,0)</f>
        <v>Dustin Brinkmann</v>
      </c>
      <c r="E3044" t="str">
        <f>VLOOKUP(A3044,[3]sales_teams!$A:$C,3,0)</f>
        <v>Central</v>
      </c>
      <c r="F3044">
        <f>VLOOKUP(B3044,[1]accounts!$A:$D,4,0)</f>
        <v>1008.06</v>
      </c>
    </row>
    <row r="3045" spans="1:6" x14ac:dyDescent="0.35">
      <c r="A3045" t="s">
        <v>51</v>
      </c>
      <c r="B3045" t="s">
        <v>398</v>
      </c>
      <c r="C3045" t="s">
        <v>46</v>
      </c>
      <c r="D3045" t="str">
        <f>VLOOKUP(A3045,[3]sales_teams!$A:$B,2,0)</f>
        <v>Summer Sewald</v>
      </c>
      <c r="E3045" t="str">
        <f>VLOOKUP(A3045,[3]sales_teams!$A:$C,3,0)</f>
        <v>West</v>
      </c>
      <c r="F3045">
        <f>VLOOKUP(B3045,[1]accounts!$A:$D,4,0)</f>
        <v>223.8</v>
      </c>
    </row>
    <row r="3046" spans="1:6" x14ac:dyDescent="0.35">
      <c r="A3046" t="s">
        <v>51</v>
      </c>
      <c r="B3046" t="s">
        <v>194</v>
      </c>
      <c r="C3046" t="s">
        <v>12</v>
      </c>
      <c r="D3046" t="str">
        <f>VLOOKUP(A3046,[3]sales_teams!$A:$B,2,0)</f>
        <v>Summer Sewald</v>
      </c>
      <c r="E3046" t="str">
        <f>VLOOKUP(A3046,[3]sales_teams!$A:$C,3,0)</f>
        <v>West</v>
      </c>
      <c r="F3046">
        <f>VLOOKUP(B3046,[1]accounts!$A:$D,4,0)</f>
        <v>1825.82</v>
      </c>
    </row>
    <row r="3047" spans="1:6" x14ac:dyDescent="0.35">
      <c r="A3047" t="s">
        <v>9</v>
      </c>
      <c r="B3047" t="s">
        <v>42</v>
      </c>
      <c r="C3047" t="s">
        <v>46</v>
      </c>
      <c r="D3047" t="str">
        <f>VLOOKUP(A3047,[3]sales_teams!$A:$B,2,0)</f>
        <v>Dustin Brinkmann</v>
      </c>
      <c r="E3047" t="str">
        <f>VLOOKUP(A3047,[3]sales_teams!$A:$C,3,0)</f>
        <v>Central</v>
      </c>
      <c r="F3047">
        <f>VLOOKUP(B3047,[1]accounts!$A:$D,4,0)</f>
        <v>587.34</v>
      </c>
    </row>
    <row r="3048" spans="1:6" x14ac:dyDescent="0.35">
      <c r="A3048" t="s">
        <v>35</v>
      </c>
      <c r="B3048" t="s">
        <v>492</v>
      </c>
      <c r="C3048" t="s">
        <v>46</v>
      </c>
      <c r="D3048" t="str">
        <f>VLOOKUP(A3048,[3]sales_teams!$A:$B,2,0)</f>
        <v>Melvin Marxen</v>
      </c>
      <c r="E3048" t="str">
        <f>VLOOKUP(A3048,[3]sales_teams!$A:$C,3,0)</f>
        <v>Central</v>
      </c>
      <c r="F3048">
        <f>VLOOKUP(B3048,[1]accounts!$A:$D,4,0)</f>
        <v>1376.8</v>
      </c>
    </row>
    <row r="3049" spans="1:6" x14ac:dyDescent="0.35">
      <c r="A3049" t="s">
        <v>61</v>
      </c>
      <c r="B3049" t="s">
        <v>21</v>
      </c>
      <c r="C3049" t="s">
        <v>46</v>
      </c>
      <c r="D3049" t="str">
        <f>VLOOKUP(A3049,[3]sales_teams!$A:$B,2,0)</f>
        <v>Dustin Brinkmann</v>
      </c>
      <c r="E3049" t="str">
        <f>VLOOKUP(A3049,[3]sales_teams!$A:$C,3,0)</f>
        <v>Central</v>
      </c>
      <c r="F3049">
        <f>VLOOKUP(B3049,[1]accounts!$A:$D,4,0)</f>
        <v>2714.9</v>
      </c>
    </row>
    <row r="3050" spans="1:6" x14ac:dyDescent="0.35">
      <c r="A3050" t="s">
        <v>29</v>
      </c>
      <c r="B3050" t="s">
        <v>24</v>
      </c>
      <c r="C3050" t="s">
        <v>46</v>
      </c>
      <c r="D3050" t="str">
        <f>VLOOKUP(A3050,[3]sales_teams!$A:$B,2,0)</f>
        <v>Celia Rouche</v>
      </c>
      <c r="E3050" t="str">
        <f>VLOOKUP(A3050,[3]sales_teams!$A:$C,3,0)</f>
        <v>West</v>
      </c>
      <c r="F3050">
        <f>VLOOKUP(B3050,[1]accounts!$A:$D,4,0)</f>
        <v>792.46</v>
      </c>
    </row>
    <row r="3051" spans="1:6" x14ac:dyDescent="0.35">
      <c r="A3051" t="s">
        <v>29</v>
      </c>
      <c r="B3051" t="s">
        <v>155</v>
      </c>
      <c r="C3051" t="s">
        <v>12</v>
      </c>
      <c r="D3051" t="str">
        <f>VLOOKUP(A3051,[3]sales_teams!$A:$B,2,0)</f>
        <v>Celia Rouche</v>
      </c>
      <c r="E3051" t="str">
        <f>VLOOKUP(A3051,[3]sales_teams!$A:$C,3,0)</f>
        <v>West</v>
      </c>
      <c r="F3051">
        <f>VLOOKUP(B3051,[1]accounts!$A:$D,4,0)</f>
        <v>11698.03</v>
      </c>
    </row>
    <row r="3052" spans="1:6" x14ac:dyDescent="0.35">
      <c r="A3052" t="s">
        <v>73</v>
      </c>
      <c r="B3052" t="s">
        <v>79</v>
      </c>
      <c r="C3052" t="s">
        <v>40</v>
      </c>
      <c r="D3052" t="str">
        <f>VLOOKUP(A3052,[3]sales_teams!$A:$B,2,0)</f>
        <v>Cara Losch</v>
      </c>
      <c r="E3052" t="str">
        <f>VLOOKUP(A3052,[3]sales_teams!$A:$C,3,0)</f>
        <v>East</v>
      </c>
      <c r="F3052">
        <f>VLOOKUP(B3052,[1]accounts!$A:$D,4,0)</f>
        <v>324.19</v>
      </c>
    </row>
    <row r="3053" spans="1:6" x14ac:dyDescent="0.35">
      <c r="A3053" t="s">
        <v>102</v>
      </c>
      <c r="B3053" t="s">
        <v>74</v>
      </c>
      <c r="C3053" t="s">
        <v>12</v>
      </c>
      <c r="D3053" t="str">
        <f>VLOOKUP(A3053,[3]sales_teams!$A:$B,2,0)</f>
        <v>Cara Losch</v>
      </c>
      <c r="E3053" t="str">
        <f>VLOOKUP(A3053,[3]sales_teams!$A:$C,3,0)</f>
        <v>East</v>
      </c>
      <c r="F3053">
        <f>VLOOKUP(B3053,[1]accounts!$A:$D,4,0)</f>
        <v>646.1</v>
      </c>
    </row>
    <row r="3054" spans="1:6" x14ac:dyDescent="0.35">
      <c r="A3054" t="s">
        <v>23</v>
      </c>
      <c r="B3054" t="s">
        <v>194</v>
      </c>
      <c r="C3054" t="s">
        <v>46</v>
      </c>
      <c r="D3054" t="str">
        <f>VLOOKUP(A3054,[3]sales_teams!$A:$B,2,0)</f>
        <v>Summer Sewald</v>
      </c>
      <c r="E3054" t="str">
        <f>VLOOKUP(A3054,[3]sales_teams!$A:$C,3,0)</f>
        <v>West</v>
      </c>
      <c r="F3054">
        <f>VLOOKUP(B3054,[1]accounts!$A:$D,4,0)</f>
        <v>1825.82</v>
      </c>
    </row>
    <row r="3055" spans="1:6" x14ac:dyDescent="0.35">
      <c r="A3055" t="s">
        <v>26</v>
      </c>
      <c r="B3055" t="s">
        <v>303</v>
      </c>
      <c r="C3055" t="s">
        <v>46</v>
      </c>
      <c r="D3055" t="str">
        <f>VLOOKUP(A3055,[3]sales_teams!$A:$B,2,0)</f>
        <v>Dustin Brinkmann</v>
      </c>
      <c r="E3055" t="str">
        <f>VLOOKUP(A3055,[3]sales_teams!$A:$C,3,0)</f>
        <v>Central</v>
      </c>
      <c r="F3055">
        <f>VLOOKUP(B3055,[1]accounts!$A:$D,4,0)</f>
        <v>647.17999999999995</v>
      </c>
    </row>
    <row r="3056" spans="1:6" x14ac:dyDescent="0.35">
      <c r="A3056" t="s">
        <v>26</v>
      </c>
      <c r="B3056" t="s">
        <v>120</v>
      </c>
      <c r="C3056" t="s">
        <v>12</v>
      </c>
      <c r="D3056" t="str">
        <f>VLOOKUP(A3056,[3]sales_teams!$A:$B,2,0)</f>
        <v>Dustin Brinkmann</v>
      </c>
      <c r="E3056" t="str">
        <f>VLOOKUP(A3056,[3]sales_teams!$A:$C,3,0)</f>
        <v>Central</v>
      </c>
      <c r="F3056">
        <f>VLOOKUP(B3056,[1]accounts!$A:$D,4,0)</f>
        <v>1520.66</v>
      </c>
    </row>
    <row r="3057" spans="1:6" x14ac:dyDescent="0.35">
      <c r="A3057" t="s">
        <v>26</v>
      </c>
      <c r="B3057" t="s">
        <v>111</v>
      </c>
      <c r="C3057" t="s">
        <v>12</v>
      </c>
      <c r="D3057" t="str">
        <f>VLOOKUP(A3057,[3]sales_teams!$A:$B,2,0)</f>
        <v>Dustin Brinkmann</v>
      </c>
      <c r="E3057" t="str">
        <f>VLOOKUP(A3057,[3]sales_teams!$A:$C,3,0)</f>
        <v>Central</v>
      </c>
      <c r="F3057">
        <f>VLOOKUP(B3057,[1]accounts!$A:$D,4,0)</f>
        <v>1698.2</v>
      </c>
    </row>
    <row r="3058" spans="1:6" x14ac:dyDescent="0.35">
      <c r="A3058" t="s">
        <v>118</v>
      </c>
      <c r="B3058" t="s">
        <v>199</v>
      </c>
      <c r="C3058" t="s">
        <v>46</v>
      </c>
      <c r="D3058" t="str">
        <f>VLOOKUP(A3058,[3]sales_teams!$A:$B,2,0)</f>
        <v>Rocco Neubert</v>
      </c>
      <c r="E3058" t="str">
        <f>VLOOKUP(A3058,[3]sales_teams!$A:$C,3,0)</f>
        <v>East</v>
      </c>
      <c r="F3058">
        <f>VLOOKUP(B3058,[1]accounts!$A:$D,4,0)</f>
        <v>7708.38</v>
      </c>
    </row>
    <row r="3059" spans="1:6" x14ac:dyDescent="0.35">
      <c r="A3059" t="s">
        <v>202</v>
      </c>
      <c r="B3059" t="s">
        <v>218</v>
      </c>
      <c r="C3059" t="s">
        <v>46</v>
      </c>
      <c r="D3059" t="str">
        <f>VLOOKUP(A3059,[3]sales_teams!$A:$B,2,0)</f>
        <v>Dustin Brinkmann</v>
      </c>
      <c r="E3059" t="str">
        <f>VLOOKUP(A3059,[3]sales_teams!$A:$C,3,0)</f>
        <v>Central</v>
      </c>
      <c r="F3059">
        <f>VLOOKUP(B3059,[1]accounts!$A:$D,4,0)</f>
        <v>4.54</v>
      </c>
    </row>
    <row r="3060" spans="1:6" x14ac:dyDescent="0.35">
      <c r="A3060" t="s">
        <v>64</v>
      </c>
      <c r="B3060" t="s">
        <v>197</v>
      </c>
      <c r="C3060" t="s">
        <v>40</v>
      </c>
      <c r="D3060" t="str">
        <f>VLOOKUP(A3060,[3]sales_teams!$A:$B,2,0)</f>
        <v>Rocco Neubert</v>
      </c>
      <c r="E3060" t="str">
        <f>VLOOKUP(A3060,[3]sales_teams!$A:$C,3,0)</f>
        <v>East</v>
      </c>
      <c r="F3060">
        <f>VLOOKUP(B3060,[1]accounts!$A:$D,4,0)</f>
        <v>4618</v>
      </c>
    </row>
    <row r="3061" spans="1:6" x14ac:dyDescent="0.35">
      <c r="A3061" t="s">
        <v>14</v>
      </c>
      <c r="B3061" t="s">
        <v>21</v>
      </c>
      <c r="C3061" t="s">
        <v>46</v>
      </c>
      <c r="D3061" t="str">
        <f>VLOOKUP(A3061,[3]sales_teams!$A:$B,2,0)</f>
        <v>Melvin Marxen</v>
      </c>
      <c r="E3061" t="str">
        <f>VLOOKUP(A3061,[3]sales_teams!$A:$C,3,0)</f>
        <v>Central</v>
      </c>
      <c r="F3061">
        <f>VLOOKUP(B3061,[1]accounts!$A:$D,4,0)</f>
        <v>2714.9</v>
      </c>
    </row>
    <row r="3062" spans="1:6" x14ac:dyDescent="0.35">
      <c r="A3062" t="s">
        <v>14</v>
      </c>
      <c r="B3062" t="s">
        <v>231</v>
      </c>
      <c r="C3062" t="s">
        <v>12</v>
      </c>
      <c r="D3062" t="str">
        <f>VLOOKUP(A3062,[3]sales_teams!$A:$B,2,0)</f>
        <v>Melvin Marxen</v>
      </c>
      <c r="E3062" t="str">
        <f>VLOOKUP(A3062,[3]sales_teams!$A:$C,3,0)</f>
        <v>Central</v>
      </c>
      <c r="F3062">
        <f>VLOOKUP(B3062,[1]accounts!$A:$D,4,0)</f>
        <v>45.39</v>
      </c>
    </row>
    <row r="3063" spans="1:6" x14ac:dyDescent="0.35">
      <c r="A3063" t="s">
        <v>142</v>
      </c>
      <c r="B3063" t="s">
        <v>179</v>
      </c>
      <c r="C3063" t="s">
        <v>12</v>
      </c>
      <c r="D3063" t="str">
        <f>VLOOKUP(A3063,[3]sales_teams!$A:$B,2,0)</f>
        <v>Rocco Neubert</v>
      </c>
      <c r="E3063" t="str">
        <f>VLOOKUP(A3063,[3]sales_teams!$A:$C,3,0)</f>
        <v>East</v>
      </c>
      <c r="F3063">
        <f>VLOOKUP(B3063,[1]accounts!$A:$D,4,0)</f>
        <v>702.72</v>
      </c>
    </row>
    <row r="3064" spans="1:6" x14ac:dyDescent="0.35">
      <c r="A3064" t="s">
        <v>38</v>
      </c>
      <c r="B3064" t="s">
        <v>159</v>
      </c>
      <c r="C3064" t="s">
        <v>46</v>
      </c>
      <c r="D3064" t="str">
        <f>VLOOKUP(A3064,[3]sales_teams!$A:$B,2,0)</f>
        <v>Summer Sewald</v>
      </c>
      <c r="E3064" t="str">
        <f>VLOOKUP(A3064,[3]sales_teams!$A:$C,3,0)</f>
        <v>West</v>
      </c>
      <c r="F3064">
        <f>VLOOKUP(B3064,[1]accounts!$A:$D,4,0)</f>
        <v>2871.35</v>
      </c>
    </row>
    <row r="3065" spans="1:6" x14ac:dyDescent="0.35">
      <c r="A3065" t="s">
        <v>38</v>
      </c>
      <c r="B3065" t="s">
        <v>555</v>
      </c>
      <c r="C3065" t="s">
        <v>12</v>
      </c>
      <c r="D3065" t="str">
        <f>VLOOKUP(A3065,[3]sales_teams!$A:$B,2,0)</f>
        <v>Summer Sewald</v>
      </c>
      <c r="E3065" t="str">
        <f>VLOOKUP(A3065,[3]sales_teams!$A:$C,3,0)</f>
        <v>West</v>
      </c>
      <c r="F3065">
        <f>VLOOKUP(B3065,[1]accounts!$A:$D,4,0)</f>
        <v>1012.72</v>
      </c>
    </row>
    <row r="3066" spans="1:6" x14ac:dyDescent="0.35">
      <c r="A3066" t="s">
        <v>252</v>
      </c>
      <c r="B3066" t="s">
        <v>21</v>
      </c>
      <c r="C3066" t="s">
        <v>46</v>
      </c>
      <c r="D3066" t="str">
        <f>VLOOKUP(A3066,[3]sales_teams!$A:$B,2,0)</f>
        <v>Melvin Marxen</v>
      </c>
      <c r="E3066" t="str">
        <f>VLOOKUP(A3066,[3]sales_teams!$A:$C,3,0)</f>
        <v>Central</v>
      </c>
      <c r="F3066">
        <f>VLOOKUP(B3066,[1]accounts!$A:$D,4,0)</f>
        <v>2714.9</v>
      </c>
    </row>
    <row r="3067" spans="1:6" x14ac:dyDescent="0.35">
      <c r="A3067" t="s">
        <v>252</v>
      </c>
      <c r="B3067" t="s">
        <v>315</v>
      </c>
      <c r="C3067" t="s">
        <v>12</v>
      </c>
      <c r="D3067" t="str">
        <f>VLOOKUP(A3067,[3]sales_teams!$A:$B,2,0)</f>
        <v>Melvin Marxen</v>
      </c>
      <c r="E3067" t="str">
        <f>VLOOKUP(A3067,[3]sales_teams!$A:$C,3,0)</f>
        <v>Central</v>
      </c>
      <c r="F3067">
        <f>VLOOKUP(B3067,[1]accounts!$A:$D,4,0)</f>
        <v>8170.38</v>
      </c>
    </row>
    <row r="3068" spans="1:6" x14ac:dyDescent="0.35">
      <c r="A3068" t="s">
        <v>252</v>
      </c>
      <c r="B3068" t="s">
        <v>213</v>
      </c>
      <c r="C3068" t="s">
        <v>12</v>
      </c>
      <c r="D3068" t="str">
        <f>VLOOKUP(A3068,[3]sales_teams!$A:$B,2,0)</f>
        <v>Melvin Marxen</v>
      </c>
      <c r="E3068" t="str">
        <f>VLOOKUP(A3068,[3]sales_teams!$A:$C,3,0)</f>
        <v>Central</v>
      </c>
      <c r="F3068">
        <f>VLOOKUP(B3068,[1]accounts!$A:$D,4,0)</f>
        <v>1223.72</v>
      </c>
    </row>
    <row r="3069" spans="1:6" x14ac:dyDescent="0.35">
      <c r="A3069" t="s">
        <v>252</v>
      </c>
      <c r="B3069" t="s">
        <v>126</v>
      </c>
      <c r="C3069" t="s">
        <v>12</v>
      </c>
      <c r="D3069" t="str">
        <f>VLOOKUP(A3069,[3]sales_teams!$A:$B,2,0)</f>
        <v>Melvin Marxen</v>
      </c>
      <c r="E3069" t="str">
        <f>VLOOKUP(A3069,[3]sales_teams!$A:$C,3,0)</f>
        <v>Central</v>
      </c>
      <c r="F3069">
        <f>VLOOKUP(B3069,[1]accounts!$A:$D,4,0)</f>
        <v>1008.06</v>
      </c>
    </row>
    <row r="3070" spans="1:6" x14ac:dyDescent="0.35">
      <c r="A3070" t="s">
        <v>78</v>
      </c>
      <c r="B3070" t="s">
        <v>313</v>
      </c>
      <c r="C3070" t="s">
        <v>46</v>
      </c>
      <c r="D3070" t="str">
        <f>VLOOKUP(A3070,[3]sales_teams!$A:$B,2,0)</f>
        <v>Summer Sewald</v>
      </c>
      <c r="E3070" t="str">
        <f>VLOOKUP(A3070,[3]sales_teams!$A:$C,3,0)</f>
        <v>West</v>
      </c>
      <c r="F3070">
        <f>VLOOKUP(B3070,[1]accounts!$A:$D,4,0)</f>
        <v>497.11</v>
      </c>
    </row>
    <row r="3071" spans="1:6" x14ac:dyDescent="0.35">
      <c r="A3071" t="s">
        <v>95</v>
      </c>
      <c r="B3071" t="s">
        <v>194</v>
      </c>
      <c r="C3071" t="s">
        <v>12</v>
      </c>
      <c r="D3071" t="str">
        <f>VLOOKUP(A3071,[3]sales_teams!$A:$B,2,0)</f>
        <v>Summer Sewald</v>
      </c>
      <c r="E3071" t="str">
        <f>VLOOKUP(A3071,[3]sales_teams!$A:$C,3,0)</f>
        <v>West</v>
      </c>
      <c r="F3071">
        <f>VLOOKUP(B3071,[1]accounts!$A:$D,4,0)</f>
        <v>1825.82</v>
      </c>
    </row>
    <row r="3072" spans="1:6" x14ac:dyDescent="0.35">
      <c r="A3072" t="s">
        <v>95</v>
      </c>
      <c r="B3072" t="s">
        <v>157</v>
      </c>
      <c r="C3072" t="s">
        <v>12</v>
      </c>
      <c r="D3072" t="str">
        <f>VLOOKUP(A3072,[3]sales_teams!$A:$B,2,0)</f>
        <v>Summer Sewald</v>
      </c>
      <c r="E3072" t="str">
        <f>VLOOKUP(A3072,[3]sales_teams!$A:$C,3,0)</f>
        <v>West</v>
      </c>
      <c r="F3072">
        <f>VLOOKUP(B3072,[1]accounts!$A:$D,4,0)</f>
        <v>405.59</v>
      </c>
    </row>
    <row r="3073" spans="1:6" x14ac:dyDescent="0.35">
      <c r="A3073" t="s">
        <v>116</v>
      </c>
      <c r="B3073" t="s">
        <v>170</v>
      </c>
      <c r="C3073" t="s">
        <v>12</v>
      </c>
      <c r="D3073" t="str">
        <f>VLOOKUP(A3073,[3]sales_teams!$A:$B,2,0)</f>
        <v>Melvin Marxen</v>
      </c>
      <c r="E3073" t="str">
        <f>VLOOKUP(A3073,[3]sales_teams!$A:$C,3,0)</f>
        <v>Central</v>
      </c>
      <c r="F3073">
        <f>VLOOKUP(B3073,[1]accounts!$A:$D,4,0)</f>
        <v>332.43</v>
      </c>
    </row>
    <row r="3074" spans="1:6" x14ac:dyDescent="0.35">
      <c r="A3074" t="s">
        <v>116</v>
      </c>
      <c r="B3074" t="s">
        <v>120</v>
      </c>
      <c r="C3074" t="s">
        <v>12</v>
      </c>
      <c r="D3074" t="str">
        <f>VLOOKUP(A3074,[3]sales_teams!$A:$B,2,0)</f>
        <v>Melvin Marxen</v>
      </c>
      <c r="E3074" t="str">
        <f>VLOOKUP(A3074,[3]sales_teams!$A:$C,3,0)</f>
        <v>Central</v>
      </c>
      <c r="F3074">
        <f>VLOOKUP(B3074,[1]accounts!$A:$D,4,0)</f>
        <v>1520.66</v>
      </c>
    </row>
    <row r="3075" spans="1:6" x14ac:dyDescent="0.35">
      <c r="A3075" t="s">
        <v>35</v>
      </c>
      <c r="B3075" t="s">
        <v>11</v>
      </c>
      <c r="C3075" t="s">
        <v>12</v>
      </c>
      <c r="D3075" t="str">
        <f>VLOOKUP(A3075,[3]sales_teams!$A:$B,2,0)</f>
        <v>Melvin Marxen</v>
      </c>
      <c r="E3075" t="str">
        <f>VLOOKUP(A3075,[3]sales_teams!$A:$C,3,0)</f>
        <v>Central</v>
      </c>
      <c r="F3075">
        <f>VLOOKUP(B3075,[1]accounts!$A:$D,4,0)</f>
        <v>718.62</v>
      </c>
    </row>
    <row r="3076" spans="1:6" x14ac:dyDescent="0.35">
      <c r="A3076" t="s">
        <v>97</v>
      </c>
      <c r="B3076" t="s">
        <v>98</v>
      </c>
      <c r="C3076" t="s">
        <v>12</v>
      </c>
      <c r="D3076" t="str">
        <f>VLOOKUP(A3076,[3]sales_teams!$A:$B,2,0)</f>
        <v>Rocco Neubert</v>
      </c>
      <c r="E3076" t="str">
        <f>VLOOKUP(A3076,[3]sales_teams!$A:$C,3,0)</f>
        <v>East</v>
      </c>
      <c r="F3076">
        <f>VLOOKUP(B3076,[1]accounts!$A:$D,4,0)</f>
        <v>1100.04</v>
      </c>
    </row>
    <row r="3077" spans="1:6" x14ac:dyDescent="0.35">
      <c r="A3077" t="s">
        <v>97</v>
      </c>
      <c r="B3077" t="s">
        <v>143</v>
      </c>
      <c r="C3077" t="s">
        <v>12</v>
      </c>
      <c r="D3077" t="str">
        <f>VLOOKUP(A3077,[3]sales_teams!$A:$B,2,0)</f>
        <v>Rocco Neubert</v>
      </c>
      <c r="E3077" t="str">
        <f>VLOOKUP(A3077,[3]sales_teams!$A:$C,3,0)</f>
        <v>East</v>
      </c>
      <c r="F3077">
        <f>VLOOKUP(B3077,[1]accounts!$A:$D,4,0)</f>
        <v>2818.38</v>
      </c>
    </row>
    <row r="3078" spans="1:6" x14ac:dyDescent="0.35">
      <c r="A3078" t="s">
        <v>29</v>
      </c>
      <c r="B3078" t="s">
        <v>100</v>
      </c>
      <c r="C3078" t="s">
        <v>46</v>
      </c>
      <c r="D3078" t="str">
        <f>VLOOKUP(A3078,[3]sales_teams!$A:$B,2,0)</f>
        <v>Celia Rouche</v>
      </c>
      <c r="E3078" t="str">
        <f>VLOOKUP(A3078,[3]sales_teams!$A:$C,3,0)</f>
        <v>West</v>
      </c>
      <c r="F3078">
        <f>VLOOKUP(B3078,[1]accounts!$A:$D,4,0)</f>
        <v>692.19</v>
      </c>
    </row>
    <row r="3079" spans="1:6" x14ac:dyDescent="0.35">
      <c r="A3079" t="s">
        <v>29</v>
      </c>
      <c r="B3079" t="s">
        <v>59</v>
      </c>
      <c r="C3079" t="s">
        <v>46</v>
      </c>
      <c r="D3079" t="str">
        <f>VLOOKUP(A3079,[3]sales_teams!$A:$B,2,0)</f>
        <v>Celia Rouche</v>
      </c>
      <c r="E3079" t="str">
        <f>VLOOKUP(A3079,[3]sales_teams!$A:$C,3,0)</f>
        <v>West</v>
      </c>
      <c r="F3079">
        <f>VLOOKUP(B3079,[1]accounts!$A:$D,4,0)</f>
        <v>6354.87</v>
      </c>
    </row>
    <row r="3080" spans="1:6" x14ac:dyDescent="0.35">
      <c r="A3080" t="s">
        <v>29</v>
      </c>
      <c r="B3080" t="s">
        <v>100</v>
      </c>
      <c r="C3080" t="s">
        <v>12</v>
      </c>
      <c r="D3080" t="str">
        <f>VLOOKUP(A3080,[3]sales_teams!$A:$B,2,0)</f>
        <v>Celia Rouche</v>
      </c>
      <c r="E3080" t="str">
        <f>VLOOKUP(A3080,[3]sales_teams!$A:$C,3,0)</f>
        <v>West</v>
      </c>
      <c r="F3080">
        <f>VLOOKUP(B3080,[1]accounts!$A:$D,4,0)</f>
        <v>692.19</v>
      </c>
    </row>
    <row r="3081" spans="1:6" x14ac:dyDescent="0.35">
      <c r="A3081" t="s">
        <v>29</v>
      </c>
      <c r="B3081" t="s">
        <v>24</v>
      </c>
      <c r="C3081" t="s">
        <v>12</v>
      </c>
      <c r="D3081" t="str">
        <f>VLOOKUP(A3081,[3]sales_teams!$A:$B,2,0)</f>
        <v>Celia Rouche</v>
      </c>
      <c r="E3081" t="str">
        <f>VLOOKUP(A3081,[3]sales_teams!$A:$C,3,0)</f>
        <v>West</v>
      </c>
      <c r="F3081">
        <f>VLOOKUP(B3081,[1]accounts!$A:$D,4,0)</f>
        <v>792.46</v>
      </c>
    </row>
    <row r="3082" spans="1:6" x14ac:dyDescent="0.35">
      <c r="A3082" t="s">
        <v>26</v>
      </c>
      <c r="B3082" t="s">
        <v>129</v>
      </c>
      <c r="C3082" t="s">
        <v>46</v>
      </c>
      <c r="D3082" t="str">
        <f>VLOOKUP(A3082,[3]sales_teams!$A:$B,2,0)</f>
        <v>Dustin Brinkmann</v>
      </c>
      <c r="E3082" t="str">
        <f>VLOOKUP(A3082,[3]sales_teams!$A:$C,3,0)</f>
        <v>Central</v>
      </c>
      <c r="F3082">
        <f>VLOOKUP(B3082,[1]accounts!$A:$D,4,0)</f>
        <v>1102.43</v>
      </c>
    </row>
    <row r="3083" spans="1:6" x14ac:dyDescent="0.35">
      <c r="A3083" t="s">
        <v>26</v>
      </c>
      <c r="B3083" t="s">
        <v>11</v>
      </c>
      <c r="C3083" t="s">
        <v>46</v>
      </c>
      <c r="D3083" t="str">
        <f>VLOOKUP(A3083,[3]sales_teams!$A:$B,2,0)</f>
        <v>Dustin Brinkmann</v>
      </c>
      <c r="E3083" t="str">
        <f>VLOOKUP(A3083,[3]sales_teams!$A:$C,3,0)</f>
        <v>Central</v>
      </c>
      <c r="F3083">
        <f>VLOOKUP(B3083,[1]accounts!$A:$D,4,0)</f>
        <v>718.62</v>
      </c>
    </row>
    <row r="3084" spans="1:6" x14ac:dyDescent="0.35">
      <c r="A3084" t="s">
        <v>139</v>
      </c>
      <c r="B3084" t="s">
        <v>89</v>
      </c>
      <c r="C3084" t="s">
        <v>12</v>
      </c>
      <c r="D3084" t="str">
        <f>VLOOKUP(A3084,[3]sales_teams!$A:$B,2,0)</f>
        <v>Rocco Neubert</v>
      </c>
      <c r="E3084" t="str">
        <f>VLOOKUP(A3084,[3]sales_teams!$A:$C,3,0)</f>
        <v>East</v>
      </c>
      <c r="F3084">
        <f>VLOOKUP(B3084,[1]accounts!$A:$D,4,0)</f>
        <v>4478.47</v>
      </c>
    </row>
    <row r="3085" spans="1:6" x14ac:dyDescent="0.35">
      <c r="A3085" t="s">
        <v>64</v>
      </c>
      <c r="B3085" t="s">
        <v>98</v>
      </c>
      <c r="C3085" t="s">
        <v>12</v>
      </c>
      <c r="D3085" t="str">
        <f>VLOOKUP(A3085,[3]sales_teams!$A:$B,2,0)</f>
        <v>Rocco Neubert</v>
      </c>
      <c r="E3085" t="str">
        <f>VLOOKUP(A3085,[3]sales_teams!$A:$C,3,0)</f>
        <v>East</v>
      </c>
      <c r="F3085">
        <f>VLOOKUP(B3085,[1]accounts!$A:$D,4,0)</f>
        <v>1100.04</v>
      </c>
    </row>
    <row r="3086" spans="1:6" x14ac:dyDescent="0.35">
      <c r="A3086" t="s">
        <v>64</v>
      </c>
      <c r="B3086" t="s">
        <v>155</v>
      </c>
      <c r="C3086" t="s">
        <v>12</v>
      </c>
      <c r="D3086" t="str">
        <f>VLOOKUP(A3086,[3]sales_teams!$A:$B,2,0)</f>
        <v>Rocco Neubert</v>
      </c>
      <c r="E3086" t="str">
        <f>VLOOKUP(A3086,[3]sales_teams!$A:$C,3,0)</f>
        <v>East</v>
      </c>
      <c r="F3086">
        <f>VLOOKUP(B3086,[1]accounts!$A:$D,4,0)</f>
        <v>11698.03</v>
      </c>
    </row>
    <row r="3087" spans="1:6" x14ac:dyDescent="0.35">
      <c r="A3087" t="s">
        <v>14</v>
      </c>
      <c r="B3087" t="s">
        <v>42</v>
      </c>
      <c r="C3087" t="s">
        <v>12</v>
      </c>
      <c r="D3087" t="str">
        <f>VLOOKUP(A3087,[3]sales_teams!$A:$B,2,0)</f>
        <v>Melvin Marxen</v>
      </c>
      <c r="E3087" t="str">
        <f>VLOOKUP(A3087,[3]sales_teams!$A:$C,3,0)</f>
        <v>Central</v>
      </c>
      <c r="F3087">
        <f>VLOOKUP(B3087,[1]accounts!$A:$D,4,0)</f>
        <v>587.34</v>
      </c>
    </row>
    <row r="3088" spans="1:6" x14ac:dyDescent="0.35">
      <c r="A3088" t="s">
        <v>142</v>
      </c>
      <c r="B3088" t="s">
        <v>81</v>
      </c>
      <c r="C3088" t="s">
        <v>12</v>
      </c>
      <c r="D3088" t="str">
        <f>VLOOKUP(A3088,[3]sales_teams!$A:$B,2,0)</f>
        <v>Rocco Neubert</v>
      </c>
      <c r="E3088" t="str">
        <f>VLOOKUP(A3088,[3]sales_teams!$A:$C,3,0)</f>
        <v>East</v>
      </c>
      <c r="F3088">
        <f>VLOOKUP(B3088,[1]accounts!$A:$D,4,0)</f>
        <v>5158.71</v>
      </c>
    </row>
    <row r="3089" spans="1:6" x14ac:dyDescent="0.35">
      <c r="A3089" t="s">
        <v>142</v>
      </c>
      <c r="B3089" t="s">
        <v>278</v>
      </c>
      <c r="C3089" t="s">
        <v>12</v>
      </c>
      <c r="D3089" t="str">
        <f>VLOOKUP(A3089,[3]sales_teams!$A:$B,2,0)</f>
        <v>Rocco Neubert</v>
      </c>
      <c r="E3089" t="str">
        <f>VLOOKUP(A3089,[3]sales_teams!$A:$C,3,0)</f>
        <v>East</v>
      </c>
      <c r="F3089">
        <f>VLOOKUP(B3089,[1]accounts!$A:$D,4,0)</f>
        <v>2261.0500000000002</v>
      </c>
    </row>
    <row r="3090" spans="1:6" x14ac:dyDescent="0.35">
      <c r="A3090" t="s">
        <v>105</v>
      </c>
      <c r="B3090" t="s">
        <v>215</v>
      </c>
      <c r="C3090" t="s">
        <v>46</v>
      </c>
      <c r="D3090" t="str">
        <f>VLOOKUP(A3090,[3]sales_teams!$A:$B,2,0)</f>
        <v>Cara Losch</v>
      </c>
      <c r="E3090" t="str">
        <f>VLOOKUP(A3090,[3]sales_teams!$A:$C,3,0)</f>
        <v>East</v>
      </c>
      <c r="F3090">
        <f>VLOOKUP(B3090,[1]accounts!$A:$D,4,0)</f>
        <v>1419.98</v>
      </c>
    </row>
    <row r="3091" spans="1:6" x14ac:dyDescent="0.35">
      <c r="A3091" t="s">
        <v>54</v>
      </c>
      <c r="B3091" t="s">
        <v>273</v>
      </c>
      <c r="C3091" t="s">
        <v>12</v>
      </c>
      <c r="D3091" t="str">
        <f>VLOOKUP(A3091,[3]sales_teams!$A:$B,2,0)</f>
        <v>Celia Rouche</v>
      </c>
      <c r="E3091" t="str">
        <f>VLOOKUP(A3091,[3]sales_teams!$A:$C,3,0)</f>
        <v>West</v>
      </c>
      <c r="F3091">
        <f>VLOOKUP(B3091,[1]accounts!$A:$D,4,0)</f>
        <v>2214.94</v>
      </c>
    </row>
    <row r="3092" spans="1:6" x14ac:dyDescent="0.35">
      <c r="A3092" t="s">
        <v>95</v>
      </c>
      <c r="B3092" t="s">
        <v>177</v>
      </c>
      <c r="C3092" t="s">
        <v>40</v>
      </c>
      <c r="D3092" t="str">
        <f>VLOOKUP(A3092,[3]sales_teams!$A:$B,2,0)</f>
        <v>Summer Sewald</v>
      </c>
      <c r="E3092" t="str">
        <f>VLOOKUP(A3092,[3]sales_teams!$A:$C,3,0)</f>
        <v>West</v>
      </c>
      <c r="F3092">
        <f>VLOOKUP(B3092,[1]accounts!$A:$D,4,0)</f>
        <v>882.12</v>
      </c>
    </row>
    <row r="3093" spans="1:6" x14ac:dyDescent="0.35">
      <c r="A3093" t="s">
        <v>32</v>
      </c>
      <c r="B3093" t="s">
        <v>30</v>
      </c>
      <c r="C3093" t="s">
        <v>12</v>
      </c>
      <c r="D3093" t="str">
        <f>VLOOKUP(A3093,[3]sales_teams!$A:$B,2,0)</f>
        <v>Celia Rouche</v>
      </c>
      <c r="E3093" t="str">
        <f>VLOOKUP(A3093,[3]sales_teams!$A:$C,3,0)</f>
        <v>West</v>
      </c>
      <c r="F3093">
        <f>VLOOKUP(B3093,[1]accounts!$A:$D,4,0)</f>
        <v>1388.67</v>
      </c>
    </row>
    <row r="3094" spans="1:6" x14ac:dyDescent="0.35">
      <c r="A3094" t="s">
        <v>51</v>
      </c>
      <c r="B3094" t="s">
        <v>24</v>
      </c>
      <c r="C3094" t="s">
        <v>12</v>
      </c>
      <c r="D3094" t="str">
        <f>VLOOKUP(A3094,[3]sales_teams!$A:$B,2,0)</f>
        <v>Summer Sewald</v>
      </c>
      <c r="E3094" t="str">
        <f>VLOOKUP(A3094,[3]sales_teams!$A:$C,3,0)</f>
        <v>West</v>
      </c>
      <c r="F3094">
        <f>VLOOKUP(B3094,[1]accounts!$A:$D,4,0)</f>
        <v>792.46</v>
      </c>
    </row>
    <row r="3095" spans="1:6" x14ac:dyDescent="0.35">
      <c r="A3095" t="s">
        <v>57</v>
      </c>
      <c r="B3095" t="s">
        <v>68</v>
      </c>
      <c r="C3095" t="s">
        <v>12</v>
      </c>
      <c r="D3095" t="str">
        <f>VLOOKUP(A3095,[3]sales_teams!$A:$B,2,0)</f>
        <v>Celia Rouche</v>
      </c>
      <c r="E3095" t="str">
        <f>VLOOKUP(A3095,[3]sales_teams!$A:$C,3,0)</f>
        <v>West</v>
      </c>
      <c r="F3095">
        <f>VLOOKUP(B3095,[1]accounts!$A:$D,4,0)</f>
        <v>1188.42</v>
      </c>
    </row>
    <row r="3096" spans="1:6" x14ac:dyDescent="0.35">
      <c r="A3096" t="s">
        <v>57</v>
      </c>
      <c r="B3096" t="s">
        <v>68</v>
      </c>
      <c r="C3096" t="s">
        <v>12</v>
      </c>
      <c r="D3096" t="str">
        <f>VLOOKUP(A3096,[3]sales_teams!$A:$B,2,0)</f>
        <v>Celia Rouche</v>
      </c>
      <c r="E3096" t="str">
        <f>VLOOKUP(A3096,[3]sales_teams!$A:$C,3,0)</f>
        <v>West</v>
      </c>
      <c r="F3096">
        <f>VLOOKUP(B3096,[1]accounts!$A:$D,4,0)</f>
        <v>1188.42</v>
      </c>
    </row>
    <row r="3097" spans="1:6" x14ac:dyDescent="0.35">
      <c r="A3097" t="s">
        <v>29</v>
      </c>
      <c r="B3097" t="s">
        <v>315</v>
      </c>
      <c r="C3097" t="s">
        <v>12</v>
      </c>
      <c r="D3097" t="str">
        <f>VLOOKUP(A3097,[3]sales_teams!$A:$B,2,0)</f>
        <v>Celia Rouche</v>
      </c>
      <c r="E3097" t="str">
        <f>VLOOKUP(A3097,[3]sales_teams!$A:$C,3,0)</f>
        <v>West</v>
      </c>
      <c r="F3097">
        <f>VLOOKUP(B3097,[1]accounts!$A:$D,4,0)</f>
        <v>8170.38</v>
      </c>
    </row>
    <row r="3098" spans="1:6" x14ac:dyDescent="0.35">
      <c r="A3098" t="s">
        <v>23</v>
      </c>
      <c r="B3098" t="s">
        <v>68</v>
      </c>
      <c r="C3098" t="s">
        <v>12</v>
      </c>
      <c r="D3098" t="str">
        <f>VLOOKUP(A3098,[3]sales_teams!$A:$B,2,0)</f>
        <v>Summer Sewald</v>
      </c>
      <c r="E3098" t="str">
        <f>VLOOKUP(A3098,[3]sales_teams!$A:$C,3,0)</f>
        <v>West</v>
      </c>
      <c r="F3098">
        <f>VLOOKUP(B3098,[1]accounts!$A:$D,4,0)</f>
        <v>1188.42</v>
      </c>
    </row>
    <row r="3099" spans="1:6" x14ac:dyDescent="0.35">
      <c r="A3099" t="s">
        <v>26</v>
      </c>
      <c r="B3099" t="s">
        <v>45</v>
      </c>
      <c r="C3099" t="s">
        <v>12</v>
      </c>
      <c r="D3099" t="str">
        <f>VLOOKUP(A3099,[3]sales_teams!$A:$B,2,0)</f>
        <v>Dustin Brinkmann</v>
      </c>
      <c r="E3099" t="str">
        <f>VLOOKUP(A3099,[3]sales_teams!$A:$C,3,0)</f>
        <v>Central</v>
      </c>
      <c r="F3099">
        <f>VLOOKUP(B3099,[1]accounts!$A:$D,4,0)</f>
        <v>894.33</v>
      </c>
    </row>
    <row r="3100" spans="1:6" x14ac:dyDescent="0.35">
      <c r="A3100" t="s">
        <v>139</v>
      </c>
      <c r="B3100" t="s">
        <v>373</v>
      </c>
      <c r="C3100" t="s">
        <v>12</v>
      </c>
      <c r="D3100" t="str">
        <f>VLOOKUP(A3100,[3]sales_teams!$A:$B,2,0)</f>
        <v>Rocco Neubert</v>
      </c>
      <c r="E3100" t="str">
        <f>VLOOKUP(A3100,[3]sales_teams!$A:$C,3,0)</f>
        <v>East</v>
      </c>
      <c r="F3100">
        <f>VLOOKUP(B3100,[1]accounts!$A:$D,4,0)</f>
        <v>40.79</v>
      </c>
    </row>
    <row r="3101" spans="1:6" x14ac:dyDescent="0.35">
      <c r="A3101" t="s">
        <v>202</v>
      </c>
      <c r="B3101" t="s">
        <v>42</v>
      </c>
      <c r="C3101" t="s">
        <v>12</v>
      </c>
      <c r="D3101" t="str">
        <f>VLOOKUP(A3101,[3]sales_teams!$A:$B,2,0)</f>
        <v>Dustin Brinkmann</v>
      </c>
      <c r="E3101" t="str">
        <f>VLOOKUP(A3101,[3]sales_teams!$A:$C,3,0)</f>
        <v>Central</v>
      </c>
      <c r="F3101">
        <f>VLOOKUP(B3101,[1]accounts!$A:$D,4,0)</f>
        <v>587.34</v>
      </c>
    </row>
    <row r="3102" spans="1:6" x14ac:dyDescent="0.35">
      <c r="A3102" t="s">
        <v>164</v>
      </c>
      <c r="B3102" t="s">
        <v>300</v>
      </c>
      <c r="C3102" t="s">
        <v>40</v>
      </c>
      <c r="D3102" t="str">
        <f>VLOOKUP(A3102,[3]sales_teams!$A:$B,2,0)</f>
        <v>Cara Losch</v>
      </c>
      <c r="E3102" t="str">
        <f>VLOOKUP(A3102,[3]sales_teams!$A:$C,3,0)</f>
        <v>East</v>
      </c>
      <c r="F3102">
        <f>VLOOKUP(B3102,[1]accounts!$A:$D,4,0)</f>
        <v>71.12</v>
      </c>
    </row>
    <row r="3103" spans="1:6" x14ac:dyDescent="0.35">
      <c r="A3103" t="s">
        <v>164</v>
      </c>
      <c r="B3103" t="s">
        <v>140</v>
      </c>
      <c r="C3103" t="s">
        <v>12</v>
      </c>
      <c r="D3103" t="str">
        <f>VLOOKUP(A3103,[3]sales_teams!$A:$B,2,0)</f>
        <v>Cara Losch</v>
      </c>
      <c r="E3103" t="str">
        <f>VLOOKUP(A3103,[3]sales_teams!$A:$C,3,0)</f>
        <v>East</v>
      </c>
      <c r="F3103">
        <f>VLOOKUP(B3103,[1]accounts!$A:$D,4,0)</f>
        <v>355.23</v>
      </c>
    </row>
    <row r="3104" spans="1:6" x14ac:dyDescent="0.35">
      <c r="A3104" t="s">
        <v>164</v>
      </c>
      <c r="B3104" t="s">
        <v>189</v>
      </c>
      <c r="C3104" t="s">
        <v>12</v>
      </c>
      <c r="D3104" t="str">
        <f>VLOOKUP(A3104,[3]sales_teams!$A:$B,2,0)</f>
        <v>Cara Losch</v>
      </c>
      <c r="E3104" t="str">
        <f>VLOOKUP(A3104,[3]sales_teams!$A:$C,3,0)</f>
        <v>East</v>
      </c>
      <c r="F3104">
        <f>VLOOKUP(B3104,[1]accounts!$A:$D,4,0)</f>
        <v>2022.14</v>
      </c>
    </row>
    <row r="3105" spans="1:6" x14ac:dyDescent="0.35">
      <c r="A3105" t="s">
        <v>14</v>
      </c>
      <c r="B3105" t="s">
        <v>11</v>
      </c>
      <c r="C3105" t="s">
        <v>12</v>
      </c>
      <c r="D3105" t="str">
        <f>VLOOKUP(A3105,[3]sales_teams!$A:$B,2,0)</f>
        <v>Melvin Marxen</v>
      </c>
      <c r="E3105" t="str">
        <f>VLOOKUP(A3105,[3]sales_teams!$A:$C,3,0)</f>
        <v>Central</v>
      </c>
      <c r="F3105">
        <f>VLOOKUP(B3105,[1]accounts!$A:$D,4,0)</f>
        <v>718.62</v>
      </c>
    </row>
    <row r="3106" spans="1:6" x14ac:dyDescent="0.35">
      <c r="A3106" t="s">
        <v>142</v>
      </c>
      <c r="B3106" t="s">
        <v>745</v>
      </c>
      <c r="C3106" t="s">
        <v>12</v>
      </c>
      <c r="D3106" t="str">
        <f>VLOOKUP(A3106,[3]sales_teams!$A:$B,2,0)</f>
        <v>Rocco Neubert</v>
      </c>
      <c r="E3106" t="str">
        <f>VLOOKUP(A3106,[3]sales_teams!$A:$C,3,0)</f>
        <v>East</v>
      </c>
      <c r="F3106">
        <f>VLOOKUP(B3106,[1]accounts!$A:$D,4,0)</f>
        <v>1242.32</v>
      </c>
    </row>
    <row r="3107" spans="1:6" x14ac:dyDescent="0.35">
      <c r="A3107" t="s">
        <v>67</v>
      </c>
      <c r="B3107" t="s">
        <v>124</v>
      </c>
      <c r="C3107" t="s">
        <v>12</v>
      </c>
      <c r="D3107" t="str">
        <f>VLOOKUP(A3107,[3]sales_teams!$A:$B,2,0)</f>
        <v>Celia Rouche</v>
      </c>
      <c r="E3107" t="str">
        <f>VLOOKUP(A3107,[3]sales_teams!$A:$C,3,0)</f>
        <v>West</v>
      </c>
      <c r="F3107">
        <f>VLOOKUP(B3107,[1]accounts!$A:$D,4,0)</f>
        <v>2437.85</v>
      </c>
    </row>
    <row r="3108" spans="1:6" x14ac:dyDescent="0.35">
      <c r="A3108" t="s">
        <v>44</v>
      </c>
      <c r="B3108" t="s">
        <v>231</v>
      </c>
      <c r="C3108" t="s">
        <v>12</v>
      </c>
      <c r="D3108" t="str">
        <f>VLOOKUP(A3108,[3]sales_teams!$A:$B,2,0)</f>
        <v>Melvin Marxen</v>
      </c>
      <c r="E3108" t="str">
        <f>VLOOKUP(A3108,[3]sales_teams!$A:$C,3,0)</f>
        <v>Central</v>
      </c>
      <c r="F3108">
        <f>VLOOKUP(B3108,[1]accounts!$A:$D,4,0)</f>
        <v>45.39</v>
      </c>
    </row>
    <row r="3109" spans="1:6" x14ac:dyDescent="0.35">
      <c r="A3109" t="s">
        <v>44</v>
      </c>
      <c r="B3109" t="s">
        <v>492</v>
      </c>
      <c r="C3109" t="s">
        <v>12</v>
      </c>
      <c r="D3109" t="str">
        <f>VLOOKUP(A3109,[3]sales_teams!$A:$B,2,0)</f>
        <v>Melvin Marxen</v>
      </c>
      <c r="E3109" t="str">
        <f>VLOOKUP(A3109,[3]sales_teams!$A:$C,3,0)</f>
        <v>Central</v>
      </c>
      <c r="F3109">
        <f>VLOOKUP(B3109,[1]accounts!$A:$D,4,0)</f>
        <v>1376.8</v>
      </c>
    </row>
    <row r="3110" spans="1:6" x14ac:dyDescent="0.35">
      <c r="A3110" t="s">
        <v>38</v>
      </c>
      <c r="B3110" t="s">
        <v>184</v>
      </c>
      <c r="C3110" t="s">
        <v>46</v>
      </c>
      <c r="D3110" t="str">
        <f>VLOOKUP(A3110,[3]sales_teams!$A:$B,2,0)</f>
        <v>Summer Sewald</v>
      </c>
      <c r="E3110" t="str">
        <f>VLOOKUP(A3110,[3]sales_teams!$A:$C,3,0)</f>
        <v>West</v>
      </c>
      <c r="F3110">
        <f>VLOOKUP(B3110,[1]accounts!$A:$D,4,0)</f>
        <v>1618.89</v>
      </c>
    </row>
    <row r="3111" spans="1:6" x14ac:dyDescent="0.35">
      <c r="A3111" t="s">
        <v>38</v>
      </c>
      <c r="B3111" t="s">
        <v>555</v>
      </c>
      <c r="C3111" t="s">
        <v>12</v>
      </c>
      <c r="D3111" t="str">
        <f>VLOOKUP(A3111,[3]sales_teams!$A:$B,2,0)</f>
        <v>Summer Sewald</v>
      </c>
      <c r="E3111" t="str">
        <f>VLOOKUP(A3111,[3]sales_teams!$A:$C,3,0)</f>
        <v>West</v>
      </c>
      <c r="F3111">
        <f>VLOOKUP(B3111,[1]accounts!$A:$D,4,0)</f>
        <v>1012.72</v>
      </c>
    </row>
    <row r="3112" spans="1:6" x14ac:dyDescent="0.35">
      <c r="A3112" t="s">
        <v>252</v>
      </c>
      <c r="B3112" t="s">
        <v>42</v>
      </c>
      <c r="C3112" t="s">
        <v>46</v>
      </c>
      <c r="D3112" t="str">
        <f>VLOOKUP(A3112,[3]sales_teams!$A:$B,2,0)</f>
        <v>Melvin Marxen</v>
      </c>
      <c r="E3112" t="str">
        <f>VLOOKUP(A3112,[3]sales_teams!$A:$C,3,0)</f>
        <v>Central</v>
      </c>
      <c r="F3112">
        <f>VLOOKUP(B3112,[1]accounts!$A:$D,4,0)</f>
        <v>587.34</v>
      </c>
    </row>
    <row r="3113" spans="1:6" x14ac:dyDescent="0.35">
      <c r="A3113" t="s">
        <v>78</v>
      </c>
      <c r="B3113" t="s">
        <v>197</v>
      </c>
      <c r="C3113" t="s">
        <v>40</v>
      </c>
      <c r="D3113" t="str">
        <f>VLOOKUP(A3113,[3]sales_teams!$A:$B,2,0)</f>
        <v>Summer Sewald</v>
      </c>
      <c r="E3113" t="str">
        <f>VLOOKUP(A3113,[3]sales_teams!$A:$C,3,0)</f>
        <v>West</v>
      </c>
      <c r="F3113">
        <f>VLOOKUP(B3113,[1]accounts!$A:$D,4,0)</f>
        <v>4618</v>
      </c>
    </row>
    <row r="3114" spans="1:6" x14ac:dyDescent="0.35">
      <c r="A3114" t="s">
        <v>95</v>
      </c>
      <c r="B3114" t="s">
        <v>122</v>
      </c>
      <c r="C3114" t="s">
        <v>12</v>
      </c>
      <c r="D3114" t="str">
        <f>VLOOKUP(A3114,[3]sales_teams!$A:$B,2,0)</f>
        <v>Summer Sewald</v>
      </c>
      <c r="E3114" t="str">
        <f>VLOOKUP(A3114,[3]sales_teams!$A:$C,3,0)</f>
        <v>West</v>
      </c>
      <c r="F3114">
        <f>VLOOKUP(B3114,[1]accounts!$A:$D,4,0)</f>
        <v>52.5</v>
      </c>
    </row>
    <row r="3115" spans="1:6" x14ac:dyDescent="0.35">
      <c r="A3115" t="s">
        <v>95</v>
      </c>
      <c r="B3115" t="s">
        <v>315</v>
      </c>
      <c r="C3115" t="s">
        <v>12</v>
      </c>
      <c r="D3115" t="str">
        <f>VLOOKUP(A3115,[3]sales_teams!$A:$B,2,0)</f>
        <v>Summer Sewald</v>
      </c>
      <c r="E3115" t="str">
        <f>VLOOKUP(A3115,[3]sales_teams!$A:$C,3,0)</f>
        <v>West</v>
      </c>
      <c r="F3115">
        <f>VLOOKUP(B3115,[1]accounts!$A:$D,4,0)</f>
        <v>8170.38</v>
      </c>
    </row>
    <row r="3116" spans="1:6" x14ac:dyDescent="0.35">
      <c r="A3116" t="s">
        <v>32</v>
      </c>
      <c r="B3116" t="s">
        <v>52</v>
      </c>
      <c r="C3116" t="s">
        <v>12</v>
      </c>
      <c r="D3116" t="str">
        <f>VLOOKUP(A3116,[3]sales_teams!$A:$B,2,0)</f>
        <v>Celia Rouche</v>
      </c>
      <c r="E3116" t="str">
        <f>VLOOKUP(A3116,[3]sales_teams!$A:$C,3,0)</f>
        <v>West</v>
      </c>
      <c r="F3116">
        <f>VLOOKUP(B3116,[1]accounts!$A:$D,4,0)</f>
        <v>1699.85</v>
      </c>
    </row>
    <row r="3117" spans="1:6" x14ac:dyDescent="0.35">
      <c r="A3117" t="s">
        <v>32</v>
      </c>
      <c r="B3117" t="s">
        <v>398</v>
      </c>
      <c r="C3117" t="s">
        <v>12</v>
      </c>
      <c r="D3117" t="str">
        <f>VLOOKUP(A3117,[3]sales_teams!$A:$B,2,0)</f>
        <v>Celia Rouche</v>
      </c>
      <c r="E3117" t="str">
        <f>VLOOKUP(A3117,[3]sales_teams!$A:$C,3,0)</f>
        <v>West</v>
      </c>
      <c r="F3117">
        <f>VLOOKUP(B3117,[1]accounts!$A:$D,4,0)</f>
        <v>223.8</v>
      </c>
    </row>
    <row r="3118" spans="1:6" x14ac:dyDescent="0.35">
      <c r="A3118" t="s">
        <v>57</v>
      </c>
      <c r="B3118" t="s">
        <v>155</v>
      </c>
      <c r="C3118" t="s">
        <v>12</v>
      </c>
      <c r="D3118" t="str">
        <f>VLOOKUP(A3118,[3]sales_teams!$A:$B,2,0)</f>
        <v>Celia Rouche</v>
      </c>
      <c r="E3118" t="str">
        <f>VLOOKUP(A3118,[3]sales_teams!$A:$C,3,0)</f>
        <v>West</v>
      </c>
      <c r="F3118">
        <f>VLOOKUP(B3118,[1]accounts!$A:$D,4,0)</f>
        <v>11698.03</v>
      </c>
    </row>
    <row r="3119" spans="1:6" x14ac:dyDescent="0.35">
      <c r="A3119" t="s">
        <v>88</v>
      </c>
      <c r="B3119" t="s">
        <v>106</v>
      </c>
      <c r="C3119" t="s">
        <v>12</v>
      </c>
      <c r="D3119" t="str">
        <f>VLOOKUP(A3119,[3]sales_teams!$A:$B,2,0)</f>
        <v>Cara Losch</v>
      </c>
      <c r="E3119" t="str">
        <f>VLOOKUP(A3119,[3]sales_teams!$A:$C,3,0)</f>
        <v>East</v>
      </c>
      <c r="F3119">
        <f>VLOOKUP(B3119,[1]accounts!$A:$D,4,0)</f>
        <v>3027.46</v>
      </c>
    </row>
    <row r="3120" spans="1:6" x14ac:dyDescent="0.35">
      <c r="A3120" t="s">
        <v>61</v>
      </c>
      <c r="B3120" t="s">
        <v>492</v>
      </c>
      <c r="C3120" t="s">
        <v>12</v>
      </c>
      <c r="D3120" t="str">
        <f>VLOOKUP(A3120,[3]sales_teams!$A:$B,2,0)</f>
        <v>Dustin Brinkmann</v>
      </c>
      <c r="E3120" t="str">
        <f>VLOOKUP(A3120,[3]sales_teams!$A:$C,3,0)</f>
        <v>Central</v>
      </c>
      <c r="F3120">
        <f>VLOOKUP(B3120,[1]accounts!$A:$D,4,0)</f>
        <v>1376.8</v>
      </c>
    </row>
    <row r="3121" spans="1:6" x14ac:dyDescent="0.35">
      <c r="A3121" t="s">
        <v>23</v>
      </c>
      <c r="B3121" t="s">
        <v>100</v>
      </c>
      <c r="C3121" t="s">
        <v>12</v>
      </c>
      <c r="D3121" t="str">
        <f>VLOOKUP(A3121,[3]sales_teams!$A:$B,2,0)</f>
        <v>Summer Sewald</v>
      </c>
      <c r="E3121" t="str">
        <f>VLOOKUP(A3121,[3]sales_teams!$A:$C,3,0)</f>
        <v>West</v>
      </c>
      <c r="F3121">
        <f>VLOOKUP(B3121,[1]accounts!$A:$D,4,0)</f>
        <v>692.19</v>
      </c>
    </row>
    <row r="3122" spans="1:6" x14ac:dyDescent="0.35">
      <c r="A3122" t="s">
        <v>139</v>
      </c>
      <c r="B3122" t="s">
        <v>177</v>
      </c>
      <c r="C3122" t="s">
        <v>46</v>
      </c>
      <c r="D3122" t="str">
        <f>VLOOKUP(A3122,[3]sales_teams!$A:$B,2,0)</f>
        <v>Rocco Neubert</v>
      </c>
      <c r="E3122" t="str">
        <f>VLOOKUP(A3122,[3]sales_teams!$A:$C,3,0)</f>
        <v>East</v>
      </c>
      <c r="F3122">
        <f>VLOOKUP(B3122,[1]accounts!$A:$D,4,0)</f>
        <v>882.12</v>
      </c>
    </row>
    <row r="3123" spans="1:6" x14ac:dyDescent="0.35">
      <c r="A3123" t="s">
        <v>164</v>
      </c>
      <c r="B3123" t="s">
        <v>65</v>
      </c>
      <c r="C3123" t="s">
        <v>12</v>
      </c>
      <c r="D3123" t="str">
        <f>VLOOKUP(A3123,[3]sales_teams!$A:$B,2,0)</f>
        <v>Cara Losch</v>
      </c>
      <c r="E3123" t="str">
        <f>VLOOKUP(A3123,[3]sales_teams!$A:$C,3,0)</f>
        <v>East</v>
      </c>
      <c r="F3123">
        <f>VLOOKUP(B3123,[1]accounts!$A:$D,4,0)</f>
        <v>3838.39</v>
      </c>
    </row>
    <row r="3124" spans="1:6" x14ac:dyDescent="0.35">
      <c r="A3124" t="s">
        <v>14</v>
      </c>
      <c r="B3124" t="s">
        <v>91</v>
      </c>
      <c r="C3124" t="s">
        <v>12</v>
      </c>
      <c r="D3124" t="str">
        <f>VLOOKUP(A3124,[3]sales_teams!$A:$B,2,0)</f>
        <v>Melvin Marxen</v>
      </c>
      <c r="E3124" t="str">
        <f>VLOOKUP(A3124,[3]sales_teams!$A:$C,3,0)</f>
        <v>Central</v>
      </c>
      <c r="F3124">
        <f>VLOOKUP(B3124,[1]accounts!$A:$D,4,0)</f>
        <v>2173.98</v>
      </c>
    </row>
    <row r="3125" spans="1:6" x14ac:dyDescent="0.35">
      <c r="A3125" t="s">
        <v>142</v>
      </c>
      <c r="B3125" t="s">
        <v>218</v>
      </c>
      <c r="C3125" t="s">
        <v>12</v>
      </c>
      <c r="D3125" t="str">
        <f>VLOOKUP(A3125,[3]sales_teams!$A:$B,2,0)</f>
        <v>Rocco Neubert</v>
      </c>
      <c r="E3125" t="str">
        <f>VLOOKUP(A3125,[3]sales_teams!$A:$C,3,0)</f>
        <v>East</v>
      </c>
      <c r="F3125">
        <f>VLOOKUP(B3125,[1]accounts!$A:$D,4,0)</f>
        <v>4.54</v>
      </c>
    </row>
    <row r="3126" spans="1:6" x14ac:dyDescent="0.35">
      <c r="A3126" t="s">
        <v>44</v>
      </c>
      <c r="B3126" t="s">
        <v>135</v>
      </c>
      <c r="C3126" t="s">
        <v>46</v>
      </c>
      <c r="D3126" t="str">
        <f>VLOOKUP(A3126,[3]sales_teams!$A:$B,2,0)</f>
        <v>Melvin Marxen</v>
      </c>
      <c r="E3126" t="str">
        <f>VLOOKUP(A3126,[3]sales_teams!$A:$C,3,0)</f>
        <v>Central</v>
      </c>
      <c r="F3126">
        <f>VLOOKUP(B3126,[1]accounts!$A:$D,4,0)</f>
        <v>2819.5</v>
      </c>
    </row>
    <row r="3127" spans="1:6" x14ac:dyDescent="0.35">
      <c r="A3127" t="s">
        <v>78</v>
      </c>
      <c r="B3127" t="s">
        <v>79</v>
      </c>
      <c r="C3127" t="s">
        <v>46</v>
      </c>
      <c r="D3127" t="str">
        <f>VLOOKUP(A3127,[3]sales_teams!$A:$B,2,0)</f>
        <v>Summer Sewald</v>
      </c>
      <c r="E3127" t="str">
        <f>VLOOKUP(A3127,[3]sales_teams!$A:$C,3,0)</f>
        <v>West</v>
      </c>
      <c r="F3127">
        <f>VLOOKUP(B3127,[1]accounts!$A:$D,4,0)</f>
        <v>324.19</v>
      </c>
    </row>
    <row r="3128" spans="1:6" x14ac:dyDescent="0.35">
      <c r="A3128" t="s">
        <v>95</v>
      </c>
      <c r="B3128" t="s">
        <v>313</v>
      </c>
      <c r="C3128" t="s">
        <v>12</v>
      </c>
      <c r="D3128" t="str">
        <f>VLOOKUP(A3128,[3]sales_teams!$A:$B,2,0)</f>
        <v>Summer Sewald</v>
      </c>
      <c r="E3128" t="str">
        <f>VLOOKUP(A3128,[3]sales_teams!$A:$C,3,0)</f>
        <v>West</v>
      </c>
      <c r="F3128">
        <f>VLOOKUP(B3128,[1]accounts!$A:$D,4,0)</f>
        <v>497.11</v>
      </c>
    </row>
    <row r="3129" spans="1:6" x14ac:dyDescent="0.35">
      <c r="A3129" t="s">
        <v>116</v>
      </c>
      <c r="B3129" t="s">
        <v>129</v>
      </c>
      <c r="C3129" t="s">
        <v>12</v>
      </c>
      <c r="D3129" t="str">
        <f>VLOOKUP(A3129,[3]sales_teams!$A:$B,2,0)</f>
        <v>Melvin Marxen</v>
      </c>
      <c r="E3129" t="str">
        <f>VLOOKUP(A3129,[3]sales_teams!$A:$C,3,0)</f>
        <v>Central</v>
      </c>
      <c r="F3129">
        <f>VLOOKUP(B3129,[1]accounts!$A:$D,4,0)</f>
        <v>1102.43</v>
      </c>
    </row>
    <row r="3130" spans="1:6" x14ac:dyDescent="0.35">
      <c r="A3130" t="s">
        <v>97</v>
      </c>
      <c r="B3130" t="s">
        <v>81</v>
      </c>
      <c r="C3130" t="s">
        <v>46</v>
      </c>
      <c r="D3130" t="str">
        <f>VLOOKUP(A3130,[3]sales_teams!$A:$B,2,0)</f>
        <v>Rocco Neubert</v>
      </c>
      <c r="E3130" t="str">
        <f>VLOOKUP(A3130,[3]sales_teams!$A:$C,3,0)</f>
        <v>East</v>
      </c>
      <c r="F3130">
        <f>VLOOKUP(B3130,[1]accounts!$A:$D,4,0)</f>
        <v>5158.71</v>
      </c>
    </row>
    <row r="3131" spans="1:6" x14ac:dyDescent="0.35">
      <c r="A3131" t="s">
        <v>29</v>
      </c>
      <c r="B3131" t="s">
        <v>122</v>
      </c>
      <c r="C3131" t="s">
        <v>12</v>
      </c>
      <c r="D3131" t="str">
        <f>VLOOKUP(A3131,[3]sales_teams!$A:$B,2,0)</f>
        <v>Celia Rouche</v>
      </c>
      <c r="E3131" t="str">
        <f>VLOOKUP(A3131,[3]sales_teams!$A:$C,3,0)</f>
        <v>West</v>
      </c>
      <c r="F3131">
        <f>VLOOKUP(B3131,[1]accounts!$A:$D,4,0)</f>
        <v>52.5</v>
      </c>
    </row>
    <row r="3132" spans="1:6" x14ac:dyDescent="0.35">
      <c r="A3132" t="s">
        <v>29</v>
      </c>
      <c r="B3132" t="s">
        <v>122</v>
      </c>
      <c r="C3132" t="s">
        <v>12</v>
      </c>
      <c r="D3132" t="str">
        <f>VLOOKUP(A3132,[3]sales_teams!$A:$B,2,0)</f>
        <v>Celia Rouche</v>
      </c>
      <c r="E3132" t="str">
        <f>VLOOKUP(A3132,[3]sales_teams!$A:$C,3,0)</f>
        <v>West</v>
      </c>
      <c r="F3132">
        <f>VLOOKUP(B3132,[1]accounts!$A:$D,4,0)</f>
        <v>52.5</v>
      </c>
    </row>
    <row r="3133" spans="1:6" x14ac:dyDescent="0.35">
      <c r="A3133" t="s">
        <v>23</v>
      </c>
      <c r="B3133" t="s">
        <v>52</v>
      </c>
      <c r="C3133" t="s">
        <v>12</v>
      </c>
      <c r="D3133" t="str">
        <f>VLOOKUP(A3133,[3]sales_teams!$A:$B,2,0)</f>
        <v>Summer Sewald</v>
      </c>
      <c r="E3133" t="str">
        <f>VLOOKUP(A3133,[3]sales_teams!$A:$C,3,0)</f>
        <v>West</v>
      </c>
      <c r="F3133">
        <f>VLOOKUP(B3133,[1]accounts!$A:$D,4,0)</f>
        <v>1699.85</v>
      </c>
    </row>
    <row r="3134" spans="1:6" x14ac:dyDescent="0.35">
      <c r="A3134" t="s">
        <v>23</v>
      </c>
      <c r="B3134" t="s">
        <v>218</v>
      </c>
      <c r="C3134" t="s">
        <v>12</v>
      </c>
      <c r="D3134" t="str">
        <f>VLOOKUP(A3134,[3]sales_teams!$A:$B,2,0)</f>
        <v>Summer Sewald</v>
      </c>
      <c r="E3134" t="str">
        <f>VLOOKUP(A3134,[3]sales_teams!$A:$C,3,0)</f>
        <v>West</v>
      </c>
      <c r="F3134">
        <f>VLOOKUP(B3134,[1]accounts!$A:$D,4,0)</f>
        <v>4.54</v>
      </c>
    </row>
    <row r="3135" spans="1:6" x14ac:dyDescent="0.35">
      <c r="A3135" t="s">
        <v>202</v>
      </c>
      <c r="B3135" t="s">
        <v>36</v>
      </c>
      <c r="C3135" t="s">
        <v>46</v>
      </c>
      <c r="D3135" t="str">
        <f>VLOOKUP(A3135,[3]sales_teams!$A:$B,2,0)</f>
        <v>Dustin Brinkmann</v>
      </c>
      <c r="E3135" t="str">
        <f>VLOOKUP(A3135,[3]sales_teams!$A:$C,3,0)</f>
        <v>Central</v>
      </c>
      <c r="F3135">
        <f>VLOOKUP(B3135,[1]accounts!$A:$D,4,0)</f>
        <v>441.08</v>
      </c>
    </row>
    <row r="3136" spans="1:6" x14ac:dyDescent="0.35">
      <c r="A3136" t="s">
        <v>64</v>
      </c>
      <c r="B3136" t="s">
        <v>209</v>
      </c>
      <c r="C3136" t="s">
        <v>46</v>
      </c>
      <c r="D3136" t="str">
        <f>VLOOKUP(A3136,[3]sales_teams!$A:$B,2,0)</f>
        <v>Rocco Neubert</v>
      </c>
      <c r="E3136" t="str">
        <f>VLOOKUP(A3136,[3]sales_teams!$A:$C,3,0)</f>
        <v>East</v>
      </c>
      <c r="F3136">
        <f>VLOOKUP(B3136,[1]accounts!$A:$D,4,0)</f>
        <v>1712.68</v>
      </c>
    </row>
    <row r="3137" spans="1:6" x14ac:dyDescent="0.35">
      <c r="A3137" t="s">
        <v>14</v>
      </c>
      <c r="B3137" t="s">
        <v>318</v>
      </c>
      <c r="C3137" t="s">
        <v>12</v>
      </c>
      <c r="D3137" t="str">
        <f>VLOOKUP(A3137,[3]sales_teams!$A:$B,2,0)</f>
        <v>Melvin Marxen</v>
      </c>
      <c r="E3137" t="str">
        <f>VLOOKUP(A3137,[3]sales_teams!$A:$C,3,0)</f>
        <v>Central</v>
      </c>
      <c r="F3137">
        <f>VLOOKUP(B3137,[1]accounts!$A:$D,4,0)</f>
        <v>2403.58</v>
      </c>
    </row>
    <row r="3138" spans="1:6" x14ac:dyDescent="0.35">
      <c r="A3138" t="s">
        <v>67</v>
      </c>
      <c r="B3138" t="s">
        <v>70</v>
      </c>
      <c r="C3138" t="s">
        <v>46</v>
      </c>
      <c r="D3138" t="str">
        <f>VLOOKUP(A3138,[3]sales_teams!$A:$B,2,0)</f>
        <v>Celia Rouche</v>
      </c>
      <c r="E3138" t="str">
        <f>VLOOKUP(A3138,[3]sales_teams!$A:$C,3,0)</f>
        <v>West</v>
      </c>
      <c r="F3138">
        <f>VLOOKUP(B3138,[1]accounts!$A:$D,4,0)</f>
        <v>4968.91</v>
      </c>
    </row>
    <row r="3139" spans="1:6" x14ac:dyDescent="0.35">
      <c r="A3139" t="s">
        <v>67</v>
      </c>
      <c r="B3139" t="s">
        <v>313</v>
      </c>
      <c r="C3139" t="s">
        <v>46</v>
      </c>
      <c r="D3139" t="str">
        <f>VLOOKUP(A3139,[3]sales_teams!$A:$B,2,0)</f>
        <v>Celia Rouche</v>
      </c>
      <c r="E3139" t="str">
        <f>VLOOKUP(A3139,[3]sales_teams!$A:$C,3,0)</f>
        <v>West</v>
      </c>
      <c r="F3139">
        <f>VLOOKUP(B3139,[1]accounts!$A:$D,4,0)</f>
        <v>497.11</v>
      </c>
    </row>
    <row r="3140" spans="1:6" x14ac:dyDescent="0.35">
      <c r="A3140" t="s">
        <v>67</v>
      </c>
      <c r="B3140" t="s">
        <v>52</v>
      </c>
      <c r="C3140" t="s">
        <v>12</v>
      </c>
      <c r="D3140" t="str">
        <f>VLOOKUP(A3140,[3]sales_teams!$A:$B,2,0)</f>
        <v>Celia Rouche</v>
      </c>
      <c r="E3140" t="str">
        <f>VLOOKUP(A3140,[3]sales_teams!$A:$C,3,0)</f>
        <v>West</v>
      </c>
      <c r="F3140">
        <f>VLOOKUP(B3140,[1]accounts!$A:$D,4,0)</f>
        <v>1699.85</v>
      </c>
    </row>
    <row r="3141" spans="1:6" x14ac:dyDescent="0.35">
      <c r="A3141" t="s">
        <v>105</v>
      </c>
      <c r="B3141" t="s">
        <v>237</v>
      </c>
      <c r="C3141" t="s">
        <v>12</v>
      </c>
      <c r="D3141" t="str">
        <f>VLOOKUP(A3141,[3]sales_teams!$A:$B,2,0)</f>
        <v>Cara Losch</v>
      </c>
      <c r="E3141" t="str">
        <f>VLOOKUP(A3141,[3]sales_teams!$A:$C,3,0)</f>
        <v>East</v>
      </c>
      <c r="F3141">
        <f>VLOOKUP(B3141,[1]accounts!$A:$D,4,0)</f>
        <v>2520.83</v>
      </c>
    </row>
    <row r="3142" spans="1:6" x14ac:dyDescent="0.35">
      <c r="A3142" t="s">
        <v>44</v>
      </c>
      <c r="B3142" t="s">
        <v>218</v>
      </c>
      <c r="C3142" t="s">
        <v>12</v>
      </c>
      <c r="D3142" t="str">
        <f>VLOOKUP(A3142,[3]sales_teams!$A:$B,2,0)</f>
        <v>Melvin Marxen</v>
      </c>
      <c r="E3142" t="str">
        <f>VLOOKUP(A3142,[3]sales_teams!$A:$C,3,0)</f>
        <v>Central</v>
      </c>
      <c r="F3142">
        <f>VLOOKUP(B3142,[1]accounts!$A:$D,4,0)</f>
        <v>4.54</v>
      </c>
    </row>
    <row r="3143" spans="1:6" x14ac:dyDescent="0.35">
      <c r="A3143" t="s">
        <v>54</v>
      </c>
      <c r="B3143" t="s">
        <v>157</v>
      </c>
      <c r="C3143" t="s">
        <v>40</v>
      </c>
      <c r="D3143" t="str">
        <f>VLOOKUP(A3143,[3]sales_teams!$A:$B,2,0)</f>
        <v>Celia Rouche</v>
      </c>
      <c r="E3143" t="str">
        <f>VLOOKUP(A3143,[3]sales_teams!$A:$C,3,0)</f>
        <v>West</v>
      </c>
      <c r="F3143">
        <f>VLOOKUP(B3143,[1]accounts!$A:$D,4,0)</f>
        <v>405.59</v>
      </c>
    </row>
    <row r="3144" spans="1:6" x14ac:dyDescent="0.35">
      <c r="A3144" t="s">
        <v>38</v>
      </c>
      <c r="B3144" t="s">
        <v>273</v>
      </c>
      <c r="C3144" t="s">
        <v>46</v>
      </c>
      <c r="D3144" t="str">
        <f>VLOOKUP(A3144,[3]sales_teams!$A:$B,2,0)</f>
        <v>Summer Sewald</v>
      </c>
      <c r="E3144" t="str">
        <f>VLOOKUP(A3144,[3]sales_teams!$A:$C,3,0)</f>
        <v>West</v>
      </c>
      <c r="F3144">
        <f>VLOOKUP(B3144,[1]accounts!$A:$D,4,0)</f>
        <v>2214.94</v>
      </c>
    </row>
    <row r="3145" spans="1:6" x14ac:dyDescent="0.35">
      <c r="A3145" t="s">
        <v>38</v>
      </c>
      <c r="B3145" t="s">
        <v>313</v>
      </c>
      <c r="C3145" t="s">
        <v>12</v>
      </c>
      <c r="D3145" t="str">
        <f>VLOOKUP(A3145,[3]sales_teams!$A:$B,2,0)</f>
        <v>Summer Sewald</v>
      </c>
      <c r="E3145" t="str">
        <f>VLOOKUP(A3145,[3]sales_teams!$A:$C,3,0)</f>
        <v>West</v>
      </c>
      <c r="F3145">
        <f>VLOOKUP(B3145,[1]accounts!$A:$D,4,0)</f>
        <v>497.11</v>
      </c>
    </row>
    <row r="3146" spans="1:6" x14ac:dyDescent="0.35">
      <c r="A3146" t="s">
        <v>38</v>
      </c>
      <c r="B3146" t="s">
        <v>273</v>
      </c>
      <c r="C3146" t="s">
        <v>12</v>
      </c>
      <c r="D3146" t="str">
        <f>VLOOKUP(A3146,[3]sales_teams!$A:$B,2,0)</f>
        <v>Summer Sewald</v>
      </c>
      <c r="E3146" t="str">
        <f>VLOOKUP(A3146,[3]sales_teams!$A:$C,3,0)</f>
        <v>West</v>
      </c>
      <c r="F3146">
        <f>VLOOKUP(B3146,[1]accounts!$A:$D,4,0)</f>
        <v>2214.94</v>
      </c>
    </row>
    <row r="3147" spans="1:6" x14ac:dyDescent="0.35">
      <c r="A3147" t="s">
        <v>78</v>
      </c>
      <c r="B3147" t="s">
        <v>184</v>
      </c>
      <c r="C3147" t="s">
        <v>12</v>
      </c>
      <c r="D3147" t="str">
        <f>VLOOKUP(A3147,[3]sales_teams!$A:$B,2,0)</f>
        <v>Summer Sewald</v>
      </c>
      <c r="E3147" t="str">
        <f>VLOOKUP(A3147,[3]sales_teams!$A:$C,3,0)</f>
        <v>West</v>
      </c>
      <c r="F3147">
        <f>VLOOKUP(B3147,[1]accounts!$A:$D,4,0)</f>
        <v>1618.89</v>
      </c>
    </row>
    <row r="3148" spans="1:6" x14ac:dyDescent="0.35">
      <c r="A3148" t="s">
        <v>95</v>
      </c>
      <c r="B3148" t="s">
        <v>124</v>
      </c>
      <c r="C3148" t="s">
        <v>46</v>
      </c>
      <c r="D3148" t="str">
        <f>VLOOKUP(A3148,[3]sales_teams!$A:$B,2,0)</f>
        <v>Summer Sewald</v>
      </c>
      <c r="E3148" t="str">
        <f>VLOOKUP(A3148,[3]sales_teams!$A:$C,3,0)</f>
        <v>West</v>
      </c>
      <c r="F3148">
        <f>VLOOKUP(B3148,[1]accounts!$A:$D,4,0)</f>
        <v>2437.85</v>
      </c>
    </row>
    <row r="3149" spans="1:6" x14ac:dyDescent="0.35">
      <c r="A3149" t="s">
        <v>95</v>
      </c>
      <c r="B3149" t="s">
        <v>398</v>
      </c>
      <c r="C3149" t="s">
        <v>12</v>
      </c>
      <c r="D3149" t="str">
        <f>VLOOKUP(A3149,[3]sales_teams!$A:$B,2,0)</f>
        <v>Summer Sewald</v>
      </c>
      <c r="E3149" t="str">
        <f>VLOOKUP(A3149,[3]sales_teams!$A:$C,3,0)</f>
        <v>West</v>
      </c>
      <c r="F3149">
        <f>VLOOKUP(B3149,[1]accounts!$A:$D,4,0)</f>
        <v>223.8</v>
      </c>
    </row>
    <row r="3150" spans="1:6" x14ac:dyDescent="0.35">
      <c r="A3150" t="s">
        <v>95</v>
      </c>
      <c r="B3150" t="s">
        <v>159</v>
      </c>
      <c r="C3150" t="s">
        <v>12</v>
      </c>
      <c r="D3150" t="str">
        <f>VLOOKUP(A3150,[3]sales_teams!$A:$B,2,0)</f>
        <v>Summer Sewald</v>
      </c>
      <c r="E3150" t="str">
        <f>VLOOKUP(A3150,[3]sales_teams!$A:$C,3,0)</f>
        <v>West</v>
      </c>
      <c r="F3150">
        <f>VLOOKUP(B3150,[1]accounts!$A:$D,4,0)</f>
        <v>2871.35</v>
      </c>
    </row>
    <row r="3151" spans="1:6" x14ac:dyDescent="0.35">
      <c r="A3151" t="s">
        <v>95</v>
      </c>
      <c r="B3151" t="s">
        <v>86</v>
      </c>
      <c r="C3151" t="s">
        <v>12</v>
      </c>
      <c r="D3151" t="str">
        <f>VLOOKUP(A3151,[3]sales_teams!$A:$B,2,0)</f>
        <v>Summer Sewald</v>
      </c>
      <c r="E3151" t="str">
        <f>VLOOKUP(A3151,[3]sales_teams!$A:$C,3,0)</f>
        <v>West</v>
      </c>
      <c r="F3151">
        <f>VLOOKUP(B3151,[1]accounts!$A:$D,4,0)</f>
        <v>2741.37</v>
      </c>
    </row>
    <row r="3152" spans="1:6" x14ac:dyDescent="0.35">
      <c r="A3152" t="s">
        <v>133</v>
      </c>
      <c r="B3152" t="s">
        <v>151</v>
      </c>
      <c r="C3152" t="s">
        <v>12</v>
      </c>
      <c r="D3152" t="str">
        <f>VLOOKUP(A3152,[3]sales_teams!$A:$B,2,0)</f>
        <v>Dustin Brinkmann</v>
      </c>
      <c r="E3152" t="str">
        <f>VLOOKUP(A3152,[3]sales_teams!$A:$C,3,0)</f>
        <v>Central</v>
      </c>
      <c r="F3152">
        <f>VLOOKUP(B3152,[1]accounts!$A:$D,4,0)</f>
        <v>2938.67</v>
      </c>
    </row>
    <row r="3153" spans="1:6" x14ac:dyDescent="0.35">
      <c r="A3153" t="s">
        <v>32</v>
      </c>
      <c r="B3153" t="s">
        <v>52</v>
      </c>
      <c r="C3153" t="s">
        <v>12</v>
      </c>
      <c r="D3153" t="str">
        <f>VLOOKUP(A3153,[3]sales_teams!$A:$B,2,0)</f>
        <v>Celia Rouche</v>
      </c>
      <c r="E3153" t="str">
        <f>VLOOKUP(A3153,[3]sales_teams!$A:$C,3,0)</f>
        <v>West</v>
      </c>
      <c r="F3153">
        <f>VLOOKUP(B3153,[1]accounts!$A:$D,4,0)</f>
        <v>1699.85</v>
      </c>
    </row>
    <row r="3154" spans="1:6" x14ac:dyDescent="0.35">
      <c r="A3154" t="s">
        <v>32</v>
      </c>
      <c r="B3154" t="s">
        <v>79</v>
      </c>
      <c r="C3154" t="s">
        <v>12</v>
      </c>
      <c r="D3154" t="str">
        <f>VLOOKUP(A3154,[3]sales_teams!$A:$B,2,0)</f>
        <v>Celia Rouche</v>
      </c>
      <c r="E3154" t="str">
        <f>VLOOKUP(A3154,[3]sales_teams!$A:$C,3,0)</f>
        <v>West</v>
      </c>
      <c r="F3154">
        <f>VLOOKUP(B3154,[1]accounts!$A:$D,4,0)</f>
        <v>324.19</v>
      </c>
    </row>
    <row r="3155" spans="1:6" x14ac:dyDescent="0.35">
      <c r="A3155" t="s">
        <v>51</v>
      </c>
      <c r="B3155" t="s">
        <v>55</v>
      </c>
      <c r="C3155" t="s">
        <v>12</v>
      </c>
      <c r="D3155" t="str">
        <f>VLOOKUP(A3155,[3]sales_teams!$A:$B,2,0)</f>
        <v>Summer Sewald</v>
      </c>
      <c r="E3155" t="str">
        <f>VLOOKUP(A3155,[3]sales_teams!$A:$C,3,0)</f>
        <v>West</v>
      </c>
      <c r="F3155">
        <f>VLOOKUP(B3155,[1]accounts!$A:$D,4,0)</f>
        <v>2059.9</v>
      </c>
    </row>
    <row r="3156" spans="1:6" x14ac:dyDescent="0.35">
      <c r="A3156" t="s">
        <v>9</v>
      </c>
      <c r="B3156" t="s">
        <v>492</v>
      </c>
      <c r="C3156" t="s">
        <v>12</v>
      </c>
      <c r="D3156" t="str">
        <f>VLOOKUP(A3156,[3]sales_teams!$A:$B,2,0)</f>
        <v>Dustin Brinkmann</v>
      </c>
      <c r="E3156" t="str">
        <f>VLOOKUP(A3156,[3]sales_teams!$A:$C,3,0)</f>
        <v>Central</v>
      </c>
      <c r="F3156">
        <f>VLOOKUP(B3156,[1]accounts!$A:$D,4,0)</f>
        <v>1376.8</v>
      </c>
    </row>
    <row r="3157" spans="1:6" x14ac:dyDescent="0.35">
      <c r="A3157" t="s">
        <v>97</v>
      </c>
      <c r="B3157" t="s">
        <v>155</v>
      </c>
      <c r="C3157" t="s">
        <v>12</v>
      </c>
      <c r="D3157" t="str">
        <f>VLOOKUP(A3157,[3]sales_teams!$A:$B,2,0)</f>
        <v>Rocco Neubert</v>
      </c>
      <c r="E3157" t="str">
        <f>VLOOKUP(A3157,[3]sales_teams!$A:$C,3,0)</f>
        <v>East</v>
      </c>
      <c r="F3157">
        <f>VLOOKUP(B3157,[1]accounts!$A:$D,4,0)</f>
        <v>11698.03</v>
      </c>
    </row>
    <row r="3158" spans="1:6" x14ac:dyDescent="0.35">
      <c r="A3158" t="s">
        <v>97</v>
      </c>
      <c r="B3158" t="s">
        <v>240</v>
      </c>
      <c r="C3158" t="s">
        <v>12</v>
      </c>
      <c r="D3158" t="str">
        <f>VLOOKUP(A3158,[3]sales_teams!$A:$B,2,0)</f>
        <v>Rocco Neubert</v>
      </c>
      <c r="E3158" t="str">
        <f>VLOOKUP(A3158,[3]sales_teams!$A:$C,3,0)</f>
        <v>East</v>
      </c>
      <c r="F3158">
        <f>VLOOKUP(B3158,[1]accounts!$A:$D,4,0)</f>
        <v>6395.05</v>
      </c>
    </row>
    <row r="3159" spans="1:6" x14ac:dyDescent="0.35">
      <c r="A3159" t="s">
        <v>61</v>
      </c>
      <c r="B3159" t="s">
        <v>36</v>
      </c>
      <c r="C3159" t="s">
        <v>46</v>
      </c>
      <c r="D3159" t="str">
        <f>VLOOKUP(A3159,[3]sales_teams!$A:$B,2,0)</f>
        <v>Dustin Brinkmann</v>
      </c>
      <c r="E3159" t="str">
        <f>VLOOKUP(A3159,[3]sales_teams!$A:$C,3,0)</f>
        <v>Central</v>
      </c>
      <c r="F3159">
        <f>VLOOKUP(B3159,[1]accounts!$A:$D,4,0)</f>
        <v>441.08</v>
      </c>
    </row>
    <row r="3160" spans="1:6" x14ac:dyDescent="0.35">
      <c r="A3160" t="s">
        <v>61</v>
      </c>
      <c r="B3160" t="s">
        <v>27</v>
      </c>
      <c r="C3160" t="s">
        <v>12</v>
      </c>
      <c r="D3160" t="str">
        <f>VLOOKUP(A3160,[3]sales_teams!$A:$B,2,0)</f>
        <v>Dustin Brinkmann</v>
      </c>
      <c r="E3160" t="str">
        <f>VLOOKUP(A3160,[3]sales_teams!$A:$C,3,0)</f>
        <v>Central</v>
      </c>
      <c r="F3160">
        <f>VLOOKUP(B3160,[1]accounts!$A:$D,4,0)</f>
        <v>3922.42</v>
      </c>
    </row>
    <row r="3161" spans="1:6" x14ac:dyDescent="0.35">
      <c r="A3161" t="s">
        <v>102</v>
      </c>
      <c r="B3161" t="s">
        <v>103</v>
      </c>
      <c r="C3161" t="s">
        <v>12</v>
      </c>
      <c r="D3161" t="str">
        <f>VLOOKUP(A3161,[3]sales_teams!$A:$B,2,0)</f>
        <v>Cara Losch</v>
      </c>
      <c r="E3161" t="str">
        <f>VLOOKUP(A3161,[3]sales_teams!$A:$C,3,0)</f>
        <v>East</v>
      </c>
      <c r="F3161">
        <f>VLOOKUP(B3161,[1]accounts!$A:$D,4,0)</f>
        <v>439.21</v>
      </c>
    </row>
    <row r="3162" spans="1:6" x14ac:dyDescent="0.35">
      <c r="A3162" t="s">
        <v>23</v>
      </c>
      <c r="B3162" t="s">
        <v>273</v>
      </c>
      <c r="C3162" t="s">
        <v>46</v>
      </c>
      <c r="D3162" t="str">
        <f>VLOOKUP(A3162,[3]sales_teams!$A:$B,2,0)</f>
        <v>Summer Sewald</v>
      </c>
      <c r="E3162" t="str">
        <f>VLOOKUP(A3162,[3]sales_teams!$A:$C,3,0)</f>
        <v>West</v>
      </c>
      <c r="F3162">
        <f>VLOOKUP(B3162,[1]accounts!$A:$D,4,0)</f>
        <v>2214.94</v>
      </c>
    </row>
    <row r="3163" spans="1:6" x14ac:dyDescent="0.35">
      <c r="A3163" t="s">
        <v>23</v>
      </c>
      <c r="B3163" t="s">
        <v>218</v>
      </c>
      <c r="C3163" t="s">
        <v>12</v>
      </c>
      <c r="D3163" t="str">
        <f>VLOOKUP(A3163,[3]sales_teams!$A:$B,2,0)</f>
        <v>Summer Sewald</v>
      </c>
      <c r="E3163" t="str">
        <f>VLOOKUP(A3163,[3]sales_teams!$A:$C,3,0)</f>
        <v>West</v>
      </c>
      <c r="F3163">
        <f>VLOOKUP(B3163,[1]accounts!$A:$D,4,0)</f>
        <v>4.54</v>
      </c>
    </row>
    <row r="3164" spans="1:6" x14ac:dyDescent="0.35">
      <c r="A3164" t="s">
        <v>23</v>
      </c>
      <c r="B3164" t="s">
        <v>68</v>
      </c>
      <c r="C3164" t="s">
        <v>12</v>
      </c>
      <c r="D3164" t="str">
        <f>VLOOKUP(A3164,[3]sales_teams!$A:$B,2,0)</f>
        <v>Summer Sewald</v>
      </c>
      <c r="E3164" t="str">
        <f>VLOOKUP(A3164,[3]sales_teams!$A:$C,3,0)</f>
        <v>West</v>
      </c>
      <c r="F3164">
        <f>VLOOKUP(B3164,[1]accounts!$A:$D,4,0)</f>
        <v>1188.42</v>
      </c>
    </row>
    <row r="3165" spans="1:6" x14ac:dyDescent="0.35">
      <c r="A3165" t="s">
        <v>26</v>
      </c>
      <c r="B3165" t="s">
        <v>16</v>
      </c>
      <c r="C3165" t="s">
        <v>12</v>
      </c>
      <c r="D3165" t="str">
        <f>VLOOKUP(A3165,[3]sales_teams!$A:$B,2,0)</f>
        <v>Dustin Brinkmann</v>
      </c>
      <c r="E3165" t="str">
        <f>VLOOKUP(A3165,[3]sales_teams!$A:$C,3,0)</f>
        <v>Central</v>
      </c>
      <c r="F3165">
        <f>VLOOKUP(B3165,[1]accounts!$A:$D,4,0)</f>
        <v>3178.24</v>
      </c>
    </row>
    <row r="3166" spans="1:6" x14ac:dyDescent="0.35">
      <c r="A3166" t="s">
        <v>26</v>
      </c>
      <c r="B3166" t="s">
        <v>315</v>
      </c>
      <c r="C3166" t="s">
        <v>12</v>
      </c>
      <c r="D3166" t="str">
        <f>VLOOKUP(A3166,[3]sales_teams!$A:$B,2,0)</f>
        <v>Dustin Brinkmann</v>
      </c>
      <c r="E3166" t="str">
        <f>VLOOKUP(A3166,[3]sales_teams!$A:$C,3,0)</f>
        <v>Central</v>
      </c>
      <c r="F3166">
        <f>VLOOKUP(B3166,[1]accounts!$A:$D,4,0)</f>
        <v>8170.38</v>
      </c>
    </row>
    <row r="3167" spans="1:6" x14ac:dyDescent="0.35">
      <c r="A3167" t="s">
        <v>26</v>
      </c>
      <c r="B3167" t="s">
        <v>111</v>
      </c>
      <c r="C3167" t="s">
        <v>12</v>
      </c>
      <c r="D3167" t="str">
        <f>VLOOKUP(A3167,[3]sales_teams!$A:$B,2,0)</f>
        <v>Dustin Brinkmann</v>
      </c>
      <c r="E3167" t="str">
        <f>VLOOKUP(A3167,[3]sales_teams!$A:$C,3,0)</f>
        <v>Central</v>
      </c>
      <c r="F3167">
        <f>VLOOKUP(B3167,[1]accounts!$A:$D,4,0)</f>
        <v>1698.2</v>
      </c>
    </row>
    <row r="3168" spans="1:6" x14ac:dyDescent="0.35">
      <c r="A3168" t="s">
        <v>139</v>
      </c>
      <c r="B3168" t="s">
        <v>278</v>
      </c>
      <c r="C3168" t="s">
        <v>12</v>
      </c>
      <c r="D3168" t="str">
        <f>VLOOKUP(A3168,[3]sales_teams!$A:$B,2,0)</f>
        <v>Rocco Neubert</v>
      </c>
      <c r="E3168" t="str">
        <f>VLOOKUP(A3168,[3]sales_teams!$A:$C,3,0)</f>
        <v>East</v>
      </c>
      <c r="F3168">
        <f>VLOOKUP(B3168,[1]accounts!$A:$D,4,0)</f>
        <v>2261.0500000000002</v>
      </c>
    </row>
    <row r="3169" spans="1:6" x14ac:dyDescent="0.35">
      <c r="A3169" t="s">
        <v>118</v>
      </c>
      <c r="B3169" t="s">
        <v>177</v>
      </c>
      <c r="C3169" t="s">
        <v>12</v>
      </c>
      <c r="D3169" t="str">
        <f>VLOOKUP(A3169,[3]sales_teams!$A:$B,2,0)</f>
        <v>Rocco Neubert</v>
      </c>
      <c r="E3169" t="str">
        <f>VLOOKUP(A3169,[3]sales_teams!$A:$C,3,0)</f>
        <v>East</v>
      </c>
      <c r="F3169">
        <f>VLOOKUP(B3169,[1]accounts!$A:$D,4,0)</f>
        <v>882.12</v>
      </c>
    </row>
    <row r="3170" spans="1:6" x14ac:dyDescent="0.35">
      <c r="A3170" t="s">
        <v>164</v>
      </c>
      <c r="B3170" t="s">
        <v>155</v>
      </c>
      <c r="C3170" t="s">
        <v>12</v>
      </c>
      <c r="D3170" t="str">
        <f>VLOOKUP(A3170,[3]sales_teams!$A:$B,2,0)</f>
        <v>Cara Losch</v>
      </c>
      <c r="E3170" t="str">
        <f>VLOOKUP(A3170,[3]sales_teams!$A:$C,3,0)</f>
        <v>East</v>
      </c>
      <c r="F3170">
        <f>VLOOKUP(B3170,[1]accounts!$A:$D,4,0)</f>
        <v>11698.03</v>
      </c>
    </row>
    <row r="3171" spans="1:6" x14ac:dyDescent="0.35">
      <c r="A3171" t="s">
        <v>14</v>
      </c>
      <c r="B3171" t="s">
        <v>113</v>
      </c>
      <c r="C3171" t="s">
        <v>46</v>
      </c>
      <c r="D3171" t="str">
        <f>VLOOKUP(A3171,[3]sales_teams!$A:$B,2,0)</f>
        <v>Melvin Marxen</v>
      </c>
      <c r="E3171" t="str">
        <f>VLOOKUP(A3171,[3]sales_teams!$A:$C,3,0)</f>
        <v>Central</v>
      </c>
      <c r="F3171">
        <f>VLOOKUP(B3171,[1]accounts!$A:$D,4,0)</f>
        <v>375.43</v>
      </c>
    </row>
    <row r="3172" spans="1:6" x14ac:dyDescent="0.35">
      <c r="A3172" t="s">
        <v>14</v>
      </c>
      <c r="B3172" t="s">
        <v>129</v>
      </c>
      <c r="C3172" t="s">
        <v>46</v>
      </c>
      <c r="D3172" t="str">
        <f>VLOOKUP(A3172,[3]sales_teams!$A:$B,2,0)</f>
        <v>Melvin Marxen</v>
      </c>
      <c r="E3172" t="str">
        <f>VLOOKUP(A3172,[3]sales_teams!$A:$C,3,0)</f>
        <v>Central</v>
      </c>
      <c r="F3172">
        <f>VLOOKUP(B3172,[1]accounts!$A:$D,4,0)</f>
        <v>1102.43</v>
      </c>
    </row>
    <row r="3173" spans="1:6" x14ac:dyDescent="0.35">
      <c r="A3173" t="s">
        <v>14</v>
      </c>
      <c r="B3173" t="s">
        <v>76</v>
      </c>
      <c r="C3173" t="s">
        <v>46</v>
      </c>
      <c r="D3173" t="str">
        <f>VLOOKUP(A3173,[3]sales_teams!$A:$B,2,0)</f>
        <v>Melvin Marxen</v>
      </c>
      <c r="E3173" t="str">
        <f>VLOOKUP(A3173,[3]sales_teams!$A:$C,3,0)</f>
        <v>Central</v>
      </c>
      <c r="F3173">
        <f>VLOOKUP(B3173,[1]accounts!$A:$D,4,0)</f>
        <v>2041.73</v>
      </c>
    </row>
    <row r="3174" spans="1:6" x14ac:dyDescent="0.35">
      <c r="A3174" t="s">
        <v>14</v>
      </c>
      <c r="B3174" t="s">
        <v>318</v>
      </c>
      <c r="C3174" t="s">
        <v>12</v>
      </c>
      <c r="D3174" t="str">
        <f>VLOOKUP(A3174,[3]sales_teams!$A:$B,2,0)</f>
        <v>Melvin Marxen</v>
      </c>
      <c r="E3174" t="str">
        <f>VLOOKUP(A3174,[3]sales_teams!$A:$C,3,0)</f>
        <v>Central</v>
      </c>
      <c r="F3174">
        <f>VLOOKUP(B3174,[1]accounts!$A:$D,4,0)</f>
        <v>2403.58</v>
      </c>
    </row>
    <row r="3175" spans="1:6" x14ac:dyDescent="0.35">
      <c r="A3175" t="s">
        <v>14</v>
      </c>
      <c r="B3175" t="s">
        <v>27</v>
      </c>
      <c r="C3175" t="s">
        <v>12</v>
      </c>
      <c r="D3175" t="str">
        <f>VLOOKUP(A3175,[3]sales_teams!$A:$B,2,0)</f>
        <v>Melvin Marxen</v>
      </c>
      <c r="E3175" t="str">
        <f>VLOOKUP(A3175,[3]sales_teams!$A:$C,3,0)</f>
        <v>Central</v>
      </c>
      <c r="F3175">
        <f>VLOOKUP(B3175,[1]accounts!$A:$D,4,0)</f>
        <v>3922.42</v>
      </c>
    </row>
    <row r="3176" spans="1:6" x14ac:dyDescent="0.35">
      <c r="A3176" t="s">
        <v>67</v>
      </c>
      <c r="B3176" t="s">
        <v>70</v>
      </c>
      <c r="C3176" t="s">
        <v>46</v>
      </c>
      <c r="D3176" t="str">
        <f>VLOOKUP(A3176,[3]sales_teams!$A:$B,2,0)</f>
        <v>Celia Rouche</v>
      </c>
      <c r="E3176" t="str">
        <f>VLOOKUP(A3176,[3]sales_teams!$A:$C,3,0)</f>
        <v>West</v>
      </c>
      <c r="F3176">
        <f>VLOOKUP(B3176,[1]accounts!$A:$D,4,0)</f>
        <v>4968.91</v>
      </c>
    </row>
    <row r="3177" spans="1:6" x14ac:dyDescent="0.35">
      <c r="A3177" t="s">
        <v>44</v>
      </c>
      <c r="B3177" t="s">
        <v>231</v>
      </c>
      <c r="C3177" t="s">
        <v>12</v>
      </c>
      <c r="D3177" t="str">
        <f>VLOOKUP(A3177,[3]sales_teams!$A:$B,2,0)</f>
        <v>Melvin Marxen</v>
      </c>
      <c r="E3177" t="str">
        <f>VLOOKUP(A3177,[3]sales_teams!$A:$C,3,0)</f>
        <v>Central</v>
      </c>
      <c r="F3177">
        <f>VLOOKUP(B3177,[1]accounts!$A:$D,4,0)</f>
        <v>45.39</v>
      </c>
    </row>
    <row r="3178" spans="1:6" x14ac:dyDescent="0.35">
      <c r="A3178" t="s">
        <v>54</v>
      </c>
      <c r="B3178" t="s">
        <v>124</v>
      </c>
      <c r="C3178" t="s">
        <v>46</v>
      </c>
      <c r="D3178" t="str">
        <f>VLOOKUP(A3178,[3]sales_teams!$A:$B,2,0)</f>
        <v>Celia Rouche</v>
      </c>
      <c r="E3178" t="str">
        <f>VLOOKUP(A3178,[3]sales_teams!$A:$C,3,0)</f>
        <v>West</v>
      </c>
      <c r="F3178">
        <f>VLOOKUP(B3178,[1]accounts!$A:$D,4,0)</f>
        <v>2437.85</v>
      </c>
    </row>
    <row r="3179" spans="1:6" x14ac:dyDescent="0.35">
      <c r="A3179" t="s">
        <v>54</v>
      </c>
      <c r="B3179" t="s">
        <v>49</v>
      </c>
      <c r="C3179" t="s">
        <v>12</v>
      </c>
      <c r="D3179" t="str">
        <f>VLOOKUP(A3179,[3]sales_teams!$A:$B,2,0)</f>
        <v>Celia Rouche</v>
      </c>
      <c r="E3179" t="str">
        <f>VLOOKUP(A3179,[3]sales_teams!$A:$C,3,0)</f>
        <v>West</v>
      </c>
      <c r="F3179">
        <f>VLOOKUP(B3179,[1]accounts!$A:$D,4,0)</f>
        <v>894.37</v>
      </c>
    </row>
    <row r="3180" spans="1:6" x14ac:dyDescent="0.35">
      <c r="A3180" t="s">
        <v>38</v>
      </c>
      <c r="B3180" t="s">
        <v>70</v>
      </c>
      <c r="C3180" t="s">
        <v>12</v>
      </c>
      <c r="D3180" t="str">
        <f>VLOOKUP(A3180,[3]sales_teams!$A:$B,2,0)</f>
        <v>Summer Sewald</v>
      </c>
      <c r="E3180" t="str">
        <f>VLOOKUP(A3180,[3]sales_teams!$A:$C,3,0)</f>
        <v>West</v>
      </c>
      <c r="F3180">
        <f>VLOOKUP(B3180,[1]accounts!$A:$D,4,0)</f>
        <v>4968.91</v>
      </c>
    </row>
    <row r="3181" spans="1:6" x14ac:dyDescent="0.35">
      <c r="A3181" t="s">
        <v>95</v>
      </c>
      <c r="B3181" t="s">
        <v>315</v>
      </c>
      <c r="C3181" t="s">
        <v>46</v>
      </c>
      <c r="D3181" t="str">
        <f>VLOOKUP(A3181,[3]sales_teams!$A:$B,2,0)</f>
        <v>Summer Sewald</v>
      </c>
      <c r="E3181" t="str">
        <f>VLOOKUP(A3181,[3]sales_teams!$A:$C,3,0)</f>
        <v>West</v>
      </c>
      <c r="F3181">
        <f>VLOOKUP(B3181,[1]accounts!$A:$D,4,0)</f>
        <v>8170.38</v>
      </c>
    </row>
    <row r="3182" spans="1:6" x14ac:dyDescent="0.35">
      <c r="A3182" t="s">
        <v>133</v>
      </c>
      <c r="B3182" t="s">
        <v>187</v>
      </c>
      <c r="C3182" t="s">
        <v>46</v>
      </c>
      <c r="D3182" t="str">
        <f>VLOOKUP(A3182,[3]sales_teams!$A:$B,2,0)</f>
        <v>Dustin Brinkmann</v>
      </c>
      <c r="E3182" t="str">
        <f>VLOOKUP(A3182,[3]sales_teams!$A:$C,3,0)</f>
        <v>Central</v>
      </c>
      <c r="F3182">
        <f>VLOOKUP(B3182,[1]accounts!$A:$D,4,0)</f>
        <v>291.27</v>
      </c>
    </row>
    <row r="3183" spans="1:6" x14ac:dyDescent="0.35">
      <c r="A3183" t="s">
        <v>9</v>
      </c>
      <c r="B3183" t="s">
        <v>151</v>
      </c>
      <c r="C3183" t="s">
        <v>46</v>
      </c>
      <c r="D3183" t="str">
        <f>VLOOKUP(A3183,[3]sales_teams!$A:$B,2,0)</f>
        <v>Dustin Brinkmann</v>
      </c>
      <c r="E3183" t="str">
        <f>VLOOKUP(A3183,[3]sales_teams!$A:$C,3,0)</f>
        <v>Central</v>
      </c>
      <c r="F3183">
        <f>VLOOKUP(B3183,[1]accounts!$A:$D,4,0)</f>
        <v>2938.67</v>
      </c>
    </row>
    <row r="3184" spans="1:6" x14ac:dyDescent="0.35">
      <c r="A3184" t="s">
        <v>35</v>
      </c>
      <c r="B3184" t="s">
        <v>207</v>
      </c>
      <c r="C3184" t="s">
        <v>46</v>
      </c>
      <c r="D3184" t="str">
        <f>VLOOKUP(A3184,[3]sales_teams!$A:$B,2,0)</f>
        <v>Melvin Marxen</v>
      </c>
      <c r="E3184" t="str">
        <f>VLOOKUP(A3184,[3]sales_teams!$A:$C,3,0)</f>
        <v>Central</v>
      </c>
      <c r="F3184">
        <f>VLOOKUP(B3184,[1]accounts!$A:$D,4,0)</f>
        <v>217.87</v>
      </c>
    </row>
    <row r="3185" spans="1:6" x14ac:dyDescent="0.35">
      <c r="A3185" t="s">
        <v>35</v>
      </c>
      <c r="B3185" t="s">
        <v>27</v>
      </c>
      <c r="C3185" t="s">
        <v>46</v>
      </c>
      <c r="D3185" t="str">
        <f>VLOOKUP(A3185,[3]sales_teams!$A:$B,2,0)</f>
        <v>Melvin Marxen</v>
      </c>
      <c r="E3185" t="str">
        <f>VLOOKUP(A3185,[3]sales_teams!$A:$C,3,0)</f>
        <v>Central</v>
      </c>
      <c r="F3185">
        <f>VLOOKUP(B3185,[1]accounts!$A:$D,4,0)</f>
        <v>3922.42</v>
      </c>
    </row>
    <row r="3186" spans="1:6" x14ac:dyDescent="0.35">
      <c r="A3186" t="s">
        <v>97</v>
      </c>
      <c r="B3186" t="s">
        <v>199</v>
      </c>
      <c r="C3186" t="s">
        <v>12</v>
      </c>
      <c r="D3186" t="str">
        <f>VLOOKUP(A3186,[3]sales_teams!$A:$B,2,0)</f>
        <v>Rocco Neubert</v>
      </c>
      <c r="E3186" t="str">
        <f>VLOOKUP(A3186,[3]sales_teams!$A:$C,3,0)</f>
        <v>East</v>
      </c>
      <c r="F3186">
        <f>VLOOKUP(B3186,[1]accounts!$A:$D,4,0)</f>
        <v>7708.38</v>
      </c>
    </row>
    <row r="3187" spans="1:6" x14ac:dyDescent="0.35">
      <c r="A3187" t="s">
        <v>88</v>
      </c>
      <c r="B3187" t="s">
        <v>106</v>
      </c>
      <c r="C3187" t="s">
        <v>12</v>
      </c>
      <c r="D3187" t="str">
        <f>VLOOKUP(A3187,[3]sales_teams!$A:$B,2,0)</f>
        <v>Cara Losch</v>
      </c>
      <c r="E3187" t="str">
        <f>VLOOKUP(A3187,[3]sales_teams!$A:$C,3,0)</f>
        <v>East</v>
      </c>
      <c r="F3187">
        <f>VLOOKUP(B3187,[1]accounts!$A:$D,4,0)</f>
        <v>3027.46</v>
      </c>
    </row>
    <row r="3188" spans="1:6" x14ac:dyDescent="0.35">
      <c r="A3188" t="s">
        <v>29</v>
      </c>
      <c r="B3188" t="s">
        <v>555</v>
      </c>
      <c r="C3188" t="s">
        <v>46</v>
      </c>
      <c r="D3188" t="str">
        <f>VLOOKUP(A3188,[3]sales_teams!$A:$B,2,0)</f>
        <v>Celia Rouche</v>
      </c>
      <c r="E3188" t="str">
        <f>VLOOKUP(A3188,[3]sales_teams!$A:$C,3,0)</f>
        <v>West</v>
      </c>
      <c r="F3188">
        <f>VLOOKUP(B3188,[1]accounts!$A:$D,4,0)</f>
        <v>1012.72</v>
      </c>
    </row>
    <row r="3189" spans="1:6" x14ac:dyDescent="0.35">
      <c r="A3189" t="s">
        <v>73</v>
      </c>
      <c r="B3189" t="s">
        <v>140</v>
      </c>
      <c r="C3189" t="s">
        <v>12</v>
      </c>
      <c r="D3189" t="str">
        <f>VLOOKUP(A3189,[3]sales_teams!$A:$B,2,0)</f>
        <v>Cara Losch</v>
      </c>
      <c r="E3189" t="str">
        <f>VLOOKUP(A3189,[3]sales_teams!$A:$C,3,0)</f>
        <v>East</v>
      </c>
      <c r="F3189">
        <f>VLOOKUP(B3189,[1]accounts!$A:$D,4,0)</f>
        <v>355.23</v>
      </c>
    </row>
    <row r="3190" spans="1:6" x14ac:dyDescent="0.35">
      <c r="A3190" t="s">
        <v>23</v>
      </c>
      <c r="B3190" t="s">
        <v>55</v>
      </c>
      <c r="C3190" t="s">
        <v>12</v>
      </c>
      <c r="D3190" t="str">
        <f>VLOOKUP(A3190,[3]sales_teams!$A:$B,2,0)</f>
        <v>Summer Sewald</v>
      </c>
      <c r="E3190" t="str">
        <f>VLOOKUP(A3190,[3]sales_teams!$A:$C,3,0)</f>
        <v>West</v>
      </c>
      <c r="F3190">
        <f>VLOOKUP(B3190,[1]accounts!$A:$D,4,0)</f>
        <v>2059.9</v>
      </c>
    </row>
    <row r="3191" spans="1:6" x14ac:dyDescent="0.35">
      <c r="A3191" t="s">
        <v>26</v>
      </c>
      <c r="B3191" t="s">
        <v>126</v>
      </c>
      <c r="C3191" t="s">
        <v>12</v>
      </c>
      <c r="D3191" t="str">
        <f>VLOOKUP(A3191,[3]sales_teams!$A:$B,2,0)</f>
        <v>Dustin Brinkmann</v>
      </c>
      <c r="E3191" t="str">
        <f>VLOOKUP(A3191,[3]sales_teams!$A:$C,3,0)</f>
        <v>Central</v>
      </c>
      <c r="F3191">
        <f>VLOOKUP(B3191,[1]accounts!$A:$D,4,0)</f>
        <v>1008.06</v>
      </c>
    </row>
    <row r="3192" spans="1:6" x14ac:dyDescent="0.35">
      <c r="A3192" t="s">
        <v>139</v>
      </c>
      <c r="B3192" t="s">
        <v>745</v>
      </c>
      <c r="C3192" t="s">
        <v>12</v>
      </c>
      <c r="D3192" t="str">
        <f>VLOOKUP(A3192,[3]sales_teams!$A:$B,2,0)</f>
        <v>Rocco Neubert</v>
      </c>
      <c r="E3192" t="str">
        <f>VLOOKUP(A3192,[3]sales_teams!$A:$C,3,0)</f>
        <v>East</v>
      </c>
      <c r="F3192">
        <f>VLOOKUP(B3192,[1]accounts!$A:$D,4,0)</f>
        <v>1242.32</v>
      </c>
    </row>
    <row r="3193" spans="1:6" x14ac:dyDescent="0.35">
      <c r="A3193" t="s">
        <v>202</v>
      </c>
      <c r="B3193" t="s">
        <v>16</v>
      </c>
      <c r="C3193" t="s">
        <v>46</v>
      </c>
      <c r="D3193" t="str">
        <f>VLOOKUP(A3193,[3]sales_teams!$A:$B,2,0)</f>
        <v>Dustin Brinkmann</v>
      </c>
      <c r="E3193" t="str">
        <f>VLOOKUP(A3193,[3]sales_teams!$A:$C,3,0)</f>
        <v>Central</v>
      </c>
      <c r="F3193">
        <f>VLOOKUP(B3193,[1]accounts!$A:$D,4,0)</f>
        <v>3178.24</v>
      </c>
    </row>
    <row r="3194" spans="1:6" x14ac:dyDescent="0.35">
      <c r="A3194" t="s">
        <v>202</v>
      </c>
      <c r="B3194" t="s">
        <v>492</v>
      </c>
      <c r="C3194" t="s">
        <v>12</v>
      </c>
      <c r="D3194" t="str">
        <f>VLOOKUP(A3194,[3]sales_teams!$A:$B,2,0)</f>
        <v>Dustin Brinkmann</v>
      </c>
      <c r="E3194" t="str">
        <f>VLOOKUP(A3194,[3]sales_teams!$A:$C,3,0)</f>
        <v>Central</v>
      </c>
      <c r="F3194">
        <f>VLOOKUP(B3194,[1]accounts!$A:$D,4,0)</f>
        <v>1376.8</v>
      </c>
    </row>
    <row r="3195" spans="1:6" x14ac:dyDescent="0.35">
      <c r="A3195" t="s">
        <v>164</v>
      </c>
      <c r="B3195" t="s">
        <v>81</v>
      </c>
      <c r="C3195" t="s">
        <v>12</v>
      </c>
      <c r="D3195" t="str">
        <f>VLOOKUP(A3195,[3]sales_teams!$A:$B,2,0)</f>
        <v>Cara Losch</v>
      </c>
      <c r="E3195" t="str">
        <f>VLOOKUP(A3195,[3]sales_teams!$A:$C,3,0)</f>
        <v>East</v>
      </c>
      <c r="F3195">
        <f>VLOOKUP(B3195,[1]accounts!$A:$D,4,0)</f>
        <v>5158.71</v>
      </c>
    </row>
    <row r="3196" spans="1:6" x14ac:dyDescent="0.35">
      <c r="A3196" t="s">
        <v>14</v>
      </c>
      <c r="B3196" t="s">
        <v>91</v>
      </c>
      <c r="C3196" t="s">
        <v>12</v>
      </c>
      <c r="D3196" t="str">
        <f>VLOOKUP(A3196,[3]sales_teams!$A:$B,2,0)</f>
        <v>Melvin Marxen</v>
      </c>
      <c r="E3196" t="str">
        <f>VLOOKUP(A3196,[3]sales_teams!$A:$C,3,0)</f>
        <v>Central</v>
      </c>
      <c r="F3196">
        <f>VLOOKUP(B3196,[1]accounts!$A:$D,4,0)</f>
        <v>2173.98</v>
      </c>
    </row>
    <row r="3197" spans="1:6" x14ac:dyDescent="0.35">
      <c r="A3197" t="s">
        <v>38</v>
      </c>
      <c r="B3197" t="s">
        <v>100</v>
      </c>
      <c r="C3197" t="s">
        <v>12</v>
      </c>
      <c r="D3197" t="str">
        <f>VLOOKUP(A3197,[3]sales_teams!$A:$B,2,0)</f>
        <v>Summer Sewald</v>
      </c>
      <c r="E3197" t="str">
        <f>VLOOKUP(A3197,[3]sales_teams!$A:$C,3,0)</f>
        <v>West</v>
      </c>
      <c r="F3197">
        <f>VLOOKUP(B3197,[1]accounts!$A:$D,4,0)</f>
        <v>692.19</v>
      </c>
    </row>
    <row r="3198" spans="1:6" x14ac:dyDescent="0.35">
      <c r="A3198" t="s">
        <v>252</v>
      </c>
      <c r="B3198" t="s">
        <v>197</v>
      </c>
      <c r="C3198" t="s">
        <v>46</v>
      </c>
      <c r="D3198" t="str">
        <f>VLOOKUP(A3198,[3]sales_teams!$A:$B,2,0)</f>
        <v>Melvin Marxen</v>
      </c>
      <c r="E3198" t="str">
        <f>VLOOKUP(A3198,[3]sales_teams!$A:$C,3,0)</f>
        <v>Central</v>
      </c>
      <c r="F3198">
        <f>VLOOKUP(B3198,[1]accounts!$A:$D,4,0)</f>
        <v>4618</v>
      </c>
    </row>
    <row r="3199" spans="1:6" x14ac:dyDescent="0.35">
      <c r="A3199" t="s">
        <v>252</v>
      </c>
      <c r="B3199" t="s">
        <v>315</v>
      </c>
      <c r="C3199" t="s">
        <v>12</v>
      </c>
      <c r="D3199" t="str">
        <f>VLOOKUP(A3199,[3]sales_teams!$A:$B,2,0)</f>
        <v>Melvin Marxen</v>
      </c>
      <c r="E3199" t="str">
        <f>VLOOKUP(A3199,[3]sales_teams!$A:$C,3,0)</f>
        <v>Central</v>
      </c>
      <c r="F3199">
        <f>VLOOKUP(B3199,[1]accounts!$A:$D,4,0)</f>
        <v>8170.38</v>
      </c>
    </row>
    <row r="3200" spans="1:6" x14ac:dyDescent="0.35">
      <c r="A3200" t="s">
        <v>78</v>
      </c>
      <c r="B3200" t="s">
        <v>59</v>
      </c>
      <c r="C3200" t="s">
        <v>12</v>
      </c>
      <c r="D3200" t="str">
        <f>VLOOKUP(A3200,[3]sales_teams!$A:$B,2,0)</f>
        <v>Summer Sewald</v>
      </c>
      <c r="E3200" t="str">
        <f>VLOOKUP(A3200,[3]sales_teams!$A:$C,3,0)</f>
        <v>West</v>
      </c>
      <c r="F3200">
        <f>VLOOKUP(B3200,[1]accounts!$A:$D,4,0)</f>
        <v>6354.87</v>
      </c>
    </row>
    <row r="3201" spans="1:6" x14ac:dyDescent="0.35">
      <c r="A3201" t="s">
        <v>95</v>
      </c>
      <c r="B3201" t="s">
        <v>52</v>
      </c>
      <c r="C3201" t="s">
        <v>12</v>
      </c>
      <c r="D3201" t="str">
        <f>VLOOKUP(A3201,[3]sales_teams!$A:$B,2,0)</f>
        <v>Summer Sewald</v>
      </c>
      <c r="E3201" t="str">
        <f>VLOOKUP(A3201,[3]sales_teams!$A:$C,3,0)</f>
        <v>West</v>
      </c>
      <c r="F3201">
        <f>VLOOKUP(B3201,[1]accounts!$A:$D,4,0)</f>
        <v>1699.85</v>
      </c>
    </row>
    <row r="3202" spans="1:6" x14ac:dyDescent="0.35">
      <c r="A3202" t="s">
        <v>95</v>
      </c>
      <c r="B3202" t="s">
        <v>59</v>
      </c>
      <c r="C3202" t="s">
        <v>12</v>
      </c>
      <c r="D3202" t="str">
        <f>VLOOKUP(A3202,[3]sales_teams!$A:$B,2,0)</f>
        <v>Summer Sewald</v>
      </c>
      <c r="E3202" t="str">
        <f>VLOOKUP(A3202,[3]sales_teams!$A:$C,3,0)</f>
        <v>West</v>
      </c>
      <c r="F3202">
        <f>VLOOKUP(B3202,[1]accounts!$A:$D,4,0)</f>
        <v>6354.87</v>
      </c>
    </row>
    <row r="3203" spans="1:6" x14ac:dyDescent="0.35">
      <c r="A3203" t="s">
        <v>133</v>
      </c>
      <c r="B3203" t="s">
        <v>135</v>
      </c>
      <c r="C3203" t="s">
        <v>46</v>
      </c>
      <c r="D3203" t="str">
        <f>VLOOKUP(A3203,[3]sales_teams!$A:$B,2,0)</f>
        <v>Dustin Brinkmann</v>
      </c>
      <c r="E3203" t="str">
        <f>VLOOKUP(A3203,[3]sales_teams!$A:$C,3,0)</f>
        <v>Central</v>
      </c>
      <c r="F3203">
        <f>VLOOKUP(B3203,[1]accounts!$A:$D,4,0)</f>
        <v>2819.5</v>
      </c>
    </row>
    <row r="3204" spans="1:6" x14ac:dyDescent="0.35">
      <c r="A3204" t="s">
        <v>133</v>
      </c>
      <c r="B3204" t="s">
        <v>111</v>
      </c>
      <c r="C3204" t="s">
        <v>12</v>
      </c>
      <c r="D3204" t="str">
        <f>VLOOKUP(A3204,[3]sales_teams!$A:$B,2,0)</f>
        <v>Dustin Brinkmann</v>
      </c>
      <c r="E3204" t="str">
        <f>VLOOKUP(A3204,[3]sales_teams!$A:$C,3,0)</f>
        <v>Central</v>
      </c>
      <c r="F3204">
        <f>VLOOKUP(B3204,[1]accounts!$A:$D,4,0)</f>
        <v>1698.2</v>
      </c>
    </row>
    <row r="3205" spans="1:6" x14ac:dyDescent="0.35">
      <c r="A3205" t="s">
        <v>116</v>
      </c>
      <c r="B3205" t="s">
        <v>218</v>
      </c>
      <c r="C3205" t="s">
        <v>12</v>
      </c>
      <c r="D3205" t="str">
        <f>VLOOKUP(A3205,[3]sales_teams!$A:$B,2,0)</f>
        <v>Melvin Marxen</v>
      </c>
      <c r="E3205" t="str">
        <f>VLOOKUP(A3205,[3]sales_teams!$A:$C,3,0)</f>
        <v>Central</v>
      </c>
      <c r="F3205">
        <f>VLOOKUP(B3205,[1]accounts!$A:$D,4,0)</f>
        <v>4.54</v>
      </c>
    </row>
    <row r="3206" spans="1:6" x14ac:dyDescent="0.35">
      <c r="A3206" t="s">
        <v>51</v>
      </c>
      <c r="B3206" t="s">
        <v>122</v>
      </c>
      <c r="C3206" t="s">
        <v>12</v>
      </c>
      <c r="D3206" t="str">
        <f>VLOOKUP(A3206,[3]sales_teams!$A:$B,2,0)</f>
        <v>Summer Sewald</v>
      </c>
      <c r="E3206" t="str">
        <f>VLOOKUP(A3206,[3]sales_teams!$A:$C,3,0)</f>
        <v>West</v>
      </c>
      <c r="F3206">
        <f>VLOOKUP(B3206,[1]accounts!$A:$D,4,0)</f>
        <v>52.5</v>
      </c>
    </row>
    <row r="3207" spans="1:6" x14ac:dyDescent="0.35">
      <c r="A3207" t="s">
        <v>51</v>
      </c>
      <c r="B3207" t="s">
        <v>273</v>
      </c>
      <c r="C3207" t="s">
        <v>12</v>
      </c>
      <c r="D3207" t="str">
        <f>VLOOKUP(A3207,[3]sales_teams!$A:$B,2,0)</f>
        <v>Summer Sewald</v>
      </c>
      <c r="E3207" t="str">
        <f>VLOOKUP(A3207,[3]sales_teams!$A:$C,3,0)</f>
        <v>West</v>
      </c>
      <c r="F3207">
        <f>VLOOKUP(B3207,[1]accounts!$A:$D,4,0)</f>
        <v>2214.94</v>
      </c>
    </row>
    <row r="3208" spans="1:6" x14ac:dyDescent="0.35">
      <c r="A3208" t="s">
        <v>97</v>
      </c>
      <c r="B3208" t="s">
        <v>65</v>
      </c>
      <c r="C3208" t="s">
        <v>12</v>
      </c>
      <c r="D3208" t="str">
        <f>VLOOKUP(A3208,[3]sales_teams!$A:$B,2,0)</f>
        <v>Rocco Neubert</v>
      </c>
      <c r="E3208" t="str">
        <f>VLOOKUP(A3208,[3]sales_teams!$A:$C,3,0)</f>
        <v>East</v>
      </c>
      <c r="F3208">
        <f>VLOOKUP(B3208,[1]accounts!$A:$D,4,0)</f>
        <v>3838.39</v>
      </c>
    </row>
    <row r="3209" spans="1:6" x14ac:dyDescent="0.35">
      <c r="A3209" t="s">
        <v>97</v>
      </c>
      <c r="B3209" t="s">
        <v>189</v>
      </c>
      <c r="C3209" t="s">
        <v>12</v>
      </c>
      <c r="D3209" t="str">
        <f>VLOOKUP(A3209,[3]sales_teams!$A:$B,2,0)</f>
        <v>Rocco Neubert</v>
      </c>
      <c r="E3209" t="str">
        <f>VLOOKUP(A3209,[3]sales_teams!$A:$C,3,0)</f>
        <v>East</v>
      </c>
      <c r="F3209">
        <f>VLOOKUP(B3209,[1]accounts!$A:$D,4,0)</f>
        <v>2022.14</v>
      </c>
    </row>
    <row r="3210" spans="1:6" x14ac:dyDescent="0.35">
      <c r="A3210" t="s">
        <v>73</v>
      </c>
      <c r="B3210" t="s">
        <v>300</v>
      </c>
      <c r="C3210" t="s">
        <v>40</v>
      </c>
      <c r="D3210" t="str">
        <f>VLOOKUP(A3210,[3]sales_teams!$A:$B,2,0)</f>
        <v>Cara Losch</v>
      </c>
      <c r="E3210" t="str">
        <f>VLOOKUP(A3210,[3]sales_teams!$A:$C,3,0)</f>
        <v>East</v>
      </c>
      <c r="F3210">
        <f>VLOOKUP(B3210,[1]accounts!$A:$D,4,0)</f>
        <v>71.12</v>
      </c>
    </row>
    <row r="3211" spans="1:6" x14ac:dyDescent="0.35">
      <c r="A3211" t="s">
        <v>73</v>
      </c>
      <c r="B3211" t="s">
        <v>143</v>
      </c>
      <c r="C3211" t="s">
        <v>12</v>
      </c>
      <c r="D3211" t="str">
        <f>VLOOKUP(A3211,[3]sales_teams!$A:$B,2,0)</f>
        <v>Cara Losch</v>
      </c>
      <c r="E3211" t="str">
        <f>VLOOKUP(A3211,[3]sales_teams!$A:$C,3,0)</f>
        <v>East</v>
      </c>
      <c r="F3211">
        <f>VLOOKUP(B3211,[1]accounts!$A:$D,4,0)</f>
        <v>2818.38</v>
      </c>
    </row>
    <row r="3212" spans="1:6" x14ac:dyDescent="0.35">
      <c r="A3212" t="s">
        <v>73</v>
      </c>
      <c r="B3212" t="s">
        <v>218</v>
      </c>
      <c r="C3212" t="s">
        <v>12</v>
      </c>
      <c r="D3212" t="str">
        <f>VLOOKUP(A3212,[3]sales_teams!$A:$B,2,0)</f>
        <v>Cara Losch</v>
      </c>
      <c r="E3212" t="str">
        <f>VLOOKUP(A3212,[3]sales_teams!$A:$C,3,0)</f>
        <v>East</v>
      </c>
      <c r="F3212">
        <f>VLOOKUP(B3212,[1]accounts!$A:$D,4,0)</f>
        <v>4.54</v>
      </c>
    </row>
    <row r="3213" spans="1:6" x14ac:dyDescent="0.35">
      <c r="A3213" t="s">
        <v>73</v>
      </c>
      <c r="B3213" t="s">
        <v>65</v>
      </c>
      <c r="C3213" t="s">
        <v>12</v>
      </c>
      <c r="D3213" t="str">
        <f>VLOOKUP(A3213,[3]sales_teams!$A:$B,2,0)</f>
        <v>Cara Losch</v>
      </c>
      <c r="E3213" t="str">
        <f>VLOOKUP(A3213,[3]sales_teams!$A:$C,3,0)</f>
        <v>East</v>
      </c>
      <c r="F3213">
        <f>VLOOKUP(B3213,[1]accounts!$A:$D,4,0)</f>
        <v>3838.39</v>
      </c>
    </row>
    <row r="3214" spans="1:6" x14ac:dyDescent="0.35">
      <c r="A3214" t="s">
        <v>118</v>
      </c>
      <c r="B3214" t="s">
        <v>74</v>
      </c>
      <c r="C3214" t="s">
        <v>46</v>
      </c>
      <c r="D3214" t="str">
        <f>VLOOKUP(A3214,[3]sales_teams!$A:$B,2,0)</f>
        <v>Rocco Neubert</v>
      </c>
      <c r="E3214" t="str">
        <f>VLOOKUP(A3214,[3]sales_teams!$A:$C,3,0)</f>
        <v>East</v>
      </c>
      <c r="F3214">
        <f>VLOOKUP(B3214,[1]accounts!$A:$D,4,0)</f>
        <v>646.1</v>
      </c>
    </row>
    <row r="3215" spans="1:6" x14ac:dyDescent="0.35">
      <c r="A3215" t="s">
        <v>118</v>
      </c>
      <c r="B3215" t="s">
        <v>140</v>
      </c>
      <c r="C3215" t="s">
        <v>12</v>
      </c>
      <c r="D3215" t="str">
        <f>VLOOKUP(A3215,[3]sales_teams!$A:$B,2,0)</f>
        <v>Rocco Neubert</v>
      </c>
      <c r="E3215" t="str">
        <f>VLOOKUP(A3215,[3]sales_teams!$A:$C,3,0)</f>
        <v>East</v>
      </c>
      <c r="F3215">
        <f>VLOOKUP(B3215,[1]accounts!$A:$D,4,0)</f>
        <v>355.23</v>
      </c>
    </row>
    <row r="3216" spans="1:6" x14ac:dyDescent="0.35">
      <c r="A3216" t="s">
        <v>64</v>
      </c>
      <c r="B3216" t="s">
        <v>204</v>
      </c>
      <c r="C3216" t="s">
        <v>12</v>
      </c>
      <c r="D3216" t="str">
        <f>VLOOKUP(A3216,[3]sales_teams!$A:$B,2,0)</f>
        <v>Rocco Neubert</v>
      </c>
      <c r="E3216" t="str">
        <f>VLOOKUP(A3216,[3]sales_teams!$A:$C,3,0)</f>
        <v>East</v>
      </c>
      <c r="F3216">
        <f>VLOOKUP(B3216,[1]accounts!$A:$D,4,0)</f>
        <v>251.41</v>
      </c>
    </row>
    <row r="3217" spans="1:6" x14ac:dyDescent="0.35">
      <c r="A3217" t="s">
        <v>14</v>
      </c>
      <c r="B3217" t="s">
        <v>62</v>
      </c>
      <c r="C3217" t="s">
        <v>46</v>
      </c>
      <c r="D3217" t="str">
        <f>VLOOKUP(A3217,[3]sales_teams!$A:$B,2,0)</f>
        <v>Melvin Marxen</v>
      </c>
      <c r="E3217" t="str">
        <f>VLOOKUP(A3217,[3]sales_teams!$A:$C,3,0)</f>
        <v>Central</v>
      </c>
      <c r="F3217">
        <f>VLOOKUP(B3217,[1]accounts!$A:$D,4,0)</f>
        <v>5266.09</v>
      </c>
    </row>
    <row r="3218" spans="1:6" x14ac:dyDescent="0.35">
      <c r="A3218" t="s">
        <v>14</v>
      </c>
      <c r="B3218" t="s">
        <v>21</v>
      </c>
      <c r="C3218" t="s">
        <v>46</v>
      </c>
      <c r="D3218" t="str">
        <f>VLOOKUP(A3218,[3]sales_teams!$A:$B,2,0)</f>
        <v>Melvin Marxen</v>
      </c>
      <c r="E3218" t="str">
        <f>VLOOKUP(A3218,[3]sales_teams!$A:$C,3,0)</f>
        <v>Central</v>
      </c>
      <c r="F3218">
        <f>VLOOKUP(B3218,[1]accounts!$A:$D,4,0)</f>
        <v>2714.9</v>
      </c>
    </row>
    <row r="3219" spans="1:6" x14ac:dyDescent="0.35">
      <c r="A3219" t="s">
        <v>142</v>
      </c>
      <c r="B3219" t="s">
        <v>300</v>
      </c>
      <c r="C3219" t="s">
        <v>46</v>
      </c>
      <c r="D3219" t="str">
        <f>VLOOKUP(A3219,[3]sales_teams!$A:$B,2,0)</f>
        <v>Rocco Neubert</v>
      </c>
      <c r="E3219" t="str">
        <f>VLOOKUP(A3219,[3]sales_teams!$A:$C,3,0)</f>
        <v>East</v>
      </c>
      <c r="F3219">
        <f>VLOOKUP(B3219,[1]accounts!$A:$D,4,0)</f>
        <v>71.12</v>
      </c>
    </row>
    <row r="3220" spans="1:6" x14ac:dyDescent="0.35">
      <c r="A3220" t="s">
        <v>38</v>
      </c>
      <c r="B3220" t="s">
        <v>124</v>
      </c>
      <c r="C3220" t="s">
        <v>46</v>
      </c>
      <c r="D3220" t="str">
        <f>VLOOKUP(A3220,[3]sales_teams!$A:$B,2,0)</f>
        <v>Summer Sewald</v>
      </c>
      <c r="E3220" t="str">
        <f>VLOOKUP(A3220,[3]sales_teams!$A:$C,3,0)</f>
        <v>West</v>
      </c>
      <c r="F3220">
        <f>VLOOKUP(B3220,[1]accounts!$A:$D,4,0)</f>
        <v>2437.85</v>
      </c>
    </row>
    <row r="3221" spans="1:6" x14ac:dyDescent="0.35">
      <c r="A3221" t="s">
        <v>38</v>
      </c>
      <c r="B3221" t="s">
        <v>70</v>
      </c>
      <c r="C3221" t="s">
        <v>46</v>
      </c>
      <c r="D3221" t="str">
        <f>VLOOKUP(A3221,[3]sales_teams!$A:$B,2,0)</f>
        <v>Summer Sewald</v>
      </c>
      <c r="E3221" t="str">
        <f>VLOOKUP(A3221,[3]sales_teams!$A:$C,3,0)</f>
        <v>West</v>
      </c>
      <c r="F3221">
        <f>VLOOKUP(B3221,[1]accounts!$A:$D,4,0)</f>
        <v>4968.91</v>
      </c>
    </row>
    <row r="3222" spans="1:6" x14ac:dyDescent="0.35">
      <c r="A3222" t="s">
        <v>252</v>
      </c>
      <c r="B3222" t="s">
        <v>62</v>
      </c>
      <c r="C3222" t="s">
        <v>12</v>
      </c>
      <c r="D3222" t="str">
        <f>VLOOKUP(A3222,[3]sales_teams!$A:$B,2,0)</f>
        <v>Melvin Marxen</v>
      </c>
      <c r="E3222" t="str">
        <f>VLOOKUP(A3222,[3]sales_teams!$A:$C,3,0)</f>
        <v>Central</v>
      </c>
      <c r="F3222">
        <f>VLOOKUP(B3222,[1]accounts!$A:$D,4,0)</f>
        <v>5266.09</v>
      </c>
    </row>
    <row r="3223" spans="1:6" x14ac:dyDescent="0.35">
      <c r="A3223" t="s">
        <v>252</v>
      </c>
      <c r="B3223" t="s">
        <v>213</v>
      </c>
      <c r="C3223" t="s">
        <v>12</v>
      </c>
      <c r="D3223" t="str">
        <f>VLOOKUP(A3223,[3]sales_teams!$A:$B,2,0)</f>
        <v>Melvin Marxen</v>
      </c>
      <c r="E3223" t="str">
        <f>VLOOKUP(A3223,[3]sales_teams!$A:$C,3,0)</f>
        <v>Central</v>
      </c>
      <c r="F3223">
        <f>VLOOKUP(B3223,[1]accounts!$A:$D,4,0)</f>
        <v>1223.72</v>
      </c>
    </row>
    <row r="3224" spans="1:6" x14ac:dyDescent="0.35">
      <c r="A3224" t="s">
        <v>252</v>
      </c>
      <c r="B3224" t="s">
        <v>129</v>
      </c>
      <c r="C3224" t="s">
        <v>12</v>
      </c>
      <c r="D3224" t="str">
        <f>VLOOKUP(A3224,[3]sales_teams!$A:$B,2,0)</f>
        <v>Melvin Marxen</v>
      </c>
      <c r="E3224" t="str">
        <f>VLOOKUP(A3224,[3]sales_teams!$A:$C,3,0)</f>
        <v>Central</v>
      </c>
      <c r="F3224">
        <f>VLOOKUP(B3224,[1]accounts!$A:$D,4,0)</f>
        <v>1102.43</v>
      </c>
    </row>
    <row r="3225" spans="1:6" x14ac:dyDescent="0.35">
      <c r="A3225" t="s">
        <v>78</v>
      </c>
      <c r="B3225" t="s">
        <v>194</v>
      </c>
      <c r="C3225" t="s">
        <v>40</v>
      </c>
      <c r="D3225" t="str">
        <f>VLOOKUP(A3225,[3]sales_teams!$A:$B,2,0)</f>
        <v>Summer Sewald</v>
      </c>
      <c r="E3225" t="str">
        <f>VLOOKUP(A3225,[3]sales_teams!$A:$C,3,0)</f>
        <v>West</v>
      </c>
      <c r="F3225">
        <f>VLOOKUP(B3225,[1]accounts!$A:$D,4,0)</f>
        <v>1825.82</v>
      </c>
    </row>
    <row r="3226" spans="1:6" x14ac:dyDescent="0.35">
      <c r="A3226" t="s">
        <v>78</v>
      </c>
      <c r="B3226" t="s">
        <v>124</v>
      </c>
      <c r="C3226" t="s">
        <v>46</v>
      </c>
      <c r="D3226" t="str">
        <f>VLOOKUP(A3226,[3]sales_teams!$A:$B,2,0)</f>
        <v>Summer Sewald</v>
      </c>
      <c r="E3226" t="str">
        <f>VLOOKUP(A3226,[3]sales_teams!$A:$C,3,0)</f>
        <v>West</v>
      </c>
      <c r="F3226">
        <f>VLOOKUP(B3226,[1]accounts!$A:$D,4,0)</f>
        <v>2437.85</v>
      </c>
    </row>
    <row r="3227" spans="1:6" x14ac:dyDescent="0.35">
      <c r="A3227" t="s">
        <v>133</v>
      </c>
      <c r="B3227" t="s">
        <v>135</v>
      </c>
      <c r="C3227" t="s">
        <v>12</v>
      </c>
      <c r="D3227" t="str">
        <f>VLOOKUP(A3227,[3]sales_teams!$A:$B,2,0)</f>
        <v>Dustin Brinkmann</v>
      </c>
      <c r="E3227" t="str">
        <f>VLOOKUP(A3227,[3]sales_teams!$A:$C,3,0)</f>
        <v>Central</v>
      </c>
      <c r="F3227">
        <f>VLOOKUP(B3227,[1]accounts!$A:$D,4,0)</f>
        <v>2819.5</v>
      </c>
    </row>
    <row r="3228" spans="1:6" x14ac:dyDescent="0.35">
      <c r="A3228" t="s">
        <v>133</v>
      </c>
      <c r="B3228" t="s">
        <v>318</v>
      </c>
      <c r="C3228" t="s">
        <v>12</v>
      </c>
      <c r="D3228" t="str">
        <f>VLOOKUP(A3228,[3]sales_teams!$A:$B,2,0)</f>
        <v>Dustin Brinkmann</v>
      </c>
      <c r="E3228" t="str">
        <f>VLOOKUP(A3228,[3]sales_teams!$A:$C,3,0)</f>
        <v>Central</v>
      </c>
      <c r="F3228">
        <f>VLOOKUP(B3228,[1]accounts!$A:$D,4,0)</f>
        <v>2403.58</v>
      </c>
    </row>
    <row r="3229" spans="1:6" x14ac:dyDescent="0.35">
      <c r="A3229" t="s">
        <v>32</v>
      </c>
      <c r="B3229" t="s">
        <v>55</v>
      </c>
      <c r="C3229" t="s">
        <v>46</v>
      </c>
      <c r="D3229" t="str">
        <f>VLOOKUP(A3229,[3]sales_teams!$A:$B,2,0)</f>
        <v>Celia Rouche</v>
      </c>
      <c r="E3229" t="str">
        <f>VLOOKUP(A3229,[3]sales_teams!$A:$C,3,0)</f>
        <v>West</v>
      </c>
      <c r="F3229">
        <f>VLOOKUP(B3229,[1]accounts!$A:$D,4,0)</f>
        <v>2059.9</v>
      </c>
    </row>
    <row r="3230" spans="1:6" x14ac:dyDescent="0.35">
      <c r="A3230" t="s">
        <v>116</v>
      </c>
      <c r="B3230" t="s">
        <v>16</v>
      </c>
      <c r="C3230" t="s">
        <v>12</v>
      </c>
      <c r="D3230" t="str">
        <f>VLOOKUP(A3230,[3]sales_teams!$A:$B,2,0)</f>
        <v>Melvin Marxen</v>
      </c>
      <c r="E3230" t="str">
        <f>VLOOKUP(A3230,[3]sales_teams!$A:$C,3,0)</f>
        <v>Central</v>
      </c>
      <c r="F3230">
        <f>VLOOKUP(B3230,[1]accounts!$A:$D,4,0)</f>
        <v>3178.24</v>
      </c>
    </row>
    <row r="3231" spans="1:6" x14ac:dyDescent="0.35">
      <c r="A3231" t="s">
        <v>57</v>
      </c>
      <c r="B3231" t="s">
        <v>174</v>
      </c>
      <c r="C3231" t="s">
        <v>40</v>
      </c>
      <c r="D3231" t="str">
        <f>VLOOKUP(A3231,[3]sales_teams!$A:$B,2,0)</f>
        <v>Celia Rouche</v>
      </c>
      <c r="E3231" t="str">
        <f>VLOOKUP(A3231,[3]sales_teams!$A:$C,3,0)</f>
        <v>West</v>
      </c>
      <c r="F3231">
        <f>VLOOKUP(B3231,[1]accounts!$A:$D,4,0)</f>
        <v>98.79</v>
      </c>
    </row>
    <row r="3232" spans="1:6" x14ac:dyDescent="0.35">
      <c r="A3232" t="s">
        <v>57</v>
      </c>
      <c r="B3232" t="s">
        <v>273</v>
      </c>
      <c r="C3232" t="s">
        <v>12</v>
      </c>
      <c r="D3232" t="str">
        <f>VLOOKUP(A3232,[3]sales_teams!$A:$B,2,0)</f>
        <v>Celia Rouche</v>
      </c>
      <c r="E3232" t="str">
        <f>VLOOKUP(A3232,[3]sales_teams!$A:$C,3,0)</f>
        <v>West</v>
      </c>
      <c r="F3232">
        <f>VLOOKUP(B3232,[1]accounts!$A:$D,4,0)</f>
        <v>2214.94</v>
      </c>
    </row>
    <row r="3233" spans="1:6" x14ac:dyDescent="0.35">
      <c r="A3233" t="s">
        <v>61</v>
      </c>
      <c r="B3233" t="s">
        <v>11</v>
      </c>
      <c r="C3233" t="s">
        <v>46</v>
      </c>
      <c r="D3233" t="str">
        <f>VLOOKUP(A3233,[3]sales_teams!$A:$B,2,0)</f>
        <v>Dustin Brinkmann</v>
      </c>
      <c r="E3233" t="str">
        <f>VLOOKUP(A3233,[3]sales_teams!$A:$C,3,0)</f>
        <v>Central</v>
      </c>
      <c r="F3233">
        <f>VLOOKUP(B3233,[1]accounts!$A:$D,4,0)</f>
        <v>718.62</v>
      </c>
    </row>
    <row r="3234" spans="1:6" x14ac:dyDescent="0.35">
      <c r="A3234" t="s">
        <v>61</v>
      </c>
      <c r="B3234" t="s">
        <v>151</v>
      </c>
      <c r="C3234" t="s">
        <v>12</v>
      </c>
      <c r="D3234" t="str">
        <f>VLOOKUP(A3234,[3]sales_teams!$A:$B,2,0)</f>
        <v>Dustin Brinkmann</v>
      </c>
      <c r="E3234" t="str">
        <f>VLOOKUP(A3234,[3]sales_teams!$A:$C,3,0)</f>
        <v>Central</v>
      </c>
      <c r="F3234">
        <f>VLOOKUP(B3234,[1]accounts!$A:$D,4,0)</f>
        <v>2938.67</v>
      </c>
    </row>
    <row r="3235" spans="1:6" x14ac:dyDescent="0.35">
      <c r="A3235" t="s">
        <v>29</v>
      </c>
      <c r="B3235" t="s">
        <v>155</v>
      </c>
      <c r="C3235" t="s">
        <v>12</v>
      </c>
      <c r="D3235" t="str">
        <f>VLOOKUP(A3235,[3]sales_teams!$A:$B,2,0)</f>
        <v>Celia Rouche</v>
      </c>
      <c r="E3235" t="str">
        <f>VLOOKUP(A3235,[3]sales_teams!$A:$C,3,0)</f>
        <v>West</v>
      </c>
      <c r="F3235">
        <f>VLOOKUP(B3235,[1]accounts!$A:$D,4,0)</f>
        <v>11698.03</v>
      </c>
    </row>
    <row r="3236" spans="1:6" x14ac:dyDescent="0.35">
      <c r="A3236" t="s">
        <v>73</v>
      </c>
      <c r="B3236" t="s">
        <v>300</v>
      </c>
      <c r="C3236" t="s">
        <v>12</v>
      </c>
      <c r="D3236" t="str">
        <f>VLOOKUP(A3236,[3]sales_teams!$A:$B,2,0)</f>
        <v>Cara Losch</v>
      </c>
      <c r="E3236" t="str">
        <f>VLOOKUP(A3236,[3]sales_teams!$A:$C,3,0)</f>
        <v>East</v>
      </c>
      <c r="F3236">
        <f>VLOOKUP(B3236,[1]accounts!$A:$D,4,0)</f>
        <v>71.12</v>
      </c>
    </row>
    <row r="3237" spans="1:6" x14ac:dyDescent="0.35">
      <c r="A3237" t="s">
        <v>26</v>
      </c>
      <c r="B3237" t="s">
        <v>231</v>
      </c>
      <c r="C3237" t="s">
        <v>46</v>
      </c>
      <c r="D3237" t="str">
        <f>VLOOKUP(A3237,[3]sales_teams!$A:$B,2,0)</f>
        <v>Dustin Brinkmann</v>
      </c>
      <c r="E3237" t="str">
        <f>VLOOKUP(A3237,[3]sales_teams!$A:$C,3,0)</f>
        <v>Central</v>
      </c>
      <c r="F3237">
        <f>VLOOKUP(B3237,[1]accounts!$A:$D,4,0)</f>
        <v>45.39</v>
      </c>
    </row>
    <row r="3238" spans="1:6" x14ac:dyDescent="0.35">
      <c r="A3238" t="s">
        <v>26</v>
      </c>
      <c r="B3238" t="s">
        <v>151</v>
      </c>
      <c r="C3238" t="s">
        <v>46</v>
      </c>
      <c r="D3238" t="str">
        <f>VLOOKUP(A3238,[3]sales_teams!$A:$B,2,0)</f>
        <v>Dustin Brinkmann</v>
      </c>
      <c r="E3238" t="str">
        <f>VLOOKUP(A3238,[3]sales_teams!$A:$C,3,0)</f>
        <v>Central</v>
      </c>
      <c r="F3238">
        <f>VLOOKUP(B3238,[1]accounts!$A:$D,4,0)</f>
        <v>2938.67</v>
      </c>
    </row>
    <row r="3239" spans="1:6" x14ac:dyDescent="0.35">
      <c r="A3239" t="s">
        <v>139</v>
      </c>
      <c r="B3239" t="s">
        <v>218</v>
      </c>
      <c r="C3239" t="s">
        <v>46</v>
      </c>
      <c r="D3239" t="str">
        <f>VLOOKUP(A3239,[3]sales_teams!$A:$B,2,0)</f>
        <v>Rocco Neubert</v>
      </c>
      <c r="E3239" t="str">
        <f>VLOOKUP(A3239,[3]sales_teams!$A:$C,3,0)</f>
        <v>East</v>
      </c>
      <c r="F3239">
        <f>VLOOKUP(B3239,[1]accounts!$A:$D,4,0)</f>
        <v>4.54</v>
      </c>
    </row>
    <row r="3240" spans="1:6" x14ac:dyDescent="0.35">
      <c r="A3240" t="s">
        <v>202</v>
      </c>
      <c r="B3240" t="s">
        <v>315</v>
      </c>
      <c r="C3240" t="s">
        <v>46</v>
      </c>
      <c r="D3240" t="str">
        <f>VLOOKUP(A3240,[3]sales_teams!$A:$B,2,0)</f>
        <v>Dustin Brinkmann</v>
      </c>
      <c r="E3240" t="str">
        <f>VLOOKUP(A3240,[3]sales_teams!$A:$C,3,0)</f>
        <v>Central</v>
      </c>
      <c r="F3240">
        <f>VLOOKUP(B3240,[1]accounts!$A:$D,4,0)</f>
        <v>8170.38</v>
      </c>
    </row>
    <row r="3241" spans="1:6" x14ac:dyDescent="0.35">
      <c r="A3241" t="s">
        <v>64</v>
      </c>
      <c r="B3241" t="s">
        <v>177</v>
      </c>
      <c r="C3241" t="s">
        <v>12</v>
      </c>
      <c r="D3241" t="str">
        <f>VLOOKUP(A3241,[3]sales_teams!$A:$B,2,0)</f>
        <v>Rocco Neubert</v>
      </c>
      <c r="E3241" t="str">
        <f>VLOOKUP(A3241,[3]sales_teams!$A:$C,3,0)</f>
        <v>East</v>
      </c>
      <c r="F3241">
        <f>VLOOKUP(B3241,[1]accounts!$A:$D,4,0)</f>
        <v>882.12</v>
      </c>
    </row>
    <row r="3242" spans="1:6" x14ac:dyDescent="0.35">
      <c r="A3242" t="s">
        <v>142</v>
      </c>
      <c r="B3242" t="s">
        <v>240</v>
      </c>
      <c r="C3242" t="s">
        <v>46</v>
      </c>
      <c r="D3242" t="str">
        <f>VLOOKUP(A3242,[3]sales_teams!$A:$B,2,0)</f>
        <v>Rocco Neubert</v>
      </c>
      <c r="E3242" t="str">
        <f>VLOOKUP(A3242,[3]sales_teams!$A:$C,3,0)</f>
        <v>East</v>
      </c>
      <c r="F3242">
        <f>VLOOKUP(B3242,[1]accounts!$A:$D,4,0)</f>
        <v>6395.05</v>
      </c>
    </row>
    <row r="3243" spans="1:6" x14ac:dyDescent="0.35">
      <c r="A3243" t="s">
        <v>142</v>
      </c>
      <c r="B3243" t="s">
        <v>155</v>
      </c>
      <c r="C3243" t="s">
        <v>12</v>
      </c>
      <c r="D3243" t="str">
        <f>VLOOKUP(A3243,[3]sales_teams!$A:$B,2,0)</f>
        <v>Rocco Neubert</v>
      </c>
      <c r="E3243" t="str">
        <f>VLOOKUP(A3243,[3]sales_teams!$A:$C,3,0)</f>
        <v>East</v>
      </c>
      <c r="F3243">
        <f>VLOOKUP(B3243,[1]accounts!$A:$D,4,0)</f>
        <v>11698.03</v>
      </c>
    </row>
    <row r="3244" spans="1:6" x14ac:dyDescent="0.35">
      <c r="A3244" t="s">
        <v>142</v>
      </c>
      <c r="B3244" t="s">
        <v>89</v>
      </c>
      <c r="C3244" t="s">
        <v>12</v>
      </c>
      <c r="D3244" t="str">
        <f>VLOOKUP(A3244,[3]sales_teams!$A:$B,2,0)</f>
        <v>Rocco Neubert</v>
      </c>
      <c r="E3244" t="str">
        <f>VLOOKUP(A3244,[3]sales_teams!$A:$C,3,0)</f>
        <v>East</v>
      </c>
      <c r="F3244">
        <f>VLOOKUP(B3244,[1]accounts!$A:$D,4,0)</f>
        <v>4478.47</v>
      </c>
    </row>
    <row r="3245" spans="1:6" x14ac:dyDescent="0.35">
      <c r="A3245" t="s">
        <v>142</v>
      </c>
      <c r="B3245" t="s">
        <v>222</v>
      </c>
      <c r="C3245" t="s">
        <v>12</v>
      </c>
      <c r="D3245" t="str">
        <f>VLOOKUP(A3245,[3]sales_teams!$A:$B,2,0)</f>
        <v>Rocco Neubert</v>
      </c>
      <c r="E3245" t="str">
        <f>VLOOKUP(A3245,[3]sales_teams!$A:$C,3,0)</f>
        <v>East</v>
      </c>
      <c r="F3245">
        <f>VLOOKUP(B3245,[1]accounts!$A:$D,4,0)</f>
        <v>665.06</v>
      </c>
    </row>
    <row r="3246" spans="1:6" x14ac:dyDescent="0.35">
      <c r="A3246" t="s">
        <v>44</v>
      </c>
      <c r="B3246" t="s">
        <v>76</v>
      </c>
      <c r="C3246" t="s">
        <v>12</v>
      </c>
      <c r="D3246" t="str">
        <f>VLOOKUP(A3246,[3]sales_teams!$A:$B,2,0)</f>
        <v>Melvin Marxen</v>
      </c>
      <c r="E3246" t="str">
        <f>VLOOKUP(A3246,[3]sales_teams!$A:$C,3,0)</f>
        <v>Central</v>
      </c>
      <c r="F3246">
        <f>VLOOKUP(B3246,[1]accounts!$A:$D,4,0)</f>
        <v>2041.73</v>
      </c>
    </row>
    <row r="3247" spans="1:6" x14ac:dyDescent="0.35">
      <c r="A3247" t="s">
        <v>54</v>
      </c>
      <c r="B3247" t="s">
        <v>59</v>
      </c>
      <c r="C3247" t="s">
        <v>46</v>
      </c>
      <c r="D3247" t="str">
        <f>VLOOKUP(A3247,[3]sales_teams!$A:$B,2,0)</f>
        <v>Celia Rouche</v>
      </c>
      <c r="E3247" t="str">
        <f>VLOOKUP(A3247,[3]sales_teams!$A:$C,3,0)</f>
        <v>West</v>
      </c>
      <c r="F3247">
        <f>VLOOKUP(B3247,[1]accounts!$A:$D,4,0)</f>
        <v>6354.87</v>
      </c>
    </row>
    <row r="3248" spans="1:6" x14ac:dyDescent="0.35">
      <c r="A3248" t="s">
        <v>54</v>
      </c>
      <c r="B3248" t="s">
        <v>52</v>
      </c>
      <c r="C3248" t="s">
        <v>12</v>
      </c>
      <c r="D3248" t="str">
        <f>VLOOKUP(A3248,[3]sales_teams!$A:$B,2,0)</f>
        <v>Celia Rouche</v>
      </c>
      <c r="E3248" t="str">
        <f>VLOOKUP(A3248,[3]sales_teams!$A:$C,3,0)</f>
        <v>West</v>
      </c>
      <c r="F3248">
        <f>VLOOKUP(B3248,[1]accounts!$A:$D,4,0)</f>
        <v>1699.85</v>
      </c>
    </row>
    <row r="3249" spans="1:6" x14ac:dyDescent="0.35">
      <c r="A3249" t="s">
        <v>78</v>
      </c>
      <c r="B3249" t="s">
        <v>184</v>
      </c>
      <c r="C3249" t="s">
        <v>12</v>
      </c>
      <c r="D3249" t="str">
        <f>VLOOKUP(A3249,[3]sales_teams!$A:$B,2,0)</f>
        <v>Summer Sewald</v>
      </c>
      <c r="E3249" t="str">
        <f>VLOOKUP(A3249,[3]sales_teams!$A:$C,3,0)</f>
        <v>West</v>
      </c>
      <c r="F3249">
        <f>VLOOKUP(B3249,[1]accounts!$A:$D,4,0)</f>
        <v>1618.89</v>
      </c>
    </row>
    <row r="3250" spans="1:6" x14ac:dyDescent="0.35">
      <c r="A3250" t="s">
        <v>95</v>
      </c>
      <c r="B3250" t="s">
        <v>373</v>
      </c>
      <c r="C3250" t="s">
        <v>40</v>
      </c>
      <c r="D3250" t="str">
        <f>VLOOKUP(A3250,[3]sales_teams!$A:$B,2,0)</f>
        <v>Summer Sewald</v>
      </c>
      <c r="E3250" t="str">
        <f>VLOOKUP(A3250,[3]sales_teams!$A:$C,3,0)</f>
        <v>West</v>
      </c>
      <c r="F3250">
        <f>VLOOKUP(B3250,[1]accounts!$A:$D,4,0)</f>
        <v>40.79</v>
      </c>
    </row>
    <row r="3251" spans="1:6" x14ac:dyDescent="0.35">
      <c r="A3251" t="s">
        <v>95</v>
      </c>
      <c r="B3251" t="s">
        <v>273</v>
      </c>
      <c r="C3251" t="s">
        <v>46</v>
      </c>
      <c r="D3251" t="str">
        <f>VLOOKUP(A3251,[3]sales_teams!$A:$B,2,0)</f>
        <v>Summer Sewald</v>
      </c>
      <c r="E3251" t="str">
        <f>VLOOKUP(A3251,[3]sales_teams!$A:$C,3,0)</f>
        <v>West</v>
      </c>
      <c r="F3251">
        <f>VLOOKUP(B3251,[1]accounts!$A:$D,4,0)</f>
        <v>2214.94</v>
      </c>
    </row>
    <row r="3252" spans="1:6" x14ac:dyDescent="0.35">
      <c r="A3252" t="s">
        <v>95</v>
      </c>
      <c r="B3252" t="s">
        <v>30</v>
      </c>
      <c r="C3252" t="s">
        <v>12</v>
      </c>
      <c r="D3252" t="str">
        <f>VLOOKUP(A3252,[3]sales_teams!$A:$B,2,0)</f>
        <v>Summer Sewald</v>
      </c>
      <c r="E3252" t="str">
        <f>VLOOKUP(A3252,[3]sales_teams!$A:$C,3,0)</f>
        <v>West</v>
      </c>
      <c r="F3252">
        <f>VLOOKUP(B3252,[1]accounts!$A:$D,4,0)</f>
        <v>1388.67</v>
      </c>
    </row>
    <row r="3253" spans="1:6" x14ac:dyDescent="0.35">
      <c r="A3253" t="s">
        <v>95</v>
      </c>
      <c r="B3253" t="s">
        <v>157</v>
      </c>
      <c r="C3253" t="s">
        <v>12</v>
      </c>
      <c r="D3253" t="str">
        <f>VLOOKUP(A3253,[3]sales_teams!$A:$B,2,0)</f>
        <v>Summer Sewald</v>
      </c>
      <c r="E3253" t="str">
        <f>VLOOKUP(A3253,[3]sales_teams!$A:$C,3,0)</f>
        <v>West</v>
      </c>
      <c r="F3253">
        <f>VLOOKUP(B3253,[1]accounts!$A:$D,4,0)</f>
        <v>405.59</v>
      </c>
    </row>
    <row r="3254" spans="1:6" x14ac:dyDescent="0.35">
      <c r="A3254" t="s">
        <v>32</v>
      </c>
      <c r="B3254" t="s">
        <v>59</v>
      </c>
      <c r="C3254" t="s">
        <v>12</v>
      </c>
      <c r="D3254" t="str">
        <f>VLOOKUP(A3254,[3]sales_teams!$A:$B,2,0)</f>
        <v>Celia Rouche</v>
      </c>
      <c r="E3254" t="str">
        <f>VLOOKUP(A3254,[3]sales_teams!$A:$C,3,0)</f>
        <v>West</v>
      </c>
      <c r="F3254">
        <f>VLOOKUP(B3254,[1]accounts!$A:$D,4,0)</f>
        <v>6354.87</v>
      </c>
    </row>
    <row r="3255" spans="1:6" x14ac:dyDescent="0.35">
      <c r="A3255" t="s">
        <v>51</v>
      </c>
      <c r="B3255" t="s">
        <v>68</v>
      </c>
      <c r="C3255" t="s">
        <v>46</v>
      </c>
      <c r="D3255" t="str">
        <f>VLOOKUP(A3255,[3]sales_teams!$A:$B,2,0)</f>
        <v>Summer Sewald</v>
      </c>
      <c r="E3255" t="str">
        <f>VLOOKUP(A3255,[3]sales_teams!$A:$C,3,0)</f>
        <v>West</v>
      </c>
      <c r="F3255">
        <f>VLOOKUP(B3255,[1]accounts!$A:$D,4,0)</f>
        <v>1188.42</v>
      </c>
    </row>
    <row r="3256" spans="1:6" x14ac:dyDescent="0.35">
      <c r="A3256" t="s">
        <v>97</v>
      </c>
      <c r="B3256" t="s">
        <v>240</v>
      </c>
      <c r="C3256" t="s">
        <v>12</v>
      </c>
      <c r="D3256" t="str">
        <f>VLOOKUP(A3256,[3]sales_teams!$A:$B,2,0)</f>
        <v>Rocco Neubert</v>
      </c>
      <c r="E3256" t="str">
        <f>VLOOKUP(A3256,[3]sales_teams!$A:$C,3,0)</f>
        <v>East</v>
      </c>
      <c r="F3256">
        <f>VLOOKUP(B3256,[1]accounts!$A:$D,4,0)</f>
        <v>6395.05</v>
      </c>
    </row>
    <row r="3257" spans="1:6" x14ac:dyDescent="0.35">
      <c r="A3257" t="s">
        <v>57</v>
      </c>
      <c r="B3257" t="s">
        <v>30</v>
      </c>
      <c r="C3257" t="s">
        <v>12</v>
      </c>
      <c r="D3257" t="str">
        <f>VLOOKUP(A3257,[3]sales_teams!$A:$B,2,0)</f>
        <v>Celia Rouche</v>
      </c>
      <c r="E3257" t="str">
        <f>VLOOKUP(A3257,[3]sales_teams!$A:$C,3,0)</f>
        <v>West</v>
      </c>
      <c r="F3257">
        <f>VLOOKUP(B3257,[1]accounts!$A:$D,4,0)</f>
        <v>1388.67</v>
      </c>
    </row>
    <row r="3258" spans="1:6" x14ac:dyDescent="0.35">
      <c r="A3258" t="s">
        <v>88</v>
      </c>
      <c r="B3258" t="s">
        <v>192</v>
      </c>
      <c r="C3258" t="s">
        <v>46</v>
      </c>
      <c r="D3258" t="str">
        <f>VLOOKUP(A3258,[3]sales_teams!$A:$B,2,0)</f>
        <v>Cara Losch</v>
      </c>
      <c r="E3258" t="str">
        <f>VLOOKUP(A3258,[3]sales_teams!$A:$C,3,0)</f>
        <v>East</v>
      </c>
      <c r="F3258">
        <f>VLOOKUP(B3258,[1]accounts!$A:$D,4,0)</f>
        <v>987.39</v>
      </c>
    </row>
    <row r="3259" spans="1:6" x14ac:dyDescent="0.35">
      <c r="A3259" t="s">
        <v>61</v>
      </c>
      <c r="B3259" t="s">
        <v>76</v>
      </c>
      <c r="C3259" t="s">
        <v>12</v>
      </c>
      <c r="D3259" t="str">
        <f>VLOOKUP(A3259,[3]sales_teams!$A:$B,2,0)</f>
        <v>Dustin Brinkmann</v>
      </c>
      <c r="E3259" t="str">
        <f>VLOOKUP(A3259,[3]sales_teams!$A:$C,3,0)</f>
        <v>Central</v>
      </c>
      <c r="F3259">
        <f>VLOOKUP(B3259,[1]accounts!$A:$D,4,0)</f>
        <v>2041.73</v>
      </c>
    </row>
    <row r="3260" spans="1:6" x14ac:dyDescent="0.35">
      <c r="A3260" t="s">
        <v>29</v>
      </c>
      <c r="B3260" t="s">
        <v>199</v>
      </c>
      <c r="C3260" t="s">
        <v>12</v>
      </c>
      <c r="D3260" t="str">
        <f>VLOOKUP(A3260,[3]sales_teams!$A:$B,2,0)</f>
        <v>Celia Rouche</v>
      </c>
      <c r="E3260" t="str">
        <f>VLOOKUP(A3260,[3]sales_teams!$A:$C,3,0)</f>
        <v>West</v>
      </c>
      <c r="F3260">
        <f>VLOOKUP(B3260,[1]accounts!$A:$D,4,0)</f>
        <v>7708.38</v>
      </c>
    </row>
    <row r="3261" spans="1:6" x14ac:dyDescent="0.35">
      <c r="A3261" t="s">
        <v>118</v>
      </c>
      <c r="B3261" t="s">
        <v>410</v>
      </c>
      <c r="C3261" t="s">
        <v>12</v>
      </c>
      <c r="D3261" t="str">
        <f>VLOOKUP(A3261,[3]sales_teams!$A:$B,2,0)</f>
        <v>Rocco Neubert</v>
      </c>
      <c r="E3261" t="str">
        <f>VLOOKUP(A3261,[3]sales_teams!$A:$C,3,0)</f>
        <v>East</v>
      </c>
      <c r="F3261">
        <f>VLOOKUP(B3261,[1]accounts!$A:$D,4,0)</f>
        <v>1197.44</v>
      </c>
    </row>
    <row r="3262" spans="1:6" x14ac:dyDescent="0.35">
      <c r="A3262" t="s">
        <v>118</v>
      </c>
      <c r="B3262" t="s">
        <v>74</v>
      </c>
      <c r="C3262" t="s">
        <v>12</v>
      </c>
      <c r="D3262" t="str">
        <f>VLOOKUP(A3262,[3]sales_teams!$A:$B,2,0)</f>
        <v>Rocco Neubert</v>
      </c>
      <c r="E3262" t="str">
        <f>VLOOKUP(A3262,[3]sales_teams!$A:$C,3,0)</f>
        <v>East</v>
      </c>
      <c r="F3262">
        <f>VLOOKUP(B3262,[1]accounts!$A:$D,4,0)</f>
        <v>646.1</v>
      </c>
    </row>
    <row r="3263" spans="1:6" x14ac:dyDescent="0.35">
      <c r="A3263" t="s">
        <v>164</v>
      </c>
      <c r="B3263" t="s">
        <v>155</v>
      </c>
      <c r="C3263" t="s">
        <v>12</v>
      </c>
      <c r="D3263" t="str">
        <f>VLOOKUP(A3263,[3]sales_teams!$A:$B,2,0)</f>
        <v>Cara Losch</v>
      </c>
      <c r="E3263" t="str">
        <f>VLOOKUP(A3263,[3]sales_teams!$A:$C,3,0)</f>
        <v>East</v>
      </c>
      <c r="F3263">
        <f>VLOOKUP(B3263,[1]accounts!$A:$D,4,0)</f>
        <v>11698.03</v>
      </c>
    </row>
    <row r="3264" spans="1:6" x14ac:dyDescent="0.35">
      <c r="A3264" t="s">
        <v>14</v>
      </c>
      <c r="B3264" t="s">
        <v>231</v>
      </c>
      <c r="C3264" t="s">
        <v>46</v>
      </c>
      <c r="D3264" t="str">
        <f>VLOOKUP(A3264,[3]sales_teams!$A:$B,2,0)</f>
        <v>Melvin Marxen</v>
      </c>
      <c r="E3264" t="str">
        <f>VLOOKUP(A3264,[3]sales_teams!$A:$C,3,0)</f>
        <v>Central</v>
      </c>
      <c r="F3264">
        <f>VLOOKUP(B3264,[1]accounts!$A:$D,4,0)</f>
        <v>45.39</v>
      </c>
    </row>
    <row r="3265" spans="1:6" x14ac:dyDescent="0.35">
      <c r="A3265" t="s">
        <v>14</v>
      </c>
      <c r="B3265" t="s">
        <v>91</v>
      </c>
      <c r="C3265" t="s">
        <v>12</v>
      </c>
      <c r="D3265" t="str">
        <f>VLOOKUP(A3265,[3]sales_teams!$A:$B,2,0)</f>
        <v>Melvin Marxen</v>
      </c>
      <c r="E3265" t="str">
        <f>VLOOKUP(A3265,[3]sales_teams!$A:$C,3,0)</f>
        <v>Central</v>
      </c>
      <c r="F3265">
        <f>VLOOKUP(B3265,[1]accounts!$A:$D,4,0)</f>
        <v>2173.98</v>
      </c>
    </row>
    <row r="3266" spans="1:6" x14ac:dyDescent="0.35">
      <c r="A3266" t="s">
        <v>14</v>
      </c>
      <c r="B3266" t="s">
        <v>45</v>
      </c>
      <c r="C3266" t="s">
        <v>12</v>
      </c>
      <c r="D3266" t="str">
        <f>VLOOKUP(A3266,[3]sales_teams!$A:$B,2,0)</f>
        <v>Melvin Marxen</v>
      </c>
      <c r="E3266" t="str">
        <f>VLOOKUP(A3266,[3]sales_teams!$A:$C,3,0)</f>
        <v>Central</v>
      </c>
      <c r="F3266">
        <f>VLOOKUP(B3266,[1]accounts!$A:$D,4,0)</f>
        <v>894.33</v>
      </c>
    </row>
    <row r="3267" spans="1:6" x14ac:dyDescent="0.35">
      <c r="A3267" t="s">
        <v>14</v>
      </c>
      <c r="B3267" t="s">
        <v>126</v>
      </c>
      <c r="C3267" t="s">
        <v>12</v>
      </c>
      <c r="D3267" t="str">
        <f>VLOOKUP(A3267,[3]sales_teams!$A:$B,2,0)</f>
        <v>Melvin Marxen</v>
      </c>
      <c r="E3267" t="str">
        <f>VLOOKUP(A3267,[3]sales_teams!$A:$C,3,0)</f>
        <v>Central</v>
      </c>
      <c r="F3267">
        <f>VLOOKUP(B3267,[1]accounts!$A:$D,4,0)</f>
        <v>1008.06</v>
      </c>
    </row>
    <row r="3268" spans="1:6" x14ac:dyDescent="0.35">
      <c r="A3268" t="s">
        <v>14</v>
      </c>
      <c r="B3268" t="s">
        <v>170</v>
      </c>
      <c r="C3268" t="s">
        <v>12</v>
      </c>
      <c r="D3268" t="str">
        <f>VLOOKUP(A3268,[3]sales_teams!$A:$B,2,0)</f>
        <v>Melvin Marxen</v>
      </c>
      <c r="E3268" t="str">
        <f>VLOOKUP(A3268,[3]sales_teams!$A:$C,3,0)</f>
        <v>Central</v>
      </c>
      <c r="F3268">
        <f>VLOOKUP(B3268,[1]accounts!$A:$D,4,0)</f>
        <v>332.43</v>
      </c>
    </row>
    <row r="3269" spans="1:6" x14ac:dyDescent="0.35">
      <c r="A3269" t="s">
        <v>14</v>
      </c>
      <c r="B3269" t="s">
        <v>197</v>
      </c>
      <c r="C3269" t="s">
        <v>12</v>
      </c>
      <c r="D3269" t="str">
        <f>VLOOKUP(A3269,[3]sales_teams!$A:$B,2,0)</f>
        <v>Melvin Marxen</v>
      </c>
      <c r="E3269" t="str">
        <f>VLOOKUP(A3269,[3]sales_teams!$A:$C,3,0)</f>
        <v>Central</v>
      </c>
      <c r="F3269">
        <f>VLOOKUP(B3269,[1]accounts!$A:$D,4,0)</f>
        <v>4618</v>
      </c>
    </row>
    <row r="3270" spans="1:6" x14ac:dyDescent="0.35">
      <c r="A3270" t="s">
        <v>44</v>
      </c>
      <c r="B3270" t="s">
        <v>213</v>
      </c>
      <c r="C3270" t="s">
        <v>46</v>
      </c>
      <c r="D3270" t="str">
        <f>VLOOKUP(A3270,[3]sales_teams!$A:$B,2,0)</f>
        <v>Melvin Marxen</v>
      </c>
      <c r="E3270" t="str">
        <f>VLOOKUP(A3270,[3]sales_teams!$A:$C,3,0)</f>
        <v>Central</v>
      </c>
      <c r="F3270">
        <f>VLOOKUP(B3270,[1]accounts!$A:$D,4,0)</f>
        <v>1223.72</v>
      </c>
    </row>
    <row r="3271" spans="1:6" x14ac:dyDescent="0.35">
      <c r="A3271" t="s">
        <v>252</v>
      </c>
      <c r="B3271" t="s">
        <v>126</v>
      </c>
      <c r="C3271" t="s">
        <v>12</v>
      </c>
      <c r="D3271" t="str">
        <f>VLOOKUP(A3271,[3]sales_teams!$A:$B,2,0)</f>
        <v>Melvin Marxen</v>
      </c>
      <c r="E3271" t="str">
        <f>VLOOKUP(A3271,[3]sales_teams!$A:$C,3,0)</f>
        <v>Central</v>
      </c>
      <c r="F3271">
        <f>VLOOKUP(B3271,[1]accounts!$A:$D,4,0)</f>
        <v>1008.06</v>
      </c>
    </row>
    <row r="3272" spans="1:6" x14ac:dyDescent="0.35">
      <c r="A3272" t="s">
        <v>78</v>
      </c>
      <c r="B3272" t="s">
        <v>273</v>
      </c>
      <c r="C3272" t="s">
        <v>46</v>
      </c>
      <c r="D3272" t="str">
        <f>VLOOKUP(A3272,[3]sales_teams!$A:$B,2,0)</f>
        <v>Summer Sewald</v>
      </c>
      <c r="E3272" t="str">
        <f>VLOOKUP(A3272,[3]sales_teams!$A:$C,3,0)</f>
        <v>West</v>
      </c>
      <c r="F3272">
        <f>VLOOKUP(B3272,[1]accounts!$A:$D,4,0)</f>
        <v>2214.94</v>
      </c>
    </row>
    <row r="3273" spans="1:6" x14ac:dyDescent="0.35">
      <c r="A3273" t="s">
        <v>78</v>
      </c>
      <c r="B3273" t="s">
        <v>49</v>
      </c>
      <c r="C3273" t="s">
        <v>46</v>
      </c>
      <c r="D3273" t="str">
        <f>VLOOKUP(A3273,[3]sales_teams!$A:$B,2,0)</f>
        <v>Summer Sewald</v>
      </c>
      <c r="E3273" t="str">
        <f>VLOOKUP(A3273,[3]sales_teams!$A:$C,3,0)</f>
        <v>West</v>
      </c>
      <c r="F3273">
        <f>VLOOKUP(B3273,[1]accounts!$A:$D,4,0)</f>
        <v>894.37</v>
      </c>
    </row>
    <row r="3274" spans="1:6" x14ac:dyDescent="0.35">
      <c r="A3274" t="s">
        <v>95</v>
      </c>
      <c r="B3274" t="s">
        <v>24</v>
      </c>
      <c r="C3274" t="s">
        <v>12</v>
      </c>
      <c r="D3274" t="str">
        <f>VLOOKUP(A3274,[3]sales_teams!$A:$B,2,0)</f>
        <v>Summer Sewald</v>
      </c>
      <c r="E3274" t="str">
        <f>VLOOKUP(A3274,[3]sales_teams!$A:$C,3,0)</f>
        <v>West</v>
      </c>
      <c r="F3274">
        <f>VLOOKUP(B3274,[1]accounts!$A:$D,4,0)</f>
        <v>792.46</v>
      </c>
    </row>
    <row r="3275" spans="1:6" x14ac:dyDescent="0.35">
      <c r="A3275" t="s">
        <v>32</v>
      </c>
      <c r="B3275" t="s">
        <v>194</v>
      </c>
      <c r="C3275" t="s">
        <v>12</v>
      </c>
      <c r="D3275" t="str">
        <f>VLOOKUP(A3275,[3]sales_teams!$A:$B,2,0)</f>
        <v>Celia Rouche</v>
      </c>
      <c r="E3275" t="str">
        <f>VLOOKUP(A3275,[3]sales_teams!$A:$C,3,0)</f>
        <v>West</v>
      </c>
      <c r="F3275">
        <f>VLOOKUP(B3275,[1]accounts!$A:$D,4,0)</f>
        <v>1825.82</v>
      </c>
    </row>
    <row r="3276" spans="1:6" x14ac:dyDescent="0.35">
      <c r="A3276" t="s">
        <v>116</v>
      </c>
      <c r="B3276" t="s">
        <v>170</v>
      </c>
      <c r="C3276" t="s">
        <v>12</v>
      </c>
      <c r="D3276" t="str">
        <f>VLOOKUP(A3276,[3]sales_teams!$A:$B,2,0)</f>
        <v>Melvin Marxen</v>
      </c>
      <c r="E3276" t="str">
        <f>VLOOKUP(A3276,[3]sales_teams!$A:$C,3,0)</f>
        <v>Central</v>
      </c>
      <c r="F3276">
        <f>VLOOKUP(B3276,[1]accounts!$A:$D,4,0)</f>
        <v>332.43</v>
      </c>
    </row>
    <row r="3277" spans="1:6" x14ac:dyDescent="0.35">
      <c r="A3277" t="s">
        <v>116</v>
      </c>
      <c r="B3277" t="s">
        <v>231</v>
      </c>
      <c r="C3277" t="s">
        <v>12</v>
      </c>
      <c r="D3277" t="str">
        <f>VLOOKUP(A3277,[3]sales_teams!$A:$B,2,0)</f>
        <v>Melvin Marxen</v>
      </c>
      <c r="E3277" t="str">
        <f>VLOOKUP(A3277,[3]sales_teams!$A:$C,3,0)</f>
        <v>Central</v>
      </c>
      <c r="F3277">
        <f>VLOOKUP(B3277,[1]accounts!$A:$D,4,0)</f>
        <v>45.39</v>
      </c>
    </row>
    <row r="3278" spans="1:6" x14ac:dyDescent="0.35">
      <c r="A3278" t="s">
        <v>51</v>
      </c>
      <c r="B3278" t="s">
        <v>218</v>
      </c>
      <c r="C3278" t="s">
        <v>46</v>
      </c>
      <c r="D3278" t="str">
        <f>VLOOKUP(A3278,[3]sales_teams!$A:$B,2,0)</f>
        <v>Summer Sewald</v>
      </c>
      <c r="E3278" t="str">
        <f>VLOOKUP(A3278,[3]sales_teams!$A:$C,3,0)</f>
        <v>West</v>
      </c>
      <c r="F3278">
        <f>VLOOKUP(B3278,[1]accounts!$A:$D,4,0)</f>
        <v>4.54</v>
      </c>
    </row>
    <row r="3279" spans="1:6" x14ac:dyDescent="0.35">
      <c r="A3279" t="s">
        <v>51</v>
      </c>
      <c r="B3279" t="s">
        <v>122</v>
      </c>
      <c r="C3279" t="s">
        <v>12</v>
      </c>
      <c r="D3279" t="str">
        <f>VLOOKUP(A3279,[3]sales_teams!$A:$B,2,0)</f>
        <v>Summer Sewald</v>
      </c>
      <c r="E3279" t="str">
        <f>VLOOKUP(A3279,[3]sales_teams!$A:$C,3,0)</f>
        <v>West</v>
      </c>
      <c r="F3279">
        <f>VLOOKUP(B3279,[1]accounts!$A:$D,4,0)</f>
        <v>52.5</v>
      </c>
    </row>
    <row r="3280" spans="1:6" x14ac:dyDescent="0.35">
      <c r="A3280" t="s">
        <v>51</v>
      </c>
      <c r="B3280" t="s">
        <v>124</v>
      </c>
      <c r="C3280" t="s">
        <v>12</v>
      </c>
      <c r="D3280" t="str">
        <f>VLOOKUP(A3280,[3]sales_teams!$A:$B,2,0)</f>
        <v>Summer Sewald</v>
      </c>
      <c r="E3280" t="str">
        <f>VLOOKUP(A3280,[3]sales_teams!$A:$C,3,0)</f>
        <v>West</v>
      </c>
      <c r="F3280">
        <f>VLOOKUP(B3280,[1]accounts!$A:$D,4,0)</f>
        <v>2437.85</v>
      </c>
    </row>
    <row r="3281" spans="1:6" x14ac:dyDescent="0.35">
      <c r="A3281" t="s">
        <v>9</v>
      </c>
      <c r="B3281" t="s">
        <v>113</v>
      </c>
      <c r="C3281" t="s">
        <v>46</v>
      </c>
      <c r="D3281" t="str">
        <f>VLOOKUP(A3281,[3]sales_teams!$A:$B,2,0)</f>
        <v>Dustin Brinkmann</v>
      </c>
      <c r="E3281" t="str">
        <f>VLOOKUP(A3281,[3]sales_teams!$A:$C,3,0)</f>
        <v>Central</v>
      </c>
      <c r="F3281">
        <f>VLOOKUP(B3281,[1]accounts!$A:$D,4,0)</f>
        <v>375.43</v>
      </c>
    </row>
    <row r="3282" spans="1:6" x14ac:dyDescent="0.35">
      <c r="A3282" t="s">
        <v>9</v>
      </c>
      <c r="B3282" t="s">
        <v>27</v>
      </c>
      <c r="C3282" t="s">
        <v>46</v>
      </c>
      <c r="D3282" t="str">
        <f>VLOOKUP(A3282,[3]sales_teams!$A:$B,2,0)</f>
        <v>Dustin Brinkmann</v>
      </c>
      <c r="E3282" t="str">
        <f>VLOOKUP(A3282,[3]sales_teams!$A:$C,3,0)</f>
        <v>Central</v>
      </c>
      <c r="F3282">
        <f>VLOOKUP(B3282,[1]accounts!$A:$D,4,0)</f>
        <v>3922.42</v>
      </c>
    </row>
    <row r="3283" spans="1:6" x14ac:dyDescent="0.35">
      <c r="A3283" t="s">
        <v>9</v>
      </c>
      <c r="B3283" t="s">
        <v>315</v>
      </c>
      <c r="C3283" t="s">
        <v>12</v>
      </c>
      <c r="D3283" t="str">
        <f>VLOOKUP(A3283,[3]sales_teams!$A:$B,2,0)</f>
        <v>Dustin Brinkmann</v>
      </c>
      <c r="E3283" t="str">
        <f>VLOOKUP(A3283,[3]sales_teams!$A:$C,3,0)</f>
        <v>Central</v>
      </c>
      <c r="F3283">
        <f>VLOOKUP(B3283,[1]accounts!$A:$D,4,0)</f>
        <v>8170.38</v>
      </c>
    </row>
    <row r="3284" spans="1:6" x14ac:dyDescent="0.35">
      <c r="A3284" t="s">
        <v>35</v>
      </c>
      <c r="B3284" t="s">
        <v>318</v>
      </c>
      <c r="C3284" t="s">
        <v>12</v>
      </c>
      <c r="D3284" t="str">
        <f>VLOOKUP(A3284,[3]sales_teams!$A:$B,2,0)</f>
        <v>Melvin Marxen</v>
      </c>
      <c r="E3284" t="str">
        <f>VLOOKUP(A3284,[3]sales_teams!$A:$C,3,0)</f>
        <v>Central</v>
      </c>
      <c r="F3284">
        <f>VLOOKUP(B3284,[1]accounts!$A:$D,4,0)</f>
        <v>2403.58</v>
      </c>
    </row>
    <row r="3285" spans="1:6" x14ac:dyDescent="0.35">
      <c r="A3285" t="s">
        <v>35</v>
      </c>
      <c r="B3285" t="s">
        <v>213</v>
      </c>
      <c r="C3285" t="s">
        <v>12</v>
      </c>
      <c r="D3285" t="str">
        <f>VLOOKUP(A3285,[3]sales_teams!$A:$B,2,0)</f>
        <v>Melvin Marxen</v>
      </c>
      <c r="E3285" t="str">
        <f>VLOOKUP(A3285,[3]sales_teams!$A:$C,3,0)</f>
        <v>Central</v>
      </c>
      <c r="F3285">
        <f>VLOOKUP(B3285,[1]accounts!$A:$D,4,0)</f>
        <v>1223.72</v>
      </c>
    </row>
    <row r="3286" spans="1:6" x14ac:dyDescent="0.35">
      <c r="A3286" t="s">
        <v>97</v>
      </c>
      <c r="B3286" t="s">
        <v>222</v>
      </c>
      <c r="C3286" t="s">
        <v>12</v>
      </c>
      <c r="D3286" t="str">
        <f>VLOOKUP(A3286,[3]sales_teams!$A:$B,2,0)</f>
        <v>Rocco Neubert</v>
      </c>
      <c r="E3286" t="str">
        <f>VLOOKUP(A3286,[3]sales_teams!$A:$C,3,0)</f>
        <v>East</v>
      </c>
      <c r="F3286">
        <f>VLOOKUP(B3286,[1]accounts!$A:$D,4,0)</f>
        <v>665.06</v>
      </c>
    </row>
    <row r="3287" spans="1:6" x14ac:dyDescent="0.35">
      <c r="A3287" t="s">
        <v>29</v>
      </c>
      <c r="B3287" t="s">
        <v>24</v>
      </c>
      <c r="C3287" t="s">
        <v>46</v>
      </c>
      <c r="D3287" t="str">
        <f>VLOOKUP(A3287,[3]sales_teams!$A:$B,2,0)</f>
        <v>Celia Rouche</v>
      </c>
      <c r="E3287" t="str">
        <f>VLOOKUP(A3287,[3]sales_teams!$A:$C,3,0)</f>
        <v>West</v>
      </c>
      <c r="F3287">
        <f>VLOOKUP(B3287,[1]accounts!$A:$D,4,0)</f>
        <v>792.46</v>
      </c>
    </row>
    <row r="3288" spans="1:6" x14ac:dyDescent="0.35">
      <c r="A3288" t="s">
        <v>29</v>
      </c>
      <c r="B3288" t="s">
        <v>224</v>
      </c>
      <c r="C3288" t="s">
        <v>12</v>
      </c>
      <c r="D3288" t="str">
        <f>VLOOKUP(A3288,[3]sales_teams!$A:$B,2,0)</f>
        <v>Celia Rouche</v>
      </c>
      <c r="E3288" t="str">
        <f>VLOOKUP(A3288,[3]sales_teams!$A:$C,3,0)</f>
        <v>West</v>
      </c>
      <c r="F3288">
        <f>VLOOKUP(B3288,[1]accounts!$A:$D,4,0)</f>
        <v>587.72</v>
      </c>
    </row>
    <row r="3289" spans="1:6" x14ac:dyDescent="0.35">
      <c r="A3289" t="s">
        <v>73</v>
      </c>
      <c r="B3289" t="s">
        <v>98</v>
      </c>
      <c r="C3289" t="s">
        <v>46</v>
      </c>
      <c r="D3289" t="str">
        <f>VLOOKUP(A3289,[3]sales_teams!$A:$B,2,0)</f>
        <v>Cara Losch</v>
      </c>
      <c r="E3289" t="str">
        <f>VLOOKUP(A3289,[3]sales_teams!$A:$C,3,0)</f>
        <v>East</v>
      </c>
      <c r="F3289">
        <f>VLOOKUP(B3289,[1]accounts!$A:$D,4,0)</f>
        <v>1100.04</v>
      </c>
    </row>
    <row r="3290" spans="1:6" x14ac:dyDescent="0.35">
      <c r="A3290" t="s">
        <v>23</v>
      </c>
      <c r="B3290" t="s">
        <v>55</v>
      </c>
      <c r="C3290" t="s">
        <v>46</v>
      </c>
      <c r="D3290" t="str">
        <f>VLOOKUP(A3290,[3]sales_teams!$A:$B,2,0)</f>
        <v>Summer Sewald</v>
      </c>
      <c r="E3290" t="str">
        <f>VLOOKUP(A3290,[3]sales_teams!$A:$C,3,0)</f>
        <v>West</v>
      </c>
      <c r="F3290">
        <f>VLOOKUP(B3290,[1]accounts!$A:$D,4,0)</f>
        <v>2059.9</v>
      </c>
    </row>
    <row r="3291" spans="1:6" x14ac:dyDescent="0.35">
      <c r="A3291" t="s">
        <v>26</v>
      </c>
      <c r="B3291" t="s">
        <v>492</v>
      </c>
      <c r="C3291" t="s">
        <v>12</v>
      </c>
      <c r="D3291" t="str">
        <f>VLOOKUP(A3291,[3]sales_teams!$A:$B,2,0)</f>
        <v>Dustin Brinkmann</v>
      </c>
      <c r="E3291" t="str">
        <f>VLOOKUP(A3291,[3]sales_teams!$A:$C,3,0)</f>
        <v>Central</v>
      </c>
      <c r="F3291">
        <f>VLOOKUP(B3291,[1]accounts!$A:$D,4,0)</f>
        <v>1376.8</v>
      </c>
    </row>
    <row r="3292" spans="1:6" x14ac:dyDescent="0.35">
      <c r="A3292" t="s">
        <v>118</v>
      </c>
      <c r="B3292" t="s">
        <v>240</v>
      </c>
      <c r="C3292" t="s">
        <v>12</v>
      </c>
      <c r="D3292" t="str">
        <f>VLOOKUP(A3292,[3]sales_teams!$A:$B,2,0)</f>
        <v>Rocco Neubert</v>
      </c>
      <c r="E3292" t="str">
        <f>VLOOKUP(A3292,[3]sales_teams!$A:$C,3,0)</f>
        <v>East</v>
      </c>
      <c r="F3292">
        <f>VLOOKUP(B3292,[1]accounts!$A:$D,4,0)</f>
        <v>6395.05</v>
      </c>
    </row>
    <row r="3293" spans="1:6" x14ac:dyDescent="0.35">
      <c r="A3293" t="s">
        <v>164</v>
      </c>
      <c r="B3293" t="s">
        <v>81</v>
      </c>
      <c r="C3293" t="s">
        <v>12</v>
      </c>
      <c r="D3293" t="str">
        <f>VLOOKUP(A3293,[3]sales_teams!$A:$B,2,0)</f>
        <v>Cara Losch</v>
      </c>
      <c r="E3293" t="str">
        <f>VLOOKUP(A3293,[3]sales_teams!$A:$C,3,0)</f>
        <v>East</v>
      </c>
      <c r="F3293">
        <f>VLOOKUP(B3293,[1]accounts!$A:$D,4,0)</f>
        <v>5158.71</v>
      </c>
    </row>
    <row r="3294" spans="1:6" x14ac:dyDescent="0.35">
      <c r="A3294" t="s">
        <v>64</v>
      </c>
      <c r="B3294" t="s">
        <v>240</v>
      </c>
      <c r="C3294" t="s">
        <v>12</v>
      </c>
      <c r="D3294" t="str">
        <f>VLOOKUP(A3294,[3]sales_teams!$A:$B,2,0)</f>
        <v>Rocco Neubert</v>
      </c>
      <c r="E3294" t="str">
        <f>VLOOKUP(A3294,[3]sales_teams!$A:$C,3,0)</f>
        <v>East</v>
      </c>
      <c r="F3294">
        <f>VLOOKUP(B3294,[1]accounts!$A:$D,4,0)</f>
        <v>6395.05</v>
      </c>
    </row>
    <row r="3295" spans="1:6" x14ac:dyDescent="0.35">
      <c r="A3295" t="s">
        <v>64</v>
      </c>
      <c r="B3295" t="s">
        <v>89</v>
      </c>
      <c r="C3295" t="s">
        <v>12</v>
      </c>
      <c r="D3295" t="str">
        <f>VLOOKUP(A3295,[3]sales_teams!$A:$B,2,0)</f>
        <v>Rocco Neubert</v>
      </c>
      <c r="E3295" t="str">
        <f>VLOOKUP(A3295,[3]sales_teams!$A:$C,3,0)</f>
        <v>East</v>
      </c>
      <c r="F3295">
        <f>VLOOKUP(B3295,[1]accounts!$A:$D,4,0)</f>
        <v>4478.47</v>
      </c>
    </row>
    <row r="3296" spans="1:6" x14ac:dyDescent="0.35">
      <c r="A3296" t="s">
        <v>64</v>
      </c>
      <c r="B3296" t="s">
        <v>65</v>
      </c>
      <c r="C3296" t="s">
        <v>12</v>
      </c>
      <c r="D3296" t="str">
        <f>VLOOKUP(A3296,[3]sales_teams!$A:$B,2,0)</f>
        <v>Rocco Neubert</v>
      </c>
      <c r="E3296" t="str">
        <f>VLOOKUP(A3296,[3]sales_teams!$A:$C,3,0)</f>
        <v>East</v>
      </c>
      <c r="F3296">
        <f>VLOOKUP(B3296,[1]accounts!$A:$D,4,0)</f>
        <v>3838.39</v>
      </c>
    </row>
    <row r="3297" spans="1:6" x14ac:dyDescent="0.35">
      <c r="A3297" t="s">
        <v>142</v>
      </c>
      <c r="B3297" t="s">
        <v>165</v>
      </c>
      <c r="C3297" t="s">
        <v>12</v>
      </c>
      <c r="D3297" t="str">
        <f>VLOOKUP(A3297,[3]sales_teams!$A:$B,2,0)</f>
        <v>Rocco Neubert</v>
      </c>
      <c r="E3297" t="str">
        <f>VLOOKUP(A3297,[3]sales_teams!$A:$C,3,0)</f>
        <v>East</v>
      </c>
      <c r="F3297">
        <f>VLOOKUP(B3297,[1]accounts!$A:$D,4,0)</f>
        <v>326.82</v>
      </c>
    </row>
    <row r="3298" spans="1:6" x14ac:dyDescent="0.35">
      <c r="A3298" t="s">
        <v>67</v>
      </c>
      <c r="B3298" t="s">
        <v>315</v>
      </c>
      <c r="C3298" t="s">
        <v>12</v>
      </c>
      <c r="D3298" t="str">
        <f>VLOOKUP(A3298,[3]sales_teams!$A:$B,2,0)</f>
        <v>Celia Rouche</v>
      </c>
      <c r="E3298" t="str">
        <f>VLOOKUP(A3298,[3]sales_teams!$A:$C,3,0)</f>
        <v>West</v>
      </c>
      <c r="F3298">
        <f>VLOOKUP(B3298,[1]accounts!$A:$D,4,0)</f>
        <v>8170.38</v>
      </c>
    </row>
    <row r="3299" spans="1:6" x14ac:dyDescent="0.35">
      <c r="A3299" t="s">
        <v>44</v>
      </c>
      <c r="B3299" t="s">
        <v>315</v>
      </c>
      <c r="C3299" t="s">
        <v>12</v>
      </c>
      <c r="D3299" t="str">
        <f>VLOOKUP(A3299,[3]sales_teams!$A:$B,2,0)</f>
        <v>Melvin Marxen</v>
      </c>
      <c r="E3299" t="str">
        <f>VLOOKUP(A3299,[3]sales_teams!$A:$C,3,0)</f>
        <v>Central</v>
      </c>
      <c r="F3299">
        <f>VLOOKUP(B3299,[1]accounts!$A:$D,4,0)</f>
        <v>8170.38</v>
      </c>
    </row>
    <row r="3300" spans="1:6" x14ac:dyDescent="0.35">
      <c r="A3300" t="s">
        <v>38</v>
      </c>
      <c r="B3300" t="s">
        <v>148</v>
      </c>
      <c r="C3300" t="s">
        <v>12</v>
      </c>
      <c r="D3300" t="str">
        <f>VLOOKUP(A3300,[3]sales_teams!$A:$B,2,0)</f>
        <v>Summer Sewald</v>
      </c>
      <c r="E3300" t="str">
        <f>VLOOKUP(A3300,[3]sales_teams!$A:$C,3,0)</f>
        <v>West</v>
      </c>
      <c r="F3300">
        <f>VLOOKUP(B3300,[1]accounts!$A:$D,4,0)</f>
        <v>2952.73</v>
      </c>
    </row>
    <row r="3301" spans="1:6" x14ac:dyDescent="0.35">
      <c r="A3301" t="s">
        <v>252</v>
      </c>
      <c r="B3301" t="s">
        <v>135</v>
      </c>
      <c r="C3301" t="s">
        <v>46</v>
      </c>
      <c r="D3301" t="str">
        <f>VLOOKUP(A3301,[3]sales_teams!$A:$B,2,0)</f>
        <v>Melvin Marxen</v>
      </c>
      <c r="E3301" t="str">
        <f>VLOOKUP(A3301,[3]sales_teams!$A:$C,3,0)</f>
        <v>Central</v>
      </c>
      <c r="F3301">
        <f>VLOOKUP(B3301,[1]accounts!$A:$D,4,0)</f>
        <v>2819.5</v>
      </c>
    </row>
    <row r="3302" spans="1:6" x14ac:dyDescent="0.35">
      <c r="A3302" t="s">
        <v>252</v>
      </c>
      <c r="B3302" t="s">
        <v>135</v>
      </c>
      <c r="C3302" t="s">
        <v>12</v>
      </c>
      <c r="D3302" t="str">
        <f>VLOOKUP(A3302,[3]sales_teams!$A:$B,2,0)</f>
        <v>Melvin Marxen</v>
      </c>
      <c r="E3302" t="str">
        <f>VLOOKUP(A3302,[3]sales_teams!$A:$C,3,0)</f>
        <v>Central</v>
      </c>
      <c r="F3302">
        <f>VLOOKUP(B3302,[1]accounts!$A:$D,4,0)</f>
        <v>2819.5</v>
      </c>
    </row>
    <row r="3303" spans="1:6" x14ac:dyDescent="0.35">
      <c r="A3303" t="s">
        <v>252</v>
      </c>
      <c r="B3303" t="s">
        <v>129</v>
      </c>
      <c r="C3303" t="s">
        <v>12</v>
      </c>
      <c r="D3303" t="str">
        <f>VLOOKUP(A3303,[3]sales_teams!$A:$B,2,0)</f>
        <v>Melvin Marxen</v>
      </c>
      <c r="E3303" t="str">
        <f>VLOOKUP(A3303,[3]sales_teams!$A:$C,3,0)</f>
        <v>Central</v>
      </c>
      <c r="F3303">
        <f>VLOOKUP(B3303,[1]accounts!$A:$D,4,0)</f>
        <v>1102.43</v>
      </c>
    </row>
    <row r="3304" spans="1:6" x14ac:dyDescent="0.35">
      <c r="A3304" t="s">
        <v>78</v>
      </c>
      <c r="B3304" t="s">
        <v>218</v>
      </c>
      <c r="C3304" t="s">
        <v>12</v>
      </c>
      <c r="D3304" t="str">
        <f>VLOOKUP(A3304,[3]sales_teams!$A:$B,2,0)</f>
        <v>Summer Sewald</v>
      </c>
      <c r="E3304" t="str">
        <f>VLOOKUP(A3304,[3]sales_teams!$A:$C,3,0)</f>
        <v>West</v>
      </c>
      <c r="F3304">
        <f>VLOOKUP(B3304,[1]accounts!$A:$D,4,0)</f>
        <v>4.54</v>
      </c>
    </row>
    <row r="3305" spans="1:6" x14ac:dyDescent="0.35">
      <c r="A3305" t="s">
        <v>95</v>
      </c>
      <c r="B3305" t="s">
        <v>70</v>
      </c>
      <c r="C3305" t="s">
        <v>46</v>
      </c>
      <c r="D3305" t="str">
        <f>VLOOKUP(A3305,[3]sales_teams!$A:$B,2,0)</f>
        <v>Summer Sewald</v>
      </c>
      <c r="E3305" t="str">
        <f>VLOOKUP(A3305,[3]sales_teams!$A:$C,3,0)</f>
        <v>West</v>
      </c>
      <c r="F3305">
        <f>VLOOKUP(B3305,[1]accounts!$A:$D,4,0)</f>
        <v>4968.91</v>
      </c>
    </row>
    <row r="3306" spans="1:6" x14ac:dyDescent="0.35">
      <c r="A3306" t="s">
        <v>133</v>
      </c>
      <c r="B3306" t="s">
        <v>492</v>
      </c>
      <c r="C3306" t="s">
        <v>12</v>
      </c>
      <c r="D3306" t="str">
        <f>VLOOKUP(A3306,[3]sales_teams!$A:$B,2,0)</f>
        <v>Dustin Brinkmann</v>
      </c>
      <c r="E3306" t="str">
        <f>VLOOKUP(A3306,[3]sales_teams!$A:$C,3,0)</f>
        <v>Central</v>
      </c>
      <c r="F3306">
        <f>VLOOKUP(B3306,[1]accounts!$A:$D,4,0)</f>
        <v>1376.8</v>
      </c>
    </row>
    <row r="3307" spans="1:6" x14ac:dyDescent="0.35">
      <c r="A3307" t="s">
        <v>32</v>
      </c>
      <c r="B3307" t="s">
        <v>184</v>
      </c>
      <c r="C3307" t="s">
        <v>46</v>
      </c>
      <c r="D3307" t="str">
        <f>VLOOKUP(A3307,[3]sales_teams!$A:$B,2,0)</f>
        <v>Celia Rouche</v>
      </c>
      <c r="E3307" t="str">
        <f>VLOOKUP(A3307,[3]sales_teams!$A:$C,3,0)</f>
        <v>West</v>
      </c>
      <c r="F3307">
        <f>VLOOKUP(B3307,[1]accounts!$A:$D,4,0)</f>
        <v>1618.89</v>
      </c>
    </row>
    <row r="3308" spans="1:6" x14ac:dyDescent="0.35">
      <c r="A3308" t="s">
        <v>32</v>
      </c>
      <c r="B3308" t="s">
        <v>148</v>
      </c>
      <c r="C3308" t="s">
        <v>12</v>
      </c>
      <c r="D3308" t="str">
        <f>VLOOKUP(A3308,[3]sales_teams!$A:$B,2,0)</f>
        <v>Celia Rouche</v>
      </c>
      <c r="E3308" t="str">
        <f>VLOOKUP(A3308,[3]sales_teams!$A:$C,3,0)</f>
        <v>West</v>
      </c>
      <c r="F3308">
        <f>VLOOKUP(B3308,[1]accounts!$A:$D,4,0)</f>
        <v>2952.73</v>
      </c>
    </row>
    <row r="3309" spans="1:6" x14ac:dyDescent="0.35">
      <c r="A3309" t="s">
        <v>35</v>
      </c>
      <c r="B3309" t="s">
        <v>187</v>
      </c>
      <c r="C3309" t="s">
        <v>12</v>
      </c>
      <c r="D3309" t="str">
        <f>VLOOKUP(A3309,[3]sales_teams!$A:$B,2,0)</f>
        <v>Melvin Marxen</v>
      </c>
      <c r="E3309" t="str">
        <f>VLOOKUP(A3309,[3]sales_teams!$A:$C,3,0)</f>
        <v>Central</v>
      </c>
      <c r="F3309">
        <f>VLOOKUP(B3309,[1]accounts!$A:$D,4,0)</f>
        <v>291.27</v>
      </c>
    </row>
    <row r="3310" spans="1:6" x14ac:dyDescent="0.35">
      <c r="A3310" t="s">
        <v>97</v>
      </c>
      <c r="B3310" t="s">
        <v>189</v>
      </c>
      <c r="C3310" t="s">
        <v>46</v>
      </c>
      <c r="D3310" t="str">
        <f>VLOOKUP(A3310,[3]sales_teams!$A:$B,2,0)</f>
        <v>Rocco Neubert</v>
      </c>
      <c r="E3310" t="str">
        <f>VLOOKUP(A3310,[3]sales_teams!$A:$C,3,0)</f>
        <v>East</v>
      </c>
      <c r="F3310">
        <f>VLOOKUP(B3310,[1]accounts!$A:$D,4,0)</f>
        <v>2022.14</v>
      </c>
    </row>
    <row r="3311" spans="1:6" x14ac:dyDescent="0.35">
      <c r="A3311" t="s">
        <v>29</v>
      </c>
      <c r="B3311" t="s">
        <v>168</v>
      </c>
      <c r="C3311" t="s">
        <v>12</v>
      </c>
      <c r="D3311" t="str">
        <f>VLOOKUP(A3311,[3]sales_teams!$A:$B,2,0)</f>
        <v>Celia Rouche</v>
      </c>
      <c r="E3311" t="str">
        <f>VLOOKUP(A3311,[3]sales_teams!$A:$C,3,0)</f>
        <v>West</v>
      </c>
      <c r="F3311">
        <f>VLOOKUP(B3311,[1]accounts!$A:$D,4,0)</f>
        <v>349.81</v>
      </c>
    </row>
    <row r="3312" spans="1:6" x14ac:dyDescent="0.35">
      <c r="A3312" t="s">
        <v>73</v>
      </c>
      <c r="B3312" t="s">
        <v>140</v>
      </c>
      <c r="C3312" t="s">
        <v>12</v>
      </c>
      <c r="D3312" t="str">
        <f>VLOOKUP(A3312,[3]sales_teams!$A:$B,2,0)</f>
        <v>Cara Losch</v>
      </c>
      <c r="E3312" t="str">
        <f>VLOOKUP(A3312,[3]sales_teams!$A:$C,3,0)</f>
        <v>East</v>
      </c>
      <c r="F3312">
        <f>VLOOKUP(B3312,[1]accounts!$A:$D,4,0)</f>
        <v>355.23</v>
      </c>
    </row>
    <row r="3313" spans="1:6" x14ac:dyDescent="0.35">
      <c r="A3313" t="s">
        <v>102</v>
      </c>
      <c r="B3313" t="s">
        <v>209</v>
      </c>
      <c r="C3313" t="s">
        <v>12</v>
      </c>
      <c r="D3313" t="str">
        <f>VLOOKUP(A3313,[3]sales_teams!$A:$B,2,0)</f>
        <v>Cara Losch</v>
      </c>
      <c r="E3313" t="str">
        <f>VLOOKUP(A3313,[3]sales_teams!$A:$C,3,0)</f>
        <v>East</v>
      </c>
      <c r="F3313">
        <f>VLOOKUP(B3313,[1]accounts!$A:$D,4,0)</f>
        <v>1712.68</v>
      </c>
    </row>
    <row r="3314" spans="1:6" x14ac:dyDescent="0.35">
      <c r="A3314" t="s">
        <v>102</v>
      </c>
      <c r="B3314" t="s">
        <v>300</v>
      </c>
      <c r="C3314" t="s">
        <v>12</v>
      </c>
      <c r="D3314" t="str">
        <f>VLOOKUP(A3314,[3]sales_teams!$A:$B,2,0)</f>
        <v>Cara Losch</v>
      </c>
      <c r="E3314" t="str">
        <f>VLOOKUP(A3314,[3]sales_teams!$A:$C,3,0)</f>
        <v>East</v>
      </c>
      <c r="F3314">
        <f>VLOOKUP(B3314,[1]accounts!$A:$D,4,0)</f>
        <v>71.12</v>
      </c>
    </row>
    <row r="3315" spans="1:6" x14ac:dyDescent="0.35">
      <c r="A3315" t="s">
        <v>26</v>
      </c>
      <c r="B3315" t="s">
        <v>76</v>
      </c>
      <c r="C3315" t="s">
        <v>12</v>
      </c>
      <c r="D3315" t="str">
        <f>VLOOKUP(A3315,[3]sales_teams!$A:$B,2,0)</f>
        <v>Dustin Brinkmann</v>
      </c>
      <c r="E3315" t="str">
        <f>VLOOKUP(A3315,[3]sales_teams!$A:$C,3,0)</f>
        <v>Central</v>
      </c>
      <c r="F3315">
        <f>VLOOKUP(B3315,[1]accounts!$A:$D,4,0)</f>
        <v>2041.73</v>
      </c>
    </row>
    <row r="3316" spans="1:6" x14ac:dyDescent="0.35">
      <c r="A3316" t="s">
        <v>118</v>
      </c>
      <c r="B3316" t="s">
        <v>192</v>
      </c>
      <c r="C3316" t="s">
        <v>46</v>
      </c>
      <c r="D3316" t="str">
        <f>VLOOKUP(A3316,[3]sales_teams!$A:$B,2,0)</f>
        <v>Rocco Neubert</v>
      </c>
      <c r="E3316" t="str">
        <f>VLOOKUP(A3316,[3]sales_teams!$A:$C,3,0)</f>
        <v>East</v>
      </c>
      <c r="F3316">
        <f>VLOOKUP(B3316,[1]accounts!$A:$D,4,0)</f>
        <v>987.39</v>
      </c>
    </row>
    <row r="3317" spans="1:6" x14ac:dyDescent="0.35">
      <c r="A3317" t="s">
        <v>14</v>
      </c>
      <c r="B3317" t="s">
        <v>16</v>
      </c>
      <c r="C3317" t="s">
        <v>12</v>
      </c>
      <c r="D3317" t="str">
        <f>VLOOKUP(A3317,[3]sales_teams!$A:$B,2,0)</f>
        <v>Melvin Marxen</v>
      </c>
      <c r="E3317" t="str">
        <f>VLOOKUP(A3317,[3]sales_teams!$A:$C,3,0)</f>
        <v>Central</v>
      </c>
      <c r="F3317">
        <f>VLOOKUP(B3317,[1]accounts!$A:$D,4,0)</f>
        <v>3178.24</v>
      </c>
    </row>
    <row r="3318" spans="1:6" x14ac:dyDescent="0.35">
      <c r="A3318" t="s">
        <v>67</v>
      </c>
      <c r="B3318" t="s">
        <v>300</v>
      </c>
      <c r="C3318" t="s">
        <v>40</v>
      </c>
      <c r="D3318" t="str">
        <f>VLOOKUP(A3318,[3]sales_teams!$A:$B,2,0)</f>
        <v>Celia Rouche</v>
      </c>
      <c r="E3318" t="str">
        <f>VLOOKUP(A3318,[3]sales_teams!$A:$C,3,0)</f>
        <v>West</v>
      </c>
      <c r="F3318">
        <f>VLOOKUP(B3318,[1]accounts!$A:$D,4,0)</f>
        <v>71.12</v>
      </c>
    </row>
    <row r="3319" spans="1:6" x14ac:dyDescent="0.35">
      <c r="A3319" t="s">
        <v>105</v>
      </c>
      <c r="B3319" t="s">
        <v>155</v>
      </c>
      <c r="C3319" t="s">
        <v>12</v>
      </c>
      <c r="D3319" t="str">
        <f>VLOOKUP(A3319,[3]sales_teams!$A:$B,2,0)</f>
        <v>Cara Losch</v>
      </c>
      <c r="E3319" t="str">
        <f>VLOOKUP(A3319,[3]sales_teams!$A:$C,3,0)</f>
        <v>East</v>
      </c>
      <c r="F3319">
        <f>VLOOKUP(B3319,[1]accounts!$A:$D,4,0)</f>
        <v>11698.03</v>
      </c>
    </row>
    <row r="3320" spans="1:6" x14ac:dyDescent="0.35">
      <c r="A3320" t="s">
        <v>44</v>
      </c>
      <c r="B3320" t="s">
        <v>91</v>
      </c>
      <c r="C3320" t="s">
        <v>46</v>
      </c>
      <c r="D3320" t="str">
        <f>VLOOKUP(A3320,[3]sales_teams!$A:$B,2,0)</f>
        <v>Melvin Marxen</v>
      </c>
      <c r="E3320" t="str">
        <f>VLOOKUP(A3320,[3]sales_teams!$A:$C,3,0)</f>
        <v>Central</v>
      </c>
      <c r="F3320">
        <f>VLOOKUP(B3320,[1]accounts!$A:$D,4,0)</f>
        <v>2173.98</v>
      </c>
    </row>
    <row r="3321" spans="1:6" x14ac:dyDescent="0.35">
      <c r="A3321" t="s">
        <v>54</v>
      </c>
      <c r="B3321" t="s">
        <v>100</v>
      </c>
      <c r="C3321" t="s">
        <v>12</v>
      </c>
      <c r="D3321" t="str">
        <f>VLOOKUP(A3321,[3]sales_teams!$A:$B,2,0)</f>
        <v>Celia Rouche</v>
      </c>
      <c r="E3321" t="str">
        <f>VLOOKUP(A3321,[3]sales_teams!$A:$C,3,0)</f>
        <v>West</v>
      </c>
      <c r="F3321">
        <f>VLOOKUP(B3321,[1]accounts!$A:$D,4,0)</f>
        <v>692.19</v>
      </c>
    </row>
    <row r="3322" spans="1:6" x14ac:dyDescent="0.35">
      <c r="A3322" t="s">
        <v>252</v>
      </c>
      <c r="B3322" t="s">
        <v>27</v>
      </c>
      <c r="C3322" t="s">
        <v>12</v>
      </c>
      <c r="D3322" t="str">
        <f>VLOOKUP(A3322,[3]sales_teams!$A:$B,2,0)</f>
        <v>Melvin Marxen</v>
      </c>
      <c r="E3322" t="str">
        <f>VLOOKUP(A3322,[3]sales_teams!$A:$C,3,0)</f>
        <v>Central</v>
      </c>
      <c r="F3322">
        <f>VLOOKUP(B3322,[1]accounts!$A:$D,4,0)</f>
        <v>3922.42</v>
      </c>
    </row>
    <row r="3323" spans="1:6" x14ac:dyDescent="0.35">
      <c r="A3323" t="s">
        <v>32</v>
      </c>
      <c r="B3323" t="s">
        <v>174</v>
      </c>
      <c r="C3323" t="s">
        <v>12</v>
      </c>
      <c r="D3323" t="str">
        <f>VLOOKUP(A3323,[3]sales_teams!$A:$B,2,0)</f>
        <v>Celia Rouche</v>
      </c>
      <c r="E3323" t="str">
        <f>VLOOKUP(A3323,[3]sales_teams!$A:$C,3,0)</f>
        <v>West</v>
      </c>
      <c r="F3323">
        <f>VLOOKUP(B3323,[1]accounts!$A:$D,4,0)</f>
        <v>98.79</v>
      </c>
    </row>
    <row r="3324" spans="1:6" x14ac:dyDescent="0.35">
      <c r="A3324" t="s">
        <v>32</v>
      </c>
      <c r="B3324" t="s">
        <v>315</v>
      </c>
      <c r="C3324" t="s">
        <v>12</v>
      </c>
      <c r="D3324" t="str">
        <f>VLOOKUP(A3324,[3]sales_teams!$A:$B,2,0)</f>
        <v>Celia Rouche</v>
      </c>
      <c r="E3324" t="str">
        <f>VLOOKUP(A3324,[3]sales_teams!$A:$C,3,0)</f>
        <v>West</v>
      </c>
      <c r="F3324">
        <f>VLOOKUP(B3324,[1]accounts!$A:$D,4,0)</f>
        <v>8170.38</v>
      </c>
    </row>
    <row r="3325" spans="1:6" x14ac:dyDescent="0.35">
      <c r="A3325" t="s">
        <v>116</v>
      </c>
      <c r="B3325" t="s">
        <v>16</v>
      </c>
      <c r="C3325" t="s">
        <v>46</v>
      </c>
      <c r="D3325" t="str">
        <f>VLOOKUP(A3325,[3]sales_teams!$A:$B,2,0)</f>
        <v>Melvin Marxen</v>
      </c>
      <c r="E3325" t="str">
        <f>VLOOKUP(A3325,[3]sales_teams!$A:$C,3,0)</f>
        <v>Central</v>
      </c>
      <c r="F3325">
        <f>VLOOKUP(B3325,[1]accounts!$A:$D,4,0)</f>
        <v>3178.24</v>
      </c>
    </row>
    <row r="3326" spans="1:6" x14ac:dyDescent="0.35">
      <c r="A3326" t="s">
        <v>97</v>
      </c>
      <c r="B3326" t="s">
        <v>237</v>
      </c>
      <c r="C3326" t="s">
        <v>46</v>
      </c>
      <c r="D3326" t="str">
        <f>VLOOKUP(A3326,[3]sales_teams!$A:$B,2,0)</f>
        <v>Rocco Neubert</v>
      </c>
      <c r="E3326" t="str">
        <f>VLOOKUP(A3326,[3]sales_teams!$A:$C,3,0)</f>
        <v>East</v>
      </c>
      <c r="F3326">
        <f>VLOOKUP(B3326,[1]accounts!$A:$D,4,0)</f>
        <v>2520.83</v>
      </c>
    </row>
    <row r="3327" spans="1:6" x14ac:dyDescent="0.35">
      <c r="A3327" t="s">
        <v>61</v>
      </c>
      <c r="B3327" t="s">
        <v>76</v>
      </c>
      <c r="C3327" t="s">
        <v>12</v>
      </c>
      <c r="D3327" t="str">
        <f>VLOOKUP(A3327,[3]sales_teams!$A:$B,2,0)</f>
        <v>Dustin Brinkmann</v>
      </c>
      <c r="E3327" t="str">
        <f>VLOOKUP(A3327,[3]sales_teams!$A:$C,3,0)</f>
        <v>Central</v>
      </c>
      <c r="F3327">
        <f>VLOOKUP(B3327,[1]accounts!$A:$D,4,0)</f>
        <v>2041.73</v>
      </c>
    </row>
    <row r="3328" spans="1:6" x14ac:dyDescent="0.35">
      <c r="A3328" t="s">
        <v>23</v>
      </c>
      <c r="B3328" t="s">
        <v>120</v>
      </c>
      <c r="C3328" t="s">
        <v>40</v>
      </c>
      <c r="D3328" t="str">
        <f>VLOOKUP(A3328,[3]sales_teams!$A:$B,2,0)</f>
        <v>Summer Sewald</v>
      </c>
      <c r="E3328" t="str">
        <f>VLOOKUP(A3328,[3]sales_teams!$A:$C,3,0)</f>
        <v>West</v>
      </c>
      <c r="F3328">
        <f>VLOOKUP(B3328,[1]accounts!$A:$D,4,0)</f>
        <v>1520.66</v>
      </c>
    </row>
    <row r="3329" spans="1:6" x14ac:dyDescent="0.35">
      <c r="A3329" t="s">
        <v>23</v>
      </c>
      <c r="B3329" t="s">
        <v>174</v>
      </c>
      <c r="C3329" t="s">
        <v>46</v>
      </c>
      <c r="D3329" t="str">
        <f>VLOOKUP(A3329,[3]sales_teams!$A:$B,2,0)</f>
        <v>Summer Sewald</v>
      </c>
      <c r="E3329" t="str">
        <f>VLOOKUP(A3329,[3]sales_teams!$A:$C,3,0)</f>
        <v>West</v>
      </c>
      <c r="F3329">
        <f>VLOOKUP(B3329,[1]accounts!$A:$D,4,0)</f>
        <v>98.79</v>
      </c>
    </row>
    <row r="3330" spans="1:6" x14ac:dyDescent="0.35">
      <c r="A3330" t="s">
        <v>23</v>
      </c>
      <c r="B3330" t="s">
        <v>157</v>
      </c>
      <c r="C3330" t="s">
        <v>12</v>
      </c>
      <c r="D3330" t="str">
        <f>VLOOKUP(A3330,[3]sales_teams!$A:$B,2,0)</f>
        <v>Summer Sewald</v>
      </c>
      <c r="E3330" t="str">
        <f>VLOOKUP(A3330,[3]sales_teams!$A:$C,3,0)</f>
        <v>West</v>
      </c>
      <c r="F3330">
        <f>VLOOKUP(B3330,[1]accounts!$A:$D,4,0)</f>
        <v>405.59</v>
      </c>
    </row>
    <row r="3331" spans="1:6" x14ac:dyDescent="0.35">
      <c r="A3331" t="s">
        <v>139</v>
      </c>
      <c r="B3331" t="s">
        <v>189</v>
      </c>
      <c r="C3331" t="s">
        <v>12</v>
      </c>
      <c r="D3331" t="str">
        <f>VLOOKUP(A3331,[3]sales_teams!$A:$B,2,0)</f>
        <v>Rocco Neubert</v>
      </c>
      <c r="E3331" t="str">
        <f>VLOOKUP(A3331,[3]sales_teams!$A:$C,3,0)</f>
        <v>East</v>
      </c>
      <c r="F3331">
        <f>VLOOKUP(B3331,[1]accounts!$A:$D,4,0)</f>
        <v>2022.14</v>
      </c>
    </row>
    <row r="3332" spans="1:6" x14ac:dyDescent="0.35">
      <c r="A3332" t="s">
        <v>202</v>
      </c>
      <c r="B3332" t="s">
        <v>197</v>
      </c>
      <c r="C3332" t="s">
        <v>12</v>
      </c>
      <c r="D3332" t="str">
        <f>VLOOKUP(A3332,[3]sales_teams!$A:$B,2,0)</f>
        <v>Dustin Brinkmann</v>
      </c>
      <c r="E3332" t="str">
        <f>VLOOKUP(A3332,[3]sales_teams!$A:$C,3,0)</f>
        <v>Central</v>
      </c>
      <c r="F3332">
        <f>VLOOKUP(B3332,[1]accounts!$A:$D,4,0)</f>
        <v>4618</v>
      </c>
    </row>
    <row r="3333" spans="1:6" x14ac:dyDescent="0.35">
      <c r="A3333" t="s">
        <v>202</v>
      </c>
      <c r="B3333" t="s">
        <v>129</v>
      </c>
      <c r="C3333" t="s">
        <v>12</v>
      </c>
      <c r="D3333" t="str">
        <f>VLOOKUP(A3333,[3]sales_teams!$A:$B,2,0)</f>
        <v>Dustin Brinkmann</v>
      </c>
      <c r="E3333" t="str">
        <f>VLOOKUP(A3333,[3]sales_teams!$A:$C,3,0)</f>
        <v>Central</v>
      </c>
      <c r="F3333">
        <f>VLOOKUP(B3333,[1]accounts!$A:$D,4,0)</f>
        <v>1102.43</v>
      </c>
    </row>
    <row r="3334" spans="1:6" x14ac:dyDescent="0.35">
      <c r="A3334" t="s">
        <v>164</v>
      </c>
      <c r="B3334" t="s">
        <v>745</v>
      </c>
      <c r="C3334" t="s">
        <v>12</v>
      </c>
      <c r="D3334" t="str">
        <f>VLOOKUP(A3334,[3]sales_teams!$A:$B,2,0)</f>
        <v>Cara Losch</v>
      </c>
      <c r="E3334" t="str">
        <f>VLOOKUP(A3334,[3]sales_teams!$A:$C,3,0)</f>
        <v>East</v>
      </c>
      <c r="F3334">
        <f>VLOOKUP(B3334,[1]accounts!$A:$D,4,0)</f>
        <v>1242.32</v>
      </c>
    </row>
    <row r="3335" spans="1:6" x14ac:dyDescent="0.35">
      <c r="A3335" t="s">
        <v>164</v>
      </c>
      <c r="B3335" t="s">
        <v>65</v>
      </c>
      <c r="C3335" t="s">
        <v>12</v>
      </c>
      <c r="D3335" t="str">
        <f>VLOOKUP(A3335,[3]sales_teams!$A:$B,2,0)</f>
        <v>Cara Losch</v>
      </c>
      <c r="E3335" t="str">
        <f>VLOOKUP(A3335,[3]sales_teams!$A:$C,3,0)</f>
        <v>East</v>
      </c>
      <c r="F3335">
        <f>VLOOKUP(B3335,[1]accounts!$A:$D,4,0)</f>
        <v>3838.39</v>
      </c>
    </row>
    <row r="3336" spans="1:6" x14ac:dyDescent="0.35">
      <c r="A3336" t="s">
        <v>14</v>
      </c>
      <c r="B3336" t="s">
        <v>492</v>
      </c>
      <c r="C3336" t="s">
        <v>46</v>
      </c>
      <c r="D3336" t="str">
        <f>VLOOKUP(A3336,[3]sales_teams!$A:$B,2,0)</f>
        <v>Melvin Marxen</v>
      </c>
      <c r="E3336" t="str">
        <f>VLOOKUP(A3336,[3]sales_teams!$A:$C,3,0)</f>
        <v>Central</v>
      </c>
      <c r="F3336">
        <f>VLOOKUP(B3336,[1]accounts!$A:$D,4,0)</f>
        <v>1376.8</v>
      </c>
    </row>
    <row r="3337" spans="1:6" x14ac:dyDescent="0.35">
      <c r="A3337" t="s">
        <v>14</v>
      </c>
      <c r="B3337" t="s">
        <v>27</v>
      </c>
      <c r="C3337" t="s">
        <v>12</v>
      </c>
      <c r="D3337" t="str">
        <f>VLOOKUP(A3337,[3]sales_teams!$A:$B,2,0)</f>
        <v>Melvin Marxen</v>
      </c>
      <c r="E3337" t="str">
        <f>VLOOKUP(A3337,[3]sales_teams!$A:$C,3,0)</f>
        <v>Central</v>
      </c>
      <c r="F3337">
        <f>VLOOKUP(B3337,[1]accounts!$A:$D,4,0)</f>
        <v>3922.42</v>
      </c>
    </row>
    <row r="3338" spans="1:6" x14ac:dyDescent="0.35">
      <c r="A3338" t="s">
        <v>142</v>
      </c>
      <c r="B3338" t="s">
        <v>98</v>
      </c>
      <c r="C3338" t="s">
        <v>46</v>
      </c>
      <c r="D3338" t="str">
        <f>VLOOKUP(A3338,[3]sales_teams!$A:$B,2,0)</f>
        <v>Rocco Neubert</v>
      </c>
      <c r="E3338" t="str">
        <f>VLOOKUP(A3338,[3]sales_teams!$A:$C,3,0)</f>
        <v>East</v>
      </c>
      <c r="F3338">
        <f>VLOOKUP(B3338,[1]accounts!$A:$D,4,0)</f>
        <v>1100.04</v>
      </c>
    </row>
    <row r="3339" spans="1:6" x14ac:dyDescent="0.35">
      <c r="A3339" t="s">
        <v>142</v>
      </c>
      <c r="B3339" t="s">
        <v>215</v>
      </c>
      <c r="C3339" t="s">
        <v>12</v>
      </c>
      <c r="D3339" t="str">
        <f>VLOOKUP(A3339,[3]sales_teams!$A:$B,2,0)</f>
        <v>Rocco Neubert</v>
      </c>
      <c r="E3339" t="str">
        <f>VLOOKUP(A3339,[3]sales_teams!$A:$C,3,0)</f>
        <v>East</v>
      </c>
      <c r="F3339">
        <f>VLOOKUP(B3339,[1]accounts!$A:$D,4,0)</f>
        <v>1419.98</v>
      </c>
    </row>
    <row r="3340" spans="1:6" x14ac:dyDescent="0.35">
      <c r="A3340" t="s">
        <v>38</v>
      </c>
      <c r="B3340" t="s">
        <v>33</v>
      </c>
      <c r="C3340" t="s">
        <v>40</v>
      </c>
      <c r="D3340" t="str">
        <f>VLOOKUP(A3340,[3]sales_teams!$A:$B,2,0)</f>
        <v>Summer Sewald</v>
      </c>
      <c r="E3340" t="str">
        <f>VLOOKUP(A3340,[3]sales_teams!$A:$C,3,0)</f>
        <v>West</v>
      </c>
      <c r="F3340">
        <f>VLOOKUP(B3340,[1]accounts!$A:$D,4,0)</f>
        <v>4269.8999999999996</v>
      </c>
    </row>
    <row r="3341" spans="1:6" x14ac:dyDescent="0.35">
      <c r="A3341" t="s">
        <v>252</v>
      </c>
      <c r="B3341" t="s">
        <v>213</v>
      </c>
      <c r="C3341" t="s">
        <v>46</v>
      </c>
      <c r="D3341" t="str">
        <f>VLOOKUP(A3341,[3]sales_teams!$A:$B,2,0)</f>
        <v>Melvin Marxen</v>
      </c>
      <c r="E3341" t="str">
        <f>VLOOKUP(A3341,[3]sales_teams!$A:$C,3,0)</f>
        <v>Central</v>
      </c>
      <c r="F3341">
        <f>VLOOKUP(B3341,[1]accounts!$A:$D,4,0)</f>
        <v>1223.72</v>
      </c>
    </row>
    <row r="3342" spans="1:6" x14ac:dyDescent="0.35">
      <c r="A3342" t="s">
        <v>252</v>
      </c>
      <c r="B3342" t="s">
        <v>213</v>
      </c>
      <c r="C3342" t="s">
        <v>12</v>
      </c>
      <c r="D3342" t="str">
        <f>VLOOKUP(A3342,[3]sales_teams!$A:$B,2,0)</f>
        <v>Melvin Marxen</v>
      </c>
      <c r="E3342" t="str">
        <f>VLOOKUP(A3342,[3]sales_teams!$A:$C,3,0)</f>
        <v>Central</v>
      </c>
      <c r="F3342">
        <f>VLOOKUP(B3342,[1]accounts!$A:$D,4,0)</f>
        <v>1223.72</v>
      </c>
    </row>
    <row r="3343" spans="1:6" x14ac:dyDescent="0.35">
      <c r="A3343" t="s">
        <v>252</v>
      </c>
      <c r="B3343" t="s">
        <v>151</v>
      </c>
      <c r="C3343" t="s">
        <v>12</v>
      </c>
      <c r="D3343" t="str">
        <f>VLOOKUP(A3343,[3]sales_teams!$A:$B,2,0)</f>
        <v>Melvin Marxen</v>
      </c>
      <c r="E3343" t="str">
        <f>VLOOKUP(A3343,[3]sales_teams!$A:$C,3,0)</f>
        <v>Central</v>
      </c>
      <c r="F3343">
        <f>VLOOKUP(B3343,[1]accounts!$A:$D,4,0)</f>
        <v>2938.67</v>
      </c>
    </row>
    <row r="3344" spans="1:6" x14ac:dyDescent="0.35">
      <c r="A3344" t="s">
        <v>252</v>
      </c>
      <c r="B3344" t="s">
        <v>129</v>
      </c>
      <c r="C3344" t="s">
        <v>12</v>
      </c>
      <c r="D3344" t="str">
        <f>VLOOKUP(A3344,[3]sales_teams!$A:$B,2,0)</f>
        <v>Melvin Marxen</v>
      </c>
      <c r="E3344" t="str">
        <f>VLOOKUP(A3344,[3]sales_teams!$A:$C,3,0)</f>
        <v>Central</v>
      </c>
      <c r="F3344">
        <f>VLOOKUP(B3344,[1]accounts!$A:$D,4,0)</f>
        <v>1102.43</v>
      </c>
    </row>
    <row r="3345" spans="1:6" x14ac:dyDescent="0.35">
      <c r="A3345" t="s">
        <v>95</v>
      </c>
      <c r="B3345" t="s">
        <v>315</v>
      </c>
      <c r="C3345" t="s">
        <v>12</v>
      </c>
      <c r="D3345" t="str">
        <f>VLOOKUP(A3345,[3]sales_teams!$A:$B,2,0)</f>
        <v>Summer Sewald</v>
      </c>
      <c r="E3345" t="str">
        <f>VLOOKUP(A3345,[3]sales_teams!$A:$C,3,0)</f>
        <v>West</v>
      </c>
      <c r="F3345">
        <f>VLOOKUP(B3345,[1]accounts!$A:$D,4,0)</f>
        <v>8170.38</v>
      </c>
    </row>
    <row r="3346" spans="1:6" x14ac:dyDescent="0.35">
      <c r="A3346" t="s">
        <v>133</v>
      </c>
      <c r="B3346" t="s">
        <v>135</v>
      </c>
      <c r="C3346" t="s">
        <v>12</v>
      </c>
      <c r="D3346" t="str">
        <f>VLOOKUP(A3346,[3]sales_teams!$A:$B,2,0)</f>
        <v>Dustin Brinkmann</v>
      </c>
      <c r="E3346" t="str">
        <f>VLOOKUP(A3346,[3]sales_teams!$A:$C,3,0)</f>
        <v>Central</v>
      </c>
      <c r="F3346">
        <f>VLOOKUP(B3346,[1]accounts!$A:$D,4,0)</f>
        <v>2819.5</v>
      </c>
    </row>
    <row r="3347" spans="1:6" x14ac:dyDescent="0.35">
      <c r="A3347" t="s">
        <v>32</v>
      </c>
      <c r="B3347" t="s">
        <v>273</v>
      </c>
      <c r="C3347" t="s">
        <v>46</v>
      </c>
      <c r="D3347" t="str">
        <f>VLOOKUP(A3347,[3]sales_teams!$A:$B,2,0)</f>
        <v>Celia Rouche</v>
      </c>
      <c r="E3347" t="str">
        <f>VLOOKUP(A3347,[3]sales_teams!$A:$C,3,0)</f>
        <v>West</v>
      </c>
      <c r="F3347">
        <f>VLOOKUP(B3347,[1]accounts!$A:$D,4,0)</f>
        <v>2214.94</v>
      </c>
    </row>
    <row r="3348" spans="1:6" x14ac:dyDescent="0.35">
      <c r="A3348" t="s">
        <v>32</v>
      </c>
      <c r="B3348" t="s">
        <v>100</v>
      </c>
      <c r="C3348" t="s">
        <v>12</v>
      </c>
      <c r="D3348" t="str">
        <f>VLOOKUP(A3348,[3]sales_teams!$A:$B,2,0)</f>
        <v>Celia Rouche</v>
      </c>
      <c r="E3348" t="str">
        <f>VLOOKUP(A3348,[3]sales_teams!$A:$C,3,0)</f>
        <v>West</v>
      </c>
      <c r="F3348">
        <f>VLOOKUP(B3348,[1]accounts!$A:$D,4,0)</f>
        <v>692.19</v>
      </c>
    </row>
    <row r="3349" spans="1:6" x14ac:dyDescent="0.35">
      <c r="A3349" t="s">
        <v>32</v>
      </c>
      <c r="B3349" t="s">
        <v>315</v>
      </c>
      <c r="C3349" t="s">
        <v>12</v>
      </c>
      <c r="D3349" t="str">
        <f>VLOOKUP(A3349,[3]sales_teams!$A:$B,2,0)</f>
        <v>Celia Rouche</v>
      </c>
      <c r="E3349" t="str">
        <f>VLOOKUP(A3349,[3]sales_teams!$A:$C,3,0)</f>
        <v>West</v>
      </c>
      <c r="F3349">
        <f>VLOOKUP(B3349,[1]accounts!$A:$D,4,0)</f>
        <v>8170.38</v>
      </c>
    </row>
    <row r="3350" spans="1:6" x14ac:dyDescent="0.35">
      <c r="A3350" t="s">
        <v>116</v>
      </c>
      <c r="B3350" t="s">
        <v>76</v>
      </c>
      <c r="C3350" t="s">
        <v>12</v>
      </c>
      <c r="D3350" t="str">
        <f>VLOOKUP(A3350,[3]sales_teams!$A:$B,2,0)</f>
        <v>Melvin Marxen</v>
      </c>
      <c r="E3350" t="str">
        <f>VLOOKUP(A3350,[3]sales_teams!$A:$C,3,0)</f>
        <v>Central</v>
      </c>
      <c r="F3350">
        <f>VLOOKUP(B3350,[1]accounts!$A:$D,4,0)</f>
        <v>2041.73</v>
      </c>
    </row>
    <row r="3351" spans="1:6" x14ac:dyDescent="0.35">
      <c r="A3351" t="s">
        <v>116</v>
      </c>
      <c r="B3351" t="s">
        <v>36</v>
      </c>
      <c r="C3351" t="s">
        <v>12</v>
      </c>
      <c r="D3351" t="str">
        <f>VLOOKUP(A3351,[3]sales_teams!$A:$B,2,0)</f>
        <v>Melvin Marxen</v>
      </c>
      <c r="E3351" t="str">
        <f>VLOOKUP(A3351,[3]sales_teams!$A:$C,3,0)</f>
        <v>Central</v>
      </c>
      <c r="F3351">
        <f>VLOOKUP(B3351,[1]accounts!$A:$D,4,0)</f>
        <v>441.08</v>
      </c>
    </row>
    <row r="3352" spans="1:6" x14ac:dyDescent="0.35">
      <c r="A3352" t="s">
        <v>116</v>
      </c>
      <c r="B3352" t="s">
        <v>109</v>
      </c>
      <c r="C3352" t="s">
        <v>12</v>
      </c>
      <c r="D3352" t="str">
        <f>VLOOKUP(A3352,[3]sales_teams!$A:$B,2,0)</f>
        <v>Melvin Marxen</v>
      </c>
      <c r="E3352" t="str">
        <f>VLOOKUP(A3352,[3]sales_teams!$A:$C,3,0)</f>
        <v>Central</v>
      </c>
      <c r="F3352">
        <f>VLOOKUP(B3352,[1]accounts!$A:$D,4,0)</f>
        <v>86.68</v>
      </c>
    </row>
    <row r="3353" spans="1:6" x14ac:dyDescent="0.35">
      <c r="A3353" t="s">
        <v>51</v>
      </c>
      <c r="B3353" t="s">
        <v>55</v>
      </c>
      <c r="C3353" t="s">
        <v>46</v>
      </c>
      <c r="D3353" t="str">
        <f>VLOOKUP(A3353,[3]sales_teams!$A:$B,2,0)</f>
        <v>Summer Sewald</v>
      </c>
      <c r="E3353" t="str">
        <f>VLOOKUP(A3353,[3]sales_teams!$A:$C,3,0)</f>
        <v>West</v>
      </c>
      <c r="F3353">
        <f>VLOOKUP(B3353,[1]accounts!$A:$D,4,0)</f>
        <v>2059.9</v>
      </c>
    </row>
    <row r="3354" spans="1:6" x14ac:dyDescent="0.35">
      <c r="A3354" t="s">
        <v>51</v>
      </c>
      <c r="B3354" t="s">
        <v>184</v>
      </c>
      <c r="C3354" t="s">
        <v>12</v>
      </c>
      <c r="D3354" t="str">
        <f>VLOOKUP(A3354,[3]sales_teams!$A:$B,2,0)</f>
        <v>Summer Sewald</v>
      </c>
      <c r="E3354" t="str">
        <f>VLOOKUP(A3354,[3]sales_teams!$A:$C,3,0)</f>
        <v>West</v>
      </c>
      <c r="F3354">
        <f>VLOOKUP(B3354,[1]accounts!$A:$D,4,0)</f>
        <v>1618.89</v>
      </c>
    </row>
    <row r="3355" spans="1:6" x14ac:dyDescent="0.35">
      <c r="A3355" t="s">
        <v>61</v>
      </c>
      <c r="B3355" t="s">
        <v>135</v>
      </c>
      <c r="C3355" t="s">
        <v>46</v>
      </c>
      <c r="D3355" t="str">
        <f>VLOOKUP(A3355,[3]sales_teams!$A:$B,2,0)</f>
        <v>Dustin Brinkmann</v>
      </c>
      <c r="E3355" t="str">
        <f>VLOOKUP(A3355,[3]sales_teams!$A:$C,3,0)</f>
        <v>Central</v>
      </c>
      <c r="F3355">
        <f>VLOOKUP(B3355,[1]accounts!$A:$D,4,0)</f>
        <v>2819.5</v>
      </c>
    </row>
    <row r="3356" spans="1:6" x14ac:dyDescent="0.35">
      <c r="A3356" t="s">
        <v>61</v>
      </c>
      <c r="B3356" t="s">
        <v>21</v>
      </c>
      <c r="C3356" t="s">
        <v>12</v>
      </c>
      <c r="D3356" t="str">
        <f>VLOOKUP(A3356,[3]sales_teams!$A:$B,2,0)</f>
        <v>Dustin Brinkmann</v>
      </c>
      <c r="E3356" t="str">
        <f>VLOOKUP(A3356,[3]sales_teams!$A:$C,3,0)</f>
        <v>Central</v>
      </c>
      <c r="F3356">
        <f>VLOOKUP(B3356,[1]accounts!$A:$D,4,0)</f>
        <v>2714.9</v>
      </c>
    </row>
    <row r="3357" spans="1:6" x14ac:dyDescent="0.35">
      <c r="A3357" t="s">
        <v>29</v>
      </c>
      <c r="B3357" t="s">
        <v>49</v>
      </c>
      <c r="C3357" t="s">
        <v>12</v>
      </c>
      <c r="D3357" t="str">
        <f>VLOOKUP(A3357,[3]sales_teams!$A:$B,2,0)</f>
        <v>Celia Rouche</v>
      </c>
      <c r="E3357" t="str">
        <f>VLOOKUP(A3357,[3]sales_teams!$A:$C,3,0)</f>
        <v>West</v>
      </c>
      <c r="F3357">
        <f>VLOOKUP(B3357,[1]accounts!$A:$D,4,0)</f>
        <v>894.37</v>
      </c>
    </row>
    <row r="3358" spans="1:6" x14ac:dyDescent="0.35">
      <c r="A3358" t="s">
        <v>23</v>
      </c>
      <c r="B3358" t="s">
        <v>55</v>
      </c>
      <c r="C3358" t="s">
        <v>12</v>
      </c>
      <c r="D3358" t="str">
        <f>VLOOKUP(A3358,[3]sales_teams!$A:$B,2,0)</f>
        <v>Summer Sewald</v>
      </c>
      <c r="E3358" t="str">
        <f>VLOOKUP(A3358,[3]sales_teams!$A:$C,3,0)</f>
        <v>West</v>
      </c>
      <c r="F3358">
        <f>VLOOKUP(B3358,[1]accounts!$A:$D,4,0)</f>
        <v>2059.9</v>
      </c>
    </row>
    <row r="3359" spans="1:6" x14ac:dyDescent="0.35">
      <c r="A3359" t="s">
        <v>26</v>
      </c>
      <c r="B3359" t="s">
        <v>16</v>
      </c>
      <c r="C3359" t="s">
        <v>12</v>
      </c>
      <c r="D3359" t="str">
        <f>VLOOKUP(A3359,[3]sales_teams!$A:$B,2,0)</f>
        <v>Dustin Brinkmann</v>
      </c>
      <c r="E3359" t="str">
        <f>VLOOKUP(A3359,[3]sales_teams!$A:$C,3,0)</f>
        <v>Central</v>
      </c>
      <c r="F3359">
        <f>VLOOKUP(B3359,[1]accounts!$A:$D,4,0)</f>
        <v>3178.24</v>
      </c>
    </row>
    <row r="3360" spans="1:6" x14ac:dyDescent="0.35">
      <c r="A3360" t="s">
        <v>139</v>
      </c>
      <c r="B3360" t="s">
        <v>74</v>
      </c>
      <c r="C3360" t="s">
        <v>46</v>
      </c>
      <c r="D3360" t="str">
        <f>VLOOKUP(A3360,[3]sales_teams!$A:$B,2,0)</f>
        <v>Rocco Neubert</v>
      </c>
      <c r="E3360" t="str">
        <f>VLOOKUP(A3360,[3]sales_teams!$A:$C,3,0)</f>
        <v>East</v>
      </c>
      <c r="F3360">
        <f>VLOOKUP(B3360,[1]accounts!$A:$D,4,0)</f>
        <v>646.1</v>
      </c>
    </row>
    <row r="3361" spans="1:6" x14ac:dyDescent="0.35">
      <c r="A3361" t="s">
        <v>118</v>
      </c>
      <c r="B3361" t="s">
        <v>89</v>
      </c>
      <c r="C3361" t="s">
        <v>12</v>
      </c>
      <c r="D3361" t="str">
        <f>VLOOKUP(A3361,[3]sales_teams!$A:$B,2,0)</f>
        <v>Rocco Neubert</v>
      </c>
      <c r="E3361" t="str">
        <f>VLOOKUP(A3361,[3]sales_teams!$A:$C,3,0)</f>
        <v>East</v>
      </c>
      <c r="F3361">
        <f>VLOOKUP(B3361,[1]accounts!$A:$D,4,0)</f>
        <v>4478.47</v>
      </c>
    </row>
    <row r="3362" spans="1:6" x14ac:dyDescent="0.35">
      <c r="A3362" t="s">
        <v>164</v>
      </c>
      <c r="B3362" t="s">
        <v>222</v>
      </c>
      <c r="C3362" t="s">
        <v>40</v>
      </c>
      <c r="D3362" t="str">
        <f>VLOOKUP(A3362,[3]sales_teams!$A:$B,2,0)</f>
        <v>Cara Losch</v>
      </c>
      <c r="E3362" t="str">
        <f>VLOOKUP(A3362,[3]sales_teams!$A:$C,3,0)</f>
        <v>East</v>
      </c>
      <c r="F3362">
        <f>VLOOKUP(B3362,[1]accounts!$A:$D,4,0)</f>
        <v>665.06</v>
      </c>
    </row>
    <row r="3363" spans="1:6" x14ac:dyDescent="0.35">
      <c r="A3363" t="s">
        <v>64</v>
      </c>
      <c r="B3363" t="s">
        <v>89</v>
      </c>
      <c r="C3363" t="s">
        <v>40</v>
      </c>
      <c r="D3363" t="str">
        <f>VLOOKUP(A3363,[3]sales_teams!$A:$B,2,0)</f>
        <v>Rocco Neubert</v>
      </c>
      <c r="E3363" t="str">
        <f>VLOOKUP(A3363,[3]sales_teams!$A:$C,3,0)</f>
        <v>East</v>
      </c>
      <c r="F3363">
        <f>VLOOKUP(B3363,[1]accounts!$A:$D,4,0)</f>
        <v>4478.47</v>
      </c>
    </row>
    <row r="3364" spans="1:6" x14ac:dyDescent="0.35">
      <c r="A3364" t="s">
        <v>14</v>
      </c>
      <c r="B3364" t="s">
        <v>62</v>
      </c>
      <c r="C3364" t="s">
        <v>46</v>
      </c>
      <c r="D3364" t="str">
        <f>VLOOKUP(A3364,[3]sales_teams!$A:$B,2,0)</f>
        <v>Melvin Marxen</v>
      </c>
      <c r="E3364" t="str">
        <f>VLOOKUP(A3364,[3]sales_teams!$A:$C,3,0)</f>
        <v>Central</v>
      </c>
      <c r="F3364">
        <f>VLOOKUP(B3364,[1]accounts!$A:$D,4,0)</f>
        <v>5266.09</v>
      </c>
    </row>
    <row r="3365" spans="1:6" x14ac:dyDescent="0.35">
      <c r="A3365" t="s">
        <v>142</v>
      </c>
      <c r="B3365" t="s">
        <v>89</v>
      </c>
      <c r="C3365" t="s">
        <v>12</v>
      </c>
      <c r="D3365" t="str">
        <f>VLOOKUP(A3365,[3]sales_teams!$A:$B,2,0)</f>
        <v>Rocco Neubert</v>
      </c>
      <c r="E3365" t="str">
        <f>VLOOKUP(A3365,[3]sales_teams!$A:$C,3,0)</f>
        <v>East</v>
      </c>
      <c r="F3365">
        <f>VLOOKUP(B3365,[1]accounts!$A:$D,4,0)</f>
        <v>4478.47</v>
      </c>
    </row>
    <row r="3366" spans="1:6" x14ac:dyDescent="0.35">
      <c r="A3366" t="s">
        <v>38</v>
      </c>
      <c r="B3366" t="s">
        <v>68</v>
      </c>
      <c r="C3366" t="s">
        <v>12</v>
      </c>
      <c r="D3366" t="str">
        <f>VLOOKUP(A3366,[3]sales_teams!$A:$B,2,0)</f>
        <v>Summer Sewald</v>
      </c>
      <c r="E3366" t="str">
        <f>VLOOKUP(A3366,[3]sales_teams!$A:$C,3,0)</f>
        <v>West</v>
      </c>
      <c r="F3366">
        <f>VLOOKUP(B3366,[1]accounts!$A:$D,4,0)</f>
        <v>1188.42</v>
      </c>
    </row>
    <row r="3367" spans="1:6" x14ac:dyDescent="0.35">
      <c r="A3367" t="s">
        <v>78</v>
      </c>
      <c r="B3367" t="s">
        <v>157</v>
      </c>
      <c r="C3367" t="s">
        <v>40</v>
      </c>
      <c r="D3367" t="str">
        <f>VLOOKUP(A3367,[3]sales_teams!$A:$B,2,0)</f>
        <v>Summer Sewald</v>
      </c>
      <c r="E3367" t="str">
        <f>VLOOKUP(A3367,[3]sales_teams!$A:$C,3,0)</f>
        <v>West</v>
      </c>
      <c r="F3367">
        <f>VLOOKUP(B3367,[1]accounts!$A:$D,4,0)</f>
        <v>405.59</v>
      </c>
    </row>
    <row r="3368" spans="1:6" x14ac:dyDescent="0.35">
      <c r="A3368" t="s">
        <v>78</v>
      </c>
      <c r="B3368" t="s">
        <v>155</v>
      </c>
      <c r="C3368" t="s">
        <v>12</v>
      </c>
      <c r="D3368" t="str">
        <f>VLOOKUP(A3368,[3]sales_teams!$A:$B,2,0)</f>
        <v>Summer Sewald</v>
      </c>
      <c r="E3368" t="str">
        <f>VLOOKUP(A3368,[3]sales_teams!$A:$C,3,0)</f>
        <v>West</v>
      </c>
      <c r="F3368">
        <f>VLOOKUP(B3368,[1]accounts!$A:$D,4,0)</f>
        <v>11698.03</v>
      </c>
    </row>
    <row r="3369" spans="1:6" x14ac:dyDescent="0.35">
      <c r="A3369" t="s">
        <v>95</v>
      </c>
      <c r="B3369" t="s">
        <v>168</v>
      </c>
      <c r="C3369" t="s">
        <v>46</v>
      </c>
      <c r="D3369" t="str">
        <f>VLOOKUP(A3369,[3]sales_teams!$A:$B,2,0)</f>
        <v>Summer Sewald</v>
      </c>
      <c r="E3369" t="str">
        <f>VLOOKUP(A3369,[3]sales_teams!$A:$C,3,0)</f>
        <v>West</v>
      </c>
      <c r="F3369">
        <f>VLOOKUP(B3369,[1]accounts!$A:$D,4,0)</f>
        <v>349.81</v>
      </c>
    </row>
    <row r="3370" spans="1:6" x14ac:dyDescent="0.35">
      <c r="A3370" t="s">
        <v>32</v>
      </c>
      <c r="B3370" t="s">
        <v>218</v>
      </c>
      <c r="C3370" t="s">
        <v>12</v>
      </c>
      <c r="D3370" t="str">
        <f>VLOOKUP(A3370,[3]sales_teams!$A:$B,2,0)</f>
        <v>Celia Rouche</v>
      </c>
      <c r="E3370" t="str">
        <f>VLOOKUP(A3370,[3]sales_teams!$A:$C,3,0)</f>
        <v>West</v>
      </c>
      <c r="F3370">
        <f>VLOOKUP(B3370,[1]accounts!$A:$D,4,0)</f>
        <v>4.54</v>
      </c>
    </row>
    <row r="3371" spans="1:6" x14ac:dyDescent="0.35">
      <c r="A3371" t="s">
        <v>51</v>
      </c>
      <c r="B3371" t="s">
        <v>155</v>
      </c>
      <c r="C3371" t="s">
        <v>12</v>
      </c>
      <c r="D3371" t="str">
        <f>VLOOKUP(A3371,[3]sales_teams!$A:$B,2,0)</f>
        <v>Summer Sewald</v>
      </c>
      <c r="E3371" t="str">
        <f>VLOOKUP(A3371,[3]sales_teams!$A:$C,3,0)</f>
        <v>West</v>
      </c>
      <c r="F3371">
        <f>VLOOKUP(B3371,[1]accounts!$A:$D,4,0)</f>
        <v>11698.03</v>
      </c>
    </row>
    <row r="3372" spans="1:6" x14ac:dyDescent="0.35">
      <c r="A3372" t="s">
        <v>9</v>
      </c>
      <c r="B3372" t="s">
        <v>42</v>
      </c>
      <c r="C3372" t="s">
        <v>12</v>
      </c>
      <c r="D3372" t="str">
        <f>VLOOKUP(A3372,[3]sales_teams!$A:$B,2,0)</f>
        <v>Dustin Brinkmann</v>
      </c>
      <c r="E3372" t="str">
        <f>VLOOKUP(A3372,[3]sales_teams!$A:$C,3,0)</f>
        <v>Central</v>
      </c>
      <c r="F3372">
        <f>VLOOKUP(B3372,[1]accounts!$A:$D,4,0)</f>
        <v>587.34</v>
      </c>
    </row>
    <row r="3373" spans="1:6" x14ac:dyDescent="0.35">
      <c r="A3373" t="s">
        <v>9</v>
      </c>
      <c r="B3373" t="s">
        <v>21</v>
      </c>
      <c r="C3373" t="s">
        <v>12</v>
      </c>
      <c r="D3373" t="str">
        <f>VLOOKUP(A3373,[3]sales_teams!$A:$B,2,0)</f>
        <v>Dustin Brinkmann</v>
      </c>
      <c r="E3373" t="str">
        <f>VLOOKUP(A3373,[3]sales_teams!$A:$C,3,0)</f>
        <v>Central</v>
      </c>
      <c r="F3373">
        <f>VLOOKUP(B3373,[1]accounts!$A:$D,4,0)</f>
        <v>2714.9</v>
      </c>
    </row>
    <row r="3374" spans="1:6" x14ac:dyDescent="0.35">
      <c r="A3374" t="s">
        <v>35</v>
      </c>
      <c r="B3374" t="s">
        <v>126</v>
      </c>
      <c r="C3374" t="s">
        <v>46</v>
      </c>
      <c r="D3374" t="str">
        <f>VLOOKUP(A3374,[3]sales_teams!$A:$B,2,0)</f>
        <v>Melvin Marxen</v>
      </c>
      <c r="E3374" t="str">
        <f>VLOOKUP(A3374,[3]sales_teams!$A:$C,3,0)</f>
        <v>Central</v>
      </c>
      <c r="F3374">
        <f>VLOOKUP(B3374,[1]accounts!$A:$D,4,0)</f>
        <v>1008.06</v>
      </c>
    </row>
    <row r="3375" spans="1:6" x14ac:dyDescent="0.35">
      <c r="A3375" t="s">
        <v>97</v>
      </c>
      <c r="B3375" t="s">
        <v>106</v>
      </c>
      <c r="C3375" t="s">
        <v>12</v>
      </c>
      <c r="D3375" t="str">
        <f>VLOOKUP(A3375,[3]sales_teams!$A:$B,2,0)</f>
        <v>Rocco Neubert</v>
      </c>
      <c r="E3375" t="str">
        <f>VLOOKUP(A3375,[3]sales_teams!$A:$C,3,0)</f>
        <v>East</v>
      </c>
      <c r="F3375">
        <f>VLOOKUP(B3375,[1]accounts!$A:$D,4,0)</f>
        <v>3027.46</v>
      </c>
    </row>
    <row r="3376" spans="1:6" x14ac:dyDescent="0.35">
      <c r="A3376" t="s">
        <v>118</v>
      </c>
      <c r="B3376" t="s">
        <v>518</v>
      </c>
      <c r="C3376" t="s">
        <v>12</v>
      </c>
      <c r="D3376" t="str">
        <f>VLOOKUP(A3376,[3]sales_teams!$A:$B,2,0)</f>
        <v>Rocco Neubert</v>
      </c>
      <c r="E3376" t="str">
        <f>VLOOKUP(A3376,[3]sales_teams!$A:$C,3,0)</f>
        <v>East</v>
      </c>
      <c r="F3376">
        <f>VLOOKUP(B3376,[1]accounts!$A:$D,4,0)</f>
        <v>527.11</v>
      </c>
    </row>
    <row r="3377" spans="1:6" x14ac:dyDescent="0.35">
      <c r="A3377" t="s">
        <v>118</v>
      </c>
      <c r="B3377" t="s">
        <v>329</v>
      </c>
      <c r="C3377" t="s">
        <v>12</v>
      </c>
      <c r="D3377" t="str">
        <f>VLOOKUP(A3377,[3]sales_teams!$A:$B,2,0)</f>
        <v>Rocco Neubert</v>
      </c>
      <c r="E3377" t="str">
        <f>VLOOKUP(A3377,[3]sales_teams!$A:$C,3,0)</f>
        <v>East</v>
      </c>
      <c r="F3377">
        <f>VLOOKUP(B3377,[1]accounts!$A:$D,4,0)</f>
        <v>167.89</v>
      </c>
    </row>
    <row r="3378" spans="1:6" x14ac:dyDescent="0.35">
      <c r="A3378" t="s">
        <v>202</v>
      </c>
      <c r="B3378" t="s">
        <v>11</v>
      </c>
      <c r="C3378" t="s">
        <v>12</v>
      </c>
      <c r="D3378" t="str">
        <f>VLOOKUP(A3378,[3]sales_teams!$A:$B,2,0)</f>
        <v>Dustin Brinkmann</v>
      </c>
      <c r="E3378" t="str">
        <f>VLOOKUP(A3378,[3]sales_teams!$A:$C,3,0)</f>
        <v>Central</v>
      </c>
      <c r="F3378">
        <f>VLOOKUP(B3378,[1]accounts!$A:$D,4,0)</f>
        <v>718.62</v>
      </c>
    </row>
    <row r="3379" spans="1:6" x14ac:dyDescent="0.35">
      <c r="A3379" t="s">
        <v>164</v>
      </c>
      <c r="B3379" t="s">
        <v>81</v>
      </c>
      <c r="C3379" t="s">
        <v>46</v>
      </c>
      <c r="D3379" t="str">
        <f>VLOOKUP(A3379,[3]sales_teams!$A:$B,2,0)</f>
        <v>Cara Losch</v>
      </c>
      <c r="E3379" t="str">
        <f>VLOOKUP(A3379,[3]sales_teams!$A:$C,3,0)</f>
        <v>East</v>
      </c>
      <c r="F3379">
        <f>VLOOKUP(B3379,[1]accounts!$A:$D,4,0)</f>
        <v>5158.71</v>
      </c>
    </row>
    <row r="3380" spans="1:6" x14ac:dyDescent="0.35">
      <c r="A3380" t="s">
        <v>14</v>
      </c>
      <c r="B3380" t="s">
        <v>27</v>
      </c>
      <c r="C3380" t="s">
        <v>12</v>
      </c>
      <c r="D3380" t="str">
        <f>VLOOKUP(A3380,[3]sales_teams!$A:$B,2,0)</f>
        <v>Melvin Marxen</v>
      </c>
      <c r="E3380" t="str">
        <f>VLOOKUP(A3380,[3]sales_teams!$A:$C,3,0)</f>
        <v>Central</v>
      </c>
      <c r="F3380">
        <f>VLOOKUP(B3380,[1]accounts!$A:$D,4,0)</f>
        <v>3922.42</v>
      </c>
    </row>
    <row r="3381" spans="1:6" x14ac:dyDescent="0.35">
      <c r="A3381" t="s">
        <v>142</v>
      </c>
      <c r="B3381" t="s">
        <v>179</v>
      </c>
      <c r="C3381" t="s">
        <v>12</v>
      </c>
      <c r="D3381" t="str">
        <f>VLOOKUP(A3381,[3]sales_teams!$A:$B,2,0)</f>
        <v>Rocco Neubert</v>
      </c>
      <c r="E3381" t="str">
        <f>VLOOKUP(A3381,[3]sales_teams!$A:$C,3,0)</f>
        <v>East</v>
      </c>
      <c r="F3381">
        <f>VLOOKUP(B3381,[1]accounts!$A:$D,4,0)</f>
        <v>702.72</v>
      </c>
    </row>
    <row r="3382" spans="1:6" x14ac:dyDescent="0.35">
      <c r="A3382" t="s">
        <v>67</v>
      </c>
      <c r="B3382" t="s">
        <v>184</v>
      </c>
      <c r="C3382" t="s">
        <v>40</v>
      </c>
      <c r="D3382" t="str">
        <f>VLOOKUP(A3382,[3]sales_teams!$A:$B,2,0)</f>
        <v>Celia Rouche</v>
      </c>
      <c r="E3382" t="str">
        <f>VLOOKUP(A3382,[3]sales_teams!$A:$C,3,0)</f>
        <v>West</v>
      </c>
      <c r="F3382">
        <f>VLOOKUP(B3382,[1]accounts!$A:$D,4,0)</f>
        <v>1618.89</v>
      </c>
    </row>
    <row r="3383" spans="1:6" x14ac:dyDescent="0.35">
      <c r="A3383" t="s">
        <v>252</v>
      </c>
      <c r="B3383" t="s">
        <v>16</v>
      </c>
      <c r="C3383" t="s">
        <v>12</v>
      </c>
      <c r="D3383" t="str">
        <f>VLOOKUP(A3383,[3]sales_teams!$A:$B,2,0)</f>
        <v>Melvin Marxen</v>
      </c>
      <c r="E3383" t="str">
        <f>VLOOKUP(A3383,[3]sales_teams!$A:$C,3,0)</f>
        <v>Central</v>
      </c>
      <c r="F3383">
        <f>VLOOKUP(B3383,[1]accounts!$A:$D,4,0)</f>
        <v>3178.24</v>
      </c>
    </row>
    <row r="3384" spans="1:6" x14ac:dyDescent="0.35">
      <c r="A3384" t="s">
        <v>78</v>
      </c>
      <c r="B3384" t="s">
        <v>100</v>
      </c>
      <c r="C3384" t="s">
        <v>46</v>
      </c>
      <c r="D3384" t="str">
        <f>VLOOKUP(A3384,[3]sales_teams!$A:$B,2,0)</f>
        <v>Summer Sewald</v>
      </c>
      <c r="E3384" t="str">
        <f>VLOOKUP(A3384,[3]sales_teams!$A:$C,3,0)</f>
        <v>West</v>
      </c>
      <c r="F3384">
        <f>VLOOKUP(B3384,[1]accounts!$A:$D,4,0)</f>
        <v>692.19</v>
      </c>
    </row>
    <row r="3385" spans="1:6" x14ac:dyDescent="0.35">
      <c r="A3385" t="s">
        <v>116</v>
      </c>
      <c r="B3385" t="s">
        <v>170</v>
      </c>
      <c r="C3385" t="s">
        <v>46</v>
      </c>
      <c r="D3385" t="str">
        <f>VLOOKUP(A3385,[3]sales_teams!$A:$B,2,0)</f>
        <v>Melvin Marxen</v>
      </c>
      <c r="E3385" t="str">
        <f>VLOOKUP(A3385,[3]sales_teams!$A:$C,3,0)</f>
        <v>Central</v>
      </c>
      <c r="F3385">
        <f>VLOOKUP(B3385,[1]accounts!$A:$D,4,0)</f>
        <v>332.43</v>
      </c>
    </row>
    <row r="3386" spans="1:6" x14ac:dyDescent="0.35">
      <c r="A3386" t="s">
        <v>116</v>
      </c>
      <c r="B3386" t="s">
        <v>151</v>
      </c>
      <c r="C3386" t="s">
        <v>12</v>
      </c>
      <c r="D3386" t="str">
        <f>VLOOKUP(A3386,[3]sales_teams!$A:$B,2,0)</f>
        <v>Melvin Marxen</v>
      </c>
      <c r="E3386" t="str">
        <f>VLOOKUP(A3386,[3]sales_teams!$A:$C,3,0)</f>
        <v>Central</v>
      </c>
      <c r="F3386">
        <f>VLOOKUP(B3386,[1]accounts!$A:$D,4,0)</f>
        <v>2938.67</v>
      </c>
    </row>
    <row r="3387" spans="1:6" x14ac:dyDescent="0.35">
      <c r="A3387" t="s">
        <v>35</v>
      </c>
      <c r="B3387" t="s">
        <v>492</v>
      </c>
      <c r="C3387" t="s">
        <v>46</v>
      </c>
      <c r="D3387" t="str">
        <f>VLOOKUP(A3387,[3]sales_teams!$A:$B,2,0)</f>
        <v>Melvin Marxen</v>
      </c>
      <c r="E3387" t="str">
        <f>VLOOKUP(A3387,[3]sales_teams!$A:$C,3,0)</f>
        <v>Central</v>
      </c>
      <c r="F3387">
        <f>VLOOKUP(B3387,[1]accounts!$A:$D,4,0)</f>
        <v>1376.8</v>
      </c>
    </row>
    <row r="3388" spans="1:6" x14ac:dyDescent="0.35">
      <c r="A3388" t="s">
        <v>35</v>
      </c>
      <c r="B3388" t="s">
        <v>207</v>
      </c>
      <c r="C3388" t="s">
        <v>12</v>
      </c>
      <c r="D3388" t="str">
        <f>VLOOKUP(A3388,[3]sales_teams!$A:$B,2,0)</f>
        <v>Melvin Marxen</v>
      </c>
      <c r="E3388" t="str">
        <f>VLOOKUP(A3388,[3]sales_teams!$A:$C,3,0)</f>
        <v>Central</v>
      </c>
      <c r="F3388">
        <f>VLOOKUP(B3388,[1]accounts!$A:$D,4,0)</f>
        <v>217.87</v>
      </c>
    </row>
    <row r="3389" spans="1:6" x14ac:dyDescent="0.35">
      <c r="A3389" t="s">
        <v>35</v>
      </c>
      <c r="B3389" t="s">
        <v>213</v>
      </c>
      <c r="C3389" t="s">
        <v>12</v>
      </c>
      <c r="D3389" t="str">
        <f>VLOOKUP(A3389,[3]sales_teams!$A:$B,2,0)</f>
        <v>Melvin Marxen</v>
      </c>
      <c r="E3389" t="str">
        <f>VLOOKUP(A3389,[3]sales_teams!$A:$C,3,0)</f>
        <v>Central</v>
      </c>
      <c r="F3389">
        <f>VLOOKUP(B3389,[1]accounts!$A:$D,4,0)</f>
        <v>1223.72</v>
      </c>
    </row>
    <row r="3390" spans="1:6" x14ac:dyDescent="0.35">
      <c r="A3390" t="s">
        <v>97</v>
      </c>
      <c r="B3390" t="s">
        <v>204</v>
      </c>
      <c r="C3390" t="s">
        <v>46</v>
      </c>
      <c r="D3390" t="str">
        <f>VLOOKUP(A3390,[3]sales_teams!$A:$B,2,0)</f>
        <v>Rocco Neubert</v>
      </c>
      <c r="E3390" t="str">
        <f>VLOOKUP(A3390,[3]sales_teams!$A:$C,3,0)</f>
        <v>East</v>
      </c>
      <c r="F3390">
        <f>VLOOKUP(B3390,[1]accounts!$A:$D,4,0)</f>
        <v>251.41</v>
      </c>
    </row>
    <row r="3391" spans="1:6" x14ac:dyDescent="0.35">
      <c r="A3391" t="s">
        <v>97</v>
      </c>
      <c r="B3391" t="s">
        <v>179</v>
      </c>
      <c r="C3391" t="s">
        <v>12</v>
      </c>
      <c r="D3391" t="str">
        <f>VLOOKUP(A3391,[3]sales_teams!$A:$B,2,0)</f>
        <v>Rocco Neubert</v>
      </c>
      <c r="E3391" t="str">
        <f>VLOOKUP(A3391,[3]sales_teams!$A:$C,3,0)</f>
        <v>East</v>
      </c>
      <c r="F3391">
        <f>VLOOKUP(B3391,[1]accounts!$A:$D,4,0)</f>
        <v>702.72</v>
      </c>
    </row>
    <row r="3392" spans="1:6" x14ac:dyDescent="0.35">
      <c r="A3392" t="s">
        <v>57</v>
      </c>
      <c r="B3392" t="s">
        <v>74</v>
      </c>
      <c r="C3392" t="s">
        <v>40</v>
      </c>
      <c r="D3392" t="str">
        <f>VLOOKUP(A3392,[3]sales_teams!$A:$B,2,0)</f>
        <v>Celia Rouche</v>
      </c>
      <c r="E3392" t="str">
        <f>VLOOKUP(A3392,[3]sales_teams!$A:$C,3,0)</f>
        <v>West</v>
      </c>
      <c r="F3392">
        <f>VLOOKUP(B3392,[1]accounts!$A:$D,4,0)</f>
        <v>646.1</v>
      </c>
    </row>
    <row r="3393" spans="1:6" x14ac:dyDescent="0.35">
      <c r="A3393" t="s">
        <v>29</v>
      </c>
      <c r="B3393" t="s">
        <v>168</v>
      </c>
      <c r="C3393" t="s">
        <v>12</v>
      </c>
      <c r="D3393" t="str">
        <f>VLOOKUP(A3393,[3]sales_teams!$A:$B,2,0)</f>
        <v>Celia Rouche</v>
      </c>
      <c r="E3393" t="str">
        <f>VLOOKUP(A3393,[3]sales_teams!$A:$C,3,0)</f>
        <v>West</v>
      </c>
      <c r="F3393">
        <f>VLOOKUP(B3393,[1]accounts!$A:$D,4,0)</f>
        <v>349.81</v>
      </c>
    </row>
    <row r="3394" spans="1:6" x14ac:dyDescent="0.35">
      <c r="A3394" t="s">
        <v>29</v>
      </c>
      <c r="B3394" t="s">
        <v>174</v>
      </c>
      <c r="C3394" t="s">
        <v>12</v>
      </c>
      <c r="D3394" t="str">
        <f>VLOOKUP(A3394,[3]sales_teams!$A:$B,2,0)</f>
        <v>Celia Rouche</v>
      </c>
      <c r="E3394" t="str">
        <f>VLOOKUP(A3394,[3]sales_teams!$A:$C,3,0)</f>
        <v>West</v>
      </c>
      <c r="F3394">
        <f>VLOOKUP(B3394,[1]accounts!$A:$D,4,0)</f>
        <v>98.79</v>
      </c>
    </row>
    <row r="3395" spans="1:6" x14ac:dyDescent="0.35">
      <c r="A3395" t="s">
        <v>102</v>
      </c>
      <c r="B3395" t="s">
        <v>237</v>
      </c>
      <c r="C3395" t="s">
        <v>46</v>
      </c>
      <c r="D3395" t="str">
        <f>VLOOKUP(A3395,[3]sales_teams!$A:$B,2,0)</f>
        <v>Cara Losch</v>
      </c>
      <c r="E3395" t="str">
        <f>VLOOKUP(A3395,[3]sales_teams!$A:$C,3,0)</f>
        <v>East</v>
      </c>
      <c r="F3395">
        <f>VLOOKUP(B3395,[1]accounts!$A:$D,4,0)</f>
        <v>2520.83</v>
      </c>
    </row>
    <row r="3396" spans="1:6" x14ac:dyDescent="0.35">
      <c r="A3396" t="s">
        <v>23</v>
      </c>
      <c r="B3396" t="s">
        <v>157</v>
      </c>
      <c r="C3396" t="s">
        <v>12</v>
      </c>
      <c r="D3396" t="str">
        <f>VLOOKUP(A3396,[3]sales_teams!$A:$B,2,0)</f>
        <v>Summer Sewald</v>
      </c>
      <c r="E3396" t="str">
        <f>VLOOKUP(A3396,[3]sales_teams!$A:$C,3,0)</f>
        <v>West</v>
      </c>
      <c r="F3396">
        <f>VLOOKUP(B3396,[1]accounts!$A:$D,4,0)</f>
        <v>405.59</v>
      </c>
    </row>
    <row r="3397" spans="1:6" x14ac:dyDescent="0.35">
      <c r="A3397" t="s">
        <v>26</v>
      </c>
      <c r="B3397" t="s">
        <v>213</v>
      </c>
      <c r="C3397" t="s">
        <v>46</v>
      </c>
      <c r="D3397" t="str">
        <f>VLOOKUP(A3397,[3]sales_teams!$A:$B,2,0)</f>
        <v>Dustin Brinkmann</v>
      </c>
      <c r="E3397" t="str">
        <f>VLOOKUP(A3397,[3]sales_teams!$A:$C,3,0)</f>
        <v>Central</v>
      </c>
      <c r="F3397">
        <f>VLOOKUP(B3397,[1]accounts!$A:$D,4,0)</f>
        <v>1223.72</v>
      </c>
    </row>
    <row r="3398" spans="1:6" x14ac:dyDescent="0.35">
      <c r="A3398" t="s">
        <v>26</v>
      </c>
      <c r="B3398" t="s">
        <v>151</v>
      </c>
      <c r="C3398" t="s">
        <v>12</v>
      </c>
      <c r="D3398" t="str">
        <f>VLOOKUP(A3398,[3]sales_teams!$A:$B,2,0)</f>
        <v>Dustin Brinkmann</v>
      </c>
      <c r="E3398" t="str">
        <f>VLOOKUP(A3398,[3]sales_teams!$A:$C,3,0)</f>
        <v>Central</v>
      </c>
      <c r="F3398">
        <f>VLOOKUP(B3398,[1]accounts!$A:$D,4,0)</f>
        <v>2938.67</v>
      </c>
    </row>
    <row r="3399" spans="1:6" x14ac:dyDescent="0.35">
      <c r="A3399" t="s">
        <v>118</v>
      </c>
      <c r="B3399" t="s">
        <v>143</v>
      </c>
      <c r="C3399" t="s">
        <v>46</v>
      </c>
      <c r="D3399" t="str">
        <f>VLOOKUP(A3399,[3]sales_teams!$A:$B,2,0)</f>
        <v>Rocco Neubert</v>
      </c>
      <c r="E3399" t="str">
        <f>VLOOKUP(A3399,[3]sales_teams!$A:$C,3,0)</f>
        <v>East</v>
      </c>
      <c r="F3399">
        <f>VLOOKUP(B3399,[1]accounts!$A:$D,4,0)</f>
        <v>2818.38</v>
      </c>
    </row>
    <row r="3400" spans="1:6" x14ac:dyDescent="0.35">
      <c r="A3400" t="s">
        <v>202</v>
      </c>
      <c r="B3400" t="s">
        <v>492</v>
      </c>
      <c r="C3400" t="s">
        <v>12</v>
      </c>
      <c r="D3400" t="str">
        <f>VLOOKUP(A3400,[3]sales_teams!$A:$B,2,0)</f>
        <v>Dustin Brinkmann</v>
      </c>
      <c r="E3400" t="str">
        <f>VLOOKUP(A3400,[3]sales_teams!$A:$C,3,0)</f>
        <v>Central</v>
      </c>
      <c r="F3400">
        <f>VLOOKUP(B3400,[1]accounts!$A:$D,4,0)</f>
        <v>1376.8</v>
      </c>
    </row>
    <row r="3401" spans="1:6" x14ac:dyDescent="0.35">
      <c r="A3401" t="s">
        <v>164</v>
      </c>
      <c r="B3401" t="s">
        <v>103</v>
      </c>
      <c r="C3401" t="s">
        <v>12</v>
      </c>
      <c r="D3401" t="str">
        <f>VLOOKUP(A3401,[3]sales_teams!$A:$B,2,0)</f>
        <v>Cara Losch</v>
      </c>
      <c r="E3401" t="str">
        <f>VLOOKUP(A3401,[3]sales_teams!$A:$C,3,0)</f>
        <v>East</v>
      </c>
      <c r="F3401">
        <f>VLOOKUP(B3401,[1]accounts!$A:$D,4,0)</f>
        <v>439.21</v>
      </c>
    </row>
    <row r="3402" spans="1:6" x14ac:dyDescent="0.35">
      <c r="A3402" t="s">
        <v>64</v>
      </c>
      <c r="B3402" t="s">
        <v>240</v>
      </c>
      <c r="C3402" t="s">
        <v>12</v>
      </c>
      <c r="D3402" t="str">
        <f>VLOOKUP(A3402,[3]sales_teams!$A:$B,2,0)</f>
        <v>Rocco Neubert</v>
      </c>
      <c r="E3402" t="str">
        <f>VLOOKUP(A3402,[3]sales_teams!$A:$C,3,0)</f>
        <v>East</v>
      </c>
      <c r="F3402">
        <f>VLOOKUP(B3402,[1]accounts!$A:$D,4,0)</f>
        <v>6395.05</v>
      </c>
    </row>
    <row r="3403" spans="1:6" x14ac:dyDescent="0.35">
      <c r="A3403" t="s">
        <v>64</v>
      </c>
      <c r="B3403" t="s">
        <v>518</v>
      </c>
      <c r="C3403" t="s">
        <v>12</v>
      </c>
      <c r="D3403" t="str">
        <f>VLOOKUP(A3403,[3]sales_teams!$A:$B,2,0)</f>
        <v>Rocco Neubert</v>
      </c>
      <c r="E3403" t="str">
        <f>VLOOKUP(A3403,[3]sales_teams!$A:$C,3,0)</f>
        <v>East</v>
      </c>
      <c r="F3403">
        <f>VLOOKUP(B3403,[1]accounts!$A:$D,4,0)</f>
        <v>527.11</v>
      </c>
    </row>
    <row r="3404" spans="1:6" x14ac:dyDescent="0.35">
      <c r="A3404" t="s">
        <v>14</v>
      </c>
      <c r="B3404" t="s">
        <v>303</v>
      </c>
      <c r="C3404" t="s">
        <v>12</v>
      </c>
      <c r="D3404" t="str">
        <f>VLOOKUP(A3404,[3]sales_teams!$A:$B,2,0)</f>
        <v>Melvin Marxen</v>
      </c>
      <c r="E3404" t="str">
        <f>VLOOKUP(A3404,[3]sales_teams!$A:$C,3,0)</f>
        <v>Central</v>
      </c>
      <c r="F3404">
        <f>VLOOKUP(B3404,[1]accounts!$A:$D,4,0)</f>
        <v>647.17999999999995</v>
      </c>
    </row>
    <row r="3405" spans="1:6" x14ac:dyDescent="0.35">
      <c r="A3405" t="s">
        <v>14</v>
      </c>
      <c r="B3405" t="s">
        <v>113</v>
      </c>
      <c r="C3405" t="s">
        <v>12</v>
      </c>
      <c r="D3405" t="str">
        <f>VLOOKUP(A3405,[3]sales_teams!$A:$B,2,0)</f>
        <v>Melvin Marxen</v>
      </c>
      <c r="E3405" t="str">
        <f>VLOOKUP(A3405,[3]sales_teams!$A:$C,3,0)</f>
        <v>Central</v>
      </c>
      <c r="F3405">
        <f>VLOOKUP(B3405,[1]accounts!$A:$D,4,0)</f>
        <v>375.43</v>
      </c>
    </row>
    <row r="3406" spans="1:6" x14ac:dyDescent="0.35">
      <c r="A3406" t="s">
        <v>142</v>
      </c>
      <c r="B3406" t="s">
        <v>745</v>
      </c>
      <c r="C3406" t="s">
        <v>46</v>
      </c>
      <c r="D3406" t="str">
        <f>VLOOKUP(A3406,[3]sales_teams!$A:$B,2,0)</f>
        <v>Rocco Neubert</v>
      </c>
      <c r="E3406" t="str">
        <f>VLOOKUP(A3406,[3]sales_teams!$A:$C,3,0)</f>
        <v>East</v>
      </c>
      <c r="F3406">
        <f>VLOOKUP(B3406,[1]accounts!$A:$D,4,0)</f>
        <v>1242.32</v>
      </c>
    </row>
    <row r="3407" spans="1:6" x14ac:dyDescent="0.35">
      <c r="A3407" t="s">
        <v>38</v>
      </c>
      <c r="B3407" t="s">
        <v>30</v>
      </c>
      <c r="C3407" t="s">
        <v>12</v>
      </c>
      <c r="D3407" t="str">
        <f>VLOOKUP(A3407,[3]sales_teams!$A:$B,2,0)</f>
        <v>Summer Sewald</v>
      </c>
      <c r="E3407" t="str">
        <f>VLOOKUP(A3407,[3]sales_teams!$A:$C,3,0)</f>
        <v>West</v>
      </c>
      <c r="F3407">
        <f>VLOOKUP(B3407,[1]accounts!$A:$D,4,0)</f>
        <v>1388.67</v>
      </c>
    </row>
    <row r="3408" spans="1:6" x14ac:dyDescent="0.35">
      <c r="A3408" t="s">
        <v>252</v>
      </c>
      <c r="B3408" t="s">
        <v>36</v>
      </c>
      <c r="C3408" t="s">
        <v>12</v>
      </c>
      <c r="D3408" t="str">
        <f>VLOOKUP(A3408,[3]sales_teams!$A:$B,2,0)</f>
        <v>Melvin Marxen</v>
      </c>
      <c r="E3408" t="str">
        <f>VLOOKUP(A3408,[3]sales_teams!$A:$C,3,0)</f>
        <v>Central</v>
      </c>
      <c r="F3408">
        <f>VLOOKUP(B3408,[1]accounts!$A:$D,4,0)</f>
        <v>441.08</v>
      </c>
    </row>
    <row r="3409" spans="1:6" x14ac:dyDescent="0.35">
      <c r="A3409" t="s">
        <v>95</v>
      </c>
      <c r="B3409" t="s">
        <v>33</v>
      </c>
      <c r="C3409" t="s">
        <v>12</v>
      </c>
      <c r="D3409" t="str">
        <f>VLOOKUP(A3409,[3]sales_teams!$A:$B,2,0)</f>
        <v>Summer Sewald</v>
      </c>
      <c r="E3409" t="str">
        <f>VLOOKUP(A3409,[3]sales_teams!$A:$C,3,0)</f>
        <v>West</v>
      </c>
      <c r="F3409">
        <f>VLOOKUP(B3409,[1]accounts!$A:$D,4,0)</f>
        <v>4269.8999999999996</v>
      </c>
    </row>
    <row r="3410" spans="1:6" x14ac:dyDescent="0.35">
      <c r="A3410" t="s">
        <v>133</v>
      </c>
      <c r="B3410" t="s">
        <v>62</v>
      </c>
      <c r="C3410" t="s">
        <v>12</v>
      </c>
      <c r="D3410" t="str">
        <f>VLOOKUP(A3410,[3]sales_teams!$A:$B,2,0)</f>
        <v>Dustin Brinkmann</v>
      </c>
      <c r="E3410" t="str">
        <f>VLOOKUP(A3410,[3]sales_teams!$A:$C,3,0)</f>
        <v>Central</v>
      </c>
      <c r="F3410">
        <f>VLOOKUP(B3410,[1]accounts!$A:$D,4,0)</f>
        <v>5266.09</v>
      </c>
    </row>
    <row r="3411" spans="1:6" x14ac:dyDescent="0.35">
      <c r="A3411" t="s">
        <v>32</v>
      </c>
      <c r="B3411" t="s">
        <v>174</v>
      </c>
      <c r="C3411" t="s">
        <v>40</v>
      </c>
      <c r="D3411" t="str">
        <f>VLOOKUP(A3411,[3]sales_teams!$A:$B,2,0)</f>
        <v>Celia Rouche</v>
      </c>
      <c r="E3411" t="str">
        <f>VLOOKUP(A3411,[3]sales_teams!$A:$C,3,0)</f>
        <v>West</v>
      </c>
      <c r="F3411">
        <f>VLOOKUP(B3411,[1]accounts!$A:$D,4,0)</f>
        <v>98.79</v>
      </c>
    </row>
    <row r="3412" spans="1:6" x14ac:dyDescent="0.35">
      <c r="A3412" t="s">
        <v>32</v>
      </c>
      <c r="B3412" t="s">
        <v>33</v>
      </c>
      <c r="C3412" t="s">
        <v>12</v>
      </c>
      <c r="D3412" t="str">
        <f>VLOOKUP(A3412,[3]sales_teams!$A:$B,2,0)</f>
        <v>Celia Rouche</v>
      </c>
      <c r="E3412" t="str">
        <f>VLOOKUP(A3412,[3]sales_teams!$A:$C,3,0)</f>
        <v>West</v>
      </c>
      <c r="F3412">
        <f>VLOOKUP(B3412,[1]accounts!$A:$D,4,0)</f>
        <v>4269.8999999999996</v>
      </c>
    </row>
    <row r="3413" spans="1:6" x14ac:dyDescent="0.35">
      <c r="A3413" t="s">
        <v>32</v>
      </c>
      <c r="B3413" t="s">
        <v>155</v>
      </c>
      <c r="C3413" t="s">
        <v>12</v>
      </c>
      <c r="D3413" t="str">
        <f>VLOOKUP(A3413,[3]sales_teams!$A:$B,2,0)</f>
        <v>Celia Rouche</v>
      </c>
      <c r="E3413" t="str">
        <f>VLOOKUP(A3413,[3]sales_teams!$A:$C,3,0)</f>
        <v>West</v>
      </c>
      <c r="F3413">
        <f>VLOOKUP(B3413,[1]accounts!$A:$D,4,0)</f>
        <v>11698.03</v>
      </c>
    </row>
    <row r="3414" spans="1:6" x14ac:dyDescent="0.35">
      <c r="A3414" t="s">
        <v>51</v>
      </c>
      <c r="B3414" t="s">
        <v>70</v>
      </c>
      <c r="C3414" t="s">
        <v>12</v>
      </c>
      <c r="D3414" t="str">
        <f>VLOOKUP(A3414,[3]sales_teams!$A:$B,2,0)</f>
        <v>Summer Sewald</v>
      </c>
      <c r="E3414" t="str">
        <f>VLOOKUP(A3414,[3]sales_teams!$A:$C,3,0)</f>
        <v>West</v>
      </c>
      <c r="F3414">
        <f>VLOOKUP(B3414,[1]accounts!$A:$D,4,0)</f>
        <v>4968.91</v>
      </c>
    </row>
    <row r="3415" spans="1:6" x14ac:dyDescent="0.35">
      <c r="A3415" t="s">
        <v>88</v>
      </c>
      <c r="B3415" t="s">
        <v>79</v>
      </c>
      <c r="C3415" t="s">
        <v>40</v>
      </c>
      <c r="D3415" t="str">
        <f>VLOOKUP(A3415,[3]sales_teams!$A:$B,2,0)</f>
        <v>Cara Losch</v>
      </c>
      <c r="E3415" t="str">
        <f>VLOOKUP(A3415,[3]sales_teams!$A:$C,3,0)</f>
        <v>East</v>
      </c>
      <c r="F3415">
        <f>VLOOKUP(B3415,[1]accounts!$A:$D,4,0)</f>
        <v>324.19</v>
      </c>
    </row>
    <row r="3416" spans="1:6" x14ac:dyDescent="0.35">
      <c r="A3416" t="s">
        <v>61</v>
      </c>
      <c r="B3416" t="s">
        <v>111</v>
      </c>
      <c r="C3416" t="s">
        <v>12</v>
      </c>
      <c r="D3416" t="str">
        <f>VLOOKUP(A3416,[3]sales_teams!$A:$B,2,0)</f>
        <v>Dustin Brinkmann</v>
      </c>
      <c r="E3416" t="str">
        <f>VLOOKUP(A3416,[3]sales_teams!$A:$C,3,0)</f>
        <v>Central</v>
      </c>
      <c r="F3416">
        <f>VLOOKUP(B3416,[1]accounts!$A:$D,4,0)</f>
        <v>1698.2</v>
      </c>
    </row>
    <row r="3417" spans="1:6" x14ac:dyDescent="0.35">
      <c r="A3417" t="s">
        <v>61</v>
      </c>
      <c r="B3417" t="s">
        <v>36</v>
      </c>
      <c r="C3417" t="s">
        <v>12</v>
      </c>
      <c r="D3417" t="str">
        <f>VLOOKUP(A3417,[3]sales_teams!$A:$B,2,0)</f>
        <v>Dustin Brinkmann</v>
      </c>
      <c r="E3417" t="str">
        <f>VLOOKUP(A3417,[3]sales_teams!$A:$C,3,0)</f>
        <v>Central</v>
      </c>
      <c r="F3417">
        <f>VLOOKUP(B3417,[1]accounts!$A:$D,4,0)</f>
        <v>441.08</v>
      </c>
    </row>
    <row r="3418" spans="1:6" x14ac:dyDescent="0.35">
      <c r="A3418" t="s">
        <v>118</v>
      </c>
      <c r="B3418" t="s">
        <v>155</v>
      </c>
      <c r="C3418" t="s">
        <v>12</v>
      </c>
      <c r="D3418" t="str">
        <f>VLOOKUP(A3418,[3]sales_teams!$A:$B,2,0)</f>
        <v>Rocco Neubert</v>
      </c>
      <c r="E3418" t="str">
        <f>VLOOKUP(A3418,[3]sales_teams!$A:$C,3,0)</f>
        <v>East</v>
      </c>
      <c r="F3418">
        <f>VLOOKUP(B3418,[1]accounts!$A:$D,4,0)</f>
        <v>11698.03</v>
      </c>
    </row>
    <row r="3419" spans="1:6" x14ac:dyDescent="0.35">
      <c r="A3419" t="s">
        <v>202</v>
      </c>
      <c r="B3419" t="s">
        <v>492</v>
      </c>
      <c r="C3419" t="s">
        <v>12</v>
      </c>
      <c r="D3419" t="str">
        <f>VLOOKUP(A3419,[3]sales_teams!$A:$B,2,0)</f>
        <v>Dustin Brinkmann</v>
      </c>
      <c r="E3419" t="str">
        <f>VLOOKUP(A3419,[3]sales_teams!$A:$C,3,0)</f>
        <v>Central</v>
      </c>
      <c r="F3419">
        <f>VLOOKUP(B3419,[1]accounts!$A:$D,4,0)</f>
        <v>1376.8</v>
      </c>
    </row>
    <row r="3420" spans="1:6" x14ac:dyDescent="0.35">
      <c r="A3420" t="s">
        <v>164</v>
      </c>
      <c r="B3420" t="s">
        <v>204</v>
      </c>
      <c r="C3420" t="s">
        <v>40</v>
      </c>
      <c r="D3420" t="str">
        <f>VLOOKUP(A3420,[3]sales_teams!$A:$B,2,0)</f>
        <v>Cara Losch</v>
      </c>
      <c r="E3420" t="str">
        <f>VLOOKUP(A3420,[3]sales_teams!$A:$C,3,0)</f>
        <v>East</v>
      </c>
      <c r="F3420">
        <f>VLOOKUP(B3420,[1]accounts!$A:$D,4,0)</f>
        <v>251.41</v>
      </c>
    </row>
    <row r="3421" spans="1:6" x14ac:dyDescent="0.35">
      <c r="A3421" t="s">
        <v>164</v>
      </c>
      <c r="B3421" t="s">
        <v>518</v>
      </c>
      <c r="C3421" t="s">
        <v>46</v>
      </c>
      <c r="D3421" t="str">
        <f>VLOOKUP(A3421,[3]sales_teams!$A:$B,2,0)</f>
        <v>Cara Losch</v>
      </c>
      <c r="E3421" t="str">
        <f>VLOOKUP(A3421,[3]sales_teams!$A:$C,3,0)</f>
        <v>East</v>
      </c>
      <c r="F3421">
        <f>VLOOKUP(B3421,[1]accounts!$A:$D,4,0)</f>
        <v>527.11</v>
      </c>
    </row>
    <row r="3422" spans="1:6" x14ac:dyDescent="0.35">
      <c r="A3422" t="s">
        <v>64</v>
      </c>
      <c r="B3422" t="s">
        <v>177</v>
      </c>
      <c r="C3422" t="s">
        <v>12</v>
      </c>
      <c r="D3422" t="str">
        <f>VLOOKUP(A3422,[3]sales_teams!$A:$B,2,0)</f>
        <v>Rocco Neubert</v>
      </c>
      <c r="E3422" t="str">
        <f>VLOOKUP(A3422,[3]sales_teams!$A:$C,3,0)</f>
        <v>East</v>
      </c>
      <c r="F3422">
        <f>VLOOKUP(B3422,[1]accounts!$A:$D,4,0)</f>
        <v>882.12</v>
      </c>
    </row>
    <row r="3423" spans="1:6" x14ac:dyDescent="0.35">
      <c r="A3423" t="s">
        <v>142</v>
      </c>
      <c r="B3423" t="s">
        <v>373</v>
      </c>
      <c r="C3423" t="s">
        <v>46</v>
      </c>
      <c r="D3423" t="str">
        <f>VLOOKUP(A3423,[3]sales_teams!$A:$B,2,0)</f>
        <v>Rocco Neubert</v>
      </c>
      <c r="E3423" t="str">
        <f>VLOOKUP(A3423,[3]sales_teams!$A:$C,3,0)</f>
        <v>East</v>
      </c>
      <c r="F3423">
        <f>VLOOKUP(B3423,[1]accounts!$A:$D,4,0)</f>
        <v>40.79</v>
      </c>
    </row>
    <row r="3424" spans="1:6" x14ac:dyDescent="0.35">
      <c r="A3424" t="s">
        <v>67</v>
      </c>
      <c r="B3424" t="s">
        <v>273</v>
      </c>
      <c r="C3424" t="s">
        <v>12</v>
      </c>
      <c r="D3424" t="str">
        <f>VLOOKUP(A3424,[3]sales_teams!$A:$B,2,0)</f>
        <v>Celia Rouche</v>
      </c>
      <c r="E3424" t="str">
        <f>VLOOKUP(A3424,[3]sales_teams!$A:$C,3,0)</f>
        <v>West</v>
      </c>
      <c r="F3424">
        <f>VLOOKUP(B3424,[1]accounts!$A:$D,4,0)</f>
        <v>2214.94</v>
      </c>
    </row>
    <row r="3425" spans="1:6" x14ac:dyDescent="0.35">
      <c r="A3425" t="s">
        <v>105</v>
      </c>
      <c r="B3425" t="s">
        <v>300</v>
      </c>
      <c r="C3425" t="s">
        <v>12</v>
      </c>
      <c r="D3425" t="str">
        <f>VLOOKUP(A3425,[3]sales_teams!$A:$B,2,0)</f>
        <v>Cara Losch</v>
      </c>
      <c r="E3425" t="str">
        <f>VLOOKUP(A3425,[3]sales_teams!$A:$C,3,0)</f>
        <v>East</v>
      </c>
      <c r="F3425">
        <f>VLOOKUP(B3425,[1]accounts!$A:$D,4,0)</f>
        <v>71.12</v>
      </c>
    </row>
    <row r="3426" spans="1:6" x14ac:dyDescent="0.35">
      <c r="A3426" t="s">
        <v>44</v>
      </c>
      <c r="B3426" t="s">
        <v>318</v>
      </c>
      <c r="C3426" t="s">
        <v>12</v>
      </c>
      <c r="D3426" t="str">
        <f>VLOOKUP(A3426,[3]sales_teams!$A:$B,2,0)</f>
        <v>Melvin Marxen</v>
      </c>
      <c r="E3426" t="str">
        <f>VLOOKUP(A3426,[3]sales_teams!$A:$C,3,0)</f>
        <v>Central</v>
      </c>
      <c r="F3426">
        <f>VLOOKUP(B3426,[1]accounts!$A:$D,4,0)</f>
        <v>2403.58</v>
      </c>
    </row>
    <row r="3427" spans="1:6" x14ac:dyDescent="0.35">
      <c r="A3427" t="s">
        <v>44</v>
      </c>
      <c r="B3427" t="s">
        <v>213</v>
      </c>
      <c r="C3427" t="s">
        <v>12</v>
      </c>
      <c r="D3427" t="str">
        <f>VLOOKUP(A3427,[3]sales_teams!$A:$B,2,0)</f>
        <v>Melvin Marxen</v>
      </c>
      <c r="E3427" t="str">
        <f>VLOOKUP(A3427,[3]sales_teams!$A:$C,3,0)</f>
        <v>Central</v>
      </c>
      <c r="F3427">
        <f>VLOOKUP(B3427,[1]accounts!$A:$D,4,0)</f>
        <v>1223.72</v>
      </c>
    </row>
    <row r="3428" spans="1:6" x14ac:dyDescent="0.35">
      <c r="A3428" t="s">
        <v>54</v>
      </c>
      <c r="B3428" t="s">
        <v>70</v>
      </c>
      <c r="C3428" t="s">
        <v>12</v>
      </c>
      <c r="D3428" t="str">
        <f>VLOOKUP(A3428,[3]sales_teams!$A:$B,2,0)</f>
        <v>Celia Rouche</v>
      </c>
      <c r="E3428" t="str">
        <f>VLOOKUP(A3428,[3]sales_teams!$A:$C,3,0)</f>
        <v>West</v>
      </c>
      <c r="F3428">
        <f>VLOOKUP(B3428,[1]accounts!$A:$D,4,0)</f>
        <v>4968.91</v>
      </c>
    </row>
    <row r="3429" spans="1:6" x14ac:dyDescent="0.35">
      <c r="A3429" t="s">
        <v>95</v>
      </c>
      <c r="B3429" t="s">
        <v>49</v>
      </c>
      <c r="C3429" t="s">
        <v>46</v>
      </c>
      <c r="D3429" t="str">
        <f>VLOOKUP(A3429,[3]sales_teams!$A:$B,2,0)</f>
        <v>Summer Sewald</v>
      </c>
      <c r="E3429" t="str">
        <f>VLOOKUP(A3429,[3]sales_teams!$A:$C,3,0)</f>
        <v>West</v>
      </c>
      <c r="F3429">
        <f>VLOOKUP(B3429,[1]accounts!$A:$D,4,0)</f>
        <v>894.37</v>
      </c>
    </row>
    <row r="3430" spans="1:6" x14ac:dyDescent="0.35">
      <c r="A3430" t="s">
        <v>95</v>
      </c>
      <c r="B3430" t="s">
        <v>52</v>
      </c>
      <c r="C3430" t="s">
        <v>12</v>
      </c>
      <c r="D3430" t="str">
        <f>VLOOKUP(A3430,[3]sales_teams!$A:$B,2,0)</f>
        <v>Summer Sewald</v>
      </c>
      <c r="E3430" t="str">
        <f>VLOOKUP(A3430,[3]sales_teams!$A:$C,3,0)</f>
        <v>West</v>
      </c>
      <c r="F3430">
        <f>VLOOKUP(B3430,[1]accounts!$A:$D,4,0)</f>
        <v>1699.85</v>
      </c>
    </row>
    <row r="3431" spans="1:6" x14ac:dyDescent="0.35">
      <c r="A3431" t="s">
        <v>32</v>
      </c>
      <c r="B3431" t="s">
        <v>224</v>
      </c>
      <c r="C3431" t="s">
        <v>46</v>
      </c>
      <c r="D3431" t="str">
        <f>VLOOKUP(A3431,[3]sales_teams!$A:$B,2,0)</f>
        <v>Celia Rouche</v>
      </c>
      <c r="E3431" t="str">
        <f>VLOOKUP(A3431,[3]sales_teams!$A:$C,3,0)</f>
        <v>West</v>
      </c>
      <c r="F3431">
        <f>VLOOKUP(B3431,[1]accounts!$A:$D,4,0)</f>
        <v>587.72</v>
      </c>
    </row>
    <row r="3432" spans="1:6" x14ac:dyDescent="0.35">
      <c r="A3432" t="s">
        <v>32</v>
      </c>
      <c r="B3432" t="s">
        <v>70</v>
      </c>
      <c r="C3432" t="s">
        <v>12</v>
      </c>
      <c r="D3432" t="str">
        <f>VLOOKUP(A3432,[3]sales_teams!$A:$B,2,0)</f>
        <v>Celia Rouche</v>
      </c>
      <c r="E3432" t="str">
        <f>VLOOKUP(A3432,[3]sales_teams!$A:$C,3,0)</f>
        <v>West</v>
      </c>
      <c r="F3432">
        <f>VLOOKUP(B3432,[1]accounts!$A:$D,4,0)</f>
        <v>4968.91</v>
      </c>
    </row>
    <row r="3433" spans="1:6" x14ac:dyDescent="0.35">
      <c r="A3433" t="s">
        <v>51</v>
      </c>
      <c r="B3433" t="s">
        <v>33</v>
      </c>
      <c r="C3433" t="s">
        <v>12</v>
      </c>
      <c r="D3433" t="str">
        <f>VLOOKUP(A3433,[3]sales_teams!$A:$B,2,0)</f>
        <v>Summer Sewald</v>
      </c>
      <c r="E3433" t="str">
        <f>VLOOKUP(A3433,[3]sales_teams!$A:$C,3,0)</f>
        <v>West</v>
      </c>
      <c r="F3433">
        <f>VLOOKUP(B3433,[1]accounts!$A:$D,4,0)</f>
        <v>4269.8999999999996</v>
      </c>
    </row>
    <row r="3434" spans="1:6" x14ac:dyDescent="0.35">
      <c r="A3434" t="s">
        <v>51</v>
      </c>
      <c r="B3434" t="s">
        <v>194</v>
      </c>
      <c r="C3434" t="s">
        <v>12</v>
      </c>
      <c r="D3434" t="str">
        <f>VLOOKUP(A3434,[3]sales_teams!$A:$B,2,0)</f>
        <v>Summer Sewald</v>
      </c>
      <c r="E3434" t="str">
        <f>VLOOKUP(A3434,[3]sales_teams!$A:$C,3,0)</f>
        <v>West</v>
      </c>
      <c r="F3434">
        <f>VLOOKUP(B3434,[1]accounts!$A:$D,4,0)</f>
        <v>1825.82</v>
      </c>
    </row>
    <row r="3435" spans="1:6" x14ac:dyDescent="0.35">
      <c r="A3435" t="s">
        <v>35</v>
      </c>
      <c r="B3435" t="s">
        <v>207</v>
      </c>
      <c r="C3435" t="s">
        <v>12</v>
      </c>
      <c r="D3435" t="str">
        <f>VLOOKUP(A3435,[3]sales_teams!$A:$B,2,0)</f>
        <v>Melvin Marxen</v>
      </c>
      <c r="E3435" t="str">
        <f>VLOOKUP(A3435,[3]sales_teams!$A:$C,3,0)</f>
        <v>Central</v>
      </c>
      <c r="F3435">
        <f>VLOOKUP(B3435,[1]accounts!$A:$D,4,0)</f>
        <v>217.87</v>
      </c>
    </row>
    <row r="3436" spans="1:6" x14ac:dyDescent="0.35">
      <c r="A3436" t="s">
        <v>57</v>
      </c>
      <c r="B3436" t="s">
        <v>135</v>
      </c>
      <c r="C3436" t="s">
        <v>40</v>
      </c>
      <c r="D3436" t="str">
        <f>VLOOKUP(A3436,[3]sales_teams!$A:$B,2,0)</f>
        <v>Celia Rouche</v>
      </c>
      <c r="E3436" t="str">
        <f>VLOOKUP(A3436,[3]sales_teams!$A:$C,3,0)</f>
        <v>West</v>
      </c>
      <c r="F3436">
        <f>VLOOKUP(B3436,[1]accounts!$A:$D,4,0)</f>
        <v>2819.5</v>
      </c>
    </row>
    <row r="3437" spans="1:6" x14ac:dyDescent="0.35">
      <c r="A3437" t="s">
        <v>29</v>
      </c>
      <c r="B3437" t="s">
        <v>59</v>
      </c>
      <c r="C3437" t="s">
        <v>12</v>
      </c>
      <c r="D3437" t="str">
        <f>VLOOKUP(A3437,[3]sales_teams!$A:$B,2,0)</f>
        <v>Celia Rouche</v>
      </c>
      <c r="E3437" t="str">
        <f>VLOOKUP(A3437,[3]sales_teams!$A:$C,3,0)</f>
        <v>West</v>
      </c>
      <c r="F3437">
        <f>VLOOKUP(B3437,[1]accounts!$A:$D,4,0)</f>
        <v>6354.87</v>
      </c>
    </row>
    <row r="3438" spans="1:6" x14ac:dyDescent="0.35">
      <c r="A3438" t="s">
        <v>73</v>
      </c>
      <c r="B3438" t="s">
        <v>16</v>
      </c>
      <c r="C3438" t="s">
        <v>40</v>
      </c>
      <c r="D3438" t="str">
        <f>VLOOKUP(A3438,[3]sales_teams!$A:$B,2,0)</f>
        <v>Cara Losch</v>
      </c>
      <c r="E3438" t="str">
        <f>VLOOKUP(A3438,[3]sales_teams!$A:$C,3,0)</f>
        <v>East</v>
      </c>
      <c r="F3438">
        <f>VLOOKUP(B3438,[1]accounts!$A:$D,4,0)</f>
        <v>3178.24</v>
      </c>
    </row>
    <row r="3439" spans="1:6" x14ac:dyDescent="0.35">
      <c r="A3439" t="s">
        <v>73</v>
      </c>
      <c r="B3439" t="s">
        <v>300</v>
      </c>
      <c r="C3439" t="s">
        <v>12</v>
      </c>
      <c r="D3439" t="str">
        <f>VLOOKUP(A3439,[3]sales_teams!$A:$B,2,0)</f>
        <v>Cara Losch</v>
      </c>
      <c r="E3439" t="str">
        <f>VLOOKUP(A3439,[3]sales_teams!$A:$C,3,0)</f>
        <v>East</v>
      </c>
      <c r="F3439">
        <f>VLOOKUP(B3439,[1]accounts!$A:$D,4,0)</f>
        <v>71.12</v>
      </c>
    </row>
    <row r="3440" spans="1:6" x14ac:dyDescent="0.35">
      <c r="A3440" t="s">
        <v>23</v>
      </c>
      <c r="B3440" t="s">
        <v>33</v>
      </c>
      <c r="C3440" t="s">
        <v>46</v>
      </c>
      <c r="D3440" t="str">
        <f>VLOOKUP(A3440,[3]sales_teams!$A:$B,2,0)</f>
        <v>Summer Sewald</v>
      </c>
      <c r="E3440" t="str">
        <f>VLOOKUP(A3440,[3]sales_teams!$A:$C,3,0)</f>
        <v>West</v>
      </c>
      <c r="F3440">
        <f>VLOOKUP(B3440,[1]accounts!$A:$D,4,0)</f>
        <v>4269.8999999999996</v>
      </c>
    </row>
    <row r="3441" spans="1:6" x14ac:dyDescent="0.35">
      <c r="A3441" t="s">
        <v>23</v>
      </c>
      <c r="B3441" t="s">
        <v>224</v>
      </c>
      <c r="C3441" t="s">
        <v>12</v>
      </c>
      <c r="D3441" t="str">
        <f>VLOOKUP(A3441,[3]sales_teams!$A:$B,2,0)</f>
        <v>Summer Sewald</v>
      </c>
      <c r="E3441" t="str">
        <f>VLOOKUP(A3441,[3]sales_teams!$A:$C,3,0)</f>
        <v>West</v>
      </c>
      <c r="F3441">
        <f>VLOOKUP(B3441,[1]accounts!$A:$D,4,0)</f>
        <v>587.72</v>
      </c>
    </row>
    <row r="3442" spans="1:6" x14ac:dyDescent="0.35">
      <c r="A3442" t="s">
        <v>23</v>
      </c>
      <c r="B3442" t="s">
        <v>33</v>
      </c>
      <c r="C3442" t="s">
        <v>12</v>
      </c>
      <c r="D3442" t="str">
        <f>VLOOKUP(A3442,[3]sales_teams!$A:$B,2,0)</f>
        <v>Summer Sewald</v>
      </c>
      <c r="E3442" t="str">
        <f>VLOOKUP(A3442,[3]sales_teams!$A:$C,3,0)</f>
        <v>West</v>
      </c>
      <c r="F3442">
        <f>VLOOKUP(B3442,[1]accounts!$A:$D,4,0)</f>
        <v>4269.8999999999996</v>
      </c>
    </row>
    <row r="3443" spans="1:6" x14ac:dyDescent="0.35">
      <c r="A3443" t="s">
        <v>26</v>
      </c>
      <c r="B3443" t="s">
        <v>62</v>
      </c>
      <c r="C3443" t="s">
        <v>46</v>
      </c>
      <c r="D3443" t="str">
        <f>VLOOKUP(A3443,[3]sales_teams!$A:$B,2,0)</f>
        <v>Dustin Brinkmann</v>
      </c>
      <c r="E3443" t="str">
        <f>VLOOKUP(A3443,[3]sales_teams!$A:$C,3,0)</f>
        <v>Central</v>
      </c>
      <c r="F3443">
        <f>VLOOKUP(B3443,[1]accounts!$A:$D,4,0)</f>
        <v>5266.09</v>
      </c>
    </row>
    <row r="3444" spans="1:6" x14ac:dyDescent="0.35">
      <c r="A3444" t="s">
        <v>26</v>
      </c>
      <c r="B3444" t="s">
        <v>45</v>
      </c>
      <c r="C3444" t="s">
        <v>12</v>
      </c>
      <c r="D3444" t="str">
        <f>VLOOKUP(A3444,[3]sales_teams!$A:$B,2,0)</f>
        <v>Dustin Brinkmann</v>
      </c>
      <c r="E3444" t="str">
        <f>VLOOKUP(A3444,[3]sales_teams!$A:$C,3,0)</f>
        <v>Central</v>
      </c>
      <c r="F3444">
        <f>VLOOKUP(B3444,[1]accounts!$A:$D,4,0)</f>
        <v>894.33</v>
      </c>
    </row>
    <row r="3445" spans="1:6" x14ac:dyDescent="0.35">
      <c r="A3445" t="s">
        <v>26</v>
      </c>
      <c r="B3445" t="s">
        <v>16</v>
      </c>
      <c r="C3445" t="s">
        <v>12</v>
      </c>
      <c r="D3445" t="str">
        <f>VLOOKUP(A3445,[3]sales_teams!$A:$B,2,0)</f>
        <v>Dustin Brinkmann</v>
      </c>
      <c r="E3445" t="str">
        <f>VLOOKUP(A3445,[3]sales_teams!$A:$C,3,0)</f>
        <v>Central</v>
      </c>
      <c r="F3445">
        <f>VLOOKUP(B3445,[1]accounts!$A:$D,4,0)</f>
        <v>3178.24</v>
      </c>
    </row>
    <row r="3446" spans="1:6" x14ac:dyDescent="0.35">
      <c r="A3446" t="s">
        <v>118</v>
      </c>
      <c r="B3446" t="s">
        <v>106</v>
      </c>
      <c r="C3446" t="s">
        <v>46</v>
      </c>
      <c r="D3446" t="str">
        <f>VLOOKUP(A3446,[3]sales_teams!$A:$B,2,0)</f>
        <v>Rocco Neubert</v>
      </c>
      <c r="E3446" t="str">
        <f>VLOOKUP(A3446,[3]sales_teams!$A:$C,3,0)</f>
        <v>East</v>
      </c>
      <c r="F3446">
        <f>VLOOKUP(B3446,[1]accounts!$A:$D,4,0)</f>
        <v>3027.46</v>
      </c>
    </row>
    <row r="3447" spans="1:6" x14ac:dyDescent="0.35">
      <c r="A3447" t="s">
        <v>118</v>
      </c>
      <c r="B3447" t="s">
        <v>222</v>
      </c>
      <c r="C3447" t="s">
        <v>12</v>
      </c>
      <c r="D3447" t="str">
        <f>VLOOKUP(A3447,[3]sales_teams!$A:$B,2,0)</f>
        <v>Rocco Neubert</v>
      </c>
      <c r="E3447" t="str">
        <f>VLOOKUP(A3447,[3]sales_teams!$A:$C,3,0)</f>
        <v>East</v>
      </c>
      <c r="F3447">
        <f>VLOOKUP(B3447,[1]accounts!$A:$D,4,0)</f>
        <v>665.06</v>
      </c>
    </row>
    <row r="3448" spans="1:6" x14ac:dyDescent="0.35">
      <c r="A3448" t="s">
        <v>118</v>
      </c>
      <c r="B3448" t="s">
        <v>106</v>
      </c>
      <c r="C3448" t="s">
        <v>12</v>
      </c>
      <c r="D3448" t="str">
        <f>VLOOKUP(A3448,[3]sales_teams!$A:$B,2,0)</f>
        <v>Rocco Neubert</v>
      </c>
      <c r="E3448" t="str">
        <f>VLOOKUP(A3448,[3]sales_teams!$A:$C,3,0)</f>
        <v>East</v>
      </c>
      <c r="F3448">
        <f>VLOOKUP(B3448,[1]accounts!$A:$D,4,0)</f>
        <v>3027.46</v>
      </c>
    </row>
    <row r="3449" spans="1:6" x14ac:dyDescent="0.35">
      <c r="A3449" t="s">
        <v>118</v>
      </c>
      <c r="B3449" t="s">
        <v>189</v>
      </c>
      <c r="C3449" t="s">
        <v>12</v>
      </c>
      <c r="D3449" t="str">
        <f>VLOOKUP(A3449,[3]sales_teams!$A:$B,2,0)</f>
        <v>Rocco Neubert</v>
      </c>
      <c r="E3449" t="str">
        <f>VLOOKUP(A3449,[3]sales_teams!$A:$C,3,0)</f>
        <v>East</v>
      </c>
      <c r="F3449">
        <f>VLOOKUP(B3449,[1]accounts!$A:$D,4,0)</f>
        <v>2022.14</v>
      </c>
    </row>
    <row r="3450" spans="1:6" x14ac:dyDescent="0.35">
      <c r="A3450" t="s">
        <v>64</v>
      </c>
      <c r="B3450" t="s">
        <v>204</v>
      </c>
      <c r="C3450" t="s">
        <v>46</v>
      </c>
      <c r="D3450" t="str">
        <f>VLOOKUP(A3450,[3]sales_teams!$A:$B,2,0)</f>
        <v>Rocco Neubert</v>
      </c>
      <c r="E3450" t="str">
        <f>VLOOKUP(A3450,[3]sales_teams!$A:$C,3,0)</f>
        <v>East</v>
      </c>
      <c r="F3450">
        <f>VLOOKUP(B3450,[1]accounts!$A:$D,4,0)</f>
        <v>251.41</v>
      </c>
    </row>
    <row r="3451" spans="1:6" x14ac:dyDescent="0.35">
      <c r="A3451" t="s">
        <v>14</v>
      </c>
      <c r="B3451" t="s">
        <v>113</v>
      </c>
      <c r="C3451" t="s">
        <v>46</v>
      </c>
      <c r="D3451" t="str">
        <f>VLOOKUP(A3451,[3]sales_teams!$A:$B,2,0)</f>
        <v>Melvin Marxen</v>
      </c>
      <c r="E3451" t="str">
        <f>VLOOKUP(A3451,[3]sales_teams!$A:$C,3,0)</f>
        <v>Central</v>
      </c>
      <c r="F3451">
        <f>VLOOKUP(B3451,[1]accounts!$A:$D,4,0)</f>
        <v>375.43</v>
      </c>
    </row>
    <row r="3452" spans="1:6" x14ac:dyDescent="0.35">
      <c r="A3452" t="s">
        <v>14</v>
      </c>
      <c r="B3452" t="s">
        <v>303</v>
      </c>
      <c r="C3452" t="s">
        <v>46</v>
      </c>
      <c r="D3452" t="str">
        <f>VLOOKUP(A3452,[3]sales_teams!$A:$B,2,0)</f>
        <v>Melvin Marxen</v>
      </c>
      <c r="E3452" t="str">
        <f>VLOOKUP(A3452,[3]sales_teams!$A:$C,3,0)</f>
        <v>Central</v>
      </c>
      <c r="F3452">
        <f>VLOOKUP(B3452,[1]accounts!$A:$D,4,0)</f>
        <v>647.17999999999995</v>
      </c>
    </row>
    <row r="3453" spans="1:6" x14ac:dyDescent="0.35">
      <c r="A3453" t="s">
        <v>14</v>
      </c>
      <c r="B3453" t="s">
        <v>62</v>
      </c>
      <c r="C3453" t="s">
        <v>12</v>
      </c>
      <c r="D3453" t="str">
        <f>VLOOKUP(A3453,[3]sales_teams!$A:$B,2,0)</f>
        <v>Melvin Marxen</v>
      </c>
      <c r="E3453" t="str">
        <f>VLOOKUP(A3453,[3]sales_teams!$A:$C,3,0)</f>
        <v>Central</v>
      </c>
      <c r="F3453">
        <f>VLOOKUP(B3453,[1]accounts!$A:$D,4,0)</f>
        <v>5266.09</v>
      </c>
    </row>
    <row r="3454" spans="1:6" x14ac:dyDescent="0.35">
      <c r="A3454" t="s">
        <v>142</v>
      </c>
      <c r="B3454" t="s">
        <v>209</v>
      </c>
      <c r="C3454" t="s">
        <v>12</v>
      </c>
      <c r="D3454" t="str">
        <f>VLOOKUP(A3454,[3]sales_teams!$A:$B,2,0)</f>
        <v>Rocco Neubert</v>
      </c>
      <c r="E3454" t="str">
        <f>VLOOKUP(A3454,[3]sales_teams!$A:$C,3,0)</f>
        <v>East</v>
      </c>
      <c r="F3454">
        <f>VLOOKUP(B3454,[1]accounts!$A:$D,4,0)</f>
        <v>1712.68</v>
      </c>
    </row>
    <row r="3455" spans="1:6" x14ac:dyDescent="0.35">
      <c r="A3455" t="s">
        <v>105</v>
      </c>
      <c r="B3455" t="s">
        <v>192</v>
      </c>
      <c r="C3455" t="s">
        <v>12</v>
      </c>
      <c r="D3455" t="str">
        <f>VLOOKUP(A3455,[3]sales_teams!$A:$B,2,0)</f>
        <v>Cara Losch</v>
      </c>
      <c r="E3455" t="str">
        <f>VLOOKUP(A3455,[3]sales_teams!$A:$C,3,0)</f>
        <v>East</v>
      </c>
      <c r="F3455">
        <f>VLOOKUP(B3455,[1]accounts!$A:$D,4,0)</f>
        <v>987.39</v>
      </c>
    </row>
    <row r="3456" spans="1:6" x14ac:dyDescent="0.35">
      <c r="A3456" t="s">
        <v>44</v>
      </c>
      <c r="B3456" t="s">
        <v>231</v>
      </c>
      <c r="C3456" t="s">
        <v>46</v>
      </c>
      <c r="D3456" t="str">
        <f>VLOOKUP(A3456,[3]sales_teams!$A:$B,2,0)</f>
        <v>Melvin Marxen</v>
      </c>
      <c r="E3456" t="str">
        <f>VLOOKUP(A3456,[3]sales_teams!$A:$C,3,0)</f>
        <v>Central</v>
      </c>
      <c r="F3456">
        <f>VLOOKUP(B3456,[1]accounts!$A:$D,4,0)</f>
        <v>45.39</v>
      </c>
    </row>
    <row r="3457" spans="1:6" x14ac:dyDescent="0.35">
      <c r="A3457" t="s">
        <v>38</v>
      </c>
      <c r="B3457" t="s">
        <v>59</v>
      </c>
      <c r="C3457" t="s">
        <v>12</v>
      </c>
      <c r="D3457" t="str">
        <f>VLOOKUP(A3457,[3]sales_teams!$A:$B,2,0)</f>
        <v>Summer Sewald</v>
      </c>
      <c r="E3457" t="str">
        <f>VLOOKUP(A3457,[3]sales_teams!$A:$C,3,0)</f>
        <v>West</v>
      </c>
      <c r="F3457">
        <f>VLOOKUP(B3457,[1]accounts!$A:$D,4,0)</f>
        <v>6354.87</v>
      </c>
    </row>
    <row r="3458" spans="1:6" x14ac:dyDescent="0.35">
      <c r="A3458" t="s">
        <v>252</v>
      </c>
      <c r="B3458" t="s">
        <v>62</v>
      </c>
      <c r="C3458" t="s">
        <v>46</v>
      </c>
      <c r="D3458" t="str">
        <f>VLOOKUP(A3458,[3]sales_teams!$A:$B,2,0)</f>
        <v>Melvin Marxen</v>
      </c>
      <c r="E3458" t="str">
        <f>VLOOKUP(A3458,[3]sales_teams!$A:$C,3,0)</f>
        <v>Central</v>
      </c>
      <c r="F3458">
        <f>VLOOKUP(B3458,[1]accounts!$A:$D,4,0)</f>
        <v>5266.09</v>
      </c>
    </row>
    <row r="3459" spans="1:6" x14ac:dyDescent="0.35">
      <c r="A3459" t="s">
        <v>51</v>
      </c>
      <c r="B3459" t="s">
        <v>79</v>
      </c>
      <c r="C3459" t="s">
        <v>40</v>
      </c>
      <c r="D3459" t="str">
        <f>VLOOKUP(A3459,[3]sales_teams!$A:$B,2,0)</f>
        <v>Summer Sewald</v>
      </c>
      <c r="E3459" t="str">
        <f>VLOOKUP(A3459,[3]sales_teams!$A:$C,3,0)</f>
        <v>West</v>
      </c>
      <c r="F3459">
        <f>VLOOKUP(B3459,[1]accounts!$A:$D,4,0)</f>
        <v>324.19</v>
      </c>
    </row>
    <row r="3460" spans="1:6" x14ac:dyDescent="0.35">
      <c r="A3460" t="s">
        <v>35</v>
      </c>
      <c r="B3460" t="s">
        <v>135</v>
      </c>
      <c r="C3460" t="s">
        <v>46</v>
      </c>
      <c r="D3460" t="str">
        <f>VLOOKUP(A3460,[3]sales_teams!$A:$B,2,0)</f>
        <v>Melvin Marxen</v>
      </c>
      <c r="E3460" t="str">
        <f>VLOOKUP(A3460,[3]sales_teams!$A:$C,3,0)</f>
        <v>Central</v>
      </c>
      <c r="F3460">
        <f>VLOOKUP(B3460,[1]accounts!$A:$D,4,0)</f>
        <v>2819.5</v>
      </c>
    </row>
    <row r="3461" spans="1:6" x14ac:dyDescent="0.35">
      <c r="A3461" t="s">
        <v>61</v>
      </c>
      <c r="B3461" t="s">
        <v>42</v>
      </c>
      <c r="C3461" t="s">
        <v>12</v>
      </c>
      <c r="D3461" t="str">
        <f>VLOOKUP(A3461,[3]sales_teams!$A:$B,2,0)</f>
        <v>Dustin Brinkmann</v>
      </c>
      <c r="E3461" t="str">
        <f>VLOOKUP(A3461,[3]sales_teams!$A:$C,3,0)</f>
        <v>Central</v>
      </c>
      <c r="F3461">
        <f>VLOOKUP(B3461,[1]accounts!$A:$D,4,0)</f>
        <v>587.34</v>
      </c>
    </row>
    <row r="3462" spans="1:6" x14ac:dyDescent="0.35">
      <c r="A3462" t="s">
        <v>29</v>
      </c>
      <c r="B3462" t="s">
        <v>70</v>
      </c>
      <c r="C3462" t="s">
        <v>12</v>
      </c>
      <c r="D3462" t="str">
        <f>VLOOKUP(A3462,[3]sales_teams!$A:$B,2,0)</f>
        <v>Celia Rouche</v>
      </c>
      <c r="E3462" t="str">
        <f>VLOOKUP(A3462,[3]sales_teams!$A:$C,3,0)</f>
        <v>West</v>
      </c>
      <c r="F3462">
        <f>VLOOKUP(B3462,[1]accounts!$A:$D,4,0)</f>
        <v>4968.91</v>
      </c>
    </row>
    <row r="3463" spans="1:6" x14ac:dyDescent="0.35">
      <c r="A3463" t="s">
        <v>102</v>
      </c>
      <c r="B3463" t="s">
        <v>106</v>
      </c>
      <c r="C3463" t="s">
        <v>46</v>
      </c>
      <c r="D3463" t="str">
        <f>VLOOKUP(A3463,[3]sales_teams!$A:$B,2,0)</f>
        <v>Cara Losch</v>
      </c>
      <c r="E3463" t="str">
        <f>VLOOKUP(A3463,[3]sales_teams!$A:$C,3,0)</f>
        <v>East</v>
      </c>
      <c r="F3463">
        <f>VLOOKUP(B3463,[1]accounts!$A:$D,4,0)</f>
        <v>3027.46</v>
      </c>
    </row>
    <row r="3464" spans="1:6" x14ac:dyDescent="0.35">
      <c r="A3464" t="s">
        <v>26</v>
      </c>
      <c r="B3464" t="s">
        <v>213</v>
      </c>
      <c r="C3464" t="s">
        <v>12</v>
      </c>
      <c r="D3464" t="str">
        <f>VLOOKUP(A3464,[3]sales_teams!$A:$B,2,0)</f>
        <v>Dustin Brinkmann</v>
      </c>
      <c r="E3464" t="str">
        <f>VLOOKUP(A3464,[3]sales_teams!$A:$C,3,0)</f>
        <v>Central</v>
      </c>
      <c r="F3464">
        <f>VLOOKUP(B3464,[1]accounts!$A:$D,4,0)</f>
        <v>1223.72</v>
      </c>
    </row>
    <row r="3465" spans="1:6" x14ac:dyDescent="0.35">
      <c r="A3465" t="s">
        <v>118</v>
      </c>
      <c r="B3465" t="s">
        <v>192</v>
      </c>
      <c r="C3465" t="s">
        <v>46</v>
      </c>
      <c r="D3465" t="str">
        <f>VLOOKUP(A3465,[3]sales_teams!$A:$B,2,0)</f>
        <v>Rocco Neubert</v>
      </c>
      <c r="E3465" t="str">
        <f>VLOOKUP(A3465,[3]sales_teams!$A:$C,3,0)</f>
        <v>East</v>
      </c>
      <c r="F3465">
        <f>VLOOKUP(B3465,[1]accounts!$A:$D,4,0)</f>
        <v>987.39</v>
      </c>
    </row>
    <row r="3466" spans="1:6" x14ac:dyDescent="0.35">
      <c r="A3466" t="s">
        <v>164</v>
      </c>
      <c r="B3466" t="s">
        <v>81</v>
      </c>
      <c r="C3466" t="s">
        <v>12</v>
      </c>
      <c r="D3466" t="str">
        <f>VLOOKUP(A3466,[3]sales_teams!$A:$B,2,0)</f>
        <v>Cara Losch</v>
      </c>
      <c r="E3466" t="str">
        <f>VLOOKUP(A3466,[3]sales_teams!$A:$C,3,0)</f>
        <v>East</v>
      </c>
      <c r="F3466">
        <f>VLOOKUP(B3466,[1]accounts!$A:$D,4,0)</f>
        <v>5158.71</v>
      </c>
    </row>
    <row r="3467" spans="1:6" x14ac:dyDescent="0.35">
      <c r="A3467" t="s">
        <v>14</v>
      </c>
      <c r="B3467" t="s">
        <v>16</v>
      </c>
      <c r="C3467" t="s">
        <v>12</v>
      </c>
      <c r="D3467" t="str">
        <f>VLOOKUP(A3467,[3]sales_teams!$A:$B,2,0)</f>
        <v>Melvin Marxen</v>
      </c>
      <c r="E3467" t="str">
        <f>VLOOKUP(A3467,[3]sales_teams!$A:$C,3,0)</f>
        <v>Central</v>
      </c>
      <c r="F3467">
        <f>VLOOKUP(B3467,[1]accounts!$A:$D,4,0)</f>
        <v>3178.24</v>
      </c>
    </row>
    <row r="3468" spans="1:6" x14ac:dyDescent="0.35">
      <c r="A3468" t="s">
        <v>67</v>
      </c>
      <c r="B3468" t="s">
        <v>194</v>
      </c>
      <c r="C3468" t="s">
        <v>12</v>
      </c>
      <c r="D3468" t="str">
        <f>VLOOKUP(A3468,[3]sales_teams!$A:$B,2,0)</f>
        <v>Celia Rouche</v>
      </c>
      <c r="E3468" t="str">
        <f>VLOOKUP(A3468,[3]sales_teams!$A:$C,3,0)</f>
        <v>West</v>
      </c>
      <c r="F3468">
        <f>VLOOKUP(B3468,[1]accounts!$A:$D,4,0)</f>
        <v>1825.82</v>
      </c>
    </row>
    <row r="3469" spans="1:6" x14ac:dyDescent="0.35">
      <c r="A3469" t="s">
        <v>105</v>
      </c>
      <c r="B3469" t="s">
        <v>179</v>
      </c>
      <c r="C3469" t="s">
        <v>46</v>
      </c>
      <c r="D3469" t="str">
        <f>VLOOKUP(A3469,[3]sales_teams!$A:$B,2,0)</f>
        <v>Cara Losch</v>
      </c>
      <c r="E3469" t="str">
        <f>VLOOKUP(A3469,[3]sales_teams!$A:$C,3,0)</f>
        <v>East</v>
      </c>
      <c r="F3469">
        <f>VLOOKUP(B3469,[1]accounts!$A:$D,4,0)</f>
        <v>702.72</v>
      </c>
    </row>
    <row r="3470" spans="1:6" x14ac:dyDescent="0.35">
      <c r="A3470" t="s">
        <v>54</v>
      </c>
      <c r="B3470" t="s">
        <v>59</v>
      </c>
      <c r="C3470" t="s">
        <v>12</v>
      </c>
      <c r="D3470" t="str">
        <f>VLOOKUP(A3470,[3]sales_teams!$A:$B,2,0)</f>
        <v>Celia Rouche</v>
      </c>
      <c r="E3470" t="str">
        <f>VLOOKUP(A3470,[3]sales_teams!$A:$C,3,0)</f>
        <v>West</v>
      </c>
      <c r="F3470">
        <f>VLOOKUP(B3470,[1]accounts!$A:$D,4,0)</f>
        <v>6354.87</v>
      </c>
    </row>
    <row r="3471" spans="1:6" x14ac:dyDescent="0.35">
      <c r="A3471" t="s">
        <v>54</v>
      </c>
      <c r="B3471" t="s">
        <v>398</v>
      </c>
      <c r="C3471" t="s">
        <v>12</v>
      </c>
      <c r="D3471" t="str">
        <f>VLOOKUP(A3471,[3]sales_teams!$A:$B,2,0)</f>
        <v>Celia Rouche</v>
      </c>
      <c r="E3471" t="str">
        <f>VLOOKUP(A3471,[3]sales_teams!$A:$C,3,0)</f>
        <v>West</v>
      </c>
      <c r="F3471">
        <f>VLOOKUP(B3471,[1]accounts!$A:$D,4,0)</f>
        <v>223.8</v>
      </c>
    </row>
    <row r="3472" spans="1:6" x14ac:dyDescent="0.35">
      <c r="A3472" t="s">
        <v>252</v>
      </c>
      <c r="B3472" t="s">
        <v>126</v>
      </c>
      <c r="C3472" t="s">
        <v>12</v>
      </c>
      <c r="D3472" t="str">
        <f>VLOOKUP(A3472,[3]sales_teams!$A:$B,2,0)</f>
        <v>Melvin Marxen</v>
      </c>
      <c r="E3472" t="str">
        <f>VLOOKUP(A3472,[3]sales_teams!$A:$C,3,0)</f>
        <v>Central</v>
      </c>
      <c r="F3472">
        <f>VLOOKUP(B3472,[1]accounts!$A:$D,4,0)</f>
        <v>1008.06</v>
      </c>
    </row>
    <row r="3473" spans="1:6" x14ac:dyDescent="0.35">
      <c r="A3473" t="s">
        <v>78</v>
      </c>
      <c r="B3473" t="s">
        <v>68</v>
      </c>
      <c r="C3473" t="s">
        <v>46</v>
      </c>
      <c r="D3473" t="str">
        <f>VLOOKUP(A3473,[3]sales_teams!$A:$B,2,0)</f>
        <v>Summer Sewald</v>
      </c>
      <c r="E3473" t="str">
        <f>VLOOKUP(A3473,[3]sales_teams!$A:$C,3,0)</f>
        <v>West</v>
      </c>
      <c r="F3473">
        <f>VLOOKUP(B3473,[1]accounts!$A:$D,4,0)</f>
        <v>1188.42</v>
      </c>
    </row>
    <row r="3474" spans="1:6" x14ac:dyDescent="0.35">
      <c r="A3474" t="s">
        <v>133</v>
      </c>
      <c r="B3474" t="s">
        <v>76</v>
      </c>
      <c r="C3474" t="s">
        <v>12</v>
      </c>
      <c r="D3474" t="str">
        <f>VLOOKUP(A3474,[3]sales_teams!$A:$B,2,0)</f>
        <v>Dustin Brinkmann</v>
      </c>
      <c r="E3474" t="str">
        <f>VLOOKUP(A3474,[3]sales_teams!$A:$C,3,0)</f>
        <v>Central</v>
      </c>
      <c r="F3474">
        <f>VLOOKUP(B3474,[1]accounts!$A:$D,4,0)</f>
        <v>2041.73</v>
      </c>
    </row>
    <row r="3475" spans="1:6" x14ac:dyDescent="0.35">
      <c r="A3475" t="s">
        <v>32</v>
      </c>
      <c r="B3475" t="s">
        <v>62</v>
      </c>
      <c r="C3475" t="s">
        <v>40</v>
      </c>
      <c r="D3475" t="str">
        <f>VLOOKUP(A3475,[3]sales_teams!$A:$B,2,0)</f>
        <v>Celia Rouche</v>
      </c>
      <c r="E3475" t="str">
        <f>VLOOKUP(A3475,[3]sales_teams!$A:$C,3,0)</f>
        <v>West</v>
      </c>
      <c r="F3475">
        <f>VLOOKUP(B3475,[1]accounts!$A:$D,4,0)</f>
        <v>5266.09</v>
      </c>
    </row>
    <row r="3476" spans="1:6" x14ac:dyDescent="0.35">
      <c r="A3476" t="s">
        <v>32</v>
      </c>
      <c r="B3476" t="s">
        <v>120</v>
      </c>
      <c r="C3476" t="s">
        <v>40</v>
      </c>
      <c r="D3476" t="str">
        <f>VLOOKUP(A3476,[3]sales_teams!$A:$B,2,0)</f>
        <v>Celia Rouche</v>
      </c>
      <c r="E3476" t="str">
        <f>VLOOKUP(A3476,[3]sales_teams!$A:$C,3,0)</f>
        <v>West</v>
      </c>
      <c r="F3476">
        <f>VLOOKUP(B3476,[1]accounts!$A:$D,4,0)</f>
        <v>1520.66</v>
      </c>
    </row>
    <row r="3477" spans="1:6" x14ac:dyDescent="0.35">
      <c r="A3477" t="s">
        <v>35</v>
      </c>
      <c r="B3477" t="s">
        <v>27</v>
      </c>
      <c r="C3477" t="s">
        <v>12</v>
      </c>
      <c r="D3477" t="str">
        <f>VLOOKUP(A3477,[3]sales_teams!$A:$B,2,0)</f>
        <v>Melvin Marxen</v>
      </c>
      <c r="E3477" t="str">
        <f>VLOOKUP(A3477,[3]sales_teams!$A:$C,3,0)</f>
        <v>Central</v>
      </c>
      <c r="F3477">
        <f>VLOOKUP(B3477,[1]accounts!$A:$D,4,0)</f>
        <v>3922.42</v>
      </c>
    </row>
    <row r="3478" spans="1:6" x14ac:dyDescent="0.35">
      <c r="A3478" t="s">
        <v>97</v>
      </c>
      <c r="B3478" t="s">
        <v>745</v>
      </c>
      <c r="C3478" t="s">
        <v>46</v>
      </c>
      <c r="D3478" t="str">
        <f>VLOOKUP(A3478,[3]sales_teams!$A:$B,2,0)</f>
        <v>Rocco Neubert</v>
      </c>
      <c r="E3478" t="str">
        <f>VLOOKUP(A3478,[3]sales_teams!$A:$C,3,0)</f>
        <v>East</v>
      </c>
      <c r="F3478">
        <f>VLOOKUP(B3478,[1]accounts!$A:$D,4,0)</f>
        <v>1242.32</v>
      </c>
    </row>
    <row r="3479" spans="1:6" x14ac:dyDescent="0.35">
      <c r="A3479" t="s">
        <v>61</v>
      </c>
      <c r="B3479" t="s">
        <v>231</v>
      </c>
      <c r="C3479" t="s">
        <v>46</v>
      </c>
      <c r="D3479" t="str">
        <f>VLOOKUP(A3479,[3]sales_teams!$A:$B,2,0)</f>
        <v>Dustin Brinkmann</v>
      </c>
      <c r="E3479" t="str">
        <f>VLOOKUP(A3479,[3]sales_teams!$A:$C,3,0)</f>
        <v>Central</v>
      </c>
      <c r="F3479">
        <f>VLOOKUP(B3479,[1]accounts!$A:$D,4,0)</f>
        <v>45.39</v>
      </c>
    </row>
    <row r="3480" spans="1:6" x14ac:dyDescent="0.35">
      <c r="A3480" t="s">
        <v>73</v>
      </c>
      <c r="B3480" t="s">
        <v>237</v>
      </c>
      <c r="C3480" t="s">
        <v>46</v>
      </c>
      <c r="D3480" t="str">
        <f>VLOOKUP(A3480,[3]sales_teams!$A:$B,2,0)</f>
        <v>Cara Losch</v>
      </c>
      <c r="E3480" t="str">
        <f>VLOOKUP(A3480,[3]sales_teams!$A:$C,3,0)</f>
        <v>East</v>
      </c>
      <c r="F3480">
        <f>VLOOKUP(B3480,[1]accounts!$A:$D,4,0)</f>
        <v>2520.83</v>
      </c>
    </row>
    <row r="3481" spans="1:6" x14ac:dyDescent="0.35">
      <c r="A3481" t="s">
        <v>139</v>
      </c>
      <c r="B3481" t="s">
        <v>89</v>
      </c>
      <c r="C3481" t="s">
        <v>12</v>
      </c>
      <c r="D3481" t="str">
        <f>VLOOKUP(A3481,[3]sales_teams!$A:$B,2,0)</f>
        <v>Rocco Neubert</v>
      </c>
      <c r="E3481" t="str">
        <f>VLOOKUP(A3481,[3]sales_teams!$A:$C,3,0)</f>
        <v>East</v>
      </c>
      <c r="F3481">
        <f>VLOOKUP(B3481,[1]accounts!$A:$D,4,0)</f>
        <v>4478.47</v>
      </c>
    </row>
    <row r="3482" spans="1:6" x14ac:dyDescent="0.35">
      <c r="A3482" t="s">
        <v>118</v>
      </c>
      <c r="B3482" t="s">
        <v>103</v>
      </c>
      <c r="C3482" t="s">
        <v>12</v>
      </c>
      <c r="D3482" t="str">
        <f>VLOOKUP(A3482,[3]sales_teams!$A:$B,2,0)</f>
        <v>Rocco Neubert</v>
      </c>
      <c r="E3482" t="str">
        <f>VLOOKUP(A3482,[3]sales_teams!$A:$C,3,0)</f>
        <v>East</v>
      </c>
      <c r="F3482">
        <f>VLOOKUP(B3482,[1]accounts!$A:$D,4,0)</f>
        <v>439.21</v>
      </c>
    </row>
    <row r="3483" spans="1:6" x14ac:dyDescent="0.35">
      <c r="A3483" t="s">
        <v>202</v>
      </c>
      <c r="B3483" t="s">
        <v>91</v>
      </c>
      <c r="C3483" t="s">
        <v>12</v>
      </c>
      <c r="D3483" t="str">
        <f>VLOOKUP(A3483,[3]sales_teams!$A:$B,2,0)</f>
        <v>Dustin Brinkmann</v>
      </c>
      <c r="E3483" t="str">
        <f>VLOOKUP(A3483,[3]sales_teams!$A:$C,3,0)</f>
        <v>Central</v>
      </c>
      <c r="F3483">
        <f>VLOOKUP(B3483,[1]accounts!$A:$D,4,0)</f>
        <v>2173.98</v>
      </c>
    </row>
    <row r="3484" spans="1:6" x14ac:dyDescent="0.35">
      <c r="A3484" t="s">
        <v>164</v>
      </c>
      <c r="B3484" t="s">
        <v>300</v>
      </c>
      <c r="C3484" t="s">
        <v>46</v>
      </c>
      <c r="D3484" t="str">
        <f>VLOOKUP(A3484,[3]sales_teams!$A:$B,2,0)</f>
        <v>Cara Losch</v>
      </c>
      <c r="E3484" t="str">
        <f>VLOOKUP(A3484,[3]sales_teams!$A:$C,3,0)</f>
        <v>East</v>
      </c>
      <c r="F3484">
        <f>VLOOKUP(B3484,[1]accounts!$A:$D,4,0)</f>
        <v>71.12</v>
      </c>
    </row>
    <row r="3485" spans="1:6" x14ac:dyDescent="0.35">
      <c r="A3485" t="s">
        <v>64</v>
      </c>
      <c r="B3485" t="s">
        <v>240</v>
      </c>
      <c r="C3485" t="s">
        <v>12</v>
      </c>
      <c r="D3485" t="str">
        <f>VLOOKUP(A3485,[3]sales_teams!$A:$B,2,0)</f>
        <v>Rocco Neubert</v>
      </c>
      <c r="E3485" t="str">
        <f>VLOOKUP(A3485,[3]sales_teams!$A:$C,3,0)</f>
        <v>East</v>
      </c>
      <c r="F3485">
        <f>VLOOKUP(B3485,[1]accounts!$A:$D,4,0)</f>
        <v>6395.05</v>
      </c>
    </row>
    <row r="3486" spans="1:6" x14ac:dyDescent="0.35">
      <c r="A3486" t="s">
        <v>64</v>
      </c>
      <c r="B3486" t="s">
        <v>65</v>
      </c>
      <c r="C3486" t="s">
        <v>12</v>
      </c>
      <c r="D3486" t="str">
        <f>VLOOKUP(A3486,[3]sales_teams!$A:$B,2,0)</f>
        <v>Rocco Neubert</v>
      </c>
      <c r="E3486" t="str">
        <f>VLOOKUP(A3486,[3]sales_teams!$A:$C,3,0)</f>
        <v>East</v>
      </c>
      <c r="F3486">
        <f>VLOOKUP(B3486,[1]accounts!$A:$D,4,0)</f>
        <v>3838.39</v>
      </c>
    </row>
    <row r="3487" spans="1:6" x14ac:dyDescent="0.35">
      <c r="A3487" t="s">
        <v>14</v>
      </c>
      <c r="B3487" t="s">
        <v>231</v>
      </c>
      <c r="C3487" t="s">
        <v>12</v>
      </c>
      <c r="D3487" t="str">
        <f>VLOOKUP(A3487,[3]sales_teams!$A:$B,2,0)</f>
        <v>Melvin Marxen</v>
      </c>
      <c r="E3487" t="str">
        <f>VLOOKUP(A3487,[3]sales_teams!$A:$C,3,0)</f>
        <v>Central</v>
      </c>
      <c r="F3487">
        <f>VLOOKUP(B3487,[1]accounts!$A:$D,4,0)</f>
        <v>45.39</v>
      </c>
    </row>
    <row r="3488" spans="1:6" x14ac:dyDescent="0.35">
      <c r="A3488" t="s">
        <v>14</v>
      </c>
      <c r="B3488" t="s">
        <v>151</v>
      </c>
      <c r="C3488" t="s">
        <v>12</v>
      </c>
      <c r="D3488" t="str">
        <f>VLOOKUP(A3488,[3]sales_teams!$A:$B,2,0)</f>
        <v>Melvin Marxen</v>
      </c>
      <c r="E3488" t="str">
        <f>VLOOKUP(A3488,[3]sales_teams!$A:$C,3,0)</f>
        <v>Central</v>
      </c>
      <c r="F3488">
        <f>VLOOKUP(B3488,[1]accounts!$A:$D,4,0)</f>
        <v>2938.67</v>
      </c>
    </row>
    <row r="3489" spans="1:6" x14ac:dyDescent="0.35">
      <c r="A3489" t="s">
        <v>67</v>
      </c>
      <c r="B3489" t="s">
        <v>33</v>
      </c>
      <c r="C3489" t="s">
        <v>12</v>
      </c>
      <c r="D3489" t="str">
        <f>VLOOKUP(A3489,[3]sales_teams!$A:$B,2,0)</f>
        <v>Celia Rouche</v>
      </c>
      <c r="E3489" t="str">
        <f>VLOOKUP(A3489,[3]sales_teams!$A:$C,3,0)</f>
        <v>West</v>
      </c>
      <c r="F3489">
        <f>VLOOKUP(B3489,[1]accounts!$A:$D,4,0)</f>
        <v>4269.8999999999996</v>
      </c>
    </row>
    <row r="3490" spans="1:6" x14ac:dyDescent="0.35">
      <c r="A3490" t="s">
        <v>252</v>
      </c>
      <c r="B3490" t="s">
        <v>315</v>
      </c>
      <c r="C3490" t="s">
        <v>12</v>
      </c>
      <c r="D3490" t="str">
        <f>VLOOKUP(A3490,[3]sales_teams!$A:$B,2,0)</f>
        <v>Melvin Marxen</v>
      </c>
      <c r="E3490" t="str">
        <f>VLOOKUP(A3490,[3]sales_teams!$A:$C,3,0)</f>
        <v>Central</v>
      </c>
      <c r="F3490">
        <f>VLOOKUP(B3490,[1]accounts!$A:$D,4,0)</f>
        <v>8170.38</v>
      </c>
    </row>
    <row r="3491" spans="1:6" x14ac:dyDescent="0.35">
      <c r="A3491" t="s">
        <v>252</v>
      </c>
      <c r="B3491" t="s">
        <v>126</v>
      </c>
      <c r="C3491" t="s">
        <v>12</v>
      </c>
      <c r="D3491" t="str">
        <f>VLOOKUP(A3491,[3]sales_teams!$A:$B,2,0)</f>
        <v>Melvin Marxen</v>
      </c>
      <c r="E3491" t="str">
        <f>VLOOKUP(A3491,[3]sales_teams!$A:$C,3,0)</f>
        <v>Central</v>
      </c>
      <c r="F3491">
        <f>VLOOKUP(B3491,[1]accounts!$A:$D,4,0)</f>
        <v>1008.06</v>
      </c>
    </row>
    <row r="3492" spans="1:6" x14ac:dyDescent="0.35">
      <c r="A3492" t="s">
        <v>252</v>
      </c>
      <c r="B3492" t="s">
        <v>120</v>
      </c>
      <c r="C3492" t="s">
        <v>12</v>
      </c>
      <c r="D3492" t="str">
        <f>VLOOKUP(A3492,[3]sales_teams!$A:$B,2,0)</f>
        <v>Melvin Marxen</v>
      </c>
      <c r="E3492" t="str">
        <f>VLOOKUP(A3492,[3]sales_teams!$A:$C,3,0)</f>
        <v>Central</v>
      </c>
      <c r="F3492">
        <f>VLOOKUP(B3492,[1]accounts!$A:$D,4,0)</f>
        <v>1520.66</v>
      </c>
    </row>
    <row r="3493" spans="1:6" x14ac:dyDescent="0.35">
      <c r="A3493" t="s">
        <v>133</v>
      </c>
      <c r="B3493" t="s">
        <v>207</v>
      </c>
      <c r="C3493" t="s">
        <v>46</v>
      </c>
      <c r="D3493" t="str">
        <f>VLOOKUP(A3493,[3]sales_teams!$A:$B,2,0)</f>
        <v>Dustin Brinkmann</v>
      </c>
      <c r="E3493" t="str">
        <f>VLOOKUP(A3493,[3]sales_teams!$A:$C,3,0)</f>
        <v>Central</v>
      </c>
      <c r="F3493">
        <f>VLOOKUP(B3493,[1]accounts!$A:$D,4,0)</f>
        <v>217.87</v>
      </c>
    </row>
    <row r="3494" spans="1:6" x14ac:dyDescent="0.35">
      <c r="A3494" t="s">
        <v>133</v>
      </c>
      <c r="B3494" t="s">
        <v>170</v>
      </c>
      <c r="C3494" t="s">
        <v>12</v>
      </c>
      <c r="D3494" t="str">
        <f>VLOOKUP(A3494,[3]sales_teams!$A:$B,2,0)</f>
        <v>Dustin Brinkmann</v>
      </c>
      <c r="E3494" t="str">
        <f>VLOOKUP(A3494,[3]sales_teams!$A:$C,3,0)</f>
        <v>Central</v>
      </c>
      <c r="F3494">
        <f>VLOOKUP(B3494,[1]accounts!$A:$D,4,0)</f>
        <v>332.43</v>
      </c>
    </row>
    <row r="3495" spans="1:6" x14ac:dyDescent="0.35">
      <c r="A3495" t="s">
        <v>32</v>
      </c>
      <c r="B3495" t="s">
        <v>52</v>
      </c>
      <c r="C3495" t="s">
        <v>12</v>
      </c>
      <c r="D3495" t="str">
        <f>VLOOKUP(A3495,[3]sales_teams!$A:$B,2,0)</f>
        <v>Celia Rouche</v>
      </c>
      <c r="E3495" t="str">
        <f>VLOOKUP(A3495,[3]sales_teams!$A:$C,3,0)</f>
        <v>West</v>
      </c>
      <c r="F3495">
        <f>VLOOKUP(B3495,[1]accounts!$A:$D,4,0)</f>
        <v>1699.85</v>
      </c>
    </row>
    <row r="3496" spans="1:6" x14ac:dyDescent="0.35">
      <c r="A3496" t="s">
        <v>97</v>
      </c>
      <c r="B3496" t="s">
        <v>165</v>
      </c>
      <c r="C3496" t="s">
        <v>12</v>
      </c>
      <c r="D3496" t="str">
        <f>VLOOKUP(A3496,[3]sales_teams!$A:$B,2,0)</f>
        <v>Rocco Neubert</v>
      </c>
      <c r="E3496" t="str">
        <f>VLOOKUP(A3496,[3]sales_teams!$A:$C,3,0)</f>
        <v>East</v>
      </c>
      <c r="F3496">
        <f>VLOOKUP(B3496,[1]accounts!$A:$D,4,0)</f>
        <v>326.82</v>
      </c>
    </row>
    <row r="3497" spans="1:6" x14ac:dyDescent="0.35">
      <c r="A3497" t="s">
        <v>88</v>
      </c>
      <c r="B3497" t="s">
        <v>65</v>
      </c>
      <c r="C3497" t="s">
        <v>12</v>
      </c>
      <c r="D3497" t="str">
        <f>VLOOKUP(A3497,[3]sales_teams!$A:$B,2,0)</f>
        <v>Cara Losch</v>
      </c>
      <c r="E3497" t="str">
        <f>VLOOKUP(A3497,[3]sales_teams!$A:$C,3,0)</f>
        <v>East</v>
      </c>
      <c r="F3497">
        <f>VLOOKUP(B3497,[1]accounts!$A:$D,4,0)</f>
        <v>3838.39</v>
      </c>
    </row>
    <row r="3498" spans="1:6" x14ac:dyDescent="0.35">
      <c r="A3498" t="s">
        <v>88</v>
      </c>
      <c r="B3498" t="s">
        <v>65</v>
      </c>
      <c r="C3498" t="s">
        <v>12</v>
      </c>
      <c r="D3498" t="str">
        <f>VLOOKUP(A3498,[3]sales_teams!$A:$B,2,0)</f>
        <v>Cara Losch</v>
      </c>
      <c r="E3498" t="str">
        <f>VLOOKUP(A3498,[3]sales_teams!$A:$C,3,0)</f>
        <v>East</v>
      </c>
      <c r="F3498">
        <f>VLOOKUP(B3498,[1]accounts!$A:$D,4,0)</f>
        <v>3838.39</v>
      </c>
    </row>
    <row r="3499" spans="1:6" x14ac:dyDescent="0.35">
      <c r="A3499" t="s">
        <v>29</v>
      </c>
      <c r="B3499" t="s">
        <v>24</v>
      </c>
      <c r="C3499" t="s">
        <v>12</v>
      </c>
      <c r="D3499" t="str">
        <f>VLOOKUP(A3499,[3]sales_teams!$A:$B,2,0)</f>
        <v>Celia Rouche</v>
      </c>
      <c r="E3499" t="str">
        <f>VLOOKUP(A3499,[3]sales_teams!$A:$C,3,0)</f>
        <v>West</v>
      </c>
      <c r="F3499">
        <f>VLOOKUP(B3499,[1]accounts!$A:$D,4,0)</f>
        <v>792.46</v>
      </c>
    </row>
    <row r="3500" spans="1:6" x14ac:dyDescent="0.35">
      <c r="A3500" t="s">
        <v>29</v>
      </c>
      <c r="B3500" t="s">
        <v>315</v>
      </c>
      <c r="C3500" t="s">
        <v>12</v>
      </c>
      <c r="D3500" t="str">
        <f>VLOOKUP(A3500,[3]sales_teams!$A:$B,2,0)</f>
        <v>Celia Rouche</v>
      </c>
      <c r="E3500" t="str">
        <f>VLOOKUP(A3500,[3]sales_teams!$A:$C,3,0)</f>
        <v>West</v>
      </c>
      <c r="F3500">
        <f>VLOOKUP(B3500,[1]accounts!$A:$D,4,0)</f>
        <v>8170.38</v>
      </c>
    </row>
    <row r="3501" spans="1:6" x14ac:dyDescent="0.35">
      <c r="A3501" t="s">
        <v>102</v>
      </c>
      <c r="B3501" t="s">
        <v>373</v>
      </c>
      <c r="C3501" t="s">
        <v>12</v>
      </c>
      <c r="D3501" t="str">
        <f>VLOOKUP(A3501,[3]sales_teams!$A:$B,2,0)</f>
        <v>Cara Losch</v>
      </c>
      <c r="E3501" t="str">
        <f>VLOOKUP(A3501,[3]sales_teams!$A:$C,3,0)</f>
        <v>East</v>
      </c>
      <c r="F3501">
        <f>VLOOKUP(B3501,[1]accounts!$A:$D,4,0)</f>
        <v>40.79</v>
      </c>
    </row>
    <row r="3502" spans="1:6" x14ac:dyDescent="0.35">
      <c r="A3502" t="s">
        <v>118</v>
      </c>
      <c r="B3502" t="s">
        <v>745</v>
      </c>
      <c r="C3502" t="s">
        <v>40</v>
      </c>
      <c r="D3502" t="str">
        <f>VLOOKUP(A3502,[3]sales_teams!$A:$B,2,0)</f>
        <v>Rocco Neubert</v>
      </c>
      <c r="E3502" t="str">
        <f>VLOOKUP(A3502,[3]sales_teams!$A:$C,3,0)</f>
        <v>East</v>
      </c>
      <c r="F3502">
        <f>VLOOKUP(B3502,[1]accounts!$A:$D,4,0)</f>
        <v>1242.32</v>
      </c>
    </row>
    <row r="3503" spans="1:6" x14ac:dyDescent="0.35">
      <c r="A3503" t="s">
        <v>64</v>
      </c>
      <c r="B3503" t="s">
        <v>199</v>
      </c>
      <c r="C3503" t="s">
        <v>12</v>
      </c>
      <c r="D3503" t="str">
        <f>VLOOKUP(A3503,[3]sales_teams!$A:$B,2,0)</f>
        <v>Rocco Neubert</v>
      </c>
      <c r="E3503" t="str">
        <f>VLOOKUP(A3503,[3]sales_teams!$A:$C,3,0)</f>
        <v>East</v>
      </c>
      <c r="F3503">
        <f>VLOOKUP(B3503,[1]accounts!$A:$D,4,0)</f>
        <v>7708.38</v>
      </c>
    </row>
    <row r="3504" spans="1:6" x14ac:dyDescent="0.35">
      <c r="A3504" t="s">
        <v>14</v>
      </c>
      <c r="B3504" t="s">
        <v>120</v>
      </c>
      <c r="C3504" t="s">
        <v>12</v>
      </c>
      <c r="D3504" t="str">
        <f>VLOOKUP(A3504,[3]sales_teams!$A:$B,2,0)</f>
        <v>Melvin Marxen</v>
      </c>
      <c r="E3504" t="str">
        <f>VLOOKUP(A3504,[3]sales_teams!$A:$C,3,0)</f>
        <v>Central</v>
      </c>
      <c r="F3504">
        <f>VLOOKUP(B3504,[1]accounts!$A:$D,4,0)</f>
        <v>1520.66</v>
      </c>
    </row>
    <row r="3505" spans="1:6" x14ac:dyDescent="0.35">
      <c r="A3505" t="s">
        <v>14</v>
      </c>
      <c r="B3505" t="s">
        <v>45</v>
      </c>
      <c r="C3505" t="s">
        <v>12</v>
      </c>
      <c r="D3505" t="str">
        <f>VLOOKUP(A3505,[3]sales_teams!$A:$B,2,0)</f>
        <v>Melvin Marxen</v>
      </c>
      <c r="E3505" t="str">
        <f>VLOOKUP(A3505,[3]sales_teams!$A:$C,3,0)</f>
        <v>Central</v>
      </c>
      <c r="F3505">
        <f>VLOOKUP(B3505,[1]accounts!$A:$D,4,0)</f>
        <v>894.33</v>
      </c>
    </row>
    <row r="3506" spans="1:6" x14ac:dyDescent="0.35">
      <c r="A3506" t="s">
        <v>14</v>
      </c>
      <c r="B3506" t="s">
        <v>16</v>
      </c>
      <c r="C3506" t="s">
        <v>12</v>
      </c>
      <c r="D3506" t="str">
        <f>VLOOKUP(A3506,[3]sales_teams!$A:$B,2,0)</f>
        <v>Melvin Marxen</v>
      </c>
      <c r="E3506" t="str">
        <f>VLOOKUP(A3506,[3]sales_teams!$A:$C,3,0)</f>
        <v>Central</v>
      </c>
      <c r="F3506">
        <f>VLOOKUP(B3506,[1]accounts!$A:$D,4,0)</f>
        <v>3178.24</v>
      </c>
    </row>
    <row r="3507" spans="1:6" x14ac:dyDescent="0.35">
      <c r="A3507" t="s">
        <v>142</v>
      </c>
      <c r="B3507" t="s">
        <v>204</v>
      </c>
      <c r="C3507" t="s">
        <v>46</v>
      </c>
      <c r="D3507" t="str">
        <f>VLOOKUP(A3507,[3]sales_teams!$A:$B,2,0)</f>
        <v>Rocco Neubert</v>
      </c>
      <c r="E3507" t="str">
        <f>VLOOKUP(A3507,[3]sales_teams!$A:$C,3,0)</f>
        <v>East</v>
      </c>
      <c r="F3507">
        <f>VLOOKUP(B3507,[1]accounts!$A:$D,4,0)</f>
        <v>251.41</v>
      </c>
    </row>
    <row r="3508" spans="1:6" x14ac:dyDescent="0.35">
      <c r="A3508" t="s">
        <v>142</v>
      </c>
      <c r="B3508" t="s">
        <v>177</v>
      </c>
      <c r="C3508" t="s">
        <v>12</v>
      </c>
      <c r="D3508" t="str">
        <f>VLOOKUP(A3508,[3]sales_teams!$A:$B,2,0)</f>
        <v>Rocco Neubert</v>
      </c>
      <c r="E3508" t="str">
        <f>VLOOKUP(A3508,[3]sales_teams!$A:$C,3,0)</f>
        <v>East</v>
      </c>
      <c r="F3508">
        <f>VLOOKUP(B3508,[1]accounts!$A:$D,4,0)</f>
        <v>882.12</v>
      </c>
    </row>
    <row r="3509" spans="1:6" x14ac:dyDescent="0.35">
      <c r="A3509" t="s">
        <v>105</v>
      </c>
      <c r="B3509" t="s">
        <v>240</v>
      </c>
      <c r="C3509" t="s">
        <v>46</v>
      </c>
      <c r="D3509" t="str">
        <f>VLOOKUP(A3509,[3]sales_teams!$A:$B,2,0)</f>
        <v>Cara Losch</v>
      </c>
      <c r="E3509" t="str">
        <f>VLOOKUP(A3509,[3]sales_teams!$A:$C,3,0)</f>
        <v>East</v>
      </c>
      <c r="F3509">
        <f>VLOOKUP(B3509,[1]accounts!$A:$D,4,0)</f>
        <v>6395.05</v>
      </c>
    </row>
    <row r="3510" spans="1:6" x14ac:dyDescent="0.35">
      <c r="A3510" t="s">
        <v>105</v>
      </c>
      <c r="B3510" t="s">
        <v>74</v>
      </c>
      <c r="C3510" t="s">
        <v>12</v>
      </c>
      <c r="D3510" t="str">
        <f>VLOOKUP(A3510,[3]sales_teams!$A:$B,2,0)</f>
        <v>Cara Losch</v>
      </c>
      <c r="E3510" t="str">
        <f>VLOOKUP(A3510,[3]sales_teams!$A:$C,3,0)</f>
        <v>East</v>
      </c>
      <c r="F3510">
        <f>VLOOKUP(B3510,[1]accounts!$A:$D,4,0)</f>
        <v>646.1</v>
      </c>
    </row>
    <row r="3511" spans="1:6" x14ac:dyDescent="0.35">
      <c r="A3511" t="s">
        <v>44</v>
      </c>
      <c r="B3511" t="s">
        <v>129</v>
      </c>
      <c r="C3511" t="s">
        <v>12</v>
      </c>
      <c r="D3511" t="str">
        <f>VLOOKUP(A3511,[3]sales_teams!$A:$B,2,0)</f>
        <v>Melvin Marxen</v>
      </c>
      <c r="E3511" t="str">
        <f>VLOOKUP(A3511,[3]sales_teams!$A:$C,3,0)</f>
        <v>Central</v>
      </c>
      <c r="F3511">
        <f>VLOOKUP(B3511,[1]accounts!$A:$D,4,0)</f>
        <v>1102.43</v>
      </c>
    </row>
    <row r="3512" spans="1:6" x14ac:dyDescent="0.35">
      <c r="A3512" t="s">
        <v>78</v>
      </c>
      <c r="B3512" t="s">
        <v>194</v>
      </c>
      <c r="C3512" t="s">
        <v>12</v>
      </c>
      <c r="D3512" t="str">
        <f>VLOOKUP(A3512,[3]sales_teams!$A:$B,2,0)</f>
        <v>Summer Sewald</v>
      </c>
      <c r="E3512" t="str">
        <f>VLOOKUP(A3512,[3]sales_teams!$A:$C,3,0)</f>
        <v>West</v>
      </c>
      <c r="F3512">
        <f>VLOOKUP(B3512,[1]accounts!$A:$D,4,0)</f>
        <v>1825.82</v>
      </c>
    </row>
    <row r="3513" spans="1:6" x14ac:dyDescent="0.35">
      <c r="A3513" t="s">
        <v>133</v>
      </c>
      <c r="B3513" t="s">
        <v>16</v>
      </c>
      <c r="C3513" t="s">
        <v>46</v>
      </c>
      <c r="D3513" t="str">
        <f>VLOOKUP(A3513,[3]sales_teams!$A:$B,2,0)</f>
        <v>Dustin Brinkmann</v>
      </c>
      <c r="E3513" t="str">
        <f>VLOOKUP(A3513,[3]sales_teams!$A:$C,3,0)</f>
        <v>Central</v>
      </c>
      <c r="F3513">
        <f>VLOOKUP(B3513,[1]accounts!$A:$D,4,0)</f>
        <v>3178.24</v>
      </c>
    </row>
    <row r="3514" spans="1:6" x14ac:dyDescent="0.35">
      <c r="A3514" t="s">
        <v>133</v>
      </c>
      <c r="B3514" t="s">
        <v>111</v>
      </c>
      <c r="C3514" t="s">
        <v>12</v>
      </c>
      <c r="D3514" t="str">
        <f>VLOOKUP(A3514,[3]sales_teams!$A:$B,2,0)</f>
        <v>Dustin Brinkmann</v>
      </c>
      <c r="E3514" t="str">
        <f>VLOOKUP(A3514,[3]sales_teams!$A:$C,3,0)</f>
        <v>Central</v>
      </c>
      <c r="F3514">
        <f>VLOOKUP(B3514,[1]accounts!$A:$D,4,0)</f>
        <v>1698.2</v>
      </c>
    </row>
    <row r="3515" spans="1:6" x14ac:dyDescent="0.35">
      <c r="A3515" t="s">
        <v>32</v>
      </c>
      <c r="B3515" t="s">
        <v>170</v>
      </c>
      <c r="C3515" t="s">
        <v>40</v>
      </c>
      <c r="D3515" t="str">
        <f>VLOOKUP(A3515,[3]sales_teams!$A:$B,2,0)</f>
        <v>Celia Rouche</v>
      </c>
      <c r="E3515" t="str">
        <f>VLOOKUP(A3515,[3]sales_teams!$A:$C,3,0)</f>
        <v>West</v>
      </c>
      <c r="F3515">
        <f>VLOOKUP(B3515,[1]accounts!$A:$D,4,0)</f>
        <v>332.43</v>
      </c>
    </row>
    <row r="3516" spans="1:6" x14ac:dyDescent="0.35">
      <c r="A3516" t="s">
        <v>35</v>
      </c>
      <c r="B3516" t="s">
        <v>42</v>
      </c>
      <c r="C3516" t="s">
        <v>12</v>
      </c>
      <c r="D3516" t="str">
        <f>VLOOKUP(A3516,[3]sales_teams!$A:$B,2,0)</f>
        <v>Melvin Marxen</v>
      </c>
      <c r="E3516" t="str">
        <f>VLOOKUP(A3516,[3]sales_teams!$A:$C,3,0)</f>
        <v>Central</v>
      </c>
      <c r="F3516">
        <f>VLOOKUP(B3516,[1]accounts!$A:$D,4,0)</f>
        <v>587.34</v>
      </c>
    </row>
    <row r="3517" spans="1:6" x14ac:dyDescent="0.35">
      <c r="A3517" t="s">
        <v>97</v>
      </c>
      <c r="B3517" t="s">
        <v>278</v>
      </c>
      <c r="C3517" t="s">
        <v>46</v>
      </c>
      <c r="D3517" t="str">
        <f>VLOOKUP(A3517,[3]sales_teams!$A:$B,2,0)</f>
        <v>Rocco Neubert</v>
      </c>
      <c r="E3517" t="str">
        <f>VLOOKUP(A3517,[3]sales_teams!$A:$C,3,0)</f>
        <v>East</v>
      </c>
      <c r="F3517">
        <f>VLOOKUP(B3517,[1]accounts!$A:$D,4,0)</f>
        <v>2261.0500000000002</v>
      </c>
    </row>
    <row r="3518" spans="1:6" x14ac:dyDescent="0.35">
      <c r="A3518" t="s">
        <v>88</v>
      </c>
      <c r="B3518" t="s">
        <v>65</v>
      </c>
      <c r="C3518" t="s">
        <v>40</v>
      </c>
      <c r="D3518" t="str">
        <f>VLOOKUP(A3518,[3]sales_teams!$A:$B,2,0)</f>
        <v>Cara Losch</v>
      </c>
      <c r="E3518" t="str">
        <f>VLOOKUP(A3518,[3]sales_teams!$A:$C,3,0)</f>
        <v>East</v>
      </c>
      <c r="F3518">
        <f>VLOOKUP(B3518,[1]accounts!$A:$D,4,0)</f>
        <v>3838.39</v>
      </c>
    </row>
    <row r="3519" spans="1:6" x14ac:dyDescent="0.35">
      <c r="A3519" t="s">
        <v>23</v>
      </c>
      <c r="B3519" t="s">
        <v>555</v>
      </c>
      <c r="C3519" t="s">
        <v>12</v>
      </c>
      <c r="D3519" t="str">
        <f>VLOOKUP(A3519,[3]sales_teams!$A:$B,2,0)</f>
        <v>Summer Sewald</v>
      </c>
      <c r="E3519" t="str">
        <f>VLOOKUP(A3519,[3]sales_teams!$A:$C,3,0)</f>
        <v>West</v>
      </c>
      <c r="F3519">
        <f>VLOOKUP(B3519,[1]accounts!$A:$D,4,0)</f>
        <v>1012.72</v>
      </c>
    </row>
    <row r="3520" spans="1:6" x14ac:dyDescent="0.35">
      <c r="A3520" t="s">
        <v>118</v>
      </c>
      <c r="B3520" t="s">
        <v>215</v>
      </c>
      <c r="C3520" t="s">
        <v>12</v>
      </c>
      <c r="D3520" t="str">
        <f>VLOOKUP(A3520,[3]sales_teams!$A:$B,2,0)</f>
        <v>Rocco Neubert</v>
      </c>
      <c r="E3520" t="str">
        <f>VLOOKUP(A3520,[3]sales_teams!$A:$C,3,0)</f>
        <v>East</v>
      </c>
      <c r="F3520">
        <f>VLOOKUP(B3520,[1]accounts!$A:$D,4,0)</f>
        <v>1419.98</v>
      </c>
    </row>
    <row r="3521" spans="1:6" x14ac:dyDescent="0.35">
      <c r="A3521" t="s">
        <v>164</v>
      </c>
      <c r="B3521" t="s">
        <v>329</v>
      </c>
      <c r="C3521" t="s">
        <v>12</v>
      </c>
      <c r="D3521" t="str">
        <f>VLOOKUP(A3521,[3]sales_teams!$A:$B,2,0)</f>
        <v>Cara Losch</v>
      </c>
      <c r="E3521" t="str">
        <f>VLOOKUP(A3521,[3]sales_teams!$A:$C,3,0)</f>
        <v>East</v>
      </c>
      <c r="F3521">
        <f>VLOOKUP(B3521,[1]accounts!$A:$D,4,0)</f>
        <v>167.89</v>
      </c>
    </row>
    <row r="3522" spans="1:6" x14ac:dyDescent="0.35">
      <c r="A3522" t="s">
        <v>14</v>
      </c>
      <c r="B3522" t="s">
        <v>303</v>
      </c>
      <c r="C3522" t="s">
        <v>12</v>
      </c>
      <c r="D3522" t="str">
        <f>VLOOKUP(A3522,[3]sales_teams!$A:$B,2,0)</f>
        <v>Melvin Marxen</v>
      </c>
      <c r="E3522" t="str">
        <f>VLOOKUP(A3522,[3]sales_teams!$A:$C,3,0)</f>
        <v>Central</v>
      </c>
      <c r="F3522">
        <f>VLOOKUP(B3522,[1]accounts!$A:$D,4,0)</f>
        <v>647.17999999999995</v>
      </c>
    </row>
    <row r="3523" spans="1:6" x14ac:dyDescent="0.35">
      <c r="A3523" t="s">
        <v>14</v>
      </c>
      <c r="B3523" t="s">
        <v>213</v>
      </c>
      <c r="C3523" t="s">
        <v>12</v>
      </c>
      <c r="D3523" t="str">
        <f>VLOOKUP(A3523,[3]sales_teams!$A:$B,2,0)</f>
        <v>Melvin Marxen</v>
      </c>
      <c r="E3523" t="str">
        <f>VLOOKUP(A3523,[3]sales_teams!$A:$C,3,0)</f>
        <v>Central</v>
      </c>
      <c r="F3523">
        <f>VLOOKUP(B3523,[1]accounts!$A:$D,4,0)</f>
        <v>1223.72</v>
      </c>
    </row>
    <row r="3524" spans="1:6" x14ac:dyDescent="0.35">
      <c r="A3524" t="s">
        <v>14</v>
      </c>
      <c r="B3524" t="s">
        <v>492</v>
      </c>
      <c r="C3524" t="s">
        <v>12</v>
      </c>
      <c r="D3524" t="str">
        <f>VLOOKUP(A3524,[3]sales_teams!$A:$B,2,0)</f>
        <v>Melvin Marxen</v>
      </c>
      <c r="E3524" t="str">
        <f>VLOOKUP(A3524,[3]sales_teams!$A:$C,3,0)</f>
        <v>Central</v>
      </c>
      <c r="F3524">
        <f>VLOOKUP(B3524,[1]accounts!$A:$D,4,0)</f>
        <v>1376.8</v>
      </c>
    </row>
    <row r="3525" spans="1:6" x14ac:dyDescent="0.35">
      <c r="A3525" t="s">
        <v>67</v>
      </c>
      <c r="B3525" t="s">
        <v>68</v>
      </c>
      <c r="C3525" t="s">
        <v>40</v>
      </c>
      <c r="D3525" t="str">
        <f>VLOOKUP(A3525,[3]sales_teams!$A:$B,2,0)</f>
        <v>Celia Rouche</v>
      </c>
      <c r="E3525" t="str">
        <f>VLOOKUP(A3525,[3]sales_teams!$A:$C,3,0)</f>
        <v>West</v>
      </c>
      <c r="F3525">
        <f>VLOOKUP(B3525,[1]accounts!$A:$D,4,0)</f>
        <v>1188.42</v>
      </c>
    </row>
    <row r="3526" spans="1:6" x14ac:dyDescent="0.35">
      <c r="A3526" t="s">
        <v>38</v>
      </c>
      <c r="B3526" t="s">
        <v>55</v>
      </c>
      <c r="C3526" t="s">
        <v>12</v>
      </c>
      <c r="D3526" t="str">
        <f>VLOOKUP(A3526,[3]sales_teams!$A:$B,2,0)</f>
        <v>Summer Sewald</v>
      </c>
      <c r="E3526" t="str">
        <f>VLOOKUP(A3526,[3]sales_teams!$A:$C,3,0)</f>
        <v>West</v>
      </c>
      <c r="F3526">
        <f>VLOOKUP(B3526,[1]accounts!$A:$D,4,0)</f>
        <v>2059.9</v>
      </c>
    </row>
    <row r="3527" spans="1:6" x14ac:dyDescent="0.35">
      <c r="A3527" t="s">
        <v>95</v>
      </c>
      <c r="B3527" t="s">
        <v>52</v>
      </c>
      <c r="C3527" t="s">
        <v>40</v>
      </c>
      <c r="D3527" t="str">
        <f>VLOOKUP(A3527,[3]sales_teams!$A:$B,2,0)</f>
        <v>Summer Sewald</v>
      </c>
      <c r="E3527" t="str">
        <f>VLOOKUP(A3527,[3]sales_teams!$A:$C,3,0)</f>
        <v>West</v>
      </c>
      <c r="F3527">
        <f>VLOOKUP(B3527,[1]accounts!$A:$D,4,0)</f>
        <v>1699.85</v>
      </c>
    </row>
    <row r="3528" spans="1:6" x14ac:dyDescent="0.35">
      <c r="A3528" t="s">
        <v>95</v>
      </c>
      <c r="B3528" t="s">
        <v>122</v>
      </c>
      <c r="C3528" t="s">
        <v>46</v>
      </c>
      <c r="D3528" t="str">
        <f>VLOOKUP(A3528,[3]sales_teams!$A:$B,2,0)</f>
        <v>Summer Sewald</v>
      </c>
      <c r="E3528" t="str">
        <f>VLOOKUP(A3528,[3]sales_teams!$A:$C,3,0)</f>
        <v>West</v>
      </c>
      <c r="F3528">
        <f>VLOOKUP(B3528,[1]accounts!$A:$D,4,0)</f>
        <v>52.5</v>
      </c>
    </row>
    <row r="3529" spans="1:6" x14ac:dyDescent="0.35">
      <c r="A3529" t="s">
        <v>133</v>
      </c>
      <c r="B3529" t="s">
        <v>318</v>
      </c>
      <c r="C3529" t="s">
        <v>12</v>
      </c>
      <c r="D3529" t="str">
        <f>VLOOKUP(A3529,[3]sales_teams!$A:$B,2,0)</f>
        <v>Dustin Brinkmann</v>
      </c>
      <c r="E3529" t="str">
        <f>VLOOKUP(A3529,[3]sales_teams!$A:$C,3,0)</f>
        <v>Central</v>
      </c>
      <c r="F3529">
        <f>VLOOKUP(B3529,[1]accounts!$A:$D,4,0)</f>
        <v>2403.58</v>
      </c>
    </row>
    <row r="3530" spans="1:6" x14ac:dyDescent="0.35">
      <c r="A3530" t="s">
        <v>32</v>
      </c>
      <c r="B3530" t="s">
        <v>199</v>
      </c>
      <c r="C3530" t="s">
        <v>46</v>
      </c>
      <c r="D3530" t="str">
        <f>VLOOKUP(A3530,[3]sales_teams!$A:$B,2,0)</f>
        <v>Celia Rouche</v>
      </c>
      <c r="E3530" t="str">
        <f>VLOOKUP(A3530,[3]sales_teams!$A:$C,3,0)</f>
        <v>West</v>
      </c>
      <c r="F3530">
        <f>VLOOKUP(B3530,[1]accounts!$A:$D,4,0)</f>
        <v>7708.38</v>
      </c>
    </row>
    <row r="3531" spans="1:6" x14ac:dyDescent="0.35">
      <c r="A3531" t="s">
        <v>9</v>
      </c>
      <c r="B3531" t="s">
        <v>42</v>
      </c>
      <c r="C3531" t="s">
        <v>12</v>
      </c>
      <c r="D3531" t="str">
        <f>VLOOKUP(A3531,[3]sales_teams!$A:$B,2,0)</f>
        <v>Dustin Brinkmann</v>
      </c>
      <c r="E3531" t="str">
        <f>VLOOKUP(A3531,[3]sales_teams!$A:$C,3,0)</f>
        <v>Central</v>
      </c>
      <c r="F3531">
        <f>VLOOKUP(B3531,[1]accounts!$A:$D,4,0)</f>
        <v>587.34</v>
      </c>
    </row>
    <row r="3532" spans="1:6" x14ac:dyDescent="0.35">
      <c r="A3532" t="s">
        <v>29</v>
      </c>
      <c r="B3532" t="s">
        <v>398</v>
      </c>
      <c r="C3532" t="s">
        <v>12</v>
      </c>
      <c r="D3532" t="str">
        <f>VLOOKUP(A3532,[3]sales_teams!$A:$B,2,0)</f>
        <v>Celia Rouche</v>
      </c>
      <c r="E3532" t="str">
        <f>VLOOKUP(A3532,[3]sales_teams!$A:$C,3,0)</f>
        <v>West</v>
      </c>
      <c r="F3532">
        <f>VLOOKUP(B3532,[1]accounts!$A:$D,4,0)</f>
        <v>223.8</v>
      </c>
    </row>
    <row r="3533" spans="1:6" x14ac:dyDescent="0.35">
      <c r="A3533" t="s">
        <v>26</v>
      </c>
      <c r="B3533" t="s">
        <v>126</v>
      </c>
      <c r="C3533" t="s">
        <v>12</v>
      </c>
      <c r="D3533" t="str">
        <f>VLOOKUP(A3533,[3]sales_teams!$A:$B,2,0)</f>
        <v>Dustin Brinkmann</v>
      </c>
      <c r="E3533" t="str">
        <f>VLOOKUP(A3533,[3]sales_teams!$A:$C,3,0)</f>
        <v>Central</v>
      </c>
      <c r="F3533">
        <f>VLOOKUP(B3533,[1]accounts!$A:$D,4,0)</f>
        <v>1008.06</v>
      </c>
    </row>
    <row r="3534" spans="1:6" x14ac:dyDescent="0.35">
      <c r="A3534" t="s">
        <v>139</v>
      </c>
      <c r="B3534" t="s">
        <v>106</v>
      </c>
      <c r="C3534" t="s">
        <v>46</v>
      </c>
      <c r="D3534" t="str">
        <f>VLOOKUP(A3534,[3]sales_teams!$A:$B,2,0)</f>
        <v>Rocco Neubert</v>
      </c>
      <c r="E3534" t="str">
        <f>VLOOKUP(A3534,[3]sales_teams!$A:$C,3,0)</f>
        <v>East</v>
      </c>
      <c r="F3534">
        <f>VLOOKUP(B3534,[1]accounts!$A:$D,4,0)</f>
        <v>3027.46</v>
      </c>
    </row>
    <row r="3535" spans="1:6" x14ac:dyDescent="0.35">
      <c r="A3535" t="s">
        <v>118</v>
      </c>
      <c r="B3535" t="s">
        <v>231</v>
      </c>
      <c r="C3535" t="s">
        <v>40</v>
      </c>
      <c r="D3535" t="str">
        <f>VLOOKUP(A3535,[3]sales_teams!$A:$B,2,0)</f>
        <v>Rocco Neubert</v>
      </c>
      <c r="E3535" t="str">
        <f>VLOOKUP(A3535,[3]sales_teams!$A:$C,3,0)</f>
        <v>East</v>
      </c>
      <c r="F3535">
        <f>VLOOKUP(B3535,[1]accounts!$A:$D,4,0)</f>
        <v>45.39</v>
      </c>
    </row>
    <row r="3536" spans="1:6" x14ac:dyDescent="0.35">
      <c r="A3536" t="s">
        <v>118</v>
      </c>
      <c r="B3536" t="s">
        <v>300</v>
      </c>
      <c r="C3536" t="s">
        <v>12</v>
      </c>
      <c r="D3536" t="str">
        <f>VLOOKUP(A3536,[3]sales_teams!$A:$B,2,0)</f>
        <v>Rocco Neubert</v>
      </c>
      <c r="E3536" t="str">
        <f>VLOOKUP(A3536,[3]sales_teams!$A:$C,3,0)</f>
        <v>East</v>
      </c>
      <c r="F3536">
        <f>VLOOKUP(B3536,[1]accounts!$A:$D,4,0)</f>
        <v>71.12</v>
      </c>
    </row>
    <row r="3537" spans="1:6" x14ac:dyDescent="0.35">
      <c r="A3537" t="s">
        <v>64</v>
      </c>
      <c r="B3537" t="s">
        <v>398</v>
      </c>
      <c r="C3537" t="s">
        <v>40</v>
      </c>
      <c r="D3537" t="str">
        <f>VLOOKUP(A3537,[3]sales_teams!$A:$B,2,0)</f>
        <v>Rocco Neubert</v>
      </c>
      <c r="E3537" t="str">
        <f>VLOOKUP(A3537,[3]sales_teams!$A:$C,3,0)</f>
        <v>East</v>
      </c>
      <c r="F3537">
        <f>VLOOKUP(B3537,[1]accounts!$A:$D,4,0)</f>
        <v>223.8</v>
      </c>
    </row>
    <row r="3538" spans="1:6" x14ac:dyDescent="0.35">
      <c r="A3538" t="s">
        <v>64</v>
      </c>
      <c r="B3538" t="s">
        <v>106</v>
      </c>
      <c r="C3538" t="s">
        <v>12</v>
      </c>
      <c r="D3538" t="str">
        <f>VLOOKUP(A3538,[3]sales_teams!$A:$B,2,0)</f>
        <v>Rocco Neubert</v>
      </c>
      <c r="E3538" t="str">
        <f>VLOOKUP(A3538,[3]sales_teams!$A:$C,3,0)</f>
        <v>East</v>
      </c>
      <c r="F3538">
        <f>VLOOKUP(B3538,[1]accounts!$A:$D,4,0)</f>
        <v>3027.46</v>
      </c>
    </row>
    <row r="3539" spans="1:6" x14ac:dyDescent="0.35">
      <c r="A3539" t="s">
        <v>14</v>
      </c>
      <c r="B3539" t="s">
        <v>16</v>
      </c>
      <c r="C3539" t="s">
        <v>46</v>
      </c>
      <c r="D3539" t="str">
        <f>VLOOKUP(A3539,[3]sales_teams!$A:$B,2,0)</f>
        <v>Melvin Marxen</v>
      </c>
      <c r="E3539" t="str">
        <f>VLOOKUP(A3539,[3]sales_teams!$A:$C,3,0)</f>
        <v>Central</v>
      </c>
      <c r="F3539">
        <f>VLOOKUP(B3539,[1]accounts!$A:$D,4,0)</f>
        <v>3178.24</v>
      </c>
    </row>
    <row r="3540" spans="1:6" x14ac:dyDescent="0.35">
      <c r="A3540" t="s">
        <v>14</v>
      </c>
      <c r="B3540" t="s">
        <v>135</v>
      </c>
      <c r="C3540" t="s">
        <v>12</v>
      </c>
      <c r="D3540" t="str">
        <f>VLOOKUP(A3540,[3]sales_teams!$A:$B,2,0)</f>
        <v>Melvin Marxen</v>
      </c>
      <c r="E3540" t="str">
        <f>VLOOKUP(A3540,[3]sales_teams!$A:$C,3,0)</f>
        <v>Central</v>
      </c>
      <c r="F3540">
        <f>VLOOKUP(B3540,[1]accounts!$A:$D,4,0)</f>
        <v>2819.5</v>
      </c>
    </row>
    <row r="3541" spans="1:6" x14ac:dyDescent="0.35">
      <c r="A3541" t="s">
        <v>67</v>
      </c>
      <c r="B3541" t="s">
        <v>59</v>
      </c>
      <c r="C3541" t="s">
        <v>12</v>
      </c>
      <c r="D3541" t="str">
        <f>VLOOKUP(A3541,[3]sales_teams!$A:$B,2,0)</f>
        <v>Celia Rouche</v>
      </c>
      <c r="E3541" t="str">
        <f>VLOOKUP(A3541,[3]sales_teams!$A:$C,3,0)</f>
        <v>West</v>
      </c>
      <c r="F3541">
        <f>VLOOKUP(B3541,[1]accounts!$A:$D,4,0)</f>
        <v>6354.87</v>
      </c>
    </row>
    <row r="3542" spans="1:6" x14ac:dyDescent="0.35">
      <c r="A3542" t="s">
        <v>44</v>
      </c>
      <c r="B3542" t="s">
        <v>27</v>
      </c>
      <c r="C3542" t="s">
        <v>46</v>
      </c>
      <c r="D3542" t="str">
        <f>VLOOKUP(A3542,[3]sales_teams!$A:$B,2,0)</f>
        <v>Melvin Marxen</v>
      </c>
      <c r="E3542" t="str">
        <f>VLOOKUP(A3542,[3]sales_teams!$A:$C,3,0)</f>
        <v>Central</v>
      </c>
      <c r="F3542">
        <f>VLOOKUP(B3542,[1]accounts!$A:$D,4,0)</f>
        <v>3922.42</v>
      </c>
    </row>
    <row r="3543" spans="1:6" x14ac:dyDescent="0.35">
      <c r="A3543" t="s">
        <v>44</v>
      </c>
      <c r="B3543" t="s">
        <v>16</v>
      </c>
      <c r="C3543" t="s">
        <v>12</v>
      </c>
      <c r="D3543" t="str">
        <f>VLOOKUP(A3543,[3]sales_teams!$A:$B,2,0)</f>
        <v>Melvin Marxen</v>
      </c>
      <c r="E3543" t="str">
        <f>VLOOKUP(A3543,[3]sales_teams!$A:$C,3,0)</f>
        <v>Central</v>
      </c>
      <c r="F3543">
        <f>VLOOKUP(B3543,[1]accounts!$A:$D,4,0)</f>
        <v>3178.24</v>
      </c>
    </row>
    <row r="3544" spans="1:6" x14ac:dyDescent="0.35">
      <c r="A3544" t="s">
        <v>38</v>
      </c>
      <c r="B3544" t="s">
        <v>237</v>
      </c>
      <c r="C3544" t="s">
        <v>40</v>
      </c>
      <c r="D3544" t="str">
        <f>VLOOKUP(A3544,[3]sales_teams!$A:$B,2,0)</f>
        <v>Summer Sewald</v>
      </c>
      <c r="E3544" t="str">
        <f>VLOOKUP(A3544,[3]sales_teams!$A:$C,3,0)</f>
        <v>West</v>
      </c>
      <c r="F3544">
        <f>VLOOKUP(B3544,[1]accounts!$A:$D,4,0)</f>
        <v>2520.83</v>
      </c>
    </row>
    <row r="3545" spans="1:6" x14ac:dyDescent="0.35">
      <c r="A3545" t="s">
        <v>252</v>
      </c>
      <c r="B3545" t="s">
        <v>111</v>
      </c>
      <c r="C3545" t="s">
        <v>46</v>
      </c>
      <c r="D3545" t="str">
        <f>VLOOKUP(A3545,[3]sales_teams!$A:$B,2,0)</f>
        <v>Melvin Marxen</v>
      </c>
      <c r="E3545" t="str">
        <f>VLOOKUP(A3545,[3]sales_teams!$A:$C,3,0)</f>
        <v>Central</v>
      </c>
      <c r="F3545">
        <f>VLOOKUP(B3545,[1]accounts!$A:$D,4,0)</f>
        <v>1698.2</v>
      </c>
    </row>
    <row r="3546" spans="1:6" x14ac:dyDescent="0.35">
      <c r="A3546" t="s">
        <v>252</v>
      </c>
      <c r="B3546" t="s">
        <v>16</v>
      </c>
      <c r="C3546" t="s">
        <v>12</v>
      </c>
      <c r="D3546" t="str">
        <f>VLOOKUP(A3546,[3]sales_teams!$A:$B,2,0)</f>
        <v>Melvin Marxen</v>
      </c>
      <c r="E3546" t="str">
        <f>VLOOKUP(A3546,[3]sales_teams!$A:$C,3,0)</f>
        <v>Central</v>
      </c>
      <c r="F3546">
        <f>VLOOKUP(B3546,[1]accounts!$A:$D,4,0)</f>
        <v>3178.24</v>
      </c>
    </row>
    <row r="3547" spans="1:6" x14ac:dyDescent="0.35">
      <c r="A3547" t="s">
        <v>252</v>
      </c>
      <c r="B3547" t="s">
        <v>42</v>
      </c>
      <c r="C3547" t="s">
        <v>12</v>
      </c>
      <c r="D3547" t="str">
        <f>VLOOKUP(A3547,[3]sales_teams!$A:$B,2,0)</f>
        <v>Melvin Marxen</v>
      </c>
      <c r="E3547" t="str">
        <f>VLOOKUP(A3547,[3]sales_teams!$A:$C,3,0)</f>
        <v>Central</v>
      </c>
      <c r="F3547">
        <f>VLOOKUP(B3547,[1]accounts!$A:$D,4,0)</f>
        <v>587.34</v>
      </c>
    </row>
    <row r="3548" spans="1:6" x14ac:dyDescent="0.35">
      <c r="A3548" t="s">
        <v>252</v>
      </c>
      <c r="B3548" t="s">
        <v>111</v>
      </c>
      <c r="C3548" t="s">
        <v>12</v>
      </c>
      <c r="D3548" t="str">
        <f>VLOOKUP(A3548,[3]sales_teams!$A:$B,2,0)</f>
        <v>Melvin Marxen</v>
      </c>
      <c r="E3548" t="str">
        <f>VLOOKUP(A3548,[3]sales_teams!$A:$C,3,0)</f>
        <v>Central</v>
      </c>
      <c r="F3548">
        <f>VLOOKUP(B3548,[1]accounts!$A:$D,4,0)</f>
        <v>1698.2</v>
      </c>
    </row>
    <row r="3549" spans="1:6" x14ac:dyDescent="0.35">
      <c r="A3549" t="s">
        <v>78</v>
      </c>
      <c r="B3549" t="s">
        <v>184</v>
      </c>
      <c r="C3549" t="s">
        <v>12</v>
      </c>
      <c r="D3549" t="str">
        <f>VLOOKUP(A3549,[3]sales_teams!$A:$B,2,0)</f>
        <v>Summer Sewald</v>
      </c>
      <c r="E3549" t="str">
        <f>VLOOKUP(A3549,[3]sales_teams!$A:$C,3,0)</f>
        <v>West</v>
      </c>
      <c r="F3549">
        <f>VLOOKUP(B3549,[1]accounts!$A:$D,4,0)</f>
        <v>1618.89</v>
      </c>
    </row>
    <row r="3550" spans="1:6" x14ac:dyDescent="0.35">
      <c r="A3550" t="s">
        <v>32</v>
      </c>
      <c r="B3550" t="s">
        <v>33</v>
      </c>
      <c r="C3550" t="s">
        <v>12</v>
      </c>
      <c r="D3550" t="str">
        <f>VLOOKUP(A3550,[3]sales_teams!$A:$B,2,0)</f>
        <v>Celia Rouche</v>
      </c>
      <c r="E3550" t="str">
        <f>VLOOKUP(A3550,[3]sales_teams!$A:$C,3,0)</f>
        <v>West</v>
      </c>
      <c r="F3550">
        <f>VLOOKUP(B3550,[1]accounts!$A:$D,4,0)</f>
        <v>4269.8999999999996</v>
      </c>
    </row>
    <row r="3551" spans="1:6" x14ac:dyDescent="0.35">
      <c r="A3551" t="s">
        <v>116</v>
      </c>
      <c r="B3551" t="s">
        <v>76</v>
      </c>
      <c r="C3551" t="s">
        <v>46</v>
      </c>
      <c r="D3551" t="str">
        <f>VLOOKUP(A3551,[3]sales_teams!$A:$B,2,0)</f>
        <v>Melvin Marxen</v>
      </c>
      <c r="E3551" t="str">
        <f>VLOOKUP(A3551,[3]sales_teams!$A:$C,3,0)</f>
        <v>Central</v>
      </c>
      <c r="F3551">
        <f>VLOOKUP(B3551,[1]accounts!$A:$D,4,0)</f>
        <v>2041.73</v>
      </c>
    </row>
    <row r="3552" spans="1:6" x14ac:dyDescent="0.35">
      <c r="A3552" t="s">
        <v>116</v>
      </c>
      <c r="B3552" t="s">
        <v>213</v>
      </c>
      <c r="C3552" t="s">
        <v>12</v>
      </c>
      <c r="D3552" t="str">
        <f>VLOOKUP(A3552,[3]sales_teams!$A:$B,2,0)</f>
        <v>Melvin Marxen</v>
      </c>
      <c r="E3552" t="str">
        <f>VLOOKUP(A3552,[3]sales_teams!$A:$C,3,0)</f>
        <v>Central</v>
      </c>
      <c r="F3552">
        <f>VLOOKUP(B3552,[1]accounts!$A:$D,4,0)</f>
        <v>1223.72</v>
      </c>
    </row>
    <row r="3553" spans="1:6" x14ac:dyDescent="0.35">
      <c r="A3553" t="s">
        <v>35</v>
      </c>
      <c r="B3553" t="s">
        <v>45</v>
      </c>
      <c r="C3553" t="s">
        <v>46</v>
      </c>
      <c r="D3553" t="str">
        <f>VLOOKUP(A3553,[3]sales_teams!$A:$B,2,0)</f>
        <v>Melvin Marxen</v>
      </c>
      <c r="E3553" t="str">
        <f>VLOOKUP(A3553,[3]sales_teams!$A:$C,3,0)</f>
        <v>Central</v>
      </c>
      <c r="F3553">
        <f>VLOOKUP(B3553,[1]accounts!$A:$D,4,0)</f>
        <v>894.33</v>
      </c>
    </row>
    <row r="3554" spans="1:6" x14ac:dyDescent="0.35">
      <c r="A3554" t="s">
        <v>29</v>
      </c>
      <c r="B3554" t="s">
        <v>70</v>
      </c>
      <c r="C3554" t="s">
        <v>46</v>
      </c>
      <c r="D3554" t="str">
        <f>VLOOKUP(A3554,[3]sales_teams!$A:$B,2,0)</f>
        <v>Celia Rouche</v>
      </c>
      <c r="E3554" t="str">
        <f>VLOOKUP(A3554,[3]sales_teams!$A:$C,3,0)</f>
        <v>West</v>
      </c>
      <c r="F3554">
        <f>VLOOKUP(B3554,[1]accounts!$A:$D,4,0)</f>
        <v>4968.91</v>
      </c>
    </row>
    <row r="3555" spans="1:6" x14ac:dyDescent="0.35">
      <c r="A3555" t="s">
        <v>26</v>
      </c>
      <c r="B3555" t="s">
        <v>135</v>
      </c>
      <c r="C3555" t="s">
        <v>46</v>
      </c>
      <c r="D3555" t="str">
        <f>VLOOKUP(A3555,[3]sales_teams!$A:$B,2,0)</f>
        <v>Dustin Brinkmann</v>
      </c>
      <c r="E3555" t="str">
        <f>VLOOKUP(A3555,[3]sales_teams!$A:$C,3,0)</f>
        <v>Central</v>
      </c>
      <c r="F3555">
        <f>VLOOKUP(B3555,[1]accounts!$A:$D,4,0)</f>
        <v>2819.5</v>
      </c>
    </row>
    <row r="3556" spans="1:6" x14ac:dyDescent="0.35">
      <c r="A3556" t="s">
        <v>26</v>
      </c>
      <c r="B3556" t="s">
        <v>315</v>
      </c>
      <c r="C3556" t="s">
        <v>12</v>
      </c>
      <c r="D3556" t="str">
        <f>VLOOKUP(A3556,[3]sales_teams!$A:$B,2,0)</f>
        <v>Dustin Brinkmann</v>
      </c>
      <c r="E3556" t="str">
        <f>VLOOKUP(A3556,[3]sales_teams!$A:$C,3,0)</f>
        <v>Central</v>
      </c>
      <c r="F3556">
        <f>VLOOKUP(B3556,[1]accounts!$A:$D,4,0)</f>
        <v>8170.38</v>
      </c>
    </row>
    <row r="3557" spans="1:6" x14ac:dyDescent="0.35">
      <c r="A3557" t="s">
        <v>139</v>
      </c>
      <c r="B3557" t="s">
        <v>165</v>
      </c>
      <c r="C3557" t="s">
        <v>12</v>
      </c>
      <c r="D3557" t="str">
        <f>VLOOKUP(A3557,[3]sales_teams!$A:$B,2,0)</f>
        <v>Rocco Neubert</v>
      </c>
      <c r="E3557" t="str">
        <f>VLOOKUP(A3557,[3]sales_teams!$A:$C,3,0)</f>
        <v>East</v>
      </c>
      <c r="F3557">
        <f>VLOOKUP(B3557,[1]accounts!$A:$D,4,0)</f>
        <v>326.82</v>
      </c>
    </row>
    <row r="3558" spans="1:6" x14ac:dyDescent="0.35">
      <c r="A3558" t="s">
        <v>118</v>
      </c>
      <c r="B3558" t="s">
        <v>140</v>
      </c>
      <c r="C3558" t="s">
        <v>46</v>
      </c>
      <c r="D3558" t="str">
        <f>VLOOKUP(A3558,[3]sales_teams!$A:$B,2,0)</f>
        <v>Rocco Neubert</v>
      </c>
      <c r="E3558" t="str">
        <f>VLOOKUP(A3558,[3]sales_teams!$A:$C,3,0)</f>
        <v>East</v>
      </c>
      <c r="F3558">
        <f>VLOOKUP(B3558,[1]accounts!$A:$D,4,0)</f>
        <v>355.23</v>
      </c>
    </row>
    <row r="3559" spans="1:6" x14ac:dyDescent="0.35">
      <c r="A3559" t="s">
        <v>164</v>
      </c>
      <c r="B3559" t="s">
        <v>240</v>
      </c>
      <c r="C3559" t="s">
        <v>12</v>
      </c>
      <c r="D3559" t="str">
        <f>VLOOKUP(A3559,[3]sales_teams!$A:$B,2,0)</f>
        <v>Cara Losch</v>
      </c>
      <c r="E3559" t="str">
        <f>VLOOKUP(A3559,[3]sales_teams!$A:$C,3,0)</f>
        <v>East</v>
      </c>
      <c r="F3559">
        <f>VLOOKUP(B3559,[1]accounts!$A:$D,4,0)</f>
        <v>6395.05</v>
      </c>
    </row>
    <row r="3560" spans="1:6" x14ac:dyDescent="0.35">
      <c r="A3560" t="s">
        <v>64</v>
      </c>
      <c r="B3560" t="s">
        <v>373</v>
      </c>
      <c r="C3560" t="s">
        <v>12</v>
      </c>
      <c r="D3560" t="str">
        <f>VLOOKUP(A3560,[3]sales_teams!$A:$B,2,0)</f>
        <v>Rocco Neubert</v>
      </c>
      <c r="E3560" t="str">
        <f>VLOOKUP(A3560,[3]sales_teams!$A:$C,3,0)</f>
        <v>East</v>
      </c>
      <c r="F3560">
        <f>VLOOKUP(B3560,[1]accounts!$A:$D,4,0)</f>
        <v>40.79</v>
      </c>
    </row>
    <row r="3561" spans="1:6" x14ac:dyDescent="0.35">
      <c r="A3561" t="s">
        <v>14</v>
      </c>
      <c r="B3561" t="s">
        <v>120</v>
      </c>
      <c r="C3561" t="s">
        <v>46</v>
      </c>
      <c r="D3561" t="str">
        <f>VLOOKUP(A3561,[3]sales_teams!$A:$B,2,0)</f>
        <v>Melvin Marxen</v>
      </c>
      <c r="E3561" t="str">
        <f>VLOOKUP(A3561,[3]sales_teams!$A:$C,3,0)</f>
        <v>Central</v>
      </c>
      <c r="F3561">
        <f>VLOOKUP(B3561,[1]accounts!$A:$D,4,0)</f>
        <v>1520.66</v>
      </c>
    </row>
    <row r="3562" spans="1:6" x14ac:dyDescent="0.35">
      <c r="A3562" t="s">
        <v>14</v>
      </c>
      <c r="B3562" t="s">
        <v>135</v>
      </c>
      <c r="C3562" t="s">
        <v>12</v>
      </c>
      <c r="D3562" t="str">
        <f>VLOOKUP(A3562,[3]sales_teams!$A:$B,2,0)</f>
        <v>Melvin Marxen</v>
      </c>
      <c r="E3562" t="str">
        <f>VLOOKUP(A3562,[3]sales_teams!$A:$C,3,0)</f>
        <v>Central</v>
      </c>
      <c r="F3562">
        <f>VLOOKUP(B3562,[1]accounts!$A:$D,4,0)</f>
        <v>2819.5</v>
      </c>
    </row>
    <row r="3563" spans="1:6" x14ac:dyDescent="0.35">
      <c r="A3563" t="s">
        <v>14</v>
      </c>
      <c r="B3563" t="s">
        <v>135</v>
      </c>
      <c r="C3563" t="s">
        <v>12</v>
      </c>
      <c r="D3563" t="str">
        <f>VLOOKUP(A3563,[3]sales_teams!$A:$B,2,0)</f>
        <v>Melvin Marxen</v>
      </c>
      <c r="E3563" t="str">
        <f>VLOOKUP(A3563,[3]sales_teams!$A:$C,3,0)</f>
        <v>Central</v>
      </c>
      <c r="F3563">
        <f>VLOOKUP(B3563,[1]accounts!$A:$D,4,0)</f>
        <v>2819.5</v>
      </c>
    </row>
    <row r="3564" spans="1:6" x14ac:dyDescent="0.35">
      <c r="A3564" t="s">
        <v>14</v>
      </c>
      <c r="B3564" t="s">
        <v>315</v>
      </c>
      <c r="C3564" t="s">
        <v>12</v>
      </c>
      <c r="D3564" t="str">
        <f>VLOOKUP(A3564,[3]sales_teams!$A:$B,2,0)</f>
        <v>Melvin Marxen</v>
      </c>
      <c r="E3564" t="str">
        <f>VLOOKUP(A3564,[3]sales_teams!$A:$C,3,0)</f>
        <v>Central</v>
      </c>
      <c r="F3564">
        <f>VLOOKUP(B3564,[1]accounts!$A:$D,4,0)</f>
        <v>8170.38</v>
      </c>
    </row>
    <row r="3565" spans="1:6" x14ac:dyDescent="0.35">
      <c r="A3565" t="s">
        <v>54</v>
      </c>
      <c r="B3565" t="s">
        <v>218</v>
      </c>
      <c r="C3565" t="s">
        <v>12</v>
      </c>
      <c r="D3565" t="str">
        <f>VLOOKUP(A3565,[3]sales_teams!$A:$B,2,0)</f>
        <v>Celia Rouche</v>
      </c>
      <c r="E3565" t="str">
        <f>VLOOKUP(A3565,[3]sales_teams!$A:$C,3,0)</f>
        <v>West</v>
      </c>
      <c r="F3565">
        <f>VLOOKUP(B3565,[1]accounts!$A:$D,4,0)</f>
        <v>4.54</v>
      </c>
    </row>
    <row r="3566" spans="1:6" x14ac:dyDescent="0.35">
      <c r="A3566" t="s">
        <v>54</v>
      </c>
      <c r="B3566" t="s">
        <v>70</v>
      </c>
      <c r="C3566" t="s">
        <v>12</v>
      </c>
      <c r="D3566" t="str">
        <f>VLOOKUP(A3566,[3]sales_teams!$A:$B,2,0)</f>
        <v>Celia Rouche</v>
      </c>
      <c r="E3566" t="str">
        <f>VLOOKUP(A3566,[3]sales_teams!$A:$C,3,0)</f>
        <v>West</v>
      </c>
      <c r="F3566">
        <f>VLOOKUP(B3566,[1]accounts!$A:$D,4,0)</f>
        <v>4968.91</v>
      </c>
    </row>
    <row r="3567" spans="1:6" x14ac:dyDescent="0.35">
      <c r="A3567" t="s">
        <v>38</v>
      </c>
      <c r="B3567" t="s">
        <v>49</v>
      </c>
      <c r="C3567" t="s">
        <v>12</v>
      </c>
      <c r="D3567" t="str">
        <f>VLOOKUP(A3567,[3]sales_teams!$A:$B,2,0)</f>
        <v>Summer Sewald</v>
      </c>
      <c r="E3567" t="str">
        <f>VLOOKUP(A3567,[3]sales_teams!$A:$C,3,0)</f>
        <v>West</v>
      </c>
      <c r="F3567">
        <f>VLOOKUP(B3567,[1]accounts!$A:$D,4,0)</f>
        <v>894.37</v>
      </c>
    </row>
    <row r="3568" spans="1:6" x14ac:dyDescent="0.35">
      <c r="A3568" t="s">
        <v>78</v>
      </c>
      <c r="B3568" t="s">
        <v>159</v>
      </c>
      <c r="C3568" t="s">
        <v>46</v>
      </c>
      <c r="D3568" t="str">
        <f>VLOOKUP(A3568,[3]sales_teams!$A:$B,2,0)</f>
        <v>Summer Sewald</v>
      </c>
      <c r="E3568" t="str">
        <f>VLOOKUP(A3568,[3]sales_teams!$A:$C,3,0)</f>
        <v>West</v>
      </c>
      <c r="F3568">
        <f>VLOOKUP(B3568,[1]accounts!$A:$D,4,0)</f>
        <v>2871.35</v>
      </c>
    </row>
    <row r="3569" spans="1:6" x14ac:dyDescent="0.35">
      <c r="A3569" t="s">
        <v>78</v>
      </c>
      <c r="B3569" t="s">
        <v>159</v>
      </c>
      <c r="C3569" t="s">
        <v>12</v>
      </c>
      <c r="D3569" t="str">
        <f>VLOOKUP(A3569,[3]sales_teams!$A:$B,2,0)</f>
        <v>Summer Sewald</v>
      </c>
      <c r="E3569" t="str">
        <f>VLOOKUP(A3569,[3]sales_teams!$A:$C,3,0)</f>
        <v>West</v>
      </c>
      <c r="F3569">
        <f>VLOOKUP(B3569,[1]accounts!$A:$D,4,0)</f>
        <v>2871.35</v>
      </c>
    </row>
    <row r="3570" spans="1:6" x14ac:dyDescent="0.35">
      <c r="A3570" t="s">
        <v>78</v>
      </c>
      <c r="B3570" t="s">
        <v>124</v>
      </c>
      <c r="C3570" t="s">
        <v>12</v>
      </c>
      <c r="D3570" t="str">
        <f>VLOOKUP(A3570,[3]sales_teams!$A:$B,2,0)</f>
        <v>Summer Sewald</v>
      </c>
      <c r="E3570" t="str">
        <f>VLOOKUP(A3570,[3]sales_teams!$A:$C,3,0)</f>
        <v>West</v>
      </c>
      <c r="F3570">
        <f>VLOOKUP(B3570,[1]accounts!$A:$D,4,0)</f>
        <v>2437.85</v>
      </c>
    </row>
    <row r="3571" spans="1:6" x14ac:dyDescent="0.35">
      <c r="A3571" t="s">
        <v>95</v>
      </c>
      <c r="B3571" t="s">
        <v>313</v>
      </c>
      <c r="C3571" t="s">
        <v>12</v>
      </c>
      <c r="D3571" t="str">
        <f>VLOOKUP(A3571,[3]sales_teams!$A:$B,2,0)</f>
        <v>Summer Sewald</v>
      </c>
      <c r="E3571" t="str">
        <f>VLOOKUP(A3571,[3]sales_teams!$A:$C,3,0)</f>
        <v>West</v>
      </c>
      <c r="F3571">
        <f>VLOOKUP(B3571,[1]accounts!$A:$D,4,0)</f>
        <v>497.11</v>
      </c>
    </row>
    <row r="3572" spans="1:6" x14ac:dyDescent="0.35">
      <c r="A3572" t="s">
        <v>95</v>
      </c>
      <c r="B3572" t="s">
        <v>55</v>
      </c>
      <c r="C3572" t="s">
        <v>12</v>
      </c>
      <c r="D3572" t="str">
        <f>VLOOKUP(A3572,[3]sales_teams!$A:$B,2,0)</f>
        <v>Summer Sewald</v>
      </c>
      <c r="E3572" t="str">
        <f>VLOOKUP(A3572,[3]sales_teams!$A:$C,3,0)</f>
        <v>West</v>
      </c>
      <c r="F3572">
        <f>VLOOKUP(B3572,[1]accounts!$A:$D,4,0)</f>
        <v>2059.9</v>
      </c>
    </row>
    <row r="3573" spans="1:6" x14ac:dyDescent="0.35">
      <c r="A3573" t="s">
        <v>32</v>
      </c>
      <c r="B3573" t="s">
        <v>224</v>
      </c>
      <c r="C3573" t="s">
        <v>12</v>
      </c>
      <c r="D3573" t="str">
        <f>VLOOKUP(A3573,[3]sales_teams!$A:$B,2,0)</f>
        <v>Celia Rouche</v>
      </c>
      <c r="E3573" t="str">
        <f>VLOOKUP(A3573,[3]sales_teams!$A:$C,3,0)</f>
        <v>West</v>
      </c>
      <c r="F3573">
        <f>VLOOKUP(B3573,[1]accounts!$A:$D,4,0)</f>
        <v>587.72</v>
      </c>
    </row>
    <row r="3574" spans="1:6" x14ac:dyDescent="0.35">
      <c r="A3574" t="s">
        <v>51</v>
      </c>
      <c r="B3574" t="s">
        <v>52</v>
      </c>
      <c r="C3574" t="s">
        <v>12</v>
      </c>
      <c r="D3574" t="str">
        <f>VLOOKUP(A3574,[3]sales_teams!$A:$B,2,0)</f>
        <v>Summer Sewald</v>
      </c>
      <c r="E3574" t="str">
        <f>VLOOKUP(A3574,[3]sales_teams!$A:$C,3,0)</f>
        <v>West</v>
      </c>
      <c r="F3574">
        <f>VLOOKUP(B3574,[1]accounts!$A:$D,4,0)</f>
        <v>1699.85</v>
      </c>
    </row>
    <row r="3575" spans="1:6" x14ac:dyDescent="0.35">
      <c r="A3575" t="s">
        <v>51</v>
      </c>
      <c r="B3575" t="s">
        <v>218</v>
      </c>
      <c r="C3575" t="s">
        <v>12</v>
      </c>
      <c r="D3575" t="str">
        <f>VLOOKUP(A3575,[3]sales_teams!$A:$B,2,0)</f>
        <v>Summer Sewald</v>
      </c>
      <c r="E3575" t="str">
        <f>VLOOKUP(A3575,[3]sales_teams!$A:$C,3,0)</f>
        <v>West</v>
      </c>
      <c r="F3575">
        <f>VLOOKUP(B3575,[1]accounts!$A:$D,4,0)</f>
        <v>4.54</v>
      </c>
    </row>
    <row r="3576" spans="1:6" x14ac:dyDescent="0.35">
      <c r="A3576" t="s">
        <v>51</v>
      </c>
      <c r="B3576" t="s">
        <v>124</v>
      </c>
      <c r="C3576" t="s">
        <v>12</v>
      </c>
      <c r="D3576" t="str">
        <f>VLOOKUP(A3576,[3]sales_teams!$A:$B,2,0)</f>
        <v>Summer Sewald</v>
      </c>
      <c r="E3576" t="str">
        <f>VLOOKUP(A3576,[3]sales_teams!$A:$C,3,0)</f>
        <v>West</v>
      </c>
      <c r="F3576">
        <f>VLOOKUP(B3576,[1]accounts!$A:$D,4,0)</f>
        <v>2437.85</v>
      </c>
    </row>
    <row r="3577" spans="1:6" x14ac:dyDescent="0.35">
      <c r="A3577" t="s">
        <v>9</v>
      </c>
      <c r="B3577" t="s">
        <v>76</v>
      </c>
      <c r="C3577" t="s">
        <v>46</v>
      </c>
      <c r="D3577" t="str">
        <f>VLOOKUP(A3577,[3]sales_teams!$A:$B,2,0)</f>
        <v>Dustin Brinkmann</v>
      </c>
      <c r="E3577" t="str">
        <f>VLOOKUP(A3577,[3]sales_teams!$A:$C,3,0)</f>
        <v>Central</v>
      </c>
      <c r="F3577">
        <f>VLOOKUP(B3577,[1]accounts!$A:$D,4,0)</f>
        <v>2041.73</v>
      </c>
    </row>
    <row r="3578" spans="1:6" x14ac:dyDescent="0.35">
      <c r="A3578" t="s">
        <v>9</v>
      </c>
      <c r="B3578" t="s">
        <v>187</v>
      </c>
      <c r="C3578" t="s">
        <v>12</v>
      </c>
      <c r="D3578" t="str">
        <f>VLOOKUP(A3578,[3]sales_teams!$A:$B,2,0)</f>
        <v>Dustin Brinkmann</v>
      </c>
      <c r="E3578" t="str">
        <f>VLOOKUP(A3578,[3]sales_teams!$A:$C,3,0)</f>
        <v>Central</v>
      </c>
      <c r="F3578">
        <f>VLOOKUP(B3578,[1]accounts!$A:$D,4,0)</f>
        <v>291.27</v>
      </c>
    </row>
    <row r="3579" spans="1:6" x14ac:dyDescent="0.35">
      <c r="A3579" t="s">
        <v>97</v>
      </c>
      <c r="B3579" t="s">
        <v>218</v>
      </c>
      <c r="C3579" t="s">
        <v>46</v>
      </c>
      <c r="D3579" t="str">
        <f>VLOOKUP(A3579,[3]sales_teams!$A:$B,2,0)</f>
        <v>Rocco Neubert</v>
      </c>
      <c r="E3579" t="str">
        <f>VLOOKUP(A3579,[3]sales_teams!$A:$C,3,0)</f>
        <v>East</v>
      </c>
      <c r="F3579">
        <f>VLOOKUP(B3579,[1]accounts!$A:$D,4,0)</f>
        <v>4.54</v>
      </c>
    </row>
    <row r="3580" spans="1:6" x14ac:dyDescent="0.35">
      <c r="A3580" t="s">
        <v>57</v>
      </c>
      <c r="B3580" t="s">
        <v>59</v>
      </c>
      <c r="C3580" t="s">
        <v>12</v>
      </c>
      <c r="D3580" t="str">
        <f>VLOOKUP(A3580,[3]sales_teams!$A:$B,2,0)</f>
        <v>Celia Rouche</v>
      </c>
      <c r="E3580" t="str">
        <f>VLOOKUP(A3580,[3]sales_teams!$A:$C,3,0)</f>
        <v>West</v>
      </c>
      <c r="F3580">
        <f>VLOOKUP(B3580,[1]accounts!$A:$D,4,0)</f>
        <v>6354.87</v>
      </c>
    </row>
    <row r="3581" spans="1:6" x14ac:dyDescent="0.35">
      <c r="A3581" t="s">
        <v>88</v>
      </c>
      <c r="B3581" t="s">
        <v>218</v>
      </c>
      <c r="C3581" t="s">
        <v>12</v>
      </c>
      <c r="D3581" t="str">
        <f>VLOOKUP(A3581,[3]sales_teams!$A:$B,2,0)</f>
        <v>Cara Losch</v>
      </c>
      <c r="E3581" t="str">
        <f>VLOOKUP(A3581,[3]sales_teams!$A:$C,3,0)</f>
        <v>East</v>
      </c>
      <c r="F3581">
        <f>VLOOKUP(B3581,[1]accounts!$A:$D,4,0)</f>
        <v>4.54</v>
      </c>
    </row>
    <row r="3582" spans="1:6" x14ac:dyDescent="0.35">
      <c r="A3582" t="s">
        <v>61</v>
      </c>
      <c r="B3582" t="s">
        <v>187</v>
      </c>
      <c r="C3582" t="s">
        <v>12</v>
      </c>
      <c r="D3582" t="str">
        <f>VLOOKUP(A3582,[3]sales_teams!$A:$B,2,0)</f>
        <v>Dustin Brinkmann</v>
      </c>
      <c r="E3582" t="str">
        <f>VLOOKUP(A3582,[3]sales_teams!$A:$C,3,0)</f>
        <v>Central</v>
      </c>
      <c r="F3582">
        <f>VLOOKUP(B3582,[1]accounts!$A:$D,4,0)</f>
        <v>291.27</v>
      </c>
    </row>
    <row r="3583" spans="1:6" x14ac:dyDescent="0.35">
      <c r="A3583" t="s">
        <v>73</v>
      </c>
      <c r="B3583" t="s">
        <v>189</v>
      </c>
      <c r="C3583" t="s">
        <v>46</v>
      </c>
      <c r="D3583" t="str">
        <f>VLOOKUP(A3583,[3]sales_teams!$A:$B,2,0)</f>
        <v>Cara Losch</v>
      </c>
      <c r="E3583" t="str">
        <f>VLOOKUP(A3583,[3]sales_teams!$A:$C,3,0)</f>
        <v>East</v>
      </c>
      <c r="F3583">
        <f>VLOOKUP(B3583,[1]accounts!$A:$D,4,0)</f>
        <v>2022.14</v>
      </c>
    </row>
    <row r="3584" spans="1:6" x14ac:dyDescent="0.35">
      <c r="A3584" t="s">
        <v>23</v>
      </c>
      <c r="B3584" t="s">
        <v>199</v>
      </c>
      <c r="C3584" t="s">
        <v>12</v>
      </c>
      <c r="D3584" t="str">
        <f>VLOOKUP(A3584,[3]sales_teams!$A:$B,2,0)</f>
        <v>Summer Sewald</v>
      </c>
      <c r="E3584" t="str">
        <f>VLOOKUP(A3584,[3]sales_teams!$A:$C,3,0)</f>
        <v>West</v>
      </c>
      <c r="F3584">
        <f>VLOOKUP(B3584,[1]accounts!$A:$D,4,0)</f>
        <v>7708.38</v>
      </c>
    </row>
    <row r="3585" spans="1:6" x14ac:dyDescent="0.35">
      <c r="A3585" t="s">
        <v>23</v>
      </c>
      <c r="B3585" t="s">
        <v>52</v>
      </c>
      <c r="C3585" t="s">
        <v>12</v>
      </c>
      <c r="D3585" t="str">
        <f>VLOOKUP(A3585,[3]sales_teams!$A:$B,2,0)</f>
        <v>Summer Sewald</v>
      </c>
      <c r="E3585" t="str">
        <f>VLOOKUP(A3585,[3]sales_teams!$A:$C,3,0)</f>
        <v>West</v>
      </c>
      <c r="F3585">
        <f>VLOOKUP(B3585,[1]accounts!$A:$D,4,0)</f>
        <v>1699.85</v>
      </c>
    </row>
    <row r="3586" spans="1:6" x14ac:dyDescent="0.35">
      <c r="A3586" t="s">
        <v>139</v>
      </c>
      <c r="B3586" t="s">
        <v>65</v>
      </c>
      <c r="C3586" t="s">
        <v>46</v>
      </c>
      <c r="D3586" t="str">
        <f>VLOOKUP(A3586,[3]sales_teams!$A:$B,2,0)</f>
        <v>Rocco Neubert</v>
      </c>
      <c r="E3586" t="str">
        <f>VLOOKUP(A3586,[3]sales_teams!$A:$C,3,0)</f>
        <v>East</v>
      </c>
      <c r="F3586">
        <f>VLOOKUP(B3586,[1]accounts!$A:$D,4,0)</f>
        <v>3838.39</v>
      </c>
    </row>
    <row r="3587" spans="1:6" x14ac:dyDescent="0.35">
      <c r="A3587" t="s">
        <v>118</v>
      </c>
      <c r="B3587" t="s">
        <v>218</v>
      </c>
      <c r="C3587" t="s">
        <v>40</v>
      </c>
      <c r="D3587" t="str">
        <f>VLOOKUP(A3587,[3]sales_teams!$A:$B,2,0)</f>
        <v>Rocco Neubert</v>
      </c>
      <c r="E3587" t="str">
        <f>VLOOKUP(A3587,[3]sales_teams!$A:$C,3,0)</f>
        <v>East</v>
      </c>
      <c r="F3587">
        <f>VLOOKUP(B3587,[1]accounts!$A:$D,4,0)</f>
        <v>4.54</v>
      </c>
    </row>
    <row r="3588" spans="1:6" x14ac:dyDescent="0.35">
      <c r="A3588" t="s">
        <v>118</v>
      </c>
      <c r="B3588" t="s">
        <v>199</v>
      </c>
      <c r="C3588" t="s">
        <v>46</v>
      </c>
      <c r="D3588" t="str">
        <f>VLOOKUP(A3588,[3]sales_teams!$A:$B,2,0)</f>
        <v>Rocco Neubert</v>
      </c>
      <c r="E3588" t="str">
        <f>VLOOKUP(A3588,[3]sales_teams!$A:$C,3,0)</f>
        <v>East</v>
      </c>
      <c r="F3588">
        <f>VLOOKUP(B3588,[1]accounts!$A:$D,4,0)</f>
        <v>7708.38</v>
      </c>
    </row>
    <row r="3589" spans="1:6" x14ac:dyDescent="0.35">
      <c r="A3589" t="s">
        <v>202</v>
      </c>
      <c r="B3589" t="s">
        <v>492</v>
      </c>
      <c r="C3589" t="s">
        <v>46</v>
      </c>
      <c r="D3589" t="str">
        <f>VLOOKUP(A3589,[3]sales_teams!$A:$B,2,0)</f>
        <v>Dustin Brinkmann</v>
      </c>
      <c r="E3589" t="str">
        <f>VLOOKUP(A3589,[3]sales_teams!$A:$C,3,0)</f>
        <v>Central</v>
      </c>
      <c r="F3589">
        <f>VLOOKUP(B3589,[1]accounts!$A:$D,4,0)</f>
        <v>1376.8</v>
      </c>
    </row>
    <row r="3590" spans="1:6" x14ac:dyDescent="0.35">
      <c r="A3590" t="s">
        <v>164</v>
      </c>
      <c r="B3590" t="s">
        <v>65</v>
      </c>
      <c r="C3590" t="s">
        <v>46</v>
      </c>
      <c r="D3590" t="str">
        <f>VLOOKUP(A3590,[3]sales_teams!$A:$B,2,0)</f>
        <v>Cara Losch</v>
      </c>
      <c r="E3590" t="str">
        <f>VLOOKUP(A3590,[3]sales_teams!$A:$C,3,0)</f>
        <v>East</v>
      </c>
      <c r="F3590">
        <f>VLOOKUP(B3590,[1]accounts!$A:$D,4,0)</f>
        <v>3838.39</v>
      </c>
    </row>
    <row r="3591" spans="1:6" x14ac:dyDescent="0.35">
      <c r="A3591" t="s">
        <v>64</v>
      </c>
      <c r="B3591" t="s">
        <v>518</v>
      </c>
      <c r="C3591" t="s">
        <v>46</v>
      </c>
      <c r="D3591" t="str">
        <f>VLOOKUP(A3591,[3]sales_teams!$A:$B,2,0)</f>
        <v>Rocco Neubert</v>
      </c>
      <c r="E3591" t="str">
        <f>VLOOKUP(A3591,[3]sales_teams!$A:$C,3,0)</f>
        <v>East</v>
      </c>
      <c r="F3591">
        <f>VLOOKUP(B3591,[1]accounts!$A:$D,4,0)</f>
        <v>527.11</v>
      </c>
    </row>
    <row r="3592" spans="1:6" x14ac:dyDescent="0.35">
      <c r="A3592" t="s">
        <v>64</v>
      </c>
      <c r="B3592" t="s">
        <v>155</v>
      </c>
      <c r="C3592" t="s">
        <v>12</v>
      </c>
      <c r="D3592" t="str">
        <f>VLOOKUP(A3592,[3]sales_teams!$A:$B,2,0)</f>
        <v>Rocco Neubert</v>
      </c>
      <c r="E3592" t="str">
        <f>VLOOKUP(A3592,[3]sales_teams!$A:$C,3,0)</f>
        <v>East</v>
      </c>
      <c r="F3592">
        <f>VLOOKUP(B3592,[1]accounts!$A:$D,4,0)</f>
        <v>11698.03</v>
      </c>
    </row>
    <row r="3593" spans="1:6" x14ac:dyDescent="0.35">
      <c r="A3593" t="s">
        <v>14</v>
      </c>
      <c r="B3593" t="s">
        <v>42</v>
      </c>
      <c r="C3593" t="s">
        <v>46</v>
      </c>
      <c r="D3593" t="str">
        <f>VLOOKUP(A3593,[3]sales_teams!$A:$B,2,0)</f>
        <v>Melvin Marxen</v>
      </c>
      <c r="E3593" t="str">
        <f>VLOOKUP(A3593,[3]sales_teams!$A:$C,3,0)</f>
        <v>Central</v>
      </c>
      <c r="F3593">
        <f>VLOOKUP(B3593,[1]accounts!$A:$D,4,0)</f>
        <v>587.34</v>
      </c>
    </row>
    <row r="3594" spans="1:6" x14ac:dyDescent="0.35">
      <c r="A3594" t="s">
        <v>142</v>
      </c>
      <c r="B3594" t="s">
        <v>143</v>
      </c>
      <c r="C3594" t="s">
        <v>12</v>
      </c>
      <c r="D3594" t="str">
        <f>VLOOKUP(A3594,[3]sales_teams!$A:$B,2,0)</f>
        <v>Rocco Neubert</v>
      </c>
      <c r="E3594" t="str">
        <f>VLOOKUP(A3594,[3]sales_teams!$A:$C,3,0)</f>
        <v>East</v>
      </c>
      <c r="F3594">
        <f>VLOOKUP(B3594,[1]accounts!$A:$D,4,0)</f>
        <v>2818.38</v>
      </c>
    </row>
    <row r="3595" spans="1:6" x14ac:dyDescent="0.35">
      <c r="A3595" t="s">
        <v>67</v>
      </c>
      <c r="B3595" t="s">
        <v>329</v>
      </c>
      <c r="C3595" t="s">
        <v>40</v>
      </c>
      <c r="D3595" t="str">
        <f>VLOOKUP(A3595,[3]sales_teams!$A:$B,2,0)</f>
        <v>Celia Rouche</v>
      </c>
      <c r="E3595" t="str">
        <f>VLOOKUP(A3595,[3]sales_teams!$A:$C,3,0)</f>
        <v>West</v>
      </c>
      <c r="F3595">
        <f>VLOOKUP(B3595,[1]accounts!$A:$D,4,0)</f>
        <v>167.89</v>
      </c>
    </row>
    <row r="3596" spans="1:6" x14ac:dyDescent="0.35">
      <c r="A3596" t="s">
        <v>38</v>
      </c>
      <c r="B3596" t="s">
        <v>207</v>
      </c>
      <c r="C3596" t="s">
        <v>40</v>
      </c>
      <c r="D3596" t="str">
        <f>VLOOKUP(A3596,[3]sales_teams!$A:$B,2,0)</f>
        <v>Summer Sewald</v>
      </c>
      <c r="E3596" t="str">
        <f>VLOOKUP(A3596,[3]sales_teams!$A:$C,3,0)</f>
        <v>West</v>
      </c>
      <c r="F3596">
        <f>VLOOKUP(B3596,[1]accounts!$A:$D,4,0)</f>
        <v>217.87</v>
      </c>
    </row>
    <row r="3597" spans="1:6" x14ac:dyDescent="0.35">
      <c r="A3597" t="s">
        <v>252</v>
      </c>
      <c r="B3597" t="s">
        <v>315</v>
      </c>
      <c r="C3597" t="s">
        <v>12</v>
      </c>
      <c r="D3597" t="str">
        <f>VLOOKUP(A3597,[3]sales_teams!$A:$B,2,0)</f>
        <v>Melvin Marxen</v>
      </c>
      <c r="E3597" t="str">
        <f>VLOOKUP(A3597,[3]sales_teams!$A:$C,3,0)</f>
        <v>Central</v>
      </c>
      <c r="F3597">
        <f>VLOOKUP(B3597,[1]accounts!$A:$D,4,0)</f>
        <v>8170.38</v>
      </c>
    </row>
    <row r="3598" spans="1:6" x14ac:dyDescent="0.35">
      <c r="A3598" t="s">
        <v>78</v>
      </c>
      <c r="B3598" t="s">
        <v>33</v>
      </c>
      <c r="C3598" t="s">
        <v>46</v>
      </c>
      <c r="D3598" t="str">
        <f>VLOOKUP(A3598,[3]sales_teams!$A:$B,2,0)</f>
        <v>Summer Sewald</v>
      </c>
      <c r="E3598" t="str">
        <f>VLOOKUP(A3598,[3]sales_teams!$A:$C,3,0)</f>
        <v>West</v>
      </c>
      <c r="F3598">
        <f>VLOOKUP(B3598,[1]accounts!$A:$D,4,0)</f>
        <v>4269.8999999999996</v>
      </c>
    </row>
    <row r="3599" spans="1:6" x14ac:dyDescent="0.35">
      <c r="A3599" t="s">
        <v>51</v>
      </c>
      <c r="B3599" t="s">
        <v>218</v>
      </c>
      <c r="C3599" t="s">
        <v>12</v>
      </c>
      <c r="D3599" t="str">
        <f>VLOOKUP(A3599,[3]sales_teams!$A:$B,2,0)</f>
        <v>Summer Sewald</v>
      </c>
      <c r="E3599" t="str">
        <f>VLOOKUP(A3599,[3]sales_teams!$A:$C,3,0)</f>
        <v>West</v>
      </c>
      <c r="F3599">
        <f>VLOOKUP(B3599,[1]accounts!$A:$D,4,0)</f>
        <v>4.54</v>
      </c>
    </row>
    <row r="3600" spans="1:6" x14ac:dyDescent="0.35">
      <c r="A3600" t="s">
        <v>51</v>
      </c>
      <c r="B3600" t="s">
        <v>70</v>
      </c>
      <c r="C3600" t="s">
        <v>12</v>
      </c>
      <c r="D3600" t="str">
        <f>VLOOKUP(A3600,[3]sales_teams!$A:$B,2,0)</f>
        <v>Summer Sewald</v>
      </c>
      <c r="E3600" t="str">
        <f>VLOOKUP(A3600,[3]sales_teams!$A:$C,3,0)</f>
        <v>West</v>
      </c>
      <c r="F3600">
        <f>VLOOKUP(B3600,[1]accounts!$A:$D,4,0)</f>
        <v>4968.91</v>
      </c>
    </row>
    <row r="3601" spans="1:6" x14ac:dyDescent="0.35">
      <c r="A3601" t="s">
        <v>51</v>
      </c>
      <c r="B3601" t="s">
        <v>168</v>
      </c>
      <c r="C3601" t="s">
        <v>12</v>
      </c>
      <c r="D3601" t="str">
        <f>VLOOKUP(A3601,[3]sales_teams!$A:$B,2,0)</f>
        <v>Summer Sewald</v>
      </c>
      <c r="E3601" t="str">
        <f>VLOOKUP(A3601,[3]sales_teams!$A:$C,3,0)</f>
        <v>West</v>
      </c>
      <c r="F3601">
        <f>VLOOKUP(B3601,[1]accounts!$A:$D,4,0)</f>
        <v>349.81</v>
      </c>
    </row>
    <row r="3602" spans="1:6" x14ac:dyDescent="0.35">
      <c r="A3602" t="s">
        <v>97</v>
      </c>
      <c r="B3602" t="s">
        <v>222</v>
      </c>
      <c r="C3602" t="s">
        <v>12</v>
      </c>
      <c r="D3602" t="str">
        <f>VLOOKUP(A3602,[3]sales_teams!$A:$B,2,0)</f>
        <v>Rocco Neubert</v>
      </c>
      <c r="E3602" t="str">
        <f>VLOOKUP(A3602,[3]sales_teams!$A:$C,3,0)</f>
        <v>East</v>
      </c>
      <c r="F3602">
        <f>VLOOKUP(B3602,[1]accounts!$A:$D,4,0)</f>
        <v>665.06</v>
      </c>
    </row>
    <row r="3603" spans="1:6" x14ac:dyDescent="0.35">
      <c r="A3603" t="s">
        <v>88</v>
      </c>
      <c r="B3603" t="s">
        <v>410</v>
      </c>
      <c r="C3603" t="s">
        <v>46</v>
      </c>
      <c r="D3603" t="str">
        <f>VLOOKUP(A3603,[3]sales_teams!$A:$B,2,0)</f>
        <v>Cara Losch</v>
      </c>
      <c r="E3603" t="str">
        <f>VLOOKUP(A3603,[3]sales_teams!$A:$C,3,0)</f>
        <v>East</v>
      </c>
      <c r="F3603">
        <f>VLOOKUP(B3603,[1]accounts!$A:$D,4,0)</f>
        <v>1197.44</v>
      </c>
    </row>
    <row r="3604" spans="1:6" x14ac:dyDescent="0.35">
      <c r="A3604" t="s">
        <v>61</v>
      </c>
      <c r="B3604" t="s">
        <v>129</v>
      </c>
      <c r="C3604" t="s">
        <v>12</v>
      </c>
      <c r="D3604" t="str">
        <f>VLOOKUP(A3604,[3]sales_teams!$A:$B,2,0)</f>
        <v>Dustin Brinkmann</v>
      </c>
      <c r="E3604" t="str">
        <f>VLOOKUP(A3604,[3]sales_teams!$A:$C,3,0)</f>
        <v>Central</v>
      </c>
      <c r="F3604">
        <f>VLOOKUP(B3604,[1]accounts!$A:$D,4,0)</f>
        <v>1102.43</v>
      </c>
    </row>
    <row r="3605" spans="1:6" x14ac:dyDescent="0.35">
      <c r="A3605" t="s">
        <v>29</v>
      </c>
      <c r="B3605" t="s">
        <v>224</v>
      </c>
      <c r="C3605" t="s">
        <v>46</v>
      </c>
      <c r="D3605" t="str">
        <f>VLOOKUP(A3605,[3]sales_teams!$A:$B,2,0)</f>
        <v>Celia Rouche</v>
      </c>
      <c r="E3605" t="str">
        <f>VLOOKUP(A3605,[3]sales_teams!$A:$C,3,0)</f>
        <v>West</v>
      </c>
      <c r="F3605">
        <f>VLOOKUP(B3605,[1]accounts!$A:$D,4,0)</f>
        <v>587.72</v>
      </c>
    </row>
    <row r="3606" spans="1:6" x14ac:dyDescent="0.35">
      <c r="A3606" t="s">
        <v>29</v>
      </c>
      <c r="B3606" t="s">
        <v>313</v>
      </c>
      <c r="C3606" t="s">
        <v>12</v>
      </c>
      <c r="D3606" t="str">
        <f>VLOOKUP(A3606,[3]sales_teams!$A:$B,2,0)</f>
        <v>Celia Rouche</v>
      </c>
      <c r="E3606" t="str">
        <f>VLOOKUP(A3606,[3]sales_teams!$A:$C,3,0)</f>
        <v>West</v>
      </c>
      <c r="F3606">
        <f>VLOOKUP(B3606,[1]accounts!$A:$D,4,0)</f>
        <v>497.11</v>
      </c>
    </row>
    <row r="3607" spans="1:6" x14ac:dyDescent="0.35">
      <c r="A3607" t="s">
        <v>29</v>
      </c>
      <c r="B3607" t="s">
        <v>148</v>
      </c>
      <c r="C3607" t="s">
        <v>12</v>
      </c>
      <c r="D3607" t="str">
        <f>VLOOKUP(A3607,[3]sales_teams!$A:$B,2,0)</f>
        <v>Celia Rouche</v>
      </c>
      <c r="E3607" t="str">
        <f>VLOOKUP(A3607,[3]sales_teams!$A:$C,3,0)</f>
        <v>West</v>
      </c>
      <c r="F3607">
        <f>VLOOKUP(B3607,[1]accounts!$A:$D,4,0)</f>
        <v>2952.73</v>
      </c>
    </row>
    <row r="3608" spans="1:6" x14ac:dyDescent="0.35">
      <c r="A3608" t="s">
        <v>73</v>
      </c>
      <c r="B3608" t="s">
        <v>240</v>
      </c>
      <c r="C3608" t="s">
        <v>46</v>
      </c>
      <c r="D3608" t="str">
        <f>VLOOKUP(A3608,[3]sales_teams!$A:$B,2,0)</f>
        <v>Cara Losch</v>
      </c>
      <c r="E3608" t="str">
        <f>VLOOKUP(A3608,[3]sales_teams!$A:$C,3,0)</f>
        <v>East</v>
      </c>
      <c r="F3608">
        <f>VLOOKUP(B3608,[1]accounts!$A:$D,4,0)</f>
        <v>6395.05</v>
      </c>
    </row>
    <row r="3609" spans="1:6" x14ac:dyDescent="0.35">
      <c r="A3609" t="s">
        <v>73</v>
      </c>
      <c r="B3609" t="s">
        <v>329</v>
      </c>
      <c r="C3609" t="s">
        <v>12</v>
      </c>
      <c r="D3609" t="str">
        <f>VLOOKUP(A3609,[3]sales_teams!$A:$B,2,0)</f>
        <v>Cara Losch</v>
      </c>
      <c r="E3609" t="str">
        <f>VLOOKUP(A3609,[3]sales_teams!$A:$C,3,0)</f>
        <v>East</v>
      </c>
      <c r="F3609">
        <f>VLOOKUP(B3609,[1]accounts!$A:$D,4,0)</f>
        <v>167.89</v>
      </c>
    </row>
    <row r="3610" spans="1:6" x14ac:dyDescent="0.35">
      <c r="A3610" t="s">
        <v>102</v>
      </c>
      <c r="B3610" t="s">
        <v>89</v>
      </c>
      <c r="C3610" t="s">
        <v>12</v>
      </c>
      <c r="D3610" t="str">
        <f>VLOOKUP(A3610,[3]sales_teams!$A:$B,2,0)</f>
        <v>Cara Losch</v>
      </c>
      <c r="E3610" t="str">
        <f>VLOOKUP(A3610,[3]sales_teams!$A:$C,3,0)</f>
        <v>East</v>
      </c>
      <c r="F3610">
        <f>VLOOKUP(B3610,[1]accounts!$A:$D,4,0)</f>
        <v>4478.47</v>
      </c>
    </row>
    <row r="3611" spans="1:6" x14ac:dyDescent="0.35">
      <c r="A3611" t="s">
        <v>23</v>
      </c>
      <c r="B3611" t="s">
        <v>86</v>
      </c>
      <c r="C3611" t="s">
        <v>46</v>
      </c>
      <c r="D3611" t="str">
        <f>VLOOKUP(A3611,[3]sales_teams!$A:$B,2,0)</f>
        <v>Summer Sewald</v>
      </c>
      <c r="E3611" t="str">
        <f>VLOOKUP(A3611,[3]sales_teams!$A:$C,3,0)</f>
        <v>West</v>
      </c>
      <c r="F3611">
        <f>VLOOKUP(B3611,[1]accounts!$A:$D,4,0)</f>
        <v>2741.37</v>
      </c>
    </row>
    <row r="3612" spans="1:6" x14ac:dyDescent="0.35">
      <c r="A3612" t="s">
        <v>26</v>
      </c>
      <c r="B3612" t="s">
        <v>21</v>
      </c>
      <c r="C3612" t="s">
        <v>12</v>
      </c>
      <c r="D3612" t="str">
        <f>VLOOKUP(A3612,[3]sales_teams!$A:$B,2,0)</f>
        <v>Dustin Brinkmann</v>
      </c>
      <c r="E3612" t="str">
        <f>VLOOKUP(A3612,[3]sales_teams!$A:$C,3,0)</f>
        <v>Central</v>
      </c>
      <c r="F3612">
        <f>VLOOKUP(B3612,[1]accounts!$A:$D,4,0)</f>
        <v>2714.9</v>
      </c>
    </row>
    <row r="3613" spans="1:6" x14ac:dyDescent="0.35">
      <c r="A3613" t="s">
        <v>118</v>
      </c>
      <c r="B3613" t="s">
        <v>103</v>
      </c>
      <c r="C3613" t="s">
        <v>46</v>
      </c>
      <c r="D3613" t="str">
        <f>VLOOKUP(A3613,[3]sales_teams!$A:$B,2,0)</f>
        <v>Rocco Neubert</v>
      </c>
      <c r="E3613" t="str">
        <f>VLOOKUP(A3613,[3]sales_teams!$A:$C,3,0)</f>
        <v>East</v>
      </c>
      <c r="F3613">
        <f>VLOOKUP(B3613,[1]accounts!$A:$D,4,0)</f>
        <v>439.21</v>
      </c>
    </row>
    <row r="3614" spans="1:6" x14ac:dyDescent="0.35">
      <c r="A3614" t="s">
        <v>118</v>
      </c>
      <c r="B3614" t="s">
        <v>518</v>
      </c>
      <c r="C3614" t="s">
        <v>12</v>
      </c>
      <c r="D3614" t="str">
        <f>VLOOKUP(A3614,[3]sales_teams!$A:$B,2,0)</f>
        <v>Rocco Neubert</v>
      </c>
      <c r="E3614" t="str">
        <f>VLOOKUP(A3614,[3]sales_teams!$A:$C,3,0)</f>
        <v>East</v>
      </c>
      <c r="F3614">
        <f>VLOOKUP(B3614,[1]accounts!$A:$D,4,0)</f>
        <v>527.11</v>
      </c>
    </row>
    <row r="3615" spans="1:6" x14ac:dyDescent="0.35">
      <c r="A3615" t="s">
        <v>118</v>
      </c>
      <c r="B3615" t="s">
        <v>199</v>
      </c>
      <c r="C3615" t="s">
        <v>12</v>
      </c>
      <c r="D3615" t="str">
        <f>VLOOKUP(A3615,[3]sales_teams!$A:$B,2,0)</f>
        <v>Rocco Neubert</v>
      </c>
      <c r="E3615" t="str">
        <f>VLOOKUP(A3615,[3]sales_teams!$A:$C,3,0)</f>
        <v>East</v>
      </c>
      <c r="F3615">
        <f>VLOOKUP(B3615,[1]accounts!$A:$D,4,0)</f>
        <v>7708.38</v>
      </c>
    </row>
    <row r="3616" spans="1:6" x14ac:dyDescent="0.35">
      <c r="A3616" t="s">
        <v>164</v>
      </c>
      <c r="B3616" t="s">
        <v>143</v>
      </c>
      <c r="C3616" t="s">
        <v>12</v>
      </c>
      <c r="D3616" t="str">
        <f>VLOOKUP(A3616,[3]sales_teams!$A:$B,2,0)</f>
        <v>Cara Losch</v>
      </c>
      <c r="E3616" t="str">
        <f>VLOOKUP(A3616,[3]sales_teams!$A:$C,3,0)</f>
        <v>East</v>
      </c>
      <c r="F3616">
        <f>VLOOKUP(B3616,[1]accounts!$A:$D,4,0)</f>
        <v>2818.38</v>
      </c>
    </row>
    <row r="3617" spans="1:6" x14ac:dyDescent="0.35">
      <c r="A3617" t="s">
        <v>14</v>
      </c>
      <c r="B3617" t="s">
        <v>135</v>
      </c>
      <c r="C3617" t="s">
        <v>46</v>
      </c>
      <c r="D3617" t="str">
        <f>VLOOKUP(A3617,[3]sales_teams!$A:$B,2,0)</f>
        <v>Melvin Marxen</v>
      </c>
      <c r="E3617" t="str">
        <f>VLOOKUP(A3617,[3]sales_teams!$A:$C,3,0)</f>
        <v>Central</v>
      </c>
      <c r="F3617">
        <f>VLOOKUP(B3617,[1]accounts!$A:$D,4,0)</f>
        <v>2819.5</v>
      </c>
    </row>
    <row r="3618" spans="1:6" x14ac:dyDescent="0.35">
      <c r="A3618" t="s">
        <v>14</v>
      </c>
      <c r="B3618" t="s">
        <v>16</v>
      </c>
      <c r="C3618" t="s">
        <v>46</v>
      </c>
      <c r="D3618" t="str">
        <f>VLOOKUP(A3618,[3]sales_teams!$A:$B,2,0)</f>
        <v>Melvin Marxen</v>
      </c>
      <c r="E3618" t="str">
        <f>VLOOKUP(A3618,[3]sales_teams!$A:$C,3,0)</f>
        <v>Central</v>
      </c>
      <c r="F3618">
        <f>VLOOKUP(B3618,[1]accounts!$A:$D,4,0)</f>
        <v>3178.24</v>
      </c>
    </row>
    <row r="3619" spans="1:6" x14ac:dyDescent="0.35">
      <c r="A3619" t="s">
        <v>14</v>
      </c>
      <c r="B3619" t="s">
        <v>16</v>
      </c>
      <c r="C3619" t="s">
        <v>12</v>
      </c>
      <c r="D3619" t="str">
        <f>VLOOKUP(A3619,[3]sales_teams!$A:$B,2,0)</f>
        <v>Melvin Marxen</v>
      </c>
      <c r="E3619" t="str">
        <f>VLOOKUP(A3619,[3]sales_teams!$A:$C,3,0)</f>
        <v>Central</v>
      </c>
      <c r="F3619">
        <f>VLOOKUP(B3619,[1]accounts!$A:$D,4,0)</f>
        <v>3178.24</v>
      </c>
    </row>
    <row r="3620" spans="1:6" x14ac:dyDescent="0.35">
      <c r="A3620" t="s">
        <v>67</v>
      </c>
      <c r="B3620" t="s">
        <v>100</v>
      </c>
      <c r="C3620" t="s">
        <v>12</v>
      </c>
      <c r="D3620" t="str">
        <f>VLOOKUP(A3620,[3]sales_teams!$A:$B,2,0)</f>
        <v>Celia Rouche</v>
      </c>
      <c r="E3620" t="str">
        <f>VLOOKUP(A3620,[3]sales_teams!$A:$C,3,0)</f>
        <v>West</v>
      </c>
      <c r="F3620">
        <f>VLOOKUP(B3620,[1]accounts!$A:$D,4,0)</f>
        <v>692.19</v>
      </c>
    </row>
    <row r="3621" spans="1:6" x14ac:dyDescent="0.35">
      <c r="A3621" t="s">
        <v>105</v>
      </c>
      <c r="B3621" t="s">
        <v>237</v>
      </c>
      <c r="C3621" t="s">
        <v>12</v>
      </c>
      <c r="D3621" t="str">
        <f>VLOOKUP(A3621,[3]sales_teams!$A:$B,2,0)</f>
        <v>Cara Losch</v>
      </c>
      <c r="E3621" t="str">
        <f>VLOOKUP(A3621,[3]sales_teams!$A:$C,3,0)</f>
        <v>East</v>
      </c>
      <c r="F3621">
        <f>VLOOKUP(B3621,[1]accounts!$A:$D,4,0)</f>
        <v>2520.83</v>
      </c>
    </row>
    <row r="3622" spans="1:6" x14ac:dyDescent="0.35">
      <c r="A3622" t="s">
        <v>44</v>
      </c>
      <c r="B3622" t="s">
        <v>315</v>
      </c>
      <c r="C3622" t="s">
        <v>46</v>
      </c>
      <c r="D3622" t="str">
        <f>VLOOKUP(A3622,[3]sales_teams!$A:$B,2,0)</f>
        <v>Melvin Marxen</v>
      </c>
      <c r="E3622" t="str">
        <f>VLOOKUP(A3622,[3]sales_teams!$A:$C,3,0)</f>
        <v>Central</v>
      </c>
      <c r="F3622">
        <f>VLOOKUP(B3622,[1]accounts!$A:$D,4,0)</f>
        <v>8170.38</v>
      </c>
    </row>
    <row r="3623" spans="1:6" x14ac:dyDescent="0.35">
      <c r="A3623" t="s">
        <v>44</v>
      </c>
      <c r="B3623" t="s">
        <v>197</v>
      </c>
      <c r="C3623" t="s">
        <v>12</v>
      </c>
      <c r="D3623" t="str">
        <f>VLOOKUP(A3623,[3]sales_teams!$A:$B,2,0)</f>
        <v>Melvin Marxen</v>
      </c>
      <c r="E3623" t="str">
        <f>VLOOKUP(A3623,[3]sales_teams!$A:$C,3,0)</f>
        <v>Central</v>
      </c>
      <c r="F3623">
        <f>VLOOKUP(B3623,[1]accounts!$A:$D,4,0)</f>
        <v>4618</v>
      </c>
    </row>
    <row r="3624" spans="1:6" x14ac:dyDescent="0.35">
      <c r="A3624" t="s">
        <v>78</v>
      </c>
      <c r="B3624" t="s">
        <v>70</v>
      </c>
      <c r="C3624" t="s">
        <v>12</v>
      </c>
      <c r="D3624" t="str">
        <f>VLOOKUP(A3624,[3]sales_teams!$A:$B,2,0)</f>
        <v>Summer Sewald</v>
      </c>
      <c r="E3624" t="str">
        <f>VLOOKUP(A3624,[3]sales_teams!$A:$C,3,0)</f>
        <v>West</v>
      </c>
      <c r="F3624">
        <f>VLOOKUP(B3624,[1]accounts!$A:$D,4,0)</f>
        <v>4968.91</v>
      </c>
    </row>
    <row r="3625" spans="1:6" x14ac:dyDescent="0.35">
      <c r="A3625" t="s">
        <v>51</v>
      </c>
      <c r="B3625" t="s">
        <v>155</v>
      </c>
      <c r="C3625" t="s">
        <v>12</v>
      </c>
      <c r="D3625" t="str">
        <f>VLOOKUP(A3625,[3]sales_teams!$A:$B,2,0)</f>
        <v>Summer Sewald</v>
      </c>
      <c r="E3625" t="str">
        <f>VLOOKUP(A3625,[3]sales_teams!$A:$C,3,0)</f>
        <v>West</v>
      </c>
      <c r="F3625">
        <f>VLOOKUP(B3625,[1]accounts!$A:$D,4,0)</f>
        <v>11698.03</v>
      </c>
    </row>
    <row r="3626" spans="1:6" x14ac:dyDescent="0.35">
      <c r="A3626" t="s">
        <v>35</v>
      </c>
      <c r="B3626" t="s">
        <v>76</v>
      </c>
      <c r="C3626" t="s">
        <v>12</v>
      </c>
      <c r="D3626" t="str">
        <f>VLOOKUP(A3626,[3]sales_teams!$A:$B,2,0)</f>
        <v>Melvin Marxen</v>
      </c>
      <c r="E3626" t="str">
        <f>VLOOKUP(A3626,[3]sales_teams!$A:$C,3,0)</f>
        <v>Central</v>
      </c>
      <c r="F3626">
        <f>VLOOKUP(B3626,[1]accounts!$A:$D,4,0)</f>
        <v>2041.73</v>
      </c>
    </row>
    <row r="3627" spans="1:6" x14ac:dyDescent="0.35">
      <c r="A3627" t="s">
        <v>88</v>
      </c>
      <c r="B3627" t="s">
        <v>165</v>
      </c>
      <c r="C3627" t="s">
        <v>12</v>
      </c>
      <c r="D3627" t="str">
        <f>VLOOKUP(A3627,[3]sales_teams!$A:$B,2,0)</f>
        <v>Cara Losch</v>
      </c>
      <c r="E3627" t="str">
        <f>VLOOKUP(A3627,[3]sales_teams!$A:$C,3,0)</f>
        <v>East</v>
      </c>
      <c r="F3627">
        <f>VLOOKUP(B3627,[1]accounts!$A:$D,4,0)</f>
        <v>326.82</v>
      </c>
    </row>
    <row r="3628" spans="1:6" x14ac:dyDescent="0.35">
      <c r="A3628" t="s">
        <v>61</v>
      </c>
      <c r="B3628" t="s">
        <v>76</v>
      </c>
      <c r="C3628" t="s">
        <v>46</v>
      </c>
      <c r="D3628" t="str">
        <f>VLOOKUP(A3628,[3]sales_teams!$A:$B,2,0)</f>
        <v>Dustin Brinkmann</v>
      </c>
      <c r="E3628" t="str">
        <f>VLOOKUP(A3628,[3]sales_teams!$A:$C,3,0)</f>
        <v>Central</v>
      </c>
      <c r="F3628">
        <f>VLOOKUP(B3628,[1]accounts!$A:$D,4,0)</f>
        <v>2041.73</v>
      </c>
    </row>
    <row r="3629" spans="1:6" x14ac:dyDescent="0.35">
      <c r="A3629" t="s">
        <v>29</v>
      </c>
      <c r="B3629" t="s">
        <v>93</v>
      </c>
      <c r="C3629" t="s">
        <v>12</v>
      </c>
      <c r="D3629" t="str">
        <f>VLOOKUP(A3629,[3]sales_teams!$A:$B,2,0)</f>
        <v>Celia Rouche</v>
      </c>
      <c r="E3629" t="str">
        <f>VLOOKUP(A3629,[3]sales_teams!$A:$C,3,0)</f>
        <v>West</v>
      </c>
      <c r="F3629">
        <f>VLOOKUP(B3629,[1]accounts!$A:$D,4,0)</f>
        <v>7537.24</v>
      </c>
    </row>
    <row r="3630" spans="1:6" x14ac:dyDescent="0.35">
      <c r="A3630" t="s">
        <v>29</v>
      </c>
      <c r="B3630" t="s">
        <v>59</v>
      </c>
      <c r="C3630" t="s">
        <v>12</v>
      </c>
      <c r="D3630" t="str">
        <f>VLOOKUP(A3630,[3]sales_teams!$A:$B,2,0)</f>
        <v>Celia Rouche</v>
      </c>
      <c r="E3630" t="str">
        <f>VLOOKUP(A3630,[3]sales_teams!$A:$C,3,0)</f>
        <v>West</v>
      </c>
      <c r="F3630">
        <f>VLOOKUP(B3630,[1]accounts!$A:$D,4,0)</f>
        <v>6354.87</v>
      </c>
    </row>
    <row r="3631" spans="1:6" x14ac:dyDescent="0.35">
      <c r="A3631" t="s">
        <v>23</v>
      </c>
      <c r="B3631" t="s">
        <v>100</v>
      </c>
      <c r="C3631" t="s">
        <v>12</v>
      </c>
      <c r="D3631" t="str">
        <f>VLOOKUP(A3631,[3]sales_teams!$A:$B,2,0)</f>
        <v>Summer Sewald</v>
      </c>
      <c r="E3631" t="str">
        <f>VLOOKUP(A3631,[3]sales_teams!$A:$C,3,0)</f>
        <v>West</v>
      </c>
      <c r="F3631">
        <f>VLOOKUP(B3631,[1]accounts!$A:$D,4,0)</f>
        <v>692.19</v>
      </c>
    </row>
    <row r="3632" spans="1:6" x14ac:dyDescent="0.35">
      <c r="A3632" t="s">
        <v>26</v>
      </c>
      <c r="B3632" t="s">
        <v>109</v>
      </c>
      <c r="C3632" t="s">
        <v>46</v>
      </c>
      <c r="D3632" t="str">
        <f>VLOOKUP(A3632,[3]sales_teams!$A:$B,2,0)</f>
        <v>Dustin Brinkmann</v>
      </c>
      <c r="E3632" t="str">
        <f>VLOOKUP(A3632,[3]sales_teams!$A:$C,3,0)</f>
        <v>Central</v>
      </c>
      <c r="F3632">
        <f>VLOOKUP(B3632,[1]accounts!$A:$D,4,0)</f>
        <v>86.68</v>
      </c>
    </row>
    <row r="3633" spans="1:6" x14ac:dyDescent="0.35">
      <c r="A3633" t="s">
        <v>26</v>
      </c>
      <c r="B3633" t="s">
        <v>45</v>
      </c>
      <c r="C3633" t="s">
        <v>46</v>
      </c>
      <c r="D3633" t="str">
        <f>VLOOKUP(A3633,[3]sales_teams!$A:$B,2,0)</f>
        <v>Dustin Brinkmann</v>
      </c>
      <c r="E3633" t="str">
        <f>VLOOKUP(A3633,[3]sales_teams!$A:$C,3,0)</f>
        <v>Central</v>
      </c>
      <c r="F3633">
        <f>VLOOKUP(B3633,[1]accounts!$A:$D,4,0)</f>
        <v>894.33</v>
      </c>
    </row>
    <row r="3634" spans="1:6" x14ac:dyDescent="0.35">
      <c r="A3634" t="s">
        <v>26</v>
      </c>
      <c r="B3634" t="s">
        <v>111</v>
      </c>
      <c r="C3634" t="s">
        <v>12</v>
      </c>
      <c r="D3634" t="str">
        <f>VLOOKUP(A3634,[3]sales_teams!$A:$B,2,0)</f>
        <v>Dustin Brinkmann</v>
      </c>
      <c r="E3634" t="str">
        <f>VLOOKUP(A3634,[3]sales_teams!$A:$C,3,0)</f>
        <v>Central</v>
      </c>
      <c r="F3634">
        <f>VLOOKUP(B3634,[1]accounts!$A:$D,4,0)</f>
        <v>1698.2</v>
      </c>
    </row>
    <row r="3635" spans="1:6" x14ac:dyDescent="0.35">
      <c r="A3635" t="s">
        <v>202</v>
      </c>
      <c r="B3635" t="s">
        <v>315</v>
      </c>
      <c r="C3635" t="s">
        <v>12</v>
      </c>
      <c r="D3635" t="str">
        <f>VLOOKUP(A3635,[3]sales_teams!$A:$B,2,0)</f>
        <v>Dustin Brinkmann</v>
      </c>
      <c r="E3635" t="str">
        <f>VLOOKUP(A3635,[3]sales_teams!$A:$C,3,0)</f>
        <v>Central</v>
      </c>
      <c r="F3635">
        <f>VLOOKUP(B3635,[1]accounts!$A:$D,4,0)</f>
        <v>8170.38</v>
      </c>
    </row>
    <row r="3636" spans="1:6" x14ac:dyDescent="0.35">
      <c r="A3636" t="s">
        <v>64</v>
      </c>
      <c r="B3636" t="s">
        <v>189</v>
      </c>
      <c r="C3636" t="s">
        <v>12</v>
      </c>
      <c r="D3636" t="str">
        <f>VLOOKUP(A3636,[3]sales_teams!$A:$B,2,0)</f>
        <v>Rocco Neubert</v>
      </c>
      <c r="E3636" t="str">
        <f>VLOOKUP(A3636,[3]sales_teams!$A:$C,3,0)</f>
        <v>East</v>
      </c>
      <c r="F3636">
        <f>VLOOKUP(B3636,[1]accounts!$A:$D,4,0)</f>
        <v>2022.14</v>
      </c>
    </row>
    <row r="3637" spans="1:6" x14ac:dyDescent="0.35">
      <c r="A3637" t="s">
        <v>142</v>
      </c>
      <c r="B3637" t="s">
        <v>222</v>
      </c>
      <c r="C3637" t="s">
        <v>12</v>
      </c>
      <c r="D3637" t="str">
        <f>VLOOKUP(A3637,[3]sales_teams!$A:$B,2,0)</f>
        <v>Rocco Neubert</v>
      </c>
      <c r="E3637" t="str">
        <f>VLOOKUP(A3637,[3]sales_teams!$A:$C,3,0)</f>
        <v>East</v>
      </c>
      <c r="F3637">
        <f>VLOOKUP(B3637,[1]accounts!$A:$D,4,0)</f>
        <v>665.06</v>
      </c>
    </row>
    <row r="3638" spans="1:6" x14ac:dyDescent="0.35">
      <c r="A3638" t="s">
        <v>252</v>
      </c>
      <c r="B3638" t="s">
        <v>170</v>
      </c>
      <c r="C3638" t="s">
        <v>12</v>
      </c>
      <c r="D3638" t="str">
        <f>VLOOKUP(A3638,[3]sales_teams!$A:$B,2,0)</f>
        <v>Melvin Marxen</v>
      </c>
      <c r="E3638" t="str">
        <f>VLOOKUP(A3638,[3]sales_teams!$A:$C,3,0)</f>
        <v>Central</v>
      </c>
      <c r="F3638">
        <f>VLOOKUP(B3638,[1]accounts!$A:$D,4,0)</f>
        <v>332.43</v>
      </c>
    </row>
    <row r="3639" spans="1:6" x14ac:dyDescent="0.35">
      <c r="A3639" t="s">
        <v>252</v>
      </c>
      <c r="B3639" t="s">
        <v>135</v>
      </c>
      <c r="C3639" t="s">
        <v>12</v>
      </c>
      <c r="D3639" t="str">
        <f>VLOOKUP(A3639,[3]sales_teams!$A:$B,2,0)</f>
        <v>Melvin Marxen</v>
      </c>
      <c r="E3639" t="str">
        <f>VLOOKUP(A3639,[3]sales_teams!$A:$C,3,0)</f>
        <v>Central</v>
      </c>
      <c r="F3639">
        <f>VLOOKUP(B3639,[1]accounts!$A:$D,4,0)</f>
        <v>2819.5</v>
      </c>
    </row>
    <row r="3640" spans="1:6" x14ac:dyDescent="0.35">
      <c r="A3640" t="s">
        <v>252</v>
      </c>
      <c r="B3640" t="s">
        <v>318</v>
      </c>
      <c r="C3640" t="s">
        <v>12</v>
      </c>
      <c r="D3640" t="str">
        <f>VLOOKUP(A3640,[3]sales_teams!$A:$B,2,0)</f>
        <v>Melvin Marxen</v>
      </c>
      <c r="E3640" t="str">
        <f>VLOOKUP(A3640,[3]sales_teams!$A:$C,3,0)</f>
        <v>Central</v>
      </c>
      <c r="F3640">
        <f>VLOOKUP(B3640,[1]accounts!$A:$D,4,0)</f>
        <v>2403.58</v>
      </c>
    </row>
    <row r="3641" spans="1:6" x14ac:dyDescent="0.35">
      <c r="A3641" t="s">
        <v>95</v>
      </c>
      <c r="B3641" t="s">
        <v>159</v>
      </c>
      <c r="C3641" t="s">
        <v>12</v>
      </c>
      <c r="D3641" t="str">
        <f>VLOOKUP(A3641,[3]sales_teams!$A:$B,2,0)</f>
        <v>Summer Sewald</v>
      </c>
      <c r="E3641" t="str">
        <f>VLOOKUP(A3641,[3]sales_teams!$A:$C,3,0)</f>
        <v>West</v>
      </c>
      <c r="F3641">
        <f>VLOOKUP(B3641,[1]accounts!$A:$D,4,0)</f>
        <v>2871.35</v>
      </c>
    </row>
    <row r="3642" spans="1:6" x14ac:dyDescent="0.35">
      <c r="A3642" t="s">
        <v>32</v>
      </c>
      <c r="B3642" t="s">
        <v>100</v>
      </c>
      <c r="C3642" t="s">
        <v>12</v>
      </c>
      <c r="D3642" t="str">
        <f>VLOOKUP(A3642,[3]sales_teams!$A:$B,2,0)</f>
        <v>Celia Rouche</v>
      </c>
      <c r="E3642" t="str">
        <f>VLOOKUP(A3642,[3]sales_teams!$A:$C,3,0)</f>
        <v>West</v>
      </c>
      <c r="F3642">
        <f>VLOOKUP(B3642,[1]accounts!$A:$D,4,0)</f>
        <v>692.19</v>
      </c>
    </row>
    <row r="3643" spans="1:6" x14ac:dyDescent="0.35">
      <c r="A3643" t="s">
        <v>116</v>
      </c>
      <c r="B3643" t="s">
        <v>111</v>
      </c>
      <c r="C3643" t="s">
        <v>12</v>
      </c>
      <c r="D3643" t="str">
        <f>VLOOKUP(A3643,[3]sales_teams!$A:$B,2,0)</f>
        <v>Melvin Marxen</v>
      </c>
      <c r="E3643" t="str">
        <f>VLOOKUP(A3643,[3]sales_teams!$A:$C,3,0)</f>
        <v>Central</v>
      </c>
      <c r="F3643">
        <f>VLOOKUP(B3643,[1]accounts!$A:$D,4,0)</f>
        <v>1698.2</v>
      </c>
    </row>
    <row r="3644" spans="1:6" x14ac:dyDescent="0.35">
      <c r="A3644" t="s">
        <v>9</v>
      </c>
      <c r="B3644" t="s">
        <v>207</v>
      </c>
      <c r="C3644" t="s">
        <v>12</v>
      </c>
      <c r="D3644" t="str">
        <f>VLOOKUP(A3644,[3]sales_teams!$A:$B,2,0)</f>
        <v>Dustin Brinkmann</v>
      </c>
      <c r="E3644" t="str">
        <f>VLOOKUP(A3644,[3]sales_teams!$A:$C,3,0)</f>
        <v>Central</v>
      </c>
      <c r="F3644">
        <f>VLOOKUP(B3644,[1]accounts!$A:$D,4,0)</f>
        <v>217.87</v>
      </c>
    </row>
    <row r="3645" spans="1:6" x14ac:dyDescent="0.35">
      <c r="A3645" t="s">
        <v>9</v>
      </c>
      <c r="B3645" t="s">
        <v>36</v>
      </c>
      <c r="C3645" t="s">
        <v>12</v>
      </c>
      <c r="D3645" t="str">
        <f>VLOOKUP(A3645,[3]sales_teams!$A:$B,2,0)</f>
        <v>Dustin Brinkmann</v>
      </c>
      <c r="E3645" t="str">
        <f>VLOOKUP(A3645,[3]sales_teams!$A:$C,3,0)</f>
        <v>Central</v>
      </c>
      <c r="F3645">
        <f>VLOOKUP(B3645,[1]accounts!$A:$D,4,0)</f>
        <v>441.08</v>
      </c>
    </row>
    <row r="3646" spans="1:6" x14ac:dyDescent="0.35">
      <c r="A3646" t="s">
        <v>35</v>
      </c>
      <c r="B3646" t="s">
        <v>109</v>
      </c>
      <c r="C3646" t="s">
        <v>12</v>
      </c>
      <c r="D3646" t="str">
        <f>VLOOKUP(A3646,[3]sales_teams!$A:$B,2,0)</f>
        <v>Melvin Marxen</v>
      </c>
      <c r="E3646" t="str">
        <f>VLOOKUP(A3646,[3]sales_teams!$A:$C,3,0)</f>
        <v>Central</v>
      </c>
      <c r="F3646">
        <f>VLOOKUP(B3646,[1]accounts!$A:$D,4,0)</f>
        <v>86.68</v>
      </c>
    </row>
    <row r="3647" spans="1:6" x14ac:dyDescent="0.35">
      <c r="A3647" t="s">
        <v>97</v>
      </c>
      <c r="B3647" t="s">
        <v>278</v>
      </c>
      <c r="C3647" t="s">
        <v>12</v>
      </c>
      <c r="D3647" t="str">
        <f>VLOOKUP(A3647,[3]sales_teams!$A:$B,2,0)</f>
        <v>Rocco Neubert</v>
      </c>
      <c r="E3647" t="str">
        <f>VLOOKUP(A3647,[3]sales_teams!$A:$C,3,0)</f>
        <v>East</v>
      </c>
      <c r="F3647">
        <f>VLOOKUP(B3647,[1]accounts!$A:$D,4,0)</f>
        <v>2261.0500000000002</v>
      </c>
    </row>
    <row r="3648" spans="1:6" x14ac:dyDescent="0.35">
      <c r="A3648" t="s">
        <v>61</v>
      </c>
      <c r="B3648" t="s">
        <v>207</v>
      </c>
      <c r="C3648" t="s">
        <v>46</v>
      </c>
      <c r="D3648" t="str">
        <f>VLOOKUP(A3648,[3]sales_teams!$A:$B,2,0)</f>
        <v>Dustin Brinkmann</v>
      </c>
      <c r="E3648" t="str">
        <f>VLOOKUP(A3648,[3]sales_teams!$A:$C,3,0)</f>
        <v>Central</v>
      </c>
      <c r="F3648">
        <f>VLOOKUP(B3648,[1]accounts!$A:$D,4,0)</f>
        <v>217.87</v>
      </c>
    </row>
    <row r="3649" spans="1:6" x14ac:dyDescent="0.35">
      <c r="A3649" t="s">
        <v>61</v>
      </c>
      <c r="B3649" t="s">
        <v>36</v>
      </c>
      <c r="C3649" t="s">
        <v>12</v>
      </c>
      <c r="D3649" t="str">
        <f>VLOOKUP(A3649,[3]sales_teams!$A:$B,2,0)</f>
        <v>Dustin Brinkmann</v>
      </c>
      <c r="E3649" t="str">
        <f>VLOOKUP(A3649,[3]sales_teams!$A:$C,3,0)</f>
        <v>Central</v>
      </c>
      <c r="F3649">
        <f>VLOOKUP(B3649,[1]accounts!$A:$D,4,0)</f>
        <v>441.08</v>
      </c>
    </row>
    <row r="3650" spans="1:6" x14ac:dyDescent="0.35">
      <c r="A3650" t="s">
        <v>23</v>
      </c>
      <c r="B3650" t="s">
        <v>79</v>
      </c>
      <c r="C3650" t="s">
        <v>12</v>
      </c>
      <c r="D3650" t="str">
        <f>VLOOKUP(A3650,[3]sales_teams!$A:$B,2,0)</f>
        <v>Summer Sewald</v>
      </c>
      <c r="E3650" t="str">
        <f>VLOOKUP(A3650,[3]sales_teams!$A:$C,3,0)</f>
        <v>West</v>
      </c>
      <c r="F3650">
        <f>VLOOKUP(B3650,[1]accounts!$A:$D,4,0)</f>
        <v>324.19</v>
      </c>
    </row>
    <row r="3651" spans="1:6" x14ac:dyDescent="0.35">
      <c r="A3651" t="s">
        <v>139</v>
      </c>
      <c r="B3651" t="s">
        <v>237</v>
      </c>
      <c r="C3651" t="s">
        <v>12</v>
      </c>
      <c r="D3651" t="str">
        <f>VLOOKUP(A3651,[3]sales_teams!$A:$B,2,0)</f>
        <v>Rocco Neubert</v>
      </c>
      <c r="E3651" t="str">
        <f>VLOOKUP(A3651,[3]sales_teams!$A:$C,3,0)</f>
        <v>East</v>
      </c>
      <c r="F3651">
        <f>VLOOKUP(B3651,[1]accounts!$A:$D,4,0)</f>
        <v>2520.83</v>
      </c>
    </row>
    <row r="3652" spans="1:6" x14ac:dyDescent="0.35">
      <c r="A3652" t="s">
        <v>202</v>
      </c>
      <c r="B3652" t="s">
        <v>151</v>
      </c>
      <c r="C3652" t="s">
        <v>46</v>
      </c>
      <c r="D3652" t="str">
        <f>VLOOKUP(A3652,[3]sales_teams!$A:$B,2,0)</f>
        <v>Dustin Brinkmann</v>
      </c>
      <c r="E3652" t="str">
        <f>VLOOKUP(A3652,[3]sales_teams!$A:$C,3,0)</f>
        <v>Central</v>
      </c>
      <c r="F3652">
        <f>VLOOKUP(B3652,[1]accounts!$A:$D,4,0)</f>
        <v>2938.67</v>
      </c>
    </row>
    <row r="3653" spans="1:6" x14ac:dyDescent="0.35">
      <c r="A3653" t="s">
        <v>202</v>
      </c>
      <c r="B3653" t="s">
        <v>62</v>
      </c>
      <c r="C3653" t="s">
        <v>12</v>
      </c>
      <c r="D3653" t="str">
        <f>VLOOKUP(A3653,[3]sales_teams!$A:$B,2,0)</f>
        <v>Dustin Brinkmann</v>
      </c>
      <c r="E3653" t="str">
        <f>VLOOKUP(A3653,[3]sales_teams!$A:$C,3,0)</f>
        <v>Central</v>
      </c>
      <c r="F3653">
        <f>VLOOKUP(B3653,[1]accounts!$A:$D,4,0)</f>
        <v>5266.09</v>
      </c>
    </row>
    <row r="3654" spans="1:6" x14ac:dyDescent="0.35">
      <c r="A3654" t="s">
        <v>164</v>
      </c>
      <c r="B3654" t="s">
        <v>74</v>
      </c>
      <c r="C3654" t="s">
        <v>46</v>
      </c>
      <c r="D3654" t="str">
        <f>VLOOKUP(A3654,[3]sales_teams!$A:$B,2,0)</f>
        <v>Cara Losch</v>
      </c>
      <c r="E3654" t="str">
        <f>VLOOKUP(A3654,[3]sales_teams!$A:$C,3,0)</f>
        <v>East</v>
      </c>
      <c r="F3654">
        <f>VLOOKUP(B3654,[1]accounts!$A:$D,4,0)</f>
        <v>646.1</v>
      </c>
    </row>
    <row r="3655" spans="1:6" x14ac:dyDescent="0.35">
      <c r="A3655" t="s">
        <v>164</v>
      </c>
      <c r="B3655" t="s">
        <v>98</v>
      </c>
      <c r="C3655" t="s">
        <v>46</v>
      </c>
      <c r="D3655" t="str">
        <f>VLOOKUP(A3655,[3]sales_teams!$A:$B,2,0)</f>
        <v>Cara Losch</v>
      </c>
      <c r="E3655" t="str">
        <f>VLOOKUP(A3655,[3]sales_teams!$A:$C,3,0)</f>
        <v>East</v>
      </c>
      <c r="F3655">
        <f>VLOOKUP(B3655,[1]accounts!$A:$D,4,0)</f>
        <v>1100.04</v>
      </c>
    </row>
    <row r="3656" spans="1:6" x14ac:dyDescent="0.35">
      <c r="A3656" t="s">
        <v>164</v>
      </c>
      <c r="B3656" t="s">
        <v>518</v>
      </c>
      <c r="C3656" t="s">
        <v>12</v>
      </c>
      <c r="D3656" t="str">
        <f>VLOOKUP(A3656,[3]sales_teams!$A:$B,2,0)</f>
        <v>Cara Losch</v>
      </c>
      <c r="E3656" t="str">
        <f>VLOOKUP(A3656,[3]sales_teams!$A:$C,3,0)</f>
        <v>East</v>
      </c>
      <c r="F3656">
        <f>VLOOKUP(B3656,[1]accounts!$A:$D,4,0)</f>
        <v>527.11</v>
      </c>
    </row>
    <row r="3657" spans="1:6" x14ac:dyDescent="0.35">
      <c r="A3657" t="s">
        <v>64</v>
      </c>
      <c r="B3657" t="s">
        <v>179</v>
      </c>
      <c r="C3657" t="s">
        <v>46</v>
      </c>
      <c r="D3657" t="str">
        <f>VLOOKUP(A3657,[3]sales_teams!$A:$B,2,0)</f>
        <v>Rocco Neubert</v>
      </c>
      <c r="E3657" t="str">
        <f>VLOOKUP(A3657,[3]sales_teams!$A:$C,3,0)</f>
        <v>East</v>
      </c>
      <c r="F3657">
        <f>VLOOKUP(B3657,[1]accounts!$A:$D,4,0)</f>
        <v>702.72</v>
      </c>
    </row>
    <row r="3658" spans="1:6" x14ac:dyDescent="0.35">
      <c r="A3658" t="s">
        <v>64</v>
      </c>
      <c r="B3658" t="s">
        <v>155</v>
      </c>
      <c r="C3658" t="s">
        <v>12</v>
      </c>
      <c r="D3658" t="str">
        <f>VLOOKUP(A3658,[3]sales_teams!$A:$B,2,0)</f>
        <v>Rocco Neubert</v>
      </c>
      <c r="E3658" t="str">
        <f>VLOOKUP(A3658,[3]sales_teams!$A:$C,3,0)</f>
        <v>East</v>
      </c>
      <c r="F3658">
        <f>VLOOKUP(B3658,[1]accounts!$A:$D,4,0)</f>
        <v>11698.03</v>
      </c>
    </row>
    <row r="3659" spans="1:6" x14ac:dyDescent="0.35">
      <c r="A3659" t="s">
        <v>64</v>
      </c>
      <c r="B3659" t="s">
        <v>106</v>
      </c>
      <c r="C3659" t="s">
        <v>12</v>
      </c>
      <c r="D3659" t="str">
        <f>VLOOKUP(A3659,[3]sales_teams!$A:$B,2,0)</f>
        <v>Rocco Neubert</v>
      </c>
      <c r="E3659" t="str">
        <f>VLOOKUP(A3659,[3]sales_teams!$A:$C,3,0)</f>
        <v>East</v>
      </c>
      <c r="F3659">
        <f>VLOOKUP(B3659,[1]accounts!$A:$D,4,0)</f>
        <v>3027.46</v>
      </c>
    </row>
    <row r="3660" spans="1:6" x14ac:dyDescent="0.35">
      <c r="A3660" t="s">
        <v>14</v>
      </c>
      <c r="B3660" t="s">
        <v>62</v>
      </c>
      <c r="C3660" t="s">
        <v>46</v>
      </c>
      <c r="D3660" t="str">
        <f>VLOOKUP(A3660,[3]sales_teams!$A:$B,2,0)</f>
        <v>Melvin Marxen</v>
      </c>
      <c r="E3660" t="str">
        <f>VLOOKUP(A3660,[3]sales_teams!$A:$C,3,0)</f>
        <v>Central</v>
      </c>
      <c r="F3660">
        <f>VLOOKUP(B3660,[1]accounts!$A:$D,4,0)</f>
        <v>5266.09</v>
      </c>
    </row>
    <row r="3661" spans="1:6" x14ac:dyDescent="0.35">
      <c r="A3661" t="s">
        <v>44</v>
      </c>
      <c r="B3661" t="s">
        <v>120</v>
      </c>
      <c r="C3661" t="s">
        <v>12</v>
      </c>
      <c r="D3661" t="str">
        <f>VLOOKUP(A3661,[3]sales_teams!$A:$B,2,0)</f>
        <v>Melvin Marxen</v>
      </c>
      <c r="E3661" t="str">
        <f>VLOOKUP(A3661,[3]sales_teams!$A:$C,3,0)</f>
        <v>Central</v>
      </c>
      <c r="F3661">
        <f>VLOOKUP(B3661,[1]accounts!$A:$D,4,0)</f>
        <v>1520.66</v>
      </c>
    </row>
    <row r="3662" spans="1:6" x14ac:dyDescent="0.35">
      <c r="A3662" t="s">
        <v>54</v>
      </c>
      <c r="B3662" t="s">
        <v>273</v>
      </c>
      <c r="C3662" t="s">
        <v>46</v>
      </c>
      <c r="D3662" t="str">
        <f>VLOOKUP(A3662,[3]sales_teams!$A:$B,2,0)</f>
        <v>Celia Rouche</v>
      </c>
      <c r="E3662" t="str">
        <f>VLOOKUP(A3662,[3]sales_teams!$A:$C,3,0)</f>
        <v>West</v>
      </c>
      <c r="F3662">
        <f>VLOOKUP(B3662,[1]accounts!$A:$D,4,0)</f>
        <v>2214.94</v>
      </c>
    </row>
    <row r="3663" spans="1:6" x14ac:dyDescent="0.35">
      <c r="A3663" t="s">
        <v>54</v>
      </c>
      <c r="B3663" t="s">
        <v>168</v>
      </c>
      <c r="C3663" t="s">
        <v>12</v>
      </c>
      <c r="D3663" t="str">
        <f>VLOOKUP(A3663,[3]sales_teams!$A:$B,2,0)</f>
        <v>Celia Rouche</v>
      </c>
      <c r="E3663" t="str">
        <f>VLOOKUP(A3663,[3]sales_teams!$A:$C,3,0)</f>
        <v>West</v>
      </c>
      <c r="F3663">
        <f>VLOOKUP(B3663,[1]accounts!$A:$D,4,0)</f>
        <v>349.81</v>
      </c>
    </row>
    <row r="3664" spans="1:6" x14ac:dyDescent="0.35">
      <c r="A3664" t="s">
        <v>95</v>
      </c>
      <c r="B3664" t="s">
        <v>86</v>
      </c>
      <c r="C3664" t="s">
        <v>46</v>
      </c>
      <c r="D3664" t="str">
        <f>VLOOKUP(A3664,[3]sales_teams!$A:$B,2,0)</f>
        <v>Summer Sewald</v>
      </c>
      <c r="E3664" t="str">
        <f>VLOOKUP(A3664,[3]sales_teams!$A:$C,3,0)</f>
        <v>West</v>
      </c>
      <c r="F3664">
        <f>VLOOKUP(B3664,[1]accounts!$A:$D,4,0)</f>
        <v>2741.37</v>
      </c>
    </row>
    <row r="3665" spans="1:6" x14ac:dyDescent="0.35">
      <c r="A3665" t="s">
        <v>133</v>
      </c>
      <c r="B3665" t="s">
        <v>218</v>
      </c>
      <c r="C3665" t="s">
        <v>46</v>
      </c>
      <c r="D3665" t="str">
        <f>VLOOKUP(A3665,[3]sales_teams!$A:$B,2,0)</f>
        <v>Dustin Brinkmann</v>
      </c>
      <c r="E3665" t="str">
        <f>VLOOKUP(A3665,[3]sales_teams!$A:$C,3,0)</f>
        <v>Central</v>
      </c>
      <c r="F3665">
        <f>VLOOKUP(B3665,[1]accounts!$A:$D,4,0)</f>
        <v>4.54</v>
      </c>
    </row>
    <row r="3666" spans="1:6" x14ac:dyDescent="0.35">
      <c r="A3666" t="s">
        <v>116</v>
      </c>
      <c r="B3666" t="s">
        <v>113</v>
      </c>
      <c r="C3666" t="s">
        <v>46</v>
      </c>
      <c r="D3666" t="str">
        <f>VLOOKUP(A3666,[3]sales_teams!$A:$B,2,0)</f>
        <v>Melvin Marxen</v>
      </c>
      <c r="E3666" t="str">
        <f>VLOOKUP(A3666,[3]sales_teams!$A:$C,3,0)</f>
        <v>Central</v>
      </c>
      <c r="F3666">
        <f>VLOOKUP(B3666,[1]accounts!$A:$D,4,0)</f>
        <v>375.43</v>
      </c>
    </row>
    <row r="3667" spans="1:6" x14ac:dyDescent="0.35">
      <c r="A3667" t="s">
        <v>35</v>
      </c>
      <c r="B3667" t="s">
        <v>218</v>
      </c>
      <c r="C3667" t="s">
        <v>12</v>
      </c>
      <c r="D3667" t="str">
        <f>VLOOKUP(A3667,[3]sales_teams!$A:$B,2,0)</f>
        <v>Melvin Marxen</v>
      </c>
      <c r="E3667" t="str">
        <f>VLOOKUP(A3667,[3]sales_teams!$A:$C,3,0)</f>
        <v>Central</v>
      </c>
      <c r="F3667">
        <f>VLOOKUP(B3667,[1]accounts!$A:$D,4,0)</f>
        <v>4.54</v>
      </c>
    </row>
    <row r="3668" spans="1:6" x14ac:dyDescent="0.35">
      <c r="A3668" t="s">
        <v>97</v>
      </c>
      <c r="B3668" t="s">
        <v>143</v>
      </c>
      <c r="C3668" t="s">
        <v>46</v>
      </c>
      <c r="D3668" t="str">
        <f>VLOOKUP(A3668,[3]sales_teams!$A:$B,2,0)</f>
        <v>Rocco Neubert</v>
      </c>
      <c r="E3668" t="str">
        <f>VLOOKUP(A3668,[3]sales_teams!$A:$C,3,0)</f>
        <v>East</v>
      </c>
      <c r="F3668">
        <f>VLOOKUP(B3668,[1]accounts!$A:$D,4,0)</f>
        <v>2818.38</v>
      </c>
    </row>
    <row r="3669" spans="1:6" x14ac:dyDescent="0.35">
      <c r="A3669" t="s">
        <v>97</v>
      </c>
      <c r="B3669" t="s">
        <v>209</v>
      </c>
      <c r="C3669" t="s">
        <v>12</v>
      </c>
      <c r="D3669" t="str">
        <f>VLOOKUP(A3669,[3]sales_teams!$A:$B,2,0)</f>
        <v>Rocco Neubert</v>
      </c>
      <c r="E3669" t="str">
        <f>VLOOKUP(A3669,[3]sales_teams!$A:$C,3,0)</f>
        <v>East</v>
      </c>
      <c r="F3669">
        <f>VLOOKUP(B3669,[1]accounts!$A:$D,4,0)</f>
        <v>1712.68</v>
      </c>
    </row>
    <row r="3670" spans="1:6" x14ac:dyDescent="0.35">
      <c r="A3670" t="s">
        <v>97</v>
      </c>
      <c r="B3670" t="s">
        <v>81</v>
      </c>
      <c r="C3670" t="s">
        <v>12</v>
      </c>
      <c r="D3670" t="str">
        <f>VLOOKUP(A3670,[3]sales_teams!$A:$B,2,0)</f>
        <v>Rocco Neubert</v>
      </c>
      <c r="E3670" t="str">
        <f>VLOOKUP(A3670,[3]sales_teams!$A:$C,3,0)</f>
        <v>East</v>
      </c>
      <c r="F3670">
        <f>VLOOKUP(B3670,[1]accounts!$A:$D,4,0)</f>
        <v>5158.71</v>
      </c>
    </row>
    <row r="3671" spans="1:6" x14ac:dyDescent="0.35">
      <c r="A3671" t="s">
        <v>88</v>
      </c>
      <c r="B3671" t="s">
        <v>199</v>
      </c>
      <c r="C3671" t="s">
        <v>12</v>
      </c>
      <c r="D3671" t="str">
        <f>VLOOKUP(A3671,[3]sales_teams!$A:$B,2,0)</f>
        <v>Cara Losch</v>
      </c>
      <c r="E3671" t="str">
        <f>VLOOKUP(A3671,[3]sales_teams!$A:$C,3,0)</f>
        <v>East</v>
      </c>
      <c r="F3671">
        <f>VLOOKUP(B3671,[1]accounts!$A:$D,4,0)</f>
        <v>7708.38</v>
      </c>
    </row>
    <row r="3672" spans="1:6" x14ac:dyDescent="0.35">
      <c r="A3672" t="s">
        <v>61</v>
      </c>
      <c r="B3672" t="s">
        <v>129</v>
      </c>
      <c r="C3672" t="s">
        <v>46</v>
      </c>
      <c r="D3672" t="str">
        <f>VLOOKUP(A3672,[3]sales_teams!$A:$B,2,0)</f>
        <v>Dustin Brinkmann</v>
      </c>
      <c r="E3672" t="str">
        <f>VLOOKUP(A3672,[3]sales_teams!$A:$C,3,0)</f>
        <v>Central</v>
      </c>
      <c r="F3672">
        <f>VLOOKUP(B3672,[1]accounts!$A:$D,4,0)</f>
        <v>1102.43</v>
      </c>
    </row>
    <row r="3673" spans="1:6" x14ac:dyDescent="0.35">
      <c r="A3673" t="s">
        <v>61</v>
      </c>
      <c r="B3673" t="s">
        <v>27</v>
      </c>
      <c r="C3673" t="s">
        <v>12</v>
      </c>
      <c r="D3673" t="str">
        <f>VLOOKUP(A3673,[3]sales_teams!$A:$B,2,0)</f>
        <v>Dustin Brinkmann</v>
      </c>
      <c r="E3673" t="str">
        <f>VLOOKUP(A3673,[3]sales_teams!$A:$C,3,0)</f>
        <v>Central</v>
      </c>
      <c r="F3673">
        <f>VLOOKUP(B3673,[1]accounts!$A:$D,4,0)</f>
        <v>3922.42</v>
      </c>
    </row>
    <row r="3674" spans="1:6" x14ac:dyDescent="0.35">
      <c r="A3674" t="s">
        <v>61</v>
      </c>
      <c r="B3674" t="s">
        <v>111</v>
      </c>
      <c r="C3674" t="s">
        <v>12</v>
      </c>
      <c r="D3674" t="str">
        <f>VLOOKUP(A3674,[3]sales_teams!$A:$B,2,0)</f>
        <v>Dustin Brinkmann</v>
      </c>
      <c r="E3674" t="str">
        <f>VLOOKUP(A3674,[3]sales_teams!$A:$C,3,0)</f>
        <v>Central</v>
      </c>
      <c r="F3674">
        <f>VLOOKUP(B3674,[1]accounts!$A:$D,4,0)</f>
        <v>1698.2</v>
      </c>
    </row>
    <row r="3675" spans="1:6" x14ac:dyDescent="0.35">
      <c r="A3675" t="s">
        <v>29</v>
      </c>
      <c r="B3675" t="s">
        <v>224</v>
      </c>
      <c r="C3675" t="s">
        <v>46</v>
      </c>
      <c r="D3675" t="str">
        <f>VLOOKUP(A3675,[3]sales_teams!$A:$B,2,0)</f>
        <v>Celia Rouche</v>
      </c>
      <c r="E3675" t="str">
        <f>VLOOKUP(A3675,[3]sales_teams!$A:$C,3,0)</f>
        <v>West</v>
      </c>
      <c r="F3675">
        <f>VLOOKUP(B3675,[1]accounts!$A:$D,4,0)</f>
        <v>587.72</v>
      </c>
    </row>
    <row r="3676" spans="1:6" x14ac:dyDescent="0.35">
      <c r="A3676" t="s">
        <v>73</v>
      </c>
      <c r="B3676" t="s">
        <v>204</v>
      </c>
      <c r="C3676" t="s">
        <v>40</v>
      </c>
      <c r="D3676" t="str">
        <f>VLOOKUP(A3676,[3]sales_teams!$A:$B,2,0)</f>
        <v>Cara Losch</v>
      </c>
      <c r="E3676" t="str">
        <f>VLOOKUP(A3676,[3]sales_teams!$A:$C,3,0)</f>
        <v>East</v>
      </c>
      <c r="F3676">
        <f>VLOOKUP(B3676,[1]accounts!$A:$D,4,0)</f>
        <v>251.41</v>
      </c>
    </row>
    <row r="3677" spans="1:6" x14ac:dyDescent="0.35">
      <c r="A3677" t="s">
        <v>73</v>
      </c>
      <c r="B3677" t="s">
        <v>199</v>
      </c>
      <c r="C3677" t="s">
        <v>12</v>
      </c>
      <c r="D3677" t="str">
        <f>VLOOKUP(A3677,[3]sales_teams!$A:$B,2,0)</f>
        <v>Cara Losch</v>
      </c>
      <c r="E3677" t="str">
        <f>VLOOKUP(A3677,[3]sales_teams!$A:$C,3,0)</f>
        <v>East</v>
      </c>
      <c r="F3677">
        <f>VLOOKUP(B3677,[1]accounts!$A:$D,4,0)</f>
        <v>7708.38</v>
      </c>
    </row>
    <row r="3678" spans="1:6" x14ac:dyDescent="0.35">
      <c r="A3678" t="s">
        <v>73</v>
      </c>
      <c r="B3678" t="s">
        <v>215</v>
      </c>
      <c r="C3678" t="s">
        <v>12</v>
      </c>
      <c r="D3678" t="str">
        <f>VLOOKUP(A3678,[3]sales_teams!$A:$B,2,0)</f>
        <v>Cara Losch</v>
      </c>
      <c r="E3678" t="str">
        <f>VLOOKUP(A3678,[3]sales_teams!$A:$C,3,0)</f>
        <v>East</v>
      </c>
      <c r="F3678">
        <f>VLOOKUP(B3678,[1]accounts!$A:$D,4,0)</f>
        <v>1419.98</v>
      </c>
    </row>
    <row r="3679" spans="1:6" x14ac:dyDescent="0.35">
      <c r="A3679" t="s">
        <v>23</v>
      </c>
      <c r="B3679" t="s">
        <v>155</v>
      </c>
      <c r="C3679" t="s">
        <v>40</v>
      </c>
      <c r="D3679" t="str">
        <f>VLOOKUP(A3679,[3]sales_teams!$A:$B,2,0)</f>
        <v>Summer Sewald</v>
      </c>
      <c r="E3679" t="str">
        <f>VLOOKUP(A3679,[3]sales_teams!$A:$C,3,0)</f>
        <v>West</v>
      </c>
      <c r="F3679">
        <f>VLOOKUP(B3679,[1]accounts!$A:$D,4,0)</f>
        <v>11698.03</v>
      </c>
    </row>
    <row r="3680" spans="1:6" x14ac:dyDescent="0.35">
      <c r="A3680" t="s">
        <v>23</v>
      </c>
      <c r="B3680" t="s">
        <v>122</v>
      </c>
      <c r="C3680" t="s">
        <v>46</v>
      </c>
      <c r="D3680" t="str">
        <f>VLOOKUP(A3680,[3]sales_teams!$A:$B,2,0)</f>
        <v>Summer Sewald</v>
      </c>
      <c r="E3680" t="str">
        <f>VLOOKUP(A3680,[3]sales_teams!$A:$C,3,0)</f>
        <v>West</v>
      </c>
      <c r="F3680">
        <f>VLOOKUP(B3680,[1]accounts!$A:$D,4,0)</f>
        <v>52.5</v>
      </c>
    </row>
    <row r="3681" spans="1:6" x14ac:dyDescent="0.35">
      <c r="A3681" t="s">
        <v>26</v>
      </c>
      <c r="B3681" t="s">
        <v>111</v>
      </c>
      <c r="C3681" t="s">
        <v>12</v>
      </c>
      <c r="D3681" t="str">
        <f>VLOOKUP(A3681,[3]sales_teams!$A:$B,2,0)</f>
        <v>Dustin Brinkmann</v>
      </c>
      <c r="E3681" t="str">
        <f>VLOOKUP(A3681,[3]sales_teams!$A:$C,3,0)</f>
        <v>Central</v>
      </c>
      <c r="F3681">
        <f>VLOOKUP(B3681,[1]accounts!$A:$D,4,0)</f>
        <v>1698.2</v>
      </c>
    </row>
    <row r="3682" spans="1:6" x14ac:dyDescent="0.35">
      <c r="A3682" t="s">
        <v>164</v>
      </c>
      <c r="B3682" t="s">
        <v>189</v>
      </c>
      <c r="C3682" t="s">
        <v>46</v>
      </c>
      <c r="D3682" t="str">
        <f>VLOOKUP(A3682,[3]sales_teams!$A:$B,2,0)</f>
        <v>Cara Losch</v>
      </c>
      <c r="E3682" t="str">
        <f>VLOOKUP(A3682,[3]sales_teams!$A:$C,3,0)</f>
        <v>East</v>
      </c>
      <c r="F3682">
        <f>VLOOKUP(B3682,[1]accounts!$A:$D,4,0)</f>
        <v>2022.14</v>
      </c>
    </row>
    <row r="3683" spans="1:6" x14ac:dyDescent="0.35">
      <c r="A3683" t="s">
        <v>164</v>
      </c>
      <c r="B3683" t="s">
        <v>179</v>
      </c>
      <c r="C3683" t="s">
        <v>12</v>
      </c>
      <c r="D3683" t="str">
        <f>VLOOKUP(A3683,[3]sales_teams!$A:$B,2,0)</f>
        <v>Cara Losch</v>
      </c>
      <c r="E3683" t="str">
        <f>VLOOKUP(A3683,[3]sales_teams!$A:$C,3,0)</f>
        <v>East</v>
      </c>
      <c r="F3683">
        <f>VLOOKUP(B3683,[1]accounts!$A:$D,4,0)</f>
        <v>702.72</v>
      </c>
    </row>
    <row r="3684" spans="1:6" x14ac:dyDescent="0.35">
      <c r="A3684" t="s">
        <v>164</v>
      </c>
      <c r="B3684" t="s">
        <v>89</v>
      </c>
      <c r="C3684" t="s">
        <v>12</v>
      </c>
      <c r="D3684" t="str">
        <f>VLOOKUP(A3684,[3]sales_teams!$A:$B,2,0)</f>
        <v>Cara Losch</v>
      </c>
      <c r="E3684" t="str">
        <f>VLOOKUP(A3684,[3]sales_teams!$A:$C,3,0)</f>
        <v>East</v>
      </c>
      <c r="F3684">
        <f>VLOOKUP(B3684,[1]accounts!$A:$D,4,0)</f>
        <v>4478.47</v>
      </c>
    </row>
    <row r="3685" spans="1:6" x14ac:dyDescent="0.35">
      <c r="A3685" t="s">
        <v>44</v>
      </c>
      <c r="B3685" t="s">
        <v>187</v>
      </c>
      <c r="C3685" t="s">
        <v>12</v>
      </c>
      <c r="D3685" t="str">
        <f>VLOOKUP(A3685,[3]sales_teams!$A:$B,2,0)</f>
        <v>Melvin Marxen</v>
      </c>
      <c r="E3685" t="str">
        <f>VLOOKUP(A3685,[3]sales_teams!$A:$C,3,0)</f>
        <v>Central</v>
      </c>
      <c r="F3685">
        <f>VLOOKUP(B3685,[1]accounts!$A:$D,4,0)</f>
        <v>291.27</v>
      </c>
    </row>
    <row r="3686" spans="1:6" x14ac:dyDescent="0.35">
      <c r="A3686" t="s">
        <v>54</v>
      </c>
      <c r="B3686" t="s">
        <v>174</v>
      </c>
      <c r="C3686" t="s">
        <v>46</v>
      </c>
      <c r="D3686" t="str">
        <f>VLOOKUP(A3686,[3]sales_teams!$A:$B,2,0)</f>
        <v>Celia Rouche</v>
      </c>
      <c r="E3686" t="str">
        <f>VLOOKUP(A3686,[3]sales_teams!$A:$C,3,0)</f>
        <v>West</v>
      </c>
      <c r="F3686">
        <f>VLOOKUP(B3686,[1]accounts!$A:$D,4,0)</f>
        <v>98.79</v>
      </c>
    </row>
    <row r="3687" spans="1:6" x14ac:dyDescent="0.35">
      <c r="A3687" t="s">
        <v>95</v>
      </c>
      <c r="B3687" t="s">
        <v>204</v>
      </c>
      <c r="C3687" t="s">
        <v>40</v>
      </c>
      <c r="D3687" t="str">
        <f>VLOOKUP(A3687,[3]sales_teams!$A:$B,2,0)</f>
        <v>Summer Sewald</v>
      </c>
      <c r="E3687" t="str">
        <f>VLOOKUP(A3687,[3]sales_teams!$A:$C,3,0)</f>
        <v>West</v>
      </c>
      <c r="F3687">
        <f>VLOOKUP(B3687,[1]accounts!$A:$D,4,0)</f>
        <v>251.41</v>
      </c>
    </row>
    <row r="3688" spans="1:6" x14ac:dyDescent="0.35">
      <c r="A3688" t="s">
        <v>95</v>
      </c>
      <c r="B3688" t="s">
        <v>100</v>
      </c>
      <c r="C3688" t="s">
        <v>46</v>
      </c>
      <c r="D3688" t="str">
        <f>VLOOKUP(A3688,[3]sales_teams!$A:$B,2,0)</f>
        <v>Summer Sewald</v>
      </c>
      <c r="E3688" t="str">
        <f>VLOOKUP(A3688,[3]sales_teams!$A:$C,3,0)</f>
        <v>West</v>
      </c>
      <c r="F3688">
        <f>VLOOKUP(B3688,[1]accounts!$A:$D,4,0)</f>
        <v>692.19</v>
      </c>
    </row>
    <row r="3689" spans="1:6" x14ac:dyDescent="0.35">
      <c r="A3689" t="s">
        <v>95</v>
      </c>
      <c r="B3689" t="s">
        <v>184</v>
      </c>
      <c r="C3689" t="s">
        <v>12</v>
      </c>
      <c r="D3689" t="str">
        <f>VLOOKUP(A3689,[3]sales_teams!$A:$B,2,0)</f>
        <v>Summer Sewald</v>
      </c>
      <c r="E3689" t="str">
        <f>VLOOKUP(A3689,[3]sales_teams!$A:$C,3,0)</f>
        <v>West</v>
      </c>
      <c r="F3689">
        <f>VLOOKUP(B3689,[1]accounts!$A:$D,4,0)</f>
        <v>1618.89</v>
      </c>
    </row>
    <row r="3690" spans="1:6" x14ac:dyDescent="0.35">
      <c r="A3690" t="s">
        <v>32</v>
      </c>
      <c r="B3690" t="s">
        <v>313</v>
      </c>
      <c r="C3690" t="s">
        <v>12</v>
      </c>
      <c r="D3690" t="str">
        <f>VLOOKUP(A3690,[3]sales_teams!$A:$B,2,0)</f>
        <v>Celia Rouche</v>
      </c>
      <c r="E3690" t="str">
        <f>VLOOKUP(A3690,[3]sales_teams!$A:$C,3,0)</f>
        <v>West</v>
      </c>
      <c r="F3690">
        <f>VLOOKUP(B3690,[1]accounts!$A:$D,4,0)</f>
        <v>497.11</v>
      </c>
    </row>
    <row r="3691" spans="1:6" x14ac:dyDescent="0.35">
      <c r="A3691" t="s">
        <v>51</v>
      </c>
      <c r="B3691" t="s">
        <v>33</v>
      </c>
      <c r="C3691" t="s">
        <v>46</v>
      </c>
      <c r="D3691" t="str">
        <f>VLOOKUP(A3691,[3]sales_teams!$A:$B,2,0)</f>
        <v>Summer Sewald</v>
      </c>
      <c r="E3691" t="str">
        <f>VLOOKUP(A3691,[3]sales_teams!$A:$C,3,0)</f>
        <v>West</v>
      </c>
      <c r="F3691">
        <f>VLOOKUP(B3691,[1]accounts!$A:$D,4,0)</f>
        <v>4269.8999999999996</v>
      </c>
    </row>
    <row r="3692" spans="1:6" x14ac:dyDescent="0.35">
      <c r="A3692" t="s">
        <v>51</v>
      </c>
      <c r="B3692" t="s">
        <v>194</v>
      </c>
      <c r="C3692" t="s">
        <v>12</v>
      </c>
      <c r="D3692" t="str">
        <f>VLOOKUP(A3692,[3]sales_teams!$A:$B,2,0)</f>
        <v>Summer Sewald</v>
      </c>
      <c r="E3692" t="str">
        <f>VLOOKUP(A3692,[3]sales_teams!$A:$C,3,0)</f>
        <v>West</v>
      </c>
      <c r="F3692">
        <f>VLOOKUP(B3692,[1]accounts!$A:$D,4,0)</f>
        <v>1825.82</v>
      </c>
    </row>
    <row r="3693" spans="1:6" x14ac:dyDescent="0.35">
      <c r="A3693" t="s">
        <v>9</v>
      </c>
      <c r="B3693" t="s">
        <v>21</v>
      </c>
      <c r="C3693" t="s">
        <v>12</v>
      </c>
      <c r="D3693" t="str">
        <f>VLOOKUP(A3693,[3]sales_teams!$A:$B,2,0)</f>
        <v>Dustin Brinkmann</v>
      </c>
      <c r="E3693" t="str">
        <f>VLOOKUP(A3693,[3]sales_teams!$A:$C,3,0)</f>
        <v>Central</v>
      </c>
      <c r="F3693">
        <f>VLOOKUP(B3693,[1]accounts!$A:$D,4,0)</f>
        <v>2714.9</v>
      </c>
    </row>
    <row r="3694" spans="1:6" x14ac:dyDescent="0.35">
      <c r="A3694" t="s">
        <v>9</v>
      </c>
      <c r="B3694" t="s">
        <v>303</v>
      </c>
      <c r="C3694" t="s">
        <v>12</v>
      </c>
      <c r="D3694" t="str">
        <f>VLOOKUP(A3694,[3]sales_teams!$A:$B,2,0)</f>
        <v>Dustin Brinkmann</v>
      </c>
      <c r="E3694" t="str">
        <f>VLOOKUP(A3694,[3]sales_teams!$A:$C,3,0)</f>
        <v>Central</v>
      </c>
      <c r="F3694">
        <f>VLOOKUP(B3694,[1]accounts!$A:$D,4,0)</f>
        <v>647.17999999999995</v>
      </c>
    </row>
    <row r="3695" spans="1:6" x14ac:dyDescent="0.35">
      <c r="A3695" t="s">
        <v>73</v>
      </c>
      <c r="B3695" t="s">
        <v>745</v>
      </c>
      <c r="C3695" t="s">
        <v>46</v>
      </c>
      <c r="D3695" t="str">
        <f>VLOOKUP(A3695,[3]sales_teams!$A:$B,2,0)</f>
        <v>Cara Losch</v>
      </c>
      <c r="E3695" t="str">
        <f>VLOOKUP(A3695,[3]sales_teams!$A:$C,3,0)</f>
        <v>East</v>
      </c>
      <c r="F3695">
        <f>VLOOKUP(B3695,[1]accounts!$A:$D,4,0)</f>
        <v>1242.32</v>
      </c>
    </row>
    <row r="3696" spans="1:6" x14ac:dyDescent="0.35">
      <c r="A3696" t="s">
        <v>73</v>
      </c>
      <c r="B3696" t="s">
        <v>222</v>
      </c>
      <c r="C3696" t="s">
        <v>12</v>
      </c>
      <c r="D3696" t="str">
        <f>VLOOKUP(A3696,[3]sales_teams!$A:$B,2,0)</f>
        <v>Cara Losch</v>
      </c>
      <c r="E3696" t="str">
        <f>VLOOKUP(A3696,[3]sales_teams!$A:$C,3,0)</f>
        <v>East</v>
      </c>
      <c r="F3696">
        <f>VLOOKUP(B3696,[1]accounts!$A:$D,4,0)</f>
        <v>665.06</v>
      </c>
    </row>
    <row r="3697" spans="1:6" x14ac:dyDescent="0.35">
      <c r="A3697" t="s">
        <v>23</v>
      </c>
      <c r="B3697" t="s">
        <v>555</v>
      </c>
      <c r="C3697" t="s">
        <v>12</v>
      </c>
      <c r="D3697" t="str">
        <f>VLOOKUP(A3697,[3]sales_teams!$A:$B,2,0)</f>
        <v>Summer Sewald</v>
      </c>
      <c r="E3697" t="str">
        <f>VLOOKUP(A3697,[3]sales_teams!$A:$C,3,0)</f>
        <v>West</v>
      </c>
      <c r="F3697">
        <f>VLOOKUP(B3697,[1]accounts!$A:$D,4,0)</f>
        <v>1012.72</v>
      </c>
    </row>
    <row r="3698" spans="1:6" x14ac:dyDescent="0.35">
      <c r="A3698" t="s">
        <v>118</v>
      </c>
      <c r="B3698" t="s">
        <v>192</v>
      </c>
      <c r="C3698" t="s">
        <v>46</v>
      </c>
      <c r="D3698" t="str">
        <f>VLOOKUP(A3698,[3]sales_teams!$A:$B,2,0)</f>
        <v>Rocco Neubert</v>
      </c>
      <c r="E3698" t="str">
        <f>VLOOKUP(A3698,[3]sales_teams!$A:$C,3,0)</f>
        <v>East</v>
      </c>
      <c r="F3698">
        <f>VLOOKUP(B3698,[1]accounts!$A:$D,4,0)</f>
        <v>987.39</v>
      </c>
    </row>
    <row r="3699" spans="1:6" x14ac:dyDescent="0.35">
      <c r="A3699" t="s">
        <v>202</v>
      </c>
      <c r="B3699" t="s">
        <v>21</v>
      </c>
      <c r="C3699" t="s">
        <v>12</v>
      </c>
      <c r="D3699" t="str">
        <f>VLOOKUP(A3699,[3]sales_teams!$A:$B,2,0)</f>
        <v>Dustin Brinkmann</v>
      </c>
      <c r="E3699" t="str">
        <f>VLOOKUP(A3699,[3]sales_teams!$A:$C,3,0)</f>
        <v>Central</v>
      </c>
      <c r="F3699">
        <f>VLOOKUP(B3699,[1]accounts!$A:$D,4,0)</f>
        <v>2714.9</v>
      </c>
    </row>
    <row r="3700" spans="1:6" x14ac:dyDescent="0.35">
      <c r="A3700" t="s">
        <v>14</v>
      </c>
      <c r="B3700" t="s">
        <v>120</v>
      </c>
      <c r="C3700" t="s">
        <v>46</v>
      </c>
      <c r="D3700" t="str">
        <f>VLOOKUP(A3700,[3]sales_teams!$A:$B,2,0)</f>
        <v>Melvin Marxen</v>
      </c>
      <c r="E3700" t="str">
        <f>VLOOKUP(A3700,[3]sales_teams!$A:$C,3,0)</f>
        <v>Central</v>
      </c>
      <c r="F3700">
        <f>VLOOKUP(B3700,[1]accounts!$A:$D,4,0)</f>
        <v>1520.66</v>
      </c>
    </row>
    <row r="3701" spans="1:6" x14ac:dyDescent="0.35">
      <c r="A3701" t="s">
        <v>14</v>
      </c>
      <c r="B3701" t="s">
        <v>27</v>
      </c>
      <c r="C3701" t="s">
        <v>12</v>
      </c>
      <c r="D3701" t="str">
        <f>VLOOKUP(A3701,[3]sales_teams!$A:$B,2,0)</f>
        <v>Melvin Marxen</v>
      </c>
      <c r="E3701" t="str">
        <f>VLOOKUP(A3701,[3]sales_teams!$A:$C,3,0)</f>
        <v>Central</v>
      </c>
      <c r="F3701">
        <f>VLOOKUP(B3701,[1]accounts!$A:$D,4,0)</f>
        <v>3922.42</v>
      </c>
    </row>
    <row r="3702" spans="1:6" x14ac:dyDescent="0.35">
      <c r="A3702" t="s">
        <v>14</v>
      </c>
      <c r="B3702" t="s">
        <v>45</v>
      </c>
      <c r="C3702" t="s">
        <v>12</v>
      </c>
      <c r="D3702" t="str">
        <f>VLOOKUP(A3702,[3]sales_teams!$A:$B,2,0)</f>
        <v>Melvin Marxen</v>
      </c>
      <c r="E3702" t="str">
        <f>VLOOKUP(A3702,[3]sales_teams!$A:$C,3,0)</f>
        <v>Central</v>
      </c>
      <c r="F3702">
        <f>VLOOKUP(B3702,[1]accounts!$A:$D,4,0)</f>
        <v>894.33</v>
      </c>
    </row>
    <row r="3703" spans="1:6" x14ac:dyDescent="0.35">
      <c r="A3703" t="s">
        <v>14</v>
      </c>
      <c r="B3703" t="s">
        <v>207</v>
      </c>
      <c r="C3703" t="s">
        <v>12</v>
      </c>
      <c r="D3703" t="str">
        <f>VLOOKUP(A3703,[3]sales_teams!$A:$B,2,0)</f>
        <v>Melvin Marxen</v>
      </c>
      <c r="E3703" t="str">
        <f>VLOOKUP(A3703,[3]sales_teams!$A:$C,3,0)</f>
        <v>Central</v>
      </c>
      <c r="F3703">
        <f>VLOOKUP(B3703,[1]accounts!$A:$D,4,0)</f>
        <v>217.87</v>
      </c>
    </row>
    <row r="3704" spans="1:6" x14ac:dyDescent="0.35">
      <c r="A3704" t="s">
        <v>14</v>
      </c>
      <c r="B3704" t="s">
        <v>27</v>
      </c>
      <c r="C3704" t="s">
        <v>12</v>
      </c>
      <c r="D3704" t="str">
        <f>VLOOKUP(A3704,[3]sales_teams!$A:$B,2,0)</f>
        <v>Melvin Marxen</v>
      </c>
      <c r="E3704" t="str">
        <f>VLOOKUP(A3704,[3]sales_teams!$A:$C,3,0)</f>
        <v>Central</v>
      </c>
      <c r="F3704">
        <f>VLOOKUP(B3704,[1]accounts!$A:$D,4,0)</f>
        <v>3922.42</v>
      </c>
    </row>
    <row r="3705" spans="1:6" x14ac:dyDescent="0.35">
      <c r="A3705" t="s">
        <v>142</v>
      </c>
      <c r="B3705" t="s">
        <v>74</v>
      </c>
      <c r="C3705" t="s">
        <v>46</v>
      </c>
      <c r="D3705" t="str">
        <f>VLOOKUP(A3705,[3]sales_teams!$A:$B,2,0)</f>
        <v>Rocco Neubert</v>
      </c>
      <c r="E3705" t="str">
        <f>VLOOKUP(A3705,[3]sales_teams!$A:$C,3,0)</f>
        <v>East</v>
      </c>
      <c r="F3705">
        <f>VLOOKUP(B3705,[1]accounts!$A:$D,4,0)</f>
        <v>646.1</v>
      </c>
    </row>
    <row r="3706" spans="1:6" x14ac:dyDescent="0.35">
      <c r="A3706" t="s">
        <v>142</v>
      </c>
      <c r="B3706" t="s">
        <v>237</v>
      </c>
      <c r="C3706" t="s">
        <v>46</v>
      </c>
      <c r="D3706" t="str">
        <f>VLOOKUP(A3706,[3]sales_teams!$A:$B,2,0)</f>
        <v>Rocco Neubert</v>
      </c>
      <c r="E3706" t="str">
        <f>VLOOKUP(A3706,[3]sales_teams!$A:$C,3,0)</f>
        <v>East</v>
      </c>
      <c r="F3706">
        <f>VLOOKUP(B3706,[1]accounts!$A:$D,4,0)</f>
        <v>2520.83</v>
      </c>
    </row>
    <row r="3707" spans="1:6" x14ac:dyDescent="0.35">
      <c r="A3707" t="s">
        <v>142</v>
      </c>
      <c r="B3707" t="s">
        <v>89</v>
      </c>
      <c r="C3707" t="s">
        <v>12</v>
      </c>
      <c r="D3707" t="str">
        <f>VLOOKUP(A3707,[3]sales_teams!$A:$B,2,0)</f>
        <v>Rocco Neubert</v>
      </c>
      <c r="E3707" t="str">
        <f>VLOOKUP(A3707,[3]sales_teams!$A:$C,3,0)</f>
        <v>East</v>
      </c>
      <c r="F3707">
        <f>VLOOKUP(B3707,[1]accounts!$A:$D,4,0)</f>
        <v>4478.47</v>
      </c>
    </row>
    <row r="3708" spans="1:6" x14ac:dyDescent="0.35">
      <c r="A3708" t="s">
        <v>67</v>
      </c>
      <c r="B3708" t="s">
        <v>30</v>
      </c>
      <c r="C3708" t="s">
        <v>46</v>
      </c>
      <c r="D3708" t="str">
        <f>VLOOKUP(A3708,[3]sales_teams!$A:$B,2,0)</f>
        <v>Celia Rouche</v>
      </c>
      <c r="E3708" t="str">
        <f>VLOOKUP(A3708,[3]sales_teams!$A:$C,3,0)</f>
        <v>West</v>
      </c>
      <c r="F3708">
        <f>VLOOKUP(B3708,[1]accounts!$A:$D,4,0)</f>
        <v>1388.67</v>
      </c>
    </row>
    <row r="3709" spans="1:6" x14ac:dyDescent="0.35">
      <c r="A3709" t="s">
        <v>105</v>
      </c>
      <c r="B3709" t="s">
        <v>189</v>
      </c>
      <c r="C3709" t="s">
        <v>46</v>
      </c>
      <c r="D3709" t="str">
        <f>VLOOKUP(A3709,[3]sales_teams!$A:$B,2,0)</f>
        <v>Cara Losch</v>
      </c>
      <c r="E3709" t="str">
        <f>VLOOKUP(A3709,[3]sales_teams!$A:$C,3,0)</f>
        <v>East</v>
      </c>
      <c r="F3709">
        <f>VLOOKUP(B3709,[1]accounts!$A:$D,4,0)</f>
        <v>2022.14</v>
      </c>
    </row>
    <row r="3710" spans="1:6" x14ac:dyDescent="0.35">
      <c r="A3710" t="s">
        <v>44</v>
      </c>
      <c r="B3710" t="s">
        <v>11</v>
      </c>
      <c r="C3710" t="s">
        <v>46</v>
      </c>
      <c r="D3710" t="str">
        <f>VLOOKUP(A3710,[3]sales_teams!$A:$B,2,0)</f>
        <v>Melvin Marxen</v>
      </c>
      <c r="E3710" t="str">
        <f>VLOOKUP(A3710,[3]sales_teams!$A:$C,3,0)</f>
        <v>Central</v>
      </c>
      <c r="F3710">
        <f>VLOOKUP(B3710,[1]accounts!$A:$D,4,0)</f>
        <v>718.62</v>
      </c>
    </row>
    <row r="3711" spans="1:6" x14ac:dyDescent="0.35">
      <c r="A3711" t="s">
        <v>44</v>
      </c>
      <c r="B3711" t="s">
        <v>151</v>
      </c>
      <c r="C3711" t="s">
        <v>12</v>
      </c>
      <c r="D3711" t="str">
        <f>VLOOKUP(A3711,[3]sales_teams!$A:$B,2,0)</f>
        <v>Melvin Marxen</v>
      </c>
      <c r="E3711" t="str">
        <f>VLOOKUP(A3711,[3]sales_teams!$A:$C,3,0)</f>
        <v>Central</v>
      </c>
      <c r="F3711">
        <f>VLOOKUP(B3711,[1]accounts!$A:$D,4,0)</f>
        <v>2938.67</v>
      </c>
    </row>
    <row r="3712" spans="1:6" x14ac:dyDescent="0.35">
      <c r="A3712" t="s">
        <v>78</v>
      </c>
      <c r="B3712" t="s">
        <v>148</v>
      </c>
      <c r="C3712" t="s">
        <v>12</v>
      </c>
      <c r="D3712" t="str">
        <f>VLOOKUP(A3712,[3]sales_teams!$A:$B,2,0)</f>
        <v>Summer Sewald</v>
      </c>
      <c r="E3712" t="str">
        <f>VLOOKUP(A3712,[3]sales_teams!$A:$C,3,0)</f>
        <v>West</v>
      </c>
      <c r="F3712">
        <f>VLOOKUP(B3712,[1]accounts!$A:$D,4,0)</f>
        <v>2952.73</v>
      </c>
    </row>
    <row r="3713" spans="1:6" x14ac:dyDescent="0.35">
      <c r="A3713" t="s">
        <v>95</v>
      </c>
      <c r="B3713" t="s">
        <v>24</v>
      </c>
      <c r="C3713" t="s">
        <v>46</v>
      </c>
      <c r="D3713" t="str">
        <f>VLOOKUP(A3713,[3]sales_teams!$A:$B,2,0)</f>
        <v>Summer Sewald</v>
      </c>
      <c r="E3713" t="str">
        <f>VLOOKUP(A3713,[3]sales_teams!$A:$C,3,0)</f>
        <v>West</v>
      </c>
      <c r="F3713">
        <f>VLOOKUP(B3713,[1]accounts!$A:$D,4,0)</f>
        <v>792.46</v>
      </c>
    </row>
    <row r="3714" spans="1:6" x14ac:dyDescent="0.35">
      <c r="A3714" t="s">
        <v>95</v>
      </c>
      <c r="B3714" t="s">
        <v>24</v>
      </c>
      <c r="C3714" t="s">
        <v>46</v>
      </c>
      <c r="D3714" t="str">
        <f>VLOOKUP(A3714,[3]sales_teams!$A:$B,2,0)</f>
        <v>Summer Sewald</v>
      </c>
      <c r="E3714" t="str">
        <f>VLOOKUP(A3714,[3]sales_teams!$A:$C,3,0)</f>
        <v>West</v>
      </c>
      <c r="F3714">
        <f>VLOOKUP(B3714,[1]accounts!$A:$D,4,0)</f>
        <v>792.46</v>
      </c>
    </row>
    <row r="3715" spans="1:6" x14ac:dyDescent="0.35">
      <c r="A3715" t="s">
        <v>133</v>
      </c>
      <c r="B3715" t="s">
        <v>16</v>
      </c>
      <c r="C3715" t="s">
        <v>46</v>
      </c>
      <c r="D3715" t="str">
        <f>VLOOKUP(A3715,[3]sales_teams!$A:$B,2,0)</f>
        <v>Dustin Brinkmann</v>
      </c>
      <c r="E3715" t="str">
        <f>VLOOKUP(A3715,[3]sales_teams!$A:$C,3,0)</f>
        <v>Central</v>
      </c>
      <c r="F3715">
        <f>VLOOKUP(B3715,[1]accounts!$A:$D,4,0)</f>
        <v>3178.24</v>
      </c>
    </row>
    <row r="3716" spans="1:6" x14ac:dyDescent="0.35">
      <c r="A3716" t="s">
        <v>133</v>
      </c>
      <c r="B3716" t="s">
        <v>42</v>
      </c>
      <c r="C3716" t="s">
        <v>46</v>
      </c>
      <c r="D3716" t="str">
        <f>VLOOKUP(A3716,[3]sales_teams!$A:$B,2,0)</f>
        <v>Dustin Brinkmann</v>
      </c>
      <c r="E3716" t="str">
        <f>VLOOKUP(A3716,[3]sales_teams!$A:$C,3,0)</f>
        <v>Central</v>
      </c>
      <c r="F3716">
        <f>VLOOKUP(B3716,[1]accounts!$A:$D,4,0)</f>
        <v>587.34</v>
      </c>
    </row>
    <row r="3717" spans="1:6" x14ac:dyDescent="0.35">
      <c r="A3717" t="s">
        <v>133</v>
      </c>
      <c r="B3717" t="s">
        <v>16</v>
      </c>
      <c r="C3717" t="s">
        <v>12</v>
      </c>
      <c r="D3717" t="str">
        <f>VLOOKUP(A3717,[3]sales_teams!$A:$B,2,0)</f>
        <v>Dustin Brinkmann</v>
      </c>
      <c r="E3717" t="str">
        <f>VLOOKUP(A3717,[3]sales_teams!$A:$C,3,0)</f>
        <v>Central</v>
      </c>
      <c r="F3717">
        <f>VLOOKUP(B3717,[1]accounts!$A:$D,4,0)</f>
        <v>3178.24</v>
      </c>
    </row>
    <row r="3718" spans="1:6" x14ac:dyDescent="0.35">
      <c r="A3718" t="s">
        <v>116</v>
      </c>
      <c r="B3718" t="s">
        <v>303</v>
      </c>
      <c r="C3718" t="s">
        <v>46</v>
      </c>
      <c r="D3718" t="str">
        <f>VLOOKUP(A3718,[3]sales_teams!$A:$B,2,0)</f>
        <v>Melvin Marxen</v>
      </c>
      <c r="E3718" t="str">
        <f>VLOOKUP(A3718,[3]sales_teams!$A:$C,3,0)</f>
        <v>Central</v>
      </c>
      <c r="F3718">
        <f>VLOOKUP(B3718,[1]accounts!$A:$D,4,0)</f>
        <v>647.17999999999995</v>
      </c>
    </row>
    <row r="3719" spans="1:6" x14ac:dyDescent="0.35">
      <c r="A3719" t="s">
        <v>116</v>
      </c>
      <c r="B3719" t="s">
        <v>76</v>
      </c>
      <c r="C3719" t="s">
        <v>12</v>
      </c>
      <c r="D3719" t="str">
        <f>VLOOKUP(A3719,[3]sales_teams!$A:$B,2,0)</f>
        <v>Melvin Marxen</v>
      </c>
      <c r="E3719" t="str">
        <f>VLOOKUP(A3719,[3]sales_teams!$A:$C,3,0)</f>
        <v>Central</v>
      </c>
      <c r="F3719">
        <f>VLOOKUP(B3719,[1]accounts!$A:$D,4,0)</f>
        <v>2041.73</v>
      </c>
    </row>
    <row r="3720" spans="1:6" x14ac:dyDescent="0.35">
      <c r="A3720" t="s">
        <v>51</v>
      </c>
      <c r="B3720" t="s">
        <v>174</v>
      </c>
      <c r="C3720" t="s">
        <v>12</v>
      </c>
      <c r="D3720" t="str">
        <f>VLOOKUP(A3720,[3]sales_teams!$A:$B,2,0)</f>
        <v>Summer Sewald</v>
      </c>
      <c r="E3720" t="str">
        <f>VLOOKUP(A3720,[3]sales_teams!$A:$C,3,0)</f>
        <v>West</v>
      </c>
      <c r="F3720">
        <f>VLOOKUP(B3720,[1]accounts!$A:$D,4,0)</f>
        <v>98.79</v>
      </c>
    </row>
    <row r="3721" spans="1:6" x14ac:dyDescent="0.35">
      <c r="A3721" t="s">
        <v>9</v>
      </c>
      <c r="B3721" t="s">
        <v>151</v>
      </c>
      <c r="C3721" t="s">
        <v>12</v>
      </c>
      <c r="D3721" t="str">
        <f>VLOOKUP(A3721,[3]sales_teams!$A:$B,2,0)</f>
        <v>Dustin Brinkmann</v>
      </c>
      <c r="E3721" t="str">
        <f>VLOOKUP(A3721,[3]sales_teams!$A:$C,3,0)</f>
        <v>Central</v>
      </c>
      <c r="F3721">
        <f>VLOOKUP(B3721,[1]accounts!$A:$D,4,0)</f>
        <v>2938.67</v>
      </c>
    </row>
    <row r="3722" spans="1:6" x14ac:dyDescent="0.35">
      <c r="A3722" t="s">
        <v>35</v>
      </c>
      <c r="B3722" t="s">
        <v>62</v>
      </c>
      <c r="C3722" t="s">
        <v>46</v>
      </c>
      <c r="D3722" t="str">
        <f>VLOOKUP(A3722,[3]sales_teams!$A:$B,2,0)</f>
        <v>Melvin Marxen</v>
      </c>
      <c r="E3722" t="str">
        <f>VLOOKUP(A3722,[3]sales_teams!$A:$C,3,0)</f>
        <v>Central</v>
      </c>
      <c r="F3722">
        <f>VLOOKUP(B3722,[1]accounts!$A:$D,4,0)</f>
        <v>5266.09</v>
      </c>
    </row>
    <row r="3723" spans="1:6" x14ac:dyDescent="0.35">
      <c r="A3723" t="s">
        <v>97</v>
      </c>
      <c r="B3723" t="s">
        <v>215</v>
      </c>
      <c r="C3723" t="s">
        <v>46</v>
      </c>
      <c r="D3723" t="str">
        <f>VLOOKUP(A3723,[3]sales_teams!$A:$B,2,0)</f>
        <v>Rocco Neubert</v>
      </c>
      <c r="E3723" t="str">
        <f>VLOOKUP(A3723,[3]sales_teams!$A:$C,3,0)</f>
        <v>East</v>
      </c>
      <c r="F3723">
        <f>VLOOKUP(B3723,[1]accounts!$A:$D,4,0)</f>
        <v>1419.98</v>
      </c>
    </row>
    <row r="3724" spans="1:6" x14ac:dyDescent="0.35">
      <c r="A3724" t="s">
        <v>88</v>
      </c>
      <c r="B3724" t="s">
        <v>27</v>
      </c>
      <c r="C3724" t="s">
        <v>40</v>
      </c>
      <c r="D3724" t="str">
        <f>VLOOKUP(A3724,[3]sales_teams!$A:$B,2,0)</f>
        <v>Cara Losch</v>
      </c>
      <c r="E3724" t="str">
        <f>VLOOKUP(A3724,[3]sales_teams!$A:$C,3,0)</f>
        <v>East</v>
      </c>
      <c r="F3724">
        <f>VLOOKUP(B3724,[1]accounts!$A:$D,4,0)</f>
        <v>3922.42</v>
      </c>
    </row>
    <row r="3725" spans="1:6" x14ac:dyDescent="0.35">
      <c r="A3725" t="s">
        <v>61</v>
      </c>
      <c r="B3725" t="s">
        <v>21</v>
      </c>
      <c r="C3725" t="s">
        <v>46</v>
      </c>
      <c r="D3725" t="str">
        <f>VLOOKUP(A3725,[3]sales_teams!$A:$B,2,0)</f>
        <v>Dustin Brinkmann</v>
      </c>
      <c r="E3725" t="str">
        <f>VLOOKUP(A3725,[3]sales_teams!$A:$C,3,0)</f>
        <v>Central</v>
      </c>
      <c r="F3725">
        <f>VLOOKUP(B3725,[1]accounts!$A:$D,4,0)</f>
        <v>2714.9</v>
      </c>
    </row>
    <row r="3726" spans="1:6" x14ac:dyDescent="0.35">
      <c r="A3726" t="s">
        <v>29</v>
      </c>
      <c r="B3726" t="s">
        <v>59</v>
      </c>
      <c r="C3726" t="s">
        <v>46</v>
      </c>
      <c r="D3726" t="str">
        <f>VLOOKUP(A3726,[3]sales_teams!$A:$B,2,0)</f>
        <v>Celia Rouche</v>
      </c>
      <c r="E3726" t="str">
        <f>VLOOKUP(A3726,[3]sales_teams!$A:$C,3,0)</f>
        <v>West</v>
      </c>
      <c r="F3726">
        <f>VLOOKUP(B3726,[1]accounts!$A:$D,4,0)</f>
        <v>6354.87</v>
      </c>
    </row>
    <row r="3727" spans="1:6" x14ac:dyDescent="0.35">
      <c r="A3727" t="s">
        <v>29</v>
      </c>
      <c r="B3727" t="s">
        <v>313</v>
      </c>
      <c r="C3727" t="s">
        <v>46</v>
      </c>
      <c r="D3727" t="str">
        <f>VLOOKUP(A3727,[3]sales_teams!$A:$B,2,0)</f>
        <v>Celia Rouche</v>
      </c>
      <c r="E3727" t="str">
        <f>VLOOKUP(A3727,[3]sales_teams!$A:$C,3,0)</f>
        <v>West</v>
      </c>
      <c r="F3727">
        <f>VLOOKUP(B3727,[1]accounts!$A:$D,4,0)</f>
        <v>497.11</v>
      </c>
    </row>
    <row r="3728" spans="1:6" x14ac:dyDescent="0.35">
      <c r="A3728" t="s">
        <v>29</v>
      </c>
      <c r="B3728" t="s">
        <v>148</v>
      </c>
      <c r="C3728" t="s">
        <v>12</v>
      </c>
      <c r="D3728" t="str">
        <f>VLOOKUP(A3728,[3]sales_teams!$A:$B,2,0)</f>
        <v>Celia Rouche</v>
      </c>
      <c r="E3728" t="str">
        <f>VLOOKUP(A3728,[3]sales_teams!$A:$C,3,0)</f>
        <v>West</v>
      </c>
      <c r="F3728">
        <f>VLOOKUP(B3728,[1]accounts!$A:$D,4,0)</f>
        <v>2952.73</v>
      </c>
    </row>
    <row r="3729" spans="1:6" x14ac:dyDescent="0.35">
      <c r="A3729" t="s">
        <v>29</v>
      </c>
      <c r="B3729" t="s">
        <v>49</v>
      </c>
      <c r="C3729" t="s">
        <v>12</v>
      </c>
      <c r="D3729" t="str">
        <f>VLOOKUP(A3729,[3]sales_teams!$A:$B,2,0)</f>
        <v>Celia Rouche</v>
      </c>
      <c r="E3729" t="str">
        <f>VLOOKUP(A3729,[3]sales_teams!$A:$C,3,0)</f>
        <v>West</v>
      </c>
      <c r="F3729">
        <f>VLOOKUP(B3729,[1]accounts!$A:$D,4,0)</f>
        <v>894.37</v>
      </c>
    </row>
    <row r="3730" spans="1:6" x14ac:dyDescent="0.35">
      <c r="A3730" t="s">
        <v>73</v>
      </c>
      <c r="B3730" t="s">
        <v>65</v>
      </c>
      <c r="C3730" t="s">
        <v>12</v>
      </c>
      <c r="D3730" t="str">
        <f>VLOOKUP(A3730,[3]sales_teams!$A:$B,2,0)</f>
        <v>Cara Losch</v>
      </c>
      <c r="E3730" t="str">
        <f>VLOOKUP(A3730,[3]sales_teams!$A:$C,3,0)</f>
        <v>East</v>
      </c>
      <c r="F3730">
        <f>VLOOKUP(B3730,[1]accounts!$A:$D,4,0)</f>
        <v>3838.39</v>
      </c>
    </row>
    <row r="3731" spans="1:6" x14ac:dyDescent="0.35">
      <c r="A3731" t="s">
        <v>23</v>
      </c>
      <c r="B3731" t="s">
        <v>155</v>
      </c>
      <c r="C3731" t="s">
        <v>46</v>
      </c>
      <c r="D3731" t="str">
        <f>VLOOKUP(A3731,[3]sales_teams!$A:$B,2,0)</f>
        <v>Summer Sewald</v>
      </c>
      <c r="E3731" t="str">
        <f>VLOOKUP(A3731,[3]sales_teams!$A:$C,3,0)</f>
        <v>West</v>
      </c>
      <c r="F3731">
        <f>VLOOKUP(B3731,[1]accounts!$A:$D,4,0)</f>
        <v>11698.03</v>
      </c>
    </row>
    <row r="3732" spans="1:6" x14ac:dyDescent="0.35">
      <c r="A3732" t="s">
        <v>23</v>
      </c>
      <c r="B3732" t="s">
        <v>68</v>
      </c>
      <c r="C3732" t="s">
        <v>12</v>
      </c>
      <c r="D3732" t="str">
        <f>VLOOKUP(A3732,[3]sales_teams!$A:$B,2,0)</f>
        <v>Summer Sewald</v>
      </c>
      <c r="E3732" t="str">
        <f>VLOOKUP(A3732,[3]sales_teams!$A:$C,3,0)</f>
        <v>West</v>
      </c>
      <c r="F3732">
        <f>VLOOKUP(B3732,[1]accounts!$A:$D,4,0)</f>
        <v>1188.42</v>
      </c>
    </row>
    <row r="3733" spans="1:6" x14ac:dyDescent="0.35">
      <c r="A3733" t="s">
        <v>139</v>
      </c>
      <c r="B3733" t="s">
        <v>278</v>
      </c>
      <c r="C3733" t="s">
        <v>12</v>
      </c>
      <c r="D3733" t="str">
        <f>VLOOKUP(A3733,[3]sales_teams!$A:$B,2,0)</f>
        <v>Rocco Neubert</v>
      </c>
      <c r="E3733" t="str">
        <f>VLOOKUP(A3733,[3]sales_teams!$A:$C,3,0)</f>
        <v>East</v>
      </c>
      <c r="F3733">
        <f>VLOOKUP(B3733,[1]accounts!$A:$D,4,0)</f>
        <v>2261.0500000000002</v>
      </c>
    </row>
    <row r="3734" spans="1:6" x14ac:dyDescent="0.35">
      <c r="A3734" t="s">
        <v>118</v>
      </c>
      <c r="B3734" t="s">
        <v>106</v>
      </c>
      <c r="C3734" t="s">
        <v>46</v>
      </c>
      <c r="D3734" t="str">
        <f>VLOOKUP(A3734,[3]sales_teams!$A:$B,2,0)</f>
        <v>Rocco Neubert</v>
      </c>
      <c r="E3734" t="str">
        <f>VLOOKUP(A3734,[3]sales_teams!$A:$C,3,0)</f>
        <v>East</v>
      </c>
      <c r="F3734">
        <f>VLOOKUP(B3734,[1]accounts!$A:$D,4,0)</f>
        <v>3027.46</v>
      </c>
    </row>
    <row r="3735" spans="1:6" x14ac:dyDescent="0.35">
      <c r="A3735" t="s">
        <v>118</v>
      </c>
      <c r="B3735" t="s">
        <v>745</v>
      </c>
      <c r="C3735" t="s">
        <v>46</v>
      </c>
      <c r="D3735" t="str">
        <f>VLOOKUP(A3735,[3]sales_teams!$A:$B,2,0)</f>
        <v>Rocco Neubert</v>
      </c>
      <c r="E3735" t="str">
        <f>VLOOKUP(A3735,[3]sales_teams!$A:$C,3,0)</f>
        <v>East</v>
      </c>
      <c r="F3735">
        <f>VLOOKUP(B3735,[1]accounts!$A:$D,4,0)</f>
        <v>1242.32</v>
      </c>
    </row>
    <row r="3736" spans="1:6" x14ac:dyDescent="0.35">
      <c r="A3736" t="s">
        <v>202</v>
      </c>
      <c r="B3736" t="s">
        <v>170</v>
      </c>
      <c r="C3736" t="s">
        <v>12</v>
      </c>
      <c r="D3736" t="str">
        <f>VLOOKUP(A3736,[3]sales_teams!$A:$B,2,0)</f>
        <v>Dustin Brinkmann</v>
      </c>
      <c r="E3736" t="str">
        <f>VLOOKUP(A3736,[3]sales_teams!$A:$C,3,0)</f>
        <v>Central</v>
      </c>
      <c r="F3736">
        <f>VLOOKUP(B3736,[1]accounts!$A:$D,4,0)</f>
        <v>332.43</v>
      </c>
    </row>
    <row r="3737" spans="1:6" x14ac:dyDescent="0.35">
      <c r="A3737" t="s">
        <v>164</v>
      </c>
      <c r="B3737" t="s">
        <v>209</v>
      </c>
      <c r="C3737" t="s">
        <v>12</v>
      </c>
      <c r="D3737" t="str">
        <f>VLOOKUP(A3737,[3]sales_teams!$A:$B,2,0)</f>
        <v>Cara Losch</v>
      </c>
      <c r="E3737" t="str">
        <f>VLOOKUP(A3737,[3]sales_teams!$A:$C,3,0)</f>
        <v>East</v>
      </c>
      <c r="F3737">
        <f>VLOOKUP(B3737,[1]accounts!$A:$D,4,0)</f>
        <v>1712.68</v>
      </c>
    </row>
    <row r="3738" spans="1:6" x14ac:dyDescent="0.35">
      <c r="A3738" t="s">
        <v>64</v>
      </c>
      <c r="B3738" t="s">
        <v>103</v>
      </c>
      <c r="C3738" t="s">
        <v>46</v>
      </c>
      <c r="D3738" t="str">
        <f>VLOOKUP(A3738,[3]sales_teams!$A:$B,2,0)</f>
        <v>Rocco Neubert</v>
      </c>
      <c r="E3738" t="str">
        <f>VLOOKUP(A3738,[3]sales_teams!$A:$C,3,0)</f>
        <v>East</v>
      </c>
      <c r="F3738">
        <f>VLOOKUP(B3738,[1]accounts!$A:$D,4,0)</f>
        <v>439.21</v>
      </c>
    </row>
    <row r="3739" spans="1:6" x14ac:dyDescent="0.35">
      <c r="A3739" t="s">
        <v>14</v>
      </c>
      <c r="B3739" t="s">
        <v>492</v>
      </c>
      <c r="C3739" t="s">
        <v>46</v>
      </c>
      <c r="D3739" t="str">
        <f>VLOOKUP(A3739,[3]sales_teams!$A:$B,2,0)</f>
        <v>Melvin Marxen</v>
      </c>
      <c r="E3739" t="str">
        <f>VLOOKUP(A3739,[3]sales_teams!$A:$C,3,0)</f>
        <v>Central</v>
      </c>
      <c r="F3739">
        <f>VLOOKUP(B3739,[1]accounts!$A:$D,4,0)</f>
        <v>1376.8</v>
      </c>
    </row>
    <row r="3740" spans="1:6" x14ac:dyDescent="0.35">
      <c r="A3740" t="s">
        <v>14</v>
      </c>
      <c r="B3740" t="s">
        <v>492</v>
      </c>
      <c r="C3740" t="s">
        <v>12</v>
      </c>
      <c r="D3740" t="str">
        <f>VLOOKUP(A3740,[3]sales_teams!$A:$B,2,0)</f>
        <v>Melvin Marxen</v>
      </c>
      <c r="E3740" t="str">
        <f>VLOOKUP(A3740,[3]sales_teams!$A:$C,3,0)</f>
        <v>Central</v>
      </c>
      <c r="F3740">
        <f>VLOOKUP(B3740,[1]accounts!$A:$D,4,0)</f>
        <v>1376.8</v>
      </c>
    </row>
    <row r="3741" spans="1:6" x14ac:dyDescent="0.35">
      <c r="A3741" t="s">
        <v>14</v>
      </c>
      <c r="B3741" t="s">
        <v>21</v>
      </c>
      <c r="C3741" t="s">
        <v>12</v>
      </c>
      <c r="D3741" t="str">
        <f>VLOOKUP(A3741,[3]sales_teams!$A:$B,2,0)</f>
        <v>Melvin Marxen</v>
      </c>
      <c r="E3741" t="str">
        <f>VLOOKUP(A3741,[3]sales_teams!$A:$C,3,0)</f>
        <v>Central</v>
      </c>
      <c r="F3741">
        <f>VLOOKUP(B3741,[1]accounts!$A:$D,4,0)</f>
        <v>2714.9</v>
      </c>
    </row>
    <row r="3742" spans="1:6" x14ac:dyDescent="0.35">
      <c r="A3742" t="s">
        <v>142</v>
      </c>
      <c r="B3742" t="s">
        <v>209</v>
      </c>
      <c r="C3742" t="s">
        <v>46</v>
      </c>
      <c r="D3742" t="str">
        <f>VLOOKUP(A3742,[3]sales_teams!$A:$B,2,0)</f>
        <v>Rocco Neubert</v>
      </c>
      <c r="E3742" t="str">
        <f>VLOOKUP(A3742,[3]sales_teams!$A:$C,3,0)</f>
        <v>East</v>
      </c>
      <c r="F3742">
        <f>VLOOKUP(B3742,[1]accounts!$A:$D,4,0)</f>
        <v>1712.68</v>
      </c>
    </row>
    <row r="3743" spans="1:6" x14ac:dyDescent="0.35">
      <c r="A3743" t="s">
        <v>142</v>
      </c>
      <c r="B3743" t="s">
        <v>140</v>
      </c>
      <c r="C3743" t="s">
        <v>46</v>
      </c>
      <c r="D3743" t="str">
        <f>VLOOKUP(A3743,[3]sales_teams!$A:$B,2,0)</f>
        <v>Rocco Neubert</v>
      </c>
      <c r="E3743" t="str">
        <f>VLOOKUP(A3743,[3]sales_teams!$A:$C,3,0)</f>
        <v>East</v>
      </c>
      <c r="F3743">
        <f>VLOOKUP(B3743,[1]accounts!$A:$D,4,0)</f>
        <v>355.23</v>
      </c>
    </row>
    <row r="3744" spans="1:6" x14ac:dyDescent="0.35">
      <c r="A3744" t="s">
        <v>142</v>
      </c>
      <c r="B3744" t="s">
        <v>300</v>
      </c>
      <c r="C3744" t="s">
        <v>46</v>
      </c>
      <c r="D3744" t="str">
        <f>VLOOKUP(A3744,[3]sales_teams!$A:$B,2,0)</f>
        <v>Rocco Neubert</v>
      </c>
      <c r="E3744" t="str">
        <f>VLOOKUP(A3744,[3]sales_teams!$A:$C,3,0)</f>
        <v>East</v>
      </c>
      <c r="F3744">
        <f>VLOOKUP(B3744,[1]accounts!$A:$D,4,0)</f>
        <v>71.12</v>
      </c>
    </row>
    <row r="3745" spans="1:6" x14ac:dyDescent="0.35">
      <c r="A3745" t="s">
        <v>142</v>
      </c>
      <c r="B3745" t="s">
        <v>165</v>
      </c>
      <c r="C3745" t="s">
        <v>12</v>
      </c>
      <c r="D3745" t="str">
        <f>VLOOKUP(A3745,[3]sales_teams!$A:$B,2,0)</f>
        <v>Rocco Neubert</v>
      </c>
      <c r="E3745" t="str">
        <f>VLOOKUP(A3745,[3]sales_teams!$A:$C,3,0)</f>
        <v>East</v>
      </c>
      <c r="F3745">
        <f>VLOOKUP(B3745,[1]accounts!$A:$D,4,0)</f>
        <v>326.82</v>
      </c>
    </row>
    <row r="3746" spans="1:6" x14ac:dyDescent="0.35">
      <c r="A3746" t="s">
        <v>67</v>
      </c>
      <c r="B3746" t="s">
        <v>398</v>
      </c>
      <c r="C3746" t="s">
        <v>46</v>
      </c>
      <c r="D3746" t="str">
        <f>VLOOKUP(A3746,[3]sales_teams!$A:$B,2,0)</f>
        <v>Celia Rouche</v>
      </c>
      <c r="E3746" t="str">
        <f>VLOOKUP(A3746,[3]sales_teams!$A:$C,3,0)</f>
        <v>West</v>
      </c>
      <c r="F3746">
        <f>VLOOKUP(B3746,[1]accounts!$A:$D,4,0)</f>
        <v>223.8</v>
      </c>
    </row>
    <row r="3747" spans="1:6" x14ac:dyDescent="0.35">
      <c r="A3747" t="s">
        <v>44</v>
      </c>
      <c r="B3747" t="s">
        <v>11</v>
      </c>
      <c r="C3747" t="s">
        <v>12</v>
      </c>
      <c r="D3747" t="str">
        <f>VLOOKUP(A3747,[3]sales_teams!$A:$B,2,0)</f>
        <v>Melvin Marxen</v>
      </c>
      <c r="E3747" t="str">
        <f>VLOOKUP(A3747,[3]sales_teams!$A:$C,3,0)</f>
        <v>Central</v>
      </c>
      <c r="F3747">
        <f>VLOOKUP(B3747,[1]accounts!$A:$D,4,0)</f>
        <v>718.62</v>
      </c>
    </row>
    <row r="3748" spans="1:6" x14ac:dyDescent="0.35">
      <c r="A3748" t="s">
        <v>44</v>
      </c>
      <c r="B3748" t="s">
        <v>151</v>
      </c>
      <c r="C3748" t="s">
        <v>12</v>
      </c>
      <c r="D3748" t="str">
        <f>VLOOKUP(A3748,[3]sales_teams!$A:$B,2,0)</f>
        <v>Melvin Marxen</v>
      </c>
      <c r="E3748" t="str">
        <f>VLOOKUP(A3748,[3]sales_teams!$A:$C,3,0)</f>
        <v>Central</v>
      </c>
      <c r="F3748">
        <f>VLOOKUP(B3748,[1]accounts!$A:$D,4,0)</f>
        <v>2938.67</v>
      </c>
    </row>
    <row r="3749" spans="1:6" x14ac:dyDescent="0.35">
      <c r="A3749" t="s">
        <v>38</v>
      </c>
      <c r="B3749" t="s">
        <v>30</v>
      </c>
      <c r="C3749" t="s">
        <v>12</v>
      </c>
      <c r="D3749" t="str">
        <f>VLOOKUP(A3749,[3]sales_teams!$A:$B,2,0)</f>
        <v>Summer Sewald</v>
      </c>
      <c r="E3749" t="str">
        <f>VLOOKUP(A3749,[3]sales_teams!$A:$C,3,0)</f>
        <v>West</v>
      </c>
      <c r="F3749">
        <f>VLOOKUP(B3749,[1]accounts!$A:$D,4,0)</f>
        <v>1388.67</v>
      </c>
    </row>
    <row r="3750" spans="1:6" x14ac:dyDescent="0.35">
      <c r="A3750" t="s">
        <v>252</v>
      </c>
      <c r="B3750" t="s">
        <v>11</v>
      </c>
      <c r="C3750" t="s">
        <v>12</v>
      </c>
      <c r="D3750" t="str">
        <f>VLOOKUP(A3750,[3]sales_teams!$A:$B,2,0)</f>
        <v>Melvin Marxen</v>
      </c>
      <c r="E3750" t="str">
        <f>VLOOKUP(A3750,[3]sales_teams!$A:$C,3,0)</f>
        <v>Central</v>
      </c>
      <c r="F3750">
        <f>VLOOKUP(B3750,[1]accounts!$A:$D,4,0)</f>
        <v>718.62</v>
      </c>
    </row>
    <row r="3751" spans="1:6" x14ac:dyDescent="0.35">
      <c r="A3751" t="s">
        <v>133</v>
      </c>
      <c r="B3751" t="s">
        <v>42</v>
      </c>
      <c r="C3751" t="s">
        <v>46</v>
      </c>
      <c r="D3751" t="str">
        <f>VLOOKUP(A3751,[3]sales_teams!$A:$B,2,0)</f>
        <v>Dustin Brinkmann</v>
      </c>
      <c r="E3751" t="str">
        <f>VLOOKUP(A3751,[3]sales_teams!$A:$C,3,0)</f>
        <v>Central</v>
      </c>
      <c r="F3751">
        <f>VLOOKUP(B3751,[1]accounts!$A:$D,4,0)</f>
        <v>587.34</v>
      </c>
    </row>
    <row r="3752" spans="1:6" x14ac:dyDescent="0.35">
      <c r="A3752" t="s">
        <v>133</v>
      </c>
      <c r="B3752" t="s">
        <v>197</v>
      </c>
      <c r="C3752" t="s">
        <v>46</v>
      </c>
      <c r="D3752" t="str">
        <f>VLOOKUP(A3752,[3]sales_teams!$A:$B,2,0)</f>
        <v>Dustin Brinkmann</v>
      </c>
      <c r="E3752" t="str">
        <f>VLOOKUP(A3752,[3]sales_teams!$A:$C,3,0)</f>
        <v>Central</v>
      </c>
      <c r="F3752">
        <f>VLOOKUP(B3752,[1]accounts!$A:$D,4,0)</f>
        <v>4618</v>
      </c>
    </row>
    <row r="3753" spans="1:6" x14ac:dyDescent="0.35">
      <c r="A3753" t="s">
        <v>32</v>
      </c>
      <c r="B3753" t="s">
        <v>122</v>
      </c>
      <c r="C3753" t="s">
        <v>12</v>
      </c>
      <c r="D3753" t="str">
        <f>VLOOKUP(A3753,[3]sales_teams!$A:$B,2,0)</f>
        <v>Celia Rouche</v>
      </c>
      <c r="E3753" t="str">
        <f>VLOOKUP(A3753,[3]sales_teams!$A:$C,3,0)</f>
        <v>West</v>
      </c>
      <c r="F3753">
        <f>VLOOKUP(B3753,[1]accounts!$A:$D,4,0)</f>
        <v>52.5</v>
      </c>
    </row>
    <row r="3754" spans="1:6" x14ac:dyDescent="0.35">
      <c r="A3754" t="s">
        <v>116</v>
      </c>
      <c r="B3754" t="s">
        <v>231</v>
      </c>
      <c r="C3754" t="s">
        <v>12</v>
      </c>
      <c r="D3754" t="str">
        <f>VLOOKUP(A3754,[3]sales_teams!$A:$B,2,0)</f>
        <v>Melvin Marxen</v>
      </c>
      <c r="E3754" t="str">
        <f>VLOOKUP(A3754,[3]sales_teams!$A:$C,3,0)</f>
        <v>Central</v>
      </c>
      <c r="F3754">
        <f>VLOOKUP(B3754,[1]accounts!$A:$D,4,0)</f>
        <v>45.39</v>
      </c>
    </row>
    <row r="3755" spans="1:6" x14ac:dyDescent="0.35">
      <c r="A3755" t="s">
        <v>116</v>
      </c>
      <c r="B3755" t="s">
        <v>492</v>
      </c>
      <c r="C3755" t="s">
        <v>12</v>
      </c>
      <c r="D3755" t="str">
        <f>VLOOKUP(A3755,[3]sales_teams!$A:$B,2,0)</f>
        <v>Melvin Marxen</v>
      </c>
      <c r="E3755" t="str">
        <f>VLOOKUP(A3755,[3]sales_teams!$A:$C,3,0)</f>
        <v>Central</v>
      </c>
      <c r="F3755">
        <f>VLOOKUP(B3755,[1]accounts!$A:$D,4,0)</f>
        <v>1376.8</v>
      </c>
    </row>
    <row r="3756" spans="1:6" x14ac:dyDescent="0.35">
      <c r="A3756" t="s">
        <v>51</v>
      </c>
      <c r="B3756" t="s">
        <v>24</v>
      </c>
      <c r="C3756" t="s">
        <v>12</v>
      </c>
      <c r="D3756" t="str">
        <f>VLOOKUP(A3756,[3]sales_teams!$A:$B,2,0)</f>
        <v>Summer Sewald</v>
      </c>
      <c r="E3756" t="str">
        <f>VLOOKUP(A3756,[3]sales_teams!$A:$C,3,0)</f>
        <v>West</v>
      </c>
      <c r="F3756">
        <f>VLOOKUP(B3756,[1]accounts!$A:$D,4,0)</f>
        <v>792.46</v>
      </c>
    </row>
    <row r="3757" spans="1:6" x14ac:dyDescent="0.35">
      <c r="A3757" t="s">
        <v>9</v>
      </c>
      <c r="B3757" t="s">
        <v>492</v>
      </c>
      <c r="C3757" t="s">
        <v>12</v>
      </c>
      <c r="D3757" t="str">
        <f>VLOOKUP(A3757,[3]sales_teams!$A:$B,2,0)</f>
        <v>Dustin Brinkmann</v>
      </c>
      <c r="E3757" t="str">
        <f>VLOOKUP(A3757,[3]sales_teams!$A:$C,3,0)</f>
        <v>Central</v>
      </c>
      <c r="F3757">
        <f>VLOOKUP(B3757,[1]accounts!$A:$D,4,0)</f>
        <v>1376.8</v>
      </c>
    </row>
    <row r="3758" spans="1:6" x14ac:dyDescent="0.35">
      <c r="A3758" t="s">
        <v>57</v>
      </c>
      <c r="B3758" t="s">
        <v>273</v>
      </c>
      <c r="C3758" t="s">
        <v>12</v>
      </c>
      <c r="D3758" t="str">
        <f>VLOOKUP(A3758,[3]sales_teams!$A:$B,2,0)</f>
        <v>Celia Rouche</v>
      </c>
      <c r="E3758" t="str">
        <f>VLOOKUP(A3758,[3]sales_teams!$A:$C,3,0)</f>
        <v>West</v>
      </c>
      <c r="F3758">
        <f>VLOOKUP(B3758,[1]accounts!$A:$D,4,0)</f>
        <v>2214.94</v>
      </c>
    </row>
    <row r="3759" spans="1:6" x14ac:dyDescent="0.35">
      <c r="A3759" t="s">
        <v>29</v>
      </c>
      <c r="B3759" t="s">
        <v>168</v>
      </c>
      <c r="C3759" t="s">
        <v>46</v>
      </c>
      <c r="D3759" t="str">
        <f>VLOOKUP(A3759,[3]sales_teams!$A:$B,2,0)</f>
        <v>Celia Rouche</v>
      </c>
      <c r="E3759" t="str">
        <f>VLOOKUP(A3759,[3]sales_teams!$A:$C,3,0)</f>
        <v>West</v>
      </c>
      <c r="F3759">
        <f>VLOOKUP(B3759,[1]accounts!$A:$D,4,0)</f>
        <v>349.81</v>
      </c>
    </row>
    <row r="3760" spans="1:6" x14ac:dyDescent="0.35">
      <c r="A3760" t="s">
        <v>23</v>
      </c>
      <c r="B3760" t="s">
        <v>215</v>
      </c>
      <c r="C3760" t="s">
        <v>40</v>
      </c>
      <c r="D3760" t="str">
        <f>VLOOKUP(A3760,[3]sales_teams!$A:$B,2,0)</f>
        <v>Summer Sewald</v>
      </c>
      <c r="E3760" t="str">
        <f>VLOOKUP(A3760,[3]sales_teams!$A:$C,3,0)</f>
        <v>West</v>
      </c>
      <c r="F3760">
        <f>VLOOKUP(B3760,[1]accounts!$A:$D,4,0)</f>
        <v>1419.98</v>
      </c>
    </row>
    <row r="3761" spans="1:6" x14ac:dyDescent="0.35">
      <c r="A3761" t="s">
        <v>23</v>
      </c>
      <c r="B3761" t="s">
        <v>157</v>
      </c>
      <c r="C3761" t="s">
        <v>12</v>
      </c>
      <c r="D3761" t="str">
        <f>VLOOKUP(A3761,[3]sales_teams!$A:$B,2,0)</f>
        <v>Summer Sewald</v>
      </c>
      <c r="E3761" t="str">
        <f>VLOOKUP(A3761,[3]sales_teams!$A:$C,3,0)</f>
        <v>West</v>
      </c>
      <c r="F3761">
        <f>VLOOKUP(B3761,[1]accounts!$A:$D,4,0)</f>
        <v>405.59</v>
      </c>
    </row>
    <row r="3762" spans="1:6" x14ac:dyDescent="0.35">
      <c r="A3762" t="s">
        <v>26</v>
      </c>
      <c r="B3762" t="s">
        <v>76</v>
      </c>
      <c r="C3762" t="s">
        <v>12</v>
      </c>
      <c r="D3762" t="str">
        <f>VLOOKUP(A3762,[3]sales_teams!$A:$B,2,0)</f>
        <v>Dustin Brinkmann</v>
      </c>
      <c r="E3762" t="str">
        <f>VLOOKUP(A3762,[3]sales_teams!$A:$C,3,0)</f>
        <v>Central</v>
      </c>
      <c r="F3762">
        <f>VLOOKUP(B3762,[1]accounts!$A:$D,4,0)</f>
        <v>2041.73</v>
      </c>
    </row>
    <row r="3763" spans="1:6" x14ac:dyDescent="0.35">
      <c r="A3763" t="s">
        <v>118</v>
      </c>
      <c r="B3763" t="s">
        <v>140</v>
      </c>
      <c r="C3763" t="s">
        <v>46</v>
      </c>
      <c r="D3763" t="str">
        <f>VLOOKUP(A3763,[3]sales_teams!$A:$B,2,0)</f>
        <v>Rocco Neubert</v>
      </c>
      <c r="E3763" t="str">
        <f>VLOOKUP(A3763,[3]sales_teams!$A:$C,3,0)</f>
        <v>East</v>
      </c>
      <c r="F3763">
        <f>VLOOKUP(B3763,[1]accounts!$A:$D,4,0)</f>
        <v>355.23</v>
      </c>
    </row>
    <row r="3764" spans="1:6" x14ac:dyDescent="0.35">
      <c r="A3764" t="s">
        <v>202</v>
      </c>
      <c r="B3764" t="s">
        <v>207</v>
      </c>
      <c r="C3764" t="s">
        <v>12</v>
      </c>
      <c r="D3764" t="str">
        <f>VLOOKUP(A3764,[3]sales_teams!$A:$B,2,0)</f>
        <v>Dustin Brinkmann</v>
      </c>
      <c r="E3764" t="str">
        <f>VLOOKUP(A3764,[3]sales_teams!$A:$C,3,0)</f>
        <v>Central</v>
      </c>
      <c r="F3764">
        <f>VLOOKUP(B3764,[1]accounts!$A:$D,4,0)</f>
        <v>217.87</v>
      </c>
    </row>
    <row r="3765" spans="1:6" x14ac:dyDescent="0.35">
      <c r="A3765" t="s">
        <v>164</v>
      </c>
      <c r="B3765" t="s">
        <v>81</v>
      </c>
      <c r="C3765" t="s">
        <v>12</v>
      </c>
      <c r="D3765" t="str">
        <f>VLOOKUP(A3765,[3]sales_teams!$A:$B,2,0)</f>
        <v>Cara Losch</v>
      </c>
      <c r="E3765" t="str">
        <f>VLOOKUP(A3765,[3]sales_teams!$A:$C,3,0)</f>
        <v>East</v>
      </c>
      <c r="F3765">
        <f>VLOOKUP(B3765,[1]accounts!$A:$D,4,0)</f>
        <v>5158.71</v>
      </c>
    </row>
    <row r="3766" spans="1:6" x14ac:dyDescent="0.35">
      <c r="A3766" t="s">
        <v>64</v>
      </c>
      <c r="B3766" t="s">
        <v>155</v>
      </c>
      <c r="C3766" t="s">
        <v>46</v>
      </c>
      <c r="D3766" t="str">
        <f>VLOOKUP(A3766,[3]sales_teams!$A:$B,2,0)</f>
        <v>Rocco Neubert</v>
      </c>
      <c r="E3766" t="str">
        <f>VLOOKUP(A3766,[3]sales_teams!$A:$C,3,0)</f>
        <v>East</v>
      </c>
      <c r="F3766">
        <f>VLOOKUP(B3766,[1]accounts!$A:$D,4,0)</f>
        <v>11698.03</v>
      </c>
    </row>
    <row r="3767" spans="1:6" x14ac:dyDescent="0.35">
      <c r="A3767" t="s">
        <v>14</v>
      </c>
      <c r="B3767" t="s">
        <v>218</v>
      </c>
      <c r="C3767" t="s">
        <v>46</v>
      </c>
      <c r="D3767" t="str">
        <f>VLOOKUP(A3767,[3]sales_teams!$A:$B,2,0)</f>
        <v>Melvin Marxen</v>
      </c>
      <c r="E3767" t="str">
        <f>VLOOKUP(A3767,[3]sales_teams!$A:$C,3,0)</f>
        <v>Central</v>
      </c>
      <c r="F3767">
        <f>VLOOKUP(B3767,[1]accounts!$A:$D,4,0)</f>
        <v>4.54</v>
      </c>
    </row>
    <row r="3768" spans="1:6" x14ac:dyDescent="0.35">
      <c r="A3768" t="s">
        <v>14</v>
      </c>
      <c r="B3768" t="s">
        <v>36</v>
      </c>
      <c r="C3768" t="s">
        <v>12</v>
      </c>
      <c r="D3768" t="str">
        <f>VLOOKUP(A3768,[3]sales_teams!$A:$B,2,0)</f>
        <v>Melvin Marxen</v>
      </c>
      <c r="E3768" t="str">
        <f>VLOOKUP(A3768,[3]sales_teams!$A:$C,3,0)</f>
        <v>Central</v>
      </c>
      <c r="F3768">
        <f>VLOOKUP(B3768,[1]accounts!$A:$D,4,0)</f>
        <v>441.08</v>
      </c>
    </row>
    <row r="3769" spans="1:6" x14ac:dyDescent="0.35">
      <c r="A3769" t="s">
        <v>142</v>
      </c>
      <c r="B3769" t="s">
        <v>89</v>
      </c>
      <c r="C3769" t="s">
        <v>46</v>
      </c>
      <c r="D3769" t="str">
        <f>VLOOKUP(A3769,[3]sales_teams!$A:$B,2,0)</f>
        <v>Rocco Neubert</v>
      </c>
      <c r="E3769" t="str">
        <f>VLOOKUP(A3769,[3]sales_teams!$A:$C,3,0)</f>
        <v>East</v>
      </c>
      <c r="F3769">
        <f>VLOOKUP(B3769,[1]accounts!$A:$D,4,0)</f>
        <v>4478.47</v>
      </c>
    </row>
    <row r="3770" spans="1:6" x14ac:dyDescent="0.35">
      <c r="A3770" t="s">
        <v>105</v>
      </c>
      <c r="B3770" t="s">
        <v>518</v>
      </c>
      <c r="C3770" t="s">
        <v>12</v>
      </c>
      <c r="D3770" t="str">
        <f>VLOOKUP(A3770,[3]sales_teams!$A:$B,2,0)</f>
        <v>Cara Losch</v>
      </c>
      <c r="E3770" t="str">
        <f>VLOOKUP(A3770,[3]sales_teams!$A:$C,3,0)</f>
        <v>East</v>
      </c>
      <c r="F3770">
        <f>VLOOKUP(B3770,[1]accounts!$A:$D,4,0)</f>
        <v>527.11</v>
      </c>
    </row>
    <row r="3771" spans="1:6" x14ac:dyDescent="0.35">
      <c r="A3771" t="s">
        <v>44</v>
      </c>
      <c r="B3771" t="s">
        <v>16</v>
      </c>
      <c r="C3771" t="s">
        <v>46</v>
      </c>
      <c r="D3771" t="str">
        <f>VLOOKUP(A3771,[3]sales_teams!$A:$B,2,0)</f>
        <v>Melvin Marxen</v>
      </c>
      <c r="E3771" t="str">
        <f>VLOOKUP(A3771,[3]sales_teams!$A:$C,3,0)</f>
        <v>Central</v>
      </c>
      <c r="F3771">
        <f>VLOOKUP(B3771,[1]accounts!$A:$D,4,0)</f>
        <v>3178.24</v>
      </c>
    </row>
    <row r="3772" spans="1:6" x14ac:dyDescent="0.35">
      <c r="A3772" t="s">
        <v>44</v>
      </c>
      <c r="B3772" t="s">
        <v>62</v>
      </c>
      <c r="C3772" t="s">
        <v>12</v>
      </c>
      <c r="D3772" t="str">
        <f>VLOOKUP(A3772,[3]sales_teams!$A:$B,2,0)</f>
        <v>Melvin Marxen</v>
      </c>
      <c r="E3772" t="str">
        <f>VLOOKUP(A3772,[3]sales_teams!$A:$C,3,0)</f>
        <v>Central</v>
      </c>
      <c r="F3772">
        <f>VLOOKUP(B3772,[1]accounts!$A:$D,4,0)</f>
        <v>5266.09</v>
      </c>
    </row>
    <row r="3773" spans="1:6" x14ac:dyDescent="0.35">
      <c r="A3773" t="s">
        <v>38</v>
      </c>
      <c r="B3773" t="s">
        <v>194</v>
      </c>
      <c r="C3773" t="s">
        <v>12</v>
      </c>
      <c r="D3773" t="str">
        <f>VLOOKUP(A3773,[3]sales_teams!$A:$B,2,0)</f>
        <v>Summer Sewald</v>
      </c>
      <c r="E3773" t="str">
        <f>VLOOKUP(A3773,[3]sales_teams!$A:$C,3,0)</f>
        <v>West</v>
      </c>
      <c r="F3773">
        <f>VLOOKUP(B3773,[1]accounts!$A:$D,4,0)</f>
        <v>1825.82</v>
      </c>
    </row>
    <row r="3774" spans="1:6" x14ac:dyDescent="0.35">
      <c r="A3774" t="s">
        <v>78</v>
      </c>
      <c r="B3774" t="s">
        <v>313</v>
      </c>
      <c r="C3774" t="s">
        <v>12</v>
      </c>
      <c r="D3774" t="str">
        <f>VLOOKUP(A3774,[3]sales_teams!$A:$B,2,0)</f>
        <v>Summer Sewald</v>
      </c>
      <c r="E3774" t="str">
        <f>VLOOKUP(A3774,[3]sales_teams!$A:$C,3,0)</f>
        <v>West</v>
      </c>
      <c r="F3774">
        <f>VLOOKUP(B3774,[1]accounts!$A:$D,4,0)</f>
        <v>497.11</v>
      </c>
    </row>
    <row r="3775" spans="1:6" x14ac:dyDescent="0.35">
      <c r="A3775" t="s">
        <v>95</v>
      </c>
      <c r="B3775" t="s">
        <v>93</v>
      </c>
      <c r="C3775" t="s">
        <v>46</v>
      </c>
      <c r="D3775" t="str">
        <f>VLOOKUP(A3775,[3]sales_teams!$A:$B,2,0)</f>
        <v>Summer Sewald</v>
      </c>
      <c r="E3775" t="str">
        <f>VLOOKUP(A3775,[3]sales_teams!$A:$C,3,0)</f>
        <v>West</v>
      </c>
      <c r="F3775">
        <f>VLOOKUP(B3775,[1]accounts!$A:$D,4,0)</f>
        <v>7537.24</v>
      </c>
    </row>
    <row r="3776" spans="1:6" x14ac:dyDescent="0.35">
      <c r="A3776" t="s">
        <v>32</v>
      </c>
      <c r="B3776" t="s">
        <v>218</v>
      </c>
      <c r="C3776" t="s">
        <v>46</v>
      </c>
      <c r="D3776" t="str">
        <f>VLOOKUP(A3776,[3]sales_teams!$A:$B,2,0)</f>
        <v>Celia Rouche</v>
      </c>
      <c r="E3776" t="str">
        <f>VLOOKUP(A3776,[3]sales_teams!$A:$C,3,0)</f>
        <v>West</v>
      </c>
      <c r="F3776">
        <f>VLOOKUP(B3776,[1]accounts!$A:$D,4,0)</f>
        <v>4.54</v>
      </c>
    </row>
    <row r="3777" spans="1:6" x14ac:dyDescent="0.35">
      <c r="A3777" t="s">
        <v>32</v>
      </c>
      <c r="B3777" t="s">
        <v>100</v>
      </c>
      <c r="C3777" t="s">
        <v>46</v>
      </c>
      <c r="D3777" t="str">
        <f>VLOOKUP(A3777,[3]sales_teams!$A:$B,2,0)</f>
        <v>Celia Rouche</v>
      </c>
      <c r="E3777" t="str">
        <f>VLOOKUP(A3777,[3]sales_teams!$A:$C,3,0)</f>
        <v>West</v>
      </c>
      <c r="F3777">
        <f>VLOOKUP(B3777,[1]accounts!$A:$D,4,0)</f>
        <v>692.19</v>
      </c>
    </row>
    <row r="3778" spans="1:6" x14ac:dyDescent="0.35">
      <c r="A3778" t="s">
        <v>116</v>
      </c>
      <c r="B3778" t="s">
        <v>213</v>
      </c>
      <c r="C3778" t="s">
        <v>12</v>
      </c>
      <c r="D3778" t="str">
        <f>VLOOKUP(A3778,[3]sales_teams!$A:$B,2,0)</f>
        <v>Melvin Marxen</v>
      </c>
      <c r="E3778" t="str">
        <f>VLOOKUP(A3778,[3]sales_teams!$A:$C,3,0)</f>
        <v>Central</v>
      </c>
      <c r="F3778">
        <f>VLOOKUP(B3778,[1]accounts!$A:$D,4,0)</f>
        <v>1223.72</v>
      </c>
    </row>
    <row r="3779" spans="1:6" x14ac:dyDescent="0.35">
      <c r="A3779" t="s">
        <v>9</v>
      </c>
      <c r="B3779" t="s">
        <v>129</v>
      </c>
      <c r="C3779" t="s">
        <v>46</v>
      </c>
      <c r="D3779" t="str">
        <f>VLOOKUP(A3779,[3]sales_teams!$A:$B,2,0)</f>
        <v>Dustin Brinkmann</v>
      </c>
      <c r="E3779" t="str">
        <f>VLOOKUP(A3779,[3]sales_teams!$A:$C,3,0)</f>
        <v>Central</v>
      </c>
      <c r="F3779">
        <f>VLOOKUP(B3779,[1]accounts!$A:$D,4,0)</f>
        <v>1102.43</v>
      </c>
    </row>
    <row r="3780" spans="1:6" x14ac:dyDescent="0.35">
      <c r="A3780" t="s">
        <v>9</v>
      </c>
      <c r="B3780" t="s">
        <v>187</v>
      </c>
      <c r="C3780" t="s">
        <v>12</v>
      </c>
      <c r="D3780" t="str">
        <f>VLOOKUP(A3780,[3]sales_teams!$A:$B,2,0)</f>
        <v>Dustin Brinkmann</v>
      </c>
      <c r="E3780" t="str">
        <f>VLOOKUP(A3780,[3]sales_teams!$A:$C,3,0)</f>
        <v>Central</v>
      </c>
      <c r="F3780">
        <f>VLOOKUP(B3780,[1]accounts!$A:$D,4,0)</f>
        <v>291.27</v>
      </c>
    </row>
    <row r="3781" spans="1:6" x14ac:dyDescent="0.35">
      <c r="A3781" t="s">
        <v>35</v>
      </c>
      <c r="B3781" t="s">
        <v>207</v>
      </c>
      <c r="C3781" t="s">
        <v>12</v>
      </c>
      <c r="D3781" t="str">
        <f>VLOOKUP(A3781,[3]sales_teams!$A:$B,2,0)</f>
        <v>Melvin Marxen</v>
      </c>
      <c r="E3781" t="str">
        <f>VLOOKUP(A3781,[3]sales_teams!$A:$C,3,0)</f>
        <v>Central</v>
      </c>
      <c r="F3781">
        <f>VLOOKUP(B3781,[1]accounts!$A:$D,4,0)</f>
        <v>217.87</v>
      </c>
    </row>
    <row r="3782" spans="1:6" x14ac:dyDescent="0.35">
      <c r="A3782" t="s">
        <v>97</v>
      </c>
      <c r="B3782" t="s">
        <v>518</v>
      </c>
      <c r="C3782" t="s">
        <v>46</v>
      </c>
      <c r="D3782" t="str">
        <f>VLOOKUP(A3782,[3]sales_teams!$A:$B,2,0)</f>
        <v>Rocco Neubert</v>
      </c>
      <c r="E3782" t="str">
        <f>VLOOKUP(A3782,[3]sales_teams!$A:$C,3,0)</f>
        <v>East</v>
      </c>
      <c r="F3782">
        <f>VLOOKUP(B3782,[1]accounts!$A:$D,4,0)</f>
        <v>527.11</v>
      </c>
    </row>
    <row r="3783" spans="1:6" x14ac:dyDescent="0.35">
      <c r="A3783" t="s">
        <v>97</v>
      </c>
      <c r="B3783" t="s">
        <v>74</v>
      </c>
      <c r="C3783" t="s">
        <v>12</v>
      </c>
      <c r="D3783" t="str">
        <f>VLOOKUP(A3783,[3]sales_teams!$A:$B,2,0)</f>
        <v>Rocco Neubert</v>
      </c>
      <c r="E3783" t="str">
        <f>VLOOKUP(A3783,[3]sales_teams!$A:$C,3,0)</f>
        <v>East</v>
      </c>
      <c r="F3783">
        <f>VLOOKUP(B3783,[1]accounts!$A:$D,4,0)</f>
        <v>646.1</v>
      </c>
    </row>
    <row r="3784" spans="1:6" x14ac:dyDescent="0.35">
      <c r="A3784" t="s">
        <v>61</v>
      </c>
      <c r="B3784" t="s">
        <v>151</v>
      </c>
      <c r="C3784" t="s">
        <v>12</v>
      </c>
      <c r="D3784" t="str">
        <f>VLOOKUP(A3784,[3]sales_teams!$A:$B,2,0)</f>
        <v>Dustin Brinkmann</v>
      </c>
      <c r="E3784" t="str">
        <f>VLOOKUP(A3784,[3]sales_teams!$A:$C,3,0)</f>
        <v>Central</v>
      </c>
      <c r="F3784">
        <f>VLOOKUP(B3784,[1]accounts!$A:$D,4,0)</f>
        <v>2938.67</v>
      </c>
    </row>
    <row r="3785" spans="1:6" x14ac:dyDescent="0.35">
      <c r="A3785" t="s">
        <v>61</v>
      </c>
      <c r="B3785" t="s">
        <v>27</v>
      </c>
      <c r="C3785" t="s">
        <v>12</v>
      </c>
      <c r="D3785" t="str">
        <f>VLOOKUP(A3785,[3]sales_teams!$A:$B,2,0)</f>
        <v>Dustin Brinkmann</v>
      </c>
      <c r="E3785" t="str">
        <f>VLOOKUP(A3785,[3]sales_teams!$A:$C,3,0)</f>
        <v>Central</v>
      </c>
      <c r="F3785">
        <f>VLOOKUP(B3785,[1]accounts!$A:$D,4,0)</f>
        <v>3922.42</v>
      </c>
    </row>
    <row r="3786" spans="1:6" x14ac:dyDescent="0.35">
      <c r="A3786" t="s">
        <v>29</v>
      </c>
      <c r="B3786" t="s">
        <v>68</v>
      </c>
      <c r="C3786" t="s">
        <v>46</v>
      </c>
      <c r="D3786" t="str">
        <f>VLOOKUP(A3786,[3]sales_teams!$A:$B,2,0)</f>
        <v>Celia Rouche</v>
      </c>
      <c r="E3786" t="str">
        <f>VLOOKUP(A3786,[3]sales_teams!$A:$C,3,0)</f>
        <v>West</v>
      </c>
      <c r="F3786">
        <f>VLOOKUP(B3786,[1]accounts!$A:$D,4,0)</f>
        <v>1188.42</v>
      </c>
    </row>
    <row r="3787" spans="1:6" x14ac:dyDescent="0.35">
      <c r="A3787" t="s">
        <v>29</v>
      </c>
      <c r="B3787" t="s">
        <v>68</v>
      </c>
      <c r="C3787" t="s">
        <v>12</v>
      </c>
      <c r="D3787" t="str">
        <f>VLOOKUP(A3787,[3]sales_teams!$A:$B,2,0)</f>
        <v>Celia Rouche</v>
      </c>
      <c r="E3787" t="str">
        <f>VLOOKUP(A3787,[3]sales_teams!$A:$C,3,0)</f>
        <v>West</v>
      </c>
      <c r="F3787">
        <f>VLOOKUP(B3787,[1]accounts!$A:$D,4,0)</f>
        <v>1188.42</v>
      </c>
    </row>
    <row r="3788" spans="1:6" x14ac:dyDescent="0.35">
      <c r="A3788" t="s">
        <v>26</v>
      </c>
      <c r="B3788" t="s">
        <v>45</v>
      </c>
      <c r="C3788" t="s">
        <v>12</v>
      </c>
      <c r="D3788" t="str">
        <f>VLOOKUP(A3788,[3]sales_teams!$A:$B,2,0)</f>
        <v>Dustin Brinkmann</v>
      </c>
      <c r="E3788" t="str">
        <f>VLOOKUP(A3788,[3]sales_teams!$A:$C,3,0)</f>
        <v>Central</v>
      </c>
      <c r="F3788">
        <f>VLOOKUP(B3788,[1]accounts!$A:$D,4,0)</f>
        <v>894.33</v>
      </c>
    </row>
    <row r="3789" spans="1:6" x14ac:dyDescent="0.35">
      <c r="A3789" t="s">
        <v>118</v>
      </c>
      <c r="B3789" t="s">
        <v>155</v>
      </c>
      <c r="C3789" t="s">
        <v>46</v>
      </c>
      <c r="D3789" t="str">
        <f>VLOOKUP(A3789,[3]sales_teams!$A:$B,2,0)</f>
        <v>Rocco Neubert</v>
      </c>
      <c r="E3789" t="str">
        <f>VLOOKUP(A3789,[3]sales_teams!$A:$C,3,0)</f>
        <v>East</v>
      </c>
      <c r="F3789">
        <f>VLOOKUP(B3789,[1]accounts!$A:$D,4,0)</f>
        <v>11698.03</v>
      </c>
    </row>
    <row r="3790" spans="1:6" x14ac:dyDescent="0.35">
      <c r="A3790" t="s">
        <v>202</v>
      </c>
      <c r="B3790" t="s">
        <v>315</v>
      </c>
      <c r="C3790" t="s">
        <v>46</v>
      </c>
      <c r="D3790" t="str">
        <f>VLOOKUP(A3790,[3]sales_teams!$A:$B,2,0)</f>
        <v>Dustin Brinkmann</v>
      </c>
      <c r="E3790" t="str">
        <f>VLOOKUP(A3790,[3]sales_teams!$A:$C,3,0)</f>
        <v>Central</v>
      </c>
      <c r="F3790">
        <f>VLOOKUP(B3790,[1]accounts!$A:$D,4,0)</f>
        <v>8170.38</v>
      </c>
    </row>
    <row r="3791" spans="1:6" x14ac:dyDescent="0.35">
      <c r="A3791" t="s">
        <v>202</v>
      </c>
      <c r="B3791" t="s">
        <v>45</v>
      </c>
      <c r="C3791" t="s">
        <v>46</v>
      </c>
      <c r="D3791" t="str">
        <f>VLOOKUP(A3791,[3]sales_teams!$A:$B,2,0)</f>
        <v>Dustin Brinkmann</v>
      </c>
      <c r="E3791" t="str">
        <f>VLOOKUP(A3791,[3]sales_teams!$A:$C,3,0)</f>
        <v>Central</v>
      </c>
      <c r="F3791">
        <f>VLOOKUP(B3791,[1]accounts!$A:$D,4,0)</f>
        <v>894.33</v>
      </c>
    </row>
    <row r="3792" spans="1:6" x14ac:dyDescent="0.35">
      <c r="A3792" t="s">
        <v>64</v>
      </c>
      <c r="B3792" t="s">
        <v>222</v>
      </c>
      <c r="C3792" t="s">
        <v>46</v>
      </c>
      <c r="D3792" t="str">
        <f>VLOOKUP(A3792,[3]sales_teams!$A:$B,2,0)</f>
        <v>Rocco Neubert</v>
      </c>
      <c r="E3792" t="str">
        <f>VLOOKUP(A3792,[3]sales_teams!$A:$C,3,0)</f>
        <v>East</v>
      </c>
      <c r="F3792">
        <f>VLOOKUP(B3792,[1]accounts!$A:$D,4,0)</f>
        <v>665.06</v>
      </c>
    </row>
    <row r="3793" spans="1:6" x14ac:dyDescent="0.35">
      <c r="A3793" t="s">
        <v>14</v>
      </c>
      <c r="B3793" t="s">
        <v>218</v>
      </c>
      <c r="C3793" t="s">
        <v>46</v>
      </c>
      <c r="D3793" t="str">
        <f>VLOOKUP(A3793,[3]sales_teams!$A:$B,2,0)</f>
        <v>Melvin Marxen</v>
      </c>
      <c r="E3793" t="str">
        <f>VLOOKUP(A3793,[3]sales_teams!$A:$C,3,0)</f>
        <v>Central</v>
      </c>
      <c r="F3793">
        <f>VLOOKUP(B3793,[1]accounts!$A:$D,4,0)</f>
        <v>4.54</v>
      </c>
    </row>
    <row r="3794" spans="1:6" x14ac:dyDescent="0.35">
      <c r="A3794" t="s">
        <v>14</v>
      </c>
      <c r="B3794" t="s">
        <v>111</v>
      </c>
      <c r="C3794" t="s">
        <v>46</v>
      </c>
      <c r="D3794" t="str">
        <f>VLOOKUP(A3794,[3]sales_teams!$A:$B,2,0)</f>
        <v>Melvin Marxen</v>
      </c>
      <c r="E3794" t="str">
        <f>VLOOKUP(A3794,[3]sales_teams!$A:$C,3,0)</f>
        <v>Central</v>
      </c>
      <c r="F3794">
        <f>VLOOKUP(B3794,[1]accounts!$A:$D,4,0)</f>
        <v>1698.2</v>
      </c>
    </row>
    <row r="3795" spans="1:6" x14ac:dyDescent="0.35">
      <c r="A3795" t="s">
        <v>14</v>
      </c>
      <c r="B3795" t="s">
        <v>492</v>
      </c>
      <c r="C3795" t="s">
        <v>12</v>
      </c>
      <c r="D3795" t="str">
        <f>VLOOKUP(A3795,[3]sales_teams!$A:$B,2,0)</f>
        <v>Melvin Marxen</v>
      </c>
      <c r="E3795" t="str">
        <f>VLOOKUP(A3795,[3]sales_teams!$A:$C,3,0)</f>
        <v>Central</v>
      </c>
      <c r="F3795">
        <f>VLOOKUP(B3795,[1]accounts!$A:$D,4,0)</f>
        <v>1376.8</v>
      </c>
    </row>
    <row r="3796" spans="1:6" x14ac:dyDescent="0.35">
      <c r="A3796" t="s">
        <v>14</v>
      </c>
      <c r="B3796" t="s">
        <v>170</v>
      </c>
      <c r="C3796" t="s">
        <v>12</v>
      </c>
      <c r="D3796" t="str">
        <f>VLOOKUP(A3796,[3]sales_teams!$A:$B,2,0)</f>
        <v>Melvin Marxen</v>
      </c>
      <c r="E3796" t="str">
        <f>VLOOKUP(A3796,[3]sales_teams!$A:$C,3,0)</f>
        <v>Central</v>
      </c>
      <c r="F3796">
        <f>VLOOKUP(B3796,[1]accounts!$A:$D,4,0)</f>
        <v>332.43</v>
      </c>
    </row>
    <row r="3797" spans="1:6" x14ac:dyDescent="0.35">
      <c r="A3797" t="s">
        <v>142</v>
      </c>
      <c r="B3797" t="s">
        <v>518</v>
      </c>
      <c r="C3797" t="s">
        <v>12</v>
      </c>
      <c r="D3797" t="str">
        <f>VLOOKUP(A3797,[3]sales_teams!$A:$B,2,0)</f>
        <v>Rocco Neubert</v>
      </c>
      <c r="E3797" t="str">
        <f>VLOOKUP(A3797,[3]sales_teams!$A:$C,3,0)</f>
        <v>East</v>
      </c>
      <c r="F3797">
        <f>VLOOKUP(B3797,[1]accounts!$A:$D,4,0)</f>
        <v>527.11</v>
      </c>
    </row>
    <row r="3798" spans="1:6" x14ac:dyDescent="0.35">
      <c r="A3798" t="s">
        <v>67</v>
      </c>
      <c r="B3798" t="s">
        <v>155</v>
      </c>
      <c r="C3798" t="s">
        <v>46</v>
      </c>
      <c r="D3798" t="str">
        <f>VLOOKUP(A3798,[3]sales_teams!$A:$B,2,0)</f>
        <v>Celia Rouche</v>
      </c>
      <c r="E3798" t="str">
        <f>VLOOKUP(A3798,[3]sales_teams!$A:$C,3,0)</f>
        <v>West</v>
      </c>
      <c r="F3798">
        <f>VLOOKUP(B3798,[1]accounts!$A:$D,4,0)</f>
        <v>11698.03</v>
      </c>
    </row>
    <row r="3799" spans="1:6" x14ac:dyDescent="0.35">
      <c r="A3799" t="s">
        <v>44</v>
      </c>
      <c r="B3799" t="s">
        <v>113</v>
      </c>
      <c r="C3799" t="s">
        <v>46</v>
      </c>
      <c r="D3799" t="str">
        <f>VLOOKUP(A3799,[3]sales_teams!$A:$B,2,0)</f>
        <v>Melvin Marxen</v>
      </c>
      <c r="E3799" t="str">
        <f>VLOOKUP(A3799,[3]sales_teams!$A:$C,3,0)</f>
        <v>Central</v>
      </c>
      <c r="F3799">
        <f>VLOOKUP(B3799,[1]accounts!$A:$D,4,0)</f>
        <v>375.43</v>
      </c>
    </row>
    <row r="3800" spans="1:6" x14ac:dyDescent="0.35">
      <c r="A3800" t="s">
        <v>44</v>
      </c>
      <c r="B3800" t="s">
        <v>113</v>
      </c>
      <c r="C3800" t="s">
        <v>46</v>
      </c>
      <c r="D3800" t="str">
        <f>VLOOKUP(A3800,[3]sales_teams!$A:$B,2,0)</f>
        <v>Melvin Marxen</v>
      </c>
      <c r="E3800" t="str">
        <f>VLOOKUP(A3800,[3]sales_teams!$A:$C,3,0)</f>
        <v>Central</v>
      </c>
      <c r="F3800">
        <f>VLOOKUP(B3800,[1]accounts!$A:$D,4,0)</f>
        <v>375.43</v>
      </c>
    </row>
    <row r="3801" spans="1:6" x14ac:dyDescent="0.35">
      <c r="A3801" t="s">
        <v>44</v>
      </c>
      <c r="B3801" t="s">
        <v>120</v>
      </c>
      <c r="C3801" t="s">
        <v>12</v>
      </c>
      <c r="D3801" t="str">
        <f>VLOOKUP(A3801,[3]sales_teams!$A:$B,2,0)</f>
        <v>Melvin Marxen</v>
      </c>
      <c r="E3801" t="str">
        <f>VLOOKUP(A3801,[3]sales_teams!$A:$C,3,0)</f>
        <v>Central</v>
      </c>
      <c r="F3801">
        <f>VLOOKUP(B3801,[1]accounts!$A:$D,4,0)</f>
        <v>1520.66</v>
      </c>
    </row>
    <row r="3802" spans="1:6" x14ac:dyDescent="0.35">
      <c r="A3802" t="s">
        <v>54</v>
      </c>
      <c r="B3802" t="s">
        <v>199</v>
      </c>
      <c r="C3802" t="s">
        <v>46</v>
      </c>
      <c r="D3802" t="str">
        <f>VLOOKUP(A3802,[3]sales_teams!$A:$B,2,0)</f>
        <v>Celia Rouche</v>
      </c>
      <c r="E3802" t="str">
        <f>VLOOKUP(A3802,[3]sales_teams!$A:$C,3,0)</f>
        <v>West</v>
      </c>
      <c r="F3802">
        <f>VLOOKUP(B3802,[1]accounts!$A:$D,4,0)</f>
        <v>7708.38</v>
      </c>
    </row>
    <row r="3803" spans="1:6" x14ac:dyDescent="0.35">
      <c r="A3803" t="s">
        <v>38</v>
      </c>
      <c r="B3803" t="s">
        <v>124</v>
      </c>
      <c r="C3803" t="s">
        <v>46</v>
      </c>
      <c r="D3803" t="str">
        <f>VLOOKUP(A3803,[3]sales_teams!$A:$B,2,0)</f>
        <v>Summer Sewald</v>
      </c>
      <c r="E3803" t="str">
        <f>VLOOKUP(A3803,[3]sales_teams!$A:$C,3,0)</f>
        <v>West</v>
      </c>
      <c r="F3803">
        <f>VLOOKUP(B3803,[1]accounts!$A:$D,4,0)</f>
        <v>2437.85</v>
      </c>
    </row>
    <row r="3804" spans="1:6" x14ac:dyDescent="0.35">
      <c r="A3804" t="s">
        <v>38</v>
      </c>
      <c r="B3804" t="s">
        <v>93</v>
      </c>
      <c r="C3804" t="s">
        <v>12</v>
      </c>
      <c r="D3804" t="str">
        <f>VLOOKUP(A3804,[3]sales_teams!$A:$B,2,0)</f>
        <v>Summer Sewald</v>
      </c>
      <c r="E3804" t="str">
        <f>VLOOKUP(A3804,[3]sales_teams!$A:$C,3,0)</f>
        <v>West</v>
      </c>
      <c r="F3804">
        <f>VLOOKUP(B3804,[1]accounts!$A:$D,4,0)</f>
        <v>7537.24</v>
      </c>
    </row>
    <row r="3805" spans="1:6" x14ac:dyDescent="0.35">
      <c r="A3805" t="s">
        <v>252</v>
      </c>
      <c r="B3805" t="s">
        <v>129</v>
      </c>
      <c r="C3805" t="s">
        <v>46</v>
      </c>
      <c r="D3805" t="str">
        <f>VLOOKUP(A3805,[3]sales_teams!$A:$B,2,0)</f>
        <v>Melvin Marxen</v>
      </c>
      <c r="E3805" t="str">
        <f>VLOOKUP(A3805,[3]sales_teams!$A:$C,3,0)</f>
        <v>Central</v>
      </c>
      <c r="F3805">
        <f>VLOOKUP(B3805,[1]accounts!$A:$D,4,0)</f>
        <v>1102.43</v>
      </c>
    </row>
    <row r="3806" spans="1:6" x14ac:dyDescent="0.35">
      <c r="A3806" t="s">
        <v>252</v>
      </c>
      <c r="B3806" t="s">
        <v>197</v>
      </c>
      <c r="C3806" t="s">
        <v>46</v>
      </c>
      <c r="D3806" t="str">
        <f>VLOOKUP(A3806,[3]sales_teams!$A:$B,2,0)</f>
        <v>Melvin Marxen</v>
      </c>
      <c r="E3806" t="str">
        <f>VLOOKUP(A3806,[3]sales_teams!$A:$C,3,0)</f>
        <v>Central</v>
      </c>
      <c r="F3806">
        <f>VLOOKUP(B3806,[1]accounts!$A:$D,4,0)</f>
        <v>4618</v>
      </c>
    </row>
    <row r="3807" spans="1:6" x14ac:dyDescent="0.35">
      <c r="A3807" t="s">
        <v>252</v>
      </c>
      <c r="B3807" t="s">
        <v>27</v>
      </c>
      <c r="C3807" t="s">
        <v>12</v>
      </c>
      <c r="D3807" t="str">
        <f>VLOOKUP(A3807,[3]sales_teams!$A:$B,2,0)</f>
        <v>Melvin Marxen</v>
      </c>
      <c r="E3807" t="str">
        <f>VLOOKUP(A3807,[3]sales_teams!$A:$C,3,0)</f>
        <v>Central</v>
      </c>
      <c r="F3807">
        <f>VLOOKUP(B3807,[1]accounts!$A:$D,4,0)</f>
        <v>3922.42</v>
      </c>
    </row>
    <row r="3808" spans="1:6" x14ac:dyDescent="0.35">
      <c r="A3808" t="s">
        <v>95</v>
      </c>
      <c r="B3808" t="s">
        <v>30</v>
      </c>
      <c r="C3808" t="s">
        <v>12</v>
      </c>
      <c r="D3808" t="str">
        <f>VLOOKUP(A3808,[3]sales_teams!$A:$B,2,0)</f>
        <v>Summer Sewald</v>
      </c>
      <c r="E3808" t="str">
        <f>VLOOKUP(A3808,[3]sales_teams!$A:$C,3,0)</f>
        <v>West</v>
      </c>
      <c r="F3808">
        <f>VLOOKUP(B3808,[1]accounts!$A:$D,4,0)</f>
        <v>1388.67</v>
      </c>
    </row>
    <row r="3809" spans="1:6" x14ac:dyDescent="0.35">
      <c r="A3809" t="s">
        <v>95</v>
      </c>
      <c r="B3809" t="s">
        <v>273</v>
      </c>
      <c r="C3809" t="s">
        <v>12</v>
      </c>
      <c r="D3809" t="str">
        <f>VLOOKUP(A3809,[3]sales_teams!$A:$B,2,0)</f>
        <v>Summer Sewald</v>
      </c>
      <c r="E3809" t="str">
        <f>VLOOKUP(A3809,[3]sales_teams!$A:$C,3,0)</f>
        <v>West</v>
      </c>
      <c r="F3809">
        <f>VLOOKUP(B3809,[1]accounts!$A:$D,4,0)</f>
        <v>2214.94</v>
      </c>
    </row>
    <row r="3810" spans="1:6" x14ac:dyDescent="0.35">
      <c r="A3810" t="s">
        <v>95</v>
      </c>
      <c r="B3810" t="s">
        <v>157</v>
      </c>
      <c r="C3810" t="s">
        <v>12</v>
      </c>
      <c r="D3810" t="str">
        <f>VLOOKUP(A3810,[3]sales_teams!$A:$B,2,0)</f>
        <v>Summer Sewald</v>
      </c>
      <c r="E3810" t="str">
        <f>VLOOKUP(A3810,[3]sales_teams!$A:$C,3,0)</f>
        <v>West</v>
      </c>
      <c r="F3810">
        <f>VLOOKUP(B3810,[1]accounts!$A:$D,4,0)</f>
        <v>405.59</v>
      </c>
    </row>
    <row r="3811" spans="1:6" x14ac:dyDescent="0.35">
      <c r="A3811" t="s">
        <v>133</v>
      </c>
      <c r="B3811" t="s">
        <v>129</v>
      </c>
      <c r="C3811" t="s">
        <v>12</v>
      </c>
      <c r="D3811" t="str">
        <f>VLOOKUP(A3811,[3]sales_teams!$A:$B,2,0)</f>
        <v>Dustin Brinkmann</v>
      </c>
      <c r="E3811" t="str">
        <f>VLOOKUP(A3811,[3]sales_teams!$A:$C,3,0)</f>
        <v>Central</v>
      </c>
      <c r="F3811">
        <f>VLOOKUP(B3811,[1]accounts!$A:$D,4,0)</f>
        <v>1102.43</v>
      </c>
    </row>
    <row r="3812" spans="1:6" x14ac:dyDescent="0.35">
      <c r="A3812" t="s">
        <v>32</v>
      </c>
      <c r="B3812" t="s">
        <v>148</v>
      </c>
      <c r="C3812" t="s">
        <v>46</v>
      </c>
      <c r="D3812" t="str">
        <f>VLOOKUP(A3812,[3]sales_teams!$A:$B,2,0)</f>
        <v>Celia Rouche</v>
      </c>
      <c r="E3812" t="str">
        <f>VLOOKUP(A3812,[3]sales_teams!$A:$C,3,0)</f>
        <v>West</v>
      </c>
      <c r="F3812">
        <f>VLOOKUP(B3812,[1]accounts!$A:$D,4,0)</f>
        <v>2952.73</v>
      </c>
    </row>
    <row r="3813" spans="1:6" x14ac:dyDescent="0.35">
      <c r="A3813" t="s">
        <v>9</v>
      </c>
      <c r="B3813" t="s">
        <v>303</v>
      </c>
      <c r="C3813" t="s">
        <v>46</v>
      </c>
      <c r="D3813" t="str">
        <f>VLOOKUP(A3813,[3]sales_teams!$A:$B,2,0)</f>
        <v>Dustin Brinkmann</v>
      </c>
      <c r="E3813" t="str">
        <f>VLOOKUP(A3813,[3]sales_teams!$A:$C,3,0)</f>
        <v>Central</v>
      </c>
      <c r="F3813">
        <f>VLOOKUP(B3813,[1]accounts!$A:$D,4,0)</f>
        <v>647.17999999999995</v>
      </c>
    </row>
    <row r="3814" spans="1:6" x14ac:dyDescent="0.35">
      <c r="A3814" t="s">
        <v>9</v>
      </c>
      <c r="B3814" t="s">
        <v>16</v>
      </c>
      <c r="C3814" t="s">
        <v>12</v>
      </c>
      <c r="D3814" t="str">
        <f>VLOOKUP(A3814,[3]sales_teams!$A:$B,2,0)</f>
        <v>Dustin Brinkmann</v>
      </c>
      <c r="E3814" t="str">
        <f>VLOOKUP(A3814,[3]sales_teams!$A:$C,3,0)</f>
        <v>Central</v>
      </c>
      <c r="F3814">
        <f>VLOOKUP(B3814,[1]accounts!$A:$D,4,0)</f>
        <v>3178.24</v>
      </c>
    </row>
    <row r="3815" spans="1:6" x14ac:dyDescent="0.35">
      <c r="A3815" t="s">
        <v>61</v>
      </c>
      <c r="B3815" t="s">
        <v>197</v>
      </c>
      <c r="C3815" t="s">
        <v>12</v>
      </c>
      <c r="D3815" t="str">
        <f>VLOOKUP(A3815,[3]sales_teams!$A:$B,2,0)</f>
        <v>Dustin Brinkmann</v>
      </c>
      <c r="E3815" t="str">
        <f>VLOOKUP(A3815,[3]sales_teams!$A:$C,3,0)</f>
        <v>Central</v>
      </c>
      <c r="F3815">
        <f>VLOOKUP(B3815,[1]accounts!$A:$D,4,0)</f>
        <v>4618</v>
      </c>
    </row>
    <row r="3816" spans="1:6" x14ac:dyDescent="0.35">
      <c r="A3816" t="s">
        <v>29</v>
      </c>
      <c r="B3816" t="s">
        <v>313</v>
      </c>
      <c r="C3816" t="s">
        <v>12</v>
      </c>
      <c r="D3816" t="str">
        <f>VLOOKUP(A3816,[3]sales_teams!$A:$B,2,0)</f>
        <v>Celia Rouche</v>
      </c>
      <c r="E3816" t="str">
        <f>VLOOKUP(A3816,[3]sales_teams!$A:$C,3,0)</f>
        <v>West</v>
      </c>
      <c r="F3816">
        <f>VLOOKUP(B3816,[1]accounts!$A:$D,4,0)</f>
        <v>497.11</v>
      </c>
    </row>
    <row r="3817" spans="1:6" x14ac:dyDescent="0.35">
      <c r="A3817" t="s">
        <v>29</v>
      </c>
      <c r="B3817" t="s">
        <v>59</v>
      </c>
      <c r="C3817" t="s">
        <v>12</v>
      </c>
      <c r="D3817" t="str">
        <f>VLOOKUP(A3817,[3]sales_teams!$A:$B,2,0)</f>
        <v>Celia Rouche</v>
      </c>
      <c r="E3817" t="str">
        <f>VLOOKUP(A3817,[3]sales_teams!$A:$C,3,0)</f>
        <v>West</v>
      </c>
      <c r="F3817">
        <f>VLOOKUP(B3817,[1]accounts!$A:$D,4,0)</f>
        <v>6354.87</v>
      </c>
    </row>
    <row r="3818" spans="1:6" x14ac:dyDescent="0.35">
      <c r="A3818" t="s">
        <v>29</v>
      </c>
      <c r="B3818" t="s">
        <v>194</v>
      </c>
      <c r="C3818" t="s">
        <v>12</v>
      </c>
      <c r="D3818" t="str">
        <f>VLOOKUP(A3818,[3]sales_teams!$A:$B,2,0)</f>
        <v>Celia Rouche</v>
      </c>
      <c r="E3818" t="str">
        <f>VLOOKUP(A3818,[3]sales_teams!$A:$C,3,0)</f>
        <v>West</v>
      </c>
      <c r="F3818">
        <f>VLOOKUP(B3818,[1]accounts!$A:$D,4,0)</f>
        <v>1825.82</v>
      </c>
    </row>
    <row r="3819" spans="1:6" x14ac:dyDescent="0.35">
      <c r="A3819" t="s">
        <v>73</v>
      </c>
      <c r="B3819" t="s">
        <v>157</v>
      </c>
      <c r="C3819" t="s">
        <v>40</v>
      </c>
      <c r="D3819" t="str">
        <f>VLOOKUP(A3819,[3]sales_teams!$A:$B,2,0)</f>
        <v>Cara Losch</v>
      </c>
      <c r="E3819" t="str">
        <f>VLOOKUP(A3819,[3]sales_teams!$A:$C,3,0)</f>
        <v>East</v>
      </c>
      <c r="F3819">
        <f>VLOOKUP(B3819,[1]accounts!$A:$D,4,0)</f>
        <v>405.59</v>
      </c>
    </row>
    <row r="3820" spans="1:6" x14ac:dyDescent="0.35">
      <c r="A3820" t="s">
        <v>73</v>
      </c>
      <c r="B3820" t="s">
        <v>237</v>
      </c>
      <c r="C3820" t="s">
        <v>12</v>
      </c>
      <c r="D3820" t="str">
        <f>VLOOKUP(A3820,[3]sales_teams!$A:$B,2,0)</f>
        <v>Cara Losch</v>
      </c>
      <c r="E3820" t="str">
        <f>VLOOKUP(A3820,[3]sales_teams!$A:$C,3,0)</f>
        <v>East</v>
      </c>
      <c r="F3820">
        <f>VLOOKUP(B3820,[1]accounts!$A:$D,4,0)</f>
        <v>2520.83</v>
      </c>
    </row>
    <row r="3821" spans="1:6" x14ac:dyDescent="0.35">
      <c r="A3821" t="s">
        <v>26</v>
      </c>
      <c r="B3821" t="s">
        <v>303</v>
      </c>
      <c r="C3821" t="s">
        <v>12</v>
      </c>
      <c r="D3821" t="str">
        <f>VLOOKUP(A3821,[3]sales_teams!$A:$B,2,0)</f>
        <v>Dustin Brinkmann</v>
      </c>
      <c r="E3821" t="str">
        <f>VLOOKUP(A3821,[3]sales_teams!$A:$C,3,0)</f>
        <v>Central</v>
      </c>
      <c r="F3821">
        <f>VLOOKUP(B3821,[1]accounts!$A:$D,4,0)</f>
        <v>647.17999999999995</v>
      </c>
    </row>
    <row r="3822" spans="1:6" x14ac:dyDescent="0.35">
      <c r="A3822" t="s">
        <v>118</v>
      </c>
      <c r="B3822" t="s">
        <v>518</v>
      </c>
      <c r="C3822" t="s">
        <v>46</v>
      </c>
      <c r="D3822" t="str">
        <f>VLOOKUP(A3822,[3]sales_teams!$A:$B,2,0)</f>
        <v>Rocco Neubert</v>
      </c>
      <c r="E3822" t="str">
        <f>VLOOKUP(A3822,[3]sales_teams!$A:$C,3,0)</f>
        <v>East</v>
      </c>
      <c r="F3822">
        <f>VLOOKUP(B3822,[1]accounts!$A:$D,4,0)</f>
        <v>527.11</v>
      </c>
    </row>
    <row r="3823" spans="1:6" x14ac:dyDescent="0.35">
      <c r="A3823" t="s">
        <v>14</v>
      </c>
      <c r="B3823" t="s">
        <v>187</v>
      </c>
      <c r="C3823" t="s">
        <v>46</v>
      </c>
      <c r="D3823" t="str">
        <f>VLOOKUP(A3823,[3]sales_teams!$A:$B,2,0)</f>
        <v>Melvin Marxen</v>
      </c>
      <c r="E3823" t="str">
        <f>VLOOKUP(A3823,[3]sales_teams!$A:$C,3,0)</f>
        <v>Central</v>
      </c>
      <c r="F3823">
        <f>VLOOKUP(B3823,[1]accounts!$A:$D,4,0)</f>
        <v>291.27</v>
      </c>
    </row>
    <row r="3824" spans="1:6" x14ac:dyDescent="0.35">
      <c r="A3824" t="s">
        <v>14</v>
      </c>
      <c r="B3824" t="s">
        <v>76</v>
      </c>
      <c r="C3824" t="s">
        <v>12</v>
      </c>
      <c r="D3824" t="str">
        <f>VLOOKUP(A3824,[3]sales_teams!$A:$B,2,0)</f>
        <v>Melvin Marxen</v>
      </c>
      <c r="E3824" t="str">
        <f>VLOOKUP(A3824,[3]sales_teams!$A:$C,3,0)</f>
        <v>Central</v>
      </c>
      <c r="F3824">
        <f>VLOOKUP(B3824,[1]accounts!$A:$D,4,0)</f>
        <v>2041.73</v>
      </c>
    </row>
    <row r="3825" spans="1:6" x14ac:dyDescent="0.35">
      <c r="A3825" t="s">
        <v>14</v>
      </c>
      <c r="B3825" t="s">
        <v>213</v>
      </c>
      <c r="C3825" t="s">
        <v>12</v>
      </c>
      <c r="D3825" t="str">
        <f>VLOOKUP(A3825,[3]sales_teams!$A:$B,2,0)</f>
        <v>Melvin Marxen</v>
      </c>
      <c r="E3825" t="str">
        <f>VLOOKUP(A3825,[3]sales_teams!$A:$C,3,0)</f>
        <v>Central</v>
      </c>
      <c r="F3825">
        <f>VLOOKUP(B3825,[1]accounts!$A:$D,4,0)</f>
        <v>1223.72</v>
      </c>
    </row>
    <row r="3826" spans="1:6" x14ac:dyDescent="0.35">
      <c r="A3826" t="s">
        <v>105</v>
      </c>
      <c r="B3826" t="s">
        <v>155</v>
      </c>
      <c r="C3826" t="s">
        <v>12</v>
      </c>
      <c r="D3826" t="str">
        <f>VLOOKUP(A3826,[3]sales_teams!$A:$B,2,0)</f>
        <v>Cara Losch</v>
      </c>
      <c r="E3826" t="str">
        <f>VLOOKUP(A3826,[3]sales_teams!$A:$C,3,0)</f>
        <v>East</v>
      </c>
      <c r="F3826">
        <f>VLOOKUP(B3826,[1]accounts!$A:$D,4,0)</f>
        <v>11698.03</v>
      </c>
    </row>
    <row r="3827" spans="1:6" x14ac:dyDescent="0.35">
      <c r="A3827" t="s">
        <v>105</v>
      </c>
      <c r="B3827" t="s">
        <v>106</v>
      </c>
      <c r="C3827" t="s">
        <v>12</v>
      </c>
      <c r="D3827" t="str">
        <f>VLOOKUP(A3827,[3]sales_teams!$A:$B,2,0)</f>
        <v>Cara Losch</v>
      </c>
      <c r="E3827" t="str">
        <f>VLOOKUP(A3827,[3]sales_teams!$A:$C,3,0)</f>
        <v>East</v>
      </c>
      <c r="F3827">
        <f>VLOOKUP(B3827,[1]accounts!$A:$D,4,0)</f>
        <v>3027.46</v>
      </c>
    </row>
    <row r="3828" spans="1:6" x14ac:dyDescent="0.35">
      <c r="A3828" t="s">
        <v>105</v>
      </c>
      <c r="B3828" t="s">
        <v>65</v>
      </c>
      <c r="C3828" t="s">
        <v>12</v>
      </c>
      <c r="D3828" t="str">
        <f>VLOOKUP(A3828,[3]sales_teams!$A:$B,2,0)</f>
        <v>Cara Losch</v>
      </c>
      <c r="E3828" t="str">
        <f>VLOOKUP(A3828,[3]sales_teams!$A:$C,3,0)</f>
        <v>East</v>
      </c>
      <c r="F3828">
        <f>VLOOKUP(B3828,[1]accounts!$A:$D,4,0)</f>
        <v>3838.39</v>
      </c>
    </row>
    <row r="3829" spans="1:6" x14ac:dyDescent="0.35">
      <c r="A3829" t="s">
        <v>44</v>
      </c>
      <c r="B3829" t="s">
        <v>16</v>
      </c>
      <c r="C3829" t="s">
        <v>12</v>
      </c>
      <c r="D3829" t="str">
        <f>VLOOKUP(A3829,[3]sales_teams!$A:$B,2,0)</f>
        <v>Melvin Marxen</v>
      </c>
      <c r="E3829" t="str">
        <f>VLOOKUP(A3829,[3]sales_teams!$A:$C,3,0)</f>
        <v>Central</v>
      </c>
      <c r="F3829">
        <f>VLOOKUP(B3829,[1]accounts!$A:$D,4,0)</f>
        <v>3178.24</v>
      </c>
    </row>
    <row r="3830" spans="1:6" x14ac:dyDescent="0.35">
      <c r="A3830" t="s">
        <v>252</v>
      </c>
      <c r="B3830" t="s">
        <v>27</v>
      </c>
      <c r="C3830" t="s">
        <v>12</v>
      </c>
      <c r="D3830" t="str">
        <f>VLOOKUP(A3830,[3]sales_teams!$A:$B,2,0)</f>
        <v>Melvin Marxen</v>
      </c>
      <c r="E3830" t="str">
        <f>VLOOKUP(A3830,[3]sales_teams!$A:$C,3,0)</f>
        <v>Central</v>
      </c>
      <c r="F3830">
        <f>VLOOKUP(B3830,[1]accounts!$A:$D,4,0)</f>
        <v>3922.42</v>
      </c>
    </row>
    <row r="3831" spans="1:6" x14ac:dyDescent="0.35">
      <c r="A3831" t="s">
        <v>78</v>
      </c>
      <c r="B3831" t="s">
        <v>68</v>
      </c>
      <c r="C3831" t="s">
        <v>12</v>
      </c>
      <c r="D3831" t="str">
        <f>VLOOKUP(A3831,[3]sales_teams!$A:$B,2,0)</f>
        <v>Summer Sewald</v>
      </c>
      <c r="E3831" t="str">
        <f>VLOOKUP(A3831,[3]sales_teams!$A:$C,3,0)</f>
        <v>West</v>
      </c>
      <c r="F3831">
        <f>VLOOKUP(B3831,[1]accounts!$A:$D,4,0)</f>
        <v>1188.42</v>
      </c>
    </row>
    <row r="3832" spans="1:6" x14ac:dyDescent="0.35">
      <c r="A3832" t="s">
        <v>78</v>
      </c>
      <c r="B3832" t="s">
        <v>155</v>
      </c>
      <c r="C3832" t="s">
        <v>12</v>
      </c>
      <c r="D3832" t="str">
        <f>VLOOKUP(A3832,[3]sales_teams!$A:$B,2,0)</f>
        <v>Summer Sewald</v>
      </c>
      <c r="E3832" t="str">
        <f>VLOOKUP(A3832,[3]sales_teams!$A:$C,3,0)</f>
        <v>West</v>
      </c>
      <c r="F3832">
        <f>VLOOKUP(B3832,[1]accounts!$A:$D,4,0)</f>
        <v>11698.03</v>
      </c>
    </row>
    <row r="3833" spans="1:6" x14ac:dyDescent="0.35">
      <c r="A3833" t="s">
        <v>95</v>
      </c>
      <c r="B3833" t="s">
        <v>52</v>
      </c>
      <c r="C3833" t="s">
        <v>46</v>
      </c>
      <c r="D3833" t="str">
        <f>VLOOKUP(A3833,[3]sales_teams!$A:$B,2,0)</f>
        <v>Summer Sewald</v>
      </c>
      <c r="E3833" t="str">
        <f>VLOOKUP(A3833,[3]sales_teams!$A:$C,3,0)</f>
        <v>West</v>
      </c>
      <c r="F3833">
        <f>VLOOKUP(B3833,[1]accounts!$A:$D,4,0)</f>
        <v>1699.85</v>
      </c>
    </row>
    <row r="3834" spans="1:6" x14ac:dyDescent="0.35">
      <c r="A3834" t="s">
        <v>133</v>
      </c>
      <c r="B3834" t="s">
        <v>231</v>
      </c>
      <c r="C3834" t="s">
        <v>46</v>
      </c>
      <c r="D3834" t="str">
        <f>VLOOKUP(A3834,[3]sales_teams!$A:$B,2,0)</f>
        <v>Dustin Brinkmann</v>
      </c>
      <c r="E3834" t="str">
        <f>VLOOKUP(A3834,[3]sales_teams!$A:$C,3,0)</f>
        <v>Central</v>
      </c>
      <c r="F3834">
        <f>VLOOKUP(B3834,[1]accounts!$A:$D,4,0)</f>
        <v>45.39</v>
      </c>
    </row>
    <row r="3835" spans="1:6" x14ac:dyDescent="0.35">
      <c r="A3835" t="s">
        <v>133</v>
      </c>
      <c r="B3835" t="s">
        <v>492</v>
      </c>
      <c r="C3835" t="s">
        <v>46</v>
      </c>
      <c r="D3835" t="str">
        <f>VLOOKUP(A3835,[3]sales_teams!$A:$B,2,0)</f>
        <v>Dustin Brinkmann</v>
      </c>
      <c r="E3835" t="str">
        <f>VLOOKUP(A3835,[3]sales_teams!$A:$C,3,0)</f>
        <v>Central</v>
      </c>
      <c r="F3835">
        <f>VLOOKUP(B3835,[1]accounts!$A:$D,4,0)</f>
        <v>1376.8</v>
      </c>
    </row>
    <row r="3836" spans="1:6" x14ac:dyDescent="0.35">
      <c r="A3836" t="s">
        <v>32</v>
      </c>
      <c r="B3836" t="s">
        <v>315</v>
      </c>
      <c r="C3836" t="s">
        <v>46</v>
      </c>
      <c r="D3836" t="str">
        <f>VLOOKUP(A3836,[3]sales_teams!$A:$B,2,0)</f>
        <v>Celia Rouche</v>
      </c>
      <c r="E3836" t="str">
        <f>VLOOKUP(A3836,[3]sales_teams!$A:$C,3,0)</f>
        <v>West</v>
      </c>
      <c r="F3836">
        <f>VLOOKUP(B3836,[1]accounts!$A:$D,4,0)</f>
        <v>8170.38</v>
      </c>
    </row>
    <row r="3837" spans="1:6" x14ac:dyDescent="0.35">
      <c r="A3837" t="s">
        <v>32</v>
      </c>
      <c r="B3837" t="s">
        <v>218</v>
      </c>
      <c r="C3837" t="s">
        <v>46</v>
      </c>
      <c r="D3837" t="str">
        <f>VLOOKUP(A3837,[3]sales_teams!$A:$B,2,0)</f>
        <v>Celia Rouche</v>
      </c>
      <c r="E3837" t="str">
        <f>VLOOKUP(A3837,[3]sales_teams!$A:$C,3,0)</f>
        <v>West</v>
      </c>
      <c r="F3837">
        <f>VLOOKUP(B3837,[1]accounts!$A:$D,4,0)</f>
        <v>4.54</v>
      </c>
    </row>
    <row r="3838" spans="1:6" x14ac:dyDescent="0.35">
      <c r="A3838" t="s">
        <v>32</v>
      </c>
      <c r="B3838" t="s">
        <v>273</v>
      </c>
      <c r="C3838" t="s">
        <v>46</v>
      </c>
      <c r="D3838" t="str">
        <f>VLOOKUP(A3838,[3]sales_teams!$A:$B,2,0)</f>
        <v>Celia Rouche</v>
      </c>
      <c r="E3838" t="str">
        <f>VLOOKUP(A3838,[3]sales_teams!$A:$C,3,0)</f>
        <v>West</v>
      </c>
      <c r="F3838">
        <f>VLOOKUP(B3838,[1]accounts!$A:$D,4,0)</f>
        <v>2214.94</v>
      </c>
    </row>
    <row r="3839" spans="1:6" x14ac:dyDescent="0.35">
      <c r="A3839" t="s">
        <v>51</v>
      </c>
      <c r="B3839" t="s">
        <v>174</v>
      </c>
      <c r="C3839" t="s">
        <v>46</v>
      </c>
      <c r="D3839" t="str">
        <f>VLOOKUP(A3839,[3]sales_teams!$A:$B,2,0)</f>
        <v>Summer Sewald</v>
      </c>
      <c r="E3839" t="str">
        <f>VLOOKUP(A3839,[3]sales_teams!$A:$C,3,0)</f>
        <v>West</v>
      </c>
      <c r="F3839">
        <f>VLOOKUP(B3839,[1]accounts!$A:$D,4,0)</f>
        <v>98.79</v>
      </c>
    </row>
    <row r="3840" spans="1:6" x14ac:dyDescent="0.35">
      <c r="A3840" t="s">
        <v>9</v>
      </c>
      <c r="B3840" t="s">
        <v>126</v>
      </c>
      <c r="C3840" t="s">
        <v>12</v>
      </c>
      <c r="D3840" t="str">
        <f>VLOOKUP(A3840,[3]sales_teams!$A:$B,2,0)</f>
        <v>Dustin Brinkmann</v>
      </c>
      <c r="E3840" t="str">
        <f>VLOOKUP(A3840,[3]sales_teams!$A:$C,3,0)</f>
        <v>Central</v>
      </c>
      <c r="F3840">
        <f>VLOOKUP(B3840,[1]accounts!$A:$D,4,0)</f>
        <v>1008.06</v>
      </c>
    </row>
    <row r="3841" spans="1:6" x14ac:dyDescent="0.35">
      <c r="A3841" t="s">
        <v>35</v>
      </c>
      <c r="B3841" t="s">
        <v>113</v>
      </c>
      <c r="C3841" t="s">
        <v>46</v>
      </c>
      <c r="D3841" t="str">
        <f>VLOOKUP(A3841,[3]sales_teams!$A:$B,2,0)</f>
        <v>Melvin Marxen</v>
      </c>
      <c r="E3841" t="str">
        <f>VLOOKUP(A3841,[3]sales_teams!$A:$C,3,0)</f>
        <v>Central</v>
      </c>
      <c r="F3841">
        <f>VLOOKUP(B3841,[1]accounts!$A:$D,4,0)</f>
        <v>375.43</v>
      </c>
    </row>
    <row r="3842" spans="1:6" x14ac:dyDescent="0.35">
      <c r="A3842" t="s">
        <v>35</v>
      </c>
      <c r="B3842" t="s">
        <v>62</v>
      </c>
      <c r="C3842" t="s">
        <v>12</v>
      </c>
      <c r="D3842" t="str">
        <f>VLOOKUP(A3842,[3]sales_teams!$A:$B,2,0)</f>
        <v>Melvin Marxen</v>
      </c>
      <c r="E3842" t="str">
        <f>VLOOKUP(A3842,[3]sales_teams!$A:$C,3,0)</f>
        <v>Central</v>
      </c>
      <c r="F3842">
        <f>VLOOKUP(B3842,[1]accounts!$A:$D,4,0)</f>
        <v>5266.09</v>
      </c>
    </row>
    <row r="3843" spans="1:6" x14ac:dyDescent="0.35">
      <c r="A3843" t="s">
        <v>97</v>
      </c>
      <c r="B3843" t="s">
        <v>215</v>
      </c>
      <c r="C3843" t="s">
        <v>12</v>
      </c>
      <c r="D3843" t="str">
        <f>VLOOKUP(A3843,[3]sales_teams!$A:$B,2,0)</f>
        <v>Rocco Neubert</v>
      </c>
      <c r="E3843" t="str">
        <f>VLOOKUP(A3843,[3]sales_teams!$A:$C,3,0)</f>
        <v>East</v>
      </c>
      <c r="F3843">
        <f>VLOOKUP(B3843,[1]accounts!$A:$D,4,0)</f>
        <v>1419.98</v>
      </c>
    </row>
    <row r="3844" spans="1:6" x14ac:dyDescent="0.35">
      <c r="A3844" t="s">
        <v>57</v>
      </c>
      <c r="B3844" t="s">
        <v>52</v>
      </c>
      <c r="C3844" t="s">
        <v>12</v>
      </c>
      <c r="D3844" t="str">
        <f>VLOOKUP(A3844,[3]sales_teams!$A:$B,2,0)</f>
        <v>Celia Rouche</v>
      </c>
      <c r="E3844" t="str">
        <f>VLOOKUP(A3844,[3]sales_teams!$A:$C,3,0)</f>
        <v>West</v>
      </c>
      <c r="F3844">
        <f>VLOOKUP(B3844,[1]accounts!$A:$D,4,0)</f>
        <v>1699.85</v>
      </c>
    </row>
    <row r="3845" spans="1:6" x14ac:dyDescent="0.35">
      <c r="A3845" t="s">
        <v>57</v>
      </c>
      <c r="B3845" t="s">
        <v>398</v>
      </c>
      <c r="C3845" t="s">
        <v>12</v>
      </c>
      <c r="D3845" t="str">
        <f>VLOOKUP(A3845,[3]sales_teams!$A:$B,2,0)</f>
        <v>Celia Rouche</v>
      </c>
      <c r="E3845" t="str">
        <f>VLOOKUP(A3845,[3]sales_teams!$A:$C,3,0)</f>
        <v>West</v>
      </c>
      <c r="F3845">
        <f>VLOOKUP(B3845,[1]accounts!$A:$D,4,0)</f>
        <v>223.8</v>
      </c>
    </row>
    <row r="3846" spans="1:6" x14ac:dyDescent="0.35">
      <c r="A3846" t="s">
        <v>61</v>
      </c>
      <c r="B3846" t="s">
        <v>113</v>
      </c>
      <c r="C3846" t="s">
        <v>12</v>
      </c>
      <c r="D3846" t="str">
        <f>VLOOKUP(A3846,[3]sales_teams!$A:$B,2,0)</f>
        <v>Dustin Brinkmann</v>
      </c>
      <c r="E3846" t="str">
        <f>VLOOKUP(A3846,[3]sales_teams!$A:$C,3,0)</f>
        <v>Central</v>
      </c>
      <c r="F3846">
        <f>VLOOKUP(B3846,[1]accounts!$A:$D,4,0)</f>
        <v>375.43</v>
      </c>
    </row>
    <row r="3847" spans="1:6" x14ac:dyDescent="0.35">
      <c r="A3847" t="s">
        <v>29</v>
      </c>
      <c r="B3847" t="s">
        <v>55</v>
      </c>
      <c r="C3847" t="s">
        <v>46</v>
      </c>
      <c r="D3847" t="str">
        <f>VLOOKUP(A3847,[3]sales_teams!$A:$B,2,0)</f>
        <v>Celia Rouche</v>
      </c>
      <c r="E3847" t="str">
        <f>VLOOKUP(A3847,[3]sales_teams!$A:$C,3,0)</f>
        <v>West</v>
      </c>
      <c r="F3847">
        <f>VLOOKUP(B3847,[1]accounts!$A:$D,4,0)</f>
        <v>2059.9</v>
      </c>
    </row>
    <row r="3848" spans="1:6" x14ac:dyDescent="0.35">
      <c r="A3848" t="s">
        <v>29</v>
      </c>
      <c r="B3848" t="s">
        <v>555</v>
      </c>
      <c r="C3848" t="s">
        <v>12</v>
      </c>
      <c r="D3848" t="str">
        <f>VLOOKUP(A3848,[3]sales_teams!$A:$B,2,0)</f>
        <v>Celia Rouche</v>
      </c>
      <c r="E3848" t="str">
        <f>VLOOKUP(A3848,[3]sales_teams!$A:$C,3,0)</f>
        <v>West</v>
      </c>
      <c r="F3848">
        <f>VLOOKUP(B3848,[1]accounts!$A:$D,4,0)</f>
        <v>1012.72</v>
      </c>
    </row>
    <row r="3849" spans="1:6" x14ac:dyDescent="0.35">
      <c r="A3849" t="s">
        <v>29</v>
      </c>
      <c r="B3849" t="s">
        <v>124</v>
      </c>
      <c r="C3849" t="s">
        <v>12</v>
      </c>
      <c r="D3849" t="str">
        <f>VLOOKUP(A3849,[3]sales_teams!$A:$B,2,0)</f>
        <v>Celia Rouche</v>
      </c>
      <c r="E3849" t="str">
        <f>VLOOKUP(A3849,[3]sales_teams!$A:$C,3,0)</f>
        <v>West</v>
      </c>
      <c r="F3849">
        <f>VLOOKUP(B3849,[1]accounts!$A:$D,4,0)</f>
        <v>2437.85</v>
      </c>
    </row>
    <row r="3850" spans="1:6" x14ac:dyDescent="0.35">
      <c r="A3850" t="s">
        <v>73</v>
      </c>
      <c r="B3850" t="s">
        <v>106</v>
      </c>
      <c r="C3850" t="s">
        <v>12</v>
      </c>
      <c r="D3850" t="str">
        <f>VLOOKUP(A3850,[3]sales_teams!$A:$B,2,0)</f>
        <v>Cara Losch</v>
      </c>
      <c r="E3850" t="str">
        <f>VLOOKUP(A3850,[3]sales_teams!$A:$C,3,0)</f>
        <v>East</v>
      </c>
      <c r="F3850">
        <f>VLOOKUP(B3850,[1]accounts!$A:$D,4,0)</f>
        <v>3027.46</v>
      </c>
    </row>
    <row r="3851" spans="1:6" x14ac:dyDescent="0.35">
      <c r="A3851" t="s">
        <v>73</v>
      </c>
      <c r="B3851" t="s">
        <v>179</v>
      </c>
      <c r="C3851" t="s">
        <v>12</v>
      </c>
      <c r="D3851" t="str">
        <f>VLOOKUP(A3851,[3]sales_teams!$A:$B,2,0)</f>
        <v>Cara Losch</v>
      </c>
      <c r="E3851" t="str">
        <f>VLOOKUP(A3851,[3]sales_teams!$A:$C,3,0)</f>
        <v>East</v>
      </c>
      <c r="F3851">
        <f>VLOOKUP(B3851,[1]accounts!$A:$D,4,0)</f>
        <v>702.72</v>
      </c>
    </row>
    <row r="3852" spans="1:6" x14ac:dyDescent="0.35">
      <c r="A3852" t="s">
        <v>102</v>
      </c>
      <c r="B3852" t="s">
        <v>179</v>
      </c>
      <c r="C3852" t="s">
        <v>12</v>
      </c>
      <c r="D3852" t="str">
        <f>VLOOKUP(A3852,[3]sales_teams!$A:$B,2,0)</f>
        <v>Cara Losch</v>
      </c>
      <c r="E3852" t="str">
        <f>VLOOKUP(A3852,[3]sales_teams!$A:$C,3,0)</f>
        <v>East</v>
      </c>
      <c r="F3852">
        <f>VLOOKUP(B3852,[1]accounts!$A:$D,4,0)</f>
        <v>702.72</v>
      </c>
    </row>
    <row r="3853" spans="1:6" x14ac:dyDescent="0.35">
      <c r="A3853" t="s">
        <v>23</v>
      </c>
      <c r="B3853" t="s">
        <v>148</v>
      </c>
      <c r="C3853" t="s">
        <v>12</v>
      </c>
      <c r="D3853" t="str">
        <f>VLOOKUP(A3853,[3]sales_teams!$A:$B,2,0)</f>
        <v>Summer Sewald</v>
      </c>
      <c r="E3853" t="str">
        <f>VLOOKUP(A3853,[3]sales_teams!$A:$C,3,0)</f>
        <v>West</v>
      </c>
      <c r="F3853">
        <f>VLOOKUP(B3853,[1]accounts!$A:$D,4,0)</f>
        <v>2952.73</v>
      </c>
    </row>
    <row r="3854" spans="1:6" x14ac:dyDescent="0.35">
      <c r="A3854" t="s">
        <v>26</v>
      </c>
      <c r="B3854" t="s">
        <v>303</v>
      </c>
      <c r="C3854" t="s">
        <v>12</v>
      </c>
      <c r="D3854" t="str">
        <f>VLOOKUP(A3854,[3]sales_teams!$A:$B,2,0)</f>
        <v>Dustin Brinkmann</v>
      </c>
      <c r="E3854" t="str">
        <f>VLOOKUP(A3854,[3]sales_teams!$A:$C,3,0)</f>
        <v>Central</v>
      </c>
      <c r="F3854">
        <f>VLOOKUP(B3854,[1]accounts!$A:$D,4,0)</f>
        <v>647.17999999999995</v>
      </c>
    </row>
    <row r="3855" spans="1:6" x14ac:dyDescent="0.35">
      <c r="A3855" t="s">
        <v>139</v>
      </c>
      <c r="B3855" t="s">
        <v>278</v>
      </c>
      <c r="C3855" t="s">
        <v>12</v>
      </c>
      <c r="D3855" t="str">
        <f>VLOOKUP(A3855,[3]sales_teams!$A:$B,2,0)</f>
        <v>Rocco Neubert</v>
      </c>
      <c r="E3855" t="str">
        <f>VLOOKUP(A3855,[3]sales_teams!$A:$C,3,0)</f>
        <v>East</v>
      </c>
      <c r="F3855">
        <f>VLOOKUP(B3855,[1]accounts!$A:$D,4,0)</f>
        <v>2261.0500000000002</v>
      </c>
    </row>
    <row r="3856" spans="1:6" x14ac:dyDescent="0.35">
      <c r="A3856" t="s">
        <v>118</v>
      </c>
      <c r="B3856" t="s">
        <v>240</v>
      </c>
      <c r="C3856" t="s">
        <v>46</v>
      </c>
      <c r="D3856" t="str">
        <f>VLOOKUP(A3856,[3]sales_teams!$A:$B,2,0)</f>
        <v>Rocco Neubert</v>
      </c>
      <c r="E3856" t="str">
        <f>VLOOKUP(A3856,[3]sales_teams!$A:$C,3,0)</f>
        <v>East</v>
      </c>
      <c r="F3856">
        <f>VLOOKUP(B3856,[1]accounts!$A:$D,4,0)</f>
        <v>6395.05</v>
      </c>
    </row>
    <row r="3857" spans="1:6" x14ac:dyDescent="0.35">
      <c r="A3857" t="s">
        <v>118</v>
      </c>
      <c r="B3857" t="s">
        <v>204</v>
      </c>
      <c r="C3857" t="s">
        <v>12</v>
      </c>
      <c r="D3857" t="str">
        <f>VLOOKUP(A3857,[3]sales_teams!$A:$B,2,0)</f>
        <v>Rocco Neubert</v>
      </c>
      <c r="E3857" t="str">
        <f>VLOOKUP(A3857,[3]sales_teams!$A:$C,3,0)</f>
        <v>East</v>
      </c>
      <c r="F3857">
        <f>VLOOKUP(B3857,[1]accounts!$A:$D,4,0)</f>
        <v>251.41</v>
      </c>
    </row>
    <row r="3858" spans="1:6" x14ac:dyDescent="0.35">
      <c r="A3858" t="s">
        <v>202</v>
      </c>
      <c r="B3858" t="s">
        <v>45</v>
      </c>
      <c r="C3858" t="s">
        <v>12</v>
      </c>
      <c r="D3858" t="str">
        <f>VLOOKUP(A3858,[3]sales_teams!$A:$B,2,0)</f>
        <v>Dustin Brinkmann</v>
      </c>
      <c r="E3858" t="str">
        <f>VLOOKUP(A3858,[3]sales_teams!$A:$C,3,0)</f>
        <v>Central</v>
      </c>
      <c r="F3858">
        <f>VLOOKUP(B3858,[1]accounts!$A:$D,4,0)</f>
        <v>894.33</v>
      </c>
    </row>
    <row r="3859" spans="1:6" x14ac:dyDescent="0.35">
      <c r="A3859" t="s">
        <v>164</v>
      </c>
      <c r="B3859" t="s">
        <v>143</v>
      </c>
      <c r="C3859" t="s">
        <v>46</v>
      </c>
      <c r="D3859" t="str">
        <f>VLOOKUP(A3859,[3]sales_teams!$A:$B,2,0)</f>
        <v>Cara Losch</v>
      </c>
      <c r="E3859" t="str">
        <f>VLOOKUP(A3859,[3]sales_teams!$A:$C,3,0)</f>
        <v>East</v>
      </c>
      <c r="F3859">
        <f>VLOOKUP(B3859,[1]accounts!$A:$D,4,0)</f>
        <v>2818.38</v>
      </c>
    </row>
    <row r="3860" spans="1:6" x14ac:dyDescent="0.35">
      <c r="A3860" t="s">
        <v>64</v>
      </c>
      <c r="B3860" t="s">
        <v>215</v>
      </c>
      <c r="C3860" t="s">
        <v>46</v>
      </c>
      <c r="D3860" t="str">
        <f>VLOOKUP(A3860,[3]sales_teams!$A:$B,2,0)</f>
        <v>Rocco Neubert</v>
      </c>
      <c r="E3860" t="str">
        <f>VLOOKUP(A3860,[3]sales_teams!$A:$C,3,0)</f>
        <v>East</v>
      </c>
      <c r="F3860">
        <f>VLOOKUP(B3860,[1]accounts!$A:$D,4,0)</f>
        <v>1419.98</v>
      </c>
    </row>
    <row r="3861" spans="1:6" x14ac:dyDescent="0.35">
      <c r="A3861" t="s">
        <v>64</v>
      </c>
      <c r="B3861" t="s">
        <v>518</v>
      </c>
      <c r="C3861" t="s">
        <v>12</v>
      </c>
      <c r="D3861" t="str">
        <f>VLOOKUP(A3861,[3]sales_teams!$A:$B,2,0)</f>
        <v>Rocco Neubert</v>
      </c>
      <c r="E3861" t="str">
        <f>VLOOKUP(A3861,[3]sales_teams!$A:$C,3,0)</f>
        <v>East</v>
      </c>
      <c r="F3861">
        <f>VLOOKUP(B3861,[1]accounts!$A:$D,4,0)</f>
        <v>527.11</v>
      </c>
    </row>
    <row r="3862" spans="1:6" x14ac:dyDescent="0.35">
      <c r="A3862" t="s">
        <v>14</v>
      </c>
      <c r="B3862" t="s">
        <v>76</v>
      </c>
      <c r="C3862" t="s">
        <v>12</v>
      </c>
      <c r="D3862" t="str">
        <f>VLOOKUP(A3862,[3]sales_teams!$A:$B,2,0)</f>
        <v>Melvin Marxen</v>
      </c>
      <c r="E3862" t="str">
        <f>VLOOKUP(A3862,[3]sales_teams!$A:$C,3,0)</f>
        <v>Central</v>
      </c>
      <c r="F3862">
        <f>VLOOKUP(B3862,[1]accounts!$A:$D,4,0)</f>
        <v>2041.73</v>
      </c>
    </row>
    <row r="3863" spans="1:6" x14ac:dyDescent="0.35">
      <c r="A3863" t="s">
        <v>14</v>
      </c>
      <c r="B3863" t="s">
        <v>120</v>
      </c>
      <c r="C3863" t="s">
        <v>12</v>
      </c>
      <c r="D3863" t="str">
        <f>VLOOKUP(A3863,[3]sales_teams!$A:$B,2,0)</f>
        <v>Melvin Marxen</v>
      </c>
      <c r="E3863" t="str">
        <f>VLOOKUP(A3863,[3]sales_teams!$A:$C,3,0)</f>
        <v>Central</v>
      </c>
      <c r="F3863">
        <f>VLOOKUP(B3863,[1]accounts!$A:$D,4,0)</f>
        <v>1520.66</v>
      </c>
    </row>
    <row r="3864" spans="1:6" x14ac:dyDescent="0.35">
      <c r="A3864" t="s">
        <v>67</v>
      </c>
      <c r="B3864" t="s">
        <v>86</v>
      </c>
      <c r="C3864" t="s">
        <v>12</v>
      </c>
      <c r="D3864" t="str">
        <f>VLOOKUP(A3864,[3]sales_teams!$A:$B,2,0)</f>
        <v>Celia Rouche</v>
      </c>
      <c r="E3864" t="str">
        <f>VLOOKUP(A3864,[3]sales_teams!$A:$C,3,0)</f>
        <v>West</v>
      </c>
      <c r="F3864">
        <f>VLOOKUP(B3864,[1]accounts!$A:$D,4,0)</f>
        <v>2741.37</v>
      </c>
    </row>
    <row r="3865" spans="1:6" x14ac:dyDescent="0.35">
      <c r="A3865" t="s">
        <v>44</v>
      </c>
      <c r="B3865" t="s">
        <v>187</v>
      </c>
      <c r="C3865" t="s">
        <v>46</v>
      </c>
      <c r="D3865" t="str">
        <f>VLOOKUP(A3865,[3]sales_teams!$A:$B,2,0)</f>
        <v>Melvin Marxen</v>
      </c>
      <c r="E3865" t="str">
        <f>VLOOKUP(A3865,[3]sales_teams!$A:$C,3,0)</f>
        <v>Central</v>
      </c>
      <c r="F3865">
        <f>VLOOKUP(B3865,[1]accounts!$A:$D,4,0)</f>
        <v>291.27</v>
      </c>
    </row>
    <row r="3866" spans="1:6" x14ac:dyDescent="0.35">
      <c r="A3866" t="s">
        <v>38</v>
      </c>
      <c r="B3866" t="s">
        <v>159</v>
      </c>
      <c r="C3866" t="s">
        <v>46</v>
      </c>
      <c r="D3866" t="str">
        <f>VLOOKUP(A3866,[3]sales_teams!$A:$B,2,0)</f>
        <v>Summer Sewald</v>
      </c>
      <c r="E3866" t="str">
        <f>VLOOKUP(A3866,[3]sales_teams!$A:$C,3,0)</f>
        <v>West</v>
      </c>
      <c r="F3866">
        <f>VLOOKUP(B3866,[1]accounts!$A:$D,4,0)</f>
        <v>2871.35</v>
      </c>
    </row>
    <row r="3867" spans="1:6" x14ac:dyDescent="0.35">
      <c r="A3867" t="s">
        <v>252</v>
      </c>
      <c r="B3867" t="s">
        <v>76</v>
      </c>
      <c r="C3867" t="s">
        <v>46</v>
      </c>
      <c r="D3867" t="str">
        <f>VLOOKUP(A3867,[3]sales_teams!$A:$B,2,0)</f>
        <v>Melvin Marxen</v>
      </c>
      <c r="E3867" t="str">
        <f>VLOOKUP(A3867,[3]sales_teams!$A:$C,3,0)</f>
        <v>Central</v>
      </c>
      <c r="F3867">
        <f>VLOOKUP(B3867,[1]accounts!$A:$D,4,0)</f>
        <v>2041.73</v>
      </c>
    </row>
    <row r="3868" spans="1:6" x14ac:dyDescent="0.35">
      <c r="A3868" t="s">
        <v>32</v>
      </c>
      <c r="B3868" t="s">
        <v>224</v>
      </c>
      <c r="C3868" t="s">
        <v>46</v>
      </c>
      <c r="D3868" t="str">
        <f>VLOOKUP(A3868,[3]sales_teams!$A:$B,2,0)</f>
        <v>Celia Rouche</v>
      </c>
      <c r="E3868" t="str">
        <f>VLOOKUP(A3868,[3]sales_teams!$A:$C,3,0)</f>
        <v>West</v>
      </c>
      <c r="F3868">
        <f>VLOOKUP(B3868,[1]accounts!$A:$D,4,0)</f>
        <v>587.72</v>
      </c>
    </row>
    <row r="3869" spans="1:6" x14ac:dyDescent="0.35">
      <c r="A3869" t="s">
        <v>116</v>
      </c>
      <c r="B3869" t="s">
        <v>113</v>
      </c>
      <c r="C3869" t="s">
        <v>12</v>
      </c>
      <c r="D3869" t="str">
        <f>VLOOKUP(A3869,[3]sales_teams!$A:$B,2,0)</f>
        <v>Melvin Marxen</v>
      </c>
      <c r="E3869" t="str">
        <f>VLOOKUP(A3869,[3]sales_teams!$A:$C,3,0)</f>
        <v>Central</v>
      </c>
      <c r="F3869">
        <f>VLOOKUP(B3869,[1]accounts!$A:$D,4,0)</f>
        <v>375.43</v>
      </c>
    </row>
    <row r="3870" spans="1:6" x14ac:dyDescent="0.35">
      <c r="A3870" t="s">
        <v>51</v>
      </c>
      <c r="B3870" t="s">
        <v>33</v>
      </c>
      <c r="C3870" t="s">
        <v>12</v>
      </c>
      <c r="D3870" t="str">
        <f>VLOOKUP(A3870,[3]sales_teams!$A:$B,2,0)</f>
        <v>Summer Sewald</v>
      </c>
      <c r="E3870" t="str">
        <f>VLOOKUP(A3870,[3]sales_teams!$A:$C,3,0)</f>
        <v>West</v>
      </c>
      <c r="F3870">
        <f>VLOOKUP(B3870,[1]accounts!$A:$D,4,0)</f>
        <v>4269.8999999999996</v>
      </c>
    </row>
    <row r="3871" spans="1:6" x14ac:dyDescent="0.35">
      <c r="A3871" t="s">
        <v>9</v>
      </c>
      <c r="B3871" t="s">
        <v>218</v>
      </c>
      <c r="C3871" t="s">
        <v>46</v>
      </c>
      <c r="D3871" t="str">
        <f>VLOOKUP(A3871,[3]sales_teams!$A:$B,2,0)</f>
        <v>Dustin Brinkmann</v>
      </c>
      <c r="E3871" t="str">
        <f>VLOOKUP(A3871,[3]sales_teams!$A:$C,3,0)</f>
        <v>Central</v>
      </c>
      <c r="F3871">
        <f>VLOOKUP(B3871,[1]accounts!$A:$D,4,0)</f>
        <v>4.54</v>
      </c>
    </row>
    <row r="3872" spans="1:6" x14ac:dyDescent="0.35">
      <c r="A3872" t="s">
        <v>35</v>
      </c>
      <c r="B3872" t="s">
        <v>197</v>
      </c>
      <c r="C3872" t="s">
        <v>46</v>
      </c>
      <c r="D3872" t="str">
        <f>VLOOKUP(A3872,[3]sales_teams!$A:$B,2,0)</f>
        <v>Melvin Marxen</v>
      </c>
      <c r="E3872" t="str">
        <f>VLOOKUP(A3872,[3]sales_teams!$A:$C,3,0)</f>
        <v>Central</v>
      </c>
      <c r="F3872">
        <f>VLOOKUP(B3872,[1]accounts!$A:$D,4,0)</f>
        <v>4618</v>
      </c>
    </row>
    <row r="3873" spans="1:6" x14ac:dyDescent="0.35">
      <c r="A3873" t="s">
        <v>97</v>
      </c>
      <c r="B3873" t="s">
        <v>218</v>
      </c>
      <c r="C3873" t="s">
        <v>46</v>
      </c>
      <c r="D3873" t="str">
        <f>VLOOKUP(A3873,[3]sales_teams!$A:$B,2,0)</f>
        <v>Rocco Neubert</v>
      </c>
      <c r="E3873" t="str">
        <f>VLOOKUP(A3873,[3]sales_teams!$A:$C,3,0)</f>
        <v>East</v>
      </c>
      <c r="F3873">
        <f>VLOOKUP(B3873,[1]accounts!$A:$D,4,0)</f>
        <v>4.54</v>
      </c>
    </row>
    <row r="3874" spans="1:6" x14ac:dyDescent="0.35">
      <c r="A3874" t="s">
        <v>97</v>
      </c>
      <c r="B3874" t="s">
        <v>222</v>
      </c>
      <c r="C3874" t="s">
        <v>12</v>
      </c>
      <c r="D3874" t="str">
        <f>VLOOKUP(A3874,[3]sales_teams!$A:$B,2,0)</f>
        <v>Rocco Neubert</v>
      </c>
      <c r="E3874" t="str">
        <f>VLOOKUP(A3874,[3]sales_teams!$A:$C,3,0)</f>
        <v>East</v>
      </c>
      <c r="F3874">
        <f>VLOOKUP(B3874,[1]accounts!$A:$D,4,0)</f>
        <v>665.06</v>
      </c>
    </row>
    <row r="3875" spans="1:6" x14ac:dyDescent="0.35">
      <c r="A3875" t="s">
        <v>97</v>
      </c>
      <c r="B3875" t="s">
        <v>745</v>
      </c>
      <c r="C3875" t="s">
        <v>12</v>
      </c>
      <c r="D3875" t="str">
        <f>VLOOKUP(A3875,[3]sales_teams!$A:$B,2,0)</f>
        <v>Rocco Neubert</v>
      </c>
      <c r="E3875" t="str">
        <f>VLOOKUP(A3875,[3]sales_teams!$A:$C,3,0)</f>
        <v>East</v>
      </c>
      <c r="F3875">
        <f>VLOOKUP(B3875,[1]accounts!$A:$D,4,0)</f>
        <v>1242.32</v>
      </c>
    </row>
    <row r="3876" spans="1:6" x14ac:dyDescent="0.35">
      <c r="A3876" t="s">
        <v>97</v>
      </c>
      <c r="B3876" t="s">
        <v>373</v>
      </c>
      <c r="C3876" t="s">
        <v>12</v>
      </c>
      <c r="D3876" t="str">
        <f>VLOOKUP(A3876,[3]sales_teams!$A:$B,2,0)</f>
        <v>Rocco Neubert</v>
      </c>
      <c r="E3876" t="str">
        <f>VLOOKUP(A3876,[3]sales_teams!$A:$C,3,0)</f>
        <v>East</v>
      </c>
      <c r="F3876">
        <f>VLOOKUP(B3876,[1]accounts!$A:$D,4,0)</f>
        <v>40.79</v>
      </c>
    </row>
    <row r="3877" spans="1:6" x14ac:dyDescent="0.35">
      <c r="A3877" t="s">
        <v>57</v>
      </c>
      <c r="B3877" t="s">
        <v>157</v>
      </c>
      <c r="C3877" t="s">
        <v>12</v>
      </c>
      <c r="D3877" t="str">
        <f>VLOOKUP(A3877,[3]sales_teams!$A:$B,2,0)</f>
        <v>Celia Rouche</v>
      </c>
      <c r="E3877" t="str">
        <f>VLOOKUP(A3877,[3]sales_teams!$A:$C,3,0)</f>
        <v>West</v>
      </c>
      <c r="F3877">
        <f>VLOOKUP(B3877,[1]accounts!$A:$D,4,0)</f>
        <v>405.59</v>
      </c>
    </row>
    <row r="3878" spans="1:6" x14ac:dyDescent="0.35">
      <c r="A3878" t="s">
        <v>88</v>
      </c>
      <c r="B3878" t="s">
        <v>209</v>
      </c>
      <c r="C3878" t="s">
        <v>46</v>
      </c>
      <c r="D3878" t="str">
        <f>VLOOKUP(A3878,[3]sales_teams!$A:$B,2,0)</f>
        <v>Cara Losch</v>
      </c>
      <c r="E3878" t="str">
        <f>VLOOKUP(A3878,[3]sales_teams!$A:$C,3,0)</f>
        <v>East</v>
      </c>
      <c r="F3878">
        <f>VLOOKUP(B3878,[1]accounts!$A:$D,4,0)</f>
        <v>1712.68</v>
      </c>
    </row>
    <row r="3879" spans="1:6" x14ac:dyDescent="0.35">
      <c r="A3879" t="s">
        <v>61</v>
      </c>
      <c r="B3879" t="s">
        <v>91</v>
      </c>
      <c r="C3879" t="s">
        <v>12</v>
      </c>
      <c r="D3879" t="str">
        <f>VLOOKUP(A3879,[3]sales_teams!$A:$B,2,0)</f>
        <v>Dustin Brinkmann</v>
      </c>
      <c r="E3879" t="str">
        <f>VLOOKUP(A3879,[3]sales_teams!$A:$C,3,0)</f>
        <v>Central</v>
      </c>
      <c r="F3879">
        <f>VLOOKUP(B3879,[1]accounts!$A:$D,4,0)</f>
        <v>2173.98</v>
      </c>
    </row>
    <row r="3880" spans="1:6" x14ac:dyDescent="0.35">
      <c r="A3880" t="s">
        <v>61</v>
      </c>
      <c r="B3880" t="s">
        <v>197</v>
      </c>
      <c r="C3880" t="s">
        <v>12</v>
      </c>
      <c r="D3880" t="str">
        <f>VLOOKUP(A3880,[3]sales_teams!$A:$B,2,0)</f>
        <v>Dustin Brinkmann</v>
      </c>
      <c r="E3880" t="str">
        <f>VLOOKUP(A3880,[3]sales_teams!$A:$C,3,0)</f>
        <v>Central</v>
      </c>
      <c r="F3880">
        <f>VLOOKUP(B3880,[1]accounts!$A:$D,4,0)</f>
        <v>4618</v>
      </c>
    </row>
    <row r="3881" spans="1:6" x14ac:dyDescent="0.35">
      <c r="A3881" t="s">
        <v>29</v>
      </c>
      <c r="B3881" t="s">
        <v>159</v>
      </c>
      <c r="C3881" t="s">
        <v>46</v>
      </c>
      <c r="D3881" t="str">
        <f>VLOOKUP(A3881,[3]sales_teams!$A:$B,2,0)</f>
        <v>Celia Rouche</v>
      </c>
      <c r="E3881" t="str">
        <f>VLOOKUP(A3881,[3]sales_teams!$A:$C,3,0)</f>
        <v>West</v>
      </c>
      <c r="F3881">
        <f>VLOOKUP(B3881,[1]accounts!$A:$D,4,0)</f>
        <v>2871.35</v>
      </c>
    </row>
    <row r="3882" spans="1:6" x14ac:dyDescent="0.35">
      <c r="A3882" t="s">
        <v>73</v>
      </c>
      <c r="B3882" t="s">
        <v>98</v>
      </c>
      <c r="C3882" t="s">
        <v>46</v>
      </c>
      <c r="D3882" t="str">
        <f>VLOOKUP(A3882,[3]sales_teams!$A:$B,2,0)</f>
        <v>Cara Losch</v>
      </c>
      <c r="E3882" t="str">
        <f>VLOOKUP(A3882,[3]sales_teams!$A:$C,3,0)</f>
        <v>East</v>
      </c>
      <c r="F3882">
        <f>VLOOKUP(B3882,[1]accounts!$A:$D,4,0)</f>
        <v>1100.04</v>
      </c>
    </row>
    <row r="3883" spans="1:6" x14ac:dyDescent="0.35">
      <c r="A3883" t="s">
        <v>139</v>
      </c>
      <c r="B3883" t="s">
        <v>492</v>
      </c>
      <c r="C3883" t="s">
        <v>40</v>
      </c>
      <c r="D3883" t="str">
        <f>VLOOKUP(A3883,[3]sales_teams!$A:$B,2,0)</f>
        <v>Rocco Neubert</v>
      </c>
      <c r="E3883" t="str">
        <f>VLOOKUP(A3883,[3]sales_teams!$A:$C,3,0)</f>
        <v>East</v>
      </c>
      <c r="F3883">
        <f>VLOOKUP(B3883,[1]accounts!$A:$D,4,0)</f>
        <v>1376.8</v>
      </c>
    </row>
    <row r="3884" spans="1:6" x14ac:dyDescent="0.35">
      <c r="A3884" t="s">
        <v>139</v>
      </c>
      <c r="B3884" t="s">
        <v>98</v>
      </c>
      <c r="C3884" t="s">
        <v>46</v>
      </c>
      <c r="D3884" t="str">
        <f>VLOOKUP(A3884,[3]sales_teams!$A:$B,2,0)</f>
        <v>Rocco Neubert</v>
      </c>
      <c r="E3884" t="str">
        <f>VLOOKUP(A3884,[3]sales_teams!$A:$C,3,0)</f>
        <v>East</v>
      </c>
      <c r="F3884">
        <f>VLOOKUP(B3884,[1]accounts!$A:$D,4,0)</f>
        <v>1100.04</v>
      </c>
    </row>
    <row r="3885" spans="1:6" x14ac:dyDescent="0.35">
      <c r="A3885" t="s">
        <v>202</v>
      </c>
      <c r="B3885" t="s">
        <v>213</v>
      </c>
      <c r="C3885" t="s">
        <v>12</v>
      </c>
      <c r="D3885" t="str">
        <f>VLOOKUP(A3885,[3]sales_teams!$A:$B,2,0)</f>
        <v>Dustin Brinkmann</v>
      </c>
      <c r="E3885" t="str">
        <f>VLOOKUP(A3885,[3]sales_teams!$A:$C,3,0)</f>
        <v>Central</v>
      </c>
      <c r="F3885">
        <f>VLOOKUP(B3885,[1]accounts!$A:$D,4,0)</f>
        <v>1223.72</v>
      </c>
    </row>
    <row r="3886" spans="1:6" x14ac:dyDescent="0.35">
      <c r="A3886" t="s">
        <v>14</v>
      </c>
      <c r="B3886" t="s">
        <v>187</v>
      </c>
      <c r="C3886" t="s">
        <v>12</v>
      </c>
      <c r="D3886" t="str">
        <f>VLOOKUP(A3886,[3]sales_teams!$A:$B,2,0)</f>
        <v>Melvin Marxen</v>
      </c>
      <c r="E3886" t="str">
        <f>VLOOKUP(A3886,[3]sales_teams!$A:$C,3,0)</f>
        <v>Central</v>
      </c>
      <c r="F3886">
        <f>VLOOKUP(B3886,[1]accounts!$A:$D,4,0)</f>
        <v>291.27</v>
      </c>
    </row>
    <row r="3887" spans="1:6" x14ac:dyDescent="0.35">
      <c r="A3887" t="s">
        <v>14</v>
      </c>
      <c r="B3887" t="s">
        <v>151</v>
      </c>
      <c r="C3887" t="s">
        <v>12</v>
      </c>
      <c r="D3887" t="str">
        <f>VLOOKUP(A3887,[3]sales_teams!$A:$B,2,0)</f>
        <v>Melvin Marxen</v>
      </c>
      <c r="E3887" t="str">
        <f>VLOOKUP(A3887,[3]sales_teams!$A:$C,3,0)</f>
        <v>Central</v>
      </c>
      <c r="F3887">
        <f>VLOOKUP(B3887,[1]accounts!$A:$D,4,0)</f>
        <v>2938.67</v>
      </c>
    </row>
    <row r="3888" spans="1:6" x14ac:dyDescent="0.35">
      <c r="A3888" t="s">
        <v>142</v>
      </c>
      <c r="B3888" t="s">
        <v>218</v>
      </c>
      <c r="C3888" t="s">
        <v>12</v>
      </c>
      <c r="D3888" t="str">
        <f>VLOOKUP(A3888,[3]sales_teams!$A:$B,2,0)</f>
        <v>Rocco Neubert</v>
      </c>
      <c r="E3888" t="str">
        <f>VLOOKUP(A3888,[3]sales_teams!$A:$C,3,0)</f>
        <v>East</v>
      </c>
      <c r="F3888">
        <f>VLOOKUP(B3888,[1]accounts!$A:$D,4,0)</f>
        <v>4.54</v>
      </c>
    </row>
    <row r="3889" spans="1:6" x14ac:dyDescent="0.35">
      <c r="A3889" t="s">
        <v>67</v>
      </c>
      <c r="B3889" t="s">
        <v>174</v>
      </c>
      <c r="C3889" t="s">
        <v>46</v>
      </c>
      <c r="D3889" t="str">
        <f>VLOOKUP(A3889,[3]sales_teams!$A:$B,2,0)</f>
        <v>Celia Rouche</v>
      </c>
      <c r="E3889" t="str">
        <f>VLOOKUP(A3889,[3]sales_teams!$A:$C,3,0)</f>
        <v>West</v>
      </c>
      <c r="F3889">
        <f>VLOOKUP(B3889,[1]accounts!$A:$D,4,0)</f>
        <v>98.79</v>
      </c>
    </row>
    <row r="3890" spans="1:6" x14ac:dyDescent="0.35">
      <c r="A3890" t="s">
        <v>105</v>
      </c>
      <c r="B3890" t="s">
        <v>204</v>
      </c>
      <c r="C3890" t="s">
        <v>46</v>
      </c>
      <c r="D3890" t="str">
        <f>VLOOKUP(A3890,[3]sales_teams!$A:$B,2,0)</f>
        <v>Cara Losch</v>
      </c>
      <c r="E3890" t="str">
        <f>VLOOKUP(A3890,[3]sales_teams!$A:$C,3,0)</f>
        <v>East</v>
      </c>
      <c r="F3890">
        <f>VLOOKUP(B3890,[1]accounts!$A:$D,4,0)</f>
        <v>251.41</v>
      </c>
    </row>
    <row r="3891" spans="1:6" x14ac:dyDescent="0.35">
      <c r="A3891" t="s">
        <v>44</v>
      </c>
      <c r="B3891" t="s">
        <v>16</v>
      </c>
      <c r="C3891" t="s">
        <v>12</v>
      </c>
      <c r="D3891" t="str">
        <f>VLOOKUP(A3891,[3]sales_teams!$A:$B,2,0)</f>
        <v>Melvin Marxen</v>
      </c>
      <c r="E3891" t="str">
        <f>VLOOKUP(A3891,[3]sales_teams!$A:$C,3,0)</f>
        <v>Central</v>
      </c>
      <c r="F3891">
        <f>VLOOKUP(B3891,[1]accounts!$A:$D,4,0)</f>
        <v>3178.24</v>
      </c>
    </row>
    <row r="3892" spans="1:6" x14ac:dyDescent="0.35">
      <c r="A3892" t="s">
        <v>252</v>
      </c>
      <c r="B3892" t="s">
        <v>315</v>
      </c>
      <c r="C3892" t="s">
        <v>46</v>
      </c>
      <c r="D3892" t="str">
        <f>VLOOKUP(A3892,[3]sales_teams!$A:$B,2,0)</f>
        <v>Melvin Marxen</v>
      </c>
      <c r="E3892" t="str">
        <f>VLOOKUP(A3892,[3]sales_teams!$A:$C,3,0)</f>
        <v>Central</v>
      </c>
      <c r="F3892">
        <f>VLOOKUP(B3892,[1]accounts!$A:$D,4,0)</f>
        <v>8170.38</v>
      </c>
    </row>
    <row r="3893" spans="1:6" x14ac:dyDescent="0.35">
      <c r="A3893" t="s">
        <v>252</v>
      </c>
      <c r="B3893" t="s">
        <v>170</v>
      </c>
      <c r="C3893" t="s">
        <v>46</v>
      </c>
      <c r="D3893" t="str">
        <f>VLOOKUP(A3893,[3]sales_teams!$A:$B,2,0)</f>
        <v>Melvin Marxen</v>
      </c>
      <c r="E3893" t="str">
        <f>VLOOKUP(A3893,[3]sales_teams!$A:$C,3,0)</f>
        <v>Central</v>
      </c>
      <c r="F3893">
        <f>VLOOKUP(B3893,[1]accounts!$A:$D,4,0)</f>
        <v>332.43</v>
      </c>
    </row>
    <row r="3894" spans="1:6" x14ac:dyDescent="0.35">
      <c r="A3894" t="s">
        <v>252</v>
      </c>
      <c r="B3894" t="s">
        <v>231</v>
      </c>
      <c r="C3894" t="s">
        <v>12</v>
      </c>
      <c r="D3894" t="str">
        <f>VLOOKUP(A3894,[3]sales_teams!$A:$B,2,0)</f>
        <v>Melvin Marxen</v>
      </c>
      <c r="E3894" t="str">
        <f>VLOOKUP(A3894,[3]sales_teams!$A:$C,3,0)</f>
        <v>Central</v>
      </c>
      <c r="F3894">
        <f>VLOOKUP(B3894,[1]accounts!$A:$D,4,0)</f>
        <v>45.39</v>
      </c>
    </row>
    <row r="3895" spans="1:6" x14ac:dyDescent="0.35">
      <c r="A3895" t="s">
        <v>252</v>
      </c>
      <c r="B3895" t="s">
        <v>21</v>
      </c>
      <c r="C3895" t="s">
        <v>12</v>
      </c>
      <c r="D3895" t="str">
        <f>VLOOKUP(A3895,[3]sales_teams!$A:$B,2,0)</f>
        <v>Melvin Marxen</v>
      </c>
      <c r="E3895" t="str">
        <f>VLOOKUP(A3895,[3]sales_teams!$A:$C,3,0)</f>
        <v>Central</v>
      </c>
      <c r="F3895">
        <f>VLOOKUP(B3895,[1]accounts!$A:$D,4,0)</f>
        <v>2714.9</v>
      </c>
    </row>
    <row r="3896" spans="1:6" x14ac:dyDescent="0.35">
      <c r="A3896" t="s">
        <v>95</v>
      </c>
      <c r="B3896" t="s">
        <v>174</v>
      </c>
      <c r="C3896" t="s">
        <v>40</v>
      </c>
      <c r="D3896" t="str">
        <f>VLOOKUP(A3896,[3]sales_teams!$A:$B,2,0)</f>
        <v>Summer Sewald</v>
      </c>
      <c r="E3896" t="str">
        <f>VLOOKUP(A3896,[3]sales_teams!$A:$C,3,0)</f>
        <v>West</v>
      </c>
      <c r="F3896">
        <f>VLOOKUP(B3896,[1]accounts!$A:$D,4,0)</f>
        <v>98.79</v>
      </c>
    </row>
    <row r="3897" spans="1:6" x14ac:dyDescent="0.35">
      <c r="A3897" t="s">
        <v>95</v>
      </c>
      <c r="B3897" t="s">
        <v>174</v>
      </c>
      <c r="C3897" t="s">
        <v>12</v>
      </c>
      <c r="D3897" t="str">
        <f>VLOOKUP(A3897,[3]sales_teams!$A:$B,2,0)</f>
        <v>Summer Sewald</v>
      </c>
      <c r="E3897" t="str">
        <f>VLOOKUP(A3897,[3]sales_teams!$A:$C,3,0)</f>
        <v>West</v>
      </c>
      <c r="F3897">
        <f>VLOOKUP(B3897,[1]accounts!$A:$D,4,0)</f>
        <v>98.79</v>
      </c>
    </row>
    <row r="3898" spans="1:6" x14ac:dyDescent="0.35">
      <c r="A3898" t="s">
        <v>133</v>
      </c>
      <c r="B3898" t="s">
        <v>16</v>
      </c>
      <c r="C3898" t="s">
        <v>46</v>
      </c>
      <c r="D3898" t="str">
        <f>VLOOKUP(A3898,[3]sales_teams!$A:$B,2,0)</f>
        <v>Dustin Brinkmann</v>
      </c>
      <c r="E3898" t="str">
        <f>VLOOKUP(A3898,[3]sales_teams!$A:$C,3,0)</f>
        <v>Central</v>
      </c>
      <c r="F3898">
        <f>VLOOKUP(B3898,[1]accounts!$A:$D,4,0)</f>
        <v>3178.24</v>
      </c>
    </row>
    <row r="3899" spans="1:6" x14ac:dyDescent="0.35">
      <c r="A3899" t="s">
        <v>32</v>
      </c>
      <c r="B3899" t="s">
        <v>52</v>
      </c>
      <c r="C3899" t="s">
        <v>46</v>
      </c>
      <c r="D3899" t="str">
        <f>VLOOKUP(A3899,[3]sales_teams!$A:$B,2,0)</f>
        <v>Celia Rouche</v>
      </c>
      <c r="E3899" t="str">
        <f>VLOOKUP(A3899,[3]sales_teams!$A:$C,3,0)</f>
        <v>West</v>
      </c>
      <c r="F3899">
        <f>VLOOKUP(B3899,[1]accounts!$A:$D,4,0)</f>
        <v>1699.85</v>
      </c>
    </row>
    <row r="3900" spans="1:6" x14ac:dyDescent="0.35">
      <c r="A3900" t="s">
        <v>32</v>
      </c>
      <c r="B3900" t="s">
        <v>315</v>
      </c>
      <c r="C3900" t="s">
        <v>46</v>
      </c>
      <c r="D3900" t="str">
        <f>VLOOKUP(A3900,[3]sales_teams!$A:$B,2,0)</f>
        <v>Celia Rouche</v>
      </c>
      <c r="E3900" t="str">
        <f>VLOOKUP(A3900,[3]sales_teams!$A:$C,3,0)</f>
        <v>West</v>
      </c>
      <c r="F3900">
        <f>VLOOKUP(B3900,[1]accounts!$A:$D,4,0)</f>
        <v>8170.38</v>
      </c>
    </row>
    <row r="3901" spans="1:6" x14ac:dyDescent="0.35">
      <c r="A3901" t="s">
        <v>32</v>
      </c>
      <c r="B3901" t="s">
        <v>30</v>
      </c>
      <c r="C3901" t="s">
        <v>12</v>
      </c>
      <c r="D3901" t="str">
        <f>VLOOKUP(A3901,[3]sales_teams!$A:$B,2,0)</f>
        <v>Celia Rouche</v>
      </c>
      <c r="E3901" t="str">
        <f>VLOOKUP(A3901,[3]sales_teams!$A:$C,3,0)</f>
        <v>West</v>
      </c>
      <c r="F3901">
        <f>VLOOKUP(B3901,[1]accounts!$A:$D,4,0)</f>
        <v>1388.67</v>
      </c>
    </row>
    <row r="3902" spans="1:6" x14ac:dyDescent="0.35">
      <c r="A3902" t="s">
        <v>32</v>
      </c>
      <c r="B3902" t="s">
        <v>224</v>
      </c>
      <c r="C3902" t="s">
        <v>12</v>
      </c>
      <c r="D3902" t="str">
        <f>VLOOKUP(A3902,[3]sales_teams!$A:$B,2,0)</f>
        <v>Celia Rouche</v>
      </c>
      <c r="E3902" t="str">
        <f>VLOOKUP(A3902,[3]sales_teams!$A:$C,3,0)</f>
        <v>West</v>
      </c>
      <c r="F3902">
        <f>VLOOKUP(B3902,[1]accounts!$A:$D,4,0)</f>
        <v>587.72</v>
      </c>
    </row>
    <row r="3903" spans="1:6" x14ac:dyDescent="0.35">
      <c r="A3903" t="s">
        <v>32</v>
      </c>
      <c r="B3903" t="s">
        <v>100</v>
      </c>
      <c r="C3903" t="s">
        <v>12</v>
      </c>
      <c r="D3903" t="str">
        <f>VLOOKUP(A3903,[3]sales_teams!$A:$B,2,0)</f>
        <v>Celia Rouche</v>
      </c>
      <c r="E3903" t="str">
        <f>VLOOKUP(A3903,[3]sales_teams!$A:$C,3,0)</f>
        <v>West</v>
      </c>
      <c r="F3903">
        <f>VLOOKUP(B3903,[1]accounts!$A:$D,4,0)</f>
        <v>692.19</v>
      </c>
    </row>
    <row r="3904" spans="1:6" x14ac:dyDescent="0.35">
      <c r="A3904" t="s">
        <v>32</v>
      </c>
      <c r="B3904" t="s">
        <v>199</v>
      </c>
      <c r="C3904" t="s">
        <v>12</v>
      </c>
      <c r="D3904" t="str">
        <f>VLOOKUP(A3904,[3]sales_teams!$A:$B,2,0)</f>
        <v>Celia Rouche</v>
      </c>
      <c r="E3904" t="str">
        <f>VLOOKUP(A3904,[3]sales_teams!$A:$C,3,0)</f>
        <v>West</v>
      </c>
      <c r="F3904">
        <f>VLOOKUP(B3904,[1]accounts!$A:$D,4,0)</f>
        <v>7708.38</v>
      </c>
    </row>
    <row r="3905" spans="1:6" x14ac:dyDescent="0.35">
      <c r="A3905" t="s">
        <v>116</v>
      </c>
      <c r="B3905" t="s">
        <v>111</v>
      </c>
      <c r="C3905" t="s">
        <v>12</v>
      </c>
      <c r="D3905" t="str">
        <f>VLOOKUP(A3905,[3]sales_teams!$A:$B,2,0)</f>
        <v>Melvin Marxen</v>
      </c>
      <c r="E3905" t="str">
        <f>VLOOKUP(A3905,[3]sales_teams!$A:$C,3,0)</f>
        <v>Central</v>
      </c>
      <c r="F3905">
        <f>VLOOKUP(B3905,[1]accounts!$A:$D,4,0)</f>
        <v>1698.2</v>
      </c>
    </row>
    <row r="3906" spans="1:6" x14ac:dyDescent="0.35">
      <c r="A3906" t="s">
        <v>116</v>
      </c>
      <c r="B3906" t="s">
        <v>207</v>
      </c>
      <c r="C3906" t="s">
        <v>12</v>
      </c>
      <c r="D3906" t="str">
        <f>VLOOKUP(A3906,[3]sales_teams!$A:$B,2,0)</f>
        <v>Melvin Marxen</v>
      </c>
      <c r="E3906" t="str">
        <f>VLOOKUP(A3906,[3]sales_teams!$A:$C,3,0)</f>
        <v>Central</v>
      </c>
      <c r="F3906">
        <f>VLOOKUP(B3906,[1]accounts!$A:$D,4,0)</f>
        <v>217.87</v>
      </c>
    </row>
    <row r="3907" spans="1:6" x14ac:dyDescent="0.35">
      <c r="A3907" t="s">
        <v>51</v>
      </c>
      <c r="B3907" t="s">
        <v>70</v>
      </c>
      <c r="C3907" t="s">
        <v>46</v>
      </c>
      <c r="D3907" t="str">
        <f>VLOOKUP(A3907,[3]sales_teams!$A:$B,2,0)</f>
        <v>Summer Sewald</v>
      </c>
      <c r="E3907" t="str">
        <f>VLOOKUP(A3907,[3]sales_teams!$A:$C,3,0)</f>
        <v>West</v>
      </c>
      <c r="F3907">
        <f>VLOOKUP(B3907,[1]accounts!$A:$D,4,0)</f>
        <v>4968.91</v>
      </c>
    </row>
    <row r="3908" spans="1:6" x14ac:dyDescent="0.35">
      <c r="A3908" t="s">
        <v>51</v>
      </c>
      <c r="B3908" t="s">
        <v>148</v>
      </c>
      <c r="C3908" t="s">
        <v>12</v>
      </c>
      <c r="D3908" t="str">
        <f>VLOOKUP(A3908,[3]sales_teams!$A:$B,2,0)</f>
        <v>Summer Sewald</v>
      </c>
      <c r="E3908" t="str">
        <f>VLOOKUP(A3908,[3]sales_teams!$A:$C,3,0)</f>
        <v>West</v>
      </c>
      <c r="F3908">
        <f>VLOOKUP(B3908,[1]accounts!$A:$D,4,0)</f>
        <v>2952.73</v>
      </c>
    </row>
    <row r="3909" spans="1:6" x14ac:dyDescent="0.35">
      <c r="A3909" t="s">
        <v>51</v>
      </c>
      <c r="B3909" t="s">
        <v>184</v>
      </c>
      <c r="C3909" t="s">
        <v>12</v>
      </c>
      <c r="D3909" t="str">
        <f>VLOOKUP(A3909,[3]sales_teams!$A:$B,2,0)</f>
        <v>Summer Sewald</v>
      </c>
      <c r="E3909" t="str">
        <f>VLOOKUP(A3909,[3]sales_teams!$A:$C,3,0)</f>
        <v>West</v>
      </c>
      <c r="F3909">
        <f>VLOOKUP(B3909,[1]accounts!$A:$D,4,0)</f>
        <v>1618.89</v>
      </c>
    </row>
    <row r="3910" spans="1:6" x14ac:dyDescent="0.35">
      <c r="A3910" t="s">
        <v>35</v>
      </c>
      <c r="B3910" t="s">
        <v>170</v>
      </c>
      <c r="C3910" t="s">
        <v>46</v>
      </c>
      <c r="D3910" t="str">
        <f>VLOOKUP(A3910,[3]sales_teams!$A:$B,2,0)</f>
        <v>Melvin Marxen</v>
      </c>
      <c r="E3910" t="str">
        <f>VLOOKUP(A3910,[3]sales_teams!$A:$C,3,0)</f>
        <v>Central</v>
      </c>
      <c r="F3910">
        <f>VLOOKUP(B3910,[1]accounts!$A:$D,4,0)</f>
        <v>332.43</v>
      </c>
    </row>
    <row r="3911" spans="1:6" x14ac:dyDescent="0.35">
      <c r="A3911" t="s">
        <v>35</v>
      </c>
      <c r="B3911" t="s">
        <v>76</v>
      </c>
      <c r="C3911" t="s">
        <v>12</v>
      </c>
      <c r="D3911" t="str">
        <f>VLOOKUP(A3911,[3]sales_teams!$A:$B,2,0)</f>
        <v>Melvin Marxen</v>
      </c>
      <c r="E3911" t="str">
        <f>VLOOKUP(A3911,[3]sales_teams!$A:$C,3,0)</f>
        <v>Central</v>
      </c>
      <c r="F3911">
        <f>VLOOKUP(B3911,[1]accounts!$A:$D,4,0)</f>
        <v>2041.73</v>
      </c>
    </row>
    <row r="3912" spans="1:6" x14ac:dyDescent="0.35">
      <c r="A3912" t="s">
        <v>97</v>
      </c>
      <c r="B3912" t="s">
        <v>106</v>
      </c>
      <c r="C3912" t="s">
        <v>46</v>
      </c>
      <c r="D3912" t="str">
        <f>VLOOKUP(A3912,[3]sales_teams!$A:$B,2,0)</f>
        <v>Rocco Neubert</v>
      </c>
      <c r="E3912" t="str">
        <f>VLOOKUP(A3912,[3]sales_teams!$A:$C,3,0)</f>
        <v>East</v>
      </c>
      <c r="F3912">
        <f>VLOOKUP(B3912,[1]accounts!$A:$D,4,0)</f>
        <v>3027.46</v>
      </c>
    </row>
    <row r="3913" spans="1:6" x14ac:dyDescent="0.35">
      <c r="A3913" t="s">
        <v>97</v>
      </c>
      <c r="B3913" t="s">
        <v>155</v>
      </c>
      <c r="C3913" t="s">
        <v>12</v>
      </c>
      <c r="D3913" t="str">
        <f>VLOOKUP(A3913,[3]sales_teams!$A:$B,2,0)</f>
        <v>Rocco Neubert</v>
      </c>
      <c r="E3913" t="str">
        <f>VLOOKUP(A3913,[3]sales_teams!$A:$C,3,0)</f>
        <v>East</v>
      </c>
      <c r="F3913">
        <f>VLOOKUP(B3913,[1]accounts!$A:$D,4,0)</f>
        <v>11698.03</v>
      </c>
    </row>
    <row r="3914" spans="1:6" x14ac:dyDescent="0.35">
      <c r="A3914" t="s">
        <v>61</v>
      </c>
      <c r="B3914" t="s">
        <v>111</v>
      </c>
      <c r="C3914" t="s">
        <v>46</v>
      </c>
      <c r="D3914" t="str">
        <f>VLOOKUP(A3914,[3]sales_teams!$A:$B,2,0)</f>
        <v>Dustin Brinkmann</v>
      </c>
      <c r="E3914" t="str">
        <f>VLOOKUP(A3914,[3]sales_teams!$A:$C,3,0)</f>
        <v>Central</v>
      </c>
      <c r="F3914">
        <f>VLOOKUP(B3914,[1]accounts!$A:$D,4,0)</f>
        <v>1698.2</v>
      </c>
    </row>
    <row r="3915" spans="1:6" x14ac:dyDescent="0.35">
      <c r="A3915" t="s">
        <v>29</v>
      </c>
      <c r="B3915" t="s">
        <v>155</v>
      </c>
      <c r="C3915" t="s">
        <v>12</v>
      </c>
      <c r="D3915" t="str">
        <f>VLOOKUP(A3915,[3]sales_teams!$A:$B,2,0)</f>
        <v>Celia Rouche</v>
      </c>
      <c r="E3915" t="str">
        <f>VLOOKUP(A3915,[3]sales_teams!$A:$C,3,0)</f>
        <v>West</v>
      </c>
      <c r="F3915">
        <f>VLOOKUP(B3915,[1]accounts!$A:$D,4,0)</f>
        <v>11698.03</v>
      </c>
    </row>
    <row r="3916" spans="1:6" x14ac:dyDescent="0.35">
      <c r="A3916" t="s">
        <v>73</v>
      </c>
      <c r="B3916" t="s">
        <v>189</v>
      </c>
      <c r="C3916" t="s">
        <v>46</v>
      </c>
      <c r="D3916" t="str">
        <f>VLOOKUP(A3916,[3]sales_teams!$A:$B,2,0)</f>
        <v>Cara Losch</v>
      </c>
      <c r="E3916" t="str">
        <f>VLOOKUP(A3916,[3]sales_teams!$A:$C,3,0)</f>
        <v>East</v>
      </c>
      <c r="F3916">
        <f>VLOOKUP(B3916,[1]accounts!$A:$D,4,0)</f>
        <v>2022.14</v>
      </c>
    </row>
    <row r="3917" spans="1:6" x14ac:dyDescent="0.35">
      <c r="A3917" t="s">
        <v>102</v>
      </c>
      <c r="B3917" t="s">
        <v>204</v>
      </c>
      <c r="C3917" t="s">
        <v>46</v>
      </c>
      <c r="D3917" t="str">
        <f>VLOOKUP(A3917,[3]sales_teams!$A:$B,2,0)</f>
        <v>Cara Losch</v>
      </c>
      <c r="E3917" t="str">
        <f>VLOOKUP(A3917,[3]sales_teams!$A:$C,3,0)</f>
        <v>East</v>
      </c>
      <c r="F3917">
        <f>VLOOKUP(B3917,[1]accounts!$A:$D,4,0)</f>
        <v>251.41</v>
      </c>
    </row>
    <row r="3918" spans="1:6" x14ac:dyDescent="0.35">
      <c r="A3918" t="s">
        <v>26</v>
      </c>
      <c r="B3918" t="s">
        <v>42</v>
      </c>
      <c r="C3918" t="s">
        <v>46</v>
      </c>
      <c r="D3918" t="str">
        <f>VLOOKUP(A3918,[3]sales_teams!$A:$B,2,0)</f>
        <v>Dustin Brinkmann</v>
      </c>
      <c r="E3918" t="str">
        <f>VLOOKUP(A3918,[3]sales_teams!$A:$C,3,0)</f>
        <v>Central</v>
      </c>
      <c r="F3918">
        <f>VLOOKUP(B3918,[1]accounts!$A:$D,4,0)</f>
        <v>587.34</v>
      </c>
    </row>
    <row r="3919" spans="1:6" x14ac:dyDescent="0.35">
      <c r="A3919" t="s">
        <v>26</v>
      </c>
      <c r="B3919" t="s">
        <v>111</v>
      </c>
      <c r="C3919" t="s">
        <v>46</v>
      </c>
      <c r="D3919" t="str">
        <f>VLOOKUP(A3919,[3]sales_teams!$A:$B,2,0)</f>
        <v>Dustin Brinkmann</v>
      </c>
      <c r="E3919" t="str">
        <f>VLOOKUP(A3919,[3]sales_teams!$A:$C,3,0)</f>
        <v>Central</v>
      </c>
      <c r="F3919">
        <f>VLOOKUP(B3919,[1]accounts!$A:$D,4,0)</f>
        <v>1698.2</v>
      </c>
    </row>
    <row r="3920" spans="1:6" x14ac:dyDescent="0.35">
      <c r="A3920" t="s">
        <v>26</v>
      </c>
      <c r="B3920" t="s">
        <v>187</v>
      </c>
      <c r="C3920" t="s">
        <v>12</v>
      </c>
      <c r="D3920" t="str">
        <f>VLOOKUP(A3920,[3]sales_teams!$A:$B,2,0)</f>
        <v>Dustin Brinkmann</v>
      </c>
      <c r="E3920" t="str">
        <f>VLOOKUP(A3920,[3]sales_teams!$A:$C,3,0)</f>
        <v>Central</v>
      </c>
      <c r="F3920">
        <f>VLOOKUP(B3920,[1]accounts!$A:$D,4,0)</f>
        <v>291.27</v>
      </c>
    </row>
    <row r="3921" spans="1:6" x14ac:dyDescent="0.35">
      <c r="A3921" t="s">
        <v>139</v>
      </c>
      <c r="B3921" t="s">
        <v>74</v>
      </c>
      <c r="C3921" t="s">
        <v>46</v>
      </c>
      <c r="D3921" t="str">
        <f>VLOOKUP(A3921,[3]sales_teams!$A:$B,2,0)</f>
        <v>Rocco Neubert</v>
      </c>
      <c r="E3921" t="str">
        <f>VLOOKUP(A3921,[3]sales_teams!$A:$C,3,0)</f>
        <v>East</v>
      </c>
      <c r="F3921">
        <f>VLOOKUP(B3921,[1]accounts!$A:$D,4,0)</f>
        <v>646.1</v>
      </c>
    </row>
    <row r="3922" spans="1:6" x14ac:dyDescent="0.35">
      <c r="A3922" t="s">
        <v>118</v>
      </c>
      <c r="B3922" t="s">
        <v>165</v>
      </c>
      <c r="C3922" t="s">
        <v>46</v>
      </c>
      <c r="D3922" t="str">
        <f>VLOOKUP(A3922,[3]sales_teams!$A:$B,2,0)</f>
        <v>Rocco Neubert</v>
      </c>
      <c r="E3922" t="str">
        <f>VLOOKUP(A3922,[3]sales_teams!$A:$C,3,0)</f>
        <v>East</v>
      </c>
      <c r="F3922">
        <f>VLOOKUP(B3922,[1]accounts!$A:$D,4,0)</f>
        <v>326.82</v>
      </c>
    </row>
    <row r="3923" spans="1:6" x14ac:dyDescent="0.35">
      <c r="A3923" t="s">
        <v>118</v>
      </c>
      <c r="B3923" t="s">
        <v>300</v>
      </c>
      <c r="C3923" t="s">
        <v>12</v>
      </c>
      <c r="D3923" t="str">
        <f>VLOOKUP(A3923,[3]sales_teams!$A:$B,2,0)</f>
        <v>Rocco Neubert</v>
      </c>
      <c r="E3923" t="str">
        <f>VLOOKUP(A3923,[3]sales_teams!$A:$C,3,0)</f>
        <v>East</v>
      </c>
      <c r="F3923">
        <f>VLOOKUP(B3923,[1]accounts!$A:$D,4,0)</f>
        <v>71.12</v>
      </c>
    </row>
    <row r="3924" spans="1:6" x14ac:dyDescent="0.35">
      <c r="A3924" t="s">
        <v>202</v>
      </c>
      <c r="B3924" t="s">
        <v>126</v>
      </c>
      <c r="C3924" t="s">
        <v>12</v>
      </c>
      <c r="D3924" t="str">
        <f>VLOOKUP(A3924,[3]sales_teams!$A:$B,2,0)</f>
        <v>Dustin Brinkmann</v>
      </c>
      <c r="E3924" t="str">
        <f>VLOOKUP(A3924,[3]sales_teams!$A:$C,3,0)</f>
        <v>Central</v>
      </c>
      <c r="F3924">
        <f>VLOOKUP(B3924,[1]accounts!$A:$D,4,0)</f>
        <v>1008.06</v>
      </c>
    </row>
    <row r="3925" spans="1:6" x14ac:dyDescent="0.35">
      <c r="A3925" t="s">
        <v>164</v>
      </c>
      <c r="B3925" t="s">
        <v>177</v>
      </c>
      <c r="C3925" t="s">
        <v>12</v>
      </c>
      <c r="D3925" t="str">
        <f>VLOOKUP(A3925,[3]sales_teams!$A:$B,2,0)</f>
        <v>Cara Losch</v>
      </c>
      <c r="E3925" t="str">
        <f>VLOOKUP(A3925,[3]sales_teams!$A:$C,3,0)</f>
        <v>East</v>
      </c>
      <c r="F3925">
        <f>VLOOKUP(B3925,[1]accounts!$A:$D,4,0)</f>
        <v>882.12</v>
      </c>
    </row>
    <row r="3926" spans="1:6" x14ac:dyDescent="0.35">
      <c r="A3926" t="s">
        <v>64</v>
      </c>
      <c r="B3926" t="s">
        <v>218</v>
      </c>
      <c r="C3926" t="s">
        <v>40</v>
      </c>
      <c r="D3926" t="str">
        <f>VLOOKUP(A3926,[3]sales_teams!$A:$B,2,0)</f>
        <v>Rocco Neubert</v>
      </c>
      <c r="E3926" t="str">
        <f>VLOOKUP(A3926,[3]sales_teams!$A:$C,3,0)</f>
        <v>East</v>
      </c>
      <c r="F3926">
        <f>VLOOKUP(B3926,[1]accounts!$A:$D,4,0)</f>
        <v>4.54</v>
      </c>
    </row>
    <row r="3927" spans="1:6" x14ac:dyDescent="0.35">
      <c r="A3927" t="s">
        <v>64</v>
      </c>
      <c r="B3927" t="s">
        <v>745</v>
      </c>
      <c r="C3927" t="s">
        <v>46</v>
      </c>
      <c r="D3927" t="str">
        <f>VLOOKUP(A3927,[3]sales_teams!$A:$B,2,0)</f>
        <v>Rocco Neubert</v>
      </c>
      <c r="E3927" t="str">
        <f>VLOOKUP(A3927,[3]sales_teams!$A:$C,3,0)</f>
        <v>East</v>
      </c>
      <c r="F3927">
        <f>VLOOKUP(B3927,[1]accounts!$A:$D,4,0)</f>
        <v>1242.32</v>
      </c>
    </row>
    <row r="3928" spans="1:6" x14ac:dyDescent="0.35">
      <c r="A3928" t="s">
        <v>14</v>
      </c>
      <c r="B3928" t="s">
        <v>129</v>
      </c>
      <c r="C3928" t="s">
        <v>12</v>
      </c>
      <c r="D3928" t="str">
        <f>VLOOKUP(A3928,[3]sales_teams!$A:$B,2,0)</f>
        <v>Melvin Marxen</v>
      </c>
      <c r="E3928" t="str">
        <f>VLOOKUP(A3928,[3]sales_teams!$A:$C,3,0)</f>
        <v>Central</v>
      </c>
      <c r="F3928">
        <f>VLOOKUP(B3928,[1]accounts!$A:$D,4,0)</f>
        <v>1102.43</v>
      </c>
    </row>
    <row r="3929" spans="1:6" x14ac:dyDescent="0.35">
      <c r="A3929" t="s">
        <v>67</v>
      </c>
      <c r="B3929" t="s">
        <v>218</v>
      </c>
      <c r="C3929" t="s">
        <v>46</v>
      </c>
      <c r="D3929" t="str">
        <f>VLOOKUP(A3929,[3]sales_teams!$A:$B,2,0)</f>
        <v>Celia Rouche</v>
      </c>
      <c r="E3929" t="str">
        <f>VLOOKUP(A3929,[3]sales_teams!$A:$C,3,0)</f>
        <v>West</v>
      </c>
      <c r="F3929">
        <f>VLOOKUP(B3929,[1]accounts!$A:$D,4,0)</f>
        <v>4.54</v>
      </c>
    </row>
    <row r="3930" spans="1:6" x14ac:dyDescent="0.35">
      <c r="A3930" t="s">
        <v>44</v>
      </c>
      <c r="B3930" t="s">
        <v>111</v>
      </c>
      <c r="C3930" t="s">
        <v>46</v>
      </c>
      <c r="D3930" t="str">
        <f>VLOOKUP(A3930,[3]sales_teams!$A:$B,2,0)</f>
        <v>Melvin Marxen</v>
      </c>
      <c r="E3930" t="str">
        <f>VLOOKUP(A3930,[3]sales_teams!$A:$C,3,0)</f>
        <v>Central</v>
      </c>
      <c r="F3930">
        <f>VLOOKUP(B3930,[1]accounts!$A:$D,4,0)</f>
        <v>1698.2</v>
      </c>
    </row>
    <row r="3931" spans="1:6" x14ac:dyDescent="0.35">
      <c r="A3931" t="s">
        <v>44</v>
      </c>
      <c r="B3931" t="s">
        <v>21</v>
      </c>
      <c r="C3931" t="s">
        <v>46</v>
      </c>
      <c r="D3931" t="str">
        <f>VLOOKUP(A3931,[3]sales_teams!$A:$B,2,0)</f>
        <v>Melvin Marxen</v>
      </c>
      <c r="E3931" t="str">
        <f>VLOOKUP(A3931,[3]sales_teams!$A:$C,3,0)</f>
        <v>Central</v>
      </c>
      <c r="F3931">
        <f>VLOOKUP(B3931,[1]accounts!$A:$D,4,0)</f>
        <v>2714.9</v>
      </c>
    </row>
    <row r="3932" spans="1:6" x14ac:dyDescent="0.35">
      <c r="A3932" t="s">
        <v>38</v>
      </c>
      <c r="B3932" t="s">
        <v>24</v>
      </c>
      <c r="C3932" t="s">
        <v>12</v>
      </c>
      <c r="D3932" t="str">
        <f>VLOOKUP(A3932,[3]sales_teams!$A:$B,2,0)</f>
        <v>Summer Sewald</v>
      </c>
      <c r="E3932" t="str">
        <f>VLOOKUP(A3932,[3]sales_teams!$A:$C,3,0)</f>
        <v>West</v>
      </c>
      <c r="F3932">
        <f>VLOOKUP(B3932,[1]accounts!$A:$D,4,0)</f>
        <v>792.46</v>
      </c>
    </row>
    <row r="3933" spans="1:6" x14ac:dyDescent="0.35">
      <c r="A3933" t="s">
        <v>78</v>
      </c>
      <c r="B3933" t="s">
        <v>68</v>
      </c>
      <c r="C3933" t="s">
        <v>46</v>
      </c>
      <c r="D3933" t="str">
        <f>VLOOKUP(A3933,[3]sales_teams!$A:$B,2,0)</f>
        <v>Summer Sewald</v>
      </c>
      <c r="E3933" t="str">
        <f>VLOOKUP(A3933,[3]sales_teams!$A:$C,3,0)</f>
        <v>West</v>
      </c>
      <c r="F3933">
        <f>VLOOKUP(B3933,[1]accounts!$A:$D,4,0)</f>
        <v>1188.42</v>
      </c>
    </row>
    <row r="3934" spans="1:6" x14ac:dyDescent="0.35">
      <c r="A3934" t="s">
        <v>78</v>
      </c>
      <c r="B3934" t="s">
        <v>124</v>
      </c>
      <c r="C3934" t="s">
        <v>12</v>
      </c>
      <c r="D3934" t="str">
        <f>VLOOKUP(A3934,[3]sales_teams!$A:$B,2,0)</f>
        <v>Summer Sewald</v>
      </c>
      <c r="E3934" t="str">
        <f>VLOOKUP(A3934,[3]sales_teams!$A:$C,3,0)</f>
        <v>West</v>
      </c>
      <c r="F3934">
        <f>VLOOKUP(B3934,[1]accounts!$A:$D,4,0)</f>
        <v>2437.85</v>
      </c>
    </row>
    <row r="3935" spans="1:6" x14ac:dyDescent="0.35">
      <c r="A3935" t="s">
        <v>95</v>
      </c>
      <c r="B3935" t="s">
        <v>204</v>
      </c>
      <c r="C3935" t="s">
        <v>40</v>
      </c>
      <c r="D3935" t="str">
        <f>VLOOKUP(A3935,[3]sales_teams!$A:$B,2,0)</f>
        <v>Summer Sewald</v>
      </c>
      <c r="E3935" t="str">
        <f>VLOOKUP(A3935,[3]sales_teams!$A:$C,3,0)</f>
        <v>West</v>
      </c>
      <c r="F3935">
        <f>VLOOKUP(B3935,[1]accounts!$A:$D,4,0)</f>
        <v>251.41</v>
      </c>
    </row>
    <row r="3936" spans="1:6" x14ac:dyDescent="0.35">
      <c r="A3936" t="s">
        <v>133</v>
      </c>
      <c r="B3936" t="s">
        <v>27</v>
      </c>
      <c r="C3936" t="s">
        <v>46</v>
      </c>
      <c r="D3936" t="str">
        <f>VLOOKUP(A3936,[3]sales_teams!$A:$B,2,0)</f>
        <v>Dustin Brinkmann</v>
      </c>
      <c r="E3936" t="str">
        <f>VLOOKUP(A3936,[3]sales_teams!$A:$C,3,0)</f>
        <v>Central</v>
      </c>
      <c r="F3936">
        <f>VLOOKUP(B3936,[1]accounts!$A:$D,4,0)</f>
        <v>3922.42</v>
      </c>
    </row>
    <row r="3937" spans="1:6" x14ac:dyDescent="0.35">
      <c r="A3937" t="s">
        <v>32</v>
      </c>
      <c r="B3937" t="s">
        <v>199</v>
      </c>
      <c r="C3937" t="s">
        <v>46</v>
      </c>
      <c r="D3937" t="str">
        <f>VLOOKUP(A3937,[3]sales_teams!$A:$B,2,0)</f>
        <v>Celia Rouche</v>
      </c>
      <c r="E3937" t="str">
        <f>VLOOKUP(A3937,[3]sales_teams!$A:$C,3,0)</f>
        <v>West</v>
      </c>
      <c r="F3937">
        <f>VLOOKUP(B3937,[1]accounts!$A:$D,4,0)</f>
        <v>7708.38</v>
      </c>
    </row>
    <row r="3938" spans="1:6" x14ac:dyDescent="0.35">
      <c r="A3938" t="s">
        <v>35</v>
      </c>
      <c r="B3938" t="s">
        <v>135</v>
      </c>
      <c r="C3938" t="s">
        <v>12</v>
      </c>
      <c r="D3938" t="str">
        <f>VLOOKUP(A3938,[3]sales_teams!$A:$B,2,0)</f>
        <v>Melvin Marxen</v>
      </c>
      <c r="E3938" t="str">
        <f>VLOOKUP(A3938,[3]sales_teams!$A:$C,3,0)</f>
        <v>Central</v>
      </c>
      <c r="F3938">
        <f>VLOOKUP(B3938,[1]accounts!$A:$D,4,0)</f>
        <v>2819.5</v>
      </c>
    </row>
    <row r="3939" spans="1:6" x14ac:dyDescent="0.35">
      <c r="A3939" t="s">
        <v>29</v>
      </c>
      <c r="B3939" t="s">
        <v>70</v>
      </c>
      <c r="C3939" t="s">
        <v>46</v>
      </c>
      <c r="D3939" t="str">
        <f>VLOOKUP(A3939,[3]sales_teams!$A:$B,2,0)</f>
        <v>Celia Rouche</v>
      </c>
      <c r="E3939" t="str">
        <f>VLOOKUP(A3939,[3]sales_teams!$A:$C,3,0)</f>
        <v>West</v>
      </c>
      <c r="F3939">
        <f>VLOOKUP(B3939,[1]accounts!$A:$D,4,0)</f>
        <v>4968.91</v>
      </c>
    </row>
    <row r="3940" spans="1:6" x14ac:dyDescent="0.35">
      <c r="A3940" t="s">
        <v>29</v>
      </c>
      <c r="B3940" t="s">
        <v>184</v>
      </c>
      <c r="C3940" t="s">
        <v>46</v>
      </c>
      <c r="D3940" t="str">
        <f>VLOOKUP(A3940,[3]sales_teams!$A:$B,2,0)</f>
        <v>Celia Rouche</v>
      </c>
      <c r="E3940" t="str">
        <f>VLOOKUP(A3940,[3]sales_teams!$A:$C,3,0)</f>
        <v>West</v>
      </c>
      <c r="F3940">
        <f>VLOOKUP(B3940,[1]accounts!$A:$D,4,0)</f>
        <v>1618.89</v>
      </c>
    </row>
    <row r="3941" spans="1:6" x14ac:dyDescent="0.35">
      <c r="A3941" t="s">
        <v>73</v>
      </c>
      <c r="B3941" t="s">
        <v>278</v>
      </c>
      <c r="C3941" t="s">
        <v>12</v>
      </c>
      <c r="D3941" t="str">
        <f>VLOOKUP(A3941,[3]sales_teams!$A:$B,2,0)</f>
        <v>Cara Losch</v>
      </c>
      <c r="E3941" t="str">
        <f>VLOOKUP(A3941,[3]sales_teams!$A:$C,3,0)</f>
        <v>East</v>
      </c>
      <c r="F3941">
        <f>VLOOKUP(B3941,[1]accounts!$A:$D,4,0)</f>
        <v>2261.0500000000002</v>
      </c>
    </row>
    <row r="3942" spans="1:6" x14ac:dyDescent="0.35">
      <c r="A3942" t="s">
        <v>23</v>
      </c>
      <c r="B3942" t="s">
        <v>49</v>
      </c>
      <c r="C3942" t="s">
        <v>46</v>
      </c>
      <c r="D3942" t="str">
        <f>VLOOKUP(A3942,[3]sales_teams!$A:$B,2,0)</f>
        <v>Summer Sewald</v>
      </c>
      <c r="E3942" t="str">
        <f>VLOOKUP(A3942,[3]sales_teams!$A:$C,3,0)</f>
        <v>West</v>
      </c>
      <c r="F3942">
        <f>VLOOKUP(B3942,[1]accounts!$A:$D,4,0)</f>
        <v>894.37</v>
      </c>
    </row>
    <row r="3943" spans="1:6" x14ac:dyDescent="0.35">
      <c r="A3943" t="s">
        <v>23</v>
      </c>
      <c r="B3943" t="s">
        <v>224</v>
      </c>
      <c r="C3943" t="s">
        <v>12</v>
      </c>
      <c r="D3943" t="str">
        <f>VLOOKUP(A3943,[3]sales_teams!$A:$B,2,0)</f>
        <v>Summer Sewald</v>
      </c>
      <c r="E3943" t="str">
        <f>VLOOKUP(A3943,[3]sales_teams!$A:$C,3,0)</f>
        <v>West</v>
      </c>
      <c r="F3943">
        <f>VLOOKUP(B3943,[1]accounts!$A:$D,4,0)</f>
        <v>587.72</v>
      </c>
    </row>
    <row r="3944" spans="1:6" x14ac:dyDescent="0.35">
      <c r="A3944" t="s">
        <v>139</v>
      </c>
      <c r="B3944" t="s">
        <v>222</v>
      </c>
      <c r="C3944" t="s">
        <v>12</v>
      </c>
      <c r="D3944" t="str">
        <f>VLOOKUP(A3944,[3]sales_teams!$A:$B,2,0)</f>
        <v>Rocco Neubert</v>
      </c>
      <c r="E3944" t="str">
        <f>VLOOKUP(A3944,[3]sales_teams!$A:$C,3,0)</f>
        <v>East</v>
      </c>
      <c r="F3944">
        <f>VLOOKUP(B3944,[1]accounts!$A:$D,4,0)</f>
        <v>665.06</v>
      </c>
    </row>
    <row r="3945" spans="1:6" x14ac:dyDescent="0.35">
      <c r="A3945" t="s">
        <v>202</v>
      </c>
      <c r="B3945" t="s">
        <v>218</v>
      </c>
      <c r="C3945" t="s">
        <v>12</v>
      </c>
      <c r="D3945" t="str">
        <f>VLOOKUP(A3945,[3]sales_teams!$A:$B,2,0)</f>
        <v>Dustin Brinkmann</v>
      </c>
      <c r="E3945" t="str">
        <f>VLOOKUP(A3945,[3]sales_teams!$A:$C,3,0)</f>
        <v>Central</v>
      </c>
      <c r="F3945">
        <f>VLOOKUP(B3945,[1]accounts!$A:$D,4,0)</f>
        <v>4.54</v>
      </c>
    </row>
    <row r="3946" spans="1:6" x14ac:dyDescent="0.35">
      <c r="A3946" t="s">
        <v>202</v>
      </c>
      <c r="B3946" t="s">
        <v>76</v>
      </c>
      <c r="C3946" t="s">
        <v>12</v>
      </c>
      <c r="D3946" t="str">
        <f>VLOOKUP(A3946,[3]sales_teams!$A:$B,2,0)</f>
        <v>Dustin Brinkmann</v>
      </c>
      <c r="E3946" t="str">
        <f>VLOOKUP(A3946,[3]sales_teams!$A:$C,3,0)</f>
        <v>Central</v>
      </c>
      <c r="F3946">
        <f>VLOOKUP(B3946,[1]accounts!$A:$D,4,0)</f>
        <v>2041.73</v>
      </c>
    </row>
    <row r="3947" spans="1:6" x14ac:dyDescent="0.35">
      <c r="A3947" t="s">
        <v>14</v>
      </c>
      <c r="B3947" t="s">
        <v>318</v>
      </c>
      <c r="C3947" t="s">
        <v>46</v>
      </c>
      <c r="D3947" t="str">
        <f>VLOOKUP(A3947,[3]sales_teams!$A:$B,2,0)</f>
        <v>Melvin Marxen</v>
      </c>
      <c r="E3947" t="str">
        <f>VLOOKUP(A3947,[3]sales_teams!$A:$C,3,0)</f>
        <v>Central</v>
      </c>
      <c r="F3947">
        <f>VLOOKUP(B3947,[1]accounts!$A:$D,4,0)</f>
        <v>2403.58</v>
      </c>
    </row>
    <row r="3948" spans="1:6" x14ac:dyDescent="0.35">
      <c r="A3948" t="s">
        <v>14</v>
      </c>
      <c r="B3948" t="s">
        <v>109</v>
      </c>
      <c r="C3948" t="s">
        <v>46</v>
      </c>
      <c r="D3948" t="str">
        <f>VLOOKUP(A3948,[3]sales_teams!$A:$B,2,0)</f>
        <v>Melvin Marxen</v>
      </c>
      <c r="E3948" t="str">
        <f>VLOOKUP(A3948,[3]sales_teams!$A:$C,3,0)</f>
        <v>Central</v>
      </c>
      <c r="F3948">
        <f>VLOOKUP(B3948,[1]accounts!$A:$D,4,0)</f>
        <v>86.68</v>
      </c>
    </row>
    <row r="3949" spans="1:6" x14ac:dyDescent="0.35">
      <c r="A3949" t="s">
        <v>142</v>
      </c>
      <c r="B3949" t="s">
        <v>240</v>
      </c>
      <c r="C3949" t="s">
        <v>46</v>
      </c>
      <c r="D3949" t="str">
        <f>VLOOKUP(A3949,[3]sales_teams!$A:$B,2,0)</f>
        <v>Rocco Neubert</v>
      </c>
      <c r="E3949" t="str">
        <f>VLOOKUP(A3949,[3]sales_teams!$A:$C,3,0)</f>
        <v>East</v>
      </c>
      <c r="F3949">
        <f>VLOOKUP(B3949,[1]accounts!$A:$D,4,0)</f>
        <v>6395.05</v>
      </c>
    </row>
    <row r="3950" spans="1:6" x14ac:dyDescent="0.35">
      <c r="A3950" t="s">
        <v>142</v>
      </c>
      <c r="B3950" t="s">
        <v>215</v>
      </c>
      <c r="C3950" t="s">
        <v>46</v>
      </c>
      <c r="D3950" t="str">
        <f>VLOOKUP(A3950,[3]sales_teams!$A:$B,2,0)</f>
        <v>Rocco Neubert</v>
      </c>
      <c r="E3950" t="str">
        <f>VLOOKUP(A3950,[3]sales_teams!$A:$C,3,0)</f>
        <v>East</v>
      </c>
      <c r="F3950">
        <f>VLOOKUP(B3950,[1]accounts!$A:$D,4,0)</f>
        <v>1419.98</v>
      </c>
    </row>
    <row r="3951" spans="1:6" x14ac:dyDescent="0.35">
      <c r="A3951" t="s">
        <v>142</v>
      </c>
      <c r="B3951" t="s">
        <v>155</v>
      </c>
      <c r="C3951" t="s">
        <v>12</v>
      </c>
      <c r="D3951" t="str">
        <f>VLOOKUP(A3951,[3]sales_teams!$A:$B,2,0)</f>
        <v>Rocco Neubert</v>
      </c>
      <c r="E3951" t="str">
        <f>VLOOKUP(A3951,[3]sales_teams!$A:$C,3,0)</f>
        <v>East</v>
      </c>
      <c r="F3951">
        <f>VLOOKUP(B3951,[1]accounts!$A:$D,4,0)</f>
        <v>11698.03</v>
      </c>
    </row>
    <row r="3952" spans="1:6" x14ac:dyDescent="0.35">
      <c r="A3952" t="s">
        <v>142</v>
      </c>
      <c r="B3952" t="s">
        <v>199</v>
      </c>
      <c r="C3952" t="s">
        <v>12</v>
      </c>
      <c r="D3952" t="str">
        <f>VLOOKUP(A3952,[3]sales_teams!$A:$B,2,0)</f>
        <v>Rocco Neubert</v>
      </c>
      <c r="E3952" t="str">
        <f>VLOOKUP(A3952,[3]sales_teams!$A:$C,3,0)</f>
        <v>East</v>
      </c>
      <c r="F3952">
        <f>VLOOKUP(B3952,[1]accounts!$A:$D,4,0)</f>
        <v>7708.38</v>
      </c>
    </row>
    <row r="3953" spans="1:6" x14ac:dyDescent="0.35">
      <c r="A3953" t="s">
        <v>38</v>
      </c>
      <c r="B3953" t="s">
        <v>68</v>
      </c>
      <c r="C3953" t="s">
        <v>46</v>
      </c>
      <c r="D3953" t="str">
        <f>VLOOKUP(A3953,[3]sales_teams!$A:$B,2,0)</f>
        <v>Summer Sewald</v>
      </c>
      <c r="E3953" t="str">
        <f>VLOOKUP(A3953,[3]sales_teams!$A:$C,3,0)</f>
        <v>West</v>
      </c>
      <c r="F3953">
        <f>VLOOKUP(B3953,[1]accounts!$A:$D,4,0)</f>
        <v>1188.42</v>
      </c>
    </row>
    <row r="3954" spans="1:6" x14ac:dyDescent="0.35">
      <c r="A3954" t="s">
        <v>38</v>
      </c>
      <c r="B3954" t="s">
        <v>273</v>
      </c>
      <c r="C3954" t="s">
        <v>46</v>
      </c>
      <c r="D3954" t="str">
        <f>VLOOKUP(A3954,[3]sales_teams!$A:$B,2,0)</f>
        <v>Summer Sewald</v>
      </c>
      <c r="E3954" t="str">
        <f>VLOOKUP(A3954,[3]sales_teams!$A:$C,3,0)</f>
        <v>West</v>
      </c>
      <c r="F3954">
        <f>VLOOKUP(B3954,[1]accounts!$A:$D,4,0)</f>
        <v>2214.94</v>
      </c>
    </row>
    <row r="3955" spans="1:6" x14ac:dyDescent="0.35">
      <c r="A3955" t="s">
        <v>38</v>
      </c>
      <c r="B3955" t="s">
        <v>49</v>
      </c>
      <c r="C3955" t="s">
        <v>46</v>
      </c>
      <c r="D3955" t="str">
        <f>VLOOKUP(A3955,[3]sales_teams!$A:$B,2,0)</f>
        <v>Summer Sewald</v>
      </c>
      <c r="E3955" t="str">
        <f>VLOOKUP(A3955,[3]sales_teams!$A:$C,3,0)</f>
        <v>West</v>
      </c>
      <c r="F3955">
        <f>VLOOKUP(B3955,[1]accounts!$A:$D,4,0)</f>
        <v>894.37</v>
      </c>
    </row>
    <row r="3956" spans="1:6" x14ac:dyDescent="0.35">
      <c r="A3956" t="s">
        <v>38</v>
      </c>
      <c r="B3956" t="s">
        <v>184</v>
      </c>
      <c r="C3956" t="s">
        <v>12</v>
      </c>
      <c r="D3956" t="str">
        <f>VLOOKUP(A3956,[3]sales_teams!$A:$B,2,0)</f>
        <v>Summer Sewald</v>
      </c>
      <c r="E3956" t="str">
        <f>VLOOKUP(A3956,[3]sales_teams!$A:$C,3,0)</f>
        <v>West</v>
      </c>
      <c r="F3956">
        <f>VLOOKUP(B3956,[1]accounts!$A:$D,4,0)</f>
        <v>1618.89</v>
      </c>
    </row>
    <row r="3957" spans="1:6" x14ac:dyDescent="0.35">
      <c r="A3957" t="s">
        <v>252</v>
      </c>
      <c r="B3957" t="s">
        <v>315</v>
      </c>
      <c r="C3957" t="s">
        <v>12</v>
      </c>
      <c r="D3957" t="str">
        <f>VLOOKUP(A3957,[3]sales_teams!$A:$B,2,0)</f>
        <v>Melvin Marxen</v>
      </c>
      <c r="E3957" t="str">
        <f>VLOOKUP(A3957,[3]sales_teams!$A:$C,3,0)</f>
        <v>Central</v>
      </c>
      <c r="F3957">
        <f>VLOOKUP(B3957,[1]accounts!$A:$D,4,0)</f>
        <v>8170.38</v>
      </c>
    </row>
    <row r="3958" spans="1:6" x14ac:dyDescent="0.35">
      <c r="A3958" t="s">
        <v>78</v>
      </c>
      <c r="B3958" t="s">
        <v>159</v>
      </c>
      <c r="C3958" t="s">
        <v>46</v>
      </c>
      <c r="D3958" t="str">
        <f>VLOOKUP(A3958,[3]sales_teams!$A:$B,2,0)</f>
        <v>Summer Sewald</v>
      </c>
      <c r="E3958" t="str">
        <f>VLOOKUP(A3958,[3]sales_teams!$A:$C,3,0)</f>
        <v>West</v>
      </c>
      <c r="F3958">
        <f>VLOOKUP(B3958,[1]accounts!$A:$D,4,0)</f>
        <v>2871.35</v>
      </c>
    </row>
    <row r="3959" spans="1:6" x14ac:dyDescent="0.35">
      <c r="A3959" t="s">
        <v>78</v>
      </c>
      <c r="B3959" t="s">
        <v>24</v>
      </c>
      <c r="C3959" t="s">
        <v>12</v>
      </c>
      <c r="D3959" t="str">
        <f>VLOOKUP(A3959,[3]sales_teams!$A:$B,2,0)</f>
        <v>Summer Sewald</v>
      </c>
      <c r="E3959" t="str">
        <f>VLOOKUP(A3959,[3]sales_teams!$A:$C,3,0)</f>
        <v>West</v>
      </c>
      <c r="F3959">
        <f>VLOOKUP(B3959,[1]accounts!$A:$D,4,0)</f>
        <v>792.46</v>
      </c>
    </row>
    <row r="3960" spans="1:6" x14ac:dyDescent="0.35">
      <c r="A3960" t="s">
        <v>95</v>
      </c>
      <c r="B3960" t="s">
        <v>33</v>
      </c>
      <c r="C3960" t="s">
        <v>12</v>
      </c>
      <c r="D3960" t="str">
        <f>VLOOKUP(A3960,[3]sales_teams!$A:$B,2,0)</f>
        <v>Summer Sewald</v>
      </c>
      <c r="E3960" t="str">
        <f>VLOOKUP(A3960,[3]sales_teams!$A:$C,3,0)</f>
        <v>West</v>
      </c>
      <c r="F3960">
        <f>VLOOKUP(B3960,[1]accounts!$A:$D,4,0)</f>
        <v>4269.8999999999996</v>
      </c>
    </row>
    <row r="3961" spans="1:6" x14ac:dyDescent="0.35">
      <c r="A3961" t="s">
        <v>95</v>
      </c>
      <c r="B3961" t="s">
        <v>273</v>
      </c>
      <c r="C3961" t="s">
        <v>12</v>
      </c>
      <c r="D3961" t="str">
        <f>VLOOKUP(A3961,[3]sales_teams!$A:$B,2,0)</f>
        <v>Summer Sewald</v>
      </c>
      <c r="E3961" t="str">
        <f>VLOOKUP(A3961,[3]sales_teams!$A:$C,3,0)</f>
        <v>West</v>
      </c>
      <c r="F3961">
        <f>VLOOKUP(B3961,[1]accounts!$A:$D,4,0)</f>
        <v>2214.94</v>
      </c>
    </row>
    <row r="3962" spans="1:6" x14ac:dyDescent="0.35">
      <c r="A3962" t="s">
        <v>95</v>
      </c>
      <c r="B3962" t="s">
        <v>159</v>
      </c>
      <c r="C3962" t="s">
        <v>12</v>
      </c>
      <c r="D3962" t="str">
        <f>VLOOKUP(A3962,[3]sales_teams!$A:$B,2,0)</f>
        <v>Summer Sewald</v>
      </c>
      <c r="E3962" t="str">
        <f>VLOOKUP(A3962,[3]sales_teams!$A:$C,3,0)</f>
        <v>West</v>
      </c>
      <c r="F3962">
        <f>VLOOKUP(B3962,[1]accounts!$A:$D,4,0)</f>
        <v>2871.35</v>
      </c>
    </row>
    <row r="3963" spans="1:6" x14ac:dyDescent="0.35">
      <c r="A3963" t="s">
        <v>133</v>
      </c>
      <c r="B3963" t="s">
        <v>42</v>
      </c>
      <c r="C3963" t="s">
        <v>12</v>
      </c>
      <c r="D3963" t="str">
        <f>VLOOKUP(A3963,[3]sales_teams!$A:$B,2,0)</f>
        <v>Dustin Brinkmann</v>
      </c>
      <c r="E3963" t="str">
        <f>VLOOKUP(A3963,[3]sales_teams!$A:$C,3,0)</f>
        <v>Central</v>
      </c>
      <c r="F3963">
        <f>VLOOKUP(B3963,[1]accounts!$A:$D,4,0)</f>
        <v>587.34</v>
      </c>
    </row>
    <row r="3964" spans="1:6" x14ac:dyDescent="0.35">
      <c r="A3964" t="s">
        <v>133</v>
      </c>
      <c r="B3964" t="s">
        <v>197</v>
      </c>
      <c r="C3964" t="s">
        <v>12</v>
      </c>
      <c r="D3964" t="str">
        <f>VLOOKUP(A3964,[3]sales_teams!$A:$B,2,0)</f>
        <v>Dustin Brinkmann</v>
      </c>
      <c r="E3964" t="str">
        <f>VLOOKUP(A3964,[3]sales_teams!$A:$C,3,0)</f>
        <v>Central</v>
      </c>
      <c r="F3964">
        <f>VLOOKUP(B3964,[1]accounts!$A:$D,4,0)</f>
        <v>4618</v>
      </c>
    </row>
    <row r="3965" spans="1:6" x14ac:dyDescent="0.35">
      <c r="A3965" t="s">
        <v>116</v>
      </c>
      <c r="B3965" t="s">
        <v>135</v>
      </c>
      <c r="C3965" t="s">
        <v>12</v>
      </c>
      <c r="D3965" t="str">
        <f>VLOOKUP(A3965,[3]sales_teams!$A:$B,2,0)</f>
        <v>Melvin Marxen</v>
      </c>
      <c r="E3965" t="str">
        <f>VLOOKUP(A3965,[3]sales_teams!$A:$C,3,0)</f>
        <v>Central</v>
      </c>
      <c r="F3965">
        <f>VLOOKUP(B3965,[1]accounts!$A:$D,4,0)</f>
        <v>2819.5</v>
      </c>
    </row>
    <row r="3966" spans="1:6" x14ac:dyDescent="0.35">
      <c r="A3966" t="s">
        <v>51</v>
      </c>
      <c r="B3966" t="s">
        <v>159</v>
      </c>
      <c r="C3966" t="s">
        <v>46</v>
      </c>
      <c r="D3966" t="str">
        <f>VLOOKUP(A3966,[3]sales_teams!$A:$B,2,0)</f>
        <v>Summer Sewald</v>
      </c>
      <c r="E3966" t="str">
        <f>VLOOKUP(A3966,[3]sales_teams!$A:$C,3,0)</f>
        <v>West</v>
      </c>
      <c r="F3966">
        <f>VLOOKUP(B3966,[1]accounts!$A:$D,4,0)</f>
        <v>2871.35</v>
      </c>
    </row>
    <row r="3967" spans="1:6" x14ac:dyDescent="0.35">
      <c r="A3967" t="s">
        <v>9</v>
      </c>
      <c r="B3967" t="s">
        <v>120</v>
      </c>
      <c r="C3967" t="s">
        <v>12</v>
      </c>
      <c r="D3967" t="str">
        <f>VLOOKUP(A3967,[3]sales_teams!$A:$B,2,0)</f>
        <v>Dustin Brinkmann</v>
      </c>
      <c r="E3967" t="str">
        <f>VLOOKUP(A3967,[3]sales_teams!$A:$C,3,0)</f>
        <v>Central</v>
      </c>
      <c r="F3967">
        <f>VLOOKUP(B3967,[1]accounts!$A:$D,4,0)</f>
        <v>1520.66</v>
      </c>
    </row>
    <row r="3968" spans="1:6" x14ac:dyDescent="0.35">
      <c r="A3968" t="s">
        <v>61</v>
      </c>
      <c r="B3968" t="s">
        <v>170</v>
      </c>
      <c r="C3968" t="s">
        <v>12</v>
      </c>
      <c r="D3968" t="str">
        <f>VLOOKUP(A3968,[3]sales_teams!$A:$B,2,0)</f>
        <v>Dustin Brinkmann</v>
      </c>
      <c r="E3968" t="str">
        <f>VLOOKUP(A3968,[3]sales_teams!$A:$C,3,0)</f>
        <v>Central</v>
      </c>
      <c r="F3968">
        <f>VLOOKUP(B3968,[1]accounts!$A:$D,4,0)</f>
        <v>332.43</v>
      </c>
    </row>
    <row r="3969" spans="1:6" x14ac:dyDescent="0.35">
      <c r="A3969" t="s">
        <v>29</v>
      </c>
      <c r="B3969" t="s">
        <v>184</v>
      </c>
      <c r="C3969" t="s">
        <v>12</v>
      </c>
      <c r="D3969" t="str">
        <f>VLOOKUP(A3969,[3]sales_teams!$A:$B,2,0)</f>
        <v>Celia Rouche</v>
      </c>
      <c r="E3969" t="str">
        <f>VLOOKUP(A3969,[3]sales_teams!$A:$C,3,0)</f>
        <v>West</v>
      </c>
      <c r="F3969">
        <f>VLOOKUP(B3969,[1]accounts!$A:$D,4,0)</f>
        <v>1618.89</v>
      </c>
    </row>
    <row r="3970" spans="1:6" x14ac:dyDescent="0.35">
      <c r="A3970" t="s">
        <v>73</v>
      </c>
      <c r="B3970" t="s">
        <v>410</v>
      </c>
      <c r="C3970" t="s">
        <v>46</v>
      </c>
      <c r="D3970" t="str">
        <f>VLOOKUP(A3970,[3]sales_teams!$A:$B,2,0)</f>
        <v>Cara Losch</v>
      </c>
      <c r="E3970" t="str">
        <f>VLOOKUP(A3970,[3]sales_teams!$A:$C,3,0)</f>
        <v>East</v>
      </c>
      <c r="F3970">
        <f>VLOOKUP(B3970,[1]accounts!$A:$D,4,0)</f>
        <v>1197.44</v>
      </c>
    </row>
    <row r="3971" spans="1:6" x14ac:dyDescent="0.35">
      <c r="A3971" t="s">
        <v>102</v>
      </c>
      <c r="B3971" t="s">
        <v>204</v>
      </c>
      <c r="C3971" t="s">
        <v>46</v>
      </c>
      <c r="D3971" t="str">
        <f>VLOOKUP(A3971,[3]sales_teams!$A:$B,2,0)</f>
        <v>Cara Losch</v>
      </c>
      <c r="E3971" t="str">
        <f>VLOOKUP(A3971,[3]sales_teams!$A:$C,3,0)</f>
        <v>East</v>
      </c>
      <c r="F3971">
        <f>VLOOKUP(B3971,[1]accounts!$A:$D,4,0)</f>
        <v>251.41</v>
      </c>
    </row>
    <row r="3972" spans="1:6" x14ac:dyDescent="0.35">
      <c r="A3972" t="s">
        <v>102</v>
      </c>
      <c r="B3972" t="s">
        <v>209</v>
      </c>
      <c r="C3972" t="s">
        <v>12</v>
      </c>
      <c r="D3972" t="str">
        <f>VLOOKUP(A3972,[3]sales_teams!$A:$B,2,0)</f>
        <v>Cara Losch</v>
      </c>
      <c r="E3972" t="str">
        <f>VLOOKUP(A3972,[3]sales_teams!$A:$C,3,0)</f>
        <v>East</v>
      </c>
      <c r="F3972">
        <f>VLOOKUP(B3972,[1]accounts!$A:$D,4,0)</f>
        <v>1712.68</v>
      </c>
    </row>
    <row r="3973" spans="1:6" x14ac:dyDescent="0.35">
      <c r="A3973" t="s">
        <v>23</v>
      </c>
      <c r="B3973" t="s">
        <v>159</v>
      </c>
      <c r="C3973" t="s">
        <v>46</v>
      </c>
      <c r="D3973" t="str">
        <f>VLOOKUP(A3973,[3]sales_teams!$A:$B,2,0)</f>
        <v>Summer Sewald</v>
      </c>
      <c r="E3973" t="str">
        <f>VLOOKUP(A3973,[3]sales_teams!$A:$C,3,0)</f>
        <v>West</v>
      </c>
      <c r="F3973">
        <f>VLOOKUP(B3973,[1]accounts!$A:$D,4,0)</f>
        <v>2871.35</v>
      </c>
    </row>
    <row r="3974" spans="1:6" x14ac:dyDescent="0.35">
      <c r="A3974" t="s">
        <v>26</v>
      </c>
      <c r="B3974" t="s">
        <v>11</v>
      </c>
      <c r="C3974" t="s">
        <v>46</v>
      </c>
      <c r="D3974" t="str">
        <f>VLOOKUP(A3974,[3]sales_teams!$A:$B,2,0)</f>
        <v>Dustin Brinkmann</v>
      </c>
      <c r="E3974" t="str">
        <f>VLOOKUP(A3974,[3]sales_teams!$A:$C,3,0)</f>
        <v>Central</v>
      </c>
      <c r="F3974">
        <f>VLOOKUP(B3974,[1]accounts!$A:$D,4,0)</f>
        <v>718.62</v>
      </c>
    </row>
    <row r="3975" spans="1:6" x14ac:dyDescent="0.35">
      <c r="A3975" t="s">
        <v>26</v>
      </c>
      <c r="B3975" t="s">
        <v>197</v>
      </c>
      <c r="C3975" t="s">
        <v>12</v>
      </c>
      <c r="D3975" t="str">
        <f>VLOOKUP(A3975,[3]sales_teams!$A:$B,2,0)</f>
        <v>Dustin Brinkmann</v>
      </c>
      <c r="E3975" t="str">
        <f>VLOOKUP(A3975,[3]sales_teams!$A:$C,3,0)</f>
        <v>Central</v>
      </c>
      <c r="F3975">
        <f>VLOOKUP(B3975,[1]accounts!$A:$D,4,0)</f>
        <v>4618</v>
      </c>
    </row>
    <row r="3976" spans="1:6" x14ac:dyDescent="0.35">
      <c r="A3976" t="s">
        <v>118</v>
      </c>
      <c r="B3976" t="s">
        <v>231</v>
      </c>
      <c r="C3976" t="s">
        <v>40</v>
      </c>
      <c r="D3976" t="str">
        <f>VLOOKUP(A3976,[3]sales_teams!$A:$B,2,0)</f>
        <v>Rocco Neubert</v>
      </c>
      <c r="E3976" t="str">
        <f>VLOOKUP(A3976,[3]sales_teams!$A:$C,3,0)</f>
        <v>East</v>
      </c>
      <c r="F3976">
        <f>VLOOKUP(B3976,[1]accounts!$A:$D,4,0)</f>
        <v>45.39</v>
      </c>
    </row>
    <row r="3977" spans="1:6" x14ac:dyDescent="0.35">
      <c r="A3977" t="s">
        <v>118</v>
      </c>
      <c r="B3977" t="s">
        <v>140</v>
      </c>
      <c r="C3977" t="s">
        <v>46</v>
      </c>
      <c r="D3977" t="str">
        <f>VLOOKUP(A3977,[3]sales_teams!$A:$B,2,0)</f>
        <v>Rocco Neubert</v>
      </c>
      <c r="E3977" t="str">
        <f>VLOOKUP(A3977,[3]sales_teams!$A:$C,3,0)</f>
        <v>East</v>
      </c>
      <c r="F3977">
        <f>VLOOKUP(B3977,[1]accounts!$A:$D,4,0)</f>
        <v>355.23</v>
      </c>
    </row>
    <row r="3978" spans="1:6" x14ac:dyDescent="0.35">
      <c r="A3978" t="s">
        <v>14</v>
      </c>
      <c r="B3978" t="s">
        <v>318</v>
      </c>
      <c r="C3978" t="s">
        <v>46</v>
      </c>
      <c r="D3978" t="str">
        <f>VLOOKUP(A3978,[3]sales_teams!$A:$B,2,0)</f>
        <v>Melvin Marxen</v>
      </c>
      <c r="E3978" t="str">
        <f>VLOOKUP(A3978,[3]sales_teams!$A:$C,3,0)</f>
        <v>Central</v>
      </c>
      <c r="F3978">
        <f>VLOOKUP(B3978,[1]accounts!$A:$D,4,0)</f>
        <v>2403.58</v>
      </c>
    </row>
    <row r="3979" spans="1:6" x14ac:dyDescent="0.35">
      <c r="A3979" t="s">
        <v>14</v>
      </c>
      <c r="B3979" t="s">
        <v>27</v>
      </c>
      <c r="C3979" t="s">
        <v>12</v>
      </c>
      <c r="D3979" t="str">
        <f>VLOOKUP(A3979,[3]sales_teams!$A:$B,2,0)</f>
        <v>Melvin Marxen</v>
      </c>
      <c r="E3979" t="str">
        <f>VLOOKUP(A3979,[3]sales_teams!$A:$C,3,0)</f>
        <v>Central</v>
      </c>
      <c r="F3979">
        <f>VLOOKUP(B3979,[1]accounts!$A:$D,4,0)</f>
        <v>3922.42</v>
      </c>
    </row>
    <row r="3980" spans="1:6" x14ac:dyDescent="0.35">
      <c r="A3980" t="s">
        <v>14</v>
      </c>
      <c r="B3980" t="s">
        <v>126</v>
      </c>
      <c r="C3980" t="s">
        <v>12</v>
      </c>
      <c r="D3980" t="str">
        <f>VLOOKUP(A3980,[3]sales_teams!$A:$B,2,0)</f>
        <v>Melvin Marxen</v>
      </c>
      <c r="E3980" t="str">
        <f>VLOOKUP(A3980,[3]sales_teams!$A:$C,3,0)</f>
        <v>Central</v>
      </c>
      <c r="F3980">
        <f>VLOOKUP(B3980,[1]accounts!$A:$D,4,0)</f>
        <v>1008.06</v>
      </c>
    </row>
    <row r="3981" spans="1:6" x14ac:dyDescent="0.35">
      <c r="A3981" t="s">
        <v>142</v>
      </c>
      <c r="B3981" t="s">
        <v>106</v>
      </c>
      <c r="C3981" t="s">
        <v>46</v>
      </c>
      <c r="D3981" t="str">
        <f>VLOOKUP(A3981,[3]sales_teams!$A:$B,2,0)</f>
        <v>Rocco Neubert</v>
      </c>
      <c r="E3981" t="str">
        <f>VLOOKUP(A3981,[3]sales_teams!$A:$C,3,0)</f>
        <v>East</v>
      </c>
      <c r="F3981">
        <f>VLOOKUP(B3981,[1]accounts!$A:$D,4,0)</f>
        <v>3027.46</v>
      </c>
    </row>
    <row r="3982" spans="1:6" x14ac:dyDescent="0.35">
      <c r="A3982" t="s">
        <v>142</v>
      </c>
      <c r="B3982" t="s">
        <v>215</v>
      </c>
      <c r="C3982" t="s">
        <v>46</v>
      </c>
      <c r="D3982" t="str">
        <f>VLOOKUP(A3982,[3]sales_teams!$A:$B,2,0)</f>
        <v>Rocco Neubert</v>
      </c>
      <c r="E3982" t="str">
        <f>VLOOKUP(A3982,[3]sales_teams!$A:$C,3,0)</f>
        <v>East</v>
      </c>
      <c r="F3982">
        <f>VLOOKUP(B3982,[1]accounts!$A:$D,4,0)</f>
        <v>1419.98</v>
      </c>
    </row>
    <row r="3983" spans="1:6" x14ac:dyDescent="0.35">
      <c r="A3983" t="s">
        <v>142</v>
      </c>
      <c r="B3983" t="s">
        <v>204</v>
      </c>
      <c r="C3983" t="s">
        <v>12</v>
      </c>
      <c r="D3983" t="str">
        <f>VLOOKUP(A3983,[3]sales_teams!$A:$B,2,0)</f>
        <v>Rocco Neubert</v>
      </c>
      <c r="E3983" t="str">
        <f>VLOOKUP(A3983,[3]sales_teams!$A:$C,3,0)</f>
        <v>East</v>
      </c>
      <c r="F3983">
        <f>VLOOKUP(B3983,[1]accounts!$A:$D,4,0)</f>
        <v>251.41</v>
      </c>
    </row>
    <row r="3984" spans="1:6" x14ac:dyDescent="0.35">
      <c r="A3984" t="s">
        <v>142</v>
      </c>
      <c r="B3984" t="s">
        <v>192</v>
      </c>
      <c r="C3984" t="s">
        <v>12</v>
      </c>
      <c r="D3984" t="str">
        <f>VLOOKUP(A3984,[3]sales_teams!$A:$B,2,0)</f>
        <v>Rocco Neubert</v>
      </c>
      <c r="E3984" t="str">
        <f>VLOOKUP(A3984,[3]sales_teams!$A:$C,3,0)</f>
        <v>East</v>
      </c>
      <c r="F3984">
        <f>VLOOKUP(B3984,[1]accounts!$A:$D,4,0)</f>
        <v>987.39</v>
      </c>
    </row>
    <row r="3985" spans="1:6" x14ac:dyDescent="0.35">
      <c r="A3985" t="s">
        <v>44</v>
      </c>
      <c r="B3985" t="s">
        <v>318</v>
      </c>
      <c r="C3985" t="s">
        <v>46</v>
      </c>
      <c r="D3985" t="str">
        <f>VLOOKUP(A3985,[3]sales_teams!$A:$B,2,0)</f>
        <v>Melvin Marxen</v>
      </c>
      <c r="E3985" t="str">
        <f>VLOOKUP(A3985,[3]sales_teams!$A:$C,3,0)</f>
        <v>Central</v>
      </c>
      <c r="F3985">
        <f>VLOOKUP(B3985,[1]accounts!$A:$D,4,0)</f>
        <v>2403.58</v>
      </c>
    </row>
    <row r="3986" spans="1:6" x14ac:dyDescent="0.35">
      <c r="A3986" t="s">
        <v>78</v>
      </c>
      <c r="B3986" t="s">
        <v>148</v>
      </c>
      <c r="C3986" t="s">
        <v>46</v>
      </c>
      <c r="D3986" t="str">
        <f>VLOOKUP(A3986,[3]sales_teams!$A:$B,2,0)</f>
        <v>Summer Sewald</v>
      </c>
      <c r="E3986" t="str">
        <f>VLOOKUP(A3986,[3]sales_teams!$A:$C,3,0)</f>
        <v>West</v>
      </c>
      <c r="F3986">
        <f>VLOOKUP(B3986,[1]accounts!$A:$D,4,0)</f>
        <v>2952.73</v>
      </c>
    </row>
    <row r="3987" spans="1:6" x14ac:dyDescent="0.35">
      <c r="A3987" t="s">
        <v>95</v>
      </c>
      <c r="B3987" t="s">
        <v>174</v>
      </c>
      <c r="C3987" t="s">
        <v>46</v>
      </c>
      <c r="D3987" t="str">
        <f>VLOOKUP(A3987,[3]sales_teams!$A:$B,2,0)</f>
        <v>Summer Sewald</v>
      </c>
      <c r="E3987" t="str">
        <f>VLOOKUP(A3987,[3]sales_teams!$A:$C,3,0)</f>
        <v>West</v>
      </c>
      <c r="F3987">
        <f>VLOOKUP(B3987,[1]accounts!$A:$D,4,0)</f>
        <v>98.79</v>
      </c>
    </row>
    <row r="3988" spans="1:6" x14ac:dyDescent="0.35">
      <c r="A3988" t="s">
        <v>95</v>
      </c>
      <c r="B3988" t="s">
        <v>100</v>
      </c>
      <c r="C3988" t="s">
        <v>46</v>
      </c>
      <c r="D3988" t="str">
        <f>VLOOKUP(A3988,[3]sales_teams!$A:$B,2,0)</f>
        <v>Summer Sewald</v>
      </c>
      <c r="E3988" t="str">
        <f>VLOOKUP(A3988,[3]sales_teams!$A:$C,3,0)</f>
        <v>West</v>
      </c>
      <c r="F3988">
        <f>VLOOKUP(B3988,[1]accounts!$A:$D,4,0)</f>
        <v>692.19</v>
      </c>
    </row>
    <row r="3989" spans="1:6" x14ac:dyDescent="0.35">
      <c r="A3989" t="s">
        <v>32</v>
      </c>
      <c r="B3989" t="s">
        <v>124</v>
      </c>
      <c r="C3989" t="s">
        <v>46</v>
      </c>
      <c r="D3989" t="str">
        <f>VLOOKUP(A3989,[3]sales_teams!$A:$B,2,0)</f>
        <v>Celia Rouche</v>
      </c>
      <c r="E3989" t="str">
        <f>VLOOKUP(A3989,[3]sales_teams!$A:$C,3,0)</f>
        <v>West</v>
      </c>
      <c r="F3989">
        <f>VLOOKUP(B3989,[1]accounts!$A:$D,4,0)</f>
        <v>2437.85</v>
      </c>
    </row>
    <row r="3990" spans="1:6" x14ac:dyDescent="0.35">
      <c r="A3990" t="s">
        <v>9</v>
      </c>
      <c r="B3990" t="s">
        <v>315</v>
      </c>
      <c r="C3990" t="s">
        <v>46</v>
      </c>
      <c r="D3990" t="str">
        <f>VLOOKUP(A3990,[3]sales_teams!$A:$B,2,0)</f>
        <v>Dustin Brinkmann</v>
      </c>
      <c r="E3990" t="str">
        <f>VLOOKUP(A3990,[3]sales_teams!$A:$C,3,0)</f>
        <v>Central</v>
      </c>
      <c r="F3990">
        <f>VLOOKUP(B3990,[1]accounts!$A:$D,4,0)</f>
        <v>8170.38</v>
      </c>
    </row>
    <row r="3991" spans="1:6" x14ac:dyDescent="0.35">
      <c r="A3991" t="s">
        <v>9</v>
      </c>
      <c r="B3991" t="s">
        <v>207</v>
      </c>
      <c r="C3991" t="s">
        <v>12</v>
      </c>
      <c r="D3991" t="str">
        <f>VLOOKUP(A3991,[3]sales_teams!$A:$B,2,0)</f>
        <v>Dustin Brinkmann</v>
      </c>
      <c r="E3991" t="str">
        <f>VLOOKUP(A3991,[3]sales_teams!$A:$C,3,0)</f>
        <v>Central</v>
      </c>
      <c r="F3991">
        <f>VLOOKUP(B3991,[1]accounts!$A:$D,4,0)</f>
        <v>217.87</v>
      </c>
    </row>
    <row r="3992" spans="1:6" x14ac:dyDescent="0.35">
      <c r="A3992" t="s">
        <v>9</v>
      </c>
      <c r="B3992" t="s">
        <v>27</v>
      </c>
      <c r="C3992" t="s">
        <v>12</v>
      </c>
      <c r="D3992" t="str">
        <f>VLOOKUP(A3992,[3]sales_teams!$A:$B,2,0)</f>
        <v>Dustin Brinkmann</v>
      </c>
      <c r="E3992" t="str">
        <f>VLOOKUP(A3992,[3]sales_teams!$A:$C,3,0)</f>
        <v>Central</v>
      </c>
      <c r="F3992">
        <f>VLOOKUP(B3992,[1]accounts!$A:$D,4,0)</f>
        <v>3922.42</v>
      </c>
    </row>
    <row r="3993" spans="1:6" x14ac:dyDescent="0.35">
      <c r="A3993" t="s">
        <v>9</v>
      </c>
      <c r="B3993" t="s">
        <v>36</v>
      </c>
      <c r="C3993" t="s">
        <v>12</v>
      </c>
      <c r="D3993" t="str">
        <f>VLOOKUP(A3993,[3]sales_teams!$A:$B,2,0)</f>
        <v>Dustin Brinkmann</v>
      </c>
      <c r="E3993" t="str">
        <f>VLOOKUP(A3993,[3]sales_teams!$A:$C,3,0)</f>
        <v>Central</v>
      </c>
      <c r="F3993">
        <f>VLOOKUP(B3993,[1]accounts!$A:$D,4,0)</f>
        <v>441.08</v>
      </c>
    </row>
    <row r="3994" spans="1:6" x14ac:dyDescent="0.35">
      <c r="A3994" t="s">
        <v>35</v>
      </c>
      <c r="B3994" t="s">
        <v>62</v>
      </c>
      <c r="C3994" t="s">
        <v>46</v>
      </c>
      <c r="D3994" t="str">
        <f>VLOOKUP(A3994,[3]sales_teams!$A:$B,2,0)</f>
        <v>Melvin Marxen</v>
      </c>
      <c r="E3994" t="str">
        <f>VLOOKUP(A3994,[3]sales_teams!$A:$C,3,0)</f>
        <v>Central</v>
      </c>
      <c r="F3994">
        <f>VLOOKUP(B3994,[1]accounts!$A:$D,4,0)</f>
        <v>5266.09</v>
      </c>
    </row>
    <row r="3995" spans="1:6" x14ac:dyDescent="0.35">
      <c r="A3995" t="s">
        <v>61</v>
      </c>
      <c r="B3995" t="s">
        <v>231</v>
      </c>
      <c r="C3995" t="s">
        <v>46</v>
      </c>
      <c r="D3995" t="str">
        <f>VLOOKUP(A3995,[3]sales_teams!$A:$B,2,0)</f>
        <v>Dustin Brinkmann</v>
      </c>
      <c r="E3995" t="str">
        <f>VLOOKUP(A3995,[3]sales_teams!$A:$C,3,0)</f>
        <v>Central</v>
      </c>
      <c r="F3995">
        <f>VLOOKUP(B3995,[1]accounts!$A:$D,4,0)</f>
        <v>45.39</v>
      </c>
    </row>
    <row r="3996" spans="1:6" x14ac:dyDescent="0.35">
      <c r="A3996" t="s">
        <v>61</v>
      </c>
      <c r="B3996" t="s">
        <v>11</v>
      </c>
      <c r="C3996" t="s">
        <v>12</v>
      </c>
      <c r="D3996" t="str">
        <f>VLOOKUP(A3996,[3]sales_teams!$A:$B,2,0)</f>
        <v>Dustin Brinkmann</v>
      </c>
      <c r="E3996" t="str">
        <f>VLOOKUP(A3996,[3]sales_teams!$A:$C,3,0)</f>
        <v>Central</v>
      </c>
      <c r="F3996">
        <f>VLOOKUP(B3996,[1]accounts!$A:$D,4,0)</f>
        <v>718.62</v>
      </c>
    </row>
    <row r="3997" spans="1:6" x14ac:dyDescent="0.35">
      <c r="A3997" t="s">
        <v>29</v>
      </c>
      <c r="B3997" t="s">
        <v>155</v>
      </c>
      <c r="C3997" t="s">
        <v>46</v>
      </c>
      <c r="D3997" t="str">
        <f>VLOOKUP(A3997,[3]sales_teams!$A:$B,2,0)</f>
        <v>Celia Rouche</v>
      </c>
      <c r="E3997" t="str">
        <f>VLOOKUP(A3997,[3]sales_teams!$A:$C,3,0)</f>
        <v>West</v>
      </c>
      <c r="F3997">
        <f>VLOOKUP(B3997,[1]accounts!$A:$D,4,0)</f>
        <v>11698.03</v>
      </c>
    </row>
    <row r="3998" spans="1:6" x14ac:dyDescent="0.35">
      <c r="A3998" t="s">
        <v>29</v>
      </c>
      <c r="B3998" t="s">
        <v>168</v>
      </c>
      <c r="C3998" t="s">
        <v>12</v>
      </c>
      <c r="D3998" t="str">
        <f>VLOOKUP(A3998,[3]sales_teams!$A:$B,2,0)</f>
        <v>Celia Rouche</v>
      </c>
      <c r="E3998" t="str">
        <f>VLOOKUP(A3998,[3]sales_teams!$A:$C,3,0)</f>
        <v>West</v>
      </c>
      <c r="F3998">
        <f>VLOOKUP(B3998,[1]accounts!$A:$D,4,0)</f>
        <v>349.81</v>
      </c>
    </row>
    <row r="3999" spans="1:6" x14ac:dyDescent="0.35">
      <c r="A3999" t="s">
        <v>102</v>
      </c>
      <c r="B3999" t="s">
        <v>81</v>
      </c>
      <c r="C3999" t="s">
        <v>12</v>
      </c>
      <c r="D3999" t="str">
        <f>VLOOKUP(A3999,[3]sales_teams!$A:$B,2,0)</f>
        <v>Cara Losch</v>
      </c>
      <c r="E3999" t="str">
        <f>VLOOKUP(A3999,[3]sales_teams!$A:$C,3,0)</f>
        <v>East</v>
      </c>
      <c r="F3999">
        <f>VLOOKUP(B3999,[1]accounts!$A:$D,4,0)</f>
        <v>5158.71</v>
      </c>
    </row>
    <row r="4000" spans="1:6" x14ac:dyDescent="0.35">
      <c r="A4000" t="s">
        <v>23</v>
      </c>
      <c r="B4000" t="s">
        <v>68</v>
      </c>
      <c r="C4000" t="s">
        <v>46</v>
      </c>
      <c r="D4000" t="str">
        <f>VLOOKUP(A4000,[3]sales_teams!$A:$B,2,0)</f>
        <v>Summer Sewald</v>
      </c>
      <c r="E4000" t="str">
        <f>VLOOKUP(A4000,[3]sales_teams!$A:$C,3,0)</f>
        <v>West</v>
      </c>
      <c r="F4000">
        <f>VLOOKUP(B4000,[1]accounts!$A:$D,4,0)</f>
        <v>1188.42</v>
      </c>
    </row>
    <row r="4001" spans="1:6" x14ac:dyDescent="0.35">
      <c r="A4001" t="s">
        <v>23</v>
      </c>
      <c r="B4001" t="s">
        <v>124</v>
      </c>
      <c r="C4001" t="s">
        <v>12</v>
      </c>
      <c r="D4001" t="str">
        <f>VLOOKUP(A4001,[3]sales_teams!$A:$B,2,0)</f>
        <v>Summer Sewald</v>
      </c>
      <c r="E4001" t="str">
        <f>VLOOKUP(A4001,[3]sales_teams!$A:$C,3,0)</f>
        <v>West</v>
      </c>
      <c r="F4001">
        <f>VLOOKUP(B4001,[1]accounts!$A:$D,4,0)</f>
        <v>2437.85</v>
      </c>
    </row>
    <row r="4002" spans="1:6" x14ac:dyDescent="0.35">
      <c r="A4002" t="s">
        <v>26</v>
      </c>
      <c r="B4002" t="s">
        <v>207</v>
      </c>
      <c r="C4002" t="s">
        <v>12</v>
      </c>
      <c r="D4002" t="str">
        <f>VLOOKUP(A4002,[3]sales_teams!$A:$B,2,0)</f>
        <v>Dustin Brinkmann</v>
      </c>
      <c r="E4002" t="str">
        <f>VLOOKUP(A4002,[3]sales_teams!$A:$C,3,0)</f>
        <v>Central</v>
      </c>
      <c r="F4002">
        <f>VLOOKUP(B4002,[1]accounts!$A:$D,4,0)</f>
        <v>217.87</v>
      </c>
    </row>
    <row r="4003" spans="1:6" x14ac:dyDescent="0.35">
      <c r="A4003" t="s">
        <v>118</v>
      </c>
      <c r="B4003" t="s">
        <v>518</v>
      </c>
      <c r="C4003" t="s">
        <v>46</v>
      </c>
      <c r="D4003" t="str">
        <f>VLOOKUP(A4003,[3]sales_teams!$A:$B,2,0)</f>
        <v>Rocco Neubert</v>
      </c>
      <c r="E4003" t="str">
        <f>VLOOKUP(A4003,[3]sales_teams!$A:$C,3,0)</f>
        <v>East</v>
      </c>
      <c r="F4003">
        <f>VLOOKUP(B4003,[1]accounts!$A:$D,4,0)</f>
        <v>527.11</v>
      </c>
    </row>
    <row r="4004" spans="1:6" x14ac:dyDescent="0.35">
      <c r="A4004" t="s">
        <v>118</v>
      </c>
      <c r="B4004" t="s">
        <v>300</v>
      </c>
      <c r="C4004" t="s">
        <v>46</v>
      </c>
      <c r="D4004" t="str">
        <f>VLOOKUP(A4004,[3]sales_teams!$A:$B,2,0)</f>
        <v>Rocco Neubert</v>
      </c>
      <c r="E4004" t="str">
        <f>VLOOKUP(A4004,[3]sales_teams!$A:$C,3,0)</f>
        <v>East</v>
      </c>
      <c r="F4004">
        <f>VLOOKUP(B4004,[1]accounts!$A:$D,4,0)</f>
        <v>71.12</v>
      </c>
    </row>
    <row r="4005" spans="1:6" x14ac:dyDescent="0.35">
      <c r="A4005" t="s">
        <v>118</v>
      </c>
      <c r="B4005" t="s">
        <v>204</v>
      </c>
      <c r="C4005" t="s">
        <v>12</v>
      </c>
      <c r="D4005" t="str">
        <f>VLOOKUP(A4005,[3]sales_teams!$A:$B,2,0)</f>
        <v>Rocco Neubert</v>
      </c>
      <c r="E4005" t="str">
        <f>VLOOKUP(A4005,[3]sales_teams!$A:$C,3,0)</f>
        <v>East</v>
      </c>
      <c r="F4005">
        <f>VLOOKUP(B4005,[1]accounts!$A:$D,4,0)</f>
        <v>251.41</v>
      </c>
    </row>
    <row r="4006" spans="1:6" x14ac:dyDescent="0.35">
      <c r="A4006" t="s">
        <v>118</v>
      </c>
      <c r="B4006" t="s">
        <v>103</v>
      </c>
      <c r="C4006" t="s">
        <v>12</v>
      </c>
      <c r="D4006" t="str">
        <f>VLOOKUP(A4006,[3]sales_teams!$A:$B,2,0)</f>
        <v>Rocco Neubert</v>
      </c>
      <c r="E4006" t="str">
        <f>VLOOKUP(A4006,[3]sales_teams!$A:$C,3,0)</f>
        <v>East</v>
      </c>
      <c r="F4006">
        <f>VLOOKUP(B4006,[1]accounts!$A:$D,4,0)</f>
        <v>439.21</v>
      </c>
    </row>
    <row r="4007" spans="1:6" x14ac:dyDescent="0.35">
      <c r="A4007" t="s">
        <v>164</v>
      </c>
      <c r="B4007" t="s">
        <v>745</v>
      </c>
      <c r="C4007" t="s">
        <v>46</v>
      </c>
      <c r="D4007" t="str">
        <f>VLOOKUP(A4007,[3]sales_teams!$A:$B,2,0)</f>
        <v>Cara Losch</v>
      </c>
      <c r="E4007" t="str">
        <f>VLOOKUP(A4007,[3]sales_teams!$A:$C,3,0)</f>
        <v>East</v>
      </c>
      <c r="F4007">
        <f>VLOOKUP(B4007,[1]accounts!$A:$D,4,0)</f>
        <v>1242.32</v>
      </c>
    </row>
    <row r="4008" spans="1:6" x14ac:dyDescent="0.35">
      <c r="A4008" t="s">
        <v>64</v>
      </c>
      <c r="B4008" t="s">
        <v>215</v>
      </c>
      <c r="C4008" t="s">
        <v>46</v>
      </c>
      <c r="D4008" t="str">
        <f>VLOOKUP(A4008,[3]sales_teams!$A:$B,2,0)</f>
        <v>Rocco Neubert</v>
      </c>
      <c r="E4008" t="str">
        <f>VLOOKUP(A4008,[3]sales_teams!$A:$C,3,0)</f>
        <v>East</v>
      </c>
      <c r="F4008">
        <f>VLOOKUP(B4008,[1]accounts!$A:$D,4,0)</f>
        <v>1419.98</v>
      </c>
    </row>
    <row r="4009" spans="1:6" x14ac:dyDescent="0.35">
      <c r="A4009" t="s">
        <v>14</v>
      </c>
      <c r="B4009" t="s">
        <v>315</v>
      </c>
      <c r="C4009" t="s">
        <v>12</v>
      </c>
      <c r="D4009" t="str">
        <f>VLOOKUP(A4009,[3]sales_teams!$A:$B,2,0)</f>
        <v>Melvin Marxen</v>
      </c>
      <c r="E4009" t="str">
        <f>VLOOKUP(A4009,[3]sales_teams!$A:$C,3,0)</f>
        <v>Central</v>
      </c>
      <c r="F4009">
        <f>VLOOKUP(B4009,[1]accounts!$A:$D,4,0)</f>
        <v>8170.38</v>
      </c>
    </row>
    <row r="4010" spans="1:6" x14ac:dyDescent="0.35">
      <c r="A4010" t="s">
        <v>142</v>
      </c>
      <c r="B4010" t="s">
        <v>179</v>
      </c>
      <c r="C4010" t="s">
        <v>46</v>
      </c>
      <c r="D4010" t="str">
        <f>VLOOKUP(A4010,[3]sales_teams!$A:$B,2,0)</f>
        <v>Rocco Neubert</v>
      </c>
      <c r="E4010" t="str">
        <f>VLOOKUP(A4010,[3]sales_teams!$A:$C,3,0)</f>
        <v>East</v>
      </c>
      <c r="F4010">
        <f>VLOOKUP(B4010,[1]accounts!$A:$D,4,0)</f>
        <v>702.72</v>
      </c>
    </row>
    <row r="4011" spans="1:6" x14ac:dyDescent="0.35">
      <c r="A4011" t="s">
        <v>142</v>
      </c>
      <c r="B4011" t="s">
        <v>65</v>
      </c>
      <c r="C4011" t="s">
        <v>46</v>
      </c>
      <c r="D4011" t="str">
        <f>VLOOKUP(A4011,[3]sales_teams!$A:$B,2,0)</f>
        <v>Rocco Neubert</v>
      </c>
      <c r="E4011" t="str">
        <f>VLOOKUP(A4011,[3]sales_teams!$A:$C,3,0)</f>
        <v>East</v>
      </c>
      <c r="F4011">
        <f>VLOOKUP(B4011,[1]accounts!$A:$D,4,0)</f>
        <v>3838.39</v>
      </c>
    </row>
    <row r="4012" spans="1:6" x14ac:dyDescent="0.35">
      <c r="A4012" t="s">
        <v>142</v>
      </c>
      <c r="B4012" t="s">
        <v>189</v>
      </c>
      <c r="C4012" t="s">
        <v>12</v>
      </c>
      <c r="D4012" t="str">
        <f>VLOOKUP(A4012,[3]sales_teams!$A:$B,2,0)</f>
        <v>Rocco Neubert</v>
      </c>
      <c r="E4012" t="str">
        <f>VLOOKUP(A4012,[3]sales_teams!$A:$C,3,0)</f>
        <v>East</v>
      </c>
      <c r="F4012">
        <f>VLOOKUP(B4012,[1]accounts!$A:$D,4,0)</f>
        <v>2022.14</v>
      </c>
    </row>
    <row r="4013" spans="1:6" x14ac:dyDescent="0.35">
      <c r="A4013" t="s">
        <v>105</v>
      </c>
      <c r="B4013" t="s">
        <v>74</v>
      </c>
      <c r="C4013" t="s">
        <v>12</v>
      </c>
      <c r="D4013" t="str">
        <f>VLOOKUP(A4013,[3]sales_teams!$A:$B,2,0)</f>
        <v>Cara Losch</v>
      </c>
      <c r="E4013" t="str">
        <f>VLOOKUP(A4013,[3]sales_teams!$A:$C,3,0)</f>
        <v>East</v>
      </c>
      <c r="F4013">
        <f>VLOOKUP(B4013,[1]accounts!$A:$D,4,0)</f>
        <v>646.1</v>
      </c>
    </row>
    <row r="4014" spans="1:6" x14ac:dyDescent="0.35">
      <c r="A4014" t="s">
        <v>38</v>
      </c>
      <c r="B4014" t="s">
        <v>315</v>
      </c>
      <c r="C4014" t="s">
        <v>12</v>
      </c>
      <c r="D4014" t="str">
        <f>VLOOKUP(A4014,[3]sales_teams!$A:$B,2,0)</f>
        <v>Summer Sewald</v>
      </c>
      <c r="E4014" t="str">
        <f>VLOOKUP(A4014,[3]sales_teams!$A:$C,3,0)</f>
        <v>West</v>
      </c>
      <c r="F4014">
        <f>VLOOKUP(B4014,[1]accounts!$A:$D,4,0)</f>
        <v>8170.38</v>
      </c>
    </row>
    <row r="4015" spans="1:6" x14ac:dyDescent="0.35">
      <c r="A4015" t="s">
        <v>252</v>
      </c>
      <c r="B4015" t="s">
        <v>197</v>
      </c>
      <c r="C4015" t="s">
        <v>46</v>
      </c>
      <c r="D4015" t="str">
        <f>VLOOKUP(A4015,[3]sales_teams!$A:$B,2,0)</f>
        <v>Melvin Marxen</v>
      </c>
      <c r="E4015" t="str">
        <f>VLOOKUP(A4015,[3]sales_teams!$A:$C,3,0)</f>
        <v>Central</v>
      </c>
      <c r="F4015">
        <f>VLOOKUP(B4015,[1]accounts!$A:$D,4,0)</f>
        <v>4618</v>
      </c>
    </row>
    <row r="4016" spans="1:6" x14ac:dyDescent="0.35">
      <c r="A4016" t="s">
        <v>252</v>
      </c>
      <c r="B4016" t="s">
        <v>213</v>
      </c>
      <c r="C4016" t="s">
        <v>12</v>
      </c>
      <c r="D4016" t="str">
        <f>VLOOKUP(A4016,[3]sales_teams!$A:$B,2,0)</f>
        <v>Melvin Marxen</v>
      </c>
      <c r="E4016" t="str">
        <f>VLOOKUP(A4016,[3]sales_teams!$A:$C,3,0)</f>
        <v>Central</v>
      </c>
      <c r="F4016">
        <f>VLOOKUP(B4016,[1]accounts!$A:$D,4,0)</f>
        <v>1223.72</v>
      </c>
    </row>
    <row r="4017" spans="1:6" x14ac:dyDescent="0.35">
      <c r="A4017" t="s">
        <v>78</v>
      </c>
      <c r="B4017" t="s">
        <v>199</v>
      </c>
      <c r="C4017" t="s">
        <v>12</v>
      </c>
      <c r="D4017" t="str">
        <f>VLOOKUP(A4017,[3]sales_teams!$A:$B,2,0)</f>
        <v>Summer Sewald</v>
      </c>
      <c r="E4017" t="str">
        <f>VLOOKUP(A4017,[3]sales_teams!$A:$C,3,0)</f>
        <v>West</v>
      </c>
      <c r="F4017">
        <f>VLOOKUP(B4017,[1]accounts!$A:$D,4,0)</f>
        <v>7708.38</v>
      </c>
    </row>
    <row r="4018" spans="1:6" x14ac:dyDescent="0.35">
      <c r="A4018" t="s">
        <v>95</v>
      </c>
      <c r="B4018" t="s">
        <v>174</v>
      </c>
      <c r="C4018" t="s">
        <v>40</v>
      </c>
      <c r="D4018" t="str">
        <f>VLOOKUP(A4018,[3]sales_teams!$A:$B,2,0)</f>
        <v>Summer Sewald</v>
      </c>
      <c r="E4018" t="str">
        <f>VLOOKUP(A4018,[3]sales_teams!$A:$C,3,0)</f>
        <v>West</v>
      </c>
      <c r="F4018">
        <f>VLOOKUP(B4018,[1]accounts!$A:$D,4,0)</f>
        <v>98.79</v>
      </c>
    </row>
    <row r="4019" spans="1:6" x14ac:dyDescent="0.35">
      <c r="A4019" t="s">
        <v>95</v>
      </c>
      <c r="B4019" t="s">
        <v>49</v>
      </c>
      <c r="C4019" t="s">
        <v>12</v>
      </c>
      <c r="D4019" t="str">
        <f>VLOOKUP(A4019,[3]sales_teams!$A:$B,2,0)</f>
        <v>Summer Sewald</v>
      </c>
      <c r="E4019" t="str">
        <f>VLOOKUP(A4019,[3]sales_teams!$A:$C,3,0)</f>
        <v>West</v>
      </c>
      <c r="F4019">
        <f>VLOOKUP(B4019,[1]accounts!$A:$D,4,0)</f>
        <v>894.37</v>
      </c>
    </row>
    <row r="4020" spans="1:6" x14ac:dyDescent="0.35">
      <c r="A4020" t="s">
        <v>95</v>
      </c>
      <c r="B4020" t="s">
        <v>79</v>
      </c>
      <c r="C4020" t="s">
        <v>12</v>
      </c>
      <c r="D4020" t="str">
        <f>VLOOKUP(A4020,[3]sales_teams!$A:$B,2,0)</f>
        <v>Summer Sewald</v>
      </c>
      <c r="E4020" t="str">
        <f>VLOOKUP(A4020,[3]sales_teams!$A:$C,3,0)</f>
        <v>West</v>
      </c>
      <c r="F4020">
        <f>VLOOKUP(B4020,[1]accounts!$A:$D,4,0)</f>
        <v>324.19</v>
      </c>
    </row>
    <row r="4021" spans="1:6" x14ac:dyDescent="0.35">
      <c r="A4021" t="s">
        <v>133</v>
      </c>
      <c r="B4021" t="s">
        <v>91</v>
      </c>
      <c r="C4021" t="s">
        <v>46</v>
      </c>
      <c r="D4021" t="str">
        <f>VLOOKUP(A4021,[3]sales_teams!$A:$B,2,0)</f>
        <v>Dustin Brinkmann</v>
      </c>
      <c r="E4021" t="str">
        <f>VLOOKUP(A4021,[3]sales_teams!$A:$C,3,0)</f>
        <v>Central</v>
      </c>
      <c r="F4021">
        <f>VLOOKUP(B4021,[1]accounts!$A:$D,4,0)</f>
        <v>2173.98</v>
      </c>
    </row>
    <row r="4022" spans="1:6" x14ac:dyDescent="0.35">
      <c r="A4022" t="s">
        <v>32</v>
      </c>
      <c r="B4022" t="s">
        <v>398</v>
      </c>
      <c r="C4022" t="s">
        <v>46</v>
      </c>
      <c r="D4022" t="str">
        <f>VLOOKUP(A4022,[3]sales_teams!$A:$B,2,0)</f>
        <v>Celia Rouche</v>
      </c>
      <c r="E4022" t="str">
        <f>VLOOKUP(A4022,[3]sales_teams!$A:$C,3,0)</f>
        <v>West</v>
      </c>
      <c r="F4022">
        <f>VLOOKUP(B4022,[1]accounts!$A:$D,4,0)</f>
        <v>223.8</v>
      </c>
    </row>
    <row r="4023" spans="1:6" x14ac:dyDescent="0.35">
      <c r="A4023" t="s">
        <v>116</v>
      </c>
      <c r="B4023" t="s">
        <v>213</v>
      </c>
      <c r="C4023" t="s">
        <v>46</v>
      </c>
      <c r="D4023" t="str">
        <f>VLOOKUP(A4023,[3]sales_teams!$A:$B,2,0)</f>
        <v>Melvin Marxen</v>
      </c>
      <c r="E4023" t="str">
        <f>VLOOKUP(A4023,[3]sales_teams!$A:$C,3,0)</f>
        <v>Central</v>
      </c>
      <c r="F4023">
        <f>VLOOKUP(B4023,[1]accounts!$A:$D,4,0)</f>
        <v>1223.72</v>
      </c>
    </row>
    <row r="4024" spans="1:6" x14ac:dyDescent="0.35">
      <c r="A4024" t="s">
        <v>116</v>
      </c>
      <c r="B4024" t="s">
        <v>21</v>
      </c>
      <c r="C4024" t="s">
        <v>12</v>
      </c>
      <c r="D4024" t="str">
        <f>VLOOKUP(A4024,[3]sales_teams!$A:$B,2,0)</f>
        <v>Melvin Marxen</v>
      </c>
      <c r="E4024" t="str">
        <f>VLOOKUP(A4024,[3]sales_teams!$A:$C,3,0)</f>
        <v>Central</v>
      </c>
      <c r="F4024">
        <f>VLOOKUP(B4024,[1]accounts!$A:$D,4,0)</f>
        <v>2714.9</v>
      </c>
    </row>
    <row r="4025" spans="1:6" x14ac:dyDescent="0.35">
      <c r="A4025" t="s">
        <v>51</v>
      </c>
      <c r="B4025" t="s">
        <v>79</v>
      </c>
      <c r="C4025" t="s">
        <v>46</v>
      </c>
      <c r="D4025" t="str">
        <f>VLOOKUP(A4025,[3]sales_teams!$A:$B,2,0)</f>
        <v>Summer Sewald</v>
      </c>
      <c r="E4025" t="str">
        <f>VLOOKUP(A4025,[3]sales_teams!$A:$C,3,0)</f>
        <v>West</v>
      </c>
      <c r="F4025">
        <f>VLOOKUP(B4025,[1]accounts!$A:$D,4,0)</f>
        <v>324.19</v>
      </c>
    </row>
    <row r="4026" spans="1:6" x14ac:dyDescent="0.35">
      <c r="A4026" t="s">
        <v>57</v>
      </c>
      <c r="B4026" t="s">
        <v>168</v>
      </c>
      <c r="C4026" t="s">
        <v>46</v>
      </c>
      <c r="D4026" t="str">
        <f>VLOOKUP(A4026,[3]sales_teams!$A:$B,2,0)</f>
        <v>Celia Rouche</v>
      </c>
      <c r="E4026" t="str">
        <f>VLOOKUP(A4026,[3]sales_teams!$A:$C,3,0)</f>
        <v>West</v>
      </c>
      <c r="F4026">
        <f>VLOOKUP(B4026,[1]accounts!$A:$D,4,0)</f>
        <v>349.81</v>
      </c>
    </row>
    <row r="4027" spans="1:6" x14ac:dyDescent="0.35">
      <c r="A4027" t="s">
        <v>88</v>
      </c>
      <c r="B4027" t="s">
        <v>179</v>
      </c>
      <c r="C4027" t="s">
        <v>40</v>
      </c>
      <c r="D4027" t="str">
        <f>VLOOKUP(A4027,[3]sales_teams!$A:$B,2,0)</f>
        <v>Cara Losch</v>
      </c>
      <c r="E4027" t="str">
        <f>VLOOKUP(A4027,[3]sales_teams!$A:$C,3,0)</f>
        <v>East</v>
      </c>
      <c r="F4027">
        <f>VLOOKUP(B4027,[1]accounts!$A:$D,4,0)</f>
        <v>702.72</v>
      </c>
    </row>
    <row r="4028" spans="1:6" x14ac:dyDescent="0.35">
      <c r="A4028" t="s">
        <v>88</v>
      </c>
      <c r="B4028" t="s">
        <v>155</v>
      </c>
      <c r="C4028" t="s">
        <v>12</v>
      </c>
      <c r="D4028" t="str">
        <f>VLOOKUP(A4028,[3]sales_teams!$A:$B,2,0)</f>
        <v>Cara Losch</v>
      </c>
      <c r="E4028" t="str">
        <f>VLOOKUP(A4028,[3]sales_teams!$A:$C,3,0)</f>
        <v>East</v>
      </c>
      <c r="F4028">
        <f>VLOOKUP(B4028,[1]accounts!$A:$D,4,0)</f>
        <v>11698.03</v>
      </c>
    </row>
    <row r="4029" spans="1:6" x14ac:dyDescent="0.35">
      <c r="A4029" t="s">
        <v>61</v>
      </c>
      <c r="B4029" t="s">
        <v>21</v>
      </c>
      <c r="C4029" t="s">
        <v>46</v>
      </c>
      <c r="D4029" t="str">
        <f>VLOOKUP(A4029,[3]sales_teams!$A:$B,2,0)</f>
        <v>Dustin Brinkmann</v>
      </c>
      <c r="E4029" t="str">
        <f>VLOOKUP(A4029,[3]sales_teams!$A:$C,3,0)</f>
        <v>Central</v>
      </c>
      <c r="F4029">
        <f>VLOOKUP(B4029,[1]accounts!$A:$D,4,0)</f>
        <v>2714.9</v>
      </c>
    </row>
    <row r="4030" spans="1:6" x14ac:dyDescent="0.35">
      <c r="A4030" t="s">
        <v>29</v>
      </c>
      <c r="B4030" t="s">
        <v>315</v>
      </c>
      <c r="C4030" t="s">
        <v>46</v>
      </c>
      <c r="D4030" t="str">
        <f>VLOOKUP(A4030,[3]sales_teams!$A:$B,2,0)</f>
        <v>Celia Rouche</v>
      </c>
      <c r="E4030" t="str">
        <f>VLOOKUP(A4030,[3]sales_teams!$A:$C,3,0)</f>
        <v>West</v>
      </c>
      <c r="F4030">
        <f>VLOOKUP(B4030,[1]accounts!$A:$D,4,0)</f>
        <v>8170.38</v>
      </c>
    </row>
    <row r="4031" spans="1:6" x14ac:dyDescent="0.35">
      <c r="A4031" t="s">
        <v>23</v>
      </c>
      <c r="B4031" t="s">
        <v>33</v>
      </c>
      <c r="C4031" t="s">
        <v>46</v>
      </c>
      <c r="D4031" t="str">
        <f>VLOOKUP(A4031,[3]sales_teams!$A:$B,2,0)</f>
        <v>Summer Sewald</v>
      </c>
      <c r="E4031" t="str">
        <f>VLOOKUP(A4031,[3]sales_teams!$A:$C,3,0)</f>
        <v>West</v>
      </c>
      <c r="F4031">
        <f>VLOOKUP(B4031,[1]accounts!$A:$D,4,0)</f>
        <v>4269.8999999999996</v>
      </c>
    </row>
    <row r="4032" spans="1:6" x14ac:dyDescent="0.35">
      <c r="A4032" t="s">
        <v>23</v>
      </c>
      <c r="B4032" t="s">
        <v>159</v>
      </c>
      <c r="C4032" t="s">
        <v>12</v>
      </c>
      <c r="D4032" t="str">
        <f>VLOOKUP(A4032,[3]sales_teams!$A:$B,2,0)</f>
        <v>Summer Sewald</v>
      </c>
      <c r="E4032" t="str">
        <f>VLOOKUP(A4032,[3]sales_teams!$A:$C,3,0)</f>
        <v>West</v>
      </c>
      <c r="F4032">
        <f>VLOOKUP(B4032,[1]accounts!$A:$D,4,0)</f>
        <v>2871.35</v>
      </c>
    </row>
    <row r="4033" spans="1:6" x14ac:dyDescent="0.35">
      <c r="A4033" t="s">
        <v>26</v>
      </c>
      <c r="B4033" t="s">
        <v>62</v>
      </c>
      <c r="C4033" t="s">
        <v>46</v>
      </c>
      <c r="D4033" t="str">
        <f>VLOOKUP(A4033,[3]sales_teams!$A:$B,2,0)</f>
        <v>Dustin Brinkmann</v>
      </c>
      <c r="E4033" t="str">
        <f>VLOOKUP(A4033,[3]sales_teams!$A:$C,3,0)</f>
        <v>Central</v>
      </c>
      <c r="F4033">
        <f>VLOOKUP(B4033,[1]accounts!$A:$D,4,0)</f>
        <v>5266.09</v>
      </c>
    </row>
    <row r="4034" spans="1:6" x14ac:dyDescent="0.35">
      <c r="A4034" t="s">
        <v>118</v>
      </c>
      <c r="B4034" t="s">
        <v>410</v>
      </c>
      <c r="C4034" t="s">
        <v>46</v>
      </c>
      <c r="D4034" t="str">
        <f>VLOOKUP(A4034,[3]sales_teams!$A:$B,2,0)</f>
        <v>Rocco Neubert</v>
      </c>
      <c r="E4034" t="str">
        <f>VLOOKUP(A4034,[3]sales_teams!$A:$C,3,0)</f>
        <v>East</v>
      </c>
      <c r="F4034">
        <f>VLOOKUP(B4034,[1]accounts!$A:$D,4,0)</f>
        <v>1197.44</v>
      </c>
    </row>
    <row r="4035" spans="1:6" x14ac:dyDescent="0.35">
      <c r="A4035" t="s">
        <v>118</v>
      </c>
      <c r="B4035" t="s">
        <v>215</v>
      </c>
      <c r="C4035" t="s">
        <v>12</v>
      </c>
      <c r="D4035" t="str">
        <f>VLOOKUP(A4035,[3]sales_teams!$A:$B,2,0)</f>
        <v>Rocco Neubert</v>
      </c>
      <c r="E4035" t="str">
        <f>VLOOKUP(A4035,[3]sales_teams!$A:$C,3,0)</f>
        <v>East</v>
      </c>
      <c r="F4035">
        <f>VLOOKUP(B4035,[1]accounts!$A:$D,4,0)</f>
        <v>1419.98</v>
      </c>
    </row>
    <row r="4036" spans="1:6" x14ac:dyDescent="0.35">
      <c r="A4036" t="s">
        <v>202</v>
      </c>
      <c r="B4036" t="s">
        <v>318</v>
      </c>
      <c r="C4036" t="s">
        <v>12</v>
      </c>
      <c r="D4036" t="str">
        <f>VLOOKUP(A4036,[3]sales_teams!$A:$B,2,0)</f>
        <v>Dustin Brinkmann</v>
      </c>
      <c r="E4036" t="str">
        <f>VLOOKUP(A4036,[3]sales_teams!$A:$C,3,0)</f>
        <v>Central</v>
      </c>
      <c r="F4036">
        <f>VLOOKUP(B4036,[1]accounts!$A:$D,4,0)</f>
        <v>2403.58</v>
      </c>
    </row>
    <row r="4037" spans="1:6" x14ac:dyDescent="0.35">
      <c r="A4037" t="s">
        <v>202</v>
      </c>
      <c r="B4037" t="s">
        <v>16</v>
      </c>
      <c r="C4037" t="s">
        <v>12</v>
      </c>
      <c r="D4037" t="str">
        <f>VLOOKUP(A4037,[3]sales_teams!$A:$B,2,0)</f>
        <v>Dustin Brinkmann</v>
      </c>
      <c r="E4037" t="str">
        <f>VLOOKUP(A4037,[3]sales_teams!$A:$C,3,0)</f>
        <v>Central</v>
      </c>
      <c r="F4037">
        <f>VLOOKUP(B4037,[1]accounts!$A:$D,4,0)</f>
        <v>3178.24</v>
      </c>
    </row>
    <row r="4038" spans="1:6" x14ac:dyDescent="0.35">
      <c r="A4038" t="s">
        <v>164</v>
      </c>
      <c r="B4038" t="s">
        <v>74</v>
      </c>
      <c r="C4038" t="s">
        <v>46</v>
      </c>
      <c r="D4038" t="str">
        <f>VLOOKUP(A4038,[3]sales_teams!$A:$B,2,0)</f>
        <v>Cara Losch</v>
      </c>
      <c r="E4038" t="str">
        <f>VLOOKUP(A4038,[3]sales_teams!$A:$C,3,0)</f>
        <v>East</v>
      </c>
      <c r="F4038">
        <f>VLOOKUP(B4038,[1]accounts!$A:$D,4,0)</f>
        <v>646.1</v>
      </c>
    </row>
    <row r="4039" spans="1:6" x14ac:dyDescent="0.35">
      <c r="A4039" t="s">
        <v>64</v>
      </c>
      <c r="B4039" t="s">
        <v>222</v>
      </c>
      <c r="C4039" t="s">
        <v>46</v>
      </c>
      <c r="D4039" t="str">
        <f>VLOOKUP(A4039,[3]sales_teams!$A:$B,2,0)</f>
        <v>Rocco Neubert</v>
      </c>
      <c r="E4039" t="str">
        <f>VLOOKUP(A4039,[3]sales_teams!$A:$C,3,0)</f>
        <v>East</v>
      </c>
      <c r="F4039">
        <f>VLOOKUP(B4039,[1]accounts!$A:$D,4,0)</f>
        <v>665.06</v>
      </c>
    </row>
    <row r="4040" spans="1:6" x14ac:dyDescent="0.35">
      <c r="A4040" t="s">
        <v>64</v>
      </c>
      <c r="B4040" t="s">
        <v>65</v>
      </c>
      <c r="C4040" t="s">
        <v>46</v>
      </c>
      <c r="D4040" t="str">
        <f>VLOOKUP(A4040,[3]sales_teams!$A:$B,2,0)</f>
        <v>Rocco Neubert</v>
      </c>
      <c r="E4040" t="str">
        <f>VLOOKUP(A4040,[3]sales_teams!$A:$C,3,0)</f>
        <v>East</v>
      </c>
      <c r="F4040">
        <f>VLOOKUP(B4040,[1]accounts!$A:$D,4,0)</f>
        <v>3838.39</v>
      </c>
    </row>
    <row r="4041" spans="1:6" x14ac:dyDescent="0.35">
      <c r="A4041" t="s">
        <v>14</v>
      </c>
      <c r="B4041" t="s">
        <v>492</v>
      </c>
      <c r="C4041" t="s">
        <v>12</v>
      </c>
      <c r="D4041" t="str">
        <f>VLOOKUP(A4041,[3]sales_teams!$A:$B,2,0)</f>
        <v>Melvin Marxen</v>
      </c>
      <c r="E4041" t="str">
        <f>VLOOKUP(A4041,[3]sales_teams!$A:$C,3,0)</f>
        <v>Central</v>
      </c>
      <c r="F4041">
        <f>VLOOKUP(B4041,[1]accounts!$A:$D,4,0)</f>
        <v>1376.8</v>
      </c>
    </row>
    <row r="4042" spans="1:6" x14ac:dyDescent="0.35">
      <c r="A4042" t="s">
        <v>14</v>
      </c>
      <c r="B4042" t="s">
        <v>62</v>
      </c>
      <c r="C4042" t="s">
        <v>12</v>
      </c>
      <c r="D4042" t="str">
        <f>VLOOKUP(A4042,[3]sales_teams!$A:$B,2,0)</f>
        <v>Melvin Marxen</v>
      </c>
      <c r="E4042" t="str">
        <f>VLOOKUP(A4042,[3]sales_teams!$A:$C,3,0)</f>
        <v>Central</v>
      </c>
      <c r="F4042">
        <f>VLOOKUP(B4042,[1]accounts!$A:$D,4,0)</f>
        <v>5266.09</v>
      </c>
    </row>
    <row r="4043" spans="1:6" x14ac:dyDescent="0.35">
      <c r="A4043" t="s">
        <v>142</v>
      </c>
      <c r="B4043" t="s">
        <v>89</v>
      </c>
      <c r="C4043" t="s">
        <v>12</v>
      </c>
      <c r="D4043" t="str">
        <f>VLOOKUP(A4043,[3]sales_teams!$A:$B,2,0)</f>
        <v>Rocco Neubert</v>
      </c>
      <c r="E4043" t="str">
        <f>VLOOKUP(A4043,[3]sales_teams!$A:$C,3,0)</f>
        <v>East</v>
      </c>
      <c r="F4043">
        <f>VLOOKUP(B4043,[1]accounts!$A:$D,4,0)</f>
        <v>4478.47</v>
      </c>
    </row>
    <row r="4044" spans="1:6" x14ac:dyDescent="0.35">
      <c r="A4044" t="s">
        <v>105</v>
      </c>
      <c r="B4044" t="s">
        <v>218</v>
      </c>
      <c r="C4044" t="s">
        <v>12</v>
      </c>
      <c r="D4044" t="str">
        <f>VLOOKUP(A4044,[3]sales_teams!$A:$B,2,0)</f>
        <v>Cara Losch</v>
      </c>
      <c r="E4044" t="str">
        <f>VLOOKUP(A4044,[3]sales_teams!$A:$C,3,0)</f>
        <v>East</v>
      </c>
      <c r="F4044">
        <f>VLOOKUP(B4044,[1]accounts!$A:$D,4,0)</f>
        <v>4.54</v>
      </c>
    </row>
    <row r="4045" spans="1:6" x14ac:dyDescent="0.35">
      <c r="A4045" t="s">
        <v>54</v>
      </c>
      <c r="B4045" t="s">
        <v>52</v>
      </c>
      <c r="C4045" t="s">
        <v>12</v>
      </c>
      <c r="D4045" t="str">
        <f>VLOOKUP(A4045,[3]sales_teams!$A:$B,2,0)</f>
        <v>Celia Rouche</v>
      </c>
      <c r="E4045" t="str">
        <f>VLOOKUP(A4045,[3]sales_teams!$A:$C,3,0)</f>
        <v>West</v>
      </c>
      <c r="F4045">
        <f>VLOOKUP(B4045,[1]accounts!$A:$D,4,0)</f>
        <v>1699.85</v>
      </c>
    </row>
    <row r="4046" spans="1:6" x14ac:dyDescent="0.35">
      <c r="A4046" t="s">
        <v>78</v>
      </c>
      <c r="B4046" t="s">
        <v>100</v>
      </c>
      <c r="C4046" t="s">
        <v>46</v>
      </c>
      <c r="D4046" t="str">
        <f>VLOOKUP(A4046,[3]sales_teams!$A:$B,2,0)</f>
        <v>Summer Sewald</v>
      </c>
      <c r="E4046" t="str">
        <f>VLOOKUP(A4046,[3]sales_teams!$A:$C,3,0)</f>
        <v>West</v>
      </c>
      <c r="F4046">
        <f>VLOOKUP(B4046,[1]accounts!$A:$D,4,0)</f>
        <v>692.19</v>
      </c>
    </row>
    <row r="4047" spans="1:6" x14ac:dyDescent="0.35">
      <c r="A4047" t="s">
        <v>95</v>
      </c>
      <c r="B4047" t="s">
        <v>155</v>
      </c>
      <c r="C4047" t="s">
        <v>46</v>
      </c>
      <c r="D4047" t="str">
        <f>VLOOKUP(A4047,[3]sales_teams!$A:$B,2,0)</f>
        <v>Summer Sewald</v>
      </c>
      <c r="E4047" t="str">
        <f>VLOOKUP(A4047,[3]sales_teams!$A:$C,3,0)</f>
        <v>West</v>
      </c>
      <c r="F4047">
        <f>VLOOKUP(B4047,[1]accounts!$A:$D,4,0)</f>
        <v>11698.03</v>
      </c>
    </row>
    <row r="4048" spans="1:6" x14ac:dyDescent="0.35">
      <c r="A4048" t="s">
        <v>95</v>
      </c>
      <c r="B4048" t="s">
        <v>155</v>
      </c>
      <c r="C4048" t="s">
        <v>12</v>
      </c>
      <c r="D4048" t="str">
        <f>VLOOKUP(A4048,[3]sales_teams!$A:$B,2,0)</f>
        <v>Summer Sewald</v>
      </c>
      <c r="E4048" t="str">
        <f>VLOOKUP(A4048,[3]sales_teams!$A:$C,3,0)</f>
        <v>West</v>
      </c>
      <c r="F4048">
        <f>VLOOKUP(B4048,[1]accounts!$A:$D,4,0)</f>
        <v>11698.03</v>
      </c>
    </row>
    <row r="4049" spans="1:6" x14ac:dyDescent="0.35">
      <c r="A4049" t="s">
        <v>116</v>
      </c>
      <c r="B4049" t="s">
        <v>218</v>
      </c>
      <c r="C4049" t="s">
        <v>46</v>
      </c>
      <c r="D4049" t="str">
        <f>VLOOKUP(A4049,[3]sales_teams!$A:$B,2,0)</f>
        <v>Melvin Marxen</v>
      </c>
      <c r="E4049" t="str">
        <f>VLOOKUP(A4049,[3]sales_teams!$A:$C,3,0)</f>
        <v>Central</v>
      </c>
      <c r="F4049">
        <f>VLOOKUP(B4049,[1]accounts!$A:$D,4,0)</f>
        <v>4.54</v>
      </c>
    </row>
    <row r="4050" spans="1:6" x14ac:dyDescent="0.35">
      <c r="A4050" t="s">
        <v>116</v>
      </c>
      <c r="B4050" t="s">
        <v>135</v>
      </c>
      <c r="C4050" t="s">
        <v>12</v>
      </c>
      <c r="D4050" t="str">
        <f>VLOOKUP(A4050,[3]sales_teams!$A:$B,2,0)</f>
        <v>Melvin Marxen</v>
      </c>
      <c r="E4050" t="str">
        <f>VLOOKUP(A4050,[3]sales_teams!$A:$C,3,0)</f>
        <v>Central</v>
      </c>
      <c r="F4050">
        <f>VLOOKUP(B4050,[1]accounts!$A:$D,4,0)</f>
        <v>2819.5</v>
      </c>
    </row>
    <row r="4051" spans="1:6" x14ac:dyDescent="0.35">
      <c r="A4051" t="s">
        <v>51</v>
      </c>
      <c r="B4051" t="s">
        <v>86</v>
      </c>
      <c r="C4051" t="s">
        <v>12</v>
      </c>
      <c r="D4051" t="str">
        <f>VLOOKUP(A4051,[3]sales_teams!$A:$B,2,0)</f>
        <v>Summer Sewald</v>
      </c>
      <c r="E4051" t="str">
        <f>VLOOKUP(A4051,[3]sales_teams!$A:$C,3,0)</f>
        <v>West</v>
      </c>
      <c r="F4051">
        <f>VLOOKUP(B4051,[1]accounts!$A:$D,4,0)</f>
        <v>2741.37</v>
      </c>
    </row>
    <row r="4052" spans="1:6" x14ac:dyDescent="0.35">
      <c r="A4052" t="s">
        <v>9</v>
      </c>
      <c r="B4052" t="s">
        <v>170</v>
      </c>
      <c r="C4052" t="s">
        <v>46</v>
      </c>
      <c r="D4052" t="str">
        <f>VLOOKUP(A4052,[3]sales_teams!$A:$B,2,0)</f>
        <v>Dustin Brinkmann</v>
      </c>
      <c r="E4052" t="str">
        <f>VLOOKUP(A4052,[3]sales_teams!$A:$C,3,0)</f>
        <v>Central</v>
      </c>
      <c r="F4052">
        <f>VLOOKUP(B4052,[1]accounts!$A:$D,4,0)</f>
        <v>332.43</v>
      </c>
    </row>
    <row r="4053" spans="1:6" x14ac:dyDescent="0.35">
      <c r="A4053" t="s">
        <v>9</v>
      </c>
      <c r="B4053" t="s">
        <v>111</v>
      </c>
      <c r="C4053" t="s">
        <v>46</v>
      </c>
      <c r="D4053" t="str">
        <f>VLOOKUP(A4053,[3]sales_teams!$A:$B,2,0)</f>
        <v>Dustin Brinkmann</v>
      </c>
      <c r="E4053" t="str">
        <f>VLOOKUP(A4053,[3]sales_teams!$A:$C,3,0)</f>
        <v>Central</v>
      </c>
      <c r="F4053">
        <f>VLOOKUP(B4053,[1]accounts!$A:$D,4,0)</f>
        <v>1698.2</v>
      </c>
    </row>
    <row r="4054" spans="1:6" x14ac:dyDescent="0.35">
      <c r="A4054" t="s">
        <v>57</v>
      </c>
      <c r="B4054" t="s">
        <v>86</v>
      </c>
      <c r="C4054" t="s">
        <v>46</v>
      </c>
      <c r="D4054" t="str">
        <f>VLOOKUP(A4054,[3]sales_teams!$A:$B,2,0)</f>
        <v>Celia Rouche</v>
      </c>
      <c r="E4054" t="str">
        <f>VLOOKUP(A4054,[3]sales_teams!$A:$C,3,0)</f>
        <v>West</v>
      </c>
      <c r="F4054">
        <f>VLOOKUP(B4054,[1]accounts!$A:$D,4,0)</f>
        <v>2741.37</v>
      </c>
    </row>
    <row r="4055" spans="1:6" x14ac:dyDescent="0.35">
      <c r="A4055" t="s">
        <v>29</v>
      </c>
      <c r="B4055" t="s">
        <v>194</v>
      </c>
      <c r="C4055" t="s">
        <v>12</v>
      </c>
      <c r="D4055" t="str">
        <f>VLOOKUP(A4055,[3]sales_teams!$A:$B,2,0)</f>
        <v>Celia Rouche</v>
      </c>
      <c r="E4055" t="str">
        <f>VLOOKUP(A4055,[3]sales_teams!$A:$C,3,0)</f>
        <v>West</v>
      </c>
      <c r="F4055">
        <f>VLOOKUP(B4055,[1]accounts!$A:$D,4,0)</f>
        <v>1825.82</v>
      </c>
    </row>
    <row r="4056" spans="1:6" x14ac:dyDescent="0.35">
      <c r="A4056" t="s">
        <v>73</v>
      </c>
      <c r="B4056" t="s">
        <v>177</v>
      </c>
      <c r="C4056" t="s">
        <v>46</v>
      </c>
      <c r="D4056" t="str">
        <f>VLOOKUP(A4056,[3]sales_teams!$A:$B,2,0)</f>
        <v>Cara Losch</v>
      </c>
      <c r="E4056" t="str">
        <f>VLOOKUP(A4056,[3]sales_teams!$A:$C,3,0)</f>
        <v>East</v>
      </c>
      <c r="F4056">
        <f>VLOOKUP(B4056,[1]accounts!$A:$D,4,0)</f>
        <v>882.12</v>
      </c>
    </row>
    <row r="4057" spans="1:6" x14ac:dyDescent="0.35">
      <c r="A4057" t="s">
        <v>23</v>
      </c>
      <c r="B4057" t="s">
        <v>148</v>
      </c>
      <c r="C4057" t="s">
        <v>46</v>
      </c>
      <c r="D4057" t="str">
        <f>VLOOKUP(A4057,[3]sales_teams!$A:$B,2,0)</f>
        <v>Summer Sewald</v>
      </c>
      <c r="E4057" t="str">
        <f>VLOOKUP(A4057,[3]sales_teams!$A:$C,3,0)</f>
        <v>West</v>
      </c>
      <c r="F4057">
        <f>VLOOKUP(B4057,[1]accounts!$A:$D,4,0)</f>
        <v>2952.73</v>
      </c>
    </row>
    <row r="4058" spans="1:6" x14ac:dyDescent="0.35">
      <c r="A4058" t="s">
        <v>23</v>
      </c>
      <c r="B4058" t="s">
        <v>30</v>
      </c>
      <c r="C4058" t="s">
        <v>12</v>
      </c>
      <c r="D4058" t="str">
        <f>VLOOKUP(A4058,[3]sales_teams!$A:$B,2,0)</f>
        <v>Summer Sewald</v>
      </c>
      <c r="E4058" t="str">
        <f>VLOOKUP(A4058,[3]sales_teams!$A:$C,3,0)</f>
        <v>West</v>
      </c>
      <c r="F4058">
        <f>VLOOKUP(B4058,[1]accounts!$A:$D,4,0)</f>
        <v>1388.67</v>
      </c>
    </row>
    <row r="4059" spans="1:6" x14ac:dyDescent="0.35">
      <c r="A4059" t="s">
        <v>26</v>
      </c>
      <c r="B4059" t="s">
        <v>318</v>
      </c>
      <c r="C4059" t="s">
        <v>46</v>
      </c>
      <c r="D4059" t="str">
        <f>VLOOKUP(A4059,[3]sales_teams!$A:$B,2,0)</f>
        <v>Dustin Brinkmann</v>
      </c>
      <c r="E4059" t="str">
        <f>VLOOKUP(A4059,[3]sales_teams!$A:$C,3,0)</f>
        <v>Central</v>
      </c>
      <c r="F4059">
        <f>VLOOKUP(B4059,[1]accounts!$A:$D,4,0)</f>
        <v>2403.58</v>
      </c>
    </row>
    <row r="4060" spans="1:6" x14ac:dyDescent="0.35">
      <c r="A4060" t="s">
        <v>26</v>
      </c>
      <c r="B4060" t="s">
        <v>151</v>
      </c>
      <c r="C4060" t="s">
        <v>46</v>
      </c>
      <c r="D4060" t="str">
        <f>VLOOKUP(A4060,[3]sales_teams!$A:$B,2,0)</f>
        <v>Dustin Brinkmann</v>
      </c>
      <c r="E4060" t="str">
        <f>VLOOKUP(A4060,[3]sales_teams!$A:$C,3,0)</f>
        <v>Central</v>
      </c>
      <c r="F4060">
        <f>VLOOKUP(B4060,[1]accounts!$A:$D,4,0)</f>
        <v>2938.67</v>
      </c>
    </row>
    <row r="4061" spans="1:6" x14ac:dyDescent="0.35">
      <c r="A4061" t="s">
        <v>139</v>
      </c>
      <c r="B4061" t="s">
        <v>204</v>
      </c>
      <c r="C4061" t="s">
        <v>12</v>
      </c>
      <c r="D4061" t="str">
        <f>VLOOKUP(A4061,[3]sales_teams!$A:$B,2,0)</f>
        <v>Rocco Neubert</v>
      </c>
      <c r="E4061" t="str">
        <f>VLOOKUP(A4061,[3]sales_teams!$A:$C,3,0)</f>
        <v>East</v>
      </c>
      <c r="F4061">
        <f>VLOOKUP(B4061,[1]accounts!$A:$D,4,0)</f>
        <v>251.41</v>
      </c>
    </row>
    <row r="4062" spans="1:6" x14ac:dyDescent="0.35">
      <c r="A4062" t="s">
        <v>118</v>
      </c>
      <c r="B4062" t="s">
        <v>189</v>
      </c>
      <c r="C4062" t="s">
        <v>40</v>
      </c>
      <c r="D4062" t="str">
        <f>VLOOKUP(A4062,[3]sales_teams!$A:$B,2,0)</f>
        <v>Rocco Neubert</v>
      </c>
      <c r="E4062" t="str">
        <f>VLOOKUP(A4062,[3]sales_teams!$A:$C,3,0)</f>
        <v>East</v>
      </c>
      <c r="F4062">
        <f>VLOOKUP(B4062,[1]accounts!$A:$D,4,0)</f>
        <v>2022.14</v>
      </c>
    </row>
    <row r="4063" spans="1:6" x14ac:dyDescent="0.35">
      <c r="A4063" t="s">
        <v>118</v>
      </c>
      <c r="B4063" t="s">
        <v>140</v>
      </c>
      <c r="C4063" t="s">
        <v>12</v>
      </c>
      <c r="D4063" t="str">
        <f>VLOOKUP(A4063,[3]sales_teams!$A:$B,2,0)</f>
        <v>Rocco Neubert</v>
      </c>
      <c r="E4063" t="str">
        <f>VLOOKUP(A4063,[3]sales_teams!$A:$C,3,0)</f>
        <v>East</v>
      </c>
      <c r="F4063">
        <f>VLOOKUP(B4063,[1]accounts!$A:$D,4,0)</f>
        <v>355.23</v>
      </c>
    </row>
    <row r="4064" spans="1:6" x14ac:dyDescent="0.35">
      <c r="A4064" t="s">
        <v>202</v>
      </c>
      <c r="B4064" t="s">
        <v>187</v>
      </c>
      <c r="C4064" t="s">
        <v>46</v>
      </c>
      <c r="D4064" t="str">
        <f>VLOOKUP(A4064,[3]sales_teams!$A:$B,2,0)</f>
        <v>Dustin Brinkmann</v>
      </c>
      <c r="E4064" t="str">
        <f>VLOOKUP(A4064,[3]sales_teams!$A:$C,3,0)</f>
        <v>Central</v>
      </c>
      <c r="F4064">
        <f>VLOOKUP(B4064,[1]accounts!$A:$D,4,0)</f>
        <v>291.27</v>
      </c>
    </row>
    <row r="4065" spans="1:6" x14ac:dyDescent="0.35">
      <c r="A4065" t="s">
        <v>202</v>
      </c>
      <c r="B4065" t="s">
        <v>16</v>
      </c>
      <c r="C4065" t="s">
        <v>12</v>
      </c>
      <c r="D4065" t="str">
        <f>VLOOKUP(A4065,[3]sales_teams!$A:$B,2,0)</f>
        <v>Dustin Brinkmann</v>
      </c>
      <c r="E4065" t="str">
        <f>VLOOKUP(A4065,[3]sales_teams!$A:$C,3,0)</f>
        <v>Central</v>
      </c>
      <c r="F4065">
        <f>VLOOKUP(B4065,[1]accounts!$A:$D,4,0)</f>
        <v>3178.24</v>
      </c>
    </row>
    <row r="4066" spans="1:6" x14ac:dyDescent="0.35">
      <c r="A4066" t="s">
        <v>202</v>
      </c>
      <c r="B4066" t="s">
        <v>21</v>
      </c>
      <c r="C4066" t="s">
        <v>12</v>
      </c>
      <c r="D4066" t="str">
        <f>VLOOKUP(A4066,[3]sales_teams!$A:$B,2,0)</f>
        <v>Dustin Brinkmann</v>
      </c>
      <c r="E4066" t="str">
        <f>VLOOKUP(A4066,[3]sales_teams!$A:$C,3,0)</f>
        <v>Central</v>
      </c>
      <c r="F4066">
        <f>VLOOKUP(B4066,[1]accounts!$A:$D,4,0)</f>
        <v>2714.9</v>
      </c>
    </row>
    <row r="4067" spans="1:6" x14ac:dyDescent="0.35">
      <c r="A4067" t="s">
        <v>164</v>
      </c>
      <c r="B4067" t="s">
        <v>143</v>
      </c>
      <c r="C4067" t="s">
        <v>46</v>
      </c>
      <c r="D4067" t="str">
        <f>VLOOKUP(A4067,[3]sales_teams!$A:$B,2,0)</f>
        <v>Cara Losch</v>
      </c>
      <c r="E4067" t="str">
        <f>VLOOKUP(A4067,[3]sales_teams!$A:$C,3,0)</f>
        <v>East</v>
      </c>
      <c r="F4067">
        <f>VLOOKUP(B4067,[1]accounts!$A:$D,4,0)</f>
        <v>2818.38</v>
      </c>
    </row>
    <row r="4068" spans="1:6" x14ac:dyDescent="0.35">
      <c r="A4068" t="s">
        <v>164</v>
      </c>
      <c r="B4068" t="s">
        <v>155</v>
      </c>
      <c r="C4068" t="s">
        <v>12</v>
      </c>
      <c r="D4068" t="str">
        <f>VLOOKUP(A4068,[3]sales_teams!$A:$B,2,0)</f>
        <v>Cara Losch</v>
      </c>
      <c r="E4068" t="str">
        <f>VLOOKUP(A4068,[3]sales_teams!$A:$C,3,0)</f>
        <v>East</v>
      </c>
      <c r="F4068">
        <f>VLOOKUP(B4068,[1]accounts!$A:$D,4,0)</f>
        <v>11698.03</v>
      </c>
    </row>
    <row r="4069" spans="1:6" x14ac:dyDescent="0.35">
      <c r="A4069" t="s">
        <v>64</v>
      </c>
      <c r="B4069" t="s">
        <v>745</v>
      </c>
      <c r="C4069" t="s">
        <v>12</v>
      </c>
      <c r="D4069" t="str">
        <f>VLOOKUP(A4069,[3]sales_teams!$A:$B,2,0)</f>
        <v>Rocco Neubert</v>
      </c>
      <c r="E4069" t="str">
        <f>VLOOKUP(A4069,[3]sales_teams!$A:$C,3,0)</f>
        <v>East</v>
      </c>
      <c r="F4069">
        <f>VLOOKUP(B4069,[1]accounts!$A:$D,4,0)</f>
        <v>1242.32</v>
      </c>
    </row>
    <row r="4070" spans="1:6" x14ac:dyDescent="0.35">
      <c r="A4070" t="s">
        <v>64</v>
      </c>
      <c r="B4070" t="s">
        <v>98</v>
      </c>
      <c r="C4070" t="s">
        <v>12</v>
      </c>
      <c r="D4070" t="str">
        <f>VLOOKUP(A4070,[3]sales_teams!$A:$B,2,0)</f>
        <v>Rocco Neubert</v>
      </c>
      <c r="E4070" t="str">
        <f>VLOOKUP(A4070,[3]sales_teams!$A:$C,3,0)</f>
        <v>East</v>
      </c>
      <c r="F4070">
        <f>VLOOKUP(B4070,[1]accounts!$A:$D,4,0)</f>
        <v>1100.04</v>
      </c>
    </row>
    <row r="4071" spans="1:6" x14ac:dyDescent="0.35">
      <c r="A4071" t="s">
        <v>142</v>
      </c>
      <c r="B4071" t="s">
        <v>177</v>
      </c>
      <c r="C4071" t="s">
        <v>12</v>
      </c>
      <c r="D4071" t="str">
        <f>VLOOKUP(A4071,[3]sales_teams!$A:$B,2,0)</f>
        <v>Rocco Neubert</v>
      </c>
      <c r="E4071" t="str">
        <f>VLOOKUP(A4071,[3]sales_teams!$A:$C,3,0)</f>
        <v>East</v>
      </c>
      <c r="F4071">
        <f>VLOOKUP(B4071,[1]accounts!$A:$D,4,0)</f>
        <v>882.12</v>
      </c>
    </row>
    <row r="4072" spans="1:6" x14ac:dyDescent="0.35">
      <c r="A4072" t="s">
        <v>67</v>
      </c>
      <c r="B4072" t="s">
        <v>24</v>
      </c>
      <c r="C4072" t="s">
        <v>46</v>
      </c>
      <c r="D4072" t="str">
        <f>VLOOKUP(A4072,[3]sales_teams!$A:$B,2,0)</f>
        <v>Celia Rouche</v>
      </c>
      <c r="E4072" t="str">
        <f>VLOOKUP(A4072,[3]sales_teams!$A:$C,3,0)</f>
        <v>West</v>
      </c>
      <c r="F4072">
        <f>VLOOKUP(B4072,[1]accounts!$A:$D,4,0)</f>
        <v>792.46</v>
      </c>
    </row>
    <row r="4073" spans="1:6" x14ac:dyDescent="0.35">
      <c r="A4073" t="s">
        <v>252</v>
      </c>
      <c r="B4073" t="s">
        <v>197</v>
      </c>
      <c r="C4073" t="s">
        <v>12</v>
      </c>
      <c r="D4073" t="str">
        <f>VLOOKUP(A4073,[3]sales_teams!$A:$B,2,0)</f>
        <v>Melvin Marxen</v>
      </c>
      <c r="E4073" t="str">
        <f>VLOOKUP(A4073,[3]sales_teams!$A:$C,3,0)</f>
        <v>Central</v>
      </c>
      <c r="F4073">
        <f>VLOOKUP(B4073,[1]accounts!$A:$D,4,0)</f>
        <v>4618</v>
      </c>
    </row>
    <row r="4074" spans="1:6" x14ac:dyDescent="0.35">
      <c r="A4074" t="s">
        <v>78</v>
      </c>
      <c r="B4074" t="s">
        <v>93</v>
      </c>
      <c r="C4074" t="s">
        <v>46</v>
      </c>
      <c r="D4074" t="str">
        <f>VLOOKUP(A4074,[3]sales_teams!$A:$B,2,0)</f>
        <v>Summer Sewald</v>
      </c>
      <c r="E4074" t="str">
        <f>VLOOKUP(A4074,[3]sales_teams!$A:$C,3,0)</f>
        <v>West</v>
      </c>
      <c r="F4074">
        <f>VLOOKUP(B4074,[1]accounts!$A:$D,4,0)</f>
        <v>7537.24</v>
      </c>
    </row>
    <row r="4075" spans="1:6" x14ac:dyDescent="0.35">
      <c r="A4075" t="s">
        <v>95</v>
      </c>
      <c r="B4075" t="s">
        <v>120</v>
      </c>
      <c r="C4075" t="s">
        <v>40</v>
      </c>
      <c r="D4075" t="str">
        <f>VLOOKUP(A4075,[3]sales_teams!$A:$B,2,0)</f>
        <v>Summer Sewald</v>
      </c>
      <c r="E4075" t="str">
        <f>VLOOKUP(A4075,[3]sales_teams!$A:$C,3,0)</f>
        <v>West</v>
      </c>
      <c r="F4075">
        <f>VLOOKUP(B4075,[1]accounts!$A:$D,4,0)</f>
        <v>1520.66</v>
      </c>
    </row>
    <row r="4076" spans="1:6" x14ac:dyDescent="0.35">
      <c r="A4076" t="s">
        <v>95</v>
      </c>
      <c r="B4076" t="s">
        <v>199</v>
      </c>
      <c r="C4076" t="s">
        <v>46</v>
      </c>
      <c r="D4076" t="str">
        <f>VLOOKUP(A4076,[3]sales_teams!$A:$B,2,0)</f>
        <v>Summer Sewald</v>
      </c>
      <c r="E4076" t="str">
        <f>VLOOKUP(A4076,[3]sales_teams!$A:$C,3,0)</f>
        <v>West</v>
      </c>
      <c r="F4076">
        <f>VLOOKUP(B4076,[1]accounts!$A:$D,4,0)</f>
        <v>7708.38</v>
      </c>
    </row>
    <row r="4077" spans="1:6" x14ac:dyDescent="0.35">
      <c r="A4077" t="s">
        <v>95</v>
      </c>
      <c r="B4077" t="s">
        <v>55</v>
      </c>
      <c r="C4077" t="s">
        <v>12</v>
      </c>
      <c r="D4077" t="str">
        <f>VLOOKUP(A4077,[3]sales_teams!$A:$B,2,0)</f>
        <v>Summer Sewald</v>
      </c>
      <c r="E4077" t="str">
        <f>VLOOKUP(A4077,[3]sales_teams!$A:$C,3,0)</f>
        <v>West</v>
      </c>
      <c r="F4077">
        <f>VLOOKUP(B4077,[1]accounts!$A:$D,4,0)</f>
        <v>2059.9</v>
      </c>
    </row>
    <row r="4078" spans="1:6" x14ac:dyDescent="0.35">
      <c r="A4078" t="s">
        <v>95</v>
      </c>
      <c r="B4078" t="s">
        <v>155</v>
      </c>
      <c r="C4078" t="s">
        <v>12</v>
      </c>
      <c r="D4078" t="str">
        <f>VLOOKUP(A4078,[3]sales_teams!$A:$B,2,0)</f>
        <v>Summer Sewald</v>
      </c>
      <c r="E4078" t="str">
        <f>VLOOKUP(A4078,[3]sales_teams!$A:$C,3,0)</f>
        <v>West</v>
      </c>
      <c r="F4078">
        <f>VLOOKUP(B4078,[1]accounts!$A:$D,4,0)</f>
        <v>11698.03</v>
      </c>
    </row>
    <row r="4079" spans="1:6" x14ac:dyDescent="0.35">
      <c r="A4079" t="s">
        <v>133</v>
      </c>
      <c r="B4079" t="s">
        <v>315</v>
      </c>
      <c r="C4079" t="s">
        <v>12</v>
      </c>
      <c r="D4079" t="str">
        <f>VLOOKUP(A4079,[3]sales_teams!$A:$B,2,0)</f>
        <v>Dustin Brinkmann</v>
      </c>
      <c r="E4079" t="str">
        <f>VLOOKUP(A4079,[3]sales_teams!$A:$C,3,0)</f>
        <v>Central</v>
      </c>
      <c r="F4079">
        <f>VLOOKUP(B4079,[1]accounts!$A:$D,4,0)</f>
        <v>8170.38</v>
      </c>
    </row>
    <row r="4080" spans="1:6" x14ac:dyDescent="0.35">
      <c r="A4080" t="s">
        <v>32</v>
      </c>
      <c r="B4080" t="s">
        <v>59</v>
      </c>
      <c r="C4080" t="s">
        <v>12</v>
      </c>
      <c r="D4080" t="str">
        <f>VLOOKUP(A4080,[3]sales_teams!$A:$B,2,0)</f>
        <v>Celia Rouche</v>
      </c>
      <c r="E4080" t="str">
        <f>VLOOKUP(A4080,[3]sales_teams!$A:$C,3,0)</f>
        <v>West</v>
      </c>
      <c r="F4080">
        <f>VLOOKUP(B4080,[1]accounts!$A:$D,4,0)</f>
        <v>6354.87</v>
      </c>
    </row>
    <row r="4081" spans="1:6" x14ac:dyDescent="0.35">
      <c r="A4081" t="s">
        <v>116</v>
      </c>
      <c r="B4081" t="s">
        <v>318</v>
      </c>
      <c r="C4081" t="s">
        <v>12</v>
      </c>
      <c r="D4081" t="str">
        <f>VLOOKUP(A4081,[3]sales_teams!$A:$B,2,0)</f>
        <v>Melvin Marxen</v>
      </c>
      <c r="E4081" t="str">
        <f>VLOOKUP(A4081,[3]sales_teams!$A:$C,3,0)</f>
        <v>Central</v>
      </c>
      <c r="F4081">
        <f>VLOOKUP(B4081,[1]accounts!$A:$D,4,0)</f>
        <v>2403.58</v>
      </c>
    </row>
    <row r="4082" spans="1:6" x14ac:dyDescent="0.35">
      <c r="A4082" t="s">
        <v>9</v>
      </c>
      <c r="B4082" t="s">
        <v>231</v>
      </c>
      <c r="C4082" t="s">
        <v>46</v>
      </c>
      <c r="D4082" t="str">
        <f>VLOOKUP(A4082,[3]sales_teams!$A:$B,2,0)</f>
        <v>Dustin Brinkmann</v>
      </c>
      <c r="E4082" t="str">
        <f>VLOOKUP(A4082,[3]sales_teams!$A:$C,3,0)</f>
        <v>Central</v>
      </c>
      <c r="F4082">
        <f>VLOOKUP(B4082,[1]accounts!$A:$D,4,0)</f>
        <v>45.39</v>
      </c>
    </row>
    <row r="4083" spans="1:6" x14ac:dyDescent="0.35">
      <c r="A4083" t="s">
        <v>35</v>
      </c>
      <c r="B4083" t="s">
        <v>303</v>
      </c>
      <c r="C4083" t="s">
        <v>12</v>
      </c>
      <c r="D4083" t="str">
        <f>VLOOKUP(A4083,[3]sales_teams!$A:$B,2,0)</f>
        <v>Melvin Marxen</v>
      </c>
      <c r="E4083" t="str">
        <f>VLOOKUP(A4083,[3]sales_teams!$A:$C,3,0)</f>
        <v>Central</v>
      </c>
      <c r="F4083">
        <f>VLOOKUP(B4083,[1]accounts!$A:$D,4,0)</f>
        <v>647.17999999999995</v>
      </c>
    </row>
    <row r="4084" spans="1:6" x14ac:dyDescent="0.35">
      <c r="A4084" t="s">
        <v>97</v>
      </c>
      <c r="B4084" t="s">
        <v>65</v>
      </c>
      <c r="C4084" t="s">
        <v>46</v>
      </c>
      <c r="D4084" t="str">
        <f>VLOOKUP(A4084,[3]sales_teams!$A:$B,2,0)</f>
        <v>Rocco Neubert</v>
      </c>
      <c r="E4084" t="str">
        <f>VLOOKUP(A4084,[3]sales_teams!$A:$C,3,0)</f>
        <v>East</v>
      </c>
      <c r="F4084">
        <f>VLOOKUP(B4084,[1]accounts!$A:$D,4,0)</f>
        <v>3838.39</v>
      </c>
    </row>
    <row r="4085" spans="1:6" x14ac:dyDescent="0.35">
      <c r="A4085" t="s">
        <v>57</v>
      </c>
      <c r="B4085" t="s">
        <v>93</v>
      </c>
      <c r="C4085" t="s">
        <v>12</v>
      </c>
      <c r="D4085" t="str">
        <f>VLOOKUP(A4085,[3]sales_teams!$A:$B,2,0)</f>
        <v>Celia Rouche</v>
      </c>
      <c r="E4085" t="str">
        <f>VLOOKUP(A4085,[3]sales_teams!$A:$C,3,0)</f>
        <v>West</v>
      </c>
      <c r="F4085">
        <f>VLOOKUP(B4085,[1]accounts!$A:$D,4,0)</f>
        <v>7537.24</v>
      </c>
    </row>
    <row r="4086" spans="1:6" x14ac:dyDescent="0.35">
      <c r="A4086" t="s">
        <v>29</v>
      </c>
      <c r="B4086" t="s">
        <v>122</v>
      </c>
      <c r="C4086" t="s">
        <v>46</v>
      </c>
      <c r="D4086" t="str">
        <f>VLOOKUP(A4086,[3]sales_teams!$A:$B,2,0)</f>
        <v>Celia Rouche</v>
      </c>
      <c r="E4086" t="str">
        <f>VLOOKUP(A4086,[3]sales_teams!$A:$C,3,0)</f>
        <v>West</v>
      </c>
      <c r="F4086">
        <f>VLOOKUP(B4086,[1]accounts!$A:$D,4,0)</f>
        <v>52.5</v>
      </c>
    </row>
    <row r="4087" spans="1:6" x14ac:dyDescent="0.35">
      <c r="A4087" t="s">
        <v>29</v>
      </c>
      <c r="B4087" t="s">
        <v>100</v>
      </c>
      <c r="C4087" t="s">
        <v>12</v>
      </c>
      <c r="D4087" t="str">
        <f>VLOOKUP(A4087,[3]sales_teams!$A:$B,2,0)</f>
        <v>Celia Rouche</v>
      </c>
      <c r="E4087" t="str">
        <f>VLOOKUP(A4087,[3]sales_teams!$A:$C,3,0)</f>
        <v>West</v>
      </c>
      <c r="F4087">
        <f>VLOOKUP(B4087,[1]accounts!$A:$D,4,0)</f>
        <v>692.19</v>
      </c>
    </row>
    <row r="4088" spans="1:6" x14ac:dyDescent="0.35">
      <c r="A4088" t="s">
        <v>73</v>
      </c>
      <c r="B4088" t="s">
        <v>179</v>
      </c>
      <c r="C4088" t="s">
        <v>46</v>
      </c>
      <c r="D4088" t="str">
        <f>VLOOKUP(A4088,[3]sales_teams!$A:$B,2,0)</f>
        <v>Cara Losch</v>
      </c>
      <c r="E4088" t="str">
        <f>VLOOKUP(A4088,[3]sales_teams!$A:$C,3,0)</f>
        <v>East</v>
      </c>
      <c r="F4088">
        <f>VLOOKUP(B4088,[1]accounts!$A:$D,4,0)</f>
        <v>702.72</v>
      </c>
    </row>
    <row r="4089" spans="1:6" x14ac:dyDescent="0.35">
      <c r="A4089" t="s">
        <v>73</v>
      </c>
      <c r="B4089" t="s">
        <v>65</v>
      </c>
      <c r="C4089" t="s">
        <v>46</v>
      </c>
      <c r="D4089" t="str">
        <f>VLOOKUP(A4089,[3]sales_teams!$A:$B,2,0)</f>
        <v>Cara Losch</v>
      </c>
      <c r="E4089" t="str">
        <f>VLOOKUP(A4089,[3]sales_teams!$A:$C,3,0)</f>
        <v>East</v>
      </c>
      <c r="F4089">
        <f>VLOOKUP(B4089,[1]accounts!$A:$D,4,0)</f>
        <v>3838.39</v>
      </c>
    </row>
    <row r="4090" spans="1:6" x14ac:dyDescent="0.35">
      <c r="A4090" t="s">
        <v>26</v>
      </c>
      <c r="B4090" t="s">
        <v>109</v>
      </c>
      <c r="C4090" t="s">
        <v>12</v>
      </c>
      <c r="D4090" t="str">
        <f>VLOOKUP(A4090,[3]sales_teams!$A:$B,2,0)</f>
        <v>Dustin Brinkmann</v>
      </c>
      <c r="E4090" t="str">
        <f>VLOOKUP(A4090,[3]sales_teams!$A:$C,3,0)</f>
        <v>Central</v>
      </c>
      <c r="F4090">
        <f>VLOOKUP(B4090,[1]accounts!$A:$D,4,0)</f>
        <v>86.68</v>
      </c>
    </row>
    <row r="4091" spans="1:6" x14ac:dyDescent="0.35">
      <c r="A4091" t="s">
        <v>139</v>
      </c>
      <c r="B4091" t="s">
        <v>129</v>
      </c>
      <c r="C4091" t="s">
        <v>40</v>
      </c>
      <c r="D4091" t="str">
        <f>VLOOKUP(A4091,[3]sales_teams!$A:$B,2,0)</f>
        <v>Rocco Neubert</v>
      </c>
      <c r="E4091" t="str">
        <f>VLOOKUP(A4091,[3]sales_teams!$A:$C,3,0)</f>
        <v>East</v>
      </c>
      <c r="F4091">
        <f>VLOOKUP(B4091,[1]accounts!$A:$D,4,0)</f>
        <v>1102.43</v>
      </c>
    </row>
    <row r="4092" spans="1:6" x14ac:dyDescent="0.35">
      <c r="A4092" t="s">
        <v>118</v>
      </c>
      <c r="B4092" t="s">
        <v>410</v>
      </c>
      <c r="C4092" t="s">
        <v>46</v>
      </c>
      <c r="D4092" t="str">
        <f>VLOOKUP(A4092,[3]sales_teams!$A:$B,2,0)</f>
        <v>Rocco Neubert</v>
      </c>
      <c r="E4092" t="str">
        <f>VLOOKUP(A4092,[3]sales_teams!$A:$C,3,0)</f>
        <v>East</v>
      </c>
      <c r="F4092">
        <f>VLOOKUP(B4092,[1]accounts!$A:$D,4,0)</f>
        <v>1197.44</v>
      </c>
    </row>
    <row r="4093" spans="1:6" x14ac:dyDescent="0.35">
      <c r="A4093" t="s">
        <v>118</v>
      </c>
      <c r="B4093" t="s">
        <v>199</v>
      </c>
      <c r="C4093" t="s">
        <v>12</v>
      </c>
      <c r="D4093" t="str">
        <f>VLOOKUP(A4093,[3]sales_teams!$A:$B,2,0)</f>
        <v>Rocco Neubert</v>
      </c>
      <c r="E4093" t="str">
        <f>VLOOKUP(A4093,[3]sales_teams!$A:$C,3,0)</f>
        <v>East</v>
      </c>
      <c r="F4093">
        <f>VLOOKUP(B4093,[1]accounts!$A:$D,4,0)</f>
        <v>7708.38</v>
      </c>
    </row>
    <row r="4094" spans="1:6" x14ac:dyDescent="0.35">
      <c r="A4094" t="s">
        <v>164</v>
      </c>
      <c r="B4094" t="s">
        <v>98</v>
      </c>
      <c r="C4094" t="s">
        <v>40</v>
      </c>
      <c r="D4094" t="str">
        <f>VLOOKUP(A4094,[3]sales_teams!$A:$B,2,0)</f>
        <v>Cara Losch</v>
      </c>
      <c r="E4094" t="str">
        <f>VLOOKUP(A4094,[3]sales_teams!$A:$C,3,0)</f>
        <v>East</v>
      </c>
      <c r="F4094">
        <f>VLOOKUP(B4094,[1]accounts!$A:$D,4,0)</f>
        <v>1100.04</v>
      </c>
    </row>
    <row r="4095" spans="1:6" x14ac:dyDescent="0.35">
      <c r="A4095" t="s">
        <v>164</v>
      </c>
      <c r="B4095" t="s">
        <v>215</v>
      </c>
      <c r="C4095" t="s">
        <v>46</v>
      </c>
      <c r="D4095" t="str">
        <f>VLOOKUP(A4095,[3]sales_teams!$A:$B,2,0)</f>
        <v>Cara Losch</v>
      </c>
      <c r="E4095" t="str">
        <f>VLOOKUP(A4095,[3]sales_teams!$A:$C,3,0)</f>
        <v>East</v>
      </c>
      <c r="F4095">
        <f>VLOOKUP(B4095,[1]accounts!$A:$D,4,0)</f>
        <v>1419.98</v>
      </c>
    </row>
    <row r="4096" spans="1:6" x14ac:dyDescent="0.35">
      <c r="A4096" t="s">
        <v>164</v>
      </c>
      <c r="B4096" t="s">
        <v>189</v>
      </c>
      <c r="C4096" t="s">
        <v>12</v>
      </c>
      <c r="D4096" t="str">
        <f>VLOOKUP(A4096,[3]sales_teams!$A:$B,2,0)</f>
        <v>Cara Losch</v>
      </c>
      <c r="E4096" t="str">
        <f>VLOOKUP(A4096,[3]sales_teams!$A:$C,3,0)</f>
        <v>East</v>
      </c>
      <c r="F4096">
        <f>VLOOKUP(B4096,[1]accounts!$A:$D,4,0)</f>
        <v>2022.14</v>
      </c>
    </row>
    <row r="4097" spans="1:6" x14ac:dyDescent="0.35">
      <c r="A4097" t="s">
        <v>14</v>
      </c>
      <c r="B4097" t="s">
        <v>303</v>
      </c>
      <c r="C4097" t="s">
        <v>12</v>
      </c>
      <c r="D4097" t="str">
        <f>VLOOKUP(A4097,[3]sales_teams!$A:$B,2,0)</f>
        <v>Melvin Marxen</v>
      </c>
      <c r="E4097" t="str">
        <f>VLOOKUP(A4097,[3]sales_teams!$A:$C,3,0)</f>
        <v>Central</v>
      </c>
      <c r="F4097">
        <f>VLOOKUP(B4097,[1]accounts!$A:$D,4,0)</f>
        <v>647.17999999999995</v>
      </c>
    </row>
    <row r="4098" spans="1:6" x14ac:dyDescent="0.35">
      <c r="A4098" t="s">
        <v>142</v>
      </c>
      <c r="B4098" t="s">
        <v>179</v>
      </c>
      <c r="C4098" t="s">
        <v>12</v>
      </c>
      <c r="D4098" t="str">
        <f>VLOOKUP(A4098,[3]sales_teams!$A:$B,2,0)</f>
        <v>Rocco Neubert</v>
      </c>
      <c r="E4098" t="str">
        <f>VLOOKUP(A4098,[3]sales_teams!$A:$C,3,0)</f>
        <v>East</v>
      </c>
      <c r="F4098">
        <f>VLOOKUP(B4098,[1]accounts!$A:$D,4,0)</f>
        <v>702.72</v>
      </c>
    </row>
    <row r="4099" spans="1:6" x14ac:dyDescent="0.35">
      <c r="A4099" t="s">
        <v>142</v>
      </c>
      <c r="B4099" t="s">
        <v>278</v>
      </c>
      <c r="C4099" t="s">
        <v>12</v>
      </c>
      <c r="D4099" t="str">
        <f>VLOOKUP(A4099,[3]sales_teams!$A:$B,2,0)</f>
        <v>Rocco Neubert</v>
      </c>
      <c r="E4099" t="str">
        <f>VLOOKUP(A4099,[3]sales_teams!$A:$C,3,0)</f>
        <v>East</v>
      </c>
      <c r="F4099">
        <f>VLOOKUP(B4099,[1]accounts!$A:$D,4,0)</f>
        <v>2261.0500000000002</v>
      </c>
    </row>
    <row r="4100" spans="1:6" x14ac:dyDescent="0.35">
      <c r="A4100" t="s">
        <v>142</v>
      </c>
      <c r="B4100" t="s">
        <v>199</v>
      </c>
      <c r="C4100" t="s">
        <v>12</v>
      </c>
      <c r="D4100" t="str">
        <f>VLOOKUP(A4100,[3]sales_teams!$A:$B,2,0)</f>
        <v>Rocco Neubert</v>
      </c>
      <c r="E4100" t="str">
        <f>VLOOKUP(A4100,[3]sales_teams!$A:$C,3,0)</f>
        <v>East</v>
      </c>
      <c r="F4100">
        <f>VLOOKUP(B4100,[1]accounts!$A:$D,4,0)</f>
        <v>7708.38</v>
      </c>
    </row>
    <row r="4101" spans="1:6" x14ac:dyDescent="0.35">
      <c r="A4101" t="s">
        <v>67</v>
      </c>
      <c r="B4101" t="s">
        <v>398</v>
      </c>
      <c r="C4101" t="s">
        <v>12</v>
      </c>
      <c r="D4101" t="str">
        <f>VLOOKUP(A4101,[3]sales_teams!$A:$B,2,0)</f>
        <v>Celia Rouche</v>
      </c>
      <c r="E4101" t="str">
        <f>VLOOKUP(A4101,[3]sales_teams!$A:$C,3,0)</f>
        <v>West</v>
      </c>
      <c r="F4101">
        <f>VLOOKUP(B4101,[1]accounts!$A:$D,4,0)</f>
        <v>223.8</v>
      </c>
    </row>
    <row r="4102" spans="1:6" x14ac:dyDescent="0.35">
      <c r="A4102" t="s">
        <v>105</v>
      </c>
      <c r="B4102" t="s">
        <v>179</v>
      </c>
      <c r="C4102" t="s">
        <v>12</v>
      </c>
      <c r="D4102" t="str">
        <f>VLOOKUP(A4102,[3]sales_teams!$A:$B,2,0)</f>
        <v>Cara Losch</v>
      </c>
      <c r="E4102" t="str">
        <f>VLOOKUP(A4102,[3]sales_teams!$A:$C,3,0)</f>
        <v>East</v>
      </c>
      <c r="F4102">
        <f>VLOOKUP(B4102,[1]accounts!$A:$D,4,0)</f>
        <v>702.72</v>
      </c>
    </row>
    <row r="4103" spans="1:6" x14ac:dyDescent="0.35">
      <c r="A4103" t="s">
        <v>38</v>
      </c>
      <c r="B4103" t="s">
        <v>79</v>
      </c>
      <c r="C4103" t="s">
        <v>12</v>
      </c>
      <c r="D4103" t="str">
        <f>VLOOKUP(A4103,[3]sales_teams!$A:$B,2,0)</f>
        <v>Summer Sewald</v>
      </c>
      <c r="E4103" t="str">
        <f>VLOOKUP(A4103,[3]sales_teams!$A:$C,3,0)</f>
        <v>West</v>
      </c>
      <c r="F4103">
        <f>VLOOKUP(B4103,[1]accounts!$A:$D,4,0)</f>
        <v>324.19</v>
      </c>
    </row>
    <row r="4104" spans="1:6" x14ac:dyDescent="0.35">
      <c r="A4104" t="s">
        <v>38</v>
      </c>
      <c r="B4104" t="s">
        <v>155</v>
      </c>
      <c r="C4104" t="s">
        <v>12</v>
      </c>
      <c r="D4104" t="str">
        <f>VLOOKUP(A4104,[3]sales_teams!$A:$B,2,0)</f>
        <v>Summer Sewald</v>
      </c>
      <c r="E4104" t="str">
        <f>VLOOKUP(A4104,[3]sales_teams!$A:$C,3,0)</f>
        <v>West</v>
      </c>
      <c r="F4104">
        <f>VLOOKUP(B4104,[1]accounts!$A:$D,4,0)</f>
        <v>11698.03</v>
      </c>
    </row>
    <row r="4105" spans="1:6" x14ac:dyDescent="0.35">
      <c r="A4105" t="s">
        <v>252</v>
      </c>
      <c r="B4105" t="s">
        <v>231</v>
      </c>
      <c r="C4105" t="s">
        <v>46</v>
      </c>
      <c r="D4105" t="str">
        <f>VLOOKUP(A4105,[3]sales_teams!$A:$B,2,0)</f>
        <v>Melvin Marxen</v>
      </c>
      <c r="E4105" t="str">
        <f>VLOOKUP(A4105,[3]sales_teams!$A:$C,3,0)</f>
        <v>Central</v>
      </c>
      <c r="F4105">
        <f>VLOOKUP(B4105,[1]accounts!$A:$D,4,0)</f>
        <v>45.39</v>
      </c>
    </row>
    <row r="4106" spans="1:6" x14ac:dyDescent="0.35">
      <c r="A4106" t="s">
        <v>252</v>
      </c>
      <c r="B4106" t="s">
        <v>76</v>
      </c>
      <c r="C4106" t="s">
        <v>46</v>
      </c>
      <c r="D4106" t="str">
        <f>VLOOKUP(A4106,[3]sales_teams!$A:$B,2,0)</f>
        <v>Melvin Marxen</v>
      </c>
      <c r="E4106" t="str">
        <f>VLOOKUP(A4106,[3]sales_teams!$A:$C,3,0)</f>
        <v>Central</v>
      </c>
      <c r="F4106">
        <f>VLOOKUP(B4106,[1]accounts!$A:$D,4,0)</f>
        <v>2041.73</v>
      </c>
    </row>
    <row r="4107" spans="1:6" x14ac:dyDescent="0.35">
      <c r="A4107" t="s">
        <v>95</v>
      </c>
      <c r="B4107" t="s">
        <v>159</v>
      </c>
      <c r="C4107" t="s">
        <v>46</v>
      </c>
      <c r="D4107" t="str">
        <f>VLOOKUP(A4107,[3]sales_teams!$A:$B,2,0)</f>
        <v>Summer Sewald</v>
      </c>
      <c r="E4107" t="str">
        <f>VLOOKUP(A4107,[3]sales_teams!$A:$C,3,0)</f>
        <v>West</v>
      </c>
      <c r="F4107">
        <f>VLOOKUP(B4107,[1]accounts!$A:$D,4,0)</f>
        <v>2871.35</v>
      </c>
    </row>
    <row r="4108" spans="1:6" x14ac:dyDescent="0.35">
      <c r="A4108" t="s">
        <v>95</v>
      </c>
      <c r="B4108" t="s">
        <v>100</v>
      </c>
      <c r="C4108" t="s">
        <v>12</v>
      </c>
      <c r="D4108" t="str">
        <f>VLOOKUP(A4108,[3]sales_teams!$A:$B,2,0)</f>
        <v>Summer Sewald</v>
      </c>
      <c r="E4108" t="str">
        <f>VLOOKUP(A4108,[3]sales_teams!$A:$C,3,0)</f>
        <v>West</v>
      </c>
      <c r="F4108">
        <f>VLOOKUP(B4108,[1]accounts!$A:$D,4,0)</f>
        <v>692.19</v>
      </c>
    </row>
    <row r="4109" spans="1:6" x14ac:dyDescent="0.35">
      <c r="A4109" t="s">
        <v>32</v>
      </c>
      <c r="B4109" t="s">
        <v>398</v>
      </c>
      <c r="C4109" t="s">
        <v>46</v>
      </c>
      <c r="D4109" t="str">
        <f>VLOOKUP(A4109,[3]sales_teams!$A:$B,2,0)</f>
        <v>Celia Rouche</v>
      </c>
      <c r="E4109" t="str">
        <f>VLOOKUP(A4109,[3]sales_teams!$A:$C,3,0)</f>
        <v>West</v>
      </c>
      <c r="F4109">
        <f>VLOOKUP(B4109,[1]accounts!$A:$D,4,0)</f>
        <v>223.8</v>
      </c>
    </row>
    <row r="4110" spans="1:6" x14ac:dyDescent="0.35">
      <c r="A4110" t="s">
        <v>51</v>
      </c>
      <c r="B4110" t="s">
        <v>55</v>
      </c>
      <c r="C4110" t="s">
        <v>12</v>
      </c>
      <c r="D4110" t="str">
        <f>VLOOKUP(A4110,[3]sales_teams!$A:$B,2,0)</f>
        <v>Summer Sewald</v>
      </c>
      <c r="E4110" t="str">
        <f>VLOOKUP(A4110,[3]sales_teams!$A:$C,3,0)</f>
        <v>West</v>
      </c>
      <c r="F4110">
        <f>VLOOKUP(B4110,[1]accounts!$A:$D,4,0)</f>
        <v>2059.9</v>
      </c>
    </row>
    <row r="4111" spans="1:6" x14ac:dyDescent="0.35">
      <c r="A4111" t="s">
        <v>97</v>
      </c>
      <c r="B4111" t="s">
        <v>189</v>
      </c>
      <c r="C4111" t="s">
        <v>46</v>
      </c>
      <c r="D4111" t="str">
        <f>VLOOKUP(A4111,[3]sales_teams!$A:$B,2,0)</f>
        <v>Rocco Neubert</v>
      </c>
      <c r="E4111" t="str">
        <f>VLOOKUP(A4111,[3]sales_teams!$A:$C,3,0)</f>
        <v>East</v>
      </c>
      <c r="F4111">
        <f>VLOOKUP(B4111,[1]accounts!$A:$D,4,0)</f>
        <v>2022.14</v>
      </c>
    </row>
    <row r="4112" spans="1:6" x14ac:dyDescent="0.35">
      <c r="A4112" t="s">
        <v>97</v>
      </c>
      <c r="B4112" t="s">
        <v>155</v>
      </c>
      <c r="C4112" t="s">
        <v>12</v>
      </c>
      <c r="D4112" t="str">
        <f>VLOOKUP(A4112,[3]sales_teams!$A:$B,2,0)</f>
        <v>Rocco Neubert</v>
      </c>
      <c r="E4112" t="str">
        <f>VLOOKUP(A4112,[3]sales_teams!$A:$C,3,0)</f>
        <v>East</v>
      </c>
      <c r="F4112">
        <f>VLOOKUP(B4112,[1]accounts!$A:$D,4,0)</f>
        <v>11698.03</v>
      </c>
    </row>
    <row r="4113" spans="1:6" x14ac:dyDescent="0.35">
      <c r="A4113" t="s">
        <v>57</v>
      </c>
      <c r="B4113" t="s">
        <v>159</v>
      </c>
      <c r="C4113" t="s">
        <v>46</v>
      </c>
      <c r="D4113" t="str">
        <f>VLOOKUP(A4113,[3]sales_teams!$A:$B,2,0)</f>
        <v>Celia Rouche</v>
      </c>
      <c r="E4113" t="str">
        <f>VLOOKUP(A4113,[3]sales_teams!$A:$C,3,0)</f>
        <v>West</v>
      </c>
      <c r="F4113">
        <f>VLOOKUP(B4113,[1]accounts!$A:$D,4,0)</f>
        <v>2871.35</v>
      </c>
    </row>
    <row r="4114" spans="1:6" x14ac:dyDescent="0.35">
      <c r="A4114" t="s">
        <v>88</v>
      </c>
      <c r="B4114" t="s">
        <v>65</v>
      </c>
      <c r="C4114" t="s">
        <v>12</v>
      </c>
      <c r="D4114" t="str">
        <f>VLOOKUP(A4114,[3]sales_teams!$A:$B,2,0)</f>
        <v>Cara Losch</v>
      </c>
      <c r="E4114" t="str">
        <f>VLOOKUP(A4114,[3]sales_teams!$A:$C,3,0)</f>
        <v>East</v>
      </c>
      <c r="F4114">
        <f>VLOOKUP(B4114,[1]accounts!$A:$D,4,0)</f>
        <v>3838.39</v>
      </c>
    </row>
    <row r="4115" spans="1:6" x14ac:dyDescent="0.35">
      <c r="A4115" t="s">
        <v>29</v>
      </c>
      <c r="B4115" t="s">
        <v>315</v>
      </c>
      <c r="C4115" t="s">
        <v>12</v>
      </c>
      <c r="D4115" t="str">
        <f>VLOOKUP(A4115,[3]sales_teams!$A:$B,2,0)</f>
        <v>Celia Rouche</v>
      </c>
      <c r="E4115" t="str">
        <f>VLOOKUP(A4115,[3]sales_teams!$A:$C,3,0)</f>
        <v>West</v>
      </c>
      <c r="F4115">
        <f>VLOOKUP(B4115,[1]accounts!$A:$D,4,0)</f>
        <v>8170.38</v>
      </c>
    </row>
    <row r="4116" spans="1:6" x14ac:dyDescent="0.35">
      <c r="A4116" t="s">
        <v>73</v>
      </c>
      <c r="B4116" t="s">
        <v>215</v>
      </c>
      <c r="C4116" t="s">
        <v>40</v>
      </c>
      <c r="D4116" t="str">
        <f>VLOOKUP(A4116,[3]sales_teams!$A:$B,2,0)</f>
        <v>Cara Losch</v>
      </c>
      <c r="E4116" t="str">
        <f>VLOOKUP(A4116,[3]sales_teams!$A:$C,3,0)</f>
        <v>East</v>
      </c>
      <c r="F4116">
        <f>VLOOKUP(B4116,[1]accounts!$A:$D,4,0)</f>
        <v>1419.98</v>
      </c>
    </row>
    <row r="4117" spans="1:6" x14ac:dyDescent="0.35">
      <c r="A4117" t="s">
        <v>73</v>
      </c>
      <c r="B4117" t="s">
        <v>106</v>
      </c>
      <c r="C4117" t="s">
        <v>46</v>
      </c>
      <c r="D4117" t="str">
        <f>VLOOKUP(A4117,[3]sales_teams!$A:$B,2,0)</f>
        <v>Cara Losch</v>
      </c>
      <c r="E4117" t="str">
        <f>VLOOKUP(A4117,[3]sales_teams!$A:$C,3,0)</f>
        <v>East</v>
      </c>
      <c r="F4117">
        <f>VLOOKUP(B4117,[1]accounts!$A:$D,4,0)</f>
        <v>3027.46</v>
      </c>
    </row>
    <row r="4118" spans="1:6" x14ac:dyDescent="0.35">
      <c r="A4118" t="s">
        <v>23</v>
      </c>
      <c r="B4118" t="s">
        <v>55</v>
      </c>
      <c r="C4118" t="s">
        <v>46</v>
      </c>
      <c r="D4118" t="str">
        <f>VLOOKUP(A4118,[3]sales_teams!$A:$B,2,0)</f>
        <v>Summer Sewald</v>
      </c>
      <c r="E4118" t="str">
        <f>VLOOKUP(A4118,[3]sales_teams!$A:$C,3,0)</f>
        <v>West</v>
      </c>
      <c r="F4118">
        <f>VLOOKUP(B4118,[1]accounts!$A:$D,4,0)</f>
        <v>2059.9</v>
      </c>
    </row>
    <row r="4119" spans="1:6" x14ac:dyDescent="0.35">
      <c r="A4119" t="s">
        <v>23</v>
      </c>
      <c r="B4119" t="s">
        <v>100</v>
      </c>
      <c r="C4119" t="s">
        <v>46</v>
      </c>
      <c r="D4119" t="str">
        <f>VLOOKUP(A4119,[3]sales_teams!$A:$B,2,0)</f>
        <v>Summer Sewald</v>
      </c>
      <c r="E4119" t="str">
        <f>VLOOKUP(A4119,[3]sales_teams!$A:$C,3,0)</f>
        <v>West</v>
      </c>
      <c r="F4119">
        <f>VLOOKUP(B4119,[1]accounts!$A:$D,4,0)</f>
        <v>692.19</v>
      </c>
    </row>
    <row r="4120" spans="1:6" x14ac:dyDescent="0.35">
      <c r="A4120" t="s">
        <v>23</v>
      </c>
      <c r="B4120" t="s">
        <v>224</v>
      </c>
      <c r="C4120" t="s">
        <v>46</v>
      </c>
      <c r="D4120" t="str">
        <f>VLOOKUP(A4120,[3]sales_teams!$A:$B,2,0)</f>
        <v>Summer Sewald</v>
      </c>
      <c r="E4120" t="str">
        <f>VLOOKUP(A4120,[3]sales_teams!$A:$C,3,0)</f>
        <v>West</v>
      </c>
      <c r="F4120">
        <f>VLOOKUP(B4120,[1]accounts!$A:$D,4,0)</f>
        <v>587.72</v>
      </c>
    </row>
    <row r="4121" spans="1:6" x14ac:dyDescent="0.35">
      <c r="A4121" t="s">
        <v>23</v>
      </c>
      <c r="B4121" t="s">
        <v>68</v>
      </c>
      <c r="C4121" t="s">
        <v>46</v>
      </c>
      <c r="D4121" t="str">
        <f>VLOOKUP(A4121,[3]sales_teams!$A:$B,2,0)</f>
        <v>Summer Sewald</v>
      </c>
      <c r="E4121" t="str">
        <f>VLOOKUP(A4121,[3]sales_teams!$A:$C,3,0)</f>
        <v>West</v>
      </c>
      <c r="F4121">
        <f>VLOOKUP(B4121,[1]accounts!$A:$D,4,0)</f>
        <v>1188.42</v>
      </c>
    </row>
    <row r="4122" spans="1:6" x14ac:dyDescent="0.35">
      <c r="A4122" t="s">
        <v>23</v>
      </c>
      <c r="B4122" t="s">
        <v>24</v>
      </c>
      <c r="C4122" t="s">
        <v>46</v>
      </c>
      <c r="D4122" t="str">
        <f>VLOOKUP(A4122,[3]sales_teams!$A:$B,2,0)</f>
        <v>Summer Sewald</v>
      </c>
      <c r="E4122" t="str">
        <f>VLOOKUP(A4122,[3]sales_teams!$A:$C,3,0)</f>
        <v>West</v>
      </c>
      <c r="F4122">
        <f>VLOOKUP(B4122,[1]accounts!$A:$D,4,0)</f>
        <v>792.46</v>
      </c>
    </row>
    <row r="4123" spans="1:6" x14ac:dyDescent="0.35">
      <c r="A4123" t="s">
        <v>23</v>
      </c>
      <c r="B4123" t="s">
        <v>155</v>
      </c>
      <c r="C4123" t="s">
        <v>12</v>
      </c>
      <c r="D4123" t="str">
        <f>VLOOKUP(A4123,[3]sales_teams!$A:$B,2,0)</f>
        <v>Summer Sewald</v>
      </c>
      <c r="E4123" t="str">
        <f>VLOOKUP(A4123,[3]sales_teams!$A:$C,3,0)</f>
        <v>West</v>
      </c>
      <c r="F4123">
        <f>VLOOKUP(B4123,[1]accounts!$A:$D,4,0)</f>
        <v>11698.03</v>
      </c>
    </row>
    <row r="4124" spans="1:6" x14ac:dyDescent="0.35">
      <c r="A4124" t="s">
        <v>26</v>
      </c>
      <c r="B4124" t="s">
        <v>45</v>
      </c>
      <c r="C4124" t="s">
        <v>12</v>
      </c>
      <c r="D4124" t="str">
        <f>VLOOKUP(A4124,[3]sales_teams!$A:$B,2,0)</f>
        <v>Dustin Brinkmann</v>
      </c>
      <c r="E4124" t="str">
        <f>VLOOKUP(A4124,[3]sales_teams!$A:$C,3,0)</f>
        <v>Central</v>
      </c>
      <c r="F4124">
        <f>VLOOKUP(B4124,[1]accounts!$A:$D,4,0)</f>
        <v>894.33</v>
      </c>
    </row>
    <row r="4125" spans="1:6" x14ac:dyDescent="0.35">
      <c r="A4125" t="s">
        <v>139</v>
      </c>
      <c r="B4125" t="s">
        <v>300</v>
      </c>
      <c r="C4125" t="s">
        <v>12</v>
      </c>
      <c r="D4125" t="str">
        <f>VLOOKUP(A4125,[3]sales_teams!$A:$B,2,0)</f>
        <v>Rocco Neubert</v>
      </c>
      <c r="E4125" t="str">
        <f>VLOOKUP(A4125,[3]sales_teams!$A:$C,3,0)</f>
        <v>East</v>
      </c>
      <c r="F4125">
        <f>VLOOKUP(B4125,[1]accounts!$A:$D,4,0)</f>
        <v>71.12</v>
      </c>
    </row>
    <row r="4126" spans="1:6" x14ac:dyDescent="0.35">
      <c r="A4126" t="s">
        <v>118</v>
      </c>
      <c r="B4126" t="s">
        <v>143</v>
      </c>
      <c r="C4126" t="s">
        <v>46</v>
      </c>
      <c r="D4126" t="str">
        <f>VLOOKUP(A4126,[3]sales_teams!$A:$B,2,0)</f>
        <v>Rocco Neubert</v>
      </c>
      <c r="E4126" t="str">
        <f>VLOOKUP(A4126,[3]sales_teams!$A:$C,3,0)</f>
        <v>East</v>
      </c>
      <c r="F4126">
        <f>VLOOKUP(B4126,[1]accounts!$A:$D,4,0)</f>
        <v>2818.38</v>
      </c>
    </row>
    <row r="4127" spans="1:6" x14ac:dyDescent="0.35">
      <c r="A4127" t="s">
        <v>164</v>
      </c>
      <c r="B4127" t="s">
        <v>237</v>
      </c>
      <c r="C4127" t="s">
        <v>12</v>
      </c>
      <c r="D4127" t="str">
        <f>VLOOKUP(A4127,[3]sales_teams!$A:$B,2,0)</f>
        <v>Cara Losch</v>
      </c>
      <c r="E4127" t="str">
        <f>VLOOKUP(A4127,[3]sales_teams!$A:$C,3,0)</f>
        <v>East</v>
      </c>
      <c r="F4127">
        <f>VLOOKUP(B4127,[1]accounts!$A:$D,4,0)</f>
        <v>2520.83</v>
      </c>
    </row>
    <row r="4128" spans="1:6" x14ac:dyDescent="0.35">
      <c r="A4128" t="s">
        <v>164</v>
      </c>
      <c r="B4128" t="s">
        <v>300</v>
      </c>
      <c r="C4128" t="s">
        <v>12</v>
      </c>
      <c r="D4128" t="str">
        <f>VLOOKUP(A4128,[3]sales_teams!$A:$B,2,0)</f>
        <v>Cara Losch</v>
      </c>
      <c r="E4128" t="str">
        <f>VLOOKUP(A4128,[3]sales_teams!$A:$C,3,0)</f>
        <v>East</v>
      </c>
      <c r="F4128">
        <f>VLOOKUP(B4128,[1]accounts!$A:$D,4,0)</f>
        <v>71.12</v>
      </c>
    </row>
    <row r="4129" spans="1:6" x14ac:dyDescent="0.35">
      <c r="A4129" t="s">
        <v>164</v>
      </c>
      <c r="B4129" t="s">
        <v>189</v>
      </c>
      <c r="C4129" t="s">
        <v>12</v>
      </c>
      <c r="D4129" t="str">
        <f>VLOOKUP(A4129,[3]sales_teams!$A:$B,2,0)</f>
        <v>Cara Losch</v>
      </c>
      <c r="E4129" t="str">
        <f>VLOOKUP(A4129,[3]sales_teams!$A:$C,3,0)</f>
        <v>East</v>
      </c>
      <c r="F4129">
        <f>VLOOKUP(B4129,[1]accounts!$A:$D,4,0)</f>
        <v>2022.14</v>
      </c>
    </row>
    <row r="4130" spans="1:6" x14ac:dyDescent="0.35">
      <c r="A4130" t="s">
        <v>64</v>
      </c>
      <c r="B4130" t="s">
        <v>303</v>
      </c>
      <c r="C4130" t="s">
        <v>40</v>
      </c>
      <c r="D4130" t="str">
        <f>VLOOKUP(A4130,[3]sales_teams!$A:$B,2,0)</f>
        <v>Rocco Neubert</v>
      </c>
      <c r="E4130" t="str">
        <f>VLOOKUP(A4130,[3]sales_teams!$A:$C,3,0)</f>
        <v>East</v>
      </c>
      <c r="F4130">
        <f>VLOOKUP(B4130,[1]accounts!$A:$D,4,0)</f>
        <v>647.17999999999995</v>
      </c>
    </row>
    <row r="4131" spans="1:6" x14ac:dyDescent="0.35">
      <c r="A4131" t="s">
        <v>14</v>
      </c>
      <c r="B4131" t="s">
        <v>126</v>
      </c>
      <c r="C4131" t="s">
        <v>12</v>
      </c>
      <c r="D4131" t="str">
        <f>VLOOKUP(A4131,[3]sales_teams!$A:$B,2,0)</f>
        <v>Melvin Marxen</v>
      </c>
      <c r="E4131" t="str">
        <f>VLOOKUP(A4131,[3]sales_teams!$A:$C,3,0)</f>
        <v>Central</v>
      </c>
      <c r="F4131">
        <f>VLOOKUP(B4131,[1]accounts!$A:$D,4,0)</f>
        <v>1008.06</v>
      </c>
    </row>
    <row r="4132" spans="1:6" x14ac:dyDescent="0.35">
      <c r="A4132" t="s">
        <v>142</v>
      </c>
      <c r="B4132" t="s">
        <v>410</v>
      </c>
      <c r="C4132" t="s">
        <v>12</v>
      </c>
      <c r="D4132" t="str">
        <f>VLOOKUP(A4132,[3]sales_teams!$A:$B,2,0)</f>
        <v>Rocco Neubert</v>
      </c>
      <c r="E4132" t="str">
        <f>VLOOKUP(A4132,[3]sales_teams!$A:$C,3,0)</f>
        <v>East</v>
      </c>
      <c r="F4132">
        <f>VLOOKUP(B4132,[1]accounts!$A:$D,4,0)</f>
        <v>1197.44</v>
      </c>
    </row>
    <row r="4133" spans="1:6" x14ac:dyDescent="0.35">
      <c r="A4133" t="s">
        <v>142</v>
      </c>
      <c r="B4133" t="s">
        <v>237</v>
      </c>
      <c r="C4133" t="s">
        <v>12</v>
      </c>
      <c r="D4133" t="str">
        <f>VLOOKUP(A4133,[3]sales_teams!$A:$B,2,0)</f>
        <v>Rocco Neubert</v>
      </c>
      <c r="E4133" t="str">
        <f>VLOOKUP(A4133,[3]sales_teams!$A:$C,3,0)</f>
        <v>East</v>
      </c>
      <c r="F4133">
        <f>VLOOKUP(B4133,[1]accounts!$A:$D,4,0)</f>
        <v>2520.83</v>
      </c>
    </row>
    <row r="4134" spans="1:6" x14ac:dyDescent="0.35">
      <c r="A4134" t="s">
        <v>142</v>
      </c>
      <c r="B4134" t="s">
        <v>278</v>
      </c>
      <c r="C4134" t="s">
        <v>12</v>
      </c>
      <c r="D4134" t="str">
        <f>VLOOKUP(A4134,[3]sales_teams!$A:$B,2,0)</f>
        <v>Rocco Neubert</v>
      </c>
      <c r="E4134" t="str">
        <f>VLOOKUP(A4134,[3]sales_teams!$A:$C,3,0)</f>
        <v>East</v>
      </c>
      <c r="F4134">
        <f>VLOOKUP(B4134,[1]accounts!$A:$D,4,0)</f>
        <v>2261.0500000000002</v>
      </c>
    </row>
    <row r="4135" spans="1:6" x14ac:dyDescent="0.35">
      <c r="A4135" t="s">
        <v>44</v>
      </c>
      <c r="B4135" t="s">
        <v>197</v>
      </c>
      <c r="C4135" t="s">
        <v>46</v>
      </c>
      <c r="D4135" t="str">
        <f>VLOOKUP(A4135,[3]sales_teams!$A:$B,2,0)</f>
        <v>Melvin Marxen</v>
      </c>
      <c r="E4135" t="str">
        <f>VLOOKUP(A4135,[3]sales_teams!$A:$C,3,0)</f>
        <v>Central</v>
      </c>
      <c r="F4135">
        <f>VLOOKUP(B4135,[1]accounts!$A:$D,4,0)</f>
        <v>4618</v>
      </c>
    </row>
    <row r="4136" spans="1:6" x14ac:dyDescent="0.35">
      <c r="A4136" t="s">
        <v>44</v>
      </c>
      <c r="B4136" t="s">
        <v>111</v>
      </c>
      <c r="C4136" t="s">
        <v>12</v>
      </c>
      <c r="D4136" t="str">
        <f>VLOOKUP(A4136,[3]sales_teams!$A:$B,2,0)</f>
        <v>Melvin Marxen</v>
      </c>
      <c r="E4136" t="str">
        <f>VLOOKUP(A4136,[3]sales_teams!$A:$C,3,0)</f>
        <v>Central</v>
      </c>
      <c r="F4136">
        <f>VLOOKUP(B4136,[1]accounts!$A:$D,4,0)</f>
        <v>1698.2</v>
      </c>
    </row>
    <row r="4137" spans="1:6" x14ac:dyDescent="0.35">
      <c r="A4137" t="s">
        <v>44</v>
      </c>
      <c r="B4137" t="s">
        <v>135</v>
      </c>
      <c r="C4137" t="s">
        <v>12</v>
      </c>
      <c r="D4137" t="str">
        <f>VLOOKUP(A4137,[3]sales_teams!$A:$B,2,0)</f>
        <v>Melvin Marxen</v>
      </c>
      <c r="E4137" t="str">
        <f>VLOOKUP(A4137,[3]sales_teams!$A:$C,3,0)</f>
        <v>Central</v>
      </c>
      <c r="F4137">
        <f>VLOOKUP(B4137,[1]accounts!$A:$D,4,0)</f>
        <v>2819.5</v>
      </c>
    </row>
    <row r="4138" spans="1:6" x14ac:dyDescent="0.35">
      <c r="A4138" t="s">
        <v>252</v>
      </c>
      <c r="B4138" t="s">
        <v>11</v>
      </c>
      <c r="C4138" t="s">
        <v>12</v>
      </c>
      <c r="D4138" t="str">
        <f>VLOOKUP(A4138,[3]sales_teams!$A:$B,2,0)</f>
        <v>Melvin Marxen</v>
      </c>
      <c r="E4138" t="str">
        <f>VLOOKUP(A4138,[3]sales_teams!$A:$C,3,0)</f>
        <v>Central</v>
      </c>
      <c r="F4138">
        <f>VLOOKUP(B4138,[1]accounts!$A:$D,4,0)</f>
        <v>718.62</v>
      </c>
    </row>
    <row r="4139" spans="1:6" x14ac:dyDescent="0.35">
      <c r="A4139" t="s">
        <v>78</v>
      </c>
      <c r="B4139" t="s">
        <v>52</v>
      </c>
      <c r="C4139" t="s">
        <v>46</v>
      </c>
      <c r="D4139" t="str">
        <f>VLOOKUP(A4139,[3]sales_teams!$A:$B,2,0)</f>
        <v>Summer Sewald</v>
      </c>
      <c r="E4139" t="str">
        <f>VLOOKUP(A4139,[3]sales_teams!$A:$C,3,0)</f>
        <v>West</v>
      </c>
      <c r="F4139">
        <f>VLOOKUP(B4139,[1]accounts!$A:$D,4,0)</f>
        <v>1699.85</v>
      </c>
    </row>
    <row r="4140" spans="1:6" x14ac:dyDescent="0.35">
      <c r="A4140" t="s">
        <v>133</v>
      </c>
      <c r="B4140" t="s">
        <v>318</v>
      </c>
      <c r="C4140" t="s">
        <v>12</v>
      </c>
      <c r="D4140" t="str">
        <f>VLOOKUP(A4140,[3]sales_teams!$A:$B,2,0)</f>
        <v>Dustin Brinkmann</v>
      </c>
      <c r="E4140" t="str">
        <f>VLOOKUP(A4140,[3]sales_teams!$A:$C,3,0)</f>
        <v>Central</v>
      </c>
      <c r="F4140">
        <f>VLOOKUP(B4140,[1]accounts!$A:$D,4,0)</f>
        <v>2403.58</v>
      </c>
    </row>
    <row r="4141" spans="1:6" x14ac:dyDescent="0.35">
      <c r="A4141" t="s">
        <v>116</v>
      </c>
      <c r="B4141" t="s">
        <v>120</v>
      </c>
      <c r="C4141" t="s">
        <v>12</v>
      </c>
      <c r="D4141" t="str">
        <f>VLOOKUP(A4141,[3]sales_teams!$A:$B,2,0)</f>
        <v>Melvin Marxen</v>
      </c>
      <c r="E4141" t="str">
        <f>VLOOKUP(A4141,[3]sales_teams!$A:$C,3,0)</f>
        <v>Central</v>
      </c>
      <c r="F4141">
        <f>VLOOKUP(B4141,[1]accounts!$A:$D,4,0)</f>
        <v>1520.66</v>
      </c>
    </row>
    <row r="4142" spans="1:6" x14ac:dyDescent="0.35">
      <c r="A4142" t="s">
        <v>9</v>
      </c>
      <c r="B4142" t="s">
        <v>27</v>
      </c>
      <c r="C4142" t="s">
        <v>46</v>
      </c>
      <c r="D4142" t="str">
        <f>VLOOKUP(A4142,[3]sales_teams!$A:$B,2,0)</f>
        <v>Dustin Brinkmann</v>
      </c>
      <c r="E4142" t="str">
        <f>VLOOKUP(A4142,[3]sales_teams!$A:$C,3,0)</f>
        <v>Central</v>
      </c>
      <c r="F4142">
        <f>VLOOKUP(B4142,[1]accounts!$A:$D,4,0)</f>
        <v>3922.42</v>
      </c>
    </row>
    <row r="4143" spans="1:6" x14ac:dyDescent="0.35">
      <c r="A4143" t="s">
        <v>9</v>
      </c>
      <c r="B4143" t="s">
        <v>76</v>
      </c>
      <c r="C4143" t="s">
        <v>12</v>
      </c>
      <c r="D4143" t="str">
        <f>VLOOKUP(A4143,[3]sales_teams!$A:$B,2,0)</f>
        <v>Dustin Brinkmann</v>
      </c>
      <c r="E4143" t="str">
        <f>VLOOKUP(A4143,[3]sales_teams!$A:$C,3,0)</f>
        <v>Central</v>
      </c>
      <c r="F4143">
        <f>VLOOKUP(B4143,[1]accounts!$A:$D,4,0)</f>
        <v>2041.73</v>
      </c>
    </row>
    <row r="4144" spans="1:6" x14ac:dyDescent="0.35">
      <c r="A4144" t="s">
        <v>35</v>
      </c>
      <c r="B4144" t="s">
        <v>151</v>
      </c>
      <c r="C4144" t="s">
        <v>46</v>
      </c>
      <c r="D4144" t="str">
        <f>VLOOKUP(A4144,[3]sales_teams!$A:$B,2,0)</f>
        <v>Melvin Marxen</v>
      </c>
      <c r="E4144" t="str">
        <f>VLOOKUP(A4144,[3]sales_teams!$A:$C,3,0)</f>
        <v>Central</v>
      </c>
      <c r="F4144">
        <f>VLOOKUP(B4144,[1]accounts!$A:$D,4,0)</f>
        <v>2938.67</v>
      </c>
    </row>
    <row r="4145" spans="1:6" x14ac:dyDescent="0.35">
      <c r="A4145" t="s">
        <v>35</v>
      </c>
      <c r="B4145" t="s">
        <v>303</v>
      </c>
      <c r="C4145" t="s">
        <v>12</v>
      </c>
      <c r="D4145" t="str">
        <f>VLOOKUP(A4145,[3]sales_teams!$A:$B,2,0)</f>
        <v>Melvin Marxen</v>
      </c>
      <c r="E4145" t="str">
        <f>VLOOKUP(A4145,[3]sales_teams!$A:$C,3,0)</f>
        <v>Central</v>
      </c>
      <c r="F4145">
        <f>VLOOKUP(B4145,[1]accounts!$A:$D,4,0)</f>
        <v>647.17999999999995</v>
      </c>
    </row>
    <row r="4146" spans="1:6" x14ac:dyDescent="0.35">
      <c r="A4146" t="s">
        <v>97</v>
      </c>
      <c r="B4146" t="s">
        <v>237</v>
      </c>
      <c r="C4146" t="s">
        <v>46</v>
      </c>
      <c r="D4146" t="str">
        <f>VLOOKUP(A4146,[3]sales_teams!$A:$B,2,0)</f>
        <v>Rocco Neubert</v>
      </c>
      <c r="E4146" t="str">
        <f>VLOOKUP(A4146,[3]sales_teams!$A:$C,3,0)</f>
        <v>East</v>
      </c>
      <c r="F4146">
        <f>VLOOKUP(B4146,[1]accounts!$A:$D,4,0)</f>
        <v>2520.83</v>
      </c>
    </row>
    <row r="4147" spans="1:6" x14ac:dyDescent="0.35">
      <c r="A4147" t="s">
        <v>57</v>
      </c>
      <c r="B4147" t="s">
        <v>187</v>
      </c>
      <c r="C4147" t="s">
        <v>40</v>
      </c>
      <c r="D4147" t="str">
        <f>VLOOKUP(A4147,[3]sales_teams!$A:$B,2,0)</f>
        <v>Celia Rouche</v>
      </c>
      <c r="E4147" t="str">
        <f>VLOOKUP(A4147,[3]sales_teams!$A:$C,3,0)</f>
        <v>West</v>
      </c>
      <c r="F4147">
        <f>VLOOKUP(B4147,[1]accounts!$A:$D,4,0)</f>
        <v>291.27</v>
      </c>
    </row>
    <row r="4148" spans="1:6" x14ac:dyDescent="0.35">
      <c r="A4148" t="s">
        <v>29</v>
      </c>
      <c r="B4148" t="s">
        <v>100</v>
      </c>
      <c r="C4148" t="s">
        <v>46</v>
      </c>
      <c r="D4148" t="str">
        <f>VLOOKUP(A4148,[3]sales_teams!$A:$B,2,0)</f>
        <v>Celia Rouche</v>
      </c>
      <c r="E4148" t="str">
        <f>VLOOKUP(A4148,[3]sales_teams!$A:$C,3,0)</f>
        <v>West</v>
      </c>
      <c r="F4148">
        <f>VLOOKUP(B4148,[1]accounts!$A:$D,4,0)</f>
        <v>692.19</v>
      </c>
    </row>
    <row r="4149" spans="1:6" x14ac:dyDescent="0.35">
      <c r="A4149" t="s">
        <v>26</v>
      </c>
      <c r="B4149" t="s">
        <v>207</v>
      </c>
      <c r="C4149" t="s">
        <v>12</v>
      </c>
      <c r="D4149" t="str">
        <f>VLOOKUP(A4149,[3]sales_teams!$A:$B,2,0)</f>
        <v>Dustin Brinkmann</v>
      </c>
      <c r="E4149" t="str">
        <f>VLOOKUP(A4149,[3]sales_teams!$A:$C,3,0)</f>
        <v>Central</v>
      </c>
      <c r="F4149">
        <f>VLOOKUP(B4149,[1]accounts!$A:$D,4,0)</f>
        <v>217.87</v>
      </c>
    </row>
    <row r="4150" spans="1:6" x14ac:dyDescent="0.35">
      <c r="A4150" t="s">
        <v>139</v>
      </c>
      <c r="B4150" t="s">
        <v>143</v>
      </c>
      <c r="C4150" t="s">
        <v>12</v>
      </c>
      <c r="D4150" t="str">
        <f>VLOOKUP(A4150,[3]sales_teams!$A:$B,2,0)</f>
        <v>Rocco Neubert</v>
      </c>
      <c r="E4150" t="str">
        <f>VLOOKUP(A4150,[3]sales_teams!$A:$C,3,0)</f>
        <v>East</v>
      </c>
      <c r="F4150">
        <f>VLOOKUP(B4150,[1]accounts!$A:$D,4,0)</f>
        <v>2818.38</v>
      </c>
    </row>
    <row r="4151" spans="1:6" x14ac:dyDescent="0.35">
      <c r="A4151" t="s">
        <v>118</v>
      </c>
      <c r="B4151" t="s">
        <v>373</v>
      </c>
      <c r="C4151" t="s">
        <v>46</v>
      </c>
      <c r="D4151" t="str">
        <f>VLOOKUP(A4151,[3]sales_teams!$A:$B,2,0)</f>
        <v>Rocco Neubert</v>
      </c>
      <c r="E4151" t="str">
        <f>VLOOKUP(A4151,[3]sales_teams!$A:$C,3,0)</f>
        <v>East</v>
      </c>
      <c r="F4151">
        <f>VLOOKUP(B4151,[1]accounts!$A:$D,4,0)</f>
        <v>40.79</v>
      </c>
    </row>
    <row r="4152" spans="1:6" x14ac:dyDescent="0.35">
      <c r="A4152" t="s">
        <v>202</v>
      </c>
      <c r="B4152" t="s">
        <v>109</v>
      </c>
      <c r="C4152" t="s">
        <v>46</v>
      </c>
      <c r="D4152" t="str">
        <f>VLOOKUP(A4152,[3]sales_teams!$A:$B,2,0)</f>
        <v>Dustin Brinkmann</v>
      </c>
      <c r="E4152" t="str">
        <f>VLOOKUP(A4152,[3]sales_teams!$A:$C,3,0)</f>
        <v>Central</v>
      </c>
      <c r="F4152">
        <f>VLOOKUP(B4152,[1]accounts!$A:$D,4,0)</f>
        <v>86.68</v>
      </c>
    </row>
    <row r="4153" spans="1:6" x14ac:dyDescent="0.35">
      <c r="A4153" t="s">
        <v>14</v>
      </c>
      <c r="B4153" t="s">
        <v>11</v>
      </c>
      <c r="C4153" t="s">
        <v>46</v>
      </c>
      <c r="D4153" t="str">
        <f>VLOOKUP(A4153,[3]sales_teams!$A:$B,2,0)</f>
        <v>Melvin Marxen</v>
      </c>
      <c r="E4153" t="str">
        <f>VLOOKUP(A4153,[3]sales_teams!$A:$C,3,0)</f>
        <v>Central</v>
      </c>
      <c r="F4153">
        <f>VLOOKUP(B4153,[1]accounts!$A:$D,4,0)</f>
        <v>718.62</v>
      </c>
    </row>
    <row r="4154" spans="1:6" x14ac:dyDescent="0.35">
      <c r="A4154" t="s">
        <v>14</v>
      </c>
      <c r="B4154" t="s">
        <v>492</v>
      </c>
      <c r="C4154" t="s">
        <v>46</v>
      </c>
      <c r="D4154" t="str">
        <f>VLOOKUP(A4154,[3]sales_teams!$A:$B,2,0)</f>
        <v>Melvin Marxen</v>
      </c>
      <c r="E4154" t="str">
        <f>VLOOKUP(A4154,[3]sales_teams!$A:$C,3,0)</f>
        <v>Central</v>
      </c>
      <c r="F4154">
        <f>VLOOKUP(B4154,[1]accounts!$A:$D,4,0)</f>
        <v>1376.8</v>
      </c>
    </row>
    <row r="4155" spans="1:6" x14ac:dyDescent="0.35">
      <c r="A4155" t="s">
        <v>14</v>
      </c>
      <c r="B4155" t="s">
        <v>207</v>
      </c>
      <c r="C4155" t="s">
        <v>12</v>
      </c>
      <c r="D4155" t="str">
        <f>VLOOKUP(A4155,[3]sales_teams!$A:$B,2,0)</f>
        <v>Melvin Marxen</v>
      </c>
      <c r="E4155" t="str">
        <f>VLOOKUP(A4155,[3]sales_teams!$A:$C,3,0)</f>
        <v>Central</v>
      </c>
      <c r="F4155">
        <f>VLOOKUP(B4155,[1]accounts!$A:$D,4,0)</f>
        <v>217.87</v>
      </c>
    </row>
    <row r="4156" spans="1:6" x14ac:dyDescent="0.35">
      <c r="A4156" t="s">
        <v>44</v>
      </c>
      <c r="B4156" t="s">
        <v>213</v>
      </c>
      <c r="C4156" t="s">
        <v>46</v>
      </c>
      <c r="D4156" t="str">
        <f>VLOOKUP(A4156,[3]sales_teams!$A:$B,2,0)</f>
        <v>Melvin Marxen</v>
      </c>
      <c r="E4156" t="str">
        <f>VLOOKUP(A4156,[3]sales_teams!$A:$C,3,0)</f>
        <v>Central</v>
      </c>
      <c r="F4156">
        <f>VLOOKUP(B4156,[1]accounts!$A:$D,4,0)</f>
        <v>1223.72</v>
      </c>
    </row>
    <row r="4157" spans="1:6" x14ac:dyDescent="0.35">
      <c r="A4157" t="s">
        <v>44</v>
      </c>
      <c r="B4157" t="s">
        <v>76</v>
      </c>
      <c r="C4157" t="s">
        <v>12</v>
      </c>
      <c r="D4157" t="str">
        <f>VLOOKUP(A4157,[3]sales_teams!$A:$B,2,0)</f>
        <v>Melvin Marxen</v>
      </c>
      <c r="E4157" t="str">
        <f>VLOOKUP(A4157,[3]sales_teams!$A:$C,3,0)</f>
        <v>Central</v>
      </c>
      <c r="F4157">
        <f>VLOOKUP(B4157,[1]accounts!$A:$D,4,0)</f>
        <v>2041.73</v>
      </c>
    </row>
    <row r="4158" spans="1:6" x14ac:dyDescent="0.35">
      <c r="A4158" t="s">
        <v>44</v>
      </c>
      <c r="B4158" t="s">
        <v>16</v>
      </c>
      <c r="C4158" t="s">
        <v>12</v>
      </c>
      <c r="D4158" t="str">
        <f>VLOOKUP(A4158,[3]sales_teams!$A:$B,2,0)</f>
        <v>Melvin Marxen</v>
      </c>
      <c r="E4158" t="str">
        <f>VLOOKUP(A4158,[3]sales_teams!$A:$C,3,0)</f>
        <v>Central</v>
      </c>
      <c r="F4158">
        <f>VLOOKUP(B4158,[1]accounts!$A:$D,4,0)</f>
        <v>3178.24</v>
      </c>
    </row>
    <row r="4159" spans="1:6" x14ac:dyDescent="0.35">
      <c r="A4159" t="s">
        <v>54</v>
      </c>
      <c r="B4159" t="s">
        <v>218</v>
      </c>
      <c r="C4159" t="s">
        <v>12</v>
      </c>
      <c r="D4159" t="str">
        <f>VLOOKUP(A4159,[3]sales_teams!$A:$B,2,0)</f>
        <v>Celia Rouche</v>
      </c>
      <c r="E4159" t="str">
        <f>VLOOKUP(A4159,[3]sales_teams!$A:$C,3,0)</f>
        <v>West</v>
      </c>
      <c r="F4159">
        <f>VLOOKUP(B4159,[1]accounts!$A:$D,4,0)</f>
        <v>4.54</v>
      </c>
    </row>
    <row r="4160" spans="1:6" x14ac:dyDescent="0.35">
      <c r="A4160" t="s">
        <v>38</v>
      </c>
      <c r="B4160" t="s">
        <v>86</v>
      </c>
      <c r="C4160" t="s">
        <v>12</v>
      </c>
      <c r="D4160" t="str">
        <f>VLOOKUP(A4160,[3]sales_teams!$A:$B,2,0)</f>
        <v>Summer Sewald</v>
      </c>
      <c r="E4160" t="str">
        <f>VLOOKUP(A4160,[3]sales_teams!$A:$C,3,0)</f>
        <v>West</v>
      </c>
      <c r="F4160">
        <f>VLOOKUP(B4160,[1]accounts!$A:$D,4,0)</f>
        <v>2741.37</v>
      </c>
    </row>
    <row r="4161" spans="1:6" x14ac:dyDescent="0.35">
      <c r="A4161" t="s">
        <v>78</v>
      </c>
      <c r="B4161" t="s">
        <v>86</v>
      </c>
      <c r="C4161" t="s">
        <v>46</v>
      </c>
      <c r="D4161" t="str">
        <f>VLOOKUP(A4161,[3]sales_teams!$A:$B,2,0)</f>
        <v>Summer Sewald</v>
      </c>
      <c r="E4161" t="str">
        <f>VLOOKUP(A4161,[3]sales_teams!$A:$C,3,0)</f>
        <v>West</v>
      </c>
      <c r="F4161">
        <f>VLOOKUP(B4161,[1]accounts!$A:$D,4,0)</f>
        <v>2741.37</v>
      </c>
    </row>
    <row r="4162" spans="1:6" x14ac:dyDescent="0.35">
      <c r="A4162" t="s">
        <v>78</v>
      </c>
      <c r="B4162" t="s">
        <v>122</v>
      </c>
      <c r="C4162" t="s">
        <v>46</v>
      </c>
      <c r="D4162" t="str">
        <f>VLOOKUP(A4162,[3]sales_teams!$A:$B,2,0)</f>
        <v>Summer Sewald</v>
      </c>
      <c r="E4162" t="str">
        <f>VLOOKUP(A4162,[3]sales_teams!$A:$C,3,0)</f>
        <v>West</v>
      </c>
      <c r="F4162">
        <f>VLOOKUP(B4162,[1]accounts!$A:$D,4,0)</f>
        <v>52.5</v>
      </c>
    </row>
    <row r="4163" spans="1:6" x14ac:dyDescent="0.35">
      <c r="A4163" t="s">
        <v>78</v>
      </c>
      <c r="B4163" t="s">
        <v>24</v>
      </c>
      <c r="C4163" t="s">
        <v>12</v>
      </c>
      <c r="D4163" t="str">
        <f>VLOOKUP(A4163,[3]sales_teams!$A:$B,2,0)</f>
        <v>Summer Sewald</v>
      </c>
      <c r="E4163" t="str">
        <f>VLOOKUP(A4163,[3]sales_teams!$A:$C,3,0)</f>
        <v>West</v>
      </c>
      <c r="F4163">
        <f>VLOOKUP(B4163,[1]accounts!$A:$D,4,0)</f>
        <v>792.46</v>
      </c>
    </row>
    <row r="4164" spans="1:6" x14ac:dyDescent="0.35">
      <c r="A4164" t="s">
        <v>78</v>
      </c>
      <c r="B4164" t="s">
        <v>174</v>
      </c>
      <c r="C4164" t="s">
        <v>12</v>
      </c>
      <c r="D4164" t="str">
        <f>VLOOKUP(A4164,[3]sales_teams!$A:$B,2,0)</f>
        <v>Summer Sewald</v>
      </c>
      <c r="E4164" t="str">
        <f>VLOOKUP(A4164,[3]sales_teams!$A:$C,3,0)</f>
        <v>West</v>
      </c>
      <c r="F4164">
        <f>VLOOKUP(B4164,[1]accounts!$A:$D,4,0)</f>
        <v>98.79</v>
      </c>
    </row>
    <row r="4165" spans="1:6" x14ac:dyDescent="0.35">
      <c r="A4165" t="s">
        <v>95</v>
      </c>
      <c r="B4165" t="s">
        <v>49</v>
      </c>
      <c r="C4165" t="s">
        <v>46</v>
      </c>
      <c r="D4165" t="str">
        <f>VLOOKUP(A4165,[3]sales_teams!$A:$B,2,0)</f>
        <v>Summer Sewald</v>
      </c>
      <c r="E4165" t="str">
        <f>VLOOKUP(A4165,[3]sales_teams!$A:$C,3,0)</f>
        <v>West</v>
      </c>
      <c r="F4165">
        <f>VLOOKUP(B4165,[1]accounts!$A:$D,4,0)</f>
        <v>894.37</v>
      </c>
    </row>
    <row r="4166" spans="1:6" x14ac:dyDescent="0.35">
      <c r="A4166" t="s">
        <v>95</v>
      </c>
      <c r="B4166" t="s">
        <v>157</v>
      </c>
      <c r="C4166" t="s">
        <v>46</v>
      </c>
      <c r="D4166" t="str">
        <f>VLOOKUP(A4166,[3]sales_teams!$A:$B,2,0)</f>
        <v>Summer Sewald</v>
      </c>
      <c r="E4166" t="str">
        <f>VLOOKUP(A4166,[3]sales_teams!$A:$C,3,0)</f>
        <v>West</v>
      </c>
      <c r="F4166">
        <f>VLOOKUP(B4166,[1]accounts!$A:$D,4,0)</f>
        <v>405.59</v>
      </c>
    </row>
    <row r="4167" spans="1:6" x14ac:dyDescent="0.35">
      <c r="A4167" t="s">
        <v>32</v>
      </c>
      <c r="B4167" t="s">
        <v>24</v>
      </c>
      <c r="C4167" t="s">
        <v>46</v>
      </c>
      <c r="D4167" t="str">
        <f>VLOOKUP(A4167,[3]sales_teams!$A:$B,2,0)</f>
        <v>Celia Rouche</v>
      </c>
      <c r="E4167" t="str">
        <f>VLOOKUP(A4167,[3]sales_teams!$A:$C,3,0)</f>
        <v>West</v>
      </c>
      <c r="F4167">
        <f>VLOOKUP(B4167,[1]accounts!$A:$D,4,0)</f>
        <v>792.46</v>
      </c>
    </row>
    <row r="4168" spans="1:6" x14ac:dyDescent="0.35">
      <c r="A4168" t="s">
        <v>116</v>
      </c>
      <c r="B4168" t="s">
        <v>151</v>
      </c>
      <c r="C4168" t="s">
        <v>46</v>
      </c>
      <c r="D4168" t="str">
        <f>VLOOKUP(A4168,[3]sales_teams!$A:$B,2,0)</f>
        <v>Melvin Marxen</v>
      </c>
      <c r="E4168" t="str">
        <f>VLOOKUP(A4168,[3]sales_teams!$A:$C,3,0)</f>
        <v>Central</v>
      </c>
      <c r="F4168">
        <f>VLOOKUP(B4168,[1]accounts!$A:$D,4,0)</f>
        <v>2938.67</v>
      </c>
    </row>
    <row r="4169" spans="1:6" x14ac:dyDescent="0.35">
      <c r="A4169" t="s">
        <v>9</v>
      </c>
      <c r="B4169" t="s">
        <v>11</v>
      </c>
      <c r="C4169" t="s">
        <v>46</v>
      </c>
      <c r="D4169" t="str">
        <f>VLOOKUP(A4169,[3]sales_teams!$A:$B,2,0)</f>
        <v>Dustin Brinkmann</v>
      </c>
      <c r="E4169" t="str">
        <f>VLOOKUP(A4169,[3]sales_teams!$A:$C,3,0)</f>
        <v>Central</v>
      </c>
      <c r="F4169">
        <f>VLOOKUP(B4169,[1]accounts!$A:$D,4,0)</f>
        <v>718.62</v>
      </c>
    </row>
    <row r="4170" spans="1:6" x14ac:dyDescent="0.35">
      <c r="A4170" t="s">
        <v>9</v>
      </c>
      <c r="B4170" t="s">
        <v>16</v>
      </c>
      <c r="C4170" t="s">
        <v>12</v>
      </c>
      <c r="D4170" t="str">
        <f>VLOOKUP(A4170,[3]sales_teams!$A:$B,2,0)</f>
        <v>Dustin Brinkmann</v>
      </c>
      <c r="E4170" t="str">
        <f>VLOOKUP(A4170,[3]sales_teams!$A:$C,3,0)</f>
        <v>Central</v>
      </c>
      <c r="F4170">
        <f>VLOOKUP(B4170,[1]accounts!$A:$D,4,0)</f>
        <v>3178.24</v>
      </c>
    </row>
    <row r="4171" spans="1:6" x14ac:dyDescent="0.35">
      <c r="A4171" t="s">
        <v>97</v>
      </c>
      <c r="B4171" t="s">
        <v>373</v>
      </c>
      <c r="C4171" t="s">
        <v>46</v>
      </c>
      <c r="D4171" t="str">
        <f>VLOOKUP(A4171,[3]sales_teams!$A:$B,2,0)</f>
        <v>Rocco Neubert</v>
      </c>
      <c r="E4171" t="str">
        <f>VLOOKUP(A4171,[3]sales_teams!$A:$C,3,0)</f>
        <v>East</v>
      </c>
      <c r="F4171">
        <f>VLOOKUP(B4171,[1]accounts!$A:$D,4,0)</f>
        <v>40.79</v>
      </c>
    </row>
    <row r="4172" spans="1:6" x14ac:dyDescent="0.35">
      <c r="A4172" t="s">
        <v>97</v>
      </c>
      <c r="B4172" t="s">
        <v>278</v>
      </c>
      <c r="C4172" t="s">
        <v>12</v>
      </c>
      <c r="D4172" t="str">
        <f>VLOOKUP(A4172,[3]sales_teams!$A:$B,2,0)</f>
        <v>Rocco Neubert</v>
      </c>
      <c r="E4172" t="str">
        <f>VLOOKUP(A4172,[3]sales_teams!$A:$C,3,0)</f>
        <v>East</v>
      </c>
      <c r="F4172">
        <f>VLOOKUP(B4172,[1]accounts!$A:$D,4,0)</f>
        <v>2261.0500000000002</v>
      </c>
    </row>
    <row r="4173" spans="1:6" x14ac:dyDescent="0.35">
      <c r="A4173" t="s">
        <v>29</v>
      </c>
      <c r="B4173" t="s">
        <v>273</v>
      </c>
      <c r="C4173" t="s">
        <v>12</v>
      </c>
      <c r="D4173" t="str">
        <f>VLOOKUP(A4173,[3]sales_teams!$A:$B,2,0)</f>
        <v>Celia Rouche</v>
      </c>
      <c r="E4173" t="str">
        <f>VLOOKUP(A4173,[3]sales_teams!$A:$C,3,0)</f>
        <v>West</v>
      </c>
      <c r="F4173">
        <f>VLOOKUP(B4173,[1]accounts!$A:$D,4,0)</f>
        <v>2214.94</v>
      </c>
    </row>
    <row r="4174" spans="1:6" x14ac:dyDescent="0.35">
      <c r="A4174" t="s">
        <v>23</v>
      </c>
      <c r="B4174" t="s">
        <v>124</v>
      </c>
      <c r="C4174" t="s">
        <v>46</v>
      </c>
      <c r="D4174" t="str">
        <f>VLOOKUP(A4174,[3]sales_teams!$A:$B,2,0)</f>
        <v>Summer Sewald</v>
      </c>
      <c r="E4174" t="str">
        <f>VLOOKUP(A4174,[3]sales_teams!$A:$C,3,0)</f>
        <v>West</v>
      </c>
      <c r="F4174">
        <f>VLOOKUP(B4174,[1]accounts!$A:$D,4,0)</f>
        <v>2437.85</v>
      </c>
    </row>
    <row r="4175" spans="1:6" x14ac:dyDescent="0.35">
      <c r="A4175" t="s">
        <v>139</v>
      </c>
      <c r="B4175" t="s">
        <v>199</v>
      </c>
      <c r="C4175" t="s">
        <v>46</v>
      </c>
      <c r="D4175" t="str">
        <f>VLOOKUP(A4175,[3]sales_teams!$A:$B,2,0)</f>
        <v>Rocco Neubert</v>
      </c>
      <c r="E4175" t="str">
        <f>VLOOKUP(A4175,[3]sales_teams!$A:$C,3,0)</f>
        <v>East</v>
      </c>
      <c r="F4175">
        <f>VLOOKUP(B4175,[1]accounts!$A:$D,4,0)</f>
        <v>7708.38</v>
      </c>
    </row>
    <row r="4176" spans="1:6" x14ac:dyDescent="0.35">
      <c r="A4176" t="s">
        <v>202</v>
      </c>
      <c r="B4176" t="s">
        <v>231</v>
      </c>
      <c r="C4176" t="s">
        <v>46</v>
      </c>
      <c r="D4176" t="str">
        <f>VLOOKUP(A4176,[3]sales_teams!$A:$B,2,0)</f>
        <v>Dustin Brinkmann</v>
      </c>
      <c r="E4176" t="str">
        <f>VLOOKUP(A4176,[3]sales_teams!$A:$C,3,0)</f>
        <v>Central</v>
      </c>
      <c r="F4176">
        <f>VLOOKUP(B4176,[1]accounts!$A:$D,4,0)</f>
        <v>45.39</v>
      </c>
    </row>
    <row r="4177" spans="1:6" x14ac:dyDescent="0.35">
      <c r="A4177" t="s">
        <v>202</v>
      </c>
      <c r="B4177" t="s">
        <v>62</v>
      </c>
      <c r="C4177" t="s">
        <v>46</v>
      </c>
      <c r="D4177" t="str">
        <f>VLOOKUP(A4177,[3]sales_teams!$A:$B,2,0)</f>
        <v>Dustin Brinkmann</v>
      </c>
      <c r="E4177" t="str">
        <f>VLOOKUP(A4177,[3]sales_teams!$A:$C,3,0)</f>
        <v>Central</v>
      </c>
      <c r="F4177">
        <f>VLOOKUP(B4177,[1]accounts!$A:$D,4,0)</f>
        <v>5266.09</v>
      </c>
    </row>
    <row r="4178" spans="1:6" x14ac:dyDescent="0.35">
      <c r="A4178" t="s">
        <v>164</v>
      </c>
      <c r="B4178" t="s">
        <v>143</v>
      </c>
      <c r="C4178" t="s">
        <v>46</v>
      </c>
      <c r="D4178" t="str">
        <f>VLOOKUP(A4178,[3]sales_teams!$A:$B,2,0)</f>
        <v>Cara Losch</v>
      </c>
      <c r="E4178" t="str">
        <f>VLOOKUP(A4178,[3]sales_teams!$A:$C,3,0)</f>
        <v>East</v>
      </c>
      <c r="F4178">
        <f>VLOOKUP(B4178,[1]accounts!$A:$D,4,0)</f>
        <v>2818.38</v>
      </c>
    </row>
    <row r="4179" spans="1:6" x14ac:dyDescent="0.35">
      <c r="A4179" t="s">
        <v>64</v>
      </c>
      <c r="B4179" t="s">
        <v>143</v>
      </c>
      <c r="C4179" t="s">
        <v>46</v>
      </c>
      <c r="D4179" t="str">
        <f>VLOOKUP(A4179,[3]sales_teams!$A:$B,2,0)</f>
        <v>Rocco Neubert</v>
      </c>
      <c r="E4179" t="str">
        <f>VLOOKUP(A4179,[3]sales_teams!$A:$C,3,0)</f>
        <v>East</v>
      </c>
      <c r="F4179">
        <f>VLOOKUP(B4179,[1]accounts!$A:$D,4,0)</f>
        <v>2818.38</v>
      </c>
    </row>
    <row r="4180" spans="1:6" x14ac:dyDescent="0.35">
      <c r="A4180" t="s">
        <v>64</v>
      </c>
      <c r="B4180" t="s">
        <v>240</v>
      </c>
      <c r="C4180" t="s">
        <v>12</v>
      </c>
      <c r="D4180" t="str">
        <f>VLOOKUP(A4180,[3]sales_teams!$A:$B,2,0)</f>
        <v>Rocco Neubert</v>
      </c>
      <c r="E4180" t="str">
        <f>VLOOKUP(A4180,[3]sales_teams!$A:$C,3,0)</f>
        <v>East</v>
      </c>
      <c r="F4180">
        <f>VLOOKUP(B4180,[1]accounts!$A:$D,4,0)</f>
        <v>6395.05</v>
      </c>
    </row>
    <row r="4181" spans="1:6" x14ac:dyDescent="0.35">
      <c r="A4181" t="s">
        <v>14</v>
      </c>
      <c r="B4181" t="s">
        <v>42</v>
      </c>
      <c r="C4181" t="s">
        <v>46</v>
      </c>
      <c r="D4181" t="str">
        <f>VLOOKUP(A4181,[3]sales_teams!$A:$B,2,0)</f>
        <v>Melvin Marxen</v>
      </c>
      <c r="E4181" t="str">
        <f>VLOOKUP(A4181,[3]sales_teams!$A:$C,3,0)</f>
        <v>Central</v>
      </c>
      <c r="F4181">
        <f>VLOOKUP(B4181,[1]accounts!$A:$D,4,0)</f>
        <v>587.34</v>
      </c>
    </row>
    <row r="4182" spans="1:6" x14ac:dyDescent="0.35">
      <c r="A4182" t="s">
        <v>14</v>
      </c>
      <c r="B4182" t="s">
        <v>21</v>
      </c>
      <c r="C4182" t="s">
        <v>46</v>
      </c>
      <c r="D4182" t="str">
        <f>VLOOKUP(A4182,[3]sales_teams!$A:$B,2,0)</f>
        <v>Melvin Marxen</v>
      </c>
      <c r="E4182" t="str">
        <f>VLOOKUP(A4182,[3]sales_teams!$A:$C,3,0)</f>
        <v>Central</v>
      </c>
      <c r="F4182">
        <f>VLOOKUP(B4182,[1]accounts!$A:$D,4,0)</f>
        <v>2714.9</v>
      </c>
    </row>
    <row r="4183" spans="1:6" x14ac:dyDescent="0.35">
      <c r="A4183" t="s">
        <v>14</v>
      </c>
      <c r="B4183" t="s">
        <v>111</v>
      </c>
      <c r="C4183" t="s">
        <v>46</v>
      </c>
      <c r="D4183" t="str">
        <f>VLOOKUP(A4183,[3]sales_teams!$A:$B,2,0)</f>
        <v>Melvin Marxen</v>
      </c>
      <c r="E4183" t="str">
        <f>VLOOKUP(A4183,[3]sales_teams!$A:$C,3,0)</f>
        <v>Central</v>
      </c>
      <c r="F4183">
        <f>VLOOKUP(B4183,[1]accounts!$A:$D,4,0)</f>
        <v>1698.2</v>
      </c>
    </row>
    <row r="4184" spans="1:6" x14ac:dyDescent="0.35">
      <c r="A4184" t="s">
        <v>44</v>
      </c>
      <c r="B4184" t="s">
        <v>45</v>
      </c>
      <c r="C4184" t="s">
        <v>12</v>
      </c>
      <c r="D4184" t="str">
        <f>VLOOKUP(A4184,[3]sales_teams!$A:$B,2,0)</f>
        <v>Melvin Marxen</v>
      </c>
      <c r="E4184" t="str">
        <f>VLOOKUP(A4184,[3]sales_teams!$A:$C,3,0)</f>
        <v>Central</v>
      </c>
      <c r="F4184">
        <f>VLOOKUP(B4184,[1]accounts!$A:$D,4,0)</f>
        <v>894.33</v>
      </c>
    </row>
    <row r="4185" spans="1:6" x14ac:dyDescent="0.35">
      <c r="A4185" t="s">
        <v>54</v>
      </c>
      <c r="B4185" t="s">
        <v>93</v>
      </c>
      <c r="C4185" t="s">
        <v>46</v>
      </c>
      <c r="D4185" t="str">
        <f>VLOOKUP(A4185,[3]sales_teams!$A:$B,2,0)</f>
        <v>Celia Rouche</v>
      </c>
      <c r="E4185" t="str">
        <f>VLOOKUP(A4185,[3]sales_teams!$A:$C,3,0)</f>
        <v>West</v>
      </c>
      <c r="F4185">
        <f>VLOOKUP(B4185,[1]accounts!$A:$D,4,0)</f>
        <v>7537.24</v>
      </c>
    </row>
    <row r="4186" spans="1:6" x14ac:dyDescent="0.35">
      <c r="A4186" t="s">
        <v>54</v>
      </c>
      <c r="B4186" t="s">
        <v>55</v>
      </c>
      <c r="C4186" t="s">
        <v>12</v>
      </c>
      <c r="D4186" t="str">
        <f>VLOOKUP(A4186,[3]sales_teams!$A:$B,2,0)</f>
        <v>Celia Rouche</v>
      </c>
      <c r="E4186" t="str">
        <f>VLOOKUP(A4186,[3]sales_teams!$A:$C,3,0)</f>
        <v>West</v>
      </c>
      <c r="F4186">
        <f>VLOOKUP(B4186,[1]accounts!$A:$D,4,0)</f>
        <v>2059.9</v>
      </c>
    </row>
    <row r="4187" spans="1:6" x14ac:dyDescent="0.35">
      <c r="A4187" t="s">
        <v>38</v>
      </c>
      <c r="B4187" t="s">
        <v>122</v>
      </c>
      <c r="C4187" t="s">
        <v>46</v>
      </c>
      <c r="D4187" t="str">
        <f>VLOOKUP(A4187,[3]sales_teams!$A:$B,2,0)</f>
        <v>Summer Sewald</v>
      </c>
      <c r="E4187" t="str">
        <f>VLOOKUP(A4187,[3]sales_teams!$A:$C,3,0)</f>
        <v>West</v>
      </c>
      <c r="F4187">
        <f>VLOOKUP(B4187,[1]accounts!$A:$D,4,0)</f>
        <v>52.5</v>
      </c>
    </row>
    <row r="4188" spans="1:6" x14ac:dyDescent="0.35">
      <c r="A4188" t="s">
        <v>38</v>
      </c>
      <c r="B4188" t="s">
        <v>148</v>
      </c>
      <c r="C4188" t="s">
        <v>12</v>
      </c>
      <c r="D4188" t="str">
        <f>VLOOKUP(A4188,[3]sales_teams!$A:$B,2,0)</f>
        <v>Summer Sewald</v>
      </c>
      <c r="E4188" t="str">
        <f>VLOOKUP(A4188,[3]sales_teams!$A:$C,3,0)</f>
        <v>West</v>
      </c>
      <c r="F4188">
        <f>VLOOKUP(B4188,[1]accounts!$A:$D,4,0)</f>
        <v>2952.73</v>
      </c>
    </row>
    <row r="4189" spans="1:6" x14ac:dyDescent="0.35">
      <c r="A4189" t="s">
        <v>252</v>
      </c>
      <c r="B4189" t="s">
        <v>62</v>
      </c>
      <c r="C4189" t="s">
        <v>12</v>
      </c>
      <c r="D4189" t="str">
        <f>VLOOKUP(A4189,[3]sales_teams!$A:$B,2,0)</f>
        <v>Melvin Marxen</v>
      </c>
      <c r="E4189" t="str">
        <f>VLOOKUP(A4189,[3]sales_teams!$A:$C,3,0)</f>
        <v>Central</v>
      </c>
      <c r="F4189">
        <f>VLOOKUP(B4189,[1]accounts!$A:$D,4,0)</f>
        <v>5266.09</v>
      </c>
    </row>
    <row r="4190" spans="1:6" x14ac:dyDescent="0.35">
      <c r="A4190" t="s">
        <v>252</v>
      </c>
      <c r="B4190" t="s">
        <v>113</v>
      </c>
      <c r="C4190" t="s">
        <v>12</v>
      </c>
      <c r="D4190" t="str">
        <f>VLOOKUP(A4190,[3]sales_teams!$A:$B,2,0)</f>
        <v>Melvin Marxen</v>
      </c>
      <c r="E4190" t="str">
        <f>VLOOKUP(A4190,[3]sales_teams!$A:$C,3,0)</f>
        <v>Central</v>
      </c>
      <c r="F4190">
        <f>VLOOKUP(B4190,[1]accounts!$A:$D,4,0)</f>
        <v>375.43</v>
      </c>
    </row>
    <row r="4191" spans="1:6" x14ac:dyDescent="0.35">
      <c r="A4191" t="s">
        <v>78</v>
      </c>
      <c r="B4191" t="s">
        <v>273</v>
      </c>
      <c r="C4191" t="s">
        <v>46</v>
      </c>
      <c r="D4191" t="str">
        <f>VLOOKUP(A4191,[3]sales_teams!$A:$B,2,0)</f>
        <v>Summer Sewald</v>
      </c>
      <c r="E4191" t="str">
        <f>VLOOKUP(A4191,[3]sales_teams!$A:$C,3,0)</f>
        <v>West</v>
      </c>
      <c r="F4191">
        <f>VLOOKUP(B4191,[1]accounts!$A:$D,4,0)</f>
        <v>2214.94</v>
      </c>
    </row>
    <row r="4192" spans="1:6" x14ac:dyDescent="0.35">
      <c r="A4192" t="s">
        <v>95</v>
      </c>
      <c r="B4192" t="s">
        <v>224</v>
      </c>
      <c r="C4192" t="s">
        <v>46</v>
      </c>
      <c r="D4192" t="str">
        <f>VLOOKUP(A4192,[3]sales_teams!$A:$B,2,0)</f>
        <v>Summer Sewald</v>
      </c>
      <c r="E4192" t="str">
        <f>VLOOKUP(A4192,[3]sales_teams!$A:$C,3,0)</f>
        <v>West</v>
      </c>
      <c r="F4192">
        <f>VLOOKUP(B4192,[1]accounts!$A:$D,4,0)</f>
        <v>587.72</v>
      </c>
    </row>
    <row r="4193" spans="1:6" x14ac:dyDescent="0.35">
      <c r="A4193" t="s">
        <v>95</v>
      </c>
      <c r="B4193" t="s">
        <v>315</v>
      </c>
      <c r="C4193" t="s">
        <v>12</v>
      </c>
      <c r="D4193" t="str">
        <f>VLOOKUP(A4193,[3]sales_teams!$A:$B,2,0)</f>
        <v>Summer Sewald</v>
      </c>
      <c r="E4193" t="str">
        <f>VLOOKUP(A4193,[3]sales_teams!$A:$C,3,0)</f>
        <v>West</v>
      </c>
      <c r="F4193">
        <f>VLOOKUP(B4193,[1]accounts!$A:$D,4,0)</f>
        <v>8170.38</v>
      </c>
    </row>
    <row r="4194" spans="1:6" x14ac:dyDescent="0.35">
      <c r="A4194" t="s">
        <v>32</v>
      </c>
      <c r="B4194" t="s">
        <v>49</v>
      </c>
      <c r="C4194" t="s">
        <v>12</v>
      </c>
      <c r="D4194" t="str">
        <f>VLOOKUP(A4194,[3]sales_teams!$A:$B,2,0)</f>
        <v>Celia Rouche</v>
      </c>
      <c r="E4194" t="str">
        <f>VLOOKUP(A4194,[3]sales_teams!$A:$C,3,0)</f>
        <v>West</v>
      </c>
      <c r="F4194">
        <f>VLOOKUP(B4194,[1]accounts!$A:$D,4,0)</f>
        <v>894.37</v>
      </c>
    </row>
    <row r="4195" spans="1:6" x14ac:dyDescent="0.35">
      <c r="A4195" t="s">
        <v>51</v>
      </c>
      <c r="B4195" t="s">
        <v>174</v>
      </c>
      <c r="C4195" t="s">
        <v>46</v>
      </c>
      <c r="D4195" t="str">
        <f>VLOOKUP(A4195,[3]sales_teams!$A:$B,2,0)</f>
        <v>Summer Sewald</v>
      </c>
      <c r="E4195" t="str">
        <f>VLOOKUP(A4195,[3]sales_teams!$A:$C,3,0)</f>
        <v>West</v>
      </c>
      <c r="F4195">
        <f>VLOOKUP(B4195,[1]accounts!$A:$D,4,0)</f>
        <v>98.79</v>
      </c>
    </row>
    <row r="4196" spans="1:6" x14ac:dyDescent="0.35">
      <c r="A4196" t="s">
        <v>51</v>
      </c>
      <c r="B4196" t="s">
        <v>79</v>
      </c>
      <c r="C4196" t="s">
        <v>12</v>
      </c>
      <c r="D4196" t="str">
        <f>VLOOKUP(A4196,[3]sales_teams!$A:$B,2,0)</f>
        <v>Summer Sewald</v>
      </c>
      <c r="E4196" t="str">
        <f>VLOOKUP(A4196,[3]sales_teams!$A:$C,3,0)</f>
        <v>West</v>
      </c>
      <c r="F4196">
        <f>VLOOKUP(B4196,[1]accounts!$A:$D,4,0)</f>
        <v>324.19</v>
      </c>
    </row>
    <row r="4197" spans="1:6" x14ac:dyDescent="0.35">
      <c r="A4197" t="s">
        <v>97</v>
      </c>
      <c r="B4197" t="s">
        <v>199</v>
      </c>
      <c r="C4197" t="s">
        <v>12</v>
      </c>
      <c r="D4197" t="str">
        <f>VLOOKUP(A4197,[3]sales_teams!$A:$B,2,0)</f>
        <v>Rocco Neubert</v>
      </c>
      <c r="E4197" t="str">
        <f>VLOOKUP(A4197,[3]sales_teams!$A:$C,3,0)</f>
        <v>East</v>
      </c>
      <c r="F4197">
        <f>VLOOKUP(B4197,[1]accounts!$A:$D,4,0)</f>
        <v>7708.38</v>
      </c>
    </row>
    <row r="4198" spans="1:6" x14ac:dyDescent="0.35">
      <c r="A4198" t="s">
        <v>57</v>
      </c>
      <c r="B4198" t="s">
        <v>33</v>
      </c>
      <c r="C4198" t="s">
        <v>46</v>
      </c>
      <c r="D4198" t="str">
        <f>VLOOKUP(A4198,[3]sales_teams!$A:$B,2,0)</f>
        <v>Celia Rouche</v>
      </c>
      <c r="E4198" t="str">
        <f>VLOOKUP(A4198,[3]sales_teams!$A:$C,3,0)</f>
        <v>West</v>
      </c>
      <c r="F4198">
        <f>VLOOKUP(B4198,[1]accounts!$A:$D,4,0)</f>
        <v>4269.8999999999996</v>
      </c>
    </row>
    <row r="4199" spans="1:6" x14ac:dyDescent="0.35">
      <c r="A4199" t="s">
        <v>57</v>
      </c>
      <c r="B4199" t="s">
        <v>174</v>
      </c>
      <c r="C4199" t="s">
        <v>46</v>
      </c>
      <c r="D4199" t="str">
        <f>VLOOKUP(A4199,[3]sales_teams!$A:$B,2,0)</f>
        <v>Celia Rouche</v>
      </c>
      <c r="E4199" t="str">
        <f>VLOOKUP(A4199,[3]sales_teams!$A:$C,3,0)</f>
        <v>West</v>
      </c>
      <c r="F4199">
        <f>VLOOKUP(B4199,[1]accounts!$A:$D,4,0)</f>
        <v>98.79</v>
      </c>
    </row>
    <row r="4200" spans="1:6" x14ac:dyDescent="0.35">
      <c r="A4200" t="s">
        <v>57</v>
      </c>
      <c r="B4200" t="s">
        <v>79</v>
      </c>
      <c r="C4200" t="s">
        <v>12</v>
      </c>
      <c r="D4200" t="str">
        <f>VLOOKUP(A4200,[3]sales_teams!$A:$B,2,0)</f>
        <v>Celia Rouche</v>
      </c>
      <c r="E4200" t="str">
        <f>VLOOKUP(A4200,[3]sales_teams!$A:$C,3,0)</f>
        <v>West</v>
      </c>
      <c r="F4200">
        <f>VLOOKUP(B4200,[1]accounts!$A:$D,4,0)</f>
        <v>324.19</v>
      </c>
    </row>
    <row r="4201" spans="1:6" x14ac:dyDescent="0.35">
      <c r="A4201" t="s">
        <v>29</v>
      </c>
      <c r="B4201" t="s">
        <v>157</v>
      </c>
      <c r="C4201" t="s">
        <v>46</v>
      </c>
      <c r="D4201" t="str">
        <f>VLOOKUP(A4201,[3]sales_teams!$A:$B,2,0)</f>
        <v>Celia Rouche</v>
      </c>
      <c r="E4201" t="str">
        <f>VLOOKUP(A4201,[3]sales_teams!$A:$C,3,0)</f>
        <v>West</v>
      </c>
      <c r="F4201">
        <f>VLOOKUP(B4201,[1]accounts!$A:$D,4,0)</f>
        <v>405.59</v>
      </c>
    </row>
    <row r="4202" spans="1:6" x14ac:dyDescent="0.35">
      <c r="A4202" t="s">
        <v>29</v>
      </c>
      <c r="B4202" t="s">
        <v>33</v>
      </c>
      <c r="C4202" t="s">
        <v>46</v>
      </c>
      <c r="D4202" t="str">
        <f>VLOOKUP(A4202,[3]sales_teams!$A:$B,2,0)</f>
        <v>Celia Rouche</v>
      </c>
      <c r="E4202" t="str">
        <f>VLOOKUP(A4202,[3]sales_teams!$A:$C,3,0)</f>
        <v>West</v>
      </c>
      <c r="F4202">
        <f>VLOOKUP(B4202,[1]accounts!$A:$D,4,0)</f>
        <v>4269.8999999999996</v>
      </c>
    </row>
    <row r="4203" spans="1:6" x14ac:dyDescent="0.35">
      <c r="A4203" t="s">
        <v>29</v>
      </c>
      <c r="B4203" t="s">
        <v>52</v>
      </c>
      <c r="C4203" t="s">
        <v>46</v>
      </c>
      <c r="D4203" t="str">
        <f>VLOOKUP(A4203,[3]sales_teams!$A:$B,2,0)</f>
        <v>Celia Rouche</v>
      </c>
      <c r="E4203" t="str">
        <f>VLOOKUP(A4203,[3]sales_teams!$A:$C,3,0)</f>
        <v>West</v>
      </c>
      <c r="F4203">
        <f>VLOOKUP(B4203,[1]accounts!$A:$D,4,0)</f>
        <v>1699.85</v>
      </c>
    </row>
    <row r="4204" spans="1:6" x14ac:dyDescent="0.35">
      <c r="A4204" t="s">
        <v>26</v>
      </c>
      <c r="B4204" t="s">
        <v>42</v>
      </c>
      <c r="C4204" t="s">
        <v>46</v>
      </c>
      <c r="D4204" t="str">
        <f>VLOOKUP(A4204,[3]sales_teams!$A:$B,2,0)</f>
        <v>Dustin Brinkmann</v>
      </c>
      <c r="E4204" t="str">
        <f>VLOOKUP(A4204,[3]sales_teams!$A:$C,3,0)</f>
        <v>Central</v>
      </c>
      <c r="F4204">
        <f>VLOOKUP(B4204,[1]accounts!$A:$D,4,0)</f>
        <v>587.34</v>
      </c>
    </row>
    <row r="4205" spans="1:6" x14ac:dyDescent="0.35">
      <c r="A4205" t="s">
        <v>139</v>
      </c>
      <c r="B4205" t="s">
        <v>215</v>
      </c>
      <c r="C4205" t="s">
        <v>12</v>
      </c>
      <c r="D4205" t="str">
        <f>VLOOKUP(A4205,[3]sales_teams!$A:$B,2,0)</f>
        <v>Rocco Neubert</v>
      </c>
      <c r="E4205" t="str">
        <f>VLOOKUP(A4205,[3]sales_teams!$A:$C,3,0)</f>
        <v>East</v>
      </c>
      <c r="F4205">
        <f>VLOOKUP(B4205,[1]accounts!$A:$D,4,0)</f>
        <v>1419.98</v>
      </c>
    </row>
    <row r="4206" spans="1:6" x14ac:dyDescent="0.35">
      <c r="A4206" t="s">
        <v>118</v>
      </c>
      <c r="B4206" t="s">
        <v>209</v>
      </c>
      <c r="C4206" t="s">
        <v>12</v>
      </c>
      <c r="D4206" t="str">
        <f>VLOOKUP(A4206,[3]sales_teams!$A:$B,2,0)</f>
        <v>Rocco Neubert</v>
      </c>
      <c r="E4206" t="str">
        <f>VLOOKUP(A4206,[3]sales_teams!$A:$C,3,0)</f>
        <v>East</v>
      </c>
      <c r="F4206">
        <f>VLOOKUP(B4206,[1]accounts!$A:$D,4,0)</f>
        <v>1712.68</v>
      </c>
    </row>
    <row r="4207" spans="1:6" x14ac:dyDescent="0.35">
      <c r="A4207" t="s">
        <v>64</v>
      </c>
      <c r="B4207" t="s">
        <v>197</v>
      </c>
      <c r="C4207" t="s">
        <v>40</v>
      </c>
      <c r="D4207" t="str">
        <f>VLOOKUP(A4207,[3]sales_teams!$A:$B,2,0)</f>
        <v>Rocco Neubert</v>
      </c>
      <c r="E4207" t="str">
        <f>VLOOKUP(A4207,[3]sales_teams!$A:$C,3,0)</f>
        <v>East</v>
      </c>
      <c r="F4207">
        <f>VLOOKUP(B4207,[1]accounts!$A:$D,4,0)</f>
        <v>4618</v>
      </c>
    </row>
    <row r="4208" spans="1:6" x14ac:dyDescent="0.35">
      <c r="A4208" t="s">
        <v>14</v>
      </c>
      <c r="B4208" t="s">
        <v>42</v>
      </c>
      <c r="C4208" t="s">
        <v>46</v>
      </c>
      <c r="D4208" t="str">
        <f>VLOOKUP(A4208,[3]sales_teams!$A:$B,2,0)</f>
        <v>Melvin Marxen</v>
      </c>
      <c r="E4208" t="str">
        <f>VLOOKUP(A4208,[3]sales_teams!$A:$C,3,0)</f>
        <v>Central</v>
      </c>
      <c r="F4208">
        <f>VLOOKUP(B4208,[1]accounts!$A:$D,4,0)</f>
        <v>587.34</v>
      </c>
    </row>
    <row r="4209" spans="1:6" x14ac:dyDescent="0.35">
      <c r="A4209" t="s">
        <v>14</v>
      </c>
      <c r="B4209" t="s">
        <v>303</v>
      </c>
      <c r="C4209" t="s">
        <v>46</v>
      </c>
      <c r="D4209" t="str">
        <f>VLOOKUP(A4209,[3]sales_teams!$A:$B,2,0)</f>
        <v>Melvin Marxen</v>
      </c>
      <c r="E4209" t="str">
        <f>VLOOKUP(A4209,[3]sales_teams!$A:$C,3,0)</f>
        <v>Central</v>
      </c>
      <c r="F4209">
        <f>VLOOKUP(B4209,[1]accounts!$A:$D,4,0)</f>
        <v>647.17999999999995</v>
      </c>
    </row>
    <row r="4210" spans="1:6" x14ac:dyDescent="0.35">
      <c r="A4210" t="s">
        <v>142</v>
      </c>
      <c r="B4210" t="s">
        <v>177</v>
      </c>
      <c r="C4210" t="s">
        <v>46</v>
      </c>
      <c r="D4210" t="str">
        <f>VLOOKUP(A4210,[3]sales_teams!$A:$B,2,0)</f>
        <v>Rocco Neubert</v>
      </c>
      <c r="E4210" t="str">
        <f>VLOOKUP(A4210,[3]sales_teams!$A:$C,3,0)</f>
        <v>East</v>
      </c>
      <c r="F4210">
        <f>VLOOKUP(B4210,[1]accounts!$A:$D,4,0)</f>
        <v>882.12</v>
      </c>
    </row>
    <row r="4211" spans="1:6" x14ac:dyDescent="0.35">
      <c r="A4211" t="s">
        <v>142</v>
      </c>
      <c r="B4211" t="s">
        <v>222</v>
      </c>
      <c r="C4211" t="s">
        <v>46</v>
      </c>
      <c r="D4211" t="str">
        <f>VLOOKUP(A4211,[3]sales_teams!$A:$B,2,0)</f>
        <v>Rocco Neubert</v>
      </c>
      <c r="E4211" t="str">
        <f>VLOOKUP(A4211,[3]sales_teams!$A:$C,3,0)</f>
        <v>East</v>
      </c>
      <c r="F4211">
        <f>VLOOKUP(B4211,[1]accounts!$A:$D,4,0)</f>
        <v>665.06</v>
      </c>
    </row>
    <row r="4212" spans="1:6" x14ac:dyDescent="0.35">
      <c r="A4212" t="s">
        <v>44</v>
      </c>
      <c r="B4212" t="s">
        <v>218</v>
      </c>
      <c r="C4212" t="s">
        <v>46</v>
      </c>
      <c r="D4212" t="str">
        <f>VLOOKUP(A4212,[3]sales_teams!$A:$B,2,0)</f>
        <v>Melvin Marxen</v>
      </c>
      <c r="E4212" t="str">
        <f>VLOOKUP(A4212,[3]sales_teams!$A:$C,3,0)</f>
        <v>Central</v>
      </c>
      <c r="F4212">
        <f>VLOOKUP(B4212,[1]accounts!$A:$D,4,0)</f>
        <v>4.54</v>
      </c>
    </row>
    <row r="4213" spans="1:6" x14ac:dyDescent="0.35">
      <c r="A4213" t="s">
        <v>54</v>
      </c>
      <c r="B4213" t="s">
        <v>33</v>
      </c>
      <c r="C4213" t="s">
        <v>46</v>
      </c>
      <c r="D4213" t="str">
        <f>VLOOKUP(A4213,[3]sales_teams!$A:$B,2,0)</f>
        <v>Celia Rouche</v>
      </c>
      <c r="E4213" t="str">
        <f>VLOOKUP(A4213,[3]sales_teams!$A:$C,3,0)</f>
        <v>West</v>
      </c>
      <c r="F4213">
        <f>VLOOKUP(B4213,[1]accounts!$A:$D,4,0)</f>
        <v>4269.8999999999996</v>
      </c>
    </row>
    <row r="4214" spans="1:6" x14ac:dyDescent="0.35">
      <c r="A4214" t="s">
        <v>54</v>
      </c>
      <c r="B4214" t="s">
        <v>49</v>
      </c>
      <c r="C4214" t="s">
        <v>12</v>
      </c>
      <c r="D4214" t="str">
        <f>VLOOKUP(A4214,[3]sales_teams!$A:$B,2,0)</f>
        <v>Celia Rouche</v>
      </c>
      <c r="E4214" t="str">
        <f>VLOOKUP(A4214,[3]sales_teams!$A:$C,3,0)</f>
        <v>West</v>
      </c>
      <c r="F4214">
        <f>VLOOKUP(B4214,[1]accounts!$A:$D,4,0)</f>
        <v>894.37</v>
      </c>
    </row>
    <row r="4215" spans="1:6" x14ac:dyDescent="0.35">
      <c r="A4215" t="s">
        <v>54</v>
      </c>
      <c r="B4215" t="s">
        <v>159</v>
      </c>
      <c r="C4215" t="s">
        <v>12</v>
      </c>
      <c r="D4215" t="str">
        <f>VLOOKUP(A4215,[3]sales_teams!$A:$B,2,0)</f>
        <v>Celia Rouche</v>
      </c>
      <c r="E4215" t="str">
        <f>VLOOKUP(A4215,[3]sales_teams!$A:$C,3,0)</f>
        <v>West</v>
      </c>
      <c r="F4215">
        <f>VLOOKUP(B4215,[1]accounts!$A:$D,4,0)</f>
        <v>2871.35</v>
      </c>
    </row>
    <row r="4216" spans="1:6" x14ac:dyDescent="0.35">
      <c r="A4216" t="s">
        <v>38</v>
      </c>
      <c r="B4216" t="s">
        <v>273</v>
      </c>
      <c r="C4216" t="s">
        <v>46</v>
      </c>
      <c r="D4216" t="str">
        <f>VLOOKUP(A4216,[3]sales_teams!$A:$B,2,0)</f>
        <v>Summer Sewald</v>
      </c>
      <c r="E4216" t="str">
        <f>VLOOKUP(A4216,[3]sales_teams!$A:$C,3,0)</f>
        <v>West</v>
      </c>
      <c r="F4216">
        <f>VLOOKUP(B4216,[1]accounts!$A:$D,4,0)</f>
        <v>2214.94</v>
      </c>
    </row>
    <row r="4217" spans="1:6" x14ac:dyDescent="0.35">
      <c r="A4217" t="s">
        <v>51</v>
      </c>
      <c r="B4217" t="s">
        <v>55</v>
      </c>
      <c r="C4217" t="s">
        <v>12</v>
      </c>
      <c r="D4217" t="str">
        <f>VLOOKUP(A4217,[3]sales_teams!$A:$B,2,0)</f>
        <v>Summer Sewald</v>
      </c>
      <c r="E4217" t="str">
        <f>VLOOKUP(A4217,[3]sales_teams!$A:$C,3,0)</f>
        <v>West</v>
      </c>
      <c r="F4217">
        <f>VLOOKUP(B4217,[1]accounts!$A:$D,4,0)</f>
        <v>2059.9</v>
      </c>
    </row>
    <row r="4218" spans="1:6" x14ac:dyDescent="0.35">
      <c r="A4218" t="s">
        <v>51</v>
      </c>
      <c r="B4218" t="s">
        <v>159</v>
      </c>
      <c r="C4218" t="s">
        <v>12</v>
      </c>
      <c r="D4218" t="str">
        <f>VLOOKUP(A4218,[3]sales_teams!$A:$B,2,0)</f>
        <v>Summer Sewald</v>
      </c>
      <c r="E4218" t="str">
        <f>VLOOKUP(A4218,[3]sales_teams!$A:$C,3,0)</f>
        <v>West</v>
      </c>
      <c r="F4218">
        <f>VLOOKUP(B4218,[1]accounts!$A:$D,4,0)</f>
        <v>2871.35</v>
      </c>
    </row>
    <row r="4219" spans="1:6" x14ac:dyDescent="0.35">
      <c r="A4219" t="s">
        <v>9</v>
      </c>
      <c r="B4219" t="s">
        <v>21</v>
      </c>
      <c r="C4219" t="s">
        <v>46</v>
      </c>
      <c r="D4219" t="str">
        <f>VLOOKUP(A4219,[3]sales_teams!$A:$B,2,0)</f>
        <v>Dustin Brinkmann</v>
      </c>
      <c r="E4219" t="str">
        <f>VLOOKUP(A4219,[3]sales_teams!$A:$C,3,0)</f>
        <v>Central</v>
      </c>
      <c r="F4219">
        <f>VLOOKUP(B4219,[1]accounts!$A:$D,4,0)</f>
        <v>2714.9</v>
      </c>
    </row>
    <row r="4220" spans="1:6" x14ac:dyDescent="0.35">
      <c r="A4220" t="s">
        <v>35</v>
      </c>
      <c r="B4220" t="s">
        <v>492</v>
      </c>
      <c r="C4220" t="s">
        <v>12</v>
      </c>
      <c r="D4220" t="str">
        <f>VLOOKUP(A4220,[3]sales_teams!$A:$B,2,0)</f>
        <v>Melvin Marxen</v>
      </c>
      <c r="E4220" t="str">
        <f>VLOOKUP(A4220,[3]sales_teams!$A:$C,3,0)</f>
        <v>Central</v>
      </c>
      <c r="F4220">
        <f>VLOOKUP(B4220,[1]accounts!$A:$D,4,0)</f>
        <v>1376.8</v>
      </c>
    </row>
    <row r="4221" spans="1:6" x14ac:dyDescent="0.35">
      <c r="A4221" t="s">
        <v>97</v>
      </c>
      <c r="B4221" t="s">
        <v>143</v>
      </c>
      <c r="C4221" t="s">
        <v>46</v>
      </c>
      <c r="D4221" t="str">
        <f>VLOOKUP(A4221,[3]sales_teams!$A:$B,2,0)</f>
        <v>Rocco Neubert</v>
      </c>
      <c r="E4221" t="str">
        <f>VLOOKUP(A4221,[3]sales_teams!$A:$C,3,0)</f>
        <v>East</v>
      </c>
      <c r="F4221">
        <f>VLOOKUP(B4221,[1]accounts!$A:$D,4,0)</f>
        <v>2818.38</v>
      </c>
    </row>
    <row r="4222" spans="1:6" x14ac:dyDescent="0.35">
      <c r="A4222" t="s">
        <v>97</v>
      </c>
      <c r="B4222" t="s">
        <v>143</v>
      </c>
      <c r="C4222" t="s">
        <v>12</v>
      </c>
      <c r="D4222" t="str">
        <f>VLOOKUP(A4222,[3]sales_teams!$A:$B,2,0)</f>
        <v>Rocco Neubert</v>
      </c>
      <c r="E4222" t="str">
        <f>VLOOKUP(A4222,[3]sales_teams!$A:$C,3,0)</f>
        <v>East</v>
      </c>
      <c r="F4222">
        <f>VLOOKUP(B4222,[1]accounts!$A:$D,4,0)</f>
        <v>2818.38</v>
      </c>
    </row>
    <row r="4223" spans="1:6" x14ac:dyDescent="0.35">
      <c r="A4223" t="s">
        <v>139</v>
      </c>
      <c r="B4223" t="s">
        <v>155</v>
      </c>
      <c r="C4223" t="s">
        <v>12</v>
      </c>
      <c r="D4223" t="str">
        <f>VLOOKUP(A4223,[3]sales_teams!$A:$B,2,0)</f>
        <v>Rocco Neubert</v>
      </c>
      <c r="E4223" t="str">
        <f>VLOOKUP(A4223,[3]sales_teams!$A:$C,3,0)</f>
        <v>East</v>
      </c>
      <c r="F4223">
        <f>VLOOKUP(B4223,[1]accounts!$A:$D,4,0)</f>
        <v>11698.03</v>
      </c>
    </row>
    <row r="4224" spans="1:6" x14ac:dyDescent="0.35">
      <c r="A4224" t="s">
        <v>14</v>
      </c>
      <c r="B4224" t="s">
        <v>62</v>
      </c>
      <c r="C4224" t="s">
        <v>46</v>
      </c>
      <c r="D4224" t="str">
        <f>VLOOKUP(A4224,[3]sales_teams!$A:$B,2,0)</f>
        <v>Melvin Marxen</v>
      </c>
      <c r="E4224" t="str">
        <f>VLOOKUP(A4224,[3]sales_teams!$A:$C,3,0)</f>
        <v>Central</v>
      </c>
      <c r="F4224">
        <f>VLOOKUP(B4224,[1]accounts!$A:$D,4,0)</f>
        <v>5266.09</v>
      </c>
    </row>
    <row r="4225" spans="1:6" x14ac:dyDescent="0.35">
      <c r="A4225" t="s">
        <v>14</v>
      </c>
      <c r="B4225" t="s">
        <v>42</v>
      </c>
      <c r="C4225" t="s">
        <v>12</v>
      </c>
      <c r="D4225" t="str">
        <f>VLOOKUP(A4225,[3]sales_teams!$A:$B,2,0)</f>
        <v>Melvin Marxen</v>
      </c>
      <c r="E4225" t="str">
        <f>VLOOKUP(A4225,[3]sales_teams!$A:$C,3,0)</f>
        <v>Central</v>
      </c>
      <c r="F4225">
        <f>VLOOKUP(B4225,[1]accounts!$A:$D,4,0)</f>
        <v>587.34</v>
      </c>
    </row>
    <row r="4226" spans="1:6" x14ac:dyDescent="0.35">
      <c r="A4226" t="s">
        <v>67</v>
      </c>
      <c r="B4226" t="s">
        <v>52</v>
      </c>
      <c r="C4226" t="s">
        <v>46</v>
      </c>
      <c r="D4226" t="str">
        <f>VLOOKUP(A4226,[3]sales_teams!$A:$B,2,0)</f>
        <v>Celia Rouche</v>
      </c>
      <c r="E4226" t="str">
        <f>VLOOKUP(A4226,[3]sales_teams!$A:$C,3,0)</f>
        <v>West</v>
      </c>
      <c r="F4226">
        <f>VLOOKUP(B4226,[1]accounts!$A:$D,4,0)</f>
        <v>1699.85</v>
      </c>
    </row>
    <row r="4227" spans="1:6" x14ac:dyDescent="0.35">
      <c r="A4227" t="s">
        <v>67</v>
      </c>
      <c r="B4227" t="s">
        <v>194</v>
      </c>
      <c r="C4227" t="s">
        <v>12</v>
      </c>
      <c r="D4227" t="str">
        <f>VLOOKUP(A4227,[3]sales_teams!$A:$B,2,0)</f>
        <v>Celia Rouche</v>
      </c>
      <c r="E4227" t="str">
        <f>VLOOKUP(A4227,[3]sales_teams!$A:$C,3,0)</f>
        <v>West</v>
      </c>
      <c r="F4227">
        <f>VLOOKUP(B4227,[1]accounts!$A:$D,4,0)</f>
        <v>1825.82</v>
      </c>
    </row>
    <row r="4228" spans="1:6" x14ac:dyDescent="0.35">
      <c r="A4228" t="s">
        <v>105</v>
      </c>
      <c r="B4228" t="s">
        <v>106</v>
      </c>
      <c r="C4228" t="s">
        <v>12</v>
      </c>
      <c r="D4228" t="str">
        <f>VLOOKUP(A4228,[3]sales_teams!$A:$B,2,0)</f>
        <v>Cara Losch</v>
      </c>
      <c r="E4228" t="str">
        <f>VLOOKUP(A4228,[3]sales_teams!$A:$C,3,0)</f>
        <v>East</v>
      </c>
      <c r="F4228">
        <f>VLOOKUP(B4228,[1]accounts!$A:$D,4,0)</f>
        <v>3027.46</v>
      </c>
    </row>
    <row r="4229" spans="1:6" x14ac:dyDescent="0.35">
      <c r="A4229" t="s">
        <v>54</v>
      </c>
      <c r="B4229" t="s">
        <v>315</v>
      </c>
      <c r="C4229" t="s">
        <v>46</v>
      </c>
      <c r="D4229" t="str">
        <f>VLOOKUP(A4229,[3]sales_teams!$A:$B,2,0)</f>
        <v>Celia Rouche</v>
      </c>
      <c r="E4229" t="str">
        <f>VLOOKUP(A4229,[3]sales_teams!$A:$C,3,0)</f>
        <v>West</v>
      </c>
      <c r="F4229">
        <f>VLOOKUP(B4229,[1]accounts!$A:$D,4,0)</f>
        <v>8170.38</v>
      </c>
    </row>
    <row r="4230" spans="1:6" x14ac:dyDescent="0.35">
      <c r="A4230" t="s">
        <v>95</v>
      </c>
      <c r="B4230" t="s">
        <v>157</v>
      </c>
      <c r="C4230" t="s">
        <v>12</v>
      </c>
      <c r="D4230" t="str">
        <f>VLOOKUP(A4230,[3]sales_teams!$A:$B,2,0)</f>
        <v>Summer Sewald</v>
      </c>
      <c r="E4230" t="str">
        <f>VLOOKUP(A4230,[3]sales_teams!$A:$C,3,0)</f>
        <v>West</v>
      </c>
      <c r="F4230">
        <f>VLOOKUP(B4230,[1]accounts!$A:$D,4,0)</f>
        <v>405.59</v>
      </c>
    </row>
    <row r="4231" spans="1:6" x14ac:dyDescent="0.35">
      <c r="A4231" t="s">
        <v>133</v>
      </c>
      <c r="B4231" t="s">
        <v>318</v>
      </c>
      <c r="C4231" t="s">
        <v>12</v>
      </c>
      <c r="D4231" t="str">
        <f>VLOOKUP(A4231,[3]sales_teams!$A:$B,2,0)</f>
        <v>Dustin Brinkmann</v>
      </c>
      <c r="E4231" t="str">
        <f>VLOOKUP(A4231,[3]sales_teams!$A:$C,3,0)</f>
        <v>Central</v>
      </c>
      <c r="F4231">
        <f>VLOOKUP(B4231,[1]accounts!$A:$D,4,0)</f>
        <v>2403.58</v>
      </c>
    </row>
    <row r="4232" spans="1:6" x14ac:dyDescent="0.35">
      <c r="A4232" t="s">
        <v>32</v>
      </c>
      <c r="B4232" t="s">
        <v>199</v>
      </c>
      <c r="C4232" t="s">
        <v>46</v>
      </c>
      <c r="D4232" t="str">
        <f>VLOOKUP(A4232,[3]sales_teams!$A:$B,2,0)</f>
        <v>Celia Rouche</v>
      </c>
      <c r="E4232" t="str">
        <f>VLOOKUP(A4232,[3]sales_teams!$A:$C,3,0)</f>
        <v>West</v>
      </c>
      <c r="F4232">
        <f>VLOOKUP(B4232,[1]accounts!$A:$D,4,0)</f>
        <v>7708.38</v>
      </c>
    </row>
    <row r="4233" spans="1:6" x14ac:dyDescent="0.35">
      <c r="A4233" t="s">
        <v>35</v>
      </c>
      <c r="B4233" t="s">
        <v>21</v>
      </c>
      <c r="C4233" t="s">
        <v>12</v>
      </c>
      <c r="D4233" t="str">
        <f>VLOOKUP(A4233,[3]sales_teams!$A:$B,2,0)</f>
        <v>Melvin Marxen</v>
      </c>
      <c r="E4233" t="str">
        <f>VLOOKUP(A4233,[3]sales_teams!$A:$C,3,0)</f>
        <v>Central</v>
      </c>
      <c r="F4233">
        <f>VLOOKUP(B4233,[1]accounts!$A:$D,4,0)</f>
        <v>2714.9</v>
      </c>
    </row>
    <row r="4234" spans="1:6" x14ac:dyDescent="0.35">
      <c r="A4234" t="s">
        <v>35</v>
      </c>
      <c r="B4234" t="s">
        <v>109</v>
      </c>
      <c r="C4234" t="s">
        <v>12</v>
      </c>
      <c r="D4234" t="str">
        <f>VLOOKUP(A4234,[3]sales_teams!$A:$B,2,0)</f>
        <v>Melvin Marxen</v>
      </c>
      <c r="E4234" t="str">
        <f>VLOOKUP(A4234,[3]sales_teams!$A:$C,3,0)</f>
        <v>Central</v>
      </c>
      <c r="F4234">
        <f>VLOOKUP(B4234,[1]accounts!$A:$D,4,0)</f>
        <v>86.68</v>
      </c>
    </row>
    <row r="4235" spans="1:6" x14ac:dyDescent="0.35">
      <c r="A4235" t="s">
        <v>35</v>
      </c>
      <c r="B4235" t="s">
        <v>27</v>
      </c>
      <c r="C4235" t="s">
        <v>12</v>
      </c>
      <c r="D4235" t="str">
        <f>VLOOKUP(A4235,[3]sales_teams!$A:$B,2,0)</f>
        <v>Melvin Marxen</v>
      </c>
      <c r="E4235" t="str">
        <f>VLOOKUP(A4235,[3]sales_teams!$A:$C,3,0)</f>
        <v>Central</v>
      </c>
      <c r="F4235">
        <f>VLOOKUP(B4235,[1]accounts!$A:$D,4,0)</f>
        <v>3922.42</v>
      </c>
    </row>
    <row r="4236" spans="1:6" x14ac:dyDescent="0.35">
      <c r="A4236" t="s">
        <v>35</v>
      </c>
      <c r="B4236" t="s">
        <v>231</v>
      </c>
      <c r="C4236" t="s">
        <v>12</v>
      </c>
      <c r="D4236" t="str">
        <f>VLOOKUP(A4236,[3]sales_teams!$A:$B,2,0)</f>
        <v>Melvin Marxen</v>
      </c>
      <c r="E4236" t="str">
        <f>VLOOKUP(A4236,[3]sales_teams!$A:$C,3,0)</f>
        <v>Central</v>
      </c>
      <c r="F4236">
        <f>VLOOKUP(B4236,[1]accounts!$A:$D,4,0)</f>
        <v>45.39</v>
      </c>
    </row>
    <row r="4237" spans="1:6" x14ac:dyDescent="0.35">
      <c r="A4237" t="s">
        <v>97</v>
      </c>
      <c r="B4237" t="s">
        <v>165</v>
      </c>
      <c r="C4237" t="s">
        <v>46</v>
      </c>
      <c r="D4237" t="str">
        <f>VLOOKUP(A4237,[3]sales_teams!$A:$B,2,0)</f>
        <v>Rocco Neubert</v>
      </c>
      <c r="E4237" t="str">
        <f>VLOOKUP(A4237,[3]sales_teams!$A:$C,3,0)</f>
        <v>East</v>
      </c>
      <c r="F4237">
        <f>VLOOKUP(B4237,[1]accounts!$A:$D,4,0)</f>
        <v>326.82</v>
      </c>
    </row>
    <row r="4238" spans="1:6" x14ac:dyDescent="0.35">
      <c r="A4238" t="s">
        <v>97</v>
      </c>
      <c r="B4238" t="s">
        <v>215</v>
      </c>
      <c r="C4238" t="s">
        <v>12</v>
      </c>
      <c r="D4238" t="str">
        <f>VLOOKUP(A4238,[3]sales_teams!$A:$B,2,0)</f>
        <v>Rocco Neubert</v>
      </c>
      <c r="E4238" t="str">
        <f>VLOOKUP(A4238,[3]sales_teams!$A:$C,3,0)</f>
        <v>East</v>
      </c>
      <c r="F4238">
        <f>VLOOKUP(B4238,[1]accounts!$A:$D,4,0)</f>
        <v>1419.98</v>
      </c>
    </row>
    <row r="4239" spans="1:6" x14ac:dyDescent="0.35">
      <c r="A4239" t="s">
        <v>97</v>
      </c>
      <c r="B4239" t="s">
        <v>192</v>
      </c>
      <c r="C4239" t="s">
        <v>12</v>
      </c>
      <c r="D4239" t="str">
        <f>VLOOKUP(A4239,[3]sales_teams!$A:$B,2,0)</f>
        <v>Rocco Neubert</v>
      </c>
      <c r="E4239" t="str">
        <f>VLOOKUP(A4239,[3]sales_teams!$A:$C,3,0)</f>
        <v>East</v>
      </c>
      <c r="F4239">
        <f>VLOOKUP(B4239,[1]accounts!$A:$D,4,0)</f>
        <v>987.39</v>
      </c>
    </row>
    <row r="4240" spans="1:6" x14ac:dyDescent="0.35">
      <c r="A4240" t="s">
        <v>29</v>
      </c>
      <c r="B4240" t="s">
        <v>155</v>
      </c>
      <c r="C4240" t="s">
        <v>46</v>
      </c>
      <c r="D4240" t="str">
        <f>VLOOKUP(A4240,[3]sales_teams!$A:$B,2,0)</f>
        <v>Celia Rouche</v>
      </c>
      <c r="E4240" t="str">
        <f>VLOOKUP(A4240,[3]sales_teams!$A:$C,3,0)</f>
        <v>West</v>
      </c>
      <c r="F4240">
        <f>VLOOKUP(B4240,[1]accounts!$A:$D,4,0)</f>
        <v>11698.03</v>
      </c>
    </row>
    <row r="4241" spans="1:6" x14ac:dyDescent="0.35">
      <c r="A4241" t="s">
        <v>23</v>
      </c>
      <c r="B4241" t="s">
        <v>184</v>
      </c>
      <c r="C4241" t="s">
        <v>46</v>
      </c>
      <c r="D4241" t="str">
        <f>VLOOKUP(A4241,[3]sales_teams!$A:$B,2,0)</f>
        <v>Summer Sewald</v>
      </c>
      <c r="E4241" t="str">
        <f>VLOOKUP(A4241,[3]sales_teams!$A:$C,3,0)</f>
        <v>West</v>
      </c>
      <c r="F4241">
        <f>VLOOKUP(B4241,[1]accounts!$A:$D,4,0)</f>
        <v>1618.89</v>
      </c>
    </row>
    <row r="4242" spans="1:6" x14ac:dyDescent="0.35">
      <c r="A4242" t="s">
        <v>26</v>
      </c>
      <c r="B4242" t="s">
        <v>62</v>
      </c>
      <c r="C4242" t="s">
        <v>12</v>
      </c>
      <c r="D4242" t="str">
        <f>VLOOKUP(A4242,[3]sales_teams!$A:$B,2,0)</f>
        <v>Dustin Brinkmann</v>
      </c>
      <c r="E4242" t="str">
        <f>VLOOKUP(A4242,[3]sales_teams!$A:$C,3,0)</f>
        <v>Central</v>
      </c>
      <c r="F4242">
        <f>VLOOKUP(B4242,[1]accounts!$A:$D,4,0)</f>
        <v>5266.09</v>
      </c>
    </row>
    <row r="4243" spans="1:6" x14ac:dyDescent="0.35">
      <c r="A4243" t="s">
        <v>139</v>
      </c>
      <c r="B4243" t="s">
        <v>215</v>
      </c>
      <c r="C4243" t="s">
        <v>46</v>
      </c>
      <c r="D4243" t="str">
        <f>VLOOKUP(A4243,[3]sales_teams!$A:$B,2,0)</f>
        <v>Rocco Neubert</v>
      </c>
      <c r="E4243" t="str">
        <f>VLOOKUP(A4243,[3]sales_teams!$A:$C,3,0)</f>
        <v>East</v>
      </c>
      <c r="F4243">
        <f>VLOOKUP(B4243,[1]accounts!$A:$D,4,0)</f>
        <v>1419.98</v>
      </c>
    </row>
    <row r="4244" spans="1:6" x14ac:dyDescent="0.35">
      <c r="A4244" t="s">
        <v>139</v>
      </c>
      <c r="B4244" t="s">
        <v>106</v>
      </c>
      <c r="C4244" t="s">
        <v>12</v>
      </c>
      <c r="D4244" t="str">
        <f>VLOOKUP(A4244,[3]sales_teams!$A:$B,2,0)</f>
        <v>Rocco Neubert</v>
      </c>
      <c r="E4244" t="str">
        <f>VLOOKUP(A4244,[3]sales_teams!$A:$C,3,0)</f>
        <v>East</v>
      </c>
      <c r="F4244">
        <f>VLOOKUP(B4244,[1]accounts!$A:$D,4,0)</f>
        <v>3027.46</v>
      </c>
    </row>
    <row r="4245" spans="1:6" x14ac:dyDescent="0.35">
      <c r="A4245" t="s">
        <v>118</v>
      </c>
      <c r="B4245" t="s">
        <v>300</v>
      </c>
      <c r="C4245" t="s">
        <v>46</v>
      </c>
      <c r="D4245" t="str">
        <f>VLOOKUP(A4245,[3]sales_teams!$A:$B,2,0)</f>
        <v>Rocco Neubert</v>
      </c>
      <c r="E4245" t="str">
        <f>VLOOKUP(A4245,[3]sales_teams!$A:$C,3,0)</f>
        <v>East</v>
      </c>
      <c r="F4245">
        <f>VLOOKUP(B4245,[1]accounts!$A:$D,4,0)</f>
        <v>71.12</v>
      </c>
    </row>
    <row r="4246" spans="1:6" x14ac:dyDescent="0.35">
      <c r="A4246" t="s">
        <v>118</v>
      </c>
      <c r="B4246" t="s">
        <v>518</v>
      </c>
      <c r="C4246" t="s">
        <v>46</v>
      </c>
      <c r="D4246" t="str">
        <f>VLOOKUP(A4246,[3]sales_teams!$A:$B,2,0)</f>
        <v>Rocco Neubert</v>
      </c>
      <c r="E4246" t="str">
        <f>VLOOKUP(A4246,[3]sales_teams!$A:$C,3,0)</f>
        <v>East</v>
      </c>
      <c r="F4246">
        <f>VLOOKUP(B4246,[1]accounts!$A:$D,4,0)</f>
        <v>527.11</v>
      </c>
    </row>
    <row r="4247" spans="1:6" x14ac:dyDescent="0.35">
      <c r="A4247" t="s">
        <v>202</v>
      </c>
      <c r="B4247" t="s">
        <v>318</v>
      </c>
      <c r="C4247" t="s">
        <v>12</v>
      </c>
      <c r="D4247" t="str">
        <f>VLOOKUP(A4247,[3]sales_teams!$A:$B,2,0)</f>
        <v>Dustin Brinkmann</v>
      </c>
      <c r="E4247" t="str">
        <f>VLOOKUP(A4247,[3]sales_teams!$A:$C,3,0)</f>
        <v>Central</v>
      </c>
      <c r="F4247">
        <f>VLOOKUP(B4247,[1]accounts!$A:$D,4,0)</f>
        <v>2403.58</v>
      </c>
    </row>
    <row r="4248" spans="1:6" x14ac:dyDescent="0.35">
      <c r="A4248" t="s">
        <v>164</v>
      </c>
      <c r="B4248" t="s">
        <v>410</v>
      </c>
      <c r="C4248" t="s">
        <v>12</v>
      </c>
      <c r="D4248" t="str">
        <f>VLOOKUP(A4248,[3]sales_teams!$A:$B,2,0)</f>
        <v>Cara Losch</v>
      </c>
      <c r="E4248" t="str">
        <f>VLOOKUP(A4248,[3]sales_teams!$A:$C,3,0)</f>
        <v>East</v>
      </c>
      <c r="F4248">
        <f>VLOOKUP(B4248,[1]accounts!$A:$D,4,0)</f>
        <v>1197.44</v>
      </c>
    </row>
    <row r="4249" spans="1:6" x14ac:dyDescent="0.35">
      <c r="A4249" t="s">
        <v>164</v>
      </c>
      <c r="B4249" t="s">
        <v>199</v>
      </c>
      <c r="C4249" t="s">
        <v>12</v>
      </c>
      <c r="D4249" t="str">
        <f>VLOOKUP(A4249,[3]sales_teams!$A:$B,2,0)</f>
        <v>Cara Losch</v>
      </c>
      <c r="E4249" t="str">
        <f>VLOOKUP(A4249,[3]sales_teams!$A:$C,3,0)</f>
        <v>East</v>
      </c>
      <c r="F4249">
        <f>VLOOKUP(B4249,[1]accounts!$A:$D,4,0)</f>
        <v>7708.38</v>
      </c>
    </row>
    <row r="4250" spans="1:6" x14ac:dyDescent="0.35">
      <c r="A4250" t="s">
        <v>14</v>
      </c>
      <c r="B4250" t="s">
        <v>492</v>
      </c>
      <c r="C4250" t="s">
        <v>46</v>
      </c>
      <c r="D4250" t="str">
        <f>VLOOKUP(A4250,[3]sales_teams!$A:$B,2,0)</f>
        <v>Melvin Marxen</v>
      </c>
      <c r="E4250" t="str">
        <f>VLOOKUP(A4250,[3]sales_teams!$A:$C,3,0)</f>
        <v>Central</v>
      </c>
      <c r="F4250">
        <f>VLOOKUP(B4250,[1]accounts!$A:$D,4,0)</f>
        <v>1376.8</v>
      </c>
    </row>
    <row r="4251" spans="1:6" x14ac:dyDescent="0.35">
      <c r="A4251" t="s">
        <v>14</v>
      </c>
      <c r="B4251" t="s">
        <v>187</v>
      </c>
      <c r="C4251" t="s">
        <v>12</v>
      </c>
      <c r="D4251" t="str">
        <f>VLOOKUP(A4251,[3]sales_teams!$A:$B,2,0)</f>
        <v>Melvin Marxen</v>
      </c>
      <c r="E4251" t="str">
        <f>VLOOKUP(A4251,[3]sales_teams!$A:$C,3,0)</f>
        <v>Central</v>
      </c>
      <c r="F4251">
        <f>VLOOKUP(B4251,[1]accounts!$A:$D,4,0)</f>
        <v>291.27</v>
      </c>
    </row>
    <row r="4252" spans="1:6" x14ac:dyDescent="0.35">
      <c r="A4252" t="s">
        <v>142</v>
      </c>
      <c r="B4252" t="s">
        <v>199</v>
      </c>
      <c r="C4252" t="s">
        <v>46</v>
      </c>
      <c r="D4252" t="str">
        <f>VLOOKUP(A4252,[3]sales_teams!$A:$B,2,0)</f>
        <v>Rocco Neubert</v>
      </c>
      <c r="E4252" t="str">
        <f>VLOOKUP(A4252,[3]sales_teams!$A:$C,3,0)</f>
        <v>East</v>
      </c>
      <c r="F4252">
        <f>VLOOKUP(B4252,[1]accounts!$A:$D,4,0)</f>
        <v>7708.38</v>
      </c>
    </row>
    <row r="4253" spans="1:6" x14ac:dyDescent="0.35">
      <c r="A4253" t="s">
        <v>67</v>
      </c>
      <c r="B4253" t="s">
        <v>93</v>
      </c>
      <c r="C4253" t="s">
        <v>46</v>
      </c>
      <c r="D4253" t="str">
        <f>VLOOKUP(A4253,[3]sales_teams!$A:$B,2,0)</f>
        <v>Celia Rouche</v>
      </c>
      <c r="E4253" t="str">
        <f>VLOOKUP(A4253,[3]sales_teams!$A:$C,3,0)</f>
        <v>West</v>
      </c>
      <c r="F4253">
        <f>VLOOKUP(B4253,[1]accounts!$A:$D,4,0)</f>
        <v>7537.24</v>
      </c>
    </row>
    <row r="4254" spans="1:6" x14ac:dyDescent="0.35">
      <c r="A4254" t="s">
        <v>54</v>
      </c>
      <c r="B4254" t="s">
        <v>93</v>
      </c>
      <c r="C4254" t="s">
        <v>12</v>
      </c>
      <c r="D4254" t="str">
        <f>VLOOKUP(A4254,[3]sales_teams!$A:$B,2,0)</f>
        <v>Celia Rouche</v>
      </c>
      <c r="E4254" t="str">
        <f>VLOOKUP(A4254,[3]sales_teams!$A:$C,3,0)</f>
        <v>West</v>
      </c>
      <c r="F4254">
        <f>VLOOKUP(B4254,[1]accounts!$A:$D,4,0)</f>
        <v>7537.24</v>
      </c>
    </row>
    <row r="4255" spans="1:6" x14ac:dyDescent="0.35">
      <c r="A4255" t="s">
        <v>38</v>
      </c>
      <c r="B4255" t="s">
        <v>100</v>
      </c>
      <c r="C4255" t="s">
        <v>46</v>
      </c>
      <c r="D4255" t="str">
        <f>VLOOKUP(A4255,[3]sales_teams!$A:$B,2,0)</f>
        <v>Summer Sewald</v>
      </c>
      <c r="E4255" t="str">
        <f>VLOOKUP(A4255,[3]sales_teams!$A:$C,3,0)</f>
        <v>West</v>
      </c>
      <c r="F4255">
        <f>VLOOKUP(B4255,[1]accounts!$A:$D,4,0)</f>
        <v>692.19</v>
      </c>
    </row>
    <row r="4256" spans="1:6" x14ac:dyDescent="0.35">
      <c r="A4256" t="s">
        <v>38</v>
      </c>
      <c r="B4256" t="s">
        <v>148</v>
      </c>
      <c r="C4256" t="s">
        <v>12</v>
      </c>
      <c r="D4256" t="str">
        <f>VLOOKUP(A4256,[3]sales_teams!$A:$B,2,0)</f>
        <v>Summer Sewald</v>
      </c>
      <c r="E4256" t="str">
        <f>VLOOKUP(A4256,[3]sales_teams!$A:$C,3,0)</f>
        <v>West</v>
      </c>
      <c r="F4256">
        <f>VLOOKUP(B4256,[1]accounts!$A:$D,4,0)</f>
        <v>2952.73</v>
      </c>
    </row>
    <row r="4257" spans="1:6" x14ac:dyDescent="0.35">
      <c r="A4257" t="s">
        <v>78</v>
      </c>
      <c r="B4257" t="s">
        <v>24</v>
      </c>
      <c r="C4257" t="s">
        <v>46</v>
      </c>
      <c r="D4257" t="str">
        <f>VLOOKUP(A4257,[3]sales_teams!$A:$B,2,0)</f>
        <v>Summer Sewald</v>
      </c>
      <c r="E4257" t="str">
        <f>VLOOKUP(A4257,[3]sales_teams!$A:$C,3,0)</f>
        <v>West</v>
      </c>
      <c r="F4257">
        <f>VLOOKUP(B4257,[1]accounts!$A:$D,4,0)</f>
        <v>792.46</v>
      </c>
    </row>
    <row r="4258" spans="1:6" x14ac:dyDescent="0.35">
      <c r="A4258" t="s">
        <v>95</v>
      </c>
      <c r="B4258" t="s">
        <v>313</v>
      </c>
      <c r="C4258" t="s">
        <v>46</v>
      </c>
      <c r="D4258" t="str">
        <f>VLOOKUP(A4258,[3]sales_teams!$A:$B,2,0)</f>
        <v>Summer Sewald</v>
      </c>
      <c r="E4258" t="str">
        <f>VLOOKUP(A4258,[3]sales_teams!$A:$C,3,0)</f>
        <v>West</v>
      </c>
      <c r="F4258">
        <f>VLOOKUP(B4258,[1]accounts!$A:$D,4,0)</f>
        <v>497.11</v>
      </c>
    </row>
    <row r="4259" spans="1:6" x14ac:dyDescent="0.35">
      <c r="A4259" t="s">
        <v>95</v>
      </c>
      <c r="B4259" t="s">
        <v>168</v>
      </c>
      <c r="C4259" t="s">
        <v>12</v>
      </c>
      <c r="D4259" t="str">
        <f>VLOOKUP(A4259,[3]sales_teams!$A:$B,2,0)</f>
        <v>Summer Sewald</v>
      </c>
      <c r="E4259" t="str">
        <f>VLOOKUP(A4259,[3]sales_teams!$A:$C,3,0)</f>
        <v>West</v>
      </c>
      <c r="F4259">
        <f>VLOOKUP(B4259,[1]accounts!$A:$D,4,0)</f>
        <v>349.81</v>
      </c>
    </row>
    <row r="4260" spans="1:6" x14ac:dyDescent="0.35">
      <c r="A4260" t="s">
        <v>95</v>
      </c>
      <c r="B4260" t="s">
        <v>398</v>
      </c>
      <c r="C4260" t="s">
        <v>12</v>
      </c>
      <c r="D4260" t="str">
        <f>VLOOKUP(A4260,[3]sales_teams!$A:$B,2,0)</f>
        <v>Summer Sewald</v>
      </c>
      <c r="E4260" t="str">
        <f>VLOOKUP(A4260,[3]sales_teams!$A:$C,3,0)</f>
        <v>West</v>
      </c>
      <c r="F4260">
        <f>VLOOKUP(B4260,[1]accounts!$A:$D,4,0)</f>
        <v>223.8</v>
      </c>
    </row>
    <row r="4261" spans="1:6" x14ac:dyDescent="0.35">
      <c r="A4261" t="s">
        <v>133</v>
      </c>
      <c r="B4261" t="s">
        <v>45</v>
      </c>
      <c r="C4261" t="s">
        <v>12</v>
      </c>
      <c r="D4261" t="str">
        <f>VLOOKUP(A4261,[3]sales_teams!$A:$B,2,0)</f>
        <v>Dustin Brinkmann</v>
      </c>
      <c r="E4261" t="str">
        <f>VLOOKUP(A4261,[3]sales_teams!$A:$C,3,0)</f>
        <v>Central</v>
      </c>
      <c r="F4261">
        <f>VLOOKUP(B4261,[1]accounts!$A:$D,4,0)</f>
        <v>894.33</v>
      </c>
    </row>
    <row r="4262" spans="1:6" x14ac:dyDescent="0.35">
      <c r="A4262" t="s">
        <v>133</v>
      </c>
      <c r="B4262" t="s">
        <v>76</v>
      </c>
      <c r="C4262" t="s">
        <v>12</v>
      </c>
      <c r="D4262" t="str">
        <f>VLOOKUP(A4262,[3]sales_teams!$A:$B,2,0)</f>
        <v>Dustin Brinkmann</v>
      </c>
      <c r="E4262" t="str">
        <f>VLOOKUP(A4262,[3]sales_teams!$A:$C,3,0)</f>
        <v>Central</v>
      </c>
      <c r="F4262">
        <f>VLOOKUP(B4262,[1]accounts!$A:$D,4,0)</f>
        <v>2041.73</v>
      </c>
    </row>
    <row r="4263" spans="1:6" x14ac:dyDescent="0.35">
      <c r="A4263" t="s">
        <v>32</v>
      </c>
      <c r="B4263" t="s">
        <v>93</v>
      </c>
      <c r="C4263" t="s">
        <v>46</v>
      </c>
      <c r="D4263" t="str">
        <f>VLOOKUP(A4263,[3]sales_teams!$A:$B,2,0)</f>
        <v>Celia Rouche</v>
      </c>
      <c r="E4263" t="str">
        <f>VLOOKUP(A4263,[3]sales_teams!$A:$C,3,0)</f>
        <v>West</v>
      </c>
      <c r="F4263">
        <f>VLOOKUP(B4263,[1]accounts!$A:$D,4,0)</f>
        <v>7537.24</v>
      </c>
    </row>
    <row r="4264" spans="1:6" x14ac:dyDescent="0.35">
      <c r="A4264" t="s">
        <v>32</v>
      </c>
      <c r="B4264" t="s">
        <v>168</v>
      </c>
      <c r="C4264" t="s">
        <v>12</v>
      </c>
      <c r="D4264" t="str">
        <f>VLOOKUP(A4264,[3]sales_teams!$A:$B,2,0)</f>
        <v>Celia Rouche</v>
      </c>
      <c r="E4264" t="str">
        <f>VLOOKUP(A4264,[3]sales_teams!$A:$C,3,0)</f>
        <v>West</v>
      </c>
      <c r="F4264">
        <f>VLOOKUP(B4264,[1]accounts!$A:$D,4,0)</f>
        <v>349.81</v>
      </c>
    </row>
    <row r="4265" spans="1:6" x14ac:dyDescent="0.35">
      <c r="A4265" t="s">
        <v>35</v>
      </c>
      <c r="B4265" t="s">
        <v>27</v>
      </c>
      <c r="C4265" t="s">
        <v>46</v>
      </c>
      <c r="D4265" t="str">
        <f>VLOOKUP(A4265,[3]sales_teams!$A:$B,2,0)</f>
        <v>Melvin Marxen</v>
      </c>
      <c r="E4265" t="str">
        <f>VLOOKUP(A4265,[3]sales_teams!$A:$C,3,0)</f>
        <v>Central</v>
      </c>
      <c r="F4265">
        <f>VLOOKUP(B4265,[1]accounts!$A:$D,4,0)</f>
        <v>3922.42</v>
      </c>
    </row>
    <row r="4266" spans="1:6" x14ac:dyDescent="0.35">
      <c r="A4266" t="s">
        <v>97</v>
      </c>
      <c r="B4266" t="s">
        <v>300</v>
      </c>
      <c r="C4266" t="s">
        <v>12</v>
      </c>
      <c r="D4266" t="str">
        <f>VLOOKUP(A4266,[3]sales_teams!$A:$B,2,0)</f>
        <v>Rocco Neubert</v>
      </c>
      <c r="E4266" t="str">
        <f>VLOOKUP(A4266,[3]sales_teams!$A:$C,3,0)</f>
        <v>East</v>
      </c>
      <c r="F4266">
        <f>VLOOKUP(B4266,[1]accounts!$A:$D,4,0)</f>
        <v>71.12</v>
      </c>
    </row>
    <row r="4267" spans="1:6" x14ac:dyDescent="0.35">
      <c r="A4267" t="s">
        <v>88</v>
      </c>
      <c r="B4267" t="s">
        <v>237</v>
      </c>
      <c r="C4267" t="s">
        <v>12</v>
      </c>
      <c r="D4267" t="str">
        <f>VLOOKUP(A4267,[3]sales_teams!$A:$B,2,0)</f>
        <v>Cara Losch</v>
      </c>
      <c r="E4267" t="str">
        <f>VLOOKUP(A4267,[3]sales_teams!$A:$C,3,0)</f>
        <v>East</v>
      </c>
      <c r="F4267">
        <f>VLOOKUP(B4267,[1]accounts!$A:$D,4,0)</f>
        <v>2520.83</v>
      </c>
    </row>
    <row r="4268" spans="1:6" x14ac:dyDescent="0.35">
      <c r="A4268" t="s">
        <v>61</v>
      </c>
      <c r="B4268" t="s">
        <v>213</v>
      </c>
      <c r="C4268" t="s">
        <v>46</v>
      </c>
      <c r="D4268" t="str">
        <f>VLOOKUP(A4268,[3]sales_teams!$A:$B,2,0)</f>
        <v>Dustin Brinkmann</v>
      </c>
      <c r="E4268" t="str">
        <f>VLOOKUP(A4268,[3]sales_teams!$A:$C,3,0)</f>
        <v>Central</v>
      </c>
      <c r="F4268">
        <f>VLOOKUP(B4268,[1]accounts!$A:$D,4,0)</f>
        <v>1223.72</v>
      </c>
    </row>
    <row r="4269" spans="1:6" x14ac:dyDescent="0.35">
      <c r="A4269" t="s">
        <v>29</v>
      </c>
      <c r="B4269" t="s">
        <v>148</v>
      </c>
      <c r="C4269" t="s">
        <v>12</v>
      </c>
      <c r="D4269" t="str">
        <f>VLOOKUP(A4269,[3]sales_teams!$A:$B,2,0)</f>
        <v>Celia Rouche</v>
      </c>
      <c r="E4269" t="str">
        <f>VLOOKUP(A4269,[3]sales_teams!$A:$C,3,0)</f>
        <v>West</v>
      </c>
      <c r="F4269">
        <f>VLOOKUP(B4269,[1]accounts!$A:$D,4,0)</f>
        <v>2952.73</v>
      </c>
    </row>
    <row r="4270" spans="1:6" x14ac:dyDescent="0.35">
      <c r="A4270" t="s">
        <v>73</v>
      </c>
      <c r="B4270" t="s">
        <v>518</v>
      </c>
      <c r="C4270" t="s">
        <v>12</v>
      </c>
      <c r="D4270" t="str">
        <f>VLOOKUP(A4270,[3]sales_teams!$A:$B,2,0)</f>
        <v>Cara Losch</v>
      </c>
      <c r="E4270" t="str">
        <f>VLOOKUP(A4270,[3]sales_teams!$A:$C,3,0)</f>
        <v>East</v>
      </c>
      <c r="F4270">
        <f>VLOOKUP(B4270,[1]accounts!$A:$D,4,0)</f>
        <v>527.11</v>
      </c>
    </row>
    <row r="4271" spans="1:6" x14ac:dyDescent="0.35">
      <c r="A4271" t="s">
        <v>23</v>
      </c>
      <c r="B4271" t="s">
        <v>55</v>
      </c>
      <c r="C4271" t="s">
        <v>12</v>
      </c>
      <c r="D4271" t="str">
        <f>VLOOKUP(A4271,[3]sales_teams!$A:$B,2,0)</f>
        <v>Summer Sewald</v>
      </c>
      <c r="E4271" t="str">
        <f>VLOOKUP(A4271,[3]sales_teams!$A:$C,3,0)</f>
        <v>West</v>
      </c>
      <c r="F4271">
        <f>VLOOKUP(B4271,[1]accounts!$A:$D,4,0)</f>
        <v>2059.9</v>
      </c>
    </row>
    <row r="4272" spans="1:6" x14ac:dyDescent="0.35">
      <c r="A4272" t="s">
        <v>64</v>
      </c>
      <c r="B4272" t="s">
        <v>410</v>
      </c>
      <c r="C4272" t="s">
        <v>46</v>
      </c>
      <c r="D4272" t="str">
        <f>VLOOKUP(A4272,[3]sales_teams!$A:$B,2,0)</f>
        <v>Rocco Neubert</v>
      </c>
      <c r="E4272" t="str">
        <f>VLOOKUP(A4272,[3]sales_teams!$A:$C,3,0)</f>
        <v>East</v>
      </c>
      <c r="F4272">
        <f>VLOOKUP(B4272,[1]accounts!$A:$D,4,0)</f>
        <v>1197.44</v>
      </c>
    </row>
    <row r="4273" spans="1:6" x14ac:dyDescent="0.35">
      <c r="A4273" t="s">
        <v>14</v>
      </c>
      <c r="B4273" t="s">
        <v>111</v>
      </c>
      <c r="C4273" t="s">
        <v>12</v>
      </c>
      <c r="D4273" t="str">
        <f>VLOOKUP(A4273,[3]sales_teams!$A:$B,2,0)</f>
        <v>Melvin Marxen</v>
      </c>
      <c r="E4273" t="str">
        <f>VLOOKUP(A4273,[3]sales_teams!$A:$C,3,0)</f>
        <v>Central</v>
      </c>
      <c r="F4273">
        <f>VLOOKUP(B4273,[1]accounts!$A:$D,4,0)</f>
        <v>1698.2</v>
      </c>
    </row>
    <row r="4274" spans="1:6" x14ac:dyDescent="0.35">
      <c r="A4274" t="s">
        <v>14</v>
      </c>
      <c r="B4274" t="s">
        <v>91</v>
      </c>
      <c r="C4274" t="s">
        <v>12</v>
      </c>
      <c r="D4274" t="str">
        <f>VLOOKUP(A4274,[3]sales_teams!$A:$B,2,0)</f>
        <v>Melvin Marxen</v>
      </c>
      <c r="E4274" t="str">
        <f>VLOOKUP(A4274,[3]sales_teams!$A:$C,3,0)</f>
        <v>Central</v>
      </c>
      <c r="F4274">
        <f>VLOOKUP(B4274,[1]accounts!$A:$D,4,0)</f>
        <v>2173.98</v>
      </c>
    </row>
    <row r="4275" spans="1:6" x14ac:dyDescent="0.35">
      <c r="A4275" t="s">
        <v>142</v>
      </c>
      <c r="B4275" t="s">
        <v>218</v>
      </c>
      <c r="C4275" t="s">
        <v>12</v>
      </c>
      <c r="D4275" t="str">
        <f>VLOOKUP(A4275,[3]sales_teams!$A:$B,2,0)</f>
        <v>Rocco Neubert</v>
      </c>
      <c r="E4275" t="str">
        <f>VLOOKUP(A4275,[3]sales_teams!$A:$C,3,0)</f>
        <v>East</v>
      </c>
      <c r="F4275">
        <f>VLOOKUP(B4275,[1]accounts!$A:$D,4,0)</f>
        <v>4.54</v>
      </c>
    </row>
    <row r="4276" spans="1:6" x14ac:dyDescent="0.35">
      <c r="A4276" t="s">
        <v>67</v>
      </c>
      <c r="B4276" t="s">
        <v>174</v>
      </c>
      <c r="C4276" t="s">
        <v>46</v>
      </c>
      <c r="D4276" t="str">
        <f>VLOOKUP(A4276,[3]sales_teams!$A:$B,2,0)</f>
        <v>Celia Rouche</v>
      </c>
      <c r="E4276" t="str">
        <f>VLOOKUP(A4276,[3]sales_teams!$A:$C,3,0)</f>
        <v>West</v>
      </c>
      <c r="F4276">
        <f>VLOOKUP(B4276,[1]accounts!$A:$D,4,0)</f>
        <v>98.79</v>
      </c>
    </row>
    <row r="4277" spans="1:6" x14ac:dyDescent="0.35">
      <c r="A4277" t="s">
        <v>54</v>
      </c>
      <c r="B4277" t="s">
        <v>70</v>
      </c>
      <c r="C4277" t="s">
        <v>46</v>
      </c>
      <c r="D4277" t="str">
        <f>VLOOKUP(A4277,[3]sales_teams!$A:$B,2,0)</f>
        <v>Celia Rouche</v>
      </c>
      <c r="E4277" t="str">
        <f>VLOOKUP(A4277,[3]sales_teams!$A:$C,3,0)</f>
        <v>West</v>
      </c>
      <c r="F4277">
        <f>VLOOKUP(B4277,[1]accounts!$A:$D,4,0)</f>
        <v>4968.91</v>
      </c>
    </row>
    <row r="4278" spans="1:6" x14ac:dyDescent="0.35">
      <c r="A4278" t="s">
        <v>38</v>
      </c>
      <c r="B4278" t="s">
        <v>122</v>
      </c>
      <c r="C4278" t="s">
        <v>46</v>
      </c>
      <c r="D4278" t="str">
        <f>VLOOKUP(A4278,[3]sales_teams!$A:$B,2,0)</f>
        <v>Summer Sewald</v>
      </c>
      <c r="E4278" t="str">
        <f>VLOOKUP(A4278,[3]sales_teams!$A:$C,3,0)</f>
        <v>West</v>
      </c>
      <c r="F4278">
        <f>VLOOKUP(B4278,[1]accounts!$A:$D,4,0)</f>
        <v>52.5</v>
      </c>
    </row>
    <row r="4279" spans="1:6" x14ac:dyDescent="0.35">
      <c r="A4279" t="s">
        <v>252</v>
      </c>
      <c r="B4279" t="s">
        <v>126</v>
      </c>
      <c r="C4279" t="s">
        <v>46</v>
      </c>
      <c r="D4279" t="str">
        <f>VLOOKUP(A4279,[3]sales_teams!$A:$B,2,0)</f>
        <v>Melvin Marxen</v>
      </c>
      <c r="E4279" t="str">
        <f>VLOOKUP(A4279,[3]sales_teams!$A:$C,3,0)</f>
        <v>Central</v>
      </c>
      <c r="F4279">
        <f>VLOOKUP(B4279,[1]accounts!$A:$D,4,0)</f>
        <v>1008.06</v>
      </c>
    </row>
    <row r="4280" spans="1:6" x14ac:dyDescent="0.35">
      <c r="A4280" t="s">
        <v>95</v>
      </c>
      <c r="B4280" t="s">
        <v>86</v>
      </c>
      <c r="C4280" t="s">
        <v>46</v>
      </c>
      <c r="D4280" t="str">
        <f>VLOOKUP(A4280,[3]sales_teams!$A:$B,2,0)</f>
        <v>Summer Sewald</v>
      </c>
      <c r="E4280" t="str">
        <f>VLOOKUP(A4280,[3]sales_teams!$A:$C,3,0)</f>
        <v>West</v>
      </c>
      <c r="F4280">
        <f>VLOOKUP(B4280,[1]accounts!$A:$D,4,0)</f>
        <v>2741.37</v>
      </c>
    </row>
    <row r="4281" spans="1:6" x14ac:dyDescent="0.35">
      <c r="A4281" t="s">
        <v>133</v>
      </c>
      <c r="B4281" t="s">
        <v>109</v>
      </c>
      <c r="C4281" t="s">
        <v>46</v>
      </c>
      <c r="D4281" t="str">
        <f>VLOOKUP(A4281,[3]sales_teams!$A:$B,2,0)</f>
        <v>Dustin Brinkmann</v>
      </c>
      <c r="E4281" t="str">
        <f>VLOOKUP(A4281,[3]sales_teams!$A:$C,3,0)</f>
        <v>Central</v>
      </c>
      <c r="F4281">
        <f>VLOOKUP(B4281,[1]accounts!$A:$D,4,0)</f>
        <v>86.68</v>
      </c>
    </row>
    <row r="4282" spans="1:6" x14ac:dyDescent="0.35">
      <c r="A4282" t="s">
        <v>32</v>
      </c>
      <c r="B4282" t="s">
        <v>194</v>
      </c>
      <c r="C4282" t="s">
        <v>46</v>
      </c>
      <c r="D4282" t="str">
        <f>VLOOKUP(A4282,[3]sales_teams!$A:$B,2,0)</f>
        <v>Celia Rouche</v>
      </c>
      <c r="E4282" t="str">
        <f>VLOOKUP(A4282,[3]sales_teams!$A:$C,3,0)</f>
        <v>West</v>
      </c>
      <c r="F4282">
        <f>VLOOKUP(B4282,[1]accounts!$A:$D,4,0)</f>
        <v>1825.82</v>
      </c>
    </row>
    <row r="4283" spans="1:6" x14ac:dyDescent="0.35">
      <c r="A4283" t="s">
        <v>32</v>
      </c>
      <c r="B4283" t="s">
        <v>33</v>
      </c>
      <c r="C4283" t="s">
        <v>12</v>
      </c>
      <c r="D4283" t="str">
        <f>VLOOKUP(A4283,[3]sales_teams!$A:$B,2,0)</f>
        <v>Celia Rouche</v>
      </c>
      <c r="E4283" t="str">
        <f>VLOOKUP(A4283,[3]sales_teams!$A:$C,3,0)</f>
        <v>West</v>
      </c>
      <c r="F4283">
        <f>VLOOKUP(B4283,[1]accounts!$A:$D,4,0)</f>
        <v>4269.8999999999996</v>
      </c>
    </row>
    <row r="4284" spans="1:6" x14ac:dyDescent="0.35">
      <c r="A4284" t="s">
        <v>35</v>
      </c>
      <c r="B4284" t="s">
        <v>11</v>
      </c>
      <c r="C4284" t="s">
        <v>12</v>
      </c>
      <c r="D4284" t="str">
        <f>VLOOKUP(A4284,[3]sales_teams!$A:$B,2,0)</f>
        <v>Melvin Marxen</v>
      </c>
      <c r="E4284" t="str">
        <f>VLOOKUP(A4284,[3]sales_teams!$A:$C,3,0)</f>
        <v>Central</v>
      </c>
      <c r="F4284">
        <f>VLOOKUP(B4284,[1]accounts!$A:$D,4,0)</f>
        <v>718.62</v>
      </c>
    </row>
    <row r="4285" spans="1:6" x14ac:dyDescent="0.35">
      <c r="A4285" t="s">
        <v>97</v>
      </c>
      <c r="B4285" t="s">
        <v>278</v>
      </c>
      <c r="C4285" t="s">
        <v>46</v>
      </c>
      <c r="D4285" t="str">
        <f>VLOOKUP(A4285,[3]sales_teams!$A:$B,2,0)</f>
        <v>Rocco Neubert</v>
      </c>
      <c r="E4285" t="str">
        <f>VLOOKUP(A4285,[3]sales_teams!$A:$C,3,0)</f>
        <v>East</v>
      </c>
      <c r="F4285">
        <f>VLOOKUP(B4285,[1]accounts!$A:$D,4,0)</f>
        <v>2261.0500000000002</v>
      </c>
    </row>
    <row r="4286" spans="1:6" x14ac:dyDescent="0.35">
      <c r="A4286" t="s">
        <v>97</v>
      </c>
      <c r="B4286" t="s">
        <v>81</v>
      </c>
      <c r="C4286" t="s">
        <v>12</v>
      </c>
      <c r="D4286" t="str">
        <f>VLOOKUP(A4286,[3]sales_teams!$A:$B,2,0)</f>
        <v>Rocco Neubert</v>
      </c>
      <c r="E4286" t="str">
        <f>VLOOKUP(A4286,[3]sales_teams!$A:$C,3,0)</f>
        <v>East</v>
      </c>
      <c r="F4286">
        <f>VLOOKUP(B4286,[1]accounts!$A:$D,4,0)</f>
        <v>5158.71</v>
      </c>
    </row>
    <row r="4287" spans="1:6" x14ac:dyDescent="0.35">
      <c r="A4287" t="s">
        <v>57</v>
      </c>
      <c r="B4287" t="s">
        <v>184</v>
      </c>
      <c r="C4287" t="s">
        <v>12</v>
      </c>
      <c r="D4287" t="str">
        <f>VLOOKUP(A4287,[3]sales_teams!$A:$B,2,0)</f>
        <v>Celia Rouche</v>
      </c>
      <c r="E4287" t="str">
        <f>VLOOKUP(A4287,[3]sales_teams!$A:$C,3,0)</f>
        <v>West</v>
      </c>
      <c r="F4287">
        <f>VLOOKUP(B4287,[1]accounts!$A:$D,4,0)</f>
        <v>1618.89</v>
      </c>
    </row>
    <row r="4288" spans="1:6" x14ac:dyDescent="0.35">
      <c r="A4288" t="s">
        <v>29</v>
      </c>
      <c r="B4288" t="s">
        <v>157</v>
      </c>
      <c r="C4288" t="s">
        <v>46</v>
      </c>
      <c r="D4288" t="str">
        <f>VLOOKUP(A4288,[3]sales_teams!$A:$B,2,0)</f>
        <v>Celia Rouche</v>
      </c>
      <c r="E4288" t="str">
        <f>VLOOKUP(A4288,[3]sales_teams!$A:$C,3,0)</f>
        <v>West</v>
      </c>
      <c r="F4288">
        <f>VLOOKUP(B4288,[1]accounts!$A:$D,4,0)</f>
        <v>405.59</v>
      </c>
    </row>
    <row r="4289" spans="1:6" x14ac:dyDescent="0.35">
      <c r="A4289" t="s">
        <v>29</v>
      </c>
      <c r="B4289" t="s">
        <v>199</v>
      </c>
      <c r="C4289" t="s">
        <v>12</v>
      </c>
      <c r="D4289" t="str">
        <f>VLOOKUP(A4289,[3]sales_teams!$A:$B,2,0)</f>
        <v>Celia Rouche</v>
      </c>
      <c r="E4289" t="str">
        <f>VLOOKUP(A4289,[3]sales_teams!$A:$C,3,0)</f>
        <v>West</v>
      </c>
      <c r="F4289">
        <f>VLOOKUP(B4289,[1]accounts!$A:$D,4,0)</f>
        <v>7708.38</v>
      </c>
    </row>
    <row r="4290" spans="1:6" x14ac:dyDescent="0.35">
      <c r="A4290" t="s">
        <v>29</v>
      </c>
      <c r="B4290" t="s">
        <v>555</v>
      </c>
      <c r="C4290" t="s">
        <v>12</v>
      </c>
      <c r="D4290" t="str">
        <f>VLOOKUP(A4290,[3]sales_teams!$A:$B,2,0)</f>
        <v>Celia Rouche</v>
      </c>
      <c r="E4290" t="str">
        <f>VLOOKUP(A4290,[3]sales_teams!$A:$C,3,0)</f>
        <v>West</v>
      </c>
      <c r="F4290">
        <f>VLOOKUP(B4290,[1]accounts!$A:$D,4,0)</f>
        <v>1012.72</v>
      </c>
    </row>
    <row r="4291" spans="1:6" x14ac:dyDescent="0.35">
      <c r="A4291" t="s">
        <v>73</v>
      </c>
      <c r="B4291" t="s">
        <v>218</v>
      </c>
      <c r="C4291" t="s">
        <v>46</v>
      </c>
      <c r="D4291" t="str">
        <f>VLOOKUP(A4291,[3]sales_teams!$A:$B,2,0)</f>
        <v>Cara Losch</v>
      </c>
      <c r="E4291" t="str">
        <f>VLOOKUP(A4291,[3]sales_teams!$A:$C,3,0)</f>
        <v>East</v>
      </c>
      <c r="F4291">
        <f>VLOOKUP(B4291,[1]accounts!$A:$D,4,0)</f>
        <v>4.54</v>
      </c>
    </row>
    <row r="4292" spans="1:6" x14ac:dyDescent="0.35">
      <c r="A4292" t="s">
        <v>102</v>
      </c>
      <c r="B4292" t="s">
        <v>143</v>
      </c>
      <c r="C4292" t="s">
        <v>46</v>
      </c>
      <c r="D4292" t="str">
        <f>VLOOKUP(A4292,[3]sales_teams!$A:$B,2,0)</f>
        <v>Cara Losch</v>
      </c>
      <c r="E4292" t="str">
        <f>VLOOKUP(A4292,[3]sales_teams!$A:$C,3,0)</f>
        <v>East</v>
      </c>
      <c r="F4292">
        <f>VLOOKUP(B4292,[1]accounts!$A:$D,4,0)</f>
        <v>2818.38</v>
      </c>
    </row>
    <row r="4293" spans="1:6" x14ac:dyDescent="0.35">
      <c r="A4293" t="s">
        <v>26</v>
      </c>
      <c r="B4293" t="s">
        <v>126</v>
      </c>
      <c r="C4293" t="s">
        <v>46</v>
      </c>
      <c r="D4293" t="str">
        <f>VLOOKUP(A4293,[3]sales_teams!$A:$B,2,0)</f>
        <v>Dustin Brinkmann</v>
      </c>
      <c r="E4293" t="str">
        <f>VLOOKUP(A4293,[3]sales_teams!$A:$C,3,0)</f>
        <v>Central</v>
      </c>
      <c r="F4293">
        <f>VLOOKUP(B4293,[1]accounts!$A:$D,4,0)</f>
        <v>1008.06</v>
      </c>
    </row>
    <row r="4294" spans="1:6" x14ac:dyDescent="0.35">
      <c r="A4294" t="s">
        <v>26</v>
      </c>
      <c r="B4294" t="s">
        <v>135</v>
      </c>
      <c r="C4294" t="s">
        <v>46</v>
      </c>
      <c r="D4294" t="str">
        <f>VLOOKUP(A4294,[3]sales_teams!$A:$B,2,0)</f>
        <v>Dustin Brinkmann</v>
      </c>
      <c r="E4294" t="str">
        <f>VLOOKUP(A4294,[3]sales_teams!$A:$C,3,0)</f>
        <v>Central</v>
      </c>
      <c r="F4294">
        <f>VLOOKUP(B4294,[1]accounts!$A:$D,4,0)</f>
        <v>2819.5</v>
      </c>
    </row>
    <row r="4295" spans="1:6" x14ac:dyDescent="0.35">
      <c r="A4295" t="s">
        <v>26</v>
      </c>
      <c r="B4295" t="s">
        <v>151</v>
      </c>
      <c r="C4295" t="s">
        <v>12</v>
      </c>
      <c r="D4295" t="str">
        <f>VLOOKUP(A4295,[3]sales_teams!$A:$B,2,0)</f>
        <v>Dustin Brinkmann</v>
      </c>
      <c r="E4295" t="str">
        <f>VLOOKUP(A4295,[3]sales_teams!$A:$C,3,0)</f>
        <v>Central</v>
      </c>
      <c r="F4295">
        <f>VLOOKUP(B4295,[1]accounts!$A:$D,4,0)</f>
        <v>2938.67</v>
      </c>
    </row>
    <row r="4296" spans="1:6" x14ac:dyDescent="0.35">
      <c r="A4296" t="s">
        <v>139</v>
      </c>
      <c r="B4296" t="s">
        <v>49</v>
      </c>
      <c r="C4296" t="s">
        <v>40</v>
      </c>
      <c r="D4296" t="str">
        <f>VLOOKUP(A4296,[3]sales_teams!$A:$B,2,0)</f>
        <v>Rocco Neubert</v>
      </c>
      <c r="E4296" t="str">
        <f>VLOOKUP(A4296,[3]sales_teams!$A:$C,3,0)</f>
        <v>East</v>
      </c>
      <c r="F4296">
        <f>VLOOKUP(B4296,[1]accounts!$A:$D,4,0)</f>
        <v>894.37</v>
      </c>
    </row>
    <row r="4297" spans="1:6" x14ac:dyDescent="0.35">
      <c r="A4297" t="s">
        <v>118</v>
      </c>
      <c r="B4297" t="s">
        <v>98</v>
      </c>
      <c r="C4297" t="s">
        <v>12</v>
      </c>
      <c r="D4297" t="str">
        <f>VLOOKUP(A4297,[3]sales_teams!$A:$B,2,0)</f>
        <v>Rocco Neubert</v>
      </c>
      <c r="E4297" t="str">
        <f>VLOOKUP(A4297,[3]sales_teams!$A:$C,3,0)</f>
        <v>East</v>
      </c>
      <c r="F4297">
        <f>VLOOKUP(B4297,[1]accounts!$A:$D,4,0)</f>
        <v>1100.04</v>
      </c>
    </row>
    <row r="4298" spans="1:6" x14ac:dyDescent="0.35">
      <c r="A4298" t="s">
        <v>202</v>
      </c>
      <c r="B4298" t="s">
        <v>120</v>
      </c>
      <c r="C4298" t="s">
        <v>12</v>
      </c>
      <c r="D4298" t="str">
        <f>VLOOKUP(A4298,[3]sales_teams!$A:$B,2,0)</f>
        <v>Dustin Brinkmann</v>
      </c>
      <c r="E4298" t="str">
        <f>VLOOKUP(A4298,[3]sales_teams!$A:$C,3,0)</f>
        <v>Central</v>
      </c>
      <c r="F4298">
        <f>VLOOKUP(B4298,[1]accounts!$A:$D,4,0)</f>
        <v>1520.66</v>
      </c>
    </row>
    <row r="4299" spans="1:6" x14ac:dyDescent="0.35">
      <c r="A4299" t="s">
        <v>202</v>
      </c>
      <c r="B4299" t="s">
        <v>113</v>
      </c>
      <c r="C4299" t="s">
        <v>12</v>
      </c>
      <c r="D4299" t="str">
        <f>VLOOKUP(A4299,[3]sales_teams!$A:$B,2,0)</f>
        <v>Dustin Brinkmann</v>
      </c>
      <c r="E4299" t="str">
        <f>VLOOKUP(A4299,[3]sales_teams!$A:$C,3,0)</f>
        <v>Central</v>
      </c>
      <c r="F4299">
        <f>VLOOKUP(B4299,[1]accounts!$A:$D,4,0)</f>
        <v>375.43</v>
      </c>
    </row>
    <row r="4300" spans="1:6" x14ac:dyDescent="0.35">
      <c r="A4300" t="s">
        <v>202</v>
      </c>
      <c r="B4300" t="s">
        <v>16</v>
      </c>
      <c r="C4300" t="s">
        <v>12</v>
      </c>
      <c r="D4300" t="str">
        <f>VLOOKUP(A4300,[3]sales_teams!$A:$B,2,0)</f>
        <v>Dustin Brinkmann</v>
      </c>
      <c r="E4300" t="str">
        <f>VLOOKUP(A4300,[3]sales_teams!$A:$C,3,0)</f>
        <v>Central</v>
      </c>
      <c r="F4300">
        <f>VLOOKUP(B4300,[1]accounts!$A:$D,4,0)</f>
        <v>3178.24</v>
      </c>
    </row>
    <row r="4301" spans="1:6" x14ac:dyDescent="0.35">
      <c r="A4301" t="s">
        <v>14</v>
      </c>
      <c r="B4301" t="s">
        <v>126</v>
      </c>
      <c r="C4301" t="s">
        <v>12</v>
      </c>
      <c r="D4301" t="str">
        <f>VLOOKUP(A4301,[3]sales_teams!$A:$B,2,0)</f>
        <v>Melvin Marxen</v>
      </c>
      <c r="E4301" t="str">
        <f>VLOOKUP(A4301,[3]sales_teams!$A:$C,3,0)</f>
        <v>Central</v>
      </c>
      <c r="F4301">
        <f>VLOOKUP(B4301,[1]accounts!$A:$D,4,0)</f>
        <v>1008.06</v>
      </c>
    </row>
    <row r="4302" spans="1:6" x14ac:dyDescent="0.35">
      <c r="A4302" t="s">
        <v>14</v>
      </c>
      <c r="B4302" t="s">
        <v>303</v>
      </c>
      <c r="C4302" t="s">
        <v>12</v>
      </c>
      <c r="D4302" t="str">
        <f>VLOOKUP(A4302,[3]sales_teams!$A:$B,2,0)</f>
        <v>Melvin Marxen</v>
      </c>
      <c r="E4302" t="str">
        <f>VLOOKUP(A4302,[3]sales_teams!$A:$C,3,0)</f>
        <v>Central</v>
      </c>
      <c r="F4302">
        <f>VLOOKUP(B4302,[1]accounts!$A:$D,4,0)</f>
        <v>647.17999999999995</v>
      </c>
    </row>
    <row r="4303" spans="1:6" x14ac:dyDescent="0.35">
      <c r="A4303" t="s">
        <v>14</v>
      </c>
      <c r="B4303" t="s">
        <v>303</v>
      </c>
      <c r="C4303" t="s">
        <v>12</v>
      </c>
      <c r="D4303" t="str">
        <f>VLOOKUP(A4303,[3]sales_teams!$A:$B,2,0)</f>
        <v>Melvin Marxen</v>
      </c>
      <c r="E4303" t="str">
        <f>VLOOKUP(A4303,[3]sales_teams!$A:$C,3,0)</f>
        <v>Central</v>
      </c>
      <c r="F4303">
        <f>VLOOKUP(B4303,[1]accounts!$A:$D,4,0)</f>
        <v>647.17999999999995</v>
      </c>
    </row>
    <row r="4304" spans="1:6" x14ac:dyDescent="0.35">
      <c r="A4304" t="s">
        <v>14</v>
      </c>
      <c r="B4304" t="s">
        <v>16</v>
      </c>
      <c r="C4304" t="s">
        <v>12</v>
      </c>
      <c r="D4304" t="str">
        <f>VLOOKUP(A4304,[3]sales_teams!$A:$B,2,0)</f>
        <v>Melvin Marxen</v>
      </c>
      <c r="E4304" t="str">
        <f>VLOOKUP(A4304,[3]sales_teams!$A:$C,3,0)</f>
        <v>Central</v>
      </c>
      <c r="F4304">
        <f>VLOOKUP(B4304,[1]accounts!$A:$D,4,0)</f>
        <v>3178.24</v>
      </c>
    </row>
    <row r="4305" spans="1:6" x14ac:dyDescent="0.35">
      <c r="A4305" t="s">
        <v>142</v>
      </c>
      <c r="B4305" t="s">
        <v>155</v>
      </c>
      <c r="C4305" t="s">
        <v>12</v>
      </c>
      <c r="D4305" t="str">
        <f>VLOOKUP(A4305,[3]sales_teams!$A:$B,2,0)</f>
        <v>Rocco Neubert</v>
      </c>
      <c r="E4305" t="str">
        <f>VLOOKUP(A4305,[3]sales_teams!$A:$C,3,0)</f>
        <v>East</v>
      </c>
      <c r="F4305">
        <f>VLOOKUP(B4305,[1]accounts!$A:$D,4,0)</f>
        <v>11698.03</v>
      </c>
    </row>
    <row r="4306" spans="1:6" x14ac:dyDescent="0.35">
      <c r="A4306" t="s">
        <v>67</v>
      </c>
      <c r="B4306" t="s">
        <v>315</v>
      </c>
      <c r="C4306" t="s">
        <v>12</v>
      </c>
      <c r="D4306" t="str">
        <f>VLOOKUP(A4306,[3]sales_teams!$A:$B,2,0)</f>
        <v>Celia Rouche</v>
      </c>
      <c r="E4306" t="str">
        <f>VLOOKUP(A4306,[3]sales_teams!$A:$C,3,0)</f>
        <v>West</v>
      </c>
      <c r="F4306">
        <f>VLOOKUP(B4306,[1]accounts!$A:$D,4,0)</f>
        <v>8170.38</v>
      </c>
    </row>
    <row r="4307" spans="1:6" x14ac:dyDescent="0.35">
      <c r="A4307" t="s">
        <v>252</v>
      </c>
      <c r="B4307" t="s">
        <v>16</v>
      </c>
      <c r="C4307" t="s">
        <v>46</v>
      </c>
      <c r="D4307" t="str">
        <f>VLOOKUP(A4307,[3]sales_teams!$A:$B,2,0)</f>
        <v>Melvin Marxen</v>
      </c>
      <c r="E4307" t="str">
        <f>VLOOKUP(A4307,[3]sales_teams!$A:$C,3,0)</f>
        <v>Central</v>
      </c>
      <c r="F4307">
        <f>VLOOKUP(B4307,[1]accounts!$A:$D,4,0)</f>
        <v>3178.24</v>
      </c>
    </row>
    <row r="4308" spans="1:6" x14ac:dyDescent="0.35">
      <c r="A4308" t="s">
        <v>252</v>
      </c>
      <c r="B4308" t="s">
        <v>45</v>
      </c>
      <c r="C4308" t="s">
        <v>46</v>
      </c>
      <c r="D4308" t="str">
        <f>VLOOKUP(A4308,[3]sales_teams!$A:$B,2,0)</f>
        <v>Melvin Marxen</v>
      </c>
      <c r="E4308" t="str">
        <f>VLOOKUP(A4308,[3]sales_teams!$A:$C,3,0)</f>
        <v>Central</v>
      </c>
      <c r="F4308">
        <f>VLOOKUP(B4308,[1]accounts!$A:$D,4,0)</f>
        <v>894.33</v>
      </c>
    </row>
    <row r="4309" spans="1:6" x14ac:dyDescent="0.35">
      <c r="A4309" t="s">
        <v>78</v>
      </c>
      <c r="B4309" t="s">
        <v>59</v>
      </c>
      <c r="C4309" t="s">
        <v>46</v>
      </c>
      <c r="D4309" t="str">
        <f>VLOOKUP(A4309,[3]sales_teams!$A:$B,2,0)</f>
        <v>Summer Sewald</v>
      </c>
      <c r="E4309" t="str">
        <f>VLOOKUP(A4309,[3]sales_teams!$A:$C,3,0)</f>
        <v>West</v>
      </c>
      <c r="F4309">
        <f>VLOOKUP(B4309,[1]accounts!$A:$D,4,0)</f>
        <v>6354.87</v>
      </c>
    </row>
    <row r="4310" spans="1:6" x14ac:dyDescent="0.35">
      <c r="A4310" t="s">
        <v>78</v>
      </c>
      <c r="B4310" t="s">
        <v>86</v>
      </c>
      <c r="C4310" t="s">
        <v>46</v>
      </c>
      <c r="D4310" t="str">
        <f>VLOOKUP(A4310,[3]sales_teams!$A:$B,2,0)</f>
        <v>Summer Sewald</v>
      </c>
      <c r="E4310" t="str">
        <f>VLOOKUP(A4310,[3]sales_teams!$A:$C,3,0)</f>
        <v>West</v>
      </c>
      <c r="F4310">
        <f>VLOOKUP(B4310,[1]accounts!$A:$D,4,0)</f>
        <v>2741.37</v>
      </c>
    </row>
    <row r="4311" spans="1:6" x14ac:dyDescent="0.35">
      <c r="A4311" t="s">
        <v>78</v>
      </c>
      <c r="B4311" t="s">
        <v>273</v>
      </c>
      <c r="C4311" t="s">
        <v>12</v>
      </c>
      <c r="D4311" t="str">
        <f>VLOOKUP(A4311,[3]sales_teams!$A:$B,2,0)</f>
        <v>Summer Sewald</v>
      </c>
      <c r="E4311" t="str">
        <f>VLOOKUP(A4311,[3]sales_teams!$A:$C,3,0)</f>
        <v>West</v>
      </c>
      <c r="F4311">
        <f>VLOOKUP(B4311,[1]accounts!$A:$D,4,0)</f>
        <v>2214.94</v>
      </c>
    </row>
    <row r="4312" spans="1:6" x14ac:dyDescent="0.35">
      <c r="A4312" t="s">
        <v>78</v>
      </c>
      <c r="B4312" t="s">
        <v>79</v>
      </c>
      <c r="C4312" t="s">
        <v>12</v>
      </c>
      <c r="D4312" t="str">
        <f>VLOOKUP(A4312,[3]sales_teams!$A:$B,2,0)</f>
        <v>Summer Sewald</v>
      </c>
      <c r="E4312" t="str">
        <f>VLOOKUP(A4312,[3]sales_teams!$A:$C,3,0)</f>
        <v>West</v>
      </c>
      <c r="F4312">
        <f>VLOOKUP(B4312,[1]accounts!$A:$D,4,0)</f>
        <v>324.19</v>
      </c>
    </row>
    <row r="4313" spans="1:6" x14ac:dyDescent="0.35">
      <c r="A4313" t="s">
        <v>95</v>
      </c>
      <c r="B4313" t="s">
        <v>168</v>
      </c>
      <c r="C4313" t="s">
        <v>46</v>
      </c>
      <c r="D4313" t="str">
        <f>VLOOKUP(A4313,[3]sales_teams!$A:$B,2,0)</f>
        <v>Summer Sewald</v>
      </c>
      <c r="E4313" t="str">
        <f>VLOOKUP(A4313,[3]sales_teams!$A:$C,3,0)</f>
        <v>West</v>
      </c>
      <c r="F4313">
        <f>VLOOKUP(B4313,[1]accounts!$A:$D,4,0)</f>
        <v>349.81</v>
      </c>
    </row>
    <row r="4314" spans="1:6" x14ac:dyDescent="0.35">
      <c r="A4314" t="s">
        <v>95</v>
      </c>
      <c r="B4314" t="s">
        <v>86</v>
      </c>
      <c r="C4314" t="s">
        <v>12</v>
      </c>
      <c r="D4314" t="str">
        <f>VLOOKUP(A4314,[3]sales_teams!$A:$B,2,0)</f>
        <v>Summer Sewald</v>
      </c>
      <c r="E4314" t="str">
        <f>VLOOKUP(A4314,[3]sales_teams!$A:$C,3,0)</f>
        <v>West</v>
      </c>
      <c r="F4314">
        <f>VLOOKUP(B4314,[1]accounts!$A:$D,4,0)</f>
        <v>2741.37</v>
      </c>
    </row>
    <row r="4315" spans="1:6" x14ac:dyDescent="0.35">
      <c r="A4315" t="s">
        <v>95</v>
      </c>
      <c r="B4315" t="s">
        <v>159</v>
      </c>
      <c r="C4315" t="s">
        <v>12</v>
      </c>
      <c r="D4315" t="str">
        <f>VLOOKUP(A4315,[3]sales_teams!$A:$B,2,0)</f>
        <v>Summer Sewald</v>
      </c>
      <c r="E4315" t="str">
        <f>VLOOKUP(A4315,[3]sales_teams!$A:$C,3,0)</f>
        <v>West</v>
      </c>
      <c r="F4315">
        <f>VLOOKUP(B4315,[1]accounts!$A:$D,4,0)</f>
        <v>2871.35</v>
      </c>
    </row>
    <row r="4316" spans="1:6" x14ac:dyDescent="0.35">
      <c r="A4316" t="s">
        <v>133</v>
      </c>
      <c r="B4316" t="s">
        <v>151</v>
      </c>
      <c r="C4316" t="s">
        <v>12</v>
      </c>
      <c r="D4316" t="str">
        <f>VLOOKUP(A4316,[3]sales_teams!$A:$B,2,0)</f>
        <v>Dustin Brinkmann</v>
      </c>
      <c r="E4316" t="str">
        <f>VLOOKUP(A4316,[3]sales_teams!$A:$C,3,0)</f>
        <v>Central</v>
      </c>
      <c r="F4316">
        <f>VLOOKUP(B4316,[1]accounts!$A:$D,4,0)</f>
        <v>2938.67</v>
      </c>
    </row>
    <row r="4317" spans="1:6" x14ac:dyDescent="0.35">
      <c r="A4317" t="s">
        <v>9</v>
      </c>
      <c r="B4317" t="s">
        <v>151</v>
      </c>
      <c r="C4317" t="s">
        <v>12</v>
      </c>
      <c r="D4317" t="str">
        <f>VLOOKUP(A4317,[3]sales_teams!$A:$B,2,0)</f>
        <v>Dustin Brinkmann</v>
      </c>
      <c r="E4317" t="str">
        <f>VLOOKUP(A4317,[3]sales_teams!$A:$C,3,0)</f>
        <v>Central</v>
      </c>
      <c r="F4317">
        <f>VLOOKUP(B4317,[1]accounts!$A:$D,4,0)</f>
        <v>2938.67</v>
      </c>
    </row>
    <row r="4318" spans="1:6" x14ac:dyDescent="0.35">
      <c r="A4318" t="s">
        <v>57</v>
      </c>
      <c r="B4318" t="s">
        <v>315</v>
      </c>
      <c r="C4318" t="s">
        <v>46</v>
      </c>
      <c r="D4318" t="str">
        <f>VLOOKUP(A4318,[3]sales_teams!$A:$B,2,0)</f>
        <v>Celia Rouche</v>
      </c>
      <c r="E4318" t="str">
        <f>VLOOKUP(A4318,[3]sales_teams!$A:$C,3,0)</f>
        <v>West</v>
      </c>
      <c r="F4318">
        <f>VLOOKUP(B4318,[1]accounts!$A:$D,4,0)</f>
        <v>8170.38</v>
      </c>
    </row>
    <row r="4319" spans="1:6" x14ac:dyDescent="0.35">
      <c r="A4319" t="s">
        <v>102</v>
      </c>
      <c r="B4319" t="s">
        <v>179</v>
      </c>
      <c r="C4319" t="s">
        <v>12</v>
      </c>
      <c r="D4319" t="str">
        <f>VLOOKUP(A4319,[3]sales_teams!$A:$B,2,0)</f>
        <v>Cara Losch</v>
      </c>
      <c r="E4319" t="str">
        <f>VLOOKUP(A4319,[3]sales_teams!$A:$C,3,0)</f>
        <v>East</v>
      </c>
      <c r="F4319">
        <f>VLOOKUP(B4319,[1]accounts!$A:$D,4,0)</f>
        <v>702.72</v>
      </c>
    </row>
    <row r="4320" spans="1:6" x14ac:dyDescent="0.35">
      <c r="A4320" t="s">
        <v>23</v>
      </c>
      <c r="B4320" t="s">
        <v>93</v>
      </c>
      <c r="C4320" t="s">
        <v>12</v>
      </c>
      <c r="D4320" t="str">
        <f>VLOOKUP(A4320,[3]sales_teams!$A:$B,2,0)</f>
        <v>Summer Sewald</v>
      </c>
      <c r="E4320" t="str">
        <f>VLOOKUP(A4320,[3]sales_teams!$A:$C,3,0)</f>
        <v>West</v>
      </c>
      <c r="F4320">
        <f>VLOOKUP(B4320,[1]accounts!$A:$D,4,0)</f>
        <v>7537.24</v>
      </c>
    </row>
    <row r="4321" spans="1:6" x14ac:dyDescent="0.35">
      <c r="A4321" t="s">
        <v>26</v>
      </c>
      <c r="B4321" t="s">
        <v>303</v>
      </c>
      <c r="C4321" t="s">
        <v>46</v>
      </c>
      <c r="D4321" t="str">
        <f>VLOOKUP(A4321,[3]sales_teams!$A:$B,2,0)</f>
        <v>Dustin Brinkmann</v>
      </c>
      <c r="E4321" t="str">
        <f>VLOOKUP(A4321,[3]sales_teams!$A:$C,3,0)</f>
        <v>Central</v>
      </c>
      <c r="F4321">
        <f>VLOOKUP(B4321,[1]accounts!$A:$D,4,0)</f>
        <v>647.17999999999995</v>
      </c>
    </row>
    <row r="4322" spans="1:6" x14ac:dyDescent="0.35">
      <c r="A4322" t="s">
        <v>26</v>
      </c>
      <c r="B4322" t="s">
        <v>492</v>
      </c>
      <c r="C4322" t="s">
        <v>46</v>
      </c>
      <c r="D4322" t="str">
        <f>VLOOKUP(A4322,[3]sales_teams!$A:$B,2,0)</f>
        <v>Dustin Brinkmann</v>
      </c>
      <c r="E4322" t="str">
        <f>VLOOKUP(A4322,[3]sales_teams!$A:$C,3,0)</f>
        <v>Central</v>
      </c>
      <c r="F4322">
        <f>VLOOKUP(B4322,[1]accounts!$A:$D,4,0)</f>
        <v>1376.8</v>
      </c>
    </row>
    <row r="4323" spans="1:6" x14ac:dyDescent="0.35">
      <c r="A4323" t="s">
        <v>139</v>
      </c>
      <c r="B4323" t="s">
        <v>179</v>
      </c>
      <c r="C4323" t="s">
        <v>40</v>
      </c>
      <c r="D4323" t="str">
        <f>VLOOKUP(A4323,[3]sales_teams!$A:$B,2,0)</f>
        <v>Rocco Neubert</v>
      </c>
      <c r="E4323" t="str">
        <f>VLOOKUP(A4323,[3]sales_teams!$A:$C,3,0)</f>
        <v>East</v>
      </c>
      <c r="F4323">
        <f>VLOOKUP(B4323,[1]accounts!$A:$D,4,0)</f>
        <v>702.72</v>
      </c>
    </row>
    <row r="4324" spans="1:6" x14ac:dyDescent="0.35">
      <c r="A4324" t="s">
        <v>118</v>
      </c>
      <c r="B4324" t="s">
        <v>143</v>
      </c>
      <c r="C4324" t="s">
        <v>46</v>
      </c>
      <c r="D4324" t="str">
        <f>VLOOKUP(A4324,[3]sales_teams!$A:$B,2,0)</f>
        <v>Rocco Neubert</v>
      </c>
      <c r="E4324" t="str">
        <f>VLOOKUP(A4324,[3]sales_teams!$A:$C,3,0)</f>
        <v>East</v>
      </c>
      <c r="F4324">
        <f>VLOOKUP(B4324,[1]accounts!$A:$D,4,0)</f>
        <v>2818.38</v>
      </c>
    </row>
    <row r="4325" spans="1:6" x14ac:dyDescent="0.35">
      <c r="A4325" t="s">
        <v>118</v>
      </c>
      <c r="B4325" t="s">
        <v>215</v>
      </c>
      <c r="C4325" t="s">
        <v>12</v>
      </c>
      <c r="D4325" t="str">
        <f>VLOOKUP(A4325,[3]sales_teams!$A:$B,2,0)</f>
        <v>Rocco Neubert</v>
      </c>
      <c r="E4325" t="str">
        <f>VLOOKUP(A4325,[3]sales_teams!$A:$C,3,0)</f>
        <v>East</v>
      </c>
      <c r="F4325">
        <f>VLOOKUP(B4325,[1]accounts!$A:$D,4,0)</f>
        <v>1419.98</v>
      </c>
    </row>
    <row r="4326" spans="1:6" x14ac:dyDescent="0.35">
      <c r="A4326" t="s">
        <v>202</v>
      </c>
      <c r="B4326" t="s">
        <v>135</v>
      </c>
      <c r="C4326" t="s">
        <v>46</v>
      </c>
      <c r="D4326" t="str">
        <f>VLOOKUP(A4326,[3]sales_teams!$A:$B,2,0)</f>
        <v>Dustin Brinkmann</v>
      </c>
      <c r="E4326" t="str">
        <f>VLOOKUP(A4326,[3]sales_teams!$A:$C,3,0)</f>
        <v>Central</v>
      </c>
      <c r="F4326">
        <f>VLOOKUP(B4326,[1]accounts!$A:$D,4,0)</f>
        <v>2819.5</v>
      </c>
    </row>
    <row r="4327" spans="1:6" x14ac:dyDescent="0.35">
      <c r="A4327" t="s">
        <v>202</v>
      </c>
      <c r="B4327" t="s">
        <v>135</v>
      </c>
      <c r="C4327" t="s">
        <v>12</v>
      </c>
      <c r="D4327" t="str">
        <f>VLOOKUP(A4327,[3]sales_teams!$A:$B,2,0)</f>
        <v>Dustin Brinkmann</v>
      </c>
      <c r="E4327" t="str">
        <f>VLOOKUP(A4327,[3]sales_teams!$A:$C,3,0)</f>
        <v>Central</v>
      </c>
      <c r="F4327">
        <f>VLOOKUP(B4327,[1]accounts!$A:$D,4,0)</f>
        <v>2819.5</v>
      </c>
    </row>
    <row r="4328" spans="1:6" x14ac:dyDescent="0.35">
      <c r="A4328" t="s">
        <v>64</v>
      </c>
      <c r="B4328" t="s">
        <v>155</v>
      </c>
      <c r="C4328" t="s">
        <v>46</v>
      </c>
      <c r="D4328" t="str">
        <f>VLOOKUP(A4328,[3]sales_teams!$A:$B,2,0)</f>
        <v>Rocco Neubert</v>
      </c>
      <c r="E4328" t="str">
        <f>VLOOKUP(A4328,[3]sales_teams!$A:$C,3,0)</f>
        <v>East</v>
      </c>
      <c r="F4328">
        <f>VLOOKUP(B4328,[1]accounts!$A:$D,4,0)</f>
        <v>11698.03</v>
      </c>
    </row>
    <row r="4329" spans="1:6" x14ac:dyDescent="0.35">
      <c r="A4329" t="s">
        <v>14</v>
      </c>
      <c r="B4329" t="s">
        <v>129</v>
      </c>
      <c r="C4329" t="s">
        <v>46</v>
      </c>
      <c r="D4329" t="str">
        <f>VLOOKUP(A4329,[3]sales_teams!$A:$B,2,0)</f>
        <v>Melvin Marxen</v>
      </c>
      <c r="E4329" t="str">
        <f>VLOOKUP(A4329,[3]sales_teams!$A:$C,3,0)</f>
        <v>Central</v>
      </c>
      <c r="F4329">
        <f>VLOOKUP(B4329,[1]accounts!$A:$D,4,0)</f>
        <v>1102.43</v>
      </c>
    </row>
    <row r="4330" spans="1:6" x14ac:dyDescent="0.35">
      <c r="A4330" t="s">
        <v>14</v>
      </c>
      <c r="B4330" t="s">
        <v>126</v>
      </c>
      <c r="C4330" t="s">
        <v>46</v>
      </c>
      <c r="D4330" t="str">
        <f>VLOOKUP(A4330,[3]sales_teams!$A:$B,2,0)</f>
        <v>Melvin Marxen</v>
      </c>
      <c r="E4330" t="str">
        <f>VLOOKUP(A4330,[3]sales_teams!$A:$C,3,0)</f>
        <v>Central</v>
      </c>
      <c r="F4330">
        <f>VLOOKUP(B4330,[1]accounts!$A:$D,4,0)</f>
        <v>1008.06</v>
      </c>
    </row>
    <row r="4331" spans="1:6" x14ac:dyDescent="0.35">
      <c r="A4331" t="s">
        <v>14</v>
      </c>
      <c r="B4331" t="s">
        <v>231</v>
      </c>
      <c r="C4331" t="s">
        <v>12</v>
      </c>
      <c r="D4331" t="str">
        <f>VLOOKUP(A4331,[3]sales_teams!$A:$B,2,0)</f>
        <v>Melvin Marxen</v>
      </c>
      <c r="E4331" t="str">
        <f>VLOOKUP(A4331,[3]sales_teams!$A:$C,3,0)</f>
        <v>Central</v>
      </c>
      <c r="F4331">
        <f>VLOOKUP(B4331,[1]accounts!$A:$D,4,0)</f>
        <v>45.39</v>
      </c>
    </row>
    <row r="4332" spans="1:6" x14ac:dyDescent="0.35">
      <c r="A4332" t="s">
        <v>14</v>
      </c>
      <c r="B4332" t="s">
        <v>16</v>
      </c>
      <c r="C4332" t="s">
        <v>12</v>
      </c>
      <c r="D4332" t="str">
        <f>VLOOKUP(A4332,[3]sales_teams!$A:$B,2,0)</f>
        <v>Melvin Marxen</v>
      </c>
      <c r="E4332" t="str">
        <f>VLOOKUP(A4332,[3]sales_teams!$A:$C,3,0)</f>
        <v>Central</v>
      </c>
      <c r="F4332">
        <f>VLOOKUP(B4332,[1]accounts!$A:$D,4,0)</f>
        <v>3178.24</v>
      </c>
    </row>
    <row r="4333" spans="1:6" x14ac:dyDescent="0.35">
      <c r="A4333" t="s">
        <v>142</v>
      </c>
      <c r="B4333" t="s">
        <v>237</v>
      </c>
      <c r="C4333" t="s">
        <v>12</v>
      </c>
      <c r="D4333" t="str">
        <f>VLOOKUP(A4333,[3]sales_teams!$A:$B,2,0)</f>
        <v>Rocco Neubert</v>
      </c>
      <c r="E4333" t="str">
        <f>VLOOKUP(A4333,[3]sales_teams!$A:$C,3,0)</f>
        <v>East</v>
      </c>
      <c r="F4333">
        <f>VLOOKUP(B4333,[1]accounts!$A:$D,4,0)</f>
        <v>2520.83</v>
      </c>
    </row>
    <row r="4334" spans="1:6" x14ac:dyDescent="0.35">
      <c r="A4334" t="s">
        <v>67</v>
      </c>
      <c r="B4334" t="s">
        <v>52</v>
      </c>
      <c r="C4334" t="s">
        <v>46</v>
      </c>
      <c r="D4334" t="str">
        <f>VLOOKUP(A4334,[3]sales_teams!$A:$B,2,0)</f>
        <v>Celia Rouche</v>
      </c>
      <c r="E4334" t="str">
        <f>VLOOKUP(A4334,[3]sales_teams!$A:$C,3,0)</f>
        <v>West</v>
      </c>
      <c r="F4334">
        <f>VLOOKUP(B4334,[1]accounts!$A:$D,4,0)</f>
        <v>1699.85</v>
      </c>
    </row>
    <row r="4335" spans="1:6" x14ac:dyDescent="0.35">
      <c r="A4335" t="s">
        <v>54</v>
      </c>
      <c r="B4335" t="s">
        <v>33</v>
      </c>
      <c r="C4335" t="s">
        <v>12</v>
      </c>
      <c r="D4335" t="str">
        <f>VLOOKUP(A4335,[3]sales_teams!$A:$B,2,0)</f>
        <v>Celia Rouche</v>
      </c>
      <c r="E4335" t="str">
        <f>VLOOKUP(A4335,[3]sales_teams!$A:$C,3,0)</f>
        <v>West</v>
      </c>
      <c r="F4335">
        <f>VLOOKUP(B4335,[1]accounts!$A:$D,4,0)</f>
        <v>4269.8999999999996</v>
      </c>
    </row>
    <row r="4336" spans="1:6" x14ac:dyDescent="0.35">
      <c r="A4336" t="s">
        <v>54</v>
      </c>
      <c r="B4336" t="s">
        <v>199</v>
      </c>
      <c r="C4336" t="s">
        <v>12</v>
      </c>
      <c r="D4336" t="str">
        <f>VLOOKUP(A4336,[3]sales_teams!$A:$B,2,0)</f>
        <v>Celia Rouche</v>
      </c>
      <c r="E4336" t="str">
        <f>VLOOKUP(A4336,[3]sales_teams!$A:$C,3,0)</f>
        <v>West</v>
      </c>
      <c r="F4336">
        <f>VLOOKUP(B4336,[1]accounts!$A:$D,4,0)</f>
        <v>7708.38</v>
      </c>
    </row>
    <row r="4337" spans="1:6" x14ac:dyDescent="0.35">
      <c r="A4337" t="s">
        <v>38</v>
      </c>
      <c r="B4337" t="s">
        <v>155</v>
      </c>
      <c r="C4337" t="s">
        <v>46</v>
      </c>
      <c r="D4337" t="str">
        <f>VLOOKUP(A4337,[3]sales_teams!$A:$B,2,0)</f>
        <v>Summer Sewald</v>
      </c>
      <c r="E4337" t="str">
        <f>VLOOKUP(A4337,[3]sales_teams!$A:$C,3,0)</f>
        <v>West</v>
      </c>
      <c r="F4337">
        <f>VLOOKUP(B4337,[1]accounts!$A:$D,4,0)</f>
        <v>11698.03</v>
      </c>
    </row>
    <row r="4338" spans="1:6" x14ac:dyDescent="0.35">
      <c r="A4338" t="s">
        <v>252</v>
      </c>
      <c r="B4338" t="s">
        <v>21</v>
      </c>
      <c r="C4338" t="s">
        <v>12</v>
      </c>
      <c r="D4338" t="str">
        <f>VLOOKUP(A4338,[3]sales_teams!$A:$B,2,0)</f>
        <v>Melvin Marxen</v>
      </c>
      <c r="E4338" t="str">
        <f>VLOOKUP(A4338,[3]sales_teams!$A:$C,3,0)</f>
        <v>Central</v>
      </c>
      <c r="F4338">
        <f>VLOOKUP(B4338,[1]accounts!$A:$D,4,0)</f>
        <v>2714.9</v>
      </c>
    </row>
    <row r="4339" spans="1:6" x14ac:dyDescent="0.35">
      <c r="A4339" t="s">
        <v>252</v>
      </c>
      <c r="B4339" t="s">
        <v>170</v>
      </c>
      <c r="C4339" t="s">
        <v>12</v>
      </c>
      <c r="D4339" t="str">
        <f>VLOOKUP(A4339,[3]sales_teams!$A:$B,2,0)</f>
        <v>Melvin Marxen</v>
      </c>
      <c r="E4339" t="str">
        <f>VLOOKUP(A4339,[3]sales_teams!$A:$C,3,0)</f>
        <v>Central</v>
      </c>
      <c r="F4339">
        <f>VLOOKUP(B4339,[1]accounts!$A:$D,4,0)</f>
        <v>332.43</v>
      </c>
    </row>
    <row r="4340" spans="1:6" x14ac:dyDescent="0.35">
      <c r="A4340" t="s">
        <v>252</v>
      </c>
      <c r="B4340" t="s">
        <v>76</v>
      </c>
      <c r="C4340" t="s">
        <v>12</v>
      </c>
      <c r="D4340" t="str">
        <f>VLOOKUP(A4340,[3]sales_teams!$A:$B,2,0)</f>
        <v>Melvin Marxen</v>
      </c>
      <c r="E4340" t="str">
        <f>VLOOKUP(A4340,[3]sales_teams!$A:$C,3,0)</f>
        <v>Central</v>
      </c>
      <c r="F4340">
        <f>VLOOKUP(B4340,[1]accounts!$A:$D,4,0)</f>
        <v>2041.73</v>
      </c>
    </row>
    <row r="4341" spans="1:6" x14ac:dyDescent="0.35">
      <c r="A4341" t="s">
        <v>78</v>
      </c>
      <c r="B4341" t="s">
        <v>199</v>
      </c>
      <c r="C4341" t="s">
        <v>46</v>
      </c>
      <c r="D4341" t="str">
        <f>VLOOKUP(A4341,[3]sales_teams!$A:$B,2,0)</f>
        <v>Summer Sewald</v>
      </c>
      <c r="E4341" t="str">
        <f>VLOOKUP(A4341,[3]sales_teams!$A:$C,3,0)</f>
        <v>West</v>
      </c>
      <c r="F4341">
        <f>VLOOKUP(B4341,[1]accounts!$A:$D,4,0)</f>
        <v>7708.38</v>
      </c>
    </row>
    <row r="4342" spans="1:6" x14ac:dyDescent="0.35">
      <c r="A4342" t="s">
        <v>78</v>
      </c>
      <c r="B4342" t="s">
        <v>157</v>
      </c>
      <c r="C4342" t="s">
        <v>46</v>
      </c>
      <c r="D4342" t="str">
        <f>VLOOKUP(A4342,[3]sales_teams!$A:$B,2,0)</f>
        <v>Summer Sewald</v>
      </c>
      <c r="E4342" t="str">
        <f>VLOOKUP(A4342,[3]sales_teams!$A:$C,3,0)</f>
        <v>West</v>
      </c>
      <c r="F4342">
        <f>VLOOKUP(B4342,[1]accounts!$A:$D,4,0)</f>
        <v>405.59</v>
      </c>
    </row>
    <row r="4343" spans="1:6" x14ac:dyDescent="0.35">
      <c r="A4343" t="s">
        <v>95</v>
      </c>
      <c r="B4343" t="s">
        <v>155</v>
      </c>
      <c r="C4343" t="s">
        <v>12</v>
      </c>
      <c r="D4343" t="str">
        <f>VLOOKUP(A4343,[3]sales_teams!$A:$B,2,0)</f>
        <v>Summer Sewald</v>
      </c>
      <c r="E4343" t="str">
        <f>VLOOKUP(A4343,[3]sales_teams!$A:$C,3,0)</f>
        <v>West</v>
      </c>
      <c r="F4343">
        <f>VLOOKUP(B4343,[1]accounts!$A:$D,4,0)</f>
        <v>11698.03</v>
      </c>
    </row>
    <row r="4344" spans="1:6" x14ac:dyDescent="0.35">
      <c r="A4344" t="s">
        <v>133</v>
      </c>
      <c r="B4344" t="s">
        <v>76</v>
      </c>
      <c r="C4344" t="s">
        <v>46</v>
      </c>
      <c r="D4344" t="str">
        <f>VLOOKUP(A4344,[3]sales_teams!$A:$B,2,0)</f>
        <v>Dustin Brinkmann</v>
      </c>
      <c r="E4344" t="str">
        <f>VLOOKUP(A4344,[3]sales_teams!$A:$C,3,0)</f>
        <v>Central</v>
      </c>
      <c r="F4344">
        <f>VLOOKUP(B4344,[1]accounts!$A:$D,4,0)</f>
        <v>2041.73</v>
      </c>
    </row>
    <row r="4345" spans="1:6" x14ac:dyDescent="0.35">
      <c r="A4345" t="s">
        <v>32</v>
      </c>
      <c r="B4345" t="s">
        <v>24</v>
      </c>
      <c r="C4345" t="s">
        <v>46</v>
      </c>
      <c r="D4345" t="str">
        <f>VLOOKUP(A4345,[3]sales_teams!$A:$B,2,0)</f>
        <v>Celia Rouche</v>
      </c>
      <c r="E4345" t="str">
        <f>VLOOKUP(A4345,[3]sales_teams!$A:$C,3,0)</f>
        <v>West</v>
      </c>
      <c r="F4345">
        <f>VLOOKUP(B4345,[1]accounts!$A:$D,4,0)</f>
        <v>792.46</v>
      </c>
    </row>
    <row r="4346" spans="1:6" x14ac:dyDescent="0.35">
      <c r="A4346" t="s">
        <v>116</v>
      </c>
      <c r="B4346" t="s">
        <v>151</v>
      </c>
      <c r="C4346" t="s">
        <v>12</v>
      </c>
      <c r="D4346" t="str">
        <f>VLOOKUP(A4346,[3]sales_teams!$A:$B,2,0)</f>
        <v>Melvin Marxen</v>
      </c>
      <c r="E4346" t="str">
        <f>VLOOKUP(A4346,[3]sales_teams!$A:$C,3,0)</f>
        <v>Central</v>
      </c>
      <c r="F4346">
        <f>VLOOKUP(B4346,[1]accounts!$A:$D,4,0)</f>
        <v>2938.67</v>
      </c>
    </row>
    <row r="4347" spans="1:6" x14ac:dyDescent="0.35">
      <c r="A4347" t="s">
        <v>51</v>
      </c>
      <c r="B4347" t="s">
        <v>55</v>
      </c>
      <c r="C4347" t="s">
        <v>46</v>
      </c>
      <c r="D4347" t="str">
        <f>VLOOKUP(A4347,[3]sales_teams!$A:$B,2,0)</f>
        <v>Summer Sewald</v>
      </c>
      <c r="E4347" t="str">
        <f>VLOOKUP(A4347,[3]sales_teams!$A:$C,3,0)</f>
        <v>West</v>
      </c>
      <c r="F4347">
        <f>VLOOKUP(B4347,[1]accounts!$A:$D,4,0)</f>
        <v>2059.9</v>
      </c>
    </row>
    <row r="4348" spans="1:6" x14ac:dyDescent="0.35">
      <c r="A4348" t="s">
        <v>51</v>
      </c>
      <c r="B4348" t="s">
        <v>273</v>
      </c>
      <c r="C4348" t="s">
        <v>12</v>
      </c>
      <c r="D4348" t="str">
        <f>VLOOKUP(A4348,[3]sales_teams!$A:$B,2,0)</f>
        <v>Summer Sewald</v>
      </c>
      <c r="E4348" t="str">
        <f>VLOOKUP(A4348,[3]sales_teams!$A:$C,3,0)</f>
        <v>West</v>
      </c>
      <c r="F4348">
        <f>VLOOKUP(B4348,[1]accounts!$A:$D,4,0)</f>
        <v>2214.94</v>
      </c>
    </row>
    <row r="4349" spans="1:6" x14ac:dyDescent="0.35">
      <c r="A4349" t="s">
        <v>51</v>
      </c>
      <c r="B4349" t="s">
        <v>52</v>
      </c>
      <c r="C4349" t="s">
        <v>12</v>
      </c>
      <c r="D4349" t="str">
        <f>VLOOKUP(A4349,[3]sales_teams!$A:$B,2,0)</f>
        <v>Summer Sewald</v>
      </c>
      <c r="E4349" t="str">
        <f>VLOOKUP(A4349,[3]sales_teams!$A:$C,3,0)</f>
        <v>West</v>
      </c>
      <c r="F4349">
        <f>VLOOKUP(B4349,[1]accounts!$A:$D,4,0)</f>
        <v>1699.85</v>
      </c>
    </row>
    <row r="4350" spans="1:6" x14ac:dyDescent="0.35">
      <c r="A4350" t="s">
        <v>35</v>
      </c>
      <c r="B4350" t="s">
        <v>187</v>
      </c>
      <c r="C4350" t="s">
        <v>12</v>
      </c>
      <c r="D4350" t="str">
        <f>VLOOKUP(A4350,[3]sales_teams!$A:$B,2,0)</f>
        <v>Melvin Marxen</v>
      </c>
      <c r="E4350" t="str">
        <f>VLOOKUP(A4350,[3]sales_teams!$A:$C,3,0)</f>
        <v>Central</v>
      </c>
      <c r="F4350">
        <f>VLOOKUP(B4350,[1]accounts!$A:$D,4,0)</f>
        <v>291.27</v>
      </c>
    </row>
    <row r="4351" spans="1:6" x14ac:dyDescent="0.35">
      <c r="A4351" t="s">
        <v>97</v>
      </c>
      <c r="B4351" t="s">
        <v>204</v>
      </c>
      <c r="C4351" t="s">
        <v>12</v>
      </c>
      <c r="D4351" t="str">
        <f>VLOOKUP(A4351,[3]sales_teams!$A:$B,2,0)</f>
        <v>Rocco Neubert</v>
      </c>
      <c r="E4351" t="str">
        <f>VLOOKUP(A4351,[3]sales_teams!$A:$C,3,0)</f>
        <v>East</v>
      </c>
      <c r="F4351">
        <f>VLOOKUP(B4351,[1]accounts!$A:$D,4,0)</f>
        <v>251.41</v>
      </c>
    </row>
    <row r="4352" spans="1:6" x14ac:dyDescent="0.35">
      <c r="A4352" t="s">
        <v>57</v>
      </c>
      <c r="B4352" t="s">
        <v>398</v>
      </c>
      <c r="C4352" t="s">
        <v>12</v>
      </c>
      <c r="D4352" t="str">
        <f>VLOOKUP(A4352,[3]sales_teams!$A:$B,2,0)</f>
        <v>Celia Rouche</v>
      </c>
      <c r="E4352" t="str">
        <f>VLOOKUP(A4352,[3]sales_teams!$A:$C,3,0)</f>
        <v>West</v>
      </c>
      <c r="F4352">
        <f>VLOOKUP(B4352,[1]accounts!$A:$D,4,0)</f>
        <v>223.8</v>
      </c>
    </row>
    <row r="4353" spans="1:6" x14ac:dyDescent="0.35">
      <c r="A4353" t="s">
        <v>88</v>
      </c>
      <c r="B4353" t="s">
        <v>215</v>
      </c>
      <c r="C4353" t="s">
        <v>12</v>
      </c>
      <c r="D4353" t="str">
        <f>VLOOKUP(A4353,[3]sales_teams!$A:$B,2,0)</f>
        <v>Cara Losch</v>
      </c>
      <c r="E4353" t="str">
        <f>VLOOKUP(A4353,[3]sales_teams!$A:$C,3,0)</f>
        <v>East</v>
      </c>
      <c r="F4353">
        <f>VLOOKUP(B4353,[1]accounts!$A:$D,4,0)</f>
        <v>1419.98</v>
      </c>
    </row>
    <row r="4354" spans="1:6" x14ac:dyDescent="0.35">
      <c r="A4354" t="s">
        <v>61</v>
      </c>
      <c r="B4354" t="s">
        <v>492</v>
      </c>
      <c r="C4354" t="s">
        <v>46</v>
      </c>
      <c r="D4354" t="str">
        <f>VLOOKUP(A4354,[3]sales_teams!$A:$B,2,0)</f>
        <v>Dustin Brinkmann</v>
      </c>
      <c r="E4354" t="str">
        <f>VLOOKUP(A4354,[3]sales_teams!$A:$C,3,0)</f>
        <v>Central</v>
      </c>
      <c r="F4354">
        <f>VLOOKUP(B4354,[1]accounts!$A:$D,4,0)</f>
        <v>1376.8</v>
      </c>
    </row>
    <row r="4355" spans="1:6" x14ac:dyDescent="0.35">
      <c r="A4355" t="s">
        <v>29</v>
      </c>
      <c r="B4355" t="s">
        <v>52</v>
      </c>
      <c r="C4355" t="s">
        <v>40</v>
      </c>
      <c r="D4355" t="str">
        <f>VLOOKUP(A4355,[3]sales_teams!$A:$B,2,0)</f>
        <v>Celia Rouche</v>
      </c>
      <c r="E4355" t="str">
        <f>VLOOKUP(A4355,[3]sales_teams!$A:$C,3,0)</f>
        <v>West</v>
      </c>
      <c r="F4355">
        <f>VLOOKUP(B4355,[1]accounts!$A:$D,4,0)</f>
        <v>1699.85</v>
      </c>
    </row>
    <row r="4356" spans="1:6" x14ac:dyDescent="0.35">
      <c r="A4356" t="s">
        <v>29</v>
      </c>
      <c r="B4356" t="s">
        <v>155</v>
      </c>
      <c r="C4356" t="s">
        <v>46</v>
      </c>
      <c r="D4356" t="str">
        <f>VLOOKUP(A4356,[3]sales_teams!$A:$B,2,0)</f>
        <v>Celia Rouche</v>
      </c>
      <c r="E4356" t="str">
        <f>VLOOKUP(A4356,[3]sales_teams!$A:$C,3,0)</f>
        <v>West</v>
      </c>
      <c r="F4356">
        <f>VLOOKUP(B4356,[1]accounts!$A:$D,4,0)</f>
        <v>11698.03</v>
      </c>
    </row>
    <row r="4357" spans="1:6" x14ac:dyDescent="0.35">
      <c r="A4357" t="s">
        <v>29</v>
      </c>
      <c r="B4357" t="s">
        <v>33</v>
      </c>
      <c r="C4357" t="s">
        <v>46</v>
      </c>
      <c r="D4357" t="str">
        <f>VLOOKUP(A4357,[3]sales_teams!$A:$B,2,0)</f>
        <v>Celia Rouche</v>
      </c>
      <c r="E4357" t="str">
        <f>VLOOKUP(A4357,[3]sales_teams!$A:$C,3,0)</f>
        <v>West</v>
      </c>
      <c r="F4357">
        <f>VLOOKUP(B4357,[1]accounts!$A:$D,4,0)</f>
        <v>4269.8999999999996</v>
      </c>
    </row>
    <row r="4358" spans="1:6" x14ac:dyDescent="0.35">
      <c r="A4358" t="s">
        <v>29</v>
      </c>
      <c r="B4358" t="s">
        <v>148</v>
      </c>
      <c r="C4358" t="s">
        <v>12</v>
      </c>
      <c r="D4358" t="str">
        <f>VLOOKUP(A4358,[3]sales_teams!$A:$B,2,0)</f>
        <v>Celia Rouche</v>
      </c>
      <c r="E4358" t="str">
        <f>VLOOKUP(A4358,[3]sales_teams!$A:$C,3,0)</f>
        <v>West</v>
      </c>
      <c r="F4358">
        <f>VLOOKUP(B4358,[1]accounts!$A:$D,4,0)</f>
        <v>2952.73</v>
      </c>
    </row>
    <row r="4359" spans="1:6" x14ac:dyDescent="0.35">
      <c r="A4359" t="s">
        <v>29</v>
      </c>
      <c r="B4359" t="s">
        <v>184</v>
      </c>
      <c r="C4359" t="s">
        <v>12</v>
      </c>
      <c r="D4359" t="str">
        <f>VLOOKUP(A4359,[3]sales_teams!$A:$B,2,0)</f>
        <v>Celia Rouche</v>
      </c>
      <c r="E4359" t="str">
        <f>VLOOKUP(A4359,[3]sales_teams!$A:$C,3,0)</f>
        <v>West</v>
      </c>
      <c r="F4359">
        <f>VLOOKUP(B4359,[1]accounts!$A:$D,4,0)</f>
        <v>1618.89</v>
      </c>
    </row>
    <row r="4360" spans="1:6" x14ac:dyDescent="0.35">
      <c r="A4360" t="s">
        <v>73</v>
      </c>
      <c r="B4360" t="s">
        <v>745</v>
      </c>
      <c r="C4360" t="s">
        <v>46</v>
      </c>
      <c r="D4360" t="str">
        <f>VLOOKUP(A4360,[3]sales_teams!$A:$B,2,0)</f>
        <v>Cara Losch</v>
      </c>
      <c r="E4360" t="str">
        <f>VLOOKUP(A4360,[3]sales_teams!$A:$C,3,0)</f>
        <v>East</v>
      </c>
      <c r="F4360">
        <f>VLOOKUP(B4360,[1]accounts!$A:$D,4,0)</f>
        <v>1242.32</v>
      </c>
    </row>
    <row r="4361" spans="1:6" x14ac:dyDescent="0.35">
      <c r="A4361" t="s">
        <v>73</v>
      </c>
      <c r="B4361" t="s">
        <v>237</v>
      </c>
      <c r="C4361" t="s">
        <v>12</v>
      </c>
      <c r="D4361" t="str">
        <f>VLOOKUP(A4361,[3]sales_teams!$A:$B,2,0)</f>
        <v>Cara Losch</v>
      </c>
      <c r="E4361" t="str">
        <f>VLOOKUP(A4361,[3]sales_teams!$A:$C,3,0)</f>
        <v>East</v>
      </c>
      <c r="F4361">
        <f>VLOOKUP(B4361,[1]accounts!$A:$D,4,0)</f>
        <v>2520.83</v>
      </c>
    </row>
    <row r="4362" spans="1:6" x14ac:dyDescent="0.35">
      <c r="A4362" t="s">
        <v>23</v>
      </c>
      <c r="B4362" t="s">
        <v>184</v>
      </c>
      <c r="C4362" t="s">
        <v>46</v>
      </c>
      <c r="D4362" t="str">
        <f>VLOOKUP(A4362,[3]sales_teams!$A:$B,2,0)</f>
        <v>Summer Sewald</v>
      </c>
      <c r="E4362" t="str">
        <f>VLOOKUP(A4362,[3]sales_teams!$A:$C,3,0)</f>
        <v>West</v>
      </c>
      <c r="F4362">
        <f>VLOOKUP(B4362,[1]accounts!$A:$D,4,0)</f>
        <v>1618.89</v>
      </c>
    </row>
    <row r="4363" spans="1:6" x14ac:dyDescent="0.35">
      <c r="A4363" t="s">
        <v>23</v>
      </c>
      <c r="B4363" t="s">
        <v>93</v>
      </c>
      <c r="C4363" t="s">
        <v>46</v>
      </c>
      <c r="D4363" t="str">
        <f>VLOOKUP(A4363,[3]sales_teams!$A:$B,2,0)</f>
        <v>Summer Sewald</v>
      </c>
      <c r="E4363" t="str">
        <f>VLOOKUP(A4363,[3]sales_teams!$A:$C,3,0)</f>
        <v>West</v>
      </c>
      <c r="F4363">
        <f>VLOOKUP(B4363,[1]accounts!$A:$D,4,0)</f>
        <v>7537.24</v>
      </c>
    </row>
    <row r="4364" spans="1:6" x14ac:dyDescent="0.35">
      <c r="A4364" t="s">
        <v>23</v>
      </c>
      <c r="B4364" t="s">
        <v>273</v>
      </c>
      <c r="C4364" t="s">
        <v>12</v>
      </c>
      <c r="D4364" t="str">
        <f>VLOOKUP(A4364,[3]sales_teams!$A:$B,2,0)</f>
        <v>Summer Sewald</v>
      </c>
      <c r="E4364" t="str">
        <f>VLOOKUP(A4364,[3]sales_teams!$A:$C,3,0)</f>
        <v>West</v>
      </c>
      <c r="F4364">
        <f>VLOOKUP(B4364,[1]accounts!$A:$D,4,0)</f>
        <v>2214.94</v>
      </c>
    </row>
    <row r="4365" spans="1:6" x14ac:dyDescent="0.35">
      <c r="A4365" t="s">
        <v>23</v>
      </c>
      <c r="B4365" t="s">
        <v>148</v>
      </c>
      <c r="C4365" t="s">
        <v>12</v>
      </c>
      <c r="D4365" t="str">
        <f>VLOOKUP(A4365,[3]sales_teams!$A:$B,2,0)</f>
        <v>Summer Sewald</v>
      </c>
      <c r="E4365" t="str">
        <f>VLOOKUP(A4365,[3]sales_teams!$A:$C,3,0)</f>
        <v>West</v>
      </c>
      <c r="F4365">
        <f>VLOOKUP(B4365,[1]accounts!$A:$D,4,0)</f>
        <v>2952.73</v>
      </c>
    </row>
    <row r="4366" spans="1:6" x14ac:dyDescent="0.35">
      <c r="A4366" t="s">
        <v>26</v>
      </c>
      <c r="B4366" t="s">
        <v>218</v>
      </c>
      <c r="C4366" t="s">
        <v>12</v>
      </c>
      <c r="D4366" t="str">
        <f>VLOOKUP(A4366,[3]sales_teams!$A:$B,2,0)</f>
        <v>Dustin Brinkmann</v>
      </c>
      <c r="E4366" t="str">
        <f>VLOOKUP(A4366,[3]sales_teams!$A:$C,3,0)</f>
        <v>Central</v>
      </c>
      <c r="F4366">
        <f>VLOOKUP(B4366,[1]accounts!$A:$D,4,0)</f>
        <v>4.54</v>
      </c>
    </row>
    <row r="4367" spans="1:6" x14ac:dyDescent="0.35">
      <c r="A4367" t="s">
        <v>118</v>
      </c>
      <c r="B4367" t="s">
        <v>140</v>
      </c>
      <c r="C4367" t="s">
        <v>12</v>
      </c>
      <c r="D4367" t="str">
        <f>VLOOKUP(A4367,[3]sales_teams!$A:$B,2,0)</f>
        <v>Rocco Neubert</v>
      </c>
      <c r="E4367" t="str">
        <f>VLOOKUP(A4367,[3]sales_teams!$A:$C,3,0)</f>
        <v>East</v>
      </c>
      <c r="F4367">
        <f>VLOOKUP(B4367,[1]accounts!$A:$D,4,0)</f>
        <v>355.23</v>
      </c>
    </row>
    <row r="4368" spans="1:6" x14ac:dyDescent="0.35">
      <c r="A4368" t="s">
        <v>64</v>
      </c>
      <c r="B4368" t="s">
        <v>192</v>
      </c>
      <c r="C4368" t="s">
        <v>46</v>
      </c>
      <c r="D4368" t="str">
        <f>VLOOKUP(A4368,[3]sales_teams!$A:$B,2,0)</f>
        <v>Rocco Neubert</v>
      </c>
      <c r="E4368" t="str">
        <f>VLOOKUP(A4368,[3]sales_teams!$A:$C,3,0)</f>
        <v>East</v>
      </c>
      <c r="F4368">
        <f>VLOOKUP(B4368,[1]accounts!$A:$D,4,0)</f>
        <v>987.39</v>
      </c>
    </row>
    <row r="4369" spans="1:6" x14ac:dyDescent="0.35">
      <c r="A4369" t="s">
        <v>14</v>
      </c>
      <c r="B4369" t="s">
        <v>126</v>
      </c>
      <c r="C4369" t="s">
        <v>46</v>
      </c>
      <c r="D4369" t="str">
        <f>VLOOKUP(A4369,[3]sales_teams!$A:$B,2,0)</f>
        <v>Melvin Marxen</v>
      </c>
      <c r="E4369" t="str">
        <f>VLOOKUP(A4369,[3]sales_teams!$A:$C,3,0)</f>
        <v>Central</v>
      </c>
      <c r="F4369">
        <f>VLOOKUP(B4369,[1]accounts!$A:$D,4,0)</f>
        <v>1008.06</v>
      </c>
    </row>
    <row r="4370" spans="1:6" x14ac:dyDescent="0.35">
      <c r="A4370" t="s">
        <v>14</v>
      </c>
      <c r="B4370" t="s">
        <v>91</v>
      </c>
      <c r="C4370" t="s">
        <v>46</v>
      </c>
      <c r="D4370" t="str">
        <f>VLOOKUP(A4370,[3]sales_teams!$A:$B,2,0)</f>
        <v>Melvin Marxen</v>
      </c>
      <c r="E4370" t="str">
        <f>VLOOKUP(A4370,[3]sales_teams!$A:$C,3,0)</f>
        <v>Central</v>
      </c>
      <c r="F4370">
        <f>VLOOKUP(B4370,[1]accounts!$A:$D,4,0)</f>
        <v>2173.98</v>
      </c>
    </row>
    <row r="4371" spans="1:6" x14ac:dyDescent="0.35">
      <c r="A4371" t="s">
        <v>14</v>
      </c>
      <c r="B4371" t="s">
        <v>62</v>
      </c>
      <c r="C4371" t="s">
        <v>12</v>
      </c>
      <c r="D4371" t="str">
        <f>VLOOKUP(A4371,[3]sales_teams!$A:$B,2,0)</f>
        <v>Melvin Marxen</v>
      </c>
      <c r="E4371" t="str">
        <f>VLOOKUP(A4371,[3]sales_teams!$A:$C,3,0)</f>
        <v>Central</v>
      </c>
      <c r="F4371">
        <f>VLOOKUP(B4371,[1]accounts!$A:$D,4,0)</f>
        <v>5266.09</v>
      </c>
    </row>
    <row r="4372" spans="1:6" x14ac:dyDescent="0.35">
      <c r="A4372" t="s">
        <v>14</v>
      </c>
      <c r="B4372" t="s">
        <v>187</v>
      </c>
      <c r="C4372" t="s">
        <v>12</v>
      </c>
      <c r="D4372" t="str">
        <f>VLOOKUP(A4372,[3]sales_teams!$A:$B,2,0)</f>
        <v>Melvin Marxen</v>
      </c>
      <c r="E4372" t="str">
        <f>VLOOKUP(A4372,[3]sales_teams!$A:$C,3,0)</f>
        <v>Central</v>
      </c>
      <c r="F4372">
        <f>VLOOKUP(B4372,[1]accounts!$A:$D,4,0)</f>
        <v>291.27</v>
      </c>
    </row>
    <row r="4373" spans="1:6" x14ac:dyDescent="0.35">
      <c r="A4373" t="s">
        <v>67</v>
      </c>
      <c r="B4373" t="s">
        <v>218</v>
      </c>
      <c r="C4373" t="s">
        <v>46</v>
      </c>
      <c r="D4373" t="str">
        <f>VLOOKUP(A4373,[3]sales_teams!$A:$B,2,0)</f>
        <v>Celia Rouche</v>
      </c>
      <c r="E4373" t="str">
        <f>VLOOKUP(A4373,[3]sales_teams!$A:$C,3,0)</f>
        <v>West</v>
      </c>
      <c r="F4373">
        <f>VLOOKUP(B4373,[1]accounts!$A:$D,4,0)</f>
        <v>4.54</v>
      </c>
    </row>
    <row r="4374" spans="1:6" x14ac:dyDescent="0.35">
      <c r="A4374" t="s">
        <v>67</v>
      </c>
      <c r="B4374" t="s">
        <v>79</v>
      </c>
      <c r="C4374" t="s">
        <v>12</v>
      </c>
      <c r="D4374" t="str">
        <f>VLOOKUP(A4374,[3]sales_teams!$A:$B,2,0)</f>
        <v>Celia Rouche</v>
      </c>
      <c r="E4374" t="str">
        <f>VLOOKUP(A4374,[3]sales_teams!$A:$C,3,0)</f>
        <v>West</v>
      </c>
      <c r="F4374">
        <f>VLOOKUP(B4374,[1]accounts!$A:$D,4,0)</f>
        <v>324.19</v>
      </c>
    </row>
    <row r="4375" spans="1:6" x14ac:dyDescent="0.35">
      <c r="A4375" t="s">
        <v>105</v>
      </c>
      <c r="B4375" t="s">
        <v>65</v>
      </c>
      <c r="C4375" t="s">
        <v>46</v>
      </c>
      <c r="D4375" t="str">
        <f>VLOOKUP(A4375,[3]sales_teams!$A:$B,2,0)</f>
        <v>Cara Losch</v>
      </c>
      <c r="E4375" t="str">
        <f>VLOOKUP(A4375,[3]sales_teams!$A:$C,3,0)</f>
        <v>East</v>
      </c>
      <c r="F4375">
        <f>VLOOKUP(B4375,[1]accounts!$A:$D,4,0)</f>
        <v>3838.39</v>
      </c>
    </row>
    <row r="4376" spans="1:6" x14ac:dyDescent="0.35">
      <c r="A4376" t="s">
        <v>44</v>
      </c>
      <c r="B4376" t="s">
        <v>315</v>
      </c>
      <c r="C4376" t="s">
        <v>46</v>
      </c>
      <c r="D4376" t="str">
        <f>VLOOKUP(A4376,[3]sales_teams!$A:$B,2,0)</f>
        <v>Melvin Marxen</v>
      </c>
      <c r="E4376" t="str">
        <f>VLOOKUP(A4376,[3]sales_teams!$A:$C,3,0)</f>
        <v>Central</v>
      </c>
      <c r="F4376">
        <f>VLOOKUP(B4376,[1]accounts!$A:$D,4,0)</f>
        <v>8170.38</v>
      </c>
    </row>
    <row r="4377" spans="1:6" x14ac:dyDescent="0.35">
      <c r="A4377" t="s">
        <v>44</v>
      </c>
      <c r="B4377" t="s">
        <v>318</v>
      </c>
      <c r="C4377" t="s">
        <v>46</v>
      </c>
      <c r="D4377" t="str">
        <f>VLOOKUP(A4377,[3]sales_teams!$A:$B,2,0)</f>
        <v>Melvin Marxen</v>
      </c>
      <c r="E4377" t="str">
        <f>VLOOKUP(A4377,[3]sales_teams!$A:$C,3,0)</f>
        <v>Central</v>
      </c>
      <c r="F4377">
        <f>VLOOKUP(B4377,[1]accounts!$A:$D,4,0)</f>
        <v>2403.58</v>
      </c>
    </row>
    <row r="4378" spans="1:6" x14ac:dyDescent="0.35">
      <c r="A4378" t="s">
        <v>44</v>
      </c>
      <c r="B4378" t="s">
        <v>218</v>
      </c>
      <c r="C4378" t="s">
        <v>12</v>
      </c>
      <c r="D4378" t="str">
        <f>VLOOKUP(A4378,[3]sales_teams!$A:$B,2,0)</f>
        <v>Melvin Marxen</v>
      </c>
      <c r="E4378" t="str">
        <f>VLOOKUP(A4378,[3]sales_teams!$A:$C,3,0)</f>
        <v>Central</v>
      </c>
      <c r="F4378">
        <f>VLOOKUP(B4378,[1]accounts!$A:$D,4,0)</f>
        <v>4.54</v>
      </c>
    </row>
    <row r="4379" spans="1:6" x14ac:dyDescent="0.35">
      <c r="A4379" t="s">
        <v>54</v>
      </c>
      <c r="B4379" t="s">
        <v>55</v>
      </c>
      <c r="C4379" t="s">
        <v>12</v>
      </c>
      <c r="D4379" t="str">
        <f>VLOOKUP(A4379,[3]sales_teams!$A:$B,2,0)</f>
        <v>Celia Rouche</v>
      </c>
      <c r="E4379" t="str">
        <f>VLOOKUP(A4379,[3]sales_teams!$A:$C,3,0)</f>
        <v>West</v>
      </c>
      <c r="F4379">
        <f>VLOOKUP(B4379,[1]accounts!$A:$D,4,0)</f>
        <v>2059.9</v>
      </c>
    </row>
    <row r="4380" spans="1:6" x14ac:dyDescent="0.35">
      <c r="A4380" t="s">
        <v>38</v>
      </c>
      <c r="B4380" t="s">
        <v>168</v>
      </c>
      <c r="C4380" t="s">
        <v>12</v>
      </c>
      <c r="D4380" t="str">
        <f>VLOOKUP(A4380,[3]sales_teams!$A:$B,2,0)</f>
        <v>Summer Sewald</v>
      </c>
      <c r="E4380" t="str">
        <f>VLOOKUP(A4380,[3]sales_teams!$A:$C,3,0)</f>
        <v>West</v>
      </c>
      <c r="F4380">
        <f>VLOOKUP(B4380,[1]accounts!$A:$D,4,0)</f>
        <v>349.81</v>
      </c>
    </row>
    <row r="4381" spans="1:6" x14ac:dyDescent="0.35">
      <c r="A4381" t="s">
        <v>116</v>
      </c>
      <c r="B4381" t="s">
        <v>213</v>
      </c>
      <c r="C4381" t="s">
        <v>12</v>
      </c>
      <c r="D4381" t="str">
        <f>VLOOKUP(A4381,[3]sales_teams!$A:$B,2,0)</f>
        <v>Melvin Marxen</v>
      </c>
      <c r="E4381" t="str">
        <f>VLOOKUP(A4381,[3]sales_teams!$A:$C,3,0)</f>
        <v>Central</v>
      </c>
      <c r="F4381">
        <f>VLOOKUP(B4381,[1]accounts!$A:$D,4,0)</f>
        <v>1223.72</v>
      </c>
    </row>
    <row r="4382" spans="1:6" x14ac:dyDescent="0.35">
      <c r="A4382" t="s">
        <v>9</v>
      </c>
      <c r="B4382" t="s">
        <v>492</v>
      </c>
      <c r="C4382" t="s">
        <v>46</v>
      </c>
      <c r="D4382" t="str">
        <f>VLOOKUP(A4382,[3]sales_teams!$A:$B,2,0)</f>
        <v>Dustin Brinkmann</v>
      </c>
      <c r="E4382" t="str">
        <f>VLOOKUP(A4382,[3]sales_teams!$A:$C,3,0)</f>
        <v>Central</v>
      </c>
      <c r="F4382">
        <f>VLOOKUP(B4382,[1]accounts!$A:$D,4,0)</f>
        <v>1376.8</v>
      </c>
    </row>
    <row r="4383" spans="1:6" x14ac:dyDescent="0.35">
      <c r="A4383" t="s">
        <v>9</v>
      </c>
      <c r="B4383" t="s">
        <v>45</v>
      </c>
      <c r="C4383" t="s">
        <v>12</v>
      </c>
      <c r="D4383" t="str">
        <f>VLOOKUP(A4383,[3]sales_teams!$A:$B,2,0)</f>
        <v>Dustin Brinkmann</v>
      </c>
      <c r="E4383" t="str">
        <f>VLOOKUP(A4383,[3]sales_teams!$A:$C,3,0)</f>
        <v>Central</v>
      </c>
      <c r="F4383">
        <f>VLOOKUP(B4383,[1]accounts!$A:$D,4,0)</f>
        <v>894.33</v>
      </c>
    </row>
    <row r="4384" spans="1:6" x14ac:dyDescent="0.35">
      <c r="A4384" t="s">
        <v>35</v>
      </c>
      <c r="B4384" t="s">
        <v>111</v>
      </c>
      <c r="C4384" t="s">
        <v>46</v>
      </c>
      <c r="D4384" t="str">
        <f>VLOOKUP(A4384,[3]sales_teams!$A:$B,2,0)</f>
        <v>Melvin Marxen</v>
      </c>
      <c r="E4384" t="str">
        <f>VLOOKUP(A4384,[3]sales_teams!$A:$C,3,0)</f>
        <v>Central</v>
      </c>
      <c r="F4384">
        <f>VLOOKUP(B4384,[1]accounts!$A:$D,4,0)</f>
        <v>1698.2</v>
      </c>
    </row>
    <row r="4385" spans="1:6" x14ac:dyDescent="0.35">
      <c r="A4385" t="s">
        <v>88</v>
      </c>
      <c r="B4385" t="s">
        <v>155</v>
      </c>
      <c r="C4385" t="s">
        <v>46</v>
      </c>
      <c r="D4385" t="str">
        <f>VLOOKUP(A4385,[3]sales_teams!$A:$B,2,0)</f>
        <v>Cara Losch</v>
      </c>
      <c r="E4385" t="str">
        <f>VLOOKUP(A4385,[3]sales_teams!$A:$C,3,0)</f>
        <v>East</v>
      </c>
      <c r="F4385">
        <f>VLOOKUP(B4385,[1]accounts!$A:$D,4,0)</f>
        <v>11698.03</v>
      </c>
    </row>
    <row r="4386" spans="1:6" x14ac:dyDescent="0.35">
      <c r="A4386" t="s">
        <v>29</v>
      </c>
      <c r="B4386" t="s">
        <v>199</v>
      </c>
      <c r="C4386" t="s">
        <v>46</v>
      </c>
      <c r="D4386" t="str">
        <f>VLOOKUP(A4386,[3]sales_teams!$A:$B,2,0)</f>
        <v>Celia Rouche</v>
      </c>
      <c r="E4386" t="str">
        <f>VLOOKUP(A4386,[3]sales_teams!$A:$C,3,0)</f>
        <v>West</v>
      </c>
      <c r="F4386">
        <f>VLOOKUP(B4386,[1]accounts!$A:$D,4,0)</f>
        <v>7708.38</v>
      </c>
    </row>
    <row r="4387" spans="1:6" x14ac:dyDescent="0.35">
      <c r="A4387" t="s">
        <v>29</v>
      </c>
      <c r="B4387" t="s">
        <v>52</v>
      </c>
      <c r="C4387" t="s">
        <v>12</v>
      </c>
      <c r="D4387" t="str">
        <f>VLOOKUP(A4387,[3]sales_teams!$A:$B,2,0)</f>
        <v>Celia Rouche</v>
      </c>
      <c r="E4387" t="str">
        <f>VLOOKUP(A4387,[3]sales_teams!$A:$C,3,0)</f>
        <v>West</v>
      </c>
      <c r="F4387">
        <f>VLOOKUP(B4387,[1]accounts!$A:$D,4,0)</f>
        <v>1699.85</v>
      </c>
    </row>
    <row r="4388" spans="1:6" x14ac:dyDescent="0.35">
      <c r="A4388" t="s">
        <v>29</v>
      </c>
      <c r="B4388" t="s">
        <v>199</v>
      </c>
      <c r="C4388" t="s">
        <v>12</v>
      </c>
      <c r="D4388" t="str">
        <f>VLOOKUP(A4388,[3]sales_teams!$A:$B,2,0)</f>
        <v>Celia Rouche</v>
      </c>
      <c r="E4388" t="str">
        <f>VLOOKUP(A4388,[3]sales_teams!$A:$C,3,0)</f>
        <v>West</v>
      </c>
      <c r="F4388">
        <f>VLOOKUP(B4388,[1]accounts!$A:$D,4,0)</f>
        <v>7708.38</v>
      </c>
    </row>
    <row r="4389" spans="1:6" x14ac:dyDescent="0.35">
      <c r="A4389" t="s">
        <v>73</v>
      </c>
      <c r="B4389" t="s">
        <v>189</v>
      </c>
      <c r="C4389" t="s">
        <v>12</v>
      </c>
      <c r="D4389" t="str">
        <f>VLOOKUP(A4389,[3]sales_teams!$A:$B,2,0)</f>
        <v>Cara Losch</v>
      </c>
      <c r="E4389" t="str">
        <f>VLOOKUP(A4389,[3]sales_teams!$A:$C,3,0)</f>
        <v>East</v>
      </c>
      <c r="F4389">
        <f>VLOOKUP(B4389,[1]accounts!$A:$D,4,0)</f>
        <v>2022.14</v>
      </c>
    </row>
    <row r="4390" spans="1:6" x14ac:dyDescent="0.35">
      <c r="A4390" t="s">
        <v>102</v>
      </c>
      <c r="B4390" t="s">
        <v>199</v>
      </c>
      <c r="C4390" t="s">
        <v>12</v>
      </c>
      <c r="D4390" t="str">
        <f>VLOOKUP(A4390,[3]sales_teams!$A:$B,2,0)</f>
        <v>Cara Losch</v>
      </c>
      <c r="E4390" t="str">
        <f>VLOOKUP(A4390,[3]sales_teams!$A:$C,3,0)</f>
        <v>East</v>
      </c>
      <c r="F4390">
        <f>VLOOKUP(B4390,[1]accounts!$A:$D,4,0)</f>
        <v>7708.38</v>
      </c>
    </row>
    <row r="4391" spans="1:6" x14ac:dyDescent="0.35">
      <c r="A4391" t="s">
        <v>23</v>
      </c>
      <c r="B4391" t="s">
        <v>59</v>
      </c>
      <c r="C4391" t="s">
        <v>46</v>
      </c>
      <c r="D4391" t="str">
        <f>VLOOKUP(A4391,[3]sales_teams!$A:$B,2,0)</f>
        <v>Summer Sewald</v>
      </c>
      <c r="E4391" t="str">
        <f>VLOOKUP(A4391,[3]sales_teams!$A:$C,3,0)</f>
        <v>West</v>
      </c>
      <c r="F4391">
        <f>VLOOKUP(B4391,[1]accounts!$A:$D,4,0)</f>
        <v>6354.87</v>
      </c>
    </row>
    <row r="4392" spans="1:6" x14ac:dyDescent="0.35">
      <c r="A4392" t="s">
        <v>23</v>
      </c>
      <c r="B4392" t="s">
        <v>148</v>
      </c>
      <c r="C4392" t="s">
        <v>12</v>
      </c>
      <c r="D4392" t="str">
        <f>VLOOKUP(A4392,[3]sales_teams!$A:$B,2,0)</f>
        <v>Summer Sewald</v>
      </c>
      <c r="E4392" t="str">
        <f>VLOOKUP(A4392,[3]sales_teams!$A:$C,3,0)</f>
        <v>West</v>
      </c>
      <c r="F4392">
        <f>VLOOKUP(B4392,[1]accounts!$A:$D,4,0)</f>
        <v>2952.73</v>
      </c>
    </row>
    <row r="4393" spans="1:6" x14ac:dyDescent="0.35">
      <c r="A4393" t="s">
        <v>26</v>
      </c>
      <c r="B4393" t="s">
        <v>197</v>
      </c>
      <c r="C4393" t="s">
        <v>40</v>
      </c>
      <c r="D4393" t="str">
        <f>VLOOKUP(A4393,[3]sales_teams!$A:$B,2,0)</f>
        <v>Dustin Brinkmann</v>
      </c>
      <c r="E4393" t="str">
        <f>VLOOKUP(A4393,[3]sales_teams!$A:$C,3,0)</f>
        <v>Central</v>
      </c>
      <c r="F4393">
        <f>VLOOKUP(B4393,[1]accounts!$A:$D,4,0)</f>
        <v>4618</v>
      </c>
    </row>
    <row r="4394" spans="1:6" x14ac:dyDescent="0.35">
      <c r="A4394" t="s">
        <v>26</v>
      </c>
      <c r="B4394" t="s">
        <v>113</v>
      </c>
      <c r="C4394" t="s">
        <v>40</v>
      </c>
      <c r="D4394" t="str">
        <f>VLOOKUP(A4394,[3]sales_teams!$A:$B,2,0)</f>
        <v>Dustin Brinkmann</v>
      </c>
      <c r="E4394" t="str">
        <f>VLOOKUP(A4394,[3]sales_teams!$A:$C,3,0)</f>
        <v>Central</v>
      </c>
      <c r="F4394">
        <f>VLOOKUP(B4394,[1]accounts!$A:$D,4,0)</f>
        <v>375.43</v>
      </c>
    </row>
    <row r="4395" spans="1:6" x14ac:dyDescent="0.35">
      <c r="A4395" t="s">
        <v>26</v>
      </c>
      <c r="B4395" t="s">
        <v>197</v>
      </c>
      <c r="C4395" t="s">
        <v>46</v>
      </c>
      <c r="D4395" t="str">
        <f>VLOOKUP(A4395,[3]sales_teams!$A:$B,2,0)</f>
        <v>Dustin Brinkmann</v>
      </c>
      <c r="E4395" t="str">
        <f>VLOOKUP(A4395,[3]sales_teams!$A:$C,3,0)</f>
        <v>Central</v>
      </c>
      <c r="F4395">
        <f>VLOOKUP(B4395,[1]accounts!$A:$D,4,0)</f>
        <v>4618</v>
      </c>
    </row>
    <row r="4396" spans="1:6" x14ac:dyDescent="0.35">
      <c r="A4396" t="s">
        <v>26</v>
      </c>
      <c r="B4396" t="s">
        <v>303</v>
      </c>
      <c r="C4396" t="s">
        <v>12</v>
      </c>
      <c r="D4396" t="str">
        <f>VLOOKUP(A4396,[3]sales_teams!$A:$B,2,0)</f>
        <v>Dustin Brinkmann</v>
      </c>
      <c r="E4396" t="str">
        <f>VLOOKUP(A4396,[3]sales_teams!$A:$C,3,0)</f>
        <v>Central</v>
      </c>
      <c r="F4396">
        <f>VLOOKUP(B4396,[1]accounts!$A:$D,4,0)</f>
        <v>647.17999999999995</v>
      </c>
    </row>
    <row r="4397" spans="1:6" x14ac:dyDescent="0.35">
      <c r="A4397" t="s">
        <v>118</v>
      </c>
      <c r="B4397" t="s">
        <v>89</v>
      </c>
      <c r="C4397" t="s">
        <v>46</v>
      </c>
      <c r="D4397" t="str">
        <f>VLOOKUP(A4397,[3]sales_teams!$A:$B,2,0)</f>
        <v>Rocco Neubert</v>
      </c>
      <c r="E4397" t="str">
        <f>VLOOKUP(A4397,[3]sales_teams!$A:$C,3,0)</f>
        <v>East</v>
      </c>
      <c r="F4397">
        <f>VLOOKUP(B4397,[1]accounts!$A:$D,4,0)</f>
        <v>4478.47</v>
      </c>
    </row>
    <row r="4398" spans="1:6" x14ac:dyDescent="0.35">
      <c r="A4398" t="s">
        <v>164</v>
      </c>
      <c r="B4398" t="s">
        <v>209</v>
      </c>
      <c r="C4398" t="s">
        <v>12</v>
      </c>
      <c r="D4398" t="str">
        <f>VLOOKUP(A4398,[3]sales_teams!$A:$B,2,0)</f>
        <v>Cara Losch</v>
      </c>
      <c r="E4398" t="str">
        <f>VLOOKUP(A4398,[3]sales_teams!$A:$C,3,0)</f>
        <v>East</v>
      </c>
      <c r="F4398">
        <f>VLOOKUP(B4398,[1]accounts!$A:$D,4,0)</f>
        <v>1712.68</v>
      </c>
    </row>
    <row r="4399" spans="1:6" x14ac:dyDescent="0.35">
      <c r="A4399" t="s">
        <v>64</v>
      </c>
      <c r="B4399" t="s">
        <v>278</v>
      </c>
      <c r="C4399" t="s">
        <v>46</v>
      </c>
      <c r="D4399" t="str">
        <f>VLOOKUP(A4399,[3]sales_teams!$A:$B,2,0)</f>
        <v>Rocco Neubert</v>
      </c>
      <c r="E4399" t="str">
        <f>VLOOKUP(A4399,[3]sales_teams!$A:$C,3,0)</f>
        <v>East</v>
      </c>
      <c r="F4399">
        <f>VLOOKUP(B4399,[1]accounts!$A:$D,4,0)</f>
        <v>2261.0500000000002</v>
      </c>
    </row>
    <row r="4400" spans="1:6" x14ac:dyDescent="0.35">
      <c r="A4400" t="s">
        <v>14</v>
      </c>
      <c r="B4400" t="s">
        <v>16</v>
      </c>
      <c r="C4400" t="s">
        <v>40</v>
      </c>
      <c r="D4400" t="str">
        <f>VLOOKUP(A4400,[3]sales_teams!$A:$B,2,0)</f>
        <v>Melvin Marxen</v>
      </c>
      <c r="E4400" t="str">
        <f>VLOOKUP(A4400,[3]sales_teams!$A:$C,3,0)</f>
        <v>Central</v>
      </c>
      <c r="F4400">
        <f>VLOOKUP(B4400,[1]accounts!$A:$D,4,0)</f>
        <v>3178.24</v>
      </c>
    </row>
    <row r="4401" spans="1:6" x14ac:dyDescent="0.35">
      <c r="A4401" t="s">
        <v>14</v>
      </c>
      <c r="B4401" t="s">
        <v>303</v>
      </c>
      <c r="C4401" t="s">
        <v>46</v>
      </c>
      <c r="D4401" t="str">
        <f>VLOOKUP(A4401,[3]sales_teams!$A:$B,2,0)</f>
        <v>Melvin Marxen</v>
      </c>
      <c r="E4401" t="str">
        <f>VLOOKUP(A4401,[3]sales_teams!$A:$C,3,0)</f>
        <v>Central</v>
      </c>
      <c r="F4401">
        <f>VLOOKUP(B4401,[1]accounts!$A:$D,4,0)</f>
        <v>647.17999999999995</v>
      </c>
    </row>
    <row r="4402" spans="1:6" x14ac:dyDescent="0.35">
      <c r="A4402" t="s">
        <v>14</v>
      </c>
      <c r="B4402" t="s">
        <v>213</v>
      </c>
      <c r="C4402" t="s">
        <v>12</v>
      </c>
      <c r="D4402" t="str">
        <f>VLOOKUP(A4402,[3]sales_teams!$A:$B,2,0)</f>
        <v>Melvin Marxen</v>
      </c>
      <c r="E4402" t="str">
        <f>VLOOKUP(A4402,[3]sales_teams!$A:$C,3,0)</f>
        <v>Central</v>
      </c>
      <c r="F4402">
        <f>VLOOKUP(B4402,[1]accounts!$A:$D,4,0)</f>
        <v>1223.72</v>
      </c>
    </row>
    <row r="4403" spans="1:6" x14ac:dyDescent="0.35">
      <c r="A4403" t="s">
        <v>14</v>
      </c>
      <c r="B4403" t="s">
        <v>109</v>
      </c>
      <c r="C4403" t="s">
        <v>12</v>
      </c>
      <c r="D4403" t="str">
        <f>VLOOKUP(A4403,[3]sales_teams!$A:$B,2,0)</f>
        <v>Melvin Marxen</v>
      </c>
      <c r="E4403" t="str">
        <f>VLOOKUP(A4403,[3]sales_teams!$A:$C,3,0)</f>
        <v>Central</v>
      </c>
      <c r="F4403">
        <f>VLOOKUP(B4403,[1]accounts!$A:$D,4,0)</f>
        <v>86.68</v>
      </c>
    </row>
    <row r="4404" spans="1:6" x14ac:dyDescent="0.35">
      <c r="A4404" t="s">
        <v>105</v>
      </c>
      <c r="B4404" t="s">
        <v>155</v>
      </c>
      <c r="C4404" t="s">
        <v>12</v>
      </c>
      <c r="D4404" t="str">
        <f>VLOOKUP(A4404,[3]sales_teams!$A:$B,2,0)</f>
        <v>Cara Losch</v>
      </c>
      <c r="E4404" t="str">
        <f>VLOOKUP(A4404,[3]sales_teams!$A:$C,3,0)</f>
        <v>East</v>
      </c>
      <c r="F4404">
        <f>VLOOKUP(B4404,[1]accounts!$A:$D,4,0)</f>
        <v>11698.03</v>
      </c>
    </row>
    <row r="4405" spans="1:6" x14ac:dyDescent="0.35">
      <c r="A4405" t="s">
        <v>44</v>
      </c>
      <c r="B4405" t="s">
        <v>62</v>
      </c>
      <c r="C4405" t="s">
        <v>12</v>
      </c>
      <c r="D4405" t="str">
        <f>VLOOKUP(A4405,[3]sales_teams!$A:$B,2,0)</f>
        <v>Melvin Marxen</v>
      </c>
      <c r="E4405" t="str">
        <f>VLOOKUP(A4405,[3]sales_teams!$A:$C,3,0)</f>
        <v>Central</v>
      </c>
      <c r="F4405">
        <f>VLOOKUP(B4405,[1]accounts!$A:$D,4,0)</f>
        <v>5266.09</v>
      </c>
    </row>
    <row r="4406" spans="1:6" x14ac:dyDescent="0.35">
      <c r="A4406" t="s">
        <v>54</v>
      </c>
      <c r="B4406" t="s">
        <v>65</v>
      </c>
      <c r="C4406" t="s">
        <v>40</v>
      </c>
      <c r="D4406" t="str">
        <f>VLOOKUP(A4406,[3]sales_teams!$A:$B,2,0)</f>
        <v>Celia Rouche</v>
      </c>
      <c r="E4406" t="str">
        <f>VLOOKUP(A4406,[3]sales_teams!$A:$C,3,0)</f>
        <v>West</v>
      </c>
      <c r="F4406">
        <f>VLOOKUP(B4406,[1]accounts!$A:$D,4,0)</f>
        <v>3838.39</v>
      </c>
    </row>
    <row r="4407" spans="1:6" x14ac:dyDescent="0.35">
      <c r="A4407" t="s">
        <v>54</v>
      </c>
      <c r="B4407" t="s">
        <v>159</v>
      </c>
      <c r="C4407" t="s">
        <v>46</v>
      </c>
      <c r="D4407" t="str">
        <f>VLOOKUP(A4407,[3]sales_teams!$A:$B,2,0)</f>
        <v>Celia Rouche</v>
      </c>
      <c r="E4407" t="str">
        <f>VLOOKUP(A4407,[3]sales_teams!$A:$C,3,0)</f>
        <v>West</v>
      </c>
      <c r="F4407">
        <f>VLOOKUP(B4407,[1]accounts!$A:$D,4,0)</f>
        <v>2871.35</v>
      </c>
    </row>
    <row r="4408" spans="1:6" x14ac:dyDescent="0.35">
      <c r="A4408" t="s">
        <v>54</v>
      </c>
      <c r="B4408" t="s">
        <v>49</v>
      </c>
      <c r="C4408" t="s">
        <v>12</v>
      </c>
      <c r="D4408" t="str">
        <f>VLOOKUP(A4408,[3]sales_teams!$A:$B,2,0)</f>
        <v>Celia Rouche</v>
      </c>
      <c r="E4408" t="str">
        <f>VLOOKUP(A4408,[3]sales_teams!$A:$C,3,0)</f>
        <v>West</v>
      </c>
      <c r="F4408">
        <f>VLOOKUP(B4408,[1]accounts!$A:$D,4,0)</f>
        <v>894.37</v>
      </c>
    </row>
    <row r="4409" spans="1:6" x14ac:dyDescent="0.35">
      <c r="A4409" t="s">
        <v>54</v>
      </c>
      <c r="B4409" t="s">
        <v>194</v>
      </c>
      <c r="C4409" t="s">
        <v>12</v>
      </c>
      <c r="D4409" t="str">
        <f>VLOOKUP(A4409,[3]sales_teams!$A:$B,2,0)</f>
        <v>Celia Rouche</v>
      </c>
      <c r="E4409" t="str">
        <f>VLOOKUP(A4409,[3]sales_teams!$A:$C,3,0)</f>
        <v>West</v>
      </c>
      <c r="F4409">
        <f>VLOOKUP(B4409,[1]accounts!$A:$D,4,0)</f>
        <v>1825.82</v>
      </c>
    </row>
    <row r="4410" spans="1:6" x14ac:dyDescent="0.35">
      <c r="A4410" t="s">
        <v>38</v>
      </c>
      <c r="B4410" t="s">
        <v>168</v>
      </c>
      <c r="C4410" t="s">
        <v>46</v>
      </c>
      <c r="D4410" t="str">
        <f>VLOOKUP(A4410,[3]sales_teams!$A:$B,2,0)</f>
        <v>Summer Sewald</v>
      </c>
      <c r="E4410" t="str">
        <f>VLOOKUP(A4410,[3]sales_teams!$A:$C,3,0)</f>
        <v>West</v>
      </c>
      <c r="F4410">
        <f>VLOOKUP(B4410,[1]accounts!$A:$D,4,0)</f>
        <v>349.81</v>
      </c>
    </row>
    <row r="4411" spans="1:6" x14ac:dyDescent="0.35">
      <c r="A4411" t="s">
        <v>252</v>
      </c>
      <c r="B4411" t="s">
        <v>318</v>
      </c>
      <c r="C4411" t="s">
        <v>40</v>
      </c>
      <c r="D4411" t="str">
        <f>VLOOKUP(A4411,[3]sales_teams!$A:$B,2,0)</f>
        <v>Melvin Marxen</v>
      </c>
      <c r="E4411" t="str">
        <f>VLOOKUP(A4411,[3]sales_teams!$A:$C,3,0)</f>
        <v>Central</v>
      </c>
      <c r="F4411">
        <f>VLOOKUP(B4411,[1]accounts!$A:$D,4,0)</f>
        <v>2403.58</v>
      </c>
    </row>
    <row r="4412" spans="1:6" x14ac:dyDescent="0.35">
      <c r="A4412" t="s">
        <v>78</v>
      </c>
      <c r="B4412" t="s">
        <v>155</v>
      </c>
      <c r="C4412" t="s">
        <v>46</v>
      </c>
      <c r="D4412" t="str">
        <f>VLOOKUP(A4412,[3]sales_teams!$A:$B,2,0)</f>
        <v>Summer Sewald</v>
      </c>
      <c r="E4412" t="str">
        <f>VLOOKUP(A4412,[3]sales_teams!$A:$C,3,0)</f>
        <v>West</v>
      </c>
      <c r="F4412">
        <f>VLOOKUP(B4412,[1]accounts!$A:$D,4,0)</f>
        <v>11698.03</v>
      </c>
    </row>
    <row r="4413" spans="1:6" x14ac:dyDescent="0.35">
      <c r="A4413" t="s">
        <v>95</v>
      </c>
      <c r="B4413" t="s">
        <v>100</v>
      </c>
      <c r="C4413" t="s">
        <v>46</v>
      </c>
      <c r="D4413" t="str">
        <f>VLOOKUP(A4413,[3]sales_teams!$A:$B,2,0)</f>
        <v>Summer Sewald</v>
      </c>
      <c r="E4413" t="str">
        <f>VLOOKUP(A4413,[3]sales_teams!$A:$C,3,0)</f>
        <v>West</v>
      </c>
      <c r="F4413">
        <f>VLOOKUP(B4413,[1]accounts!$A:$D,4,0)</f>
        <v>692.19</v>
      </c>
    </row>
    <row r="4414" spans="1:6" x14ac:dyDescent="0.35">
      <c r="A4414" t="s">
        <v>95</v>
      </c>
      <c r="B4414" t="s">
        <v>124</v>
      </c>
      <c r="C4414" t="s">
        <v>46</v>
      </c>
      <c r="D4414" t="str">
        <f>VLOOKUP(A4414,[3]sales_teams!$A:$B,2,0)</f>
        <v>Summer Sewald</v>
      </c>
      <c r="E4414" t="str">
        <f>VLOOKUP(A4414,[3]sales_teams!$A:$C,3,0)</f>
        <v>West</v>
      </c>
      <c r="F4414">
        <f>VLOOKUP(B4414,[1]accounts!$A:$D,4,0)</f>
        <v>2437.85</v>
      </c>
    </row>
    <row r="4415" spans="1:6" x14ac:dyDescent="0.35">
      <c r="A4415" t="s">
        <v>95</v>
      </c>
      <c r="B4415" t="s">
        <v>148</v>
      </c>
      <c r="C4415" t="s">
        <v>12</v>
      </c>
      <c r="D4415" t="str">
        <f>VLOOKUP(A4415,[3]sales_teams!$A:$B,2,0)</f>
        <v>Summer Sewald</v>
      </c>
      <c r="E4415" t="str">
        <f>VLOOKUP(A4415,[3]sales_teams!$A:$C,3,0)</f>
        <v>West</v>
      </c>
      <c r="F4415">
        <f>VLOOKUP(B4415,[1]accounts!$A:$D,4,0)</f>
        <v>2952.73</v>
      </c>
    </row>
    <row r="4416" spans="1:6" x14ac:dyDescent="0.35">
      <c r="A4416" t="s">
        <v>133</v>
      </c>
      <c r="B4416" t="s">
        <v>113</v>
      </c>
      <c r="C4416" t="s">
        <v>40</v>
      </c>
      <c r="D4416" t="str">
        <f>VLOOKUP(A4416,[3]sales_teams!$A:$B,2,0)</f>
        <v>Dustin Brinkmann</v>
      </c>
      <c r="E4416" t="str">
        <f>VLOOKUP(A4416,[3]sales_teams!$A:$C,3,0)</f>
        <v>Central</v>
      </c>
      <c r="F4416">
        <f>VLOOKUP(B4416,[1]accounts!$A:$D,4,0)</f>
        <v>375.43</v>
      </c>
    </row>
    <row r="4417" spans="1:6" x14ac:dyDescent="0.35">
      <c r="A4417" t="s">
        <v>133</v>
      </c>
      <c r="B4417" t="s">
        <v>16</v>
      </c>
      <c r="C4417" t="s">
        <v>46</v>
      </c>
      <c r="D4417" t="str">
        <f>VLOOKUP(A4417,[3]sales_teams!$A:$B,2,0)</f>
        <v>Dustin Brinkmann</v>
      </c>
      <c r="E4417" t="str">
        <f>VLOOKUP(A4417,[3]sales_teams!$A:$C,3,0)</f>
        <v>Central</v>
      </c>
      <c r="F4417">
        <f>VLOOKUP(B4417,[1]accounts!$A:$D,4,0)</f>
        <v>3178.24</v>
      </c>
    </row>
    <row r="4418" spans="1:6" x14ac:dyDescent="0.35">
      <c r="A4418" t="s">
        <v>133</v>
      </c>
      <c r="B4418" t="s">
        <v>11</v>
      </c>
      <c r="C4418" t="s">
        <v>46</v>
      </c>
      <c r="D4418" t="str">
        <f>VLOOKUP(A4418,[3]sales_teams!$A:$B,2,0)</f>
        <v>Dustin Brinkmann</v>
      </c>
      <c r="E4418" t="str">
        <f>VLOOKUP(A4418,[3]sales_teams!$A:$C,3,0)</f>
        <v>Central</v>
      </c>
      <c r="F4418">
        <f>VLOOKUP(B4418,[1]accounts!$A:$D,4,0)</f>
        <v>718.62</v>
      </c>
    </row>
    <row r="4419" spans="1:6" x14ac:dyDescent="0.35">
      <c r="A4419" t="s">
        <v>133</v>
      </c>
      <c r="B4419" t="s">
        <v>45</v>
      </c>
      <c r="C4419" t="s">
        <v>12</v>
      </c>
      <c r="D4419" t="str">
        <f>VLOOKUP(A4419,[3]sales_teams!$A:$B,2,0)</f>
        <v>Dustin Brinkmann</v>
      </c>
      <c r="E4419" t="str">
        <f>VLOOKUP(A4419,[3]sales_teams!$A:$C,3,0)</f>
        <v>Central</v>
      </c>
      <c r="F4419">
        <f>VLOOKUP(B4419,[1]accounts!$A:$D,4,0)</f>
        <v>894.33</v>
      </c>
    </row>
    <row r="4420" spans="1:6" x14ac:dyDescent="0.35">
      <c r="A4420" t="s">
        <v>133</v>
      </c>
      <c r="B4420" t="s">
        <v>197</v>
      </c>
      <c r="C4420" t="s">
        <v>12</v>
      </c>
      <c r="D4420" t="str">
        <f>VLOOKUP(A4420,[3]sales_teams!$A:$B,2,0)</f>
        <v>Dustin Brinkmann</v>
      </c>
      <c r="E4420" t="str">
        <f>VLOOKUP(A4420,[3]sales_teams!$A:$C,3,0)</f>
        <v>Central</v>
      </c>
      <c r="F4420">
        <f>VLOOKUP(B4420,[1]accounts!$A:$D,4,0)</f>
        <v>4618</v>
      </c>
    </row>
    <row r="4421" spans="1:6" x14ac:dyDescent="0.35">
      <c r="A4421" t="s">
        <v>133</v>
      </c>
      <c r="B4421" t="s">
        <v>21</v>
      </c>
      <c r="C4421" t="s">
        <v>12</v>
      </c>
      <c r="D4421" t="str">
        <f>VLOOKUP(A4421,[3]sales_teams!$A:$B,2,0)</f>
        <v>Dustin Brinkmann</v>
      </c>
      <c r="E4421" t="str">
        <f>VLOOKUP(A4421,[3]sales_teams!$A:$C,3,0)</f>
        <v>Central</v>
      </c>
      <c r="F4421">
        <f>VLOOKUP(B4421,[1]accounts!$A:$D,4,0)</f>
        <v>2714.9</v>
      </c>
    </row>
    <row r="4422" spans="1:6" x14ac:dyDescent="0.35">
      <c r="A4422" t="s">
        <v>32</v>
      </c>
      <c r="B4422" t="s">
        <v>68</v>
      </c>
      <c r="C4422" t="s">
        <v>46</v>
      </c>
      <c r="D4422" t="str">
        <f>VLOOKUP(A4422,[3]sales_teams!$A:$B,2,0)</f>
        <v>Celia Rouche</v>
      </c>
      <c r="E4422" t="str">
        <f>VLOOKUP(A4422,[3]sales_teams!$A:$C,3,0)</f>
        <v>West</v>
      </c>
      <c r="F4422">
        <f>VLOOKUP(B4422,[1]accounts!$A:$D,4,0)</f>
        <v>1188.42</v>
      </c>
    </row>
    <row r="4423" spans="1:6" x14ac:dyDescent="0.35">
      <c r="A4423" t="s">
        <v>32</v>
      </c>
      <c r="B4423" t="s">
        <v>273</v>
      </c>
      <c r="C4423" t="s">
        <v>12</v>
      </c>
      <c r="D4423" t="str">
        <f>VLOOKUP(A4423,[3]sales_teams!$A:$B,2,0)</f>
        <v>Celia Rouche</v>
      </c>
      <c r="E4423" t="str">
        <f>VLOOKUP(A4423,[3]sales_teams!$A:$C,3,0)</f>
        <v>West</v>
      </c>
      <c r="F4423">
        <f>VLOOKUP(B4423,[1]accounts!$A:$D,4,0)</f>
        <v>2214.94</v>
      </c>
    </row>
    <row r="4424" spans="1:6" x14ac:dyDescent="0.35">
      <c r="A4424" t="s">
        <v>116</v>
      </c>
      <c r="B4424" t="s">
        <v>177</v>
      </c>
      <c r="C4424" t="s">
        <v>40</v>
      </c>
      <c r="D4424" t="str">
        <f>VLOOKUP(A4424,[3]sales_teams!$A:$B,2,0)</f>
        <v>Melvin Marxen</v>
      </c>
      <c r="E4424" t="str">
        <f>VLOOKUP(A4424,[3]sales_teams!$A:$C,3,0)</f>
        <v>Central</v>
      </c>
      <c r="F4424">
        <f>VLOOKUP(B4424,[1]accounts!$A:$D,4,0)</f>
        <v>882.12</v>
      </c>
    </row>
    <row r="4425" spans="1:6" x14ac:dyDescent="0.35">
      <c r="A4425" t="s">
        <v>116</v>
      </c>
      <c r="B4425" t="s">
        <v>151</v>
      </c>
      <c r="C4425" t="s">
        <v>12</v>
      </c>
      <c r="D4425" t="str">
        <f>VLOOKUP(A4425,[3]sales_teams!$A:$B,2,0)</f>
        <v>Melvin Marxen</v>
      </c>
      <c r="E4425" t="str">
        <f>VLOOKUP(A4425,[3]sales_teams!$A:$C,3,0)</f>
        <v>Central</v>
      </c>
      <c r="F4425">
        <f>VLOOKUP(B4425,[1]accounts!$A:$D,4,0)</f>
        <v>2938.67</v>
      </c>
    </row>
    <row r="4426" spans="1:6" x14ac:dyDescent="0.35">
      <c r="A4426" t="s">
        <v>51</v>
      </c>
      <c r="B4426" t="s">
        <v>33</v>
      </c>
      <c r="C4426" t="s">
        <v>12</v>
      </c>
      <c r="D4426" t="str">
        <f>VLOOKUP(A4426,[3]sales_teams!$A:$B,2,0)</f>
        <v>Summer Sewald</v>
      </c>
      <c r="E4426" t="str">
        <f>VLOOKUP(A4426,[3]sales_teams!$A:$C,3,0)</f>
        <v>West</v>
      </c>
      <c r="F4426">
        <f>VLOOKUP(B4426,[1]accounts!$A:$D,4,0)</f>
        <v>4269.8999999999996</v>
      </c>
    </row>
    <row r="4427" spans="1:6" x14ac:dyDescent="0.35">
      <c r="A4427" t="s">
        <v>9</v>
      </c>
      <c r="B4427" t="s">
        <v>42</v>
      </c>
      <c r="C4427" t="s">
        <v>12</v>
      </c>
      <c r="D4427" t="str">
        <f>VLOOKUP(A4427,[3]sales_teams!$A:$B,2,0)</f>
        <v>Dustin Brinkmann</v>
      </c>
      <c r="E4427" t="str">
        <f>VLOOKUP(A4427,[3]sales_teams!$A:$C,3,0)</f>
        <v>Central</v>
      </c>
      <c r="F4427">
        <f>VLOOKUP(B4427,[1]accounts!$A:$D,4,0)</f>
        <v>587.34</v>
      </c>
    </row>
    <row r="4428" spans="1:6" x14ac:dyDescent="0.35">
      <c r="A4428" t="s">
        <v>35</v>
      </c>
      <c r="B4428" t="s">
        <v>24</v>
      </c>
      <c r="C4428" t="s">
        <v>40</v>
      </c>
      <c r="D4428" t="str">
        <f>VLOOKUP(A4428,[3]sales_teams!$A:$B,2,0)</f>
        <v>Melvin Marxen</v>
      </c>
      <c r="E4428" t="str">
        <f>VLOOKUP(A4428,[3]sales_teams!$A:$C,3,0)</f>
        <v>Central</v>
      </c>
      <c r="F4428">
        <f>VLOOKUP(B4428,[1]accounts!$A:$D,4,0)</f>
        <v>792.46</v>
      </c>
    </row>
    <row r="4429" spans="1:6" x14ac:dyDescent="0.35">
      <c r="A4429" t="s">
        <v>88</v>
      </c>
      <c r="B4429" t="s">
        <v>222</v>
      </c>
      <c r="C4429" t="s">
        <v>12</v>
      </c>
      <c r="D4429" t="str">
        <f>VLOOKUP(A4429,[3]sales_teams!$A:$B,2,0)</f>
        <v>Cara Losch</v>
      </c>
      <c r="E4429" t="str">
        <f>VLOOKUP(A4429,[3]sales_teams!$A:$C,3,0)</f>
        <v>East</v>
      </c>
      <c r="F4429">
        <f>VLOOKUP(B4429,[1]accounts!$A:$D,4,0)</f>
        <v>665.06</v>
      </c>
    </row>
    <row r="4430" spans="1:6" x14ac:dyDescent="0.35">
      <c r="A4430" t="s">
        <v>61</v>
      </c>
      <c r="B4430" t="s">
        <v>42</v>
      </c>
      <c r="C4430" t="s">
        <v>46</v>
      </c>
      <c r="D4430" t="str">
        <f>VLOOKUP(A4430,[3]sales_teams!$A:$B,2,0)</f>
        <v>Dustin Brinkmann</v>
      </c>
      <c r="E4430" t="str">
        <f>VLOOKUP(A4430,[3]sales_teams!$A:$C,3,0)</f>
        <v>Central</v>
      </c>
      <c r="F4430">
        <f>VLOOKUP(B4430,[1]accounts!$A:$D,4,0)</f>
        <v>587.34</v>
      </c>
    </row>
    <row r="4431" spans="1:6" x14ac:dyDescent="0.35">
      <c r="A4431" t="s">
        <v>61</v>
      </c>
      <c r="B4431" t="s">
        <v>135</v>
      </c>
      <c r="C4431" t="s">
        <v>12</v>
      </c>
      <c r="D4431" t="str">
        <f>VLOOKUP(A4431,[3]sales_teams!$A:$B,2,0)</f>
        <v>Dustin Brinkmann</v>
      </c>
      <c r="E4431" t="str">
        <f>VLOOKUP(A4431,[3]sales_teams!$A:$C,3,0)</f>
        <v>Central</v>
      </c>
      <c r="F4431">
        <f>VLOOKUP(B4431,[1]accounts!$A:$D,4,0)</f>
        <v>2819.5</v>
      </c>
    </row>
    <row r="4432" spans="1:6" x14ac:dyDescent="0.35">
      <c r="A4432" t="s">
        <v>61</v>
      </c>
      <c r="B4432" t="s">
        <v>135</v>
      </c>
      <c r="C4432" t="s">
        <v>12</v>
      </c>
      <c r="D4432" t="str">
        <f>VLOOKUP(A4432,[3]sales_teams!$A:$B,2,0)</f>
        <v>Dustin Brinkmann</v>
      </c>
      <c r="E4432" t="str">
        <f>VLOOKUP(A4432,[3]sales_teams!$A:$C,3,0)</f>
        <v>Central</v>
      </c>
      <c r="F4432">
        <f>VLOOKUP(B4432,[1]accounts!$A:$D,4,0)</f>
        <v>2819.5</v>
      </c>
    </row>
    <row r="4433" spans="1:6" x14ac:dyDescent="0.35">
      <c r="A4433" t="s">
        <v>29</v>
      </c>
      <c r="B4433" t="s">
        <v>100</v>
      </c>
      <c r="C4433" t="s">
        <v>40</v>
      </c>
      <c r="D4433" t="str">
        <f>VLOOKUP(A4433,[3]sales_teams!$A:$B,2,0)</f>
        <v>Celia Rouche</v>
      </c>
      <c r="E4433" t="str">
        <f>VLOOKUP(A4433,[3]sales_teams!$A:$C,3,0)</f>
        <v>West</v>
      </c>
      <c r="F4433">
        <f>VLOOKUP(B4433,[1]accounts!$A:$D,4,0)</f>
        <v>692.19</v>
      </c>
    </row>
    <row r="4434" spans="1:6" x14ac:dyDescent="0.35">
      <c r="A4434" t="s">
        <v>73</v>
      </c>
      <c r="B4434" t="s">
        <v>184</v>
      </c>
      <c r="C4434" t="s">
        <v>40</v>
      </c>
      <c r="D4434" t="str">
        <f>VLOOKUP(A4434,[3]sales_teams!$A:$B,2,0)</f>
        <v>Cara Losch</v>
      </c>
      <c r="E4434" t="str">
        <f>VLOOKUP(A4434,[3]sales_teams!$A:$C,3,0)</f>
        <v>East</v>
      </c>
      <c r="F4434">
        <f>VLOOKUP(B4434,[1]accounts!$A:$D,4,0)</f>
        <v>1618.89</v>
      </c>
    </row>
    <row r="4435" spans="1:6" x14ac:dyDescent="0.35">
      <c r="A4435" t="s">
        <v>26</v>
      </c>
      <c r="B4435" t="s">
        <v>398</v>
      </c>
      <c r="C4435" t="s">
        <v>40</v>
      </c>
      <c r="D4435" t="str">
        <f>VLOOKUP(A4435,[3]sales_teams!$A:$B,2,0)</f>
        <v>Dustin Brinkmann</v>
      </c>
      <c r="E4435" t="str">
        <f>VLOOKUP(A4435,[3]sales_teams!$A:$C,3,0)</f>
        <v>Central</v>
      </c>
      <c r="F4435">
        <f>VLOOKUP(B4435,[1]accounts!$A:$D,4,0)</f>
        <v>223.8</v>
      </c>
    </row>
    <row r="4436" spans="1:6" x14ac:dyDescent="0.35">
      <c r="A4436" t="s">
        <v>26</v>
      </c>
      <c r="B4436" t="s">
        <v>86</v>
      </c>
      <c r="C4436" t="s">
        <v>40</v>
      </c>
      <c r="D4436" t="str">
        <f>VLOOKUP(A4436,[3]sales_teams!$A:$B,2,0)</f>
        <v>Dustin Brinkmann</v>
      </c>
      <c r="E4436" t="str">
        <f>VLOOKUP(A4436,[3]sales_teams!$A:$C,3,0)</f>
        <v>Central</v>
      </c>
      <c r="F4436">
        <f>VLOOKUP(B4436,[1]accounts!$A:$D,4,0)</f>
        <v>2741.37</v>
      </c>
    </row>
    <row r="4437" spans="1:6" x14ac:dyDescent="0.35">
      <c r="A4437" t="s">
        <v>26</v>
      </c>
      <c r="B4437" t="s">
        <v>143</v>
      </c>
      <c r="C4437" t="s">
        <v>40</v>
      </c>
      <c r="D4437" t="str">
        <f>VLOOKUP(A4437,[3]sales_teams!$A:$B,2,0)</f>
        <v>Dustin Brinkmann</v>
      </c>
      <c r="E4437" t="str">
        <f>VLOOKUP(A4437,[3]sales_teams!$A:$C,3,0)</f>
        <v>Central</v>
      </c>
      <c r="F4437">
        <f>VLOOKUP(B4437,[1]accounts!$A:$D,4,0)</f>
        <v>2818.38</v>
      </c>
    </row>
    <row r="4438" spans="1:6" x14ac:dyDescent="0.35">
      <c r="A4438" t="s">
        <v>26</v>
      </c>
      <c r="B4438" t="s">
        <v>27</v>
      </c>
      <c r="C4438" t="s">
        <v>46</v>
      </c>
      <c r="D4438" t="str">
        <f>VLOOKUP(A4438,[3]sales_teams!$A:$B,2,0)</f>
        <v>Dustin Brinkmann</v>
      </c>
      <c r="E4438" t="str">
        <f>VLOOKUP(A4438,[3]sales_teams!$A:$C,3,0)</f>
        <v>Central</v>
      </c>
      <c r="F4438">
        <f>VLOOKUP(B4438,[1]accounts!$A:$D,4,0)</f>
        <v>3922.42</v>
      </c>
    </row>
    <row r="4439" spans="1:6" x14ac:dyDescent="0.35">
      <c r="A4439" t="s">
        <v>26</v>
      </c>
      <c r="B4439" t="s">
        <v>27</v>
      </c>
      <c r="C4439" t="s">
        <v>12</v>
      </c>
      <c r="D4439" t="str">
        <f>VLOOKUP(A4439,[3]sales_teams!$A:$B,2,0)</f>
        <v>Dustin Brinkmann</v>
      </c>
      <c r="E4439" t="str">
        <f>VLOOKUP(A4439,[3]sales_teams!$A:$C,3,0)</f>
        <v>Central</v>
      </c>
      <c r="F4439">
        <f>VLOOKUP(B4439,[1]accounts!$A:$D,4,0)</f>
        <v>3922.42</v>
      </c>
    </row>
    <row r="4440" spans="1:6" x14ac:dyDescent="0.35">
      <c r="A4440" t="s">
        <v>26</v>
      </c>
      <c r="B4440" t="s">
        <v>111</v>
      </c>
      <c r="C4440" t="s">
        <v>12</v>
      </c>
      <c r="D4440" t="str">
        <f>VLOOKUP(A4440,[3]sales_teams!$A:$B,2,0)</f>
        <v>Dustin Brinkmann</v>
      </c>
      <c r="E4440" t="str">
        <f>VLOOKUP(A4440,[3]sales_teams!$A:$C,3,0)</f>
        <v>Central</v>
      </c>
      <c r="F4440">
        <f>VLOOKUP(B4440,[1]accounts!$A:$D,4,0)</f>
        <v>1698.2</v>
      </c>
    </row>
    <row r="4441" spans="1:6" x14ac:dyDescent="0.35">
      <c r="A4441" t="s">
        <v>139</v>
      </c>
      <c r="B4441" t="s">
        <v>155</v>
      </c>
      <c r="C4441" t="s">
        <v>46</v>
      </c>
      <c r="D4441" t="str">
        <f>VLOOKUP(A4441,[3]sales_teams!$A:$B,2,0)</f>
        <v>Rocco Neubert</v>
      </c>
      <c r="E4441" t="str">
        <f>VLOOKUP(A4441,[3]sales_teams!$A:$C,3,0)</f>
        <v>East</v>
      </c>
      <c r="F4441">
        <f>VLOOKUP(B4441,[1]accounts!$A:$D,4,0)</f>
        <v>11698.03</v>
      </c>
    </row>
    <row r="4442" spans="1:6" x14ac:dyDescent="0.35">
      <c r="A4442" t="s">
        <v>139</v>
      </c>
      <c r="B4442" t="s">
        <v>278</v>
      </c>
      <c r="C4442" t="s">
        <v>12</v>
      </c>
      <c r="D4442" t="str">
        <f>VLOOKUP(A4442,[3]sales_teams!$A:$B,2,0)</f>
        <v>Rocco Neubert</v>
      </c>
      <c r="E4442" t="str">
        <f>VLOOKUP(A4442,[3]sales_teams!$A:$C,3,0)</f>
        <v>East</v>
      </c>
      <c r="F4442">
        <f>VLOOKUP(B4442,[1]accounts!$A:$D,4,0)</f>
        <v>2261.0500000000002</v>
      </c>
    </row>
    <row r="4443" spans="1:6" x14ac:dyDescent="0.35">
      <c r="A4443" t="s">
        <v>164</v>
      </c>
      <c r="B4443" t="s">
        <v>177</v>
      </c>
      <c r="C4443" t="s">
        <v>46</v>
      </c>
      <c r="D4443" t="str">
        <f>VLOOKUP(A4443,[3]sales_teams!$A:$B,2,0)</f>
        <v>Cara Losch</v>
      </c>
      <c r="E4443" t="str">
        <f>VLOOKUP(A4443,[3]sales_teams!$A:$C,3,0)</f>
        <v>East</v>
      </c>
      <c r="F4443">
        <f>VLOOKUP(B4443,[1]accounts!$A:$D,4,0)</f>
        <v>882.12</v>
      </c>
    </row>
    <row r="4444" spans="1:6" x14ac:dyDescent="0.35">
      <c r="A4444" t="s">
        <v>164</v>
      </c>
      <c r="B4444" t="s">
        <v>209</v>
      </c>
      <c r="C4444" t="s">
        <v>46</v>
      </c>
      <c r="D4444" t="str">
        <f>VLOOKUP(A4444,[3]sales_teams!$A:$B,2,0)</f>
        <v>Cara Losch</v>
      </c>
      <c r="E4444" t="str">
        <f>VLOOKUP(A4444,[3]sales_teams!$A:$C,3,0)</f>
        <v>East</v>
      </c>
      <c r="F4444">
        <f>VLOOKUP(B4444,[1]accounts!$A:$D,4,0)</f>
        <v>1712.68</v>
      </c>
    </row>
    <row r="4445" spans="1:6" x14ac:dyDescent="0.35">
      <c r="A4445" t="s">
        <v>64</v>
      </c>
      <c r="B4445" t="s">
        <v>199</v>
      </c>
      <c r="C4445" t="s">
        <v>46</v>
      </c>
      <c r="D4445" t="str">
        <f>VLOOKUP(A4445,[3]sales_teams!$A:$B,2,0)</f>
        <v>Rocco Neubert</v>
      </c>
      <c r="E4445" t="str">
        <f>VLOOKUP(A4445,[3]sales_teams!$A:$C,3,0)</f>
        <v>East</v>
      </c>
      <c r="F4445">
        <f>VLOOKUP(B4445,[1]accounts!$A:$D,4,0)</f>
        <v>7708.38</v>
      </c>
    </row>
    <row r="4446" spans="1:6" x14ac:dyDescent="0.35">
      <c r="A4446" t="s">
        <v>14</v>
      </c>
      <c r="B4446" t="s">
        <v>135</v>
      </c>
      <c r="C4446" t="s">
        <v>46</v>
      </c>
      <c r="D4446" t="str">
        <f>VLOOKUP(A4446,[3]sales_teams!$A:$B,2,0)</f>
        <v>Melvin Marxen</v>
      </c>
      <c r="E4446" t="str">
        <f>VLOOKUP(A4446,[3]sales_teams!$A:$C,3,0)</f>
        <v>Central</v>
      </c>
      <c r="F4446">
        <f>VLOOKUP(B4446,[1]accounts!$A:$D,4,0)</f>
        <v>2819.5</v>
      </c>
    </row>
    <row r="4447" spans="1:6" x14ac:dyDescent="0.35">
      <c r="A4447" t="s">
        <v>14</v>
      </c>
      <c r="B4447" t="s">
        <v>109</v>
      </c>
      <c r="C4447" t="s">
        <v>46</v>
      </c>
      <c r="D4447" t="str">
        <f>VLOOKUP(A4447,[3]sales_teams!$A:$B,2,0)</f>
        <v>Melvin Marxen</v>
      </c>
      <c r="E4447" t="str">
        <f>VLOOKUP(A4447,[3]sales_teams!$A:$C,3,0)</f>
        <v>Central</v>
      </c>
      <c r="F4447">
        <f>VLOOKUP(B4447,[1]accounts!$A:$D,4,0)</f>
        <v>86.68</v>
      </c>
    </row>
    <row r="4448" spans="1:6" x14ac:dyDescent="0.35">
      <c r="A4448" t="s">
        <v>14</v>
      </c>
      <c r="B4448" t="s">
        <v>151</v>
      </c>
      <c r="C4448" t="s">
        <v>46</v>
      </c>
      <c r="D4448" t="str">
        <f>VLOOKUP(A4448,[3]sales_teams!$A:$B,2,0)</f>
        <v>Melvin Marxen</v>
      </c>
      <c r="E4448" t="str">
        <f>VLOOKUP(A4448,[3]sales_teams!$A:$C,3,0)</f>
        <v>Central</v>
      </c>
      <c r="F4448">
        <f>VLOOKUP(B4448,[1]accounts!$A:$D,4,0)</f>
        <v>2938.67</v>
      </c>
    </row>
    <row r="4449" spans="1:6" x14ac:dyDescent="0.35">
      <c r="A4449" t="s">
        <v>14</v>
      </c>
      <c r="B4449" t="s">
        <v>111</v>
      </c>
      <c r="C4449" t="s">
        <v>46</v>
      </c>
      <c r="D4449" t="str">
        <f>VLOOKUP(A4449,[3]sales_teams!$A:$B,2,0)</f>
        <v>Melvin Marxen</v>
      </c>
      <c r="E4449" t="str">
        <f>VLOOKUP(A4449,[3]sales_teams!$A:$C,3,0)</f>
        <v>Central</v>
      </c>
      <c r="F4449">
        <f>VLOOKUP(B4449,[1]accounts!$A:$D,4,0)</f>
        <v>1698.2</v>
      </c>
    </row>
    <row r="4450" spans="1:6" x14ac:dyDescent="0.35">
      <c r="A4450" t="s">
        <v>14</v>
      </c>
      <c r="B4450" t="s">
        <v>42</v>
      </c>
      <c r="C4450" t="s">
        <v>46</v>
      </c>
      <c r="D4450" t="str">
        <f>VLOOKUP(A4450,[3]sales_teams!$A:$B,2,0)</f>
        <v>Melvin Marxen</v>
      </c>
      <c r="E4450" t="str">
        <f>VLOOKUP(A4450,[3]sales_teams!$A:$C,3,0)</f>
        <v>Central</v>
      </c>
      <c r="F4450">
        <f>VLOOKUP(B4450,[1]accounts!$A:$D,4,0)</f>
        <v>587.34</v>
      </c>
    </row>
    <row r="4451" spans="1:6" x14ac:dyDescent="0.35">
      <c r="A4451" t="s">
        <v>14</v>
      </c>
      <c r="B4451" t="s">
        <v>62</v>
      </c>
      <c r="C4451" t="s">
        <v>12</v>
      </c>
      <c r="D4451" t="str">
        <f>VLOOKUP(A4451,[3]sales_teams!$A:$B,2,0)</f>
        <v>Melvin Marxen</v>
      </c>
      <c r="E4451" t="str">
        <f>VLOOKUP(A4451,[3]sales_teams!$A:$C,3,0)</f>
        <v>Central</v>
      </c>
      <c r="F4451">
        <f>VLOOKUP(B4451,[1]accounts!$A:$D,4,0)</f>
        <v>5266.09</v>
      </c>
    </row>
    <row r="4452" spans="1:6" x14ac:dyDescent="0.35">
      <c r="A4452" t="s">
        <v>142</v>
      </c>
      <c r="B4452" t="s">
        <v>237</v>
      </c>
      <c r="C4452" t="s">
        <v>46</v>
      </c>
      <c r="D4452" t="str">
        <f>VLOOKUP(A4452,[3]sales_teams!$A:$B,2,0)</f>
        <v>Rocco Neubert</v>
      </c>
      <c r="E4452" t="str">
        <f>VLOOKUP(A4452,[3]sales_teams!$A:$C,3,0)</f>
        <v>East</v>
      </c>
      <c r="F4452">
        <f>VLOOKUP(B4452,[1]accounts!$A:$D,4,0)</f>
        <v>2520.83</v>
      </c>
    </row>
    <row r="4453" spans="1:6" x14ac:dyDescent="0.35">
      <c r="A4453" t="s">
        <v>142</v>
      </c>
      <c r="B4453" t="s">
        <v>143</v>
      </c>
      <c r="C4453" t="s">
        <v>46</v>
      </c>
      <c r="D4453" t="str">
        <f>VLOOKUP(A4453,[3]sales_teams!$A:$B,2,0)</f>
        <v>Rocco Neubert</v>
      </c>
      <c r="E4453" t="str">
        <f>VLOOKUP(A4453,[3]sales_teams!$A:$C,3,0)</f>
        <v>East</v>
      </c>
      <c r="F4453">
        <f>VLOOKUP(B4453,[1]accounts!$A:$D,4,0)</f>
        <v>2818.38</v>
      </c>
    </row>
    <row r="4454" spans="1:6" x14ac:dyDescent="0.35">
      <c r="A4454" t="s">
        <v>142</v>
      </c>
      <c r="B4454" t="s">
        <v>300</v>
      </c>
      <c r="C4454" t="s">
        <v>46</v>
      </c>
      <c r="D4454" t="str">
        <f>VLOOKUP(A4454,[3]sales_teams!$A:$B,2,0)</f>
        <v>Rocco Neubert</v>
      </c>
      <c r="E4454" t="str">
        <f>VLOOKUP(A4454,[3]sales_teams!$A:$C,3,0)</f>
        <v>East</v>
      </c>
      <c r="F4454">
        <f>VLOOKUP(B4454,[1]accounts!$A:$D,4,0)</f>
        <v>71.12</v>
      </c>
    </row>
    <row r="4455" spans="1:6" x14ac:dyDescent="0.35">
      <c r="A4455" t="s">
        <v>44</v>
      </c>
      <c r="B4455" t="s">
        <v>151</v>
      </c>
      <c r="C4455" t="s">
        <v>12</v>
      </c>
      <c r="D4455" t="str">
        <f>VLOOKUP(A4455,[3]sales_teams!$A:$B,2,0)</f>
        <v>Melvin Marxen</v>
      </c>
      <c r="E4455" t="str">
        <f>VLOOKUP(A4455,[3]sales_teams!$A:$C,3,0)</f>
        <v>Central</v>
      </c>
      <c r="F4455">
        <f>VLOOKUP(B4455,[1]accounts!$A:$D,4,0)</f>
        <v>2938.67</v>
      </c>
    </row>
    <row r="4456" spans="1:6" x14ac:dyDescent="0.35">
      <c r="A4456" t="s">
        <v>54</v>
      </c>
      <c r="B4456" t="s">
        <v>113</v>
      </c>
      <c r="C4456" t="s">
        <v>40</v>
      </c>
      <c r="D4456" t="str">
        <f>VLOOKUP(A4456,[3]sales_teams!$A:$B,2,0)</f>
        <v>Celia Rouche</v>
      </c>
      <c r="E4456" t="str">
        <f>VLOOKUP(A4456,[3]sales_teams!$A:$C,3,0)</f>
        <v>West</v>
      </c>
      <c r="F4456">
        <f>VLOOKUP(B4456,[1]accounts!$A:$D,4,0)</f>
        <v>375.43</v>
      </c>
    </row>
    <row r="4457" spans="1:6" x14ac:dyDescent="0.35">
      <c r="A4457" t="s">
        <v>54</v>
      </c>
      <c r="B4457" t="s">
        <v>155</v>
      </c>
      <c r="C4457" t="s">
        <v>12</v>
      </c>
      <c r="D4457" t="str">
        <f>VLOOKUP(A4457,[3]sales_teams!$A:$B,2,0)</f>
        <v>Celia Rouche</v>
      </c>
      <c r="E4457" t="str">
        <f>VLOOKUP(A4457,[3]sales_teams!$A:$C,3,0)</f>
        <v>West</v>
      </c>
      <c r="F4457">
        <f>VLOOKUP(B4457,[1]accounts!$A:$D,4,0)</f>
        <v>11698.03</v>
      </c>
    </row>
    <row r="4458" spans="1:6" x14ac:dyDescent="0.35">
      <c r="A4458" t="s">
        <v>252</v>
      </c>
      <c r="B4458" t="s">
        <v>33</v>
      </c>
      <c r="C4458" t="s">
        <v>40</v>
      </c>
      <c r="D4458" t="str">
        <f>VLOOKUP(A4458,[3]sales_teams!$A:$B,2,0)</f>
        <v>Melvin Marxen</v>
      </c>
      <c r="E4458" t="str">
        <f>VLOOKUP(A4458,[3]sales_teams!$A:$C,3,0)</f>
        <v>Central</v>
      </c>
      <c r="F4458">
        <f>VLOOKUP(B4458,[1]accounts!$A:$D,4,0)</f>
        <v>4269.8999999999996</v>
      </c>
    </row>
    <row r="4459" spans="1:6" x14ac:dyDescent="0.35">
      <c r="A4459" t="s">
        <v>252</v>
      </c>
      <c r="B4459" t="s">
        <v>237</v>
      </c>
      <c r="C4459" t="s">
        <v>40</v>
      </c>
      <c r="D4459" t="str">
        <f>VLOOKUP(A4459,[3]sales_teams!$A:$B,2,0)</f>
        <v>Melvin Marxen</v>
      </c>
      <c r="E4459" t="str">
        <f>VLOOKUP(A4459,[3]sales_teams!$A:$C,3,0)</f>
        <v>Central</v>
      </c>
      <c r="F4459">
        <f>VLOOKUP(B4459,[1]accounts!$A:$D,4,0)</f>
        <v>2520.83</v>
      </c>
    </row>
    <row r="4460" spans="1:6" x14ac:dyDescent="0.35">
      <c r="A4460" t="s">
        <v>78</v>
      </c>
      <c r="B4460" t="s">
        <v>179</v>
      </c>
      <c r="C4460" t="s">
        <v>40</v>
      </c>
      <c r="D4460" t="str">
        <f>VLOOKUP(A4460,[3]sales_teams!$A:$B,2,0)</f>
        <v>Summer Sewald</v>
      </c>
      <c r="E4460" t="str">
        <f>VLOOKUP(A4460,[3]sales_teams!$A:$C,3,0)</f>
        <v>West</v>
      </c>
      <c r="F4460">
        <f>VLOOKUP(B4460,[1]accounts!$A:$D,4,0)</f>
        <v>702.72</v>
      </c>
    </row>
    <row r="4461" spans="1:6" x14ac:dyDescent="0.35">
      <c r="A4461" t="s">
        <v>95</v>
      </c>
      <c r="B4461" t="s">
        <v>124</v>
      </c>
      <c r="C4461" t="s">
        <v>12</v>
      </c>
      <c r="D4461" t="str">
        <f>VLOOKUP(A4461,[3]sales_teams!$A:$B,2,0)</f>
        <v>Summer Sewald</v>
      </c>
      <c r="E4461" t="str">
        <f>VLOOKUP(A4461,[3]sales_teams!$A:$C,3,0)</f>
        <v>West</v>
      </c>
      <c r="F4461">
        <f>VLOOKUP(B4461,[1]accounts!$A:$D,4,0)</f>
        <v>2437.85</v>
      </c>
    </row>
    <row r="4462" spans="1:6" x14ac:dyDescent="0.35">
      <c r="A4462" t="s">
        <v>116</v>
      </c>
      <c r="B4462" t="s">
        <v>329</v>
      </c>
      <c r="C4462" t="s">
        <v>40</v>
      </c>
      <c r="D4462" t="str">
        <f>VLOOKUP(A4462,[3]sales_teams!$A:$B,2,0)</f>
        <v>Melvin Marxen</v>
      </c>
      <c r="E4462" t="str">
        <f>VLOOKUP(A4462,[3]sales_teams!$A:$C,3,0)</f>
        <v>Central</v>
      </c>
      <c r="F4462">
        <f>VLOOKUP(B4462,[1]accounts!$A:$D,4,0)</f>
        <v>167.89</v>
      </c>
    </row>
    <row r="4463" spans="1:6" x14ac:dyDescent="0.35">
      <c r="A4463" t="s">
        <v>51</v>
      </c>
      <c r="B4463" t="s">
        <v>273</v>
      </c>
      <c r="C4463" t="s">
        <v>12</v>
      </c>
      <c r="D4463" t="str">
        <f>VLOOKUP(A4463,[3]sales_teams!$A:$B,2,0)</f>
        <v>Summer Sewald</v>
      </c>
      <c r="E4463" t="str">
        <f>VLOOKUP(A4463,[3]sales_teams!$A:$C,3,0)</f>
        <v>West</v>
      </c>
      <c r="F4463">
        <f>VLOOKUP(B4463,[1]accounts!$A:$D,4,0)</f>
        <v>2214.94</v>
      </c>
    </row>
    <row r="4464" spans="1:6" x14ac:dyDescent="0.35">
      <c r="A4464" t="s">
        <v>9</v>
      </c>
      <c r="B4464" t="s">
        <v>45</v>
      </c>
      <c r="C4464" t="s">
        <v>40</v>
      </c>
      <c r="D4464" t="str">
        <f>VLOOKUP(A4464,[3]sales_teams!$A:$B,2,0)</f>
        <v>Dustin Brinkmann</v>
      </c>
      <c r="E4464" t="str">
        <f>VLOOKUP(A4464,[3]sales_teams!$A:$C,3,0)</f>
        <v>Central</v>
      </c>
      <c r="F4464">
        <f>VLOOKUP(B4464,[1]accounts!$A:$D,4,0)</f>
        <v>894.33</v>
      </c>
    </row>
    <row r="4465" spans="1:6" x14ac:dyDescent="0.35">
      <c r="A4465" t="s">
        <v>35</v>
      </c>
      <c r="B4465" t="s">
        <v>313</v>
      </c>
      <c r="C4465" t="s">
        <v>40</v>
      </c>
      <c r="D4465" t="str">
        <f>VLOOKUP(A4465,[3]sales_teams!$A:$B,2,0)</f>
        <v>Melvin Marxen</v>
      </c>
      <c r="E4465" t="str">
        <f>VLOOKUP(A4465,[3]sales_teams!$A:$C,3,0)</f>
        <v>Central</v>
      </c>
      <c r="F4465">
        <f>VLOOKUP(B4465,[1]accounts!$A:$D,4,0)</f>
        <v>497.11</v>
      </c>
    </row>
    <row r="4466" spans="1:6" x14ac:dyDescent="0.35">
      <c r="A4466" t="s">
        <v>97</v>
      </c>
      <c r="B4466" t="s">
        <v>106</v>
      </c>
      <c r="C4466" t="s">
        <v>46</v>
      </c>
      <c r="D4466" t="str">
        <f>VLOOKUP(A4466,[3]sales_teams!$A:$B,2,0)</f>
        <v>Rocco Neubert</v>
      </c>
      <c r="E4466" t="str">
        <f>VLOOKUP(A4466,[3]sales_teams!$A:$C,3,0)</f>
        <v>East</v>
      </c>
      <c r="F4466">
        <f>VLOOKUP(B4466,[1]accounts!$A:$D,4,0)</f>
        <v>3027.46</v>
      </c>
    </row>
    <row r="4467" spans="1:6" x14ac:dyDescent="0.35">
      <c r="A4467" t="s">
        <v>97</v>
      </c>
      <c r="B4467" t="s">
        <v>215</v>
      </c>
      <c r="C4467" t="s">
        <v>46</v>
      </c>
      <c r="D4467" t="str">
        <f>VLOOKUP(A4467,[3]sales_teams!$A:$B,2,0)</f>
        <v>Rocco Neubert</v>
      </c>
      <c r="E4467" t="str">
        <f>VLOOKUP(A4467,[3]sales_teams!$A:$C,3,0)</f>
        <v>East</v>
      </c>
      <c r="F4467">
        <f>VLOOKUP(B4467,[1]accounts!$A:$D,4,0)</f>
        <v>1419.98</v>
      </c>
    </row>
    <row r="4468" spans="1:6" x14ac:dyDescent="0.35">
      <c r="A4468" t="s">
        <v>88</v>
      </c>
      <c r="B4468" t="s">
        <v>106</v>
      </c>
      <c r="C4468" t="s">
        <v>12</v>
      </c>
      <c r="D4468" t="str">
        <f>VLOOKUP(A4468,[3]sales_teams!$A:$B,2,0)</f>
        <v>Cara Losch</v>
      </c>
      <c r="E4468" t="str">
        <f>VLOOKUP(A4468,[3]sales_teams!$A:$C,3,0)</f>
        <v>East</v>
      </c>
      <c r="F4468">
        <f>VLOOKUP(B4468,[1]accounts!$A:$D,4,0)</f>
        <v>3027.46</v>
      </c>
    </row>
    <row r="4469" spans="1:6" x14ac:dyDescent="0.35">
      <c r="A4469" t="s">
        <v>29</v>
      </c>
      <c r="B4469" t="s">
        <v>55</v>
      </c>
      <c r="C4469" t="s">
        <v>46</v>
      </c>
      <c r="D4469" t="str">
        <f>VLOOKUP(A4469,[3]sales_teams!$A:$B,2,0)</f>
        <v>Celia Rouche</v>
      </c>
      <c r="E4469" t="str">
        <f>VLOOKUP(A4469,[3]sales_teams!$A:$C,3,0)</f>
        <v>West</v>
      </c>
      <c r="F4469">
        <f>VLOOKUP(B4469,[1]accounts!$A:$D,4,0)</f>
        <v>2059.9</v>
      </c>
    </row>
    <row r="4470" spans="1:6" x14ac:dyDescent="0.35">
      <c r="A4470" t="s">
        <v>73</v>
      </c>
      <c r="B4470" t="s">
        <v>373</v>
      </c>
      <c r="C4470" t="s">
        <v>12</v>
      </c>
      <c r="D4470" t="str">
        <f>VLOOKUP(A4470,[3]sales_teams!$A:$B,2,0)</f>
        <v>Cara Losch</v>
      </c>
      <c r="E4470" t="str">
        <f>VLOOKUP(A4470,[3]sales_teams!$A:$C,3,0)</f>
        <v>East</v>
      </c>
      <c r="F4470">
        <f>VLOOKUP(B4470,[1]accounts!$A:$D,4,0)</f>
        <v>40.79</v>
      </c>
    </row>
    <row r="4471" spans="1:6" x14ac:dyDescent="0.35">
      <c r="A4471" t="s">
        <v>102</v>
      </c>
      <c r="B4471" t="s">
        <v>215</v>
      </c>
      <c r="C4471" t="s">
        <v>40</v>
      </c>
      <c r="D4471" t="str">
        <f>VLOOKUP(A4471,[3]sales_teams!$A:$B,2,0)</f>
        <v>Cara Losch</v>
      </c>
      <c r="E4471" t="str">
        <f>VLOOKUP(A4471,[3]sales_teams!$A:$C,3,0)</f>
        <v>East</v>
      </c>
      <c r="F4471">
        <f>VLOOKUP(B4471,[1]accounts!$A:$D,4,0)</f>
        <v>1419.98</v>
      </c>
    </row>
    <row r="4472" spans="1:6" x14ac:dyDescent="0.35">
      <c r="A4472" t="s">
        <v>26</v>
      </c>
      <c r="B4472" t="s">
        <v>24</v>
      </c>
      <c r="C4472" t="s">
        <v>40</v>
      </c>
      <c r="D4472" t="str">
        <f>VLOOKUP(A4472,[3]sales_teams!$A:$B,2,0)</f>
        <v>Dustin Brinkmann</v>
      </c>
      <c r="E4472" t="str">
        <f>VLOOKUP(A4472,[3]sales_teams!$A:$C,3,0)</f>
        <v>Central</v>
      </c>
      <c r="F4472">
        <f>VLOOKUP(B4472,[1]accounts!$A:$D,4,0)</f>
        <v>792.46</v>
      </c>
    </row>
    <row r="4473" spans="1:6" x14ac:dyDescent="0.35">
      <c r="A4473" t="s">
        <v>26</v>
      </c>
      <c r="B4473" t="s">
        <v>62</v>
      </c>
      <c r="C4473" t="s">
        <v>46</v>
      </c>
      <c r="D4473" t="str">
        <f>VLOOKUP(A4473,[3]sales_teams!$A:$B,2,0)</f>
        <v>Dustin Brinkmann</v>
      </c>
      <c r="E4473" t="str">
        <f>VLOOKUP(A4473,[3]sales_teams!$A:$C,3,0)</f>
        <v>Central</v>
      </c>
      <c r="F4473">
        <f>VLOOKUP(B4473,[1]accounts!$A:$D,4,0)</f>
        <v>5266.09</v>
      </c>
    </row>
    <row r="4474" spans="1:6" x14ac:dyDescent="0.35">
      <c r="A4474" t="s">
        <v>139</v>
      </c>
      <c r="B4474" t="s">
        <v>237</v>
      </c>
      <c r="C4474" t="s">
        <v>12</v>
      </c>
      <c r="D4474" t="str">
        <f>VLOOKUP(A4474,[3]sales_teams!$A:$B,2,0)</f>
        <v>Rocco Neubert</v>
      </c>
      <c r="E4474" t="str">
        <f>VLOOKUP(A4474,[3]sales_teams!$A:$C,3,0)</f>
        <v>East</v>
      </c>
      <c r="F4474">
        <f>VLOOKUP(B4474,[1]accounts!$A:$D,4,0)</f>
        <v>2520.83</v>
      </c>
    </row>
    <row r="4475" spans="1:6" x14ac:dyDescent="0.35">
      <c r="A4475" t="s">
        <v>139</v>
      </c>
      <c r="B4475" t="s">
        <v>106</v>
      </c>
      <c r="C4475" t="s">
        <v>12</v>
      </c>
      <c r="D4475" t="str">
        <f>VLOOKUP(A4475,[3]sales_teams!$A:$B,2,0)</f>
        <v>Rocco Neubert</v>
      </c>
      <c r="E4475" t="str">
        <f>VLOOKUP(A4475,[3]sales_teams!$A:$C,3,0)</f>
        <v>East</v>
      </c>
      <c r="F4475">
        <f>VLOOKUP(B4475,[1]accounts!$A:$D,4,0)</f>
        <v>3027.46</v>
      </c>
    </row>
    <row r="4476" spans="1:6" x14ac:dyDescent="0.35">
      <c r="A4476" t="s">
        <v>118</v>
      </c>
      <c r="B4476" t="s">
        <v>410</v>
      </c>
      <c r="C4476" t="s">
        <v>12</v>
      </c>
      <c r="D4476" t="str">
        <f>VLOOKUP(A4476,[3]sales_teams!$A:$B,2,0)</f>
        <v>Rocco Neubert</v>
      </c>
      <c r="E4476" t="str">
        <f>VLOOKUP(A4476,[3]sales_teams!$A:$C,3,0)</f>
        <v>East</v>
      </c>
      <c r="F4476">
        <f>VLOOKUP(B4476,[1]accounts!$A:$D,4,0)</f>
        <v>1197.44</v>
      </c>
    </row>
    <row r="4477" spans="1:6" x14ac:dyDescent="0.35">
      <c r="A4477" t="s">
        <v>64</v>
      </c>
      <c r="B4477" t="s">
        <v>199</v>
      </c>
      <c r="C4477" t="s">
        <v>12</v>
      </c>
      <c r="D4477" t="str">
        <f>VLOOKUP(A4477,[3]sales_teams!$A:$B,2,0)</f>
        <v>Rocco Neubert</v>
      </c>
      <c r="E4477" t="str">
        <f>VLOOKUP(A4477,[3]sales_teams!$A:$C,3,0)</f>
        <v>East</v>
      </c>
      <c r="F4477">
        <f>VLOOKUP(B4477,[1]accounts!$A:$D,4,0)</f>
        <v>7708.38</v>
      </c>
    </row>
    <row r="4478" spans="1:6" x14ac:dyDescent="0.35">
      <c r="A4478" t="s">
        <v>14</v>
      </c>
      <c r="B4478" t="s">
        <v>204</v>
      </c>
      <c r="C4478" t="s">
        <v>40</v>
      </c>
      <c r="D4478" t="str">
        <f>VLOOKUP(A4478,[3]sales_teams!$A:$B,2,0)</f>
        <v>Melvin Marxen</v>
      </c>
      <c r="E4478" t="str">
        <f>VLOOKUP(A4478,[3]sales_teams!$A:$C,3,0)</f>
        <v>Central</v>
      </c>
      <c r="F4478">
        <f>VLOOKUP(B4478,[1]accounts!$A:$D,4,0)</f>
        <v>251.41</v>
      </c>
    </row>
    <row r="4479" spans="1:6" x14ac:dyDescent="0.35">
      <c r="A4479" t="s">
        <v>14</v>
      </c>
      <c r="B4479" t="s">
        <v>192</v>
      </c>
      <c r="C4479" t="s">
        <v>40</v>
      </c>
      <c r="D4479" t="str">
        <f>VLOOKUP(A4479,[3]sales_teams!$A:$B,2,0)</f>
        <v>Melvin Marxen</v>
      </c>
      <c r="E4479" t="str">
        <f>VLOOKUP(A4479,[3]sales_teams!$A:$C,3,0)</f>
        <v>Central</v>
      </c>
      <c r="F4479">
        <f>VLOOKUP(B4479,[1]accounts!$A:$D,4,0)</f>
        <v>987.39</v>
      </c>
    </row>
    <row r="4480" spans="1:6" x14ac:dyDescent="0.35">
      <c r="A4480" t="s">
        <v>14</v>
      </c>
      <c r="B4480" t="s">
        <v>59</v>
      </c>
      <c r="C4480" t="s">
        <v>40</v>
      </c>
      <c r="D4480" t="str">
        <f>VLOOKUP(A4480,[3]sales_teams!$A:$B,2,0)</f>
        <v>Melvin Marxen</v>
      </c>
      <c r="E4480" t="str">
        <f>VLOOKUP(A4480,[3]sales_teams!$A:$C,3,0)</f>
        <v>Central</v>
      </c>
      <c r="F4480">
        <f>VLOOKUP(B4480,[1]accounts!$A:$D,4,0)</f>
        <v>6354.87</v>
      </c>
    </row>
    <row r="4481" spans="1:6" x14ac:dyDescent="0.35">
      <c r="A4481" t="s">
        <v>14</v>
      </c>
      <c r="B4481" t="s">
        <v>170</v>
      </c>
      <c r="C4481" t="s">
        <v>12</v>
      </c>
      <c r="D4481" t="str">
        <f>VLOOKUP(A4481,[3]sales_teams!$A:$B,2,0)</f>
        <v>Melvin Marxen</v>
      </c>
      <c r="E4481" t="str">
        <f>VLOOKUP(A4481,[3]sales_teams!$A:$C,3,0)</f>
        <v>Central</v>
      </c>
      <c r="F4481">
        <f>VLOOKUP(B4481,[1]accounts!$A:$D,4,0)</f>
        <v>332.43</v>
      </c>
    </row>
    <row r="4482" spans="1:6" x14ac:dyDescent="0.35">
      <c r="A4482" t="s">
        <v>14</v>
      </c>
      <c r="B4482" t="s">
        <v>120</v>
      </c>
      <c r="C4482" t="s">
        <v>12</v>
      </c>
      <c r="D4482" t="str">
        <f>VLOOKUP(A4482,[3]sales_teams!$A:$B,2,0)</f>
        <v>Melvin Marxen</v>
      </c>
      <c r="E4482" t="str">
        <f>VLOOKUP(A4482,[3]sales_teams!$A:$C,3,0)</f>
        <v>Central</v>
      </c>
      <c r="F4482">
        <f>VLOOKUP(B4482,[1]accounts!$A:$D,4,0)</f>
        <v>1520.66</v>
      </c>
    </row>
    <row r="4483" spans="1:6" x14ac:dyDescent="0.35">
      <c r="A4483" t="s">
        <v>142</v>
      </c>
      <c r="B4483" t="s">
        <v>81</v>
      </c>
      <c r="C4483" t="s">
        <v>46</v>
      </c>
      <c r="D4483" t="str">
        <f>VLOOKUP(A4483,[3]sales_teams!$A:$B,2,0)</f>
        <v>Rocco Neubert</v>
      </c>
      <c r="E4483" t="str">
        <f>VLOOKUP(A4483,[3]sales_teams!$A:$C,3,0)</f>
        <v>East</v>
      </c>
      <c r="F4483">
        <f>VLOOKUP(B4483,[1]accounts!$A:$D,4,0)</f>
        <v>5158.71</v>
      </c>
    </row>
    <row r="4484" spans="1:6" x14ac:dyDescent="0.35">
      <c r="A4484" t="s">
        <v>142</v>
      </c>
      <c r="B4484" t="s">
        <v>329</v>
      </c>
      <c r="C4484" t="s">
        <v>46</v>
      </c>
      <c r="D4484" t="str">
        <f>VLOOKUP(A4484,[3]sales_teams!$A:$B,2,0)</f>
        <v>Rocco Neubert</v>
      </c>
      <c r="E4484" t="str">
        <f>VLOOKUP(A4484,[3]sales_teams!$A:$C,3,0)</f>
        <v>East</v>
      </c>
      <c r="F4484">
        <f>VLOOKUP(B4484,[1]accounts!$A:$D,4,0)</f>
        <v>167.89</v>
      </c>
    </row>
    <row r="4485" spans="1:6" x14ac:dyDescent="0.35">
      <c r="A4485" t="s">
        <v>142</v>
      </c>
      <c r="B4485" t="s">
        <v>215</v>
      </c>
      <c r="C4485" t="s">
        <v>12</v>
      </c>
      <c r="D4485" t="str">
        <f>VLOOKUP(A4485,[3]sales_teams!$A:$B,2,0)</f>
        <v>Rocco Neubert</v>
      </c>
      <c r="E4485" t="str">
        <f>VLOOKUP(A4485,[3]sales_teams!$A:$C,3,0)</f>
        <v>East</v>
      </c>
      <c r="F4485">
        <f>VLOOKUP(B4485,[1]accounts!$A:$D,4,0)</f>
        <v>1419.98</v>
      </c>
    </row>
    <row r="4486" spans="1:6" x14ac:dyDescent="0.35">
      <c r="A4486" t="s">
        <v>44</v>
      </c>
      <c r="B4486" t="s">
        <v>143</v>
      </c>
      <c r="C4486" t="s">
        <v>40</v>
      </c>
      <c r="D4486" t="str">
        <f>VLOOKUP(A4486,[3]sales_teams!$A:$B,2,0)</f>
        <v>Melvin Marxen</v>
      </c>
      <c r="E4486" t="str">
        <f>VLOOKUP(A4486,[3]sales_teams!$A:$C,3,0)</f>
        <v>Central</v>
      </c>
      <c r="F4486">
        <f>VLOOKUP(B4486,[1]accounts!$A:$D,4,0)</f>
        <v>2818.38</v>
      </c>
    </row>
    <row r="4487" spans="1:6" x14ac:dyDescent="0.35">
      <c r="A4487" t="s">
        <v>44</v>
      </c>
      <c r="B4487" t="s">
        <v>492</v>
      </c>
      <c r="C4487" t="s">
        <v>46</v>
      </c>
      <c r="D4487" t="str">
        <f>VLOOKUP(A4487,[3]sales_teams!$A:$B,2,0)</f>
        <v>Melvin Marxen</v>
      </c>
      <c r="E4487" t="str">
        <f>VLOOKUP(A4487,[3]sales_teams!$A:$C,3,0)</f>
        <v>Central</v>
      </c>
      <c r="F4487">
        <f>VLOOKUP(B4487,[1]accounts!$A:$D,4,0)</f>
        <v>1376.8</v>
      </c>
    </row>
    <row r="4488" spans="1:6" x14ac:dyDescent="0.35">
      <c r="A4488" t="s">
        <v>44</v>
      </c>
      <c r="B4488" t="s">
        <v>111</v>
      </c>
      <c r="C4488" t="s">
        <v>12</v>
      </c>
      <c r="D4488" t="str">
        <f>VLOOKUP(A4488,[3]sales_teams!$A:$B,2,0)</f>
        <v>Melvin Marxen</v>
      </c>
      <c r="E4488" t="str">
        <f>VLOOKUP(A4488,[3]sales_teams!$A:$C,3,0)</f>
        <v>Central</v>
      </c>
      <c r="F4488">
        <f>VLOOKUP(B4488,[1]accounts!$A:$D,4,0)</f>
        <v>1698.2</v>
      </c>
    </row>
    <row r="4489" spans="1:6" x14ac:dyDescent="0.35">
      <c r="A4489" t="s">
        <v>38</v>
      </c>
      <c r="B4489" t="s">
        <v>68</v>
      </c>
      <c r="C4489" t="s">
        <v>46</v>
      </c>
      <c r="D4489" t="str">
        <f>VLOOKUP(A4489,[3]sales_teams!$A:$B,2,0)</f>
        <v>Summer Sewald</v>
      </c>
      <c r="E4489" t="str">
        <f>VLOOKUP(A4489,[3]sales_teams!$A:$C,3,0)</f>
        <v>West</v>
      </c>
      <c r="F4489">
        <f>VLOOKUP(B4489,[1]accounts!$A:$D,4,0)</f>
        <v>1188.42</v>
      </c>
    </row>
    <row r="4490" spans="1:6" x14ac:dyDescent="0.35">
      <c r="A4490" t="s">
        <v>252</v>
      </c>
      <c r="B4490" t="s">
        <v>111</v>
      </c>
      <c r="C4490" t="s">
        <v>40</v>
      </c>
      <c r="D4490" t="str">
        <f>VLOOKUP(A4490,[3]sales_teams!$A:$B,2,0)</f>
        <v>Melvin Marxen</v>
      </c>
      <c r="E4490" t="str">
        <f>VLOOKUP(A4490,[3]sales_teams!$A:$C,3,0)</f>
        <v>Central</v>
      </c>
      <c r="F4490">
        <f>VLOOKUP(B4490,[1]accounts!$A:$D,4,0)</f>
        <v>1698.2</v>
      </c>
    </row>
    <row r="4491" spans="1:6" x14ac:dyDescent="0.35">
      <c r="A4491" t="s">
        <v>95</v>
      </c>
      <c r="B4491" t="s">
        <v>52</v>
      </c>
      <c r="C4491" t="s">
        <v>12</v>
      </c>
      <c r="D4491" t="str">
        <f>VLOOKUP(A4491,[3]sales_teams!$A:$B,2,0)</f>
        <v>Summer Sewald</v>
      </c>
      <c r="E4491" t="str">
        <f>VLOOKUP(A4491,[3]sales_teams!$A:$C,3,0)</f>
        <v>West</v>
      </c>
      <c r="F4491">
        <f>VLOOKUP(B4491,[1]accounts!$A:$D,4,0)</f>
        <v>1699.85</v>
      </c>
    </row>
    <row r="4492" spans="1:6" x14ac:dyDescent="0.35">
      <c r="A4492" t="s">
        <v>133</v>
      </c>
      <c r="B4492" t="s">
        <v>135</v>
      </c>
      <c r="C4492" t="s">
        <v>46</v>
      </c>
      <c r="D4492" t="str">
        <f>VLOOKUP(A4492,[3]sales_teams!$A:$B,2,0)</f>
        <v>Dustin Brinkmann</v>
      </c>
      <c r="E4492" t="str">
        <f>VLOOKUP(A4492,[3]sales_teams!$A:$C,3,0)</f>
        <v>Central</v>
      </c>
      <c r="F4492">
        <f>VLOOKUP(B4492,[1]accounts!$A:$D,4,0)</f>
        <v>2819.5</v>
      </c>
    </row>
    <row r="4493" spans="1:6" x14ac:dyDescent="0.35">
      <c r="A4493" t="s">
        <v>133</v>
      </c>
      <c r="B4493" t="s">
        <v>111</v>
      </c>
      <c r="C4493" t="s">
        <v>46</v>
      </c>
      <c r="D4493" t="str">
        <f>VLOOKUP(A4493,[3]sales_teams!$A:$B,2,0)</f>
        <v>Dustin Brinkmann</v>
      </c>
      <c r="E4493" t="str">
        <f>VLOOKUP(A4493,[3]sales_teams!$A:$C,3,0)</f>
        <v>Central</v>
      </c>
      <c r="F4493">
        <f>VLOOKUP(B4493,[1]accounts!$A:$D,4,0)</f>
        <v>1698.2</v>
      </c>
    </row>
    <row r="4494" spans="1:6" x14ac:dyDescent="0.35">
      <c r="A4494" t="s">
        <v>116</v>
      </c>
      <c r="B4494" t="s">
        <v>62</v>
      </c>
      <c r="C4494" t="s">
        <v>40</v>
      </c>
      <c r="D4494" t="str">
        <f>VLOOKUP(A4494,[3]sales_teams!$A:$B,2,0)</f>
        <v>Melvin Marxen</v>
      </c>
      <c r="E4494" t="str">
        <f>VLOOKUP(A4494,[3]sales_teams!$A:$C,3,0)</f>
        <v>Central</v>
      </c>
      <c r="F4494">
        <f>VLOOKUP(B4494,[1]accounts!$A:$D,4,0)</f>
        <v>5266.09</v>
      </c>
    </row>
    <row r="4495" spans="1:6" x14ac:dyDescent="0.35">
      <c r="A4495" t="s">
        <v>116</v>
      </c>
      <c r="B4495" t="s">
        <v>143</v>
      </c>
      <c r="C4495" t="s">
        <v>40</v>
      </c>
      <c r="D4495" t="str">
        <f>VLOOKUP(A4495,[3]sales_teams!$A:$B,2,0)</f>
        <v>Melvin Marxen</v>
      </c>
      <c r="E4495" t="str">
        <f>VLOOKUP(A4495,[3]sales_teams!$A:$C,3,0)</f>
        <v>Central</v>
      </c>
      <c r="F4495">
        <f>VLOOKUP(B4495,[1]accounts!$A:$D,4,0)</f>
        <v>2818.38</v>
      </c>
    </row>
    <row r="4496" spans="1:6" x14ac:dyDescent="0.35">
      <c r="A4496" t="s">
        <v>9</v>
      </c>
      <c r="B4496" t="s">
        <v>129</v>
      </c>
      <c r="C4496" t="s">
        <v>12</v>
      </c>
      <c r="D4496" t="str">
        <f>VLOOKUP(A4496,[3]sales_teams!$A:$B,2,0)</f>
        <v>Dustin Brinkmann</v>
      </c>
      <c r="E4496" t="str">
        <f>VLOOKUP(A4496,[3]sales_teams!$A:$C,3,0)</f>
        <v>Central</v>
      </c>
      <c r="F4496">
        <f>VLOOKUP(B4496,[1]accounts!$A:$D,4,0)</f>
        <v>1102.43</v>
      </c>
    </row>
    <row r="4497" spans="1:6" x14ac:dyDescent="0.35">
      <c r="A4497" t="s">
        <v>35</v>
      </c>
      <c r="B4497" t="s">
        <v>21</v>
      </c>
      <c r="C4497" t="s">
        <v>46</v>
      </c>
      <c r="D4497" t="str">
        <f>VLOOKUP(A4497,[3]sales_teams!$A:$B,2,0)</f>
        <v>Melvin Marxen</v>
      </c>
      <c r="E4497" t="str">
        <f>VLOOKUP(A4497,[3]sales_teams!$A:$C,3,0)</f>
        <v>Central</v>
      </c>
      <c r="F4497">
        <f>VLOOKUP(B4497,[1]accounts!$A:$D,4,0)</f>
        <v>2714.9</v>
      </c>
    </row>
    <row r="4498" spans="1:6" x14ac:dyDescent="0.35">
      <c r="A4498" t="s">
        <v>35</v>
      </c>
      <c r="B4498" t="s">
        <v>197</v>
      </c>
      <c r="C4498" t="s">
        <v>12</v>
      </c>
      <c r="D4498" t="str">
        <f>VLOOKUP(A4498,[3]sales_teams!$A:$B,2,0)</f>
        <v>Melvin Marxen</v>
      </c>
      <c r="E4498" t="str">
        <f>VLOOKUP(A4498,[3]sales_teams!$A:$C,3,0)</f>
        <v>Central</v>
      </c>
      <c r="F4498">
        <f>VLOOKUP(B4498,[1]accounts!$A:$D,4,0)</f>
        <v>4618</v>
      </c>
    </row>
    <row r="4499" spans="1:6" x14ac:dyDescent="0.35">
      <c r="A4499" t="s">
        <v>35</v>
      </c>
      <c r="B4499" t="s">
        <v>492</v>
      </c>
      <c r="C4499" t="s">
        <v>12</v>
      </c>
      <c r="D4499" t="str">
        <f>VLOOKUP(A4499,[3]sales_teams!$A:$B,2,0)</f>
        <v>Melvin Marxen</v>
      </c>
      <c r="E4499" t="str">
        <f>VLOOKUP(A4499,[3]sales_teams!$A:$C,3,0)</f>
        <v>Central</v>
      </c>
      <c r="F4499">
        <f>VLOOKUP(B4499,[1]accounts!$A:$D,4,0)</f>
        <v>1376.8</v>
      </c>
    </row>
    <row r="4500" spans="1:6" x14ac:dyDescent="0.35">
      <c r="A4500" t="s">
        <v>57</v>
      </c>
      <c r="B4500" t="s">
        <v>398</v>
      </c>
      <c r="C4500" t="s">
        <v>12</v>
      </c>
      <c r="D4500" t="str">
        <f>VLOOKUP(A4500,[3]sales_teams!$A:$B,2,0)</f>
        <v>Celia Rouche</v>
      </c>
      <c r="E4500" t="str">
        <f>VLOOKUP(A4500,[3]sales_teams!$A:$C,3,0)</f>
        <v>West</v>
      </c>
      <c r="F4500">
        <f>VLOOKUP(B4500,[1]accounts!$A:$D,4,0)</f>
        <v>223.8</v>
      </c>
    </row>
    <row r="4501" spans="1:6" x14ac:dyDescent="0.35">
      <c r="A4501" t="s">
        <v>88</v>
      </c>
      <c r="B4501" t="s">
        <v>189</v>
      </c>
      <c r="C4501" t="s">
        <v>12</v>
      </c>
      <c r="D4501" t="str">
        <f>VLOOKUP(A4501,[3]sales_teams!$A:$B,2,0)</f>
        <v>Cara Losch</v>
      </c>
      <c r="E4501" t="str">
        <f>VLOOKUP(A4501,[3]sales_teams!$A:$C,3,0)</f>
        <v>East</v>
      </c>
      <c r="F4501">
        <f>VLOOKUP(B4501,[1]accounts!$A:$D,4,0)</f>
        <v>2022.14</v>
      </c>
    </row>
    <row r="4502" spans="1:6" x14ac:dyDescent="0.35">
      <c r="A4502" t="s">
        <v>61</v>
      </c>
      <c r="B4502" t="s">
        <v>315</v>
      </c>
      <c r="C4502" t="s">
        <v>40</v>
      </c>
      <c r="D4502" t="str">
        <f>VLOOKUP(A4502,[3]sales_teams!$A:$B,2,0)</f>
        <v>Dustin Brinkmann</v>
      </c>
      <c r="E4502" t="str">
        <f>VLOOKUP(A4502,[3]sales_teams!$A:$C,3,0)</f>
        <v>Central</v>
      </c>
      <c r="F4502">
        <f>VLOOKUP(B4502,[1]accounts!$A:$D,4,0)</f>
        <v>8170.38</v>
      </c>
    </row>
    <row r="4503" spans="1:6" x14ac:dyDescent="0.35">
      <c r="A4503" t="s">
        <v>61</v>
      </c>
      <c r="B4503" t="s">
        <v>231</v>
      </c>
      <c r="C4503" t="s">
        <v>12</v>
      </c>
      <c r="D4503" t="str">
        <f>VLOOKUP(A4503,[3]sales_teams!$A:$B,2,0)</f>
        <v>Dustin Brinkmann</v>
      </c>
      <c r="E4503" t="str">
        <f>VLOOKUP(A4503,[3]sales_teams!$A:$C,3,0)</f>
        <v>Central</v>
      </c>
      <c r="F4503">
        <f>VLOOKUP(B4503,[1]accounts!$A:$D,4,0)</f>
        <v>45.39</v>
      </c>
    </row>
    <row r="4504" spans="1:6" x14ac:dyDescent="0.35">
      <c r="A4504" t="s">
        <v>61</v>
      </c>
      <c r="B4504" t="s">
        <v>303</v>
      </c>
      <c r="C4504" t="s">
        <v>12</v>
      </c>
      <c r="D4504" t="str">
        <f>VLOOKUP(A4504,[3]sales_teams!$A:$B,2,0)</f>
        <v>Dustin Brinkmann</v>
      </c>
      <c r="E4504" t="str">
        <f>VLOOKUP(A4504,[3]sales_teams!$A:$C,3,0)</f>
        <v>Central</v>
      </c>
      <c r="F4504">
        <f>VLOOKUP(B4504,[1]accounts!$A:$D,4,0)</f>
        <v>647.17999999999995</v>
      </c>
    </row>
    <row r="4505" spans="1:6" x14ac:dyDescent="0.35">
      <c r="A4505" t="s">
        <v>61</v>
      </c>
      <c r="B4505" t="s">
        <v>213</v>
      </c>
      <c r="C4505" t="s">
        <v>12</v>
      </c>
      <c r="D4505" t="str">
        <f>VLOOKUP(A4505,[3]sales_teams!$A:$B,2,0)</f>
        <v>Dustin Brinkmann</v>
      </c>
      <c r="E4505" t="str">
        <f>VLOOKUP(A4505,[3]sales_teams!$A:$C,3,0)</f>
        <v>Central</v>
      </c>
      <c r="F4505">
        <f>VLOOKUP(B4505,[1]accounts!$A:$D,4,0)</f>
        <v>1223.72</v>
      </c>
    </row>
    <row r="4506" spans="1:6" x14ac:dyDescent="0.35">
      <c r="A4506" t="s">
        <v>29</v>
      </c>
      <c r="B4506" t="s">
        <v>189</v>
      </c>
      <c r="C4506" t="s">
        <v>40</v>
      </c>
      <c r="D4506" t="str">
        <f>VLOOKUP(A4506,[3]sales_teams!$A:$B,2,0)</f>
        <v>Celia Rouche</v>
      </c>
      <c r="E4506" t="str">
        <f>VLOOKUP(A4506,[3]sales_teams!$A:$C,3,0)</f>
        <v>West</v>
      </c>
      <c r="F4506">
        <f>VLOOKUP(B4506,[1]accounts!$A:$D,4,0)</f>
        <v>2022.14</v>
      </c>
    </row>
    <row r="4507" spans="1:6" x14ac:dyDescent="0.35">
      <c r="A4507" t="s">
        <v>29</v>
      </c>
      <c r="B4507" t="s">
        <v>93</v>
      </c>
      <c r="C4507" t="s">
        <v>12</v>
      </c>
      <c r="D4507" t="str">
        <f>VLOOKUP(A4507,[3]sales_teams!$A:$B,2,0)</f>
        <v>Celia Rouche</v>
      </c>
      <c r="E4507" t="str">
        <f>VLOOKUP(A4507,[3]sales_teams!$A:$C,3,0)</f>
        <v>West</v>
      </c>
      <c r="F4507">
        <f>VLOOKUP(B4507,[1]accounts!$A:$D,4,0)</f>
        <v>7537.24</v>
      </c>
    </row>
    <row r="4508" spans="1:6" x14ac:dyDescent="0.35">
      <c r="A4508" t="s">
        <v>73</v>
      </c>
      <c r="B4508" t="s">
        <v>33</v>
      </c>
      <c r="C4508" t="s">
        <v>40</v>
      </c>
      <c r="D4508" t="str">
        <f>VLOOKUP(A4508,[3]sales_teams!$A:$B,2,0)</f>
        <v>Cara Losch</v>
      </c>
      <c r="E4508" t="str">
        <f>VLOOKUP(A4508,[3]sales_teams!$A:$C,3,0)</f>
        <v>East</v>
      </c>
      <c r="F4508">
        <f>VLOOKUP(B4508,[1]accounts!$A:$D,4,0)</f>
        <v>4269.8999999999996</v>
      </c>
    </row>
    <row r="4509" spans="1:6" x14ac:dyDescent="0.35">
      <c r="A4509" t="s">
        <v>23</v>
      </c>
      <c r="B4509" t="s">
        <v>174</v>
      </c>
      <c r="C4509" t="s">
        <v>46</v>
      </c>
      <c r="D4509" t="str">
        <f>VLOOKUP(A4509,[3]sales_teams!$A:$B,2,0)</f>
        <v>Summer Sewald</v>
      </c>
      <c r="E4509" t="str">
        <f>VLOOKUP(A4509,[3]sales_teams!$A:$C,3,0)</f>
        <v>West</v>
      </c>
      <c r="F4509">
        <f>VLOOKUP(B4509,[1]accounts!$A:$D,4,0)</f>
        <v>98.79</v>
      </c>
    </row>
    <row r="4510" spans="1:6" x14ac:dyDescent="0.35">
      <c r="A4510" t="s">
        <v>23</v>
      </c>
      <c r="B4510" t="s">
        <v>224</v>
      </c>
      <c r="C4510" t="s">
        <v>12</v>
      </c>
      <c r="D4510" t="str">
        <f>VLOOKUP(A4510,[3]sales_teams!$A:$B,2,0)</f>
        <v>Summer Sewald</v>
      </c>
      <c r="E4510" t="str">
        <f>VLOOKUP(A4510,[3]sales_teams!$A:$C,3,0)</f>
        <v>West</v>
      </c>
      <c r="F4510">
        <f>VLOOKUP(B4510,[1]accounts!$A:$D,4,0)</f>
        <v>587.72</v>
      </c>
    </row>
    <row r="4511" spans="1:6" x14ac:dyDescent="0.35">
      <c r="A4511" t="s">
        <v>23</v>
      </c>
      <c r="B4511" t="s">
        <v>224</v>
      </c>
      <c r="C4511" t="s">
        <v>12</v>
      </c>
      <c r="D4511" t="str">
        <f>VLOOKUP(A4511,[3]sales_teams!$A:$B,2,0)</f>
        <v>Summer Sewald</v>
      </c>
      <c r="E4511" t="str">
        <f>VLOOKUP(A4511,[3]sales_teams!$A:$C,3,0)</f>
        <v>West</v>
      </c>
      <c r="F4511">
        <f>VLOOKUP(B4511,[1]accounts!$A:$D,4,0)</f>
        <v>587.72</v>
      </c>
    </row>
    <row r="4512" spans="1:6" x14ac:dyDescent="0.35">
      <c r="A4512" t="s">
        <v>26</v>
      </c>
      <c r="B4512" t="s">
        <v>273</v>
      </c>
      <c r="C4512" t="s">
        <v>40</v>
      </c>
      <c r="D4512" t="str">
        <f>VLOOKUP(A4512,[3]sales_teams!$A:$B,2,0)</f>
        <v>Dustin Brinkmann</v>
      </c>
      <c r="E4512" t="str">
        <f>VLOOKUP(A4512,[3]sales_teams!$A:$C,3,0)</f>
        <v>Central</v>
      </c>
      <c r="F4512">
        <f>VLOOKUP(B4512,[1]accounts!$A:$D,4,0)</f>
        <v>2214.94</v>
      </c>
    </row>
    <row r="4513" spans="1:6" x14ac:dyDescent="0.35">
      <c r="A4513" t="s">
        <v>26</v>
      </c>
      <c r="B4513" t="s">
        <v>218</v>
      </c>
      <c r="C4513" t="s">
        <v>46</v>
      </c>
      <c r="D4513" t="str">
        <f>VLOOKUP(A4513,[3]sales_teams!$A:$B,2,0)</f>
        <v>Dustin Brinkmann</v>
      </c>
      <c r="E4513" t="str">
        <f>VLOOKUP(A4513,[3]sales_teams!$A:$C,3,0)</f>
        <v>Central</v>
      </c>
      <c r="F4513">
        <f>VLOOKUP(B4513,[1]accounts!$A:$D,4,0)</f>
        <v>4.54</v>
      </c>
    </row>
    <row r="4514" spans="1:6" x14ac:dyDescent="0.35">
      <c r="A4514" t="s">
        <v>26</v>
      </c>
      <c r="B4514" t="s">
        <v>187</v>
      </c>
      <c r="C4514" t="s">
        <v>46</v>
      </c>
      <c r="D4514" t="str">
        <f>VLOOKUP(A4514,[3]sales_teams!$A:$B,2,0)</f>
        <v>Dustin Brinkmann</v>
      </c>
      <c r="E4514" t="str">
        <f>VLOOKUP(A4514,[3]sales_teams!$A:$C,3,0)</f>
        <v>Central</v>
      </c>
      <c r="F4514">
        <f>VLOOKUP(B4514,[1]accounts!$A:$D,4,0)</f>
        <v>291.27</v>
      </c>
    </row>
    <row r="4515" spans="1:6" x14ac:dyDescent="0.35">
      <c r="A4515" t="s">
        <v>118</v>
      </c>
      <c r="B4515" t="s">
        <v>65</v>
      </c>
      <c r="C4515" t="s">
        <v>46</v>
      </c>
      <c r="D4515" t="str">
        <f>VLOOKUP(A4515,[3]sales_teams!$A:$B,2,0)</f>
        <v>Rocco Neubert</v>
      </c>
      <c r="E4515" t="str">
        <f>VLOOKUP(A4515,[3]sales_teams!$A:$C,3,0)</f>
        <v>East</v>
      </c>
      <c r="F4515">
        <f>VLOOKUP(B4515,[1]accounts!$A:$D,4,0)</f>
        <v>3838.39</v>
      </c>
    </row>
    <row r="4516" spans="1:6" x14ac:dyDescent="0.35">
      <c r="A4516" t="s">
        <v>118</v>
      </c>
      <c r="B4516" t="s">
        <v>237</v>
      </c>
      <c r="C4516" t="s">
        <v>46</v>
      </c>
      <c r="D4516" t="str">
        <f>VLOOKUP(A4516,[3]sales_teams!$A:$B,2,0)</f>
        <v>Rocco Neubert</v>
      </c>
      <c r="E4516" t="str">
        <f>VLOOKUP(A4516,[3]sales_teams!$A:$C,3,0)</f>
        <v>East</v>
      </c>
      <c r="F4516">
        <f>VLOOKUP(B4516,[1]accounts!$A:$D,4,0)</f>
        <v>2520.83</v>
      </c>
    </row>
    <row r="4517" spans="1:6" x14ac:dyDescent="0.35">
      <c r="A4517" t="s">
        <v>118</v>
      </c>
      <c r="B4517" t="s">
        <v>240</v>
      </c>
      <c r="C4517" t="s">
        <v>12</v>
      </c>
      <c r="D4517" t="str">
        <f>VLOOKUP(A4517,[3]sales_teams!$A:$B,2,0)</f>
        <v>Rocco Neubert</v>
      </c>
      <c r="E4517" t="str">
        <f>VLOOKUP(A4517,[3]sales_teams!$A:$C,3,0)</f>
        <v>East</v>
      </c>
      <c r="F4517">
        <f>VLOOKUP(B4517,[1]accounts!$A:$D,4,0)</f>
        <v>6395.05</v>
      </c>
    </row>
    <row r="4518" spans="1:6" x14ac:dyDescent="0.35">
      <c r="A4518" t="s">
        <v>118</v>
      </c>
      <c r="B4518" t="s">
        <v>143</v>
      </c>
      <c r="C4518" t="s">
        <v>12</v>
      </c>
      <c r="D4518" t="str">
        <f>VLOOKUP(A4518,[3]sales_teams!$A:$B,2,0)</f>
        <v>Rocco Neubert</v>
      </c>
      <c r="E4518" t="str">
        <f>VLOOKUP(A4518,[3]sales_teams!$A:$C,3,0)</f>
        <v>East</v>
      </c>
      <c r="F4518">
        <f>VLOOKUP(B4518,[1]accounts!$A:$D,4,0)</f>
        <v>2818.38</v>
      </c>
    </row>
    <row r="4519" spans="1:6" x14ac:dyDescent="0.35">
      <c r="A4519" t="s">
        <v>202</v>
      </c>
      <c r="B4519" t="s">
        <v>62</v>
      </c>
      <c r="C4519" t="s">
        <v>40</v>
      </c>
      <c r="D4519" t="str">
        <f>VLOOKUP(A4519,[3]sales_teams!$A:$B,2,0)</f>
        <v>Dustin Brinkmann</v>
      </c>
      <c r="E4519" t="str">
        <f>VLOOKUP(A4519,[3]sales_teams!$A:$C,3,0)</f>
        <v>Central</v>
      </c>
      <c r="F4519">
        <f>VLOOKUP(B4519,[1]accounts!$A:$D,4,0)</f>
        <v>5266.09</v>
      </c>
    </row>
    <row r="4520" spans="1:6" x14ac:dyDescent="0.35">
      <c r="A4520" t="s">
        <v>202</v>
      </c>
      <c r="B4520" t="s">
        <v>111</v>
      </c>
      <c r="C4520" t="s">
        <v>12</v>
      </c>
      <c r="D4520" t="str">
        <f>VLOOKUP(A4520,[3]sales_teams!$A:$B,2,0)</f>
        <v>Dustin Brinkmann</v>
      </c>
      <c r="E4520" t="str">
        <f>VLOOKUP(A4520,[3]sales_teams!$A:$C,3,0)</f>
        <v>Central</v>
      </c>
      <c r="F4520">
        <f>VLOOKUP(B4520,[1]accounts!$A:$D,4,0)</f>
        <v>1698.2</v>
      </c>
    </row>
    <row r="4521" spans="1:6" x14ac:dyDescent="0.35">
      <c r="A4521" t="s">
        <v>164</v>
      </c>
      <c r="B4521" t="s">
        <v>410</v>
      </c>
      <c r="C4521" t="s">
        <v>46</v>
      </c>
      <c r="D4521" t="str">
        <f>VLOOKUP(A4521,[3]sales_teams!$A:$B,2,0)</f>
        <v>Cara Losch</v>
      </c>
      <c r="E4521" t="str">
        <f>VLOOKUP(A4521,[3]sales_teams!$A:$C,3,0)</f>
        <v>East</v>
      </c>
      <c r="F4521">
        <f>VLOOKUP(B4521,[1]accounts!$A:$D,4,0)</f>
        <v>1197.44</v>
      </c>
    </row>
    <row r="4522" spans="1:6" x14ac:dyDescent="0.35">
      <c r="A4522" t="s">
        <v>164</v>
      </c>
      <c r="B4522" t="s">
        <v>81</v>
      </c>
      <c r="C4522" t="s">
        <v>46</v>
      </c>
      <c r="D4522" t="str">
        <f>VLOOKUP(A4522,[3]sales_teams!$A:$B,2,0)</f>
        <v>Cara Losch</v>
      </c>
      <c r="E4522" t="str">
        <f>VLOOKUP(A4522,[3]sales_teams!$A:$C,3,0)</f>
        <v>East</v>
      </c>
      <c r="F4522">
        <f>VLOOKUP(B4522,[1]accounts!$A:$D,4,0)</f>
        <v>5158.71</v>
      </c>
    </row>
    <row r="4523" spans="1:6" x14ac:dyDescent="0.35">
      <c r="A4523" t="s">
        <v>14</v>
      </c>
      <c r="B4523" t="s">
        <v>492</v>
      </c>
      <c r="C4523" t="s">
        <v>46</v>
      </c>
      <c r="D4523" t="str">
        <f>VLOOKUP(A4523,[3]sales_teams!$A:$B,2,0)</f>
        <v>Melvin Marxen</v>
      </c>
      <c r="E4523" t="str">
        <f>VLOOKUP(A4523,[3]sales_teams!$A:$C,3,0)</f>
        <v>Central</v>
      </c>
      <c r="F4523">
        <f>VLOOKUP(B4523,[1]accounts!$A:$D,4,0)</f>
        <v>1376.8</v>
      </c>
    </row>
    <row r="4524" spans="1:6" x14ac:dyDescent="0.35">
      <c r="A4524" t="s">
        <v>14</v>
      </c>
      <c r="B4524" t="s">
        <v>109</v>
      </c>
      <c r="C4524" t="s">
        <v>12</v>
      </c>
      <c r="D4524" t="str">
        <f>VLOOKUP(A4524,[3]sales_teams!$A:$B,2,0)</f>
        <v>Melvin Marxen</v>
      </c>
      <c r="E4524" t="str">
        <f>VLOOKUP(A4524,[3]sales_teams!$A:$C,3,0)</f>
        <v>Central</v>
      </c>
      <c r="F4524">
        <f>VLOOKUP(B4524,[1]accounts!$A:$D,4,0)</f>
        <v>86.68</v>
      </c>
    </row>
    <row r="4525" spans="1:6" x14ac:dyDescent="0.35">
      <c r="A4525" t="s">
        <v>14</v>
      </c>
      <c r="B4525" t="s">
        <v>91</v>
      </c>
      <c r="C4525" t="s">
        <v>12</v>
      </c>
      <c r="D4525" t="str">
        <f>VLOOKUP(A4525,[3]sales_teams!$A:$B,2,0)</f>
        <v>Melvin Marxen</v>
      </c>
      <c r="E4525" t="str">
        <f>VLOOKUP(A4525,[3]sales_teams!$A:$C,3,0)</f>
        <v>Central</v>
      </c>
      <c r="F4525">
        <f>VLOOKUP(B4525,[1]accounts!$A:$D,4,0)</f>
        <v>2173.98</v>
      </c>
    </row>
    <row r="4526" spans="1:6" x14ac:dyDescent="0.35">
      <c r="A4526" t="s">
        <v>67</v>
      </c>
      <c r="B4526" t="s">
        <v>313</v>
      </c>
      <c r="C4526" t="s">
        <v>12</v>
      </c>
      <c r="D4526" t="str">
        <f>VLOOKUP(A4526,[3]sales_teams!$A:$B,2,0)</f>
        <v>Celia Rouche</v>
      </c>
      <c r="E4526" t="str">
        <f>VLOOKUP(A4526,[3]sales_teams!$A:$C,3,0)</f>
        <v>West</v>
      </c>
      <c r="F4526">
        <f>VLOOKUP(B4526,[1]accounts!$A:$D,4,0)</f>
        <v>497.11</v>
      </c>
    </row>
    <row r="4527" spans="1:6" x14ac:dyDescent="0.35">
      <c r="A4527" t="s">
        <v>44</v>
      </c>
      <c r="B4527" t="s">
        <v>135</v>
      </c>
      <c r="C4527" t="s">
        <v>40</v>
      </c>
      <c r="D4527" t="str">
        <f>VLOOKUP(A4527,[3]sales_teams!$A:$B,2,0)</f>
        <v>Melvin Marxen</v>
      </c>
      <c r="E4527" t="str">
        <f>VLOOKUP(A4527,[3]sales_teams!$A:$C,3,0)</f>
        <v>Central</v>
      </c>
      <c r="F4527">
        <f>VLOOKUP(B4527,[1]accounts!$A:$D,4,0)</f>
        <v>2819.5</v>
      </c>
    </row>
    <row r="4528" spans="1:6" x14ac:dyDescent="0.35">
      <c r="A4528" t="s">
        <v>44</v>
      </c>
      <c r="B4528" t="s">
        <v>140</v>
      </c>
      <c r="C4528" t="s">
        <v>40</v>
      </c>
      <c r="D4528" t="str">
        <f>VLOOKUP(A4528,[3]sales_teams!$A:$B,2,0)</f>
        <v>Melvin Marxen</v>
      </c>
      <c r="E4528" t="str">
        <f>VLOOKUP(A4528,[3]sales_teams!$A:$C,3,0)</f>
        <v>Central</v>
      </c>
      <c r="F4528">
        <f>VLOOKUP(B4528,[1]accounts!$A:$D,4,0)</f>
        <v>355.23</v>
      </c>
    </row>
    <row r="4529" spans="1:6" x14ac:dyDescent="0.35">
      <c r="A4529" t="s">
        <v>44</v>
      </c>
      <c r="B4529" t="s">
        <v>106</v>
      </c>
      <c r="C4529" t="s">
        <v>40</v>
      </c>
      <c r="D4529" t="str">
        <f>VLOOKUP(A4529,[3]sales_teams!$A:$B,2,0)</f>
        <v>Melvin Marxen</v>
      </c>
      <c r="E4529" t="str">
        <f>VLOOKUP(A4529,[3]sales_teams!$A:$C,3,0)</f>
        <v>Central</v>
      </c>
      <c r="F4529">
        <f>VLOOKUP(B4529,[1]accounts!$A:$D,4,0)</f>
        <v>3027.46</v>
      </c>
    </row>
    <row r="4530" spans="1:6" x14ac:dyDescent="0.35">
      <c r="A4530" t="s">
        <v>54</v>
      </c>
      <c r="B4530" t="s">
        <v>55</v>
      </c>
      <c r="C4530" t="s">
        <v>12</v>
      </c>
      <c r="D4530" t="str">
        <f>VLOOKUP(A4530,[3]sales_teams!$A:$B,2,0)</f>
        <v>Celia Rouche</v>
      </c>
      <c r="E4530" t="str">
        <f>VLOOKUP(A4530,[3]sales_teams!$A:$C,3,0)</f>
        <v>West</v>
      </c>
      <c r="F4530">
        <f>VLOOKUP(B4530,[1]accounts!$A:$D,4,0)</f>
        <v>2059.9</v>
      </c>
    </row>
    <row r="4531" spans="1:6" x14ac:dyDescent="0.35">
      <c r="A4531" t="s">
        <v>252</v>
      </c>
      <c r="B4531" t="s">
        <v>126</v>
      </c>
      <c r="C4531" t="s">
        <v>46</v>
      </c>
      <c r="D4531" t="str">
        <f>VLOOKUP(A4531,[3]sales_teams!$A:$B,2,0)</f>
        <v>Melvin Marxen</v>
      </c>
      <c r="E4531" t="str">
        <f>VLOOKUP(A4531,[3]sales_teams!$A:$C,3,0)</f>
        <v>Central</v>
      </c>
      <c r="F4531">
        <f>VLOOKUP(B4531,[1]accounts!$A:$D,4,0)</f>
        <v>1008.06</v>
      </c>
    </row>
    <row r="4532" spans="1:6" x14ac:dyDescent="0.35">
      <c r="A4532" t="s">
        <v>252</v>
      </c>
      <c r="B4532" t="s">
        <v>207</v>
      </c>
      <c r="C4532" t="s">
        <v>46</v>
      </c>
      <c r="D4532" t="str">
        <f>VLOOKUP(A4532,[3]sales_teams!$A:$B,2,0)</f>
        <v>Melvin Marxen</v>
      </c>
      <c r="E4532" t="str">
        <f>VLOOKUP(A4532,[3]sales_teams!$A:$C,3,0)</f>
        <v>Central</v>
      </c>
      <c r="F4532">
        <f>VLOOKUP(B4532,[1]accounts!$A:$D,4,0)</f>
        <v>217.87</v>
      </c>
    </row>
    <row r="4533" spans="1:6" x14ac:dyDescent="0.35">
      <c r="A4533" t="s">
        <v>252</v>
      </c>
      <c r="B4533" t="s">
        <v>315</v>
      </c>
      <c r="C4533" t="s">
        <v>46</v>
      </c>
      <c r="D4533" t="str">
        <f>VLOOKUP(A4533,[3]sales_teams!$A:$B,2,0)</f>
        <v>Melvin Marxen</v>
      </c>
      <c r="E4533" t="str">
        <f>VLOOKUP(A4533,[3]sales_teams!$A:$C,3,0)</f>
        <v>Central</v>
      </c>
      <c r="F4533">
        <f>VLOOKUP(B4533,[1]accounts!$A:$D,4,0)</f>
        <v>8170.38</v>
      </c>
    </row>
    <row r="4534" spans="1:6" x14ac:dyDescent="0.35">
      <c r="A4534" t="s">
        <v>95</v>
      </c>
      <c r="B4534" t="s">
        <v>199</v>
      </c>
      <c r="C4534" t="s">
        <v>12</v>
      </c>
      <c r="D4534" t="str">
        <f>VLOOKUP(A4534,[3]sales_teams!$A:$B,2,0)</f>
        <v>Summer Sewald</v>
      </c>
      <c r="E4534" t="str">
        <f>VLOOKUP(A4534,[3]sales_teams!$A:$C,3,0)</f>
        <v>West</v>
      </c>
      <c r="F4534">
        <f>VLOOKUP(B4534,[1]accounts!$A:$D,4,0)</f>
        <v>7708.38</v>
      </c>
    </row>
    <row r="4535" spans="1:6" x14ac:dyDescent="0.35">
      <c r="A4535" t="s">
        <v>32</v>
      </c>
      <c r="B4535" t="s">
        <v>70</v>
      </c>
      <c r="C4535" t="s">
        <v>46</v>
      </c>
      <c r="D4535" t="str">
        <f>VLOOKUP(A4535,[3]sales_teams!$A:$B,2,0)</f>
        <v>Celia Rouche</v>
      </c>
      <c r="E4535" t="str">
        <f>VLOOKUP(A4535,[3]sales_teams!$A:$C,3,0)</f>
        <v>West</v>
      </c>
      <c r="F4535">
        <f>VLOOKUP(B4535,[1]accounts!$A:$D,4,0)</f>
        <v>4968.91</v>
      </c>
    </row>
    <row r="4536" spans="1:6" x14ac:dyDescent="0.35">
      <c r="A4536" t="s">
        <v>32</v>
      </c>
      <c r="B4536" t="s">
        <v>313</v>
      </c>
      <c r="C4536" t="s">
        <v>12</v>
      </c>
      <c r="D4536" t="str">
        <f>VLOOKUP(A4536,[3]sales_teams!$A:$B,2,0)</f>
        <v>Celia Rouche</v>
      </c>
      <c r="E4536" t="str">
        <f>VLOOKUP(A4536,[3]sales_teams!$A:$C,3,0)</f>
        <v>West</v>
      </c>
      <c r="F4536">
        <f>VLOOKUP(B4536,[1]accounts!$A:$D,4,0)</f>
        <v>497.11</v>
      </c>
    </row>
    <row r="4537" spans="1:6" x14ac:dyDescent="0.35">
      <c r="A4537" t="s">
        <v>116</v>
      </c>
      <c r="B4537" t="s">
        <v>11</v>
      </c>
      <c r="C4537" t="s">
        <v>46</v>
      </c>
      <c r="D4537" t="str">
        <f>VLOOKUP(A4537,[3]sales_teams!$A:$B,2,0)</f>
        <v>Melvin Marxen</v>
      </c>
      <c r="E4537" t="str">
        <f>VLOOKUP(A4537,[3]sales_teams!$A:$C,3,0)</f>
        <v>Central</v>
      </c>
      <c r="F4537">
        <f>VLOOKUP(B4537,[1]accounts!$A:$D,4,0)</f>
        <v>718.62</v>
      </c>
    </row>
    <row r="4538" spans="1:6" x14ac:dyDescent="0.35">
      <c r="A4538" t="s">
        <v>51</v>
      </c>
      <c r="B4538" t="s">
        <v>93</v>
      </c>
      <c r="C4538" t="s">
        <v>46</v>
      </c>
      <c r="D4538" t="str">
        <f>VLOOKUP(A4538,[3]sales_teams!$A:$B,2,0)</f>
        <v>Summer Sewald</v>
      </c>
      <c r="E4538" t="str">
        <f>VLOOKUP(A4538,[3]sales_teams!$A:$C,3,0)</f>
        <v>West</v>
      </c>
      <c r="F4538">
        <f>VLOOKUP(B4538,[1]accounts!$A:$D,4,0)</f>
        <v>7537.24</v>
      </c>
    </row>
    <row r="4539" spans="1:6" x14ac:dyDescent="0.35">
      <c r="A4539" t="s">
        <v>9</v>
      </c>
      <c r="B4539" t="s">
        <v>179</v>
      </c>
      <c r="C4539" t="s">
        <v>40</v>
      </c>
      <c r="D4539" t="str">
        <f>VLOOKUP(A4539,[3]sales_teams!$A:$B,2,0)</f>
        <v>Dustin Brinkmann</v>
      </c>
      <c r="E4539" t="str">
        <f>VLOOKUP(A4539,[3]sales_teams!$A:$C,3,0)</f>
        <v>Central</v>
      </c>
      <c r="F4539">
        <f>VLOOKUP(B4539,[1]accounts!$A:$D,4,0)</f>
        <v>702.72</v>
      </c>
    </row>
    <row r="4540" spans="1:6" x14ac:dyDescent="0.35">
      <c r="A4540" t="s">
        <v>9</v>
      </c>
      <c r="B4540" t="s">
        <v>218</v>
      </c>
      <c r="C4540" t="s">
        <v>46</v>
      </c>
      <c r="D4540" t="str">
        <f>VLOOKUP(A4540,[3]sales_teams!$A:$B,2,0)</f>
        <v>Dustin Brinkmann</v>
      </c>
      <c r="E4540" t="str">
        <f>VLOOKUP(A4540,[3]sales_teams!$A:$C,3,0)</f>
        <v>Central</v>
      </c>
      <c r="F4540">
        <f>VLOOKUP(B4540,[1]accounts!$A:$D,4,0)</f>
        <v>4.54</v>
      </c>
    </row>
    <row r="4541" spans="1:6" x14ac:dyDescent="0.35">
      <c r="A4541" t="s">
        <v>9</v>
      </c>
      <c r="B4541" t="s">
        <v>111</v>
      </c>
      <c r="C4541" t="s">
        <v>12</v>
      </c>
      <c r="D4541" t="str">
        <f>VLOOKUP(A4541,[3]sales_teams!$A:$B,2,0)</f>
        <v>Dustin Brinkmann</v>
      </c>
      <c r="E4541" t="str">
        <f>VLOOKUP(A4541,[3]sales_teams!$A:$C,3,0)</f>
        <v>Central</v>
      </c>
      <c r="F4541">
        <f>VLOOKUP(B4541,[1]accounts!$A:$D,4,0)</f>
        <v>1698.2</v>
      </c>
    </row>
    <row r="4542" spans="1:6" x14ac:dyDescent="0.35">
      <c r="A4542" t="s">
        <v>35</v>
      </c>
      <c r="B4542" t="s">
        <v>151</v>
      </c>
      <c r="C4542" t="s">
        <v>12</v>
      </c>
      <c r="D4542" t="str">
        <f>VLOOKUP(A4542,[3]sales_teams!$A:$B,2,0)</f>
        <v>Melvin Marxen</v>
      </c>
      <c r="E4542" t="str">
        <f>VLOOKUP(A4542,[3]sales_teams!$A:$C,3,0)</f>
        <v>Central</v>
      </c>
      <c r="F4542">
        <f>VLOOKUP(B4542,[1]accounts!$A:$D,4,0)</f>
        <v>2938.67</v>
      </c>
    </row>
    <row r="4543" spans="1:6" x14ac:dyDescent="0.35">
      <c r="A4543" t="s">
        <v>97</v>
      </c>
      <c r="B4543" t="s">
        <v>106</v>
      </c>
      <c r="C4543" t="s">
        <v>46</v>
      </c>
      <c r="D4543" t="str">
        <f>VLOOKUP(A4543,[3]sales_teams!$A:$B,2,0)</f>
        <v>Rocco Neubert</v>
      </c>
      <c r="E4543" t="str">
        <f>VLOOKUP(A4543,[3]sales_teams!$A:$C,3,0)</f>
        <v>East</v>
      </c>
      <c r="F4543">
        <f>VLOOKUP(B4543,[1]accounts!$A:$D,4,0)</f>
        <v>3027.46</v>
      </c>
    </row>
    <row r="4544" spans="1:6" x14ac:dyDescent="0.35">
      <c r="A4544" t="s">
        <v>97</v>
      </c>
      <c r="B4544" t="s">
        <v>204</v>
      </c>
      <c r="C4544" t="s">
        <v>12</v>
      </c>
      <c r="D4544" t="str">
        <f>VLOOKUP(A4544,[3]sales_teams!$A:$B,2,0)</f>
        <v>Rocco Neubert</v>
      </c>
      <c r="E4544" t="str">
        <f>VLOOKUP(A4544,[3]sales_teams!$A:$C,3,0)</f>
        <v>East</v>
      </c>
      <c r="F4544">
        <f>VLOOKUP(B4544,[1]accounts!$A:$D,4,0)</f>
        <v>251.41</v>
      </c>
    </row>
    <row r="4545" spans="1:6" x14ac:dyDescent="0.35">
      <c r="A4545" t="s">
        <v>61</v>
      </c>
      <c r="B4545" t="s">
        <v>45</v>
      </c>
      <c r="C4545" t="s">
        <v>46</v>
      </c>
      <c r="D4545" t="str">
        <f>VLOOKUP(A4545,[3]sales_teams!$A:$B,2,0)</f>
        <v>Dustin Brinkmann</v>
      </c>
      <c r="E4545" t="str">
        <f>VLOOKUP(A4545,[3]sales_teams!$A:$C,3,0)</f>
        <v>Central</v>
      </c>
      <c r="F4545">
        <f>VLOOKUP(B4545,[1]accounts!$A:$D,4,0)</f>
        <v>894.33</v>
      </c>
    </row>
    <row r="4546" spans="1:6" x14ac:dyDescent="0.35">
      <c r="A4546" t="s">
        <v>61</v>
      </c>
      <c r="B4546" t="s">
        <v>213</v>
      </c>
      <c r="C4546" t="s">
        <v>46</v>
      </c>
      <c r="D4546" t="str">
        <f>VLOOKUP(A4546,[3]sales_teams!$A:$B,2,0)</f>
        <v>Dustin Brinkmann</v>
      </c>
      <c r="E4546" t="str">
        <f>VLOOKUP(A4546,[3]sales_teams!$A:$C,3,0)</f>
        <v>Central</v>
      </c>
      <c r="F4546">
        <f>VLOOKUP(B4546,[1]accounts!$A:$D,4,0)</f>
        <v>1223.72</v>
      </c>
    </row>
    <row r="4547" spans="1:6" x14ac:dyDescent="0.35">
      <c r="A4547" t="s">
        <v>29</v>
      </c>
      <c r="B4547" t="s">
        <v>224</v>
      </c>
      <c r="C4547" t="s">
        <v>46</v>
      </c>
      <c r="D4547" t="str">
        <f>VLOOKUP(A4547,[3]sales_teams!$A:$B,2,0)</f>
        <v>Celia Rouche</v>
      </c>
      <c r="E4547" t="str">
        <f>VLOOKUP(A4547,[3]sales_teams!$A:$C,3,0)</f>
        <v>West</v>
      </c>
      <c r="F4547">
        <f>VLOOKUP(B4547,[1]accounts!$A:$D,4,0)</f>
        <v>587.72</v>
      </c>
    </row>
    <row r="4548" spans="1:6" x14ac:dyDescent="0.35">
      <c r="A4548" t="s">
        <v>29</v>
      </c>
      <c r="B4548" t="s">
        <v>315</v>
      </c>
      <c r="C4548" t="s">
        <v>12</v>
      </c>
      <c r="D4548" t="str">
        <f>VLOOKUP(A4548,[3]sales_teams!$A:$B,2,0)</f>
        <v>Celia Rouche</v>
      </c>
      <c r="E4548" t="str">
        <f>VLOOKUP(A4548,[3]sales_teams!$A:$C,3,0)</f>
        <v>West</v>
      </c>
      <c r="F4548">
        <f>VLOOKUP(B4548,[1]accounts!$A:$D,4,0)</f>
        <v>8170.38</v>
      </c>
    </row>
    <row r="4549" spans="1:6" x14ac:dyDescent="0.35">
      <c r="A4549" t="s">
        <v>23</v>
      </c>
      <c r="B4549" t="s">
        <v>187</v>
      </c>
      <c r="C4549" t="s">
        <v>40</v>
      </c>
      <c r="D4549" t="str">
        <f>VLOOKUP(A4549,[3]sales_teams!$A:$B,2,0)</f>
        <v>Summer Sewald</v>
      </c>
      <c r="E4549" t="str">
        <f>VLOOKUP(A4549,[3]sales_teams!$A:$C,3,0)</f>
        <v>West</v>
      </c>
      <c r="F4549">
        <f>VLOOKUP(B4549,[1]accounts!$A:$D,4,0)</f>
        <v>291.27</v>
      </c>
    </row>
    <row r="4550" spans="1:6" x14ac:dyDescent="0.35">
      <c r="A4550" t="s">
        <v>118</v>
      </c>
      <c r="B4550" t="s">
        <v>278</v>
      </c>
      <c r="C4550" t="s">
        <v>12</v>
      </c>
      <c r="D4550" t="str">
        <f>VLOOKUP(A4550,[3]sales_teams!$A:$B,2,0)</f>
        <v>Rocco Neubert</v>
      </c>
      <c r="E4550" t="str">
        <f>VLOOKUP(A4550,[3]sales_teams!$A:$C,3,0)</f>
        <v>East</v>
      </c>
      <c r="F4550">
        <f>VLOOKUP(B4550,[1]accounts!$A:$D,4,0)</f>
        <v>2261.0500000000002</v>
      </c>
    </row>
    <row r="4551" spans="1:6" x14ac:dyDescent="0.35">
      <c r="A4551" t="s">
        <v>202</v>
      </c>
      <c r="B4551" t="s">
        <v>170</v>
      </c>
      <c r="C4551" t="s">
        <v>12</v>
      </c>
      <c r="D4551" t="str">
        <f>VLOOKUP(A4551,[3]sales_teams!$A:$B,2,0)</f>
        <v>Dustin Brinkmann</v>
      </c>
      <c r="E4551" t="str">
        <f>VLOOKUP(A4551,[3]sales_teams!$A:$C,3,0)</f>
        <v>Central</v>
      </c>
      <c r="F4551">
        <f>VLOOKUP(B4551,[1]accounts!$A:$D,4,0)</f>
        <v>332.43</v>
      </c>
    </row>
    <row r="4552" spans="1:6" x14ac:dyDescent="0.35">
      <c r="A4552" t="s">
        <v>164</v>
      </c>
      <c r="B4552" t="s">
        <v>179</v>
      </c>
      <c r="C4552" t="s">
        <v>12</v>
      </c>
      <c r="D4552" t="str">
        <f>VLOOKUP(A4552,[3]sales_teams!$A:$B,2,0)</f>
        <v>Cara Losch</v>
      </c>
      <c r="E4552" t="str">
        <f>VLOOKUP(A4552,[3]sales_teams!$A:$C,3,0)</f>
        <v>East</v>
      </c>
      <c r="F4552">
        <f>VLOOKUP(B4552,[1]accounts!$A:$D,4,0)</f>
        <v>702.72</v>
      </c>
    </row>
    <row r="4553" spans="1:6" x14ac:dyDescent="0.35">
      <c r="A4553" t="s">
        <v>64</v>
      </c>
      <c r="B4553" t="s">
        <v>65</v>
      </c>
      <c r="C4553" t="s">
        <v>12</v>
      </c>
      <c r="D4553" t="str">
        <f>VLOOKUP(A4553,[3]sales_teams!$A:$B,2,0)</f>
        <v>Rocco Neubert</v>
      </c>
      <c r="E4553" t="str">
        <f>VLOOKUP(A4553,[3]sales_teams!$A:$C,3,0)</f>
        <v>East</v>
      </c>
      <c r="F4553">
        <f>VLOOKUP(B4553,[1]accounts!$A:$D,4,0)</f>
        <v>3838.39</v>
      </c>
    </row>
    <row r="4554" spans="1:6" x14ac:dyDescent="0.35">
      <c r="A4554" t="s">
        <v>14</v>
      </c>
      <c r="B4554" t="s">
        <v>207</v>
      </c>
      <c r="C4554" t="s">
        <v>12</v>
      </c>
      <c r="D4554" t="str">
        <f>VLOOKUP(A4554,[3]sales_teams!$A:$B,2,0)</f>
        <v>Melvin Marxen</v>
      </c>
      <c r="E4554" t="str">
        <f>VLOOKUP(A4554,[3]sales_teams!$A:$C,3,0)</f>
        <v>Central</v>
      </c>
      <c r="F4554">
        <f>VLOOKUP(B4554,[1]accounts!$A:$D,4,0)</f>
        <v>217.87</v>
      </c>
    </row>
    <row r="4555" spans="1:6" x14ac:dyDescent="0.35">
      <c r="A4555" t="s">
        <v>14</v>
      </c>
      <c r="B4555" t="s">
        <v>111</v>
      </c>
      <c r="C4555" t="s">
        <v>12</v>
      </c>
      <c r="D4555" t="str">
        <f>VLOOKUP(A4555,[3]sales_teams!$A:$B,2,0)</f>
        <v>Melvin Marxen</v>
      </c>
      <c r="E4555" t="str">
        <f>VLOOKUP(A4555,[3]sales_teams!$A:$C,3,0)</f>
        <v>Central</v>
      </c>
      <c r="F4555">
        <f>VLOOKUP(B4555,[1]accounts!$A:$D,4,0)</f>
        <v>1698.2</v>
      </c>
    </row>
    <row r="4556" spans="1:6" x14ac:dyDescent="0.35">
      <c r="A4556" t="s">
        <v>67</v>
      </c>
      <c r="B4556" t="s">
        <v>555</v>
      </c>
      <c r="C4556" t="s">
        <v>12</v>
      </c>
      <c r="D4556" t="str">
        <f>VLOOKUP(A4556,[3]sales_teams!$A:$B,2,0)</f>
        <v>Celia Rouche</v>
      </c>
      <c r="E4556" t="str">
        <f>VLOOKUP(A4556,[3]sales_teams!$A:$C,3,0)</f>
        <v>West</v>
      </c>
      <c r="F4556">
        <f>VLOOKUP(B4556,[1]accounts!$A:$D,4,0)</f>
        <v>1012.72</v>
      </c>
    </row>
    <row r="4557" spans="1:6" x14ac:dyDescent="0.35">
      <c r="A4557" t="s">
        <v>54</v>
      </c>
      <c r="B4557" t="s">
        <v>24</v>
      </c>
      <c r="C4557" t="s">
        <v>46</v>
      </c>
      <c r="D4557" t="str">
        <f>VLOOKUP(A4557,[3]sales_teams!$A:$B,2,0)</f>
        <v>Celia Rouche</v>
      </c>
      <c r="E4557" t="str">
        <f>VLOOKUP(A4557,[3]sales_teams!$A:$C,3,0)</f>
        <v>West</v>
      </c>
      <c r="F4557">
        <f>VLOOKUP(B4557,[1]accounts!$A:$D,4,0)</f>
        <v>792.46</v>
      </c>
    </row>
    <row r="4558" spans="1:6" x14ac:dyDescent="0.35">
      <c r="A4558" t="s">
        <v>38</v>
      </c>
      <c r="B4558" t="s">
        <v>30</v>
      </c>
      <c r="C4558" t="s">
        <v>12</v>
      </c>
      <c r="D4558" t="str">
        <f>VLOOKUP(A4558,[3]sales_teams!$A:$B,2,0)</f>
        <v>Summer Sewald</v>
      </c>
      <c r="E4558" t="str">
        <f>VLOOKUP(A4558,[3]sales_teams!$A:$C,3,0)</f>
        <v>West</v>
      </c>
      <c r="F4558">
        <f>VLOOKUP(B4558,[1]accounts!$A:$D,4,0)</f>
        <v>1388.67</v>
      </c>
    </row>
    <row r="4559" spans="1:6" x14ac:dyDescent="0.35">
      <c r="A4559" t="s">
        <v>252</v>
      </c>
      <c r="B4559" t="s">
        <v>492</v>
      </c>
      <c r="C4559" t="s">
        <v>12</v>
      </c>
      <c r="D4559" t="str">
        <f>VLOOKUP(A4559,[3]sales_teams!$A:$B,2,0)</f>
        <v>Melvin Marxen</v>
      </c>
      <c r="E4559" t="str">
        <f>VLOOKUP(A4559,[3]sales_teams!$A:$C,3,0)</f>
        <v>Central</v>
      </c>
      <c r="F4559">
        <f>VLOOKUP(B4559,[1]accounts!$A:$D,4,0)</f>
        <v>1376.8</v>
      </c>
    </row>
    <row r="4560" spans="1:6" x14ac:dyDescent="0.35">
      <c r="A4560" t="s">
        <v>78</v>
      </c>
      <c r="B4560" t="s">
        <v>224</v>
      </c>
      <c r="C4560" t="s">
        <v>12</v>
      </c>
      <c r="D4560" t="str">
        <f>VLOOKUP(A4560,[3]sales_teams!$A:$B,2,0)</f>
        <v>Summer Sewald</v>
      </c>
      <c r="E4560" t="str">
        <f>VLOOKUP(A4560,[3]sales_teams!$A:$C,3,0)</f>
        <v>West</v>
      </c>
      <c r="F4560">
        <f>VLOOKUP(B4560,[1]accounts!$A:$D,4,0)</f>
        <v>587.72</v>
      </c>
    </row>
    <row r="4561" spans="1:6" x14ac:dyDescent="0.35">
      <c r="A4561" t="s">
        <v>78</v>
      </c>
      <c r="B4561" t="s">
        <v>199</v>
      </c>
      <c r="C4561" t="s">
        <v>12</v>
      </c>
      <c r="D4561" t="str">
        <f>VLOOKUP(A4561,[3]sales_teams!$A:$B,2,0)</f>
        <v>Summer Sewald</v>
      </c>
      <c r="E4561" t="str">
        <f>VLOOKUP(A4561,[3]sales_teams!$A:$C,3,0)</f>
        <v>West</v>
      </c>
      <c r="F4561">
        <f>VLOOKUP(B4561,[1]accounts!$A:$D,4,0)</f>
        <v>7708.38</v>
      </c>
    </row>
    <row r="4562" spans="1:6" x14ac:dyDescent="0.35">
      <c r="A4562" t="s">
        <v>95</v>
      </c>
      <c r="B4562" t="s">
        <v>224</v>
      </c>
      <c r="C4562" t="s">
        <v>46</v>
      </c>
      <c r="D4562" t="str">
        <f>VLOOKUP(A4562,[3]sales_teams!$A:$B,2,0)</f>
        <v>Summer Sewald</v>
      </c>
      <c r="E4562" t="str">
        <f>VLOOKUP(A4562,[3]sales_teams!$A:$C,3,0)</f>
        <v>West</v>
      </c>
      <c r="F4562">
        <f>VLOOKUP(B4562,[1]accounts!$A:$D,4,0)</f>
        <v>587.72</v>
      </c>
    </row>
    <row r="4563" spans="1:6" x14ac:dyDescent="0.35">
      <c r="A4563" t="s">
        <v>32</v>
      </c>
      <c r="B4563" t="s">
        <v>126</v>
      </c>
      <c r="C4563" t="s">
        <v>40</v>
      </c>
      <c r="D4563" t="str">
        <f>VLOOKUP(A4563,[3]sales_teams!$A:$B,2,0)</f>
        <v>Celia Rouche</v>
      </c>
      <c r="E4563" t="str">
        <f>VLOOKUP(A4563,[3]sales_teams!$A:$C,3,0)</f>
        <v>West</v>
      </c>
      <c r="F4563">
        <f>VLOOKUP(B4563,[1]accounts!$A:$D,4,0)</f>
        <v>1008.06</v>
      </c>
    </row>
    <row r="4564" spans="1:6" x14ac:dyDescent="0.35">
      <c r="A4564" t="s">
        <v>32</v>
      </c>
      <c r="B4564" t="s">
        <v>155</v>
      </c>
      <c r="C4564" t="s">
        <v>46</v>
      </c>
      <c r="D4564" t="str">
        <f>VLOOKUP(A4564,[3]sales_teams!$A:$B,2,0)</f>
        <v>Celia Rouche</v>
      </c>
      <c r="E4564" t="str">
        <f>VLOOKUP(A4564,[3]sales_teams!$A:$C,3,0)</f>
        <v>West</v>
      </c>
      <c r="F4564">
        <f>VLOOKUP(B4564,[1]accounts!$A:$D,4,0)</f>
        <v>11698.03</v>
      </c>
    </row>
    <row r="4565" spans="1:6" x14ac:dyDescent="0.35">
      <c r="A4565" t="s">
        <v>116</v>
      </c>
      <c r="B4565" t="s">
        <v>197</v>
      </c>
      <c r="C4565" t="s">
        <v>46</v>
      </c>
      <c r="D4565" t="str">
        <f>VLOOKUP(A4565,[3]sales_teams!$A:$B,2,0)</f>
        <v>Melvin Marxen</v>
      </c>
      <c r="E4565" t="str">
        <f>VLOOKUP(A4565,[3]sales_teams!$A:$C,3,0)</f>
        <v>Central</v>
      </c>
      <c r="F4565">
        <f>VLOOKUP(B4565,[1]accounts!$A:$D,4,0)</f>
        <v>4618</v>
      </c>
    </row>
    <row r="4566" spans="1:6" x14ac:dyDescent="0.35">
      <c r="A4566" t="s">
        <v>116</v>
      </c>
      <c r="B4566" t="s">
        <v>170</v>
      </c>
      <c r="C4566" t="s">
        <v>12</v>
      </c>
      <c r="D4566" t="str">
        <f>VLOOKUP(A4566,[3]sales_teams!$A:$B,2,0)</f>
        <v>Melvin Marxen</v>
      </c>
      <c r="E4566" t="str">
        <f>VLOOKUP(A4566,[3]sales_teams!$A:$C,3,0)</f>
        <v>Central</v>
      </c>
      <c r="F4566">
        <f>VLOOKUP(B4566,[1]accounts!$A:$D,4,0)</f>
        <v>332.43</v>
      </c>
    </row>
    <row r="4567" spans="1:6" x14ac:dyDescent="0.35">
      <c r="A4567" t="s">
        <v>116</v>
      </c>
      <c r="B4567" t="s">
        <v>492</v>
      </c>
      <c r="C4567" t="s">
        <v>12</v>
      </c>
      <c r="D4567" t="str">
        <f>VLOOKUP(A4567,[3]sales_teams!$A:$B,2,0)</f>
        <v>Melvin Marxen</v>
      </c>
      <c r="E4567" t="str">
        <f>VLOOKUP(A4567,[3]sales_teams!$A:$C,3,0)</f>
        <v>Central</v>
      </c>
      <c r="F4567">
        <f>VLOOKUP(B4567,[1]accounts!$A:$D,4,0)</f>
        <v>1376.8</v>
      </c>
    </row>
    <row r="4568" spans="1:6" x14ac:dyDescent="0.35">
      <c r="A4568" t="s">
        <v>51</v>
      </c>
      <c r="B4568" t="s">
        <v>55</v>
      </c>
      <c r="C4568" t="s">
        <v>46</v>
      </c>
      <c r="D4568" t="str">
        <f>VLOOKUP(A4568,[3]sales_teams!$A:$B,2,0)</f>
        <v>Summer Sewald</v>
      </c>
      <c r="E4568" t="str">
        <f>VLOOKUP(A4568,[3]sales_teams!$A:$C,3,0)</f>
        <v>West</v>
      </c>
      <c r="F4568">
        <f>VLOOKUP(B4568,[1]accounts!$A:$D,4,0)</f>
        <v>2059.9</v>
      </c>
    </row>
    <row r="4569" spans="1:6" x14ac:dyDescent="0.35">
      <c r="A4569" t="s">
        <v>51</v>
      </c>
      <c r="B4569" t="s">
        <v>52</v>
      </c>
      <c r="C4569" t="s">
        <v>46</v>
      </c>
      <c r="D4569" t="str">
        <f>VLOOKUP(A4569,[3]sales_teams!$A:$B,2,0)</f>
        <v>Summer Sewald</v>
      </c>
      <c r="E4569" t="str">
        <f>VLOOKUP(A4569,[3]sales_teams!$A:$C,3,0)</f>
        <v>West</v>
      </c>
      <c r="F4569">
        <f>VLOOKUP(B4569,[1]accounts!$A:$D,4,0)</f>
        <v>1699.85</v>
      </c>
    </row>
    <row r="4570" spans="1:6" x14ac:dyDescent="0.35">
      <c r="A4570" t="s">
        <v>9</v>
      </c>
      <c r="B4570" t="s">
        <v>187</v>
      </c>
      <c r="C4570" t="s">
        <v>46</v>
      </c>
      <c r="D4570" t="str">
        <f>VLOOKUP(A4570,[3]sales_teams!$A:$B,2,0)</f>
        <v>Dustin Brinkmann</v>
      </c>
      <c r="E4570" t="str">
        <f>VLOOKUP(A4570,[3]sales_teams!$A:$C,3,0)</f>
        <v>Central</v>
      </c>
      <c r="F4570">
        <f>VLOOKUP(B4570,[1]accounts!$A:$D,4,0)</f>
        <v>291.27</v>
      </c>
    </row>
    <row r="4571" spans="1:6" x14ac:dyDescent="0.35">
      <c r="A4571" t="s">
        <v>35</v>
      </c>
      <c r="B4571" t="s">
        <v>65</v>
      </c>
      <c r="C4571" t="s">
        <v>40</v>
      </c>
      <c r="D4571" t="str">
        <f>VLOOKUP(A4571,[3]sales_teams!$A:$B,2,0)</f>
        <v>Melvin Marxen</v>
      </c>
      <c r="E4571" t="str">
        <f>VLOOKUP(A4571,[3]sales_teams!$A:$C,3,0)</f>
        <v>Central</v>
      </c>
      <c r="F4571">
        <f>VLOOKUP(B4571,[1]accounts!$A:$D,4,0)</f>
        <v>3838.39</v>
      </c>
    </row>
    <row r="4572" spans="1:6" x14ac:dyDescent="0.35">
      <c r="A4572" t="s">
        <v>35</v>
      </c>
      <c r="B4572" t="s">
        <v>11</v>
      </c>
      <c r="C4572" t="s">
        <v>46</v>
      </c>
      <c r="D4572" t="str">
        <f>VLOOKUP(A4572,[3]sales_teams!$A:$B,2,0)</f>
        <v>Melvin Marxen</v>
      </c>
      <c r="E4572" t="str">
        <f>VLOOKUP(A4572,[3]sales_teams!$A:$C,3,0)</f>
        <v>Central</v>
      </c>
      <c r="F4572">
        <f>VLOOKUP(B4572,[1]accounts!$A:$D,4,0)</f>
        <v>718.62</v>
      </c>
    </row>
    <row r="4573" spans="1:6" x14ac:dyDescent="0.35">
      <c r="A4573" t="s">
        <v>97</v>
      </c>
      <c r="B4573" t="s">
        <v>177</v>
      </c>
      <c r="C4573" t="s">
        <v>46</v>
      </c>
      <c r="D4573" t="str">
        <f>VLOOKUP(A4573,[3]sales_teams!$A:$B,2,0)</f>
        <v>Rocco Neubert</v>
      </c>
      <c r="E4573" t="str">
        <f>VLOOKUP(A4573,[3]sales_teams!$A:$C,3,0)</f>
        <v>East</v>
      </c>
      <c r="F4573">
        <f>VLOOKUP(B4573,[1]accounts!$A:$D,4,0)</f>
        <v>882.12</v>
      </c>
    </row>
    <row r="4574" spans="1:6" x14ac:dyDescent="0.35">
      <c r="A4574" t="s">
        <v>97</v>
      </c>
      <c r="B4574" t="s">
        <v>65</v>
      </c>
      <c r="C4574" t="s">
        <v>12</v>
      </c>
      <c r="D4574" t="str">
        <f>VLOOKUP(A4574,[3]sales_teams!$A:$B,2,0)</f>
        <v>Rocco Neubert</v>
      </c>
      <c r="E4574" t="str">
        <f>VLOOKUP(A4574,[3]sales_teams!$A:$C,3,0)</f>
        <v>East</v>
      </c>
      <c r="F4574">
        <f>VLOOKUP(B4574,[1]accounts!$A:$D,4,0)</f>
        <v>3838.39</v>
      </c>
    </row>
    <row r="4575" spans="1:6" x14ac:dyDescent="0.35">
      <c r="A4575" t="s">
        <v>97</v>
      </c>
      <c r="B4575" t="s">
        <v>177</v>
      </c>
      <c r="C4575" t="s">
        <v>12</v>
      </c>
      <c r="D4575" t="str">
        <f>VLOOKUP(A4575,[3]sales_teams!$A:$B,2,0)</f>
        <v>Rocco Neubert</v>
      </c>
      <c r="E4575" t="str">
        <f>VLOOKUP(A4575,[3]sales_teams!$A:$C,3,0)</f>
        <v>East</v>
      </c>
      <c r="F4575">
        <f>VLOOKUP(B4575,[1]accounts!$A:$D,4,0)</f>
        <v>882.12</v>
      </c>
    </row>
    <row r="4576" spans="1:6" x14ac:dyDescent="0.35">
      <c r="A4576" t="s">
        <v>61</v>
      </c>
      <c r="B4576" t="s">
        <v>179</v>
      </c>
      <c r="C4576" t="s">
        <v>40</v>
      </c>
      <c r="D4576" t="str">
        <f>VLOOKUP(A4576,[3]sales_teams!$A:$B,2,0)</f>
        <v>Dustin Brinkmann</v>
      </c>
      <c r="E4576" t="str">
        <f>VLOOKUP(A4576,[3]sales_teams!$A:$C,3,0)</f>
        <v>Central</v>
      </c>
      <c r="F4576">
        <f>VLOOKUP(B4576,[1]accounts!$A:$D,4,0)</f>
        <v>702.72</v>
      </c>
    </row>
    <row r="4577" spans="1:6" x14ac:dyDescent="0.35">
      <c r="A4577" t="s">
        <v>61</v>
      </c>
      <c r="B4577" t="s">
        <v>62</v>
      </c>
      <c r="C4577" t="s">
        <v>46</v>
      </c>
      <c r="D4577" t="str">
        <f>VLOOKUP(A4577,[3]sales_teams!$A:$B,2,0)</f>
        <v>Dustin Brinkmann</v>
      </c>
      <c r="E4577" t="str">
        <f>VLOOKUP(A4577,[3]sales_teams!$A:$C,3,0)</f>
        <v>Central</v>
      </c>
      <c r="F4577">
        <f>VLOOKUP(B4577,[1]accounts!$A:$D,4,0)</f>
        <v>5266.09</v>
      </c>
    </row>
    <row r="4578" spans="1:6" x14ac:dyDescent="0.35">
      <c r="A4578" t="s">
        <v>61</v>
      </c>
      <c r="B4578" t="s">
        <v>36</v>
      </c>
      <c r="C4578" t="s">
        <v>46</v>
      </c>
      <c r="D4578" t="str">
        <f>VLOOKUP(A4578,[3]sales_teams!$A:$B,2,0)</f>
        <v>Dustin Brinkmann</v>
      </c>
      <c r="E4578" t="str">
        <f>VLOOKUP(A4578,[3]sales_teams!$A:$C,3,0)</f>
        <v>Central</v>
      </c>
      <c r="F4578">
        <f>VLOOKUP(B4578,[1]accounts!$A:$D,4,0)</f>
        <v>441.08</v>
      </c>
    </row>
    <row r="4579" spans="1:6" x14ac:dyDescent="0.35">
      <c r="A4579" t="s">
        <v>73</v>
      </c>
      <c r="B4579" t="s">
        <v>240</v>
      </c>
      <c r="C4579" t="s">
        <v>12</v>
      </c>
      <c r="D4579" t="str">
        <f>VLOOKUP(A4579,[3]sales_teams!$A:$B,2,0)</f>
        <v>Cara Losch</v>
      </c>
      <c r="E4579" t="str">
        <f>VLOOKUP(A4579,[3]sales_teams!$A:$C,3,0)</f>
        <v>East</v>
      </c>
      <c r="F4579">
        <f>VLOOKUP(B4579,[1]accounts!$A:$D,4,0)</f>
        <v>6395.05</v>
      </c>
    </row>
    <row r="4580" spans="1:6" x14ac:dyDescent="0.35">
      <c r="A4580" t="s">
        <v>73</v>
      </c>
      <c r="B4580" t="s">
        <v>155</v>
      </c>
      <c r="C4580" t="s">
        <v>12</v>
      </c>
      <c r="D4580" t="str">
        <f>VLOOKUP(A4580,[3]sales_teams!$A:$B,2,0)</f>
        <v>Cara Losch</v>
      </c>
      <c r="E4580" t="str">
        <f>VLOOKUP(A4580,[3]sales_teams!$A:$C,3,0)</f>
        <v>East</v>
      </c>
      <c r="F4580">
        <f>VLOOKUP(B4580,[1]accounts!$A:$D,4,0)</f>
        <v>11698.03</v>
      </c>
    </row>
    <row r="4581" spans="1:6" x14ac:dyDescent="0.35">
      <c r="A4581" t="s">
        <v>73</v>
      </c>
      <c r="B4581" t="s">
        <v>410</v>
      </c>
      <c r="C4581" t="s">
        <v>12</v>
      </c>
      <c r="D4581" t="str">
        <f>VLOOKUP(A4581,[3]sales_teams!$A:$B,2,0)</f>
        <v>Cara Losch</v>
      </c>
      <c r="E4581" t="str">
        <f>VLOOKUP(A4581,[3]sales_teams!$A:$C,3,0)</f>
        <v>East</v>
      </c>
      <c r="F4581">
        <f>VLOOKUP(B4581,[1]accounts!$A:$D,4,0)</f>
        <v>1197.44</v>
      </c>
    </row>
    <row r="4582" spans="1:6" x14ac:dyDescent="0.35">
      <c r="A4582" t="s">
        <v>102</v>
      </c>
      <c r="B4582" t="s">
        <v>179</v>
      </c>
      <c r="C4582" t="s">
        <v>12</v>
      </c>
      <c r="D4582" t="str">
        <f>VLOOKUP(A4582,[3]sales_teams!$A:$B,2,0)</f>
        <v>Cara Losch</v>
      </c>
      <c r="E4582" t="str">
        <f>VLOOKUP(A4582,[3]sales_teams!$A:$C,3,0)</f>
        <v>East</v>
      </c>
      <c r="F4582">
        <f>VLOOKUP(B4582,[1]accounts!$A:$D,4,0)</f>
        <v>702.72</v>
      </c>
    </row>
    <row r="4583" spans="1:6" x14ac:dyDescent="0.35">
      <c r="A4583" t="s">
        <v>23</v>
      </c>
      <c r="B4583" t="s">
        <v>30</v>
      </c>
      <c r="C4583" t="s">
        <v>46</v>
      </c>
      <c r="D4583" t="str">
        <f>VLOOKUP(A4583,[3]sales_teams!$A:$B,2,0)</f>
        <v>Summer Sewald</v>
      </c>
      <c r="E4583" t="str">
        <f>VLOOKUP(A4583,[3]sales_teams!$A:$C,3,0)</f>
        <v>West</v>
      </c>
      <c r="F4583">
        <f>VLOOKUP(B4583,[1]accounts!$A:$D,4,0)</f>
        <v>1388.67</v>
      </c>
    </row>
    <row r="4584" spans="1:6" x14ac:dyDescent="0.35">
      <c r="A4584" t="s">
        <v>26</v>
      </c>
      <c r="B4584" t="s">
        <v>59</v>
      </c>
      <c r="C4584" t="s">
        <v>40</v>
      </c>
      <c r="D4584" t="str">
        <f>VLOOKUP(A4584,[3]sales_teams!$A:$B,2,0)</f>
        <v>Dustin Brinkmann</v>
      </c>
      <c r="E4584" t="str">
        <f>VLOOKUP(A4584,[3]sales_teams!$A:$C,3,0)</f>
        <v>Central</v>
      </c>
      <c r="F4584">
        <f>VLOOKUP(B4584,[1]accounts!$A:$D,4,0)</f>
        <v>6354.87</v>
      </c>
    </row>
    <row r="4585" spans="1:6" x14ac:dyDescent="0.35">
      <c r="A4585" t="s">
        <v>26</v>
      </c>
      <c r="B4585" t="s">
        <v>135</v>
      </c>
      <c r="C4585" t="s">
        <v>46</v>
      </c>
      <c r="D4585" t="str">
        <f>VLOOKUP(A4585,[3]sales_teams!$A:$B,2,0)</f>
        <v>Dustin Brinkmann</v>
      </c>
      <c r="E4585" t="str">
        <f>VLOOKUP(A4585,[3]sales_teams!$A:$C,3,0)</f>
        <v>Central</v>
      </c>
      <c r="F4585">
        <f>VLOOKUP(B4585,[1]accounts!$A:$D,4,0)</f>
        <v>2819.5</v>
      </c>
    </row>
    <row r="4586" spans="1:6" x14ac:dyDescent="0.35">
      <c r="A4586" t="s">
        <v>164</v>
      </c>
      <c r="B4586" t="s">
        <v>89</v>
      </c>
      <c r="C4586" t="s">
        <v>12</v>
      </c>
      <c r="D4586" t="str">
        <f>VLOOKUP(A4586,[3]sales_teams!$A:$B,2,0)</f>
        <v>Cara Losch</v>
      </c>
      <c r="E4586" t="str">
        <f>VLOOKUP(A4586,[3]sales_teams!$A:$C,3,0)</f>
        <v>East</v>
      </c>
      <c r="F4586">
        <f>VLOOKUP(B4586,[1]accounts!$A:$D,4,0)</f>
        <v>4478.47</v>
      </c>
    </row>
    <row r="4587" spans="1:6" x14ac:dyDescent="0.35">
      <c r="A4587" t="s">
        <v>14</v>
      </c>
      <c r="B4587" t="s">
        <v>197</v>
      </c>
      <c r="C4587" t="s">
        <v>40</v>
      </c>
      <c r="D4587" t="str">
        <f>VLOOKUP(A4587,[3]sales_teams!$A:$B,2,0)</f>
        <v>Melvin Marxen</v>
      </c>
      <c r="E4587" t="str">
        <f>VLOOKUP(A4587,[3]sales_teams!$A:$C,3,0)</f>
        <v>Central</v>
      </c>
      <c r="F4587">
        <f>VLOOKUP(B4587,[1]accounts!$A:$D,4,0)</f>
        <v>4618</v>
      </c>
    </row>
    <row r="4588" spans="1:6" x14ac:dyDescent="0.35">
      <c r="A4588" t="s">
        <v>14</v>
      </c>
      <c r="B4588" t="s">
        <v>76</v>
      </c>
      <c r="C4588" t="s">
        <v>12</v>
      </c>
      <c r="D4588" t="str">
        <f>VLOOKUP(A4588,[3]sales_teams!$A:$B,2,0)</f>
        <v>Melvin Marxen</v>
      </c>
      <c r="E4588" t="str">
        <f>VLOOKUP(A4588,[3]sales_teams!$A:$C,3,0)</f>
        <v>Central</v>
      </c>
      <c r="F4588">
        <f>VLOOKUP(B4588,[1]accounts!$A:$D,4,0)</f>
        <v>2041.73</v>
      </c>
    </row>
    <row r="4589" spans="1:6" x14ac:dyDescent="0.35">
      <c r="A4589" t="s">
        <v>14</v>
      </c>
      <c r="B4589" t="s">
        <v>45</v>
      </c>
      <c r="C4589" t="s">
        <v>12</v>
      </c>
      <c r="D4589" t="str">
        <f>VLOOKUP(A4589,[3]sales_teams!$A:$B,2,0)</f>
        <v>Melvin Marxen</v>
      </c>
      <c r="E4589" t="str">
        <f>VLOOKUP(A4589,[3]sales_teams!$A:$C,3,0)</f>
        <v>Central</v>
      </c>
      <c r="F4589">
        <f>VLOOKUP(B4589,[1]accounts!$A:$D,4,0)</f>
        <v>894.33</v>
      </c>
    </row>
    <row r="4590" spans="1:6" x14ac:dyDescent="0.35">
      <c r="A4590" t="s">
        <v>142</v>
      </c>
      <c r="B4590" t="s">
        <v>240</v>
      </c>
      <c r="C4590" t="s">
        <v>12</v>
      </c>
      <c r="D4590" t="str">
        <f>VLOOKUP(A4590,[3]sales_teams!$A:$B,2,0)</f>
        <v>Rocco Neubert</v>
      </c>
      <c r="E4590" t="str">
        <f>VLOOKUP(A4590,[3]sales_teams!$A:$C,3,0)</f>
        <v>East</v>
      </c>
      <c r="F4590">
        <f>VLOOKUP(B4590,[1]accounts!$A:$D,4,0)</f>
        <v>6395.05</v>
      </c>
    </row>
    <row r="4591" spans="1:6" x14ac:dyDescent="0.35">
      <c r="A4591" t="s">
        <v>142</v>
      </c>
      <c r="B4591" t="s">
        <v>237</v>
      </c>
      <c r="C4591" t="s">
        <v>12</v>
      </c>
      <c r="D4591" t="str">
        <f>VLOOKUP(A4591,[3]sales_teams!$A:$B,2,0)</f>
        <v>Rocco Neubert</v>
      </c>
      <c r="E4591" t="str">
        <f>VLOOKUP(A4591,[3]sales_teams!$A:$C,3,0)</f>
        <v>East</v>
      </c>
      <c r="F4591">
        <f>VLOOKUP(B4591,[1]accounts!$A:$D,4,0)</f>
        <v>2520.83</v>
      </c>
    </row>
    <row r="4592" spans="1:6" x14ac:dyDescent="0.35">
      <c r="A4592" t="s">
        <v>67</v>
      </c>
      <c r="B4592" t="s">
        <v>224</v>
      </c>
      <c r="C4592" t="s">
        <v>12</v>
      </c>
      <c r="D4592" t="str">
        <f>VLOOKUP(A4592,[3]sales_teams!$A:$B,2,0)</f>
        <v>Celia Rouche</v>
      </c>
      <c r="E4592" t="str">
        <f>VLOOKUP(A4592,[3]sales_teams!$A:$C,3,0)</f>
        <v>West</v>
      </c>
      <c r="F4592">
        <f>VLOOKUP(B4592,[1]accounts!$A:$D,4,0)</f>
        <v>587.72</v>
      </c>
    </row>
    <row r="4593" spans="1:6" x14ac:dyDescent="0.35">
      <c r="A4593" t="s">
        <v>67</v>
      </c>
      <c r="B4593" t="s">
        <v>155</v>
      </c>
      <c r="C4593" t="s">
        <v>12</v>
      </c>
      <c r="D4593" t="str">
        <f>VLOOKUP(A4593,[3]sales_teams!$A:$B,2,0)</f>
        <v>Celia Rouche</v>
      </c>
      <c r="E4593" t="str">
        <f>VLOOKUP(A4593,[3]sales_teams!$A:$C,3,0)</f>
        <v>West</v>
      </c>
      <c r="F4593">
        <f>VLOOKUP(B4593,[1]accounts!$A:$D,4,0)</f>
        <v>11698.03</v>
      </c>
    </row>
    <row r="4594" spans="1:6" x14ac:dyDescent="0.35">
      <c r="A4594" t="s">
        <v>44</v>
      </c>
      <c r="B4594" t="s">
        <v>159</v>
      </c>
      <c r="C4594" t="s">
        <v>40</v>
      </c>
      <c r="D4594" t="str">
        <f>VLOOKUP(A4594,[3]sales_teams!$A:$B,2,0)</f>
        <v>Melvin Marxen</v>
      </c>
      <c r="E4594" t="str">
        <f>VLOOKUP(A4594,[3]sales_teams!$A:$C,3,0)</f>
        <v>Central</v>
      </c>
      <c r="F4594">
        <f>VLOOKUP(B4594,[1]accounts!$A:$D,4,0)</f>
        <v>2871.35</v>
      </c>
    </row>
    <row r="4595" spans="1:6" x14ac:dyDescent="0.35">
      <c r="A4595" t="s">
        <v>44</v>
      </c>
      <c r="B4595" t="s">
        <v>218</v>
      </c>
      <c r="C4595" t="s">
        <v>12</v>
      </c>
      <c r="D4595" t="str">
        <f>VLOOKUP(A4595,[3]sales_teams!$A:$B,2,0)</f>
        <v>Melvin Marxen</v>
      </c>
      <c r="E4595" t="str">
        <f>VLOOKUP(A4595,[3]sales_teams!$A:$C,3,0)</f>
        <v>Central</v>
      </c>
      <c r="F4595">
        <f>VLOOKUP(B4595,[1]accounts!$A:$D,4,0)</f>
        <v>4.54</v>
      </c>
    </row>
    <row r="4596" spans="1:6" x14ac:dyDescent="0.35">
      <c r="A4596" t="s">
        <v>44</v>
      </c>
      <c r="B4596" t="s">
        <v>151</v>
      </c>
      <c r="C4596" t="s">
        <v>12</v>
      </c>
      <c r="D4596" t="str">
        <f>VLOOKUP(A4596,[3]sales_teams!$A:$B,2,0)</f>
        <v>Melvin Marxen</v>
      </c>
      <c r="E4596" t="str">
        <f>VLOOKUP(A4596,[3]sales_teams!$A:$C,3,0)</f>
        <v>Central</v>
      </c>
      <c r="F4596">
        <f>VLOOKUP(B4596,[1]accounts!$A:$D,4,0)</f>
        <v>2938.67</v>
      </c>
    </row>
    <row r="4597" spans="1:6" x14ac:dyDescent="0.35">
      <c r="A4597" t="s">
        <v>252</v>
      </c>
      <c r="B4597" t="s">
        <v>62</v>
      </c>
      <c r="C4597" t="s">
        <v>46</v>
      </c>
      <c r="D4597" t="str">
        <f>VLOOKUP(A4597,[3]sales_teams!$A:$B,2,0)</f>
        <v>Melvin Marxen</v>
      </c>
      <c r="E4597" t="str">
        <f>VLOOKUP(A4597,[3]sales_teams!$A:$C,3,0)</f>
        <v>Central</v>
      </c>
      <c r="F4597">
        <f>VLOOKUP(B4597,[1]accounts!$A:$D,4,0)</f>
        <v>5266.09</v>
      </c>
    </row>
    <row r="4598" spans="1:6" x14ac:dyDescent="0.35">
      <c r="A4598" t="s">
        <v>133</v>
      </c>
      <c r="B4598" t="s">
        <v>218</v>
      </c>
      <c r="C4598" t="s">
        <v>46</v>
      </c>
      <c r="D4598" t="str">
        <f>VLOOKUP(A4598,[3]sales_teams!$A:$B,2,0)</f>
        <v>Dustin Brinkmann</v>
      </c>
      <c r="E4598" t="str">
        <f>VLOOKUP(A4598,[3]sales_teams!$A:$C,3,0)</f>
        <v>Central</v>
      </c>
      <c r="F4598">
        <f>VLOOKUP(B4598,[1]accounts!$A:$D,4,0)</f>
        <v>4.54</v>
      </c>
    </row>
    <row r="4599" spans="1:6" x14ac:dyDescent="0.35">
      <c r="A4599" t="s">
        <v>116</v>
      </c>
      <c r="B4599" t="s">
        <v>113</v>
      </c>
      <c r="C4599" t="s">
        <v>12</v>
      </c>
      <c r="D4599" t="str">
        <f>VLOOKUP(A4599,[3]sales_teams!$A:$B,2,0)</f>
        <v>Melvin Marxen</v>
      </c>
      <c r="E4599" t="str">
        <f>VLOOKUP(A4599,[3]sales_teams!$A:$C,3,0)</f>
        <v>Central</v>
      </c>
      <c r="F4599">
        <f>VLOOKUP(B4599,[1]accounts!$A:$D,4,0)</f>
        <v>375.43</v>
      </c>
    </row>
    <row r="4600" spans="1:6" x14ac:dyDescent="0.35">
      <c r="A4600" t="s">
        <v>9</v>
      </c>
      <c r="B4600" t="s">
        <v>148</v>
      </c>
      <c r="C4600" t="s">
        <v>40</v>
      </c>
      <c r="D4600" t="str">
        <f>VLOOKUP(A4600,[3]sales_teams!$A:$B,2,0)</f>
        <v>Dustin Brinkmann</v>
      </c>
      <c r="E4600" t="str">
        <f>VLOOKUP(A4600,[3]sales_teams!$A:$C,3,0)</f>
        <v>Central</v>
      </c>
      <c r="F4600">
        <f>VLOOKUP(B4600,[1]accounts!$A:$D,4,0)</f>
        <v>2952.73</v>
      </c>
    </row>
    <row r="4601" spans="1:6" x14ac:dyDescent="0.35">
      <c r="A4601" t="s">
        <v>9</v>
      </c>
      <c r="B4601" t="s">
        <v>222</v>
      </c>
      <c r="C4601" t="s">
        <v>40</v>
      </c>
      <c r="D4601" t="str">
        <f>VLOOKUP(A4601,[3]sales_teams!$A:$B,2,0)</f>
        <v>Dustin Brinkmann</v>
      </c>
      <c r="E4601" t="str">
        <f>VLOOKUP(A4601,[3]sales_teams!$A:$C,3,0)</f>
        <v>Central</v>
      </c>
      <c r="F4601">
        <f>VLOOKUP(B4601,[1]accounts!$A:$D,4,0)</f>
        <v>665.06</v>
      </c>
    </row>
    <row r="4602" spans="1:6" x14ac:dyDescent="0.35">
      <c r="A4602" t="s">
        <v>9</v>
      </c>
      <c r="B4602" t="s">
        <v>318</v>
      </c>
      <c r="C4602" t="s">
        <v>12</v>
      </c>
      <c r="D4602" t="str">
        <f>VLOOKUP(A4602,[3]sales_teams!$A:$B,2,0)</f>
        <v>Dustin Brinkmann</v>
      </c>
      <c r="E4602" t="str">
        <f>VLOOKUP(A4602,[3]sales_teams!$A:$C,3,0)</f>
        <v>Central</v>
      </c>
      <c r="F4602">
        <f>VLOOKUP(B4602,[1]accounts!$A:$D,4,0)</f>
        <v>2403.58</v>
      </c>
    </row>
    <row r="4603" spans="1:6" x14ac:dyDescent="0.35">
      <c r="A4603" t="s">
        <v>35</v>
      </c>
      <c r="B4603" t="s">
        <v>492</v>
      </c>
      <c r="C4603" t="s">
        <v>46</v>
      </c>
      <c r="D4603" t="str">
        <f>VLOOKUP(A4603,[3]sales_teams!$A:$B,2,0)</f>
        <v>Melvin Marxen</v>
      </c>
      <c r="E4603" t="str">
        <f>VLOOKUP(A4603,[3]sales_teams!$A:$C,3,0)</f>
        <v>Central</v>
      </c>
      <c r="F4603">
        <f>VLOOKUP(B4603,[1]accounts!$A:$D,4,0)</f>
        <v>1376.8</v>
      </c>
    </row>
    <row r="4604" spans="1:6" x14ac:dyDescent="0.35">
      <c r="A4604" t="s">
        <v>88</v>
      </c>
      <c r="B4604" t="s">
        <v>278</v>
      </c>
      <c r="C4604" t="s">
        <v>46</v>
      </c>
      <c r="D4604" t="str">
        <f>VLOOKUP(A4604,[3]sales_teams!$A:$B,2,0)</f>
        <v>Cara Losch</v>
      </c>
      <c r="E4604" t="str">
        <f>VLOOKUP(A4604,[3]sales_teams!$A:$C,3,0)</f>
        <v>East</v>
      </c>
      <c r="F4604">
        <f>VLOOKUP(B4604,[1]accounts!$A:$D,4,0)</f>
        <v>2261.0500000000002</v>
      </c>
    </row>
    <row r="4605" spans="1:6" x14ac:dyDescent="0.35">
      <c r="A4605" t="s">
        <v>88</v>
      </c>
      <c r="B4605" t="s">
        <v>89</v>
      </c>
      <c r="C4605" t="s">
        <v>12</v>
      </c>
      <c r="D4605" t="str">
        <f>VLOOKUP(A4605,[3]sales_teams!$A:$B,2,0)</f>
        <v>Cara Losch</v>
      </c>
      <c r="E4605" t="str">
        <f>VLOOKUP(A4605,[3]sales_teams!$A:$C,3,0)</f>
        <v>East</v>
      </c>
      <c r="F4605">
        <f>VLOOKUP(B4605,[1]accounts!$A:$D,4,0)</f>
        <v>4478.47</v>
      </c>
    </row>
    <row r="4606" spans="1:6" x14ac:dyDescent="0.35">
      <c r="A4606" t="s">
        <v>61</v>
      </c>
      <c r="B4606" t="s">
        <v>300</v>
      </c>
      <c r="C4606" t="s">
        <v>40</v>
      </c>
      <c r="D4606" t="str">
        <f>VLOOKUP(A4606,[3]sales_teams!$A:$B,2,0)</f>
        <v>Dustin Brinkmann</v>
      </c>
      <c r="E4606" t="str">
        <f>VLOOKUP(A4606,[3]sales_teams!$A:$C,3,0)</f>
        <v>Central</v>
      </c>
      <c r="F4606">
        <f>VLOOKUP(B4606,[1]accounts!$A:$D,4,0)</f>
        <v>71.12</v>
      </c>
    </row>
    <row r="4607" spans="1:6" x14ac:dyDescent="0.35">
      <c r="A4607" t="s">
        <v>61</v>
      </c>
      <c r="B4607" t="s">
        <v>224</v>
      </c>
      <c r="C4607" t="s">
        <v>40</v>
      </c>
      <c r="D4607" t="str">
        <f>VLOOKUP(A4607,[3]sales_teams!$A:$B,2,0)</f>
        <v>Dustin Brinkmann</v>
      </c>
      <c r="E4607" t="str">
        <f>VLOOKUP(A4607,[3]sales_teams!$A:$C,3,0)</f>
        <v>Central</v>
      </c>
      <c r="F4607">
        <f>VLOOKUP(B4607,[1]accounts!$A:$D,4,0)</f>
        <v>587.72</v>
      </c>
    </row>
    <row r="4608" spans="1:6" x14ac:dyDescent="0.35">
      <c r="A4608" t="s">
        <v>61</v>
      </c>
      <c r="B4608" t="s">
        <v>27</v>
      </c>
      <c r="C4608" t="s">
        <v>40</v>
      </c>
      <c r="D4608" t="str">
        <f>VLOOKUP(A4608,[3]sales_teams!$A:$B,2,0)</f>
        <v>Dustin Brinkmann</v>
      </c>
      <c r="E4608" t="str">
        <f>VLOOKUP(A4608,[3]sales_teams!$A:$C,3,0)</f>
        <v>Central</v>
      </c>
      <c r="F4608">
        <f>VLOOKUP(B4608,[1]accounts!$A:$D,4,0)</f>
        <v>3922.42</v>
      </c>
    </row>
    <row r="4609" spans="1:6" x14ac:dyDescent="0.35">
      <c r="A4609" t="s">
        <v>61</v>
      </c>
      <c r="B4609" t="s">
        <v>315</v>
      </c>
      <c r="C4609" t="s">
        <v>12</v>
      </c>
      <c r="D4609" t="str">
        <f>VLOOKUP(A4609,[3]sales_teams!$A:$B,2,0)</f>
        <v>Dustin Brinkmann</v>
      </c>
      <c r="E4609" t="str">
        <f>VLOOKUP(A4609,[3]sales_teams!$A:$C,3,0)</f>
        <v>Central</v>
      </c>
      <c r="F4609">
        <f>VLOOKUP(B4609,[1]accounts!$A:$D,4,0)</f>
        <v>8170.38</v>
      </c>
    </row>
    <row r="4610" spans="1:6" x14ac:dyDescent="0.35">
      <c r="A4610" t="s">
        <v>29</v>
      </c>
      <c r="B4610" t="s">
        <v>24</v>
      </c>
      <c r="C4610" t="s">
        <v>46</v>
      </c>
      <c r="D4610" t="str">
        <f>VLOOKUP(A4610,[3]sales_teams!$A:$B,2,0)</f>
        <v>Celia Rouche</v>
      </c>
      <c r="E4610" t="str">
        <f>VLOOKUP(A4610,[3]sales_teams!$A:$C,3,0)</f>
        <v>West</v>
      </c>
      <c r="F4610">
        <f>VLOOKUP(B4610,[1]accounts!$A:$D,4,0)</f>
        <v>792.46</v>
      </c>
    </row>
    <row r="4611" spans="1:6" x14ac:dyDescent="0.35">
      <c r="A4611" t="s">
        <v>73</v>
      </c>
      <c r="B4611" t="s">
        <v>179</v>
      </c>
      <c r="C4611" t="s">
        <v>46</v>
      </c>
      <c r="D4611" t="str">
        <f>VLOOKUP(A4611,[3]sales_teams!$A:$B,2,0)</f>
        <v>Cara Losch</v>
      </c>
      <c r="E4611" t="str">
        <f>VLOOKUP(A4611,[3]sales_teams!$A:$C,3,0)</f>
        <v>East</v>
      </c>
      <c r="F4611">
        <f>VLOOKUP(B4611,[1]accounts!$A:$D,4,0)</f>
        <v>702.72</v>
      </c>
    </row>
    <row r="4612" spans="1:6" x14ac:dyDescent="0.35">
      <c r="A4612" t="s">
        <v>26</v>
      </c>
      <c r="B4612" t="s">
        <v>174</v>
      </c>
      <c r="C4612" t="s">
        <v>40</v>
      </c>
      <c r="D4612" t="str">
        <f>VLOOKUP(A4612,[3]sales_teams!$A:$B,2,0)</f>
        <v>Dustin Brinkmann</v>
      </c>
      <c r="E4612" t="str">
        <f>VLOOKUP(A4612,[3]sales_teams!$A:$C,3,0)</f>
        <v>Central</v>
      </c>
      <c r="F4612">
        <f>VLOOKUP(B4612,[1]accounts!$A:$D,4,0)</f>
        <v>98.79</v>
      </c>
    </row>
    <row r="4613" spans="1:6" x14ac:dyDescent="0.35">
      <c r="A4613" t="s">
        <v>26</v>
      </c>
      <c r="B4613" t="s">
        <v>174</v>
      </c>
      <c r="C4613" t="s">
        <v>40</v>
      </c>
      <c r="D4613" t="str">
        <f>VLOOKUP(A4613,[3]sales_teams!$A:$B,2,0)</f>
        <v>Dustin Brinkmann</v>
      </c>
      <c r="E4613" t="str">
        <f>VLOOKUP(A4613,[3]sales_teams!$A:$C,3,0)</f>
        <v>Central</v>
      </c>
      <c r="F4613">
        <f>VLOOKUP(B4613,[1]accounts!$A:$D,4,0)</f>
        <v>98.79</v>
      </c>
    </row>
    <row r="4614" spans="1:6" x14ac:dyDescent="0.35">
      <c r="A4614" t="s">
        <v>26</v>
      </c>
      <c r="B4614" t="s">
        <v>209</v>
      </c>
      <c r="C4614" t="s">
        <v>40</v>
      </c>
      <c r="D4614" t="str">
        <f>VLOOKUP(A4614,[3]sales_teams!$A:$B,2,0)</f>
        <v>Dustin Brinkmann</v>
      </c>
      <c r="E4614" t="str">
        <f>VLOOKUP(A4614,[3]sales_teams!$A:$C,3,0)</f>
        <v>Central</v>
      </c>
      <c r="F4614">
        <f>VLOOKUP(B4614,[1]accounts!$A:$D,4,0)</f>
        <v>1712.68</v>
      </c>
    </row>
    <row r="4615" spans="1:6" x14ac:dyDescent="0.35">
      <c r="A4615" t="s">
        <v>139</v>
      </c>
      <c r="B4615" t="s">
        <v>140</v>
      </c>
      <c r="C4615" t="s">
        <v>46</v>
      </c>
      <c r="D4615" t="str">
        <f>VLOOKUP(A4615,[3]sales_teams!$A:$B,2,0)</f>
        <v>Rocco Neubert</v>
      </c>
      <c r="E4615" t="str">
        <f>VLOOKUP(A4615,[3]sales_teams!$A:$C,3,0)</f>
        <v>East</v>
      </c>
      <c r="F4615">
        <f>VLOOKUP(B4615,[1]accounts!$A:$D,4,0)</f>
        <v>355.23</v>
      </c>
    </row>
    <row r="4616" spans="1:6" x14ac:dyDescent="0.35">
      <c r="A4616" t="s">
        <v>139</v>
      </c>
      <c r="B4616" t="s">
        <v>518</v>
      </c>
      <c r="C4616" t="s">
        <v>12</v>
      </c>
      <c r="D4616" t="str">
        <f>VLOOKUP(A4616,[3]sales_teams!$A:$B,2,0)</f>
        <v>Rocco Neubert</v>
      </c>
      <c r="E4616" t="str">
        <f>VLOOKUP(A4616,[3]sales_teams!$A:$C,3,0)</f>
        <v>East</v>
      </c>
      <c r="F4616">
        <f>VLOOKUP(B4616,[1]accounts!$A:$D,4,0)</f>
        <v>527.11</v>
      </c>
    </row>
    <row r="4617" spans="1:6" x14ac:dyDescent="0.35">
      <c r="A4617" t="s">
        <v>118</v>
      </c>
      <c r="B4617" t="s">
        <v>192</v>
      </c>
      <c r="C4617" t="s">
        <v>12</v>
      </c>
      <c r="D4617" t="str">
        <f>VLOOKUP(A4617,[3]sales_teams!$A:$B,2,0)</f>
        <v>Rocco Neubert</v>
      </c>
      <c r="E4617" t="str">
        <f>VLOOKUP(A4617,[3]sales_teams!$A:$C,3,0)</f>
        <v>East</v>
      </c>
      <c r="F4617">
        <f>VLOOKUP(B4617,[1]accounts!$A:$D,4,0)</f>
        <v>987.39</v>
      </c>
    </row>
    <row r="4618" spans="1:6" x14ac:dyDescent="0.35">
      <c r="A4618" t="s">
        <v>118</v>
      </c>
      <c r="B4618" t="s">
        <v>222</v>
      </c>
      <c r="C4618" t="s">
        <v>12</v>
      </c>
      <c r="D4618" t="str">
        <f>VLOOKUP(A4618,[3]sales_teams!$A:$B,2,0)</f>
        <v>Rocco Neubert</v>
      </c>
      <c r="E4618" t="str">
        <f>VLOOKUP(A4618,[3]sales_teams!$A:$C,3,0)</f>
        <v>East</v>
      </c>
      <c r="F4618">
        <f>VLOOKUP(B4618,[1]accounts!$A:$D,4,0)</f>
        <v>665.06</v>
      </c>
    </row>
    <row r="4619" spans="1:6" x14ac:dyDescent="0.35">
      <c r="A4619" t="s">
        <v>202</v>
      </c>
      <c r="B4619" t="s">
        <v>109</v>
      </c>
      <c r="C4619" t="s">
        <v>40</v>
      </c>
      <c r="D4619" t="str">
        <f>VLOOKUP(A4619,[3]sales_teams!$A:$B,2,0)</f>
        <v>Dustin Brinkmann</v>
      </c>
      <c r="E4619" t="str">
        <f>VLOOKUP(A4619,[3]sales_teams!$A:$C,3,0)</f>
        <v>Central</v>
      </c>
      <c r="F4619">
        <f>VLOOKUP(B4619,[1]accounts!$A:$D,4,0)</f>
        <v>86.68</v>
      </c>
    </row>
    <row r="4620" spans="1:6" x14ac:dyDescent="0.35">
      <c r="A4620" t="s">
        <v>202</v>
      </c>
      <c r="B4620" t="s">
        <v>197</v>
      </c>
      <c r="C4620" t="s">
        <v>46</v>
      </c>
      <c r="D4620" t="str">
        <f>VLOOKUP(A4620,[3]sales_teams!$A:$B,2,0)</f>
        <v>Dustin Brinkmann</v>
      </c>
      <c r="E4620" t="str">
        <f>VLOOKUP(A4620,[3]sales_teams!$A:$C,3,0)</f>
        <v>Central</v>
      </c>
      <c r="F4620">
        <f>VLOOKUP(B4620,[1]accounts!$A:$D,4,0)</f>
        <v>4618</v>
      </c>
    </row>
    <row r="4621" spans="1:6" x14ac:dyDescent="0.35">
      <c r="A4621" t="s">
        <v>164</v>
      </c>
      <c r="B4621" t="s">
        <v>155</v>
      </c>
      <c r="C4621" t="s">
        <v>46</v>
      </c>
      <c r="D4621" t="str">
        <f>VLOOKUP(A4621,[3]sales_teams!$A:$B,2,0)</f>
        <v>Cara Losch</v>
      </c>
      <c r="E4621" t="str">
        <f>VLOOKUP(A4621,[3]sales_teams!$A:$C,3,0)</f>
        <v>East</v>
      </c>
      <c r="F4621">
        <f>VLOOKUP(B4621,[1]accounts!$A:$D,4,0)</f>
        <v>11698.03</v>
      </c>
    </row>
    <row r="4622" spans="1:6" x14ac:dyDescent="0.35">
      <c r="A4622" t="s">
        <v>64</v>
      </c>
      <c r="B4622" t="s">
        <v>215</v>
      </c>
      <c r="C4622" t="s">
        <v>12</v>
      </c>
      <c r="D4622" t="str">
        <f>VLOOKUP(A4622,[3]sales_teams!$A:$B,2,0)</f>
        <v>Rocco Neubert</v>
      </c>
      <c r="E4622" t="str">
        <f>VLOOKUP(A4622,[3]sales_teams!$A:$C,3,0)</f>
        <v>East</v>
      </c>
      <c r="F4622">
        <f>VLOOKUP(B4622,[1]accounts!$A:$D,4,0)</f>
        <v>1419.98</v>
      </c>
    </row>
    <row r="4623" spans="1:6" x14ac:dyDescent="0.35">
      <c r="A4623" t="s">
        <v>64</v>
      </c>
      <c r="B4623" t="s">
        <v>143</v>
      </c>
      <c r="C4623" t="s">
        <v>12</v>
      </c>
      <c r="D4623" t="str">
        <f>VLOOKUP(A4623,[3]sales_teams!$A:$B,2,0)</f>
        <v>Rocco Neubert</v>
      </c>
      <c r="E4623" t="str">
        <f>VLOOKUP(A4623,[3]sales_teams!$A:$C,3,0)</f>
        <v>East</v>
      </c>
      <c r="F4623">
        <f>VLOOKUP(B4623,[1]accounts!$A:$D,4,0)</f>
        <v>2818.38</v>
      </c>
    </row>
    <row r="4624" spans="1:6" x14ac:dyDescent="0.35">
      <c r="A4624" t="s">
        <v>14</v>
      </c>
      <c r="B4624" t="s">
        <v>16</v>
      </c>
      <c r="C4624" t="s">
        <v>40</v>
      </c>
      <c r="D4624" t="str">
        <f>VLOOKUP(A4624,[3]sales_teams!$A:$B,2,0)</f>
        <v>Melvin Marxen</v>
      </c>
      <c r="E4624" t="str">
        <f>VLOOKUP(A4624,[3]sales_teams!$A:$C,3,0)</f>
        <v>Central</v>
      </c>
      <c r="F4624">
        <f>VLOOKUP(B4624,[1]accounts!$A:$D,4,0)</f>
        <v>3178.24</v>
      </c>
    </row>
    <row r="4625" spans="1:6" x14ac:dyDescent="0.35">
      <c r="A4625" t="s">
        <v>14</v>
      </c>
      <c r="B4625" t="s">
        <v>16</v>
      </c>
      <c r="C4625" t="s">
        <v>40</v>
      </c>
      <c r="D4625" t="str">
        <f>VLOOKUP(A4625,[3]sales_teams!$A:$B,2,0)</f>
        <v>Melvin Marxen</v>
      </c>
      <c r="E4625" t="str">
        <f>VLOOKUP(A4625,[3]sales_teams!$A:$C,3,0)</f>
        <v>Central</v>
      </c>
      <c r="F4625">
        <f>VLOOKUP(B4625,[1]accounts!$A:$D,4,0)</f>
        <v>3178.24</v>
      </c>
    </row>
    <row r="4626" spans="1:6" x14ac:dyDescent="0.35">
      <c r="A4626" t="s">
        <v>14</v>
      </c>
      <c r="B4626" t="s">
        <v>16</v>
      </c>
      <c r="C4626" t="s">
        <v>46</v>
      </c>
      <c r="D4626" t="str">
        <f>VLOOKUP(A4626,[3]sales_teams!$A:$B,2,0)</f>
        <v>Melvin Marxen</v>
      </c>
      <c r="E4626" t="str">
        <f>VLOOKUP(A4626,[3]sales_teams!$A:$C,3,0)</f>
        <v>Central</v>
      </c>
      <c r="F4626">
        <f>VLOOKUP(B4626,[1]accounts!$A:$D,4,0)</f>
        <v>3178.24</v>
      </c>
    </row>
    <row r="4627" spans="1:6" x14ac:dyDescent="0.35">
      <c r="A4627" t="s">
        <v>14</v>
      </c>
      <c r="B4627" t="s">
        <v>91</v>
      </c>
      <c r="C4627" t="s">
        <v>46</v>
      </c>
      <c r="D4627" t="str">
        <f>VLOOKUP(A4627,[3]sales_teams!$A:$B,2,0)</f>
        <v>Melvin Marxen</v>
      </c>
      <c r="E4627" t="str">
        <f>VLOOKUP(A4627,[3]sales_teams!$A:$C,3,0)</f>
        <v>Central</v>
      </c>
      <c r="F4627">
        <f>VLOOKUP(B4627,[1]accounts!$A:$D,4,0)</f>
        <v>2173.98</v>
      </c>
    </row>
    <row r="4628" spans="1:6" x14ac:dyDescent="0.35">
      <c r="A4628" t="s">
        <v>14</v>
      </c>
      <c r="B4628" t="s">
        <v>27</v>
      </c>
      <c r="C4628" t="s">
        <v>12</v>
      </c>
      <c r="D4628" t="str">
        <f>VLOOKUP(A4628,[3]sales_teams!$A:$B,2,0)</f>
        <v>Melvin Marxen</v>
      </c>
      <c r="E4628" t="str">
        <f>VLOOKUP(A4628,[3]sales_teams!$A:$C,3,0)</f>
        <v>Central</v>
      </c>
      <c r="F4628">
        <f>VLOOKUP(B4628,[1]accounts!$A:$D,4,0)</f>
        <v>3922.42</v>
      </c>
    </row>
    <row r="4629" spans="1:6" x14ac:dyDescent="0.35">
      <c r="A4629" t="s">
        <v>14</v>
      </c>
      <c r="B4629" t="s">
        <v>111</v>
      </c>
      <c r="C4629" t="s">
        <v>12</v>
      </c>
      <c r="D4629" t="str">
        <f>VLOOKUP(A4629,[3]sales_teams!$A:$B,2,0)</f>
        <v>Melvin Marxen</v>
      </c>
      <c r="E4629" t="str">
        <f>VLOOKUP(A4629,[3]sales_teams!$A:$C,3,0)</f>
        <v>Central</v>
      </c>
      <c r="F4629">
        <f>VLOOKUP(B4629,[1]accounts!$A:$D,4,0)</f>
        <v>1698.2</v>
      </c>
    </row>
    <row r="4630" spans="1:6" x14ac:dyDescent="0.35">
      <c r="A4630" t="s">
        <v>14</v>
      </c>
      <c r="B4630" t="s">
        <v>170</v>
      </c>
      <c r="C4630" t="s">
        <v>12</v>
      </c>
      <c r="D4630" t="str">
        <f>VLOOKUP(A4630,[3]sales_teams!$A:$B,2,0)</f>
        <v>Melvin Marxen</v>
      </c>
      <c r="E4630" t="str">
        <f>VLOOKUP(A4630,[3]sales_teams!$A:$C,3,0)</f>
        <v>Central</v>
      </c>
      <c r="F4630">
        <f>VLOOKUP(B4630,[1]accounts!$A:$D,4,0)</f>
        <v>332.43</v>
      </c>
    </row>
    <row r="4631" spans="1:6" x14ac:dyDescent="0.35">
      <c r="A4631" t="s">
        <v>142</v>
      </c>
      <c r="B4631" t="s">
        <v>237</v>
      </c>
      <c r="C4631" t="s">
        <v>46</v>
      </c>
      <c r="D4631" t="str">
        <f>VLOOKUP(A4631,[3]sales_teams!$A:$B,2,0)</f>
        <v>Rocco Neubert</v>
      </c>
      <c r="E4631" t="str">
        <f>VLOOKUP(A4631,[3]sales_teams!$A:$C,3,0)</f>
        <v>East</v>
      </c>
      <c r="F4631">
        <f>VLOOKUP(B4631,[1]accounts!$A:$D,4,0)</f>
        <v>2520.83</v>
      </c>
    </row>
    <row r="4632" spans="1:6" x14ac:dyDescent="0.35">
      <c r="A4632" t="s">
        <v>44</v>
      </c>
      <c r="B4632" t="s">
        <v>16</v>
      </c>
      <c r="C4632" t="s">
        <v>46</v>
      </c>
      <c r="D4632" t="str">
        <f>VLOOKUP(A4632,[3]sales_teams!$A:$B,2,0)</f>
        <v>Melvin Marxen</v>
      </c>
      <c r="E4632" t="str">
        <f>VLOOKUP(A4632,[3]sales_teams!$A:$C,3,0)</f>
        <v>Central</v>
      </c>
      <c r="F4632">
        <f>VLOOKUP(B4632,[1]accounts!$A:$D,4,0)</f>
        <v>3178.24</v>
      </c>
    </row>
    <row r="4633" spans="1:6" x14ac:dyDescent="0.35">
      <c r="A4633" t="s">
        <v>78</v>
      </c>
      <c r="B4633" t="s">
        <v>100</v>
      </c>
      <c r="C4633" t="s">
        <v>12</v>
      </c>
      <c r="D4633" t="str">
        <f>VLOOKUP(A4633,[3]sales_teams!$A:$B,2,0)</f>
        <v>Summer Sewald</v>
      </c>
      <c r="E4633" t="str">
        <f>VLOOKUP(A4633,[3]sales_teams!$A:$C,3,0)</f>
        <v>West</v>
      </c>
      <c r="F4633">
        <f>VLOOKUP(B4633,[1]accounts!$A:$D,4,0)</f>
        <v>692.19</v>
      </c>
    </row>
    <row r="4634" spans="1:6" x14ac:dyDescent="0.35">
      <c r="A4634" t="s">
        <v>133</v>
      </c>
      <c r="B4634" t="s">
        <v>315</v>
      </c>
      <c r="C4634" t="s">
        <v>40</v>
      </c>
      <c r="D4634" t="str">
        <f>VLOOKUP(A4634,[3]sales_teams!$A:$B,2,0)</f>
        <v>Dustin Brinkmann</v>
      </c>
      <c r="E4634" t="str">
        <f>VLOOKUP(A4634,[3]sales_teams!$A:$C,3,0)</f>
        <v>Central</v>
      </c>
      <c r="F4634">
        <f>VLOOKUP(B4634,[1]accounts!$A:$D,4,0)</f>
        <v>8170.38</v>
      </c>
    </row>
    <row r="4635" spans="1:6" x14ac:dyDescent="0.35">
      <c r="A4635" t="s">
        <v>133</v>
      </c>
      <c r="B4635" t="s">
        <v>189</v>
      </c>
      <c r="C4635" t="s">
        <v>40</v>
      </c>
      <c r="D4635" t="str">
        <f>VLOOKUP(A4635,[3]sales_teams!$A:$B,2,0)</f>
        <v>Dustin Brinkmann</v>
      </c>
      <c r="E4635" t="str">
        <f>VLOOKUP(A4635,[3]sales_teams!$A:$C,3,0)</f>
        <v>Central</v>
      </c>
      <c r="F4635">
        <f>VLOOKUP(B4635,[1]accounts!$A:$D,4,0)</f>
        <v>2022.14</v>
      </c>
    </row>
    <row r="4636" spans="1:6" x14ac:dyDescent="0.35">
      <c r="A4636" t="s">
        <v>133</v>
      </c>
      <c r="B4636" t="s">
        <v>197</v>
      </c>
      <c r="C4636" t="s">
        <v>46</v>
      </c>
      <c r="D4636" t="str">
        <f>VLOOKUP(A4636,[3]sales_teams!$A:$B,2,0)</f>
        <v>Dustin Brinkmann</v>
      </c>
      <c r="E4636" t="str">
        <f>VLOOKUP(A4636,[3]sales_teams!$A:$C,3,0)</f>
        <v>Central</v>
      </c>
      <c r="F4636">
        <f>VLOOKUP(B4636,[1]accounts!$A:$D,4,0)</f>
        <v>4618</v>
      </c>
    </row>
    <row r="4637" spans="1:6" x14ac:dyDescent="0.35">
      <c r="A4637" t="s">
        <v>133</v>
      </c>
      <c r="B4637" t="s">
        <v>113</v>
      </c>
      <c r="C4637" t="s">
        <v>12</v>
      </c>
      <c r="D4637" t="str">
        <f>VLOOKUP(A4637,[3]sales_teams!$A:$B,2,0)</f>
        <v>Dustin Brinkmann</v>
      </c>
      <c r="E4637" t="str">
        <f>VLOOKUP(A4637,[3]sales_teams!$A:$C,3,0)</f>
        <v>Central</v>
      </c>
      <c r="F4637">
        <f>VLOOKUP(B4637,[1]accounts!$A:$D,4,0)</f>
        <v>375.43</v>
      </c>
    </row>
    <row r="4638" spans="1:6" x14ac:dyDescent="0.35">
      <c r="A4638" t="s">
        <v>32</v>
      </c>
      <c r="B4638" t="s">
        <v>313</v>
      </c>
      <c r="C4638" t="s">
        <v>46</v>
      </c>
      <c r="D4638" t="str">
        <f>VLOOKUP(A4638,[3]sales_teams!$A:$B,2,0)</f>
        <v>Celia Rouche</v>
      </c>
      <c r="E4638" t="str">
        <f>VLOOKUP(A4638,[3]sales_teams!$A:$C,3,0)</f>
        <v>West</v>
      </c>
      <c r="F4638">
        <f>VLOOKUP(B4638,[1]accounts!$A:$D,4,0)</f>
        <v>497.11</v>
      </c>
    </row>
    <row r="4639" spans="1:6" x14ac:dyDescent="0.35">
      <c r="A4639" t="s">
        <v>116</v>
      </c>
      <c r="B4639" t="s">
        <v>89</v>
      </c>
      <c r="C4639" t="s">
        <v>40</v>
      </c>
      <c r="D4639" t="str">
        <f>VLOOKUP(A4639,[3]sales_teams!$A:$B,2,0)</f>
        <v>Melvin Marxen</v>
      </c>
      <c r="E4639" t="str">
        <f>VLOOKUP(A4639,[3]sales_teams!$A:$C,3,0)</f>
        <v>Central</v>
      </c>
      <c r="F4639">
        <f>VLOOKUP(B4639,[1]accounts!$A:$D,4,0)</f>
        <v>4478.47</v>
      </c>
    </row>
    <row r="4640" spans="1:6" x14ac:dyDescent="0.35">
      <c r="A4640" t="s">
        <v>116</v>
      </c>
      <c r="B4640" t="s">
        <v>62</v>
      </c>
      <c r="C4640" t="s">
        <v>40</v>
      </c>
      <c r="D4640" t="str">
        <f>VLOOKUP(A4640,[3]sales_teams!$A:$B,2,0)</f>
        <v>Melvin Marxen</v>
      </c>
      <c r="E4640" t="str">
        <f>VLOOKUP(A4640,[3]sales_teams!$A:$C,3,0)</f>
        <v>Central</v>
      </c>
      <c r="F4640">
        <f>VLOOKUP(B4640,[1]accounts!$A:$D,4,0)</f>
        <v>5266.09</v>
      </c>
    </row>
    <row r="4641" spans="1:6" x14ac:dyDescent="0.35">
      <c r="A4641" t="s">
        <v>116</v>
      </c>
      <c r="B4641" t="s">
        <v>11</v>
      </c>
      <c r="C4641" t="s">
        <v>12</v>
      </c>
      <c r="D4641" t="str">
        <f>VLOOKUP(A4641,[3]sales_teams!$A:$B,2,0)</f>
        <v>Melvin Marxen</v>
      </c>
      <c r="E4641" t="str">
        <f>VLOOKUP(A4641,[3]sales_teams!$A:$C,3,0)</f>
        <v>Central</v>
      </c>
      <c r="F4641">
        <f>VLOOKUP(B4641,[1]accounts!$A:$D,4,0)</f>
        <v>718.62</v>
      </c>
    </row>
    <row r="4642" spans="1:6" x14ac:dyDescent="0.35">
      <c r="A4642" t="s">
        <v>9</v>
      </c>
      <c r="B4642" t="s">
        <v>93</v>
      </c>
      <c r="C4642" t="s">
        <v>40</v>
      </c>
      <c r="D4642" t="str">
        <f>VLOOKUP(A4642,[3]sales_teams!$A:$B,2,0)</f>
        <v>Dustin Brinkmann</v>
      </c>
      <c r="E4642" t="str">
        <f>VLOOKUP(A4642,[3]sales_teams!$A:$C,3,0)</f>
        <v>Central</v>
      </c>
      <c r="F4642">
        <f>VLOOKUP(B4642,[1]accounts!$A:$D,4,0)</f>
        <v>7537.24</v>
      </c>
    </row>
    <row r="4643" spans="1:6" x14ac:dyDescent="0.35">
      <c r="A4643" t="s">
        <v>35</v>
      </c>
      <c r="B4643" t="s">
        <v>199</v>
      </c>
      <c r="C4643" t="s">
        <v>40</v>
      </c>
      <c r="D4643" t="str">
        <f>VLOOKUP(A4643,[3]sales_teams!$A:$B,2,0)</f>
        <v>Melvin Marxen</v>
      </c>
      <c r="E4643" t="str">
        <f>VLOOKUP(A4643,[3]sales_teams!$A:$C,3,0)</f>
        <v>Central</v>
      </c>
      <c r="F4643">
        <f>VLOOKUP(B4643,[1]accounts!$A:$D,4,0)</f>
        <v>7708.38</v>
      </c>
    </row>
    <row r="4644" spans="1:6" x14ac:dyDescent="0.35">
      <c r="A4644" t="s">
        <v>35</v>
      </c>
      <c r="B4644" t="s">
        <v>194</v>
      </c>
      <c r="C4644" t="s">
        <v>40</v>
      </c>
      <c r="D4644" t="str">
        <f>VLOOKUP(A4644,[3]sales_teams!$A:$B,2,0)</f>
        <v>Melvin Marxen</v>
      </c>
      <c r="E4644" t="str">
        <f>VLOOKUP(A4644,[3]sales_teams!$A:$C,3,0)</f>
        <v>Central</v>
      </c>
      <c r="F4644">
        <f>VLOOKUP(B4644,[1]accounts!$A:$D,4,0)</f>
        <v>1825.82</v>
      </c>
    </row>
    <row r="4645" spans="1:6" x14ac:dyDescent="0.35">
      <c r="A4645" t="s">
        <v>35</v>
      </c>
      <c r="B4645" t="s">
        <v>91</v>
      </c>
      <c r="C4645" t="s">
        <v>12</v>
      </c>
      <c r="D4645" t="str">
        <f>VLOOKUP(A4645,[3]sales_teams!$A:$B,2,0)</f>
        <v>Melvin Marxen</v>
      </c>
      <c r="E4645" t="str">
        <f>VLOOKUP(A4645,[3]sales_teams!$A:$C,3,0)</f>
        <v>Central</v>
      </c>
      <c r="F4645">
        <f>VLOOKUP(B4645,[1]accounts!$A:$D,4,0)</f>
        <v>2173.98</v>
      </c>
    </row>
    <row r="4646" spans="1:6" x14ac:dyDescent="0.35">
      <c r="A4646" t="s">
        <v>61</v>
      </c>
      <c r="B4646" t="s">
        <v>52</v>
      </c>
      <c r="C4646" t="s">
        <v>40</v>
      </c>
      <c r="D4646" t="str">
        <f>VLOOKUP(A4646,[3]sales_teams!$A:$B,2,0)</f>
        <v>Dustin Brinkmann</v>
      </c>
      <c r="E4646" t="str">
        <f>VLOOKUP(A4646,[3]sales_teams!$A:$C,3,0)</f>
        <v>Central</v>
      </c>
      <c r="F4646">
        <f>VLOOKUP(B4646,[1]accounts!$A:$D,4,0)</f>
        <v>1699.85</v>
      </c>
    </row>
    <row r="4647" spans="1:6" x14ac:dyDescent="0.35">
      <c r="A4647" t="s">
        <v>61</v>
      </c>
      <c r="B4647" t="s">
        <v>197</v>
      </c>
      <c r="C4647" t="s">
        <v>12</v>
      </c>
      <c r="D4647" t="str">
        <f>VLOOKUP(A4647,[3]sales_teams!$A:$B,2,0)</f>
        <v>Dustin Brinkmann</v>
      </c>
      <c r="E4647" t="str">
        <f>VLOOKUP(A4647,[3]sales_teams!$A:$C,3,0)</f>
        <v>Central</v>
      </c>
      <c r="F4647">
        <f>VLOOKUP(B4647,[1]accounts!$A:$D,4,0)</f>
        <v>4618</v>
      </c>
    </row>
    <row r="4648" spans="1:6" x14ac:dyDescent="0.35">
      <c r="A4648" t="s">
        <v>73</v>
      </c>
      <c r="B4648" t="s">
        <v>165</v>
      </c>
      <c r="C4648" t="s">
        <v>12</v>
      </c>
      <c r="D4648" t="str">
        <f>VLOOKUP(A4648,[3]sales_teams!$A:$B,2,0)</f>
        <v>Cara Losch</v>
      </c>
      <c r="E4648" t="str">
        <f>VLOOKUP(A4648,[3]sales_teams!$A:$C,3,0)</f>
        <v>East</v>
      </c>
      <c r="F4648">
        <f>VLOOKUP(B4648,[1]accounts!$A:$D,4,0)</f>
        <v>326.82</v>
      </c>
    </row>
    <row r="4649" spans="1:6" x14ac:dyDescent="0.35">
      <c r="A4649" t="s">
        <v>26</v>
      </c>
      <c r="B4649" t="s">
        <v>113</v>
      </c>
      <c r="C4649" t="s">
        <v>40</v>
      </c>
      <c r="D4649" t="str">
        <f>VLOOKUP(A4649,[3]sales_teams!$A:$B,2,0)</f>
        <v>Dustin Brinkmann</v>
      </c>
      <c r="E4649" t="str">
        <f>VLOOKUP(A4649,[3]sales_teams!$A:$C,3,0)</f>
        <v>Central</v>
      </c>
      <c r="F4649">
        <f>VLOOKUP(B4649,[1]accounts!$A:$D,4,0)</f>
        <v>375.43</v>
      </c>
    </row>
    <row r="4650" spans="1:6" x14ac:dyDescent="0.35">
      <c r="A4650" t="s">
        <v>26</v>
      </c>
      <c r="B4650" t="s">
        <v>492</v>
      </c>
      <c r="C4650" t="s">
        <v>12</v>
      </c>
      <c r="D4650" t="str">
        <f>VLOOKUP(A4650,[3]sales_teams!$A:$B,2,0)</f>
        <v>Dustin Brinkmann</v>
      </c>
      <c r="E4650" t="str">
        <f>VLOOKUP(A4650,[3]sales_teams!$A:$C,3,0)</f>
        <v>Central</v>
      </c>
      <c r="F4650">
        <f>VLOOKUP(B4650,[1]accounts!$A:$D,4,0)</f>
        <v>1376.8</v>
      </c>
    </row>
    <row r="4651" spans="1:6" x14ac:dyDescent="0.35">
      <c r="A4651" t="s">
        <v>118</v>
      </c>
      <c r="B4651" t="s">
        <v>745</v>
      </c>
      <c r="C4651" t="s">
        <v>40</v>
      </c>
      <c r="D4651" t="str">
        <f>VLOOKUP(A4651,[3]sales_teams!$A:$B,2,0)</f>
        <v>Rocco Neubert</v>
      </c>
      <c r="E4651" t="str">
        <f>VLOOKUP(A4651,[3]sales_teams!$A:$C,3,0)</f>
        <v>East</v>
      </c>
      <c r="F4651">
        <f>VLOOKUP(B4651,[1]accounts!$A:$D,4,0)</f>
        <v>1242.32</v>
      </c>
    </row>
    <row r="4652" spans="1:6" x14ac:dyDescent="0.35">
      <c r="A4652" t="s">
        <v>118</v>
      </c>
      <c r="B4652" t="s">
        <v>240</v>
      </c>
      <c r="C4652" t="s">
        <v>12</v>
      </c>
      <c r="D4652" t="str">
        <f>VLOOKUP(A4652,[3]sales_teams!$A:$B,2,0)</f>
        <v>Rocco Neubert</v>
      </c>
      <c r="E4652" t="str">
        <f>VLOOKUP(A4652,[3]sales_teams!$A:$C,3,0)</f>
        <v>East</v>
      </c>
      <c r="F4652">
        <f>VLOOKUP(B4652,[1]accounts!$A:$D,4,0)</f>
        <v>6395.05</v>
      </c>
    </row>
    <row r="4653" spans="1:6" x14ac:dyDescent="0.35">
      <c r="A4653" t="s">
        <v>202</v>
      </c>
      <c r="B4653" t="s">
        <v>207</v>
      </c>
      <c r="C4653" t="s">
        <v>46</v>
      </c>
      <c r="D4653" t="str">
        <f>VLOOKUP(A4653,[3]sales_teams!$A:$B,2,0)</f>
        <v>Dustin Brinkmann</v>
      </c>
      <c r="E4653" t="str">
        <f>VLOOKUP(A4653,[3]sales_teams!$A:$C,3,0)</f>
        <v>Central</v>
      </c>
      <c r="F4653">
        <f>VLOOKUP(B4653,[1]accounts!$A:$D,4,0)</f>
        <v>217.87</v>
      </c>
    </row>
    <row r="4654" spans="1:6" x14ac:dyDescent="0.35">
      <c r="A4654" t="s">
        <v>14</v>
      </c>
      <c r="B4654" t="s">
        <v>179</v>
      </c>
      <c r="C4654" t="s">
        <v>40</v>
      </c>
      <c r="D4654" t="str">
        <f>VLOOKUP(A4654,[3]sales_teams!$A:$B,2,0)</f>
        <v>Melvin Marxen</v>
      </c>
      <c r="E4654" t="str">
        <f>VLOOKUP(A4654,[3]sales_teams!$A:$C,3,0)</f>
        <v>Central</v>
      </c>
      <c r="F4654">
        <f>VLOOKUP(B4654,[1]accounts!$A:$D,4,0)</f>
        <v>702.72</v>
      </c>
    </row>
    <row r="4655" spans="1:6" x14ac:dyDescent="0.35">
      <c r="A4655" t="s">
        <v>14</v>
      </c>
      <c r="B4655" t="s">
        <v>318</v>
      </c>
      <c r="C4655" t="s">
        <v>40</v>
      </c>
      <c r="D4655" t="str">
        <f>VLOOKUP(A4655,[3]sales_teams!$A:$B,2,0)</f>
        <v>Melvin Marxen</v>
      </c>
      <c r="E4655" t="str">
        <f>VLOOKUP(A4655,[3]sales_teams!$A:$C,3,0)</f>
        <v>Central</v>
      </c>
      <c r="F4655">
        <f>VLOOKUP(B4655,[1]accounts!$A:$D,4,0)</f>
        <v>2403.58</v>
      </c>
    </row>
    <row r="4656" spans="1:6" x14ac:dyDescent="0.35">
      <c r="A4656" t="s">
        <v>14</v>
      </c>
      <c r="B4656" t="s">
        <v>329</v>
      </c>
      <c r="C4656" t="s">
        <v>40</v>
      </c>
      <c r="D4656" t="str">
        <f>VLOOKUP(A4656,[3]sales_teams!$A:$B,2,0)</f>
        <v>Melvin Marxen</v>
      </c>
      <c r="E4656" t="str">
        <f>VLOOKUP(A4656,[3]sales_teams!$A:$C,3,0)</f>
        <v>Central</v>
      </c>
      <c r="F4656">
        <f>VLOOKUP(B4656,[1]accounts!$A:$D,4,0)</f>
        <v>167.89</v>
      </c>
    </row>
    <row r="4657" spans="1:6" x14ac:dyDescent="0.35">
      <c r="A4657" t="s">
        <v>14</v>
      </c>
      <c r="B4657" t="s">
        <v>492</v>
      </c>
      <c r="C4657" t="s">
        <v>46</v>
      </c>
      <c r="D4657" t="str">
        <f>VLOOKUP(A4657,[3]sales_teams!$A:$B,2,0)</f>
        <v>Melvin Marxen</v>
      </c>
      <c r="E4657" t="str">
        <f>VLOOKUP(A4657,[3]sales_teams!$A:$C,3,0)</f>
        <v>Central</v>
      </c>
      <c r="F4657">
        <f>VLOOKUP(B4657,[1]accounts!$A:$D,4,0)</f>
        <v>1376.8</v>
      </c>
    </row>
    <row r="4658" spans="1:6" x14ac:dyDescent="0.35">
      <c r="A4658" t="s">
        <v>14</v>
      </c>
      <c r="B4658" t="s">
        <v>207</v>
      </c>
      <c r="C4658" t="s">
        <v>12</v>
      </c>
      <c r="D4658" t="str">
        <f>VLOOKUP(A4658,[3]sales_teams!$A:$B,2,0)</f>
        <v>Melvin Marxen</v>
      </c>
      <c r="E4658" t="str">
        <f>VLOOKUP(A4658,[3]sales_teams!$A:$C,3,0)</f>
        <v>Central</v>
      </c>
      <c r="F4658">
        <f>VLOOKUP(B4658,[1]accounts!$A:$D,4,0)</f>
        <v>217.87</v>
      </c>
    </row>
    <row r="4659" spans="1:6" x14ac:dyDescent="0.35">
      <c r="A4659" t="s">
        <v>142</v>
      </c>
      <c r="B4659" t="s">
        <v>98</v>
      </c>
      <c r="C4659" t="s">
        <v>46</v>
      </c>
      <c r="D4659" t="str">
        <f>VLOOKUP(A4659,[3]sales_teams!$A:$B,2,0)</f>
        <v>Rocco Neubert</v>
      </c>
      <c r="E4659" t="str">
        <f>VLOOKUP(A4659,[3]sales_teams!$A:$C,3,0)</f>
        <v>East</v>
      </c>
      <c r="F4659">
        <f>VLOOKUP(B4659,[1]accounts!$A:$D,4,0)</f>
        <v>1100.04</v>
      </c>
    </row>
    <row r="4660" spans="1:6" x14ac:dyDescent="0.35">
      <c r="A4660" t="s">
        <v>142</v>
      </c>
      <c r="B4660" t="s">
        <v>155</v>
      </c>
      <c r="C4660" t="s">
        <v>46</v>
      </c>
      <c r="D4660" t="str">
        <f>VLOOKUP(A4660,[3]sales_teams!$A:$B,2,0)</f>
        <v>Rocco Neubert</v>
      </c>
      <c r="E4660" t="str">
        <f>VLOOKUP(A4660,[3]sales_teams!$A:$C,3,0)</f>
        <v>East</v>
      </c>
      <c r="F4660">
        <f>VLOOKUP(B4660,[1]accounts!$A:$D,4,0)</f>
        <v>11698.03</v>
      </c>
    </row>
    <row r="4661" spans="1:6" x14ac:dyDescent="0.35">
      <c r="A4661" t="s">
        <v>142</v>
      </c>
      <c r="B4661" t="s">
        <v>65</v>
      </c>
      <c r="C4661" t="s">
        <v>12</v>
      </c>
      <c r="D4661" t="str">
        <f>VLOOKUP(A4661,[3]sales_teams!$A:$B,2,0)</f>
        <v>Rocco Neubert</v>
      </c>
      <c r="E4661" t="str">
        <f>VLOOKUP(A4661,[3]sales_teams!$A:$C,3,0)</f>
        <v>East</v>
      </c>
      <c r="F4661">
        <f>VLOOKUP(B4661,[1]accounts!$A:$D,4,0)</f>
        <v>3838.39</v>
      </c>
    </row>
    <row r="4662" spans="1:6" x14ac:dyDescent="0.35">
      <c r="A4662" t="s">
        <v>44</v>
      </c>
      <c r="B4662" t="s">
        <v>93</v>
      </c>
      <c r="C4662" t="s">
        <v>40</v>
      </c>
      <c r="D4662" t="str">
        <f>VLOOKUP(A4662,[3]sales_teams!$A:$B,2,0)</f>
        <v>Melvin Marxen</v>
      </c>
      <c r="E4662" t="str">
        <f>VLOOKUP(A4662,[3]sales_teams!$A:$C,3,0)</f>
        <v>Central</v>
      </c>
      <c r="F4662">
        <f>VLOOKUP(B4662,[1]accounts!$A:$D,4,0)</f>
        <v>7537.24</v>
      </c>
    </row>
    <row r="4663" spans="1:6" x14ac:dyDescent="0.35">
      <c r="A4663" t="s">
        <v>44</v>
      </c>
      <c r="B4663" t="s">
        <v>91</v>
      </c>
      <c r="C4663" t="s">
        <v>12</v>
      </c>
      <c r="D4663" t="str">
        <f>VLOOKUP(A4663,[3]sales_teams!$A:$B,2,0)</f>
        <v>Melvin Marxen</v>
      </c>
      <c r="E4663" t="str">
        <f>VLOOKUP(A4663,[3]sales_teams!$A:$C,3,0)</f>
        <v>Central</v>
      </c>
      <c r="F4663">
        <f>VLOOKUP(B4663,[1]accounts!$A:$D,4,0)</f>
        <v>2173.98</v>
      </c>
    </row>
    <row r="4664" spans="1:6" x14ac:dyDescent="0.35">
      <c r="A4664" t="s">
        <v>44</v>
      </c>
      <c r="B4664" t="s">
        <v>135</v>
      </c>
      <c r="C4664" t="s">
        <v>12</v>
      </c>
      <c r="D4664" t="str">
        <f>VLOOKUP(A4664,[3]sales_teams!$A:$B,2,0)</f>
        <v>Melvin Marxen</v>
      </c>
      <c r="E4664" t="str">
        <f>VLOOKUP(A4664,[3]sales_teams!$A:$C,3,0)</f>
        <v>Central</v>
      </c>
      <c r="F4664">
        <f>VLOOKUP(B4664,[1]accounts!$A:$D,4,0)</f>
        <v>2819.5</v>
      </c>
    </row>
    <row r="4665" spans="1:6" x14ac:dyDescent="0.35">
      <c r="A4665" t="s">
        <v>38</v>
      </c>
      <c r="B4665" t="s">
        <v>209</v>
      </c>
      <c r="C4665" t="s">
        <v>40</v>
      </c>
      <c r="D4665" t="str">
        <f>VLOOKUP(A4665,[3]sales_teams!$A:$B,2,0)</f>
        <v>Summer Sewald</v>
      </c>
      <c r="E4665" t="str">
        <f>VLOOKUP(A4665,[3]sales_teams!$A:$C,3,0)</f>
        <v>West</v>
      </c>
      <c r="F4665">
        <f>VLOOKUP(B4665,[1]accounts!$A:$D,4,0)</f>
        <v>1712.68</v>
      </c>
    </row>
    <row r="4666" spans="1:6" x14ac:dyDescent="0.35">
      <c r="A4666" t="s">
        <v>252</v>
      </c>
      <c r="B4666" t="s">
        <v>213</v>
      </c>
      <c r="C4666" t="s">
        <v>46</v>
      </c>
      <c r="D4666" t="str">
        <f>VLOOKUP(A4666,[3]sales_teams!$A:$B,2,0)</f>
        <v>Melvin Marxen</v>
      </c>
      <c r="E4666" t="str">
        <f>VLOOKUP(A4666,[3]sales_teams!$A:$C,3,0)</f>
        <v>Central</v>
      </c>
      <c r="F4666">
        <f>VLOOKUP(B4666,[1]accounts!$A:$D,4,0)</f>
        <v>1223.72</v>
      </c>
    </row>
    <row r="4667" spans="1:6" x14ac:dyDescent="0.35">
      <c r="A4667" t="s">
        <v>95</v>
      </c>
      <c r="B4667" t="s">
        <v>59</v>
      </c>
      <c r="C4667" t="s">
        <v>12</v>
      </c>
      <c r="D4667" t="str">
        <f>VLOOKUP(A4667,[3]sales_teams!$A:$B,2,0)</f>
        <v>Summer Sewald</v>
      </c>
      <c r="E4667" t="str">
        <f>VLOOKUP(A4667,[3]sales_teams!$A:$C,3,0)</f>
        <v>West</v>
      </c>
      <c r="F4667">
        <f>VLOOKUP(B4667,[1]accounts!$A:$D,4,0)</f>
        <v>6354.87</v>
      </c>
    </row>
    <row r="4668" spans="1:6" x14ac:dyDescent="0.35">
      <c r="A4668" t="s">
        <v>133</v>
      </c>
      <c r="B4668" t="s">
        <v>103</v>
      </c>
      <c r="C4668" t="s">
        <v>40</v>
      </c>
      <c r="D4668" t="str">
        <f>VLOOKUP(A4668,[3]sales_teams!$A:$B,2,0)</f>
        <v>Dustin Brinkmann</v>
      </c>
      <c r="E4668" t="str">
        <f>VLOOKUP(A4668,[3]sales_teams!$A:$C,3,0)</f>
        <v>Central</v>
      </c>
      <c r="F4668">
        <f>VLOOKUP(B4668,[1]accounts!$A:$D,4,0)</f>
        <v>439.21</v>
      </c>
    </row>
    <row r="4669" spans="1:6" x14ac:dyDescent="0.35">
      <c r="A4669" t="s">
        <v>133</v>
      </c>
      <c r="B4669" t="s">
        <v>303</v>
      </c>
      <c r="C4669" t="s">
        <v>46</v>
      </c>
      <c r="D4669" t="str">
        <f>VLOOKUP(A4669,[3]sales_teams!$A:$B,2,0)</f>
        <v>Dustin Brinkmann</v>
      </c>
      <c r="E4669" t="str">
        <f>VLOOKUP(A4669,[3]sales_teams!$A:$C,3,0)</f>
        <v>Central</v>
      </c>
      <c r="F4669">
        <f>VLOOKUP(B4669,[1]accounts!$A:$D,4,0)</f>
        <v>647.17999999999995</v>
      </c>
    </row>
    <row r="4670" spans="1:6" x14ac:dyDescent="0.35">
      <c r="A4670" t="s">
        <v>116</v>
      </c>
      <c r="B4670" t="s">
        <v>27</v>
      </c>
      <c r="C4670" t="s">
        <v>12</v>
      </c>
      <c r="D4670" t="str">
        <f>VLOOKUP(A4670,[3]sales_teams!$A:$B,2,0)</f>
        <v>Melvin Marxen</v>
      </c>
      <c r="E4670" t="str">
        <f>VLOOKUP(A4670,[3]sales_teams!$A:$C,3,0)</f>
        <v>Central</v>
      </c>
      <c r="F4670">
        <f>VLOOKUP(B4670,[1]accounts!$A:$D,4,0)</f>
        <v>3922.42</v>
      </c>
    </row>
    <row r="4671" spans="1:6" x14ac:dyDescent="0.35">
      <c r="A4671" t="s">
        <v>51</v>
      </c>
      <c r="B4671" t="s">
        <v>155</v>
      </c>
      <c r="C4671" t="s">
        <v>46</v>
      </c>
      <c r="D4671" t="str">
        <f>VLOOKUP(A4671,[3]sales_teams!$A:$B,2,0)</f>
        <v>Summer Sewald</v>
      </c>
      <c r="E4671" t="str">
        <f>VLOOKUP(A4671,[3]sales_teams!$A:$C,3,0)</f>
        <v>West</v>
      </c>
      <c r="F4671">
        <f>VLOOKUP(B4671,[1]accounts!$A:$D,4,0)</f>
        <v>11698.03</v>
      </c>
    </row>
    <row r="4672" spans="1:6" x14ac:dyDescent="0.35">
      <c r="A4672" t="s">
        <v>35</v>
      </c>
      <c r="B4672" t="s">
        <v>189</v>
      </c>
      <c r="C4672" t="s">
        <v>40</v>
      </c>
      <c r="D4672" t="str">
        <f>VLOOKUP(A4672,[3]sales_teams!$A:$B,2,0)</f>
        <v>Melvin Marxen</v>
      </c>
      <c r="E4672" t="str">
        <f>VLOOKUP(A4672,[3]sales_teams!$A:$C,3,0)</f>
        <v>Central</v>
      </c>
      <c r="F4672">
        <f>VLOOKUP(B4672,[1]accounts!$A:$D,4,0)</f>
        <v>2022.14</v>
      </c>
    </row>
    <row r="4673" spans="1:6" x14ac:dyDescent="0.35">
      <c r="A4673" t="s">
        <v>29</v>
      </c>
      <c r="B4673" t="s">
        <v>194</v>
      </c>
      <c r="C4673" t="s">
        <v>46</v>
      </c>
      <c r="D4673" t="str">
        <f>VLOOKUP(A4673,[3]sales_teams!$A:$B,2,0)</f>
        <v>Celia Rouche</v>
      </c>
      <c r="E4673" t="str">
        <f>VLOOKUP(A4673,[3]sales_teams!$A:$C,3,0)</f>
        <v>West</v>
      </c>
      <c r="F4673">
        <f>VLOOKUP(B4673,[1]accounts!$A:$D,4,0)</f>
        <v>1825.82</v>
      </c>
    </row>
    <row r="4674" spans="1:6" x14ac:dyDescent="0.35">
      <c r="A4674" t="s">
        <v>102</v>
      </c>
      <c r="B4674" t="s">
        <v>65</v>
      </c>
      <c r="C4674" t="s">
        <v>12</v>
      </c>
      <c r="D4674" t="str">
        <f>VLOOKUP(A4674,[3]sales_teams!$A:$B,2,0)</f>
        <v>Cara Losch</v>
      </c>
      <c r="E4674" t="str">
        <f>VLOOKUP(A4674,[3]sales_teams!$A:$C,3,0)</f>
        <v>East</v>
      </c>
      <c r="F4674">
        <f>VLOOKUP(B4674,[1]accounts!$A:$D,4,0)</f>
        <v>3838.39</v>
      </c>
    </row>
    <row r="4675" spans="1:6" x14ac:dyDescent="0.35">
      <c r="A4675" t="s">
        <v>23</v>
      </c>
      <c r="B4675" t="s">
        <v>315</v>
      </c>
      <c r="C4675" t="s">
        <v>46</v>
      </c>
      <c r="D4675" t="str">
        <f>VLOOKUP(A4675,[3]sales_teams!$A:$B,2,0)</f>
        <v>Summer Sewald</v>
      </c>
      <c r="E4675" t="str">
        <f>VLOOKUP(A4675,[3]sales_teams!$A:$C,3,0)</f>
        <v>West</v>
      </c>
      <c r="F4675">
        <f>VLOOKUP(B4675,[1]accounts!$A:$D,4,0)</f>
        <v>8170.38</v>
      </c>
    </row>
    <row r="4676" spans="1:6" x14ac:dyDescent="0.35">
      <c r="A4676" t="s">
        <v>23</v>
      </c>
      <c r="B4676" t="s">
        <v>273</v>
      </c>
      <c r="C4676" t="s">
        <v>12</v>
      </c>
      <c r="D4676" t="str">
        <f>VLOOKUP(A4676,[3]sales_teams!$A:$B,2,0)</f>
        <v>Summer Sewald</v>
      </c>
      <c r="E4676" t="str">
        <f>VLOOKUP(A4676,[3]sales_teams!$A:$C,3,0)</f>
        <v>West</v>
      </c>
      <c r="F4676">
        <f>VLOOKUP(B4676,[1]accounts!$A:$D,4,0)</f>
        <v>2214.94</v>
      </c>
    </row>
    <row r="4677" spans="1:6" x14ac:dyDescent="0.35">
      <c r="A4677" t="s">
        <v>23</v>
      </c>
      <c r="B4677" t="s">
        <v>124</v>
      </c>
      <c r="C4677" t="s">
        <v>12</v>
      </c>
      <c r="D4677" t="str">
        <f>VLOOKUP(A4677,[3]sales_teams!$A:$B,2,0)</f>
        <v>Summer Sewald</v>
      </c>
      <c r="E4677" t="str">
        <f>VLOOKUP(A4677,[3]sales_teams!$A:$C,3,0)</f>
        <v>West</v>
      </c>
      <c r="F4677">
        <f>VLOOKUP(B4677,[1]accounts!$A:$D,4,0)</f>
        <v>2437.85</v>
      </c>
    </row>
    <row r="4678" spans="1:6" x14ac:dyDescent="0.35">
      <c r="A4678" t="s">
        <v>26</v>
      </c>
      <c r="B4678" t="s">
        <v>122</v>
      </c>
      <c r="C4678" t="s">
        <v>40</v>
      </c>
      <c r="D4678" t="str">
        <f>VLOOKUP(A4678,[3]sales_teams!$A:$B,2,0)</f>
        <v>Dustin Brinkmann</v>
      </c>
      <c r="E4678" t="str">
        <f>VLOOKUP(A4678,[3]sales_teams!$A:$C,3,0)</f>
        <v>Central</v>
      </c>
      <c r="F4678">
        <f>VLOOKUP(B4678,[1]accounts!$A:$D,4,0)</f>
        <v>52.5</v>
      </c>
    </row>
    <row r="4679" spans="1:6" x14ac:dyDescent="0.35">
      <c r="A4679" t="s">
        <v>26</v>
      </c>
      <c r="B4679" t="s">
        <v>42</v>
      </c>
      <c r="C4679" t="s">
        <v>12</v>
      </c>
      <c r="D4679" t="str">
        <f>VLOOKUP(A4679,[3]sales_teams!$A:$B,2,0)</f>
        <v>Dustin Brinkmann</v>
      </c>
      <c r="E4679" t="str">
        <f>VLOOKUP(A4679,[3]sales_teams!$A:$C,3,0)</f>
        <v>Central</v>
      </c>
      <c r="F4679">
        <f>VLOOKUP(B4679,[1]accounts!$A:$D,4,0)</f>
        <v>587.34</v>
      </c>
    </row>
    <row r="4680" spans="1:6" x14ac:dyDescent="0.35">
      <c r="A4680" t="s">
        <v>26</v>
      </c>
      <c r="B4680" t="s">
        <v>213</v>
      </c>
      <c r="C4680" t="s">
        <v>12</v>
      </c>
      <c r="D4680" t="str">
        <f>VLOOKUP(A4680,[3]sales_teams!$A:$B,2,0)</f>
        <v>Dustin Brinkmann</v>
      </c>
      <c r="E4680" t="str">
        <f>VLOOKUP(A4680,[3]sales_teams!$A:$C,3,0)</f>
        <v>Central</v>
      </c>
      <c r="F4680">
        <f>VLOOKUP(B4680,[1]accounts!$A:$D,4,0)</f>
        <v>1223.72</v>
      </c>
    </row>
    <row r="4681" spans="1:6" x14ac:dyDescent="0.35">
      <c r="A4681" t="s">
        <v>118</v>
      </c>
      <c r="B4681" t="s">
        <v>74</v>
      </c>
      <c r="C4681" t="s">
        <v>46</v>
      </c>
      <c r="D4681" t="str">
        <f>VLOOKUP(A4681,[3]sales_teams!$A:$B,2,0)</f>
        <v>Rocco Neubert</v>
      </c>
      <c r="E4681" t="str">
        <f>VLOOKUP(A4681,[3]sales_teams!$A:$C,3,0)</f>
        <v>East</v>
      </c>
      <c r="F4681">
        <f>VLOOKUP(B4681,[1]accounts!$A:$D,4,0)</f>
        <v>646.1</v>
      </c>
    </row>
    <row r="4682" spans="1:6" x14ac:dyDescent="0.35">
      <c r="A4682" t="s">
        <v>202</v>
      </c>
      <c r="B4682" t="s">
        <v>231</v>
      </c>
      <c r="C4682" t="s">
        <v>12</v>
      </c>
      <c r="D4682" t="str">
        <f>VLOOKUP(A4682,[3]sales_teams!$A:$B,2,0)</f>
        <v>Dustin Brinkmann</v>
      </c>
      <c r="E4682" t="str">
        <f>VLOOKUP(A4682,[3]sales_teams!$A:$C,3,0)</f>
        <v>Central</v>
      </c>
      <c r="F4682">
        <f>VLOOKUP(B4682,[1]accounts!$A:$D,4,0)</f>
        <v>45.39</v>
      </c>
    </row>
    <row r="4683" spans="1:6" x14ac:dyDescent="0.35">
      <c r="A4683" t="s">
        <v>164</v>
      </c>
      <c r="B4683" t="s">
        <v>410</v>
      </c>
      <c r="C4683" t="s">
        <v>46</v>
      </c>
      <c r="D4683" t="str">
        <f>VLOOKUP(A4683,[3]sales_teams!$A:$B,2,0)</f>
        <v>Cara Losch</v>
      </c>
      <c r="E4683" t="str">
        <f>VLOOKUP(A4683,[3]sales_teams!$A:$C,3,0)</f>
        <v>East</v>
      </c>
      <c r="F4683">
        <f>VLOOKUP(B4683,[1]accounts!$A:$D,4,0)</f>
        <v>1197.44</v>
      </c>
    </row>
    <row r="4684" spans="1:6" x14ac:dyDescent="0.35">
      <c r="A4684" t="s">
        <v>14</v>
      </c>
      <c r="B4684" t="s">
        <v>55</v>
      </c>
      <c r="C4684" t="s">
        <v>40</v>
      </c>
      <c r="D4684" t="str">
        <f>VLOOKUP(A4684,[3]sales_teams!$A:$B,2,0)</f>
        <v>Melvin Marxen</v>
      </c>
      <c r="E4684" t="str">
        <f>VLOOKUP(A4684,[3]sales_teams!$A:$C,3,0)</f>
        <v>Central</v>
      </c>
      <c r="F4684">
        <f>VLOOKUP(B4684,[1]accounts!$A:$D,4,0)</f>
        <v>2059.9</v>
      </c>
    </row>
    <row r="4685" spans="1:6" x14ac:dyDescent="0.35">
      <c r="A4685" t="s">
        <v>14</v>
      </c>
      <c r="B4685" t="s">
        <v>135</v>
      </c>
      <c r="C4685" t="s">
        <v>40</v>
      </c>
      <c r="D4685" t="str">
        <f>VLOOKUP(A4685,[3]sales_teams!$A:$B,2,0)</f>
        <v>Melvin Marxen</v>
      </c>
      <c r="E4685" t="str">
        <f>VLOOKUP(A4685,[3]sales_teams!$A:$C,3,0)</f>
        <v>Central</v>
      </c>
      <c r="F4685">
        <f>VLOOKUP(B4685,[1]accounts!$A:$D,4,0)</f>
        <v>2819.5</v>
      </c>
    </row>
    <row r="4686" spans="1:6" x14ac:dyDescent="0.35">
      <c r="A4686" t="s">
        <v>14</v>
      </c>
      <c r="B4686" t="s">
        <v>199</v>
      </c>
      <c r="C4686" t="s">
        <v>40</v>
      </c>
      <c r="D4686" t="str">
        <f>VLOOKUP(A4686,[3]sales_teams!$A:$B,2,0)</f>
        <v>Melvin Marxen</v>
      </c>
      <c r="E4686" t="str">
        <f>VLOOKUP(A4686,[3]sales_teams!$A:$C,3,0)</f>
        <v>Central</v>
      </c>
      <c r="F4686">
        <f>VLOOKUP(B4686,[1]accounts!$A:$D,4,0)</f>
        <v>7708.38</v>
      </c>
    </row>
    <row r="4687" spans="1:6" x14ac:dyDescent="0.35">
      <c r="A4687" t="s">
        <v>14</v>
      </c>
      <c r="B4687" t="s">
        <v>91</v>
      </c>
      <c r="C4687" t="s">
        <v>12</v>
      </c>
      <c r="D4687" t="str">
        <f>VLOOKUP(A4687,[3]sales_teams!$A:$B,2,0)</f>
        <v>Melvin Marxen</v>
      </c>
      <c r="E4687" t="str">
        <f>VLOOKUP(A4687,[3]sales_teams!$A:$C,3,0)</f>
        <v>Central</v>
      </c>
      <c r="F4687">
        <f>VLOOKUP(B4687,[1]accounts!$A:$D,4,0)</f>
        <v>2173.98</v>
      </c>
    </row>
    <row r="4688" spans="1:6" x14ac:dyDescent="0.35">
      <c r="A4688" t="s">
        <v>14</v>
      </c>
      <c r="B4688" t="s">
        <v>36</v>
      </c>
      <c r="C4688" t="s">
        <v>12</v>
      </c>
      <c r="D4688" t="str">
        <f>VLOOKUP(A4688,[3]sales_teams!$A:$B,2,0)</f>
        <v>Melvin Marxen</v>
      </c>
      <c r="E4688" t="str">
        <f>VLOOKUP(A4688,[3]sales_teams!$A:$C,3,0)</f>
        <v>Central</v>
      </c>
      <c r="F4688">
        <f>VLOOKUP(B4688,[1]accounts!$A:$D,4,0)</f>
        <v>441.08</v>
      </c>
    </row>
    <row r="4689" spans="1:6" x14ac:dyDescent="0.35">
      <c r="A4689" t="s">
        <v>44</v>
      </c>
      <c r="B4689" t="s">
        <v>11</v>
      </c>
      <c r="C4689" t="s">
        <v>46</v>
      </c>
      <c r="D4689" t="str">
        <f>VLOOKUP(A4689,[3]sales_teams!$A:$B,2,0)</f>
        <v>Melvin Marxen</v>
      </c>
      <c r="E4689" t="str">
        <f>VLOOKUP(A4689,[3]sales_teams!$A:$C,3,0)</f>
        <v>Central</v>
      </c>
      <c r="F4689">
        <f>VLOOKUP(B4689,[1]accounts!$A:$D,4,0)</f>
        <v>718.62</v>
      </c>
    </row>
    <row r="4690" spans="1:6" x14ac:dyDescent="0.35">
      <c r="A4690" t="s">
        <v>38</v>
      </c>
      <c r="B4690" t="s">
        <v>315</v>
      </c>
      <c r="C4690" t="s">
        <v>12</v>
      </c>
      <c r="D4690" t="str">
        <f>VLOOKUP(A4690,[3]sales_teams!$A:$B,2,0)</f>
        <v>Summer Sewald</v>
      </c>
      <c r="E4690" t="str">
        <f>VLOOKUP(A4690,[3]sales_teams!$A:$C,3,0)</f>
        <v>West</v>
      </c>
      <c r="F4690">
        <f>VLOOKUP(B4690,[1]accounts!$A:$D,4,0)</f>
        <v>8170.38</v>
      </c>
    </row>
    <row r="4691" spans="1:6" x14ac:dyDescent="0.35">
      <c r="A4691" t="s">
        <v>252</v>
      </c>
      <c r="B4691" t="s">
        <v>273</v>
      </c>
      <c r="C4691" t="s">
        <v>40</v>
      </c>
      <c r="D4691" t="str">
        <f>VLOOKUP(A4691,[3]sales_teams!$A:$B,2,0)</f>
        <v>Melvin Marxen</v>
      </c>
      <c r="E4691" t="str">
        <f>VLOOKUP(A4691,[3]sales_teams!$A:$C,3,0)</f>
        <v>Central</v>
      </c>
      <c r="F4691">
        <f>VLOOKUP(B4691,[1]accounts!$A:$D,4,0)</f>
        <v>2214.94</v>
      </c>
    </row>
    <row r="4692" spans="1:6" x14ac:dyDescent="0.35">
      <c r="A4692" t="s">
        <v>78</v>
      </c>
      <c r="B4692" t="s">
        <v>59</v>
      </c>
      <c r="C4692" t="s">
        <v>12</v>
      </c>
      <c r="D4692" t="str">
        <f>VLOOKUP(A4692,[3]sales_teams!$A:$B,2,0)</f>
        <v>Summer Sewald</v>
      </c>
      <c r="E4692" t="str">
        <f>VLOOKUP(A4692,[3]sales_teams!$A:$C,3,0)</f>
        <v>West</v>
      </c>
      <c r="F4692">
        <f>VLOOKUP(B4692,[1]accounts!$A:$D,4,0)</f>
        <v>6354.87</v>
      </c>
    </row>
    <row r="4693" spans="1:6" x14ac:dyDescent="0.35">
      <c r="A4693" t="s">
        <v>32</v>
      </c>
      <c r="B4693" t="s">
        <v>199</v>
      </c>
      <c r="C4693" t="s">
        <v>12</v>
      </c>
      <c r="D4693" t="str">
        <f>VLOOKUP(A4693,[3]sales_teams!$A:$B,2,0)</f>
        <v>Celia Rouche</v>
      </c>
      <c r="E4693" t="str">
        <f>VLOOKUP(A4693,[3]sales_teams!$A:$C,3,0)</f>
        <v>West</v>
      </c>
      <c r="F4693">
        <f>VLOOKUP(B4693,[1]accounts!$A:$D,4,0)</f>
        <v>7708.38</v>
      </c>
    </row>
    <row r="4694" spans="1:6" x14ac:dyDescent="0.35">
      <c r="A4694" t="s">
        <v>116</v>
      </c>
      <c r="B4694" t="s">
        <v>273</v>
      </c>
      <c r="C4694" t="s">
        <v>40</v>
      </c>
      <c r="D4694" t="str">
        <f>VLOOKUP(A4694,[3]sales_teams!$A:$B,2,0)</f>
        <v>Melvin Marxen</v>
      </c>
      <c r="E4694" t="str">
        <f>VLOOKUP(A4694,[3]sales_teams!$A:$C,3,0)</f>
        <v>Central</v>
      </c>
      <c r="F4694">
        <f>VLOOKUP(B4694,[1]accounts!$A:$D,4,0)</f>
        <v>2214.94</v>
      </c>
    </row>
    <row r="4695" spans="1:6" x14ac:dyDescent="0.35">
      <c r="A4695" t="s">
        <v>116</v>
      </c>
      <c r="B4695" t="s">
        <v>159</v>
      </c>
      <c r="C4695" t="s">
        <v>40</v>
      </c>
      <c r="D4695" t="str">
        <f>VLOOKUP(A4695,[3]sales_teams!$A:$B,2,0)</f>
        <v>Melvin Marxen</v>
      </c>
      <c r="E4695" t="str">
        <f>VLOOKUP(A4695,[3]sales_teams!$A:$C,3,0)</f>
        <v>Central</v>
      </c>
      <c r="F4695">
        <f>VLOOKUP(B4695,[1]accounts!$A:$D,4,0)</f>
        <v>2871.35</v>
      </c>
    </row>
    <row r="4696" spans="1:6" x14ac:dyDescent="0.35">
      <c r="A4696" t="s">
        <v>116</v>
      </c>
      <c r="B4696" t="s">
        <v>45</v>
      </c>
      <c r="C4696" t="s">
        <v>46</v>
      </c>
      <c r="D4696" t="str">
        <f>VLOOKUP(A4696,[3]sales_teams!$A:$B,2,0)</f>
        <v>Melvin Marxen</v>
      </c>
      <c r="E4696" t="str">
        <f>VLOOKUP(A4696,[3]sales_teams!$A:$C,3,0)</f>
        <v>Central</v>
      </c>
      <c r="F4696">
        <f>VLOOKUP(B4696,[1]accounts!$A:$D,4,0)</f>
        <v>894.33</v>
      </c>
    </row>
    <row r="4697" spans="1:6" x14ac:dyDescent="0.35">
      <c r="A4697" t="s">
        <v>116</v>
      </c>
      <c r="B4697" t="s">
        <v>207</v>
      </c>
      <c r="C4697" t="s">
        <v>12</v>
      </c>
      <c r="D4697" t="str">
        <f>VLOOKUP(A4697,[3]sales_teams!$A:$B,2,0)</f>
        <v>Melvin Marxen</v>
      </c>
      <c r="E4697" t="str">
        <f>VLOOKUP(A4697,[3]sales_teams!$A:$C,3,0)</f>
        <v>Central</v>
      </c>
      <c r="F4697">
        <f>VLOOKUP(B4697,[1]accounts!$A:$D,4,0)</f>
        <v>217.87</v>
      </c>
    </row>
    <row r="4698" spans="1:6" x14ac:dyDescent="0.35">
      <c r="A4698" t="s">
        <v>57</v>
      </c>
      <c r="B4698" t="s">
        <v>555</v>
      </c>
      <c r="C4698" t="s">
        <v>46</v>
      </c>
      <c r="D4698" t="str">
        <f>VLOOKUP(A4698,[3]sales_teams!$A:$B,2,0)</f>
        <v>Celia Rouche</v>
      </c>
      <c r="E4698" t="str">
        <f>VLOOKUP(A4698,[3]sales_teams!$A:$C,3,0)</f>
        <v>West</v>
      </c>
      <c r="F4698">
        <f>VLOOKUP(B4698,[1]accounts!$A:$D,4,0)</f>
        <v>1012.72</v>
      </c>
    </row>
    <row r="4699" spans="1:6" x14ac:dyDescent="0.35">
      <c r="A4699" t="s">
        <v>61</v>
      </c>
      <c r="B4699" t="s">
        <v>65</v>
      </c>
      <c r="C4699" t="s">
        <v>40</v>
      </c>
      <c r="D4699" t="str">
        <f>VLOOKUP(A4699,[3]sales_teams!$A:$B,2,0)</f>
        <v>Dustin Brinkmann</v>
      </c>
      <c r="E4699" t="str">
        <f>VLOOKUP(A4699,[3]sales_teams!$A:$C,3,0)</f>
        <v>Central</v>
      </c>
      <c r="F4699">
        <f>VLOOKUP(B4699,[1]accounts!$A:$D,4,0)</f>
        <v>3838.39</v>
      </c>
    </row>
    <row r="4700" spans="1:6" x14ac:dyDescent="0.35">
      <c r="A4700" t="s">
        <v>29</v>
      </c>
      <c r="B4700" t="s">
        <v>398</v>
      </c>
      <c r="C4700" t="s">
        <v>12</v>
      </c>
      <c r="D4700" t="str">
        <f>VLOOKUP(A4700,[3]sales_teams!$A:$B,2,0)</f>
        <v>Celia Rouche</v>
      </c>
      <c r="E4700" t="str">
        <f>VLOOKUP(A4700,[3]sales_teams!$A:$C,3,0)</f>
        <v>West</v>
      </c>
      <c r="F4700">
        <f>VLOOKUP(B4700,[1]accounts!$A:$D,4,0)</f>
        <v>223.8</v>
      </c>
    </row>
    <row r="4701" spans="1:6" x14ac:dyDescent="0.35">
      <c r="A4701" t="s">
        <v>23</v>
      </c>
      <c r="B4701" t="s">
        <v>170</v>
      </c>
      <c r="C4701" t="s">
        <v>40</v>
      </c>
      <c r="D4701" t="str">
        <f>VLOOKUP(A4701,[3]sales_teams!$A:$B,2,0)</f>
        <v>Summer Sewald</v>
      </c>
      <c r="E4701" t="str">
        <f>VLOOKUP(A4701,[3]sales_teams!$A:$C,3,0)</f>
        <v>West</v>
      </c>
      <c r="F4701">
        <f>VLOOKUP(B4701,[1]accounts!$A:$D,4,0)</f>
        <v>332.43</v>
      </c>
    </row>
    <row r="4702" spans="1:6" x14ac:dyDescent="0.35">
      <c r="A4702" t="s">
        <v>26</v>
      </c>
      <c r="B4702" t="s">
        <v>278</v>
      </c>
      <c r="C4702" t="s">
        <v>40</v>
      </c>
      <c r="D4702" t="str">
        <f>VLOOKUP(A4702,[3]sales_teams!$A:$B,2,0)</f>
        <v>Dustin Brinkmann</v>
      </c>
      <c r="E4702" t="str">
        <f>VLOOKUP(A4702,[3]sales_teams!$A:$C,3,0)</f>
        <v>Central</v>
      </c>
      <c r="F4702">
        <f>VLOOKUP(B4702,[1]accounts!$A:$D,4,0)</f>
        <v>2261.0500000000002</v>
      </c>
    </row>
    <row r="4703" spans="1:6" x14ac:dyDescent="0.35">
      <c r="A4703" t="s">
        <v>26</v>
      </c>
      <c r="B4703" t="s">
        <v>120</v>
      </c>
      <c r="C4703" t="s">
        <v>46</v>
      </c>
      <c r="D4703" t="str">
        <f>VLOOKUP(A4703,[3]sales_teams!$A:$B,2,0)</f>
        <v>Dustin Brinkmann</v>
      </c>
      <c r="E4703" t="str">
        <f>VLOOKUP(A4703,[3]sales_teams!$A:$C,3,0)</f>
        <v>Central</v>
      </c>
      <c r="F4703">
        <f>VLOOKUP(B4703,[1]accounts!$A:$D,4,0)</f>
        <v>1520.66</v>
      </c>
    </row>
    <row r="4704" spans="1:6" x14ac:dyDescent="0.35">
      <c r="A4704" t="s">
        <v>118</v>
      </c>
      <c r="B4704" t="s">
        <v>189</v>
      </c>
      <c r="C4704" t="s">
        <v>46</v>
      </c>
      <c r="D4704" t="str">
        <f>VLOOKUP(A4704,[3]sales_teams!$A:$B,2,0)</f>
        <v>Rocco Neubert</v>
      </c>
      <c r="E4704" t="str">
        <f>VLOOKUP(A4704,[3]sales_teams!$A:$C,3,0)</f>
        <v>East</v>
      </c>
      <c r="F4704">
        <f>VLOOKUP(B4704,[1]accounts!$A:$D,4,0)</f>
        <v>2022.14</v>
      </c>
    </row>
    <row r="4705" spans="1:6" x14ac:dyDescent="0.35">
      <c r="A4705" t="s">
        <v>164</v>
      </c>
      <c r="B4705" t="s">
        <v>81</v>
      </c>
      <c r="C4705" t="s">
        <v>12</v>
      </c>
      <c r="D4705" t="str">
        <f>VLOOKUP(A4705,[3]sales_teams!$A:$B,2,0)</f>
        <v>Cara Losch</v>
      </c>
      <c r="E4705" t="str">
        <f>VLOOKUP(A4705,[3]sales_teams!$A:$C,3,0)</f>
        <v>East</v>
      </c>
      <c r="F4705">
        <f>VLOOKUP(B4705,[1]accounts!$A:$D,4,0)</f>
        <v>5158.71</v>
      </c>
    </row>
    <row r="4706" spans="1:6" x14ac:dyDescent="0.35">
      <c r="A4706" t="s">
        <v>14</v>
      </c>
      <c r="B4706" t="s">
        <v>187</v>
      </c>
      <c r="C4706" t="s">
        <v>40</v>
      </c>
      <c r="D4706" t="str">
        <f>VLOOKUP(A4706,[3]sales_teams!$A:$B,2,0)</f>
        <v>Melvin Marxen</v>
      </c>
      <c r="E4706" t="str">
        <f>VLOOKUP(A4706,[3]sales_teams!$A:$C,3,0)</f>
        <v>Central</v>
      </c>
      <c r="F4706">
        <f>VLOOKUP(B4706,[1]accounts!$A:$D,4,0)</f>
        <v>291.27</v>
      </c>
    </row>
    <row r="4707" spans="1:6" x14ac:dyDescent="0.35">
      <c r="A4707" t="s">
        <v>14</v>
      </c>
      <c r="B4707" t="s">
        <v>65</v>
      </c>
      <c r="C4707" t="s">
        <v>40</v>
      </c>
      <c r="D4707" t="str">
        <f>VLOOKUP(A4707,[3]sales_teams!$A:$B,2,0)</f>
        <v>Melvin Marxen</v>
      </c>
      <c r="E4707" t="str">
        <f>VLOOKUP(A4707,[3]sales_teams!$A:$C,3,0)</f>
        <v>Central</v>
      </c>
      <c r="F4707">
        <f>VLOOKUP(B4707,[1]accounts!$A:$D,4,0)</f>
        <v>3838.39</v>
      </c>
    </row>
    <row r="4708" spans="1:6" x14ac:dyDescent="0.35">
      <c r="A4708" t="s">
        <v>14</v>
      </c>
      <c r="B4708" t="s">
        <v>27</v>
      </c>
      <c r="C4708" t="s">
        <v>46</v>
      </c>
      <c r="D4708" t="str">
        <f>VLOOKUP(A4708,[3]sales_teams!$A:$B,2,0)</f>
        <v>Melvin Marxen</v>
      </c>
      <c r="E4708" t="str">
        <f>VLOOKUP(A4708,[3]sales_teams!$A:$C,3,0)</f>
        <v>Central</v>
      </c>
      <c r="F4708">
        <f>VLOOKUP(B4708,[1]accounts!$A:$D,4,0)</f>
        <v>3922.42</v>
      </c>
    </row>
    <row r="4709" spans="1:6" x14ac:dyDescent="0.35">
      <c r="A4709" t="s">
        <v>14</v>
      </c>
      <c r="B4709" t="s">
        <v>120</v>
      </c>
      <c r="C4709" t="s">
        <v>12</v>
      </c>
      <c r="D4709" t="str">
        <f>VLOOKUP(A4709,[3]sales_teams!$A:$B,2,0)</f>
        <v>Melvin Marxen</v>
      </c>
      <c r="E4709" t="str">
        <f>VLOOKUP(A4709,[3]sales_teams!$A:$C,3,0)</f>
        <v>Central</v>
      </c>
      <c r="F4709">
        <f>VLOOKUP(B4709,[1]accounts!$A:$D,4,0)</f>
        <v>1520.66</v>
      </c>
    </row>
    <row r="4710" spans="1:6" x14ac:dyDescent="0.35">
      <c r="A4710" t="s">
        <v>14</v>
      </c>
      <c r="B4710" t="s">
        <v>318</v>
      </c>
      <c r="C4710" t="s">
        <v>12</v>
      </c>
      <c r="D4710" t="str">
        <f>VLOOKUP(A4710,[3]sales_teams!$A:$B,2,0)</f>
        <v>Melvin Marxen</v>
      </c>
      <c r="E4710" t="str">
        <f>VLOOKUP(A4710,[3]sales_teams!$A:$C,3,0)</f>
        <v>Central</v>
      </c>
      <c r="F4710">
        <f>VLOOKUP(B4710,[1]accounts!$A:$D,4,0)</f>
        <v>2403.58</v>
      </c>
    </row>
    <row r="4711" spans="1:6" x14ac:dyDescent="0.35">
      <c r="A4711" t="s">
        <v>14</v>
      </c>
      <c r="B4711" t="s">
        <v>492</v>
      </c>
      <c r="C4711" t="s">
        <v>12</v>
      </c>
      <c r="D4711" t="str">
        <f>VLOOKUP(A4711,[3]sales_teams!$A:$B,2,0)</f>
        <v>Melvin Marxen</v>
      </c>
      <c r="E4711" t="str">
        <f>VLOOKUP(A4711,[3]sales_teams!$A:$C,3,0)</f>
        <v>Central</v>
      </c>
      <c r="F4711">
        <f>VLOOKUP(B4711,[1]accounts!$A:$D,4,0)</f>
        <v>1376.8</v>
      </c>
    </row>
    <row r="4712" spans="1:6" x14ac:dyDescent="0.35">
      <c r="A4712" t="s">
        <v>142</v>
      </c>
      <c r="B4712" t="s">
        <v>222</v>
      </c>
      <c r="C4712" t="s">
        <v>46</v>
      </c>
      <c r="D4712" t="str">
        <f>VLOOKUP(A4712,[3]sales_teams!$A:$B,2,0)</f>
        <v>Rocco Neubert</v>
      </c>
      <c r="E4712" t="str">
        <f>VLOOKUP(A4712,[3]sales_teams!$A:$C,3,0)</f>
        <v>East</v>
      </c>
      <c r="F4712">
        <f>VLOOKUP(B4712,[1]accounts!$A:$D,4,0)</f>
        <v>665.06</v>
      </c>
    </row>
    <row r="4713" spans="1:6" x14ac:dyDescent="0.35">
      <c r="A4713" t="s">
        <v>67</v>
      </c>
      <c r="B4713" t="s">
        <v>100</v>
      </c>
      <c r="C4713" t="s">
        <v>12</v>
      </c>
      <c r="D4713" t="str">
        <f>VLOOKUP(A4713,[3]sales_teams!$A:$B,2,0)</f>
        <v>Celia Rouche</v>
      </c>
      <c r="E4713" t="str">
        <f>VLOOKUP(A4713,[3]sales_teams!$A:$C,3,0)</f>
        <v>West</v>
      </c>
      <c r="F4713">
        <f>VLOOKUP(B4713,[1]accounts!$A:$D,4,0)</f>
        <v>692.19</v>
      </c>
    </row>
    <row r="4714" spans="1:6" x14ac:dyDescent="0.35">
      <c r="A4714" t="s">
        <v>44</v>
      </c>
      <c r="B4714" t="s">
        <v>555</v>
      </c>
      <c r="C4714" t="s">
        <v>40</v>
      </c>
      <c r="D4714" t="str">
        <f>VLOOKUP(A4714,[3]sales_teams!$A:$B,2,0)</f>
        <v>Melvin Marxen</v>
      </c>
      <c r="E4714" t="str">
        <f>VLOOKUP(A4714,[3]sales_teams!$A:$C,3,0)</f>
        <v>Central</v>
      </c>
      <c r="F4714">
        <f>VLOOKUP(B4714,[1]accounts!$A:$D,4,0)</f>
        <v>1012.72</v>
      </c>
    </row>
    <row r="4715" spans="1:6" x14ac:dyDescent="0.35">
      <c r="A4715" t="s">
        <v>54</v>
      </c>
      <c r="B4715" t="s">
        <v>157</v>
      </c>
      <c r="C4715" t="s">
        <v>46</v>
      </c>
      <c r="D4715" t="str">
        <f>VLOOKUP(A4715,[3]sales_teams!$A:$B,2,0)</f>
        <v>Celia Rouche</v>
      </c>
      <c r="E4715" t="str">
        <f>VLOOKUP(A4715,[3]sales_teams!$A:$C,3,0)</f>
        <v>West</v>
      </c>
      <c r="F4715">
        <f>VLOOKUP(B4715,[1]accounts!$A:$D,4,0)</f>
        <v>405.59</v>
      </c>
    </row>
    <row r="4716" spans="1:6" x14ac:dyDescent="0.35">
      <c r="A4716" t="s">
        <v>252</v>
      </c>
      <c r="B4716" t="s">
        <v>11</v>
      </c>
      <c r="C4716" t="s">
        <v>12</v>
      </c>
      <c r="D4716" t="str">
        <f>VLOOKUP(A4716,[3]sales_teams!$A:$B,2,0)</f>
        <v>Melvin Marxen</v>
      </c>
      <c r="E4716" t="str">
        <f>VLOOKUP(A4716,[3]sales_teams!$A:$C,3,0)</f>
        <v>Central</v>
      </c>
      <c r="F4716">
        <f>VLOOKUP(B4716,[1]accounts!$A:$D,4,0)</f>
        <v>718.62</v>
      </c>
    </row>
    <row r="4717" spans="1:6" x14ac:dyDescent="0.35">
      <c r="A4717" t="s">
        <v>78</v>
      </c>
      <c r="B4717" t="s">
        <v>86</v>
      </c>
      <c r="C4717" t="s">
        <v>46</v>
      </c>
      <c r="D4717" t="str">
        <f>VLOOKUP(A4717,[3]sales_teams!$A:$B,2,0)</f>
        <v>Summer Sewald</v>
      </c>
      <c r="E4717" t="str">
        <f>VLOOKUP(A4717,[3]sales_teams!$A:$C,3,0)</f>
        <v>West</v>
      </c>
      <c r="F4717">
        <f>VLOOKUP(B4717,[1]accounts!$A:$D,4,0)</f>
        <v>2741.37</v>
      </c>
    </row>
    <row r="4718" spans="1:6" x14ac:dyDescent="0.35">
      <c r="A4718" t="s">
        <v>78</v>
      </c>
      <c r="B4718" t="s">
        <v>273</v>
      </c>
      <c r="C4718" t="s">
        <v>12</v>
      </c>
      <c r="D4718" t="str">
        <f>VLOOKUP(A4718,[3]sales_teams!$A:$B,2,0)</f>
        <v>Summer Sewald</v>
      </c>
      <c r="E4718" t="str">
        <f>VLOOKUP(A4718,[3]sales_teams!$A:$C,3,0)</f>
        <v>West</v>
      </c>
      <c r="F4718">
        <f>VLOOKUP(B4718,[1]accounts!$A:$D,4,0)</f>
        <v>2214.94</v>
      </c>
    </row>
    <row r="4719" spans="1:6" x14ac:dyDescent="0.35">
      <c r="A4719" t="s">
        <v>133</v>
      </c>
      <c r="B4719" t="s">
        <v>157</v>
      </c>
      <c r="C4719" t="s">
        <v>40</v>
      </c>
      <c r="D4719" t="str">
        <f>VLOOKUP(A4719,[3]sales_teams!$A:$B,2,0)</f>
        <v>Dustin Brinkmann</v>
      </c>
      <c r="E4719" t="str">
        <f>VLOOKUP(A4719,[3]sales_teams!$A:$C,3,0)</f>
        <v>Central</v>
      </c>
      <c r="F4719">
        <f>VLOOKUP(B4719,[1]accounts!$A:$D,4,0)</f>
        <v>405.59</v>
      </c>
    </row>
    <row r="4720" spans="1:6" x14ac:dyDescent="0.35">
      <c r="A4720" t="s">
        <v>133</v>
      </c>
      <c r="B4720" t="s">
        <v>174</v>
      </c>
      <c r="C4720" t="s">
        <v>40</v>
      </c>
      <c r="D4720" t="str">
        <f>VLOOKUP(A4720,[3]sales_teams!$A:$B,2,0)</f>
        <v>Dustin Brinkmann</v>
      </c>
      <c r="E4720" t="str">
        <f>VLOOKUP(A4720,[3]sales_teams!$A:$C,3,0)</f>
        <v>Central</v>
      </c>
      <c r="F4720">
        <f>VLOOKUP(B4720,[1]accounts!$A:$D,4,0)</f>
        <v>98.79</v>
      </c>
    </row>
    <row r="4721" spans="1:6" x14ac:dyDescent="0.35">
      <c r="A4721" t="s">
        <v>116</v>
      </c>
      <c r="B4721" t="s">
        <v>11</v>
      </c>
      <c r="C4721" t="s">
        <v>12</v>
      </c>
      <c r="D4721" t="str">
        <f>VLOOKUP(A4721,[3]sales_teams!$A:$B,2,0)</f>
        <v>Melvin Marxen</v>
      </c>
      <c r="E4721" t="str">
        <f>VLOOKUP(A4721,[3]sales_teams!$A:$C,3,0)</f>
        <v>Central</v>
      </c>
      <c r="F4721">
        <f>VLOOKUP(B4721,[1]accounts!$A:$D,4,0)</f>
        <v>718.62</v>
      </c>
    </row>
    <row r="4722" spans="1:6" x14ac:dyDescent="0.35">
      <c r="A4722" t="s">
        <v>9</v>
      </c>
      <c r="B4722" t="s">
        <v>91</v>
      </c>
      <c r="C4722" t="s">
        <v>46</v>
      </c>
      <c r="D4722" t="str">
        <f>VLOOKUP(A4722,[3]sales_teams!$A:$B,2,0)</f>
        <v>Dustin Brinkmann</v>
      </c>
      <c r="E4722" t="str">
        <f>VLOOKUP(A4722,[3]sales_teams!$A:$C,3,0)</f>
        <v>Central</v>
      </c>
      <c r="F4722">
        <f>VLOOKUP(B4722,[1]accounts!$A:$D,4,0)</f>
        <v>2173.98</v>
      </c>
    </row>
    <row r="4723" spans="1:6" x14ac:dyDescent="0.35">
      <c r="A4723" t="s">
        <v>35</v>
      </c>
      <c r="B4723" t="s">
        <v>62</v>
      </c>
      <c r="C4723" t="s">
        <v>40</v>
      </c>
      <c r="D4723" t="str">
        <f>VLOOKUP(A4723,[3]sales_teams!$A:$B,2,0)</f>
        <v>Melvin Marxen</v>
      </c>
      <c r="E4723" t="str">
        <f>VLOOKUP(A4723,[3]sales_teams!$A:$C,3,0)</f>
        <v>Central</v>
      </c>
      <c r="F4723">
        <f>VLOOKUP(B4723,[1]accounts!$A:$D,4,0)</f>
        <v>5266.09</v>
      </c>
    </row>
    <row r="4724" spans="1:6" x14ac:dyDescent="0.35">
      <c r="A4724" t="s">
        <v>97</v>
      </c>
      <c r="B4724" t="s">
        <v>222</v>
      </c>
      <c r="C4724" t="s">
        <v>12</v>
      </c>
      <c r="D4724" t="str">
        <f>VLOOKUP(A4724,[3]sales_teams!$A:$B,2,0)</f>
        <v>Rocco Neubert</v>
      </c>
      <c r="E4724" t="str">
        <f>VLOOKUP(A4724,[3]sales_teams!$A:$C,3,0)</f>
        <v>East</v>
      </c>
      <c r="F4724">
        <f>VLOOKUP(B4724,[1]accounts!$A:$D,4,0)</f>
        <v>665.06</v>
      </c>
    </row>
    <row r="4725" spans="1:6" x14ac:dyDescent="0.35">
      <c r="A4725" t="s">
        <v>88</v>
      </c>
      <c r="B4725" t="s">
        <v>237</v>
      </c>
      <c r="C4725" t="s">
        <v>46</v>
      </c>
      <c r="D4725" t="str">
        <f>VLOOKUP(A4725,[3]sales_teams!$A:$B,2,0)</f>
        <v>Cara Losch</v>
      </c>
      <c r="E4725" t="str">
        <f>VLOOKUP(A4725,[3]sales_teams!$A:$C,3,0)</f>
        <v>East</v>
      </c>
      <c r="F4725">
        <f>VLOOKUP(B4725,[1]accounts!$A:$D,4,0)</f>
        <v>2520.83</v>
      </c>
    </row>
    <row r="4726" spans="1:6" x14ac:dyDescent="0.35">
      <c r="A4726" t="s">
        <v>61</v>
      </c>
      <c r="B4726" t="s">
        <v>155</v>
      </c>
      <c r="C4726" t="s">
        <v>40</v>
      </c>
      <c r="D4726" t="str">
        <f>VLOOKUP(A4726,[3]sales_teams!$A:$B,2,0)</f>
        <v>Dustin Brinkmann</v>
      </c>
      <c r="E4726" t="str">
        <f>VLOOKUP(A4726,[3]sales_teams!$A:$C,3,0)</f>
        <v>Central</v>
      </c>
      <c r="F4726">
        <f>VLOOKUP(B4726,[1]accounts!$A:$D,4,0)</f>
        <v>11698.03</v>
      </c>
    </row>
    <row r="4727" spans="1:6" x14ac:dyDescent="0.35">
      <c r="A4727" t="s">
        <v>61</v>
      </c>
      <c r="B4727" t="s">
        <v>42</v>
      </c>
      <c r="C4727" t="s">
        <v>12</v>
      </c>
      <c r="D4727" t="str">
        <f>VLOOKUP(A4727,[3]sales_teams!$A:$B,2,0)</f>
        <v>Dustin Brinkmann</v>
      </c>
      <c r="E4727" t="str">
        <f>VLOOKUP(A4727,[3]sales_teams!$A:$C,3,0)</f>
        <v>Central</v>
      </c>
      <c r="F4727">
        <f>VLOOKUP(B4727,[1]accounts!$A:$D,4,0)</f>
        <v>587.34</v>
      </c>
    </row>
    <row r="4728" spans="1:6" x14ac:dyDescent="0.35">
      <c r="A4728" t="s">
        <v>61</v>
      </c>
      <c r="B4728" t="s">
        <v>218</v>
      </c>
      <c r="C4728" t="s">
        <v>12</v>
      </c>
      <c r="D4728" t="str">
        <f>VLOOKUP(A4728,[3]sales_teams!$A:$B,2,0)</f>
        <v>Dustin Brinkmann</v>
      </c>
      <c r="E4728" t="str">
        <f>VLOOKUP(A4728,[3]sales_teams!$A:$C,3,0)</f>
        <v>Central</v>
      </c>
      <c r="F4728">
        <f>VLOOKUP(B4728,[1]accounts!$A:$D,4,0)</f>
        <v>4.54</v>
      </c>
    </row>
    <row r="4729" spans="1:6" x14ac:dyDescent="0.35">
      <c r="A4729" t="s">
        <v>61</v>
      </c>
      <c r="B4729" t="s">
        <v>318</v>
      </c>
      <c r="C4729" t="s">
        <v>12</v>
      </c>
      <c r="D4729" t="str">
        <f>VLOOKUP(A4729,[3]sales_teams!$A:$B,2,0)</f>
        <v>Dustin Brinkmann</v>
      </c>
      <c r="E4729" t="str">
        <f>VLOOKUP(A4729,[3]sales_teams!$A:$C,3,0)</f>
        <v>Central</v>
      </c>
      <c r="F4729">
        <f>VLOOKUP(B4729,[1]accounts!$A:$D,4,0)</f>
        <v>2403.58</v>
      </c>
    </row>
    <row r="4730" spans="1:6" x14ac:dyDescent="0.35">
      <c r="A4730" t="s">
        <v>73</v>
      </c>
      <c r="B4730" t="s">
        <v>98</v>
      </c>
      <c r="C4730" t="s">
        <v>46</v>
      </c>
      <c r="D4730" t="str">
        <f>VLOOKUP(A4730,[3]sales_teams!$A:$B,2,0)</f>
        <v>Cara Losch</v>
      </c>
      <c r="E4730" t="str">
        <f>VLOOKUP(A4730,[3]sales_teams!$A:$C,3,0)</f>
        <v>East</v>
      </c>
      <c r="F4730">
        <f>VLOOKUP(B4730,[1]accounts!$A:$D,4,0)</f>
        <v>1100.04</v>
      </c>
    </row>
    <row r="4731" spans="1:6" x14ac:dyDescent="0.35">
      <c r="A4731" t="s">
        <v>102</v>
      </c>
      <c r="B4731" t="s">
        <v>300</v>
      </c>
      <c r="C4731" t="s">
        <v>46</v>
      </c>
      <c r="D4731" t="str">
        <f>VLOOKUP(A4731,[3]sales_teams!$A:$B,2,0)</f>
        <v>Cara Losch</v>
      </c>
      <c r="E4731" t="str">
        <f>VLOOKUP(A4731,[3]sales_teams!$A:$C,3,0)</f>
        <v>East</v>
      </c>
      <c r="F4731">
        <f>VLOOKUP(B4731,[1]accounts!$A:$D,4,0)</f>
        <v>71.12</v>
      </c>
    </row>
    <row r="4732" spans="1:6" x14ac:dyDescent="0.35">
      <c r="A4732" t="s">
        <v>23</v>
      </c>
      <c r="B4732" t="s">
        <v>100</v>
      </c>
      <c r="C4732" t="s">
        <v>46</v>
      </c>
      <c r="D4732" t="str">
        <f>VLOOKUP(A4732,[3]sales_teams!$A:$B,2,0)</f>
        <v>Summer Sewald</v>
      </c>
      <c r="E4732" t="str">
        <f>VLOOKUP(A4732,[3]sales_teams!$A:$C,3,0)</f>
        <v>West</v>
      </c>
      <c r="F4732">
        <f>VLOOKUP(B4732,[1]accounts!$A:$D,4,0)</f>
        <v>692.19</v>
      </c>
    </row>
    <row r="4733" spans="1:6" x14ac:dyDescent="0.35">
      <c r="A4733" t="s">
        <v>26</v>
      </c>
      <c r="B4733" t="s">
        <v>16</v>
      </c>
      <c r="C4733" t="s">
        <v>12</v>
      </c>
      <c r="D4733" t="str">
        <f>VLOOKUP(A4733,[3]sales_teams!$A:$B,2,0)</f>
        <v>Dustin Brinkmann</v>
      </c>
      <c r="E4733" t="str">
        <f>VLOOKUP(A4733,[3]sales_teams!$A:$C,3,0)</f>
        <v>Central</v>
      </c>
      <c r="F4733">
        <f>VLOOKUP(B4733,[1]accounts!$A:$D,4,0)</f>
        <v>3178.24</v>
      </c>
    </row>
    <row r="4734" spans="1:6" x14ac:dyDescent="0.35">
      <c r="A4734" t="s">
        <v>202</v>
      </c>
      <c r="B4734" t="s">
        <v>129</v>
      </c>
      <c r="C4734" t="s">
        <v>12</v>
      </c>
      <c r="D4734" t="str">
        <f>VLOOKUP(A4734,[3]sales_teams!$A:$B,2,0)</f>
        <v>Dustin Brinkmann</v>
      </c>
      <c r="E4734" t="str">
        <f>VLOOKUP(A4734,[3]sales_teams!$A:$C,3,0)</f>
        <v>Central</v>
      </c>
      <c r="F4734">
        <f>VLOOKUP(B4734,[1]accounts!$A:$D,4,0)</f>
        <v>1102.43</v>
      </c>
    </row>
    <row r="4735" spans="1:6" x14ac:dyDescent="0.35">
      <c r="A4735" t="s">
        <v>64</v>
      </c>
      <c r="B4735" t="s">
        <v>199</v>
      </c>
      <c r="C4735" t="s">
        <v>12</v>
      </c>
      <c r="D4735" t="str">
        <f>VLOOKUP(A4735,[3]sales_teams!$A:$B,2,0)</f>
        <v>Rocco Neubert</v>
      </c>
      <c r="E4735" t="str">
        <f>VLOOKUP(A4735,[3]sales_teams!$A:$C,3,0)</f>
        <v>East</v>
      </c>
      <c r="F4735">
        <f>VLOOKUP(B4735,[1]accounts!$A:$D,4,0)</f>
        <v>7708.38</v>
      </c>
    </row>
    <row r="4736" spans="1:6" x14ac:dyDescent="0.35">
      <c r="A4736" t="s">
        <v>14</v>
      </c>
      <c r="B4736" t="s">
        <v>21</v>
      </c>
      <c r="C4736" t="s">
        <v>40</v>
      </c>
      <c r="D4736" t="str">
        <f>VLOOKUP(A4736,[3]sales_teams!$A:$B,2,0)</f>
        <v>Melvin Marxen</v>
      </c>
      <c r="E4736" t="str">
        <f>VLOOKUP(A4736,[3]sales_teams!$A:$C,3,0)</f>
        <v>Central</v>
      </c>
      <c r="F4736">
        <f>VLOOKUP(B4736,[1]accounts!$A:$D,4,0)</f>
        <v>2714.9</v>
      </c>
    </row>
    <row r="4737" spans="1:6" x14ac:dyDescent="0.35">
      <c r="A4737" t="s">
        <v>14</v>
      </c>
      <c r="B4737" t="s">
        <v>103</v>
      </c>
      <c r="C4737" t="s">
        <v>40</v>
      </c>
      <c r="D4737" t="str">
        <f>VLOOKUP(A4737,[3]sales_teams!$A:$B,2,0)</f>
        <v>Melvin Marxen</v>
      </c>
      <c r="E4737" t="str">
        <f>VLOOKUP(A4737,[3]sales_teams!$A:$C,3,0)</f>
        <v>Central</v>
      </c>
      <c r="F4737">
        <f>VLOOKUP(B4737,[1]accounts!$A:$D,4,0)</f>
        <v>439.21</v>
      </c>
    </row>
    <row r="4738" spans="1:6" x14ac:dyDescent="0.35">
      <c r="A4738" t="s">
        <v>14</v>
      </c>
      <c r="B4738" t="s">
        <v>273</v>
      </c>
      <c r="C4738" t="s">
        <v>40</v>
      </c>
      <c r="D4738" t="str">
        <f>VLOOKUP(A4738,[3]sales_teams!$A:$B,2,0)</f>
        <v>Melvin Marxen</v>
      </c>
      <c r="E4738" t="str">
        <f>VLOOKUP(A4738,[3]sales_teams!$A:$C,3,0)</f>
        <v>Central</v>
      </c>
      <c r="F4738">
        <f>VLOOKUP(B4738,[1]accounts!$A:$D,4,0)</f>
        <v>2214.94</v>
      </c>
    </row>
    <row r="4739" spans="1:6" x14ac:dyDescent="0.35">
      <c r="A4739" t="s">
        <v>142</v>
      </c>
      <c r="B4739" t="s">
        <v>222</v>
      </c>
      <c r="C4739" t="s">
        <v>46</v>
      </c>
      <c r="D4739" t="str">
        <f>VLOOKUP(A4739,[3]sales_teams!$A:$B,2,0)</f>
        <v>Rocco Neubert</v>
      </c>
      <c r="E4739" t="str">
        <f>VLOOKUP(A4739,[3]sales_teams!$A:$C,3,0)</f>
        <v>East</v>
      </c>
      <c r="F4739">
        <f>VLOOKUP(B4739,[1]accounts!$A:$D,4,0)</f>
        <v>665.06</v>
      </c>
    </row>
    <row r="4740" spans="1:6" x14ac:dyDescent="0.35">
      <c r="A4740" t="s">
        <v>142</v>
      </c>
      <c r="B4740" t="s">
        <v>329</v>
      </c>
      <c r="C4740" t="s">
        <v>12</v>
      </c>
      <c r="D4740" t="str">
        <f>VLOOKUP(A4740,[3]sales_teams!$A:$B,2,0)</f>
        <v>Rocco Neubert</v>
      </c>
      <c r="E4740" t="str">
        <f>VLOOKUP(A4740,[3]sales_teams!$A:$C,3,0)</f>
        <v>East</v>
      </c>
      <c r="F4740">
        <f>VLOOKUP(B4740,[1]accounts!$A:$D,4,0)</f>
        <v>167.89</v>
      </c>
    </row>
    <row r="4741" spans="1:6" x14ac:dyDescent="0.35">
      <c r="A4741" t="s">
        <v>67</v>
      </c>
      <c r="B4741" t="s">
        <v>52</v>
      </c>
      <c r="C4741" t="s">
        <v>12</v>
      </c>
      <c r="D4741" t="str">
        <f>VLOOKUP(A4741,[3]sales_teams!$A:$B,2,0)</f>
        <v>Celia Rouche</v>
      </c>
      <c r="E4741" t="str">
        <f>VLOOKUP(A4741,[3]sales_teams!$A:$C,3,0)</f>
        <v>West</v>
      </c>
      <c r="F4741">
        <f>VLOOKUP(B4741,[1]accounts!$A:$D,4,0)</f>
        <v>1699.85</v>
      </c>
    </row>
    <row r="4742" spans="1:6" x14ac:dyDescent="0.35">
      <c r="A4742" t="s">
        <v>105</v>
      </c>
      <c r="B4742" t="s">
        <v>177</v>
      </c>
      <c r="C4742" t="s">
        <v>46</v>
      </c>
      <c r="D4742" t="str">
        <f>VLOOKUP(A4742,[3]sales_teams!$A:$B,2,0)</f>
        <v>Cara Losch</v>
      </c>
      <c r="E4742" t="str">
        <f>VLOOKUP(A4742,[3]sales_teams!$A:$C,3,0)</f>
        <v>East</v>
      </c>
      <c r="F4742">
        <f>VLOOKUP(B4742,[1]accounts!$A:$D,4,0)</f>
        <v>882.12</v>
      </c>
    </row>
    <row r="4743" spans="1:6" x14ac:dyDescent="0.35">
      <c r="A4743" t="s">
        <v>105</v>
      </c>
      <c r="B4743" t="s">
        <v>89</v>
      </c>
      <c r="C4743" t="s">
        <v>12</v>
      </c>
      <c r="D4743" t="str">
        <f>VLOOKUP(A4743,[3]sales_teams!$A:$B,2,0)</f>
        <v>Cara Losch</v>
      </c>
      <c r="E4743" t="str">
        <f>VLOOKUP(A4743,[3]sales_teams!$A:$C,3,0)</f>
        <v>East</v>
      </c>
      <c r="F4743">
        <f>VLOOKUP(B4743,[1]accounts!$A:$D,4,0)</f>
        <v>4478.47</v>
      </c>
    </row>
    <row r="4744" spans="1:6" x14ac:dyDescent="0.35">
      <c r="A4744" t="s">
        <v>105</v>
      </c>
      <c r="B4744" t="s">
        <v>222</v>
      </c>
      <c r="C4744" t="s">
        <v>12</v>
      </c>
      <c r="D4744" t="str">
        <f>VLOOKUP(A4744,[3]sales_teams!$A:$B,2,0)</f>
        <v>Cara Losch</v>
      </c>
      <c r="E4744" t="str">
        <f>VLOOKUP(A4744,[3]sales_teams!$A:$C,3,0)</f>
        <v>East</v>
      </c>
      <c r="F4744">
        <f>VLOOKUP(B4744,[1]accounts!$A:$D,4,0)</f>
        <v>665.06</v>
      </c>
    </row>
    <row r="4745" spans="1:6" x14ac:dyDescent="0.35">
      <c r="A4745" t="s">
        <v>38</v>
      </c>
      <c r="B4745" t="s">
        <v>199</v>
      </c>
      <c r="C4745" t="s">
        <v>12</v>
      </c>
      <c r="D4745" t="str">
        <f>VLOOKUP(A4745,[3]sales_teams!$A:$B,2,0)</f>
        <v>Summer Sewald</v>
      </c>
      <c r="E4745" t="str">
        <f>VLOOKUP(A4745,[3]sales_teams!$A:$C,3,0)</f>
        <v>West</v>
      </c>
      <c r="F4745">
        <f>VLOOKUP(B4745,[1]accounts!$A:$D,4,0)</f>
        <v>7708.38</v>
      </c>
    </row>
    <row r="4746" spans="1:6" x14ac:dyDescent="0.35">
      <c r="A4746" t="s">
        <v>38</v>
      </c>
      <c r="B4746" t="s">
        <v>49</v>
      </c>
      <c r="C4746" t="s">
        <v>12</v>
      </c>
      <c r="D4746" t="str">
        <f>VLOOKUP(A4746,[3]sales_teams!$A:$B,2,0)</f>
        <v>Summer Sewald</v>
      </c>
      <c r="E4746" t="str">
        <f>VLOOKUP(A4746,[3]sales_teams!$A:$C,3,0)</f>
        <v>West</v>
      </c>
      <c r="F4746">
        <f>VLOOKUP(B4746,[1]accounts!$A:$D,4,0)</f>
        <v>894.37</v>
      </c>
    </row>
    <row r="4747" spans="1:6" x14ac:dyDescent="0.35">
      <c r="A4747" t="s">
        <v>78</v>
      </c>
      <c r="B4747" t="s">
        <v>745</v>
      </c>
      <c r="C4747" t="s">
        <v>40</v>
      </c>
      <c r="D4747" t="str">
        <f>VLOOKUP(A4747,[3]sales_teams!$A:$B,2,0)</f>
        <v>Summer Sewald</v>
      </c>
      <c r="E4747" t="str">
        <f>VLOOKUP(A4747,[3]sales_teams!$A:$C,3,0)</f>
        <v>West</v>
      </c>
      <c r="F4747">
        <f>VLOOKUP(B4747,[1]accounts!$A:$D,4,0)</f>
        <v>1242.32</v>
      </c>
    </row>
    <row r="4748" spans="1:6" x14ac:dyDescent="0.35">
      <c r="A4748" t="s">
        <v>78</v>
      </c>
      <c r="B4748" t="s">
        <v>315</v>
      </c>
      <c r="C4748" t="s">
        <v>46</v>
      </c>
      <c r="D4748" t="str">
        <f>VLOOKUP(A4748,[3]sales_teams!$A:$B,2,0)</f>
        <v>Summer Sewald</v>
      </c>
      <c r="E4748" t="str">
        <f>VLOOKUP(A4748,[3]sales_teams!$A:$C,3,0)</f>
        <v>West</v>
      </c>
      <c r="F4748">
        <f>VLOOKUP(B4748,[1]accounts!$A:$D,4,0)</f>
        <v>8170.38</v>
      </c>
    </row>
    <row r="4749" spans="1:6" x14ac:dyDescent="0.35">
      <c r="A4749" t="s">
        <v>78</v>
      </c>
      <c r="B4749" t="s">
        <v>148</v>
      </c>
      <c r="C4749" t="s">
        <v>12</v>
      </c>
      <c r="D4749" t="str">
        <f>VLOOKUP(A4749,[3]sales_teams!$A:$B,2,0)</f>
        <v>Summer Sewald</v>
      </c>
      <c r="E4749" t="str">
        <f>VLOOKUP(A4749,[3]sales_teams!$A:$C,3,0)</f>
        <v>West</v>
      </c>
      <c r="F4749">
        <f>VLOOKUP(B4749,[1]accounts!$A:$D,4,0)</f>
        <v>2952.73</v>
      </c>
    </row>
    <row r="4750" spans="1:6" x14ac:dyDescent="0.35">
      <c r="A4750" t="s">
        <v>78</v>
      </c>
      <c r="B4750" t="s">
        <v>313</v>
      </c>
      <c r="C4750" t="s">
        <v>12</v>
      </c>
      <c r="D4750" t="str">
        <f>VLOOKUP(A4750,[3]sales_teams!$A:$B,2,0)</f>
        <v>Summer Sewald</v>
      </c>
      <c r="E4750" t="str">
        <f>VLOOKUP(A4750,[3]sales_teams!$A:$C,3,0)</f>
        <v>West</v>
      </c>
      <c r="F4750">
        <f>VLOOKUP(B4750,[1]accounts!$A:$D,4,0)</f>
        <v>497.11</v>
      </c>
    </row>
    <row r="4751" spans="1:6" x14ac:dyDescent="0.35">
      <c r="A4751" t="s">
        <v>133</v>
      </c>
      <c r="B4751" t="s">
        <v>36</v>
      </c>
      <c r="C4751" t="s">
        <v>40</v>
      </c>
      <c r="D4751" t="str">
        <f>VLOOKUP(A4751,[3]sales_teams!$A:$B,2,0)</f>
        <v>Dustin Brinkmann</v>
      </c>
      <c r="E4751" t="str">
        <f>VLOOKUP(A4751,[3]sales_teams!$A:$C,3,0)</f>
        <v>Central</v>
      </c>
      <c r="F4751">
        <f>VLOOKUP(B4751,[1]accounts!$A:$D,4,0)</f>
        <v>441.08</v>
      </c>
    </row>
    <row r="4752" spans="1:6" x14ac:dyDescent="0.35">
      <c r="A4752" t="s">
        <v>133</v>
      </c>
      <c r="B4752" t="s">
        <v>113</v>
      </c>
      <c r="C4752" t="s">
        <v>46</v>
      </c>
      <c r="D4752" t="str">
        <f>VLOOKUP(A4752,[3]sales_teams!$A:$B,2,0)</f>
        <v>Dustin Brinkmann</v>
      </c>
      <c r="E4752" t="str">
        <f>VLOOKUP(A4752,[3]sales_teams!$A:$C,3,0)</f>
        <v>Central</v>
      </c>
      <c r="F4752">
        <f>VLOOKUP(B4752,[1]accounts!$A:$D,4,0)</f>
        <v>375.43</v>
      </c>
    </row>
    <row r="4753" spans="1:6" x14ac:dyDescent="0.35">
      <c r="A4753" t="s">
        <v>51</v>
      </c>
      <c r="B4753" t="s">
        <v>555</v>
      </c>
      <c r="C4753" t="s">
        <v>46</v>
      </c>
      <c r="D4753" t="str">
        <f>VLOOKUP(A4753,[3]sales_teams!$A:$B,2,0)</f>
        <v>Summer Sewald</v>
      </c>
      <c r="E4753" t="str">
        <f>VLOOKUP(A4753,[3]sales_teams!$A:$C,3,0)</f>
        <v>West</v>
      </c>
      <c r="F4753">
        <f>VLOOKUP(B4753,[1]accounts!$A:$D,4,0)</f>
        <v>1012.72</v>
      </c>
    </row>
    <row r="4754" spans="1:6" x14ac:dyDescent="0.35">
      <c r="A4754" t="s">
        <v>97</v>
      </c>
      <c r="B4754" t="s">
        <v>106</v>
      </c>
      <c r="C4754" t="s">
        <v>12</v>
      </c>
      <c r="D4754" t="str">
        <f>VLOOKUP(A4754,[3]sales_teams!$A:$B,2,0)</f>
        <v>Rocco Neubert</v>
      </c>
      <c r="E4754" t="str">
        <f>VLOOKUP(A4754,[3]sales_teams!$A:$C,3,0)</f>
        <v>East</v>
      </c>
      <c r="F4754">
        <f>VLOOKUP(B4754,[1]accounts!$A:$D,4,0)</f>
        <v>3027.46</v>
      </c>
    </row>
    <row r="4755" spans="1:6" x14ac:dyDescent="0.35">
      <c r="A4755" t="s">
        <v>88</v>
      </c>
      <c r="B4755" t="s">
        <v>89</v>
      </c>
      <c r="C4755" t="s">
        <v>12</v>
      </c>
      <c r="D4755" t="str">
        <f>VLOOKUP(A4755,[3]sales_teams!$A:$B,2,0)</f>
        <v>Cara Losch</v>
      </c>
      <c r="E4755" t="str">
        <f>VLOOKUP(A4755,[3]sales_teams!$A:$C,3,0)</f>
        <v>East</v>
      </c>
      <c r="F4755">
        <f>VLOOKUP(B4755,[1]accounts!$A:$D,4,0)</f>
        <v>4478.47</v>
      </c>
    </row>
    <row r="4756" spans="1:6" x14ac:dyDescent="0.35">
      <c r="A4756" t="s">
        <v>61</v>
      </c>
      <c r="B4756" t="s">
        <v>278</v>
      </c>
      <c r="C4756" t="s">
        <v>40</v>
      </c>
      <c r="D4756" t="str">
        <f>VLOOKUP(A4756,[3]sales_teams!$A:$B,2,0)</f>
        <v>Dustin Brinkmann</v>
      </c>
      <c r="E4756" t="str">
        <f>VLOOKUP(A4756,[3]sales_teams!$A:$C,3,0)</f>
        <v>Central</v>
      </c>
      <c r="F4756">
        <f>VLOOKUP(B4756,[1]accounts!$A:$D,4,0)</f>
        <v>2261.0500000000002</v>
      </c>
    </row>
    <row r="4757" spans="1:6" x14ac:dyDescent="0.35">
      <c r="A4757" t="s">
        <v>61</v>
      </c>
      <c r="B4757" t="s">
        <v>318</v>
      </c>
      <c r="C4757" t="s">
        <v>46</v>
      </c>
      <c r="D4757" t="str">
        <f>VLOOKUP(A4757,[3]sales_teams!$A:$B,2,0)</f>
        <v>Dustin Brinkmann</v>
      </c>
      <c r="E4757" t="str">
        <f>VLOOKUP(A4757,[3]sales_teams!$A:$C,3,0)</f>
        <v>Central</v>
      </c>
      <c r="F4757">
        <f>VLOOKUP(B4757,[1]accounts!$A:$D,4,0)</f>
        <v>2403.58</v>
      </c>
    </row>
    <row r="4758" spans="1:6" x14ac:dyDescent="0.35">
      <c r="A4758" t="s">
        <v>26</v>
      </c>
      <c r="B4758" t="s">
        <v>129</v>
      </c>
      <c r="C4758" t="s">
        <v>46</v>
      </c>
      <c r="D4758" t="str">
        <f>VLOOKUP(A4758,[3]sales_teams!$A:$B,2,0)</f>
        <v>Dustin Brinkmann</v>
      </c>
      <c r="E4758" t="str">
        <f>VLOOKUP(A4758,[3]sales_teams!$A:$C,3,0)</f>
        <v>Central</v>
      </c>
      <c r="F4758">
        <f>VLOOKUP(B4758,[1]accounts!$A:$D,4,0)</f>
        <v>1102.43</v>
      </c>
    </row>
    <row r="4759" spans="1:6" x14ac:dyDescent="0.35">
      <c r="A4759" t="s">
        <v>139</v>
      </c>
      <c r="B4759" t="s">
        <v>98</v>
      </c>
      <c r="C4759" t="s">
        <v>40</v>
      </c>
      <c r="D4759" t="str">
        <f>VLOOKUP(A4759,[3]sales_teams!$A:$B,2,0)</f>
        <v>Rocco Neubert</v>
      </c>
      <c r="E4759" t="str">
        <f>VLOOKUP(A4759,[3]sales_teams!$A:$C,3,0)</f>
        <v>East</v>
      </c>
      <c r="F4759">
        <f>VLOOKUP(B4759,[1]accounts!$A:$D,4,0)</f>
        <v>1100.04</v>
      </c>
    </row>
    <row r="4760" spans="1:6" x14ac:dyDescent="0.35">
      <c r="A4760" t="s">
        <v>164</v>
      </c>
      <c r="B4760" t="s">
        <v>189</v>
      </c>
      <c r="C4760" t="s">
        <v>12</v>
      </c>
      <c r="D4760" t="str">
        <f>VLOOKUP(A4760,[3]sales_teams!$A:$B,2,0)</f>
        <v>Cara Losch</v>
      </c>
      <c r="E4760" t="str">
        <f>VLOOKUP(A4760,[3]sales_teams!$A:$C,3,0)</f>
        <v>East</v>
      </c>
      <c r="F4760">
        <f>VLOOKUP(B4760,[1]accounts!$A:$D,4,0)</f>
        <v>2022.14</v>
      </c>
    </row>
    <row r="4761" spans="1:6" x14ac:dyDescent="0.35">
      <c r="A4761" t="s">
        <v>64</v>
      </c>
      <c r="B4761" t="s">
        <v>745</v>
      </c>
      <c r="C4761" t="s">
        <v>12</v>
      </c>
      <c r="D4761" t="str">
        <f>VLOOKUP(A4761,[3]sales_teams!$A:$B,2,0)</f>
        <v>Rocco Neubert</v>
      </c>
      <c r="E4761" t="str">
        <f>VLOOKUP(A4761,[3]sales_teams!$A:$C,3,0)</f>
        <v>East</v>
      </c>
      <c r="F4761">
        <f>VLOOKUP(B4761,[1]accounts!$A:$D,4,0)</f>
        <v>1242.32</v>
      </c>
    </row>
    <row r="4762" spans="1:6" x14ac:dyDescent="0.35">
      <c r="A4762" t="s">
        <v>14</v>
      </c>
      <c r="B4762" t="s">
        <v>231</v>
      </c>
      <c r="C4762" t="s">
        <v>40</v>
      </c>
      <c r="D4762" t="str">
        <f>VLOOKUP(A4762,[3]sales_teams!$A:$B,2,0)</f>
        <v>Melvin Marxen</v>
      </c>
      <c r="E4762" t="str">
        <f>VLOOKUP(A4762,[3]sales_teams!$A:$C,3,0)</f>
        <v>Central</v>
      </c>
      <c r="F4762">
        <f>VLOOKUP(B4762,[1]accounts!$A:$D,4,0)</f>
        <v>45.39</v>
      </c>
    </row>
    <row r="4763" spans="1:6" x14ac:dyDescent="0.35">
      <c r="A4763" t="s">
        <v>14</v>
      </c>
      <c r="B4763" t="s">
        <v>30</v>
      </c>
      <c r="C4763" t="s">
        <v>40</v>
      </c>
      <c r="D4763" t="str">
        <f>VLOOKUP(A4763,[3]sales_teams!$A:$B,2,0)</f>
        <v>Melvin Marxen</v>
      </c>
      <c r="E4763" t="str">
        <f>VLOOKUP(A4763,[3]sales_teams!$A:$C,3,0)</f>
        <v>Central</v>
      </c>
      <c r="F4763">
        <f>VLOOKUP(B4763,[1]accounts!$A:$D,4,0)</f>
        <v>1388.67</v>
      </c>
    </row>
    <row r="4764" spans="1:6" x14ac:dyDescent="0.35">
      <c r="A4764" t="s">
        <v>14</v>
      </c>
      <c r="B4764" t="s">
        <v>315</v>
      </c>
      <c r="C4764" t="s">
        <v>46</v>
      </c>
      <c r="D4764" t="str">
        <f>VLOOKUP(A4764,[3]sales_teams!$A:$B,2,0)</f>
        <v>Melvin Marxen</v>
      </c>
      <c r="E4764" t="str">
        <f>VLOOKUP(A4764,[3]sales_teams!$A:$C,3,0)</f>
        <v>Central</v>
      </c>
      <c r="F4764">
        <f>VLOOKUP(B4764,[1]accounts!$A:$D,4,0)</f>
        <v>8170.38</v>
      </c>
    </row>
    <row r="4765" spans="1:6" x14ac:dyDescent="0.35">
      <c r="A4765" t="s">
        <v>14</v>
      </c>
      <c r="B4765" t="s">
        <v>218</v>
      </c>
      <c r="C4765" t="s">
        <v>12</v>
      </c>
      <c r="D4765" t="str">
        <f>VLOOKUP(A4765,[3]sales_teams!$A:$B,2,0)</f>
        <v>Melvin Marxen</v>
      </c>
      <c r="E4765" t="str">
        <f>VLOOKUP(A4765,[3]sales_teams!$A:$C,3,0)</f>
        <v>Central</v>
      </c>
      <c r="F4765">
        <f>VLOOKUP(B4765,[1]accounts!$A:$D,4,0)</f>
        <v>4.54</v>
      </c>
    </row>
    <row r="4766" spans="1:6" x14ac:dyDescent="0.35">
      <c r="A4766" t="s">
        <v>14</v>
      </c>
      <c r="B4766" t="s">
        <v>231</v>
      </c>
      <c r="C4766" t="s">
        <v>12</v>
      </c>
      <c r="D4766" t="str">
        <f>VLOOKUP(A4766,[3]sales_teams!$A:$B,2,0)</f>
        <v>Melvin Marxen</v>
      </c>
      <c r="E4766" t="str">
        <f>VLOOKUP(A4766,[3]sales_teams!$A:$C,3,0)</f>
        <v>Central</v>
      </c>
      <c r="F4766">
        <f>VLOOKUP(B4766,[1]accounts!$A:$D,4,0)</f>
        <v>45.39</v>
      </c>
    </row>
    <row r="4767" spans="1:6" x14ac:dyDescent="0.35">
      <c r="A4767" t="s">
        <v>14</v>
      </c>
      <c r="B4767" t="s">
        <v>42</v>
      </c>
      <c r="C4767" t="s">
        <v>12</v>
      </c>
      <c r="D4767" t="str">
        <f>VLOOKUP(A4767,[3]sales_teams!$A:$B,2,0)</f>
        <v>Melvin Marxen</v>
      </c>
      <c r="E4767" t="str">
        <f>VLOOKUP(A4767,[3]sales_teams!$A:$C,3,0)</f>
        <v>Central</v>
      </c>
      <c r="F4767">
        <f>VLOOKUP(B4767,[1]accounts!$A:$D,4,0)</f>
        <v>587.34</v>
      </c>
    </row>
    <row r="4768" spans="1:6" x14ac:dyDescent="0.35">
      <c r="A4768" t="s">
        <v>142</v>
      </c>
      <c r="B4768" t="s">
        <v>240</v>
      </c>
      <c r="C4768" t="s">
        <v>46</v>
      </c>
      <c r="D4768" t="str">
        <f>VLOOKUP(A4768,[3]sales_teams!$A:$B,2,0)</f>
        <v>Rocco Neubert</v>
      </c>
      <c r="E4768" t="str">
        <f>VLOOKUP(A4768,[3]sales_teams!$A:$C,3,0)</f>
        <v>East</v>
      </c>
      <c r="F4768">
        <f>VLOOKUP(B4768,[1]accounts!$A:$D,4,0)</f>
        <v>6395.05</v>
      </c>
    </row>
    <row r="4769" spans="1:6" x14ac:dyDescent="0.35">
      <c r="A4769" t="s">
        <v>44</v>
      </c>
      <c r="B4769" t="s">
        <v>135</v>
      </c>
      <c r="C4769" t="s">
        <v>46</v>
      </c>
      <c r="D4769" t="str">
        <f>VLOOKUP(A4769,[3]sales_teams!$A:$B,2,0)</f>
        <v>Melvin Marxen</v>
      </c>
      <c r="E4769" t="str">
        <f>VLOOKUP(A4769,[3]sales_teams!$A:$C,3,0)</f>
        <v>Central</v>
      </c>
      <c r="F4769">
        <f>VLOOKUP(B4769,[1]accounts!$A:$D,4,0)</f>
        <v>2819.5</v>
      </c>
    </row>
    <row r="4770" spans="1:6" x14ac:dyDescent="0.35">
      <c r="A4770" t="s">
        <v>54</v>
      </c>
      <c r="B4770" t="s">
        <v>555</v>
      </c>
      <c r="C4770" t="s">
        <v>46</v>
      </c>
      <c r="D4770" t="str">
        <f>VLOOKUP(A4770,[3]sales_teams!$A:$B,2,0)</f>
        <v>Celia Rouche</v>
      </c>
      <c r="E4770" t="str">
        <f>VLOOKUP(A4770,[3]sales_teams!$A:$C,3,0)</f>
        <v>West</v>
      </c>
      <c r="F4770">
        <f>VLOOKUP(B4770,[1]accounts!$A:$D,4,0)</f>
        <v>1012.72</v>
      </c>
    </row>
    <row r="4771" spans="1:6" x14ac:dyDescent="0.35">
      <c r="A4771" t="s">
        <v>38</v>
      </c>
      <c r="B4771" t="s">
        <v>33</v>
      </c>
      <c r="C4771" t="s">
        <v>12</v>
      </c>
      <c r="D4771" t="str">
        <f>VLOOKUP(A4771,[3]sales_teams!$A:$B,2,0)</f>
        <v>Summer Sewald</v>
      </c>
      <c r="E4771" t="str">
        <f>VLOOKUP(A4771,[3]sales_teams!$A:$C,3,0)</f>
        <v>West</v>
      </c>
      <c r="F4771">
        <f>VLOOKUP(B4771,[1]accounts!$A:$D,4,0)</f>
        <v>4269.8999999999996</v>
      </c>
    </row>
    <row r="4772" spans="1:6" x14ac:dyDescent="0.35">
      <c r="A4772" t="s">
        <v>252</v>
      </c>
      <c r="B4772" t="s">
        <v>151</v>
      </c>
      <c r="C4772" t="s">
        <v>12</v>
      </c>
      <c r="D4772" t="str">
        <f>VLOOKUP(A4772,[3]sales_teams!$A:$B,2,0)</f>
        <v>Melvin Marxen</v>
      </c>
      <c r="E4772" t="str">
        <f>VLOOKUP(A4772,[3]sales_teams!$A:$C,3,0)</f>
        <v>Central</v>
      </c>
      <c r="F4772">
        <f>VLOOKUP(B4772,[1]accounts!$A:$D,4,0)</f>
        <v>2938.67</v>
      </c>
    </row>
    <row r="4773" spans="1:6" x14ac:dyDescent="0.35">
      <c r="A4773" t="s">
        <v>78</v>
      </c>
      <c r="B4773" t="s">
        <v>168</v>
      </c>
      <c r="C4773" t="s">
        <v>12</v>
      </c>
      <c r="D4773" t="str">
        <f>VLOOKUP(A4773,[3]sales_teams!$A:$B,2,0)</f>
        <v>Summer Sewald</v>
      </c>
      <c r="E4773" t="str">
        <f>VLOOKUP(A4773,[3]sales_teams!$A:$C,3,0)</f>
        <v>West</v>
      </c>
      <c r="F4773">
        <f>VLOOKUP(B4773,[1]accounts!$A:$D,4,0)</f>
        <v>349.81</v>
      </c>
    </row>
    <row r="4774" spans="1:6" x14ac:dyDescent="0.35">
      <c r="A4774" t="s">
        <v>95</v>
      </c>
      <c r="B4774" t="s">
        <v>218</v>
      </c>
      <c r="C4774" t="s">
        <v>46</v>
      </c>
      <c r="D4774" t="str">
        <f>VLOOKUP(A4774,[3]sales_teams!$A:$B,2,0)</f>
        <v>Summer Sewald</v>
      </c>
      <c r="E4774" t="str">
        <f>VLOOKUP(A4774,[3]sales_teams!$A:$C,3,0)</f>
        <v>West</v>
      </c>
      <c r="F4774">
        <f>VLOOKUP(B4774,[1]accounts!$A:$D,4,0)</f>
        <v>4.54</v>
      </c>
    </row>
    <row r="4775" spans="1:6" x14ac:dyDescent="0.35">
      <c r="A4775" t="s">
        <v>95</v>
      </c>
      <c r="B4775" t="s">
        <v>30</v>
      </c>
      <c r="C4775" t="s">
        <v>46</v>
      </c>
      <c r="D4775" t="str">
        <f>VLOOKUP(A4775,[3]sales_teams!$A:$B,2,0)</f>
        <v>Summer Sewald</v>
      </c>
      <c r="E4775" t="str">
        <f>VLOOKUP(A4775,[3]sales_teams!$A:$C,3,0)</f>
        <v>West</v>
      </c>
      <c r="F4775">
        <f>VLOOKUP(B4775,[1]accounts!$A:$D,4,0)</f>
        <v>1388.67</v>
      </c>
    </row>
    <row r="4776" spans="1:6" x14ac:dyDescent="0.35">
      <c r="A4776" t="s">
        <v>133</v>
      </c>
      <c r="B4776" t="s">
        <v>42</v>
      </c>
      <c r="C4776" t="s">
        <v>40</v>
      </c>
      <c r="D4776" t="str">
        <f>VLOOKUP(A4776,[3]sales_teams!$A:$B,2,0)</f>
        <v>Dustin Brinkmann</v>
      </c>
      <c r="E4776" t="str">
        <f>VLOOKUP(A4776,[3]sales_teams!$A:$C,3,0)</f>
        <v>Central</v>
      </c>
      <c r="F4776">
        <f>VLOOKUP(B4776,[1]accounts!$A:$D,4,0)</f>
        <v>587.34</v>
      </c>
    </row>
    <row r="4777" spans="1:6" x14ac:dyDescent="0.35">
      <c r="A4777" t="s">
        <v>133</v>
      </c>
      <c r="B4777" t="s">
        <v>135</v>
      </c>
      <c r="C4777" t="s">
        <v>12</v>
      </c>
      <c r="D4777" t="str">
        <f>VLOOKUP(A4777,[3]sales_teams!$A:$B,2,0)</f>
        <v>Dustin Brinkmann</v>
      </c>
      <c r="E4777" t="str">
        <f>VLOOKUP(A4777,[3]sales_teams!$A:$C,3,0)</f>
        <v>Central</v>
      </c>
      <c r="F4777">
        <f>VLOOKUP(B4777,[1]accounts!$A:$D,4,0)</f>
        <v>2819.5</v>
      </c>
    </row>
    <row r="4778" spans="1:6" x14ac:dyDescent="0.35">
      <c r="A4778" t="s">
        <v>51</v>
      </c>
      <c r="B4778" t="s">
        <v>157</v>
      </c>
      <c r="C4778" t="s">
        <v>12</v>
      </c>
      <c r="D4778" t="str">
        <f>VLOOKUP(A4778,[3]sales_teams!$A:$B,2,0)</f>
        <v>Summer Sewald</v>
      </c>
      <c r="E4778" t="str">
        <f>VLOOKUP(A4778,[3]sales_teams!$A:$C,3,0)</f>
        <v>West</v>
      </c>
      <c r="F4778">
        <f>VLOOKUP(B4778,[1]accounts!$A:$D,4,0)</f>
        <v>405.59</v>
      </c>
    </row>
    <row r="4779" spans="1:6" x14ac:dyDescent="0.35">
      <c r="A4779" t="s">
        <v>9</v>
      </c>
      <c r="B4779" t="s">
        <v>168</v>
      </c>
      <c r="C4779" t="s">
        <v>40</v>
      </c>
      <c r="D4779" t="str">
        <f>VLOOKUP(A4779,[3]sales_teams!$A:$B,2,0)</f>
        <v>Dustin Brinkmann</v>
      </c>
      <c r="E4779" t="str">
        <f>VLOOKUP(A4779,[3]sales_teams!$A:$C,3,0)</f>
        <v>Central</v>
      </c>
      <c r="F4779">
        <f>VLOOKUP(B4779,[1]accounts!$A:$D,4,0)</f>
        <v>349.81</v>
      </c>
    </row>
    <row r="4780" spans="1:6" x14ac:dyDescent="0.35">
      <c r="A4780" t="s">
        <v>9</v>
      </c>
      <c r="B4780" t="s">
        <v>126</v>
      </c>
      <c r="C4780" t="s">
        <v>12</v>
      </c>
      <c r="D4780" t="str">
        <f>VLOOKUP(A4780,[3]sales_teams!$A:$B,2,0)</f>
        <v>Dustin Brinkmann</v>
      </c>
      <c r="E4780" t="str">
        <f>VLOOKUP(A4780,[3]sales_teams!$A:$C,3,0)</f>
        <v>Central</v>
      </c>
      <c r="F4780">
        <f>VLOOKUP(B4780,[1]accounts!$A:$D,4,0)</f>
        <v>1008.06</v>
      </c>
    </row>
    <row r="4781" spans="1:6" x14ac:dyDescent="0.35">
      <c r="A4781" t="s">
        <v>35</v>
      </c>
      <c r="B4781" t="s">
        <v>209</v>
      </c>
      <c r="C4781" t="s">
        <v>40</v>
      </c>
      <c r="D4781" t="str">
        <f>VLOOKUP(A4781,[3]sales_teams!$A:$B,2,0)</f>
        <v>Melvin Marxen</v>
      </c>
      <c r="E4781" t="str">
        <f>VLOOKUP(A4781,[3]sales_teams!$A:$C,3,0)</f>
        <v>Central</v>
      </c>
      <c r="F4781">
        <f>VLOOKUP(B4781,[1]accounts!$A:$D,4,0)</f>
        <v>1712.68</v>
      </c>
    </row>
    <row r="4782" spans="1:6" x14ac:dyDescent="0.35">
      <c r="A4782" t="s">
        <v>35</v>
      </c>
      <c r="B4782" t="s">
        <v>197</v>
      </c>
      <c r="C4782" t="s">
        <v>40</v>
      </c>
      <c r="D4782" t="str">
        <f>VLOOKUP(A4782,[3]sales_teams!$A:$B,2,0)</f>
        <v>Melvin Marxen</v>
      </c>
      <c r="E4782" t="str">
        <f>VLOOKUP(A4782,[3]sales_teams!$A:$C,3,0)</f>
        <v>Central</v>
      </c>
      <c r="F4782">
        <f>VLOOKUP(B4782,[1]accounts!$A:$D,4,0)</f>
        <v>4618</v>
      </c>
    </row>
    <row r="4783" spans="1:6" x14ac:dyDescent="0.35">
      <c r="A4783" t="s">
        <v>97</v>
      </c>
      <c r="B4783" t="s">
        <v>140</v>
      </c>
      <c r="C4783" t="s">
        <v>12</v>
      </c>
      <c r="D4783" t="str">
        <f>VLOOKUP(A4783,[3]sales_teams!$A:$B,2,0)</f>
        <v>Rocco Neubert</v>
      </c>
      <c r="E4783" t="str">
        <f>VLOOKUP(A4783,[3]sales_teams!$A:$C,3,0)</f>
        <v>East</v>
      </c>
      <c r="F4783">
        <f>VLOOKUP(B4783,[1]accounts!$A:$D,4,0)</f>
        <v>355.23</v>
      </c>
    </row>
    <row r="4784" spans="1:6" x14ac:dyDescent="0.35">
      <c r="A4784" t="s">
        <v>88</v>
      </c>
      <c r="B4784" t="s">
        <v>215</v>
      </c>
      <c r="C4784" t="s">
        <v>12</v>
      </c>
      <c r="D4784" t="str">
        <f>VLOOKUP(A4784,[3]sales_teams!$A:$B,2,0)</f>
        <v>Cara Losch</v>
      </c>
      <c r="E4784" t="str">
        <f>VLOOKUP(A4784,[3]sales_teams!$A:$C,3,0)</f>
        <v>East</v>
      </c>
      <c r="F4784">
        <f>VLOOKUP(B4784,[1]accounts!$A:$D,4,0)</f>
        <v>1419.98</v>
      </c>
    </row>
    <row r="4785" spans="1:6" x14ac:dyDescent="0.35">
      <c r="A4785" t="s">
        <v>88</v>
      </c>
      <c r="B4785" t="s">
        <v>329</v>
      </c>
      <c r="C4785" t="s">
        <v>12</v>
      </c>
      <c r="D4785" t="str">
        <f>VLOOKUP(A4785,[3]sales_teams!$A:$B,2,0)</f>
        <v>Cara Losch</v>
      </c>
      <c r="E4785" t="str">
        <f>VLOOKUP(A4785,[3]sales_teams!$A:$C,3,0)</f>
        <v>East</v>
      </c>
      <c r="F4785">
        <f>VLOOKUP(B4785,[1]accounts!$A:$D,4,0)</f>
        <v>167.89</v>
      </c>
    </row>
    <row r="4786" spans="1:6" x14ac:dyDescent="0.35">
      <c r="A4786" t="s">
        <v>29</v>
      </c>
      <c r="B4786" t="s">
        <v>86</v>
      </c>
      <c r="C4786" t="s">
        <v>12</v>
      </c>
      <c r="D4786" t="str">
        <f>VLOOKUP(A4786,[3]sales_teams!$A:$B,2,0)</f>
        <v>Celia Rouche</v>
      </c>
      <c r="E4786" t="str">
        <f>VLOOKUP(A4786,[3]sales_teams!$A:$C,3,0)</f>
        <v>West</v>
      </c>
      <c r="F4786">
        <f>VLOOKUP(B4786,[1]accounts!$A:$D,4,0)</f>
        <v>2741.37</v>
      </c>
    </row>
    <row r="4787" spans="1:6" x14ac:dyDescent="0.35">
      <c r="A4787" t="s">
        <v>73</v>
      </c>
      <c r="B4787" t="s">
        <v>300</v>
      </c>
      <c r="C4787" t="s">
        <v>12</v>
      </c>
      <c r="D4787" t="str">
        <f>VLOOKUP(A4787,[3]sales_teams!$A:$B,2,0)</f>
        <v>Cara Losch</v>
      </c>
      <c r="E4787" t="str">
        <f>VLOOKUP(A4787,[3]sales_teams!$A:$C,3,0)</f>
        <v>East</v>
      </c>
      <c r="F4787">
        <f>VLOOKUP(B4787,[1]accounts!$A:$D,4,0)</f>
        <v>71.12</v>
      </c>
    </row>
    <row r="4788" spans="1:6" x14ac:dyDescent="0.35">
      <c r="A4788" t="s">
        <v>102</v>
      </c>
      <c r="B4788" t="s">
        <v>155</v>
      </c>
      <c r="C4788" t="s">
        <v>12</v>
      </c>
      <c r="D4788" t="str">
        <f>VLOOKUP(A4788,[3]sales_teams!$A:$B,2,0)</f>
        <v>Cara Losch</v>
      </c>
      <c r="E4788" t="str">
        <f>VLOOKUP(A4788,[3]sales_teams!$A:$C,3,0)</f>
        <v>East</v>
      </c>
      <c r="F4788">
        <f>VLOOKUP(B4788,[1]accounts!$A:$D,4,0)</f>
        <v>11698.03</v>
      </c>
    </row>
    <row r="4789" spans="1:6" x14ac:dyDescent="0.35">
      <c r="A4789" t="s">
        <v>26</v>
      </c>
      <c r="B4789" t="s">
        <v>151</v>
      </c>
      <c r="C4789" t="s">
        <v>40</v>
      </c>
      <c r="D4789" t="str">
        <f>VLOOKUP(A4789,[3]sales_teams!$A:$B,2,0)</f>
        <v>Dustin Brinkmann</v>
      </c>
      <c r="E4789" t="str">
        <f>VLOOKUP(A4789,[3]sales_teams!$A:$C,3,0)</f>
        <v>Central</v>
      </c>
      <c r="F4789">
        <f>VLOOKUP(B4789,[1]accounts!$A:$D,4,0)</f>
        <v>2938.67</v>
      </c>
    </row>
    <row r="4790" spans="1:6" x14ac:dyDescent="0.35">
      <c r="A4790" t="s">
        <v>139</v>
      </c>
      <c r="B4790" t="s">
        <v>745</v>
      </c>
      <c r="C4790" t="s">
        <v>12</v>
      </c>
      <c r="D4790" t="str">
        <f>VLOOKUP(A4790,[3]sales_teams!$A:$B,2,0)</f>
        <v>Rocco Neubert</v>
      </c>
      <c r="E4790" t="str">
        <f>VLOOKUP(A4790,[3]sales_teams!$A:$C,3,0)</f>
        <v>East</v>
      </c>
      <c r="F4790">
        <f>VLOOKUP(B4790,[1]accounts!$A:$D,4,0)</f>
        <v>1242.32</v>
      </c>
    </row>
    <row r="4791" spans="1:6" x14ac:dyDescent="0.35">
      <c r="A4791" t="s">
        <v>44</v>
      </c>
      <c r="B4791" t="s">
        <v>329</v>
      </c>
      <c r="C4791" t="s">
        <v>40</v>
      </c>
      <c r="D4791" t="str">
        <f>VLOOKUP(A4791,[3]sales_teams!$A:$B,2,0)</f>
        <v>Melvin Marxen</v>
      </c>
      <c r="E4791" t="str">
        <f>VLOOKUP(A4791,[3]sales_teams!$A:$C,3,0)</f>
        <v>Central</v>
      </c>
      <c r="F4791">
        <f>VLOOKUP(B4791,[1]accounts!$A:$D,4,0)</f>
        <v>167.89</v>
      </c>
    </row>
    <row r="4792" spans="1:6" x14ac:dyDescent="0.35">
      <c r="A4792" t="s">
        <v>44</v>
      </c>
      <c r="B4792" t="s">
        <v>329</v>
      </c>
      <c r="C4792" t="s">
        <v>40</v>
      </c>
      <c r="D4792" t="str">
        <f>VLOOKUP(A4792,[3]sales_teams!$A:$B,2,0)</f>
        <v>Melvin Marxen</v>
      </c>
      <c r="E4792" t="str">
        <f>VLOOKUP(A4792,[3]sales_teams!$A:$C,3,0)</f>
        <v>Central</v>
      </c>
      <c r="F4792">
        <f>VLOOKUP(B4792,[1]accounts!$A:$D,4,0)</f>
        <v>167.89</v>
      </c>
    </row>
    <row r="4793" spans="1:6" x14ac:dyDescent="0.35">
      <c r="A4793" t="s">
        <v>133</v>
      </c>
      <c r="B4793" t="s">
        <v>98</v>
      </c>
      <c r="C4793" t="s">
        <v>40</v>
      </c>
      <c r="D4793" t="str">
        <f>VLOOKUP(A4793,[3]sales_teams!$A:$B,2,0)</f>
        <v>Dustin Brinkmann</v>
      </c>
      <c r="E4793" t="str">
        <f>VLOOKUP(A4793,[3]sales_teams!$A:$C,3,0)</f>
        <v>Central</v>
      </c>
      <c r="F4793">
        <f>VLOOKUP(B4793,[1]accounts!$A:$D,4,0)</f>
        <v>1100.04</v>
      </c>
    </row>
    <row r="4794" spans="1:6" x14ac:dyDescent="0.35">
      <c r="A4794" t="s">
        <v>32</v>
      </c>
      <c r="B4794" t="s">
        <v>124</v>
      </c>
      <c r="C4794" t="s">
        <v>46</v>
      </c>
      <c r="D4794" t="str">
        <f>VLOOKUP(A4794,[3]sales_teams!$A:$B,2,0)</f>
        <v>Celia Rouche</v>
      </c>
      <c r="E4794" t="str">
        <f>VLOOKUP(A4794,[3]sales_teams!$A:$C,3,0)</f>
        <v>West</v>
      </c>
      <c r="F4794">
        <f>VLOOKUP(B4794,[1]accounts!$A:$D,4,0)</f>
        <v>2437.85</v>
      </c>
    </row>
    <row r="4795" spans="1:6" x14ac:dyDescent="0.35">
      <c r="A4795" t="s">
        <v>32</v>
      </c>
      <c r="B4795" t="s">
        <v>159</v>
      </c>
      <c r="C4795" t="s">
        <v>46</v>
      </c>
      <c r="D4795" t="str">
        <f>VLOOKUP(A4795,[3]sales_teams!$A:$B,2,0)</f>
        <v>Celia Rouche</v>
      </c>
      <c r="E4795" t="str">
        <f>VLOOKUP(A4795,[3]sales_teams!$A:$C,3,0)</f>
        <v>West</v>
      </c>
      <c r="F4795">
        <f>VLOOKUP(B4795,[1]accounts!$A:$D,4,0)</f>
        <v>2871.35</v>
      </c>
    </row>
    <row r="4796" spans="1:6" x14ac:dyDescent="0.35">
      <c r="A4796" t="s">
        <v>32</v>
      </c>
      <c r="B4796" t="s">
        <v>49</v>
      </c>
      <c r="C4796" t="s">
        <v>12</v>
      </c>
      <c r="D4796" t="str">
        <f>VLOOKUP(A4796,[3]sales_teams!$A:$B,2,0)</f>
        <v>Celia Rouche</v>
      </c>
      <c r="E4796" t="str">
        <f>VLOOKUP(A4796,[3]sales_teams!$A:$C,3,0)</f>
        <v>West</v>
      </c>
      <c r="F4796">
        <f>VLOOKUP(B4796,[1]accounts!$A:$D,4,0)</f>
        <v>894.37</v>
      </c>
    </row>
    <row r="4797" spans="1:6" x14ac:dyDescent="0.35">
      <c r="A4797" t="s">
        <v>9</v>
      </c>
      <c r="B4797" t="s">
        <v>11</v>
      </c>
      <c r="C4797" t="s">
        <v>46</v>
      </c>
      <c r="D4797" t="str">
        <f>VLOOKUP(A4797,[3]sales_teams!$A:$B,2,0)</f>
        <v>Dustin Brinkmann</v>
      </c>
      <c r="E4797" t="str">
        <f>VLOOKUP(A4797,[3]sales_teams!$A:$C,3,0)</f>
        <v>Central</v>
      </c>
      <c r="F4797">
        <f>VLOOKUP(B4797,[1]accounts!$A:$D,4,0)</f>
        <v>718.62</v>
      </c>
    </row>
    <row r="4798" spans="1:6" x14ac:dyDescent="0.35">
      <c r="A4798" t="s">
        <v>9</v>
      </c>
      <c r="B4798" t="s">
        <v>151</v>
      </c>
      <c r="C4798" t="s">
        <v>12</v>
      </c>
      <c r="D4798" t="str">
        <f>VLOOKUP(A4798,[3]sales_teams!$A:$B,2,0)</f>
        <v>Dustin Brinkmann</v>
      </c>
      <c r="E4798" t="str">
        <f>VLOOKUP(A4798,[3]sales_teams!$A:$C,3,0)</f>
        <v>Central</v>
      </c>
      <c r="F4798">
        <f>VLOOKUP(B4798,[1]accounts!$A:$D,4,0)</f>
        <v>2938.67</v>
      </c>
    </row>
    <row r="4799" spans="1:6" x14ac:dyDescent="0.35">
      <c r="A4799" t="s">
        <v>35</v>
      </c>
      <c r="B4799" t="s">
        <v>155</v>
      </c>
      <c r="C4799" t="s">
        <v>40</v>
      </c>
      <c r="D4799" t="str">
        <f>VLOOKUP(A4799,[3]sales_teams!$A:$B,2,0)</f>
        <v>Melvin Marxen</v>
      </c>
      <c r="E4799" t="str">
        <f>VLOOKUP(A4799,[3]sales_teams!$A:$C,3,0)</f>
        <v>Central</v>
      </c>
      <c r="F4799">
        <f>VLOOKUP(B4799,[1]accounts!$A:$D,4,0)</f>
        <v>11698.03</v>
      </c>
    </row>
    <row r="4800" spans="1:6" x14ac:dyDescent="0.35">
      <c r="A4800" t="s">
        <v>97</v>
      </c>
      <c r="B4800" t="s">
        <v>89</v>
      </c>
      <c r="C4800" t="s">
        <v>12</v>
      </c>
      <c r="D4800" t="str">
        <f>VLOOKUP(A4800,[3]sales_teams!$A:$B,2,0)</f>
        <v>Rocco Neubert</v>
      </c>
      <c r="E4800" t="str">
        <f>VLOOKUP(A4800,[3]sales_teams!$A:$C,3,0)</f>
        <v>East</v>
      </c>
      <c r="F4800">
        <f>VLOOKUP(B4800,[1]accounts!$A:$D,4,0)</f>
        <v>4478.47</v>
      </c>
    </row>
    <row r="4801" spans="1:6" x14ac:dyDescent="0.35">
      <c r="A4801" t="s">
        <v>61</v>
      </c>
      <c r="B4801" t="s">
        <v>318</v>
      </c>
      <c r="C4801" t="s">
        <v>12</v>
      </c>
      <c r="D4801" t="str">
        <f>VLOOKUP(A4801,[3]sales_teams!$A:$B,2,0)</f>
        <v>Dustin Brinkmann</v>
      </c>
      <c r="E4801" t="str">
        <f>VLOOKUP(A4801,[3]sales_teams!$A:$C,3,0)</f>
        <v>Central</v>
      </c>
      <c r="F4801">
        <f>VLOOKUP(B4801,[1]accounts!$A:$D,4,0)</f>
        <v>2403.58</v>
      </c>
    </row>
    <row r="4802" spans="1:6" x14ac:dyDescent="0.35">
      <c r="A4802" t="s">
        <v>29</v>
      </c>
      <c r="B4802" t="s">
        <v>199</v>
      </c>
      <c r="C4802" t="s">
        <v>46</v>
      </c>
      <c r="D4802" t="str">
        <f>VLOOKUP(A4802,[3]sales_teams!$A:$B,2,0)</f>
        <v>Celia Rouche</v>
      </c>
      <c r="E4802" t="str">
        <f>VLOOKUP(A4802,[3]sales_teams!$A:$C,3,0)</f>
        <v>West</v>
      </c>
      <c r="F4802">
        <f>VLOOKUP(B4802,[1]accounts!$A:$D,4,0)</f>
        <v>7708.38</v>
      </c>
    </row>
    <row r="4803" spans="1:6" x14ac:dyDescent="0.35">
      <c r="A4803" t="s">
        <v>29</v>
      </c>
      <c r="B4803" t="s">
        <v>33</v>
      </c>
      <c r="C4803" t="s">
        <v>12</v>
      </c>
      <c r="D4803" t="str">
        <f>VLOOKUP(A4803,[3]sales_teams!$A:$B,2,0)</f>
        <v>Celia Rouche</v>
      </c>
      <c r="E4803" t="str">
        <f>VLOOKUP(A4803,[3]sales_teams!$A:$C,3,0)</f>
        <v>West</v>
      </c>
      <c r="F4803">
        <f>VLOOKUP(B4803,[1]accounts!$A:$D,4,0)</f>
        <v>4269.8999999999996</v>
      </c>
    </row>
    <row r="4804" spans="1:6" x14ac:dyDescent="0.35">
      <c r="A4804" t="s">
        <v>23</v>
      </c>
      <c r="B4804" t="s">
        <v>199</v>
      </c>
      <c r="C4804" t="s">
        <v>12</v>
      </c>
      <c r="D4804" t="str">
        <f>VLOOKUP(A4804,[3]sales_teams!$A:$B,2,0)</f>
        <v>Summer Sewald</v>
      </c>
      <c r="E4804" t="str">
        <f>VLOOKUP(A4804,[3]sales_teams!$A:$C,3,0)</f>
        <v>West</v>
      </c>
      <c r="F4804">
        <f>VLOOKUP(B4804,[1]accounts!$A:$D,4,0)</f>
        <v>7708.38</v>
      </c>
    </row>
    <row r="4805" spans="1:6" x14ac:dyDescent="0.35">
      <c r="A4805" t="s">
        <v>26</v>
      </c>
      <c r="B4805" t="s">
        <v>168</v>
      </c>
      <c r="C4805" t="s">
        <v>40</v>
      </c>
      <c r="D4805" t="str">
        <f>VLOOKUP(A4805,[3]sales_teams!$A:$B,2,0)</f>
        <v>Dustin Brinkmann</v>
      </c>
      <c r="E4805" t="str">
        <f>VLOOKUP(A4805,[3]sales_teams!$A:$C,3,0)</f>
        <v>Central</v>
      </c>
      <c r="F4805">
        <f>VLOOKUP(B4805,[1]accounts!$A:$D,4,0)</f>
        <v>349.81</v>
      </c>
    </row>
    <row r="4806" spans="1:6" x14ac:dyDescent="0.35">
      <c r="A4806" t="s">
        <v>26</v>
      </c>
      <c r="B4806" t="s">
        <v>45</v>
      </c>
      <c r="C4806" t="s">
        <v>46</v>
      </c>
      <c r="D4806" t="str">
        <f>VLOOKUP(A4806,[3]sales_teams!$A:$B,2,0)</f>
        <v>Dustin Brinkmann</v>
      </c>
      <c r="E4806" t="str">
        <f>VLOOKUP(A4806,[3]sales_teams!$A:$C,3,0)</f>
        <v>Central</v>
      </c>
      <c r="F4806">
        <f>VLOOKUP(B4806,[1]accounts!$A:$D,4,0)</f>
        <v>894.33</v>
      </c>
    </row>
    <row r="4807" spans="1:6" x14ac:dyDescent="0.35">
      <c r="A4807" t="s">
        <v>26</v>
      </c>
      <c r="B4807" t="s">
        <v>113</v>
      </c>
      <c r="C4807" t="s">
        <v>12</v>
      </c>
      <c r="D4807" t="str">
        <f>VLOOKUP(A4807,[3]sales_teams!$A:$B,2,0)</f>
        <v>Dustin Brinkmann</v>
      </c>
      <c r="E4807" t="str">
        <f>VLOOKUP(A4807,[3]sales_teams!$A:$C,3,0)</f>
        <v>Central</v>
      </c>
      <c r="F4807">
        <f>VLOOKUP(B4807,[1]accounts!$A:$D,4,0)</f>
        <v>375.43</v>
      </c>
    </row>
    <row r="4808" spans="1:6" x14ac:dyDescent="0.35">
      <c r="A4808" t="s">
        <v>118</v>
      </c>
      <c r="B4808" t="s">
        <v>179</v>
      </c>
      <c r="C4808" t="s">
        <v>12</v>
      </c>
      <c r="D4808" t="str">
        <f>VLOOKUP(A4808,[3]sales_teams!$A:$B,2,0)</f>
        <v>Rocco Neubert</v>
      </c>
      <c r="E4808" t="str">
        <f>VLOOKUP(A4808,[3]sales_teams!$A:$C,3,0)</f>
        <v>East</v>
      </c>
      <c r="F4808">
        <f>VLOOKUP(B4808,[1]accounts!$A:$D,4,0)</f>
        <v>702.72</v>
      </c>
    </row>
    <row r="4809" spans="1:6" x14ac:dyDescent="0.35">
      <c r="A4809" t="s">
        <v>64</v>
      </c>
      <c r="B4809" t="s">
        <v>237</v>
      </c>
      <c r="C4809" t="s">
        <v>46</v>
      </c>
      <c r="D4809" t="str">
        <f>VLOOKUP(A4809,[3]sales_teams!$A:$B,2,0)</f>
        <v>Rocco Neubert</v>
      </c>
      <c r="E4809" t="str">
        <f>VLOOKUP(A4809,[3]sales_teams!$A:$C,3,0)</f>
        <v>East</v>
      </c>
      <c r="F4809">
        <f>VLOOKUP(B4809,[1]accounts!$A:$D,4,0)</f>
        <v>2520.83</v>
      </c>
    </row>
    <row r="4810" spans="1:6" x14ac:dyDescent="0.35">
      <c r="A4810" t="s">
        <v>14</v>
      </c>
      <c r="B4810" t="s">
        <v>126</v>
      </c>
      <c r="C4810" t="s">
        <v>40</v>
      </c>
      <c r="D4810" t="str">
        <f>VLOOKUP(A4810,[3]sales_teams!$A:$B,2,0)</f>
        <v>Melvin Marxen</v>
      </c>
      <c r="E4810" t="str">
        <f>VLOOKUP(A4810,[3]sales_teams!$A:$C,3,0)</f>
        <v>Central</v>
      </c>
      <c r="F4810">
        <f>VLOOKUP(B4810,[1]accounts!$A:$D,4,0)</f>
        <v>1008.06</v>
      </c>
    </row>
    <row r="4811" spans="1:6" x14ac:dyDescent="0.35">
      <c r="A4811" t="s">
        <v>14</v>
      </c>
      <c r="B4811" t="s">
        <v>187</v>
      </c>
      <c r="C4811" t="s">
        <v>46</v>
      </c>
      <c r="D4811" t="str">
        <f>VLOOKUP(A4811,[3]sales_teams!$A:$B,2,0)</f>
        <v>Melvin Marxen</v>
      </c>
      <c r="E4811" t="str">
        <f>VLOOKUP(A4811,[3]sales_teams!$A:$C,3,0)</f>
        <v>Central</v>
      </c>
      <c r="F4811">
        <f>VLOOKUP(B4811,[1]accounts!$A:$D,4,0)</f>
        <v>291.27</v>
      </c>
    </row>
    <row r="4812" spans="1:6" x14ac:dyDescent="0.35">
      <c r="A4812" t="s">
        <v>54</v>
      </c>
      <c r="B4812" t="s">
        <v>68</v>
      </c>
      <c r="C4812" t="s">
        <v>12</v>
      </c>
      <c r="D4812" t="str">
        <f>VLOOKUP(A4812,[3]sales_teams!$A:$B,2,0)</f>
        <v>Celia Rouche</v>
      </c>
      <c r="E4812" t="str">
        <f>VLOOKUP(A4812,[3]sales_teams!$A:$C,3,0)</f>
        <v>West</v>
      </c>
      <c r="F4812">
        <f>VLOOKUP(B4812,[1]accounts!$A:$D,4,0)</f>
        <v>1188.42</v>
      </c>
    </row>
    <row r="4813" spans="1:6" x14ac:dyDescent="0.35">
      <c r="A4813" t="s">
        <v>38</v>
      </c>
      <c r="B4813" t="s">
        <v>124</v>
      </c>
      <c r="C4813" t="s">
        <v>12</v>
      </c>
      <c r="D4813" t="str">
        <f>VLOOKUP(A4813,[3]sales_teams!$A:$B,2,0)</f>
        <v>Summer Sewald</v>
      </c>
      <c r="E4813" t="str">
        <f>VLOOKUP(A4813,[3]sales_teams!$A:$C,3,0)</f>
        <v>West</v>
      </c>
      <c r="F4813">
        <f>VLOOKUP(B4813,[1]accounts!$A:$D,4,0)</f>
        <v>2437.85</v>
      </c>
    </row>
    <row r="4814" spans="1:6" x14ac:dyDescent="0.35">
      <c r="A4814" t="s">
        <v>252</v>
      </c>
      <c r="B4814" t="s">
        <v>492</v>
      </c>
      <c r="C4814" t="s">
        <v>12</v>
      </c>
      <c r="D4814" t="str">
        <f>VLOOKUP(A4814,[3]sales_teams!$A:$B,2,0)</f>
        <v>Melvin Marxen</v>
      </c>
      <c r="E4814" t="str">
        <f>VLOOKUP(A4814,[3]sales_teams!$A:$C,3,0)</f>
        <v>Central</v>
      </c>
      <c r="F4814">
        <f>VLOOKUP(B4814,[1]accounts!$A:$D,4,0)</f>
        <v>1376.8</v>
      </c>
    </row>
    <row r="4815" spans="1:6" x14ac:dyDescent="0.35">
      <c r="A4815" t="s">
        <v>133</v>
      </c>
      <c r="B4815" t="s">
        <v>318</v>
      </c>
      <c r="C4815" t="s">
        <v>12</v>
      </c>
      <c r="D4815" t="str">
        <f>VLOOKUP(A4815,[3]sales_teams!$A:$B,2,0)</f>
        <v>Dustin Brinkmann</v>
      </c>
      <c r="E4815" t="str">
        <f>VLOOKUP(A4815,[3]sales_teams!$A:$C,3,0)</f>
        <v>Central</v>
      </c>
      <c r="F4815">
        <f>VLOOKUP(B4815,[1]accounts!$A:$D,4,0)</f>
        <v>2403.58</v>
      </c>
    </row>
    <row r="4816" spans="1:6" x14ac:dyDescent="0.35">
      <c r="A4816" t="s">
        <v>32</v>
      </c>
      <c r="B4816" t="s">
        <v>79</v>
      </c>
      <c r="C4816" t="s">
        <v>12</v>
      </c>
      <c r="D4816" t="str">
        <f>VLOOKUP(A4816,[3]sales_teams!$A:$B,2,0)</f>
        <v>Celia Rouche</v>
      </c>
      <c r="E4816" t="str">
        <f>VLOOKUP(A4816,[3]sales_teams!$A:$C,3,0)</f>
        <v>West</v>
      </c>
      <c r="F4816">
        <f>VLOOKUP(B4816,[1]accounts!$A:$D,4,0)</f>
        <v>324.19</v>
      </c>
    </row>
    <row r="4817" spans="1:6" x14ac:dyDescent="0.35">
      <c r="A4817" t="s">
        <v>51</v>
      </c>
      <c r="B4817" t="s">
        <v>148</v>
      </c>
      <c r="C4817" t="s">
        <v>12</v>
      </c>
      <c r="D4817" t="str">
        <f>VLOOKUP(A4817,[3]sales_teams!$A:$B,2,0)</f>
        <v>Summer Sewald</v>
      </c>
      <c r="E4817" t="str">
        <f>VLOOKUP(A4817,[3]sales_teams!$A:$C,3,0)</f>
        <v>West</v>
      </c>
      <c r="F4817">
        <f>VLOOKUP(B4817,[1]accounts!$A:$D,4,0)</f>
        <v>2952.73</v>
      </c>
    </row>
    <row r="4818" spans="1:6" x14ac:dyDescent="0.35">
      <c r="A4818" t="s">
        <v>51</v>
      </c>
      <c r="B4818" t="s">
        <v>30</v>
      </c>
      <c r="C4818" t="s">
        <v>12</v>
      </c>
      <c r="D4818" t="str">
        <f>VLOOKUP(A4818,[3]sales_teams!$A:$B,2,0)</f>
        <v>Summer Sewald</v>
      </c>
      <c r="E4818" t="str">
        <f>VLOOKUP(A4818,[3]sales_teams!$A:$C,3,0)</f>
        <v>West</v>
      </c>
      <c r="F4818">
        <f>VLOOKUP(B4818,[1]accounts!$A:$D,4,0)</f>
        <v>1388.67</v>
      </c>
    </row>
    <row r="4819" spans="1:6" x14ac:dyDescent="0.35">
      <c r="A4819" t="s">
        <v>9</v>
      </c>
      <c r="B4819" t="s">
        <v>215</v>
      </c>
      <c r="C4819" t="s">
        <v>40</v>
      </c>
      <c r="D4819" t="str">
        <f>VLOOKUP(A4819,[3]sales_teams!$A:$B,2,0)</f>
        <v>Dustin Brinkmann</v>
      </c>
      <c r="E4819" t="str">
        <f>VLOOKUP(A4819,[3]sales_teams!$A:$C,3,0)</f>
        <v>Central</v>
      </c>
      <c r="F4819">
        <f>VLOOKUP(B4819,[1]accounts!$A:$D,4,0)</f>
        <v>1419.98</v>
      </c>
    </row>
    <row r="4820" spans="1:6" x14ac:dyDescent="0.35">
      <c r="A4820" t="s">
        <v>35</v>
      </c>
      <c r="B4820" t="s">
        <v>151</v>
      </c>
      <c r="C4820" t="s">
        <v>40</v>
      </c>
      <c r="D4820" t="str">
        <f>VLOOKUP(A4820,[3]sales_teams!$A:$B,2,0)</f>
        <v>Melvin Marxen</v>
      </c>
      <c r="E4820" t="str">
        <f>VLOOKUP(A4820,[3]sales_teams!$A:$C,3,0)</f>
        <v>Central</v>
      </c>
      <c r="F4820">
        <f>VLOOKUP(B4820,[1]accounts!$A:$D,4,0)</f>
        <v>2938.67</v>
      </c>
    </row>
    <row r="4821" spans="1:6" x14ac:dyDescent="0.35">
      <c r="A4821" t="s">
        <v>35</v>
      </c>
      <c r="B4821" t="s">
        <v>89</v>
      </c>
      <c r="C4821" t="s">
        <v>40</v>
      </c>
      <c r="D4821" t="str">
        <f>VLOOKUP(A4821,[3]sales_teams!$A:$B,2,0)</f>
        <v>Melvin Marxen</v>
      </c>
      <c r="E4821" t="str">
        <f>VLOOKUP(A4821,[3]sales_teams!$A:$C,3,0)</f>
        <v>Central</v>
      </c>
      <c r="F4821">
        <f>VLOOKUP(B4821,[1]accounts!$A:$D,4,0)</f>
        <v>4478.47</v>
      </c>
    </row>
    <row r="4822" spans="1:6" x14ac:dyDescent="0.35">
      <c r="A4822" t="s">
        <v>61</v>
      </c>
      <c r="B4822" t="s">
        <v>24</v>
      </c>
      <c r="C4822" t="s">
        <v>40</v>
      </c>
      <c r="D4822" t="str">
        <f>VLOOKUP(A4822,[3]sales_teams!$A:$B,2,0)</f>
        <v>Dustin Brinkmann</v>
      </c>
      <c r="E4822" t="str">
        <f>VLOOKUP(A4822,[3]sales_teams!$A:$C,3,0)</f>
        <v>Central</v>
      </c>
      <c r="F4822">
        <f>VLOOKUP(B4822,[1]accounts!$A:$D,4,0)</f>
        <v>792.46</v>
      </c>
    </row>
    <row r="4823" spans="1:6" x14ac:dyDescent="0.35">
      <c r="A4823" t="s">
        <v>61</v>
      </c>
      <c r="B4823" t="s">
        <v>11</v>
      </c>
      <c r="C4823" t="s">
        <v>40</v>
      </c>
      <c r="D4823" t="str">
        <f>VLOOKUP(A4823,[3]sales_teams!$A:$B,2,0)</f>
        <v>Dustin Brinkmann</v>
      </c>
      <c r="E4823" t="str">
        <f>VLOOKUP(A4823,[3]sales_teams!$A:$C,3,0)</f>
        <v>Central</v>
      </c>
      <c r="F4823">
        <f>VLOOKUP(B4823,[1]accounts!$A:$D,4,0)</f>
        <v>718.62</v>
      </c>
    </row>
    <row r="4824" spans="1:6" x14ac:dyDescent="0.35">
      <c r="A4824" t="s">
        <v>61</v>
      </c>
      <c r="B4824" t="s">
        <v>24</v>
      </c>
      <c r="C4824" t="s">
        <v>40</v>
      </c>
      <c r="D4824" t="str">
        <f>VLOOKUP(A4824,[3]sales_teams!$A:$B,2,0)</f>
        <v>Dustin Brinkmann</v>
      </c>
      <c r="E4824" t="str">
        <f>VLOOKUP(A4824,[3]sales_teams!$A:$C,3,0)</f>
        <v>Central</v>
      </c>
      <c r="F4824">
        <f>VLOOKUP(B4824,[1]accounts!$A:$D,4,0)</f>
        <v>792.46</v>
      </c>
    </row>
    <row r="4825" spans="1:6" x14ac:dyDescent="0.35">
      <c r="A4825" t="s">
        <v>61</v>
      </c>
      <c r="B4825" t="s">
        <v>106</v>
      </c>
      <c r="C4825" t="s">
        <v>40</v>
      </c>
      <c r="D4825" t="str">
        <f>VLOOKUP(A4825,[3]sales_teams!$A:$B,2,0)</f>
        <v>Dustin Brinkmann</v>
      </c>
      <c r="E4825" t="str">
        <f>VLOOKUP(A4825,[3]sales_teams!$A:$C,3,0)</f>
        <v>Central</v>
      </c>
      <c r="F4825">
        <f>VLOOKUP(B4825,[1]accounts!$A:$D,4,0)</f>
        <v>3027.46</v>
      </c>
    </row>
    <row r="4826" spans="1:6" x14ac:dyDescent="0.35">
      <c r="A4826" t="s">
        <v>29</v>
      </c>
      <c r="B4826" t="s">
        <v>68</v>
      </c>
      <c r="C4826" t="s">
        <v>12</v>
      </c>
      <c r="D4826" t="str">
        <f>VLOOKUP(A4826,[3]sales_teams!$A:$B,2,0)</f>
        <v>Celia Rouche</v>
      </c>
      <c r="E4826" t="str">
        <f>VLOOKUP(A4826,[3]sales_teams!$A:$C,3,0)</f>
        <v>West</v>
      </c>
      <c r="F4826">
        <f>VLOOKUP(B4826,[1]accounts!$A:$D,4,0)</f>
        <v>1188.42</v>
      </c>
    </row>
    <row r="4827" spans="1:6" x14ac:dyDescent="0.35">
      <c r="A4827" t="s">
        <v>29</v>
      </c>
      <c r="B4827" t="s">
        <v>148</v>
      </c>
      <c r="C4827" t="s">
        <v>12</v>
      </c>
      <c r="D4827" t="str">
        <f>VLOOKUP(A4827,[3]sales_teams!$A:$B,2,0)</f>
        <v>Celia Rouche</v>
      </c>
      <c r="E4827" t="str">
        <f>VLOOKUP(A4827,[3]sales_teams!$A:$C,3,0)</f>
        <v>West</v>
      </c>
      <c r="F4827">
        <f>VLOOKUP(B4827,[1]accounts!$A:$D,4,0)</f>
        <v>2952.73</v>
      </c>
    </row>
    <row r="4828" spans="1:6" x14ac:dyDescent="0.35">
      <c r="A4828" t="s">
        <v>29</v>
      </c>
      <c r="B4828" t="s">
        <v>199</v>
      </c>
      <c r="C4828" t="s">
        <v>12</v>
      </c>
      <c r="D4828" t="str">
        <f>VLOOKUP(A4828,[3]sales_teams!$A:$B,2,0)</f>
        <v>Celia Rouche</v>
      </c>
      <c r="E4828" t="str">
        <f>VLOOKUP(A4828,[3]sales_teams!$A:$C,3,0)</f>
        <v>West</v>
      </c>
      <c r="F4828">
        <f>VLOOKUP(B4828,[1]accounts!$A:$D,4,0)</f>
        <v>7708.38</v>
      </c>
    </row>
    <row r="4829" spans="1:6" x14ac:dyDescent="0.35">
      <c r="A4829" t="s">
        <v>29</v>
      </c>
      <c r="B4829" t="s">
        <v>273</v>
      </c>
      <c r="C4829" t="s">
        <v>12</v>
      </c>
      <c r="D4829" t="str">
        <f>VLOOKUP(A4829,[3]sales_teams!$A:$B,2,0)</f>
        <v>Celia Rouche</v>
      </c>
      <c r="E4829" t="str">
        <f>VLOOKUP(A4829,[3]sales_teams!$A:$C,3,0)</f>
        <v>West</v>
      </c>
      <c r="F4829">
        <f>VLOOKUP(B4829,[1]accounts!$A:$D,4,0)</f>
        <v>2214.94</v>
      </c>
    </row>
    <row r="4830" spans="1:6" x14ac:dyDescent="0.35">
      <c r="A4830" t="s">
        <v>73</v>
      </c>
      <c r="B4830" t="s">
        <v>65</v>
      </c>
      <c r="C4830" t="s">
        <v>46</v>
      </c>
      <c r="D4830" t="str">
        <f>VLOOKUP(A4830,[3]sales_teams!$A:$B,2,0)</f>
        <v>Cara Losch</v>
      </c>
      <c r="E4830" t="str">
        <f>VLOOKUP(A4830,[3]sales_teams!$A:$C,3,0)</f>
        <v>East</v>
      </c>
      <c r="F4830">
        <f>VLOOKUP(B4830,[1]accounts!$A:$D,4,0)</f>
        <v>3838.39</v>
      </c>
    </row>
    <row r="4831" spans="1:6" x14ac:dyDescent="0.35">
      <c r="A4831" t="s">
        <v>23</v>
      </c>
      <c r="B4831" t="s">
        <v>52</v>
      </c>
      <c r="C4831" t="s">
        <v>12</v>
      </c>
      <c r="D4831" t="str">
        <f>VLOOKUP(A4831,[3]sales_teams!$A:$B,2,0)</f>
        <v>Summer Sewald</v>
      </c>
      <c r="E4831" t="str">
        <f>VLOOKUP(A4831,[3]sales_teams!$A:$C,3,0)</f>
        <v>West</v>
      </c>
      <c r="F4831">
        <f>VLOOKUP(B4831,[1]accounts!$A:$D,4,0)</f>
        <v>1699.85</v>
      </c>
    </row>
    <row r="4832" spans="1:6" x14ac:dyDescent="0.35">
      <c r="A4832" t="s">
        <v>164</v>
      </c>
      <c r="B4832" t="s">
        <v>218</v>
      </c>
      <c r="C4832" t="s">
        <v>12</v>
      </c>
      <c r="D4832" t="str">
        <f>VLOOKUP(A4832,[3]sales_teams!$A:$B,2,0)</f>
        <v>Cara Losch</v>
      </c>
      <c r="E4832" t="str">
        <f>VLOOKUP(A4832,[3]sales_teams!$A:$C,3,0)</f>
        <v>East</v>
      </c>
      <c r="F4832">
        <f>VLOOKUP(B4832,[1]accounts!$A:$D,4,0)</f>
        <v>4.54</v>
      </c>
    </row>
    <row r="4833" spans="1:6" x14ac:dyDescent="0.35">
      <c r="A4833" t="s">
        <v>164</v>
      </c>
      <c r="B4833" t="s">
        <v>240</v>
      </c>
      <c r="C4833" t="s">
        <v>12</v>
      </c>
      <c r="D4833" t="str">
        <f>VLOOKUP(A4833,[3]sales_teams!$A:$B,2,0)</f>
        <v>Cara Losch</v>
      </c>
      <c r="E4833" t="str">
        <f>VLOOKUP(A4833,[3]sales_teams!$A:$C,3,0)</f>
        <v>East</v>
      </c>
      <c r="F4833">
        <f>VLOOKUP(B4833,[1]accounts!$A:$D,4,0)</f>
        <v>6395.05</v>
      </c>
    </row>
    <row r="4834" spans="1:6" x14ac:dyDescent="0.35">
      <c r="A4834" t="s">
        <v>64</v>
      </c>
      <c r="B4834" t="s">
        <v>278</v>
      </c>
      <c r="C4834" t="s">
        <v>12</v>
      </c>
      <c r="D4834" t="str">
        <f>VLOOKUP(A4834,[3]sales_teams!$A:$B,2,0)</f>
        <v>Rocco Neubert</v>
      </c>
      <c r="E4834" t="str">
        <f>VLOOKUP(A4834,[3]sales_teams!$A:$C,3,0)</f>
        <v>East</v>
      </c>
      <c r="F4834">
        <f>VLOOKUP(B4834,[1]accounts!$A:$D,4,0)</f>
        <v>2261.0500000000002</v>
      </c>
    </row>
    <row r="4835" spans="1:6" x14ac:dyDescent="0.35">
      <c r="A4835" t="s">
        <v>64</v>
      </c>
      <c r="B4835" t="s">
        <v>189</v>
      </c>
      <c r="C4835" t="s">
        <v>12</v>
      </c>
      <c r="D4835" t="str">
        <f>VLOOKUP(A4835,[3]sales_teams!$A:$B,2,0)</f>
        <v>Rocco Neubert</v>
      </c>
      <c r="E4835" t="str">
        <f>VLOOKUP(A4835,[3]sales_teams!$A:$C,3,0)</f>
        <v>East</v>
      </c>
      <c r="F4835">
        <f>VLOOKUP(B4835,[1]accounts!$A:$D,4,0)</f>
        <v>2022.14</v>
      </c>
    </row>
    <row r="4836" spans="1:6" x14ac:dyDescent="0.35">
      <c r="A4836" t="s">
        <v>44</v>
      </c>
      <c r="B4836" t="s">
        <v>76</v>
      </c>
      <c r="C4836" t="s">
        <v>46</v>
      </c>
      <c r="D4836" t="str">
        <f>VLOOKUP(A4836,[3]sales_teams!$A:$B,2,0)</f>
        <v>Melvin Marxen</v>
      </c>
      <c r="E4836" t="str">
        <f>VLOOKUP(A4836,[3]sales_teams!$A:$C,3,0)</f>
        <v>Central</v>
      </c>
      <c r="F4836">
        <f>VLOOKUP(B4836,[1]accounts!$A:$D,4,0)</f>
        <v>2041.73</v>
      </c>
    </row>
    <row r="4837" spans="1:6" x14ac:dyDescent="0.35">
      <c r="A4837" t="s">
        <v>54</v>
      </c>
      <c r="B4837" t="s">
        <v>86</v>
      </c>
      <c r="C4837" t="s">
        <v>46</v>
      </c>
      <c r="D4837" t="str">
        <f>VLOOKUP(A4837,[3]sales_teams!$A:$B,2,0)</f>
        <v>Celia Rouche</v>
      </c>
      <c r="E4837" t="str">
        <f>VLOOKUP(A4837,[3]sales_teams!$A:$C,3,0)</f>
        <v>West</v>
      </c>
      <c r="F4837">
        <f>VLOOKUP(B4837,[1]accounts!$A:$D,4,0)</f>
        <v>2741.37</v>
      </c>
    </row>
    <row r="4838" spans="1:6" x14ac:dyDescent="0.35">
      <c r="A4838" t="s">
        <v>38</v>
      </c>
      <c r="B4838" t="s">
        <v>184</v>
      </c>
      <c r="C4838" t="s">
        <v>46</v>
      </c>
      <c r="D4838" t="str">
        <f>VLOOKUP(A4838,[3]sales_teams!$A:$B,2,0)</f>
        <v>Summer Sewald</v>
      </c>
      <c r="E4838" t="str">
        <f>VLOOKUP(A4838,[3]sales_teams!$A:$C,3,0)</f>
        <v>West</v>
      </c>
      <c r="F4838">
        <f>VLOOKUP(B4838,[1]accounts!$A:$D,4,0)</f>
        <v>1618.89</v>
      </c>
    </row>
    <row r="4839" spans="1:6" x14ac:dyDescent="0.35">
      <c r="A4839" t="s">
        <v>38</v>
      </c>
      <c r="B4839" t="s">
        <v>155</v>
      </c>
      <c r="C4839" t="s">
        <v>12</v>
      </c>
      <c r="D4839" t="str">
        <f>VLOOKUP(A4839,[3]sales_teams!$A:$B,2,0)</f>
        <v>Summer Sewald</v>
      </c>
      <c r="E4839" t="str">
        <f>VLOOKUP(A4839,[3]sales_teams!$A:$C,3,0)</f>
        <v>West</v>
      </c>
      <c r="F4839">
        <f>VLOOKUP(B4839,[1]accounts!$A:$D,4,0)</f>
        <v>11698.03</v>
      </c>
    </row>
    <row r="4840" spans="1:6" x14ac:dyDescent="0.35">
      <c r="A4840" t="s">
        <v>133</v>
      </c>
      <c r="B4840" t="s">
        <v>76</v>
      </c>
      <c r="C4840" t="s">
        <v>46</v>
      </c>
      <c r="D4840" t="str">
        <f>VLOOKUP(A4840,[3]sales_teams!$A:$B,2,0)</f>
        <v>Dustin Brinkmann</v>
      </c>
      <c r="E4840" t="str">
        <f>VLOOKUP(A4840,[3]sales_teams!$A:$C,3,0)</f>
        <v>Central</v>
      </c>
      <c r="F4840">
        <f>VLOOKUP(B4840,[1]accounts!$A:$D,4,0)</f>
        <v>2041.73</v>
      </c>
    </row>
    <row r="4841" spans="1:6" x14ac:dyDescent="0.35">
      <c r="A4841" t="s">
        <v>133</v>
      </c>
      <c r="B4841" t="s">
        <v>36</v>
      </c>
      <c r="C4841" t="s">
        <v>46</v>
      </c>
      <c r="D4841" t="str">
        <f>VLOOKUP(A4841,[3]sales_teams!$A:$B,2,0)</f>
        <v>Dustin Brinkmann</v>
      </c>
      <c r="E4841" t="str">
        <f>VLOOKUP(A4841,[3]sales_teams!$A:$C,3,0)</f>
        <v>Central</v>
      </c>
      <c r="F4841">
        <f>VLOOKUP(B4841,[1]accounts!$A:$D,4,0)</f>
        <v>441.08</v>
      </c>
    </row>
    <row r="4842" spans="1:6" x14ac:dyDescent="0.35">
      <c r="A4842" t="s">
        <v>9</v>
      </c>
      <c r="B4842" t="s">
        <v>207</v>
      </c>
      <c r="C4842" t="s">
        <v>40</v>
      </c>
      <c r="D4842" t="str">
        <f>VLOOKUP(A4842,[3]sales_teams!$A:$B,2,0)</f>
        <v>Dustin Brinkmann</v>
      </c>
      <c r="E4842" t="str">
        <f>VLOOKUP(A4842,[3]sales_teams!$A:$C,3,0)</f>
        <v>Central</v>
      </c>
      <c r="F4842">
        <f>VLOOKUP(B4842,[1]accounts!$A:$D,4,0)</f>
        <v>217.87</v>
      </c>
    </row>
    <row r="4843" spans="1:6" x14ac:dyDescent="0.35">
      <c r="A4843" t="s">
        <v>97</v>
      </c>
      <c r="B4843" t="s">
        <v>179</v>
      </c>
      <c r="C4843" t="s">
        <v>46</v>
      </c>
      <c r="D4843" t="str">
        <f>VLOOKUP(A4843,[3]sales_teams!$A:$B,2,0)</f>
        <v>Rocco Neubert</v>
      </c>
      <c r="E4843" t="str">
        <f>VLOOKUP(A4843,[3]sales_teams!$A:$C,3,0)</f>
        <v>East</v>
      </c>
      <c r="F4843">
        <f>VLOOKUP(B4843,[1]accounts!$A:$D,4,0)</f>
        <v>702.72</v>
      </c>
    </row>
    <row r="4844" spans="1:6" x14ac:dyDescent="0.35">
      <c r="A4844" t="s">
        <v>73</v>
      </c>
      <c r="B4844" t="s">
        <v>745</v>
      </c>
      <c r="C4844" t="s">
        <v>12</v>
      </c>
      <c r="D4844" t="str">
        <f>VLOOKUP(A4844,[3]sales_teams!$A:$B,2,0)</f>
        <v>Cara Losch</v>
      </c>
      <c r="E4844" t="str">
        <f>VLOOKUP(A4844,[3]sales_teams!$A:$C,3,0)</f>
        <v>East</v>
      </c>
      <c r="F4844">
        <f>VLOOKUP(B4844,[1]accounts!$A:$D,4,0)</f>
        <v>1242.32</v>
      </c>
    </row>
    <row r="4845" spans="1:6" x14ac:dyDescent="0.35">
      <c r="A4845" t="s">
        <v>26</v>
      </c>
      <c r="B4845" t="s">
        <v>81</v>
      </c>
      <c r="C4845" t="s">
        <v>40</v>
      </c>
      <c r="D4845" t="str">
        <f>VLOOKUP(A4845,[3]sales_teams!$A:$B,2,0)</f>
        <v>Dustin Brinkmann</v>
      </c>
      <c r="E4845" t="str">
        <f>VLOOKUP(A4845,[3]sales_teams!$A:$C,3,0)</f>
        <v>Central</v>
      </c>
      <c r="F4845">
        <f>VLOOKUP(B4845,[1]accounts!$A:$D,4,0)</f>
        <v>5158.71</v>
      </c>
    </row>
    <row r="4846" spans="1:6" x14ac:dyDescent="0.35">
      <c r="A4846" t="s">
        <v>26</v>
      </c>
      <c r="B4846" t="s">
        <v>11</v>
      </c>
      <c r="C4846" t="s">
        <v>12</v>
      </c>
      <c r="D4846" t="str">
        <f>VLOOKUP(A4846,[3]sales_teams!$A:$B,2,0)</f>
        <v>Dustin Brinkmann</v>
      </c>
      <c r="E4846" t="str">
        <f>VLOOKUP(A4846,[3]sales_teams!$A:$C,3,0)</f>
        <v>Central</v>
      </c>
      <c r="F4846">
        <f>VLOOKUP(B4846,[1]accounts!$A:$D,4,0)</f>
        <v>718.62</v>
      </c>
    </row>
    <row r="4847" spans="1:6" x14ac:dyDescent="0.35">
      <c r="A4847" t="s">
        <v>139</v>
      </c>
      <c r="B4847" t="s">
        <v>237</v>
      </c>
      <c r="C4847" t="s">
        <v>12</v>
      </c>
      <c r="D4847" t="str">
        <f>VLOOKUP(A4847,[3]sales_teams!$A:$B,2,0)</f>
        <v>Rocco Neubert</v>
      </c>
      <c r="E4847" t="str">
        <f>VLOOKUP(A4847,[3]sales_teams!$A:$C,3,0)</f>
        <v>East</v>
      </c>
      <c r="F4847">
        <f>VLOOKUP(B4847,[1]accounts!$A:$D,4,0)</f>
        <v>2520.83</v>
      </c>
    </row>
    <row r="4848" spans="1:6" x14ac:dyDescent="0.35">
      <c r="A4848" t="s">
        <v>14</v>
      </c>
      <c r="B4848" t="s">
        <v>318</v>
      </c>
      <c r="C4848" t="s">
        <v>46</v>
      </c>
      <c r="D4848" t="str">
        <f>VLOOKUP(A4848,[3]sales_teams!$A:$B,2,0)</f>
        <v>Melvin Marxen</v>
      </c>
      <c r="E4848" t="str">
        <f>VLOOKUP(A4848,[3]sales_teams!$A:$C,3,0)</f>
        <v>Central</v>
      </c>
      <c r="F4848">
        <f>VLOOKUP(B4848,[1]accounts!$A:$D,4,0)</f>
        <v>2403.58</v>
      </c>
    </row>
    <row r="4849" spans="1:6" x14ac:dyDescent="0.35">
      <c r="A4849" t="s">
        <v>142</v>
      </c>
      <c r="B4849" t="s">
        <v>165</v>
      </c>
      <c r="C4849" t="s">
        <v>12</v>
      </c>
      <c r="D4849" t="str">
        <f>VLOOKUP(A4849,[3]sales_teams!$A:$B,2,0)</f>
        <v>Rocco Neubert</v>
      </c>
      <c r="E4849" t="str">
        <f>VLOOKUP(A4849,[3]sales_teams!$A:$C,3,0)</f>
        <v>East</v>
      </c>
      <c r="F4849">
        <f>VLOOKUP(B4849,[1]accounts!$A:$D,4,0)</f>
        <v>326.82</v>
      </c>
    </row>
    <row r="4850" spans="1:6" x14ac:dyDescent="0.35">
      <c r="A4850" t="s">
        <v>142</v>
      </c>
      <c r="B4850" t="s">
        <v>74</v>
      </c>
      <c r="C4850" t="s">
        <v>12</v>
      </c>
      <c r="D4850" t="str">
        <f>VLOOKUP(A4850,[3]sales_teams!$A:$B,2,0)</f>
        <v>Rocco Neubert</v>
      </c>
      <c r="E4850" t="str">
        <f>VLOOKUP(A4850,[3]sales_teams!$A:$C,3,0)</f>
        <v>East</v>
      </c>
      <c r="F4850">
        <f>VLOOKUP(B4850,[1]accounts!$A:$D,4,0)</f>
        <v>646.1</v>
      </c>
    </row>
    <row r="4851" spans="1:6" x14ac:dyDescent="0.35">
      <c r="A4851" t="s">
        <v>44</v>
      </c>
      <c r="B4851" t="s">
        <v>303</v>
      </c>
      <c r="C4851" t="s">
        <v>40</v>
      </c>
      <c r="D4851" t="str">
        <f>VLOOKUP(A4851,[3]sales_teams!$A:$B,2,0)</f>
        <v>Melvin Marxen</v>
      </c>
      <c r="E4851" t="str">
        <f>VLOOKUP(A4851,[3]sales_teams!$A:$C,3,0)</f>
        <v>Central</v>
      </c>
      <c r="F4851">
        <f>VLOOKUP(B4851,[1]accounts!$A:$D,4,0)</f>
        <v>647.17999999999995</v>
      </c>
    </row>
    <row r="4852" spans="1:6" x14ac:dyDescent="0.35">
      <c r="A4852" t="s">
        <v>44</v>
      </c>
      <c r="B4852" t="s">
        <v>126</v>
      </c>
      <c r="C4852" t="s">
        <v>46</v>
      </c>
      <c r="D4852" t="str">
        <f>VLOOKUP(A4852,[3]sales_teams!$A:$B,2,0)</f>
        <v>Melvin Marxen</v>
      </c>
      <c r="E4852" t="str">
        <f>VLOOKUP(A4852,[3]sales_teams!$A:$C,3,0)</f>
        <v>Central</v>
      </c>
      <c r="F4852">
        <f>VLOOKUP(B4852,[1]accounts!$A:$D,4,0)</f>
        <v>1008.06</v>
      </c>
    </row>
    <row r="4853" spans="1:6" x14ac:dyDescent="0.35">
      <c r="A4853" t="s">
        <v>78</v>
      </c>
      <c r="B4853" t="s">
        <v>11</v>
      </c>
      <c r="C4853" t="s">
        <v>40</v>
      </c>
      <c r="D4853" t="str">
        <f>VLOOKUP(A4853,[3]sales_teams!$A:$B,2,0)</f>
        <v>Summer Sewald</v>
      </c>
      <c r="E4853" t="str">
        <f>VLOOKUP(A4853,[3]sales_teams!$A:$C,3,0)</f>
        <v>West</v>
      </c>
      <c r="F4853">
        <f>VLOOKUP(B4853,[1]accounts!$A:$D,4,0)</f>
        <v>718.62</v>
      </c>
    </row>
    <row r="4854" spans="1:6" x14ac:dyDescent="0.35">
      <c r="A4854" t="s">
        <v>95</v>
      </c>
      <c r="B4854" t="s">
        <v>199</v>
      </c>
      <c r="C4854" t="s">
        <v>46</v>
      </c>
      <c r="D4854" t="str">
        <f>VLOOKUP(A4854,[3]sales_teams!$A:$B,2,0)</f>
        <v>Summer Sewald</v>
      </c>
      <c r="E4854" t="str">
        <f>VLOOKUP(A4854,[3]sales_teams!$A:$C,3,0)</f>
        <v>West</v>
      </c>
      <c r="F4854">
        <f>VLOOKUP(B4854,[1]accounts!$A:$D,4,0)</f>
        <v>7708.38</v>
      </c>
    </row>
    <row r="4855" spans="1:6" x14ac:dyDescent="0.35">
      <c r="A4855" t="s">
        <v>133</v>
      </c>
      <c r="B4855" t="s">
        <v>98</v>
      </c>
      <c r="C4855" t="s">
        <v>40</v>
      </c>
      <c r="D4855" t="str">
        <f>VLOOKUP(A4855,[3]sales_teams!$A:$B,2,0)</f>
        <v>Dustin Brinkmann</v>
      </c>
      <c r="E4855" t="str">
        <f>VLOOKUP(A4855,[3]sales_teams!$A:$C,3,0)</f>
        <v>Central</v>
      </c>
      <c r="F4855">
        <f>VLOOKUP(B4855,[1]accounts!$A:$D,4,0)</f>
        <v>1100.04</v>
      </c>
    </row>
    <row r="4856" spans="1:6" x14ac:dyDescent="0.35">
      <c r="A4856" t="s">
        <v>9</v>
      </c>
      <c r="B4856" t="s">
        <v>189</v>
      </c>
      <c r="C4856" t="s">
        <v>40</v>
      </c>
      <c r="D4856" t="str">
        <f>VLOOKUP(A4856,[3]sales_teams!$A:$B,2,0)</f>
        <v>Dustin Brinkmann</v>
      </c>
      <c r="E4856" t="str">
        <f>VLOOKUP(A4856,[3]sales_teams!$A:$C,3,0)</f>
        <v>Central</v>
      </c>
      <c r="F4856">
        <f>VLOOKUP(B4856,[1]accounts!$A:$D,4,0)</f>
        <v>2022.14</v>
      </c>
    </row>
    <row r="4857" spans="1:6" x14ac:dyDescent="0.35">
      <c r="A4857" t="s">
        <v>35</v>
      </c>
      <c r="B4857" t="s">
        <v>109</v>
      </c>
      <c r="C4857" t="s">
        <v>40</v>
      </c>
      <c r="D4857" t="str">
        <f>VLOOKUP(A4857,[3]sales_teams!$A:$B,2,0)</f>
        <v>Melvin Marxen</v>
      </c>
      <c r="E4857" t="str">
        <f>VLOOKUP(A4857,[3]sales_teams!$A:$C,3,0)</f>
        <v>Central</v>
      </c>
      <c r="F4857">
        <f>VLOOKUP(B4857,[1]accounts!$A:$D,4,0)</f>
        <v>86.68</v>
      </c>
    </row>
    <row r="4858" spans="1:6" x14ac:dyDescent="0.35">
      <c r="A4858" t="s">
        <v>35</v>
      </c>
      <c r="B4858" t="s">
        <v>318</v>
      </c>
      <c r="C4858" t="s">
        <v>12</v>
      </c>
      <c r="D4858" t="str">
        <f>VLOOKUP(A4858,[3]sales_teams!$A:$B,2,0)</f>
        <v>Melvin Marxen</v>
      </c>
      <c r="E4858" t="str">
        <f>VLOOKUP(A4858,[3]sales_teams!$A:$C,3,0)</f>
        <v>Central</v>
      </c>
      <c r="F4858">
        <f>VLOOKUP(B4858,[1]accounts!$A:$D,4,0)</f>
        <v>2403.58</v>
      </c>
    </row>
    <row r="4859" spans="1:6" x14ac:dyDescent="0.35">
      <c r="A4859" t="s">
        <v>97</v>
      </c>
      <c r="B4859" t="s">
        <v>209</v>
      </c>
      <c r="C4859" t="s">
        <v>12</v>
      </c>
      <c r="D4859" t="str">
        <f>VLOOKUP(A4859,[3]sales_teams!$A:$B,2,0)</f>
        <v>Rocco Neubert</v>
      </c>
      <c r="E4859" t="str">
        <f>VLOOKUP(A4859,[3]sales_teams!$A:$C,3,0)</f>
        <v>East</v>
      </c>
      <c r="F4859">
        <f>VLOOKUP(B4859,[1]accounts!$A:$D,4,0)</f>
        <v>1712.68</v>
      </c>
    </row>
    <row r="4860" spans="1:6" x14ac:dyDescent="0.35">
      <c r="A4860" t="s">
        <v>97</v>
      </c>
      <c r="B4860" t="s">
        <v>179</v>
      </c>
      <c r="C4860" t="s">
        <v>12</v>
      </c>
      <c r="D4860" t="str">
        <f>VLOOKUP(A4860,[3]sales_teams!$A:$B,2,0)</f>
        <v>Rocco Neubert</v>
      </c>
      <c r="E4860" t="str">
        <f>VLOOKUP(A4860,[3]sales_teams!$A:$C,3,0)</f>
        <v>East</v>
      </c>
      <c r="F4860">
        <f>VLOOKUP(B4860,[1]accounts!$A:$D,4,0)</f>
        <v>702.72</v>
      </c>
    </row>
    <row r="4861" spans="1:6" x14ac:dyDescent="0.35">
      <c r="A4861" t="s">
        <v>88</v>
      </c>
      <c r="B4861" t="s">
        <v>143</v>
      </c>
      <c r="C4861" t="s">
        <v>46</v>
      </c>
      <c r="D4861" t="str">
        <f>VLOOKUP(A4861,[3]sales_teams!$A:$B,2,0)</f>
        <v>Cara Losch</v>
      </c>
      <c r="E4861" t="str">
        <f>VLOOKUP(A4861,[3]sales_teams!$A:$C,3,0)</f>
        <v>East</v>
      </c>
      <c r="F4861">
        <f>VLOOKUP(B4861,[1]accounts!$A:$D,4,0)</f>
        <v>2818.38</v>
      </c>
    </row>
    <row r="4862" spans="1:6" x14ac:dyDescent="0.35">
      <c r="A4862" t="s">
        <v>88</v>
      </c>
      <c r="B4862" t="s">
        <v>143</v>
      </c>
      <c r="C4862" t="s">
        <v>12</v>
      </c>
      <c r="D4862" t="str">
        <f>VLOOKUP(A4862,[3]sales_teams!$A:$B,2,0)</f>
        <v>Cara Losch</v>
      </c>
      <c r="E4862" t="str">
        <f>VLOOKUP(A4862,[3]sales_teams!$A:$C,3,0)</f>
        <v>East</v>
      </c>
      <c r="F4862">
        <f>VLOOKUP(B4862,[1]accounts!$A:$D,4,0)</f>
        <v>2818.38</v>
      </c>
    </row>
    <row r="4863" spans="1:6" x14ac:dyDescent="0.35">
      <c r="A4863" t="s">
        <v>61</v>
      </c>
      <c r="B4863" t="s">
        <v>315</v>
      </c>
      <c r="C4863" t="s">
        <v>12</v>
      </c>
      <c r="D4863" t="str">
        <f>VLOOKUP(A4863,[3]sales_teams!$A:$B,2,0)</f>
        <v>Dustin Brinkmann</v>
      </c>
      <c r="E4863" t="str">
        <f>VLOOKUP(A4863,[3]sales_teams!$A:$C,3,0)</f>
        <v>Central</v>
      </c>
      <c r="F4863">
        <f>VLOOKUP(B4863,[1]accounts!$A:$D,4,0)</f>
        <v>8170.38</v>
      </c>
    </row>
    <row r="4864" spans="1:6" x14ac:dyDescent="0.35">
      <c r="A4864" t="s">
        <v>29</v>
      </c>
      <c r="B4864" t="s">
        <v>106</v>
      </c>
      <c r="C4864" t="s">
        <v>40</v>
      </c>
      <c r="D4864" t="str">
        <f>VLOOKUP(A4864,[3]sales_teams!$A:$B,2,0)</f>
        <v>Celia Rouche</v>
      </c>
      <c r="E4864" t="str">
        <f>VLOOKUP(A4864,[3]sales_teams!$A:$C,3,0)</f>
        <v>West</v>
      </c>
      <c r="F4864">
        <f>VLOOKUP(B4864,[1]accounts!$A:$D,4,0)</f>
        <v>3027.46</v>
      </c>
    </row>
    <row r="4865" spans="1:6" x14ac:dyDescent="0.35">
      <c r="A4865" t="s">
        <v>102</v>
      </c>
      <c r="B4865" t="s">
        <v>222</v>
      </c>
      <c r="C4865" t="s">
        <v>12</v>
      </c>
      <c r="D4865" t="str">
        <f>VLOOKUP(A4865,[3]sales_teams!$A:$B,2,0)</f>
        <v>Cara Losch</v>
      </c>
      <c r="E4865" t="str">
        <f>VLOOKUP(A4865,[3]sales_teams!$A:$C,3,0)</f>
        <v>East</v>
      </c>
      <c r="F4865">
        <f>VLOOKUP(B4865,[1]accounts!$A:$D,4,0)</f>
        <v>665.06</v>
      </c>
    </row>
    <row r="4866" spans="1:6" x14ac:dyDescent="0.35">
      <c r="A4866" t="s">
        <v>164</v>
      </c>
      <c r="B4866" t="s">
        <v>11</v>
      </c>
      <c r="C4866" t="s">
        <v>40</v>
      </c>
      <c r="D4866" t="str">
        <f>VLOOKUP(A4866,[3]sales_teams!$A:$B,2,0)</f>
        <v>Cara Losch</v>
      </c>
      <c r="E4866" t="str">
        <f>VLOOKUP(A4866,[3]sales_teams!$A:$C,3,0)</f>
        <v>East</v>
      </c>
      <c r="F4866">
        <f>VLOOKUP(B4866,[1]accounts!$A:$D,4,0)</f>
        <v>718.62</v>
      </c>
    </row>
    <row r="4867" spans="1:6" x14ac:dyDescent="0.35">
      <c r="A4867" t="s">
        <v>142</v>
      </c>
      <c r="B4867" t="s">
        <v>199</v>
      </c>
      <c r="C4867" t="s">
        <v>12</v>
      </c>
      <c r="D4867" t="str">
        <f>VLOOKUP(A4867,[3]sales_teams!$A:$B,2,0)</f>
        <v>Rocco Neubert</v>
      </c>
      <c r="E4867" t="str">
        <f>VLOOKUP(A4867,[3]sales_teams!$A:$C,3,0)</f>
        <v>East</v>
      </c>
      <c r="F4867">
        <f>VLOOKUP(B4867,[1]accounts!$A:$D,4,0)</f>
        <v>7708.38</v>
      </c>
    </row>
    <row r="4868" spans="1:6" x14ac:dyDescent="0.35">
      <c r="A4868" t="s">
        <v>67</v>
      </c>
      <c r="B4868" t="s">
        <v>30</v>
      </c>
      <c r="C4868" t="s">
        <v>12</v>
      </c>
      <c r="D4868" t="str">
        <f>VLOOKUP(A4868,[3]sales_teams!$A:$B,2,0)</f>
        <v>Celia Rouche</v>
      </c>
      <c r="E4868" t="str">
        <f>VLOOKUP(A4868,[3]sales_teams!$A:$C,3,0)</f>
        <v>West</v>
      </c>
      <c r="F4868">
        <f>VLOOKUP(B4868,[1]accounts!$A:$D,4,0)</f>
        <v>1388.67</v>
      </c>
    </row>
    <row r="4869" spans="1:6" x14ac:dyDescent="0.35">
      <c r="A4869" t="s">
        <v>44</v>
      </c>
      <c r="B4869" t="s">
        <v>129</v>
      </c>
      <c r="C4869" t="s">
        <v>12</v>
      </c>
      <c r="D4869" t="str">
        <f>VLOOKUP(A4869,[3]sales_teams!$A:$B,2,0)</f>
        <v>Melvin Marxen</v>
      </c>
      <c r="E4869" t="str">
        <f>VLOOKUP(A4869,[3]sales_teams!$A:$C,3,0)</f>
        <v>Central</v>
      </c>
      <c r="F4869">
        <f>VLOOKUP(B4869,[1]accounts!$A:$D,4,0)</f>
        <v>1102.43</v>
      </c>
    </row>
    <row r="4870" spans="1:6" x14ac:dyDescent="0.35">
      <c r="A4870" t="s">
        <v>95</v>
      </c>
      <c r="B4870" t="s">
        <v>86</v>
      </c>
      <c r="C4870" t="s">
        <v>46</v>
      </c>
      <c r="D4870" t="str">
        <f>VLOOKUP(A4870,[3]sales_teams!$A:$B,2,0)</f>
        <v>Summer Sewald</v>
      </c>
      <c r="E4870" t="str">
        <f>VLOOKUP(A4870,[3]sales_teams!$A:$C,3,0)</f>
        <v>West</v>
      </c>
      <c r="F4870">
        <f>VLOOKUP(B4870,[1]accounts!$A:$D,4,0)</f>
        <v>2741.37</v>
      </c>
    </row>
    <row r="4871" spans="1:6" x14ac:dyDescent="0.35">
      <c r="A4871" t="s">
        <v>95</v>
      </c>
      <c r="B4871" t="s">
        <v>59</v>
      </c>
      <c r="C4871" t="s">
        <v>12</v>
      </c>
      <c r="D4871" t="str">
        <f>VLOOKUP(A4871,[3]sales_teams!$A:$B,2,0)</f>
        <v>Summer Sewald</v>
      </c>
      <c r="E4871" t="str">
        <f>VLOOKUP(A4871,[3]sales_teams!$A:$C,3,0)</f>
        <v>West</v>
      </c>
      <c r="F4871">
        <f>VLOOKUP(B4871,[1]accounts!$A:$D,4,0)</f>
        <v>6354.87</v>
      </c>
    </row>
    <row r="4872" spans="1:6" x14ac:dyDescent="0.35">
      <c r="A4872" t="s">
        <v>9</v>
      </c>
      <c r="B4872" t="s">
        <v>218</v>
      </c>
      <c r="C4872" t="s">
        <v>40</v>
      </c>
      <c r="D4872" t="str">
        <f>VLOOKUP(A4872,[3]sales_teams!$A:$B,2,0)</f>
        <v>Dustin Brinkmann</v>
      </c>
      <c r="E4872" t="str">
        <f>VLOOKUP(A4872,[3]sales_teams!$A:$C,3,0)</f>
        <v>Central</v>
      </c>
      <c r="F4872">
        <f>VLOOKUP(B4872,[1]accounts!$A:$D,4,0)</f>
        <v>4.54</v>
      </c>
    </row>
    <row r="4873" spans="1:6" x14ac:dyDescent="0.35">
      <c r="A4873" t="s">
        <v>9</v>
      </c>
      <c r="B4873" t="s">
        <v>135</v>
      </c>
      <c r="C4873" t="s">
        <v>40</v>
      </c>
      <c r="D4873" t="str">
        <f>VLOOKUP(A4873,[3]sales_teams!$A:$B,2,0)</f>
        <v>Dustin Brinkmann</v>
      </c>
      <c r="E4873" t="str">
        <f>VLOOKUP(A4873,[3]sales_teams!$A:$C,3,0)</f>
        <v>Central</v>
      </c>
      <c r="F4873">
        <f>VLOOKUP(B4873,[1]accounts!$A:$D,4,0)</f>
        <v>2819.5</v>
      </c>
    </row>
    <row r="4874" spans="1:6" x14ac:dyDescent="0.35">
      <c r="A4874" t="s">
        <v>35</v>
      </c>
      <c r="B4874" t="s">
        <v>204</v>
      </c>
      <c r="C4874" t="s">
        <v>40</v>
      </c>
      <c r="D4874" t="str">
        <f>VLOOKUP(A4874,[3]sales_teams!$A:$B,2,0)</f>
        <v>Melvin Marxen</v>
      </c>
      <c r="E4874" t="str">
        <f>VLOOKUP(A4874,[3]sales_teams!$A:$C,3,0)</f>
        <v>Central</v>
      </c>
      <c r="F4874">
        <f>VLOOKUP(B4874,[1]accounts!$A:$D,4,0)</f>
        <v>251.41</v>
      </c>
    </row>
    <row r="4875" spans="1:6" x14ac:dyDescent="0.35">
      <c r="A4875" t="s">
        <v>97</v>
      </c>
      <c r="B4875" t="s">
        <v>240</v>
      </c>
      <c r="C4875" t="s">
        <v>46</v>
      </c>
      <c r="D4875" t="str">
        <f>VLOOKUP(A4875,[3]sales_teams!$A:$B,2,0)</f>
        <v>Rocco Neubert</v>
      </c>
      <c r="E4875" t="str">
        <f>VLOOKUP(A4875,[3]sales_teams!$A:$C,3,0)</f>
        <v>East</v>
      </c>
      <c r="F4875">
        <f>VLOOKUP(B4875,[1]accounts!$A:$D,4,0)</f>
        <v>6395.05</v>
      </c>
    </row>
    <row r="4876" spans="1:6" x14ac:dyDescent="0.35">
      <c r="A4876" t="s">
        <v>97</v>
      </c>
      <c r="B4876" t="s">
        <v>155</v>
      </c>
      <c r="C4876" t="s">
        <v>12</v>
      </c>
      <c r="D4876" t="str">
        <f>VLOOKUP(A4876,[3]sales_teams!$A:$B,2,0)</f>
        <v>Rocco Neubert</v>
      </c>
      <c r="E4876" t="str">
        <f>VLOOKUP(A4876,[3]sales_teams!$A:$C,3,0)</f>
        <v>East</v>
      </c>
      <c r="F4876">
        <f>VLOOKUP(B4876,[1]accounts!$A:$D,4,0)</f>
        <v>11698.03</v>
      </c>
    </row>
    <row r="4877" spans="1:6" x14ac:dyDescent="0.35">
      <c r="A4877" t="s">
        <v>97</v>
      </c>
      <c r="B4877" t="s">
        <v>165</v>
      </c>
      <c r="C4877" t="s">
        <v>12</v>
      </c>
      <c r="D4877" t="str">
        <f>VLOOKUP(A4877,[3]sales_teams!$A:$B,2,0)</f>
        <v>Rocco Neubert</v>
      </c>
      <c r="E4877" t="str">
        <f>VLOOKUP(A4877,[3]sales_teams!$A:$C,3,0)</f>
        <v>East</v>
      </c>
      <c r="F4877">
        <f>VLOOKUP(B4877,[1]accounts!$A:$D,4,0)</f>
        <v>326.82</v>
      </c>
    </row>
    <row r="4878" spans="1:6" x14ac:dyDescent="0.35">
      <c r="A4878" t="s">
        <v>26</v>
      </c>
      <c r="B4878" t="s">
        <v>11</v>
      </c>
      <c r="C4878" t="s">
        <v>46</v>
      </c>
      <c r="D4878" t="str">
        <f>VLOOKUP(A4878,[3]sales_teams!$A:$B,2,0)</f>
        <v>Dustin Brinkmann</v>
      </c>
      <c r="E4878" t="str">
        <f>VLOOKUP(A4878,[3]sales_teams!$A:$C,3,0)</f>
        <v>Central</v>
      </c>
      <c r="F4878">
        <f>VLOOKUP(B4878,[1]accounts!$A:$D,4,0)</f>
        <v>718.62</v>
      </c>
    </row>
    <row r="4879" spans="1:6" x14ac:dyDescent="0.35">
      <c r="A4879" t="s">
        <v>64</v>
      </c>
      <c r="B4879" t="s">
        <v>42</v>
      </c>
      <c r="C4879" t="s">
        <v>40</v>
      </c>
      <c r="D4879" t="str">
        <f>VLOOKUP(A4879,[3]sales_teams!$A:$B,2,0)</f>
        <v>Rocco Neubert</v>
      </c>
      <c r="E4879" t="str">
        <f>VLOOKUP(A4879,[3]sales_teams!$A:$C,3,0)</f>
        <v>East</v>
      </c>
      <c r="F4879">
        <f>VLOOKUP(B4879,[1]accounts!$A:$D,4,0)</f>
        <v>587.34</v>
      </c>
    </row>
    <row r="4880" spans="1:6" x14ac:dyDescent="0.35">
      <c r="A4880" t="s">
        <v>64</v>
      </c>
      <c r="B4880" t="s">
        <v>177</v>
      </c>
      <c r="C4880" t="s">
        <v>12</v>
      </c>
      <c r="D4880" t="str">
        <f>VLOOKUP(A4880,[3]sales_teams!$A:$B,2,0)</f>
        <v>Rocco Neubert</v>
      </c>
      <c r="E4880" t="str">
        <f>VLOOKUP(A4880,[3]sales_teams!$A:$C,3,0)</f>
        <v>East</v>
      </c>
      <c r="F4880">
        <f>VLOOKUP(B4880,[1]accounts!$A:$D,4,0)</f>
        <v>882.12</v>
      </c>
    </row>
    <row r="4881" spans="1:6" x14ac:dyDescent="0.35">
      <c r="A4881" t="s">
        <v>14</v>
      </c>
      <c r="B4881" t="s">
        <v>231</v>
      </c>
      <c r="C4881" t="s">
        <v>12</v>
      </c>
      <c r="D4881" t="str">
        <f>VLOOKUP(A4881,[3]sales_teams!$A:$B,2,0)</f>
        <v>Melvin Marxen</v>
      </c>
      <c r="E4881" t="str">
        <f>VLOOKUP(A4881,[3]sales_teams!$A:$C,3,0)</f>
        <v>Central</v>
      </c>
      <c r="F4881">
        <f>VLOOKUP(B4881,[1]accounts!$A:$D,4,0)</f>
        <v>45.39</v>
      </c>
    </row>
    <row r="4882" spans="1:6" x14ac:dyDescent="0.35">
      <c r="A4882" t="s">
        <v>142</v>
      </c>
      <c r="B4882" t="s">
        <v>278</v>
      </c>
      <c r="C4882" t="s">
        <v>12</v>
      </c>
      <c r="D4882" t="str">
        <f>VLOOKUP(A4882,[3]sales_teams!$A:$B,2,0)</f>
        <v>Rocco Neubert</v>
      </c>
      <c r="E4882" t="str">
        <f>VLOOKUP(A4882,[3]sales_teams!$A:$C,3,0)</f>
        <v>East</v>
      </c>
      <c r="F4882">
        <f>VLOOKUP(B4882,[1]accounts!$A:$D,4,0)</f>
        <v>2261.0500000000002</v>
      </c>
    </row>
    <row r="4883" spans="1:6" x14ac:dyDescent="0.35">
      <c r="A4883" t="s">
        <v>142</v>
      </c>
      <c r="B4883" t="s">
        <v>300</v>
      </c>
      <c r="C4883" t="s">
        <v>12</v>
      </c>
      <c r="D4883" t="str">
        <f>VLOOKUP(A4883,[3]sales_teams!$A:$B,2,0)</f>
        <v>Rocco Neubert</v>
      </c>
      <c r="E4883" t="str">
        <f>VLOOKUP(A4883,[3]sales_teams!$A:$C,3,0)</f>
        <v>East</v>
      </c>
      <c r="F4883">
        <f>VLOOKUP(B4883,[1]accounts!$A:$D,4,0)</f>
        <v>71.12</v>
      </c>
    </row>
    <row r="4884" spans="1:6" x14ac:dyDescent="0.35">
      <c r="A4884" t="s">
        <v>67</v>
      </c>
      <c r="B4884" t="s">
        <v>165</v>
      </c>
      <c r="C4884" t="s">
        <v>40</v>
      </c>
      <c r="D4884" t="str">
        <f>VLOOKUP(A4884,[3]sales_teams!$A:$B,2,0)</f>
        <v>Celia Rouche</v>
      </c>
      <c r="E4884" t="str">
        <f>VLOOKUP(A4884,[3]sales_teams!$A:$C,3,0)</f>
        <v>West</v>
      </c>
      <c r="F4884">
        <f>VLOOKUP(B4884,[1]accounts!$A:$D,4,0)</f>
        <v>326.82</v>
      </c>
    </row>
    <row r="4885" spans="1:6" x14ac:dyDescent="0.35">
      <c r="A4885" t="s">
        <v>67</v>
      </c>
      <c r="B4885" t="s">
        <v>70</v>
      </c>
      <c r="C4885" t="s">
        <v>46</v>
      </c>
      <c r="D4885" t="str">
        <f>VLOOKUP(A4885,[3]sales_teams!$A:$B,2,0)</f>
        <v>Celia Rouche</v>
      </c>
      <c r="E4885" t="str">
        <f>VLOOKUP(A4885,[3]sales_teams!$A:$C,3,0)</f>
        <v>West</v>
      </c>
      <c r="F4885">
        <f>VLOOKUP(B4885,[1]accounts!$A:$D,4,0)</f>
        <v>4968.91</v>
      </c>
    </row>
    <row r="4886" spans="1:6" x14ac:dyDescent="0.35">
      <c r="A4886" t="s">
        <v>95</v>
      </c>
      <c r="B4886" t="s">
        <v>204</v>
      </c>
      <c r="C4886" t="s">
        <v>40</v>
      </c>
      <c r="D4886" t="str">
        <f>VLOOKUP(A4886,[3]sales_teams!$A:$B,2,0)</f>
        <v>Summer Sewald</v>
      </c>
      <c r="E4886" t="str">
        <f>VLOOKUP(A4886,[3]sales_teams!$A:$C,3,0)</f>
        <v>West</v>
      </c>
      <c r="F4886">
        <f>VLOOKUP(B4886,[1]accounts!$A:$D,4,0)</f>
        <v>251.41</v>
      </c>
    </row>
    <row r="4887" spans="1:6" x14ac:dyDescent="0.35">
      <c r="A4887" t="s">
        <v>133</v>
      </c>
      <c r="B4887" t="s">
        <v>218</v>
      </c>
      <c r="C4887" t="s">
        <v>12</v>
      </c>
      <c r="D4887" t="str">
        <f>VLOOKUP(A4887,[3]sales_teams!$A:$B,2,0)</f>
        <v>Dustin Brinkmann</v>
      </c>
      <c r="E4887" t="str">
        <f>VLOOKUP(A4887,[3]sales_teams!$A:$C,3,0)</f>
        <v>Central</v>
      </c>
      <c r="F4887">
        <f>VLOOKUP(B4887,[1]accounts!$A:$D,4,0)</f>
        <v>4.54</v>
      </c>
    </row>
    <row r="4888" spans="1:6" x14ac:dyDescent="0.35">
      <c r="A4888" t="s">
        <v>116</v>
      </c>
      <c r="B4888" t="s">
        <v>129</v>
      </c>
      <c r="C4888" t="s">
        <v>12</v>
      </c>
      <c r="D4888" t="str">
        <f>VLOOKUP(A4888,[3]sales_teams!$A:$B,2,0)</f>
        <v>Melvin Marxen</v>
      </c>
      <c r="E4888" t="str">
        <f>VLOOKUP(A4888,[3]sales_teams!$A:$C,3,0)</f>
        <v>Central</v>
      </c>
      <c r="F4888">
        <f>VLOOKUP(B4888,[1]accounts!$A:$D,4,0)</f>
        <v>1102.43</v>
      </c>
    </row>
    <row r="4889" spans="1:6" x14ac:dyDescent="0.35">
      <c r="A4889" t="s">
        <v>9</v>
      </c>
      <c r="B4889" t="s">
        <v>373</v>
      </c>
      <c r="C4889" t="s">
        <v>40</v>
      </c>
      <c r="D4889" t="str">
        <f>VLOOKUP(A4889,[3]sales_teams!$A:$B,2,0)</f>
        <v>Dustin Brinkmann</v>
      </c>
      <c r="E4889" t="str">
        <f>VLOOKUP(A4889,[3]sales_teams!$A:$C,3,0)</f>
        <v>Central</v>
      </c>
      <c r="F4889">
        <f>VLOOKUP(B4889,[1]accounts!$A:$D,4,0)</f>
        <v>40.79</v>
      </c>
    </row>
    <row r="4890" spans="1:6" x14ac:dyDescent="0.35">
      <c r="A4890" t="s">
        <v>9</v>
      </c>
      <c r="B4890" t="s">
        <v>62</v>
      </c>
      <c r="C4890" t="s">
        <v>40</v>
      </c>
      <c r="D4890" t="str">
        <f>VLOOKUP(A4890,[3]sales_teams!$A:$B,2,0)</f>
        <v>Dustin Brinkmann</v>
      </c>
      <c r="E4890" t="str">
        <f>VLOOKUP(A4890,[3]sales_teams!$A:$C,3,0)</f>
        <v>Central</v>
      </c>
      <c r="F4890">
        <f>VLOOKUP(B4890,[1]accounts!$A:$D,4,0)</f>
        <v>5266.09</v>
      </c>
    </row>
    <row r="4891" spans="1:6" x14ac:dyDescent="0.35">
      <c r="A4891" t="s">
        <v>9</v>
      </c>
      <c r="B4891" t="s">
        <v>42</v>
      </c>
      <c r="C4891" t="s">
        <v>46</v>
      </c>
      <c r="D4891" t="str">
        <f>VLOOKUP(A4891,[3]sales_teams!$A:$B,2,0)</f>
        <v>Dustin Brinkmann</v>
      </c>
      <c r="E4891" t="str">
        <f>VLOOKUP(A4891,[3]sales_teams!$A:$C,3,0)</f>
        <v>Central</v>
      </c>
      <c r="F4891">
        <f>VLOOKUP(B4891,[1]accounts!$A:$D,4,0)</f>
        <v>587.34</v>
      </c>
    </row>
    <row r="4892" spans="1:6" x14ac:dyDescent="0.35">
      <c r="A4892" t="s">
        <v>9</v>
      </c>
      <c r="B4892" t="s">
        <v>231</v>
      </c>
      <c r="C4892" t="s">
        <v>46</v>
      </c>
      <c r="D4892" t="str">
        <f>VLOOKUP(A4892,[3]sales_teams!$A:$B,2,0)</f>
        <v>Dustin Brinkmann</v>
      </c>
      <c r="E4892" t="str">
        <f>VLOOKUP(A4892,[3]sales_teams!$A:$C,3,0)</f>
        <v>Central</v>
      </c>
      <c r="F4892">
        <f>VLOOKUP(B4892,[1]accounts!$A:$D,4,0)</f>
        <v>45.39</v>
      </c>
    </row>
    <row r="4893" spans="1:6" x14ac:dyDescent="0.35">
      <c r="A4893" t="s">
        <v>61</v>
      </c>
      <c r="B4893" t="s">
        <v>109</v>
      </c>
      <c r="C4893" t="s">
        <v>46</v>
      </c>
      <c r="D4893" t="str">
        <f>VLOOKUP(A4893,[3]sales_teams!$A:$B,2,0)</f>
        <v>Dustin Brinkmann</v>
      </c>
      <c r="E4893" t="str">
        <f>VLOOKUP(A4893,[3]sales_teams!$A:$C,3,0)</f>
        <v>Central</v>
      </c>
      <c r="F4893">
        <f>VLOOKUP(B4893,[1]accounts!$A:$D,4,0)</f>
        <v>86.68</v>
      </c>
    </row>
    <row r="4894" spans="1:6" x14ac:dyDescent="0.35">
      <c r="A4894" t="s">
        <v>61</v>
      </c>
      <c r="B4894" t="s">
        <v>126</v>
      </c>
      <c r="C4894" t="s">
        <v>12</v>
      </c>
      <c r="D4894" t="str">
        <f>VLOOKUP(A4894,[3]sales_teams!$A:$B,2,0)</f>
        <v>Dustin Brinkmann</v>
      </c>
      <c r="E4894" t="str">
        <f>VLOOKUP(A4894,[3]sales_teams!$A:$C,3,0)</f>
        <v>Central</v>
      </c>
      <c r="F4894">
        <f>VLOOKUP(B4894,[1]accounts!$A:$D,4,0)</f>
        <v>1008.06</v>
      </c>
    </row>
    <row r="4895" spans="1:6" x14ac:dyDescent="0.35">
      <c r="A4895" t="s">
        <v>29</v>
      </c>
      <c r="B4895" t="s">
        <v>207</v>
      </c>
      <c r="C4895" t="s">
        <v>40</v>
      </c>
      <c r="D4895" t="str">
        <f>VLOOKUP(A4895,[3]sales_teams!$A:$B,2,0)</f>
        <v>Celia Rouche</v>
      </c>
      <c r="E4895" t="str">
        <f>VLOOKUP(A4895,[3]sales_teams!$A:$C,3,0)</f>
        <v>West</v>
      </c>
      <c r="F4895">
        <f>VLOOKUP(B4895,[1]accounts!$A:$D,4,0)</f>
        <v>217.87</v>
      </c>
    </row>
    <row r="4896" spans="1:6" x14ac:dyDescent="0.35">
      <c r="A4896" t="s">
        <v>23</v>
      </c>
      <c r="B4896" t="s">
        <v>124</v>
      </c>
      <c r="C4896" t="s">
        <v>46</v>
      </c>
      <c r="D4896" t="str">
        <f>VLOOKUP(A4896,[3]sales_teams!$A:$B,2,0)</f>
        <v>Summer Sewald</v>
      </c>
      <c r="E4896" t="str">
        <f>VLOOKUP(A4896,[3]sales_teams!$A:$C,3,0)</f>
        <v>West</v>
      </c>
      <c r="F4896">
        <f>VLOOKUP(B4896,[1]accounts!$A:$D,4,0)</f>
        <v>2437.85</v>
      </c>
    </row>
    <row r="4897" spans="1:6" x14ac:dyDescent="0.35">
      <c r="A4897" t="s">
        <v>26</v>
      </c>
      <c r="B4897" t="s">
        <v>303</v>
      </c>
      <c r="C4897" t="s">
        <v>46</v>
      </c>
      <c r="D4897" t="str">
        <f>VLOOKUP(A4897,[3]sales_teams!$A:$B,2,0)</f>
        <v>Dustin Brinkmann</v>
      </c>
      <c r="E4897" t="str">
        <f>VLOOKUP(A4897,[3]sales_teams!$A:$C,3,0)</f>
        <v>Central</v>
      </c>
      <c r="F4897">
        <f>VLOOKUP(B4897,[1]accounts!$A:$D,4,0)</f>
        <v>647.17999999999995</v>
      </c>
    </row>
    <row r="4898" spans="1:6" x14ac:dyDescent="0.35">
      <c r="A4898" t="s">
        <v>139</v>
      </c>
      <c r="B4898" t="s">
        <v>74</v>
      </c>
      <c r="C4898" t="s">
        <v>40</v>
      </c>
      <c r="D4898" t="str">
        <f>VLOOKUP(A4898,[3]sales_teams!$A:$B,2,0)</f>
        <v>Rocco Neubert</v>
      </c>
      <c r="E4898" t="str">
        <f>VLOOKUP(A4898,[3]sales_teams!$A:$C,3,0)</f>
        <v>East</v>
      </c>
      <c r="F4898">
        <f>VLOOKUP(B4898,[1]accounts!$A:$D,4,0)</f>
        <v>646.1</v>
      </c>
    </row>
    <row r="4899" spans="1:6" x14ac:dyDescent="0.35">
      <c r="A4899" t="s">
        <v>202</v>
      </c>
      <c r="B4899" t="s">
        <v>492</v>
      </c>
      <c r="C4899" t="s">
        <v>40</v>
      </c>
      <c r="D4899" t="str">
        <f>VLOOKUP(A4899,[3]sales_teams!$A:$B,2,0)</f>
        <v>Dustin Brinkmann</v>
      </c>
      <c r="E4899" t="str">
        <f>VLOOKUP(A4899,[3]sales_teams!$A:$C,3,0)</f>
        <v>Central</v>
      </c>
      <c r="F4899">
        <f>VLOOKUP(B4899,[1]accounts!$A:$D,4,0)</f>
        <v>1376.8</v>
      </c>
    </row>
    <row r="4900" spans="1:6" x14ac:dyDescent="0.35">
      <c r="A4900" t="s">
        <v>164</v>
      </c>
      <c r="B4900" t="s">
        <v>199</v>
      </c>
      <c r="C4900" t="s">
        <v>46</v>
      </c>
      <c r="D4900" t="str">
        <f>VLOOKUP(A4900,[3]sales_teams!$A:$B,2,0)</f>
        <v>Cara Losch</v>
      </c>
      <c r="E4900" t="str">
        <f>VLOOKUP(A4900,[3]sales_teams!$A:$C,3,0)</f>
        <v>East</v>
      </c>
      <c r="F4900">
        <f>VLOOKUP(B4900,[1]accounts!$A:$D,4,0)</f>
        <v>7708.38</v>
      </c>
    </row>
    <row r="4901" spans="1:6" x14ac:dyDescent="0.35">
      <c r="A4901" t="s">
        <v>164</v>
      </c>
      <c r="B4901" t="s">
        <v>745</v>
      </c>
      <c r="C4901" t="s">
        <v>12</v>
      </c>
      <c r="D4901" t="str">
        <f>VLOOKUP(A4901,[3]sales_teams!$A:$B,2,0)</f>
        <v>Cara Losch</v>
      </c>
      <c r="E4901" t="str">
        <f>VLOOKUP(A4901,[3]sales_teams!$A:$C,3,0)</f>
        <v>East</v>
      </c>
      <c r="F4901">
        <f>VLOOKUP(B4901,[1]accounts!$A:$D,4,0)</f>
        <v>1242.32</v>
      </c>
    </row>
    <row r="4902" spans="1:6" x14ac:dyDescent="0.35">
      <c r="A4902" t="s">
        <v>164</v>
      </c>
      <c r="B4902" t="s">
        <v>209</v>
      </c>
      <c r="C4902" t="s">
        <v>12</v>
      </c>
      <c r="D4902" t="str">
        <f>VLOOKUP(A4902,[3]sales_teams!$A:$B,2,0)</f>
        <v>Cara Losch</v>
      </c>
      <c r="E4902" t="str">
        <f>VLOOKUP(A4902,[3]sales_teams!$A:$C,3,0)</f>
        <v>East</v>
      </c>
      <c r="F4902">
        <f>VLOOKUP(B4902,[1]accounts!$A:$D,4,0)</f>
        <v>1712.68</v>
      </c>
    </row>
    <row r="4903" spans="1:6" x14ac:dyDescent="0.35">
      <c r="A4903" t="s">
        <v>64</v>
      </c>
      <c r="B4903" t="s">
        <v>209</v>
      </c>
      <c r="C4903" t="s">
        <v>46</v>
      </c>
      <c r="D4903" t="str">
        <f>VLOOKUP(A4903,[3]sales_teams!$A:$B,2,0)</f>
        <v>Rocco Neubert</v>
      </c>
      <c r="E4903" t="str">
        <f>VLOOKUP(A4903,[3]sales_teams!$A:$C,3,0)</f>
        <v>East</v>
      </c>
      <c r="F4903">
        <f>VLOOKUP(B4903,[1]accounts!$A:$D,4,0)</f>
        <v>1712.68</v>
      </c>
    </row>
    <row r="4904" spans="1:6" x14ac:dyDescent="0.35">
      <c r="A4904" t="s">
        <v>14</v>
      </c>
      <c r="B4904" t="s">
        <v>11</v>
      </c>
      <c r="C4904" t="s">
        <v>46</v>
      </c>
      <c r="D4904" t="str">
        <f>VLOOKUP(A4904,[3]sales_teams!$A:$B,2,0)</f>
        <v>Melvin Marxen</v>
      </c>
      <c r="E4904" t="str">
        <f>VLOOKUP(A4904,[3]sales_teams!$A:$C,3,0)</f>
        <v>Central</v>
      </c>
      <c r="F4904">
        <f>VLOOKUP(B4904,[1]accounts!$A:$D,4,0)</f>
        <v>718.62</v>
      </c>
    </row>
    <row r="4905" spans="1:6" x14ac:dyDescent="0.35">
      <c r="A4905" t="s">
        <v>142</v>
      </c>
      <c r="B4905" t="s">
        <v>106</v>
      </c>
      <c r="C4905" t="s">
        <v>12</v>
      </c>
      <c r="D4905" t="str">
        <f>VLOOKUP(A4905,[3]sales_teams!$A:$B,2,0)</f>
        <v>Rocco Neubert</v>
      </c>
      <c r="E4905" t="str">
        <f>VLOOKUP(A4905,[3]sales_teams!$A:$C,3,0)</f>
        <v>East</v>
      </c>
      <c r="F4905">
        <f>VLOOKUP(B4905,[1]accounts!$A:$D,4,0)</f>
        <v>3027.46</v>
      </c>
    </row>
    <row r="4906" spans="1:6" x14ac:dyDescent="0.35">
      <c r="A4906" t="s">
        <v>67</v>
      </c>
      <c r="B4906" t="s">
        <v>68</v>
      </c>
      <c r="C4906" t="s">
        <v>12</v>
      </c>
      <c r="D4906" t="str">
        <f>VLOOKUP(A4906,[3]sales_teams!$A:$B,2,0)</f>
        <v>Celia Rouche</v>
      </c>
      <c r="E4906" t="str">
        <f>VLOOKUP(A4906,[3]sales_teams!$A:$C,3,0)</f>
        <v>West</v>
      </c>
      <c r="F4906">
        <f>VLOOKUP(B4906,[1]accounts!$A:$D,4,0)</f>
        <v>1188.42</v>
      </c>
    </row>
    <row r="4907" spans="1:6" x14ac:dyDescent="0.35">
      <c r="A4907" t="s">
        <v>105</v>
      </c>
      <c r="B4907" t="s">
        <v>410</v>
      </c>
      <c r="C4907" t="s">
        <v>46</v>
      </c>
      <c r="D4907" t="str">
        <f>VLOOKUP(A4907,[3]sales_teams!$A:$B,2,0)</f>
        <v>Cara Losch</v>
      </c>
      <c r="E4907" t="str">
        <f>VLOOKUP(A4907,[3]sales_teams!$A:$C,3,0)</f>
        <v>East</v>
      </c>
      <c r="F4907">
        <f>VLOOKUP(B4907,[1]accounts!$A:$D,4,0)</f>
        <v>1197.44</v>
      </c>
    </row>
    <row r="4908" spans="1:6" x14ac:dyDescent="0.35">
      <c r="A4908" t="s">
        <v>105</v>
      </c>
      <c r="B4908" t="s">
        <v>155</v>
      </c>
      <c r="C4908" t="s">
        <v>12</v>
      </c>
      <c r="D4908" t="str">
        <f>VLOOKUP(A4908,[3]sales_teams!$A:$B,2,0)</f>
        <v>Cara Losch</v>
      </c>
      <c r="E4908" t="str">
        <f>VLOOKUP(A4908,[3]sales_teams!$A:$C,3,0)</f>
        <v>East</v>
      </c>
      <c r="F4908">
        <f>VLOOKUP(B4908,[1]accounts!$A:$D,4,0)</f>
        <v>11698.03</v>
      </c>
    </row>
    <row r="4909" spans="1:6" x14ac:dyDescent="0.35">
      <c r="A4909" t="s">
        <v>105</v>
      </c>
      <c r="B4909" t="s">
        <v>199</v>
      </c>
      <c r="C4909" t="s">
        <v>12</v>
      </c>
      <c r="D4909" t="str">
        <f>VLOOKUP(A4909,[3]sales_teams!$A:$B,2,0)</f>
        <v>Cara Losch</v>
      </c>
      <c r="E4909" t="str">
        <f>VLOOKUP(A4909,[3]sales_teams!$A:$C,3,0)</f>
        <v>East</v>
      </c>
      <c r="F4909">
        <f>VLOOKUP(B4909,[1]accounts!$A:$D,4,0)</f>
        <v>7708.38</v>
      </c>
    </row>
    <row r="4910" spans="1:6" x14ac:dyDescent="0.35">
      <c r="A4910" t="s">
        <v>44</v>
      </c>
      <c r="B4910" t="s">
        <v>168</v>
      </c>
      <c r="C4910" t="s">
        <v>40</v>
      </c>
      <c r="D4910" t="str">
        <f>VLOOKUP(A4910,[3]sales_teams!$A:$B,2,0)</f>
        <v>Melvin Marxen</v>
      </c>
      <c r="E4910" t="str">
        <f>VLOOKUP(A4910,[3]sales_teams!$A:$C,3,0)</f>
        <v>Central</v>
      </c>
      <c r="F4910">
        <f>VLOOKUP(B4910,[1]accounts!$A:$D,4,0)</f>
        <v>349.81</v>
      </c>
    </row>
    <row r="4911" spans="1:6" x14ac:dyDescent="0.35">
      <c r="A4911" t="s">
        <v>78</v>
      </c>
      <c r="B4911" t="s">
        <v>194</v>
      </c>
      <c r="C4911" t="s">
        <v>46</v>
      </c>
      <c r="D4911" t="str">
        <f>VLOOKUP(A4911,[3]sales_teams!$A:$B,2,0)</f>
        <v>Summer Sewald</v>
      </c>
      <c r="E4911" t="str">
        <f>VLOOKUP(A4911,[3]sales_teams!$A:$C,3,0)</f>
        <v>West</v>
      </c>
      <c r="F4911">
        <f>VLOOKUP(B4911,[1]accounts!$A:$D,4,0)</f>
        <v>1825.82</v>
      </c>
    </row>
    <row r="4912" spans="1:6" x14ac:dyDescent="0.35">
      <c r="A4912" t="s">
        <v>78</v>
      </c>
      <c r="B4912" t="s">
        <v>199</v>
      </c>
      <c r="C4912" t="s">
        <v>12</v>
      </c>
      <c r="D4912" t="str">
        <f>VLOOKUP(A4912,[3]sales_teams!$A:$B,2,0)</f>
        <v>Summer Sewald</v>
      </c>
      <c r="E4912" t="str">
        <f>VLOOKUP(A4912,[3]sales_teams!$A:$C,3,0)</f>
        <v>West</v>
      </c>
      <c r="F4912">
        <f>VLOOKUP(B4912,[1]accounts!$A:$D,4,0)</f>
        <v>7708.38</v>
      </c>
    </row>
    <row r="4913" spans="1:6" x14ac:dyDescent="0.35">
      <c r="A4913" t="s">
        <v>78</v>
      </c>
      <c r="B4913" t="s">
        <v>59</v>
      </c>
      <c r="C4913" t="s">
        <v>12</v>
      </c>
      <c r="D4913" t="str">
        <f>VLOOKUP(A4913,[3]sales_teams!$A:$B,2,0)</f>
        <v>Summer Sewald</v>
      </c>
      <c r="E4913" t="str">
        <f>VLOOKUP(A4913,[3]sales_teams!$A:$C,3,0)</f>
        <v>West</v>
      </c>
      <c r="F4913">
        <f>VLOOKUP(B4913,[1]accounts!$A:$D,4,0)</f>
        <v>6354.87</v>
      </c>
    </row>
    <row r="4914" spans="1:6" x14ac:dyDescent="0.35">
      <c r="A4914" t="s">
        <v>133</v>
      </c>
      <c r="B4914" t="s">
        <v>213</v>
      </c>
      <c r="C4914" t="s">
        <v>40</v>
      </c>
      <c r="D4914" t="str">
        <f>VLOOKUP(A4914,[3]sales_teams!$A:$B,2,0)</f>
        <v>Dustin Brinkmann</v>
      </c>
      <c r="E4914" t="str">
        <f>VLOOKUP(A4914,[3]sales_teams!$A:$C,3,0)</f>
        <v>Central</v>
      </c>
      <c r="F4914">
        <f>VLOOKUP(B4914,[1]accounts!$A:$D,4,0)</f>
        <v>1223.72</v>
      </c>
    </row>
    <row r="4915" spans="1:6" x14ac:dyDescent="0.35">
      <c r="A4915" t="s">
        <v>133</v>
      </c>
      <c r="B4915" t="s">
        <v>197</v>
      </c>
      <c r="C4915" t="s">
        <v>46</v>
      </c>
      <c r="D4915" t="str">
        <f>VLOOKUP(A4915,[3]sales_teams!$A:$B,2,0)</f>
        <v>Dustin Brinkmann</v>
      </c>
      <c r="E4915" t="str">
        <f>VLOOKUP(A4915,[3]sales_teams!$A:$C,3,0)</f>
        <v>Central</v>
      </c>
      <c r="F4915">
        <f>VLOOKUP(B4915,[1]accounts!$A:$D,4,0)</f>
        <v>4618</v>
      </c>
    </row>
    <row r="4916" spans="1:6" x14ac:dyDescent="0.35">
      <c r="A4916" t="s">
        <v>88</v>
      </c>
      <c r="B4916" t="s">
        <v>215</v>
      </c>
      <c r="C4916" t="s">
        <v>12</v>
      </c>
      <c r="D4916" t="str">
        <f>VLOOKUP(A4916,[3]sales_teams!$A:$B,2,0)</f>
        <v>Cara Losch</v>
      </c>
      <c r="E4916" t="str">
        <f>VLOOKUP(A4916,[3]sales_teams!$A:$C,3,0)</f>
        <v>East</v>
      </c>
      <c r="F4916">
        <f>VLOOKUP(B4916,[1]accounts!$A:$D,4,0)</f>
        <v>1419.98</v>
      </c>
    </row>
    <row r="4917" spans="1:6" x14ac:dyDescent="0.35">
      <c r="A4917" t="s">
        <v>26</v>
      </c>
      <c r="B4917" t="s">
        <v>155</v>
      </c>
      <c r="C4917" t="s">
        <v>40</v>
      </c>
      <c r="D4917" t="str">
        <f>VLOOKUP(A4917,[3]sales_teams!$A:$B,2,0)</f>
        <v>Dustin Brinkmann</v>
      </c>
      <c r="E4917" t="str">
        <f>VLOOKUP(A4917,[3]sales_teams!$A:$C,3,0)</f>
        <v>Central</v>
      </c>
      <c r="F4917">
        <f>VLOOKUP(B4917,[1]accounts!$A:$D,4,0)</f>
        <v>11698.03</v>
      </c>
    </row>
    <row r="4918" spans="1:6" x14ac:dyDescent="0.35">
      <c r="A4918" t="s">
        <v>139</v>
      </c>
      <c r="B4918" t="s">
        <v>135</v>
      </c>
      <c r="C4918" t="s">
        <v>40</v>
      </c>
      <c r="D4918" t="str">
        <f>VLOOKUP(A4918,[3]sales_teams!$A:$B,2,0)</f>
        <v>Rocco Neubert</v>
      </c>
      <c r="E4918" t="str">
        <f>VLOOKUP(A4918,[3]sales_teams!$A:$C,3,0)</f>
        <v>East</v>
      </c>
      <c r="F4918">
        <f>VLOOKUP(B4918,[1]accounts!$A:$D,4,0)</f>
        <v>2819.5</v>
      </c>
    </row>
    <row r="4919" spans="1:6" x14ac:dyDescent="0.35">
      <c r="A4919" t="s">
        <v>139</v>
      </c>
      <c r="B4919" t="s">
        <v>329</v>
      </c>
      <c r="C4919" t="s">
        <v>46</v>
      </c>
      <c r="D4919" t="str">
        <f>VLOOKUP(A4919,[3]sales_teams!$A:$B,2,0)</f>
        <v>Rocco Neubert</v>
      </c>
      <c r="E4919" t="str">
        <f>VLOOKUP(A4919,[3]sales_teams!$A:$C,3,0)</f>
        <v>East</v>
      </c>
      <c r="F4919">
        <f>VLOOKUP(B4919,[1]accounts!$A:$D,4,0)</f>
        <v>167.89</v>
      </c>
    </row>
    <row r="4920" spans="1:6" x14ac:dyDescent="0.35">
      <c r="A4920" t="s">
        <v>202</v>
      </c>
      <c r="B4920" t="s">
        <v>213</v>
      </c>
      <c r="C4920" t="s">
        <v>12</v>
      </c>
      <c r="D4920" t="str">
        <f>VLOOKUP(A4920,[3]sales_teams!$A:$B,2,0)</f>
        <v>Dustin Brinkmann</v>
      </c>
      <c r="E4920" t="str">
        <f>VLOOKUP(A4920,[3]sales_teams!$A:$C,3,0)</f>
        <v>Central</v>
      </c>
      <c r="F4920">
        <f>VLOOKUP(B4920,[1]accounts!$A:$D,4,0)</f>
        <v>1223.72</v>
      </c>
    </row>
    <row r="4921" spans="1:6" x14ac:dyDescent="0.35">
      <c r="A4921" t="s">
        <v>164</v>
      </c>
      <c r="B4921" t="s">
        <v>329</v>
      </c>
      <c r="C4921" t="s">
        <v>46</v>
      </c>
      <c r="D4921" t="str">
        <f>VLOOKUP(A4921,[3]sales_teams!$A:$B,2,0)</f>
        <v>Cara Losch</v>
      </c>
      <c r="E4921" t="str">
        <f>VLOOKUP(A4921,[3]sales_teams!$A:$C,3,0)</f>
        <v>East</v>
      </c>
      <c r="F4921">
        <f>VLOOKUP(B4921,[1]accounts!$A:$D,4,0)</f>
        <v>167.89</v>
      </c>
    </row>
    <row r="4922" spans="1:6" x14ac:dyDescent="0.35">
      <c r="A4922" t="s">
        <v>164</v>
      </c>
      <c r="B4922" t="s">
        <v>89</v>
      </c>
      <c r="C4922" t="s">
        <v>12</v>
      </c>
      <c r="D4922" t="str">
        <f>VLOOKUP(A4922,[3]sales_teams!$A:$B,2,0)</f>
        <v>Cara Losch</v>
      </c>
      <c r="E4922" t="str">
        <f>VLOOKUP(A4922,[3]sales_teams!$A:$C,3,0)</f>
        <v>East</v>
      </c>
      <c r="F4922">
        <f>VLOOKUP(B4922,[1]accounts!$A:$D,4,0)</f>
        <v>4478.47</v>
      </c>
    </row>
    <row r="4923" spans="1:6" x14ac:dyDescent="0.35">
      <c r="A4923" t="s">
        <v>164</v>
      </c>
      <c r="B4923" t="s">
        <v>237</v>
      </c>
      <c r="C4923" t="s">
        <v>12</v>
      </c>
      <c r="D4923" t="str">
        <f>VLOOKUP(A4923,[3]sales_teams!$A:$B,2,0)</f>
        <v>Cara Losch</v>
      </c>
      <c r="E4923" t="str">
        <f>VLOOKUP(A4923,[3]sales_teams!$A:$C,3,0)</f>
        <v>East</v>
      </c>
      <c r="F4923">
        <f>VLOOKUP(B4923,[1]accounts!$A:$D,4,0)</f>
        <v>2520.83</v>
      </c>
    </row>
    <row r="4924" spans="1:6" x14ac:dyDescent="0.35">
      <c r="A4924" t="s">
        <v>14</v>
      </c>
      <c r="B4924" t="s">
        <v>303</v>
      </c>
      <c r="C4924" t="s">
        <v>46</v>
      </c>
      <c r="D4924" t="str">
        <f>VLOOKUP(A4924,[3]sales_teams!$A:$B,2,0)</f>
        <v>Melvin Marxen</v>
      </c>
      <c r="E4924" t="str">
        <f>VLOOKUP(A4924,[3]sales_teams!$A:$C,3,0)</f>
        <v>Central</v>
      </c>
      <c r="F4924">
        <f>VLOOKUP(B4924,[1]accounts!$A:$D,4,0)</f>
        <v>647.17999999999995</v>
      </c>
    </row>
    <row r="4925" spans="1:6" x14ac:dyDescent="0.35">
      <c r="A4925" t="s">
        <v>14</v>
      </c>
      <c r="B4925" t="s">
        <v>318</v>
      </c>
      <c r="C4925" t="s">
        <v>12</v>
      </c>
      <c r="D4925" t="str">
        <f>VLOOKUP(A4925,[3]sales_teams!$A:$B,2,0)</f>
        <v>Melvin Marxen</v>
      </c>
      <c r="E4925" t="str">
        <f>VLOOKUP(A4925,[3]sales_teams!$A:$C,3,0)</f>
        <v>Central</v>
      </c>
      <c r="F4925">
        <f>VLOOKUP(B4925,[1]accounts!$A:$D,4,0)</f>
        <v>2403.58</v>
      </c>
    </row>
    <row r="4926" spans="1:6" x14ac:dyDescent="0.35">
      <c r="A4926" t="s">
        <v>67</v>
      </c>
      <c r="B4926" t="s">
        <v>273</v>
      </c>
      <c r="C4926" t="s">
        <v>46</v>
      </c>
      <c r="D4926" t="str">
        <f>VLOOKUP(A4926,[3]sales_teams!$A:$B,2,0)</f>
        <v>Celia Rouche</v>
      </c>
      <c r="E4926" t="str">
        <f>VLOOKUP(A4926,[3]sales_teams!$A:$C,3,0)</f>
        <v>West</v>
      </c>
      <c r="F4926">
        <f>VLOOKUP(B4926,[1]accounts!$A:$D,4,0)</f>
        <v>2214.94</v>
      </c>
    </row>
    <row r="4927" spans="1:6" x14ac:dyDescent="0.35">
      <c r="A4927" t="s">
        <v>44</v>
      </c>
      <c r="B4927" t="s">
        <v>318</v>
      </c>
      <c r="C4927" t="s">
        <v>12</v>
      </c>
      <c r="D4927" t="str">
        <f>VLOOKUP(A4927,[3]sales_teams!$A:$B,2,0)</f>
        <v>Melvin Marxen</v>
      </c>
      <c r="E4927" t="str">
        <f>VLOOKUP(A4927,[3]sales_teams!$A:$C,3,0)</f>
        <v>Central</v>
      </c>
      <c r="F4927">
        <f>VLOOKUP(B4927,[1]accounts!$A:$D,4,0)</f>
        <v>2403.58</v>
      </c>
    </row>
    <row r="4928" spans="1:6" x14ac:dyDescent="0.35">
      <c r="A4928" t="s">
        <v>54</v>
      </c>
      <c r="B4928" t="s">
        <v>68</v>
      </c>
      <c r="C4928" t="s">
        <v>46</v>
      </c>
      <c r="D4928" t="str">
        <f>VLOOKUP(A4928,[3]sales_teams!$A:$B,2,0)</f>
        <v>Celia Rouche</v>
      </c>
      <c r="E4928" t="str">
        <f>VLOOKUP(A4928,[3]sales_teams!$A:$C,3,0)</f>
        <v>West</v>
      </c>
      <c r="F4928">
        <f>VLOOKUP(B4928,[1]accounts!$A:$D,4,0)</f>
        <v>1188.42</v>
      </c>
    </row>
    <row r="4929" spans="1:6" x14ac:dyDescent="0.35">
      <c r="A4929" t="s">
        <v>38</v>
      </c>
      <c r="B4929" t="s">
        <v>49</v>
      </c>
      <c r="C4929" t="s">
        <v>12</v>
      </c>
      <c r="D4929" t="str">
        <f>VLOOKUP(A4929,[3]sales_teams!$A:$B,2,0)</f>
        <v>Summer Sewald</v>
      </c>
      <c r="E4929" t="str">
        <f>VLOOKUP(A4929,[3]sales_teams!$A:$C,3,0)</f>
        <v>West</v>
      </c>
      <c r="F4929">
        <f>VLOOKUP(B4929,[1]accounts!$A:$D,4,0)</f>
        <v>894.37</v>
      </c>
    </row>
    <row r="4930" spans="1:6" x14ac:dyDescent="0.35">
      <c r="A4930" t="s">
        <v>252</v>
      </c>
      <c r="B4930" t="s">
        <v>126</v>
      </c>
      <c r="C4930" t="s">
        <v>12</v>
      </c>
      <c r="D4930" t="str">
        <f>VLOOKUP(A4930,[3]sales_teams!$A:$B,2,0)</f>
        <v>Melvin Marxen</v>
      </c>
      <c r="E4930" t="str">
        <f>VLOOKUP(A4930,[3]sales_teams!$A:$C,3,0)</f>
        <v>Central</v>
      </c>
      <c r="F4930">
        <f>VLOOKUP(B4930,[1]accounts!$A:$D,4,0)</f>
        <v>1008.06</v>
      </c>
    </row>
    <row r="4931" spans="1:6" x14ac:dyDescent="0.35">
      <c r="A4931" t="s">
        <v>78</v>
      </c>
      <c r="B4931" t="s">
        <v>313</v>
      </c>
      <c r="C4931" t="s">
        <v>46</v>
      </c>
      <c r="D4931" t="str">
        <f>VLOOKUP(A4931,[3]sales_teams!$A:$B,2,0)</f>
        <v>Summer Sewald</v>
      </c>
      <c r="E4931" t="str">
        <f>VLOOKUP(A4931,[3]sales_teams!$A:$C,3,0)</f>
        <v>West</v>
      </c>
      <c r="F4931">
        <f>VLOOKUP(B4931,[1]accounts!$A:$D,4,0)</f>
        <v>497.11</v>
      </c>
    </row>
    <row r="4932" spans="1:6" x14ac:dyDescent="0.35">
      <c r="A4932" t="s">
        <v>133</v>
      </c>
      <c r="B4932" t="s">
        <v>213</v>
      </c>
      <c r="C4932" t="s">
        <v>12</v>
      </c>
      <c r="D4932" t="str">
        <f>VLOOKUP(A4932,[3]sales_teams!$A:$B,2,0)</f>
        <v>Dustin Brinkmann</v>
      </c>
      <c r="E4932" t="str">
        <f>VLOOKUP(A4932,[3]sales_teams!$A:$C,3,0)</f>
        <v>Central</v>
      </c>
      <c r="F4932">
        <f>VLOOKUP(B4932,[1]accounts!$A:$D,4,0)</f>
        <v>1223.72</v>
      </c>
    </row>
    <row r="4933" spans="1:6" x14ac:dyDescent="0.35">
      <c r="A4933" t="s">
        <v>32</v>
      </c>
      <c r="B4933" t="s">
        <v>199</v>
      </c>
      <c r="C4933" t="s">
        <v>46</v>
      </c>
      <c r="D4933" t="str">
        <f>VLOOKUP(A4933,[3]sales_teams!$A:$B,2,0)</f>
        <v>Celia Rouche</v>
      </c>
      <c r="E4933" t="str">
        <f>VLOOKUP(A4933,[3]sales_teams!$A:$C,3,0)</f>
        <v>West</v>
      </c>
      <c r="F4933">
        <f>VLOOKUP(B4933,[1]accounts!$A:$D,4,0)</f>
        <v>7708.38</v>
      </c>
    </row>
    <row r="4934" spans="1:6" x14ac:dyDescent="0.35">
      <c r="A4934" t="s">
        <v>35</v>
      </c>
      <c r="B4934" t="s">
        <v>303</v>
      </c>
      <c r="C4934" t="s">
        <v>40</v>
      </c>
      <c r="D4934" t="str">
        <f>VLOOKUP(A4934,[3]sales_teams!$A:$B,2,0)</f>
        <v>Melvin Marxen</v>
      </c>
      <c r="E4934" t="str">
        <f>VLOOKUP(A4934,[3]sales_teams!$A:$C,3,0)</f>
        <v>Central</v>
      </c>
      <c r="F4934">
        <f>VLOOKUP(B4934,[1]accounts!$A:$D,4,0)</f>
        <v>647.17999999999995</v>
      </c>
    </row>
    <row r="4935" spans="1:6" x14ac:dyDescent="0.35">
      <c r="A4935" t="s">
        <v>29</v>
      </c>
      <c r="B4935" t="s">
        <v>30</v>
      </c>
      <c r="C4935" t="s">
        <v>46</v>
      </c>
      <c r="D4935" t="str">
        <f>VLOOKUP(A4935,[3]sales_teams!$A:$B,2,0)</f>
        <v>Celia Rouche</v>
      </c>
      <c r="E4935" t="str">
        <f>VLOOKUP(A4935,[3]sales_teams!$A:$C,3,0)</f>
        <v>West</v>
      </c>
      <c r="F4935">
        <f>VLOOKUP(B4935,[1]accounts!$A:$D,4,0)</f>
        <v>1388.67</v>
      </c>
    </row>
    <row r="4936" spans="1:6" x14ac:dyDescent="0.35">
      <c r="A4936" t="s">
        <v>73</v>
      </c>
      <c r="B4936" t="s">
        <v>98</v>
      </c>
      <c r="C4936" t="s">
        <v>12</v>
      </c>
      <c r="D4936" t="str">
        <f>VLOOKUP(A4936,[3]sales_teams!$A:$B,2,0)</f>
        <v>Cara Losch</v>
      </c>
      <c r="E4936" t="str">
        <f>VLOOKUP(A4936,[3]sales_teams!$A:$C,3,0)</f>
        <v>East</v>
      </c>
      <c r="F4936">
        <f>VLOOKUP(B4936,[1]accounts!$A:$D,4,0)</f>
        <v>1100.04</v>
      </c>
    </row>
    <row r="4937" spans="1:6" x14ac:dyDescent="0.35">
      <c r="A4937" t="s">
        <v>73</v>
      </c>
      <c r="B4937" t="s">
        <v>745</v>
      </c>
      <c r="C4937" t="s">
        <v>12</v>
      </c>
      <c r="D4937" t="str">
        <f>VLOOKUP(A4937,[3]sales_teams!$A:$B,2,0)</f>
        <v>Cara Losch</v>
      </c>
      <c r="E4937" t="str">
        <f>VLOOKUP(A4937,[3]sales_teams!$A:$C,3,0)</f>
        <v>East</v>
      </c>
      <c r="F4937">
        <f>VLOOKUP(B4937,[1]accounts!$A:$D,4,0)</f>
        <v>1242.32</v>
      </c>
    </row>
    <row r="4938" spans="1:6" x14ac:dyDescent="0.35">
      <c r="A4938" t="s">
        <v>23</v>
      </c>
      <c r="B4938" t="s">
        <v>218</v>
      </c>
      <c r="C4938" t="s">
        <v>12</v>
      </c>
      <c r="D4938" t="str">
        <f>VLOOKUP(A4938,[3]sales_teams!$A:$B,2,0)</f>
        <v>Summer Sewald</v>
      </c>
      <c r="E4938" t="str">
        <f>VLOOKUP(A4938,[3]sales_teams!$A:$C,3,0)</f>
        <v>West</v>
      </c>
      <c r="F4938">
        <f>VLOOKUP(B4938,[1]accounts!$A:$D,4,0)</f>
        <v>4.54</v>
      </c>
    </row>
    <row r="4939" spans="1:6" x14ac:dyDescent="0.35">
      <c r="A4939" t="s">
        <v>26</v>
      </c>
      <c r="B4939" t="s">
        <v>91</v>
      </c>
      <c r="C4939" t="s">
        <v>12</v>
      </c>
      <c r="D4939" t="str">
        <f>VLOOKUP(A4939,[3]sales_teams!$A:$B,2,0)</f>
        <v>Dustin Brinkmann</v>
      </c>
      <c r="E4939" t="str">
        <f>VLOOKUP(A4939,[3]sales_teams!$A:$C,3,0)</f>
        <v>Central</v>
      </c>
      <c r="F4939">
        <f>VLOOKUP(B4939,[1]accounts!$A:$D,4,0)</f>
        <v>2173.98</v>
      </c>
    </row>
    <row r="4940" spans="1:6" x14ac:dyDescent="0.35">
      <c r="A4940" t="s">
        <v>118</v>
      </c>
      <c r="B4940" t="s">
        <v>65</v>
      </c>
      <c r="C4940" t="s">
        <v>12</v>
      </c>
      <c r="D4940" t="str">
        <f>VLOOKUP(A4940,[3]sales_teams!$A:$B,2,0)</f>
        <v>Rocco Neubert</v>
      </c>
      <c r="E4940" t="str">
        <f>VLOOKUP(A4940,[3]sales_teams!$A:$C,3,0)</f>
        <v>East</v>
      </c>
      <c r="F4940">
        <f>VLOOKUP(B4940,[1]accounts!$A:$D,4,0)</f>
        <v>3838.39</v>
      </c>
    </row>
    <row r="4941" spans="1:6" x14ac:dyDescent="0.35">
      <c r="A4941" t="s">
        <v>202</v>
      </c>
      <c r="B4941" t="s">
        <v>11</v>
      </c>
      <c r="C4941" t="s">
        <v>46</v>
      </c>
      <c r="D4941" t="str">
        <f>VLOOKUP(A4941,[3]sales_teams!$A:$B,2,0)</f>
        <v>Dustin Brinkmann</v>
      </c>
      <c r="E4941" t="str">
        <f>VLOOKUP(A4941,[3]sales_teams!$A:$C,3,0)</f>
        <v>Central</v>
      </c>
      <c r="F4941">
        <f>VLOOKUP(B4941,[1]accounts!$A:$D,4,0)</f>
        <v>718.62</v>
      </c>
    </row>
    <row r="4942" spans="1:6" x14ac:dyDescent="0.35">
      <c r="A4942" t="s">
        <v>202</v>
      </c>
      <c r="B4942" t="s">
        <v>76</v>
      </c>
      <c r="C4942" t="s">
        <v>12</v>
      </c>
      <c r="D4942" t="str">
        <f>VLOOKUP(A4942,[3]sales_teams!$A:$B,2,0)</f>
        <v>Dustin Brinkmann</v>
      </c>
      <c r="E4942" t="str">
        <f>VLOOKUP(A4942,[3]sales_teams!$A:$C,3,0)</f>
        <v>Central</v>
      </c>
      <c r="F4942">
        <f>VLOOKUP(B4942,[1]accounts!$A:$D,4,0)</f>
        <v>2041.73</v>
      </c>
    </row>
    <row r="4943" spans="1:6" x14ac:dyDescent="0.35">
      <c r="A4943" t="s">
        <v>64</v>
      </c>
      <c r="B4943" t="s">
        <v>410</v>
      </c>
      <c r="C4943" t="s">
        <v>46</v>
      </c>
      <c r="D4943" t="str">
        <f>VLOOKUP(A4943,[3]sales_teams!$A:$B,2,0)</f>
        <v>Rocco Neubert</v>
      </c>
      <c r="E4943" t="str">
        <f>VLOOKUP(A4943,[3]sales_teams!$A:$C,3,0)</f>
        <v>East</v>
      </c>
      <c r="F4943">
        <f>VLOOKUP(B4943,[1]accounts!$A:$D,4,0)</f>
        <v>1197.44</v>
      </c>
    </row>
    <row r="4944" spans="1:6" x14ac:dyDescent="0.35">
      <c r="A4944" t="s">
        <v>64</v>
      </c>
      <c r="B4944" t="s">
        <v>199</v>
      </c>
      <c r="C4944" t="s">
        <v>12</v>
      </c>
      <c r="D4944" t="str">
        <f>VLOOKUP(A4944,[3]sales_teams!$A:$B,2,0)</f>
        <v>Rocco Neubert</v>
      </c>
      <c r="E4944" t="str">
        <f>VLOOKUP(A4944,[3]sales_teams!$A:$C,3,0)</f>
        <v>East</v>
      </c>
      <c r="F4944">
        <f>VLOOKUP(B4944,[1]accounts!$A:$D,4,0)</f>
        <v>7708.38</v>
      </c>
    </row>
    <row r="4945" spans="1:6" x14ac:dyDescent="0.35">
      <c r="A4945" t="s">
        <v>142</v>
      </c>
      <c r="B4945" t="s">
        <v>240</v>
      </c>
      <c r="C4945" t="s">
        <v>12</v>
      </c>
      <c r="D4945" t="str">
        <f>VLOOKUP(A4945,[3]sales_teams!$A:$B,2,0)</f>
        <v>Rocco Neubert</v>
      </c>
      <c r="E4945" t="str">
        <f>VLOOKUP(A4945,[3]sales_teams!$A:$C,3,0)</f>
        <v>East</v>
      </c>
      <c r="F4945">
        <f>VLOOKUP(B4945,[1]accounts!$A:$D,4,0)</f>
        <v>6395.05</v>
      </c>
    </row>
    <row r="4946" spans="1:6" x14ac:dyDescent="0.35">
      <c r="A4946" t="s">
        <v>252</v>
      </c>
      <c r="B4946" t="s">
        <v>170</v>
      </c>
      <c r="C4946" t="s">
        <v>12</v>
      </c>
      <c r="D4946" t="str">
        <f>VLOOKUP(A4946,[3]sales_teams!$A:$B,2,0)</f>
        <v>Melvin Marxen</v>
      </c>
      <c r="E4946" t="str">
        <f>VLOOKUP(A4946,[3]sales_teams!$A:$C,3,0)</f>
        <v>Central</v>
      </c>
      <c r="F4946">
        <f>VLOOKUP(B4946,[1]accounts!$A:$D,4,0)</f>
        <v>332.43</v>
      </c>
    </row>
    <row r="4947" spans="1:6" x14ac:dyDescent="0.35">
      <c r="A4947" t="s">
        <v>78</v>
      </c>
      <c r="B4947" t="s">
        <v>11</v>
      </c>
      <c r="C4947" t="s">
        <v>40</v>
      </c>
      <c r="D4947" t="str">
        <f>VLOOKUP(A4947,[3]sales_teams!$A:$B,2,0)</f>
        <v>Summer Sewald</v>
      </c>
      <c r="E4947" t="str">
        <f>VLOOKUP(A4947,[3]sales_teams!$A:$C,3,0)</f>
        <v>West</v>
      </c>
      <c r="F4947">
        <f>VLOOKUP(B4947,[1]accounts!$A:$D,4,0)</f>
        <v>718.62</v>
      </c>
    </row>
    <row r="4948" spans="1:6" x14ac:dyDescent="0.35">
      <c r="A4948" t="s">
        <v>95</v>
      </c>
      <c r="B4948" t="s">
        <v>273</v>
      </c>
      <c r="C4948" t="s">
        <v>46</v>
      </c>
      <c r="D4948" t="str">
        <f>VLOOKUP(A4948,[3]sales_teams!$A:$B,2,0)</f>
        <v>Summer Sewald</v>
      </c>
      <c r="E4948" t="str">
        <f>VLOOKUP(A4948,[3]sales_teams!$A:$C,3,0)</f>
        <v>West</v>
      </c>
      <c r="F4948">
        <f>VLOOKUP(B4948,[1]accounts!$A:$D,4,0)</f>
        <v>2214.94</v>
      </c>
    </row>
    <row r="4949" spans="1:6" x14ac:dyDescent="0.35">
      <c r="A4949" t="s">
        <v>133</v>
      </c>
      <c r="B4949" t="s">
        <v>129</v>
      </c>
      <c r="C4949" t="s">
        <v>46</v>
      </c>
      <c r="D4949" t="str">
        <f>VLOOKUP(A4949,[3]sales_teams!$A:$B,2,0)</f>
        <v>Dustin Brinkmann</v>
      </c>
      <c r="E4949" t="str">
        <f>VLOOKUP(A4949,[3]sales_teams!$A:$C,3,0)</f>
        <v>Central</v>
      </c>
      <c r="F4949">
        <f>VLOOKUP(B4949,[1]accounts!$A:$D,4,0)</f>
        <v>1102.43</v>
      </c>
    </row>
    <row r="4950" spans="1:6" x14ac:dyDescent="0.35">
      <c r="A4950" t="s">
        <v>116</v>
      </c>
      <c r="B4950" t="s">
        <v>36</v>
      </c>
      <c r="C4950" t="s">
        <v>12</v>
      </c>
      <c r="D4950" t="str">
        <f>VLOOKUP(A4950,[3]sales_teams!$A:$B,2,0)</f>
        <v>Melvin Marxen</v>
      </c>
      <c r="E4950" t="str">
        <f>VLOOKUP(A4950,[3]sales_teams!$A:$C,3,0)</f>
        <v>Central</v>
      </c>
      <c r="F4950">
        <f>VLOOKUP(B4950,[1]accounts!$A:$D,4,0)</f>
        <v>441.08</v>
      </c>
    </row>
    <row r="4951" spans="1:6" x14ac:dyDescent="0.35">
      <c r="A4951" t="s">
        <v>116</v>
      </c>
      <c r="B4951" t="s">
        <v>76</v>
      </c>
      <c r="C4951" t="s">
        <v>12</v>
      </c>
      <c r="D4951" t="str">
        <f>VLOOKUP(A4951,[3]sales_teams!$A:$B,2,0)</f>
        <v>Melvin Marxen</v>
      </c>
      <c r="E4951" t="str">
        <f>VLOOKUP(A4951,[3]sales_teams!$A:$C,3,0)</f>
        <v>Central</v>
      </c>
      <c r="F4951">
        <f>VLOOKUP(B4951,[1]accounts!$A:$D,4,0)</f>
        <v>2041.73</v>
      </c>
    </row>
    <row r="4952" spans="1:6" x14ac:dyDescent="0.35">
      <c r="A4952" t="s">
        <v>51</v>
      </c>
      <c r="B4952" t="s">
        <v>30</v>
      </c>
      <c r="C4952" t="s">
        <v>12</v>
      </c>
      <c r="D4952" t="str">
        <f>VLOOKUP(A4952,[3]sales_teams!$A:$B,2,0)</f>
        <v>Summer Sewald</v>
      </c>
      <c r="E4952" t="str">
        <f>VLOOKUP(A4952,[3]sales_teams!$A:$C,3,0)</f>
        <v>West</v>
      </c>
      <c r="F4952">
        <f>VLOOKUP(B4952,[1]accounts!$A:$D,4,0)</f>
        <v>1388.67</v>
      </c>
    </row>
    <row r="4953" spans="1:6" x14ac:dyDescent="0.35">
      <c r="A4953" t="s">
        <v>61</v>
      </c>
      <c r="B4953" t="s">
        <v>231</v>
      </c>
      <c r="C4953" t="s">
        <v>46</v>
      </c>
      <c r="D4953" t="str">
        <f>VLOOKUP(A4953,[3]sales_teams!$A:$B,2,0)</f>
        <v>Dustin Brinkmann</v>
      </c>
      <c r="E4953" t="str">
        <f>VLOOKUP(A4953,[3]sales_teams!$A:$C,3,0)</f>
        <v>Central</v>
      </c>
      <c r="F4953">
        <f>VLOOKUP(B4953,[1]accounts!$A:$D,4,0)</f>
        <v>45.39</v>
      </c>
    </row>
    <row r="4954" spans="1:6" x14ac:dyDescent="0.35">
      <c r="A4954" t="s">
        <v>118</v>
      </c>
      <c r="B4954" t="s">
        <v>179</v>
      </c>
      <c r="C4954" t="s">
        <v>46</v>
      </c>
      <c r="D4954" t="str">
        <f>VLOOKUP(A4954,[3]sales_teams!$A:$B,2,0)</f>
        <v>Rocco Neubert</v>
      </c>
      <c r="E4954" t="str">
        <f>VLOOKUP(A4954,[3]sales_teams!$A:$C,3,0)</f>
        <v>East</v>
      </c>
      <c r="F4954">
        <f>VLOOKUP(B4954,[1]accounts!$A:$D,4,0)</f>
        <v>702.72</v>
      </c>
    </row>
    <row r="4955" spans="1:6" x14ac:dyDescent="0.35">
      <c r="A4955" t="s">
        <v>64</v>
      </c>
      <c r="B4955" t="s">
        <v>74</v>
      </c>
      <c r="C4955" t="s">
        <v>46</v>
      </c>
      <c r="D4955" t="str">
        <f>VLOOKUP(A4955,[3]sales_teams!$A:$B,2,0)</f>
        <v>Rocco Neubert</v>
      </c>
      <c r="E4955" t="str">
        <f>VLOOKUP(A4955,[3]sales_teams!$A:$C,3,0)</f>
        <v>East</v>
      </c>
      <c r="F4955">
        <f>VLOOKUP(B4955,[1]accounts!$A:$D,4,0)</f>
        <v>646.1</v>
      </c>
    </row>
    <row r="4956" spans="1:6" x14ac:dyDescent="0.35">
      <c r="A4956" t="s">
        <v>64</v>
      </c>
      <c r="B4956" t="s">
        <v>215</v>
      </c>
      <c r="C4956" t="s">
        <v>12</v>
      </c>
      <c r="D4956" t="str">
        <f>VLOOKUP(A4956,[3]sales_teams!$A:$B,2,0)</f>
        <v>Rocco Neubert</v>
      </c>
      <c r="E4956" t="str">
        <f>VLOOKUP(A4956,[3]sales_teams!$A:$C,3,0)</f>
        <v>East</v>
      </c>
      <c r="F4956">
        <f>VLOOKUP(B4956,[1]accounts!$A:$D,4,0)</f>
        <v>1419.98</v>
      </c>
    </row>
    <row r="4957" spans="1:6" x14ac:dyDescent="0.35">
      <c r="A4957" t="s">
        <v>14</v>
      </c>
      <c r="B4957" t="s">
        <v>148</v>
      </c>
      <c r="C4957" t="s">
        <v>40</v>
      </c>
      <c r="D4957" t="str">
        <f>VLOOKUP(A4957,[3]sales_teams!$A:$B,2,0)</f>
        <v>Melvin Marxen</v>
      </c>
      <c r="E4957" t="str">
        <f>VLOOKUP(A4957,[3]sales_teams!$A:$C,3,0)</f>
        <v>Central</v>
      </c>
      <c r="F4957">
        <f>VLOOKUP(B4957,[1]accounts!$A:$D,4,0)</f>
        <v>2952.73</v>
      </c>
    </row>
    <row r="4958" spans="1:6" x14ac:dyDescent="0.35">
      <c r="A4958" t="s">
        <v>14</v>
      </c>
      <c r="B4958" t="s">
        <v>492</v>
      </c>
      <c r="C4958" t="s">
        <v>12</v>
      </c>
      <c r="D4958" t="str">
        <f>VLOOKUP(A4958,[3]sales_teams!$A:$B,2,0)</f>
        <v>Melvin Marxen</v>
      </c>
      <c r="E4958" t="str">
        <f>VLOOKUP(A4958,[3]sales_teams!$A:$C,3,0)</f>
        <v>Central</v>
      </c>
      <c r="F4958">
        <f>VLOOKUP(B4958,[1]accounts!$A:$D,4,0)</f>
        <v>1376.8</v>
      </c>
    </row>
    <row r="4959" spans="1:6" x14ac:dyDescent="0.35">
      <c r="A4959" t="s">
        <v>142</v>
      </c>
      <c r="B4959" t="s">
        <v>199</v>
      </c>
      <c r="C4959" t="s">
        <v>12</v>
      </c>
      <c r="D4959" t="str">
        <f>VLOOKUP(A4959,[3]sales_teams!$A:$B,2,0)</f>
        <v>Rocco Neubert</v>
      </c>
      <c r="E4959" t="str">
        <f>VLOOKUP(A4959,[3]sales_teams!$A:$C,3,0)</f>
        <v>East</v>
      </c>
      <c r="F4959">
        <f>VLOOKUP(B4959,[1]accounts!$A:$D,4,0)</f>
        <v>7708.38</v>
      </c>
    </row>
    <row r="4960" spans="1:6" x14ac:dyDescent="0.35">
      <c r="A4960" t="s">
        <v>67</v>
      </c>
      <c r="B4960" t="s">
        <v>273</v>
      </c>
      <c r="C4960" t="s">
        <v>46</v>
      </c>
      <c r="D4960" t="str">
        <f>VLOOKUP(A4960,[3]sales_teams!$A:$B,2,0)</f>
        <v>Celia Rouche</v>
      </c>
      <c r="E4960" t="str">
        <f>VLOOKUP(A4960,[3]sales_teams!$A:$C,3,0)</f>
        <v>West</v>
      </c>
      <c r="F4960">
        <f>VLOOKUP(B4960,[1]accounts!$A:$D,4,0)</f>
        <v>2214.94</v>
      </c>
    </row>
    <row r="4961" spans="1:6" x14ac:dyDescent="0.35">
      <c r="A4961" t="s">
        <v>67</v>
      </c>
      <c r="B4961" t="s">
        <v>33</v>
      </c>
      <c r="C4961" t="s">
        <v>46</v>
      </c>
      <c r="D4961" t="str">
        <f>VLOOKUP(A4961,[3]sales_teams!$A:$B,2,0)</f>
        <v>Celia Rouche</v>
      </c>
      <c r="E4961" t="str">
        <f>VLOOKUP(A4961,[3]sales_teams!$A:$C,3,0)</f>
        <v>West</v>
      </c>
      <c r="F4961">
        <f>VLOOKUP(B4961,[1]accounts!$A:$D,4,0)</f>
        <v>4269.8999999999996</v>
      </c>
    </row>
    <row r="4962" spans="1:6" x14ac:dyDescent="0.35">
      <c r="A4962" t="s">
        <v>105</v>
      </c>
      <c r="B4962" t="s">
        <v>65</v>
      </c>
      <c r="C4962" t="s">
        <v>46</v>
      </c>
      <c r="D4962" t="str">
        <f>VLOOKUP(A4962,[3]sales_teams!$A:$B,2,0)</f>
        <v>Cara Losch</v>
      </c>
      <c r="E4962" t="str">
        <f>VLOOKUP(A4962,[3]sales_teams!$A:$C,3,0)</f>
        <v>East</v>
      </c>
      <c r="F4962">
        <f>VLOOKUP(B4962,[1]accounts!$A:$D,4,0)</f>
        <v>3838.39</v>
      </c>
    </row>
    <row r="4963" spans="1:6" x14ac:dyDescent="0.35">
      <c r="A4963" t="s">
        <v>105</v>
      </c>
      <c r="B4963" t="s">
        <v>215</v>
      </c>
      <c r="C4963" t="s">
        <v>12</v>
      </c>
      <c r="D4963" t="str">
        <f>VLOOKUP(A4963,[3]sales_teams!$A:$B,2,0)</f>
        <v>Cara Losch</v>
      </c>
      <c r="E4963" t="str">
        <f>VLOOKUP(A4963,[3]sales_teams!$A:$C,3,0)</f>
        <v>East</v>
      </c>
      <c r="F4963">
        <f>VLOOKUP(B4963,[1]accounts!$A:$D,4,0)</f>
        <v>1419.98</v>
      </c>
    </row>
    <row r="4964" spans="1:6" x14ac:dyDescent="0.35">
      <c r="A4964" t="s">
        <v>54</v>
      </c>
      <c r="B4964" t="s">
        <v>24</v>
      </c>
      <c r="C4964" t="s">
        <v>46</v>
      </c>
      <c r="D4964" t="str">
        <f>VLOOKUP(A4964,[3]sales_teams!$A:$B,2,0)</f>
        <v>Celia Rouche</v>
      </c>
      <c r="E4964" t="str">
        <f>VLOOKUP(A4964,[3]sales_teams!$A:$C,3,0)</f>
        <v>West</v>
      </c>
      <c r="F4964">
        <f>VLOOKUP(B4964,[1]accounts!$A:$D,4,0)</f>
        <v>792.46</v>
      </c>
    </row>
    <row r="4965" spans="1:6" x14ac:dyDescent="0.35">
      <c r="A4965" t="s">
        <v>38</v>
      </c>
      <c r="B4965" t="s">
        <v>315</v>
      </c>
      <c r="C4965" t="s">
        <v>12</v>
      </c>
      <c r="D4965" t="str">
        <f>VLOOKUP(A4965,[3]sales_teams!$A:$B,2,0)</f>
        <v>Summer Sewald</v>
      </c>
      <c r="E4965" t="str">
        <f>VLOOKUP(A4965,[3]sales_teams!$A:$C,3,0)</f>
        <v>West</v>
      </c>
      <c r="F4965">
        <f>VLOOKUP(B4965,[1]accounts!$A:$D,4,0)</f>
        <v>8170.38</v>
      </c>
    </row>
    <row r="4966" spans="1:6" x14ac:dyDescent="0.35">
      <c r="A4966" t="s">
        <v>133</v>
      </c>
      <c r="B4966" t="s">
        <v>103</v>
      </c>
      <c r="C4966" t="s">
        <v>40</v>
      </c>
      <c r="D4966" t="str">
        <f>VLOOKUP(A4966,[3]sales_teams!$A:$B,2,0)</f>
        <v>Dustin Brinkmann</v>
      </c>
      <c r="E4966" t="str">
        <f>VLOOKUP(A4966,[3]sales_teams!$A:$C,3,0)</f>
        <v>Central</v>
      </c>
      <c r="F4966">
        <f>VLOOKUP(B4966,[1]accounts!$A:$D,4,0)</f>
        <v>439.21</v>
      </c>
    </row>
    <row r="4967" spans="1:6" x14ac:dyDescent="0.35">
      <c r="A4967" t="s">
        <v>32</v>
      </c>
      <c r="B4967" t="s">
        <v>148</v>
      </c>
      <c r="C4967" t="s">
        <v>12</v>
      </c>
      <c r="D4967" t="str">
        <f>VLOOKUP(A4967,[3]sales_teams!$A:$B,2,0)</f>
        <v>Celia Rouche</v>
      </c>
      <c r="E4967" t="str">
        <f>VLOOKUP(A4967,[3]sales_teams!$A:$C,3,0)</f>
        <v>West</v>
      </c>
      <c r="F4967">
        <f>VLOOKUP(B4967,[1]accounts!$A:$D,4,0)</f>
        <v>2952.73</v>
      </c>
    </row>
    <row r="4968" spans="1:6" x14ac:dyDescent="0.35">
      <c r="A4968" t="s">
        <v>116</v>
      </c>
      <c r="B4968" t="s">
        <v>24</v>
      </c>
      <c r="C4968" t="s">
        <v>40</v>
      </c>
      <c r="D4968" t="str">
        <f>VLOOKUP(A4968,[3]sales_teams!$A:$B,2,0)</f>
        <v>Melvin Marxen</v>
      </c>
      <c r="E4968" t="str">
        <f>VLOOKUP(A4968,[3]sales_teams!$A:$C,3,0)</f>
        <v>Central</v>
      </c>
      <c r="F4968">
        <f>VLOOKUP(B4968,[1]accounts!$A:$D,4,0)</f>
        <v>792.46</v>
      </c>
    </row>
    <row r="4969" spans="1:6" x14ac:dyDescent="0.35">
      <c r="A4969" t="s">
        <v>51</v>
      </c>
      <c r="B4969" t="s">
        <v>86</v>
      </c>
      <c r="C4969" t="s">
        <v>46</v>
      </c>
      <c r="D4969" t="str">
        <f>VLOOKUP(A4969,[3]sales_teams!$A:$B,2,0)</f>
        <v>Summer Sewald</v>
      </c>
      <c r="E4969" t="str">
        <f>VLOOKUP(A4969,[3]sales_teams!$A:$C,3,0)</f>
        <v>West</v>
      </c>
      <c r="F4969">
        <f>VLOOKUP(B4969,[1]accounts!$A:$D,4,0)</f>
        <v>2741.37</v>
      </c>
    </row>
    <row r="4970" spans="1:6" x14ac:dyDescent="0.35">
      <c r="A4970" t="s">
        <v>51</v>
      </c>
      <c r="B4970" t="s">
        <v>199</v>
      </c>
      <c r="C4970" t="s">
        <v>12</v>
      </c>
      <c r="D4970" t="str">
        <f>VLOOKUP(A4970,[3]sales_teams!$A:$B,2,0)</f>
        <v>Summer Sewald</v>
      </c>
      <c r="E4970" t="str">
        <f>VLOOKUP(A4970,[3]sales_teams!$A:$C,3,0)</f>
        <v>West</v>
      </c>
      <c r="F4970">
        <f>VLOOKUP(B4970,[1]accounts!$A:$D,4,0)</f>
        <v>7708.38</v>
      </c>
    </row>
    <row r="4971" spans="1:6" x14ac:dyDescent="0.35">
      <c r="A4971" t="s">
        <v>51</v>
      </c>
      <c r="B4971" t="s">
        <v>155</v>
      </c>
      <c r="C4971" t="s">
        <v>12</v>
      </c>
      <c r="D4971" t="str">
        <f>VLOOKUP(A4971,[3]sales_teams!$A:$B,2,0)</f>
        <v>Summer Sewald</v>
      </c>
      <c r="E4971" t="str">
        <f>VLOOKUP(A4971,[3]sales_teams!$A:$C,3,0)</f>
        <v>West</v>
      </c>
      <c r="F4971">
        <f>VLOOKUP(B4971,[1]accounts!$A:$D,4,0)</f>
        <v>11698.03</v>
      </c>
    </row>
    <row r="4972" spans="1:6" x14ac:dyDescent="0.35">
      <c r="A4972" t="s">
        <v>9</v>
      </c>
      <c r="B4972" t="s">
        <v>45</v>
      </c>
      <c r="C4972" t="s">
        <v>12</v>
      </c>
      <c r="D4972" t="str">
        <f>VLOOKUP(A4972,[3]sales_teams!$A:$B,2,0)</f>
        <v>Dustin Brinkmann</v>
      </c>
      <c r="E4972" t="str">
        <f>VLOOKUP(A4972,[3]sales_teams!$A:$C,3,0)</f>
        <v>Central</v>
      </c>
      <c r="F4972">
        <f>VLOOKUP(B4972,[1]accounts!$A:$D,4,0)</f>
        <v>894.33</v>
      </c>
    </row>
    <row r="4973" spans="1:6" x14ac:dyDescent="0.35">
      <c r="A4973" t="s">
        <v>35</v>
      </c>
      <c r="B4973" t="s">
        <v>207</v>
      </c>
      <c r="C4973" t="s">
        <v>46</v>
      </c>
      <c r="D4973" t="str">
        <f>VLOOKUP(A4973,[3]sales_teams!$A:$B,2,0)</f>
        <v>Melvin Marxen</v>
      </c>
      <c r="E4973" t="str">
        <f>VLOOKUP(A4973,[3]sales_teams!$A:$C,3,0)</f>
        <v>Central</v>
      </c>
      <c r="F4973">
        <f>VLOOKUP(B4973,[1]accounts!$A:$D,4,0)</f>
        <v>217.87</v>
      </c>
    </row>
    <row r="4974" spans="1:6" x14ac:dyDescent="0.35">
      <c r="A4974" t="s">
        <v>35</v>
      </c>
      <c r="B4974" t="s">
        <v>315</v>
      </c>
      <c r="C4974" t="s">
        <v>12</v>
      </c>
      <c r="D4974" t="str">
        <f>VLOOKUP(A4974,[3]sales_teams!$A:$B,2,0)</f>
        <v>Melvin Marxen</v>
      </c>
      <c r="E4974" t="str">
        <f>VLOOKUP(A4974,[3]sales_teams!$A:$C,3,0)</f>
        <v>Central</v>
      </c>
      <c r="F4974">
        <f>VLOOKUP(B4974,[1]accounts!$A:$D,4,0)</f>
        <v>8170.38</v>
      </c>
    </row>
    <row r="4975" spans="1:6" x14ac:dyDescent="0.35">
      <c r="A4975" t="s">
        <v>97</v>
      </c>
      <c r="B4975" t="s">
        <v>65</v>
      </c>
      <c r="C4975" t="s">
        <v>12</v>
      </c>
      <c r="D4975" t="str">
        <f>VLOOKUP(A4975,[3]sales_teams!$A:$B,2,0)</f>
        <v>Rocco Neubert</v>
      </c>
      <c r="E4975" t="str">
        <f>VLOOKUP(A4975,[3]sales_teams!$A:$C,3,0)</f>
        <v>East</v>
      </c>
      <c r="F4975">
        <f>VLOOKUP(B4975,[1]accounts!$A:$D,4,0)</f>
        <v>3838.39</v>
      </c>
    </row>
    <row r="4976" spans="1:6" x14ac:dyDescent="0.35">
      <c r="A4976" t="s">
        <v>102</v>
      </c>
      <c r="B4976" t="s">
        <v>518</v>
      </c>
      <c r="C4976" t="s">
        <v>46</v>
      </c>
      <c r="D4976" t="str">
        <f>VLOOKUP(A4976,[3]sales_teams!$A:$B,2,0)</f>
        <v>Cara Losch</v>
      </c>
      <c r="E4976" t="str">
        <f>VLOOKUP(A4976,[3]sales_teams!$A:$C,3,0)</f>
        <v>East</v>
      </c>
      <c r="F4976">
        <f>VLOOKUP(B4976,[1]accounts!$A:$D,4,0)</f>
        <v>527.11</v>
      </c>
    </row>
    <row r="4977" spans="1:6" x14ac:dyDescent="0.35">
      <c r="A4977" t="s">
        <v>139</v>
      </c>
      <c r="B4977" t="s">
        <v>410</v>
      </c>
      <c r="C4977" t="s">
        <v>12</v>
      </c>
      <c r="D4977" t="str">
        <f>VLOOKUP(A4977,[3]sales_teams!$A:$B,2,0)</f>
        <v>Rocco Neubert</v>
      </c>
      <c r="E4977" t="str">
        <f>VLOOKUP(A4977,[3]sales_teams!$A:$C,3,0)</f>
        <v>East</v>
      </c>
      <c r="F4977">
        <f>VLOOKUP(B4977,[1]accounts!$A:$D,4,0)</f>
        <v>1197.44</v>
      </c>
    </row>
    <row r="4978" spans="1:6" x14ac:dyDescent="0.35">
      <c r="A4978" t="s">
        <v>164</v>
      </c>
      <c r="B4978" t="s">
        <v>179</v>
      </c>
      <c r="C4978" t="s">
        <v>46</v>
      </c>
      <c r="D4978" t="str">
        <f>VLOOKUP(A4978,[3]sales_teams!$A:$B,2,0)</f>
        <v>Cara Losch</v>
      </c>
      <c r="E4978" t="str">
        <f>VLOOKUP(A4978,[3]sales_teams!$A:$C,3,0)</f>
        <v>East</v>
      </c>
      <c r="F4978">
        <f>VLOOKUP(B4978,[1]accounts!$A:$D,4,0)</f>
        <v>702.72</v>
      </c>
    </row>
    <row r="4979" spans="1:6" x14ac:dyDescent="0.35">
      <c r="A4979" t="s">
        <v>164</v>
      </c>
      <c r="B4979" t="s">
        <v>209</v>
      </c>
      <c r="C4979" t="s">
        <v>12</v>
      </c>
      <c r="D4979" t="str">
        <f>VLOOKUP(A4979,[3]sales_teams!$A:$B,2,0)</f>
        <v>Cara Losch</v>
      </c>
      <c r="E4979" t="str">
        <f>VLOOKUP(A4979,[3]sales_teams!$A:$C,3,0)</f>
        <v>East</v>
      </c>
      <c r="F4979">
        <f>VLOOKUP(B4979,[1]accounts!$A:$D,4,0)</f>
        <v>1712.68</v>
      </c>
    </row>
    <row r="4980" spans="1:6" x14ac:dyDescent="0.35">
      <c r="A4980" t="s">
        <v>64</v>
      </c>
      <c r="B4980" t="s">
        <v>155</v>
      </c>
      <c r="C4980" t="s">
        <v>12</v>
      </c>
      <c r="D4980" t="str">
        <f>VLOOKUP(A4980,[3]sales_teams!$A:$B,2,0)</f>
        <v>Rocco Neubert</v>
      </c>
      <c r="E4980" t="str">
        <f>VLOOKUP(A4980,[3]sales_teams!$A:$C,3,0)</f>
        <v>East</v>
      </c>
      <c r="F4980">
        <f>VLOOKUP(B4980,[1]accounts!$A:$D,4,0)</f>
        <v>11698.03</v>
      </c>
    </row>
    <row r="4981" spans="1:6" x14ac:dyDescent="0.35">
      <c r="A4981" t="s">
        <v>14</v>
      </c>
      <c r="B4981" t="s">
        <v>21</v>
      </c>
      <c r="C4981" t="s">
        <v>46</v>
      </c>
      <c r="D4981" t="str">
        <f>VLOOKUP(A4981,[3]sales_teams!$A:$B,2,0)</f>
        <v>Melvin Marxen</v>
      </c>
      <c r="E4981" t="str">
        <f>VLOOKUP(A4981,[3]sales_teams!$A:$C,3,0)</f>
        <v>Central</v>
      </c>
      <c r="F4981">
        <f>VLOOKUP(B4981,[1]accounts!$A:$D,4,0)</f>
        <v>2714.9</v>
      </c>
    </row>
    <row r="4982" spans="1:6" x14ac:dyDescent="0.35">
      <c r="A4982" t="s">
        <v>67</v>
      </c>
      <c r="B4982" t="s">
        <v>59</v>
      </c>
      <c r="C4982" t="s">
        <v>12</v>
      </c>
      <c r="D4982" t="str">
        <f>VLOOKUP(A4982,[3]sales_teams!$A:$B,2,0)</f>
        <v>Celia Rouche</v>
      </c>
      <c r="E4982" t="str">
        <f>VLOOKUP(A4982,[3]sales_teams!$A:$C,3,0)</f>
        <v>West</v>
      </c>
      <c r="F4982">
        <f>VLOOKUP(B4982,[1]accounts!$A:$D,4,0)</f>
        <v>6354.87</v>
      </c>
    </row>
    <row r="4983" spans="1:6" x14ac:dyDescent="0.35">
      <c r="A4983" t="s">
        <v>105</v>
      </c>
      <c r="B4983" t="s">
        <v>192</v>
      </c>
      <c r="C4983" t="s">
        <v>46</v>
      </c>
      <c r="D4983" t="str">
        <f>VLOOKUP(A4983,[3]sales_teams!$A:$B,2,0)</f>
        <v>Cara Losch</v>
      </c>
      <c r="E4983" t="str">
        <f>VLOOKUP(A4983,[3]sales_teams!$A:$C,3,0)</f>
        <v>East</v>
      </c>
      <c r="F4983">
        <f>VLOOKUP(B4983,[1]accounts!$A:$D,4,0)</f>
        <v>987.39</v>
      </c>
    </row>
    <row r="4984" spans="1:6" x14ac:dyDescent="0.35">
      <c r="A4984" t="s">
        <v>54</v>
      </c>
      <c r="B4984" t="s">
        <v>30</v>
      </c>
      <c r="C4984" t="s">
        <v>12</v>
      </c>
      <c r="D4984" t="str">
        <f>VLOOKUP(A4984,[3]sales_teams!$A:$B,2,0)</f>
        <v>Celia Rouche</v>
      </c>
      <c r="E4984" t="str">
        <f>VLOOKUP(A4984,[3]sales_teams!$A:$C,3,0)</f>
        <v>West</v>
      </c>
      <c r="F4984">
        <f>VLOOKUP(B4984,[1]accounts!$A:$D,4,0)</f>
        <v>1388.67</v>
      </c>
    </row>
    <row r="4985" spans="1:6" x14ac:dyDescent="0.35">
      <c r="A4985" t="s">
        <v>252</v>
      </c>
      <c r="B4985" t="s">
        <v>124</v>
      </c>
      <c r="C4985" t="s">
        <v>40</v>
      </c>
      <c r="D4985" t="str">
        <f>VLOOKUP(A4985,[3]sales_teams!$A:$B,2,0)</f>
        <v>Melvin Marxen</v>
      </c>
      <c r="E4985" t="str">
        <f>VLOOKUP(A4985,[3]sales_teams!$A:$C,3,0)</f>
        <v>Central</v>
      </c>
      <c r="F4985">
        <f>VLOOKUP(B4985,[1]accounts!$A:$D,4,0)</f>
        <v>2437.85</v>
      </c>
    </row>
    <row r="4986" spans="1:6" x14ac:dyDescent="0.35">
      <c r="A4986" t="s">
        <v>252</v>
      </c>
      <c r="B4986" t="s">
        <v>21</v>
      </c>
      <c r="C4986" t="s">
        <v>46</v>
      </c>
      <c r="D4986" t="str">
        <f>VLOOKUP(A4986,[3]sales_teams!$A:$B,2,0)</f>
        <v>Melvin Marxen</v>
      </c>
      <c r="E4986" t="str">
        <f>VLOOKUP(A4986,[3]sales_teams!$A:$C,3,0)</f>
        <v>Central</v>
      </c>
      <c r="F4986">
        <f>VLOOKUP(B4986,[1]accounts!$A:$D,4,0)</f>
        <v>2714.9</v>
      </c>
    </row>
    <row r="4987" spans="1:6" x14ac:dyDescent="0.35">
      <c r="A4987" t="s">
        <v>95</v>
      </c>
      <c r="B4987" t="s">
        <v>159</v>
      </c>
      <c r="C4987" t="s">
        <v>46</v>
      </c>
      <c r="D4987" t="str">
        <f>VLOOKUP(A4987,[3]sales_teams!$A:$B,2,0)</f>
        <v>Summer Sewald</v>
      </c>
      <c r="E4987" t="str">
        <f>VLOOKUP(A4987,[3]sales_teams!$A:$C,3,0)</f>
        <v>West</v>
      </c>
      <c r="F4987">
        <f>VLOOKUP(B4987,[1]accounts!$A:$D,4,0)</f>
        <v>2871.35</v>
      </c>
    </row>
    <row r="4988" spans="1:6" x14ac:dyDescent="0.35">
      <c r="A4988" t="s">
        <v>116</v>
      </c>
      <c r="B4988" t="s">
        <v>329</v>
      </c>
      <c r="C4988" t="s">
        <v>40</v>
      </c>
      <c r="D4988" t="str">
        <f>VLOOKUP(A4988,[3]sales_teams!$A:$B,2,0)</f>
        <v>Melvin Marxen</v>
      </c>
      <c r="E4988" t="str">
        <f>VLOOKUP(A4988,[3]sales_teams!$A:$C,3,0)</f>
        <v>Central</v>
      </c>
      <c r="F4988">
        <f>VLOOKUP(B4988,[1]accounts!$A:$D,4,0)</f>
        <v>167.89</v>
      </c>
    </row>
    <row r="4989" spans="1:6" x14ac:dyDescent="0.35">
      <c r="A4989" t="s">
        <v>116</v>
      </c>
      <c r="B4989" t="s">
        <v>21</v>
      </c>
      <c r="C4989" t="s">
        <v>12</v>
      </c>
      <c r="D4989" t="str">
        <f>VLOOKUP(A4989,[3]sales_teams!$A:$B,2,0)</f>
        <v>Melvin Marxen</v>
      </c>
      <c r="E4989" t="str">
        <f>VLOOKUP(A4989,[3]sales_teams!$A:$C,3,0)</f>
        <v>Central</v>
      </c>
      <c r="F4989">
        <f>VLOOKUP(B4989,[1]accounts!$A:$D,4,0)</f>
        <v>2714.9</v>
      </c>
    </row>
    <row r="4990" spans="1:6" x14ac:dyDescent="0.35">
      <c r="A4990" t="s">
        <v>51</v>
      </c>
      <c r="B4990" t="s">
        <v>122</v>
      </c>
      <c r="C4990" t="s">
        <v>46</v>
      </c>
      <c r="D4990" t="str">
        <f>VLOOKUP(A4990,[3]sales_teams!$A:$B,2,0)</f>
        <v>Summer Sewald</v>
      </c>
      <c r="E4990" t="str">
        <f>VLOOKUP(A4990,[3]sales_teams!$A:$C,3,0)</f>
        <v>West</v>
      </c>
      <c r="F4990">
        <f>VLOOKUP(B4990,[1]accounts!$A:$D,4,0)</f>
        <v>52.5</v>
      </c>
    </row>
    <row r="4991" spans="1:6" x14ac:dyDescent="0.35">
      <c r="A4991" t="s">
        <v>51</v>
      </c>
      <c r="B4991" t="s">
        <v>398</v>
      </c>
      <c r="C4991" t="s">
        <v>46</v>
      </c>
      <c r="D4991" t="str">
        <f>VLOOKUP(A4991,[3]sales_teams!$A:$B,2,0)</f>
        <v>Summer Sewald</v>
      </c>
      <c r="E4991" t="str">
        <f>VLOOKUP(A4991,[3]sales_teams!$A:$C,3,0)</f>
        <v>West</v>
      </c>
      <c r="F4991">
        <f>VLOOKUP(B4991,[1]accounts!$A:$D,4,0)</f>
        <v>223.8</v>
      </c>
    </row>
    <row r="4992" spans="1:6" x14ac:dyDescent="0.35">
      <c r="A4992" t="s">
        <v>35</v>
      </c>
      <c r="B4992" t="s">
        <v>111</v>
      </c>
      <c r="C4992" t="s">
        <v>46</v>
      </c>
      <c r="D4992" t="str">
        <f>VLOOKUP(A4992,[3]sales_teams!$A:$B,2,0)</f>
        <v>Melvin Marxen</v>
      </c>
      <c r="E4992" t="str">
        <f>VLOOKUP(A4992,[3]sales_teams!$A:$C,3,0)</f>
        <v>Central</v>
      </c>
      <c r="F4992">
        <f>VLOOKUP(B4992,[1]accounts!$A:$D,4,0)</f>
        <v>1698.2</v>
      </c>
    </row>
    <row r="4993" spans="1:6" x14ac:dyDescent="0.35">
      <c r="A4993" t="s">
        <v>35</v>
      </c>
      <c r="B4993" t="s">
        <v>318</v>
      </c>
      <c r="C4993" t="s">
        <v>12</v>
      </c>
      <c r="D4993" t="str">
        <f>VLOOKUP(A4993,[3]sales_teams!$A:$B,2,0)</f>
        <v>Melvin Marxen</v>
      </c>
      <c r="E4993" t="str">
        <f>VLOOKUP(A4993,[3]sales_teams!$A:$C,3,0)</f>
        <v>Central</v>
      </c>
      <c r="F4993">
        <f>VLOOKUP(B4993,[1]accounts!$A:$D,4,0)</f>
        <v>2403.58</v>
      </c>
    </row>
    <row r="4994" spans="1:6" x14ac:dyDescent="0.35">
      <c r="A4994" t="s">
        <v>88</v>
      </c>
      <c r="B4994" t="s">
        <v>194</v>
      </c>
      <c r="C4994" t="s">
        <v>40</v>
      </c>
      <c r="D4994" t="str">
        <f>VLOOKUP(A4994,[3]sales_teams!$A:$B,2,0)</f>
        <v>Cara Losch</v>
      </c>
      <c r="E4994" t="str">
        <f>VLOOKUP(A4994,[3]sales_teams!$A:$C,3,0)</f>
        <v>East</v>
      </c>
      <c r="F4994">
        <f>VLOOKUP(B4994,[1]accounts!$A:$D,4,0)</f>
        <v>1825.82</v>
      </c>
    </row>
    <row r="4995" spans="1:6" x14ac:dyDescent="0.35">
      <c r="A4995" t="s">
        <v>88</v>
      </c>
      <c r="B4995" t="s">
        <v>192</v>
      </c>
      <c r="C4995" t="s">
        <v>46</v>
      </c>
      <c r="D4995" t="str">
        <f>VLOOKUP(A4995,[3]sales_teams!$A:$B,2,0)</f>
        <v>Cara Losch</v>
      </c>
      <c r="E4995" t="str">
        <f>VLOOKUP(A4995,[3]sales_teams!$A:$C,3,0)</f>
        <v>East</v>
      </c>
      <c r="F4995">
        <f>VLOOKUP(B4995,[1]accounts!$A:$D,4,0)</f>
        <v>987.39</v>
      </c>
    </row>
    <row r="4996" spans="1:6" x14ac:dyDescent="0.35">
      <c r="A4996" t="s">
        <v>61</v>
      </c>
      <c r="B4996" t="s">
        <v>42</v>
      </c>
      <c r="C4996" t="s">
        <v>12</v>
      </c>
      <c r="D4996" t="str">
        <f>VLOOKUP(A4996,[3]sales_teams!$A:$B,2,0)</f>
        <v>Dustin Brinkmann</v>
      </c>
      <c r="E4996" t="str">
        <f>VLOOKUP(A4996,[3]sales_teams!$A:$C,3,0)</f>
        <v>Central</v>
      </c>
      <c r="F4996">
        <f>VLOOKUP(B4996,[1]accounts!$A:$D,4,0)</f>
        <v>587.34</v>
      </c>
    </row>
    <row r="4997" spans="1:6" x14ac:dyDescent="0.35">
      <c r="A4997" t="s">
        <v>29</v>
      </c>
      <c r="B4997" t="s">
        <v>122</v>
      </c>
      <c r="C4997" t="s">
        <v>12</v>
      </c>
      <c r="D4997" t="str">
        <f>VLOOKUP(A4997,[3]sales_teams!$A:$B,2,0)</f>
        <v>Celia Rouche</v>
      </c>
      <c r="E4997" t="str">
        <f>VLOOKUP(A4997,[3]sales_teams!$A:$C,3,0)</f>
        <v>West</v>
      </c>
      <c r="F4997">
        <f>VLOOKUP(B4997,[1]accounts!$A:$D,4,0)</f>
        <v>52.5</v>
      </c>
    </row>
    <row r="4998" spans="1:6" x14ac:dyDescent="0.35">
      <c r="A4998" t="s">
        <v>29</v>
      </c>
      <c r="B4998" t="s">
        <v>224</v>
      </c>
      <c r="C4998" t="s">
        <v>12</v>
      </c>
      <c r="D4998" t="str">
        <f>VLOOKUP(A4998,[3]sales_teams!$A:$B,2,0)</f>
        <v>Celia Rouche</v>
      </c>
      <c r="E4998" t="str">
        <f>VLOOKUP(A4998,[3]sales_teams!$A:$C,3,0)</f>
        <v>West</v>
      </c>
      <c r="F4998">
        <f>VLOOKUP(B4998,[1]accounts!$A:$D,4,0)</f>
        <v>587.72</v>
      </c>
    </row>
    <row r="4999" spans="1:6" x14ac:dyDescent="0.35">
      <c r="A4999" t="s">
        <v>73</v>
      </c>
      <c r="B4999" t="s">
        <v>89</v>
      </c>
      <c r="C4999" t="s">
        <v>46</v>
      </c>
      <c r="D4999" t="str">
        <f>VLOOKUP(A4999,[3]sales_teams!$A:$B,2,0)</f>
        <v>Cara Losch</v>
      </c>
      <c r="E4999" t="str">
        <f>VLOOKUP(A4999,[3]sales_teams!$A:$C,3,0)</f>
        <v>East</v>
      </c>
      <c r="F4999">
        <f>VLOOKUP(B4999,[1]accounts!$A:$D,4,0)</f>
        <v>4478.47</v>
      </c>
    </row>
    <row r="5000" spans="1:6" x14ac:dyDescent="0.35">
      <c r="A5000" t="s">
        <v>26</v>
      </c>
      <c r="B5000" t="s">
        <v>213</v>
      </c>
      <c r="C5000" t="s">
        <v>46</v>
      </c>
      <c r="D5000" t="str">
        <f>VLOOKUP(A5000,[3]sales_teams!$A:$B,2,0)</f>
        <v>Dustin Brinkmann</v>
      </c>
      <c r="E5000" t="str">
        <f>VLOOKUP(A5000,[3]sales_teams!$A:$C,3,0)</f>
        <v>Central</v>
      </c>
      <c r="F5000">
        <f>VLOOKUP(B5000,[1]accounts!$A:$D,4,0)</f>
        <v>1223.72</v>
      </c>
    </row>
    <row r="5001" spans="1:6" x14ac:dyDescent="0.35">
      <c r="A5001" t="s">
        <v>26</v>
      </c>
      <c r="B5001" t="s">
        <v>213</v>
      </c>
      <c r="C5001" t="s">
        <v>46</v>
      </c>
      <c r="D5001" t="str">
        <f>VLOOKUP(A5001,[3]sales_teams!$A:$B,2,0)</f>
        <v>Dustin Brinkmann</v>
      </c>
      <c r="E5001" t="str">
        <f>VLOOKUP(A5001,[3]sales_teams!$A:$C,3,0)</f>
        <v>Central</v>
      </c>
      <c r="F5001">
        <f>VLOOKUP(B5001,[1]accounts!$A:$D,4,0)</f>
        <v>1223.72</v>
      </c>
    </row>
    <row r="5002" spans="1:6" x14ac:dyDescent="0.35">
      <c r="A5002" t="s">
        <v>26</v>
      </c>
      <c r="B5002" t="s">
        <v>197</v>
      </c>
      <c r="C5002" t="s">
        <v>12</v>
      </c>
      <c r="D5002" t="str">
        <f>VLOOKUP(A5002,[3]sales_teams!$A:$B,2,0)</f>
        <v>Dustin Brinkmann</v>
      </c>
      <c r="E5002" t="str">
        <f>VLOOKUP(A5002,[3]sales_teams!$A:$C,3,0)</f>
        <v>Central</v>
      </c>
      <c r="F5002">
        <f>VLOOKUP(B5002,[1]accounts!$A:$D,4,0)</f>
        <v>4618</v>
      </c>
    </row>
    <row r="5003" spans="1:6" x14ac:dyDescent="0.35">
      <c r="A5003" t="s">
        <v>26</v>
      </c>
      <c r="B5003" t="s">
        <v>492</v>
      </c>
      <c r="C5003" t="s">
        <v>12</v>
      </c>
      <c r="D5003" t="str">
        <f>VLOOKUP(A5003,[3]sales_teams!$A:$B,2,0)</f>
        <v>Dustin Brinkmann</v>
      </c>
      <c r="E5003" t="str">
        <f>VLOOKUP(A5003,[3]sales_teams!$A:$C,3,0)</f>
        <v>Central</v>
      </c>
      <c r="F5003">
        <f>VLOOKUP(B5003,[1]accounts!$A:$D,4,0)</f>
        <v>1376.8</v>
      </c>
    </row>
    <row r="5004" spans="1:6" x14ac:dyDescent="0.35">
      <c r="A5004" t="s">
        <v>44</v>
      </c>
      <c r="B5004" t="s">
        <v>103</v>
      </c>
      <c r="C5004" t="s">
        <v>40</v>
      </c>
      <c r="D5004" t="str">
        <f>VLOOKUP(A5004,[3]sales_teams!$A:$B,2,0)</f>
        <v>Melvin Marxen</v>
      </c>
      <c r="E5004" t="str">
        <f>VLOOKUP(A5004,[3]sales_teams!$A:$C,3,0)</f>
        <v>Central</v>
      </c>
      <c r="F5004">
        <f>VLOOKUP(B5004,[1]accounts!$A:$D,4,0)</f>
        <v>439.21</v>
      </c>
    </row>
    <row r="5005" spans="1:6" x14ac:dyDescent="0.35">
      <c r="A5005" t="s">
        <v>38</v>
      </c>
      <c r="B5005" t="s">
        <v>33</v>
      </c>
      <c r="C5005" t="s">
        <v>46</v>
      </c>
      <c r="D5005" t="str">
        <f>VLOOKUP(A5005,[3]sales_teams!$A:$B,2,0)</f>
        <v>Summer Sewald</v>
      </c>
      <c r="E5005" t="str">
        <f>VLOOKUP(A5005,[3]sales_teams!$A:$C,3,0)</f>
        <v>West</v>
      </c>
      <c r="F5005">
        <f>VLOOKUP(B5005,[1]accounts!$A:$D,4,0)</f>
        <v>4269.8999999999996</v>
      </c>
    </row>
    <row r="5006" spans="1:6" x14ac:dyDescent="0.35">
      <c r="A5006" t="s">
        <v>252</v>
      </c>
      <c r="B5006" t="s">
        <v>151</v>
      </c>
      <c r="C5006" t="s">
        <v>12</v>
      </c>
      <c r="D5006" t="str">
        <f>VLOOKUP(A5006,[3]sales_teams!$A:$B,2,0)</f>
        <v>Melvin Marxen</v>
      </c>
      <c r="E5006" t="str">
        <f>VLOOKUP(A5006,[3]sales_teams!$A:$C,3,0)</f>
        <v>Central</v>
      </c>
      <c r="F5006">
        <f>VLOOKUP(B5006,[1]accounts!$A:$D,4,0)</f>
        <v>2938.67</v>
      </c>
    </row>
    <row r="5007" spans="1:6" x14ac:dyDescent="0.35">
      <c r="A5007" t="s">
        <v>252</v>
      </c>
      <c r="B5007" t="s">
        <v>45</v>
      </c>
      <c r="C5007" t="s">
        <v>12</v>
      </c>
      <c r="D5007" t="str">
        <f>VLOOKUP(A5007,[3]sales_teams!$A:$B,2,0)</f>
        <v>Melvin Marxen</v>
      </c>
      <c r="E5007" t="str">
        <f>VLOOKUP(A5007,[3]sales_teams!$A:$C,3,0)</f>
        <v>Central</v>
      </c>
      <c r="F5007">
        <f>VLOOKUP(B5007,[1]accounts!$A:$D,4,0)</f>
        <v>894.33</v>
      </c>
    </row>
    <row r="5008" spans="1:6" x14ac:dyDescent="0.35">
      <c r="A5008" t="s">
        <v>32</v>
      </c>
      <c r="B5008" t="s">
        <v>100</v>
      </c>
      <c r="C5008" t="s">
        <v>12</v>
      </c>
      <c r="D5008" t="str">
        <f>VLOOKUP(A5008,[3]sales_teams!$A:$B,2,0)</f>
        <v>Celia Rouche</v>
      </c>
      <c r="E5008" t="str">
        <f>VLOOKUP(A5008,[3]sales_teams!$A:$C,3,0)</f>
        <v>West</v>
      </c>
      <c r="F5008">
        <f>VLOOKUP(B5008,[1]accounts!$A:$D,4,0)</f>
        <v>692.19</v>
      </c>
    </row>
    <row r="5009" spans="1:6" x14ac:dyDescent="0.35">
      <c r="A5009" t="s">
        <v>116</v>
      </c>
      <c r="B5009" t="s">
        <v>492</v>
      </c>
      <c r="C5009" t="s">
        <v>40</v>
      </c>
      <c r="D5009" t="str">
        <f>VLOOKUP(A5009,[3]sales_teams!$A:$B,2,0)</f>
        <v>Melvin Marxen</v>
      </c>
      <c r="E5009" t="str">
        <f>VLOOKUP(A5009,[3]sales_teams!$A:$C,3,0)</f>
        <v>Central</v>
      </c>
      <c r="F5009">
        <f>VLOOKUP(B5009,[1]accounts!$A:$D,4,0)</f>
        <v>1376.8</v>
      </c>
    </row>
    <row r="5010" spans="1:6" x14ac:dyDescent="0.35">
      <c r="A5010" t="s">
        <v>61</v>
      </c>
      <c r="B5010" t="s">
        <v>42</v>
      </c>
      <c r="C5010" t="s">
        <v>46</v>
      </c>
      <c r="D5010" t="str">
        <f>VLOOKUP(A5010,[3]sales_teams!$A:$B,2,0)</f>
        <v>Dustin Brinkmann</v>
      </c>
      <c r="E5010" t="str">
        <f>VLOOKUP(A5010,[3]sales_teams!$A:$C,3,0)</f>
        <v>Central</v>
      </c>
      <c r="F5010">
        <f>VLOOKUP(B5010,[1]accounts!$A:$D,4,0)</f>
        <v>587.34</v>
      </c>
    </row>
    <row r="5011" spans="1:6" x14ac:dyDescent="0.35">
      <c r="A5011" t="s">
        <v>29</v>
      </c>
      <c r="B5011" t="s">
        <v>49</v>
      </c>
      <c r="C5011" t="s">
        <v>12</v>
      </c>
      <c r="D5011" t="str">
        <f>VLOOKUP(A5011,[3]sales_teams!$A:$B,2,0)</f>
        <v>Celia Rouche</v>
      </c>
      <c r="E5011" t="str">
        <f>VLOOKUP(A5011,[3]sales_teams!$A:$C,3,0)</f>
        <v>West</v>
      </c>
      <c r="F5011">
        <f>VLOOKUP(B5011,[1]accounts!$A:$D,4,0)</f>
        <v>894.37</v>
      </c>
    </row>
    <row r="5012" spans="1:6" x14ac:dyDescent="0.35">
      <c r="A5012" t="s">
        <v>73</v>
      </c>
      <c r="B5012" t="s">
        <v>518</v>
      </c>
      <c r="C5012" t="s">
        <v>46</v>
      </c>
      <c r="D5012" t="str">
        <f>VLOOKUP(A5012,[3]sales_teams!$A:$B,2,0)</f>
        <v>Cara Losch</v>
      </c>
      <c r="E5012" t="str">
        <f>VLOOKUP(A5012,[3]sales_teams!$A:$C,3,0)</f>
        <v>East</v>
      </c>
      <c r="F5012">
        <f>VLOOKUP(B5012,[1]accounts!$A:$D,4,0)</f>
        <v>527.11</v>
      </c>
    </row>
    <row r="5013" spans="1:6" x14ac:dyDescent="0.35">
      <c r="A5013" t="s">
        <v>23</v>
      </c>
      <c r="B5013" t="s">
        <v>24</v>
      </c>
      <c r="C5013" t="s">
        <v>46</v>
      </c>
      <c r="D5013" t="str">
        <f>VLOOKUP(A5013,[3]sales_teams!$A:$B,2,0)</f>
        <v>Summer Sewald</v>
      </c>
      <c r="E5013" t="str">
        <f>VLOOKUP(A5013,[3]sales_teams!$A:$C,3,0)</f>
        <v>West</v>
      </c>
      <c r="F5013">
        <f>VLOOKUP(B5013,[1]accounts!$A:$D,4,0)</f>
        <v>792.46</v>
      </c>
    </row>
    <row r="5014" spans="1:6" x14ac:dyDescent="0.35">
      <c r="A5014" t="s">
        <v>118</v>
      </c>
      <c r="B5014" t="s">
        <v>300</v>
      </c>
      <c r="C5014" t="s">
        <v>46</v>
      </c>
      <c r="D5014" t="str">
        <f>VLOOKUP(A5014,[3]sales_teams!$A:$B,2,0)</f>
        <v>Rocco Neubert</v>
      </c>
      <c r="E5014" t="str">
        <f>VLOOKUP(A5014,[3]sales_teams!$A:$C,3,0)</f>
        <v>East</v>
      </c>
      <c r="F5014">
        <f>VLOOKUP(B5014,[1]accounts!$A:$D,4,0)</f>
        <v>71.12</v>
      </c>
    </row>
    <row r="5015" spans="1:6" x14ac:dyDescent="0.35">
      <c r="A5015" t="s">
        <v>118</v>
      </c>
      <c r="B5015" t="s">
        <v>81</v>
      </c>
      <c r="C5015" t="s">
        <v>12</v>
      </c>
      <c r="D5015" t="str">
        <f>VLOOKUP(A5015,[3]sales_teams!$A:$B,2,0)</f>
        <v>Rocco Neubert</v>
      </c>
      <c r="E5015" t="str">
        <f>VLOOKUP(A5015,[3]sales_teams!$A:$C,3,0)</f>
        <v>East</v>
      </c>
      <c r="F5015">
        <f>VLOOKUP(B5015,[1]accounts!$A:$D,4,0)</f>
        <v>5158.71</v>
      </c>
    </row>
    <row r="5016" spans="1:6" x14ac:dyDescent="0.35">
      <c r="A5016" t="s">
        <v>202</v>
      </c>
      <c r="B5016" t="s">
        <v>21</v>
      </c>
      <c r="C5016" t="s">
        <v>12</v>
      </c>
      <c r="D5016" t="str">
        <f>VLOOKUP(A5016,[3]sales_teams!$A:$B,2,0)</f>
        <v>Dustin Brinkmann</v>
      </c>
      <c r="E5016" t="str">
        <f>VLOOKUP(A5016,[3]sales_teams!$A:$C,3,0)</f>
        <v>Central</v>
      </c>
      <c r="F5016">
        <f>VLOOKUP(B5016,[1]accounts!$A:$D,4,0)</f>
        <v>2714.9</v>
      </c>
    </row>
    <row r="5017" spans="1:6" x14ac:dyDescent="0.35">
      <c r="A5017" t="s">
        <v>164</v>
      </c>
      <c r="B5017" t="s">
        <v>189</v>
      </c>
      <c r="C5017" t="s">
        <v>46</v>
      </c>
      <c r="D5017" t="str">
        <f>VLOOKUP(A5017,[3]sales_teams!$A:$B,2,0)</f>
        <v>Cara Losch</v>
      </c>
      <c r="E5017" t="str">
        <f>VLOOKUP(A5017,[3]sales_teams!$A:$C,3,0)</f>
        <v>East</v>
      </c>
      <c r="F5017">
        <f>VLOOKUP(B5017,[1]accounts!$A:$D,4,0)</f>
        <v>2022.14</v>
      </c>
    </row>
    <row r="5018" spans="1:6" x14ac:dyDescent="0.35">
      <c r="A5018" t="s">
        <v>164</v>
      </c>
      <c r="B5018" t="s">
        <v>300</v>
      </c>
      <c r="C5018" t="s">
        <v>12</v>
      </c>
      <c r="D5018" t="str">
        <f>VLOOKUP(A5018,[3]sales_teams!$A:$B,2,0)</f>
        <v>Cara Losch</v>
      </c>
      <c r="E5018" t="str">
        <f>VLOOKUP(A5018,[3]sales_teams!$A:$C,3,0)</f>
        <v>East</v>
      </c>
      <c r="F5018">
        <f>VLOOKUP(B5018,[1]accounts!$A:$D,4,0)</f>
        <v>71.12</v>
      </c>
    </row>
    <row r="5019" spans="1:6" x14ac:dyDescent="0.35">
      <c r="A5019" t="s">
        <v>14</v>
      </c>
      <c r="B5019" t="s">
        <v>55</v>
      </c>
      <c r="C5019" t="s">
        <v>40</v>
      </c>
      <c r="D5019" t="str">
        <f>VLOOKUP(A5019,[3]sales_teams!$A:$B,2,0)</f>
        <v>Melvin Marxen</v>
      </c>
      <c r="E5019" t="str">
        <f>VLOOKUP(A5019,[3]sales_teams!$A:$C,3,0)</f>
        <v>Central</v>
      </c>
      <c r="F5019">
        <f>VLOOKUP(B5019,[1]accounts!$A:$D,4,0)</f>
        <v>2059.9</v>
      </c>
    </row>
    <row r="5020" spans="1:6" x14ac:dyDescent="0.35">
      <c r="A5020" t="s">
        <v>14</v>
      </c>
      <c r="B5020" t="s">
        <v>27</v>
      </c>
      <c r="C5020" t="s">
        <v>46</v>
      </c>
      <c r="D5020" t="str">
        <f>VLOOKUP(A5020,[3]sales_teams!$A:$B,2,0)</f>
        <v>Melvin Marxen</v>
      </c>
      <c r="E5020" t="str">
        <f>VLOOKUP(A5020,[3]sales_teams!$A:$C,3,0)</f>
        <v>Central</v>
      </c>
      <c r="F5020">
        <f>VLOOKUP(B5020,[1]accounts!$A:$D,4,0)</f>
        <v>3922.42</v>
      </c>
    </row>
    <row r="5021" spans="1:6" x14ac:dyDescent="0.35">
      <c r="A5021" t="s">
        <v>14</v>
      </c>
      <c r="B5021" t="s">
        <v>318</v>
      </c>
      <c r="C5021" t="s">
        <v>12</v>
      </c>
      <c r="D5021" t="str">
        <f>VLOOKUP(A5021,[3]sales_teams!$A:$B,2,0)</f>
        <v>Melvin Marxen</v>
      </c>
      <c r="E5021" t="str">
        <f>VLOOKUP(A5021,[3]sales_teams!$A:$C,3,0)</f>
        <v>Central</v>
      </c>
      <c r="F5021">
        <f>VLOOKUP(B5021,[1]accounts!$A:$D,4,0)</f>
        <v>2403.58</v>
      </c>
    </row>
    <row r="5022" spans="1:6" x14ac:dyDescent="0.35">
      <c r="A5022" t="s">
        <v>14</v>
      </c>
      <c r="B5022" t="s">
        <v>62</v>
      </c>
      <c r="C5022" t="s">
        <v>12</v>
      </c>
      <c r="D5022" t="str">
        <f>VLOOKUP(A5022,[3]sales_teams!$A:$B,2,0)</f>
        <v>Melvin Marxen</v>
      </c>
      <c r="E5022" t="str">
        <f>VLOOKUP(A5022,[3]sales_teams!$A:$C,3,0)</f>
        <v>Central</v>
      </c>
      <c r="F5022">
        <f>VLOOKUP(B5022,[1]accounts!$A:$D,4,0)</f>
        <v>5266.09</v>
      </c>
    </row>
    <row r="5023" spans="1:6" x14ac:dyDescent="0.35">
      <c r="A5023" t="s">
        <v>14</v>
      </c>
      <c r="B5023" t="s">
        <v>21</v>
      </c>
      <c r="C5023" t="s">
        <v>12</v>
      </c>
      <c r="D5023" t="str">
        <f>VLOOKUP(A5023,[3]sales_teams!$A:$B,2,0)</f>
        <v>Melvin Marxen</v>
      </c>
      <c r="E5023" t="str">
        <f>VLOOKUP(A5023,[3]sales_teams!$A:$C,3,0)</f>
        <v>Central</v>
      </c>
      <c r="F5023">
        <f>VLOOKUP(B5023,[1]accounts!$A:$D,4,0)</f>
        <v>2714.9</v>
      </c>
    </row>
    <row r="5024" spans="1:6" x14ac:dyDescent="0.35">
      <c r="A5024" t="s">
        <v>67</v>
      </c>
      <c r="B5024" t="s">
        <v>70</v>
      </c>
      <c r="C5024" t="s">
        <v>12</v>
      </c>
      <c r="D5024" t="str">
        <f>VLOOKUP(A5024,[3]sales_teams!$A:$B,2,0)</f>
        <v>Celia Rouche</v>
      </c>
      <c r="E5024" t="str">
        <f>VLOOKUP(A5024,[3]sales_teams!$A:$C,3,0)</f>
        <v>West</v>
      </c>
      <c r="F5024">
        <f>VLOOKUP(B5024,[1]accounts!$A:$D,4,0)</f>
        <v>4968.91</v>
      </c>
    </row>
    <row r="5025" spans="1:6" x14ac:dyDescent="0.35">
      <c r="A5025" t="s">
        <v>95</v>
      </c>
      <c r="B5025" t="s">
        <v>86</v>
      </c>
      <c r="C5025" t="s">
        <v>46</v>
      </c>
      <c r="D5025" t="str">
        <f>VLOOKUP(A5025,[3]sales_teams!$A:$B,2,0)</f>
        <v>Summer Sewald</v>
      </c>
      <c r="E5025" t="str">
        <f>VLOOKUP(A5025,[3]sales_teams!$A:$C,3,0)</f>
        <v>West</v>
      </c>
      <c r="F5025">
        <f>VLOOKUP(B5025,[1]accounts!$A:$D,4,0)</f>
        <v>2741.37</v>
      </c>
    </row>
    <row r="5026" spans="1:6" x14ac:dyDescent="0.35">
      <c r="A5026" t="s">
        <v>133</v>
      </c>
      <c r="B5026" t="s">
        <v>111</v>
      </c>
      <c r="C5026" t="s">
        <v>46</v>
      </c>
      <c r="D5026" t="str">
        <f>VLOOKUP(A5026,[3]sales_teams!$A:$B,2,0)</f>
        <v>Dustin Brinkmann</v>
      </c>
      <c r="E5026" t="str">
        <f>VLOOKUP(A5026,[3]sales_teams!$A:$C,3,0)</f>
        <v>Central</v>
      </c>
      <c r="F5026">
        <f>VLOOKUP(B5026,[1]accounts!$A:$D,4,0)</f>
        <v>1698.2</v>
      </c>
    </row>
    <row r="5027" spans="1:6" x14ac:dyDescent="0.35">
      <c r="A5027" t="s">
        <v>116</v>
      </c>
      <c r="B5027" t="s">
        <v>745</v>
      </c>
      <c r="C5027" t="s">
        <v>40</v>
      </c>
      <c r="D5027" t="str">
        <f>VLOOKUP(A5027,[3]sales_teams!$A:$B,2,0)</f>
        <v>Melvin Marxen</v>
      </c>
      <c r="E5027" t="str">
        <f>VLOOKUP(A5027,[3]sales_teams!$A:$C,3,0)</f>
        <v>Central</v>
      </c>
      <c r="F5027">
        <f>VLOOKUP(B5027,[1]accounts!$A:$D,4,0)</f>
        <v>1242.32</v>
      </c>
    </row>
    <row r="5028" spans="1:6" x14ac:dyDescent="0.35">
      <c r="A5028" t="s">
        <v>51</v>
      </c>
      <c r="B5028" t="s">
        <v>315</v>
      </c>
      <c r="C5028" t="s">
        <v>12</v>
      </c>
      <c r="D5028" t="str">
        <f>VLOOKUP(A5028,[3]sales_teams!$A:$B,2,0)</f>
        <v>Summer Sewald</v>
      </c>
      <c r="E5028" t="str">
        <f>VLOOKUP(A5028,[3]sales_teams!$A:$C,3,0)</f>
        <v>West</v>
      </c>
      <c r="F5028">
        <f>VLOOKUP(B5028,[1]accounts!$A:$D,4,0)</f>
        <v>8170.38</v>
      </c>
    </row>
    <row r="5029" spans="1:6" x14ac:dyDescent="0.35">
      <c r="A5029" t="s">
        <v>9</v>
      </c>
      <c r="B5029" t="s">
        <v>79</v>
      </c>
      <c r="C5029" t="s">
        <v>40</v>
      </c>
      <c r="D5029" t="str">
        <f>VLOOKUP(A5029,[3]sales_teams!$A:$B,2,0)</f>
        <v>Dustin Brinkmann</v>
      </c>
      <c r="E5029" t="str">
        <f>VLOOKUP(A5029,[3]sales_teams!$A:$C,3,0)</f>
        <v>Central</v>
      </c>
      <c r="F5029">
        <f>VLOOKUP(B5029,[1]accounts!$A:$D,4,0)</f>
        <v>324.19</v>
      </c>
    </row>
    <row r="5030" spans="1:6" x14ac:dyDescent="0.35">
      <c r="A5030" t="s">
        <v>9</v>
      </c>
      <c r="B5030" t="s">
        <v>16</v>
      </c>
      <c r="C5030" t="s">
        <v>46</v>
      </c>
      <c r="D5030" t="str">
        <f>VLOOKUP(A5030,[3]sales_teams!$A:$B,2,0)</f>
        <v>Dustin Brinkmann</v>
      </c>
      <c r="E5030" t="str">
        <f>VLOOKUP(A5030,[3]sales_teams!$A:$C,3,0)</f>
        <v>Central</v>
      </c>
      <c r="F5030">
        <f>VLOOKUP(B5030,[1]accounts!$A:$D,4,0)</f>
        <v>3178.24</v>
      </c>
    </row>
    <row r="5031" spans="1:6" x14ac:dyDescent="0.35">
      <c r="A5031" t="s">
        <v>61</v>
      </c>
      <c r="B5031" t="s">
        <v>237</v>
      </c>
      <c r="C5031" t="s">
        <v>40</v>
      </c>
      <c r="D5031" t="str">
        <f>VLOOKUP(A5031,[3]sales_teams!$A:$B,2,0)</f>
        <v>Dustin Brinkmann</v>
      </c>
      <c r="E5031" t="str">
        <f>VLOOKUP(A5031,[3]sales_teams!$A:$C,3,0)</f>
        <v>Central</v>
      </c>
      <c r="F5031">
        <f>VLOOKUP(B5031,[1]accounts!$A:$D,4,0)</f>
        <v>2520.83</v>
      </c>
    </row>
    <row r="5032" spans="1:6" x14ac:dyDescent="0.35">
      <c r="A5032" t="s">
        <v>61</v>
      </c>
      <c r="B5032" t="s">
        <v>62</v>
      </c>
      <c r="C5032" t="s">
        <v>12</v>
      </c>
      <c r="D5032" t="str">
        <f>VLOOKUP(A5032,[3]sales_teams!$A:$B,2,0)</f>
        <v>Dustin Brinkmann</v>
      </c>
      <c r="E5032" t="str">
        <f>VLOOKUP(A5032,[3]sales_teams!$A:$C,3,0)</f>
        <v>Central</v>
      </c>
      <c r="F5032">
        <f>VLOOKUP(B5032,[1]accounts!$A:$D,4,0)</f>
        <v>5266.09</v>
      </c>
    </row>
    <row r="5033" spans="1:6" x14ac:dyDescent="0.35">
      <c r="A5033" t="s">
        <v>29</v>
      </c>
      <c r="B5033" t="s">
        <v>11</v>
      </c>
      <c r="C5033" t="s">
        <v>40</v>
      </c>
      <c r="D5033" t="str">
        <f>VLOOKUP(A5033,[3]sales_teams!$A:$B,2,0)</f>
        <v>Celia Rouche</v>
      </c>
      <c r="E5033" t="str">
        <f>VLOOKUP(A5033,[3]sales_teams!$A:$C,3,0)</f>
        <v>West</v>
      </c>
      <c r="F5033">
        <f>VLOOKUP(B5033,[1]accounts!$A:$D,4,0)</f>
        <v>718.62</v>
      </c>
    </row>
    <row r="5034" spans="1:6" x14ac:dyDescent="0.35">
      <c r="A5034" t="s">
        <v>29</v>
      </c>
      <c r="B5034" t="s">
        <v>313</v>
      </c>
      <c r="C5034" t="s">
        <v>12</v>
      </c>
      <c r="D5034" t="str">
        <f>VLOOKUP(A5034,[3]sales_teams!$A:$B,2,0)</f>
        <v>Celia Rouche</v>
      </c>
      <c r="E5034" t="str">
        <f>VLOOKUP(A5034,[3]sales_teams!$A:$C,3,0)</f>
        <v>West</v>
      </c>
      <c r="F5034">
        <f>VLOOKUP(B5034,[1]accounts!$A:$D,4,0)</f>
        <v>497.11</v>
      </c>
    </row>
    <row r="5035" spans="1:6" x14ac:dyDescent="0.35">
      <c r="A5035" t="s">
        <v>73</v>
      </c>
      <c r="B5035" t="s">
        <v>209</v>
      </c>
      <c r="C5035" t="s">
        <v>12</v>
      </c>
      <c r="D5035" t="str">
        <f>VLOOKUP(A5035,[3]sales_teams!$A:$B,2,0)</f>
        <v>Cara Losch</v>
      </c>
      <c r="E5035" t="str">
        <f>VLOOKUP(A5035,[3]sales_teams!$A:$C,3,0)</f>
        <v>East</v>
      </c>
      <c r="F5035">
        <f>VLOOKUP(B5035,[1]accounts!$A:$D,4,0)</f>
        <v>1712.68</v>
      </c>
    </row>
    <row r="5036" spans="1:6" x14ac:dyDescent="0.35">
      <c r="A5036" t="s">
        <v>26</v>
      </c>
      <c r="B5036" t="s">
        <v>492</v>
      </c>
      <c r="C5036" t="s">
        <v>12</v>
      </c>
      <c r="D5036" t="str">
        <f>VLOOKUP(A5036,[3]sales_teams!$A:$B,2,0)</f>
        <v>Dustin Brinkmann</v>
      </c>
      <c r="E5036" t="str">
        <f>VLOOKUP(A5036,[3]sales_teams!$A:$C,3,0)</f>
        <v>Central</v>
      </c>
      <c r="F5036">
        <f>VLOOKUP(B5036,[1]accounts!$A:$D,4,0)</f>
        <v>1376.8</v>
      </c>
    </row>
    <row r="5037" spans="1:6" x14ac:dyDescent="0.35">
      <c r="A5037" t="s">
        <v>139</v>
      </c>
      <c r="B5037" t="s">
        <v>189</v>
      </c>
      <c r="C5037" t="s">
        <v>46</v>
      </c>
      <c r="D5037" t="str">
        <f>VLOOKUP(A5037,[3]sales_teams!$A:$B,2,0)</f>
        <v>Rocco Neubert</v>
      </c>
      <c r="E5037" t="str">
        <f>VLOOKUP(A5037,[3]sales_teams!$A:$C,3,0)</f>
        <v>East</v>
      </c>
      <c r="F5037">
        <f>VLOOKUP(B5037,[1]accounts!$A:$D,4,0)</f>
        <v>2022.14</v>
      </c>
    </row>
    <row r="5038" spans="1:6" x14ac:dyDescent="0.35">
      <c r="A5038" t="s">
        <v>118</v>
      </c>
      <c r="B5038" t="s">
        <v>65</v>
      </c>
      <c r="C5038" t="s">
        <v>46</v>
      </c>
      <c r="D5038" t="str">
        <f>VLOOKUP(A5038,[3]sales_teams!$A:$B,2,0)</f>
        <v>Rocco Neubert</v>
      </c>
      <c r="E5038" t="str">
        <f>VLOOKUP(A5038,[3]sales_teams!$A:$C,3,0)</f>
        <v>East</v>
      </c>
      <c r="F5038">
        <f>VLOOKUP(B5038,[1]accounts!$A:$D,4,0)</f>
        <v>3838.39</v>
      </c>
    </row>
    <row r="5039" spans="1:6" x14ac:dyDescent="0.35">
      <c r="A5039" t="s">
        <v>164</v>
      </c>
      <c r="B5039" t="s">
        <v>89</v>
      </c>
      <c r="C5039" t="s">
        <v>12</v>
      </c>
      <c r="D5039" t="str">
        <f>VLOOKUP(A5039,[3]sales_teams!$A:$B,2,0)</f>
        <v>Cara Losch</v>
      </c>
      <c r="E5039" t="str">
        <f>VLOOKUP(A5039,[3]sales_teams!$A:$C,3,0)</f>
        <v>East</v>
      </c>
      <c r="F5039">
        <f>VLOOKUP(B5039,[1]accounts!$A:$D,4,0)</f>
        <v>4478.47</v>
      </c>
    </row>
    <row r="5040" spans="1:6" x14ac:dyDescent="0.35">
      <c r="A5040" t="s">
        <v>164</v>
      </c>
      <c r="B5040" t="s">
        <v>373</v>
      </c>
      <c r="C5040" t="s">
        <v>12</v>
      </c>
      <c r="D5040" t="str">
        <f>VLOOKUP(A5040,[3]sales_teams!$A:$B,2,0)</f>
        <v>Cara Losch</v>
      </c>
      <c r="E5040" t="str">
        <f>VLOOKUP(A5040,[3]sales_teams!$A:$C,3,0)</f>
        <v>East</v>
      </c>
      <c r="F5040">
        <f>VLOOKUP(B5040,[1]accounts!$A:$D,4,0)</f>
        <v>40.79</v>
      </c>
    </row>
    <row r="5041" spans="1:6" x14ac:dyDescent="0.35">
      <c r="A5041" t="s">
        <v>64</v>
      </c>
      <c r="B5041" t="s">
        <v>103</v>
      </c>
      <c r="C5041" t="s">
        <v>46</v>
      </c>
      <c r="D5041" t="str">
        <f>VLOOKUP(A5041,[3]sales_teams!$A:$B,2,0)</f>
        <v>Rocco Neubert</v>
      </c>
      <c r="E5041" t="str">
        <f>VLOOKUP(A5041,[3]sales_teams!$A:$C,3,0)</f>
        <v>East</v>
      </c>
      <c r="F5041">
        <f>VLOOKUP(B5041,[1]accounts!$A:$D,4,0)</f>
        <v>439.21</v>
      </c>
    </row>
    <row r="5042" spans="1:6" x14ac:dyDescent="0.35">
      <c r="A5042" t="s">
        <v>14</v>
      </c>
      <c r="B5042" t="s">
        <v>197</v>
      </c>
      <c r="C5042" t="s">
        <v>12</v>
      </c>
      <c r="D5042" t="str">
        <f>VLOOKUP(A5042,[3]sales_teams!$A:$B,2,0)</f>
        <v>Melvin Marxen</v>
      </c>
      <c r="E5042" t="str">
        <f>VLOOKUP(A5042,[3]sales_teams!$A:$C,3,0)</f>
        <v>Central</v>
      </c>
      <c r="F5042">
        <f>VLOOKUP(B5042,[1]accounts!$A:$D,4,0)</f>
        <v>4618</v>
      </c>
    </row>
    <row r="5043" spans="1:6" x14ac:dyDescent="0.35">
      <c r="A5043" t="s">
        <v>38</v>
      </c>
      <c r="B5043" t="s">
        <v>155</v>
      </c>
      <c r="C5043" t="s">
        <v>12</v>
      </c>
      <c r="D5043" t="str">
        <f>VLOOKUP(A5043,[3]sales_teams!$A:$B,2,0)</f>
        <v>Summer Sewald</v>
      </c>
      <c r="E5043" t="str">
        <f>VLOOKUP(A5043,[3]sales_teams!$A:$C,3,0)</f>
        <v>West</v>
      </c>
      <c r="F5043">
        <f>VLOOKUP(B5043,[1]accounts!$A:$D,4,0)</f>
        <v>11698.03</v>
      </c>
    </row>
    <row r="5044" spans="1:6" x14ac:dyDescent="0.35">
      <c r="A5044" t="s">
        <v>95</v>
      </c>
      <c r="B5044" t="s">
        <v>155</v>
      </c>
      <c r="C5044" t="s">
        <v>40</v>
      </c>
      <c r="D5044" t="str">
        <f>VLOOKUP(A5044,[3]sales_teams!$A:$B,2,0)</f>
        <v>Summer Sewald</v>
      </c>
      <c r="E5044" t="str">
        <f>VLOOKUP(A5044,[3]sales_teams!$A:$C,3,0)</f>
        <v>West</v>
      </c>
      <c r="F5044">
        <f>VLOOKUP(B5044,[1]accounts!$A:$D,4,0)</f>
        <v>11698.03</v>
      </c>
    </row>
    <row r="5045" spans="1:6" x14ac:dyDescent="0.35">
      <c r="A5045" t="s">
        <v>95</v>
      </c>
      <c r="B5045" t="s">
        <v>30</v>
      </c>
      <c r="C5045" t="s">
        <v>46</v>
      </c>
      <c r="D5045" t="str">
        <f>VLOOKUP(A5045,[3]sales_teams!$A:$B,2,0)</f>
        <v>Summer Sewald</v>
      </c>
      <c r="E5045" t="str">
        <f>VLOOKUP(A5045,[3]sales_teams!$A:$C,3,0)</f>
        <v>West</v>
      </c>
      <c r="F5045">
        <f>VLOOKUP(B5045,[1]accounts!$A:$D,4,0)</f>
        <v>1388.67</v>
      </c>
    </row>
    <row r="5046" spans="1:6" x14ac:dyDescent="0.35">
      <c r="A5046" t="s">
        <v>95</v>
      </c>
      <c r="B5046" t="s">
        <v>199</v>
      </c>
      <c r="C5046" t="s">
        <v>12</v>
      </c>
      <c r="D5046" t="str">
        <f>VLOOKUP(A5046,[3]sales_teams!$A:$B,2,0)</f>
        <v>Summer Sewald</v>
      </c>
      <c r="E5046" t="str">
        <f>VLOOKUP(A5046,[3]sales_teams!$A:$C,3,0)</f>
        <v>West</v>
      </c>
      <c r="F5046">
        <f>VLOOKUP(B5046,[1]accounts!$A:$D,4,0)</f>
        <v>7708.38</v>
      </c>
    </row>
    <row r="5047" spans="1:6" x14ac:dyDescent="0.35">
      <c r="A5047" t="s">
        <v>133</v>
      </c>
      <c r="B5047" t="s">
        <v>240</v>
      </c>
      <c r="C5047" t="s">
        <v>40</v>
      </c>
      <c r="D5047" t="str">
        <f>VLOOKUP(A5047,[3]sales_teams!$A:$B,2,0)</f>
        <v>Dustin Brinkmann</v>
      </c>
      <c r="E5047" t="str">
        <f>VLOOKUP(A5047,[3]sales_teams!$A:$C,3,0)</f>
        <v>Central</v>
      </c>
      <c r="F5047">
        <f>VLOOKUP(B5047,[1]accounts!$A:$D,4,0)</f>
        <v>6395.05</v>
      </c>
    </row>
    <row r="5048" spans="1:6" x14ac:dyDescent="0.35">
      <c r="A5048" t="s">
        <v>32</v>
      </c>
      <c r="B5048" t="s">
        <v>70</v>
      </c>
      <c r="C5048" t="s">
        <v>46</v>
      </c>
      <c r="D5048" t="str">
        <f>VLOOKUP(A5048,[3]sales_teams!$A:$B,2,0)</f>
        <v>Celia Rouche</v>
      </c>
      <c r="E5048" t="str">
        <f>VLOOKUP(A5048,[3]sales_teams!$A:$C,3,0)</f>
        <v>West</v>
      </c>
      <c r="F5048">
        <f>VLOOKUP(B5048,[1]accounts!$A:$D,4,0)</f>
        <v>4968.91</v>
      </c>
    </row>
    <row r="5049" spans="1:6" x14ac:dyDescent="0.35">
      <c r="A5049" t="s">
        <v>32</v>
      </c>
      <c r="B5049" t="s">
        <v>148</v>
      </c>
      <c r="C5049" t="s">
        <v>46</v>
      </c>
      <c r="D5049" t="str">
        <f>VLOOKUP(A5049,[3]sales_teams!$A:$B,2,0)</f>
        <v>Celia Rouche</v>
      </c>
      <c r="E5049" t="str">
        <f>VLOOKUP(A5049,[3]sales_teams!$A:$C,3,0)</f>
        <v>West</v>
      </c>
      <c r="F5049">
        <f>VLOOKUP(B5049,[1]accounts!$A:$D,4,0)</f>
        <v>2952.73</v>
      </c>
    </row>
    <row r="5050" spans="1:6" x14ac:dyDescent="0.35">
      <c r="A5050" t="s">
        <v>32</v>
      </c>
      <c r="B5050" t="s">
        <v>79</v>
      </c>
      <c r="C5050" t="s">
        <v>12</v>
      </c>
      <c r="D5050" t="str">
        <f>VLOOKUP(A5050,[3]sales_teams!$A:$B,2,0)</f>
        <v>Celia Rouche</v>
      </c>
      <c r="E5050" t="str">
        <f>VLOOKUP(A5050,[3]sales_teams!$A:$C,3,0)</f>
        <v>West</v>
      </c>
      <c r="F5050">
        <f>VLOOKUP(B5050,[1]accounts!$A:$D,4,0)</f>
        <v>324.19</v>
      </c>
    </row>
    <row r="5051" spans="1:6" x14ac:dyDescent="0.35">
      <c r="A5051" t="s">
        <v>116</v>
      </c>
      <c r="B5051" t="s">
        <v>113</v>
      </c>
      <c r="C5051" t="s">
        <v>46</v>
      </c>
      <c r="D5051" t="str">
        <f>VLOOKUP(A5051,[3]sales_teams!$A:$B,2,0)</f>
        <v>Melvin Marxen</v>
      </c>
      <c r="E5051" t="str">
        <f>VLOOKUP(A5051,[3]sales_teams!$A:$C,3,0)</f>
        <v>Central</v>
      </c>
      <c r="F5051">
        <f>VLOOKUP(B5051,[1]accounts!$A:$D,4,0)</f>
        <v>375.43</v>
      </c>
    </row>
    <row r="5052" spans="1:6" x14ac:dyDescent="0.35">
      <c r="A5052" t="s">
        <v>51</v>
      </c>
      <c r="B5052" t="s">
        <v>33</v>
      </c>
      <c r="C5052" t="s">
        <v>12</v>
      </c>
      <c r="D5052" t="str">
        <f>VLOOKUP(A5052,[3]sales_teams!$A:$B,2,0)</f>
        <v>Summer Sewald</v>
      </c>
      <c r="E5052" t="str">
        <f>VLOOKUP(A5052,[3]sales_teams!$A:$C,3,0)</f>
        <v>West</v>
      </c>
      <c r="F5052">
        <f>VLOOKUP(B5052,[1]accounts!$A:$D,4,0)</f>
        <v>4269.8999999999996</v>
      </c>
    </row>
    <row r="5053" spans="1:6" x14ac:dyDescent="0.35">
      <c r="A5053" t="s">
        <v>97</v>
      </c>
      <c r="B5053" t="s">
        <v>89</v>
      </c>
      <c r="C5053" t="s">
        <v>12</v>
      </c>
      <c r="D5053" t="str">
        <f>VLOOKUP(A5053,[3]sales_teams!$A:$B,2,0)</f>
        <v>Rocco Neubert</v>
      </c>
      <c r="E5053" t="str">
        <f>VLOOKUP(A5053,[3]sales_teams!$A:$C,3,0)</f>
        <v>East</v>
      </c>
      <c r="F5053">
        <f>VLOOKUP(B5053,[1]accounts!$A:$D,4,0)</f>
        <v>4478.47</v>
      </c>
    </row>
    <row r="5054" spans="1:6" x14ac:dyDescent="0.35">
      <c r="A5054" t="s">
        <v>97</v>
      </c>
      <c r="B5054" t="s">
        <v>215</v>
      </c>
      <c r="C5054" t="s">
        <v>12</v>
      </c>
      <c r="D5054" t="str">
        <f>VLOOKUP(A5054,[3]sales_teams!$A:$B,2,0)</f>
        <v>Rocco Neubert</v>
      </c>
      <c r="E5054" t="str">
        <f>VLOOKUP(A5054,[3]sales_teams!$A:$C,3,0)</f>
        <v>East</v>
      </c>
      <c r="F5054">
        <f>VLOOKUP(B5054,[1]accounts!$A:$D,4,0)</f>
        <v>1419.98</v>
      </c>
    </row>
    <row r="5055" spans="1:6" x14ac:dyDescent="0.35">
      <c r="A5055" t="s">
        <v>29</v>
      </c>
      <c r="B5055" t="s">
        <v>55</v>
      </c>
      <c r="C5055" t="s">
        <v>12</v>
      </c>
      <c r="D5055" t="str">
        <f>VLOOKUP(A5055,[3]sales_teams!$A:$B,2,0)</f>
        <v>Celia Rouche</v>
      </c>
      <c r="E5055" t="str">
        <f>VLOOKUP(A5055,[3]sales_teams!$A:$C,3,0)</f>
        <v>West</v>
      </c>
      <c r="F5055">
        <f>VLOOKUP(B5055,[1]accounts!$A:$D,4,0)</f>
        <v>2059.9</v>
      </c>
    </row>
    <row r="5056" spans="1:6" x14ac:dyDescent="0.35">
      <c r="A5056" t="s">
        <v>23</v>
      </c>
      <c r="B5056" t="s">
        <v>148</v>
      </c>
      <c r="C5056" t="s">
        <v>46</v>
      </c>
      <c r="D5056" t="str">
        <f>VLOOKUP(A5056,[3]sales_teams!$A:$B,2,0)</f>
        <v>Summer Sewald</v>
      </c>
      <c r="E5056" t="str">
        <f>VLOOKUP(A5056,[3]sales_teams!$A:$C,3,0)</f>
        <v>West</v>
      </c>
      <c r="F5056">
        <f>VLOOKUP(B5056,[1]accounts!$A:$D,4,0)</f>
        <v>2952.73</v>
      </c>
    </row>
    <row r="5057" spans="1:6" x14ac:dyDescent="0.35">
      <c r="A5057" t="s">
        <v>23</v>
      </c>
      <c r="B5057" t="s">
        <v>199</v>
      </c>
      <c r="C5057" t="s">
        <v>12</v>
      </c>
      <c r="D5057" t="str">
        <f>VLOOKUP(A5057,[3]sales_teams!$A:$B,2,0)</f>
        <v>Summer Sewald</v>
      </c>
      <c r="E5057" t="str">
        <f>VLOOKUP(A5057,[3]sales_teams!$A:$C,3,0)</f>
        <v>West</v>
      </c>
      <c r="F5057">
        <f>VLOOKUP(B5057,[1]accounts!$A:$D,4,0)</f>
        <v>7708.38</v>
      </c>
    </row>
    <row r="5058" spans="1:6" x14ac:dyDescent="0.35">
      <c r="A5058" t="s">
        <v>26</v>
      </c>
      <c r="B5058" t="s">
        <v>42</v>
      </c>
      <c r="C5058" t="s">
        <v>40</v>
      </c>
      <c r="D5058" t="str">
        <f>VLOOKUP(A5058,[3]sales_teams!$A:$B,2,0)</f>
        <v>Dustin Brinkmann</v>
      </c>
      <c r="E5058" t="str">
        <f>VLOOKUP(A5058,[3]sales_teams!$A:$C,3,0)</f>
        <v>Central</v>
      </c>
      <c r="F5058">
        <f>VLOOKUP(B5058,[1]accounts!$A:$D,4,0)</f>
        <v>587.34</v>
      </c>
    </row>
    <row r="5059" spans="1:6" x14ac:dyDescent="0.35">
      <c r="A5059" t="s">
        <v>26</v>
      </c>
      <c r="B5059" t="s">
        <v>318</v>
      </c>
      <c r="C5059" t="s">
        <v>46</v>
      </c>
      <c r="D5059" t="str">
        <f>VLOOKUP(A5059,[3]sales_teams!$A:$B,2,0)</f>
        <v>Dustin Brinkmann</v>
      </c>
      <c r="E5059" t="str">
        <f>VLOOKUP(A5059,[3]sales_teams!$A:$C,3,0)</f>
        <v>Central</v>
      </c>
      <c r="F5059">
        <f>VLOOKUP(B5059,[1]accounts!$A:$D,4,0)</f>
        <v>2403.58</v>
      </c>
    </row>
    <row r="5060" spans="1:6" x14ac:dyDescent="0.35">
      <c r="A5060" t="s">
        <v>118</v>
      </c>
      <c r="B5060" t="s">
        <v>81</v>
      </c>
      <c r="C5060" t="s">
        <v>46</v>
      </c>
      <c r="D5060" t="str">
        <f>VLOOKUP(A5060,[3]sales_teams!$A:$B,2,0)</f>
        <v>Rocco Neubert</v>
      </c>
      <c r="E5060" t="str">
        <f>VLOOKUP(A5060,[3]sales_teams!$A:$C,3,0)</f>
        <v>East</v>
      </c>
      <c r="F5060">
        <f>VLOOKUP(B5060,[1]accounts!$A:$D,4,0)</f>
        <v>5158.71</v>
      </c>
    </row>
    <row r="5061" spans="1:6" x14ac:dyDescent="0.35">
      <c r="A5061" t="s">
        <v>118</v>
      </c>
      <c r="B5061" t="s">
        <v>155</v>
      </c>
      <c r="C5061" t="s">
        <v>12</v>
      </c>
      <c r="D5061" t="str">
        <f>VLOOKUP(A5061,[3]sales_teams!$A:$B,2,0)</f>
        <v>Rocco Neubert</v>
      </c>
      <c r="E5061" t="str">
        <f>VLOOKUP(A5061,[3]sales_teams!$A:$C,3,0)</f>
        <v>East</v>
      </c>
      <c r="F5061">
        <f>VLOOKUP(B5061,[1]accounts!$A:$D,4,0)</f>
        <v>11698.03</v>
      </c>
    </row>
    <row r="5062" spans="1:6" x14ac:dyDescent="0.35">
      <c r="A5062" t="s">
        <v>118</v>
      </c>
      <c r="B5062" t="s">
        <v>98</v>
      </c>
      <c r="C5062" t="s">
        <v>12</v>
      </c>
      <c r="D5062" t="str">
        <f>VLOOKUP(A5062,[3]sales_teams!$A:$B,2,0)</f>
        <v>Rocco Neubert</v>
      </c>
      <c r="E5062" t="str">
        <f>VLOOKUP(A5062,[3]sales_teams!$A:$C,3,0)</f>
        <v>East</v>
      </c>
      <c r="F5062">
        <f>VLOOKUP(B5062,[1]accounts!$A:$D,4,0)</f>
        <v>1100.04</v>
      </c>
    </row>
    <row r="5063" spans="1:6" x14ac:dyDescent="0.35">
      <c r="A5063" t="s">
        <v>202</v>
      </c>
      <c r="B5063" t="s">
        <v>303</v>
      </c>
      <c r="C5063" t="s">
        <v>46</v>
      </c>
      <c r="D5063" t="str">
        <f>VLOOKUP(A5063,[3]sales_teams!$A:$B,2,0)</f>
        <v>Dustin Brinkmann</v>
      </c>
      <c r="E5063" t="str">
        <f>VLOOKUP(A5063,[3]sales_teams!$A:$C,3,0)</f>
        <v>Central</v>
      </c>
      <c r="F5063">
        <f>VLOOKUP(B5063,[1]accounts!$A:$D,4,0)</f>
        <v>647.17999999999995</v>
      </c>
    </row>
    <row r="5064" spans="1:6" x14ac:dyDescent="0.35">
      <c r="A5064" t="s">
        <v>14</v>
      </c>
      <c r="B5064" t="s">
        <v>126</v>
      </c>
      <c r="C5064" t="s">
        <v>12</v>
      </c>
      <c r="D5064" t="str">
        <f>VLOOKUP(A5064,[3]sales_teams!$A:$B,2,0)</f>
        <v>Melvin Marxen</v>
      </c>
      <c r="E5064" t="str">
        <f>VLOOKUP(A5064,[3]sales_teams!$A:$C,3,0)</f>
        <v>Central</v>
      </c>
      <c r="F5064">
        <f>VLOOKUP(B5064,[1]accounts!$A:$D,4,0)</f>
        <v>1008.06</v>
      </c>
    </row>
    <row r="5065" spans="1:6" x14ac:dyDescent="0.35">
      <c r="A5065" t="s">
        <v>54</v>
      </c>
      <c r="B5065" t="s">
        <v>159</v>
      </c>
      <c r="C5065" t="s">
        <v>46</v>
      </c>
      <c r="D5065" t="str">
        <f>VLOOKUP(A5065,[3]sales_teams!$A:$B,2,0)</f>
        <v>Celia Rouche</v>
      </c>
      <c r="E5065" t="str">
        <f>VLOOKUP(A5065,[3]sales_teams!$A:$C,3,0)</f>
        <v>West</v>
      </c>
      <c r="F5065">
        <f>VLOOKUP(B5065,[1]accounts!$A:$D,4,0)</f>
        <v>2871.35</v>
      </c>
    </row>
    <row r="5066" spans="1:6" x14ac:dyDescent="0.35">
      <c r="A5066" t="s">
        <v>78</v>
      </c>
      <c r="B5066" t="s">
        <v>148</v>
      </c>
      <c r="C5066" t="s">
        <v>12</v>
      </c>
      <c r="D5066" t="str">
        <f>VLOOKUP(A5066,[3]sales_teams!$A:$B,2,0)</f>
        <v>Summer Sewald</v>
      </c>
      <c r="E5066" t="str">
        <f>VLOOKUP(A5066,[3]sales_teams!$A:$C,3,0)</f>
        <v>West</v>
      </c>
      <c r="F5066">
        <f>VLOOKUP(B5066,[1]accounts!$A:$D,4,0)</f>
        <v>2952.73</v>
      </c>
    </row>
    <row r="5067" spans="1:6" x14ac:dyDescent="0.35">
      <c r="A5067" t="s">
        <v>95</v>
      </c>
      <c r="B5067" t="s">
        <v>124</v>
      </c>
      <c r="C5067" t="s">
        <v>12</v>
      </c>
      <c r="D5067" t="str">
        <f>VLOOKUP(A5067,[3]sales_teams!$A:$B,2,0)</f>
        <v>Summer Sewald</v>
      </c>
      <c r="E5067" t="str">
        <f>VLOOKUP(A5067,[3]sales_teams!$A:$C,3,0)</f>
        <v>West</v>
      </c>
      <c r="F5067">
        <f>VLOOKUP(B5067,[1]accounts!$A:$D,4,0)</f>
        <v>2437.85</v>
      </c>
    </row>
    <row r="5068" spans="1:6" x14ac:dyDescent="0.35">
      <c r="A5068" t="s">
        <v>133</v>
      </c>
      <c r="B5068" t="s">
        <v>215</v>
      </c>
      <c r="C5068" t="s">
        <v>40</v>
      </c>
      <c r="D5068" t="str">
        <f>VLOOKUP(A5068,[3]sales_teams!$A:$B,2,0)</f>
        <v>Dustin Brinkmann</v>
      </c>
      <c r="E5068" t="str">
        <f>VLOOKUP(A5068,[3]sales_teams!$A:$C,3,0)</f>
        <v>Central</v>
      </c>
      <c r="F5068">
        <f>VLOOKUP(B5068,[1]accounts!$A:$D,4,0)</f>
        <v>1419.98</v>
      </c>
    </row>
    <row r="5069" spans="1:6" x14ac:dyDescent="0.35">
      <c r="A5069" t="s">
        <v>116</v>
      </c>
      <c r="B5069" t="s">
        <v>273</v>
      </c>
      <c r="C5069" t="s">
        <v>40</v>
      </c>
      <c r="D5069" t="str">
        <f>VLOOKUP(A5069,[3]sales_teams!$A:$B,2,0)</f>
        <v>Melvin Marxen</v>
      </c>
      <c r="E5069" t="str">
        <f>VLOOKUP(A5069,[3]sales_teams!$A:$C,3,0)</f>
        <v>Central</v>
      </c>
      <c r="F5069">
        <f>VLOOKUP(B5069,[1]accounts!$A:$D,4,0)</f>
        <v>2214.94</v>
      </c>
    </row>
    <row r="5070" spans="1:6" x14ac:dyDescent="0.35">
      <c r="A5070" t="s">
        <v>51</v>
      </c>
      <c r="B5070" t="s">
        <v>122</v>
      </c>
      <c r="C5070" t="s">
        <v>46</v>
      </c>
      <c r="D5070" t="str">
        <f>VLOOKUP(A5070,[3]sales_teams!$A:$B,2,0)</f>
        <v>Summer Sewald</v>
      </c>
      <c r="E5070" t="str">
        <f>VLOOKUP(A5070,[3]sales_teams!$A:$C,3,0)</f>
        <v>West</v>
      </c>
      <c r="F5070">
        <f>VLOOKUP(B5070,[1]accounts!$A:$D,4,0)</f>
        <v>52.5</v>
      </c>
    </row>
    <row r="5071" spans="1:6" x14ac:dyDescent="0.35">
      <c r="A5071" t="s">
        <v>61</v>
      </c>
      <c r="B5071" t="s">
        <v>151</v>
      </c>
      <c r="C5071" t="s">
        <v>12</v>
      </c>
      <c r="D5071" t="str">
        <f>VLOOKUP(A5071,[3]sales_teams!$A:$B,2,0)</f>
        <v>Dustin Brinkmann</v>
      </c>
      <c r="E5071" t="str">
        <f>VLOOKUP(A5071,[3]sales_teams!$A:$C,3,0)</f>
        <v>Central</v>
      </c>
      <c r="F5071">
        <f>VLOOKUP(B5071,[1]accounts!$A:$D,4,0)</f>
        <v>2938.67</v>
      </c>
    </row>
    <row r="5072" spans="1:6" x14ac:dyDescent="0.35">
      <c r="A5072" t="s">
        <v>29</v>
      </c>
      <c r="B5072" t="s">
        <v>518</v>
      </c>
      <c r="C5072" t="s">
        <v>40</v>
      </c>
      <c r="D5072" t="str">
        <f>VLOOKUP(A5072,[3]sales_teams!$A:$B,2,0)</f>
        <v>Celia Rouche</v>
      </c>
      <c r="E5072" t="str">
        <f>VLOOKUP(A5072,[3]sales_teams!$A:$C,3,0)</f>
        <v>West</v>
      </c>
      <c r="F5072">
        <f>VLOOKUP(B5072,[1]accounts!$A:$D,4,0)</f>
        <v>527.11</v>
      </c>
    </row>
    <row r="5073" spans="1:6" x14ac:dyDescent="0.35">
      <c r="A5073" t="s">
        <v>29</v>
      </c>
      <c r="B5073" t="s">
        <v>124</v>
      </c>
      <c r="C5073" t="s">
        <v>12</v>
      </c>
      <c r="D5073" t="str">
        <f>VLOOKUP(A5073,[3]sales_teams!$A:$B,2,0)</f>
        <v>Celia Rouche</v>
      </c>
      <c r="E5073" t="str">
        <f>VLOOKUP(A5073,[3]sales_teams!$A:$C,3,0)</f>
        <v>West</v>
      </c>
      <c r="F5073">
        <f>VLOOKUP(B5073,[1]accounts!$A:$D,4,0)</f>
        <v>2437.85</v>
      </c>
    </row>
    <row r="5074" spans="1:6" x14ac:dyDescent="0.35">
      <c r="A5074" t="s">
        <v>23</v>
      </c>
      <c r="B5074" t="s">
        <v>313</v>
      </c>
      <c r="C5074" t="s">
        <v>46</v>
      </c>
      <c r="D5074" t="str">
        <f>VLOOKUP(A5074,[3]sales_teams!$A:$B,2,0)</f>
        <v>Summer Sewald</v>
      </c>
      <c r="E5074" t="str">
        <f>VLOOKUP(A5074,[3]sales_teams!$A:$C,3,0)</f>
        <v>West</v>
      </c>
      <c r="F5074">
        <f>VLOOKUP(B5074,[1]accounts!$A:$D,4,0)</f>
        <v>497.11</v>
      </c>
    </row>
    <row r="5075" spans="1:6" x14ac:dyDescent="0.35">
      <c r="A5075" t="s">
        <v>26</v>
      </c>
      <c r="B5075" t="s">
        <v>303</v>
      </c>
      <c r="C5075" t="s">
        <v>46</v>
      </c>
      <c r="D5075" t="str">
        <f>VLOOKUP(A5075,[3]sales_teams!$A:$B,2,0)</f>
        <v>Dustin Brinkmann</v>
      </c>
      <c r="E5075" t="str">
        <f>VLOOKUP(A5075,[3]sales_teams!$A:$C,3,0)</f>
        <v>Central</v>
      </c>
      <c r="F5075">
        <f>VLOOKUP(B5075,[1]accounts!$A:$D,4,0)</f>
        <v>647.17999999999995</v>
      </c>
    </row>
    <row r="5076" spans="1:6" x14ac:dyDescent="0.35">
      <c r="A5076" t="s">
        <v>26</v>
      </c>
      <c r="B5076" t="s">
        <v>318</v>
      </c>
      <c r="C5076" t="s">
        <v>46</v>
      </c>
      <c r="D5076" t="str">
        <f>VLOOKUP(A5076,[3]sales_teams!$A:$B,2,0)</f>
        <v>Dustin Brinkmann</v>
      </c>
      <c r="E5076" t="str">
        <f>VLOOKUP(A5076,[3]sales_teams!$A:$C,3,0)</f>
        <v>Central</v>
      </c>
      <c r="F5076">
        <f>VLOOKUP(B5076,[1]accounts!$A:$D,4,0)</f>
        <v>2403.58</v>
      </c>
    </row>
    <row r="5077" spans="1:6" x14ac:dyDescent="0.35">
      <c r="A5077" t="s">
        <v>26</v>
      </c>
      <c r="B5077" t="s">
        <v>213</v>
      </c>
      <c r="C5077" t="s">
        <v>12</v>
      </c>
      <c r="D5077" t="str">
        <f>VLOOKUP(A5077,[3]sales_teams!$A:$B,2,0)</f>
        <v>Dustin Brinkmann</v>
      </c>
      <c r="E5077" t="str">
        <f>VLOOKUP(A5077,[3]sales_teams!$A:$C,3,0)</f>
        <v>Central</v>
      </c>
      <c r="F5077">
        <f>VLOOKUP(B5077,[1]accounts!$A:$D,4,0)</f>
        <v>1223.72</v>
      </c>
    </row>
    <row r="5078" spans="1:6" x14ac:dyDescent="0.35">
      <c r="A5078" t="s">
        <v>118</v>
      </c>
      <c r="B5078" t="s">
        <v>237</v>
      </c>
      <c r="C5078" t="s">
        <v>12</v>
      </c>
      <c r="D5078" t="str">
        <f>VLOOKUP(A5078,[3]sales_teams!$A:$B,2,0)</f>
        <v>Rocco Neubert</v>
      </c>
      <c r="E5078" t="str">
        <f>VLOOKUP(A5078,[3]sales_teams!$A:$C,3,0)</f>
        <v>East</v>
      </c>
      <c r="F5078">
        <f>VLOOKUP(B5078,[1]accounts!$A:$D,4,0)</f>
        <v>2520.83</v>
      </c>
    </row>
    <row r="5079" spans="1:6" x14ac:dyDescent="0.35">
      <c r="A5079" t="s">
        <v>164</v>
      </c>
      <c r="B5079" t="s">
        <v>218</v>
      </c>
      <c r="C5079" t="s">
        <v>46</v>
      </c>
      <c r="D5079" t="str">
        <f>VLOOKUP(A5079,[3]sales_teams!$A:$B,2,0)</f>
        <v>Cara Losch</v>
      </c>
      <c r="E5079" t="str">
        <f>VLOOKUP(A5079,[3]sales_teams!$A:$C,3,0)</f>
        <v>East</v>
      </c>
      <c r="F5079">
        <f>VLOOKUP(B5079,[1]accounts!$A:$D,4,0)</f>
        <v>4.54</v>
      </c>
    </row>
    <row r="5080" spans="1:6" x14ac:dyDescent="0.35">
      <c r="A5080" t="s">
        <v>164</v>
      </c>
      <c r="B5080" t="s">
        <v>103</v>
      </c>
      <c r="C5080" t="s">
        <v>12</v>
      </c>
      <c r="D5080" t="str">
        <f>VLOOKUP(A5080,[3]sales_teams!$A:$B,2,0)</f>
        <v>Cara Losch</v>
      </c>
      <c r="E5080" t="str">
        <f>VLOOKUP(A5080,[3]sales_teams!$A:$C,3,0)</f>
        <v>East</v>
      </c>
      <c r="F5080">
        <f>VLOOKUP(B5080,[1]accounts!$A:$D,4,0)</f>
        <v>439.21</v>
      </c>
    </row>
    <row r="5081" spans="1:6" x14ac:dyDescent="0.35">
      <c r="A5081" t="s">
        <v>164</v>
      </c>
      <c r="B5081" t="s">
        <v>189</v>
      </c>
      <c r="C5081" t="s">
        <v>12</v>
      </c>
      <c r="D5081" t="str">
        <f>VLOOKUP(A5081,[3]sales_teams!$A:$B,2,0)</f>
        <v>Cara Losch</v>
      </c>
      <c r="E5081" t="str">
        <f>VLOOKUP(A5081,[3]sales_teams!$A:$C,3,0)</f>
        <v>East</v>
      </c>
      <c r="F5081">
        <f>VLOOKUP(B5081,[1]accounts!$A:$D,4,0)</f>
        <v>2022.14</v>
      </c>
    </row>
    <row r="5082" spans="1:6" x14ac:dyDescent="0.35">
      <c r="A5082" t="s">
        <v>64</v>
      </c>
      <c r="B5082" t="s">
        <v>165</v>
      </c>
      <c r="C5082" t="s">
        <v>12</v>
      </c>
      <c r="D5082" t="str">
        <f>VLOOKUP(A5082,[3]sales_teams!$A:$B,2,0)</f>
        <v>Rocco Neubert</v>
      </c>
      <c r="E5082" t="str">
        <f>VLOOKUP(A5082,[3]sales_teams!$A:$C,3,0)</f>
        <v>East</v>
      </c>
      <c r="F5082">
        <f>VLOOKUP(B5082,[1]accounts!$A:$D,4,0)</f>
        <v>326.82</v>
      </c>
    </row>
    <row r="5083" spans="1:6" x14ac:dyDescent="0.35">
      <c r="A5083" t="s">
        <v>14</v>
      </c>
      <c r="B5083" t="s">
        <v>197</v>
      </c>
      <c r="C5083" t="s">
        <v>46</v>
      </c>
      <c r="D5083" t="str">
        <f>VLOOKUP(A5083,[3]sales_teams!$A:$B,2,0)</f>
        <v>Melvin Marxen</v>
      </c>
      <c r="E5083" t="str">
        <f>VLOOKUP(A5083,[3]sales_teams!$A:$C,3,0)</f>
        <v>Central</v>
      </c>
      <c r="F5083">
        <f>VLOOKUP(B5083,[1]accounts!$A:$D,4,0)</f>
        <v>4618</v>
      </c>
    </row>
    <row r="5084" spans="1:6" x14ac:dyDescent="0.35">
      <c r="A5084" t="s">
        <v>14</v>
      </c>
      <c r="B5084" t="s">
        <v>27</v>
      </c>
      <c r="C5084" t="s">
        <v>46</v>
      </c>
      <c r="D5084" t="str">
        <f>VLOOKUP(A5084,[3]sales_teams!$A:$B,2,0)</f>
        <v>Melvin Marxen</v>
      </c>
      <c r="E5084" t="str">
        <f>VLOOKUP(A5084,[3]sales_teams!$A:$C,3,0)</f>
        <v>Central</v>
      </c>
      <c r="F5084">
        <f>VLOOKUP(B5084,[1]accounts!$A:$D,4,0)</f>
        <v>3922.42</v>
      </c>
    </row>
    <row r="5085" spans="1:6" x14ac:dyDescent="0.35">
      <c r="A5085" t="s">
        <v>14</v>
      </c>
      <c r="B5085" t="s">
        <v>126</v>
      </c>
      <c r="C5085" t="s">
        <v>12</v>
      </c>
      <c r="D5085" t="str">
        <f>VLOOKUP(A5085,[3]sales_teams!$A:$B,2,0)</f>
        <v>Melvin Marxen</v>
      </c>
      <c r="E5085" t="str">
        <f>VLOOKUP(A5085,[3]sales_teams!$A:$C,3,0)</f>
        <v>Central</v>
      </c>
      <c r="F5085">
        <f>VLOOKUP(B5085,[1]accounts!$A:$D,4,0)</f>
        <v>1008.06</v>
      </c>
    </row>
    <row r="5086" spans="1:6" x14ac:dyDescent="0.35">
      <c r="A5086" t="s">
        <v>14</v>
      </c>
      <c r="B5086" t="s">
        <v>213</v>
      </c>
      <c r="C5086" t="s">
        <v>12</v>
      </c>
      <c r="D5086" t="str">
        <f>VLOOKUP(A5086,[3]sales_teams!$A:$B,2,0)</f>
        <v>Melvin Marxen</v>
      </c>
      <c r="E5086" t="str">
        <f>VLOOKUP(A5086,[3]sales_teams!$A:$C,3,0)</f>
        <v>Central</v>
      </c>
      <c r="F5086">
        <f>VLOOKUP(B5086,[1]accounts!$A:$D,4,0)</f>
        <v>1223.72</v>
      </c>
    </row>
    <row r="5087" spans="1:6" x14ac:dyDescent="0.35">
      <c r="A5087" t="s">
        <v>142</v>
      </c>
      <c r="B5087" t="s">
        <v>177</v>
      </c>
      <c r="C5087" t="s">
        <v>12</v>
      </c>
      <c r="D5087" t="str">
        <f>VLOOKUP(A5087,[3]sales_teams!$A:$B,2,0)</f>
        <v>Rocco Neubert</v>
      </c>
      <c r="E5087" t="str">
        <f>VLOOKUP(A5087,[3]sales_teams!$A:$C,3,0)</f>
        <v>East</v>
      </c>
      <c r="F5087">
        <f>VLOOKUP(B5087,[1]accounts!$A:$D,4,0)</f>
        <v>882.12</v>
      </c>
    </row>
    <row r="5088" spans="1:6" x14ac:dyDescent="0.35">
      <c r="A5088" t="s">
        <v>142</v>
      </c>
      <c r="B5088" t="s">
        <v>215</v>
      </c>
      <c r="C5088" t="s">
        <v>12</v>
      </c>
      <c r="D5088" t="str">
        <f>VLOOKUP(A5088,[3]sales_teams!$A:$B,2,0)</f>
        <v>Rocco Neubert</v>
      </c>
      <c r="E5088" t="str">
        <f>VLOOKUP(A5088,[3]sales_teams!$A:$C,3,0)</f>
        <v>East</v>
      </c>
      <c r="F5088">
        <f>VLOOKUP(B5088,[1]accounts!$A:$D,4,0)</f>
        <v>1419.98</v>
      </c>
    </row>
    <row r="5089" spans="1:6" x14ac:dyDescent="0.35">
      <c r="A5089" t="s">
        <v>44</v>
      </c>
      <c r="B5089" t="s">
        <v>76</v>
      </c>
      <c r="C5089" t="s">
        <v>46</v>
      </c>
      <c r="D5089" t="str">
        <f>VLOOKUP(A5089,[3]sales_teams!$A:$B,2,0)</f>
        <v>Melvin Marxen</v>
      </c>
      <c r="E5089" t="str">
        <f>VLOOKUP(A5089,[3]sales_teams!$A:$C,3,0)</f>
        <v>Central</v>
      </c>
      <c r="F5089">
        <f>VLOOKUP(B5089,[1]accounts!$A:$D,4,0)</f>
        <v>2041.73</v>
      </c>
    </row>
    <row r="5090" spans="1:6" x14ac:dyDescent="0.35">
      <c r="A5090" t="s">
        <v>44</v>
      </c>
      <c r="B5090" t="s">
        <v>91</v>
      </c>
      <c r="C5090" t="s">
        <v>46</v>
      </c>
      <c r="D5090" t="str">
        <f>VLOOKUP(A5090,[3]sales_teams!$A:$B,2,0)</f>
        <v>Melvin Marxen</v>
      </c>
      <c r="E5090" t="str">
        <f>VLOOKUP(A5090,[3]sales_teams!$A:$C,3,0)</f>
        <v>Central</v>
      </c>
      <c r="F5090">
        <f>VLOOKUP(B5090,[1]accounts!$A:$D,4,0)</f>
        <v>2173.98</v>
      </c>
    </row>
    <row r="5091" spans="1:6" x14ac:dyDescent="0.35">
      <c r="A5091" t="s">
        <v>38</v>
      </c>
      <c r="B5091" t="s">
        <v>168</v>
      </c>
      <c r="C5091" t="s">
        <v>12</v>
      </c>
      <c r="D5091" t="str">
        <f>VLOOKUP(A5091,[3]sales_teams!$A:$B,2,0)</f>
        <v>Summer Sewald</v>
      </c>
      <c r="E5091" t="str">
        <f>VLOOKUP(A5091,[3]sales_teams!$A:$C,3,0)</f>
        <v>West</v>
      </c>
      <c r="F5091">
        <f>VLOOKUP(B5091,[1]accounts!$A:$D,4,0)</f>
        <v>349.81</v>
      </c>
    </row>
    <row r="5092" spans="1:6" x14ac:dyDescent="0.35">
      <c r="A5092" t="s">
        <v>252</v>
      </c>
      <c r="B5092" t="s">
        <v>187</v>
      </c>
      <c r="C5092" t="s">
        <v>12</v>
      </c>
      <c r="D5092" t="str">
        <f>VLOOKUP(A5092,[3]sales_teams!$A:$B,2,0)</f>
        <v>Melvin Marxen</v>
      </c>
      <c r="E5092" t="str">
        <f>VLOOKUP(A5092,[3]sales_teams!$A:$C,3,0)</f>
        <v>Central</v>
      </c>
      <c r="F5092">
        <f>VLOOKUP(B5092,[1]accounts!$A:$D,4,0)</f>
        <v>291.27</v>
      </c>
    </row>
    <row r="5093" spans="1:6" x14ac:dyDescent="0.35">
      <c r="A5093" t="s">
        <v>78</v>
      </c>
      <c r="B5093" t="s">
        <v>59</v>
      </c>
      <c r="C5093" t="s">
        <v>12</v>
      </c>
      <c r="D5093" t="str">
        <f>VLOOKUP(A5093,[3]sales_teams!$A:$B,2,0)</f>
        <v>Summer Sewald</v>
      </c>
      <c r="E5093" t="str">
        <f>VLOOKUP(A5093,[3]sales_teams!$A:$C,3,0)</f>
        <v>West</v>
      </c>
      <c r="F5093">
        <f>VLOOKUP(B5093,[1]accounts!$A:$D,4,0)</f>
        <v>6354.87</v>
      </c>
    </row>
    <row r="5094" spans="1:6" x14ac:dyDescent="0.35">
      <c r="A5094" t="s">
        <v>32</v>
      </c>
      <c r="B5094" t="s">
        <v>59</v>
      </c>
      <c r="C5094" t="s">
        <v>46</v>
      </c>
      <c r="D5094" t="str">
        <f>VLOOKUP(A5094,[3]sales_teams!$A:$B,2,0)</f>
        <v>Celia Rouche</v>
      </c>
      <c r="E5094" t="str">
        <f>VLOOKUP(A5094,[3]sales_teams!$A:$C,3,0)</f>
        <v>West</v>
      </c>
      <c r="F5094">
        <f>VLOOKUP(B5094,[1]accounts!$A:$D,4,0)</f>
        <v>6354.87</v>
      </c>
    </row>
    <row r="5095" spans="1:6" x14ac:dyDescent="0.35">
      <c r="A5095" t="s">
        <v>32</v>
      </c>
      <c r="B5095" t="s">
        <v>70</v>
      </c>
      <c r="C5095" t="s">
        <v>12</v>
      </c>
      <c r="D5095" t="str">
        <f>VLOOKUP(A5095,[3]sales_teams!$A:$B,2,0)</f>
        <v>Celia Rouche</v>
      </c>
      <c r="E5095" t="str">
        <f>VLOOKUP(A5095,[3]sales_teams!$A:$C,3,0)</f>
        <v>West</v>
      </c>
      <c r="F5095">
        <f>VLOOKUP(B5095,[1]accounts!$A:$D,4,0)</f>
        <v>4968.91</v>
      </c>
    </row>
    <row r="5096" spans="1:6" x14ac:dyDescent="0.35">
      <c r="A5096" t="s">
        <v>116</v>
      </c>
      <c r="B5096" t="s">
        <v>16</v>
      </c>
      <c r="C5096" t="s">
        <v>46</v>
      </c>
      <c r="D5096" t="str">
        <f>VLOOKUP(A5096,[3]sales_teams!$A:$B,2,0)</f>
        <v>Melvin Marxen</v>
      </c>
      <c r="E5096" t="str">
        <f>VLOOKUP(A5096,[3]sales_teams!$A:$C,3,0)</f>
        <v>Central</v>
      </c>
      <c r="F5096">
        <f>VLOOKUP(B5096,[1]accounts!$A:$D,4,0)</f>
        <v>3178.24</v>
      </c>
    </row>
    <row r="5097" spans="1:6" x14ac:dyDescent="0.35">
      <c r="A5097" t="s">
        <v>9</v>
      </c>
      <c r="B5097" t="s">
        <v>21</v>
      </c>
      <c r="C5097" t="s">
        <v>46</v>
      </c>
      <c r="D5097" t="str">
        <f>VLOOKUP(A5097,[3]sales_teams!$A:$B,2,0)</f>
        <v>Dustin Brinkmann</v>
      </c>
      <c r="E5097" t="str">
        <f>VLOOKUP(A5097,[3]sales_teams!$A:$C,3,0)</f>
        <v>Central</v>
      </c>
      <c r="F5097">
        <f>VLOOKUP(B5097,[1]accounts!$A:$D,4,0)</f>
        <v>2714.9</v>
      </c>
    </row>
    <row r="5098" spans="1:6" x14ac:dyDescent="0.35">
      <c r="A5098" t="s">
        <v>9</v>
      </c>
      <c r="B5098" t="s">
        <v>231</v>
      </c>
      <c r="C5098" t="s">
        <v>12</v>
      </c>
      <c r="D5098" t="str">
        <f>VLOOKUP(A5098,[3]sales_teams!$A:$B,2,0)</f>
        <v>Dustin Brinkmann</v>
      </c>
      <c r="E5098" t="str">
        <f>VLOOKUP(A5098,[3]sales_teams!$A:$C,3,0)</f>
        <v>Central</v>
      </c>
      <c r="F5098">
        <f>VLOOKUP(B5098,[1]accounts!$A:$D,4,0)</f>
        <v>45.39</v>
      </c>
    </row>
    <row r="5099" spans="1:6" x14ac:dyDescent="0.35">
      <c r="A5099" t="s">
        <v>97</v>
      </c>
      <c r="B5099" t="s">
        <v>373</v>
      </c>
      <c r="C5099" t="s">
        <v>12</v>
      </c>
      <c r="D5099" t="str">
        <f>VLOOKUP(A5099,[3]sales_teams!$A:$B,2,0)</f>
        <v>Rocco Neubert</v>
      </c>
      <c r="E5099" t="str">
        <f>VLOOKUP(A5099,[3]sales_teams!$A:$C,3,0)</f>
        <v>East</v>
      </c>
      <c r="F5099">
        <f>VLOOKUP(B5099,[1]accounts!$A:$D,4,0)</f>
        <v>40.79</v>
      </c>
    </row>
    <row r="5100" spans="1:6" x14ac:dyDescent="0.35">
      <c r="A5100" t="s">
        <v>97</v>
      </c>
      <c r="B5100" t="s">
        <v>106</v>
      </c>
      <c r="C5100" t="s">
        <v>12</v>
      </c>
      <c r="D5100" t="str">
        <f>VLOOKUP(A5100,[3]sales_teams!$A:$B,2,0)</f>
        <v>Rocco Neubert</v>
      </c>
      <c r="E5100" t="str">
        <f>VLOOKUP(A5100,[3]sales_teams!$A:$C,3,0)</f>
        <v>East</v>
      </c>
      <c r="F5100">
        <f>VLOOKUP(B5100,[1]accounts!$A:$D,4,0)</f>
        <v>3027.46</v>
      </c>
    </row>
    <row r="5101" spans="1:6" x14ac:dyDescent="0.35">
      <c r="A5101" t="s">
        <v>88</v>
      </c>
      <c r="B5101" t="s">
        <v>98</v>
      </c>
      <c r="C5101" t="s">
        <v>46</v>
      </c>
      <c r="D5101" t="str">
        <f>VLOOKUP(A5101,[3]sales_teams!$A:$B,2,0)</f>
        <v>Cara Losch</v>
      </c>
      <c r="E5101" t="str">
        <f>VLOOKUP(A5101,[3]sales_teams!$A:$C,3,0)</f>
        <v>East</v>
      </c>
      <c r="F5101">
        <f>VLOOKUP(B5101,[1]accounts!$A:$D,4,0)</f>
        <v>1100.04</v>
      </c>
    </row>
    <row r="5102" spans="1:6" x14ac:dyDescent="0.35">
      <c r="A5102" t="s">
        <v>61</v>
      </c>
      <c r="B5102" t="s">
        <v>129</v>
      </c>
      <c r="C5102" t="s">
        <v>40</v>
      </c>
      <c r="D5102" t="str">
        <f>VLOOKUP(A5102,[3]sales_teams!$A:$B,2,0)</f>
        <v>Dustin Brinkmann</v>
      </c>
      <c r="E5102" t="str">
        <f>VLOOKUP(A5102,[3]sales_teams!$A:$C,3,0)</f>
        <v>Central</v>
      </c>
      <c r="F5102">
        <f>VLOOKUP(B5102,[1]accounts!$A:$D,4,0)</f>
        <v>1102.43</v>
      </c>
    </row>
    <row r="5103" spans="1:6" x14ac:dyDescent="0.35">
      <c r="A5103" t="s">
        <v>29</v>
      </c>
      <c r="B5103" t="s">
        <v>194</v>
      </c>
      <c r="C5103" t="s">
        <v>46</v>
      </c>
      <c r="D5103" t="str">
        <f>VLOOKUP(A5103,[3]sales_teams!$A:$B,2,0)</f>
        <v>Celia Rouche</v>
      </c>
      <c r="E5103" t="str">
        <f>VLOOKUP(A5103,[3]sales_teams!$A:$C,3,0)</f>
        <v>West</v>
      </c>
      <c r="F5103">
        <f>VLOOKUP(B5103,[1]accounts!$A:$D,4,0)</f>
        <v>1825.82</v>
      </c>
    </row>
    <row r="5104" spans="1:6" x14ac:dyDescent="0.35">
      <c r="A5104" t="s">
        <v>73</v>
      </c>
      <c r="B5104" t="s">
        <v>209</v>
      </c>
      <c r="C5104" t="s">
        <v>12</v>
      </c>
      <c r="D5104" t="str">
        <f>VLOOKUP(A5104,[3]sales_teams!$A:$B,2,0)</f>
        <v>Cara Losch</v>
      </c>
      <c r="E5104" t="str">
        <f>VLOOKUP(A5104,[3]sales_teams!$A:$C,3,0)</f>
        <v>East</v>
      </c>
      <c r="F5104">
        <f>VLOOKUP(B5104,[1]accounts!$A:$D,4,0)</f>
        <v>1712.68</v>
      </c>
    </row>
    <row r="5105" spans="1:6" x14ac:dyDescent="0.35">
      <c r="A5105" t="s">
        <v>23</v>
      </c>
      <c r="B5105" t="s">
        <v>100</v>
      </c>
      <c r="C5105" t="s">
        <v>40</v>
      </c>
      <c r="D5105" t="str">
        <f>VLOOKUP(A5105,[3]sales_teams!$A:$B,2,0)</f>
        <v>Summer Sewald</v>
      </c>
      <c r="E5105" t="str">
        <f>VLOOKUP(A5105,[3]sales_teams!$A:$C,3,0)</f>
        <v>West</v>
      </c>
      <c r="F5105">
        <f>VLOOKUP(B5105,[1]accounts!$A:$D,4,0)</f>
        <v>692.19</v>
      </c>
    </row>
    <row r="5106" spans="1:6" x14ac:dyDescent="0.35">
      <c r="A5106" t="s">
        <v>26</v>
      </c>
      <c r="B5106" t="s">
        <v>62</v>
      </c>
      <c r="C5106" t="s">
        <v>12</v>
      </c>
      <c r="D5106" t="str">
        <f>VLOOKUP(A5106,[3]sales_teams!$A:$B,2,0)</f>
        <v>Dustin Brinkmann</v>
      </c>
      <c r="E5106" t="str">
        <f>VLOOKUP(A5106,[3]sales_teams!$A:$C,3,0)</f>
        <v>Central</v>
      </c>
      <c r="F5106">
        <f>VLOOKUP(B5106,[1]accounts!$A:$D,4,0)</f>
        <v>5266.09</v>
      </c>
    </row>
    <row r="5107" spans="1:6" x14ac:dyDescent="0.35">
      <c r="A5107" t="s">
        <v>139</v>
      </c>
      <c r="B5107" t="s">
        <v>111</v>
      </c>
      <c r="C5107" t="s">
        <v>40</v>
      </c>
      <c r="D5107" t="str">
        <f>VLOOKUP(A5107,[3]sales_teams!$A:$B,2,0)</f>
        <v>Rocco Neubert</v>
      </c>
      <c r="E5107" t="str">
        <f>VLOOKUP(A5107,[3]sales_teams!$A:$C,3,0)</f>
        <v>East</v>
      </c>
      <c r="F5107">
        <f>VLOOKUP(B5107,[1]accounts!$A:$D,4,0)</f>
        <v>1698.2</v>
      </c>
    </row>
    <row r="5108" spans="1:6" x14ac:dyDescent="0.35">
      <c r="A5108" t="s">
        <v>139</v>
      </c>
      <c r="B5108" t="s">
        <v>155</v>
      </c>
      <c r="C5108" t="s">
        <v>12</v>
      </c>
      <c r="D5108" t="str">
        <f>VLOOKUP(A5108,[3]sales_teams!$A:$B,2,0)</f>
        <v>Rocco Neubert</v>
      </c>
      <c r="E5108" t="str">
        <f>VLOOKUP(A5108,[3]sales_teams!$A:$C,3,0)</f>
        <v>East</v>
      </c>
      <c r="F5108">
        <f>VLOOKUP(B5108,[1]accounts!$A:$D,4,0)</f>
        <v>11698.03</v>
      </c>
    </row>
    <row r="5109" spans="1:6" x14ac:dyDescent="0.35">
      <c r="A5109" t="s">
        <v>118</v>
      </c>
      <c r="B5109" t="s">
        <v>373</v>
      </c>
      <c r="C5109" t="s">
        <v>12</v>
      </c>
      <c r="D5109" t="str">
        <f>VLOOKUP(A5109,[3]sales_teams!$A:$B,2,0)</f>
        <v>Rocco Neubert</v>
      </c>
      <c r="E5109" t="str">
        <f>VLOOKUP(A5109,[3]sales_teams!$A:$C,3,0)</f>
        <v>East</v>
      </c>
      <c r="F5109">
        <f>VLOOKUP(B5109,[1]accounts!$A:$D,4,0)</f>
        <v>40.79</v>
      </c>
    </row>
    <row r="5110" spans="1:6" x14ac:dyDescent="0.35">
      <c r="A5110" t="s">
        <v>78</v>
      </c>
      <c r="B5110" t="s">
        <v>313</v>
      </c>
      <c r="C5110" t="s">
        <v>12</v>
      </c>
      <c r="D5110" t="str">
        <f>VLOOKUP(A5110,[3]sales_teams!$A:$B,2,0)</f>
        <v>Summer Sewald</v>
      </c>
      <c r="E5110" t="str">
        <f>VLOOKUP(A5110,[3]sales_teams!$A:$C,3,0)</f>
        <v>West</v>
      </c>
      <c r="F5110">
        <f>VLOOKUP(B5110,[1]accounts!$A:$D,4,0)</f>
        <v>497.11</v>
      </c>
    </row>
    <row r="5111" spans="1:6" x14ac:dyDescent="0.35">
      <c r="A5111" t="s">
        <v>78</v>
      </c>
      <c r="B5111" t="s">
        <v>55</v>
      </c>
      <c r="C5111" t="s">
        <v>12</v>
      </c>
      <c r="D5111" t="str">
        <f>VLOOKUP(A5111,[3]sales_teams!$A:$B,2,0)</f>
        <v>Summer Sewald</v>
      </c>
      <c r="E5111" t="str">
        <f>VLOOKUP(A5111,[3]sales_teams!$A:$C,3,0)</f>
        <v>West</v>
      </c>
      <c r="F5111">
        <f>VLOOKUP(B5111,[1]accounts!$A:$D,4,0)</f>
        <v>2059.9</v>
      </c>
    </row>
    <row r="5112" spans="1:6" x14ac:dyDescent="0.35">
      <c r="A5112" t="s">
        <v>32</v>
      </c>
      <c r="B5112" t="s">
        <v>155</v>
      </c>
      <c r="C5112" t="s">
        <v>46</v>
      </c>
      <c r="D5112" t="str">
        <f>VLOOKUP(A5112,[3]sales_teams!$A:$B,2,0)</f>
        <v>Celia Rouche</v>
      </c>
      <c r="E5112" t="str">
        <f>VLOOKUP(A5112,[3]sales_teams!$A:$C,3,0)</f>
        <v>West</v>
      </c>
      <c r="F5112">
        <f>VLOOKUP(B5112,[1]accounts!$A:$D,4,0)</f>
        <v>11698.03</v>
      </c>
    </row>
    <row r="5113" spans="1:6" x14ac:dyDescent="0.35">
      <c r="A5113" t="s">
        <v>88</v>
      </c>
      <c r="B5113" t="s">
        <v>155</v>
      </c>
      <c r="C5113" t="s">
        <v>12</v>
      </c>
      <c r="D5113" t="str">
        <f>VLOOKUP(A5113,[3]sales_teams!$A:$B,2,0)</f>
        <v>Cara Losch</v>
      </c>
      <c r="E5113" t="str">
        <f>VLOOKUP(A5113,[3]sales_teams!$A:$C,3,0)</f>
        <v>East</v>
      </c>
      <c r="F5113">
        <f>VLOOKUP(B5113,[1]accounts!$A:$D,4,0)</f>
        <v>11698.03</v>
      </c>
    </row>
    <row r="5114" spans="1:6" x14ac:dyDescent="0.35">
      <c r="A5114" t="s">
        <v>61</v>
      </c>
      <c r="B5114" t="s">
        <v>151</v>
      </c>
      <c r="C5114" t="s">
        <v>12</v>
      </c>
      <c r="D5114" t="str">
        <f>VLOOKUP(A5114,[3]sales_teams!$A:$B,2,0)</f>
        <v>Dustin Brinkmann</v>
      </c>
      <c r="E5114" t="str">
        <f>VLOOKUP(A5114,[3]sales_teams!$A:$C,3,0)</f>
        <v>Central</v>
      </c>
      <c r="F5114">
        <f>VLOOKUP(B5114,[1]accounts!$A:$D,4,0)</f>
        <v>2938.67</v>
      </c>
    </row>
    <row r="5115" spans="1:6" x14ac:dyDescent="0.35">
      <c r="A5115" t="s">
        <v>61</v>
      </c>
      <c r="B5115" t="s">
        <v>197</v>
      </c>
      <c r="C5115" t="s">
        <v>12</v>
      </c>
      <c r="D5115" t="str">
        <f>VLOOKUP(A5115,[3]sales_teams!$A:$B,2,0)</f>
        <v>Dustin Brinkmann</v>
      </c>
      <c r="E5115" t="str">
        <f>VLOOKUP(A5115,[3]sales_teams!$A:$C,3,0)</f>
        <v>Central</v>
      </c>
      <c r="F5115">
        <f>VLOOKUP(B5115,[1]accounts!$A:$D,4,0)</f>
        <v>4618</v>
      </c>
    </row>
    <row r="5116" spans="1:6" x14ac:dyDescent="0.35">
      <c r="A5116" t="s">
        <v>23</v>
      </c>
      <c r="B5116" t="s">
        <v>273</v>
      </c>
      <c r="C5116" t="s">
        <v>46</v>
      </c>
      <c r="D5116" t="str">
        <f>VLOOKUP(A5116,[3]sales_teams!$A:$B,2,0)</f>
        <v>Summer Sewald</v>
      </c>
      <c r="E5116" t="str">
        <f>VLOOKUP(A5116,[3]sales_teams!$A:$C,3,0)</f>
        <v>West</v>
      </c>
      <c r="F5116">
        <f>VLOOKUP(B5116,[1]accounts!$A:$D,4,0)</f>
        <v>2214.94</v>
      </c>
    </row>
    <row r="5117" spans="1:6" x14ac:dyDescent="0.35">
      <c r="A5117" t="s">
        <v>26</v>
      </c>
      <c r="B5117" t="s">
        <v>315</v>
      </c>
      <c r="C5117" t="s">
        <v>12</v>
      </c>
      <c r="D5117" t="str">
        <f>VLOOKUP(A5117,[3]sales_teams!$A:$B,2,0)</f>
        <v>Dustin Brinkmann</v>
      </c>
      <c r="E5117" t="str">
        <f>VLOOKUP(A5117,[3]sales_teams!$A:$C,3,0)</f>
        <v>Central</v>
      </c>
      <c r="F5117">
        <f>VLOOKUP(B5117,[1]accounts!$A:$D,4,0)</f>
        <v>8170.38</v>
      </c>
    </row>
    <row r="5118" spans="1:6" x14ac:dyDescent="0.35">
      <c r="A5118" t="s">
        <v>118</v>
      </c>
      <c r="B5118" t="s">
        <v>68</v>
      </c>
      <c r="C5118" t="s">
        <v>40</v>
      </c>
      <c r="D5118" t="str">
        <f>VLOOKUP(A5118,[3]sales_teams!$A:$B,2,0)</f>
        <v>Rocco Neubert</v>
      </c>
      <c r="E5118" t="str">
        <f>VLOOKUP(A5118,[3]sales_teams!$A:$C,3,0)</f>
        <v>East</v>
      </c>
      <c r="F5118">
        <f>VLOOKUP(B5118,[1]accounts!$A:$D,4,0)</f>
        <v>1188.42</v>
      </c>
    </row>
    <row r="5119" spans="1:6" x14ac:dyDescent="0.35">
      <c r="A5119" t="s">
        <v>118</v>
      </c>
      <c r="B5119" t="s">
        <v>373</v>
      </c>
      <c r="C5119" t="s">
        <v>12</v>
      </c>
      <c r="D5119" t="str">
        <f>VLOOKUP(A5119,[3]sales_teams!$A:$B,2,0)</f>
        <v>Rocco Neubert</v>
      </c>
      <c r="E5119" t="str">
        <f>VLOOKUP(A5119,[3]sales_teams!$A:$C,3,0)</f>
        <v>East</v>
      </c>
      <c r="F5119">
        <f>VLOOKUP(B5119,[1]accounts!$A:$D,4,0)</f>
        <v>40.79</v>
      </c>
    </row>
    <row r="5120" spans="1:6" x14ac:dyDescent="0.35">
      <c r="A5120" t="s">
        <v>164</v>
      </c>
      <c r="B5120" t="s">
        <v>237</v>
      </c>
      <c r="C5120" t="s">
        <v>46</v>
      </c>
      <c r="D5120" t="str">
        <f>VLOOKUP(A5120,[3]sales_teams!$A:$B,2,0)</f>
        <v>Cara Losch</v>
      </c>
      <c r="E5120" t="str">
        <f>VLOOKUP(A5120,[3]sales_teams!$A:$C,3,0)</f>
        <v>East</v>
      </c>
      <c r="F5120">
        <f>VLOOKUP(B5120,[1]accounts!$A:$D,4,0)</f>
        <v>2520.83</v>
      </c>
    </row>
    <row r="5121" spans="1:6" x14ac:dyDescent="0.35">
      <c r="A5121" t="s">
        <v>14</v>
      </c>
      <c r="B5121" t="s">
        <v>197</v>
      </c>
      <c r="C5121" t="s">
        <v>12</v>
      </c>
      <c r="D5121" t="str">
        <f>VLOOKUP(A5121,[3]sales_teams!$A:$B,2,0)</f>
        <v>Melvin Marxen</v>
      </c>
      <c r="E5121" t="str">
        <f>VLOOKUP(A5121,[3]sales_teams!$A:$C,3,0)</f>
        <v>Central</v>
      </c>
      <c r="F5121">
        <f>VLOOKUP(B5121,[1]accounts!$A:$D,4,0)</f>
        <v>4618</v>
      </c>
    </row>
    <row r="5122" spans="1:6" x14ac:dyDescent="0.35">
      <c r="A5122" t="s">
        <v>95</v>
      </c>
      <c r="B5122" t="s">
        <v>70</v>
      </c>
      <c r="C5122" t="s">
        <v>12</v>
      </c>
      <c r="D5122" t="str">
        <f>VLOOKUP(A5122,[3]sales_teams!$A:$B,2,0)</f>
        <v>Summer Sewald</v>
      </c>
      <c r="E5122" t="str">
        <f>VLOOKUP(A5122,[3]sales_teams!$A:$C,3,0)</f>
        <v>West</v>
      </c>
      <c r="F5122">
        <f>VLOOKUP(B5122,[1]accounts!$A:$D,4,0)</f>
        <v>4968.91</v>
      </c>
    </row>
    <row r="5123" spans="1:6" x14ac:dyDescent="0.35">
      <c r="A5123" t="s">
        <v>51</v>
      </c>
      <c r="B5123" t="s">
        <v>155</v>
      </c>
      <c r="C5123" t="s">
        <v>12</v>
      </c>
      <c r="D5123" t="str">
        <f>VLOOKUP(A5123,[3]sales_teams!$A:$B,2,0)</f>
        <v>Summer Sewald</v>
      </c>
      <c r="E5123" t="str">
        <f>VLOOKUP(A5123,[3]sales_teams!$A:$C,3,0)</f>
        <v>West</v>
      </c>
      <c r="F5123">
        <f>VLOOKUP(B5123,[1]accounts!$A:$D,4,0)</f>
        <v>11698.03</v>
      </c>
    </row>
    <row r="5124" spans="1:6" x14ac:dyDescent="0.35">
      <c r="A5124" t="s">
        <v>9</v>
      </c>
      <c r="B5124" t="s">
        <v>27</v>
      </c>
      <c r="C5124" t="s">
        <v>46</v>
      </c>
      <c r="D5124" t="str">
        <f>VLOOKUP(A5124,[3]sales_teams!$A:$B,2,0)</f>
        <v>Dustin Brinkmann</v>
      </c>
      <c r="E5124" t="str">
        <f>VLOOKUP(A5124,[3]sales_teams!$A:$C,3,0)</f>
        <v>Central</v>
      </c>
      <c r="F5124">
        <f>VLOOKUP(B5124,[1]accounts!$A:$D,4,0)</f>
        <v>3922.42</v>
      </c>
    </row>
    <row r="5125" spans="1:6" x14ac:dyDescent="0.35">
      <c r="A5125" t="s">
        <v>57</v>
      </c>
      <c r="B5125" t="s">
        <v>81</v>
      </c>
      <c r="C5125" t="s">
        <v>40</v>
      </c>
      <c r="D5125" t="str">
        <f>VLOOKUP(A5125,[3]sales_teams!$A:$B,2,0)</f>
        <v>Celia Rouche</v>
      </c>
      <c r="E5125" t="str">
        <f>VLOOKUP(A5125,[3]sales_teams!$A:$C,3,0)</f>
        <v>West</v>
      </c>
      <c r="F5125">
        <f>VLOOKUP(B5125,[1]accounts!$A:$D,4,0)</f>
        <v>5158.71</v>
      </c>
    </row>
    <row r="5126" spans="1:6" x14ac:dyDescent="0.35">
      <c r="A5126" t="s">
        <v>88</v>
      </c>
      <c r="B5126" t="s">
        <v>155</v>
      </c>
      <c r="C5126" t="s">
        <v>12</v>
      </c>
      <c r="D5126" t="str">
        <f>VLOOKUP(A5126,[3]sales_teams!$A:$B,2,0)</f>
        <v>Cara Losch</v>
      </c>
      <c r="E5126" t="str">
        <f>VLOOKUP(A5126,[3]sales_teams!$A:$C,3,0)</f>
        <v>East</v>
      </c>
      <c r="F5126">
        <f>VLOOKUP(B5126,[1]accounts!$A:$D,4,0)</f>
        <v>11698.03</v>
      </c>
    </row>
    <row r="5127" spans="1:6" x14ac:dyDescent="0.35">
      <c r="A5127" t="s">
        <v>61</v>
      </c>
      <c r="B5127" t="s">
        <v>36</v>
      </c>
      <c r="C5127" t="s">
        <v>46</v>
      </c>
      <c r="D5127" t="str">
        <f>VLOOKUP(A5127,[3]sales_teams!$A:$B,2,0)</f>
        <v>Dustin Brinkmann</v>
      </c>
      <c r="E5127" t="str">
        <f>VLOOKUP(A5127,[3]sales_teams!$A:$C,3,0)</f>
        <v>Central</v>
      </c>
      <c r="F5127">
        <f>VLOOKUP(B5127,[1]accounts!$A:$D,4,0)</f>
        <v>441.08</v>
      </c>
    </row>
    <row r="5128" spans="1:6" x14ac:dyDescent="0.35">
      <c r="A5128" t="s">
        <v>61</v>
      </c>
      <c r="B5128" t="s">
        <v>170</v>
      </c>
      <c r="C5128" t="s">
        <v>46</v>
      </c>
      <c r="D5128" t="str">
        <f>VLOOKUP(A5128,[3]sales_teams!$A:$B,2,0)</f>
        <v>Dustin Brinkmann</v>
      </c>
      <c r="E5128" t="str">
        <f>VLOOKUP(A5128,[3]sales_teams!$A:$C,3,0)</f>
        <v>Central</v>
      </c>
      <c r="F5128">
        <f>VLOOKUP(B5128,[1]accounts!$A:$D,4,0)</f>
        <v>332.43</v>
      </c>
    </row>
    <row r="5129" spans="1:6" x14ac:dyDescent="0.35">
      <c r="A5129" t="s">
        <v>29</v>
      </c>
      <c r="B5129" t="s">
        <v>218</v>
      </c>
      <c r="C5129" t="s">
        <v>46</v>
      </c>
      <c r="D5129" t="str">
        <f>VLOOKUP(A5129,[3]sales_teams!$A:$B,2,0)</f>
        <v>Celia Rouche</v>
      </c>
      <c r="E5129" t="str">
        <f>VLOOKUP(A5129,[3]sales_teams!$A:$C,3,0)</f>
        <v>West</v>
      </c>
      <c r="F5129">
        <f>VLOOKUP(B5129,[1]accounts!$A:$D,4,0)</f>
        <v>4.54</v>
      </c>
    </row>
    <row r="5130" spans="1:6" x14ac:dyDescent="0.35">
      <c r="A5130" t="s">
        <v>29</v>
      </c>
      <c r="B5130" t="s">
        <v>124</v>
      </c>
      <c r="C5130" t="s">
        <v>46</v>
      </c>
      <c r="D5130" t="str">
        <f>VLOOKUP(A5130,[3]sales_teams!$A:$B,2,0)</f>
        <v>Celia Rouche</v>
      </c>
      <c r="E5130" t="str">
        <f>VLOOKUP(A5130,[3]sales_teams!$A:$C,3,0)</f>
        <v>West</v>
      </c>
      <c r="F5130">
        <f>VLOOKUP(B5130,[1]accounts!$A:$D,4,0)</f>
        <v>2437.85</v>
      </c>
    </row>
    <row r="5131" spans="1:6" x14ac:dyDescent="0.35">
      <c r="A5131" t="s">
        <v>73</v>
      </c>
      <c r="B5131" t="s">
        <v>24</v>
      </c>
      <c r="C5131" t="s">
        <v>40</v>
      </c>
      <c r="D5131" t="str">
        <f>VLOOKUP(A5131,[3]sales_teams!$A:$B,2,0)</f>
        <v>Cara Losch</v>
      </c>
      <c r="E5131" t="str">
        <f>VLOOKUP(A5131,[3]sales_teams!$A:$C,3,0)</f>
        <v>East</v>
      </c>
      <c r="F5131">
        <f>VLOOKUP(B5131,[1]accounts!$A:$D,4,0)</f>
        <v>792.46</v>
      </c>
    </row>
    <row r="5132" spans="1:6" x14ac:dyDescent="0.35">
      <c r="A5132" t="s">
        <v>23</v>
      </c>
      <c r="B5132" t="s">
        <v>315</v>
      </c>
      <c r="C5132" t="s">
        <v>12</v>
      </c>
      <c r="D5132" t="str">
        <f>VLOOKUP(A5132,[3]sales_teams!$A:$B,2,0)</f>
        <v>Summer Sewald</v>
      </c>
      <c r="E5132" t="str">
        <f>VLOOKUP(A5132,[3]sales_teams!$A:$C,3,0)</f>
        <v>West</v>
      </c>
      <c r="F5132">
        <f>VLOOKUP(B5132,[1]accounts!$A:$D,4,0)</f>
        <v>8170.38</v>
      </c>
    </row>
    <row r="5133" spans="1:6" x14ac:dyDescent="0.35">
      <c r="A5133" t="s">
        <v>23</v>
      </c>
      <c r="B5133" t="s">
        <v>398</v>
      </c>
      <c r="C5133" t="s">
        <v>12</v>
      </c>
      <c r="D5133" t="str">
        <f>VLOOKUP(A5133,[3]sales_teams!$A:$B,2,0)</f>
        <v>Summer Sewald</v>
      </c>
      <c r="E5133" t="str">
        <f>VLOOKUP(A5133,[3]sales_teams!$A:$C,3,0)</f>
        <v>West</v>
      </c>
      <c r="F5133">
        <f>VLOOKUP(B5133,[1]accounts!$A:$D,4,0)</f>
        <v>223.8</v>
      </c>
    </row>
    <row r="5134" spans="1:6" x14ac:dyDescent="0.35">
      <c r="A5134" t="s">
        <v>139</v>
      </c>
      <c r="B5134" t="s">
        <v>98</v>
      </c>
      <c r="C5134" t="s">
        <v>46</v>
      </c>
      <c r="D5134" t="str">
        <f>VLOOKUP(A5134,[3]sales_teams!$A:$B,2,0)</f>
        <v>Rocco Neubert</v>
      </c>
      <c r="E5134" t="str">
        <f>VLOOKUP(A5134,[3]sales_teams!$A:$C,3,0)</f>
        <v>East</v>
      </c>
      <c r="F5134">
        <f>VLOOKUP(B5134,[1]accounts!$A:$D,4,0)</f>
        <v>1100.04</v>
      </c>
    </row>
    <row r="5135" spans="1:6" x14ac:dyDescent="0.35">
      <c r="A5135" t="s">
        <v>202</v>
      </c>
      <c r="B5135" t="s">
        <v>91</v>
      </c>
      <c r="C5135" t="s">
        <v>46</v>
      </c>
      <c r="D5135" t="str">
        <f>VLOOKUP(A5135,[3]sales_teams!$A:$B,2,0)</f>
        <v>Dustin Brinkmann</v>
      </c>
      <c r="E5135" t="str">
        <f>VLOOKUP(A5135,[3]sales_teams!$A:$C,3,0)</f>
        <v>Central</v>
      </c>
      <c r="F5135">
        <f>VLOOKUP(B5135,[1]accounts!$A:$D,4,0)</f>
        <v>2173.98</v>
      </c>
    </row>
    <row r="5136" spans="1:6" x14ac:dyDescent="0.35">
      <c r="A5136" t="s">
        <v>164</v>
      </c>
      <c r="B5136" t="s">
        <v>204</v>
      </c>
      <c r="C5136" t="s">
        <v>46</v>
      </c>
      <c r="D5136" t="str">
        <f>VLOOKUP(A5136,[3]sales_teams!$A:$B,2,0)</f>
        <v>Cara Losch</v>
      </c>
      <c r="E5136" t="str">
        <f>VLOOKUP(A5136,[3]sales_teams!$A:$C,3,0)</f>
        <v>East</v>
      </c>
      <c r="F5136">
        <f>VLOOKUP(B5136,[1]accounts!$A:$D,4,0)</f>
        <v>251.41</v>
      </c>
    </row>
    <row r="5137" spans="1:6" x14ac:dyDescent="0.35">
      <c r="A5137" t="s">
        <v>164</v>
      </c>
      <c r="B5137" t="s">
        <v>143</v>
      </c>
      <c r="C5137" t="s">
        <v>12</v>
      </c>
      <c r="D5137" t="str">
        <f>VLOOKUP(A5137,[3]sales_teams!$A:$B,2,0)</f>
        <v>Cara Losch</v>
      </c>
      <c r="E5137" t="str">
        <f>VLOOKUP(A5137,[3]sales_teams!$A:$C,3,0)</f>
        <v>East</v>
      </c>
      <c r="F5137">
        <f>VLOOKUP(B5137,[1]accounts!$A:$D,4,0)</f>
        <v>2818.38</v>
      </c>
    </row>
    <row r="5138" spans="1:6" x14ac:dyDescent="0.35">
      <c r="A5138" t="s">
        <v>14</v>
      </c>
      <c r="B5138" t="s">
        <v>76</v>
      </c>
      <c r="C5138" t="s">
        <v>12</v>
      </c>
      <c r="D5138" t="str">
        <f>VLOOKUP(A5138,[3]sales_teams!$A:$B,2,0)</f>
        <v>Melvin Marxen</v>
      </c>
      <c r="E5138" t="str">
        <f>VLOOKUP(A5138,[3]sales_teams!$A:$C,3,0)</f>
        <v>Central</v>
      </c>
      <c r="F5138">
        <f>VLOOKUP(B5138,[1]accounts!$A:$D,4,0)</f>
        <v>2041.73</v>
      </c>
    </row>
    <row r="5139" spans="1:6" x14ac:dyDescent="0.35">
      <c r="A5139" t="s">
        <v>14</v>
      </c>
      <c r="B5139" t="s">
        <v>303</v>
      </c>
      <c r="C5139" t="s">
        <v>12</v>
      </c>
      <c r="D5139" t="str">
        <f>VLOOKUP(A5139,[3]sales_teams!$A:$B,2,0)</f>
        <v>Melvin Marxen</v>
      </c>
      <c r="E5139" t="str">
        <f>VLOOKUP(A5139,[3]sales_teams!$A:$C,3,0)</f>
        <v>Central</v>
      </c>
      <c r="F5139">
        <f>VLOOKUP(B5139,[1]accounts!$A:$D,4,0)</f>
        <v>647.17999999999995</v>
      </c>
    </row>
    <row r="5140" spans="1:6" x14ac:dyDescent="0.35">
      <c r="A5140" t="s">
        <v>44</v>
      </c>
      <c r="B5140" t="s">
        <v>111</v>
      </c>
      <c r="C5140" t="s">
        <v>46</v>
      </c>
      <c r="D5140" t="str">
        <f>VLOOKUP(A5140,[3]sales_teams!$A:$B,2,0)</f>
        <v>Melvin Marxen</v>
      </c>
      <c r="E5140" t="str">
        <f>VLOOKUP(A5140,[3]sales_teams!$A:$C,3,0)</f>
        <v>Central</v>
      </c>
      <c r="F5140">
        <f>VLOOKUP(B5140,[1]accounts!$A:$D,4,0)</f>
        <v>1698.2</v>
      </c>
    </row>
    <row r="5141" spans="1:6" x14ac:dyDescent="0.35">
      <c r="A5141" t="s">
        <v>54</v>
      </c>
      <c r="B5141" t="s">
        <v>100</v>
      </c>
      <c r="C5141" t="s">
        <v>12</v>
      </c>
      <c r="D5141" t="str">
        <f>VLOOKUP(A5141,[3]sales_teams!$A:$B,2,0)</f>
        <v>Celia Rouche</v>
      </c>
      <c r="E5141" t="str">
        <f>VLOOKUP(A5141,[3]sales_teams!$A:$C,3,0)</f>
        <v>West</v>
      </c>
      <c r="F5141">
        <f>VLOOKUP(B5141,[1]accounts!$A:$D,4,0)</f>
        <v>692.19</v>
      </c>
    </row>
    <row r="5142" spans="1:6" x14ac:dyDescent="0.35">
      <c r="A5142" t="s">
        <v>252</v>
      </c>
      <c r="B5142" t="s">
        <v>231</v>
      </c>
      <c r="C5142" t="s">
        <v>46</v>
      </c>
      <c r="D5142" t="str">
        <f>VLOOKUP(A5142,[3]sales_teams!$A:$B,2,0)</f>
        <v>Melvin Marxen</v>
      </c>
      <c r="E5142" t="str">
        <f>VLOOKUP(A5142,[3]sales_teams!$A:$C,3,0)</f>
        <v>Central</v>
      </c>
      <c r="F5142">
        <f>VLOOKUP(B5142,[1]accounts!$A:$D,4,0)</f>
        <v>45.39</v>
      </c>
    </row>
    <row r="5143" spans="1:6" x14ac:dyDescent="0.35">
      <c r="A5143" t="s">
        <v>95</v>
      </c>
      <c r="B5143" t="s">
        <v>315</v>
      </c>
      <c r="C5143" t="s">
        <v>46</v>
      </c>
      <c r="D5143" t="str">
        <f>VLOOKUP(A5143,[3]sales_teams!$A:$B,2,0)</f>
        <v>Summer Sewald</v>
      </c>
      <c r="E5143" t="str">
        <f>VLOOKUP(A5143,[3]sales_teams!$A:$C,3,0)</f>
        <v>West</v>
      </c>
      <c r="F5143">
        <f>VLOOKUP(B5143,[1]accounts!$A:$D,4,0)</f>
        <v>8170.38</v>
      </c>
    </row>
    <row r="5144" spans="1:6" x14ac:dyDescent="0.35">
      <c r="A5144" t="s">
        <v>95</v>
      </c>
      <c r="B5144" t="s">
        <v>218</v>
      </c>
      <c r="C5144" t="s">
        <v>12</v>
      </c>
      <c r="D5144" t="str">
        <f>VLOOKUP(A5144,[3]sales_teams!$A:$B,2,0)</f>
        <v>Summer Sewald</v>
      </c>
      <c r="E5144" t="str">
        <f>VLOOKUP(A5144,[3]sales_teams!$A:$C,3,0)</f>
        <v>West</v>
      </c>
      <c r="F5144">
        <f>VLOOKUP(B5144,[1]accounts!$A:$D,4,0)</f>
        <v>4.54</v>
      </c>
    </row>
    <row r="5145" spans="1:6" x14ac:dyDescent="0.35">
      <c r="A5145" t="s">
        <v>32</v>
      </c>
      <c r="B5145" t="s">
        <v>33</v>
      </c>
      <c r="C5145" t="s">
        <v>12</v>
      </c>
      <c r="D5145" t="str">
        <f>VLOOKUP(A5145,[3]sales_teams!$A:$B,2,0)</f>
        <v>Celia Rouche</v>
      </c>
      <c r="E5145" t="str">
        <f>VLOOKUP(A5145,[3]sales_teams!$A:$C,3,0)</f>
        <v>West</v>
      </c>
      <c r="F5145">
        <f>VLOOKUP(B5145,[1]accounts!$A:$D,4,0)</f>
        <v>4269.8999999999996</v>
      </c>
    </row>
    <row r="5146" spans="1:6" x14ac:dyDescent="0.35">
      <c r="A5146" t="s">
        <v>32</v>
      </c>
      <c r="B5146" t="s">
        <v>100</v>
      </c>
      <c r="C5146" t="s">
        <v>12</v>
      </c>
      <c r="D5146" t="str">
        <f>VLOOKUP(A5146,[3]sales_teams!$A:$B,2,0)</f>
        <v>Celia Rouche</v>
      </c>
      <c r="E5146" t="str">
        <f>VLOOKUP(A5146,[3]sales_teams!$A:$C,3,0)</f>
        <v>West</v>
      </c>
      <c r="F5146">
        <f>VLOOKUP(B5146,[1]accounts!$A:$D,4,0)</f>
        <v>692.19</v>
      </c>
    </row>
    <row r="5147" spans="1:6" x14ac:dyDescent="0.35">
      <c r="A5147" t="s">
        <v>116</v>
      </c>
      <c r="B5147" t="s">
        <v>27</v>
      </c>
      <c r="C5147" t="s">
        <v>12</v>
      </c>
      <c r="D5147" t="str">
        <f>VLOOKUP(A5147,[3]sales_teams!$A:$B,2,0)</f>
        <v>Melvin Marxen</v>
      </c>
      <c r="E5147" t="str">
        <f>VLOOKUP(A5147,[3]sales_teams!$A:$C,3,0)</f>
        <v>Central</v>
      </c>
      <c r="F5147">
        <f>VLOOKUP(B5147,[1]accounts!$A:$D,4,0)</f>
        <v>3922.42</v>
      </c>
    </row>
    <row r="5148" spans="1:6" x14ac:dyDescent="0.35">
      <c r="A5148" t="s">
        <v>51</v>
      </c>
      <c r="B5148" t="s">
        <v>209</v>
      </c>
      <c r="C5148" t="s">
        <v>40</v>
      </c>
      <c r="D5148" t="str">
        <f>VLOOKUP(A5148,[3]sales_teams!$A:$B,2,0)</f>
        <v>Summer Sewald</v>
      </c>
      <c r="E5148" t="str">
        <f>VLOOKUP(A5148,[3]sales_teams!$A:$C,3,0)</f>
        <v>West</v>
      </c>
      <c r="F5148">
        <f>VLOOKUP(B5148,[1]accounts!$A:$D,4,0)</f>
        <v>1712.68</v>
      </c>
    </row>
    <row r="5149" spans="1:6" x14ac:dyDescent="0.35">
      <c r="A5149" t="s">
        <v>73</v>
      </c>
      <c r="B5149" t="s">
        <v>74</v>
      </c>
      <c r="C5149" t="s">
        <v>12</v>
      </c>
      <c r="D5149" t="str">
        <f>VLOOKUP(A5149,[3]sales_teams!$A:$B,2,0)</f>
        <v>Cara Losch</v>
      </c>
      <c r="E5149" t="str">
        <f>VLOOKUP(A5149,[3]sales_teams!$A:$C,3,0)</f>
        <v>East</v>
      </c>
      <c r="F5149">
        <f>VLOOKUP(B5149,[1]accounts!$A:$D,4,0)</f>
        <v>646.1</v>
      </c>
    </row>
    <row r="5150" spans="1:6" x14ac:dyDescent="0.35">
      <c r="A5150" t="s">
        <v>139</v>
      </c>
      <c r="B5150" t="s">
        <v>106</v>
      </c>
      <c r="C5150" t="s">
        <v>12</v>
      </c>
      <c r="D5150" t="str">
        <f>VLOOKUP(A5150,[3]sales_teams!$A:$B,2,0)</f>
        <v>Rocco Neubert</v>
      </c>
      <c r="E5150" t="str">
        <f>VLOOKUP(A5150,[3]sales_teams!$A:$C,3,0)</f>
        <v>East</v>
      </c>
      <c r="F5150">
        <f>VLOOKUP(B5150,[1]accounts!$A:$D,4,0)</f>
        <v>3027.46</v>
      </c>
    </row>
    <row r="5151" spans="1:6" x14ac:dyDescent="0.35">
      <c r="A5151" t="s">
        <v>118</v>
      </c>
      <c r="B5151" t="s">
        <v>140</v>
      </c>
      <c r="C5151" t="s">
        <v>46</v>
      </c>
      <c r="D5151" t="str">
        <f>VLOOKUP(A5151,[3]sales_teams!$A:$B,2,0)</f>
        <v>Rocco Neubert</v>
      </c>
      <c r="E5151" t="str">
        <f>VLOOKUP(A5151,[3]sales_teams!$A:$C,3,0)</f>
        <v>East</v>
      </c>
      <c r="F5151">
        <f>VLOOKUP(B5151,[1]accounts!$A:$D,4,0)</f>
        <v>355.23</v>
      </c>
    </row>
    <row r="5152" spans="1:6" x14ac:dyDescent="0.35">
      <c r="A5152" t="s">
        <v>14</v>
      </c>
      <c r="B5152" t="s">
        <v>129</v>
      </c>
      <c r="C5152" t="s">
        <v>46</v>
      </c>
      <c r="D5152" t="str">
        <f>VLOOKUP(A5152,[3]sales_teams!$A:$B,2,0)</f>
        <v>Melvin Marxen</v>
      </c>
      <c r="E5152" t="str">
        <f>VLOOKUP(A5152,[3]sales_teams!$A:$C,3,0)</f>
        <v>Central</v>
      </c>
      <c r="F5152">
        <f>VLOOKUP(B5152,[1]accounts!$A:$D,4,0)</f>
        <v>1102.43</v>
      </c>
    </row>
    <row r="5153" spans="1:6" x14ac:dyDescent="0.35">
      <c r="A5153" t="s">
        <v>14</v>
      </c>
      <c r="B5153" t="s">
        <v>197</v>
      </c>
      <c r="C5153" t="s">
        <v>46</v>
      </c>
      <c r="D5153" t="str">
        <f>VLOOKUP(A5153,[3]sales_teams!$A:$B,2,0)</f>
        <v>Melvin Marxen</v>
      </c>
      <c r="E5153" t="str">
        <f>VLOOKUP(A5153,[3]sales_teams!$A:$C,3,0)</f>
        <v>Central</v>
      </c>
      <c r="F5153">
        <f>VLOOKUP(B5153,[1]accounts!$A:$D,4,0)</f>
        <v>4618</v>
      </c>
    </row>
    <row r="5154" spans="1:6" x14ac:dyDescent="0.35">
      <c r="A5154" t="s">
        <v>142</v>
      </c>
      <c r="B5154" t="s">
        <v>155</v>
      </c>
      <c r="C5154" t="s">
        <v>46</v>
      </c>
      <c r="D5154" t="str">
        <f>VLOOKUP(A5154,[3]sales_teams!$A:$B,2,0)</f>
        <v>Rocco Neubert</v>
      </c>
      <c r="E5154" t="str">
        <f>VLOOKUP(A5154,[3]sales_teams!$A:$C,3,0)</f>
        <v>East</v>
      </c>
      <c r="F5154">
        <f>VLOOKUP(B5154,[1]accounts!$A:$D,4,0)</f>
        <v>11698.03</v>
      </c>
    </row>
    <row r="5155" spans="1:6" x14ac:dyDescent="0.35">
      <c r="A5155" t="s">
        <v>252</v>
      </c>
      <c r="B5155" t="s">
        <v>135</v>
      </c>
      <c r="C5155" t="s">
        <v>12</v>
      </c>
      <c r="D5155" t="str">
        <f>VLOOKUP(A5155,[3]sales_teams!$A:$B,2,0)</f>
        <v>Melvin Marxen</v>
      </c>
      <c r="E5155" t="str">
        <f>VLOOKUP(A5155,[3]sales_teams!$A:$C,3,0)</f>
        <v>Central</v>
      </c>
      <c r="F5155">
        <f>VLOOKUP(B5155,[1]accounts!$A:$D,4,0)</f>
        <v>2819.5</v>
      </c>
    </row>
    <row r="5156" spans="1:6" x14ac:dyDescent="0.35">
      <c r="A5156" t="s">
        <v>78</v>
      </c>
      <c r="B5156" t="s">
        <v>273</v>
      </c>
      <c r="C5156" t="s">
        <v>46</v>
      </c>
      <c r="D5156" t="str">
        <f>VLOOKUP(A5156,[3]sales_teams!$A:$B,2,0)</f>
        <v>Summer Sewald</v>
      </c>
      <c r="E5156" t="str">
        <f>VLOOKUP(A5156,[3]sales_teams!$A:$C,3,0)</f>
        <v>West</v>
      </c>
      <c r="F5156">
        <f>VLOOKUP(B5156,[1]accounts!$A:$D,4,0)</f>
        <v>2214.94</v>
      </c>
    </row>
    <row r="5157" spans="1:6" x14ac:dyDescent="0.35">
      <c r="A5157" t="s">
        <v>95</v>
      </c>
      <c r="B5157" t="s">
        <v>30</v>
      </c>
      <c r="C5157" t="s">
        <v>46</v>
      </c>
      <c r="D5157" t="str">
        <f>VLOOKUP(A5157,[3]sales_teams!$A:$B,2,0)</f>
        <v>Summer Sewald</v>
      </c>
      <c r="E5157" t="str">
        <f>VLOOKUP(A5157,[3]sales_teams!$A:$C,3,0)</f>
        <v>West</v>
      </c>
      <c r="F5157">
        <f>VLOOKUP(B5157,[1]accounts!$A:$D,4,0)</f>
        <v>1388.67</v>
      </c>
    </row>
    <row r="5158" spans="1:6" x14ac:dyDescent="0.35">
      <c r="A5158" t="s">
        <v>95</v>
      </c>
      <c r="B5158" t="s">
        <v>398</v>
      </c>
      <c r="C5158" t="s">
        <v>46</v>
      </c>
      <c r="D5158" t="str">
        <f>VLOOKUP(A5158,[3]sales_teams!$A:$B,2,0)</f>
        <v>Summer Sewald</v>
      </c>
      <c r="E5158" t="str">
        <f>VLOOKUP(A5158,[3]sales_teams!$A:$C,3,0)</f>
        <v>West</v>
      </c>
      <c r="F5158">
        <f>VLOOKUP(B5158,[1]accounts!$A:$D,4,0)</f>
        <v>223.8</v>
      </c>
    </row>
    <row r="5159" spans="1:6" x14ac:dyDescent="0.35">
      <c r="A5159" t="s">
        <v>95</v>
      </c>
      <c r="B5159" t="s">
        <v>315</v>
      </c>
      <c r="C5159" t="s">
        <v>12</v>
      </c>
      <c r="D5159" t="str">
        <f>VLOOKUP(A5159,[3]sales_teams!$A:$B,2,0)</f>
        <v>Summer Sewald</v>
      </c>
      <c r="E5159" t="str">
        <f>VLOOKUP(A5159,[3]sales_teams!$A:$C,3,0)</f>
        <v>West</v>
      </c>
      <c r="F5159">
        <f>VLOOKUP(B5159,[1]accounts!$A:$D,4,0)</f>
        <v>8170.38</v>
      </c>
    </row>
    <row r="5160" spans="1:6" x14ac:dyDescent="0.35">
      <c r="A5160" t="s">
        <v>133</v>
      </c>
      <c r="B5160" t="s">
        <v>151</v>
      </c>
      <c r="C5160" t="s">
        <v>12</v>
      </c>
      <c r="D5160" t="str">
        <f>VLOOKUP(A5160,[3]sales_teams!$A:$B,2,0)</f>
        <v>Dustin Brinkmann</v>
      </c>
      <c r="E5160" t="str">
        <f>VLOOKUP(A5160,[3]sales_teams!$A:$C,3,0)</f>
        <v>Central</v>
      </c>
      <c r="F5160">
        <f>VLOOKUP(B5160,[1]accounts!$A:$D,4,0)</f>
        <v>2938.67</v>
      </c>
    </row>
    <row r="5161" spans="1:6" x14ac:dyDescent="0.35">
      <c r="A5161" t="s">
        <v>51</v>
      </c>
      <c r="B5161" t="s">
        <v>155</v>
      </c>
      <c r="C5161" t="s">
        <v>40</v>
      </c>
      <c r="D5161" t="str">
        <f>VLOOKUP(A5161,[3]sales_teams!$A:$B,2,0)</f>
        <v>Summer Sewald</v>
      </c>
      <c r="E5161" t="str">
        <f>VLOOKUP(A5161,[3]sales_teams!$A:$C,3,0)</f>
        <v>West</v>
      </c>
      <c r="F5161">
        <f>VLOOKUP(B5161,[1]accounts!$A:$D,4,0)</f>
        <v>11698.03</v>
      </c>
    </row>
    <row r="5162" spans="1:6" x14ac:dyDescent="0.35">
      <c r="A5162" t="s">
        <v>9</v>
      </c>
      <c r="B5162" t="s">
        <v>135</v>
      </c>
      <c r="C5162" t="s">
        <v>46</v>
      </c>
      <c r="D5162" t="str">
        <f>VLOOKUP(A5162,[3]sales_teams!$A:$B,2,0)</f>
        <v>Dustin Brinkmann</v>
      </c>
      <c r="E5162" t="str">
        <f>VLOOKUP(A5162,[3]sales_teams!$A:$C,3,0)</f>
        <v>Central</v>
      </c>
      <c r="F5162">
        <f>VLOOKUP(B5162,[1]accounts!$A:$D,4,0)</f>
        <v>2819.5</v>
      </c>
    </row>
    <row r="5163" spans="1:6" x14ac:dyDescent="0.35">
      <c r="A5163" t="s">
        <v>88</v>
      </c>
      <c r="B5163" t="s">
        <v>65</v>
      </c>
      <c r="C5163" t="s">
        <v>46</v>
      </c>
      <c r="D5163" t="str">
        <f>VLOOKUP(A5163,[3]sales_teams!$A:$B,2,0)</f>
        <v>Cara Losch</v>
      </c>
      <c r="E5163" t="str">
        <f>VLOOKUP(A5163,[3]sales_teams!$A:$C,3,0)</f>
        <v>East</v>
      </c>
      <c r="F5163">
        <f>VLOOKUP(B5163,[1]accounts!$A:$D,4,0)</f>
        <v>3838.39</v>
      </c>
    </row>
    <row r="5164" spans="1:6" x14ac:dyDescent="0.35">
      <c r="A5164" t="s">
        <v>29</v>
      </c>
      <c r="B5164" t="s">
        <v>224</v>
      </c>
      <c r="C5164" t="s">
        <v>12</v>
      </c>
      <c r="D5164" t="str">
        <f>VLOOKUP(A5164,[3]sales_teams!$A:$B,2,0)</f>
        <v>Celia Rouche</v>
      </c>
      <c r="E5164" t="str">
        <f>VLOOKUP(A5164,[3]sales_teams!$A:$C,3,0)</f>
        <v>West</v>
      </c>
      <c r="F5164">
        <f>VLOOKUP(B5164,[1]accounts!$A:$D,4,0)</f>
        <v>587.72</v>
      </c>
    </row>
    <row r="5165" spans="1:6" x14ac:dyDescent="0.35">
      <c r="A5165" t="s">
        <v>23</v>
      </c>
      <c r="B5165" t="s">
        <v>33</v>
      </c>
      <c r="C5165" t="s">
        <v>46</v>
      </c>
      <c r="D5165" t="str">
        <f>VLOOKUP(A5165,[3]sales_teams!$A:$B,2,0)</f>
        <v>Summer Sewald</v>
      </c>
      <c r="E5165" t="str">
        <f>VLOOKUP(A5165,[3]sales_teams!$A:$C,3,0)</f>
        <v>West</v>
      </c>
      <c r="F5165">
        <f>VLOOKUP(B5165,[1]accounts!$A:$D,4,0)</f>
        <v>4269.8999999999996</v>
      </c>
    </row>
    <row r="5166" spans="1:6" x14ac:dyDescent="0.35">
      <c r="A5166" t="s">
        <v>139</v>
      </c>
      <c r="B5166" t="s">
        <v>177</v>
      </c>
      <c r="C5166" t="s">
        <v>46</v>
      </c>
      <c r="D5166" t="str">
        <f>VLOOKUP(A5166,[3]sales_teams!$A:$B,2,0)</f>
        <v>Rocco Neubert</v>
      </c>
      <c r="E5166" t="str">
        <f>VLOOKUP(A5166,[3]sales_teams!$A:$C,3,0)</f>
        <v>East</v>
      </c>
      <c r="F5166">
        <f>VLOOKUP(B5166,[1]accounts!$A:$D,4,0)</f>
        <v>882.12</v>
      </c>
    </row>
    <row r="5167" spans="1:6" x14ac:dyDescent="0.35">
      <c r="A5167" t="s">
        <v>118</v>
      </c>
      <c r="B5167" t="s">
        <v>745</v>
      </c>
      <c r="C5167" t="s">
        <v>12</v>
      </c>
      <c r="D5167" t="str">
        <f>VLOOKUP(A5167,[3]sales_teams!$A:$B,2,0)</f>
        <v>Rocco Neubert</v>
      </c>
      <c r="E5167" t="str">
        <f>VLOOKUP(A5167,[3]sales_teams!$A:$C,3,0)</f>
        <v>East</v>
      </c>
      <c r="F5167">
        <f>VLOOKUP(B5167,[1]accounts!$A:$D,4,0)</f>
        <v>1242.32</v>
      </c>
    </row>
    <row r="5168" spans="1:6" x14ac:dyDescent="0.35">
      <c r="A5168" t="s">
        <v>118</v>
      </c>
      <c r="B5168" t="s">
        <v>209</v>
      </c>
      <c r="C5168" t="s">
        <v>12</v>
      </c>
      <c r="D5168" t="str">
        <f>VLOOKUP(A5168,[3]sales_teams!$A:$B,2,0)</f>
        <v>Rocco Neubert</v>
      </c>
      <c r="E5168" t="str">
        <f>VLOOKUP(A5168,[3]sales_teams!$A:$C,3,0)</f>
        <v>East</v>
      </c>
      <c r="F5168">
        <f>VLOOKUP(B5168,[1]accounts!$A:$D,4,0)</f>
        <v>1712.68</v>
      </c>
    </row>
    <row r="5169" spans="1:6" x14ac:dyDescent="0.35">
      <c r="A5169" t="s">
        <v>14</v>
      </c>
      <c r="B5169" t="s">
        <v>170</v>
      </c>
      <c r="C5169" t="s">
        <v>12</v>
      </c>
      <c r="D5169" t="str">
        <f>VLOOKUP(A5169,[3]sales_teams!$A:$B,2,0)</f>
        <v>Melvin Marxen</v>
      </c>
      <c r="E5169" t="str">
        <f>VLOOKUP(A5169,[3]sales_teams!$A:$C,3,0)</f>
        <v>Central</v>
      </c>
      <c r="F5169">
        <f>VLOOKUP(B5169,[1]accounts!$A:$D,4,0)</f>
        <v>332.43</v>
      </c>
    </row>
    <row r="5170" spans="1:6" x14ac:dyDescent="0.35">
      <c r="A5170" t="s">
        <v>14</v>
      </c>
      <c r="B5170" t="s">
        <v>129</v>
      </c>
      <c r="C5170" t="s">
        <v>12</v>
      </c>
      <c r="D5170" t="str">
        <f>VLOOKUP(A5170,[3]sales_teams!$A:$B,2,0)</f>
        <v>Melvin Marxen</v>
      </c>
      <c r="E5170" t="str">
        <f>VLOOKUP(A5170,[3]sales_teams!$A:$C,3,0)</f>
        <v>Central</v>
      </c>
      <c r="F5170">
        <f>VLOOKUP(B5170,[1]accounts!$A:$D,4,0)</f>
        <v>1102.43</v>
      </c>
    </row>
    <row r="5171" spans="1:6" x14ac:dyDescent="0.35">
      <c r="A5171" t="s">
        <v>54</v>
      </c>
      <c r="B5171" t="s">
        <v>59</v>
      </c>
      <c r="C5171" t="s">
        <v>12</v>
      </c>
      <c r="D5171" t="str">
        <f>VLOOKUP(A5171,[3]sales_teams!$A:$B,2,0)</f>
        <v>Celia Rouche</v>
      </c>
      <c r="E5171" t="str">
        <f>VLOOKUP(A5171,[3]sales_teams!$A:$C,3,0)</f>
        <v>West</v>
      </c>
      <c r="F5171">
        <f>VLOOKUP(B5171,[1]accounts!$A:$D,4,0)</f>
        <v>6354.87</v>
      </c>
    </row>
    <row r="5172" spans="1:6" x14ac:dyDescent="0.35">
      <c r="A5172" t="s">
        <v>38</v>
      </c>
      <c r="B5172" t="s">
        <v>24</v>
      </c>
      <c r="C5172" t="s">
        <v>46</v>
      </c>
      <c r="D5172" t="str">
        <f>VLOOKUP(A5172,[3]sales_teams!$A:$B,2,0)</f>
        <v>Summer Sewald</v>
      </c>
      <c r="E5172" t="str">
        <f>VLOOKUP(A5172,[3]sales_teams!$A:$C,3,0)</f>
        <v>West</v>
      </c>
      <c r="F5172">
        <f>VLOOKUP(B5172,[1]accounts!$A:$D,4,0)</f>
        <v>792.46</v>
      </c>
    </row>
    <row r="5173" spans="1:6" x14ac:dyDescent="0.35">
      <c r="A5173" t="s">
        <v>78</v>
      </c>
      <c r="B5173" t="s">
        <v>93</v>
      </c>
      <c r="C5173" t="s">
        <v>12</v>
      </c>
      <c r="D5173" t="str">
        <f>VLOOKUP(A5173,[3]sales_teams!$A:$B,2,0)</f>
        <v>Summer Sewald</v>
      </c>
      <c r="E5173" t="str">
        <f>VLOOKUP(A5173,[3]sales_teams!$A:$C,3,0)</f>
        <v>West</v>
      </c>
      <c r="F5173">
        <f>VLOOKUP(B5173,[1]accounts!$A:$D,4,0)</f>
        <v>7537.24</v>
      </c>
    </row>
    <row r="5174" spans="1:6" x14ac:dyDescent="0.35">
      <c r="A5174" t="s">
        <v>95</v>
      </c>
      <c r="B5174" t="s">
        <v>86</v>
      </c>
      <c r="C5174" t="s">
        <v>40</v>
      </c>
      <c r="D5174" t="str">
        <f>VLOOKUP(A5174,[3]sales_teams!$A:$B,2,0)</f>
        <v>Summer Sewald</v>
      </c>
      <c r="E5174" t="str">
        <f>VLOOKUP(A5174,[3]sales_teams!$A:$C,3,0)</f>
        <v>West</v>
      </c>
      <c r="F5174">
        <f>VLOOKUP(B5174,[1]accounts!$A:$D,4,0)</f>
        <v>2741.37</v>
      </c>
    </row>
    <row r="5175" spans="1:6" x14ac:dyDescent="0.35">
      <c r="A5175" t="s">
        <v>51</v>
      </c>
      <c r="B5175" t="s">
        <v>155</v>
      </c>
      <c r="C5175" t="s">
        <v>12</v>
      </c>
      <c r="D5175" t="str">
        <f>VLOOKUP(A5175,[3]sales_teams!$A:$B,2,0)</f>
        <v>Summer Sewald</v>
      </c>
      <c r="E5175" t="str">
        <f>VLOOKUP(A5175,[3]sales_teams!$A:$C,3,0)</f>
        <v>West</v>
      </c>
      <c r="F5175">
        <f>VLOOKUP(B5175,[1]accounts!$A:$D,4,0)</f>
        <v>11698.03</v>
      </c>
    </row>
    <row r="5176" spans="1:6" x14ac:dyDescent="0.35">
      <c r="A5176" t="s">
        <v>9</v>
      </c>
      <c r="B5176" t="s">
        <v>111</v>
      </c>
      <c r="C5176" t="s">
        <v>12</v>
      </c>
      <c r="D5176" t="str">
        <f>VLOOKUP(A5176,[3]sales_teams!$A:$B,2,0)</f>
        <v>Dustin Brinkmann</v>
      </c>
      <c r="E5176" t="str">
        <f>VLOOKUP(A5176,[3]sales_teams!$A:$C,3,0)</f>
        <v>Central</v>
      </c>
      <c r="F5176">
        <f>VLOOKUP(B5176,[1]accounts!$A:$D,4,0)</f>
        <v>1698.2</v>
      </c>
    </row>
    <row r="5177" spans="1:6" x14ac:dyDescent="0.35">
      <c r="A5177" t="s">
        <v>29</v>
      </c>
      <c r="B5177" t="s">
        <v>106</v>
      </c>
      <c r="C5177" t="s">
        <v>40</v>
      </c>
      <c r="D5177" t="str">
        <f>VLOOKUP(A5177,[3]sales_teams!$A:$B,2,0)</f>
        <v>Celia Rouche</v>
      </c>
      <c r="E5177" t="str">
        <f>VLOOKUP(A5177,[3]sales_teams!$A:$C,3,0)</f>
        <v>West</v>
      </c>
      <c r="F5177">
        <f>VLOOKUP(B5177,[1]accounts!$A:$D,4,0)</f>
        <v>3027.46</v>
      </c>
    </row>
    <row r="5178" spans="1:6" x14ac:dyDescent="0.35">
      <c r="A5178" t="s">
        <v>29</v>
      </c>
      <c r="B5178" t="s">
        <v>68</v>
      </c>
      <c r="C5178" t="s">
        <v>12</v>
      </c>
      <c r="D5178" t="str">
        <f>VLOOKUP(A5178,[3]sales_teams!$A:$B,2,0)</f>
        <v>Celia Rouche</v>
      </c>
      <c r="E5178" t="str">
        <f>VLOOKUP(A5178,[3]sales_teams!$A:$C,3,0)</f>
        <v>West</v>
      </c>
      <c r="F5178">
        <f>VLOOKUP(B5178,[1]accounts!$A:$D,4,0)</f>
        <v>1188.42</v>
      </c>
    </row>
    <row r="5179" spans="1:6" x14ac:dyDescent="0.35">
      <c r="A5179" t="s">
        <v>73</v>
      </c>
      <c r="B5179" t="s">
        <v>74</v>
      </c>
      <c r="C5179" t="s">
        <v>46</v>
      </c>
      <c r="D5179" t="str">
        <f>VLOOKUP(A5179,[3]sales_teams!$A:$B,2,0)</f>
        <v>Cara Losch</v>
      </c>
      <c r="E5179" t="str">
        <f>VLOOKUP(A5179,[3]sales_teams!$A:$C,3,0)</f>
        <v>East</v>
      </c>
      <c r="F5179">
        <f>VLOOKUP(B5179,[1]accounts!$A:$D,4,0)</f>
        <v>646.1</v>
      </c>
    </row>
    <row r="5180" spans="1:6" x14ac:dyDescent="0.35">
      <c r="A5180" t="s">
        <v>26</v>
      </c>
      <c r="B5180" t="s">
        <v>207</v>
      </c>
      <c r="C5180" t="s">
        <v>12</v>
      </c>
      <c r="D5180" t="str">
        <f>VLOOKUP(A5180,[3]sales_teams!$A:$B,2,0)</f>
        <v>Dustin Brinkmann</v>
      </c>
      <c r="E5180" t="str">
        <f>VLOOKUP(A5180,[3]sales_teams!$A:$C,3,0)</f>
        <v>Central</v>
      </c>
      <c r="F5180">
        <f>VLOOKUP(B5180,[1]accounts!$A:$D,4,0)</f>
        <v>217.87</v>
      </c>
    </row>
    <row r="5181" spans="1:6" x14ac:dyDescent="0.35">
      <c r="A5181" t="s">
        <v>139</v>
      </c>
      <c r="B5181" t="s">
        <v>218</v>
      </c>
      <c r="C5181" t="s">
        <v>40</v>
      </c>
      <c r="D5181" t="str">
        <f>VLOOKUP(A5181,[3]sales_teams!$A:$B,2,0)</f>
        <v>Rocco Neubert</v>
      </c>
      <c r="E5181" t="str">
        <f>VLOOKUP(A5181,[3]sales_teams!$A:$C,3,0)</f>
        <v>East</v>
      </c>
      <c r="F5181">
        <f>VLOOKUP(B5181,[1]accounts!$A:$D,4,0)</f>
        <v>4.54</v>
      </c>
    </row>
    <row r="5182" spans="1:6" x14ac:dyDescent="0.35">
      <c r="A5182" t="s">
        <v>14</v>
      </c>
      <c r="B5182" t="s">
        <v>21</v>
      </c>
      <c r="C5182" t="s">
        <v>46</v>
      </c>
      <c r="D5182" t="str">
        <f>VLOOKUP(A5182,[3]sales_teams!$A:$B,2,0)</f>
        <v>Melvin Marxen</v>
      </c>
      <c r="E5182" t="str">
        <f>VLOOKUP(A5182,[3]sales_teams!$A:$C,3,0)</f>
        <v>Central</v>
      </c>
      <c r="F5182">
        <f>VLOOKUP(B5182,[1]accounts!$A:$D,4,0)</f>
        <v>2714.9</v>
      </c>
    </row>
    <row r="5183" spans="1:6" x14ac:dyDescent="0.35">
      <c r="A5183" t="s">
        <v>14</v>
      </c>
      <c r="B5183" t="s">
        <v>135</v>
      </c>
      <c r="C5183" t="s">
        <v>12</v>
      </c>
      <c r="D5183" t="str">
        <f>VLOOKUP(A5183,[3]sales_teams!$A:$B,2,0)</f>
        <v>Melvin Marxen</v>
      </c>
      <c r="E5183" t="str">
        <f>VLOOKUP(A5183,[3]sales_teams!$A:$C,3,0)</f>
        <v>Central</v>
      </c>
      <c r="F5183">
        <f>VLOOKUP(B5183,[1]accounts!$A:$D,4,0)</f>
        <v>2819.5</v>
      </c>
    </row>
    <row r="5184" spans="1:6" x14ac:dyDescent="0.35">
      <c r="A5184" t="s">
        <v>44</v>
      </c>
      <c r="B5184" t="s">
        <v>62</v>
      </c>
      <c r="C5184" t="s">
        <v>12</v>
      </c>
      <c r="D5184" t="str">
        <f>VLOOKUP(A5184,[3]sales_teams!$A:$B,2,0)</f>
        <v>Melvin Marxen</v>
      </c>
      <c r="E5184" t="str">
        <f>VLOOKUP(A5184,[3]sales_teams!$A:$C,3,0)</f>
        <v>Central</v>
      </c>
      <c r="F5184">
        <f>VLOOKUP(B5184,[1]accounts!$A:$D,4,0)</f>
        <v>5266.09</v>
      </c>
    </row>
    <row r="5185" spans="1:6" x14ac:dyDescent="0.35">
      <c r="A5185" t="s">
        <v>54</v>
      </c>
      <c r="B5185" t="s">
        <v>168</v>
      </c>
      <c r="C5185" t="s">
        <v>12</v>
      </c>
      <c r="D5185" t="str">
        <f>VLOOKUP(A5185,[3]sales_teams!$A:$B,2,0)</f>
        <v>Celia Rouche</v>
      </c>
      <c r="E5185" t="str">
        <f>VLOOKUP(A5185,[3]sales_teams!$A:$C,3,0)</f>
        <v>West</v>
      </c>
      <c r="F5185">
        <f>VLOOKUP(B5185,[1]accounts!$A:$D,4,0)</f>
        <v>349.81</v>
      </c>
    </row>
    <row r="5186" spans="1:6" x14ac:dyDescent="0.35">
      <c r="A5186" t="s">
        <v>252</v>
      </c>
      <c r="B5186" t="s">
        <v>151</v>
      </c>
      <c r="C5186" t="s">
        <v>12</v>
      </c>
      <c r="D5186" t="str">
        <f>VLOOKUP(A5186,[3]sales_teams!$A:$B,2,0)</f>
        <v>Melvin Marxen</v>
      </c>
      <c r="E5186" t="str">
        <f>VLOOKUP(A5186,[3]sales_teams!$A:$C,3,0)</f>
        <v>Central</v>
      </c>
      <c r="F5186">
        <f>VLOOKUP(B5186,[1]accounts!$A:$D,4,0)</f>
        <v>2938.67</v>
      </c>
    </row>
    <row r="5187" spans="1:6" x14ac:dyDescent="0.35">
      <c r="A5187" t="s">
        <v>95</v>
      </c>
      <c r="B5187" t="s">
        <v>224</v>
      </c>
      <c r="C5187" t="s">
        <v>12</v>
      </c>
      <c r="D5187" t="str">
        <f>VLOOKUP(A5187,[3]sales_teams!$A:$B,2,0)</f>
        <v>Summer Sewald</v>
      </c>
      <c r="E5187" t="str">
        <f>VLOOKUP(A5187,[3]sales_teams!$A:$C,3,0)</f>
        <v>West</v>
      </c>
      <c r="F5187">
        <f>VLOOKUP(B5187,[1]accounts!$A:$D,4,0)</f>
        <v>587.72</v>
      </c>
    </row>
    <row r="5188" spans="1:6" x14ac:dyDescent="0.35">
      <c r="A5188" t="s">
        <v>133</v>
      </c>
      <c r="B5188" t="s">
        <v>129</v>
      </c>
      <c r="C5188" t="s">
        <v>46</v>
      </c>
      <c r="D5188" t="str">
        <f>VLOOKUP(A5188,[3]sales_teams!$A:$B,2,0)</f>
        <v>Dustin Brinkmann</v>
      </c>
      <c r="E5188" t="str">
        <f>VLOOKUP(A5188,[3]sales_teams!$A:$C,3,0)</f>
        <v>Central</v>
      </c>
      <c r="F5188">
        <f>VLOOKUP(B5188,[1]accounts!$A:$D,4,0)</f>
        <v>1102.43</v>
      </c>
    </row>
    <row r="5189" spans="1:6" x14ac:dyDescent="0.35">
      <c r="A5189" t="s">
        <v>133</v>
      </c>
      <c r="B5189" t="s">
        <v>492</v>
      </c>
      <c r="C5189" t="s">
        <v>12</v>
      </c>
      <c r="D5189" t="str">
        <f>VLOOKUP(A5189,[3]sales_teams!$A:$B,2,0)</f>
        <v>Dustin Brinkmann</v>
      </c>
      <c r="E5189" t="str">
        <f>VLOOKUP(A5189,[3]sales_teams!$A:$C,3,0)</f>
        <v>Central</v>
      </c>
      <c r="F5189">
        <f>VLOOKUP(B5189,[1]accounts!$A:$D,4,0)</f>
        <v>1376.8</v>
      </c>
    </row>
    <row r="5190" spans="1:6" x14ac:dyDescent="0.35">
      <c r="A5190" t="s">
        <v>32</v>
      </c>
      <c r="B5190" t="s">
        <v>555</v>
      </c>
      <c r="C5190" t="s">
        <v>46</v>
      </c>
      <c r="D5190" t="str">
        <f>VLOOKUP(A5190,[3]sales_teams!$A:$B,2,0)</f>
        <v>Celia Rouche</v>
      </c>
      <c r="E5190" t="str">
        <f>VLOOKUP(A5190,[3]sales_teams!$A:$C,3,0)</f>
        <v>West</v>
      </c>
      <c r="F5190">
        <f>VLOOKUP(B5190,[1]accounts!$A:$D,4,0)</f>
        <v>1012.72</v>
      </c>
    </row>
    <row r="5191" spans="1:6" x14ac:dyDescent="0.35">
      <c r="A5191" t="s">
        <v>9</v>
      </c>
      <c r="B5191" t="s">
        <v>21</v>
      </c>
      <c r="C5191" t="s">
        <v>46</v>
      </c>
      <c r="D5191" t="str">
        <f>VLOOKUP(A5191,[3]sales_teams!$A:$B,2,0)</f>
        <v>Dustin Brinkmann</v>
      </c>
      <c r="E5191" t="str">
        <f>VLOOKUP(A5191,[3]sales_teams!$A:$C,3,0)</f>
        <v>Central</v>
      </c>
      <c r="F5191">
        <f>VLOOKUP(B5191,[1]accounts!$A:$D,4,0)</f>
        <v>2714.9</v>
      </c>
    </row>
    <row r="5192" spans="1:6" x14ac:dyDescent="0.35">
      <c r="A5192" t="s">
        <v>57</v>
      </c>
      <c r="B5192" t="s">
        <v>93</v>
      </c>
      <c r="C5192" t="s">
        <v>40</v>
      </c>
      <c r="D5192" t="str">
        <f>VLOOKUP(A5192,[3]sales_teams!$A:$B,2,0)</f>
        <v>Celia Rouche</v>
      </c>
      <c r="E5192" t="str">
        <f>VLOOKUP(A5192,[3]sales_teams!$A:$C,3,0)</f>
        <v>West</v>
      </c>
      <c r="F5192">
        <f>VLOOKUP(B5192,[1]accounts!$A:$D,4,0)</f>
        <v>7537.24</v>
      </c>
    </row>
    <row r="5193" spans="1:6" x14ac:dyDescent="0.35">
      <c r="A5193" t="s">
        <v>61</v>
      </c>
      <c r="B5193" t="s">
        <v>62</v>
      </c>
      <c r="C5193" t="s">
        <v>12</v>
      </c>
      <c r="D5193" t="str">
        <f>VLOOKUP(A5193,[3]sales_teams!$A:$B,2,0)</f>
        <v>Dustin Brinkmann</v>
      </c>
      <c r="E5193" t="str">
        <f>VLOOKUP(A5193,[3]sales_teams!$A:$C,3,0)</f>
        <v>Central</v>
      </c>
      <c r="F5193">
        <f>VLOOKUP(B5193,[1]accounts!$A:$D,4,0)</f>
        <v>5266.09</v>
      </c>
    </row>
    <row r="5194" spans="1:6" x14ac:dyDescent="0.35">
      <c r="A5194" t="s">
        <v>29</v>
      </c>
      <c r="B5194" t="s">
        <v>157</v>
      </c>
      <c r="C5194" t="s">
        <v>12</v>
      </c>
      <c r="D5194" t="str">
        <f>VLOOKUP(A5194,[3]sales_teams!$A:$B,2,0)</f>
        <v>Celia Rouche</v>
      </c>
      <c r="E5194" t="str">
        <f>VLOOKUP(A5194,[3]sales_teams!$A:$C,3,0)</f>
        <v>West</v>
      </c>
      <c r="F5194">
        <f>VLOOKUP(B5194,[1]accounts!$A:$D,4,0)</f>
        <v>405.59</v>
      </c>
    </row>
    <row r="5195" spans="1:6" x14ac:dyDescent="0.35">
      <c r="A5195" t="s">
        <v>73</v>
      </c>
      <c r="B5195" t="s">
        <v>278</v>
      </c>
      <c r="C5195" t="s">
        <v>46</v>
      </c>
      <c r="D5195" t="str">
        <f>VLOOKUP(A5195,[3]sales_teams!$A:$B,2,0)</f>
        <v>Cara Losch</v>
      </c>
      <c r="E5195" t="str">
        <f>VLOOKUP(A5195,[3]sales_teams!$A:$C,3,0)</f>
        <v>East</v>
      </c>
      <c r="F5195">
        <f>VLOOKUP(B5195,[1]accounts!$A:$D,4,0)</f>
        <v>2261.0500000000002</v>
      </c>
    </row>
    <row r="5196" spans="1:6" x14ac:dyDescent="0.35">
      <c r="A5196" t="s">
        <v>73</v>
      </c>
      <c r="B5196" t="s">
        <v>81</v>
      </c>
      <c r="C5196" t="s">
        <v>12</v>
      </c>
      <c r="D5196" t="str">
        <f>VLOOKUP(A5196,[3]sales_teams!$A:$B,2,0)</f>
        <v>Cara Losch</v>
      </c>
      <c r="E5196" t="str">
        <f>VLOOKUP(A5196,[3]sales_teams!$A:$C,3,0)</f>
        <v>East</v>
      </c>
      <c r="F5196">
        <f>VLOOKUP(B5196,[1]accounts!$A:$D,4,0)</f>
        <v>5158.71</v>
      </c>
    </row>
    <row r="5197" spans="1:6" x14ac:dyDescent="0.35">
      <c r="A5197" t="s">
        <v>102</v>
      </c>
      <c r="B5197" t="s">
        <v>103</v>
      </c>
      <c r="C5197" t="s">
        <v>46</v>
      </c>
      <c r="D5197" t="str">
        <f>VLOOKUP(A5197,[3]sales_teams!$A:$B,2,0)</f>
        <v>Cara Losch</v>
      </c>
      <c r="E5197" t="str">
        <f>VLOOKUP(A5197,[3]sales_teams!$A:$C,3,0)</f>
        <v>East</v>
      </c>
      <c r="F5197">
        <f>VLOOKUP(B5197,[1]accounts!$A:$D,4,0)</f>
        <v>439.21</v>
      </c>
    </row>
    <row r="5198" spans="1:6" x14ac:dyDescent="0.35">
      <c r="A5198" t="s">
        <v>118</v>
      </c>
      <c r="B5198" t="s">
        <v>81</v>
      </c>
      <c r="C5198" t="s">
        <v>46</v>
      </c>
      <c r="D5198" t="str">
        <f>VLOOKUP(A5198,[3]sales_teams!$A:$B,2,0)</f>
        <v>Rocco Neubert</v>
      </c>
      <c r="E5198" t="str">
        <f>VLOOKUP(A5198,[3]sales_teams!$A:$C,3,0)</f>
        <v>East</v>
      </c>
      <c r="F5198">
        <f>VLOOKUP(B5198,[1]accounts!$A:$D,4,0)</f>
        <v>5158.71</v>
      </c>
    </row>
    <row r="5199" spans="1:6" x14ac:dyDescent="0.35">
      <c r="A5199" t="s">
        <v>164</v>
      </c>
      <c r="B5199" t="s">
        <v>103</v>
      </c>
      <c r="C5199" t="s">
        <v>12</v>
      </c>
      <c r="D5199" t="str">
        <f>VLOOKUP(A5199,[3]sales_teams!$A:$B,2,0)</f>
        <v>Cara Losch</v>
      </c>
      <c r="E5199" t="str">
        <f>VLOOKUP(A5199,[3]sales_teams!$A:$C,3,0)</f>
        <v>East</v>
      </c>
      <c r="F5199">
        <f>VLOOKUP(B5199,[1]accounts!$A:$D,4,0)</f>
        <v>439.21</v>
      </c>
    </row>
    <row r="5200" spans="1:6" x14ac:dyDescent="0.35">
      <c r="A5200" t="s">
        <v>164</v>
      </c>
      <c r="B5200" t="s">
        <v>237</v>
      </c>
      <c r="C5200" t="s">
        <v>12</v>
      </c>
      <c r="D5200" t="str">
        <f>VLOOKUP(A5200,[3]sales_teams!$A:$B,2,0)</f>
        <v>Cara Losch</v>
      </c>
      <c r="E5200" t="str">
        <f>VLOOKUP(A5200,[3]sales_teams!$A:$C,3,0)</f>
        <v>East</v>
      </c>
      <c r="F5200">
        <f>VLOOKUP(B5200,[1]accounts!$A:$D,4,0)</f>
        <v>2520.83</v>
      </c>
    </row>
    <row r="5201" spans="1:6" x14ac:dyDescent="0.35">
      <c r="A5201" t="s">
        <v>142</v>
      </c>
      <c r="B5201" t="s">
        <v>189</v>
      </c>
      <c r="C5201" t="s">
        <v>46</v>
      </c>
      <c r="D5201" t="str">
        <f>VLOOKUP(A5201,[3]sales_teams!$A:$B,2,0)</f>
        <v>Rocco Neubert</v>
      </c>
      <c r="E5201" t="str">
        <f>VLOOKUP(A5201,[3]sales_teams!$A:$C,3,0)</f>
        <v>East</v>
      </c>
      <c r="F5201">
        <f>VLOOKUP(B5201,[1]accounts!$A:$D,4,0)</f>
        <v>2022.14</v>
      </c>
    </row>
    <row r="5202" spans="1:6" x14ac:dyDescent="0.35">
      <c r="A5202" t="s">
        <v>142</v>
      </c>
      <c r="B5202" t="s">
        <v>89</v>
      </c>
      <c r="C5202" t="s">
        <v>46</v>
      </c>
      <c r="D5202" t="str">
        <f>VLOOKUP(A5202,[3]sales_teams!$A:$B,2,0)</f>
        <v>Rocco Neubert</v>
      </c>
      <c r="E5202" t="str">
        <f>VLOOKUP(A5202,[3]sales_teams!$A:$C,3,0)</f>
        <v>East</v>
      </c>
      <c r="F5202">
        <f>VLOOKUP(B5202,[1]accounts!$A:$D,4,0)</f>
        <v>4478.47</v>
      </c>
    </row>
    <row r="5203" spans="1:6" x14ac:dyDescent="0.35">
      <c r="A5203" t="s">
        <v>38</v>
      </c>
      <c r="B5203" t="s">
        <v>100</v>
      </c>
      <c r="C5203" t="s">
        <v>12</v>
      </c>
      <c r="D5203" t="str">
        <f>VLOOKUP(A5203,[3]sales_teams!$A:$B,2,0)</f>
        <v>Summer Sewald</v>
      </c>
      <c r="E5203" t="str">
        <f>VLOOKUP(A5203,[3]sales_teams!$A:$C,3,0)</f>
        <v>West</v>
      </c>
      <c r="F5203">
        <f>VLOOKUP(B5203,[1]accounts!$A:$D,4,0)</f>
        <v>692.19</v>
      </c>
    </row>
    <row r="5204" spans="1:6" x14ac:dyDescent="0.35">
      <c r="A5204" t="s">
        <v>32</v>
      </c>
      <c r="B5204" t="s">
        <v>174</v>
      </c>
      <c r="C5204" t="s">
        <v>12</v>
      </c>
      <c r="D5204" t="str">
        <f>VLOOKUP(A5204,[3]sales_teams!$A:$B,2,0)</f>
        <v>Celia Rouche</v>
      </c>
      <c r="E5204" t="str">
        <f>VLOOKUP(A5204,[3]sales_teams!$A:$C,3,0)</f>
        <v>West</v>
      </c>
      <c r="F5204">
        <f>VLOOKUP(B5204,[1]accounts!$A:$D,4,0)</f>
        <v>98.79</v>
      </c>
    </row>
    <row r="5205" spans="1:6" x14ac:dyDescent="0.35">
      <c r="A5205" t="s">
        <v>116</v>
      </c>
      <c r="B5205" t="s">
        <v>16</v>
      </c>
      <c r="C5205" t="s">
        <v>46</v>
      </c>
      <c r="D5205" t="str">
        <f>VLOOKUP(A5205,[3]sales_teams!$A:$B,2,0)</f>
        <v>Melvin Marxen</v>
      </c>
      <c r="E5205" t="str">
        <f>VLOOKUP(A5205,[3]sales_teams!$A:$C,3,0)</f>
        <v>Central</v>
      </c>
      <c r="F5205">
        <f>VLOOKUP(B5205,[1]accounts!$A:$D,4,0)</f>
        <v>3178.24</v>
      </c>
    </row>
    <row r="5206" spans="1:6" x14ac:dyDescent="0.35">
      <c r="A5206" t="s">
        <v>51</v>
      </c>
      <c r="B5206" t="s">
        <v>199</v>
      </c>
      <c r="C5206" t="s">
        <v>46</v>
      </c>
      <c r="D5206" t="str">
        <f>VLOOKUP(A5206,[3]sales_teams!$A:$B,2,0)</f>
        <v>Summer Sewald</v>
      </c>
      <c r="E5206" t="str">
        <f>VLOOKUP(A5206,[3]sales_teams!$A:$C,3,0)</f>
        <v>West</v>
      </c>
      <c r="F5206">
        <f>VLOOKUP(B5206,[1]accounts!$A:$D,4,0)</f>
        <v>7708.38</v>
      </c>
    </row>
    <row r="5207" spans="1:6" x14ac:dyDescent="0.35">
      <c r="A5207" t="s">
        <v>51</v>
      </c>
      <c r="B5207" t="s">
        <v>273</v>
      </c>
      <c r="C5207" t="s">
        <v>12</v>
      </c>
      <c r="D5207" t="str">
        <f>VLOOKUP(A5207,[3]sales_teams!$A:$B,2,0)</f>
        <v>Summer Sewald</v>
      </c>
      <c r="E5207" t="str">
        <f>VLOOKUP(A5207,[3]sales_teams!$A:$C,3,0)</f>
        <v>West</v>
      </c>
      <c r="F5207">
        <f>VLOOKUP(B5207,[1]accounts!$A:$D,4,0)</f>
        <v>2214.94</v>
      </c>
    </row>
    <row r="5208" spans="1:6" x14ac:dyDescent="0.35">
      <c r="A5208" t="s">
        <v>51</v>
      </c>
      <c r="B5208" t="s">
        <v>224</v>
      </c>
      <c r="C5208" t="s">
        <v>12</v>
      </c>
      <c r="D5208" t="str">
        <f>VLOOKUP(A5208,[3]sales_teams!$A:$B,2,0)</f>
        <v>Summer Sewald</v>
      </c>
      <c r="E5208" t="str">
        <f>VLOOKUP(A5208,[3]sales_teams!$A:$C,3,0)</f>
        <v>West</v>
      </c>
      <c r="F5208">
        <f>VLOOKUP(B5208,[1]accounts!$A:$D,4,0)</f>
        <v>587.72</v>
      </c>
    </row>
    <row r="5209" spans="1:6" x14ac:dyDescent="0.35">
      <c r="A5209" t="s">
        <v>9</v>
      </c>
      <c r="B5209" t="s">
        <v>76</v>
      </c>
      <c r="C5209" t="s">
        <v>12</v>
      </c>
      <c r="D5209" t="str">
        <f>VLOOKUP(A5209,[3]sales_teams!$A:$B,2,0)</f>
        <v>Dustin Brinkmann</v>
      </c>
      <c r="E5209" t="str">
        <f>VLOOKUP(A5209,[3]sales_teams!$A:$C,3,0)</f>
        <v>Central</v>
      </c>
      <c r="F5209">
        <f>VLOOKUP(B5209,[1]accounts!$A:$D,4,0)</f>
        <v>2041.73</v>
      </c>
    </row>
    <row r="5210" spans="1:6" x14ac:dyDescent="0.35">
      <c r="A5210" t="s">
        <v>97</v>
      </c>
      <c r="B5210" t="s">
        <v>192</v>
      </c>
      <c r="C5210" t="s">
        <v>46</v>
      </c>
      <c r="D5210" t="str">
        <f>VLOOKUP(A5210,[3]sales_teams!$A:$B,2,0)</f>
        <v>Rocco Neubert</v>
      </c>
      <c r="E5210" t="str">
        <f>VLOOKUP(A5210,[3]sales_teams!$A:$C,3,0)</f>
        <v>East</v>
      </c>
      <c r="F5210">
        <f>VLOOKUP(B5210,[1]accounts!$A:$D,4,0)</f>
        <v>987.39</v>
      </c>
    </row>
    <row r="5211" spans="1:6" x14ac:dyDescent="0.35">
      <c r="A5211" t="s">
        <v>97</v>
      </c>
      <c r="B5211" t="s">
        <v>81</v>
      </c>
      <c r="C5211" t="s">
        <v>12</v>
      </c>
      <c r="D5211" t="str">
        <f>VLOOKUP(A5211,[3]sales_teams!$A:$B,2,0)</f>
        <v>Rocco Neubert</v>
      </c>
      <c r="E5211" t="str">
        <f>VLOOKUP(A5211,[3]sales_teams!$A:$C,3,0)</f>
        <v>East</v>
      </c>
      <c r="F5211">
        <f>VLOOKUP(B5211,[1]accounts!$A:$D,4,0)</f>
        <v>5158.71</v>
      </c>
    </row>
    <row r="5212" spans="1:6" x14ac:dyDescent="0.35">
      <c r="A5212" t="s">
        <v>88</v>
      </c>
      <c r="B5212" t="s">
        <v>189</v>
      </c>
      <c r="C5212" t="s">
        <v>12</v>
      </c>
      <c r="D5212" t="str">
        <f>VLOOKUP(A5212,[3]sales_teams!$A:$B,2,0)</f>
        <v>Cara Losch</v>
      </c>
      <c r="E5212" t="str">
        <f>VLOOKUP(A5212,[3]sales_teams!$A:$C,3,0)</f>
        <v>East</v>
      </c>
      <c r="F5212">
        <f>VLOOKUP(B5212,[1]accounts!$A:$D,4,0)</f>
        <v>2022.14</v>
      </c>
    </row>
    <row r="5213" spans="1:6" x14ac:dyDescent="0.35">
      <c r="A5213" t="s">
        <v>102</v>
      </c>
      <c r="B5213" t="s">
        <v>103</v>
      </c>
      <c r="C5213" t="s">
        <v>12</v>
      </c>
      <c r="D5213" t="str">
        <f>VLOOKUP(A5213,[3]sales_teams!$A:$B,2,0)</f>
        <v>Cara Losch</v>
      </c>
      <c r="E5213" t="str">
        <f>VLOOKUP(A5213,[3]sales_teams!$A:$C,3,0)</f>
        <v>East</v>
      </c>
      <c r="F5213">
        <f>VLOOKUP(B5213,[1]accounts!$A:$D,4,0)</f>
        <v>439.21</v>
      </c>
    </row>
    <row r="5214" spans="1:6" x14ac:dyDescent="0.35">
      <c r="A5214" t="s">
        <v>26</v>
      </c>
      <c r="B5214" t="s">
        <v>135</v>
      </c>
      <c r="C5214" t="s">
        <v>46</v>
      </c>
      <c r="D5214" t="str">
        <f>VLOOKUP(A5214,[3]sales_teams!$A:$B,2,0)</f>
        <v>Dustin Brinkmann</v>
      </c>
      <c r="E5214" t="str">
        <f>VLOOKUP(A5214,[3]sales_teams!$A:$C,3,0)</f>
        <v>Central</v>
      </c>
      <c r="F5214">
        <f>VLOOKUP(B5214,[1]accounts!$A:$D,4,0)</f>
        <v>2819.5</v>
      </c>
    </row>
    <row r="5215" spans="1:6" x14ac:dyDescent="0.35">
      <c r="A5215" t="s">
        <v>26</v>
      </c>
      <c r="B5215" t="s">
        <v>218</v>
      </c>
      <c r="C5215" t="s">
        <v>12</v>
      </c>
      <c r="D5215" t="str">
        <f>VLOOKUP(A5215,[3]sales_teams!$A:$B,2,0)</f>
        <v>Dustin Brinkmann</v>
      </c>
      <c r="E5215" t="str">
        <f>VLOOKUP(A5215,[3]sales_teams!$A:$C,3,0)</f>
        <v>Central</v>
      </c>
      <c r="F5215">
        <f>VLOOKUP(B5215,[1]accounts!$A:$D,4,0)</f>
        <v>4.54</v>
      </c>
    </row>
    <row r="5216" spans="1:6" x14ac:dyDescent="0.35">
      <c r="A5216" t="s">
        <v>202</v>
      </c>
      <c r="B5216" t="s">
        <v>303</v>
      </c>
      <c r="C5216" t="s">
        <v>12</v>
      </c>
      <c r="D5216" t="str">
        <f>VLOOKUP(A5216,[3]sales_teams!$A:$B,2,0)</f>
        <v>Dustin Brinkmann</v>
      </c>
      <c r="E5216" t="str">
        <f>VLOOKUP(A5216,[3]sales_teams!$A:$C,3,0)</f>
        <v>Central</v>
      </c>
      <c r="F5216">
        <f>VLOOKUP(B5216,[1]accounts!$A:$D,4,0)</f>
        <v>647.17999999999995</v>
      </c>
    </row>
    <row r="5217" spans="1:6" x14ac:dyDescent="0.35">
      <c r="A5217" t="s">
        <v>202</v>
      </c>
      <c r="B5217" t="s">
        <v>16</v>
      </c>
      <c r="C5217" t="s">
        <v>12</v>
      </c>
      <c r="D5217" t="str">
        <f>VLOOKUP(A5217,[3]sales_teams!$A:$B,2,0)</f>
        <v>Dustin Brinkmann</v>
      </c>
      <c r="E5217" t="str">
        <f>VLOOKUP(A5217,[3]sales_teams!$A:$C,3,0)</f>
        <v>Central</v>
      </c>
      <c r="F5217">
        <f>VLOOKUP(B5217,[1]accounts!$A:$D,4,0)</f>
        <v>3178.24</v>
      </c>
    </row>
    <row r="5218" spans="1:6" x14ac:dyDescent="0.35">
      <c r="A5218" t="s">
        <v>64</v>
      </c>
      <c r="B5218" t="s">
        <v>81</v>
      </c>
      <c r="C5218" t="s">
        <v>46</v>
      </c>
      <c r="D5218" t="str">
        <f>VLOOKUP(A5218,[3]sales_teams!$A:$B,2,0)</f>
        <v>Rocco Neubert</v>
      </c>
      <c r="E5218" t="str">
        <f>VLOOKUP(A5218,[3]sales_teams!$A:$C,3,0)</f>
        <v>East</v>
      </c>
      <c r="F5218">
        <f>VLOOKUP(B5218,[1]accounts!$A:$D,4,0)</f>
        <v>5158.71</v>
      </c>
    </row>
    <row r="5219" spans="1:6" x14ac:dyDescent="0.35">
      <c r="A5219" t="s">
        <v>64</v>
      </c>
      <c r="B5219" t="s">
        <v>81</v>
      </c>
      <c r="C5219" t="s">
        <v>12</v>
      </c>
      <c r="D5219" t="str">
        <f>VLOOKUP(A5219,[3]sales_teams!$A:$B,2,0)</f>
        <v>Rocco Neubert</v>
      </c>
      <c r="E5219" t="str">
        <f>VLOOKUP(A5219,[3]sales_teams!$A:$C,3,0)</f>
        <v>East</v>
      </c>
      <c r="F5219">
        <f>VLOOKUP(B5219,[1]accounts!$A:$D,4,0)</f>
        <v>5158.71</v>
      </c>
    </row>
    <row r="5220" spans="1:6" x14ac:dyDescent="0.35">
      <c r="A5220" t="s">
        <v>14</v>
      </c>
      <c r="B5220" t="s">
        <v>303</v>
      </c>
      <c r="C5220" t="s">
        <v>12</v>
      </c>
      <c r="D5220" t="str">
        <f>VLOOKUP(A5220,[3]sales_teams!$A:$B,2,0)</f>
        <v>Melvin Marxen</v>
      </c>
      <c r="E5220" t="str">
        <f>VLOOKUP(A5220,[3]sales_teams!$A:$C,3,0)</f>
        <v>Central</v>
      </c>
      <c r="F5220">
        <f>VLOOKUP(B5220,[1]accounts!$A:$D,4,0)</f>
        <v>647.17999999999995</v>
      </c>
    </row>
    <row r="5221" spans="1:6" x14ac:dyDescent="0.35">
      <c r="A5221" t="s">
        <v>14</v>
      </c>
      <c r="B5221" t="s">
        <v>197</v>
      </c>
      <c r="C5221" t="s">
        <v>12</v>
      </c>
      <c r="D5221" t="str">
        <f>VLOOKUP(A5221,[3]sales_teams!$A:$B,2,0)</f>
        <v>Melvin Marxen</v>
      </c>
      <c r="E5221" t="str">
        <f>VLOOKUP(A5221,[3]sales_teams!$A:$C,3,0)</f>
        <v>Central</v>
      </c>
      <c r="F5221">
        <f>VLOOKUP(B5221,[1]accounts!$A:$D,4,0)</f>
        <v>4618</v>
      </c>
    </row>
    <row r="5222" spans="1:6" x14ac:dyDescent="0.35">
      <c r="A5222" t="s">
        <v>105</v>
      </c>
      <c r="B5222" t="s">
        <v>215</v>
      </c>
      <c r="C5222" t="s">
        <v>46</v>
      </c>
      <c r="D5222" t="str">
        <f>VLOOKUP(A5222,[3]sales_teams!$A:$B,2,0)</f>
        <v>Cara Losch</v>
      </c>
      <c r="E5222" t="str">
        <f>VLOOKUP(A5222,[3]sales_teams!$A:$C,3,0)</f>
        <v>East</v>
      </c>
      <c r="F5222">
        <f>VLOOKUP(B5222,[1]accounts!$A:$D,4,0)</f>
        <v>1419.98</v>
      </c>
    </row>
    <row r="5223" spans="1:6" x14ac:dyDescent="0.35">
      <c r="A5223" t="s">
        <v>38</v>
      </c>
      <c r="B5223" t="s">
        <v>86</v>
      </c>
      <c r="C5223" t="s">
        <v>12</v>
      </c>
      <c r="D5223" t="str">
        <f>VLOOKUP(A5223,[3]sales_teams!$A:$B,2,0)</f>
        <v>Summer Sewald</v>
      </c>
      <c r="E5223" t="str">
        <f>VLOOKUP(A5223,[3]sales_teams!$A:$C,3,0)</f>
        <v>West</v>
      </c>
      <c r="F5223">
        <f>VLOOKUP(B5223,[1]accounts!$A:$D,4,0)</f>
        <v>2741.37</v>
      </c>
    </row>
    <row r="5224" spans="1:6" x14ac:dyDescent="0.35">
      <c r="A5224" t="s">
        <v>252</v>
      </c>
      <c r="B5224" t="s">
        <v>109</v>
      </c>
      <c r="C5224" t="s">
        <v>12</v>
      </c>
      <c r="D5224" t="str">
        <f>VLOOKUP(A5224,[3]sales_teams!$A:$B,2,0)</f>
        <v>Melvin Marxen</v>
      </c>
      <c r="E5224" t="str">
        <f>VLOOKUP(A5224,[3]sales_teams!$A:$C,3,0)</f>
        <v>Central</v>
      </c>
      <c r="F5224">
        <f>VLOOKUP(B5224,[1]accounts!$A:$D,4,0)</f>
        <v>86.68</v>
      </c>
    </row>
    <row r="5225" spans="1:6" x14ac:dyDescent="0.35">
      <c r="A5225" t="s">
        <v>78</v>
      </c>
      <c r="B5225" t="s">
        <v>184</v>
      </c>
      <c r="C5225" t="s">
        <v>40</v>
      </c>
      <c r="D5225" t="str">
        <f>VLOOKUP(A5225,[3]sales_teams!$A:$B,2,0)</f>
        <v>Summer Sewald</v>
      </c>
      <c r="E5225" t="str">
        <f>VLOOKUP(A5225,[3]sales_teams!$A:$C,3,0)</f>
        <v>West</v>
      </c>
      <c r="F5225">
        <f>VLOOKUP(B5225,[1]accounts!$A:$D,4,0)</f>
        <v>1618.89</v>
      </c>
    </row>
    <row r="5226" spans="1:6" x14ac:dyDescent="0.35">
      <c r="A5226" t="s">
        <v>95</v>
      </c>
      <c r="B5226" t="s">
        <v>30</v>
      </c>
      <c r="C5226" t="s">
        <v>46</v>
      </c>
      <c r="D5226" t="str">
        <f>VLOOKUP(A5226,[3]sales_teams!$A:$B,2,0)</f>
        <v>Summer Sewald</v>
      </c>
      <c r="E5226" t="str">
        <f>VLOOKUP(A5226,[3]sales_teams!$A:$C,3,0)</f>
        <v>West</v>
      </c>
      <c r="F5226">
        <f>VLOOKUP(B5226,[1]accounts!$A:$D,4,0)</f>
        <v>1388.67</v>
      </c>
    </row>
    <row r="5227" spans="1:6" x14ac:dyDescent="0.35">
      <c r="A5227" t="s">
        <v>95</v>
      </c>
      <c r="B5227" t="s">
        <v>59</v>
      </c>
      <c r="C5227" t="s">
        <v>12</v>
      </c>
      <c r="D5227" t="str">
        <f>VLOOKUP(A5227,[3]sales_teams!$A:$B,2,0)</f>
        <v>Summer Sewald</v>
      </c>
      <c r="E5227" t="str">
        <f>VLOOKUP(A5227,[3]sales_teams!$A:$C,3,0)</f>
        <v>West</v>
      </c>
      <c r="F5227">
        <f>VLOOKUP(B5227,[1]accounts!$A:$D,4,0)</f>
        <v>6354.87</v>
      </c>
    </row>
    <row r="5228" spans="1:6" x14ac:dyDescent="0.35">
      <c r="A5228" t="s">
        <v>95</v>
      </c>
      <c r="B5228" t="s">
        <v>49</v>
      </c>
      <c r="C5228" t="s">
        <v>12</v>
      </c>
      <c r="D5228" t="str">
        <f>VLOOKUP(A5228,[3]sales_teams!$A:$B,2,0)</f>
        <v>Summer Sewald</v>
      </c>
      <c r="E5228" t="str">
        <f>VLOOKUP(A5228,[3]sales_teams!$A:$C,3,0)</f>
        <v>West</v>
      </c>
      <c r="F5228">
        <f>VLOOKUP(B5228,[1]accounts!$A:$D,4,0)</f>
        <v>894.37</v>
      </c>
    </row>
    <row r="5229" spans="1:6" x14ac:dyDescent="0.35">
      <c r="A5229" t="s">
        <v>133</v>
      </c>
      <c r="B5229" t="s">
        <v>315</v>
      </c>
      <c r="C5229" t="s">
        <v>46</v>
      </c>
      <c r="D5229" t="str">
        <f>VLOOKUP(A5229,[3]sales_teams!$A:$B,2,0)</f>
        <v>Dustin Brinkmann</v>
      </c>
      <c r="E5229" t="str">
        <f>VLOOKUP(A5229,[3]sales_teams!$A:$C,3,0)</f>
        <v>Central</v>
      </c>
      <c r="F5229">
        <f>VLOOKUP(B5229,[1]accounts!$A:$D,4,0)</f>
        <v>8170.38</v>
      </c>
    </row>
    <row r="5230" spans="1:6" x14ac:dyDescent="0.35">
      <c r="A5230" t="s">
        <v>133</v>
      </c>
      <c r="B5230" t="s">
        <v>318</v>
      </c>
      <c r="C5230" t="s">
        <v>12</v>
      </c>
      <c r="D5230" t="str">
        <f>VLOOKUP(A5230,[3]sales_teams!$A:$B,2,0)</f>
        <v>Dustin Brinkmann</v>
      </c>
      <c r="E5230" t="str">
        <f>VLOOKUP(A5230,[3]sales_teams!$A:$C,3,0)</f>
        <v>Central</v>
      </c>
      <c r="F5230">
        <f>VLOOKUP(B5230,[1]accounts!$A:$D,4,0)</f>
        <v>2403.58</v>
      </c>
    </row>
    <row r="5231" spans="1:6" x14ac:dyDescent="0.35">
      <c r="A5231" t="s">
        <v>51</v>
      </c>
      <c r="B5231" t="s">
        <v>86</v>
      </c>
      <c r="C5231" t="s">
        <v>12</v>
      </c>
      <c r="D5231" t="str">
        <f>VLOOKUP(A5231,[3]sales_teams!$A:$B,2,0)</f>
        <v>Summer Sewald</v>
      </c>
      <c r="E5231" t="str">
        <f>VLOOKUP(A5231,[3]sales_teams!$A:$C,3,0)</f>
        <v>West</v>
      </c>
      <c r="F5231">
        <f>VLOOKUP(B5231,[1]accounts!$A:$D,4,0)</f>
        <v>2741.37</v>
      </c>
    </row>
    <row r="5232" spans="1:6" x14ac:dyDescent="0.35">
      <c r="A5232" t="s">
        <v>51</v>
      </c>
      <c r="B5232" t="s">
        <v>159</v>
      </c>
      <c r="C5232" t="s">
        <v>12</v>
      </c>
      <c r="D5232" t="str">
        <f>VLOOKUP(A5232,[3]sales_teams!$A:$B,2,0)</f>
        <v>Summer Sewald</v>
      </c>
      <c r="E5232" t="str">
        <f>VLOOKUP(A5232,[3]sales_teams!$A:$C,3,0)</f>
        <v>West</v>
      </c>
      <c r="F5232">
        <f>VLOOKUP(B5232,[1]accounts!$A:$D,4,0)</f>
        <v>2871.35</v>
      </c>
    </row>
    <row r="5233" spans="1:6" x14ac:dyDescent="0.35">
      <c r="A5233" t="s">
        <v>51</v>
      </c>
      <c r="B5233" t="s">
        <v>194</v>
      </c>
      <c r="C5233" t="s">
        <v>12</v>
      </c>
      <c r="D5233" t="str">
        <f>VLOOKUP(A5233,[3]sales_teams!$A:$B,2,0)</f>
        <v>Summer Sewald</v>
      </c>
      <c r="E5233" t="str">
        <f>VLOOKUP(A5233,[3]sales_teams!$A:$C,3,0)</f>
        <v>West</v>
      </c>
      <c r="F5233">
        <f>VLOOKUP(B5233,[1]accounts!$A:$D,4,0)</f>
        <v>1825.82</v>
      </c>
    </row>
    <row r="5234" spans="1:6" x14ac:dyDescent="0.35">
      <c r="A5234" t="s">
        <v>9</v>
      </c>
      <c r="B5234" t="s">
        <v>120</v>
      </c>
      <c r="C5234" t="s">
        <v>12</v>
      </c>
      <c r="D5234" t="str">
        <f>VLOOKUP(A5234,[3]sales_teams!$A:$B,2,0)</f>
        <v>Dustin Brinkmann</v>
      </c>
      <c r="E5234" t="str">
        <f>VLOOKUP(A5234,[3]sales_teams!$A:$C,3,0)</f>
        <v>Central</v>
      </c>
      <c r="F5234">
        <f>VLOOKUP(B5234,[1]accounts!$A:$D,4,0)</f>
        <v>1520.66</v>
      </c>
    </row>
    <row r="5235" spans="1:6" x14ac:dyDescent="0.35">
      <c r="A5235" t="s">
        <v>35</v>
      </c>
      <c r="B5235" t="s">
        <v>16</v>
      </c>
      <c r="C5235" t="s">
        <v>46</v>
      </c>
      <c r="D5235" t="str">
        <f>VLOOKUP(A5235,[3]sales_teams!$A:$B,2,0)</f>
        <v>Melvin Marxen</v>
      </c>
      <c r="E5235" t="str">
        <f>VLOOKUP(A5235,[3]sales_teams!$A:$C,3,0)</f>
        <v>Central</v>
      </c>
      <c r="F5235">
        <f>VLOOKUP(B5235,[1]accounts!$A:$D,4,0)</f>
        <v>3178.24</v>
      </c>
    </row>
    <row r="5236" spans="1:6" x14ac:dyDescent="0.35">
      <c r="A5236" t="s">
        <v>88</v>
      </c>
      <c r="B5236" t="s">
        <v>155</v>
      </c>
      <c r="C5236" t="s">
        <v>46</v>
      </c>
      <c r="D5236" t="str">
        <f>VLOOKUP(A5236,[3]sales_teams!$A:$B,2,0)</f>
        <v>Cara Losch</v>
      </c>
      <c r="E5236" t="str">
        <f>VLOOKUP(A5236,[3]sales_teams!$A:$C,3,0)</f>
        <v>East</v>
      </c>
      <c r="F5236">
        <f>VLOOKUP(B5236,[1]accounts!$A:$D,4,0)</f>
        <v>11698.03</v>
      </c>
    </row>
    <row r="5237" spans="1:6" x14ac:dyDescent="0.35">
      <c r="A5237" t="s">
        <v>88</v>
      </c>
      <c r="B5237" t="s">
        <v>143</v>
      </c>
      <c r="C5237" t="s">
        <v>46</v>
      </c>
      <c r="D5237" t="str">
        <f>VLOOKUP(A5237,[3]sales_teams!$A:$B,2,0)</f>
        <v>Cara Losch</v>
      </c>
      <c r="E5237" t="str">
        <f>VLOOKUP(A5237,[3]sales_teams!$A:$C,3,0)</f>
        <v>East</v>
      </c>
      <c r="F5237">
        <f>VLOOKUP(B5237,[1]accounts!$A:$D,4,0)</f>
        <v>2818.38</v>
      </c>
    </row>
    <row r="5238" spans="1:6" x14ac:dyDescent="0.35">
      <c r="A5238" t="s">
        <v>61</v>
      </c>
      <c r="B5238" t="s">
        <v>36</v>
      </c>
      <c r="C5238" t="s">
        <v>46</v>
      </c>
      <c r="D5238" t="str">
        <f>VLOOKUP(A5238,[3]sales_teams!$A:$B,2,0)</f>
        <v>Dustin Brinkmann</v>
      </c>
      <c r="E5238" t="str">
        <f>VLOOKUP(A5238,[3]sales_teams!$A:$C,3,0)</f>
        <v>Central</v>
      </c>
      <c r="F5238">
        <f>VLOOKUP(B5238,[1]accounts!$A:$D,4,0)</f>
        <v>441.08</v>
      </c>
    </row>
    <row r="5239" spans="1:6" x14ac:dyDescent="0.35">
      <c r="A5239" t="s">
        <v>29</v>
      </c>
      <c r="B5239" t="s">
        <v>16</v>
      </c>
      <c r="C5239" t="s">
        <v>40</v>
      </c>
      <c r="D5239" t="str">
        <f>VLOOKUP(A5239,[3]sales_teams!$A:$B,2,0)</f>
        <v>Celia Rouche</v>
      </c>
      <c r="E5239" t="str">
        <f>VLOOKUP(A5239,[3]sales_teams!$A:$C,3,0)</f>
        <v>West</v>
      </c>
      <c r="F5239">
        <f>VLOOKUP(B5239,[1]accounts!$A:$D,4,0)</f>
        <v>3178.24</v>
      </c>
    </row>
    <row r="5240" spans="1:6" x14ac:dyDescent="0.35">
      <c r="A5240" t="s">
        <v>73</v>
      </c>
      <c r="B5240" t="s">
        <v>81</v>
      </c>
      <c r="C5240" t="s">
        <v>12</v>
      </c>
      <c r="D5240" t="str">
        <f>VLOOKUP(A5240,[3]sales_teams!$A:$B,2,0)</f>
        <v>Cara Losch</v>
      </c>
      <c r="E5240" t="str">
        <f>VLOOKUP(A5240,[3]sales_teams!$A:$C,3,0)</f>
        <v>East</v>
      </c>
      <c r="F5240">
        <f>VLOOKUP(B5240,[1]accounts!$A:$D,4,0)</f>
        <v>5158.71</v>
      </c>
    </row>
    <row r="5241" spans="1:6" x14ac:dyDescent="0.35">
      <c r="A5241" t="s">
        <v>73</v>
      </c>
      <c r="B5241" t="s">
        <v>278</v>
      </c>
      <c r="C5241" t="s">
        <v>12</v>
      </c>
      <c r="D5241" t="str">
        <f>VLOOKUP(A5241,[3]sales_teams!$A:$B,2,0)</f>
        <v>Cara Losch</v>
      </c>
      <c r="E5241" t="str">
        <f>VLOOKUP(A5241,[3]sales_teams!$A:$C,3,0)</f>
        <v>East</v>
      </c>
      <c r="F5241">
        <f>VLOOKUP(B5241,[1]accounts!$A:$D,4,0)</f>
        <v>2261.0500000000002</v>
      </c>
    </row>
    <row r="5242" spans="1:6" x14ac:dyDescent="0.35">
      <c r="A5242" t="s">
        <v>102</v>
      </c>
      <c r="B5242" t="s">
        <v>209</v>
      </c>
      <c r="C5242" t="s">
        <v>46</v>
      </c>
      <c r="D5242" t="str">
        <f>VLOOKUP(A5242,[3]sales_teams!$A:$B,2,0)</f>
        <v>Cara Losch</v>
      </c>
      <c r="E5242" t="str">
        <f>VLOOKUP(A5242,[3]sales_teams!$A:$C,3,0)</f>
        <v>East</v>
      </c>
      <c r="F5242">
        <f>VLOOKUP(B5242,[1]accounts!$A:$D,4,0)</f>
        <v>1712.68</v>
      </c>
    </row>
    <row r="5243" spans="1:6" x14ac:dyDescent="0.35">
      <c r="A5243" t="s">
        <v>64</v>
      </c>
      <c r="B5243" t="s">
        <v>111</v>
      </c>
      <c r="C5243" t="s">
        <v>40</v>
      </c>
      <c r="D5243" t="str">
        <f>VLOOKUP(A5243,[3]sales_teams!$A:$B,2,0)</f>
        <v>Rocco Neubert</v>
      </c>
      <c r="E5243" t="str">
        <f>VLOOKUP(A5243,[3]sales_teams!$A:$C,3,0)</f>
        <v>East</v>
      </c>
      <c r="F5243">
        <f>VLOOKUP(B5243,[1]accounts!$A:$D,4,0)</f>
        <v>1698.2</v>
      </c>
    </row>
    <row r="5244" spans="1:6" x14ac:dyDescent="0.35">
      <c r="A5244" t="s">
        <v>142</v>
      </c>
      <c r="B5244" t="s">
        <v>89</v>
      </c>
      <c r="C5244" t="s">
        <v>46</v>
      </c>
      <c r="D5244" t="str">
        <f>VLOOKUP(A5244,[3]sales_teams!$A:$B,2,0)</f>
        <v>Rocco Neubert</v>
      </c>
      <c r="E5244" t="str">
        <f>VLOOKUP(A5244,[3]sales_teams!$A:$C,3,0)</f>
        <v>East</v>
      </c>
      <c r="F5244">
        <f>VLOOKUP(B5244,[1]accounts!$A:$D,4,0)</f>
        <v>4478.47</v>
      </c>
    </row>
    <row r="5245" spans="1:6" x14ac:dyDescent="0.35">
      <c r="A5245" t="s">
        <v>38</v>
      </c>
      <c r="B5245" t="s">
        <v>79</v>
      </c>
      <c r="C5245" t="s">
        <v>46</v>
      </c>
      <c r="D5245" t="str">
        <f>VLOOKUP(A5245,[3]sales_teams!$A:$B,2,0)</f>
        <v>Summer Sewald</v>
      </c>
      <c r="E5245" t="str">
        <f>VLOOKUP(A5245,[3]sales_teams!$A:$C,3,0)</f>
        <v>West</v>
      </c>
      <c r="F5245">
        <f>VLOOKUP(B5245,[1]accounts!$A:$D,4,0)</f>
        <v>324.19</v>
      </c>
    </row>
    <row r="5246" spans="1:6" x14ac:dyDescent="0.35">
      <c r="A5246" t="s">
        <v>38</v>
      </c>
      <c r="B5246" t="s">
        <v>315</v>
      </c>
      <c r="C5246" t="s">
        <v>12</v>
      </c>
      <c r="D5246" t="str">
        <f>VLOOKUP(A5246,[3]sales_teams!$A:$B,2,0)</f>
        <v>Summer Sewald</v>
      </c>
      <c r="E5246" t="str">
        <f>VLOOKUP(A5246,[3]sales_teams!$A:$C,3,0)</f>
        <v>West</v>
      </c>
      <c r="F5246">
        <f>VLOOKUP(B5246,[1]accounts!$A:$D,4,0)</f>
        <v>8170.38</v>
      </c>
    </row>
    <row r="5247" spans="1:6" x14ac:dyDescent="0.35">
      <c r="A5247" t="s">
        <v>78</v>
      </c>
      <c r="B5247" t="s">
        <v>273</v>
      </c>
      <c r="C5247" t="s">
        <v>12</v>
      </c>
      <c r="D5247" t="str">
        <f>VLOOKUP(A5247,[3]sales_teams!$A:$B,2,0)</f>
        <v>Summer Sewald</v>
      </c>
      <c r="E5247" t="str">
        <f>VLOOKUP(A5247,[3]sales_teams!$A:$C,3,0)</f>
        <v>West</v>
      </c>
      <c r="F5247">
        <f>VLOOKUP(B5247,[1]accounts!$A:$D,4,0)</f>
        <v>2214.94</v>
      </c>
    </row>
    <row r="5248" spans="1:6" x14ac:dyDescent="0.35">
      <c r="A5248" t="s">
        <v>95</v>
      </c>
      <c r="B5248" t="s">
        <v>184</v>
      </c>
      <c r="C5248" t="s">
        <v>12</v>
      </c>
      <c r="D5248" t="str">
        <f>VLOOKUP(A5248,[3]sales_teams!$A:$B,2,0)</f>
        <v>Summer Sewald</v>
      </c>
      <c r="E5248" t="str">
        <f>VLOOKUP(A5248,[3]sales_teams!$A:$C,3,0)</f>
        <v>West</v>
      </c>
      <c r="F5248">
        <f>VLOOKUP(B5248,[1]accounts!$A:$D,4,0)</f>
        <v>1618.89</v>
      </c>
    </row>
    <row r="5249" spans="1:6" x14ac:dyDescent="0.35">
      <c r="A5249" t="s">
        <v>95</v>
      </c>
      <c r="B5249" t="s">
        <v>79</v>
      </c>
      <c r="C5249" t="s">
        <v>12</v>
      </c>
      <c r="D5249" t="str">
        <f>VLOOKUP(A5249,[3]sales_teams!$A:$B,2,0)</f>
        <v>Summer Sewald</v>
      </c>
      <c r="E5249" t="str">
        <f>VLOOKUP(A5249,[3]sales_teams!$A:$C,3,0)</f>
        <v>West</v>
      </c>
      <c r="F5249">
        <f>VLOOKUP(B5249,[1]accounts!$A:$D,4,0)</f>
        <v>324.19</v>
      </c>
    </row>
    <row r="5250" spans="1:6" x14ac:dyDescent="0.35">
      <c r="A5250" t="s">
        <v>32</v>
      </c>
      <c r="B5250" t="s">
        <v>59</v>
      </c>
      <c r="C5250" t="s">
        <v>12</v>
      </c>
      <c r="D5250" t="str">
        <f>VLOOKUP(A5250,[3]sales_teams!$A:$B,2,0)</f>
        <v>Celia Rouche</v>
      </c>
      <c r="E5250" t="str">
        <f>VLOOKUP(A5250,[3]sales_teams!$A:$C,3,0)</f>
        <v>West</v>
      </c>
      <c r="F5250">
        <f>VLOOKUP(B5250,[1]accounts!$A:$D,4,0)</f>
        <v>6354.87</v>
      </c>
    </row>
    <row r="5251" spans="1:6" x14ac:dyDescent="0.35">
      <c r="A5251" t="s">
        <v>116</v>
      </c>
      <c r="B5251" t="s">
        <v>91</v>
      </c>
      <c r="C5251" t="s">
        <v>12</v>
      </c>
      <c r="D5251" t="str">
        <f>VLOOKUP(A5251,[3]sales_teams!$A:$B,2,0)</f>
        <v>Melvin Marxen</v>
      </c>
      <c r="E5251" t="str">
        <f>VLOOKUP(A5251,[3]sales_teams!$A:$C,3,0)</f>
        <v>Central</v>
      </c>
      <c r="F5251">
        <f>VLOOKUP(B5251,[1]accounts!$A:$D,4,0)</f>
        <v>2173.98</v>
      </c>
    </row>
    <row r="5252" spans="1:6" x14ac:dyDescent="0.35">
      <c r="A5252" t="s">
        <v>51</v>
      </c>
      <c r="B5252" t="s">
        <v>199</v>
      </c>
      <c r="C5252" t="s">
        <v>46</v>
      </c>
      <c r="D5252" t="str">
        <f>VLOOKUP(A5252,[3]sales_teams!$A:$B,2,0)</f>
        <v>Summer Sewald</v>
      </c>
      <c r="E5252" t="str">
        <f>VLOOKUP(A5252,[3]sales_teams!$A:$C,3,0)</f>
        <v>West</v>
      </c>
      <c r="F5252">
        <f>VLOOKUP(B5252,[1]accounts!$A:$D,4,0)</f>
        <v>7708.38</v>
      </c>
    </row>
    <row r="5253" spans="1:6" x14ac:dyDescent="0.35">
      <c r="A5253" t="s">
        <v>35</v>
      </c>
      <c r="B5253" t="s">
        <v>129</v>
      </c>
      <c r="C5253" t="s">
        <v>46</v>
      </c>
      <c r="D5253" t="str">
        <f>VLOOKUP(A5253,[3]sales_teams!$A:$B,2,0)</f>
        <v>Melvin Marxen</v>
      </c>
      <c r="E5253" t="str">
        <f>VLOOKUP(A5253,[3]sales_teams!$A:$C,3,0)</f>
        <v>Central</v>
      </c>
      <c r="F5253">
        <f>VLOOKUP(B5253,[1]accounts!$A:$D,4,0)</f>
        <v>1102.43</v>
      </c>
    </row>
    <row r="5254" spans="1:6" x14ac:dyDescent="0.35">
      <c r="A5254" t="s">
        <v>97</v>
      </c>
      <c r="B5254" t="s">
        <v>155</v>
      </c>
      <c r="C5254" t="s">
        <v>12</v>
      </c>
      <c r="D5254" t="str">
        <f>VLOOKUP(A5254,[3]sales_teams!$A:$B,2,0)</f>
        <v>Rocco Neubert</v>
      </c>
      <c r="E5254" t="str">
        <f>VLOOKUP(A5254,[3]sales_teams!$A:$C,3,0)</f>
        <v>East</v>
      </c>
      <c r="F5254">
        <f>VLOOKUP(B5254,[1]accounts!$A:$D,4,0)</f>
        <v>11698.03</v>
      </c>
    </row>
    <row r="5255" spans="1:6" x14ac:dyDescent="0.35">
      <c r="A5255" t="s">
        <v>57</v>
      </c>
      <c r="B5255" t="s">
        <v>52</v>
      </c>
      <c r="C5255" t="s">
        <v>12</v>
      </c>
      <c r="D5255" t="str">
        <f>VLOOKUP(A5255,[3]sales_teams!$A:$B,2,0)</f>
        <v>Celia Rouche</v>
      </c>
      <c r="E5255" t="str">
        <f>VLOOKUP(A5255,[3]sales_teams!$A:$C,3,0)</f>
        <v>West</v>
      </c>
      <c r="F5255">
        <f>VLOOKUP(B5255,[1]accounts!$A:$D,4,0)</f>
        <v>1699.85</v>
      </c>
    </row>
    <row r="5256" spans="1:6" x14ac:dyDescent="0.35">
      <c r="A5256" t="s">
        <v>57</v>
      </c>
      <c r="B5256" t="s">
        <v>218</v>
      </c>
      <c r="C5256" t="s">
        <v>12</v>
      </c>
      <c r="D5256" t="str">
        <f>VLOOKUP(A5256,[3]sales_teams!$A:$B,2,0)</f>
        <v>Celia Rouche</v>
      </c>
      <c r="E5256" t="str">
        <f>VLOOKUP(A5256,[3]sales_teams!$A:$C,3,0)</f>
        <v>West</v>
      </c>
      <c r="F5256">
        <f>VLOOKUP(B5256,[1]accounts!$A:$D,4,0)</f>
        <v>4.54</v>
      </c>
    </row>
    <row r="5257" spans="1:6" x14ac:dyDescent="0.35">
      <c r="A5257" t="s">
        <v>61</v>
      </c>
      <c r="B5257" t="s">
        <v>126</v>
      </c>
      <c r="C5257" t="s">
        <v>12</v>
      </c>
      <c r="D5257" t="str">
        <f>VLOOKUP(A5257,[3]sales_teams!$A:$B,2,0)</f>
        <v>Dustin Brinkmann</v>
      </c>
      <c r="E5257" t="str">
        <f>VLOOKUP(A5257,[3]sales_teams!$A:$C,3,0)</f>
        <v>Central</v>
      </c>
      <c r="F5257">
        <f>VLOOKUP(B5257,[1]accounts!$A:$D,4,0)</f>
        <v>1008.06</v>
      </c>
    </row>
    <row r="5258" spans="1:6" x14ac:dyDescent="0.35">
      <c r="A5258" t="s">
        <v>61</v>
      </c>
      <c r="B5258" t="s">
        <v>492</v>
      </c>
      <c r="C5258" t="s">
        <v>12</v>
      </c>
      <c r="D5258" t="str">
        <f>VLOOKUP(A5258,[3]sales_teams!$A:$B,2,0)</f>
        <v>Dustin Brinkmann</v>
      </c>
      <c r="E5258" t="str">
        <f>VLOOKUP(A5258,[3]sales_teams!$A:$C,3,0)</f>
        <v>Central</v>
      </c>
      <c r="F5258">
        <f>VLOOKUP(B5258,[1]accounts!$A:$D,4,0)</f>
        <v>1376.8</v>
      </c>
    </row>
    <row r="5259" spans="1:6" x14ac:dyDescent="0.35">
      <c r="A5259" t="s">
        <v>73</v>
      </c>
      <c r="B5259" t="s">
        <v>410</v>
      </c>
      <c r="C5259" t="s">
        <v>12</v>
      </c>
      <c r="D5259" t="str">
        <f>VLOOKUP(A5259,[3]sales_teams!$A:$B,2,0)</f>
        <v>Cara Losch</v>
      </c>
      <c r="E5259" t="str">
        <f>VLOOKUP(A5259,[3]sales_teams!$A:$C,3,0)</f>
        <v>East</v>
      </c>
      <c r="F5259">
        <f>VLOOKUP(B5259,[1]accounts!$A:$D,4,0)</f>
        <v>1197.44</v>
      </c>
    </row>
    <row r="5260" spans="1:6" x14ac:dyDescent="0.35">
      <c r="A5260" t="s">
        <v>73</v>
      </c>
      <c r="B5260" t="s">
        <v>98</v>
      </c>
      <c r="C5260" t="s">
        <v>12</v>
      </c>
      <c r="D5260" t="str">
        <f>VLOOKUP(A5260,[3]sales_teams!$A:$B,2,0)</f>
        <v>Cara Losch</v>
      </c>
      <c r="E5260" t="str">
        <f>VLOOKUP(A5260,[3]sales_teams!$A:$C,3,0)</f>
        <v>East</v>
      </c>
      <c r="F5260">
        <f>VLOOKUP(B5260,[1]accounts!$A:$D,4,0)</f>
        <v>1100.04</v>
      </c>
    </row>
    <row r="5261" spans="1:6" x14ac:dyDescent="0.35">
      <c r="A5261" t="s">
        <v>26</v>
      </c>
      <c r="B5261" t="s">
        <v>111</v>
      </c>
      <c r="C5261" t="s">
        <v>12</v>
      </c>
      <c r="D5261" t="str">
        <f>VLOOKUP(A5261,[3]sales_teams!$A:$B,2,0)</f>
        <v>Dustin Brinkmann</v>
      </c>
      <c r="E5261" t="str">
        <f>VLOOKUP(A5261,[3]sales_teams!$A:$C,3,0)</f>
        <v>Central</v>
      </c>
      <c r="F5261">
        <f>VLOOKUP(B5261,[1]accounts!$A:$D,4,0)</f>
        <v>1698.2</v>
      </c>
    </row>
    <row r="5262" spans="1:6" x14ac:dyDescent="0.35">
      <c r="A5262" t="s">
        <v>118</v>
      </c>
      <c r="B5262" t="s">
        <v>155</v>
      </c>
      <c r="C5262" t="s">
        <v>46</v>
      </c>
      <c r="D5262" t="str">
        <f>VLOOKUP(A5262,[3]sales_teams!$A:$B,2,0)</f>
        <v>Rocco Neubert</v>
      </c>
      <c r="E5262" t="str">
        <f>VLOOKUP(A5262,[3]sales_teams!$A:$C,3,0)</f>
        <v>East</v>
      </c>
      <c r="F5262">
        <f>VLOOKUP(B5262,[1]accounts!$A:$D,4,0)</f>
        <v>11698.03</v>
      </c>
    </row>
    <row r="5263" spans="1:6" x14ac:dyDescent="0.35">
      <c r="A5263" t="s">
        <v>118</v>
      </c>
      <c r="B5263" t="s">
        <v>81</v>
      </c>
      <c r="C5263" t="s">
        <v>12</v>
      </c>
      <c r="D5263" t="str">
        <f>VLOOKUP(A5263,[3]sales_teams!$A:$B,2,0)</f>
        <v>Rocco Neubert</v>
      </c>
      <c r="E5263" t="str">
        <f>VLOOKUP(A5263,[3]sales_teams!$A:$C,3,0)</f>
        <v>East</v>
      </c>
      <c r="F5263">
        <f>VLOOKUP(B5263,[1]accounts!$A:$D,4,0)</f>
        <v>5158.71</v>
      </c>
    </row>
    <row r="5264" spans="1:6" x14ac:dyDescent="0.35">
      <c r="A5264" t="s">
        <v>164</v>
      </c>
      <c r="B5264" t="s">
        <v>278</v>
      </c>
      <c r="C5264" t="s">
        <v>12</v>
      </c>
      <c r="D5264" t="str">
        <f>VLOOKUP(A5264,[3]sales_teams!$A:$B,2,0)</f>
        <v>Cara Losch</v>
      </c>
      <c r="E5264" t="str">
        <f>VLOOKUP(A5264,[3]sales_teams!$A:$C,3,0)</f>
        <v>East</v>
      </c>
      <c r="F5264">
        <f>VLOOKUP(B5264,[1]accounts!$A:$D,4,0)</f>
        <v>2261.0500000000002</v>
      </c>
    </row>
    <row r="5265" spans="1:6" x14ac:dyDescent="0.35">
      <c r="A5265" t="s">
        <v>64</v>
      </c>
      <c r="B5265" t="s">
        <v>231</v>
      </c>
      <c r="C5265" t="s">
        <v>40</v>
      </c>
      <c r="D5265" t="str">
        <f>VLOOKUP(A5265,[3]sales_teams!$A:$B,2,0)</f>
        <v>Rocco Neubert</v>
      </c>
      <c r="E5265" t="str">
        <f>VLOOKUP(A5265,[3]sales_teams!$A:$C,3,0)</f>
        <v>East</v>
      </c>
      <c r="F5265">
        <f>VLOOKUP(B5265,[1]accounts!$A:$D,4,0)</f>
        <v>45.39</v>
      </c>
    </row>
    <row r="5266" spans="1:6" x14ac:dyDescent="0.35">
      <c r="A5266" t="s">
        <v>64</v>
      </c>
      <c r="B5266" t="s">
        <v>192</v>
      </c>
      <c r="C5266" t="s">
        <v>46</v>
      </c>
      <c r="D5266" t="str">
        <f>VLOOKUP(A5266,[3]sales_teams!$A:$B,2,0)</f>
        <v>Rocco Neubert</v>
      </c>
      <c r="E5266" t="str">
        <f>VLOOKUP(A5266,[3]sales_teams!$A:$C,3,0)</f>
        <v>East</v>
      </c>
      <c r="F5266">
        <f>VLOOKUP(B5266,[1]accounts!$A:$D,4,0)</f>
        <v>987.39</v>
      </c>
    </row>
    <row r="5267" spans="1:6" x14ac:dyDescent="0.35">
      <c r="A5267" t="s">
        <v>64</v>
      </c>
      <c r="B5267" t="s">
        <v>237</v>
      </c>
      <c r="C5267" t="s">
        <v>12</v>
      </c>
      <c r="D5267" t="str">
        <f>VLOOKUP(A5267,[3]sales_teams!$A:$B,2,0)</f>
        <v>Rocco Neubert</v>
      </c>
      <c r="E5267" t="str">
        <f>VLOOKUP(A5267,[3]sales_teams!$A:$C,3,0)</f>
        <v>East</v>
      </c>
      <c r="F5267">
        <f>VLOOKUP(B5267,[1]accounts!$A:$D,4,0)</f>
        <v>2520.83</v>
      </c>
    </row>
    <row r="5268" spans="1:6" x14ac:dyDescent="0.35">
      <c r="A5268" t="s">
        <v>142</v>
      </c>
      <c r="B5268" t="s">
        <v>209</v>
      </c>
      <c r="C5268" t="s">
        <v>46</v>
      </c>
      <c r="D5268" t="str">
        <f>VLOOKUP(A5268,[3]sales_teams!$A:$B,2,0)</f>
        <v>Rocco Neubert</v>
      </c>
      <c r="E5268" t="str">
        <f>VLOOKUP(A5268,[3]sales_teams!$A:$C,3,0)</f>
        <v>East</v>
      </c>
      <c r="F5268">
        <f>VLOOKUP(B5268,[1]accounts!$A:$D,4,0)</f>
        <v>1712.68</v>
      </c>
    </row>
    <row r="5269" spans="1:6" x14ac:dyDescent="0.35">
      <c r="A5269" t="s">
        <v>105</v>
      </c>
      <c r="B5269" t="s">
        <v>89</v>
      </c>
      <c r="C5269" t="s">
        <v>12</v>
      </c>
      <c r="D5269" t="str">
        <f>VLOOKUP(A5269,[3]sales_teams!$A:$B,2,0)</f>
        <v>Cara Losch</v>
      </c>
      <c r="E5269" t="str">
        <f>VLOOKUP(A5269,[3]sales_teams!$A:$C,3,0)</f>
        <v>East</v>
      </c>
      <c r="F5269">
        <f>VLOOKUP(B5269,[1]accounts!$A:$D,4,0)</f>
        <v>4478.47</v>
      </c>
    </row>
    <row r="5270" spans="1:6" x14ac:dyDescent="0.35">
      <c r="A5270" t="s">
        <v>54</v>
      </c>
      <c r="B5270" t="s">
        <v>86</v>
      </c>
      <c r="C5270" t="s">
        <v>12</v>
      </c>
      <c r="D5270" t="str">
        <f>VLOOKUP(A5270,[3]sales_teams!$A:$B,2,0)</f>
        <v>Celia Rouche</v>
      </c>
      <c r="E5270" t="str">
        <f>VLOOKUP(A5270,[3]sales_teams!$A:$C,3,0)</f>
        <v>West</v>
      </c>
      <c r="F5270">
        <f>VLOOKUP(B5270,[1]accounts!$A:$D,4,0)</f>
        <v>2741.37</v>
      </c>
    </row>
    <row r="5271" spans="1:6" x14ac:dyDescent="0.35">
      <c r="A5271" t="s">
        <v>252</v>
      </c>
      <c r="B5271" t="s">
        <v>197</v>
      </c>
      <c r="C5271" t="s">
        <v>12</v>
      </c>
      <c r="D5271" t="str">
        <f>VLOOKUP(A5271,[3]sales_teams!$A:$B,2,0)</f>
        <v>Melvin Marxen</v>
      </c>
      <c r="E5271" t="str">
        <f>VLOOKUP(A5271,[3]sales_teams!$A:$C,3,0)</f>
        <v>Central</v>
      </c>
      <c r="F5271">
        <f>VLOOKUP(B5271,[1]accounts!$A:$D,4,0)</f>
        <v>4618</v>
      </c>
    </row>
    <row r="5272" spans="1:6" x14ac:dyDescent="0.35">
      <c r="A5272" t="s">
        <v>78</v>
      </c>
      <c r="B5272" t="s">
        <v>313</v>
      </c>
      <c r="C5272" t="s">
        <v>46</v>
      </c>
      <c r="D5272" t="str">
        <f>VLOOKUP(A5272,[3]sales_teams!$A:$B,2,0)</f>
        <v>Summer Sewald</v>
      </c>
      <c r="E5272" t="str">
        <f>VLOOKUP(A5272,[3]sales_teams!$A:$C,3,0)</f>
        <v>West</v>
      </c>
      <c r="F5272">
        <f>VLOOKUP(B5272,[1]accounts!$A:$D,4,0)</f>
        <v>497.11</v>
      </c>
    </row>
    <row r="5273" spans="1:6" x14ac:dyDescent="0.35">
      <c r="A5273" t="s">
        <v>78</v>
      </c>
      <c r="B5273" t="s">
        <v>218</v>
      </c>
      <c r="C5273" t="s">
        <v>12</v>
      </c>
      <c r="D5273" t="str">
        <f>VLOOKUP(A5273,[3]sales_teams!$A:$B,2,0)</f>
        <v>Summer Sewald</v>
      </c>
      <c r="E5273" t="str">
        <f>VLOOKUP(A5273,[3]sales_teams!$A:$C,3,0)</f>
        <v>West</v>
      </c>
      <c r="F5273">
        <f>VLOOKUP(B5273,[1]accounts!$A:$D,4,0)</f>
        <v>4.54</v>
      </c>
    </row>
    <row r="5274" spans="1:6" x14ac:dyDescent="0.35">
      <c r="A5274" t="s">
        <v>78</v>
      </c>
      <c r="B5274" t="s">
        <v>273</v>
      </c>
      <c r="C5274" t="s">
        <v>12</v>
      </c>
      <c r="D5274" t="str">
        <f>VLOOKUP(A5274,[3]sales_teams!$A:$B,2,0)</f>
        <v>Summer Sewald</v>
      </c>
      <c r="E5274" t="str">
        <f>VLOOKUP(A5274,[3]sales_teams!$A:$C,3,0)</f>
        <v>West</v>
      </c>
      <c r="F5274">
        <f>VLOOKUP(B5274,[1]accounts!$A:$D,4,0)</f>
        <v>2214.94</v>
      </c>
    </row>
    <row r="5275" spans="1:6" x14ac:dyDescent="0.35">
      <c r="A5275" t="s">
        <v>133</v>
      </c>
      <c r="B5275" t="s">
        <v>91</v>
      </c>
      <c r="C5275" t="s">
        <v>46</v>
      </c>
      <c r="D5275" t="str">
        <f>VLOOKUP(A5275,[3]sales_teams!$A:$B,2,0)</f>
        <v>Dustin Brinkmann</v>
      </c>
      <c r="E5275" t="str">
        <f>VLOOKUP(A5275,[3]sales_teams!$A:$C,3,0)</f>
        <v>Central</v>
      </c>
      <c r="F5275">
        <f>VLOOKUP(B5275,[1]accounts!$A:$D,4,0)</f>
        <v>2173.98</v>
      </c>
    </row>
    <row r="5276" spans="1:6" x14ac:dyDescent="0.35">
      <c r="A5276" t="s">
        <v>35</v>
      </c>
      <c r="B5276" t="s">
        <v>111</v>
      </c>
      <c r="C5276" t="s">
        <v>46</v>
      </c>
      <c r="D5276" t="str">
        <f>VLOOKUP(A5276,[3]sales_teams!$A:$B,2,0)</f>
        <v>Melvin Marxen</v>
      </c>
      <c r="E5276" t="str">
        <f>VLOOKUP(A5276,[3]sales_teams!$A:$C,3,0)</f>
        <v>Central</v>
      </c>
      <c r="F5276">
        <f>VLOOKUP(B5276,[1]accounts!$A:$D,4,0)</f>
        <v>1698.2</v>
      </c>
    </row>
    <row r="5277" spans="1:6" x14ac:dyDescent="0.35">
      <c r="A5277" t="s">
        <v>35</v>
      </c>
      <c r="B5277" t="s">
        <v>151</v>
      </c>
      <c r="C5277" t="s">
        <v>12</v>
      </c>
      <c r="D5277" t="str">
        <f>VLOOKUP(A5277,[3]sales_teams!$A:$B,2,0)</f>
        <v>Melvin Marxen</v>
      </c>
      <c r="E5277" t="str">
        <f>VLOOKUP(A5277,[3]sales_teams!$A:$C,3,0)</f>
        <v>Central</v>
      </c>
      <c r="F5277">
        <f>VLOOKUP(B5277,[1]accounts!$A:$D,4,0)</f>
        <v>2938.67</v>
      </c>
    </row>
    <row r="5278" spans="1:6" x14ac:dyDescent="0.35">
      <c r="A5278" t="s">
        <v>57</v>
      </c>
      <c r="B5278" t="s">
        <v>24</v>
      </c>
      <c r="C5278" t="s">
        <v>12</v>
      </c>
      <c r="D5278" t="str">
        <f>VLOOKUP(A5278,[3]sales_teams!$A:$B,2,0)</f>
        <v>Celia Rouche</v>
      </c>
      <c r="E5278" t="str">
        <f>VLOOKUP(A5278,[3]sales_teams!$A:$C,3,0)</f>
        <v>West</v>
      </c>
      <c r="F5278">
        <f>VLOOKUP(B5278,[1]accounts!$A:$D,4,0)</f>
        <v>792.46</v>
      </c>
    </row>
    <row r="5279" spans="1:6" x14ac:dyDescent="0.35">
      <c r="A5279" t="s">
        <v>88</v>
      </c>
      <c r="B5279" t="s">
        <v>410</v>
      </c>
      <c r="C5279" t="s">
        <v>12</v>
      </c>
      <c r="D5279" t="str">
        <f>VLOOKUP(A5279,[3]sales_teams!$A:$B,2,0)</f>
        <v>Cara Losch</v>
      </c>
      <c r="E5279" t="str">
        <f>VLOOKUP(A5279,[3]sales_teams!$A:$C,3,0)</f>
        <v>East</v>
      </c>
      <c r="F5279">
        <f>VLOOKUP(B5279,[1]accounts!$A:$D,4,0)</f>
        <v>1197.44</v>
      </c>
    </row>
    <row r="5280" spans="1:6" x14ac:dyDescent="0.35">
      <c r="A5280" t="s">
        <v>61</v>
      </c>
      <c r="B5280" t="s">
        <v>129</v>
      </c>
      <c r="C5280" t="s">
        <v>12</v>
      </c>
      <c r="D5280" t="str">
        <f>VLOOKUP(A5280,[3]sales_teams!$A:$B,2,0)</f>
        <v>Dustin Brinkmann</v>
      </c>
      <c r="E5280" t="str">
        <f>VLOOKUP(A5280,[3]sales_teams!$A:$C,3,0)</f>
        <v>Central</v>
      </c>
      <c r="F5280">
        <f>VLOOKUP(B5280,[1]accounts!$A:$D,4,0)</f>
        <v>1102.43</v>
      </c>
    </row>
    <row r="5281" spans="1:6" x14ac:dyDescent="0.35">
      <c r="A5281" t="s">
        <v>29</v>
      </c>
      <c r="B5281" t="s">
        <v>124</v>
      </c>
      <c r="C5281" t="s">
        <v>46</v>
      </c>
      <c r="D5281" t="str">
        <f>VLOOKUP(A5281,[3]sales_teams!$A:$B,2,0)</f>
        <v>Celia Rouche</v>
      </c>
      <c r="E5281" t="str">
        <f>VLOOKUP(A5281,[3]sales_teams!$A:$C,3,0)</f>
        <v>West</v>
      </c>
      <c r="F5281">
        <f>VLOOKUP(B5281,[1]accounts!$A:$D,4,0)</f>
        <v>2437.85</v>
      </c>
    </row>
    <row r="5282" spans="1:6" x14ac:dyDescent="0.35">
      <c r="A5282" t="s">
        <v>29</v>
      </c>
      <c r="B5282" t="s">
        <v>68</v>
      </c>
      <c r="C5282" t="s">
        <v>12</v>
      </c>
      <c r="D5282" t="str">
        <f>VLOOKUP(A5282,[3]sales_teams!$A:$B,2,0)</f>
        <v>Celia Rouche</v>
      </c>
      <c r="E5282" t="str">
        <f>VLOOKUP(A5282,[3]sales_teams!$A:$C,3,0)</f>
        <v>West</v>
      </c>
      <c r="F5282">
        <f>VLOOKUP(B5282,[1]accounts!$A:$D,4,0)</f>
        <v>1188.42</v>
      </c>
    </row>
    <row r="5283" spans="1:6" x14ac:dyDescent="0.35">
      <c r="A5283" t="s">
        <v>73</v>
      </c>
      <c r="B5283" t="s">
        <v>74</v>
      </c>
      <c r="C5283" t="s">
        <v>40</v>
      </c>
      <c r="D5283" t="str">
        <f>VLOOKUP(A5283,[3]sales_teams!$A:$B,2,0)</f>
        <v>Cara Losch</v>
      </c>
      <c r="E5283" t="str">
        <f>VLOOKUP(A5283,[3]sales_teams!$A:$C,3,0)</f>
        <v>East</v>
      </c>
      <c r="F5283">
        <f>VLOOKUP(B5283,[1]accounts!$A:$D,4,0)</f>
        <v>646.1</v>
      </c>
    </row>
    <row r="5284" spans="1:6" x14ac:dyDescent="0.35">
      <c r="A5284" t="s">
        <v>73</v>
      </c>
      <c r="B5284" t="s">
        <v>81</v>
      </c>
      <c r="C5284" t="s">
        <v>46</v>
      </c>
      <c r="D5284" t="str">
        <f>VLOOKUP(A5284,[3]sales_teams!$A:$B,2,0)</f>
        <v>Cara Losch</v>
      </c>
      <c r="E5284" t="str">
        <f>VLOOKUP(A5284,[3]sales_teams!$A:$C,3,0)</f>
        <v>East</v>
      </c>
      <c r="F5284">
        <f>VLOOKUP(B5284,[1]accounts!$A:$D,4,0)</f>
        <v>5158.71</v>
      </c>
    </row>
    <row r="5285" spans="1:6" x14ac:dyDescent="0.35">
      <c r="A5285" t="s">
        <v>23</v>
      </c>
      <c r="B5285" t="s">
        <v>86</v>
      </c>
      <c r="C5285" t="s">
        <v>40</v>
      </c>
      <c r="D5285" t="str">
        <f>VLOOKUP(A5285,[3]sales_teams!$A:$B,2,0)</f>
        <v>Summer Sewald</v>
      </c>
      <c r="E5285" t="str">
        <f>VLOOKUP(A5285,[3]sales_teams!$A:$C,3,0)</f>
        <v>West</v>
      </c>
      <c r="F5285">
        <f>VLOOKUP(B5285,[1]accounts!$A:$D,4,0)</f>
        <v>2741.37</v>
      </c>
    </row>
    <row r="5286" spans="1:6" x14ac:dyDescent="0.35">
      <c r="A5286" t="s">
        <v>23</v>
      </c>
      <c r="B5286" t="s">
        <v>218</v>
      </c>
      <c r="C5286" t="s">
        <v>40</v>
      </c>
      <c r="D5286" t="str">
        <f>VLOOKUP(A5286,[3]sales_teams!$A:$B,2,0)</f>
        <v>Summer Sewald</v>
      </c>
      <c r="E5286" t="str">
        <f>VLOOKUP(A5286,[3]sales_teams!$A:$C,3,0)</f>
        <v>West</v>
      </c>
      <c r="F5286">
        <f>VLOOKUP(B5286,[1]accounts!$A:$D,4,0)</f>
        <v>4.54</v>
      </c>
    </row>
    <row r="5287" spans="1:6" x14ac:dyDescent="0.35">
      <c r="A5287" t="s">
        <v>23</v>
      </c>
      <c r="B5287" t="s">
        <v>24</v>
      </c>
      <c r="C5287" t="s">
        <v>12</v>
      </c>
      <c r="D5287" t="str">
        <f>VLOOKUP(A5287,[3]sales_teams!$A:$B,2,0)</f>
        <v>Summer Sewald</v>
      </c>
      <c r="E5287" t="str">
        <f>VLOOKUP(A5287,[3]sales_teams!$A:$C,3,0)</f>
        <v>West</v>
      </c>
      <c r="F5287">
        <f>VLOOKUP(B5287,[1]accounts!$A:$D,4,0)</f>
        <v>792.46</v>
      </c>
    </row>
    <row r="5288" spans="1:6" x14ac:dyDescent="0.35">
      <c r="A5288" t="s">
        <v>26</v>
      </c>
      <c r="B5288" t="s">
        <v>42</v>
      </c>
      <c r="C5288" t="s">
        <v>12</v>
      </c>
      <c r="D5288" t="str">
        <f>VLOOKUP(A5288,[3]sales_teams!$A:$B,2,0)</f>
        <v>Dustin Brinkmann</v>
      </c>
      <c r="E5288" t="str">
        <f>VLOOKUP(A5288,[3]sales_teams!$A:$C,3,0)</f>
        <v>Central</v>
      </c>
      <c r="F5288">
        <f>VLOOKUP(B5288,[1]accounts!$A:$D,4,0)</f>
        <v>587.34</v>
      </c>
    </row>
    <row r="5289" spans="1:6" x14ac:dyDescent="0.35">
      <c r="A5289" t="s">
        <v>118</v>
      </c>
      <c r="B5289" t="s">
        <v>165</v>
      </c>
      <c r="C5289" t="s">
        <v>12</v>
      </c>
      <c r="D5289" t="str">
        <f>VLOOKUP(A5289,[3]sales_teams!$A:$B,2,0)</f>
        <v>Rocco Neubert</v>
      </c>
      <c r="E5289" t="str">
        <f>VLOOKUP(A5289,[3]sales_teams!$A:$C,3,0)</f>
        <v>East</v>
      </c>
      <c r="F5289">
        <f>VLOOKUP(B5289,[1]accounts!$A:$D,4,0)</f>
        <v>326.82</v>
      </c>
    </row>
    <row r="5290" spans="1:6" x14ac:dyDescent="0.35">
      <c r="A5290" t="s">
        <v>164</v>
      </c>
      <c r="B5290" t="s">
        <v>192</v>
      </c>
      <c r="C5290" t="s">
        <v>12</v>
      </c>
      <c r="D5290" t="str">
        <f>VLOOKUP(A5290,[3]sales_teams!$A:$B,2,0)</f>
        <v>Cara Losch</v>
      </c>
      <c r="E5290" t="str">
        <f>VLOOKUP(A5290,[3]sales_teams!$A:$C,3,0)</f>
        <v>East</v>
      </c>
      <c r="F5290">
        <f>VLOOKUP(B5290,[1]accounts!$A:$D,4,0)</f>
        <v>987.39</v>
      </c>
    </row>
    <row r="5291" spans="1:6" x14ac:dyDescent="0.35">
      <c r="A5291" t="s">
        <v>142</v>
      </c>
      <c r="B5291" t="s">
        <v>237</v>
      </c>
      <c r="C5291" t="s">
        <v>12</v>
      </c>
      <c r="D5291" t="str">
        <f>VLOOKUP(A5291,[3]sales_teams!$A:$B,2,0)</f>
        <v>Rocco Neubert</v>
      </c>
      <c r="E5291" t="str">
        <f>VLOOKUP(A5291,[3]sales_teams!$A:$C,3,0)</f>
        <v>East</v>
      </c>
      <c r="F5291">
        <f>VLOOKUP(B5291,[1]accounts!$A:$D,4,0)</f>
        <v>2520.83</v>
      </c>
    </row>
    <row r="5292" spans="1:6" x14ac:dyDescent="0.35">
      <c r="A5292" t="s">
        <v>44</v>
      </c>
      <c r="B5292" t="s">
        <v>187</v>
      </c>
      <c r="C5292" t="s">
        <v>46</v>
      </c>
      <c r="D5292" t="str">
        <f>VLOOKUP(A5292,[3]sales_teams!$A:$B,2,0)</f>
        <v>Melvin Marxen</v>
      </c>
      <c r="E5292" t="str">
        <f>VLOOKUP(A5292,[3]sales_teams!$A:$C,3,0)</f>
        <v>Central</v>
      </c>
      <c r="F5292">
        <f>VLOOKUP(B5292,[1]accounts!$A:$D,4,0)</f>
        <v>291.27</v>
      </c>
    </row>
    <row r="5293" spans="1:6" x14ac:dyDescent="0.35">
      <c r="A5293" t="s">
        <v>54</v>
      </c>
      <c r="B5293" t="s">
        <v>273</v>
      </c>
      <c r="C5293" t="s">
        <v>12</v>
      </c>
      <c r="D5293" t="str">
        <f>VLOOKUP(A5293,[3]sales_teams!$A:$B,2,0)</f>
        <v>Celia Rouche</v>
      </c>
      <c r="E5293" t="str">
        <f>VLOOKUP(A5293,[3]sales_teams!$A:$C,3,0)</f>
        <v>West</v>
      </c>
      <c r="F5293">
        <f>VLOOKUP(B5293,[1]accounts!$A:$D,4,0)</f>
        <v>2214.94</v>
      </c>
    </row>
    <row r="5294" spans="1:6" x14ac:dyDescent="0.35">
      <c r="A5294" t="s">
        <v>38</v>
      </c>
      <c r="B5294" t="s">
        <v>59</v>
      </c>
      <c r="C5294" t="s">
        <v>12</v>
      </c>
      <c r="D5294" t="str">
        <f>VLOOKUP(A5294,[3]sales_teams!$A:$B,2,0)</f>
        <v>Summer Sewald</v>
      </c>
      <c r="E5294" t="str">
        <f>VLOOKUP(A5294,[3]sales_teams!$A:$C,3,0)</f>
        <v>West</v>
      </c>
      <c r="F5294">
        <f>VLOOKUP(B5294,[1]accounts!$A:$D,4,0)</f>
        <v>6354.87</v>
      </c>
    </row>
    <row r="5295" spans="1:6" x14ac:dyDescent="0.35">
      <c r="A5295" t="s">
        <v>78</v>
      </c>
      <c r="B5295" t="s">
        <v>86</v>
      </c>
      <c r="C5295" t="s">
        <v>40</v>
      </c>
      <c r="D5295" t="str">
        <f>VLOOKUP(A5295,[3]sales_teams!$A:$B,2,0)</f>
        <v>Summer Sewald</v>
      </c>
      <c r="E5295" t="str">
        <f>VLOOKUP(A5295,[3]sales_teams!$A:$C,3,0)</f>
        <v>West</v>
      </c>
      <c r="F5295">
        <f>VLOOKUP(B5295,[1]accounts!$A:$D,4,0)</f>
        <v>2741.37</v>
      </c>
    </row>
    <row r="5296" spans="1:6" x14ac:dyDescent="0.35">
      <c r="A5296" t="s">
        <v>78</v>
      </c>
      <c r="B5296" t="s">
        <v>55</v>
      </c>
      <c r="C5296" t="s">
        <v>12</v>
      </c>
      <c r="D5296" t="str">
        <f>VLOOKUP(A5296,[3]sales_teams!$A:$B,2,0)</f>
        <v>Summer Sewald</v>
      </c>
      <c r="E5296" t="str">
        <f>VLOOKUP(A5296,[3]sales_teams!$A:$C,3,0)</f>
        <v>West</v>
      </c>
      <c r="F5296">
        <f>VLOOKUP(B5296,[1]accounts!$A:$D,4,0)</f>
        <v>2059.9</v>
      </c>
    </row>
    <row r="5297" spans="1:6" x14ac:dyDescent="0.35">
      <c r="A5297" t="s">
        <v>95</v>
      </c>
      <c r="B5297" t="s">
        <v>70</v>
      </c>
      <c r="C5297" t="s">
        <v>46</v>
      </c>
      <c r="D5297" t="str">
        <f>VLOOKUP(A5297,[3]sales_teams!$A:$B,2,0)</f>
        <v>Summer Sewald</v>
      </c>
      <c r="E5297" t="str">
        <f>VLOOKUP(A5297,[3]sales_teams!$A:$C,3,0)</f>
        <v>West</v>
      </c>
      <c r="F5297">
        <f>VLOOKUP(B5297,[1]accounts!$A:$D,4,0)</f>
        <v>4968.91</v>
      </c>
    </row>
    <row r="5298" spans="1:6" x14ac:dyDescent="0.35">
      <c r="A5298" t="s">
        <v>9</v>
      </c>
      <c r="B5298" t="s">
        <v>231</v>
      </c>
      <c r="C5298" t="s">
        <v>46</v>
      </c>
      <c r="D5298" t="str">
        <f>VLOOKUP(A5298,[3]sales_teams!$A:$B,2,0)</f>
        <v>Dustin Brinkmann</v>
      </c>
      <c r="E5298" t="str">
        <f>VLOOKUP(A5298,[3]sales_teams!$A:$C,3,0)</f>
        <v>Central</v>
      </c>
      <c r="F5298">
        <f>VLOOKUP(B5298,[1]accounts!$A:$D,4,0)</f>
        <v>45.39</v>
      </c>
    </row>
    <row r="5299" spans="1:6" x14ac:dyDescent="0.35">
      <c r="A5299" t="s">
        <v>9</v>
      </c>
      <c r="B5299" t="s">
        <v>16</v>
      </c>
      <c r="C5299" t="s">
        <v>12</v>
      </c>
      <c r="D5299" t="str">
        <f>VLOOKUP(A5299,[3]sales_teams!$A:$B,2,0)</f>
        <v>Dustin Brinkmann</v>
      </c>
      <c r="E5299" t="str">
        <f>VLOOKUP(A5299,[3]sales_teams!$A:$C,3,0)</f>
        <v>Central</v>
      </c>
      <c r="F5299">
        <f>VLOOKUP(B5299,[1]accounts!$A:$D,4,0)</f>
        <v>3178.24</v>
      </c>
    </row>
    <row r="5300" spans="1:6" x14ac:dyDescent="0.35">
      <c r="A5300" t="s">
        <v>97</v>
      </c>
      <c r="B5300" t="s">
        <v>204</v>
      </c>
      <c r="C5300" t="s">
        <v>12</v>
      </c>
      <c r="D5300" t="str">
        <f>VLOOKUP(A5300,[3]sales_teams!$A:$B,2,0)</f>
        <v>Rocco Neubert</v>
      </c>
      <c r="E5300" t="str">
        <f>VLOOKUP(A5300,[3]sales_teams!$A:$C,3,0)</f>
        <v>East</v>
      </c>
      <c r="F5300">
        <f>VLOOKUP(B5300,[1]accounts!$A:$D,4,0)</f>
        <v>251.41</v>
      </c>
    </row>
    <row r="5301" spans="1:6" x14ac:dyDescent="0.35">
      <c r="A5301" t="s">
        <v>57</v>
      </c>
      <c r="B5301" t="s">
        <v>155</v>
      </c>
      <c r="C5301" t="s">
        <v>12</v>
      </c>
      <c r="D5301" t="str">
        <f>VLOOKUP(A5301,[3]sales_teams!$A:$B,2,0)</f>
        <v>Celia Rouche</v>
      </c>
      <c r="E5301" t="str">
        <f>VLOOKUP(A5301,[3]sales_teams!$A:$C,3,0)</f>
        <v>West</v>
      </c>
      <c r="F5301">
        <f>VLOOKUP(B5301,[1]accounts!$A:$D,4,0)</f>
        <v>11698.03</v>
      </c>
    </row>
    <row r="5302" spans="1:6" x14ac:dyDescent="0.35">
      <c r="A5302" t="s">
        <v>61</v>
      </c>
      <c r="B5302" t="s">
        <v>109</v>
      </c>
      <c r="C5302" t="s">
        <v>12</v>
      </c>
      <c r="D5302" t="str">
        <f>VLOOKUP(A5302,[3]sales_teams!$A:$B,2,0)</f>
        <v>Dustin Brinkmann</v>
      </c>
      <c r="E5302" t="str">
        <f>VLOOKUP(A5302,[3]sales_teams!$A:$C,3,0)</f>
        <v>Central</v>
      </c>
      <c r="F5302">
        <f>VLOOKUP(B5302,[1]accounts!$A:$D,4,0)</f>
        <v>86.68</v>
      </c>
    </row>
    <row r="5303" spans="1:6" x14ac:dyDescent="0.35">
      <c r="A5303" t="s">
        <v>29</v>
      </c>
      <c r="B5303" t="s">
        <v>59</v>
      </c>
      <c r="C5303" t="s">
        <v>46</v>
      </c>
      <c r="D5303" t="str">
        <f>VLOOKUP(A5303,[3]sales_teams!$A:$B,2,0)</f>
        <v>Celia Rouche</v>
      </c>
      <c r="E5303" t="str">
        <f>VLOOKUP(A5303,[3]sales_teams!$A:$C,3,0)</f>
        <v>West</v>
      </c>
      <c r="F5303">
        <f>VLOOKUP(B5303,[1]accounts!$A:$D,4,0)</f>
        <v>6354.87</v>
      </c>
    </row>
    <row r="5304" spans="1:6" x14ac:dyDescent="0.35">
      <c r="A5304" t="s">
        <v>29</v>
      </c>
      <c r="B5304" t="s">
        <v>49</v>
      </c>
      <c r="C5304" t="s">
        <v>12</v>
      </c>
      <c r="D5304" t="str">
        <f>VLOOKUP(A5304,[3]sales_teams!$A:$B,2,0)</f>
        <v>Celia Rouche</v>
      </c>
      <c r="E5304" t="str">
        <f>VLOOKUP(A5304,[3]sales_teams!$A:$C,3,0)</f>
        <v>West</v>
      </c>
      <c r="F5304">
        <f>VLOOKUP(B5304,[1]accounts!$A:$D,4,0)</f>
        <v>894.37</v>
      </c>
    </row>
    <row r="5305" spans="1:6" x14ac:dyDescent="0.35">
      <c r="A5305" t="s">
        <v>73</v>
      </c>
      <c r="B5305" t="s">
        <v>745</v>
      </c>
      <c r="C5305" t="s">
        <v>46</v>
      </c>
      <c r="D5305" t="str">
        <f>VLOOKUP(A5305,[3]sales_teams!$A:$B,2,0)</f>
        <v>Cara Losch</v>
      </c>
      <c r="E5305" t="str">
        <f>VLOOKUP(A5305,[3]sales_teams!$A:$C,3,0)</f>
        <v>East</v>
      </c>
      <c r="F5305">
        <f>VLOOKUP(B5305,[1]accounts!$A:$D,4,0)</f>
        <v>1242.32</v>
      </c>
    </row>
    <row r="5306" spans="1:6" x14ac:dyDescent="0.35">
      <c r="A5306" t="s">
        <v>102</v>
      </c>
      <c r="B5306" t="s">
        <v>189</v>
      </c>
      <c r="C5306" t="s">
        <v>12</v>
      </c>
      <c r="D5306" t="str">
        <f>VLOOKUP(A5306,[3]sales_teams!$A:$B,2,0)</f>
        <v>Cara Losch</v>
      </c>
      <c r="E5306" t="str">
        <f>VLOOKUP(A5306,[3]sales_teams!$A:$C,3,0)</f>
        <v>East</v>
      </c>
      <c r="F5306">
        <f>VLOOKUP(B5306,[1]accounts!$A:$D,4,0)</f>
        <v>2022.14</v>
      </c>
    </row>
    <row r="5307" spans="1:6" x14ac:dyDescent="0.35">
      <c r="A5307" t="s">
        <v>26</v>
      </c>
      <c r="B5307" t="s">
        <v>11</v>
      </c>
      <c r="C5307" t="s">
        <v>12</v>
      </c>
      <c r="D5307" t="str">
        <f>VLOOKUP(A5307,[3]sales_teams!$A:$B,2,0)</f>
        <v>Dustin Brinkmann</v>
      </c>
      <c r="E5307" t="str">
        <f>VLOOKUP(A5307,[3]sales_teams!$A:$C,3,0)</f>
        <v>Central</v>
      </c>
      <c r="F5307">
        <f>VLOOKUP(B5307,[1]accounts!$A:$D,4,0)</f>
        <v>718.62</v>
      </c>
    </row>
    <row r="5308" spans="1:6" x14ac:dyDescent="0.35">
      <c r="A5308" t="s">
        <v>26</v>
      </c>
      <c r="B5308" t="s">
        <v>218</v>
      </c>
      <c r="C5308" t="s">
        <v>12</v>
      </c>
      <c r="D5308" t="str">
        <f>VLOOKUP(A5308,[3]sales_teams!$A:$B,2,0)</f>
        <v>Dustin Brinkmann</v>
      </c>
      <c r="E5308" t="str">
        <f>VLOOKUP(A5308,[3]sales_teams!$A:$C,3,0)</f>
        <v>Central</v>
      </c>
      <c r="F5308">
        <f>VLOOKUP(B5308,[1]accounts!$A:$D,4,0)</f>
        <v>4.54</v>
      </c>
    </row>
    <row r="5309" spans="1:6" x14ac:dyDescent="0.35">
      <c r="A5309" t="s">
        <v>26</v>
      </c>
      <c r="B5309" t="s">
        <v>197</v>
      </c>
      <c r="C5309" t="s">
        <v>12</v>
      </c>
      <c r="D5309" t="str">
        <f>VLOOKUP(A5309,[3]sales_teams!$A:$B,2,0)</f>
        <v>Dustin Brinkmann</v>
      </c>
      <c r="E5309" t="str">
        <f>VLOOKUP(A5309,[3]sales_teams!$A:$C,3,0)</f>
        <v>Central</v>
      </c>
      <c r="F5309">
        <f>VLOOKUP(B5309,[1]accounts!$A:$D,4,0)</f>
        <v>4618</v>
      </c>
    </row>
    <row r="5310" spans="1:6" x14ac:dyDescent="0.35">
      <c r="A5310" t="s">
        <v>118</v>
      </c>
      <c r="B5310" t="s">
        <v>159</v>
      </c>
      <c r="C5310" t="s">
        <v>40</v>
      </c>
      <c r="D5310" t="str">
        <f>VLOOKUP(A5310,[3]sales_teams!$A:$B,2,0)</f>
        <v>Rocco Neubert</v>
      </c>
      <c r="E5310" t="str">
        <f>VLOOKUP(A5310,[3]sales_teams!$A:$C,3,0)</f>
        <v>East</v>
      </c>
      <c r="F5310">
        <f>VLOOKUP(B5310,[1]accounts!$A:$D,4,0)</f>
        <v>2871.35</v>
      </c>
    </row>
    <row r="5311" spans="1:6" x14ac:dyDescent="0.35">
      <c r="A5311" t="s">
        <v>118</v>
      </c>
      <c r="B5311" t="s">
        <v>192</v>
      </c>
      <c r="C5311" t="s">
        <v>12</v>
      </c>
      <c r="D5311" t="str">
        <f>VLOOKUP(A5311,[3]sales_teams!$A:$B,2,0)</f>
        <v>Rocco Neubert</v>
      </c>
      <c r="E5311" t="str">
        <f>VLOOKUP(A5311,[3]sales_teams!$A:$C,3,0)</f>
        <v>East</v>
      </c>
      <c r="F5311">
        <f>VLOOKUP(B5311,[1]accounts!$A:$D,4,0)</f>
        <v>987.39</v>
      </c>
    </row>
    <row r="5312" spans="1:6" x14ac:dyDescent="0.35">
      <c r="A5312" t="s">
        <v>164</v>
      </c>
      <c r="B5312" t="s">
        <v>184</v>
      </c>
      <c r="C5312" t="s">
        <v>40</v>
      </c>
      <c r="D5312" t="str">
        <f>VLOOKUP(A5312,[3]sales_teams!$A:$B,2,0)</f>
        <v>Cara Losch</v>
      </c>
      <c r="E5312" t="str">
        <f>VLOOKUP(A5312,[3]sales_teams!$A:$C,3,0)</f>
        <v>East</v>
      </c>
      <c r="F5312">
        <f>VLOOKUP(B5312,[1]accounts!$A:$D,4,0)</f>
        <v>1618.89</v>
      </c>
    </row>
    <row r="5313" spans="1:6" x14ac:dyDescent="0.35">
      <c r="A5313" t="s">
        <v>142</v>
      </c>
      <c r="B5313" t="s">
        <v>155</v>
      </c>
      <c r="C5313" t="s">
        <v>46</v>
      </c>
      <c r="D5313" t="str">
        <f>VLOOKUP(A5313,[3]sales_teams!$A:$B,2,0)</f>
        <v>Rocco Neubert</v>
      </c>
      <c r="E5313" t="str">
        <f>VLOOKUP(A5313,[3]sales_teams!$A:$C,3,0)</f>
        <v>East</v>
      </c>
      <c r="F5313">
        <f>VLOOKUP(B5313,[1]accounts!$A:$D,4,0)</f>
        <v>11698.03</v>
      </c>
    </row>
    <row r="5314" spans="1:6" x14ac:dyDescent="0.35">
      <c r="A5314" t="s">
        <v>142</v>
      </c>
      <c r="B5314" t="s">
        <v>89</v>
      </c>
      <c r="C5314" t="s">
        <v>12</v>
      </c>
      <c r="D5314" t="str">
        <f>VLOOKUP(A5314,[3]sales_teams!$A:$B,2,0)</f>
        <v>Rocco Neubert</v>
      </c>
      <c r="E5314" t="str">
        <f>VLOOKUP(A5314,[3]sales_teams!$A:$C,3,0)</f>
        <v>East</v>
      </c>
      <c r="F5314">
        <f>VLOOKUP(B5314,[1]accounts!$A:$D,4,0)</f>
        <v>4478.47</v>
      </c>
    </row>
    <row r="5315" spans="1:6" x14ac:dyDescent="0.35">
      <c r="A5315" t="s">
        <v>54</v>
      </c>
      <c r="B5315" t="s">
        <v>79</v>
      </c>
      <c r="C5315" t="s">
        <v>46</v>
      </c>
      <c r="D5315" t="str">
        <f>VLOOKUP(A5315,[3]sales_teams!$A:$B,2,0)</f>
        <v>Celia Rouche</v>
      </c>
      <c r="E5315" t="str">
        <f>VLOOKUP(A5315,[3]sales_teams!$A:$C,3,0)</f>
        <v>West</v>
      </c>
      <c r="F5315">
        <f>VLOOKUP(B5315,[1]accounts!$A:$D,4,0)</f>
        <v>324.19</v>
      </c>
    </row>
    <row r="5316" spans="1:6" x14ac:dyDescent="0.35">
      <c r="A5316" t="s">
        <v>78</v>
      </c>
      <c r="B5316" t="s">
        <v>155</v>
      </c>
      <c r="C5316" t="s">
        <v>46</v>
      </c>
      <c r="D5316" t="str">
        <f>VLOOKUP(A5316,[3]sales_teams!$A:$B,2,0)</f>
        <v>Summer Sewald</v>
      </c>
      <c r="E5316" t="str">
        <f>VLOOKUP(A5316,[3]sales_teams!$A:$C,3,0)</f>
        <v>West</v>
      </c>
      <c r="F5316">
        <f>VLOOKUP(B5316,[1]accounts!$A:$D,4,0)</f>
        <v>11698.03</v>
      </c>
    </row>
    <row r="5317" spans="1:6" x14ac:dyDescent="0.35">
      <c r="A5317" t="s">
        <v>78</v>
      </c>
      <c r="B5317" t="s">
        <v>100</v>
      </c>
      <c r="C5317" t="s">
        <v>12</v>
      </c>
      <c r="D5317" t="str">
        <f>VLOOKUP(A5317,[3]sales_teams!$A:$B,2,0)</f>
        <v>Summer Sewald</v>
      </c>
      <c r="E5317" t="str">
        <f>VLOOKUP(A5317,[3]sales_teams!$A:$C,3,0)</f>
        <v>West</v>
      </c>
      <c r="F5317">
        <f>VLOOKUP(B5317,[1]accounts!$A:$D,4,0)</f>
        <v>692.19</v>
      </c>
    </row>
    <row r="5318" spans="1:6" x14ac:dyDescent="0.35">
      <c r="A5318" t="s">
        <v>95</v>
      </c>
      <c r="B5318" t="s">
        <v>273</v>
      </c>
      <c r="C5318" t="s">
        <v>12</v>
      </c>
      <c r="D5318" t="str">
        <f>VLOOKUP(A5318,[3]sales_teams!$A:$B,2,0)</f>
        <v>Summer Sewald</v>
      </c>
      <c r="E5318" t="str">
        <f>VLOOKUP(A5318,[3]sales_teams!$A:$C,3,0)</f>
        <v>West</v>
      </c>
      <c r="F5318">
        <f>VLOOKUP(B5318,[1]accounts!$A:$D,4,0)</f>
        <v>2214.94</v>
      </c>
    </row>
    <row r="5319" spans="1:6" x14ac:dyDescent="0.35">
      <c r="A5319" t="s">
        <v>32</v>
      </c>
      <c r="B5319" t="s">
        <v>86</v>
      </c>
      <c r="C5319" t="s">
        <v>12</v>
      </c>
      <c r="D5319" t="str">
        <f>VLOOKUP(A5319,[3]sales_teams!$A:$B,2,0)</f>
        <v>Celia Rouche</v>
      </c>
      <c r="E5319" t="str">
        <f>VLOOKUP(A5319,[3]sales_teams!$A:$C,3,0)</f>
        <v>West</v>
      </c>
      <c r="F5319">
        <f>VLOOKUP(B5319,[1]accounts!$A:$D,4,0)</f>
        <v>2741.37</v>
      </c>
    </row>
    <row r="5320" spans="1:6" x14ac:dyDescent="0.35">
      <c r="A5320" t="s">
        <v>116</v>
      </c>
      <c r="B5320" t="s">
        <v>129</v>
      </c>
      <c r="C5320" t="s">
        <v>46</v>
      </c>
      <c r="D5320" t="str">
        <f>VLOOKUP(A5320,[3]sales_teams!$A:$B,2,0)</f>
        <v>Melvin Marxen</v>
      </c>
      <c r="E5320" t="str">
        <f>VLOOKUP(A5320,[3]sales_teams!$A:$C,3,0)</f>
        <v>Central</v>
      </c>
      <c r="F5320">
        <f>VLOOKUP(B5320,[1]accounts!$A:$D,4,0)</f>
        <v>1102.43</v>
      </c>
    </row>
    <row r="5321" spans="1:6" x14ac:dyDescent="0.35">
      <c r="A5321" t="s">
        <v>97</v>
      </c>
      <c r="B5321" t="s">
        <v>189</v>
      </c>
      <c r="C5321" t="s">
        <v>12</v>
      </c>
      <c r="D5321" t="str">
        <f>VLOOKUP(A5321,[3]sales_teams!$A:$B,2,0)</f>
        <v>Rocco Neubert</v>
      </c>
      <c r="E5321" t="str">
        <f>VLOOKUP(A5321,[3]sales_teams!$A:$C,3,0)</f>
        <v>East</v>
      </c>
      <c r="F5321">
        <f>VLOOKUP(B5321,[1]accounts!$A:$D,4,0)</f>
        <v>2022.14</v>
      </c>
    </row>
    <row r="5322" spans="1:6" x14ac:dyDescent="0.35">
      <c r="A5322" t="s">
        <v>29</v>
      </c>
      <c r="B5322" t="s">
        <v>273</v>
      </c>
      <c r="C5322" t="s">
        <v>12</v>
      </c>
      <c r="D5322" t="str">
        <f>VLOOKUP(A5322,[3]sales_teams!$A:$B,2,0)</f>
        <v>Celia Rouche</v>
      </c>
      <c r="E5322" t="str">
        <f>VLOOKUP(A5322,[3]sales_teams!$A:$C,3,0)</f>
        <v>West</v>
      </c>
      <c r="F5322">
        <f>VLOOKUP(B5322,[1]accounts!$A:$D,4,0)</f>
        <v>2214.94</v>
      </c>
    </row>
    <row r="5323" spans="1:6" x14ac:dyDescent="0.35">
      <c r="A5323" t="s">
        <v>23</v>
      </c>
      <c r="B5323" t="s">
        <v>168</v>
      </c>
      <c r="C5323" t="s">
        <v>12</v>
      </c>
      <c r="D5323" t="str">
        <f>VLOOKUP(A5323,[3]sales_teams!$A:$B,2,0)</f>
        <v>Summer Sewald</v>
      </c>
      <c r="E5323" t="str">
        <f>VLOOKUP(A5323,[3]sales_teams!$A:$C,3,0)</f>
        <v>West</v>
      </c>
      <c r="F5323">
        <f>VLOOKUP(B5323,[1]accounts!$A:$D,4,0)</f>
        <v>349.81</v>
      </c>
    </row>
    <row r="5324" spans="1:6" x14ac:dyDescent="0.35">
      <c r="A5324" t="s">
        <v>139</v>
      </c>
      <c r="B5324" t="s">
        <v>218</v>
      </c>
      <c r="C5324" t="s">
        <v>12</v>
      </c>
      <c r="D5324" t="str">
        <f>VLOOKUP(A5324,[3]sales_teams!$A:$B,2,0)</f>
        <v>Rocco Neubert</v>
      </c>
      <c r="E5324" t="str">
        <f>VLOOKUP(A5324,[3]sales_teams!$A:$C,3,0)</f>
        <v>East</v>
      </c>
      <c r="F5324">
        <f>VLOOKUP(B5324,[1]accounts!$A:$D,4,0)</f>
        <v>4.54</v>
      </c>
    </row>
    <row r="5325" spans="1:6" x14ac:dyDescent="0.35">
      <c r="A5325" t="s">
        <v>139</v>
      </c>
      <c r="B5325" t="s">
        <v>177</v>
      </c>
      <c r="C5325" t="s">
        <v>12</v>
      </c>
      <c r="D5325" t="str">
        <f>VLOOKUP(A5325,[3]sales_teams!$A:$B,2,0)</f>
        <v>Rocco Neubert</v>
      </c>
      <c r="E5325" t="str">
        <f>VLOOKUP(A5325,[3]sales_teams!$A:$C,3,0)</f>
        <v>East</v>
      </c>
      <c r="F5325">
        <f>VLOOKUP(B5325,[1]accounts!$A:$D,4,0)</f>
        <v>882.12</v>
      </c>
    </row>
    <row r="5326" spans="1:6" x14ac:dyDescent="0.35">
      <c r="A5326" t="s">
        <v>164</v>
      </c>
      <c r="B5326" t="s">
        <v>98</v>
      </c>
      <c r="C5326" t="s">
        <v>46</v>
      </c>
      <c r="D5326" t="str">
        <f>VLOOKUP(A5326,[3]sales_teams!$A:$B,2,0)</f>
        <v>Cara Losch</v>
      </c>
      <c r="E5326" t="str">
        <f>VLOOKUP(A5326,[3]sales_teams!$A:$C,3,0)</f>
        <v>East</v>
      </c>
      <c r="F5326">
        <f>VLOOKUP(B5326,[1]accounts!$A:$D,4,0)</f>
        <v>1100.04</v>
      </c>
    </row>
    <row r="5327" spans="1:6" x14ac:dyDescent="0.35">
      <c r="A5327" t="s">
        <v>14</v>
      </c>
      <c r="B5327" t="s">
        <v>11</v>
      </c>
      <c r="C5327" t="s">
        <v>12</v>
      </c>
      <c r="D5327" t="str">
        <f>VLOOKUP(A5327,[3]sales_teams!$A:$B,2,0)</f>
        <v>Melvin Marxen</v>
      </c>
      <c r="E5327" t="str">
        <f>VLOOKUP(A5327,[3]sales_teams!$A:$C,3,0)</f>
        <v>Central</v>
      </c>
      <c r="F5327">
        <f>VLOOKUP(B5327,[1]accounts!$A:$D,4,0)</f>
        <v>718.62</v>
      </c>
    </row>
    <row r="5328" spans="1:6" x14ac:dyDescent="0.35">
      <c r="A5328" t="s">
        <v>14</v>
      </c>
      <c r="B5328" t="s">
        <v>21</v>
      </c>
      <c r="C5328" t="s">
        <v>12</v>
      </c>
      <c r="D5328" t="str">
        <f>VLOOKUP(A5328,[3]sales_teams!$A:$B,2,0)</f>
        <v>Melvin Marxen</v>
      </c>
      <c r="E5328" t="str">
        <f>VLOOKUP(A5328,[3]sales_teams!$A:$C,3,0)</f>
        <v>Central</v>
      </c>
      <c r="F5328">
        <f>VLOOKUP(B5328,[1]accounts!$A:$D,4,0)</f>
        <v>2714.9</v>
      </c>
    </row>
    <row r="5329" spans="1:6" x14ac:dyDescent="0.35">
      <c r="A5329" t="s">
        <v>44</v>
      </c>
      <c r="B5329" t="s">
        <v>91</v>
      </c>
      <c r="C5329" t="s">
        <v>46</v>
      </c>
      <c r="D5329" t="str">
        <f>VLOOKUP(A5329,[3]sales_teams!$A:$B,2,0)</f>
        <v>Melvin Marxen</v>
      </c>
      <c r="E5329" t="str">
        <f>VLOOKUP(A5329,[3]sales_teams!$A:$C,3,0)</f>
        <v>Central</v>
      </c>
      <c r="F5329">
        <f>VLOOKUP(B5329,[1]accounts!$A:$D,4,0)</f>
        <v>2173.98</v>
      </c>
    </row>
    <row r="5330" spans="1:6" x14ac:dyDescent="0.35">
      <c r="A5330" t="s">
        <v>44</v>
      </c>
      <c r="B5330" t="s">
        <v>120</v>
      </c>
      <c r="C5330" t="s">
        <v>12</v>
      </c>
      <c r="D5330" t="str">
        <f>VLOOKUP(A5330,[3]sales_teams!$A:$B,2,0)</f>
        <v>Melvin Marxen</v>
      </c>
      <c r="E5330" t="str">
        <f>VLOOKUP(A5330,[3]sales_teams!$A:$C,3,0)</f>
        <v>Central</v>
      </c>
      <c r="F5330">
        <f>VLOOKUP(B5330,[1]accounts!$A:$D,4,0)</f>
        <v>1520.66</v>
      </c>
    </row>
    <row r="5331" spans="1:6" x14ac:dyDescent="0.35">
      <c r="A5331" t="s">
        <v>54</v>
      </c>
      <c r="B5331" t="s">
        <v>30</v>
      </c>
      <c r="C5331" t="s">
        <v>46</v>
      </c>
      <c r="D5331" t="str">
        <f>VLOOKUP(A5331,[3]sales_teams!$A:$B,2,0)</f>
        <v>Celia Rouche</v>
      </c>
      <c r="E5331" t="str">
        <f>VLOOKUP(A5331,[3]sales_teams!$A:$C,3,0)</f>
        <v>West</v>
      </c>
      <c r="F5331">
        <f>VLOOKUP(B5331,[1]accounts!$A:$D,4,0)</f>
        <v>1388.67</v>
      </c>
    </row>
    <row r="5332" spans="1:6" x14ac:dyDescent="0.35">
      <c r="A5332" t="s">
        <v>78</v>
      </c>
      <c r="B5332" t="s">
        <v>79</v>
      </c>
      <c r="C5332" t="s">
        <v>12</v>
      </c>
      <c r="D5332" t="str">
        <f>VLOOKUP(A5332,[3]sales_teams!$A:$B,2,0)</f>
        <v>Summer Sewald</v>
      </c>
      <c r="E5332" t="str">
        <f>VLOOKUP(A5332,[3]sales_teams!$A:$C,3,0)</f>
        <v>West</v>
      </c>
      <c r="F5332">
        <f>VLOOKUP(B5332,[1]accounts!$A:$D,4,0)</f>
        <v>324.19</v>
      </c>
    </row>
    <row r="5333" spans="1:6" x14ac:dyDescent="0.35">
      <c r="A5333" t="s">
        <v>78</v>
      </c>
      <c r="B5333" t="s">
        <v>93</v>
      </c>
      <c r="C5333" t="s">
        <v>12</v>
      </c>
      <c r="D5333" t="str">
        <f>VLOOKUP(A5333,[3]sales_teams!$A:$B,2,0)</f>
        <v>Summer Sewald</v>
      </c>
      <c r="E5333" t="str">
        <f>VLOOKUP(A5333,[3]sales_teams!$A:$C,3,0)</f>
        <v>West</v>
      </c>
      <c r="F5333">
        <f>VLOOKUP(B5333,[1]accounts!$A:$D,4,0)</f>
        <v>7537.24</v>
      </c>
    </row>
    <row r="5334" spans="1:6" x14ac:dyDescent="0.35">
      <c r="A5334" t="s">
        <v>133</v>
      </c>
      <c r="B5334" t="s">
        <v>76</v>
      </c>
      <c r="C5334" t="s">
        <v>46</v>
      </c>
      <c r="D5334" t="str">
        <f>VLOOKUP(A5334,[3]sales_teams!$A:$B,2,0)</f>
        <v>Dustin Brinkmann</v>
      </c>
      <c r="E5334" t="str">
        <f>VLOOKUP(A5334,[3]sales_teams!$A:$C,3,0)</f>
        <v>Central</v>
      </c>
      <c r="F5334">
        <f>VLOOKUP(B5334,[1]accounts!$A:$D,4,0)</f>
        <v>2041.73</v>
      </c>
    </row>
    <row r="5335" spans="1:6" x14ac:dyDescent="0.35">
      <c r="A5335" t="s">
        <v>133</v>
      </c>
      <c r="B5335" t="s">
        <v>91</v>
      </c>
      <c r="C5335" t="s">
        <v>12</v>
      </c>
      <c r="D5335" t="str">
        <f>VLOOKUP(A5335,[3]sales_teams!$A:$B,2,0)</f>
        <v>Dustin Brinkmann</v>
      </c>
      <c r="E5335" t="str">
        <f>VLOOKUP(A5335,[3]sales_teams!$A:$C,3,0)</f>
        <v>Central</v>
      </c>
      <c r="F5335">
        <f>VLOOKUP(B5335,[1]accounts!$A:$D,4,0)</f>
        <v>2173.98</v>
      </c>
    </row>
    <row r="5336" spans="1:6" x14ac:dyDescent="0.35">
      <c r="A5336" t="s">
        <v>32</v>
      </c>
      <c r="B5336" t="s">
        <v>155</v>
      </c>
      <c r="C5336" t="s">
        <v>12</v>
      </c>
      <c r="D5336" t="str">
        <f>VLOOKUP(A5336,[3]sales_teams!$A:$B,2,0)</f>
        <v>Celia Rouche</v>
      </c>
      <c r="E5336" t="str">
        <f>VLOOKUP(A5336,[3]sales_teams!$A:$C,3,0)</f>
        <v>West</v>
      </c>
      <c r="F5336">
        <f>VLOOKUP(B5336,[1]accounts!$A:$D,4,0)</f>
        <v>11698.03</v>
      </c>
    </row>
    <row r="5337" spans="1:6" x14ac:dyDescent="0.35">
      <c r="A5337" t="s">
        <v>32</v>
      </c>
      <c r="B5337" t="s">
        <v>52</v>
      </c>
      <c r="C5337" t="s">
        <v>12</v>
      </c>
      <c r="D5337" t="str">
        <f>VLOOKUP(A5337,[3]sales_teams!$A:$B,2,0)</f>
        <v>Celia Rouche</v>
      </c>
      <c r="E5337" t="str">
        <f>VLOOKUP(A5337,[3]sales_teams!$A:$C,3,0)</f>
        <v>West</v>
      </c>
      <c r="F5337">
        <f>VLOOKUP(B5337,[1]accounts!$A:$D,4,0)</f>
        <v>1699.85</v>
      </c>
    </row>
    <row r="5338" spans="1:6" x14ac:dyDescent="0.35">
      <c r="A5338" t="s">
        <v>51</v>
      </c>
      <c r="B5338" t="s">
        <v>315</v>
      </c>
      <c r="C5338" t="s">
        <v>12</v>
      </c>
      <c r="D5338" t="str">
        <f>VLOOKUP(A5338,[3]sales_teams!$A:$B,2,0)</f>
        <v>Summer Sewald</v>
      </c>
      <c r="E5338" t="str">
        <f>VLOOKUP(A5338,[3]sales_teams!$A:$C,3,0)</f>
        <v>West</v>
      </c>
      <c r="F5338">
        <f>VLOOKUP(B5338,[1]accounts!$A:$D,4,0)</f>
        <v>8170.38</v>
      </c>
    </row>
    <row r="5339" spans="1:6" x14ac:dyDescent="0.35">
      <c r="A5339" t="s">
        <v>9</v>
      </c>
      <c r="B5339" t="s">
        <v>126</v>
      </c>
      <c r="C5339" t="s">
        <v>46</v>
      </c>
      <c r="D5339" t="str">
        <f>VLOOKUP(A5339,[3]sales_teams!$A:$B,2,0)</f>
        <v>Dustin Brinkmann</v>
      </c>
      <c r="E5339" t="str">
        <f>VLOOKUP(A5339,[3]sales_teams!$A:$C,3,0)</f>
        <v>Central</v>
      </c>
      <c r="F5339">
        <f>VLOOKUP(B5339,[1]accounts!$A:$D,4,0)</f>
        <v>1008.06</v>
      </c>
    </row>
    <row r="5340" spans="1:6" x14ac:dyDescent="0.35">
      <c r="A5340" t="s">
        <v>9</v>
      </c>
      <c r="B5340" t="s">
        <v>45</v>
      </c>
      <c r="C5340" t="s">
        <v>46</v>
      </c>
      <c r="D5340" t="str">
        <f>VLOOKUP(A5340,[3]sales_teams!$A:$B,2,0)</f>
        <v>Dustin Brinkmann</v>
      </c>
      <c r="E5340" t="str">
        <f>VLOOKUP(A5340,[3]sales_teams!$A:$C,3,0)</f>
        <v>Central</v>
      </c>
      <c r="F5340">
        <f>VLOOKUP(B5340,[1]accounts!$A:$D,4,0)</f>
        <v>894.33</v>
      </c>
    </row>
    <row r="5341" spans="1:6" x14ac:dyDescent="0.35">
      <c r="A5341" t="s">
        <v>35</v>
      </c>
      <c r="B5341" t="s">
        <v>126</v>
      </c>
      <c r="C5341" t="s">
        <v>12</v>
      </c>
      <c r="D5341" t="str">
        <f>VLOOKUP(A5341,[3]sales_teams!$A:$B,2,0)</f>
        <v>Melvin Marxen</v>
      </c>
      <c r="E5341" t="str">
        <f>VLOOKUP(A5341,[3]sales_teams!$A:$C,3,0)</f>
        <v>Central</v>
      </c>
      <c r="F5341">
        <f>VLOOKUP(B5341,[1]accounts!$A:$D,4,0)</f>
        <v>1008.06</v>
      </c>
    </row>
    <row r="5342" spans="1:6" x14ac:dyDescent="0.35">
      <c r="A5342" t="s">
        <v>97</v>
      </c>
      <c r="B5342" t="s">
        <v>103</v>
      </c>
      <c r="C5342" t="s">
        <v>12</v>
      </c>
      <c r="D5342" t="str">
        <f>VLOOKUP(A5342,[3]sales_teams!$A:$B,2,0)</f>
        <v>Rocco Neubert</v>
      </c>
      <c r="E5342" t="str">
        <f>VLOOKUP(A5342,[3]sales_teams!$A:$C,3,0)</f>
        <v>East</v>
      </c>
      <c r="F5342">
        <f>VLOOKUP(B5342,[1]accounts!$A:$D,4,0)</f>
        <v>439.21</v>
      </c>
    </row>
    <row r="5343" spans="1:6" x14ac:dyDescent="0.35">
      <c r="A5343" t="s">
        <v>29</v>
      </c>
      <c r="B5343" t="s">
        <v>79</v>
      </c>
      <c r="C5343" t="s">
        <v>46</v>
      </c>
      <c r="D5343" t="str">
        <f>VLOOKUP(A5343,[3]sales_teams!$A:$B,2,0)</f>
        <v>Celia Rouche</v>
      </c>
      <c r="E5343" t="str">
        <f>VLOOKUP(A5343,[3]sales_teams!$A:$C,3,0)</f>
        <v>West</v>
      </c>
      <c r="F5343">
        <f>VLOOKUP(B5343,[1]accounts!$A:$D,4,0)</f>
        <v>324.19</v>
      </c>
    </row>
    <row r="5344" spans="1:6" x14ac:dyDescent="0.35">
      <c r="A5344" t="s">
        <v>73</v>
      </c>
      <c r="B5344" t="s">
        <v>745</v>
      </c>
      <c r="C5344" t="s">
        <v>46</v>
      </c>
      <c r="D5344" t="str">
        <f>VLOOKUP(A5344,[3]sales_teams!$A:$B,2,0)</f>
        <v>Cara Losch</v>
      </c>
      <c r="E5344" t="str">
        <f>VLOOKUP(A5344,[3]sales_teams!$A:$C,3,0)</f>
        <v>East</v>
      </c>
      <c r="F5344">
        <f>VLOOKUP(B5344,[1]accounts!$A:$D,4,0)</f>
        <v>1242.32</v>
      </c>
    </row>
    <row r="5345" spans="1:6" x14ac:dyDescent="0.35">
      <c r="A5345" t="s">
        <v>26</v>
      </c>
      <c r="B5345" t="s">
        <v>492</v>
      </c>
      <c r="C5345" t="s">
        <v>46</v>
      </c>
      <c r="D5345" t="str">
        <f>VLOOKUP(A5345,[3]sales_teams!$A:$B,2,0)</f>
        <v>Dustin Brinkmann</v>
      </c>
      <c r="E5345" t="str">
        <f>VLOOKUP(A5345,[3]sales_teams!$A:$C,3,0)</f>
        <v>Central</v>
      </c>
      <c r="F5345">
        <f>VLOOKUP(B5345,[1]accounts!$A:$D,4,0)</f>
        <v>1376.8</v>
      </c>
    </row>
    <row r="5346" spans="1:6" x14ac:dyDescent="0.35">
      <c r="A5346" t="s">
        <v>26</v>
      </c>
      <c r="B5346" t="s">
        <v>109</v>
      </c>
      <c r="C5346" t="s">
        <v>12</v>
      </c>
      <c r="D5346" t="str">
        <f>VLOOKUP(A5346,[3]sales_teams!$A:$B,2,0)</f>
        <v>Dustin Brinkmann</v>
      </c>
      <c r="E5346" t="str">
        <f>VLOOKUP(A5346,[3]sales_teams!$A:$C,3,0)</f>
        <v>Central</v>
      </c>
      <c r="F5346">
        <f>VLOOKUP(B5346,[1]accounts!$A:$D,4,0)</f>
        <v>86.68</v>
      </c>
    </row>
    <row r="5347" spans="1:6" x14ac:dyDescent="0.35">
      <c r="A5347" t="s">
        <v>118</v>
      </c>
      <c r="B5347" t="s">
        <v>68</v>
      </c>
      <c r="C5347" t="s">
        <v>40</v>
      </c>
      <c r="D5347" t="str">
        <f>VLOOKUP(A5347,[3]sales_teams!$A:$B,2,0)</f>
        <v>Rocco Neubert</v>
      </c>
      <c r="E5347" t="str">
        <f>VLOOKUP(A5347,[3]sales_teams!$A:$C,3,0)</f>
        <v>East</v>
      </c>
      <c r="F5347">
        <f>VLOOKUP(B5347,[1]accounts!$A:$D,4,0)</f>
        <v>1188.42</v>
      </c>
    </row>
    <row r="5348" spans="1:6" x14ac:dyDescent="0.35">
      <c r="A5348" t="s">
        <v>118</v>
      </c>
      <c r="B5348" t="s">
        <v>140</v>
      </c>
      <c r="C5348" t="s">
        <v>12</v>
      </c>
      <c r="D5348" t="str">
        <f>VLOOKUP(A5348,[3]sales_teams!$A:$B,2,0)</f>
        <v>Rocco Neubert</v>
      </c>
      <c r="E5348" t="str">
        <f>VLOOKUP(A5348,[3]sales_teams!$A:$C,3,0)</f>
        <v>East</v>
      </c>
      <c r="F5348">
        <f>VLOOKUP(B5348,[1]accounts!$A:$D,4,0)</f>
        <v>355.23</v>
      </c>
    </row>
    <row r="5349" spans="1:6" x14ac:dyDescent="0.35">
      <c r="A5349" t="s">
        <v>202</v>
      </c>
      <c r="B5349" t="s">
        <v>62</v>
      </c>
      <c r="C5349" t="s">
        <v>12</v>
      </c>
      <c r="D5349" t="str">
        <f>VLOOKUP(A5349,[3]sales_teams!$A:$B,2,0)</f>
        <v>Dustin Brinkmann</v>
      </c>
      <c r="E5349" t="str">
        <f>VLOOKUP(A5349,[3]sales_teams!$A:$C,3,0)</f>
        <v>Central</v>
      </c>
      <c r="F5349">
        <f>VLOOKUP(B5349,[1]accounts!$A:$D,4,0)</f>
        <v>5266.09</v>
      </c>
    </row>
    <row r="5350" spans="1:6" x14ac:dyDescent="0.35">
      <c r="A5350" t="s">
        <v>202</v>
      </c>
      <c r="B5350" t="s">
        <v>76</v>
      </c>
      <c r="C5350" t="s">
        <v>12</v>
      </c>
      <c r="D5350" t="str">
        <f>VLOOKUP(A5350,[3]sales_teams!$A:$B,2,0)</f>
        <v>Dustin Brinkmann</v>
      </c>
      <c r="E5350" t="str">
        <f>VLOOKUP(A5350,[3]sales_teams!$A:$C,3,0)</f>
        <v>Central</v>
      </c>
      <c r="F5350">
        <f>VLOOKUP(B5350,[1]accounts!$A:$D,4,0)</f>
        <v>2041.73</v>
      </c>
    </row>
    <row r="5351" spans="1:6" x14ac:dyDescent="0.35">
      <c r="A5351" t="s">
        <v>164</v>
      </c>
      <c r="B5351" t="s">
        <v>209</v>
      </c>
      <c r="C5351" t="s">
        <v>12</v>
      </c>
      <c r="D5351" t="str">
        <f>VLOOKUP(A5351,[3]sales_teams!$A:$B,2,0)</f>
        <v>Cara Losch</v>
      </c>
      <c r="E5351" t="str">
        <f>VLOOKUP(A5351,[3]sales_teams!$A:$C,3,0)</f>
        <v>East</v>
      </c>
      <c r="F5351">
        <f>VLOOKUP(B5351,[1]accounts!$A:$D,4,0)</f>
        <v>1712.68</v>
      </c>
    </row>
    <row r="5352" spans="1:6" x14ac:dyDescent="0.35">
      <c r="A5352" t="s">
        <v>142</v>
      </c>
      <c r="B5352" t="s">
        <v>237</v>
      </c>
      <c r="C5352" t="s">
        <v>12</v>
      </c>
      <c r="D5352" t="str">
        <f>VLOOKUP(A5352,[3]sales_teams!$A:$B,2,0)</f>
        <v>Rocco Neubert</v>
      </c>
      <c r="E5352" t="str">
        <f>VLOOKUP(A5352,[3]sales_teams!$A:$C,3,0)</f>
        <v>East</v>
      </c>
      <c r="F5352">
        <f>VLOOKUP(B5352,[1]accounts!$A:$D,4,0)</f>
        <v>2520.83</v>
      </c>
    </row>
    <row r="5353" spans="1:6" x14ac:dyDescent="0.35">
      <c r="A5353" t="s">
        <v>142</v>
      </c>
      <c r="B5353" t="s">
        <v>329</v>
      </c>
      <c r="C5353" t="s">
        <v>12</v>
      </c>
      <c r="D5353" t="str">
        <f>VLOOKUP(A5353,[3]sales_teams!$A:$B,2,0)</f>
        <v>Rocco Neubert</v>
      </c>
      <c r="E5353" t="str">
        <f>VLOOKUP(A5353,[3]sales_teams!$A:$C,3,0)</f>
        <v>East</v>
      </c>
      <c r="F5353">
        <f>VLOOKUP(B5353,[1]accounts!$A:$D,4,0)</f>
        <v>167.89</v>
      </c>
    </row>
    <row r="5354" spans="1:6" x14ac:dyDescent="0.35">
      <c r="A5354" t="s">
        <v>142</v>
      </c>
      <c r="B5354" t="s">
        <v>278</v>
      </c>
      <c r="C5354" t="s">
        <v>12</v>
      </c>
      <c r="D5354" t="str">
        <f>VLOOKUP(A5354,[3]sales_teams!$A:$B,2,0)</f>
        <v>Rocco Neubert</v>
      </c>
      <c r="E5354" t="str">
        <f>VLOOKUP(A5354,[3]sales_teams!$A:$C,3,0)</f>
        <v>East</v>
      </c>
      <c r="F5354">
        <f>VLOOKUP(B5354,[1]accounts!$A:$D,4,0)</f>
        <v>2261.0500000000002</v>
      </c>
    </row>
    <row r="5355" spans="1:6" x14ac:dyDescent="0.35">
      <c r="A5355" t="s">
        <v>67</v>
      </c>
      <c r="B5355" t="s">
        <v>52</v>
      </c>
      <c r="C5355" t="s">
        <v>46</v>
      </c>
      <c r="D5355" t="str">
        <f>VLOOKUP(A5355,[3]sales_teams!$A:$B,2,0)</f>
        <v>Celia Rouche</v>
      </c>
      <c r="E5355" t="str">
        <f>VLOOKUP(A5355,[3]sales_teams!$A:$C,3,0)</f>
        <v>West</v>
      </c>
      <c r="F5355">
        <f>VLOOKUP(B5355,[1]accounts!$A:$D,4,0)</f>
        <v>1699.85</v>
      </c>
    </row>
    <row r="5356" spans="1:6" x14ac:dyDescent="0.35">
      <c r="A5356" t="s">
        <v>44</v>
      </c>
      <c r="B5356" t="s">
        <v>21</v>
      </c>
      <c r="C5356" t="s">
        <v>46</v>
      </c>
      <c r="D5356" t="str">
        <f>VLOOKUP(A5356,[3]sales_teams!$A:$B,2,0)</f>
        <v>Melvin Marxen</v>
      </c>
      <c r="E5356" t="str">
        <f>VLOOKUP(A5356,[3]sales_teams!$A:$C,3,0)</f>
        <v>Central</v>
      </c>
      <c r="F5356">
        <f>VLOOKUP(B5356,[1]accounts!$A:$D,4,0)</f>
        <v>2714.9</v>
      </c>
    </row>
    <row r="5357" spans="1:6" x14ac:dyDescent="0.35">
      <c r="A5357" t="s">
        <v>54</v>
      </c>
      <c r="B5357" t="s">
        <v>315</v>
      </c>
      <c r="C5357" t="s">
        <v>12</v>
      </c>
      <c r="D5357" t="str">
        <f>VLOOKUP(A5357,[3]sales_teams!$A:$B,2,0)</f>
        <v>Celia Rouche</v>
      </c>
      <c r="E5357" t="str">
        <f>VLOOKUP(A5357,[3]sales_teams!$A:$C,3,0)</f>
        <v>West</v>
      </c>
      <c r="F5357">
        <f>VLOOKUP(B5357,[1]accounts!$A:$D,4,0)</f>
        <v>8170.38</v>
      </c>
    </row>
    <row r="5358" spans="1:6" x14ac:dyDescent="0.35">
      <c r="A5358" t="s">
        <v>32</v>
      </c>
      <c r="B5358" t="s">
        <v>518</v>
      </c>
      <c r="C5358" t="s">
        <v>40</v>
      </c>
      <c r="D5358" t="str">
        <f>VLOOKUP(A5358,[3]sales_teams!$A:$B,2,0)</f>
        <v>Celia Rouche</v>
      </c>
      <c r="E5358" t="str">
        <f>VLOOKUP(A5358,[3]sales_teams!$A:$C,3,0)</f>
        <v>West</v>
      </c>
      <c r="F5358">
        <f>VLOOKUP(B5358,[1]accounts!$A:$D,4,0)</f>
        <v>527.11</v>
      </c>
    </row>
    <row r="5359" spans="1:6" x14ac:dyDescent="0.35">
      <c r="A5359" t="s">
        <v>9</v>
      </c>
      <c r="B5359" t="s">
        <v>27</v>
      </c>
      <c r="C5359" t="s">
        <v>46</v>
      </c>
      <c r="D5359" t="str">
        <f>VLOOKUP(A5359,[3]sales_teams!$A:$B,2,0)</f>
        <v>Dustin Brinkmann</v>
      </c>
      <c r="E5359" t="str">
        <f>VLOOKUP(A5359,[3]sales_teams!$A:$C,3,0)</f>
        <v>Central</v>
      </c>
      <c r="F5359">
        <f>VLOOKUP(B5359,[1]accounts!$A:$D,4,0)</f>
        <v>3922.42</v>
      </c>
    </row>
    <row r="5360" spans="1:6" x14ac:dyDescent="0.35">
      <c r="A5360" t="s">
        <v>35</v>
      </c>
      <c r="B5360" t="s">
        <v>36</v>
      </c>
      <c r="C5360" t="s">
        <v>46</v>
      </c>
      <c r="D5360" t="str">
        <f>VLOOKUP(A5360,[3]sales_teams!$A:$B,2,0)</f>
        <v>Melvin Marxen</v>
      </c>
      <c r="E5360" t="str">
        <f>VLOOKUP(A5360,[3]sales_teams!$A:$C,3,0)</f>
        <v>Central</v>
      </c>
      <c r="F5360">
        <f>VLOOKUP(B5360,[1]accounts!$A:$D,4,0)</f>
        <v>441.08</v>
      </c>
    </row>
    <row r="5361" spans="1:6" x14ac:dyDescent="0.35">
      <c r="A5361" t="s">
        <v>97</v>
      </c>
      <c r="B5361" t="s">
        <v>98</v>
      </c>
      <c r="C5361" t="s">
        <v>12</v>
      </c>
      <c r="D5361" t="str">
        <f>VLOOKUP(A5361,[3]sales_teams!$A:$B,2,0)</f>
        <v>Rocco Neubert</v>
      </c>
      <c r="E5361" t="str">
        <f>VLOOKUP(A5361,[3]sales_teams!$A:$C,3,0)</f>
        <v>East</v>
      </c>
      <c r="F5361">
        <f>VLOOKUP(B5361,[1]accounts!$A:$D,4,0)</f>
        <v>1100.04</v>
      </c>
    </row>
    <row r="5362" spans="1:6" x14ac:dyDescent="0.35">
      <c r="A5362" t="s">
        <v>88</v>
      </c>
      <c r="B5362" t="s">
        <v>74</v>
      </c>
      <c r="C5362" t="s">
        <v>12</v>
      </c>
      <c r="D5362" t="str">
        <f>VLOOKUP(A5362,[3]sales_teams!$A:$B,2,0)</f>
        <v>Cara Losch</v>
      </c>
      <c r="E5362" t="str">
        <f>VLOOKUP(A5362,[3]sales_teams!$A:$C,3,0)</f>
        <v>East</v>
      </c>
      <c r="F5362">
        <f>VLOOKUP(B5362,[1]accounts!$A:$D,4,0)</f>
        <v>646.1</v>
      </c>
    </row>
    <row r="5363" spans="1:6" x14ac:dyDescent="0.35">
      <c r="A5363" t="s">
        <v>61</v>
      </c>
      <c r="B5363" t="s">
        <v>11</v>
      </c>
      <c r="C5363" t="s">
        <v>12</v>
      </c>
      <c r="D5363" t="str">
        <f>VLOOKUP(A5363,[3]sales_teams!$A:$B,2,0)</f>
        <v>Dustin Brinkmann</v>
      </c>
      <c r="E5363" t="str">
        <f>VLOOKUP(A5363,[3]sales_teams!$A:$C,3,0)</f>
        <v>Central</v>
      </c>
      <c r="F5363">
        <f>VLOOKUP(B5363,[1]accounts!$A:$D,4,0)</f>
        <v>718.62</v>
      </c>
    </row>
    <row r="5364" spans="1:6" x14ac:dyDescent="0.35">
      <c r="A5364" t="s">
        <v>61</v>
      </c>
      <c r="B5364" t="s">
        <v>42</v>
      </c>
      <c r="C5364" t="s">
        <v>12</v>
      </c>
      <c r="D5364" t="str">
        <f>VLOOKUP(A5364,[3]sales_teams!$A:$B,2,0)</f>
        <v>Dustin Brinkmann</v>
      </c>
      <c r="E5364" t="str">
        <f>VLOOKUP(A5364,[3]sales_teams!$A:$C,3,0)</f>
        <v>Central</v>
      </c>
      <c r="F5364">
        <f>VLOOKUP(B5364,[1]accounts!$A:$D,4,0)</f>
        <v>587.34</v>
      </c>
    </row>
    <row r="5365" spans="1:6" x14ac:dyDescent="0.35">
      <c r="A5365" t="s">
        <v>29</v>
      </c>
      <c r="B5365" t="s">
        <v>70</v>
      </c>
      <c r="C5365" t="s">
        <v>12</v>
      </c>
      <c r="D5365" t="str">
        <f>VLOOKUP(A5365,[3]sales_teams!$A:$B,2,0)</f>
        <v>Celia Rouche</v>
      </c>
      <c r="E5365" t="str">
        <f>VLOOKUP(A5365,[3]sales_teams!$A:$C,3,0)</f>
        <v>West</v>
      </c>
      <c r="F5365">
        <f>VLOOKUP(B5365,[1]accounts!$A:$D,4,0)</f>
        <v>4968.91</v>
      </c>
    </row>
    <row r="5366" spans="1:6" x14ac:dyDescent="0.35">
      <c r="A5366" t="s">
        <v>26</v>
      </c>
      <c r="B5366" t="s">
        <v>135</v>
      </c>
      <c r="C5366" t="s">
        <v>46</v>
      </c>
      <c r="D5366" t="str">
        <f>VLOOKUP(A5366,[3]sales_teams!$A:$B,2,0)</f>
        <v>Dustin Brinkmann</v>
      </c>
      <c r="E5366" t="str">
        <f>VLOOKUP(A5366,[3]sales_teams!$A:$C,3,0)</f>
        <v>Central</v>
      </c>
      <c r="F5366">
        <f>VLOOKUP(B5366,[1]accounts!$A:$D,4,0)</f>
        <v>2819.5</v>
      </c>
    </row>
    <row r="5367" spans="1:6" x14ac:dyDescent="0.35">
      <c r="A5367" t="s">
        <v>26</v>
      </c>
      <c r="B5367" t="s">
        <v>76</v>
      </c>
      <c r="C5367" t="s">
        <v>12</v>
      </c>
      <c r="D5367" t="str">
        <f>VLOOKUP(A5367,[3]sales_teams!$A:$B,2,0)</f>
        <v>Dustin Brinkmann</v>
      </c>
      <c r="E5367" t="str">
        <f>VLOOKUP(A5367,[3]sales_teams!$A:$C,3,0)</f>
        <v>Central</v>
      </c>
      <c r="F5367">
        <f>VLOOKUP(B5367,[1]accounts!$A:$D,4,0)</f>
        <v>2041.73</v>
      </c>
    </row>
    <row r="5368" spans="1:6" x14ac:dyDescent="0.35">
      <c r="A5368" t="s">
        <v>26</v>
      </c>
      <c r="B5368" t="s">
        <v>187</v>
      </c>
      <c r="C5368" t="s">
        <v>12</v>
      </c>
      <c r="D5368" t="str">
        <f>VLOOKUP(A5368,[3]sales_teams!$A:$B,2,0)</f>
        <v>Dustin Brinkmann</v>
      </c>
      <c r="E5368" t="str">
        <f>VLOOKUP(A5368,[3]sales_teams!$A:$C,3,0)</f>
        <v>Central</v>
      </c>
      <c r="F5368">
        <f>VLOOKUP(B5368,[1]accounts!$A:$D,4,0)</f>
        <v>291.27</v>
      </c>
    </row>
    <row r="5369" spans="1:6" x14ac:dyDescent="0.35">
      <c r="A5369" t="s">
        <v>139</v>
      </c>
      <c r="B5369" t="s">
        <v>81</v>
      </c>
      <c r="C5369" t="s">
        <v>12</v>
      </c>
      <c r="D5369" t="str">
        <f>VLOOKUP(A5369,[3]sales_teams!$A:$B,2,0)</f>
        <v>Rocco Neubert</v>
      </c>
      <c r="E5369" t="str">
        <f>VLOOKUP(A5369,[3]sales_teams!$A:$C,3,0)</f>
        <v>East</v>
      </c>
      <c r="F5369">
        <f>VLOOKUP(B5369,[1]accounts!$A:$D,4,0)</f>
        <v>5158.71</v>
      </c>
    </row>
    <row r="5370" spans="1:6" x14ac:dyDescent="0.35">
      <c r="A5370" t="s">
        <v>139</v>
      </c>
      <c r="B5370" t="s">
        <v>89</v>
      </c>
      <c r="C5370" t="s">
        <v>12</v>
      </c>
      <c r="D5370" t="str">
        <f>VLOOKUP(A5370,[3]sales_teams!$A:$B,2,0)</f>
        <v>Rocco Neubert</v>
      </c>
      <c r="E5370" t="str">
        <f>VLOOKUP(A5370,[3]sales_teams!$A:$C,3,0)</f>
        <v>East</v>
      </c>
      <c r="F5370">
        <f>VLOOKUP(B5370,[1]accounts!$A:$D,4,0)</f>
        <v>4478.47</v>
      </c>
    </row>
    <row r="5371" spans="1:6" x14ac:dyDescent="0.35">
      <c r="A5371" t="s">
        <v>118</v>
      </c>
      <c r="B5371" t="s">
        <v>518</v>
      </c>
      <c r="C5371" t="s">
        <v>12</v>
      </c>
      <c r="D5371" t="str">
        <f>VLOOKUP(A5371,[3]sales_teams!$A:$B,2,0)</f>
        <v>Rocco Neubert</v>
      </c>
      <c r="E5371" t="str">
        <f>VLOOKUP(A5371,[3]sales_teams!$A:$C,3,0)</f>
        <v>East</v>
      </c>
      <c r="F5371">
        <f>VLOOKUP(B5371,[1]accounts!$A:$D,4,0)</f>
        <v>527.11</v>
      </c>
    </row>
    <row r="5372" spans="1:6" x14ac:dyDescent="0.35">
      <c r="A5372" t="s">
        <v>164</v>
      </c>
      <c r="B5372" t="s">
        <v>237</v>
      </c>
      <c r="C5372" t="s">
        <v>12</v>
      </c>
      <c r="D5372" t="str">
        <f>VLOOKUP(A5372,[3]sales_teams!$A:$B,2,0)</f>
        <v>Cara Losch</v>
      </c>
      <c r="E5372" t="str">
        <f>VLOOKUP(A5372,[3]sales_teams!$A:$C,3,0)</f>
        <v>East</v>
      </c>
      <c r="F5372">
        <f>VLOOKUP(B5372,[1]accounts!$A:$D,4,0)</f>
        <v>2520.83</v>
      </c>
    </row>
    <row r="5373" spans="1:6" x14ac:dyDescent="0.35">
      <c r="A5373" t="s">
        <v>64</v>
      </c>
      <c r="B5373" t="s">
        <v>65</v>
      </c>
      <c r="C5373" t="s">
        <v>46</v>
      </c>
      <c r="D5373" t="str">
        <f>VLOOKUP(A5373,[3]sales_teams!$A:$B,2,0)</f>
        <v>Rocco Neubert</v>
      </c>
      <c r="E5373" t="str">
        <f>VLOOKUP(A5373,[3]sales_teams!$A:$C,3,0)</f>
        <v>East</v>
      </c>
      <c r="F5373">
        <f>VLOOKUP(B5373,[1]accounts!$A:$D,4,0)</f>
        <v>3838.39</v>
      </c>
    </row>
    <row r="5374" spans="1:6" x14ac:dyDescent="0.35">
      <c r="A5374" t="s">
        <v>64</v>
      </c>
      <c r="B5374" t="s">
        <v>179</v>
      </c>
      <c r="C5374" t="s">
        <v>12</v>
      </c>
      <c r="D5374" t="str">
        <f>VLOOKUP(A5374,[3]sales_teams!$A:$B,2,0)</f>
        <v>Rocco Neubert</v>
      </c>
      <c r="E5374" t="str">
        <f>VLOOKUP(A5374,[3]sales_teams!$A:$C,3,0)</f>
        <v>East</v>
      </c>
      <c r="F5374">
        <f>VLOOKUP(B5374,[1]accounts!$A:$D,4,0)</f>
        <v>702.72</v>
      </c>
    </row>
    <row r="5375" spans="1:6" x14ac:dyDescent="0.35">
      <c r="A5375" t="s">
        <v>14</v>
      </c>
      <c r="B5375" t="s">
        <v>76</v>
      </c>
      <c r="C5375" t="s">
        <v>46</v>
      </c>
      <c r="D5375" t="str">
        <f>VLOOKUP(A5375,[3]sales_teams!$A:$B,2,0)</f>
        <v>Melvin Marxen</v>
      </c>
      <c r="E5375" t="str">
        <f>VLOOKUP(A5375,[3]sales_teams!$A:$C,3,0)</f>
        <v>Central</v>
      </c>
      <c r="F5375">
        <f>VLOOKUP(B5375,[1]accounts!$A:$D,4,0)</f>
        <v>2041.73</v>
      </c>
    </row>
    <row r="5376" spans="1:6" x14ac:dyDescent="0.35">
      <c r="A5376" t="s">
        <v>14</v>
      </c>
      <c r="B5376" t="s">
        <v>62</v>
      </c>
      <c r="C5376" t="s">
        <v>46</v>
      </c>
      <c r="D5376" t="str">
        <f>VLOOKUP(A5376,[3]sales_teams!$A:$B,2,0)</f>
        <v>Melvin Marxen</v>
      </c>
      <c r="E5376" t="str">
        <f>VLOOKUP(A5376,[3]sales_teams!$A:$C,3,0)</f>
        <v>Central</v>
      </c>
      <c r="F5376">
        <f>VLOOKUP(B5376,[1]accounts!$A:$D,4,0)</f>
        <v>5266.09</v>
      </c>
    </row>
    <row r="5377" spans="1:6" x14ac:dyDescent="0.35">
      <c r="A5377" t="s">
        <v>14</v>
      </c>
      <c r="B5377" t="s">
        <v>218</v>
      </c>
      <c r="C5377" t="s">
        <v>12</v>
      </c>
      <c r="D5377" t="str">
        <f>VLOOKUP(A5377,[3]sales_teams!$A:$B,2,0)</f>
        <v>Melvin Marxen</v>
      </c>
      <c r="E5377" t="str">
        <f>VLOOKUP(A5377,[3]sales_teams!$A:$C,3,0)</f>
        <v>Central</v>
      </c>
      <c r="F5377">
        <f>VLOOKUP(B5377,[1]accounts!$A:$D,4,0)</f>
        <v>4.54</v>
      </c>
    </row>
    <row r="5378" spans="1:6" x14ac:dyDescent="0.35">
      <c r="A5378" t="s">
        <v>14</v>
      </c>
      <c r="B5378" t="s">
        <v>120</v>
      </c>
      <c r="C5378" t="s">
        <v>12</v>
      </c>
      <c r="D5378" t="str">
        <f>VLOOKUP(A5378,[3]sales_teams!$A:$B,2,0)</f>
        <v>Melvin Marxen</v>
      </c>
      <c r="E5378" t="str">
        <f>VLOOKUP(A5378,[3]sales_teams!$A:$C,3,0)</f>
        <v>Central</v>
      </c>
      <c r="F5378">
        <f>VLOOKUP(B5378,[1]accounts!$A:$D,4,0)</f>
        <v>1520.66</v>
      </c>
    </row>
    <row r="5379" spans="1:6" x14ac:dyDescent="0.35">
      <c r="A5379" t="s">
        <v>14</v>
      </c>
      <c r="B5379" t="s">
        <v>187</v>
      </c>
      <c r="C5379" t="s">
        <v>12</v>
      </c>
      <c r="D5379" t="str">
        <f>VLOOKUP(A5379,[3]sales_teams!$A:$B,2,0)</f>
        <v>Melvin Marxen</v>
      </c>
      <c r="E5379" t="str">
        <f>VLOOKUP(A5379,[3]sales_teams!$A:$C,3,0)</f>
        <v>Central</v>
      </c>
      <c r="F5379">
        <f>VLOOKUP(B5379,[1]accounts!$A:$D,4,0)</f>
        <v>291.27</v>
      </c>
    </row>
    <row r="5380" spans="1:6" x14ac:dyDescent="0.35">
      <c r="A5380" t="s">
        <v>142</v>
      </c>
      <c r="B5380" t="s">
        <v>300</v>
      </c>
      <c r="C5380" t="s">
        <v>12</v>
      </c>
      <c r="D5380" t="str">
        <f>VLOOKUP(A5380,[3]sales_teams!$A:$B,2,0)</f>
        <v>Rocco Neubert</v>
      </c>
      <c r="E5380" t="str">
        <f>VLOOKUP(A5380,[3]sales_teams!$A:$C,3,0)</f>
        <v>East</v>
      </c>
      <c r="F5380">
        <f>VLOOKUP(B5380,[1]accounts!$A:$D,4,0)</f>
        <v>71.12</v>
      </c>
    </row>
    <row r="5381" spans="1:6" x14ac:dyDescent="0.35">
      <c r="A5381" t="s">
        <v>44</v>
      </c>
      <c r="B5381" t="s">
        <v>27</v>
      </c>
      <c r="C5381" t="s">
        <v>46</v>
      </c>
      <c r="D5381" t="str">
        <f>VLOOKUP(A5381,[3]sales_teams!$A:$B,2,0)</f>
        <v>Melvin Marxen</v>
      </c>
      <c r="E5381" t="str">
        <f>VLOOKUP(A5381,[3]sales_teams!$A:$C,3,0)</f>
        <v>Central</v>
      </c>
      <c r="F5381">
        <f>VLOOKUP(B5381,[1]accounts!$A:$D,4,0)</f>
        <v>3922.42</v>
      </c>
    </row>
    <row r="5382" spans="1:6" x14ac:dyDescent="0.35">
      <c r="A5382" t="s">
        <v>54</v>
      </c>
      <c r="B5382" t="s">
        <v>174</v>
      </c>
      <c r="C5382" t="s">
        <v>12</v>
      </c>
      <c r="D5382" t="str">
        <f>VLOOKUP(A5382,[3]sales_teams!$A:$B,2,0)</f>
        <v>Celia Rouche</v>
      </c>
      <c r="E5382" t="str">
        <f>VLOOKUP(A5382,[3]sales_teams!$A:$C,3,0)</f>
        <v>West</v>
      </c>
      <c r="F5382">
        <f>VLOOKUP(B5382,[1]accounts!$A:$D,4,0)</f>
        <v>98.79</v>
      </c>
    </row>
    <row r="5383" spans="1:6" x14ac:dyDescent="0.35">
      <c r="A5383" t="s">
        <v>38</v>
      </c>
      <c r="B5383" t="s">
        <v>93</v>
      </c>
      <c r="C5383" t="s">
        <v>46</v>
      </c>
      <c r="D5383" t="str">
        <f>VLOOKUP(A5383,[3]sales_teams!$A:$B,2,0)</f>
        <v>Summer Sewald</v>
      </c>
      <c r="E5383" t="str">
        <f>VLOOKUP(A5383,[3]sales_teams!$A:$C,3,0)</f>
        <v>West</v>
      </c>
      <c r="F5383">
        <f>VLOOKUP(B5383,[1]accounts!$A:$D,4,0)</f>
        <v>7537.24</v>
      </c>
    </row>
    <row r="5384" spans="1:6" x14ac:dyDescent="0.35">
      <c r="A5384" t="s">
        <v>252</v>
      </c>
      <c r="B5384" t="s">
        <v>45</v>
      </c>
      <c r="C5384" t="s">
        <v>12</v>
      </c>
      <c r="D5384" t="str">
        <f>VLOOKUP(A5384,[3]sales_teams!$A:$B,2,0)</f>
        <v>Melvin Marxen</v>
      </c>
      <c r="E5384" t="str">
        <f>VLOOKUP(A5384,[3]sales_teams!$A:$C,3,0)</f>
        <v>Central</v>
      </c>
      <c r="F5384">
        <f>VLOOKUP(B5384,[1]accounts!$A:$D,4,0)</f>
        <v>894.33</v>
      </c>
    </row>
    <row r="5385" spans="1:6" x14ac:dyDescent="0.35">
      <c r="A5385" t="s">
        <v>252</v>
      </c>
      <c r="B5385" t="s">
        <v>213</v>
      </c>
      <c r="C5385" t="s">
        <v>12</v>
      </c>
      <c r="D5385" t="str">
        <f>VLOOKUP(A5385,[3]sales_teams!$A:$B,2,0)</f>
        <v>Melvin Marxen</v>
      </c>
      <c r="E5385" t="str">
        <f>VLOOKUP(A5385,[3]sales_teams!$A:$C,3,0)</f>
        <v>Central</v>
      </c>
      <c r="F5385">
        <f>VLOOKUP(B5385,[1]accounts!$A:$D,4,0)</f>
        <v>1223.72</v>
      </c>
    </row>
    <row r="5386" spans="1:6" x14ac:dyDescent="0.35">
      <c r="A5386" t="s">
        <v>95</v>
      </c>
      <c r="B5386" t="s">
        <v>155</v>
      </c>
      <c r="C5386" t="s">
        <v>46</v>
      </c>
      <c r="D5386" t="str">
        <f>VLOOKUP(A5386,[3]sales_teams!$A:$B,2,0)</f>
        <v>Summer Sewald</v>
      </c>
      <c r="E5386" t="str">
        <f>VLOOKUP(A5386,[3]sales_teams!$A:$C,3,0)</f>
        <v>West</v>
      </c>
      <c r="F5386">
        <f>VLOOKUP(B5386,[1]accounts!$A:$D,4,0)</f>
        <v>11698.03</v>
      </c>
    </row>
    <row r="5387" spans="1:6" x14ac:dyDescent="0.35">
      <c r="A5387" t="s">
        <v>95</v>
      </c>
      <c r="B5387" t="s">
        <v>124</v>
      </c>
      <c r="C5387" t="s">
        <v>46</v>
      </c>
      <c r="D5387" t="str">
        <f>VLOOKUP(A5387,[3]sales_teams!$A:$B,2,0)</f>
        <v>Summer Sewald</v>
      </c>
      <c r="E5387" t="str">
        <f>VLOOKUP(A5387,[3]sales_teams!$A:$C,3,0)</f>
        <v>West</v>
      </c>
      <c r="F5387">
        <f>VLOOKUP(B5387,[1]accounts!$A:$D,4,0)</f>
        <v>2437.85</v>
      </c>
    </row>
    <row r="5388" spans="1:6" x14ac:dyDescent="0.35">
      <c r="A5388" t="s">
        <v>133</v>
      </c>
      <c r="B5388" t="s">
        <v>45</v>
      </c>
      <c r="C5388" t="s">
        <v>46</v>
      </c>
      <c r="D5388" t="str">
        <f>VLOOKUP(A5388,[3]sales_teams!$A:$B,2,0)</f>
        <v>Dustin Brinkmann</v>
      </c>
      <c r="E5388" t="str">
        <f>VLOOKUP(A5388,[3]sales_teams!$A:$C,3,0)</f>
        <v>Central</v>
      </c>
      <c r="F5388">
        <f>VLOOKUP(B5388,[1]accounts!$A:$D,4,0)</f>
        <v>894.33</v>
      </c>
    </row>
    <row r="5389" spans="1:6" x14ac:dyDescent="0.35">
      <c r="A5389" t="s">
        <v>32</v>
      </c>
      <c r="B5389" t="s">
        <v>86</v>
      </c>
      <c r="C5389" t="s">
        <v>46</v>
      </c>
      <c r="D5389" t="str">
        <f>VLOOKUP(A5389,[3]sales_teams!$A:$B,2,0)</f>
        <v>Celia Rouche</v>
      </c>
      <c r="E5389" t="str">
        <f>VLOOKUP(A5389,[3]sales_teams!$A:$C,3,0)</f>
        <v>West</v>
      </c>
      <c r="F5389">
        <f>VLOOKUP(B5389,[1]accounts!$A:$D,4,0)</f>
        <v>2741.37</v>
      </c>
    </row>
    <row r="5390" spans="1:6" x14ac:dyDescent="0.35">
      <c r="A5390" t="s">
        <v>32</v>
      </c>
      <c r="B5390" t="s">
        <v>93</v>
      </c>
      <c r="C5390" t="s">
        <v>12</v>
      </c>
      <c r="D5390" t="str">
        <f>VLOOKUP(A5390,[3]sales_teams!$A:$B,2,0)</f>
        <v>Celia Rouche</v>
      </c>
      <c r="E5390" t="str">
        <f>VLOOKUP(A5390,[3]sales_teams!$A:$C,3,0)</f>
        <v>West</v>
      </c>
      <c r="F5390">
        <f>VLOOKUP(B5390,[1]accounts!$A:$D,4,0)</f>
        <v>7537.24</v>
      </c>
    </row>
    <row r="5391" spans="1:6" x14ac:dyDescent="0.35">
      <c r="A5391" t="s">
        <v>116</v>
      </c>
      <c r="B5391" t="s">
        <v>218</v>
      </c>
      <c r="C5391" t="s">
        <v>12</v>
      </c>
      <c r="D5391" t="str">
        <f>VLOOKUP(A5391,[3]sales_teams!$A:$B,2,0)</f>
        <v>Melvin Marxen</v>
      </c>
      <c r="E5391" t="str">
        <f>VLOOKUP(A5391,[3]sales_teams!$A:$C,3,0)</f>
        <v>Central</v>
      </c>
      <c r="F5391">
        <f>VLOOKUP(B5391,[1]accounts!$A:$D,4,0)</f>
        <v>4.54</v>
      </c>
    </row>
    <row r="5392" spans="1:6" x14ac:dyDescent="0.35">
      <c r="A5392" t="s">
        <v>116</v>
      </c>
      <c r="B5392" t="s">
        <v>197</v>
      </c>
      <c r="C5392" t="s">
        <v>12</v>
      </c>
      <c r="D5392" t="str">
        <f>VLOOKUP(A5392,[3]sales_teams!$A:$B,2,0)</f>
        <v>Melvin Marxen</v>
      </c>
      <c r="E5392" t="str">
        <f>VLOOKUP(A5392,[3]sales_teams!$A:$C,3,0)</f>
        <v>Central</v>
      </c>
      <c r="F5392">
        <f>VLOOKUP(B5392,[1]accounts!$A:$D,4,0)</f>
        <v>4618</v>
      </c>
    </row>
    <row r="5393" spans="1:6" x14ac:dyDescent="0.35">
      <c r="A5393" t="s">
        <v>51</v>
      </c>
      <c r="B5393" t="s">
        <v>59</v>
      </c>
      <c r="C5393" t="s">
        <v>12</v>
      </c>
      <c r="D5393" t="str">
        <f>VLOOKUP(A5393,[3]sales_teams!$A:$B,2,0)</f>
        <v>Summer Sewald</v>
      </c>
      <c r="E5393" t="str">
        <f>VLOOKUP(A5393,[3]sales_teams!$A:$C,3,0)</f>
        <v>West</v>
      </c>
      <c r="F5393">
        <f>VLOOKUP(B5393,[1]accounts!$A:$D,4,0)</f>
        <v>6354.87</v>
      </c>
    </row>
    <row r="5394" spans="1:6" x14ac:dyDescent="0.35">
      <c r="A5394" t="s">
        <v>51</v>
      </c>
      <c r="B5394" t="s">
        <v>398</v>
      </c>
      <c r="C5394" t="s">
        <v>12</v>
      </c>
      <c r="D5394" t="str">
        <f>VLOOKUP(A5394,[3]sales_teams!$A:$B,2,0)</f>
        <v>Summer Sewald</v>
      </c>
      <c r="E5394" t="str">
        <f>VLOOKUP(A5394,[3]sales_teams!$A:$C,3,0)</f>
        <v>West</v>
      </c>
      <c r="F5394">
        <f>VLOOKUP(B5394,[1]accounts!$A:$D,4,0)</f>
        <v>223.8</v>
      </c>
    </row>
    <row r="5395" spans="1:6" x14ac:dyDescent="0.35">
      <c r="A5395" t="s">
        <v>35</v>
      </c>
      <c r="B5395" t="s">
        <v>11</v>
      </c>
      <c r="C5395" t="s">
        <v>46</v>
      </c>
      <c r="D5395" t="str">
        <f>VLOOKUP(A5395,[3]sales_teams!$A:$B,2,0)</f>
        <v>Melvin Marxen</v>
      </c>
      <c r="E5395" t="str">
        <f>VLOOKUP(A5395,[3]sales_teams!$A:$C,3,0)</f>
        <v>Central</v>
      </c>
      <c r="F5395">
        <f>VLOOKUP(B5395,[1]accounts!$A:$D,4,0)</f>
        <v>718.62</v>
      </c>
    </row>
    <row r="5396" spans="1:6" x14ac:dyDescent="0.35">
      <c r="A5396" t="s">
        <v>57</v>
      </c>
      <c r="B5396" t="s">
        <v>49</v>
      </c>
      <c r="C5396" t="s">
        <v>12</v>
      </c>
      <c r="D5396" t="str">
        <f>VLOOKUP(A5396,[3]sales_teams!$A:$B,2,0)</f>
        <v>Celia Rouche</v>
      </c>
      <c r="E5396" t="str">
        <f>VLOOKUP(A5396,[3]sales_teams!$A:$C,3,0)</f>
        <v>West</v>
      </c>
      <c r="F5396">
        <f>VLOOKUP(B5396,[1]accounts!$A:$D,4,0)</f>
        <v>894.37</v>
      </c>
    </row>
    <row r="5397" spans="1:6" x14ac:dyDescent="0.35">
      <c r="A5397" t="s">
        <v>88</v>
      </c>
      <c r="B5397" t="s">
        <v>192</v>
      </c>
      <c r="C5397" t="s">
        <v>12</v>
      </c>
      <c r="D5397" t="str">
        <f>VLOOKUP(A5397,[3]sales_teams!$A:$B,2,0)</f>
        <v>Cara Losch</v>
      </c>
      <c r="E5397" t="str">
        <f>VLOOKUP(A5397,[3]sales_teams!$A:$C,3,0)</f>
        <v>East</v>
      </c>
      <c r="F5397">
        <f>VLOOKUP(B5397,[1]accounts!$A:$D,4,0)</f>
        <v>987.39</v>
      </c>
    </row>
    <row r="5398" spans="1:6" x14ac:dyDescent="0.35">
      <c r="A5398" t="s">
        <v>61</v>
      </c>
      <c r="B5398" t="s">
        <v>120</v>
      </c>
      <c r="C5398" t="s">
        <v>12</v>
      </c>
      <c r="D5398" t="str">
        <f>VLOOKUP(A5398,[3]sales_teams!$A:$B,2,0)</f>
        <v>Dustin Brinkmann</v>
      </c>
      <c r="E5398" t="str">
        <f>VLOOKUP(A5398,[3]sales_teams!$A:$C,3,0)</f>
        <v>Central</v>
      </c>
      <c r="F5398">
        <f>VLOOKUP(B5398,[1]accounts!$A:$D,4,0)</f>
        <v>1520.66</v>
      </c>
    </row>
    <row r="5399" spans="1:6" x14ac:dyDescent="0.35">
      <c r="A5399" t="s">
        <v>29</v>
      </c>
      <c r="B5399" t="s">
        <v>55</v>
      </c>
      <c r="C5399" t="s">
        <v>12</v>
      </c>
      <c r="D5399" t="str">
        <f>VLOOKUP(A5399,[3]sales_teams!$A:$B,2,0)</f>
        <v>Celia Rouche</v>
      </c>
      <c r="E5399" t="str">
        <f>VLOOKUP(A5399,[3]sales_teams!$A:$C,3,0)</f>
        <v>West</v>
      </c>
      <c r="F5399">
        <f>VLOOKUP(B5399,[1]accounts!$A:$D,4,0)</f>
        <v>2059.9</v>
      </c>
    </row>
    <row r="5400" spans="1:6" x14ac:dyDescent="0.35">
      <c r="A5400" t="s">
        <v>23</v>
      </c>
      <c r="B5400" t="s">
        <v>174</v>
      </c>
      <c r="C5400" t="s">
        <v>12</v>
      </c>
      <c r="D5400" t="str">
        <f>VLOOKUP(A5400,[3]sales_teams!$A:$B,2,0)</f>
        <v>Summer Sewald</v>
      </c>
      <c r="E5400" t="str">
        <f>VLOOKUP(A5400,[3]sales_teams!$A:$C,3,0)</f>
        <v>West</v>
      </c>
      <c r="F5400">
        <f>VLOOKUP(B5400,[1]accounts!$A:$D,4,0)</f>
        <v>98.79</v>
      </c>
    </row>
    <row r="5401" spans="1:6" x14ac:dyDescent="0.35">
      <c r="A5401" t="s">
        <v>26</v>
      </c>
      <c r="B5401" t="s">
        <v>36</v>
      </c>
      <c r="C5401" t="s">
        <v>12</v>
      </c>
      <c r="D5401" t="str">
        <f>VLOOKUP(A5401,[3]sales_teams!$A:$B,2,0)</f>
        <v>Dustin Brinkmann</v>
      </c>
      <c r="E5401" t="str">
        <f>VLOOKUP(A5401,[3]sales_teams!$A:$C,3,0)</f>
        <v>Central</v>
      </c>
      <c r="F5401">
        <f>VLOOKUP(B5401,[1]accounts!$A:$D,4,0)</f>
        <v>441.08</v>
      </c>
    </row>
    <row r="5402" spans="1:6" x14ac:dyDescent="0.35">
      <c r="A5402" t="s">
        <v>118</v>
      </c>
      <c r="B5402" t="s">
        <v>81</v>
      </c>
      <c r="C5402" t="s">
        <v>12</v>
      </c>
      <c r="D5402" t="str">
        <f>VLOOKUP(A5402,[3]sales_teams!$A:$B,2,0)</f>
        <v>Rocco Neubert</v>
      </c>
      <c r="E5402" t="str">
        <f>VLOOKUP(A5402,[3]sales_teams!$A:$C,3,0)</f>
        <v>East</v>
      </c>
      <c r="F5402">
        <f>VLOOKUP(B5402,[1]accounts!$A:$D,4,0)</f>
        <v>5158.71</v>
      </c>
    </row>
    <row r="5403" spans="1:6" x14ac:dyDescent="0.35">
      <c r="A5403" t="s">
        <v>118</v>
      </c>
      <c r="B5403" t="s">
        <v>106</v>
      </c>
      <c r="C5403" t="s">
        <v>12</v>
      </c>
      <c r="D5403" t="str">
        <f>VLOOKUP(A5403,[3]sales_teams!$A:$B,2,0)</f>
        <v>Rocco Neubert</v>
      </c>
      <c r="E5403" t="str">
        <f>VLOOKUP(A5403,[3]sales_teams!$A:$C,3,0)</f>
        <v>East</v>
      </c>
      <c r="F5403">
        <f>VLOOKUP(B5403,[1]accounts!$A:$D,4,0)</f>
        <v>3027.46</v>
      </c>
    </row>
    <row r="5404" spans="1:6" x14ac:dyDescent="0.35">
      <c r="A5404" t="s">
        <v>202</v>
      </c>
      <c r="B5404" t="s">
        <v>492</v>
      </c>
      <c r="C5404" t="s">
        <v>46</v>
      </c>
      <c r="D5404" t="str">
        <f>VLOOKUP(A5404,[3]sales_teams!$A:$B,2,0)</f>
        <v>Dustin Brinkmann</v>
      </c>
      <c r="E5404" t="str">
        <f>VLOOKUP(A5404,[3]sales_teams!$A:$C,3,0)</f>
        <v>Central</v>
      </c>
      <c r="F5404">
        <f>VLOOKUP(B5404,[1]accounts!$A:$D,4,0)</f>
        <v>1376.8</v>
      </c>
    </row>
    <row r="5405" spans="1:6" x14ac:dyDescent="0.35">
      <c r="A5405" t="s">
        <v>164</v>
      </c>
      <c r="B5405" t="s">
        <v>215</v>
      </c>
      <c r="C5405" t="s">
        <v>46</v>
      </c>
      <c r="D5405" t="str">
        <f>VLOOKUP(A5405,[3]sales_teams!$A:$B,2,0)</f>
        <v>Cara Losch</v>
      </c>
      <c r="E5405" t="str">
        <f>VLOOKUP(A5405,[3]sales_teams!$A:$C,3,0)</f>
        <v>East</v>
      </c>
      <c r="F5405">
        <f>VLOOKUP(B5405,[1]accounts!$A:$D,4,0)</f>
        <v>1419.98</v>
      </c>
    </row>
    <row r="5406" spans="1:6" x14ac:dyDescent="0.35">
      <c r="A5406" t="s">
        <v>64</v>
      </c>
      <c r="B5406" t="s">
        <v>106</v>
      </c>
      <c r="C5406" t="s">
        <v>46</v>
      </c>
      <c r="D5406" t="str">
        <f>VLOOKUP(A5406,[3]sales_teams!$A:$B,2,0)</f>
        <v>Rocco Neubert</v>
      </c>
      <c r="E5406" t="str">
        <f>VLOOKUP(A5406,[3]sales_teams!$A:$C,3,0)</f>
        <v>East</v>
      </c>
      <c r="F5406">
        <f>VLOOKUP(B5406,[1]accounts!$A:$D,4,0)</f>
        <v>3027.46</v>
      </c>
    </row>
    <row r="5407" spans="1:6" x14ac:dyDescent="0.35">
      <c r="A5407" t="s">
        <v>14</v>
      </c>
      <c r="B5407" t="s">
        <v>129</v>
      </c>
      <c r="C5407" t="s">
        <v>12</v>
      </c>
      <c r="D5407" t="str">
        <f>VLOOKUP(A5407,[3]sales_teams!$A:$B,2,0)</f>
        <v>Melvin Marxen</v>
      </c>
      <c r="E5407" t="str">
        <f>VLOOKUP(A5407,[3]sales_teams!$A:$C,3,0)</f>
        <v>Central</v>
      </c>
      <c r="F5407">
        <f>VLOOKUP(B5407,[1]accounts!$A:$D,4,0)</f>
        <v>1102.43</v>
      </c>
    </row>
    <row r="5408" spans="1:6" x14ac:dyDescent="0.35">
      <c r="A5408" t="s">
        <v>142</v>
      </c>
      <c r="B5408" t="s">
        <v>81</v>
      </c>
      <c r="C5408" t="s">
        <v>12</v>
      </c>
      <c r="D5408" t="str">
        <f>VLOOKUP(A5408,[3]sales_teams!$A:$B,2,0)</f>
        <v>Rocco Neubert</v>
      </c>
      <c r="E5408" t="str">
        <f>VLOOKUP(A5408,[3]sales_teams!$A:$C,3,0)</f>
        <v>East</v>
      </c>
      <c r="F5408">
        <f>VLOOKUP(B5408,[1]accounts!$A:$D,4,0)</f>
        <v>5158.71</v>
      </c>
    </row>
    <row r="5409" spans="1:6" x14ac:dyDescent="0.35">
      <c r="A5409" t="s">
        <v>54</v>
      </c>
      <c r="B5409" t="s">
        <v>555</v>
      </c>
      <c r="C5409" t="s">
        <v>46</v>
      </c>
      <c r="D5409" t="str">
        <f>VLOOKUP(A5409,[3]sales_teams!$A:$B,2,0)</f>
        <v>Celia Rouche</v>
      </c>
      <c r="E5409" t="str">
        <f>VLOOKUP(A5409,[3]sales_teams!$A:$C,3,0)</f>
        <v>West</v>
      </c>
      <c r="F5409">
        <f>VLOOKUP(B5409,[1]accounts!$A:$D,4,0)</f>
        <v>1012.72</v>
      </c>
    </row>
    <row r="5410" spans="1:6" x14ac:dyDescent="0.35">
      <c r="A5410" t="s">
        <v>252</v>
      </c>
      <c r="B5410" t="s">
        <v>213</v>
      </c>
      <c r="C5410" t="s">
        <v>46</v>
      </c>
      <c r="D5410" t="str">
        <f>VLOOKUP(A5410,[3]sales_teams!$A:$B,2,0)</f>
        <v>Melvin Marxen</v>
      </c>
      <c r="E5410" t="str">
        <f>VLOOKUP(A5410,[3]sales_teams!$A:$C,3,0)</f>
        <v>Central</v>
      </c>
      <c r="F5410">
        <f>VLOOKUP(B5410,[1]accounts!$A:$D,4,0)</f>
        <v>1223.72</v>
      </c>
    </row>
    <row r="5411" spans="1:6" x14ac:dyDescent="0.35">
      <c r="A5411" t="s">
        <v>252</v>
      </c>
      <c r="B5411" t="s">
        <v>213</v>
      </c>
      <c r="C5411" t="s">
        <v>12</v>
      </c>
      <c r="D5411" t="str">
        <f>VLOOKUP(A5411,[3]sales_teams!$A:$B,2,0)</f>
        <v>Melvin Marxen</v>
      </c>
      <c r="E5411" t="str">
        <f>VLOOKUP(A5411,[3]sales_teams!$A:$C,3,0)</f>
        <v>Central</v>
      </c>
      <c r="F5411">
        <f>VLOOKUP(B5411,[1]accounts!$A:$D,4,0)</f>
        <v>1223.72</v>
      </c>
    </row>
    <row r="5412" spans="1:6" x14ac:dyDescent="0.35">
      <c r="A5412" t="s">
        <v>78</v>
      </c>
      <c r="B5412" t="s">
        <v>140</v>
      </c>
      <c r="C5412" t="s">
        <v>40</v>
      </c>
      <c r="D5412" t="str">
        <f>VLOOKUP(A5412,[3]sales_teams!$A:$B,2,0)</f>
        <v>Summer Sewald</v>
      </c>
      <c r="E5412" t="str">
        <f>VLOOKUP(A5412,[3]sales_teams!$A:$C,3,0)</f>
        <v>West</v>
      </c>
      <c r="F5412">
        <f>VLOOKUP(B5412,[1]accounts!$A:$D,4,0)</f>
        <v>355.23</v>
      </c>
    </row>
    <row r="5413" spans="1:6" x14ac:dyDescent="0.35">
      <c r="A5413" t="s">
        <v>95</v>
      </c>
      <c r="B5413" t="s">
        <v>129</v>
      </c>
      <c r="C5413" t="s">
        <v>40</v>
      </c>
      <c r="D5413" t="str">
        <f>VLOOKUP(A5413,[3]sales_teams!$A:$B,2,0)</f>
        <v>Summer Sewald</v>
      </c>
      <c r="E5413" t="str">
        <f>VLOOKUP(A5413,[3]sales_teams!$A:$C,3,0)</f>
        <v>West</v>
      </c>
      <c r="F5413">
        <f>VLOOKUP(B5413,[1]accounts!$A:$D,4,0)</f>
        <v>1102.43</v>
      </c>
    </row>
    <row r="5414" spans="1:6" x14ac:dyDescent="0.35">
      <c r="A5414" t="s">
        <v>116</v>
      </c>
      <c r="B5414" t="s">
        <v>197</v>
      </c>
      <c r="C5414" t="s">
        <v>12</v>
      </c>
      <c r="D5414" t="str">
        <f>VLOOKUP(A5414,[3]sales_teams!$A:$B,2,0)</f>
        <v>Melvin Marxen</v>
      </c>
      <c r="E5414" t="str">
        <f>VLOOKUP(A5414,[3]sales_teams!$A:$C,3,0)</f>
        <v>Central</v>
      </c>
      <c r="F5414">
        <f>VLOOKUP(B5414,[1]accounts!$A:$D,4,0)</f>
        <v>4618</v>
      </c>
    </row>
    <row r="5415" spans="1:6" x14ac:dyDescent="0.35">
      <c r="A5415" t="s">
        <v>9</v>
      </c>
      <c r="B5415" t="s">
        <v>76</v>
      </c>
      <c r="C5415" t="s">
        <v>12</v>
      </c>
      <c r="D5415" t="str">
        <f>VLOOKUP(A5415,[3]sales_teams!$A:$B,2,0)</f>
        <v>Dustin Brinkmann</v>
      </c>
      <c r="E5415" t="str">
        <f>VLOOKUP(A5415,[3]sales_teams!$A:$C,3,0)</f>
        <v>Central</v>
      </c>
      <c r="F5415">
        <f>VLOOKUP(B5415,[1]accounts!$A:$D,4,0)</f>
        <v>2041.73</v>
      </c>
    </row>
    <row r="5416" spans="1:6" x14ac:dyDescent="0.35">
      <c r="A5416" t="s">
        <v>9</v>
      </c>
      <c r="B5416" t="s">
        <v>231</v>
      </c>
      <c r="C5416" t="s">
        <v>12</v>
      </c>
      <c r="D5416" t="str">
        <f>VLOOKUP(A5416,[3]sales_teams!$A:$B,2,0)</f>
        <v>Dustin Brinkmann</v>
      </c>
      <c r="E5416" t="str">
        <f>VLOOKUP(A5416,[3]sales_teams!$A:$C,3,0)</f>
        <v>Central</v>
      </c>
      <c r="F5416">
        <f>VLOOKUP(B5416,[1]accounts!$A:$D,4,0)</f>
        <v>45.39</v>
      </c>
    </row>
    <row r="5417" spans="1:6" x14ac:dyDescent="0.35">
      <c r="A5417" t="s">
        <v>61</v>
      </c>
      <c r="B5417" t="s">
        <v>36</v>
      </c>
      <c r="C5417" t="s">
        <v>12</v>
      </c>
      <c r="D5417" t="str">
        <f>VLOOKUP(A5417,[3]sales_teams!$A:$B,2,0)</f>
        <v>Dustin Brinkmann</v>
      </c>
      <c r="E5417" t="str">
        <f>VLOOKUP(A5417,[3]sales_teams!$A:$C,3,0)</f>
        <v>Central</v>
      </c>
      <c r="F5417">
        <f>VLOOKUP(B5417,[1]accounts!$A:$D,4,0)</f>
        <v>441.08</v>
      </c>
    </row>
    <row r="5418" spans="1:6" x14ac:dyDescent="0.35">
      <c r="A5418" t="s">
        <v>61</v>
      </c>
      <c r="B5418" t="s">
        <v>170</v>
      </c>
      <c r="C5418" t="s">
        <v>12</v>
      </c>
      <c r="D5418" t="str">
        <f>VLOOKUP(A5418,[3]sales_teams!$A:$B,2,0)</f>
        <v>Dustin Brinkmann</v>
      </c>
      <c r="E5418" t="str">
        <f>VLOOKUP(A5418,[3]sales_teams!$A:$C,3,0)</f>
        <v>Central</v>
      </c>
      <c r="F5418">
        <f>VLOOKUP(B5418,[1]accounts!$A:$D,4,0)</f>
        <v>332.43</v>
      </c>
    </row>
    <row r="5419" spans="1:6" x14ac:dyDescent="0.35">
      <c r="A5419" t="s">
        <v>61</v>
      </c>
      <c r="B5419" t="s">
        <v>303</v>
      </c>
      <c r="C5419" t="s">
        <v>12</v>
      </c>
      <c r="D5419" t="str">
        <f>VLOOKUP(A5419,[3]sales_teams!$A:$B,2,0)</f>
        <v>Dustin Brinkmann</v>
      </c>
      <c r="E5419" t="str">
        <f>VLOOKUP(A5419,[3]sales_teams!$A:$C,3,0)</f>
        <v>Central</v>
      </c>
      <c r="F5419">
        <f>VLOOKUP(B5419,[1]accounts!$A:$D,4,0)</f>
        <v>647.17999999999995</v>
      </c>
    </row>
    <row r="5420" spans="1:6" x14ac:dyDescent="0.35">
      <c r="A5420" t="s">
        <v>29</v>
      </c>
      <c r="B5420" t="s">
        <v>68</v>
      </c>
      <c r="C5420" t="s">
        <v>12</v>
      </c>
      <c r="D5420" t="str">
        <f>VLOOKUP(A5420,[3]sales_teams!$A:$B,2,0)</f>
        <v>Celia Rouche</v>
      </c>
      <c r="E5420" t="str">
        <f>VLOOKUP(A5420,[3]sales_teams!$A:$C,3,0)</f>
        <v>West</v>
      </c>
      <c r="F5420">
        <f>VLOOKUP(B5420,[1]accounts!$A:$D,4,0)</f>
        <v>1188.42</v>
      </c>
    </row>
    <row r="5421" spans="1:6" x14ac:dyDescent="0.35">
      <c r="A5421" t="s">
        <v>29</v>
      </c>
      <c r="B5421" t="s">
        <v>100</v>
      </c>
      <c r="C5421" t="s">
        <v>12</v>
      </c>
      <c r="D5421" t="str">
        <f>VLOOKUP(A5421,[3]sales_teams!$A:$B,2,0)</f>
        <v>Celia Rouche</v>
      </c>
      <c r="E5421" t="str">
        <f>VLOOKUP(A5421,[3]sales_teams!$A:$C,3,0)</f>
        <v>West</v>
      </c>
      <c r="F5421">
        <f>VLOOKUP(B5421,[1]accounts!$A:$D,4,0)</f>
        <v>692.19</v>
      </c>
    </row>
    <row r="5422" spans="1:6" x14ac:dyDescent="0.35">
      <c r="A5422" t="s">
        <v>73</v>
      </c>
      <c r="B5422" t="s">
        <v>278</v>
      </c>
      <c r="C5422" t="s">
        <v>12</v>
      </c>
      <c r="D5422" t="str">
        <f>VLOOKUP(A5422,[3]sales_teams!$A:$B,2,0)</f>
        <v>Cara Losch</v>
      </c>
      <c r="E5422" t="str">
        <f>VLOOKUP(A5422,[3]sales_teams!$A:$C,3,0)</f>
        <v>East</v>
      </c>
      <c r="F5422">
        <f>VLOOKUP(B5422,[1]accounts!$A:$D,4,0)</f>
        <v>2261.0500000000002</v>
      </c>
    </row>
    <row r="5423" spans="1:6" x14ac:dyDescent="0.35">
      <c r="A5423" t="s">
        <v>23</v>
      </c>
      <c r="B5423" t="s">
        <v>313</v>
      </c>
      <c r="C5423" t="s">
        <v>12</v>
      </c>
      <c r="D5423" t="str">
        <f>VLOOKUP(A5423,[3]sales_teams!$A:$B,2,0)</f>
        <v>Summer Sewald</v>
      </c>
      <c r="E5423" t="str">
        <f>VLOOKUP(A5423,[3]sales_teams!$A:$C,3,0)</f>
        <v>West</v>
      </c>
      <c r="F5423">
        <f>VLOOKUP(B5423,[1]accounts!$A:$D,4,0)</f>
        <v>497.11</v>
      </c>
    </row>
    <row r="5424" spans="1:6" x14ac:dyDescent="0.35">
      <c r="A5424" t="s">
        <v>26</v>
      </c>
      <c r="B5424" t="s">
        <v>111</v>
      </c>
      <c r="C5424" t="s">
        <v>12</v>
      </c>
      <c r="D5424" t="str">
        <f>VLOOKUP(A5424,[3]sales_teams!$A:$B,2,0)</f>
        <v>Dustin Brinkmann</v>
      </c>
      <c r="E5424" t="str">
        <f>VLOOKUP(A5424,[3]sales_teams!$A:$C,3,0)</f>
        <v>Central</v>
      </c>
      <c r="F5424">
        <f>VLOOKUP(B5424,[1]accounts!$A:$D,4,0)</f>
        <v>1698.2</v>
      </c>
    </row>
    <row r="5425" spans="1:6" x14ac:dyDescent="0.35">
      <c r="A5425" t="s">
        <v>26</v>
      </c>
      <c r="B5425" t="s">
        <v>492</v>
      </c>
      <c r="C5425" t="s">
        <v>12</v>
      </c>
      <c r="D5425" t="str">
        <f>VLOOKUP(A5425,[3]sales_teams!$A:$B,2,0)</f>
        <v>Dustin Brinkmann</v>
      </c>
      <c r="E5425" t="str">
        <f>VLOOKUP(A5425,[3]sales_teams!$A:$C,3,0)</f>
        <v>Central</v>
      </c>
      <c r="F5425">
        <f>VLOOKUP(B5425,[1]accounts!$A:$D,4,0)</f>
        <v>1376.8</v>
      </c>
    </row>
    <row r="5426" spans="1:6" x14ac:dyDescent="0.35">
      <c r="A5426" t="s">
        <v>26</v>
      </c>
      <c r="B5426" t="s">
        <v>62</v>
      </c>
      <c r="C5426" t="s">
        <v>12</v>
      </c>
      <c r="D5426" t="str">
        <f>VLOOKUP(A5426,[3]sales_teams!$A:$B,2,0)</f>
        <v>Dustin Brinkmann</v>
      </c>
      <c r="E5426" t="str">
        <f>VLOOKUP(A5426,[3]sales_teams!$A:$C,3,0)</f>
        <v>Central</v>
      </c>
      <c r="F5426">
        <f>VLOOKUP(B5426,[1]accounts!$A:$D,4,0)</f>
        <v>5266.09</v>
      </c>
    </row>
    <row r="5427" spans="1:6" x14ac:dyDescent="0.35">
      <c r="A5427" t="s">
        <v>118</v>
      </c>
      <c r="B5427" t="s">
        <v>89</v>
      </c>
      <c r="C5427" t="s">
        <v>40</v>
      </c>
      <c r="D5427" t="str">
        <f>VLOOKUP(A5427,[3]sales_teams!$A:$B,2,0)</f>
        <v>Rocco Neubert</v>
      </c>
      <c r="E5427" t="str">
        <f>VLOOKUP(A5427,[3]sales_teams!$A:$C,3,0)</f>
        <v>East</v>
      </c>
      <c r="F5427">
        <f>VLOOKUP(B5427,[1]accounts!$A:$D,4,0)</f>
        <v>4478.47</v>
      </c>
    </row>
    <row r="5428" spans="1:6" x14ac:dyDescent="0.35">
      <c r="A5428" t="s">
        <v>202</v>
      </c>
      <c r="B5428" t="s">
        <v>16</v>
      </c>
      <c r="C5428" t="s">
        <v>46</v>
      </c>
      <c r="D5428" t="str">
        <f>VLOOKUP(A5428,[3]sales_teams!$A:$B,2,0)</f>
        <v>Dustin Brinkmann</v>
      </c>
      <c r="E5428" t="str">
        <f>VLOOKUP(A5428,[3]sales_teams!$A:$C,3,0)</f>
        <v>Central</v>
      </c>
      <c r="F5428">
        <f>VLOOKUP(B5428,[1]accounts!$A:$D,4,0)</f>
        <v>3178.24</v>
      </c>
    </row>
    <row r="5429" spans="1:6" x14ac:dyDescent="0.35">
      <c r="A5429" t="s">
        <v>164</v>
      </c>
      <c r="B5429" t="s">
        <v>148</v>
      </c>
      <c r="C5429" t="s">
        <v>40</v>
      </c>
      <c r="D5429" t="str">
        <f>VLOOKUP(A5429,[3]sales_teams!$A:$B,2,0)</f>
        <v>Cara Losch</v>
      </c>
      <c r="E5429" t="str">
        <f>VLOOKUP(A5429,[3]sales_teams!$A:$C,3,0)</f>
        <v>East</v>
      </c>
      <c r="F5429">
        <f>VLOOKUP(B5429,[1]accounts!$A:$D,4,0)</f>
        <v>2952.73</v>
      </c>
    </row>
    <row r="5430" spans="1:6" x14ac:dyDescent="0.35">
      <c r="A5430" t="s">
        <v>14</v>
      </c>
      <c r="B5430" t="s">
        <v>16</v>
      </c>
      <c r="C5430" t="s">
        <v>46</v>
      </c>
      <c r="D5430" t="str">
        <f>VLOOKUP(A5430,[3]sales_teams!$A:$B,2,0)</f>
        <v>Melvin Marxen</v>
      </c>
      <c r="E5430" t="str">
        <f>VLOOKUP(A5430,[3]sales_teams!$A:$C,3,0)</f>
        <v>Central</v>
      </c>
      <c r="F5430">
        <f>VLOOKUP(B5430,[1]accounts!$A:$D,4,0)</f>
        <v>3178.24</v>
      </c>
    </row>
    <row r="5431" spans="1:6" x14ac:dyDescent="0.35">
      <c r="A5431" t="s">
        <v>14</v>
      </c>
      <c r="B5431" t="s">
        <v>11</v>
      </c>
      <c r="C5431" t="s">
        <v>12</v>
      </c>
      <c r="D5431" t="str">
        <f>VLOOKUP(A5431,[3]sales_teams!$A:$B,2,0)</f>
        <v>Melvin Marxen</v>
      </c>
      <c r="E5431" t="str">
        <f>VLOOKUP(A5431,[3]sales_teams!$A:$C,3,0)</f>
        <v>Central</v>
      </c>
      <c r="F5431">
        <f>VLOOKUP(B5431,[1]accounts!$A:$D,4,0)</f>
        <v>718.62</v>
      </c>
    </row>
    <row r="5432" spans="1:6" x14ac:dyDescent="0.35">
      <c r="A5432" t="s">
        <v>14</v>
      </c>
      <c r="B5432" t="s">
        <v>126</v>
      </c>
      <c r="C5432" t="s">
        <v>12</v>
      </c>
      <c r="D5432" t="str">
        <f>VLOOKUP(A5432,[3]sales_teams!$A:$B,2,0)</f>
        <v>Melvin Marxen</v>
      </c>
      <c r="E5432" t="str">
        <f>VLOOKUP(A5432,[3]sales_teams!$A:$C,3,0)</f>
        <v>Central</v>
      </c>
      <c r="F5432">
        <f>VLOOKUP(B5432,[1]accounts!$A:$D,4,0)</f>
        <v>1008.06</v>
      </c>
    </row>
    <row r="5433" spans="1:6" x14ac:dyDescent="0.35">
      <c r="A5433" t="s">
        <v>44</v>
      </c>
      <c r="B5433" t="s">
        <v>111</v>
      </c>
      <c r="C5433" t="s">
        <v>12</v>
      </c>
      <c r="D5433" t="str">
        <f>VLOOKUP(A5433,[3]sales_teams!$A:$B,2,0)</f>
        <v>Melvin Marxen</v>
      </c>
      <c r="E5433" t="str">
        <f>VLOOKUP(A5433,[3]sales_teams!$A:$C,3,0)</f>
        <v>Central</v>
      </c>
      <c r="F5433">
        <f>VLOOKUP(B5433,[1]accounts!$A:$D,4,0)</f>
        <v>1698.2</v>
      </c>
    </row>
    <row r="5434" spans="1:6" x14ac:dyDescent="0.35">
      <c r="A5434" t="s">
        <v>44</v>
      </c>
      <c r="B5434" t="s">
        <v>76</v>
      </c>
      <c r="C5434" t="s">
        <v>12</v>
      </c>
      <c r="D5434" t="str">
        <f>VLOOKUP(A5434,[3]sales_teams!$A:$B,2,0)</f>
        <v>Melvin Marxen</v>
      </c>
      <c r="E5434" t="str">
        <f>VLOOKUP(A5434,[3]sales_teams!$A:$C,3,0)</f>
        <v>Central</v>
      </c>
      <c r="F5434">
        <f>VLOOKUP(B5434,[1]accounts!$A:$D,4,0)</f>
        <v>2041.73</v>
      </c>
    </row>
    <row r="5435" spans="1:6" x14ac:dyDescent="0.35">
      <c r="A5435" t="s">
        <v>38</v>
      </c>
      <c r="B5435" t="s">
        <v>224</v>
      </c>
      <c r="C5435" t="s">
        <v>12</v>
      </c>
      <c r="D5435" t="str">
        <f>VLOOKUP(A5435,[3]sales_teams!$A:$B,2,0)</f>
        <v>Summer Sewald</v>
      </c>
      <c r="E5435" t="str">
        <f>VLOOKUP(A5435,[3]sales_teams!$A:$C,3,0)</f>
        <v>West</v>
      </c>
      <c r="F5435">
        <f>VLOOKUP(B5435,[1]accounts!$A:$D,4,0)</f>
        <v>587.72</v>
      </c>
    </row>
    <row r="5436" spans="1:6" x14ac:dyDescent="0.35">
      <c r="A5436" t="s">
        <v>78</v>
      </c>
      <c r="B5436" t="s">
        <v>30</v>
      </c>
      <c r="C5436" t="s">
        <v>12</v>
      </c>
      <c r="D5436" t="str">
        <f>VLOOKUP(A5436,[3]sales_teams!$A:$B,2,0)</f>
        <v>Summer Sewald</v>
      </c>
      <c r="E5436" t="str">
        <f>VLOOKUP(A5436,[3]sales_teams!$A:$C,3,0)</f>
        <v>West</v>
      </c>
      <c r="F5436">
        <f>VLOOKUP(B5436,[1]accounts!$A:$D,4,0)</f>
        <v>1388.67</v>
      </c>
    </row>
    <row r="5437" spans="1:6" x14ac:dyDescent="0.35">
      <c r="A5437" t="s">
        <v>78</v>
      </c>
      <c r="B5437" t="s">
        <v>49</v>
      </c>
      <c r="C5437" t="s">
        <v>12</v>
      </c>
      <c r="D5437" t="str">
        <f>VLOOKUP(A5437,[3]sales_teams!$A:$B,2,0)</f>
        <v>Summer Sewald</v>
      </c>
      <c r="E5437" t="str">
        <f>VLOOKUP(A5437,[3]sales_teams!$A:$C,3,0)</f>
        <v>West</v>
      </c>
      <c r="F5437">
        <f>VLOOKUP(B5437,[1]accounts!$A:$D,4,0)</f>
        <v>894.37</v>
      </c>
    </row>
    <row r="5438" spans="1:6" x14ac:dyDescent="0.35">
      <c r="A5438" t="s">
        <v>78</v>
      </c>
      <c r="B5438" t="s">
        <v>315</v>
      </c>
      <c r="C5438" t="s">
        <v>12</v>
      </c>
      <c r="D5438" t="str">
        <f>VLOOKUP(A5438,[3]sales_teams!$A:$B,2,0)</f>
        <v>Summer Sewald</v>
      </c>
      <c r="E5438" t="str">
        <f>VLOOKUP(A5438,[3]sales_teams!$A:$C,3,0)</f>
        <v>West</v>
      </c>
      <c r="F5438">
        <f>VLOOKUP(B5438,[1]accounts!$A:$D,4,0)</f>
        <v>8170.38</v>
      </c>
    </row>
    <row r="5439" spans="1:6" x14ac:dyDescent="0.35">
      <c r="A5439" t="s">
        <v>78</v>
      </c>
      <c r="B5439" t="s">
        <v>199</v>
      </c>
      <c r="C5439" t="s">
        <v>12</v>
      </c>
      <c r="D5439" t="str">
        <f>VLOOKUP(A5439,[3]sales_teams!$A:$B,2,0)</f>
        <v>Summer Sewald</v>
      </c>
      <c r="E5439" t="str">
        <f>VLOOKUP(A5439,[3]sales_teams!$A:$C,3,0)</f>
        <v>West</v>
      </c>
      <c r="F5439">
        <f>VLOOKUP(B5439,[1]accounts!$A:$D,4,0)</f>
        <v>7708.38</v>
      </c>
    </row>
    <row r="5440" spans="1:6" x14ac:dyDescent="0.35">
      <c r="A5440" t="s">
        <v>95</v>
      </c>
      <c r="B5440" t="s">
        <v>79</v>
      </c>
      <c r="C5440" t="s">
        <v>12</v>
      </c>
      <c r="D5440" t="str">
        <f>VLOOKUP(A5440,[3]sales_teams!$A:$B,2,0)</f>
        <v>Summer Sewald</v>
      </c>
      <c r="E5440" t="str">
        <f>VLOOKUP(A5440,[3]sales_teams!$A:$C,3,0)</f>
        <v>West</v>
      </c>
      <c r="F5440">
        <f>VLOOKUP(B5440,[1]accounts!$A:$D,4,0)</f>
        <v>324.19</v>
      </c>
    </row>
    <row r="5441" spans="1:6" x14ac:dyDescent="0.35">
      <c r="A5441" t="s">
        <v>35</v>
      </c>
      <c r="B5441" t="s">
        <v>36</v>
      </c>
      <c r="C5441" t="s">
        <v>12</v>
      </c>
      <c r="D5441" t="str">
        <f>VLOOKUP(A5441,[3]sales_teams!$A:$B,2,0)</f>
        <v>Melvin Marxen</v>
      </c>
      <c r="E5441" t="str">
        <f>VLOOKUP(A5441,[3]sales_teams!$A:$C,3,0)</f>
        <v>Central</v>
      </c>
      <c r="F5441">
        <f>VLOOKUP(B5441,[1]accounts!$A:$D,4,0)</f>
        <v>441.08</v>
      </c>
    </row>
    <row r="5442" spans="1:6" x14ac:dyDescent="0.35">
      <c r="A5442" t="s">
        <v>88</v>
      </c>
      <c r="B5442" t="s">
        <v>189</v>
      </c>
      <c r="C5442" t="s">
        <v>12</v>
      </c>
      <c r="D5442" t="str">
        <f>VLOOKUP(A5442,[3]sales_teams!$A:$B,2,0)</f>
        <v>Cara Losch</v>
      </c>
      <c r="E5442" t="str">
        <f>VLOOKUP(A5442,[3]sales_teams!$A:$C,3,0)</f>
        <v>East</v>
      </c>
      <c r="F5442">
        <f>VLOOKUP(B5442,[1]accounts!$A:$D,4,0)</f>
        <v>2022.14</v>
      </c>
    </row>
    <row r="5443" spans="1:6" x14ac:dyDescent="0.35">
      <c r="A5443" t="s">
        <v>88</v>
      </c>
      <c r="B5443" t="s">
        <v>215</v>
      </c>
      <c r="C5443" t="s">
        <v>12</v>
      </c>
      <c r="D5443" t="str">
        <f>VLOOKUP(A5443,[3]sales_teams!$A:$B,2,0)</f>
        <v>Cara Losch</v>
      </c>
      <c r="E5443" t="str">
        <f>VLOOKUP(A5443,[3]sales_teams!$A:$C,3,0)</f>
        <v>East</v>
      </c>
      <c r="F5443">
        <f>VLOOKUP(B5443,[1]accounts!$A:$D,4,0)</f>
        <v>1419.98</v>
      </c>
    </row>
    <row r="5444" spans="1:6" x14ac:dyDescent="0.35">
      <c r="A5444" t="s">
        <v>61</v>
      </c>
      <c r="B5444" t="s">
        <v>213</v>
      </c>
      <c r="C5444" t="s">
        <v>12</v>
      </c>
      <c r="D5444" t="str">
        <f>VLOOKUP(A5444,[3]sales_teams!$A:$B,2,0)</f>
        <v>Dustin Brinkmann</v>
      </c>
      <c r="E5444" t="str">
        <f>VLOOKUP(A5444,[3]sales_teams!$A:$C,3,0)</f>
        <v>Central</v>
      </c>
      <c r="F5444">
        <f>VLOOKUP(B5444,[1]accounts!$A:$D,4,0)</f>
        <v>1223.72</v>
      </c>
    </row>
    <row r="5445" spans="1:6" x14ac:dyDescent="0.35">
      <c r="A5445" t="s">
        <v>61</v>
      </c>
      <c r="B5445" t="s">
        <v>16</v>
      </c>
      <c r="C5445" t="s">
        <v>12</v>
      </c>
      <c r="D5445" t="str">
        <f>VLOOKUP(A5445,[3]sales_teams!$A:$B,2,0)</f>
        <v>Dustin Brinkmann</v>
      </c>
      <c r="E5445" t="str">
        <f>VLOOKUP(A5445,[3]sales_teams!$A:$C,3,0)</f>
        <v>Central</v>
      </c>
      <c r="F5445">
        <f>VLOOKUP(B5445,[1]accounts!$A:$D,4,0)</f>
        <v>3178.24</v>
      </c>
    </row>
    <row r="5446" spans="1:6" x14ac:dyDescent="0.35">
      <c r="A5446" t="s">
        <v>23</v>
      </c>
      <c r="B5446" t="s">
        <v>86</v>
      </c>
      <c r="C5446" t="s">
        <v>12</v>
      </c>
      <c r="D5446" t="str">
        <f>VLOOKUP(A5446,[3]sales_teams!$A:$B,2,0)</f>
        <v>Summer Sewald</v>
      </c>
      <c r="E5446" t="str">
        <f>VLOOKUP(A5446,[3]sales_teams!$A:$C,3,0)</f>
        <v>West</v>
      </c>
      <c r="F5446">
        <f>VLOOKUP(B5446,[1]accounts!$A:$D,4,0)</f>
        <v>2741.37</v>
      </c>
    </row>
    <row r="5447" spans="1:6" x14ac:dyDescent="0.35">
      <c r="A5447" t="s">
        <v>26</v>
      </c>
      <c r="B5447" t="s">
        <v>109</v>
      </c>
      <c r="C5447" t="s">
        <v>46</v>
      </c>
      <c r="D5447" t="str">
        <f>VLOOKUP(A5447,[3]sales_teams!$A:$B,2,0)</f>
        <v>Dustin Brinkmann</v>
      </c>
      <c r="E5447" t="str">
        <f>VLOOKUP(A5447,[3]sales_teams!$A:$C,3,0)</f>
        <v>Central</v>
      </c>
      <c r="F5447">
        <f>VLOOKUP(B5447,[1]accounts!$A:$D,4,0)</f>
        <v>86.68</v>
      </c>
    </row>
    <row r="5448" spans="1:6" x14ac:dyDescent="0.35">
      <c r="A5448" t="s">
        <v>14</v>
      </c>
      <c r="B5448" t="s">
        <v>303</v>
      </c>
      <c r="C5448" t="s">
        <v>46</v>
      </c>
      <c r="D5448" t="str">
        <f>VLOOKUP(A5448,[3]sales_teams!$A:$B,2,0)</f>
        <v>Melvin Marxen</v>
      </c>
      <c r="E5448" t="str">
        <f>VLOOKUP(A5448,[3]sales_teams!$A:$C,3,0)</f>
        <v>Central</v>
      </c>
      <c r="F5448">
        <f>VLOOKUP(B5448,[1]accounts!$A:$D,4,0)</f>
        <v>647.17999999999995</v>
      </c>
    </row>
    <row r="5449" spans="1:6" x14ac:dyDescent="0.35">
      <c r="A5449" t="s">
        <v>67</v>
      </c>
      <c r="B5449" t="s">
        <v>124</v>
      </c>
      <c r="C5449" t="s">
        <v>40</v>
      </c>
      <c r="D5449" t="str">
        <f>VLOOKUP(A5449,[3]sales_teams!$A:$B,2,0)</f>
        <v>Celia Rouche</v>
      </c>
      <c r="E5449" t="str">
        <f>VLOOKUP(A5449,[3]sales_teams!$A:$C,3,0)</f>
        <v>West</v>
      </c>
      <c r="F5449">
        <f>VLOOKUP(B5449,[1]accounts!$A:$D,4,0)</f>
        <v>2437.85</v>
      </c>
    </row>
    <row r="5450" spans="1:6" x14ac:dyDescent="0.35">
      <c r="A5450" t="s">
        <v>105</v>
      </c>
      <c r="B5450" t="s">
        <v>98</v>
      </c>
      <c r="C5450" t="s">
        <v>12</v>
      </c>
      <c r="D5450" t="str">
        <f>VLOOKUP(A5450,[3]sales_teams!$A:$B,2,0)</f>
        <v>Cara Losch</v>
      </c>
      <c r="E5450" t="str">
        <f>VLOOKUP(A5450,[3]sales_teams!$A:$C,3,0)</f>
        <v>East</v>
      </c>
      <c r="F5450">
        <f>VLOOKUP(B5450,[1]accounts!$A:$D,4,0)</f>
        <v>1100.04</v>
      </c>
    </row>
    <row r="5451" spans="1:6" x14ac:dyDescent="0.35">
      <c r="A5451" t="s">
        <v>44</v>
      </c>
      <c r="B5451" t="s">
        <v>207</v>
      </c>
      <c r="C5451" t="s">
        <v>12</v>
      </c>
      <c r="D5451" t="str">
        <f>VLOOKUP(A5451,[3]sales_teams!$A:$B,2,0)</f>
        <v>Melvin Marxen</v>
      </c>
      <c r="E5451" t="str">
        <f>VLOOKUP(A5451,[3]sales_teams!$A:$C,3,0)</f>
        <v>Central</v>
      </c>
      <c r="F5451">
        <f>VLOOKUP(B5451,[1]accounts!$A:$D,4,0)</f>
        <v>217.87</v>
      </c>
    </row>
    <row r="5452" spans="1:6" x14ac:dyDescent="0.35">
      <c r="A5452" t="s">
        <v>54</v>
      </c>
      <c r="B5452" t="s">
        <v>24</v>
      </c>
      <c r="C5452" t="s">
        <v>46</v>
      </c>
      <c r="D5452" t="str">
        <f>VLOOKUP(A5452,[3]sales_teams!$A:$B,2,0)</f>
        <v>Celia Rouche</v>
      </c>
      <c r="E5452" t="str">
        <f>VLOOKUP(A5452,[3]sales_teams!$A:$C,3,0)</f>
        <v>West</v>
      </c>
      <c r="F5452">
        <f>VLOOKUP(B5452,[1]accounts!$A:$D,4,0)</f>
        <v>792.46</v>
      </c>
    </row>
    <row r="5453" spans="1:6" x14ac:dyDescent="0.35">
      <c r="A5453" t="s">
        <v>54</v>
      </c>
      <c r="B5453" t="s">
        <v>148</v>
      </c>
      <c r="C5453" t="s">
        <v>12</v>
      </c>
      <c r="D5453" t="str">
        <f>VLOOKUP(A5453,[3]sales_teams!$A:$B,2,0)</f>
        <v>Celia Rouche</v>
      </c>
      <c r="E5453" t="str">
        <f>VLOOKUP(A5453,[3]sales_teams!$A:$C,3,0)</f>
        <v>West</v>
      </c>
      <c r="F5453">
        <f>VLOOKUP(B5453,[1]accounts!$A:$D,4,0)</f>
        <v>2952.73</v>
      </c>
    </row>
    <row r="5454" spans="1:6" x14ac:dyDescent="0.35">
      <c r="A5454" t="s">
        <v>38</v>
      </c>
      <c r="B5454" t="s">
        <v>24</v>
      </c>
      <c r="C5454" t="s">
        <v>46</v>
      </c>
      <c r="D5454" t="str">
        <f>VLOOKUP(A5454,[3]sales_teams!$A:$B,2,0)</f>
        <v>Summer Sewald</v>
      </c>
      <c r="E5454" t="str">
        <f>VLOOKUP(A5454,[3]sales_teams!$A:$C,3,0)</f>
        <v>West</v>
      </c>
      <c r="F5454">
        <f>VLOOKUP(B5454,[1]accounts!$A:$D,4,0)</f>
        <v>792.46</v>
      </c>
    </row>
    <row r="5455" spans="1:6" x14ac:dyDescent="0.35">
      <c r="A5455" t="s">
        <v>38</v>
      </c>
      <c r="B5455" t="s">
        <v>273</v>
      </c>
      <c r="C5455" t="s">
        <v>46</v>
      </c>
      <c r="D5455" t="str">
        <f>VLOOKUP(A5455,[3]sales_teams!$A:$B,2,0)</f>
        <v>Summer Sewald</v>
      </c>
      <c r="E5455" t="str">
        <f>VLOOKUP(A5455,[3]sales_teams!$A:$C,3,0)</f>
        <v>West</v>
      </c>
      <c r="F5455">
        <f>VLOOKUP(B5455,[1]accounts!$A:$D,4,0)</f>
        <v>2214.94</v>
      </c>
    </row>
    <row r="5456" spans="1:6" x14ac:dyDescent="0.35">
      <c r="A5456" t="s">
        <v>38</v>
      </c>
      <c r="B5456" t="s">
        <v>168</v>
      </c>
      <c r="C5456" t="s">
        <v>12</v>
      </c>
      <c r="D5456" t="str">
        <f>VLOOKUP(A5456,[3]sales_teams!$A:$B,2,0)</f>
        <v>Summer Sewald</v>
      </c>
      <c r="E5456" t="str">
        <f>VLOOKUP(A5456,[3]sales_teams!$A:$C,3,0)</f>
        <v>West</v>
      </c>
      <c r="F5456">
        <f>VLOOKUP(B5456,[1]accounts!$A:$D,4,0)</f>
        <v>349.81</v>
      </c>
    </row>
    <row r="5457" spans="1:6" x14ac:dyDescent="0.35">
      <c r="A5457" t="s">
        <v>95</v>
      </c>
      <c r="B5457" t="s">
        <v>313</v>
      </c>
      <c r="C5457" t="s">
        <v>46</v>
      </c>
      <c r="D5457" t="str">
        <f>VLOOKUP(A5457,[3]sales_teams!$A:$B,2,0)</f>
        <v>Summer Sewald</v>
      </c>
      <c r="E5457" t="str">
        <f>VLOOKUP(A5457,[3]sales_teams!$A:$C,3,0)</f>
        <v>West</v>
      </c>
      <c r="F5457">
        <f>VLOOKUP(B5457,[1]accounts!$A:$D,4,0)</f>
        <v>497.11</v>
      </c>
    </row>
    <row r="5458" spans="1:6" x14ac:dyDescent="0.35">
      <c r="A5458" t="s">
        <v>95</v>
      </c>
      <c r="B5458" t="s">
        <v>168</v>
      </c>
      <c r="C5458" t="s">
        <v>12</v>
      </c>
      <c r="D5458" t="str">
        <f>VLOOKUP(A5458,[3]sales_teams!$A:$B,2,0)</f>
        <v>Summer Sewald</v>
      </c>
      <c r="E5458" t="str">
        <f>VLOOKUP(A5458,[3]sales_teams!$A:$C,3,0)</f>
        <v>West</v>
      </c>
      <c r="F5458">
        <f>VLOOKUP(B5458,[1]accounts!$A:$D,4,0)</f>
        <v>349.81</v>
      </c>
    </row>
    <row r="5459" spans="1:6" x14ac:dyDescent="0.35">
      <c r="A5459" t="s">
        <v>32</v>
      </c>
      <c r="B5459" t="s">
        <v>52</v>
      </c>
      <c r="C5459" t="s">
        <v>12</v>
      </c>
      <c r="D5459" t="str">
        <f>VLOOKUP(A5459,[3]sales_teams!$A:$B,2,0)</f>
        <v>Celia Rouche</v>
      </c>
      <c r="E5459" t="str">
        <f>VLOOKUP(A5459,[3]sales_teams!$A:$C,3,0)</f>
        <v>West</v>
      </c>
      <c r="F5459">
        <f>VLOOKUP(B5459,[1]accounts!$A:$D,4,0)</f>
        <v>1699.85</v>
      </c>
    </row>
    <row r="5460" spans="1:6" x14ac:dyDescent="0.35">
      <c r="A5460" t="s">
        <v>116</v>
      </c>
      <c r="B5460" t="s">
        <v>42</v>
      </c>
      <c r="C5460" t="s">
        <v>46</v>
      </c>
      <c r="D5460" t="str">
        <f>VLOOKUP(A5460,[3]sales_teams!$A:$B,2,0)</f>
        <v>Melvin Marxen</v>
      </c>
      <c r="E5460" t="str">
        <f>VLOOKUP(A5460,[3]sales_teams!$A:$C,3,0)</f>
        <v>Central</v>
      </c>
      <c r="F5460">
        <f>VLOOKUP(B5460,[1]accounts!$A:$D,4,0)</f>
        <v>587.34</v>
      </c>
    </row>
    <row r="5461" spans="1:6" x14ac:dyDescent="0.35">
      <c r="A5461" t="s">
        <v>116</v>
      </c>
      <c r="B5461" t="s">
        <v>111</v>
      </c>
      <c r="C5461" t="s">
        <v>46</v>
      </c>
      <c r="D5461" t="str">
        <f>VLOOKUP(A5461,[3]sales_teams!$A:$B,2,0)</f>
        <v>Melvin Marxen</v>
      </c>
      <c r="E5461" t="str">
        <f>VLOOKUP(A5461,[3]sales_teams!$A:$C,3,0)</f>
        <v>Central</v>
      </c>
      <c r="F5461">
        <f>VLOOKUP(B5461,[1]accounts!$A:$D,4,0)</f>
        <v>1698.2</v>
      </c>
    </row>
    <row r="5462" spans="1:6" x14ac:dyDescent="0.35">
      <c r="A5462" t="s">
        <v>61</v>
      </c>
      <c r="B5462" t="s">
        <v>213</v>
      </c>
      <c r="C5462" t="s">
        <v>46</v>
      </c>
      <c r="D5462" t="str">
        <f>VLOOKUP(A5462,[3]sales_teams!$A:$B,2,0)</f>
        <v>Dustin Brinkmann</v>
      </c>
      <c r="E5462" t="str">
        <f>VLOOKUP(A5462,[3]sales_teams!$A:$C,3,0)</f>
        <v>Central</v>
      </c>
      <c r="F5462">
        <f>VLOOKUP(B5462,[1]accounts!$A:$D,4,0)</f>
        <v>1223.72</v>
      </c>
    </row>
    <row r="5463" spans="1:6" x14ac:dyDescent="0.35">
      <c r="A5463" t="s">
        <v>61</v>
      </c>
      <c r="B5463" t="s">
        <v>315</v>
      </c>
      <c r="C5463" t="s">
        <v>46</v>
      </c>
      <c r="D5463" t="str">
        <f>VLOOKUP(A5463,[3]sales_teams!$A:$B,2,0)</f>
        <v>Dustin Brinkmann</v>
      </c>
      <c r="E5463" t="str">
        <f>VLOOKUP(A5463,[3]sales_teams!$A:$C,3,0)</f>
        <v>Central</v>
      </c>
      <c r="F5463">
        <f>VLOOKUP(B5463,[1]accounts!$A:$D,4,0)</f>
        <v>8170.38</v>
      </c>
    </row>
    <row r="5464" spans="1:6" x14ac:dyDescent="0.35">
      <c r="A5464" t="s">
        <v>29</v>
      </c>
      <c r="B5464" t="s">
        <v>184</v>
      </c>
      <c r="C5464" t="s">
        <v>12</v>
      </c>
      <c r="D5464" t="str">
        <f>VLOOKUP(A5464,[3]sales_teams!$A:$B,2,0)</f>
        <v>Celia Rouche</v>
      </c>
      <c r="E5464" t="str">
        <f>VLOOKUP(A5464,[3]sales_teams!$A:$C,3,0)</f>
        <v>West</v>
      </c>
      <c r="F5464">
        <f>VLOOKUP(B5464,[1]accounts!$A:$D,4,0)</f>
        <v>1618.89</v>
      </c>
    </row>
    <row r="5465" spans="1:6" x14ac:dyDescent="0.35">
      <c r="A5465" t="s">
        <v>29</v>
      </c>
      <c r="B5465" t="s">
        <v>199</v>
      </c>
      <c r="C5465" t="s">
        <v>12</v>
      </c>
      <c r="D5465" t="str">
        <f>VLOOKUP(A5465,[3]sales_teams!$A:$B,2,0)</f>
        <v>Celia Rouche</v>
      </c>
      <c r="E5465" t="str">
        <f>VLOOKUP(A5465,[3]sales_teams!$A:$C,3,0)</f>
        <v>West</v>
      </c>
      <c r="F5465">
        <f>VLOOKUP(B5465,[1]accounts!$A:$D,4,0)</f>
        <v>7708.38</v>
      </c>
    </row>
    <row r="5466" spans="1:6" x14ac:dyDescent="0.35">
      <c r="A5466" t="s">
        <v>23</v>
      </c>
      <c r="B5466" t="s">
        <v>55</v>
      </c>
      <c r="C5466" t="s">
        <v>12</v>
      </c>
      <c r="D5466" t="str">
        <f>VLOOKUP(A5466,[3]sales_teams!$A:$B,2,0)</f>
        <v>Summer Sewald</v>
      </c>
      <c r="E5466" t="str">
        <f>VLOOKUP(A5466,[3]sales_teams!$A:$C,3,0)</f>
        <v>West</v>
      </c>
      <c r="F5466">
        <f>VLOOKUP(B5466,[1]accounts!$A:$D,4,0)</f>
        <v>2059.9</v>
      </c>
    </row>
    <row r="5467" spans="1:6" x14ac:dyDescent="0.35">
      <c r="A5467" t="s">
        <v>26</v>
      </c>
      <c r="B5467" t="s">
        <v>42</v>
      </c>
      <c r="C5467" t="s">
        <v>12</v>
      </c>
      <c r="D5467" t="str">
        <f>VLOOKUP(A5467,[3]sales_teams!$A:$B,2,0)</f>
        <v>Dustin Brinkmann</v>
      </c>
      <c r="E5467" t="str">
        <f>VLOOKUP(A5467,[3]sales_teams!$A:$C,3,0)</f>
        <v>Central</v>
      </c>
      <c r="F5467">
        <f>VLOOKUP(B5467,[1]accounts!$A:$D,4,0)</f>
        <v>587.34</v>
      </c>
    </row>
    <row r="5468" spans="1:6" x14ac:dyDescent="0.35">
      <c r="A5468" t="s">
        <v>26</v>
      </c>
      <c r="B5468" t="s">
        <v>318</v>
      </c>
      <c r="C5468" t="s">
        <v>12</v>
      </c>
      <c r="D5468" t="str">
        <f>VLOOKUP(A5468,[3]sales_teams!$A:$B,2,0)</f>
        <v>Dustin Brinkmann</v>
      </c>
      <c r="E5468" t="str">
        <f>VLOOKUP(A5468,[3]sales_teams!$A:$C,3,0)</f>
        <v>Central</v>
      </c>
      <c r="F5468">
        <f>VLOOKUP(B5468,[1]accounts!$A:$D,4,0)</f>
        <v>2403.58</v>
      </c>
    </row>
    <row r="5469" spans="1:6" x14ac:dyDescent="0.35">
      <c r="A5469" t="s">
        <v>142</v>
      </c>
      <c r="B5469" t="s">
        <v>237</v>
      </c>
      <c r="C5469" t="s">
        <v>12</v>
      </c>
      <c r="D5469" t="str">
        <f>VLOOKUP(A5469,[3]sales_teams!$A:$B,2,0)</f>
        <v>Rocco Neubert</v>
      </c>
      <c r="E5469" t="str">
        <f>VLOOKUP(A5469,[3]sales_teams!$A:$C,3,0)</f>
        <v>East</v>
      </c>
      <c r="F5469">
        <f>VLOOKUP(B5469,[1]accounts!$A:$D,4,0)</f>
        <v>2520.83</v>
      </c>
    </row>
    <row r="5470" spans="1:6" x14ac:dyDescent="0.35">
      <c r="A5470" t="s">
        <v>142</v>
      </c>
      <c r="B5470" t="s">
        <v>209</v>
      </c>
      <c r="C5470" t="s">
        <v>12</v>
      </c>
      <c r="D5470" t="str">
        <f>VLOOKUP(A5470,[3]sales_teams!$A:$B,2,0)</f>
        <v>Rocco Neubert</v>
      </c>
      <c r="E5470" t="str">
        <f>VLOOKUP(A5470,[3]sales_teams!$A:$C,3,0)</f>
        <v>East</v>
      </c>
      <c r="F5470">
        <f>VLOOKUP(B5470,[1]accounts!$A:$D,4,0)</f>
        <v>1712.68</v>
      </c>
    </row>
    <row r="5471" spans="1:6" x14ac:dyDescent="0.35">
      <c r="A5471" t="s">
        <v>142</v>
      </c>
      <c r="B5471" t="s">
        <v>65</v>
      </c>
      <c r="C5471" t="s">
        <v>12</v>
      </c>
      <c r="D5471" t="str">
        <f>VLOOKUP(A5471,[3]sales_teams!$A:$B,2,0)</f>
        <v>Rocco Neubert</v>
      </c>
      <c r="E5471" t="str">
        <f>VLOOKUP(A5471,[3]sales_teams!$A:$C,3,0)</f>
        <v>East</v>
      </c>
      <c r="F5471">
        <f>VLOOKUP(B5471,[1]accounts!$A:$D,4,0)</f>
        <v>3838.39</v>
      </c>
    </row>
    <row r="5472" spans="1:6" x14ac:dyDescent="0.35">
      <c r="A5472" t="s">
        <v>44</v>
      </c>
      <c r="B5472" t="s">
        <v>62</v>
      </c>
      <c r="C5472" t="s">
        <v>46</v>
      </c>
      <c r="D5472" t="str">
        <f>VLOOKUP(A5472,[3]sales_teams!$A:$B,2,0)</f>
        <v>Melvin Marxen</v>
      </c>
      <c r="E5472" t="str">
        <f>VLOOKUP(A5472,[3]sales_teams!$A:$C,3,0)</f>
        <v>Central</v>
      </c>
      <c r="F5472">
        <f>VLOOKUP(B5472,[1]accounts!$A:$D,4,0)</f>
        <v>5266.09</v>
      </c>
    </row>
    <row r="5473" spans="1:6" x14ac:dyDescent="0.35">
      <c r="A5473" t="s">
        <v>44</v>
      </c>
      <c r="B5473" t="s">
        <v>318</v>
      </c>
      <c r="C5473" t="s">
        <v>12</v>
      </c>
      <c r="D5473" t="str">
        <f>VLOOKUP(A5473,[3]sales_teams!$A:$B,2,0)</f>
        <v>Melvin Marxen</v>
      </c>
      <c r="E5473" t="str">
        <f>VLOOKUP(A5473,[3]sales_teams!$A:$C,3,0)</f>
        <v>Central</v>
      </c>
      <c r="F5473">
        <f>VLOOKUP(B5473,[1]accounts!$A:$D,4,0)</f>
        <v>2403.58</v>
      </c>
    </row>
    <row r="5474" spans="1:6" x14ac:dyDescent="0.35">
      <c r="A5474" t="s">
        <v>54</v>
      </c>
      <c r="B5474" t="s">
        <v>129</v>
      </c>
      <c r="C5474" t="s">
        <v>40</v>
      </c>
      <c r="D5474" t="str">
        <f>VLOOKUP(A5474,[3]sales_teams!$A:$B,2,0)</f>
        <v>Celia Rouche</v>
      </c>
      <c r="E5474" t="str">
        <f>VLOOKUP(A5474,[3]sales_teams!$A:$C,3,0)</f>
        <v>West</v>
      </c>
      <c r="F5474">
        <f>VLOOKUP(B5474,[1]accounts!$A:$D,4,0)</f>
        <v>1102.43</v>
      </c>
    </row>
    <row r="5475" spans="1:6" x14ac:dyDescent="0.35">
      <c r="A5475" t="s">
        <v>38</v>
      </c>
      <c r="B5475" t="s">
        <v>24</v>
      </c>
      <c r="C5475" t="s">
        <v>12</v>
      </c>
      <c r="D5475" t="str">
        <f>VLOOKUP(A5475,[3]sales_teams!$A:$B,2,0)</f>
        <v>Summer Sewald</v>
      </c>
      <c r="E5475" t="str">
        <f>VLOOKUP(A5475,[3]sales_teams!$A:$C,3,0)</f>
        <v>West</v>
      </c>
      <c r="F5475">
        <f>VLOOKUP(B5475,[1]accounts!$A:$D,4,0)</f>
        <v>792.46</v>
      </c>
    </row>
    <row r="5476" spans="1:6" x14ac:dyDescent="0.35">
      <c r="A5476" t="s">
        <v>38</v>
      </c>
      <c r="B5476" t="s">
        <v>157</v>
      </c>
      <c r="C5476" t="s">
        <v>12</v>
      </c>
      <c r="D5476" t="str">
        <f>VLOOKUP(A5476,[3]sales_teams!$A:$B,2,0)</f>
        <v>Summer Sewald</v>
      </c>
      <c r="E5476" t="str">
        <f>VLOOKUP(A5476,[3]sales_teams!$A:$C,3,0)</f>
        <v>West</v>
      </c>
      <c r="F5476">
        <f>VLOOKUP(B5476,[1]accounts!$A:$D,4,0)</f>
        <v>405.59</v>
      </c>
    </row>
    <row r="5477" spans="1:6" x14ac:dyDescent="0.35">
      <c r="A5477" t="s">
        <v>252</v>
      </c>
      <c r="B5477" t="s">
        <v>135</v>
      </c>
      <c r="C5477" t="s">
        <v>12</v>
      </c>
      <c r="D5477" t="str">
        <f>VLOOKUP(A5477,[3]sales_teams!$A:$B,2,0)</f>
        <v>Melvin Marxen</v>
      </c>
      <c r="E5477" t="str">
        <f>VLOOKUP(A5477,[3]sales_teams!$A:$C,3,0)</f>
        <v>Central</v>
      </c>
      <c r="F5477">
        <f>VLOOKUP(B5477,[1]accounts!$A:$D,4,0)</f>
        <v>2819.5</v>
      </c>
    </row>
    <row r="5478" spans="1:6" x14ac:dyDescent="0.35">
      <c r="A5478" t="s">
        <v>32</v>
      </c>
      <c r="B5478" t="s">
        <v>59</v>
      </c>
      <c r="C5478" t="s">
        <v>12</v>
      </c>
      <c r="D5478" t="str">
        <f>VLOOKUP(A5478,[3]sales_teams!$A:$B,2,0)</f>
        <v>Celia Rouche</v>
      </c>
      <c r="E5478" t="str">
        <f>VLOOKUP(A5478,[3]sales_teams!$A:$C,3,0)</f>
        <v>West</v>
      </c>
      <c r="F5478">
        <f>VLOOKUP(B5478,[1]accounts!$A:$D,4,0)</f>
        <v>6354.87</v>
      </c>
    </row>
    <row r="5479" spans="1:6" x14ac:dyDescent="0.35">
      <c r="A5479" t="s">
        <v>51</v>
      </c>
      <c r="B5479" t="s">
        <v>157</v>
      </c>
      <c r="C5479" t="s">
        <v>12</v>
      </c>
      <c r="D5479" t="str">
        <f>VLOOKUP(A5479,[3]sales_teams!$A:$B,2,0)</f>
        <v>Summer Sewald</v>
      </c>
      <c r="E5479" t="str">
        <f>VLOOKUP(A5479,[3]sales_teams!$A:$C,3,0)</f>
        <v>West</v>
      </c>
      <c r="F5479">
        <f>VLOOKUP(B5479,[1]accounts!$A:$D,4,0)</f>
        <v>405.59</v>
      </c>
    </row>
    <row r="5480" spans="1:6" x14ac:dyDescent="0.35">
      <c r="A5480" t="s">
        <v>97</v>
      </c>
      <c r="B5480" t="s">
        <v>209</v>
      </c>
      <c r="C5480" t="s">
        <v>12</v>
      </c>
      <c r="D5480" t="str">
        <f>VLOOKUP(A5480,[3]sales_teams!$A:$B,2,0)</f>
        <v>Rocco Neubert</v>
      </c>
      <c r="E5480" t="str">
        <f>VLOOKUP(A5480,[3]sales_teams!$A:$C,3,0)</f>
        <v>East</v>
      </c>
      <c r="F5480">
        <f>VLOOKUP(B5480,[1]accounts!$A:$D,4,0)</f>
        <v>1712.68</v>
      </c>
    </row>
    <row r="5481" spans="1:6" x14ac:dyDescent="0.35">
      <c r="A5481" t="s">
        <v>57</v>
      </c>
      <c r="B5481" t="s">
        <v>93</v>
      </c>
      <c r="C5481" t="s">
        <v>12</v>
      </c>
      <c r="D5481" t="str">
        <f>VLOOKUP(A5481,[3]sales_teams!$A:$B,2,0)</f>
        <v>Celia Rouche</v>
      </c>
      <c r="E5481" t="str">
        <f>VLOOKUP(A5481,[3]sales_teams!$A:$C,3,0)</f>
        <v>West</v>
      </c>
      <c r="F5481">
        <f>VLOOKUP(B5481,[1]accounts!$A:$D,4,0)</f>
        <v>7537.24</v>
      </c>
    </row>
    <row r="5482" spans="1:6" x14ac:dyDescent="0.35">
      <c r="A5482" t="s">
        <v>29</v>
      </c>
      <c r="B5482" t="s">
        <v>555</v>
      </c>
      <c r="C5482" t="s">
        <v>12</v>
      </c>
      <c r="D5482" t="str">
        <f>VLOOKUP(A5482,[3]sales_teams!$A:$B,2,0)</f>
        <v>Celia Rouche</v>
      </c>
      <c r="E5482" t="str">
        <f>VLOOKUP(A5482,[3]sales_teams!$A:$C,3,0)</f>
        <v>West</v>
      </c>
      <c r="F5482">
        <f>VLOOKUP(B5482,[1]accounts!$A:$D,4,0)</f>
        <v>1012.72</v>
      </c>
    </row>
    <row r="5483" spans="1:6" x14ac:dyDescent="0.35">
      <c r="A5483" t="s">
        <v>73</v>
      </c>
      <c r="B5483" t="s">
        <v>81</v>
      </c>
      <c r="C5483" t="s">
        <v>12</v>
      </c>
      <c r="D5483" t="str">
        <f>VLOOKUP(A5483,[3]sales_teams!$A:$B,2,0)</f>
        <v>Cara Losch</v>
      </c>
      <c r="E5483" t="str">
        <f>VLOOKUP(A5483,[3]sales_teams!$A:$C,3,0)</f>
        <v>East</v>
      </c>
      <c r="F5483">
        <f>VLOOKUP(B5483,[1]accounts!$A:$D,4,0)</f>
        <v>5158.71</v>
      </c>
    </row>
    <row r="5484" spans="1:6" x14ac:dyDescent="0.35">
      <c r="A5484" t="s">
        <v>73</v>
      </c>
      <c r="B5484" t="s">
        <v>237</v>
      </c>
      <c r="C5484" t="s">
        <v>12</v>
      </c>
      <c r="D5484" t="str">
        <f>VLOOKUP(A5484,[3]sales_teams!$A:$B,2,0)</f>
        <v>Cara Losch</v>
      </c>
      <c r="E5484" t="str">
        <f>VLOOKUP(A5484,[3]sales_teams!$A:$C,3,0)</f>
        <v>East</v>
      </c>
      <c r="F5484">
        <f>VLOOKUP(B5484,[1]accounts!$A:$D,4,0)</f>
        <v>2520.83</v>
      </c>
    </row>
    <row r="5485" spans="1:6" x14ac:dyDescent="0.35">
      <c r="A5485" t="s">
        <v>23</v>
      </c>
      <c r="B5485" t="s">
        <v>122</v>
      </c>
      <c r="C5485" t="s">
        <v>46</v>
      </c>
      <c r="D5485" t="str">
        <f>VLOOKUP(A5485,[3]sales_teams!$A:$B,2,0)</f>
        <v>Summer Sewald</v>
      </c>
      <c r="E5485" t="str">
        <f>VLOOKUP(A5485,[3]sales_teams!$A:$C,3,0)</f>
        <v>West</v>
      </c>
      <c r="F5485">
        <f>VLOOKUP(B5485,[1]accounts!$A:$D,4,0)</f>
        <v>52.5</v>
      </c>
    </row>
    <row r="5486" spans="1:6" x14ac:dyDescent="0.35">
      <c r="A5486" t="s">
        <v>26</v>
      </c>
      <c r="B5486" t="s">
        <v>111</v>
      </c>
      <c r="C5486" t="s">
        <v>46</v>
      </c>
      <c r="D5486" t="str">
        <f>VLOOKUP(A5486,[3]sales_teams!$A:$B,2,0)</f>
        <v>Dustin Brinkmann</v>
      </c>
      <c r="E5486" t="str">
        <f>VLOOKUP(A5486,[3]sales_teams!$A:$C,3,0)</f>
        <v>Central</v>
      </c>
      <c r="F5486">
        <f>VLOOKUP(B5486,[1]accounts!$A:$D,4,0)</f>
        <v>1698.2</v>
      </c>
    </row>
    <row r="5487" spans="1:6" x14ac:dyDescent="0.35">
      <c r="A5487" t="s">
        <v>26</v>
      </c>
      <c r="B5487" t="s">
        <v>231</v>
      </c>
      <c r="C5487" t="s">
        <v>12</v>
      </c>
      <c r="D5487" t="str">
        <f>VLOOKUP(A5487,[3]sales_teams!$A:$B,2,0)</f>
        <v>Dustin Brinkmann</v>
      </c>
      <c r="E5487" t="str">
        <f>VLOOKUP(A5487,[3]sales_teams!$A:$C,3,0)</f>
        <v>Central</v>
      </c>
      <c r="F5487">
        <f>VLOOKUP(B5487,[1]accounts!$A:$D,4,0)</f>
        <v>45.39</v>
      </c>
    </row>
    <row r="5488" spans="1:6" x14ac:dyDescent="0.35">
      <c r="A5488" t="s">
        <v>139</v>
      </c>
      <c r="B5488" t="s">
        <v>410</v>
      </c>
      <c r="C5488" t="s">
        <v>12</v>
      </c>
      <c r="D5488" t="str">
        <f>VLOOKUP(A5488,[3]sales_teams!$A:$B,2,0)</f>
        <v>Rocco Neubert</v>
      </c>
      <c r="E5488" t="str">
        <f>VLOOKUP(A5488,[3]sales_teams!$A:$C,3,0)</f>
        <v>East</v>
      </c>
      <c r="F5488">
        <f>VLOOKUP(B5488,[1]accounts!$A:$D,4,0)</f>
        <v>1197.44</v>
      </c>
    </row>
    <row r="5489" spans="1:6" x14ac:dyDescent="0.35">
      <c r="A5489" t="s">
        <v>139</v>
      </c>
      <c r="B5489" t="s">
        <v>179</v>
      </c>
      <c r="C5489" t="s">
        <v>12</v>
      </c>
      <c r="D5489" t="str">
        <f>VLOOKUP(A5489,[3]sales_teams!$A:$B,2,0)</f>
        <v>Rocco Neubert</v>
      </c>
      <c r="E5489" t="str">
        <f>VLOOKUP(A5489,[3]sales_teams!$A:$C,3,0)</f>
        <v>East</v>
      </c>
      <c r="F5489">
        <f>VLOOKUP(B5489,[1]accounts!$A:$D,4,0)</f>
        <v>702.72</v>
      </c>
    </row>
    <row r="5490" spans="1:6" x14ac:dyDescent="0.35">
      <c r="A5490" t="s">
        <v>118</v>
      </c>
      <c r="B5490" t="s">
        <v>218</v>
      </c>
      <c r="C5490" t="s">
        <v>12</v>
      </c>
      <c r="D5490" t="str">
        <f>VLOOKUP(A5490,[3]sales_teams!$A:$B,2,0)</f>
        <v>Rocco Neubert</v>
      </c>
      <c r="E5490" t="str">
        <f>VLOOKUP(A5490,[3]sales_teams!$A:$C,3,0)</f>
        <v>East</v>
      </c>
      <c r="F5490">
        <f>VLOOKUP(B5490,[1]accounts!$A:$D,4,0)</f>
        <v>4.54</v>
      </c>
    </row>
    <row r="5491" spans="1:6" x14ac:dyDescent="0.35">
      <c r="A5491" t="s">
        <v>164</v>
      </c>
      <c r="B5491" t="s">
        <v>65</v>
      </c>
      <c r="C5491" t="s">
        <v>12</v>
      </c>
      <c r="D5491" t="str">
        <f>VLOOKUP(A5491,[3]sales_teams!$A:$B,2,0)</f>
        <v>Cara Losch</v>
      </c>
      <c r="E5491" t="str">
        <f>VLOOKUP(A5491,[3]sales_teams!$A:$C,3,0)</f>
        <v>East</v>
      </c>
      <c r="F5491">
        <f>VLOOKUP(B5491,[1]accounts!$A:$D,4,0)</f>
        <v>3838.39</v>
      </c>
    </row>
    <row r="5492" spans="1:6" x14ac:dyDescent="0.35">
      <c r="A5492" t="s">
        <v>64</v>
      </c>
      <c r="B5492" t="s">
        <v>218</v>
      </c>
      <c r="C5492" t="s">
        <v>12</v>
      </c>
      <c r="D5492" t="str">
        <f>VLOOKUP(A5492,[3]sales_teams!$A:$B,2,0)</f>
        <v>Rocco Neubert</v>
      </c>
      <c r="E5492" t="str">
        <f>VLOOKUP(A5492,[3]sales_teams!$A:$C,3,0)</f>
        <v>East</v>
      </c>
      <c r="F5492">
        <f>VLOOKUP(B5492,[1]accounts!$A:$D,4,0)</f>
        <v>4.54</v>
      </c>
    </row>
    <row r="5493" spans="1:6" x14ac:dyDescent="0.35">
      <c r="A5493" t="s">
        <v>14</v>
      </c>
      <c r="B5493" t="s">
        <v>315</v>
      </c>
      <c r="C5493" t="s">
        <v>46</v>
      </c>
      <c r="D5493" t="str">
        <f>VLOOKUP(A5493,[3]sales_teams!$A:$B,2,0)</f>
        <v>Melvin Marxen</v>
      </c>
      <c r="E5493" t="str">
        <f>VLOOKUP(A5493,[3]sales_teams!$A:$C,3,0)</f>
        <v>Central</v>
      </c>
      <c r="F5493">
        <f>VLOOKUP(B5493,[1]accounts!$A:$D,4,0)</f>
        <v>8170.38</v>
      </c>
    </row>
    <row r="5494" spans="1:6" x14ac:dyDescent="0.35">
      <c r="A5494" t="s">
        <v>44</v>
      </c>
      <c r="B5494" t="s">
        <v>36</v>
      </c>
      <c r="C5494" t="s">
        <v>12</v>
      </c>
      <c r="D5494" t="str">
        <f>VLOOKUP(A5494,[3]sales_teams!$A:$B,2,0)</f>
        <v>Melvin Marxen</v>
      </c>
      <c r="E5494" t="str">
        <f>VLOOKUP(A5494,[3]sales_teams!$A:$C,3,0)</f>
        <v>Central</v>
      </c>
      <c r="F5494">
        <f>VLOOKUP(B5494,[1]accounts!$A:$D,4,0)</f>
        <v>441.08</v>
      </c>
    </row>
    <row r="5495" spans="1:6" x14ac:dyDescent="0.35">
      <c r="A5495" t="s">
        <v>44</v>
      </c>
      <c r="B5495" t="s">
        <v>113</v>
      </c>
      <c r="C5495" t="s">
        <v>12</v>
      </c>
      <c r="D5495" t="str">
        <f>VLOOKUP(A5495,[3]sales_teams!$A:$B,2,0)</f>
        <v>Melvin Marxen</v>
      </c>
      <c r="E5495" t="str">
        <f>VLOOKUP(A5495,[3]sales_teams!$A:$C,3,0)</f>
        <v>Central</v>
      </c>
      <c r="F5495">
        <f>VLOOKUP(B5495,[1]accounts!$A:$D,4,0)</f>
        <v>375.43</v>
      </c>
    </row>
    <row r="5496" spans="1:6" x14ac:dyDescent="0.35">
      <c r="A5496" t="s">
        <v>38</v>
      </c>
      <c r="B5496" t="s">
        <v>33</v>
      </c>
      <c r="C5496" t="s">
        <v>12</v>
      </c>
      <c r="D5496" t="str">
        <f>VLOOKUP(A5496,[3]sales_teams!$A:$B,2,0)</f>
        <v>Summer Sewald</v>
      </c>
      <c r="E5496" t="str">
        <f>VLOOKUP(A5496,[3]sales_teams!$A:$C,3,0)</f>
        <v>West</v>
      </c>
      <c r="F5496">
        <f>VLOOKUP(B5496,[1]accounts!$A:$D,4,0)</f>
        <v>4269.8999999999996</v>
      </c>
    </row>
    <row r="5497" spans="1:6" x14ac:dyDescent="0.35">
      <c r="A5497" t="s">
        <v>252</v>
      </c>
      <c r="B5497" t="s">
        <v>303</v>
      </c>
      <c r="C5497" t="s">
        <v>46</v>
      </c>
      <c r="D5497" t="str">
        <f>VLOOKUP(A5497,[3]sales_teams!$A:$B,2,0)</f>
        <v>Melvin Marxen</v>
      </c>
      <c r="E5497" t="str">
        <f>VLOOKUP(A5497,[3]sales_teams!$A:$C,3,0)</f>
        <v>Central</v>
      </c>
      <c r="F5497">
        <f>VLOOKUP(B5497,[1]accounts!$A:$D,4,0)</f>
        <v>647.17999999999995</v>
      </c>
    </row>
    <row r="5498" spans="1:6" x14ac:dyDescent="0.35">
      <c r="A5498" t="s">
        <v>78</v>
      </c>
      <c r="B5498" t="s">
        <v>93</v>
      </c>
      <c r="C5498" t="s">
        <v>46</v>
      </c>
      <c r="D5498" t="str">
        <f>VLOOKUP(A5498,[3]sales_teams!$A:$B,2,0)</f>
        <v>Summer Sewald</v>
      </c>
      <c r="E5498" t="str">
        <f>VLOOKUP(A5498,[3]sales_teams!$A:$C,3,0)</f>
        <v>West</v>
      </c>
      <c r="F5498">
        <f>VLOOKUP(B5498,[1]accounts!$A:$D,4,0)</f>
        <v>7537.24</v>
      </c>
    </row>
    <row r="5499" spans="1:6" x14ac:dyDescent="0.35">
      <c r="A5499" t="s">
        <v>9</v>
      </c>
      <c r="B5499" t="s">
        <v>207</v>
      </c>
      <c r="C5499" t="s">
        <v>12</v>
      </c>
      <c r="D5499" t="str">
        <f>VLOOKUP(A5499,[3]sales_teams!$A:$B,2,0)</f>
        <v>Dustin Brinkmann</v>
      </c>
      <c r="E5499" t="str">
        <f>VLOOKUP(A5499,[3]sales_teams!$A:$C,3,0)</f>
        <v>Central</v>
      </c>
      <c r="F5499">
        <f>VLOOKUP(B5499,[1]accounts!$A:$D,4,0)</f>
        <v>217.87</v>
      </c>
    </row>
    <row r="5500" spans="1:6" x14ac:dyDescent="0.35">
      <c r="A5500" t="s">
        <v>9</v>
      </c>
      <c r="B5500" t="s">
        <v>135</v>
      </c>
      <c r="C5500" t="s">
        <v>12</v>
      </c>
      <c r="D5500" t="str">
        <f>VLOOKUP(A5500,[3]sales_teams!$A:$B,2,0)</f>
        <v>Dustin Brinkmann</v>
      </c>
      <c r="E5500" t="str">
        <f>VLOOKUP(A5500,[3]sales_teams!$A:$C,3,0)</f>
        <v>Central</v>
      </c>
      <c r="F5500">
        <f>VLOOKUP(B5500,[1]accounts!$A:$D,4,0)</f>
        <v>2819.5</v>
      </c>
    </row>
    <row r="5501" spans="1:6" x14ac:dyDescent="0.35">
      <c r="A5501" t="s">
        <v>35</v>
      </c>
      <c r="B5501" t="s">
        <v>151</v>
      </c>
      <c r="C5501" t="s">
        <v>12</v>
      </c>
      <c r="D5501" t="str">
        <f>VLOOKUP(A5501,[3]sales_teams!$A:$B,2,0)</f>
        <v>Melvin Marxen</v>
      </c>
      <c r="E5501" t="str">
        <f>VLOOKUP(A5501,[3]sales_teams!$A:$C,3,0)</f>
        <v>Central</v>
      </c>
      <c r="F5501">
        <f>VLOOKUP(B5501,[1]accounts!$A:$D,4,0)</f>
        <v>2938.67</v>
      </c>
    </row>
    <row r="5502" spans="1:6" x14ac:dyDescent="0.35">
      <c r="A5502" t="s">
        <v>57</v>
      </c>
      <c r="B5502" t="s">
        <v>184</v>
      </c>
      <c r="C5502" t="s">
        <v>12</v>
      </c>
      <c r="D5502" t="str">
        <f>VLOOKUP(A5502,[3]sales_teams!$A:$B,2,0)</f>
        <v>Celia Rouche</v>
      </c>
      <c r="E5502" t="str">
        <f>VLOOKUP(A5502,[3]sales_teams!$A:$C,3,0)</f>
        <v>West</v>
      </c>
      <c r="F5502">
        <f>VLOOKUP(B5502,[1]accounts!$A:$D,4,0)</f>
        <v>1618.89</v>
      </c>
    </row>
    <row r="5503" spans="1:6" x14ac:dyDescent="0.35">
      <c r="A5503" t="s">
        <v>61</v>
      </c>
      <c r="B5503" t="s">
        <v>303</v>
      </c>
      <c r="C5503" t="s">
        <v>12</v>
      </c>
      <c r="D5503" t="str">
        <f>VLOOKUP(A5503,[3]sales_teams!$A:$B,2,0)</f>
        <v>Dustin Brinkmann</v>
      </c>
      <c r="E5503" t="str">
        <f>VLOOKUP(A5503,[3]sales_teams!$A:$C,3,0)</f>
        <v>Central</v>
      </c>
      <c r="F5503">
        <f>VLOOKUP(B5503,[1]accounts!$A:$D,4,0)</f>
        <v>647.17999999999995</v>
      </c>
    </row>
    <row r="5504" spans="1:6" x14ac:dyDescent="0.35">
      <c r="A5504" t="s">
        <v>29</v>
      </c>
      <c r="B5504" t="s">
        <v>174</v>
      </c>
      <c r="C5504" t="s">
        <v>12</v>
      </c>
      <c r="D5504" t="str">
        <f>VLOOKUP(A5504,[3]sales_teams!$A:$B,2,0)</f>
        <v>Celia Rouche</v>
      </c>
      <c r="E5504" t="str">
        <f>VLOOKUP(A5504,[3]sales_teams!$A:$C,3,0)</f>
        <v>West</v>
      </c>
      <c r="F5504">
        <f>VLOOKUP(B5504,[1]accounts!$A:$D,4,0)</f>
        <v>98.79</v>
      </c>
    </row>
    <row r="5505" spans="1:6" x14ac:dyDescent="0.35">
      <c r="A5505" t="s">
        <v>29</v>
      </c>
      <c r="B5505" t="s">
        <v>174</v>
      </c>
      <c r="C5505" t="s">
        <v>12</v>
      </c>
      <c r="D5505" t="str">
        <f>VLOOKUP(A5505,[3]sales_teams!$A:$B,2,0)</f>
        <v>Celia Rouche</v>
      </c>
      <c r="E5505" t="str">
        <f>VLOOKUP(A5505,[3]sales_teams!$A:$C,3,0)</f>
        <v>West</v>
      </c>
      <c r="F5505">
        <f>VLOOKUP(B5505,[1]accounts!$A:$D,4,0)</f>
        <v>98.79</v>
      </c>
    </row>
    <row r="5506" spans="1:6" x14ac:dyDescent="0.35">
      <c r="A5506" t="s">
        <v>73</v>
      </c>
      <c r="B5506" t="s">
        <v>106</v>
      </c>
      <c r="C5506" t="s">
        <v>12</v>
      </c>
      <c r="D5506" t="str">
        <f>VLOOKUP(A5506,[3]sales_teams!$A:$B,2,0)</f>
        <v>Cara Losch</v>
      </c>
      <c r="E5506" t="str">
        <f>VLOOKUP(A5506,[3]sales_teams!$A:$C,3,0)</f>
        <v>East</v>
      </c>
      <c r="F5506">
        <f>VLOOKUP(B5506,[1]accounts!$A:$D,4,0)</f>
        <v>3027.46</v>
      </c>
    </row>
    <row r="5507" spans="1:6" x14ac:dyDescent="0.35">
      <c r="A5507" t="s">
        <v>73</v>
      </c>
      <c r="B5507" t="s">
        <v>143</v>
      </c>
      <c r="C5507" t="s">
        <v>12</v>
      </c>
      <c r="D5507" t="str">
        <f>VLOOKUP(A5507,[3]sales_teams!$A:$B,2,0)</f>
        <v>Cara Losch</v>
      </c>
      <c r="E5507" t="str">
        <f>VLOOKUP(A5507,[3]sales_teams!$A:$C,3,0)</f>
        <v>East</v>
      </c>
      <c r="F5507">
        <f>VLOOKUP(B5507,[1]accounts!$A:$D,4,0)</f>
        <v>2818.38</v>
      </c>
    </row>
    <row r="5508" spans="1:6" x14ac:dyDescent="0.35">
      <c r="A5508" t="s">
        <v>164</v>
      </c>
      <c r="B5508" t="s">
        <v>518</v>
      </c>
      <c r="C5508" t="s">
        <v>12</v>
      </c>
      <c r="D5508" t="str">
        <f>VLOOKUP(A5508,[3]sales_teams!$A:$B,2,0)</f>
        <v>Cara Losch</v>
      </c>
      <c r="E5508" t="str">
        <f>VLOOKUP(A5508,[3]sales_teams!$A:$C,3,0)</f>
        <v>East</v>
      </c>
      <c r="F5508">
        <f>VLOOKUP(B5508,[1]accounts!$A:$D,4,0)</f>
        <v>527.11</v>
      </c>
    </row>
    <row r="5509" spans="1:6" x14ac:dyDescent="0.35">
      <c r="A5509" t="s">
        <v>64</v>
      </c>
      <c r="B5509" t="s">
        <v>215</v>
      </c>
      <c r="C5509" t="s">
        <v>12</v>
      </c>
      <c r="D5509" t="str">
        <f>VLOOKUP(A5509,[3]sales_teams!$A:$B,2,0)</f>
        <v>Rocco Neubert</v>
      </c>
      <c r="E5509" t="str">
        <f>VLOOKUP(A5509,[3]sales_teams!$A:$C,3,0)</f>
        <v>East</v>
      </c>
      <c r="F5509">
        <f>VLOOKUP(B5509,[1]accounts!$A:$D,4,0)</f>
        <v>1419.98</v>
      </c>
    </row>
    <row r="5510" spans="1:6" x14ac:dyDescent="0.35">
      <c r="A5510" t="s">
        <v>14</v>
      </c>
      <c r="B5510" t="s">
        <v>91</v>
      </c>
      <c r="C5510" t="s">
        <v>46</v>
      </c>
      <c r="D5510" t="str">
        <f>VLOOKUP(A5510,[3]sales_teams!$A:$B,2,0)</f>
        <v>Melvin Marxen</v>
      </c>
      <c r="E5510" t="str">
        <f>VLOOKUP(A5510,[3]sales_teams!$A:$C,3,0)</f>
        <v>Central</v>
      </c>
      <c r="F5510">
        <f>VLOOKUP(B5510,[1]accounts!$A:$D,4,0)</f>
        <v>2173.98</v>
      </c>
    </row>
    <row r="5511" spans="1:6" x14ac:dyDescent="0.35">
      <c r="A5511" t="s">
        <v>14</v>
      </c>
      <c r="B5511" t="s">
        <v>303</v>
      </c>
      <c r="C5511" t="s">
        <v>46</v>
      </c>
      <c r="D5511" t="str">
        <f>VLOOKUP(A5511,[3]sales_teams!$A:$B,2,0)</f>
        <v>Melvin Marxen</v>
      </c>
      <c r="E5511" t="str">
        <f>VLOOKUP(A5511,[3]sales_teams!$A:$C,3,0)</f>
        <v>Central</v>
      </c>
      <c r="F5511">
        <f>VLOOKUP(B5511,[1]accounts!$A:$D,4,0)</f>
        <v>647.17999999999995</v>
      </c>
    </row>
    <row r="5512" spans="1:6" x14ac:dyDescent="0.35">
      <c r="A5512" t="s">
        <v>44</v>
      </c>
      <c r="B5512" t="s">
        <v>303</v>
      </c>
      <c r="C5512" t="s">
        <v>46</v>
      </c>
      <c r="D5512" t="str">
        <f>VLOOKUP(A5512,[3]sales_teams!$A:$B,2,0)</f>
        <v>Melvin Marxen</v>
      </c>
      <c r="E5512" t="str">
        <f>VLOOKUP(A5512,[3]sales_teams!$A:$C,3,0)</f>
        <v>Central</v>
      </c>
      <c r="F5512">
        <f>VLOOKUP(B5512,[1]accounts!$A:$D,4,0)</f>
        <v>647.17999999999995</v>
      </c>
    </row>
    <row r="5513" spans="1:6" x14ac:dyDescent="0.35">
      <c r="A5513" t="s">
        <v>54</v>
      </c>
      <c r="B5513" t="s">
        <v>113</v>
      </c>
      <c r="C5513" t="s">
        <v>40</v>
      </c>
      <c r="D5513" t="str">
        <f>VLOOKUP(A5513,[3]sales_teams!$A:$B,2,0)</f>
        <v>Celia Rouche</v>
      </c>
      <c r="E5513" t="str">
        <f>VLOOKUP(A5513,[3]sales_teams!$A:$C,3,0)</f>
        <v>West</v>
      </c>
      <c r="F5513">
        <f>VLOOKUP(B5513,[1]accounts!$A:$D,4,0)</f>
        <v>375.43</v>
      </c>
    </row>
    <row r="5514" spans="1:6" x14ac:dyDescent="0.35">
      <c r="A5514" t="s">
        <v>95</v>
      </c>
      <c r="B5514" t="s">
        <v>199</v>
      </c>
      <c r="C5514" t="s">
        <v>46</v>
      </c>
      <c r="D5514" t="str">
        <f>VLOOKUP(A5514,[3]sales_teams!$A:$B,2,0)</f>
        <v>Summer Sewald</v>
      </c>
      <c r="E5514" t="str">
        <f>VLOOKUP(A5514,[3]sales_teams!$A:$C,3,0)</f>
        <v>West</v>
      </c>
      <c r="F5514">
        <f>VLOOKUP(B5514,[1]accounts!$A:$D,4,0)</f>
        <v>7708.38</v>
      </c>
    </row>
    <row r="5515" spans="1:6" x14ac:dyDescent="0.35">
      <c r="A5515" t="s">
        <v>95</v>
      </c>
      <c r="B5515" t="s">
        <v>86</v>
      </c>
      <c r="C5515" t="s">
        <v>12</v>
      </c>
      <c r="D5515" t="str">
        <f>VLOOKUP(A5515,[3]sales_teams!$A:$B,2,0)</f>
        <v>Summer Sewald</v>
      </c>
      <c r="E5515" t="str">
        <f>VLOOKUP(A5515,[3]sales_teams!$A:$C,3,0)</f>
        <v>West</v>
      </c>
      <c r="F5515">
        <f>VLOOKUP(B5515,[1]accounts!$A:$D,4,0)</f>
        <v>2741.37</v>
      </c>
    </row>
    <row r="5516" spans="1:6" x14ac:dyDescent="0.35">
      <c r="A5516" t="s">
        <v>32</v>
      </c>
      <c r="B5516" t="s">
        <v>315</v>
      </c>
      <c r="C5516" t="s">
        <v>46</v>
      </c>
      <c r="D5516" t="str">
        <f>VLOOKUP(A5516,[3]sales_teams!$A:$B,2,0)</f>
        <v>Celia Rouche</v>
      </c>
      <c r="E5516" t="str">
        <f>VLOOKUP(A5516,[3]sales_teams!$A:$C,3,0)</f>
        <v>West</v>
      </c>
      <c r="F5516">
        <f>VLOOKUP(B5516,[1]accounts!$A:$D,4,0)</f>
        <v>8170.38</v>
      </c>
    </row>
    <row r="5517" spans="1:6" x14ac:dyDescent="0.35">
      <c r="A5517" t="s">
        <v>51</v>
      </c>
      <c r="B5517" t="s">
        <v>165</v>
      </c>
      <c r="C5517" t="s">
        <v>40</v>
      </c>
      <c r="D5517" t="str">
        <f>VLOOKUP(A5517,[3]sales_teams!$A:$B,2,0)</f>
        <v>Summer Sewald</v>
      </c>
      <c r="E5517" t="str">
        <f>VLOOKUP(A5517,[3]sales_teams!$A:$C,3,0)</f>
        <v>West</v>
      </c>
      <c r="F5517">
        <f>VLOOKUP(B5517,[1]accounts!$A:$D,4,0)</f>
        <v>326.82</v>
      </c>
    </row>
    <row r="5518" spans="1:6" x14ac:dyDescent="0.35">
      <c r="A5518" t="s">
        <v>35</v>
      </c>
      <c r="B5518" t="s">
        <v>126</v>
      </c>
      <c r="C5518" t="s">
        <v>46</v>
      </c>
      <c r="D5518" t="str">
        <f>VLOOKUP(A5518,[3]sales_teams!$A:$B,2,0)</f>
        <v>Melvin Marxen</v>
      </c>
      <c r="E5518" t="str">
        <f>VLOOKUP(A5518,[3]sales_teams!$A:$C,3,0)</f>
        <v>Central</v>
      </c>
      <c r="F5518">
        <f>VLOOKUP(B5518,[1]accounts!$A:$D,4,0)</f>
        <v>1008.06</v>
      </c>
    </row>
    <row r="5519" spans="1:6" x14ac:dyDescent="0.35">
      <c r="A5519" t="s">
        <v>35</v>
      </c>
      <c r="B5519" t="s">
        <v>197</v>
      </c>
      <c r="C5519" t="s">
        <v>12</v>
      </c>
      <c r="D5519" t="str">
        <f>VLOOKUP(A5519,[3]sales_teams!$A:$B,2,0)</f>
        <v>Melvin Marxen</v>
      </c>
      <c r="E5519" t="str">
        <f>VLOOKUP(A5519,[3]sales_teams!$A:$C,3,0)</f>
        <v>Central</v>
      </c>
      <c r="F5519">
        <f>VLOOKUP(B5519,[1]accounts!$A:$D,4,0)</f>
        <v>4618</v>
      </c>
    </row>
    <row r="5520" spans="1:6" x14ac:dyDescent="0.35">
      <c r="A5520" t="s">
        <v>57</v>
      </c>
      <c r="B5520" t="s">
        <v>157</v>
      </c>
      <c r="C5520" t="s">
        <v>46</v>
      </c>
      <c r="D5520" t="str">
        <f>VLOOKUP(A5520,[3]sales_teams!$A:$B,2,0)</f>
        <v>Celia Rouche</v>
      </c>
      <c r="E5520" t="str">
        <f>VLOOKUP(A5520,[3]sales_teams!$A:$C,3,0)</f>
        <v>West</v>
      </c>
      <c r="F5520">
        <f>VLOOKUP(B5520,[1]accounts!$A:$D,4,0)</f>
        <v>405.59</v>
      </c>
    </row>
    <row r="5521" spans="1:6" x14ac:dyDescent="0.35">
      <c r="A5521" t="s">
        <v>61</v>
      </c>
      <c r="B5521" t="s">
        <v>113</v>
      </c>
      <c r="C5521" t="s">
        <v>46</v>
      </c>
      <c r="D5521" t="str">
        <f>VLOOKUP(A5521,[3]sales_teams!$A:$B,2,0)</f>
        <v>Dustin Brinkmann</v>
      </c>
      <c r="E5521" t="str">
        <f>VLOOKUP(A5521,[3]sales_teams!$A:$C,3,0)</f>
        <v>Central</v>
      </c>
      <c r="F5521">
        <f>VLOOKUP(B5521,[1]accounts!$A:$D,4,0)</f>
        <v>375.43</v>
      </c>
    </row>
    <row r="5522" spans="1:6" x14ac:dyDescent="0.35">
      <c r="A5522" t="s">
        <v>61</v>
      </c>
      <c r="B5522" t="s">
        <v>151</v>
      </c>
      <c r="C5522" t="s">
        <v>46</v>
      </c>
      <c r="D5522" t="str">
        <f>VLOOKUP(A5522,[3]sales_teams!$A:$B,2,0)</f>
        <v>Dustin Brinkmann</v>
      </c>
      <c r="E5522" t="str">
        <f>VLOOKUP(A5522,[3]sales_teams!$A:$C,3,0)</f>
        <v>Central</v>
      </c>
      <c r="F5522">
        <f>VLOOKUP(B5522,[1]accounts!$A:$D,4,0)</f>
        <v>2938.67</v>
      </c>
    </row>
    <row r="5523" spans="1:6" x14ac:dyDescent="0.35">
      <c r="A5523" t="s">
        <v>29</v>
      </c>
      <c r="B5523" t="s">
        <v>184</v>
      </c>
      <c r="C5523" t="s">
        <v>12</v>
      </c>
      <c r="D5523" t="str">
        <f>VLOOKUP(A5523,[3]sales_teams!$A:$B,2,0)</f>
        <v>Celia Rouche</v>
      </c>
      <c r="E5523" t="str">
        <f>VLOOKUP(A5523,[3]sales_teams!$A:$C,3,0)</f>
        <v>West</v>
      </c>
      <c r="F5523">
        <f>VLOOKUP(B5523,[1]accounts!$A:$D,4,0)</f>
        <v>1618.89</v>
      </c>
    </row>
    <row r="5524" spans="1:6" x14ac:dyDescent="0.35">
      <c r="A5524" t="s">
        <v>29</v>
      </c>
      <c r="B5524" t="s">
        <v>100</v>
      </c>
      <c r="C5524" t="s">
        <v>12</v>
      </c>
      <c r="D5524" t="str">
        <f>VLOOKUP(A5524,[3]sales_teams!$A:$B,2,0)</f>
        <v>Celia Rouche</v>
      </c>
      <c r="E5524" t="str">
        <f>VLOOKUP(A5524,[3]sales_teams!$A:$C,3,0)</f>
        <v>West</v>
      </c>
      <c r="F5524">
        <f>VLOOKUP(B5524,[1]accounts!$A:$D,4,0)</f>
        <v>692.19</v>
      </c>
    </row>
    <row r="5525" spans="1:6" x14ac:dyDescent="0.35">
      <c r="A5525" t="s">
        <v>29</v>
      </c>
      <c r="B5525" t="s">
        <v>313</v>
      </c>
      <c r="C5525" t="s">
        <v>12</v>
      </c>
      <c r="D5525" t="str">
        <f>VLOOKUP(A5525,[3]sales_teams!$A:$B,2,0)</f>
        <v>Celia Rouche</v>
      </c>
      <c r="E5525" t="str">
        <f>VLOOKUP(A5525,[3]sales_teams!$A:$C,3,0)</f>
        <v>West</v>
      </c>
      <c r="F5525">
        <f>VLOOKUP(B5525,[1]accounts!$A:$D,4,0)</f>
        <v>497.11</v>
      </c>
    </row>
    <row r="5526" spans="1:6" x14ac:dyDescent="0.35">
      <c r="A5526" t="s">
        <v>29</v>
      </c>
      <c r="B5526" t="s">
        <v>86</v>
      </c>
      <c r="C5526" t="s">
        <v>12</v>
      </c>
      <c r="D5526" t="str">
        <f>VLOOKUP(A5526,[3]sales_teams!$A:$B,2,0)</f>
        <v>Celia Rouche</v>
      </c>
      <c r="E5526" t="str">
        <f>VLOOKUP(A5526,[3]sales_teams!$A:$C,3,0)</f>
        <v>West</v>
      </c>
      <c r="F5526">
        <f>VLOOKUP(B5526,[1]accounts!$A:$D,4,0)</f>
        <v>2741.37</v>
      </c>
    </row>
    <row r="5527" spans="1:6" x14ac:dyDescent="0.35">
      <c r="A5527" t="s">
        <v>118</v>
      </c>
      <c r="B5527" t="s">
        <v>177</v>
      </c>
      <c r="C5527" t="s">
        <v>40</v>
      </c>
      <c r="D5527" t="str">
        <f>VLOOKUP(A5527,[3]sales_teams!$A:$B,2,0)</f>
        <v>Rocco Neubert</v>
      </c>
      <c r="E5527" t="str">
        <f>VLOOKUP(A5527,[3]sales_teams!$A:$C,3,0)</f>
        <v>East</v>
      </c>
      <c r="F5527">
        <f>VLOOKUP(B5527,[1]accounts!$A:$D,4,0)</f>
        <v>882.12</v>
      </c>
    </row>
    <row r="5528" spans="1:6" x14ac:dyDescent="0.35">
      <c r="A5528" t="s">
        <v>14</v>
      </c>
      <c r="B5528" t="s">
        <v>21</v>
      </c>
      <c r="C5528" t="s">
        <v>12</v>
      </c>
      <c r="D5528" t="str">
        <f>VLOOKUP(A5528,[3]sales_teams!$A:$B,2,0)</f>
        <v>Melvin Marxen</v>
      </c>
      <c r="E5528" t="str">
        <f>VLOOKUP(A5528,[3]sales_teams!$A:$C,3,0)</f>
        <v>Central</v>
      </c>
      <c r="F5528">
        <f>VLOOKUP(B5528,[1]accounts!$A:$D,4,0)</f>
        <v>2714.9</v>
      </c>
    </row>
    <row r="5529" spans="1:6" x14ac:dyDescent="0.35">
      <c r="A5529" t="s">
        <v>14</v>
      </c>
      <c r="B5529" t="s">
        <v>62</v>
      </c>
      <c r="C5529" t="s">
        <v>12</v>
      </c>
      <c r="D5529" t="str">
        <f>VLOOKUP(A5529,[3]sales_teams!$A:$B,2,0)</f>
        <v>Melvin Marxen</v>
      </c>
      <c r="E5529" t="str">
        <f>VLOOKUP(A5529,[3]sales_teams!$A:$C,3,0)</f>
        <v>Central</v>
      </c>
      <c r="F5529">
        <f>VLOOKUP(B5529,[1]accounts!$A:$D,4,0)</f>
        <v>5266.09</v>
      </c>
    </row>
    <row r="5530" spans="1:6" x14ac:dyDescent="0.35">
      <c r="A5530" t="s">
        <v>14</v>
      </c>
      <c r="B5530" t="s">
        <v>21</v>
      </c>
      <c r="C5530" t="s">
        <v>12</v>
      </c>
      <c r="D5530" t="str">
        <f>VLOOKUP(A5530,[3]sales_teams!$A:$B,2,0)</f>
        <v>Melvin Marxen</v>
      </c>
      <c r="E5530" t="str">
        <f>VLOOKUP(A5530,[3]sales_teams!$A:$C,3,0)</f>
        <v>Central</v>
      </c>
      <c r="F5530">
        <f>VLOOKUP(B5530,[1]accounts!$A:$D,4,0)</f>
        <v>2714.9</v>
      </c>
    </row>
    <row r="5531" spans="1:6" x14ac:dyDescent="0.35">
      <c r="A5531" t="s">
        <v>142</v>
      </c>
      <c r="B5531" t="s">
        <v>215</v>
      </c>
      <c r="C5531" t="s">
        <v>46</v>
      </c>
      <c r="D5531" t="str">
        <f>VLOOKUP(A5531,[3]sales_teams!$A:$B,2,0)</f>
        <v>Rocco Neubert</v>
      </c>
      <c r="E5531" t="str">
        <f>VLOOKUP(A5531,[3]sales_teams!$A:$C,3,0)</f>
        <v>East</v>
      </c>
      <c r="F5531">
        <f>VLOOKUP(B5531,[1]accounts!$A:$D,4,0)</f>
        <v>1419.98</v>
      </c>
    </row>
    <row r="5532" spans="1:6" x14ac:dyDescent="0.35">
      <c r="A5532" t="s">
        <v>142</v>
      </c>
      <c r="B5532" t="s">
        <v>65</v>
      </c>
      <c r="C5532" t="s">
        <v>12</v>
      </c>
      <c r="D5532" t="str">
        <f>VLOOKUP(A5532,[3]sales_teams!$A:$B,2,0)</f>
        <v>Rocco Neubert</v>
      </c>
      <c r="E5532" t="str">
        <f>VLOOKUP(A5532,[3]sales_teams!$A:$C,3,0)</f>
        <v>East</v>
      </c>
      <c r="F5532">
        <f>VLOOKUP(B5532,[1]accounts!$A:$D,4,0)</f>
        <v>3838.39</v>
      </c>
    </row>
    <row r="5533" spans="1:6" x14ac:dyDescent="0.35">
      <c r="A5533" t="s">
        <v>67</v>
      </c>
      <c r="B5533" t="s">
        <v>86</v>
      </c>
      <c r="C5533" t="s">
        <v>12</v>
      </c>
      <c r="D5533" t="str">
        <f>VLOOKUP(A5533,[3]sales_teams!$A:$B,2,0)</f>
        <v>Celia Rouche</v>
      </c>
      <c r="E5533" t="str">
        <f>VLOOKUP(A5533,[3]sales_teams!$A:$C,3,0)</f>
        <v>West</v>
      </c>
      <c r="F5533">
        <f>VLOOKUP(B5533,[1]accounts!$A:$D,4,0)</f>
        <v>2741.37</v>
      </c>
    </row>
    <row r="5534" spans="1:6" x14ac:dyDescent="0.35">
      <c r="A5534" t="s">
        <v>105</v>
      </c>
      <c r="B5534" t="s">
        <v>98</v>
      </c>
      <c r="C5534" t="s">
        <v>46</v>
      </c>
      <c r="D5534" t="str">
        <f>VLOOKUP(A5534,[3]sales_teams!$A:$B,2,0)</f>
        <v>Cara Losch</v>
      </c>
      <c r="E5534" t="str">
        <f>VLOOKUP(A5534,[3]sales_teams!$A:$C,3,0)</f>
        <v>East</v>
      </c>
      <c r="F5534">
        <f>VLOOKUP(B5534,[1]accounts!$A:$D,4,0)</f>
        <v>1100.04</v>
      </c>
    </row>
    <row r="5535" spans="1:6" x14ac:dyDescent="0.35">
      <c r="A5535" t="s">
        <v>44</v>
      </c>
      <c r="B5535" t="s">
        <v>113</v>
      </c>
      <c r="C5535" t="s">
        <v>12</v>
      </c>
      <c r="D5535" t="str">
        <f>VLOOKUP(A5535,[3]sales_teams!$A:$B,2,0)</f>
        <v>Melvin Marxen</v>
      </c>
      <c r="E5535" t="str">
        <f>VLOOKUP(A5535,[3]sales_teams!$A:$C,3,0)</f>
        <v>Central</v>
      </c>
      <c r="F5535">
        <f>VLOOKUP(B5535,[1]accounts!$A:$D,4,0)</f>
        <v>375.43</v>
      </c>
    </row>
    <row r="5536" spans="1:6" x14ac:dyDescent="0.35">
      <c r="A5536" t="s">
        <v>252</v>
      </c>
      <c r="B5536" t="s">
        <v>187</v>
      </c>
      <c r="C5536" t="s">
        <v>46</v>
      </c>
      <c r="D5536" t="str">
        <f>VLOOKUP(A5536,[3]sales_teams!$A:$B,2,0)</f>
        <v>Melvin Marxen</v>
      </c>
      <c r="E5536" t="str">
        <f>VLOOKUP(A5536,[3]sales_teams!$A:$C,3,0)</f>
        <v>Central</v>
      </c>
      <c r="F5536">
        <f>VLOOKUP(B5536,[1]accounts!$A:$D,4,0)</f>
        <v>291.27</v>
      </c>
    </row>
    <row r="5537" spans="1:6" x14ac:dyDescent="0.35">
      <c r="A5537" t="s">
        <v>252</v>
      </c>
      <c r="B5537" t="s">
        <v>492</v>
      </c>
      <c r="C5537" t="s">
        <v>12</v>
      </c>
      <c r="D5537" t="str">
        <f>VLOOKUP(A5537,[3]sales_teams!$A:$B,2,0)</f>
        <v>Melvin Marxen</v>
      </c>
      <c r="E5537" t="str">
        <f>VLOOKUP(A5537,[3]sales_teams!$A:$C,3,0)</f>
        <v>Central</v>
      </c>
      <c r="F5537">
        <f>VLOOKUP(B5537,[1]accounts!$A:$D,4,0)</f>
        <v>1376.8</v>
      </c>
    </row>
    <row r="5538" spans="1:6" x14ac:dyDescent="0.35">
      <c r="A5538" t="s">
        <v>78</v>
      </c>
      <c r="B5538" t="s">
        <v>184</v>
      </c>
      <c r="C5538" t="s">
        <v>12</v>
      </c>
      <c r="D5538" t="str">
        <f>VLOOKUP(A5538,[3]sales_teams!$A:$B,2,0)</f>
        <v>Summer Sewald</v>
      </c>
      <c r="E5538" t="str">
        <f>VLOOKUP(A5538,[3]sales_teams!$A:$C,3,0)</f>
        <v>West</v>
      </c>
      <c r="F5538">
        <f>VLOOKUP(B5538,[1]accounts!$A:$D,4,0)</f>
        <v>1618.89</v>
      </c>
    </row>
    <row r="5539" spans="1:6" x14ac:dyDescent="0.35">
      <c r="A5539" t="s">
        <v>95</v>
      </c>
      <c r="B5539" t="s">
        <v>518</v>
      </c>
      <c r="C5539" t="s">
        <v>40</v>
      </c>
      <c r="D5539" t="str">
        <f>VLOOKUP(A5539,[3]sales_teams!$A:$B,2,0)</f>
        <v>Summer Sewald</v>
      </c>
      <c r="E5539" t="str">
        <f>VLOOKUP(A5539,[3]sales_teams!$A:$C,3,0)</f>
        <v>West</v>
      </c>
      <c r="F5539">
        <f>VLOOKUP(B5539,[1]accounts!$A:$D,4,0)</f>
        <v>527.11</v>
      </c>
    </row>
    <row r="5540" spans="1:6" x14ac:dyDescent="0.35">
      <c r="A5540" t="s">
        <v>32</v>
      </c>
      <c r="B5540" t="s">
        <v>59</v>
      </c>
      <c r="C5540" t="s">
        <v>12</v>
      </c>
      <c r="D5540" t="str">
        <f>VLOOKUP(A5540,[3]sales_teams!$A:$B,2,0)</f>
        <v>Celia Rouche</v>
      </c>
      <c r="E5540" t="str">
        <f>VLOOKUP(A5540,[3]sales_teams!$A:$C,3,0)</f>
        <v>West</v>
      </c>
      <c r="F5540">
        <f>VLOOKUP(B5540,[1]accounts!$A:$D,4,0)</f>
        <v>6354.87</v>
      </c>
    </row>
    <row r="5541" spans="1:6" x14ac:dyDescent="0.35">
      <c r="A5541" t="s">
        <v>116</v>
      </c>
      <c r="B5541" t="s">
        <v>135</v>
      </c>
      <c r="C5541" t="s">
        <v>12</v>
      </c>
      <c r="D5541" t="str">
        <f>VLOOKUP(A5541,[3]sales_teams!$A:$B,2,0)</f>
        <v>Melvin Marxen</v>
      </c>
      <c r="E5541" t="str">
        <f>VLOOKUP(A5541,[3]sales_teams!$A:$C,3,0)</f>
        <v>Central</v>
      </c>
      <c r="F5541">
        <f>VLOOKUP(B5541,[1]accounts!$A:$D,4,0)</f>
        <v>2819.5</v>
      </c>
    </row>
    <row r="5542" spans="1:6" x14ac:dyDescent="0.35">
      <c r="A5542" t="s">
        <v>61</v>
      </c>
      <c r="B5542" t="s">
        <v>492</v>
      </c>
      <c r="C5542" t="s">
        <v>46</v>
      </c>
      <c r="D5542" t="str">
        <f>VLOOKUP(A5542,[3]sales_teams!$A:$B,2,0)</f>
        <v>Dustin Brinkmann</v>
      </c>
      <c r="E5542" t="str">
        <f>VLOOKUP(A5542,[3]sales_teams!$A:$C,3,0)</f>
        <v>Central</v>
      </c>
      <c r="F5542">
        <f>VLOOKUP(B5542,[1]accounts!$A:$D,4,0)</f>
        <v>1376.8</v>
      </c>
    </row>
    <row r="5543" spans="1:6" x14ac:dyDescent="0.35">
      <c r="A5543" t="s">
        <v>61</v>
      </c>
      <c r="B5543" t="s">
        <v>11</v>
      </c>
      <c r="C5543" t="s">
        <v>12</v>
      </c>
      <c r="D5543" t="str">
        <f>VLOOKUP(A5543,[3]sales_teams!$A:$B,2,0)</f>
        <v>Dustin Brinkmann</v>
      </c>
      <c r="E5543" t="str">
        <f>VLOOKUP(A5543,[3]sales_teams!$A:$C,3,0)</f>
        <v>Central</v>
      </c>
      <c r="F5543">
        <f>VLOOKUP(B5543,[1]accounts!$A:$D,4,0)</f>
        <v>718.62</v>
      </c>
    </row>
    <row r="5544" spans="1:6" x14ac:dyDescent="0.35">
      <c r="A5544" t="s">
        <v>29</v>
      </c>
      <c r="B5544" t="s">
        <v>59</v>
      </c>
      <c r="C5544" t="s">
        <v>12</v>
      </c>
      <c r="D5544" t="str">
        <f>VLOOKUP(A5544,[3]sales_teams!$A:$B,2,0)</f>
        <v>Celia Rouche</v>
      </c>
      <c r="E5544" t="str">
        <f>VLOOKUP(A5544,[3]sales_teams!$A:$C,3,0)</f>
        <v>West</v>
      </c>
      <c r="F5544">
        <f>VLOOKUP(B5544,[1]accounts!$A:$D,4,0)</f>
        <v>6354.87</v>
      </c>
    </row>
    <row r="5545" spans="1:6" x14ac:dyDescent="0.35">
      <c r="A5545" t="s">
        <v>29</v>
      </c>
      <c r="B5545" t="s">
        <v>159</v>
      </c>
      <c r="C5545" t="s">
        <v>12</v>
      </c>
      <c r="D5545" t="str">
        <f>VLOOKUP(A5545,[3]sales_teams!$A:$B,2,0)</f>
        <v>Celia Rouche</v>
      </c>
      <c r="E5545" t="str">
        <f>VLOOKUP(A5545,[3]sales_teams!$A:$C,3,0)</f>
        <v>West</v>
      </c>
      <c r="F5545">
        <f>VLOOKUP(B5545,[1]accounts!$A:$D,4,0)</f>
        <v>2871.35</v>
      </c>
    </row>
    <row r="5546" spans="1:6" x14ac:dyDescent="0.35">
      <c r="A5546" t="s">
        <v>102</v>
      </c>
      <c r="B5546" t="s">
        <v>300</v>
      </c>
      <c r="C5546" t="s">
        <v>12</v>
      </c>
      <c r="D5546" t="str">
        <f>VLOOKUP(A5546,[3]sales_teams!$A:$B,2,0)</f>
        <v>Cara Losch</v>
      </c>
      <c r="E5546" t="str">
        <f>VLOOKUP(A5546,[3]sales_teams!$A:$C,3,0)</f>
        <v>East</v>
      </c>
      <c r="F5546">
        <f>VLOOKUP(B5546,[1]accounts!$A:$D,4,0)</f>
        <v>71.12</v>
      </c>
    </row>
    <row r="5547" spans="1:6" x14ac:dyDescent="0.35">
      <c r="A5547" t="s">
        <v>23</v>
      </c>
      <c r="B5547" t="s">
        <v>398</v>
      </c>
      <c r="C5547" t="s">
        <v>40</v>
      </c>
      <c r="D5547" t="str">
        <f>VLOOKUP(A5547,[3]sales_teams!$A:$B,2,0)</f>
        <v>Summer Sewald</v>
      </c>
      <c r="E5547" t="str">
        <f>VLOOKUP(A5547,[3]sales_teams!$A:$C,3,0)</f>
        <v>West</v>
      </c>
      <c r="F5547">
        <f>VLOOKUP(B5547,[1]accounts!$A:$D,4,0)</f>
        <v>223.8</v>
      </c>
    </row>
    <row r="5548" spans="1:6" x14ac:dyDescent="0.35">
      <c r="A5548" t="s">
        <v>26</v>
      </c>
      <c r="B5548" t="s">
        <v>187</v>
      </c>
      <c r="C5548" t="s">
        <v>46</v>
      </c>
      <c r="D5548" t="str">
        <f>VLOOKUP(A5548,[3]sales_teams!$A:$B,2,0)</f>
        <v>Dustin Brinkmann</v>
      </c>
      <c r="E5548" t="str">
        <f>VLOOKUP(A5548,[3]sales_teams!$A:$C,3,0)</f>
        <v>Central</v>
      </c>
      <c r="F5548">
        <f>VLOOKUP(B5548,[1]accounts!$A:$D,4,0)</f>
        <v>291.27</v>
      </c>
    </row>
    <row r="5549" spans="1:6" x14ac:dyDescent="0.35">
      <c r="A5549" t="s">
        <v>26</v>
      </c>
      <c r="B5549" t="s">
        <v>27</v>
      </c>
      <c r="C5549" t="s">
        <v>12</v>
      </c>
      <c r="D5549" t="str">
        <f>VLOOKUP(A5549,[3]sales_teams!$A:$B,2,0)</f>
        <v>Dustin Brinkmann</v>
      </c>
      <c r="E5549" t="str">
        <f>VLOOKUP(A5549,[3]sales_teams!$A:$C,3,0)</f>
        <v>Central</v>
      </c>
      <c r="F5549">
        <f>VLOOKUP(B5549,[1]accounts!$A:$D,4,0)</f>
        <v>3922.42</v>
      </c>
    </row>
    <row r="5550" spans="1:6" x14ac:dyDescent="0.35">
      <c r="A5550" t="s">
        <v>139</v>
      </c>
      <c r="B5550" t="s">
        <v>329</v>
      </c>
      <c r="C5550" t="s">
        <v>12</v>
      </c>
      <c r="D5550" t="str">
        <f>VLOOKUP(A5550,[3]sales_teams!$A:$B,2,0)</f>
        <v>Rocco Neubert</v>
      </c>
      <c r="E5550" t="str">
        <f>VLOOKUP(A5550,[3]sales_teams!$A:$C,3,0)</f>
        <v>East</v>
      </c>
      <c r="F5550">
        <f>VLOOKUP(B5550,[1]accounts!$A:$D,4,0)</f>
        <v>167.89</v>
      </c>
    </row>
    <row r="5551" spans="1:6" x14ac:dyDescent="0.35">
      <c r="A5551" t="s">
        <v>118</v>
      </c>
      <c r="B5551" t="s">
        <v>192</v>
      </c>
      <c r="C5551" t="s">
        <v>12</v>
      </c>
      <c r="D5551" t="str">
        <f>VLOOKUP(A5551,[3]sales_teams!$A:$B,2,0)</f>
        <v>Rocco Neubert</v>
      </c>
      <c r="E5551" t="str">
        <f>VLOOKUP(A5551,[3]sales_teams!$A:$C,3,0)</f>
        <v>East</v>
      </c>
      <c r="F5551">
        <f>VLOOKUP(B5551,[1]accounts!$A:$D,4,0)</f>
        <v>987.39</v>
      </c>
    </row>
    <row r="5552" spans="1:6" x14ac:dyDescent="0.35">
      <c r="A5552" t="s">
        <v>164</v>
      </c>
      <c r="B5552" t="s">
        <v>215</v>
      </c>
      <c r="C5552" t="s">
        <v>46</v>
      </c>
      <c r="D5552" t="str">
        <f>VLOOKUP(A5552,[3]sales_teams!$A:$B,2,0)</f>
        <v>Cara Losch</v>
      </c>
      <c r="E5552" t="str">
        <f>VLOOKUP(A5552,[3]sales_teams!$A:$C,3,0)</f>
        <v>East</v>
      </c>
      <c r="F5552">
        <f>VLOOKUP(B5552,[1]accounts!$A:$D,4,0)</f>
        <v>1419.98</v>
      </c>
    </row>
    <row r="5553" spans="1:6" x14ac:dyDescent="0.35">
      <c r="A5553" t="s">
        <v>164</v>
      </c>
      <c r="B5553" t="s">
        <v>410</v>
      </c>
      <c r="C5553" t="s">
        <v>12</v>
      </c>
      <c r="D5553" t="str">
        <f>VLOOKUP(A5553,[3]sales_teams!$A:$B,2,0)</f>
        <v>Cara Losch</v>
      </c>
      <c r="E5553" t="str">
        <f>VLOOKUP(A5553,[3]sales_teams!$A:$C,3,0)</f>
        <v>East</v>
      </c>
      <c r="F5553">
        <f>VLOOKUP(B5553,[1]accounts!$A:$D,4,0)</f>
        <v>1197.44</v>
      </c>
    </row>
    <row r="5554" spans="1:6" x14ac:dyDescent="0.35">
      <c r="A5554" t="s">
        <v>164</v>
      </c>
      <c r="B5554" t="s">
        <v>189</v>
      </c>
      <c r="C5554" t="s">
        <v>12</v>
      </c>
      <c r="D5554" t="str">
        <f>VLOOKUP(A5554,[3]sales_teams!$A:$B,2,0)</f>
        <v>Cara Losch</v>
      </c>
      <c r="E5554" t="str">
        <f>VLOOKUP(A5554,[3]sales_teams!$A:$C,3,0)</f>
        <v>East</v>
      </c>
      <c r="F5554">
        <f>VLOOKUP(B5554,[1]accounts!$A:$D,4,0)</f>
        <v>2022.14</v>
      </c>
    </row>
    <row r="5555" spans="1:6" x14ac:dyDescent="0.35">
      <c r="A5555" t="s">
        <v>14</v>
      </c>
      <c r="B5555" t="s">
        <v>27</v>
      </c>
      <c r="C5555" t="s">
        <v>12</v>
      </c>
      <c r="D5555" t="str">
        <f>VLOOKUP(A5555,[3]sales_teams!$A:$B,2,0)</f>
        <v>Melvin Marxen</v>
      </c>
      <c r="E5555" t="str">
        <f>VLOOKUP(A5555,[3]sales_teams!$A:$C,3,0)</f>
        <v>Central</v>
      </c>
      <c r="F5555">
        <f>VLOOKUP(B5555,[1]accounts!$A:$D,4,0)</f>
        <v>3922.42</v>
      </c>
    </row>
    <row r="5556" spans="1:6" x14ac:dyDescent="0.35">
      <c r="A5556" t="s">
        <v>14</v>
      </c>
      <c r="B5556" t="s">
        <v>21</v>
      </c>
      <c r="C5556" t="s">
        <v>12</v>
      </c>
      <c r="D5556" t="str">
        <f>VLOOKUP(A5556,[3]sales_teams!$A:$B,2,0)</f>
        <v>Melvin Marxen</v>
      </c>
      <c r="E5556" t="str">
        <f>VLOOKUP(A5556,[3]sales_teams!$A:$C,3,0)</f>
        <v>Central</v>
      </c>
      <c r="F5556">
        <f>VLOOKUP(B5556,[1]accounts!$A:$D,4,0)</f>
        <v>2714.9</v>
      </c>
    </row>
    <row r="5557" spans="1:6" x14ac:dyDescent="0.35">
      <c r="A5557" t="s">
        <v>105</v>
      </c>
      <c r="B5557" t="s">
        <v>329</v>
      </c>
      <c r="C5557" t="s">
        <v>12</v>
      </c>
      <c r="D5557" t="str">
        <f>VLOOKUP(A5557,[3]sales_teams!$A:$B,2,0)</f>
        <v>Cara Losch</v>
      </c>
      <c r="E5557" t="str">
        <f>VLOOKUP(A5557,[3]sales_teams!$A:$C,3,0)</f>
        <v>East</v>
      </c>
      <c r="F5557">
        <f>VLOOKUP(B5557,[1]accounts!$A:$D,4,0)</f>
        <v>167.89</v>
      </c>
    </row>
    <row r="5558" spans="1:6" x14ac:dyDescent="0.35">
      <c r="A5558" t="s">
        <v>44</v>
      </c>
      <c r="B5558" t="s">
        <v>16</v>
      </c>
      <c r="C5558" t="s">
        <v>46</v>
      </c>
      <c r="D5558" t="str">
        <f>VLOOKUP(A5558,[3]sales_teams!$A:$B,2,0)</f>
        <v>Melvin Marxen</v>
      </c>
      <c r="E5558" t="str">
        <f>VLOOKUP(A5558,[3]sales_teams!$A:$C,3,0)</f>
        <v>Central</v>
      </c>
      <c r="F5558">
        <f>VLOOKUP(B5558,[1]accounts!$A:$D,4,0)</f>
        <v>3178.24</v>
      </c>
    </row>
    <row r="5559" spans="1:6" x14ac:dyDescent="0.35">
      <c r="A5559" t="s">
        <v>252</v>
      </c>
      <c r="B5559" t="s">
        <v>303</v>
      </c>
      <c r="C5559" t="s">
        <v>12</v>
      </c>
      <c r="D5559" t="str">
        <f>VLOOKUP(A5559,[3]sales_teams!$A:$B,2,0)</f>
        <v>Melvin Marxen</v>
      </c>
      <c r="E5559" t="str">
        <f>VLOOKUP(A5559,[3]sales_teams!$A:$C,3,0)</f>
        <v>Central</v>
      </c>
      <c r="F5559">
        <f>VLOOKUP(B5559,[1]accounts!$A:$D,4,0)</f>
        <v>647.17999999999995</v>
      </c>
    </row>
    <row r="5560" spans="1:6" x14ac:dyDescent="0.35">
      <c r="A5560" t="s">
        <v>95</v>
      </c>
      <c r="B5560" t="s">
        <v>124</v>
      </c>
      <c r="C5560" t="s">
        <v>12</v>
      </c>
      <c r="D5560" t="str">
        <f>VLOOKUP(A5560,[3]sales_teams!$A:$B,2,0)</f>
        <v>Summer Sewald</v>
      </c>
      <c r="E5560" t="str">
        <f>VLOOKUP(A5560,[3]sales_teams!$A:$C,3,0)</f>
        <v>West</v>
      </c>
      <c r="F5560">
        <f>VLOOKUP(B5560,[1]accounts!$A:$D,4,0)</f>
        <v>2437.85</v>
      </c>
    </row>
    <row r="5561" spans="1:6" x14ac:dyDescent="0.35">
      <c r="A5561" t="s">
        <v>32</v>
      </c>
      <c r="B5561" t="s">
        <v>59</v>
      </c>
      <c r="C5561" t="s">
        <v>12</v>
      </c>
      <c r="D5561" t="str">
        <f>VLOOKUP(A5561,[3]sales_teams!$A:$B,2,0)</f>
        <v>Celia Rouche</v>
      </c>
      <c r="E5561" t="str">
        <f>VLOOKUP(A5561,[3]sales_teams!$A:$C,3,0)</f>
        <v>West</v>
      </c>
      <c r="F5561">
        <f>VLOOKUP(B5561,[1]accounts!$A:$D,4,0)</f>
        <v>6354.87</v>
      </c>
    </row>
    <row r="5562" spans="1:6" x14ac:dyDescent="0.35">
      <c r="A5562" t="s">
        <v>9</v>
      </c>
      <c r="B5562" t="s">
        <v>218</v>
      </c>
      <c r="C5562" t="s">
        <v>12</v>
      </c>
      <c r="D5562" t="str">
        <f>VLOOKUP(A5562,[3]sales_teams!$A:$B,2,0)</f>
        <v>Dustin Brinkmann</v>
      </c>
      <c r="E5562" t="str">
        <f>VLOOKUP(A5562,[3]sales_teams!$A:$C,3,0)</f>
        <v>Central</v>
      </c>
      <c r="F5562">
        <f>VLOOKUP(B5562,[1]accounts!$A:$D,4,0)</f>
        <v>4.54</v>
      </c>
    </row>
    <row r="5563" spans="1:6" x14ac:dyDescent="0.35">
      <c r="A5563" t="s">
        <v>35</v>
      </c>
      <c r="B5563" t="s">
        <v>197</v>
      </c>
      <c r="C5563" t="s">
        <v>12</v>
      </c>
      <c r="D5563" t="str">
        <f>VLOOKUP(A5563,[3]sales_teams!$A:$B,2,0)</f>
        <v>Melvin Marxen</v>
      </c>
      <c r="E5563" t="str">
        <f>VLOOKUP(A5563,[3]sales_teams!$A:$C,3,0)</f>
        <v>Central</v>
      </c>
      <c r="F5563">
        <f>VLOOKUP(B5563,[1]accounts!$A:$D,4,0)</f>
        <v>4618</v>
      </c>
    </row>
    <row r="5564" spans="1:6" x14ac:dyDescent="0.35">
      <c r="A5564" t="s">
        <v>97</v>
      </c>
      <c r="B5564" t="s">
        <v>143</v>
      </c>
      <c r="C5564" t="s">
        <v>46</v>
      </c>
      <c r="D5564" t="str">
        <f>VLOOKUP(A5564,[3]sales_teams!$A:$B,2,0)</f>
        <v>Rocco Neubert</v>
      </c>
      <c r="E5564" t="str">
        <f>VLOOKUP(A5564,[3]sales_teams!$A:$C,3,0)</f>
        <v>East</v>
      </c>
      <c r="F5564">
        <f>VLOOKUP(B5564,[1]accounts!$A:$D,4,0)</f>
        <v>2818.38</v>
      </c>
    </row>
    <row r="5565" spans="1:6" x14ac:dyDescent="0.35">
      <c r="A5565" t="s">
        <v>57</v>
      </c>
      <c r="B5565" t="s">
        <v>518</v>
      </c>
      <c r="C5565" t="s">
        <v>40</v>
      </c>
      <c r="D5565" t="str">
        <f>VLOOKUP(A5565,[3]sales_teams!$A:$B,2,0)</f>
        <v>Celia Rouche</v>
      </c>
      <c r="E5565" t="str">
        <f>VLOOKUP(A5565,[3]sales_teams!$A:$C,3,0)</f>
        <v>West</v>
      </c>
      <c r="F5565">
        <f>VLOOKUP(B5565,[1]accounts!$A:$D,4,0)</f>
        <v>527.11</v>
      </c>
    </row>
    <row r="5566" spans="1:6" x14ac:dyDescent="0.35">
      <c r="A5566" t="s">
        <v>61</v>
      </c>
      <c r="B5566" t="s">
        <v>135</v>
      </c>
      <c r="C5566" t="s">
        <v>12</v>
      </c>
      <c r="D5566" t="str">
        <f>VLOOKUP(A5566,[3]sales_teams!$A:$B,2,0)</f>
        <v>Dustin Brinkmann</v>
      </c>
      <c r="E5566" t="str">
        <f>VLOOKUP(A5566,[3]sales_teams!$A:$C,3,0)</f>
        <v>Central</v>
      </c>
      <c r="F5566">
        <f>VLOOKUP(B5566,[1]accounts!$A:$D,4,0)</f>
        <v>2819.5</v>
      </c>
    </row>
    <row r="5567" spans="1:6" x14ac:dyDescent="0.35">
      <c r="A5567" t="s">
        <v>61</v>
      </c>
      <c r="B5567" t="s">
        <v>113</v>
      </c>
      <c r="C5567" t="s">
        <v>12</v>
      </c>
      <c r="D5567" t="str">
        <f>VLOOKUP(A5567,[3]sales_teams!$A:$B,2,0)</f>
        <v>Dustin Brinkmann</v>
      </c>
      <c r="E5567" t="str">
        <f>VLOOKUP(A5567,[3]sales_teams!$A:$C,3,0)</f>
        <v>Central</v>
      </c>
      <c r="F5567">
        <f>VLOOKUP(B5567,[1]accounts!$A:$D,4,0)</f>
        <v>375.43</v>
      </c>
    </row>
    <row r="5568" spans="1:6" x14ac:dyDescent="0.35">
      <c r="A5568" t="s">
        <v>29</v>
      </c>
      <c r="B5568" t="s">
        <v>218</v>
      </c>
      <c r="C5568" t="s">
        <v>12</v>
      </c>
      <c r="D5568" t="str">
        <f>VLOOKUP(A5568,[3]sales_teams!$A:$B,2,0)</f>
        <v>Celia Rouche</v>
      </c>
      <c r="E5568" t="str">
        <f>VLOOKUP(A5568,[3]sales_teams!$A:$C,3,0)</f>
        <v>West</v>
      </c>
      <c r="F5568">
        <f>VLOOKUP(B5568,[1]accounts!$A:$D,4,0)</f>
        <v>4.54</v>
      </c>
    </row>
    <row r="5569" spans="1:6" x14ac:dyDescent="0.35">
      <c r="A5569" t="s">
        <v>102</v>
      </c>
      <c r="B5569" t="s">
        <v>89</v>
      </c>
      <c r="C5569" t="s">
        <v>46</v>
      </c>
      <c r="D5569" t="str">
        <f>VLOOKUP(A5569,[3]sales_teams!$A:$B,2,0)</f>
        <v>Cara Losch</v>
      </c>
      <c r="E5569" t="str">
        <f>VLOOKUP(A5569,[3]sales_teams!$A:$C,3,0)</f>
        <v>East</v>
      </c>
      <c r="F5569">
        <f>VLOOKUP(B5569,[1]accounts!$A:$D,4,0)</f>
        <v>4478.47</v>
      </c>
    </row>
    <row r="5570" spans="1:6" x14ac:dyDescent="0.35">
      <c r="A5570" t="s">
        <v>23</v>
      </c>
      <c r="B5570" t="s">
        <v>157</v>
      </c>
      <c r="C5570" t="s">
        <v>40</v>
      </c>
      <c r="D5570" t="str">
        <f>VLOOKUP(A5570,[3]sales_teams!$A:$B,2,0)</f>
        <v>Summer Sewald</v>
      </c>
      <c r="E5570" t="str">
        <f>VLOOKUP(A5570,[3]sales_teams!$A:$C,3,0)</f>
        <v>West</v>
      </c>
      <c r="F5570">
        <f>VLOOKUP(B5570,[1]accounts!$A:$D,4,0)</f>
        <v>405.59</v>
      </c>
    </row>
    <row r="5571" spans="1:6" x14ac:dyDescent="0.35">
      <c r="A5571" t="s">
        <v>23</v>
      </c>
      <c r="B5571" t="s">
        <v>194</v>
      </c>
      <c r="C5571" t="s">
        <v>12</v>
      </c>
      <c r="D5571" t="str">
        <f>VLOOKUP(A5571,[3]sales_teams!$A:$B,2,0)</f>
        <v>Summer Sewald</v>
      </c>
      <c r="E5571" t="str">
        <f>VLOOKUP(A5571,[3]sales_teams!$A:$C,3,0)</f>
        <v>West</v>
      </c>
      <c r="F5571">
        <f>VLOOKUP(B5571,[1]accounts!$A:$D,4,0)</f>
        <v>1825.82</v>
      </c>
    </row>
    <row r="5572" spans="1:6" x14ac:dyDescent="0.35">
      <c r="A5572" t="s">
        <v>23</v>
      </c>
      <c r="B5572" t="s">
        <v>218</v>
      </c>
      <c r="C5572" t="s">
        <v>12</v>
      </c>
      <c r="D5572" t="str">
        <f>VLOOKUP(A5572,[3]sales_teams!$A:$B,2,0)</f>
        <v>Summer Sewald</v>
      </c>
      <c r="E5572" t="str">
        <f>VLOOKUP(A5572,[3]sales_teams!$A:$C,3,0)</f>
        <v>West</v>
      </c>
      <c r="F5572">
        <f>VLOOKUP(B5572,[1]accounts!$A:$D,4,0)</f>
        <v>4.54</v>
      </c>
    </row>
    <row r="5573" spans="1:6" x14ac:dyDescent="0.35">
      <c r="A5573" t="s">
        <v>26</v>
      </c>
      <c r="B5573" t="s">
        <v>62</v>
      </c>
      <c r="C5573" t="s">
        <v>46</v>
      </c>
      <c r="D5573" t="str">
        <f>VLOOKUP(A5573,[3]sales_teams!$A:$B,2,0)</f>
        <v>Dustin Brinkmann</v>
      </c>
      <c r="E5573" t="str">
        <f>VLOOKUP(A5573,[3]sales_teams!$A:$C,3,0)</f>
        <v>Central</v>
      </c>
      <c r="F5573">
        <f>VLOOKUP(B5573,[1]accounts!$A:$D,4,0)</f>
        <v>5266.09</v>
      </c>
    </row>
    <row r="5574" spans="1:6" x14ac:dyDescent="0.35">
      <c r="A5574" t="s">
        <v>26</v>
      </c>
      <c r="B5574" t="s">
        <v>135</v>
      </c>
      <c r="C5574" t="s">
        <v>12</v>
      </c>
      <c r="D5574" t="str">
        <f>VLOOKUP(A5574,[3]sales_teams!$A:$B,2,0)</f>
        <v>Dustin Brinkmann</v>
      </c>
      <c r="E5574" t="str">
        <f>VLOOKUP(A5574,[3]sales_teams!$A:$C,3,0)</f>
        <v>Central</v>
      </c>
      <c r="F5574">
        <f>VLOOKUP(B5574,[1]accounts!$A:$D,4,0)</f>
        <v>2819.5</v>
      </c>
    </row>
    <row r="5575" spans="1:6" x14ac:dyDescent="0.35">
      <c r="A5575" t="s">
        <v>139</v>
      </c>
      <c r="B5575" t="s">
        <v>189</v>
      </c>
      <c r="C5575" t="s">
        <v>46</v>
      </c>
      <c r="D5575" t="str">
        <f>VLOOKUP(A5575,[3]sales_teams!$A:$B,2,0)</f>
        <v>Rocco Neubert</v>
      </c>
      <c r="E5575" t="str">
        <f>VLOOKUP(A5575,[3]sales_teams!$A:$C,3,0)</f>
        <v>East</v>
      </c>
      <c r="F5575">
        <f>VLOOKUP(B5575,[1]accounts!$A:$D,4,0)</f>
        <v>2022.14</v>
      </c>
    </row>
    <row r="5576" spans="1:6" x14ac:dyDescent="0.35">
      <c r="A5576" t="s">
        <v>139</v>
      </c>
      <c r="B5576" t="s">
        <v>89</v>
      </c>
      <c r="C5576" t="s">
        <v>12</v>
      </c>
      <c r="D5576" t="str">
        <f>VLOOKUP(A5576,[3]sales_teams!$A:$B,2,0)</f>
        <v>Rocco Neubert</v>
      </c>
      <c r="E5576" t="str">
        <f>VLOOKUP(A5576,[3]sales_teams!$A:$C,3,0)</f>
        <v>East</v>
      </c>
      <c r="F5576">
        <f>VLOOKUP(B5576,[1]accounts!$A:$D,4,0)</f>
        <v>4478.47</v>
      </c>
    </row>
    <row r="5577" spans="1:6" x14ac:dyDescent="0.35">
      <c r="A5577" t="s">
        <v>139</v>
      </c>
      <c r="B5577" t="s">
        <v>89</v>
      </c>
      <c r="C5577" t="s">
        <v>12</v>
      </c>
      <c r="D5577" t="str">
        <f>VLOOKUP(A5577,[3]sales_teams!$A:$B,2,0)</f>
        <v>Rocco Neubert</v>
      </c>
      <c r="E5577" t="str">
        <f>VLOOKUP(A5577,[3]sales_teams!$A:$C,3,0)</f>
        <v>East</v>
      </c>
      <c r="F5577">
        <f>VLOOKUP(B5577,[1]accounts!$A:$D,4,0)</f>
        <v>4478.47</v>
      </c>
    </row>
    <row r="5578" spans="1:6" x14ac:dyDescent="0.35">
      <c r="A5578" t="s">
        <v>139</v>
      </c>
      <c r="B5578" t="s">
        <v>179</v>
      </c>
      <c r="C5578" t="s">
        <v>12</v>
      </c>
      <c r="D5578" t="str">
        <f>VLOOKUP(A5578,[3]sales_teams!$A:$B,2,0)</f>
        <v>Rocco Neubert</v>
      </c>
      <c r="E5578" t="str">
        <f>VLOOKUP(A5578,[3]sales_teams!$A:$C,3,0)</f>
        <v>East</v>
      </c>
      <c r="F5578">
        <f>VLOOKUP(B5578,[1]accounts!$A:$D,4,0)</f>
        <v>702.72</v>
      </c>
    </row>
    <row r="5579" spans="1:6" x14ac:dyDescent="0.35">
      <c r="A5579" t="s">
        <v>118</v>
      </c>
      <c r="B5579" t="s">
        <v>209</v>
      </c>
      <c r="C5579" t="s">
        <v>46</v>
      </c>
      <c r="D5579" t="str">
        <f>VLOOKUP(A5579,[3]sales_teams!$A:$B,2,0)</f>
        <v>Rocco Neubert</v>
      </c>
      <c r="E5579" t="str">
        <f>VLOOKUP(A5579,[3]sales_teams!$A:$C,3,0)</f>
        <v>East</v>
      </c>
      <c r="F5579">
        <f>VLOOKUP(B5579,[1]accounts!$A:$D,4,0)</f>
        <v>1712.68</v>
      </c>
    </row>
    <row r="5580" spans="1:6" x14ac:dyDescent="0.35">
      <c r="A5580" t="s">
        <v>202</v>
      </c>
      <c r="B5580" t="s">
        <v>231</v>
      </c>
      <c r="C5580" t="s">
        <v>46</v>
      </c>
      <c r="D5580" t="str">
        <f>VLOOKUP(A5580,[3]sales_teams!$A:$B,2,0)</f>
        <v>Dustin Brinkmann</v>
      </c>
      <c r="E5580" t="str">
        <f>VLOOKUP(A5580,[3]sales_teams!$A:$C,3,0)</f>
        <v>Central</v>
      </c>
      <c r="F5580">
        <f>VLOOKUP(B5580,[1]accounts!$A:$D,4,0)</f>
        <v>45.39</v>
      </c>
    </row>
    <row r="5581" spans="1:6" x14ac:dyDescent="0.35">
      <c r="A5581" t="s">
        <v>164</v>
      </c>
      <c r="B5581" t="s">
        <v>745</v>
      </c>
      <c r="C5581" t="s">
        <v>46</v>
      </c>
      <c r="D5581" t="str">
        <f>VLOOKUP(A5581,[3]sales_teams!$A:$B,2,0)</f>
        <v>Cara Losch</v>
      </c>
      <c r="E5581" t="str">
        <f>VLOOKUP(A5581,[3]sales_teams!$A:$C,3,0)</f>
        <v>East</v>
      </c>
      <c r="F5581">
        <f>VLOOKUP(B5581,[1]accounts!$A:$D,4,0)</f>
        <v>1242.32</v>
      </c>
    </row>
    <row r="5582" spans="1:6" x14ac:dyDescent="0.35">
      <c r="A5582" t="s">
        <v>64</v>
      </c>
      <c r="B5582" t="s">
        <v>204</v>
      </c>
      <c r="C5582" t="s">
        <v>46</v>
      </c>
      <c r="D5582" t="str">
        <f>VLOOKUP(A5582,[3]sales_teams!$A:$B,2,0)</f>
        <v>Rocco Neubert</v>
      </c>
      <c r="E5582" t="str">
        <f>VLOOKUP(A5582,[3]sales_teams!$A:$C,3,0)</f>
        <v>East</v>
      </c>
      <c r="F5582">
        <f>VLOOKUP(B5582,[1]accounts!$A:$D,4,0)</f>
        <v>251.41</v>
      </c>
    </row>
    <row r="5583" spans="1:6" x14ac:dyDescent="0.35">
      <c r="A5583" t="s">
        <v>14</v>
      </c>
      <c r="B5583" t="s">
        <v>135</v>
      </c>
      <c r="C5583" t="s">
        <v>12</v>
      </c>
      <c r="D5583" t="str">
        <f>VLOOKUP(A5583,[3]sales_teams!$A:$B,2,0)</f>
        <v>Melvin Marxen</v>
      </c>
      <c r="E5583" t="str">
        <f>VLOOKUP(A5583,[3]sales_teams!$A:$C,3,0)</f>
        <v>Central</v>
      </c>
      <c r="F5583">
        <f>VLOOKUP(B5583,[1]accounts!$A:$D,4,0)</f>
        <v>2819.5</v>
      </c>
    </row>
    <row r="5584" spans="1:6" x14ac:dyDescent="0.35">
      <c r="A5584" t="s">
        <v>142</v>
      </c>
      <c r="B5584" t="s">
        <v>155</v>
      </c>
      <c r="C5584" t="s">
        <v>46</v>
      </c>
      <c r="D5584" t="str">
        <f>VLOOKUP(A5584,[3]sales_teams!$A:$B,2,0)</f>
        <v>Rocco Neubert</v>
      </c>
      <c r="E5584" t="str">
        <f>VLOOKUP(A5584,[3]sales_teams!$A:$C,3,0)</f>
        <v>East</v>
      </c>
      <c r="F5584">
        <f>VLOOKUP(B5584,[1]accounts!$A:$D,4,0)</f>
        <v>11698.03</v>
      </c>
    </row>
    <row r="5585" spans="1:6" x14ac:dyDescent="0.35">
      <c r="A5585" t="s">
        <v>142</v>
      </c>
      <c r="B5585" t="s">
        <v>155</v>
      </c>
      <c r="C5585" t="s">
        <v>46</v>
      </c>
      <c r="D5585" t="str">
        <f>VLOOKUP(A5585,[3]sales_teams!$A:$B,2,0)</f>
        <v>Rocco Neubert</v>
      </c>
      <c r="E5585" t="str">
        <f>VLOOKUP(A5585,[3]sales_teams!$A:$C,3,0)</f>
        <v>East</v>
      </c>
      <c r="F5585">
        <f>VLOOKUP(B5585,[1]accounts!$A:$D,4,0)</f>
        <v>11698.03</v>
      </c>
    </row>
    <row r="5586" spans="1:6" x14ac:dyDescent="0.35">
      <c r="A5586" t="s">
        <v>142</v>
      </c>
      <c r="B5586" t="s">
        <v>177</v>
      </c>
      <c r="C5586" t="s">
        <v>46</v>
      </c>
      <c r="D5586" t="str">
        <f>VLOOKUP(A5586,[3]sales_teams!$A:$B,2,0)</f>
        <v>Rocco Neubert</v>
      </c>
      <c r="E5586" t="str">
        <f>VLOOKUP(A5586,[3]sales_teams!$A:$C,3,0)</f>
        <v>East</v>
      </c>
      <c r="F5586">
        <f>VLOOKUP(B5586,[1]accounts!$A:$D,4,0)</f>
        <v>882.12</v>
      </c>
    </row>
    <row r="5587" spans="1:6" x14ac:dyDescent="0.35">
      <c r="A5587" t="s">
        <v>67</v>
      </c>
      <c r="B5587" t="s">
        <v>100</v>
      </c>
      <c r="C5587" t="s">
        <v>46</v>
      </c>
      <c r="D5587" t="str">
        <f>VLOOKUP(A5587,[3]sales_teams!$A:$B,2,0)</f>
        <v>Celia Rouche</v>
      </c>
      <c r="E5587" t="str">
        <f>VLOOKUP(A5587,[3]sales_teams!$A:$C,3,0)</f>
        <v>West</v>
      </c>
      <c r="F5587">
        <f>VLOOKUP(B5587,[1]accounts!$A:$D,4,0)</f>
        <v>692.19</v>
      </c>
    </row>
    <row r="5588" spans="1:6" x14ac:dyDescent="0.35">
      <c r="A5588" t="s">
        <v>38</v>
      </c>
      <c r="B5588" t="s">
        <v>555</v>
      </c>
      <c r="C5588" t="s">
        <v>12</v>
      </c>
      <c r="D5588" t="str">
        <f>VLOOKUP(A5588,[3]sales_teams!$A:$B,2,0)</f>
        <v>Summer Sewald</v>
      </c>
      <c r="E5588" t="str">
        <f>VLOOKUP(A5588,[3]sales_teams!$A:$C,3,0)</f>
        <v>West</v>
      </c>
      <c r="F5588">
        <f>VLOOKUP(B5588,[1]accounts!$A:$D,4,0)</f>
        <v>1012.72</v>
      </c>
    </row>
    <row r="5589" spans="1:6" x14ac:dyDescent="0.35">
      <c r="A5589" t="s">
        <v>252</v>
      </c>
      <c r="B5589" t="s">
        <v>42</v>
      </c>
      <c r="C5589" t="s">
        <v>46</v>
      </c>
      <c r="D5589" t="str">
        <f>VLOOKUP(A5589,[3]sales_teams!$A:$B,2,0)</f>
        <v>Melvin Marxen</v>
      </c>
      <c r="E5589" t="str">
        <f>VLOOKUP(A5589,[3]sales_teams!$A:$C,3,0)</f>
        <v>Central</v>
      </c>
      <c r="F5589">
        <f>VLOOKUP(B5589,[1]accounts!$A:$D,4,0)</f>
        <v>587.34</v>
      </c>
    </row>
    <row r="5590" spans="1:6" x14ac:dyDescent="0.35">
      <c r="A5590" t="s">
        <v>78</v>
      </c>
      <c r="B5590" t="s">
        <v>33</v>
      </c>
      <c r="C5590" t="s">
        <v>46</v>
      </c>
      <c r="D5590" t="str">
        <f>VLOOKUP(A5590,[3]sales_teams!$A:$B,2,0)</f>
        <v>Summer Sewald</v>
      </c>
      <c r="E5590" t="str">
        <f>VLOOKUP(A5590,[3]sales_teams!$A:$C,3,0)</f>
        <v>West</v>
      </c>
      <c r="F5590">
        <f>VLOOKUP(B5590,[1]accounts!$A:$D,4,0)</f>
        <v>4269.8999999999996</v>
      </c>
    </row>
    <row r="5591" spans="1:6" x14ac:dyDescent="0.35">
      <c r="A5591" t="s">
        <v>78</v>
      </c>
      <c r="B5591" t="s">
        <v>55</v>
      </c>
      <c r="C5591" t="s">
        <v>12</v>
      </c>
      <c r="D5591" t="str">
        <f>VLOOKUP(A5591,[3]sales_teams!$A:$B,2,0)</f>
        <v>Summer Sewald</v>
      </c>
      <c r="E5591" t="str">
        <f>VLOOKUP(A5591,[3]sales_teams!$A:$C,3,0)</f>
        <v>West</v>
      </c>
      <c r="F5591">
        <f>VLOOKUP(B5591,[1]accounts!$A:$D,4,0)</f>
        <v>2059.9</v>
      </c>
    </row>
    <row r="5592" spans="1:6" x14ac:dyDescent="0.35">
      <c r="A5592" t="s">
        <v>95</v>
      </c>
      <c r="B5592" t="s">
        <v>52</v>
      </c>
      <c r="C5592" t="s">
        <v>46</v>
      </c>
      <c r="D5592" t="str">
        <f>VLOOKUP(A5592,[3]sales_teams!$A:$B,2,0)</f>
        <v>Summer Sewald</v>
      </c>
      <c r="E5592" t="str">
        <f>VLOOKUP(A5592,[3]sales_teams!$A:$C,3,0)</f>
        <v>West</v>
      </c>
      <c r="F5592">
        <f>VLOOKUP(B5592,[1]accounts!$A:$D,4,0)</f>
        <v>1699.85</v>
      </c>
    </row>
    <row r="5593" spans="1:6" x14ac:dyDescent="0.35">
      <c r="A5593" t="s">
        <v>95</v>
      </c>
      <c r="B5593" t="s">
        <v>70</v>
      </c>
      <c r="C5593" t="s">
        <v>12</v>
      </c>
      <c r="D5593" t="str">
        <f>VLOOKUP(A5593,[3]sales_teams!$A:$B,2,0)</f>
        <v>Summer Sewald</v>
      </c>
      <c r="E5593" t="str">
        <f>VLOOKUP(A5593,[3]sales_teams!$A:$C,3,0)</f>
        <v>West</v>
      </c>
      <c r="F5593">
        <f>VLOOKUP(B5593,[1]accounts!$A:$D,4,0)</f>
        <v>4968.91</v>
      </c>
    </row>
    <row r="5594" spans="1:6" x14ac:dyDescent="0.35">
      <c r="A5594" t="s">
        <v>116</v>
      </c>
      <c r="B5594" t="s">
        <v>213</v>
      </c>
      <c r="C5594" t="s">
        <v>12</v>
      </c>
      <c r="D5594" t="str">
        <f>VLOOKUP(A5594,[3]sales_teams!$A:$B,2,0)</f>
        <v>Melvin Marxen</v>
      </c>
      <c r="E5594" t="str">
        <f>VLOOKUP(A5594,[3]sales_teams!$A:$C,3,0)</f>
        <v>Central</v>
      </c>
      <c r="F5594">
        <f>VLOOKUP(B5594,[1]accounts!$A:$D,4,0)</f>
        <v>1223.72</v>
      </c>
    </row>
    <row r="5595" spans="1:6" x14ac:dyDescent="0.35">
      <c r="A5595" t="s">
        <v>97</v>
      </c>
      <c r="B5595" t="s">
        <v>155</v>
      </c>
      <c r="C5595" t="s">
        <v>46</v>
      </c>
      <c r="D5595" t="str">
        <f>VLOOKUP(A5595,[3]sales_teams!$A:$B,2,0)</f>
        <v>Rocco Neubert</v>
      </c>
      <c r="E5595" t="str">
        <f>VLOOKUP(A5595,[3]sales_teams!$A:$C,3,0)</f>
        <v>East</v>
      </c>
      <c r="F5595">
        <f>VLOOKUP(B5595,[1]accounts!$A:$D,4,0)</f>
        <v>11698.03</v>
      </c>
    </row>
    <row r="5596" spans="1:6" x14ac:dyDescent="0.35">
      <c r="A5596" t="s">
        <v>88</v>
      </c>
      <c r="B5596" t="s">
        <v>209</v>
      </c>
      <c r="C5596" t="s">
        <v>46</v>
      </c>
      <c r="D5596" t="str">
        <f>VLOOKUP(A5596,[3]sales_teams!$A:$B,2,0)</f>
        <v>Cara Losch</v>
      </c>
      <c r="E5596" t="str">
        <f>VLOOKUP(A5596,[3]sales_teams!$A:$C,3,0)</f>
        <v>East</v>
      </c>
      <c r="F5596">
        <f>VLOOKUP(B5596,[1]accounts!$A:$D,4,0)</f>
        <v>1712.68</v>
      </c>
    </row>
    <row r="5597" spans="1:6" x14ac:dyDescent="0.35">
      <c r="A5597" t="s">
        <v>23</v>
      </c>
      <c r="B5597" t="s">
        <v>70</v>
      </c>
      <c r="C5597" t="s">
        <v>46</v>
      </c>
      <c r="D5597" t="str">
        <f>VLOOKUP(A5597,[3]sales_teams!$A:$B,2,0)</f>
        <v>Summer Sewald</v>
      </c>
      <c r="E5597" t="str">
        <f>VLOOKUP(A5597,[3]sales_teams!$A:$C,3,0)</f>
        <v>West</v>
      </c>
      <c r="F5597">
        <f>VLOOKUP(B5597,[1]accounts!$A:$D,4,0)</f>
        <v>4968.91</v>
      </c>
    </row>
    <row r="5598" spans="1:6" x14ac:dyDescent="0.35">
      <c r="A5598" t="s">
        <v>23</v>
      </c>
      <c r="B5598" t="s">
        <v>155</v>
      </c>
      <c r="C5598" t="s">
        <v>46</v>
      </c>
      <c r="D5598" t="str">
        <f>VLOOKUP(A5598,[3]sales_teams!$A:$B,2,0)</f>
        <v>Summer Sewald</v>
      </c>
      <c r="E5598" t="str">
        <f>VLOOKUP(A5598,[3]sales_teams!$A:$C,3,0)</f>
        <v>West</v>
      </c>
      <c r="F5598">
        <f>VLOOKUP(B5598,[1]accounts!$A:$D,4,0)</f>
        <v>11698.03</v>
      </c>
    </row>
    <row r="5599" spans="1:6" x14ac:dyDescent="0.35">
      <c r="A5599" t="s">
        <v>139</v>
      </c>
      <c r="B5599" t="s">
        <v>106</v>
      </c>
      <c r="C5599" t="s">
        <v>12</v>
      </c>
      <c r="D5599" t="str">
        <f>VLOOKUP(A5599,[3]sales_teams!$A:$B,2,0)</f>
        <v>Rocco Neubert</v>
      </c>
      <c r="E5599" t="str">
        <f>VLOOKUP(A5599,[3]sales_teams!$A:$C,3,0)</f>
        <v>East</v>
      </c>
      <c r="F5599">
        <f>VLOOKUP(B5599,[1]accounts!$A:$D,4,0)</f>
        <v>3027.46</v>
      </c>
    </row>
    <row r="5600" spans="1:6" x14ac:dyDescent="0.35">
      <c r="A5600" t="s">
        <v>118</v>
      </c>
      <c r="B5600" t="s">
        <v>300</v>
      </c>
      <c r="C5600" t="s">
        <v>46</v>
      </c>
      <c r="D5600" t="str">
        <f>VLOOKUP(A5600,[3]sales_teams!$A:$B,2,0)</f>
        <v>Rocco Neubert</v>
      </c>
      <c r="E5600" t="str">
        <f>VLOOKUP(A5600,[3]sales_teams!$A:$C,3,0)</f>
        <v>East</v>
      </c>
      <c r="F5600">
        <f>VLOOKUP(B5600,[1]accounts!$A:$D,4,0)</f>
        <v>71.12</v>
      </c>
    </row>
    <row r="5601" spans="1:6" x14ac:dyDescent="0.35">
      <c r="A5601" t="s">
        <v>202</v>
      </c>
      <c r="B5601" t="s">
        <v>42</v>
      </c>
      <c r="C5601" t="s">
        <v>12</v>
      </c>
      <c r="D5601" t="str">
        <f>VLOOKUP(A5601,[3]sales_teams!$A:$B,2,0)</f>
        <v>Dustin Brinkmann</v>
      </c>
      <c r="E5601" t="str">
        <f>VLOOKUP(A5601,[3]sales_teams!$A:$C,3,0)</f>
        <v>Central</v>
      </c>
      <c r="F5601">
        <f>VLOOKUP(B5601,[1]accounts!$A:$D,4,0)</f>
        <v>587.34</v>
      </c>
    </row>
    <row r="5602" spans="1:6" x14ac:dyDescent="0.35">
      <c r="A5602" t="s">
        <v>164</v>
      </c>
      <c r="B5602" t="s">
        <v>199</v>
      </c>
      <c r="C5602" t="s">
        <v>12</v>
      </c>
      <c r="D5602" t="str">
        <f>VLOOKUP(A5602,[3]sales_teams!$A:$B,2,0)</f>
        <v>Cara Losch</v>
      </c>
      <c r="E5602" t="str">
        <f>VLOOKUP(A5602,[3]sales_teams!$A:$C,3,0)</f>
        <v>East</v>
      </c>
      <c r="F5602">
        <f>VLOOKUP(B5602,[1]accounts!$A:$D,4,0)</f>
        <v>7708.38</v>
      </c>
    </row>
    <row r="5603" spans="1:6" x14ac:dyDescent="0.35">
      <c r="A5603" t="s">
        <v>14</v>
      </c>
      <c r="B5603" t="s">
        <v>231</v>
      </c>
      <c r="C5603" t="s">
        <v>12</v>
      </c>
      <c r="D5603" t="str">
        <f>VLOOKUP(A5603,[3]sales_teams!$A:$B,2,0)</f>
        <v>Melvin Marxen</v>
      </c>
      <c r="E5603" t="str">
        <f>VLOOKUP(A5603,[3]sales_teams!$A:$C,3,0)</f>
        <v>Central</v>
      </c>
      <c r="F5603">
        <f>VLOOKUP(B5603,[1]accounts!$A:$D,4,0)</f>
        <v>45.39</v>
      </c>
    </row>
    <row r="5604" spans="1:6" x14ac:dyDescent="0.35">
      <c r="A5604" t="s">
        <v>142</v>
      </c>
      <c r="B5604" t="s">
        <v>81</v>
      </c>
      <c r="C5604" t="s">
        <v>12</v>
      </c>
      <c r="D5604" t="str">
        <f>VLOOKUP(A5604,[3]sales_teams!$A:$B,2,0)</f>
        <v>Rocco Neubert</v>
      </c>
      <c r="E5604" t="str">
        <f>VLOOKUP(A5604,[3]sales_teams!$A:$C,3,0)</f>
        <v>East</v>
      </c>
      <c r="F5604">
        <f>VLOOKUP(B5604,[1]accounts!$A:$D,4,0)</f>
        <v>5158.71</v>
      </c>
    </row>
    <row r="5605" spans="1:6" x14ac:dyDescent="0.35">
      <c r="A5605" t="s">
        <v>105</v>
      </c>
      <c r="B5605" t="s">
        <v>215</v>
      </c>
      <c r="C5605" t="s">
        <v>46</v>
      </c>
      <c r="D5605" t="str">
        <f>VLOOKUP(A5605,[3]sales_teams!$A:$B,2,0)</f>
        <v>Cara Losch</v>
      </c>
      <c r="E5605" t="str">
        <f>VLOOKUP(A5605,[3]sales_teams!$A:$C,3,0)</f>
        <v>East</v>
      </c>
      <c r="F5605">
        <f>VLOOKUP(B5605,[1]accounts!$A:$D,4,0)</f>
        <v>1419.98</v>
      </c>
    </row>
    <row r="5606" spans="1:6" x14ac:dyDescent="0.35">
      <c r="A5606" t="s">
        <v>38</v>
      </c>
      <c r="B5606" t="s">
        <v>240</v>
      </c>
      <c r="C5606" t="s">
        <v>40</v>
      </c>
      <c r="D5606" t="str">
        <f>VLOOKUP(A5606,[3]sales_teams!$A:$B,2,0)</f>
        <v>Summer Sewald</v>
      </c>
      <c r="E5606" t="str">
        <f>VLOOKUP(A5606,[3]sales_teams!$A:$C,3,0)</f>
        <v>West</v>
      </c>
      <c r="F5606">
        <f>VLOOKUP(B5606,[1]accounts!$A:$D,4,0)</f>
        <v>6395.05</v>
      </c>
    </row>
    <row r="5607" spans="1:6" x14ac:dyDescent="0.35">
      <c r="A5607" t="s">
        <v>78</v>
      </c>
      <c r="B5607" t="s">
        <v>194</v>
      </c>
      <c r="C5607" t="s">
        <v>46</v>
      </c>
      <c r="D5607" t="str">
        <f>VLOOKUP(A5607,[3]sales_teams!$A:$B,2,0)</f>
        <v>Summer Sewald</v>
      </c>
      <c r="E5607" t="str">
        <f>VLOOKUP(A5607,[3]sales_teams!$A:$C,3,0)</f>
        <v>West</v>
      </c>
      <c r="F5607">
        <f>VLOOKUP(B5607,[1]accounts!$A:$D,4,0)</f>
        <v>1825.82</v>
      </c>
    </row>
    <row r="5608" spans="1:6" x14ac:dyDescent="0.35">
      <c r="A5608" t="s">
        <v>78</v>
      </c>
      <c r="B5608" t="s">
        <v>194</v>
      </c>
      <c r="C5608" t="s">
        <v>12</v>
      </c>
      <c r="D5608" t="str">
        <f>VLOOKUP(A5608,[3]sales_teams!$A:$B,2,0)</f>
        <v>Summer Sewald</v>
      </c>
      <c r="E5608" t="str">
        <f>VLOOKUP(A5608,[3]sales_teams!$A:$C,3,0)</f>
        <v>West</v>
      </c>
      <c r="F5608">
        <f>VLOOKUP(B5608,[1]accounts!$A:$D,4,0)</f>
        <v>1825.82</v>
      </c>
    </row>
    <row r="5609" spans="1:6" x14ac:dyDescent="0.35">
      <c r="A5609" t="s">
        <v>78</v>
      </c>
      <c r="B5609" t="s">
        <v>30</v>
      </c>
      <c r="C5609" t="s">
        <v>12</v>
      </c>
      <c r="D5609" t="str">
        <f>VLOOKUP(A5609,[3]sales_teams!$A:$B,2,0)</f>
        <v>Summer Sewald</v>
      </c>
      <c r="E5609" t="str">
        <f>VLOOKUP(A5609,[3]sales_teams!$A:$C,3,0)</f>
        <v>West</v>
      </c>
      <c r="F5609">
        <f>VLOOKUP(B5609,[1]accounts!$A:$D,4,0)</f>
        <v>1388.67</v>
      </c>
    </row>
    <row r="5610" spans="1:6" x14ac:dyDescent="0.35">
      <c r="A5610" t="s">
        <v>133</v>
      </c>
      <c r="B5610" t="s">
        <v>135</v>
      </c>
      <c r="C5610" t="s">
        <v>46</v>
      </c>
      <c r="D5610" t="str">
        <f>VLOOKUP(A5610,[3]sales_teams!$A:$B,2,0)</f>
        <v>Dustin Brinkmann</v>
      </c>
      <c r="E5610" t="str">
        <f>VLOOKUP(A5610,[3]sales_teams!$A:$C,3,0)</f>
        <v>Central</v>
      </c>
      <c r="F5610">
        <f>VLOOKUP(B5610,[1]accounts!$A:$D,4,0)</f>
        <v>2819.5</v>
      </c>
    </row>
    <row r="5611" spans="1:6" x14ac:dyDescent="0.35">
      <c r="A5611" t="s">
        <v>35</v>
      </c>
      <c r="B5611" t="s">
        <v>129</v>
      </c>
      <c r="C5611" t="s">
        <v>46</v>
      </c>
      <c r="D5611" t="str">
        <f>VLOOKUP(A5611,[3]sales_teams!$A:$B,2,0)</f>
        <v>Melvin Marxen</v>
      </c>
      <c r="E5611" t="str">
        <f>VLOOKUP(A5611,[3]sales_teams!$A:$C,3,0)</f>
        <v>Central</v>
      </c>
      <c r="F5611">
        <f>VLOOKUP(B5611,[1]accounts!$A:$D,4,0)</f>
        <v>1102.43</v>
      </c>
    </row>
    <row r="5612" spans="1:6" x14ac:dyDescent="0.35">
      <c r="A5612" t="s">
        <v>35</v>
      </c>
      <c r="B5612" t="s">
        <v>207</v>
      </c>
      <c r="C5612" t="s">
        <v>12</v>
      </c>
      <c r="D5612" t="str">
        <f>VLOOKUP(A5612,[3]sales_teams!$A:$B,2,0)</f>
        <v>Melvin Marxen</v>
      </c>
      <c r="E5612" t="str">
        <f>VLOOKUP(A5612,[3]sales_teams!$A:$C,3,0)</f>
        <v>Central</v>
      </c>
      <c r="F5612">
        <f>VLOOKUP(B5612,[1]accounts!$A:$D,4,0)</f>
        <v>217.87</v>
      </c>
    </row>
    <row r="5613" spans="1:6" x14ac:dyDescent="0.35">
      <c r="A5613" t="s">
        <v>35</v>
      </c>
      <c r="B5613" t="s">
        <v>318</v>
      </c>
      <c r="C5613" t="s">
        <v>12</v>
      </c>
      <c r="D5613" t="str">
        <f>VLOOKUP(A5613,[3]sales_teams!$A:$B,2,0)</f>
        <v>Melvin Marxen</v>
      </c>
      <c r="E5613" t="str">
        <f>VLOOKUP(A5613,[3]sales_teams!$A:$C,3,0)</f>
        <v>Central</v>
      </c>
      <c r="F5613">
        <f>VLOOKUP(B5613,[1]accounts!$A:$D,4,0)</f>
        <v>2403.58</v>
      </c>
    </row>
    <row r="5614" spans="1:6" x14ac:dyDescent="0.35">
      <c r="A5614" t="s">
        <v>97</v>
      </c>
      <c r="B5614" t="s">
        <v>192</v>
      </c>
      <c r="C5614" t="s">
        <v>12</v>
      </c>
      <c r="D5614" t="str">
        <f>VLOOKUP(A5614,[3]sales_teams!$A:$B,2,0)</f>
        <v>Rocco Neubert</v>
      </c>
      <c r="E5614" t="str">
        <f>VLOOKUP(A5614,[3]sales_teams!$A:$C,3,0)</f>
        <v>East</v>
      </c>
      <c r="F5614">
        <f>VLOOKUP(B5614,[1]accounts!$A:$D,4,0)</f>
        <v>987.39</v>
      </c>
    </row>
    <row r="5615" spans="1:6" x14ac:dyDescent="0.35">
      <c r="A5615" t="s">
        <v>88</v>
      </c>
      <c r="B5615" t="s">
        <v>74</v>
      </c>
      <c r="C5615" t="s">
        <v>12</v>
      </c>
      <c r="D5615" t="str">
        <f>VLOOKUP(A5615,[3]sales_teams!$A:$B,2,0)</f>
        <v>Cara Losch</v>
      </c>
      <c r="E5615" t="str">
        <f>VLOOKUP(A5615,[3]sales_teams!$A:$C,3,0)</f>
        <v>East</v>
      </c>
      <c r="F5615">
        <f>VLOOKUP(B5615,[1]accounts!$A:$D,4,0)</f>
        <v>646.1</v>
      </c>
    </row>
    <row r="5616" spans="1:6" x14ac:dyDescent="0.35">
      <c r="A5616" t="s">
        <v>61</v>
      </c>
      <c r="B5616" t="s">
        <v>197</v>
      </c>
      <c r="C5616" t="s">
        <v>12</v>
      </c>
      <c r="D5616" t="str">
        <f>VLOOKUP(A5616,[3]sales_teams!$A:$B,2,0)</f>
        <v>Dustin Brinkmann</v>
      </c>
      <c r="E5616" t="str">
        <f>VLOOKUP(A5616,[3]sales_teams!$A:$C,3,0)</f>
        <v>Central</v>
      </c>
      <c r="F5616">
        <f>VLOOKUP(B5616,[1]accounts!$A:$D,4,0)</f>
        <v>4618</v>
      </c>
    </row>
    <row r="5617" spans="1:6" x14ac:dyDescent="0.35">
      <c r="A5617" t="s">
        <v>61</v>
      </c>
      <c r="B5617" t="s">
        <v>126</v>
      </c>
      <c r="C5617" t="s">
        <v>12</v>
      </c>
      <c r="D5617" t="str">
        <f>VLOOKUP(A5617,[3]sales_teams!$A:$B,2,0)</f>
        <v>Dustin Brinkmann</v>
      </c>
      <c r="E5617" t="str">
        <f>VLOOKUP(A5617,[3]sales_teams!$A:$C,3,0)</f>
        <v>Central</v>
      </c>
      <c r="F5617">
        <f>VLOOKUP(B5617,[1]accounts!$A:$D,4,0)</f>
        <v>1008.06</v>
      </c>
    </row>
    <row r="5618" spans="1:6" x14ac:dyDescent="0.35">
      <c r="A5618" t="s">
        <v>61</v>
      </c>
      <c r="B5618" t="s">
        <v>113</v>
      </c>
      <c r="C5618" t="s">
        <v>12</v>
      </c>
      <c r="D5618" t="str">
        <f>VLOOKUP(A5618,[3]sales_teams!$A:$B,2,0)</f>
        <v>Dustin Brinkmann</v>
      </c>
      <c r="E5618" t="str">
        <f>VLOOKUP(A5618,[3]sales_teams!$A:$C,3,0)</f>
        <v>Central</v>
      </c>
      <c r="F5618">
        <f>VLOOKUP(B5618,[1]accounts!$A:$D,4,0)</f>
        <v>375.43</v>
      </c>
    </row>
    <row r="5619" spans="1:6" x14ac:dyDescent="0.35">
      <c r="A5619" t="s">
        <v>29</v>
      </c>
      <c r="B5619" t="s">
        <v>315</v>
      </c>
      <c r="C5619" t="s">
        <v>12</v>
      </c>
      <c r="D5619" t="str">
        <f>VLOOKUP(A5619,[3]sales_teams!$A:$B,2,0)</f>
        <v>Celia Rouche</v>
      </c>
      <c r="E5619" t="str">
        <f>VLOOKUP(A5619,[3]sales_teams!$A:$C,3,0)</f>
        <v>West</v>
      </c>
      <c r="F5619">
        <f>VLOOKUP(B5619,[1]accounts!$A:$D,4,0)</f>
        <v>8170.38</v>
      </c>
    </row>
    <row r="5620" spans="1:6" x14ac:dyDescent="0.35">
      <c r="A5620" t="s">
        <v>73</v>
      </c>
      <c r="B5620" t="s">
        <v>106</v>
      </c>
      <c r="C5620" t="s">
        <v>46</v>
      </c>
      <c r="D5620" t="str">
        <f>VLOOKUP(A5620,[3]sales_teams!$A:$B,2,0)</f>
        <v>Cara Losch</v>
      </c>
      <c r="E5620" t="str">
        <f>VLOOKUP(A5620,[3]sales_teams!$A:$C,3,0)</f>
        <v>East</v>
      </c>
      <c r="F5620">
        <f>VLOOKUP(B5620,[1]accounts!$A:$D,4,0)</f>
        <v>3027.46</v>
      </c>
    </row>
    <row r="5621" spans="1:6" x14ac:dyDescent="0.35">
      <c r="A5621" t="s">
        <v>118</v>
      </c>
      <c r="B5621" t="s">
        <v>65</v>
      </c>
      <c r="C5621" t="s">
        <v>12</v>
      </c>
      <c r="D5621" t="str">
        <f>VLOOKUP(A5621,[3]sales_teams!$A:$B,2,0)</f>
        <v>Rocco Neubert</v>
      </c>
      <c r="E5621" t="str">
        <f>VLOOKUP(A5621,[3]sales_teams!$A:$C,3,0)</f>
        <v>East</v>
      </c>
      <c r="F5621">
        <f>VLOOKUP(B5621,[1]accounts!$A:$D,4,0)</f>
        <v>3838.39</v>
      </c>
    </row>
    <row r="5622" spans="1:6" x14ac:dyDescent="0.35">
      <c r="A5622" t="s">
        <v>202</v>
      </c>
      <c r="B5622" t="s">
        <v>62</v>
      </c>
      <c r="C5622" t="s">
        <v>12</v>
      </c>
      <c r="D5622" t="str">
        <f>VLOOKUP(A5622,[3]sales_teams!$A:$B,2,0)</f>
        <v>Dustin Brinkmann</v>
      </c>
      <c r="E5622" t="str">
        <f>VLOOKUP(A5622,[3]sales_teams!$A:$C,3,0)</f>
        <v>Central</v>
      </c>
      <c r="F5622">
        <f>VLOOKUP(B5622,[1]accounts!$A:$D,4,0)</f>
        <v>5266.09</v>
      </c>
    </row>
    <row r="5623" spans="1:6" x14ac:dyDescent="0.35">
      <c r="A5623" t="s">
        <v>202</v>
      </c>
      <c r="B5623" t="s">
        <v>231</v>
      </c>
      <c r="C5623" t="s">
        <v>12</v>
      </c>
      <c r="D5623" t="str">
        <f>VLOOKUP(A5623,[3]sales_teams!$A:$B,2,0)</f>
        <v>Dustin Brinkmann</v>
      </c>
      <c r="E5623" t="str">
        <f>VLOOKUP(A5623,[3]sales_teams!$A:$C,3,0)</f>
        <v>Central</v>
      </c>
      <c r="F5623">
        <f>VLOOKUP(B5623,[1]accounts!$A:$D,4,0)</f>
        <v>45.39</v>
      </c>
    </row>
    <row r="5624" spans="1:6" x14ac:dyDescent="0.35">
      <c r="A5624" t="s">
        <v>164</v>
      </c>
      <c r="B5624" t="s">
        <v>189</v>
      </c>
      <c r="C5624" t="s">
        <v>12</v>
      </c>
      <c r="D5624" t="str">
        <f>VLOOKUP(A5624,[3]sales_teams!$A:$B,2,0)</f>
        <v>Cara Losch</v>
      </c>
      <c r="E5624" t="str">
        <f>VLOOKUP(A5624,[3]sales_teams!$A:$C,3,0)</f>
        <v>East</v>
      </c>
      <c r="F5624">
        <f>VLOOKUP(B5624,[1]accounts!$A:$D,4,0)</f>
        <v>2022.14</v>
      </c>
    </row>
    <row r="5625" spans="1:6" x14ac:dyDescent="0.35">
      <c r="A5625" t="s">
        <v>164</v>
      </c>
      <c r="B5625" t="s">
        <v>209</v>
      </c>
      <c r="C5625" t="s">
        <v>12</v>
      </c>
      <c r="D5625" t="str">
        <f>VLOOKUP(A5625,[3]sales_teams!$A:$B,2,0)</f>
        <v>Cara Losch</v>
      </c>
      <c r="E5625" t="str">
        <f>VLOOKUP(A5625,[3]sales_teams!$A:$C,3,0)</f>
        <v>East</v>
      </c>
      <c r="F5625">
        <f>VLOOKUP(B5625,[1]accounts!$A:$D,4,0)</f>
        <v>1712.68</v>
      </c>
    </row>
    <row r="5626" spans="1:6" x14ac:dyDescent="0.35">
      <c r="A5626" t="s">
        <v>64</v>
      </c>
      <c r="B5626" t="s">
        <v>518</v>
      </c>
      <c r="C5626" t="s">
        <v>12</v>
      </c>
      <c r="D5626" t="str">
        <f>VLOOKUP(A5626,[3]sales_teams!$A:$B,2,0)</f>
        <v>Rocco Neubert</v>
      </c>
      <c r="E5626" t="str">
        <f>VLOOKUP(A5626,[3]sales_teams!$A:$C,3,0)</f>
        <v>East</v>
      </c>
      <c r="F5626">
        <f>VLOOKUP(B5626,[1]accounts!$A:$D,4,0)</f>
        <v>527.11</v>
      </c>
    </row>
    <row r="5627" spans="1:6" x14ac:dyDescent="0.35">
      <c r="A5627" t="s">
        <v>14</v>
      </c>
      <c r="B5627" t="s">
        <v>42</v>
      </c>
      <c r="C5627" t="s">
        <v>12</v>
      </c>
      <c r="D5627" t="str">
        <f>VLOOKUP(A5627,[3]sales_teams!$A:$B,2,0)</f>
        <v>Melvin Marxen</v>
      </c>
      <c r="E5627" t="str">
        <f>VLOOKUP(A5627,[3]sales_teams!$A:$C,3,0)</f>
        <v>Central</v>
      </c>
      <c r="F5627">
        <f>VLOOKUP(B5627,[1]accounts!$A:$D,4,0)</f>
        <v>587.34</v>
      </c>
    </row>
    <row r="5628" spans="1:6" x14ac:dyDescent="0.35">
      <c r="A5628" t="s">
        <v>14</v>
      </c>
      <c r="B5628" t="s">
        <v>151</v>
      </c>
      <c r="C5628" t="s">
        <v>12</v>
      </c>
      <c r="D5628" t="str">
        <f>VLOOKUP(A5628,[3]sales_teams!$A:$B,2,0)</f>
        <v>Melvin Marxen</v>
      </c>
      <c r="E5628" t="str">
        <f>VLOOKUP(A5628,[3]sales_teams!$A:$C,3,0)</f>
        <v>Central</v>
      </c>
      <c r="F5628">
        <f>VLOOKUP(B5628,[1]accounts!$A:$D,4,0)</f>
        <v>2938.67</v>
      </c>
    </row>
    <row r="5629" spans="1:6" x14ac:dyDescent="0.35">
      <c r="A5629" t="s">
        <v>105</v>
      </c>
      <c r="B5629" t="s">
        <v>192</v>
      </c>
      <c r="C5629" t="s">
        <v>46</v>
      </c>
      <c r="D5629" t="str">
        <f>VLOOKUP(A5629,[3]sales_teams!$A:$B,2,0)</f>
        <v>Cara Losch</v>
      </c>
      <c r="E5629" t="str">
        <f>VLOOKUP(A5629,[3]sales_teams!$A:$C,3,0)</f>
        <v>East</v>
      </c>
      <c r="F5629">
        <f>VLOOKUP(B5629,[1]accounts!$A:$D,4,0)</f>
        <v>987.39</v>
      </c>
    </row>
    <row r="5630" spans="1:6" x14ac:dyDescent="0.35">
      <c r="A5630" t="s">
        <v>44</v>
      </c>
      <c r="B5630" t="s">
        <v>45</v>
      </c>
      <c r="C5630" t="s">
        <v>46</v>
      </c>
      <c r="D5630" t="str">
        <f>VLOOKUP(A5630,[3]sales_teams!$A:$B,2,0)</f>
        <v>Melvin Marxen</v>
      </c>
      <c r="E5630" t="str">
        <f>VLOOKUP(A5630,[3]sales_teams!$A:$C,3,0)</f>
        <v>Central</v>
      </c>
      <c r="F5630">
        <f>VLOOKUP(B5630,[1]accounts!$A:$D,4,0)</f>
        <v>894.33</v>
      </c>
    </row>
    <row r="5631" spans="1:6" x14ac:dyDescent="0.35">
      <c r="A5631" t="s">
        <v>44</v>
      </c>
      <c r="B5631" t="s">
        <v>21</v>
      </c>
      <c r="C5631" t="s">
        <v>12</v>
      </c>
      <c r="D5631" t="str">
        <f>VLOOKUP(A5631,[3]sales_teams!$A:$B,2,0)</f>
        <v>Melvin Marxen</v>
      </c>
      <c r="E5631" t="str">
        <f>VLOOKUP(A5631,[3]sales_teams!$A:$C,3,0)</f>
        <v>Central</v>
      </c>
      <c r="F5631">
        <f>VLOOKUP(B5631,[1]accounts!$A:$D,4,0)</f>
        <v>2714.9</v>
      </c>
    </row>
    <row r="5632" spans="1:6" x14ac:dyDescent="0.35">
      <c r="A5632" t="s">
        <v>44</v>
      </c>
      <c r="B5632" t="s">
        <v>42</v>
      </c>
      <c r="C5632" t="s">
        <v>12</v>
      </c>
      <c r="D5632" t="str">
        <f>VLOOKUP(A5632,[3]sales_teams!$A:$B,2,0)</f>
        <v>Melvin Marxen</v>
      </c>
      <c r="E5632" t="str">
        <f>VLOOKUP(A5632,[3]sales_teams!$A:$C,3,0)</f>
        <v>Central</v>
      </c>
      <c r="F5632">
        <f>VLOOKUP(B5632,[1]accounts!$A:$D,4,0)</f>
        <v>587.34</v>
      </c>
    </row>
    <row r="5633" spans="1:6" x14ac:dyDescent="0.35">
      <c r="A5633" t="s">
        <v>54</v>
      </c>
      <c r="B5633" t="s">
        <v>313</v>
      </c>
      <c r="C5633" t="s">
        <v>12</v>
      </c>
      <c r="D5633" t="str">
        <f>VLOOKUP(A5633,[3]sales_teams!$A:$B,2,0)</f>
        <v>Celia Rouche</v>
      </c>
      <c r="E5633" t="str">
        <f>VLOOKUP(A5633,[3]sales_teams!$A:$C,3,0)</f>
        <v>West</v>
      </c>
      <c r="F5633">
        <f>VLOOKUP(B5633,[1]accounts!$A:$D,4,0)</f>
        <v>497.11</v>
      </c>
    </row>
    <row r="5634" spans="1:6" x14ac:dyDescent="0.35">
      <c r="A5634" t="s">
        <v>38</v>
      </c>
      <c r="B5634" t="s">
        <v>122</v>
      </c>
      <c r="C5634" t="s">
        <v>12</v>
      </c>
      <c r="D5634" t="str">
        <f>VLOOKUP(A5634,[3]sales_teams!$A:$B,2,0)</f>
        <v>Summer Sewald</v>
      </c>
      <c r="E5634" t="str">
        <f>VLOOKUP(A5634,[3]sales_teams!$A:$C,3,0)</f>
        <v>West</v>
      </c>
      <c r="F5634">
        <f>VLOOKUP(B5634,[1]accounts!$A:$D,4,0)</f>
        <v>52.5</v>
      </c>
    </row>
    <row r="5635" spans="1:6" x14ac:dyDescent="0.35">
      <c r="A5635" t="s">
        <v>38</v>
      </c>
      <c r="B5635" t="s">
        <v>273</v>
      </c>
      <c r="C5635" t="s">
        <v>12</v>
      </c>
      <c r="D5635" t="str">
        <f>VLOOKUP(A5635,[3]sales_teams!$A:$B,2,0)</f>
        <v>Summer Sewald</v>
      </c>
      <c r="E5635" t="str">
        <f>VLOOKUP(A5635,[3]sales_teams!$A:$C,3,0)</f>
        <v>West</v>
      </c>
      <c r="F5635">
        <f>VLOOKUP(B5635,[1]accounts!$A:$D,4,0)</f>
        <v>2214.94</v>
      </c>
    </row>
    <row r="5636" spans="1:6" x14ac:dyDescent="0.35">
      <c r="A5636" t="s">
        <v>252</v>
      </c>
      <c r="B5636" t="s">
        <v>91</v>
      </c>
      <c r="C5636" t="s">
        <v>46</v>
      </c>
      <c r="D5636" t="str">
        <f>VLOOKUP(A5636,[3]sales_teams!$A:$B,2,0)</f>
        <v>Melvin Marxen</v>
      </c>
      <c r="E5636" t="str">
        <f>VLOOKUP(A5636,[3]sales_teams!$A:$C,3,0)</f>
        <v>Central</v>
      </c>
      <c r="F5636">
        <f>VLOOKUP(B5636,[1]accounts!$A:$D,4,0)</f>
        <v>2173.98</v>
      </c>
    </row>
    <row r="5637" spans="1:6" x14ac:dyDescent="0.35">
      <c r="A5637" t="s">
        <v>252</v>
      </c>
      <c r="B5637" t="s">
        <v>315</v>
      </c>
      <c r="C5637" t="s">
        <v>46</v>
      </c>
      <c r="D5637" t="str">
        <f>VLOOKUP(A5637,[3]sales_teams!$A:$B,2,0)</f>
        <v>Melvin Marxen</v>
      </c>
      <c r="E5637" t="str">
        <f>VLOOKUP(A5637,[3]sales_teams!$A:$C,3,0)</f>
        <v>Central</v>
      </c>
      <c r="F5637">
        <f>VLOOKUP(B5637,[1]accounts!$A:$D,4,0)</f>
        <v>8170.38</v>
      </c>
    </row>
    <row r="5638" spans="1:6" x14ac:dyDescent="0.35">
      <c r="A5638" t="s">
        <v>78</v>
      </c>
      <c r="B5638" t="s">
        <v>68</v>
      </c>
      <c r="C5638" t="s">
        <v>46</v>
      </c>
      <c r="D5638" t="str">
        <f>VLOOKUP(A5638,[3]sales_teams!$A:$B,2,0)</f>
        <v>Summer Sewald</v>
      </c>
      <c r="E5638" t="str">
        <f>VLOOKUP(A5638,[3]sales_teams!$A:$C,3,0)</f>
        <v>West</v>
      </c>
      <c r="F5638">
        <f>VLOOKUP(B5638,[1]accounts!$A:$D,4,0)</f>
        <v>1188.42</v>
      </c>
    </row>
    <row r="5639" spans="1:6" x14ac:dyDescent="0.35">
      <c r="A5639" t="s">
        <v>78</v>
      </c>
      <c r="B5639" t="s">
        <v>30</v>
      </c>
      <c r="C5639" t="s">
        <v>12</v>
      </c>
      <c r="D5639" t="str">
        <f>VLOOKUP(A5639,[3]sales_teams!$A:$B,2,0)</f>
        <v>Summer Sewald</v>
      </c>
      <c r="E5639" t="str">
        <f>VLOOKUP(A5639,[3]sales_teams!$A:$C,3,0)</f>
        <v>West</v>
      </c>
      <c r="F5639">
        <f>VLOOKUP(B5639,[1]accounts!$A:$D,4,0)</f>
        <v>1388.67</v>
      </c>
    </row>
    <row r="5640" spans="1:6" x14ac:dyDescent="0.35">
      <c r="A5640" t="s">
        <v>95</v>
      </c>
      <c r="B5640" t="s">
        <v>33</v>
      </c>
      <c r="C5640" t="s">
        <v>12</v>
      </c>
      <c r="D5640" t="str">
        <f>VLOOKUP(A5640,[3]sales_teams!$A:$B,2,0)</f>
        <v>Summer Sewald</v>
      </c>
      <c r="E5640" t="str">
        <f>VLOOKUP(A5640,[3]sales_teams!$A:$C,3,0)</f>
        <v>West</v>
      </c>
      <c r="F5640">
        <f>VLOOKUP(B5640,[1]accounts!$A:$D,4,0)</f>
        <v>4269.8999999999996</v>
      </c>
    </row>
    <row r="5641" spans="1:6" x14ac:dyDescent="0.35">
      <c r="A5641" t="s">
        <v>95</v>
      </c>
      <c r="B5641" t="s">
        <v>159</v>
      </c>
      <c r="C5641" t="s">
        <v>12</v>
      </c>
      <c r="D5641" t="str">
        <f>VLOOKUP(A5641,[3]sales_teams!$A:$B,2,0)</f>
        <v>Summer Sewald</v>
      </c>
      <c r="E5641" t="str">
        <f>VLOOKUP(A5641,[3]sales_teams!$A:$C,3,0)</f>
        <v>West</v>
      </c>
      <c r="F5641">
        <f>VLOOKUP(B5641,[1]accounts!$A:$D,4,0)</f>
        <v>2871.35</v>
      </c>
    </row>
    <row r="5642" spans="1:6" x14ac:dyDescent="0.35">
      <c r="A5642" t="s">
        <v>133</v>
      </c>
      <c r="B5642" t="s">
        <v>21</v>
      </c>
      <c r="C5642" t="s">
        <v>12</v>
      </c>
      <c r="D5642" t="str">
        <f>VLOOKUP(A5642,[3]sales_teams!$A:$B,2,0)</f>
        <v>Dustin Brinkmann</v>
      </c>
      <c r="E5642" t="str">
        <f>VLOOKUP(A5642,[3]sales_teams!$A:$C,3,0)</f>
        <v>Central</v>
      </c>
      <c r="F5642">
        <f>VLOOKUP(B5642,[1]accounts!$A:$D,4,0)</f>
        <v>2714.9</v>
      </c>
    </row>
    <row r="5643" spans="1:6" x14ac:dyDescent="0.35">
      <c r="A5643" t="s">
        <v>51</v>
      </c>
      <c r="B5643" t="s">
        <v>313</v>
      </c>
      <c r="C5643" t="s">
        <v>12</v>
      </c>
      <c r="D5643" t="str">
        <f>VLOOKUP(A5643,[3]sales_teams!$A:$B,2,0)</f>
        <v>Summer Sewald</v>
      </c>
      <c r="E5643" t="str">
        <f>VLOOKUP(A5643,[3]sales_teams!$A:$C,3,0)</f>
        <v>West</v>
      </c>
      <c r="F5643">
        <f>VLOOKUP(B5643,[1]accounts!$A:$D,4,0)</f>
        <v>497.11</v>
      </c>
    </row>
    <row r="5644" spans="1:6" x14ac:dyDescent="0.35">
      <c r="A5644" t="s">
        <v>57</v>
      </c>
      <c r="B5644" t="s">
        <v>192</v>
      </c>
      <c r="C5644" t="s">
        <v>40</v>
      </c>
      <c r="D5644" t="str">
        <f>VLOOKUP(A5644,[3]sales_teams!$A:$B,2,0)</f>
        <v>Celia Rouche</v>
      </c>
      <c r="E5644" t="str">
        <f>VLOOKUP(A5644,[3]sales_teams!$A:$C,3,0)</f>
        <v>West</v>
      </c>
      <c r="F5644">
        <f>VLOOKUP(B5644,[1]accounts!$A:$D,4,0)</f>
        <v>987.39</v>
      </c>
    </row>
    <row r="5645" spans="1:6" x14ac:dyDescent="0.35">
      <c r="A5645" t="s">
        <v>61</v>
      </c>
      <c r="B5645" t="s">
        <v>318</v>
      </c>
      <c r="C5645" t="s">
        <v>46</v>
      </c>
      <c r="D5645" t="str">
        <f>VLOOKUP(A5645,[3]sales_teams!$A:$B,2,0)</f>
        <v>Dustin Brinkmann</v>
      </c>
      <c r="E5645" t="str">
        <f>VLOOKUP(A5645,[3]sales_teams!$A:$C,3,0)</f>
        <v>Central</v>
      </c>
      <c r="F5645">
        <f>VLOOKUP(B5645,[1]accounts!$A:$D,4,0)</f>
        <v>2403.58</v>
      </c>
    </row>
    <row r="5646" spans="1:6" x14ac:dyDescent="0.35">
      <c r="A5646" t="s">
        <v>61</v>
      </c>
      <c r="B5646" t="s">
        <v>120</v>
      </c>
      <c r="C5646" t="s">
        <v>46</v>
      </c>
      <c r="D5646" t="str">
        <f>VLOOKUP(A5646,[3]sales_teams!$A:$B,2,0)</f>
        <v>Dustin Brinkmann</v>
      </c>
      <c r="E5646" t="str">
        <f>VLOOKUP(A5646,[3]sales_teams!$A:$C,3,0)</f>
        <v>Central</v>
      </c>
      <c r="F5646">
        <f>VLOOKUP(B5646,[1]accounts!$A:$D,4,0)</f>
        <v>1520.66</v>
      </c>
    </row>
    <row r="5647" spans="1:6" x14ac:dyDescent="0.35">
      <c r="A5647" t="s">
        <v>61</v>
      </c>
      <c r="B5647" t="s">
        <v>76</v>
      </c>
      <c r="C5647" t="s">
        <v>12</v>
      </c>
      <c r="D5647" t="str">
        <f>VLOOKUP(A5647,[3]sales_teams!$A:$B,2,0)</f>
        <v>Dustin Brinkmann</v>
      </c>
      <c r="E5647" t="str">
        <f>VLOOKUP(A5647,[3]sales_teams!$A:$C,3,0)</f>
        <v>Central</v>
      </c>
      <c r="F5647">
        <f>VLOOKUP(B5647,[1]accounts!$A:$D,4,0)</f>
        <v>2041.73</v>
      </c>
    </row>
    <row r="5648" spans="1:6" x14ac:dyDescent="0.35">
      <c r="A5648" t="s">
        <v>29</v>
      </c>
      <c r="B5648" t="s">
        <v>59</v>
      </c>
      <c r="C5648" t="s">
        <v>46</v>
      </c>
      <c r="D5648" t="str">
        <f>VLOOKUP(A5648,[3]sales_teams!$A:$B,2,0)</f>
        <v>Celia Rouche</v>
      </c>
      <c r="E5648" t="str">
        <f>VLOOKUP(A5648,[3]sales_teams!$A:$C,3,0)</f>
        <v>West</v>
      </c>
      <c r="F5648">
        <f>VLOOKUP(B5648,[1]accounts!$A:$D,4,0)</f>
        <v>6354.87</v>
      </c>
    </row>
    <row r="5649" spans="1:6" x14ac:dyDescent="0.35">
      <c r="A5649" t="s">
        <v>29</v>
      </c>
      <c r="B5649" t="s">
        <v>124</v>
      </c>
      <c r="C5649" t="s">
        <v>12</v>
      </c>
      <c r="D5649" t="str">
        <f>VLOOKUP(A5649,[3]sales_teams!$A:$B,2,0)</f>
        <v>Celia Rouche</v>
      </c>
      <c r="E5649" t="str">
        <f>VLOOKUP(A5649,[3]sales_teams!$A:$C,3,0)</f>
        <v>West</v>
      </c>
      <c r="F5649">
        <f>VLOOKUP(B5649,[1]accounts!$A:$D,4,0)</f>
        <v>2437.85</v>
      </c>
    </row>
    <row r="5650" spans="1:6" x14ac:dyDescent="0.35">
      <c r="A5650" t="s">
        <v>73</v>
      </c>
      <c r="B5650" t="s">
        <v>189</v>
      </c>
      <c r="C5650" t="s">
        <v>46</v>
      </c>
      <c r="D5650" t="str">
        <f>VLOOKUP(A5650,[3]sales_teams!$A:$B,2,0)</f>
        <v>Cara Losch</v>
      </c>
      <c r="E5650" t="str">
        <f>VLOOKUP(A5650,[3]sales_teams!$A:$C,3,0)</f>
        <v>East</v>
      </c>
      <c r="F5650">
        <f>VLOOKUP(B5650,[1]accounts!$A:$D,4,0)</f>
        <v>2022.14</v>
      </c>
    </row>
    <row r="5651" spans="1:6" x14ac:dyDescent="0.35">
      <c r="A5651" t="s">
        <v>73</v>
      </c>
      <c r="B5651" t="s">
        <v>106</v>
      </c>
      <c r="C5651" t="s">
        <v>12</v>
      </c>
      <c r="D5651" t="str">
        <f>VLOOKUP(A5651,[3]sales_teams!$A:$B,2,0)</f>
        <v>Cara Losch</v>
      </c>
      <c r="E5651" t="str">
        <f>VLOOKUP(A5651,[3]sales_teams!$A:$C,3,0)</f>
        <v>East</v>
      </c>
      <c r="F5651">
        <f>VLOOKUP(B5651,[1]accounts!$A:$D,4,0)</f>
        <v>3027.46</v>
      </c>
    </row>
    <row r="5652" spans="1:6" x14ac:dyDescent="0.35">
      <c r="A5652" t="s">
        <v>26</v>
      </c>
      <c r="B5652" t="s">
        <v>129</v>
      </c>
      <c r="C5652" t="s">
        <v>46</v>
      </c>
      <c r="D5652" t="str">
        <f>VLOOKUP(A5652,[3]sales_teams!$A:$B,2,0)</f>
        <v>Dustin Brinkmann</v>
      </c>
      <c r="E5652" t="str">
        <f>VLOOKUP(A5652,[3]sales_teams!$A:$C,3,0)</f>
        <v>Central</v>
      </c>
      <c r="F5652">
        <f>VLOOKUP(B5652,[1]accounts!$A:$D,4,0)</f>
        <v>1102.43</v>
      </c>
    </row>
    <row r="5653" spans="1:6" x14ac:dyDescent="0.35">
      <c r="A5653" t="s">
        <v>26</v>
      </c>
      <c r="B5653" t="s">
        <v>170</v>
      </c>
      <c r="C5653" t="s">
        <v>46</v>
      </c>
      <c r="D5653" t="str">
        <f>VLOOKUP(A5653,[3]sales_teams!$A:$B,2,0)</f>
        <v>Dustin Brinkmann</v>
      </c>
      <c r="E5653" t="str">
        <f>VLOOKUP(A5653,[3]sales_teams!$A:$C,3,0)</f>
        <v>Central</v>
      </c>
      <c r="F5653">
        <f>VLOOKUP(B5653,[1]accounts!$A:$D,4,0)</f>
        <v>332.43</v>
      </c>
    </row>
    <row r="5654" spans="1:6" x14ac:dyDescent="0.35">
      <c r="A5654" t="s">
        <v>26</v>
      </c>
      <c r="B5654" t="s">
        <v>11</v>
      </c>
      <c r="C5654" t="s">
        <v>12</v>
      </c>
      <c r="D5654" t="str">
        <f>VLOOKUP(A5654,[3]sales_teams!$A:$B,2,0)</f>
        <v>Dustin Brinkmann</v>
      </c>
      <c r="E5654" t="str">
        <f>VLOOKUP(A5654,[3]sales_teams!$A:$C,3,0)</f>
        <v>Central</v>
      </c>
      <c r="F5654">
        <f>VLOOKUP(B5654,[1]accounts!$A:$D,4,0)</f>
        <v>718.62</v>
      </c>
    </row>
    <row r="5655" spans="1:6" x14ac:dyDescent="0.35">
      <c r="A5655" t="s">
        <v>139</v>
      </c>
      <c r="B5655" t="s">
        <v>199</v>
      </c>
      <c r="C5655" t="s">
        <v>12</v>
      </c>
      <c r="D5655" t="str">
        <f>VLOOKUP(A5655,[3]sales_teams!$A:$B,2,0)</f>
        <v>Rocco Neubert</v>
      </c>
      <c r="E5655" t="str">
        <f>VLOOKUP(A5655,[3]sales_teams!$A:$C,3,0)</f>
        <v>East</v>
      </c>
      <c r="F5655">
        <f>VLOOKUP(B5655,[1]accounts!$A:$D,4,0)</f>
        <v>7708.38</v>
      </c>
    </row>
    <row r="5656" spans="1:6" x14ac:dyDescent="0.35">
      <c r="A5656" t="s">
        <v>118</v>
      </c>
      <c r="B5656" t="s">
        <v>373</v>
      </c>
      <c r="C5656" t="s">
        <v>12</v>
      </c>
      <c r="D5656" t="str">
        <f>VLOOKUP(A5656,[3]sales_teams!$A:$B,2,0)</f>
        <v>Rocco Neubert</v>
      </c>
      <c r="E5656" t="str">
        <f>VLOOKUP(A5656,[3]sales_teams!$A:$C,3,0)</f>
        <v>East</v>
      </c>
      <c r="F5656">
        <f>VLOOKUP(B5656,[1]accounts!$A:$D,4,0)</f>
        <v>40.79</v>
      </c>
    </row>
    <row r="5657" spans="1:6" x14ac:dyDescent="0.35">
      <c r="A5657" t="s">
        <v>202</v>
      </c>
      <c r="B5657" t="s">
        <v>109</v>
      </c>
      <c r="C5657" t="s">
        <v>12</v>
      </c>
      <c r="D5657" t="str">
        <f>VLOOKUP(A5657,[3]sales_teams!$A:$B,2,0)</f>
        <v>Dustin Brinkmann</v>
      </c>
      <c r="E5657" t="str">
        <f>VLOOKUP(A5657,[3]sales_teams!$A:$C,3,0)</f>
        <v>Central</v>
      </c>
      <c r="F5657">
        <f>VLOOKUP(B5657,[1]accounts!$A:$D,4,0)</f>
        <v>86.68</v>
      </c>
    </row>
    <row r="5658" spans="1:6" x14ac:dyDescent="0.35">
      <c r="A5658" t="s">
        <v>14</v>
      </c>
      <c r="B5658" t="s">
        <v>318</v>
      </c>
      <c r="C5658" t="s">
        <v>46</v>
      </c>
      <c r="D5658" t="str">
        <f>VLOOKUP(A5658,[3]sales_teams!$A:$B,2,0)</f>
        <v>Melvin Marxen</v>
      </c>
      <c r="E5658" t="str">
        <f>VLOOKUP(A5658,[3]sales_teams!$A:$C,3,0)</f>
        <v>Central</v>
      </c>
      <c r="F5658">
        <f>VLOOKUP(B5658,[1]accounts!$A:$D,4,0)</f>
        <v>2403.58</v>
      </c>
    </row>
    <row r="5659" spans="1:6" x14ac:dyDescent="0.35">
      <c r="A5659" t="s">
        <v>14</v>
      </c>
      <c r="B5659" t="s">
        <v>27</v>
      </c>
      <c r="C5659" t="s">
        <v>46</v>
      </c>
      <c r="D5659" t="str">
        <f>VLOOKUP(A5659,[3]sales_teams!$A:$B,2,0)</f>
        <v>Melvin Marxen</v>
      </c>
      <c r="E5659" t="str">
        <f>VLOOKUP(A5659,[3]sales_teams!$A:$C,3,0)</f>
        <v>Central</v>
      </c>
      <c r="F5659">
        <f>VLOOKUP(B5659,[1]accounts!$A:$D,4,0)</f>
        <v>3922.42</v>
      </c>
    </row>
    <row r="5660" spans="1:6" x14ac:dyDescent="0.35">
      <c r="A5660" t="s">
        <v>105</v>
      </c>
      <c r="B5660" t="s">
        <v>278</v>
      </c>
      <c r="C5660" t="s">
        <v>46</v>
      </c>
      <c r="D5660" t="str">
        <f>VLOOKUP(A5660,[3]sales_teams!$A:$B,2,0)</f>
        <v>Cara Losch</v>
      </c>
      <c r="E5660" t="str">
        <f>VLOOKUP(A5660,[3]sales_teams!$A:$C,3,0)</f>
        <v>East</v>
      </c>
      <c r="F5660">
        <f>VLOOKUP(B5660,[1]accounts!$A:$D,4,0)</f>
        <v>2261.0500000000002</v>
      </c>
    </row>
    <row r="5661" spans="1:6" x14ac:dyDescent="0.35">
      <c r="A5661" t="s">
        <v>44</v>
      </c>
      <c r="B5661" t="s">
        <v>492</v>
      </c>
      <c r="C5661" t="s">
        <v>12</v>
      </c>
      <c r="D5661" t="str">
        <f>VLOOKUP(A5661,[3]sales_teams!$A:$B,2,0)</f>
        <v>Melvin Marxen</v>
      </c>
      <c r="E5661" t="str">
        <f>VLOOKUP(A5661,[3]sales_teams!$A:$C,3,0)</f>
        <v>Central</v>
      </c>
      <c r="F5661">
        <f>VLOOKUP(B5661,[1]accounts!$A:$D,4,0)</f>
        <v>1376.8</v>
      </c>
    </row>
    <row r="5662" spans="1:6" x14ac:dyDescent="0.35">
      <c r="A5662" t="s">
        <v>78</v>
      </c>
      <c r="B5662" t="s">
        <v>168</v>
      </c>
      <c r="C5662" t="s">
        <v>12</v>
      </c>
      <c r="D5662" t="str">
        <f>VLOOKUP(A5662,[3]sales_teams!$A:$B,2,0)</f>
        <v>Summer Sewald</v>
      </c>
      <c r="E5662" t="str">
        <f>VLOOKUP(A5662,[3]sales_teams!$A:$C,3,0)</f>
        <v>West</v>
      </c>
      <c r="F5662">
        <f>VLOOKUP(B5662,[1]accounts!$A:$D,4,0)</f>
        <v>349.81</v>
      </c>
    </row>
    <row r="5663" spans="1:6" x14ac:dyDescent="0.35">
      <c r="A5663" t="s">
        <v>95</v>
      </c>
      <c r="B5663" t="s">
        <v>224</v>
      </c>
      <c r="C5663" t="s">
        <v>46</v>
      </c>
      <c r="D5663" t="str">
        <f>VLOOKUP(A5663,[3]sales_teams!$A:$B,2,0)</f>
        <v>Summer Sewald</v>
      </c>
      <c r="E5663" t="str">
        <f>VLOOKUP(A5663,[3]sales_teams!$A:$C,3,0)</f>
        <v>West</v>
      </c>
      <c r="F5663">
        <f>VLOOKUP(B5663,[1]accounts!$A:$D,4,0)</f>
        <v>587.72</v>
      </c>
    </row>
    <row r="5664" spans="1:6" x14ac:dyDescent="0.35">
      <c r="A5664" t="s">
        <v>32</v>
      </c>
      <c r="B5664" t="s">
        <v>24</v>
      </c>
      <c r="C5664" t="s">
        <v>12</v>
      </c>
      <c r="D5664" t="str">
        <f>VLOOKUP(A5664,[3]sales_teams!$A:$B,2,0)</f>
        <v>Celia Rouche</v>
      </c>
      <c r="E5664" t="str">
        <f>VLOOKUP(A5664,[3]sales_teams!$A:$C,3,0)</f>
        <v>West</v>
      </c>
      <c r="F5664">
        <f>VLOOKUP(B5664,[1]accounts!$A:$D,4,0)</f>
        <v>792.46</v>
      </c>
    </row>
    <row r="5665" spans="1:6" x14ac:dyDescent="0.35">
      <c r="A5665" t="s">
        <v>51</v>
      </c>
      <c r="B5665" t="s">
        <v>55</v>
      </c>
      <c r="C5665" t="s">
        <v>46</v>
      </c>
      <c r="D5665" t="str">
        <f>VLOOKUP(A5665,[3]sales_teams!$A:$B,2,0)</f>
        <v>Summer Sewald</v>
      </c>
      <c r="E5665" t="str">
        <f>VLOOKUP(A5665,[3]sales_teams!$A:$C,3,0)</f>
        <v>West</v>
      </c>
      <c r="F5665">
        <f>VLOOKUP(B5665,[1]accounts!$A:$D,4,0)</f>
        <v>2059.9</v>
      </c>
    </row>
    <row r="5666" spans="1:6" x14ac:dyDescent="0.35">
      <c r="A5666" t="s">
        <v>9</v>
      </c>
      <c r="B5666" t="s">
        <v>42</v>
      </c>
      <c r="C5666" t="s">
        <v>12</v>
      </c>
      <c r="D5666" t="str">
        <f>VLOOKUP(A5666,[3]sales_teams!$A:$B,2,0)</f>
        <v>Dustin Brinkmann</v>
      </c>
      <c r="E5666" t="str">
        <f>VLOOKUP(A5666,[3]sales_teams!$A:$C,3,0)</f>
        <v>Central</v>
      </c>
      <c r="F5666">
        <f>VLOOKUP(B5666,[1]accounts!$A:$D,4,0)</f>
        <v>587.34</v>
      </c>
    </row>
    <row r="5667" spans="1:6" x14ac:dyDescent="0.35">
      <c r="A5667" t="s">
        <v>97</v>
      </c>
      <c r="B5667" t="s">
        <v>518</v>
      </c>
      <c r="C5667" t="s">
        <v>46</v>
      </c>
      <c r="D5667" t="str">
        <f>VLOOKUP(A5667,[3]sales_teams!$A:$B,2,0)</f>
        <v>Rocco Neubert</v>
      </c>
      <c r="E5667" t="str">
        <f>VLOOKUP(A5667,[3]sales_teams!$A:$C,3,0)</f>
        <v>East</v>
      </c>
      <c r="F5667">
        <f>VLOOKUP(B5667,[1]accounts!$A:$D,4,0)</f>
        <v>527.11</v>
      </c>
    </row>
    <row r="5668" spans="1:6" x14ac:dyDescent="0.35">
      <c r="A5668" t="s">
        <v>88</v>
      </c>
      <c r="B5668" t="s">
        <v>52</v>
      </c>
      <c r="C5668" t="s">
        <v>40</v>
      </c>
      <c r="D5668" t="str">
        <f>VLOOKUP(A5668,[3]sales_teams!$A:$B,2,0)</f>
        <v>Cara Losch</v>
      </c>
      <c r="E5668" t="str">
        <f>VLOOKUP(A5668,[3]sales_teams!$A:$C,3,0)</f>
        <v>East</v>
      </c>
      <c r="F5668">
        <f>VLOOKUP(B5668,[1]accounts!$A:$D,4,0)</f>
        <v>1699.85</v>
      </c>
    </row>
    <row r="5669" spans="1:6" x14ac:dyDescent="0.35">
      <c r="A5669" t="s">
        <v>73</v>
      </c>
      <c r="B5669" t="s">
        <v>155</v>
      </c>
      <c r="C5669" t="s">
        <v>12</v>
      </c>
      <c r="D5669" t="str">
        <f>VLOOKUP(A5669,[3]sales_teams!$A:$B,2,0)</f>
        <v>Cara Losch</v>
      </c>
      <c r="E5669" t="str">
        <f>VLOOKUP(A5669,[3]sales_teams!$A:$C,3,0)</f>
        <v>East</v>
      </c>
      <c r="F5669">
        <f>VLOOKUP(B5669,[1]accounts!$A:$D,4,0)</f>
        <v>11698.03</v>
      </c>
    </row>
    <row r="5670" spans="1:6" x14ac:dyDescent="0.35">
      <c r="A5670" t="s">
        <v>23</v>
      </c>
      <c r="B5670" t="s">
        <v>30</v>
      </c>
      <c r="C5670" t="s">
        <v>40</v>
      </c>
      <c r="D5670" t="str">
        <f>VLOOKUP(A5670,[3]sales_teams!$A:$B,2,0)</f>
        <v>Summer Sewald</v>
      </c>
      <c r="E5670" t="str">
        <f>VLOOKUP(A5670,[3]sales_teams!$A:$C,3,0)</f>
        <v>West</v>
      </c>
      <c r="F5670">
        <f>VLOOKUP(B5670,[1]accounts!$A:$D,4,0)</f>
        <v>1388.67</v>
      </c>
    </row>
    <row r="5671" spans="1:6" x14ac:dyDescent="0.35">
      <c r="A5671" t="s">
        <v>23</v>
      </c>
      <c r="B5671" t="s">
        <v>184</v>
      </c>
      <c r="C5671" t="s">
        <v>46</v>
      </c>
      <c r="D5671" t="str">
        <f>VLOOKUP(A5671,[3]sales_teams!$A:$B,2,0)</f>
        <v>Summer Sewald</v>
      </c>
      <c r="E5671" t="str">
        <f>VLOOKUP(A5671,[3]sales_teams!$A:$C,3,0)</f>
        <v>West</v>
      </c>
      <c r="F5671">
        <f>VLOOKUP(B5671,[1]accounts!$A:$D,4,0)</f>
        <v>1618.89</v>
      </c>
    </row>
    <row r="5672" spans="1:6" x14ac:dyDescent="0.35">
      <c r="A5672" t="s">
        <v>23</v>
      </c>
      <c r="B5672" t="s">
        <v>555</v>
      </c>
      <c r="C5672" t="s">
        <v>12</v>
      </c>
      <c r="D5672" t="str">
        <f>VLOOKUP(A5672,[3]sales_teams!$A:$B,2,0)</f>
        <v>Summer Sewald</v>
      </c>
      <c r="E5672" t="str">
        <f>VLOOKUP(A5672,[3]sales_teams!$A:$C,3,0)</f>
        <v>West</v>
      </c>
      <c r="F5672">
        <f>VLOOKUP(B5672,[1]accounts!$A:$D,4,0)</f>
        <v>1012.72</v>
      </c>
    </row>
    <row r="5673" spans="1:6" x14ac:dyDescent="0.35">
      <c r="A5673" t="s">
        <v>26</v>
      </c>
      <c r="B5673" t="s">
        <v>62</v>
      </c>
      <c r="C5673" t="s">
        <v>46</v>
      </c>
      <c r="D5673" t="str">
        <f>VLOOKUP(A5673,[3]sales_teams!$A:$B,2,0)</f>
        <v>Dustin Brinkmann</v>
      </c>
      <c r="E5673" t="str">
        <f>VLOOKUP(A5673,[3]sales_teams!$A:$C,3,0)</f>
        <v>Central</v>
      </c>
      <c r="F5673">
        <f>VLOOKUP(B5673,[1]accounts!$A:$D,4,0)</f>
        <v>5266.09</v>
      </c>
    </row>
    <row r="5674" spans="1:6" x14ac:dyDescent="0.35">
      <c r="A5674" t="s">
        <v>26</v>
      </c>
      <c r="B5674" t="s">
        <v>187</v>
      </c>
      <c r="C5674" t="s">
        <v>46</v>
      </c>
      <c r="D5674" t="str">
        <f>VLOOKUP(A5674,[3]sales_teams!$A:$B,2,0)</f>
        <v>Dustin Brinkmann</v>
      </c>
      <c r="E5674" t="str">
        <f>VLOOKUP(A5674,[3]sales_teams!$A:$C,3,0)</f>
        <v>Central</v>
      </c>
      <c r="F5674">
        <f>VLOOKUP(B5674,[1]accounts!$A:$D,4,0)</f>
        <v>291.27</v>
      </c>
    </row>
    <row r="5675" spans="1:6" x14ac:dyDescent="0.35">
      <c r="A5675" t="s">
        <v>26</v>
      </c>
      <c r="B5675" t="s">
        <v>91</v>
      </c>
      <c r="C5675" t="s">
        <v>12</v>
      </c>
      <c r="D5675" t="str">
        <f>VLOOKUP(A5675,[3]sales_teams!$A:$B,2,0)</f>
        <v>Dustin Brinkmann</v>
      </c>
      <c r="E5675" t="str">
        <f>VLOOKUP(A5675,[3]sales_teams!$A:$C,3,0)</f>
        <v>Central</v>
      </c>
      <c r="F5675">
        <f>VLOOKUP(B5675,[1]accounts!$A:$D,4,0)</f>
        <v>2173.98</v>
      </c>
    </row>
    <row r="5676" spans="1:6" x14ac:dyDescent="0.35">
      <c r="A5676" t="s">
        <v>139</v>
      </c>
      <c r="B5676" t="s">
        <v>215</v>
      </c>
      <c r="C5676" t="s">
        <v>46</v>
      </c>
      <c r="D5676" t="str">
        <f>VLOOKUP(A5676,[3]sales_teams!$A:$B,2,0)</f>
        <v>Rocco Neubert</v>
      </c>
      <c r="E5676" t="str">
        <f>VLOOKUP(A5676,[3]sales_teams!$A:$C,3,0)</f>
        <v>East</v>
      </c>
      <c r="F5676">
        <f>VLOOKUP(B5676,[1]accounts!$A:$D,4,0)</f>
        <v>1419.98</v>
      </c>
    </row>
    <row r="5677" spans="1:6" x14ac:dyDescent="0.35">
      <c r="A5677" t="s">
        <v>164</v>
      </c>
      <c r="B5677" t="s">
        <v>155</v>
      </c>
      <c r="C5677" t="s">
        <v>46</v>
      </c>
      <c r="D5677" t="str">
        <f>VLOOKUP(A5677,[3]sales_teams!$A:$B,2,0)</f>
        <v>Cara Losch</v>
      </c>
      <c r="E5677" t="str">
        <f>VLOOKUP(A5677,[3]sales_teams!$A:$C,3,0)</f>
        <v>East</v>
      </c>
      <c r="F5677">
        <f>VLOOKUP(B5677,[1]accounts!$A:$D,4,0)</f>
        <v>11698.03</v>
      </c>
    </row>
    <row r="5678" spans="1:6" x14ac:dyDescent="0.35">
      <c r="A5678" t="s">
        <v>14</v>
      </c>
      <c r="B5678" t="s">
        <v>318</v>
      </c>
      <c r="C5678" t="s">
        <v>46</v>
      </c>
      <c r="D5678" t="str">
        <f>VLOOKUP(A5678,[3]sales_teams!$A:$B,2,0)</f>
        <v>Melvin Marxen</v>
      </c>
      <c r="E5678" t="str">
        <f>VLOOKUP(A5678,[3]sales_teams!$A:$C,3,0)</f>
        <v>Central</v>
      </c>
      <c r="F5678">
        <f>VLOOKUP(B5678,[1]accounts!$A:$D,4,0)</f>
        <v>2403.58</v>
      </c>
    </row>
    <row r="5679" spans="1:6" x14ac:dyDescent="0.35">
      <c r="A5679" t="s">
        <v>14</v>
      </c>
      <c r="B5679" t="s">
        <v>129</v>
      </c>
      <c r="C5679" t="s">
        <v>12</v>
      </c>
      <c r="D5679" t="str">
        <f>VLOOKUP(A5679,[3]sales_teams!$A:$B,2,0)</f>
        <v>Melvin Marxen</v>
      </c>
      <c r="E5679" t="str">
        <f>VLOOKUP(A5679,[3]sales_teams!$A:$C,3,0)</f>
        <v>Central</v>
      </c>
      <c r="F5679">
        <f>VLOOKUP(B5679,[1]accounts!$A:$D,4,0)</f>
        <v>1102.43</v>
      </c>
    </row>
    <row r="5680" spans="1:6" x14ac:dyDescent="0.35">
      <c r="A5680" t="s">
        <v>14</v>
      </c>
      <c r="B5680" t="s">
        <v>170</v>
      </c>
      <c r="C5680" t="s">
        <v>12</v>
      </c>
      <c r="D5680" t="str">
        <f>VLOOKUP(A5680,[3]sales_teams!$A:$B,2,0)</f>
        <v>Melvin Marxen</v>
      </c>
      <c r="E5680" t="str">
        <f>VLOOKUP(A5680,[3]sales_teams!$A:$C,3,0)</f>
        <v>Central</v>
      </c>
      <c r="F5680">
        <f>VLOOKUP(B5680,[1]accounts!$A:$D,4,0)</f>
        <v>332.43</v>
      </c>
    </row>
    <row r="5681" spans="1:6" x14ac:dyDescent="0.35">
      <c r="A5681" t="s">
        <v>105</v>
      </c>
      <c r="B5681" t="s">
        <v>199</v>
      </c>
      <c r="C5681" t="s">
        <v>12</v>
      </c>
      <c r="D5681" t="str">
        <f>VLOOKUP(A5681,[3]sales_teams!$A:$B,2,0)</f>
        <v>Cara Losch</v>
      </c>
      <c r="E5681" t="str">
        <f>VLOOKUP(A5681,[3]sales_teams!$A:$C,3,0)</f>
        <v>East</v>
      </c>
      <c r="F5681">
        <f>VLOOKUP(B5681,[1]accounts!$A:$D,4,0)</f>
        <v>7708.38</v>
      </c>
    </row>
    <row r="5682" spans="1:6" x14ac:dyDescent="0.35">
      <c r="A5682" t="s">
        <v>105</v>
      </c>
      <c r="B5682" t="s">
        <v>140</v>
      </c>
      <c r="C5682" t="s">
        <v>12</v>
      </c>
      <c r="D5682" t="str">
        <f>VLOOKUP(A5682,[3]sales_teams!$A:$B,2,0)</f>
        <v>Cara Losch</v>
      </c>
      <c r="E5682" t="str">
        <f>VLOOKUP(A5682,[3]sales_teams!$A:$C,3,0)</f>
        <v>East</v>
      </c>
      <c r="F5682">
        <f>VLOOKUP(B5682,[1]accounts!$A:$D,4,0)</f>
        <v>355.23</v>
      </c>
    </row>
    <row r="5683" spans="1:6" x14ac:dyDescent="0.35">
      <c r="A5683" t="s">
        <v>44</v>
      </c>
      <c r="B5683" t="s">
        <v>45</v>
      </c>
      <c r="C5683" t="s">
        <v>46</v>
      </c>
      <c r="D5683" t="str">
        <f>VLOOKUP(A5683,[3]sales_teams!$A:$B,2,0)</f>
        <v>Melvin Marxen</v>
      </c>
      <c r="E5683" t="str">
        <f>VLOOKUP(A5683,[3]sales_teams!$A:$C,3,0)</f>
        <v>Central</v>
      </c>
      <c r="F5683">
        <f>VLOOKUP(B5683,[1]accounts!$A:$D,4,0)</f>
        <v>894.33</v>
      </c>
    </row>
    <row r="5684" spans="1:6" x14ac:dyDescent="0.35">
      <c r="A5684" t="s">
        <v>54</v>
      </c>
      <c r="B5684" t="s">
        <v>86</v>
      </c>
      <c r="C5684" t="s">
        <v>12</v>
      </c>
      <c r="D5684" t="str">
        <f>VLOOKUP(A5684,[3]sales_teams!$A:$B,2,0)</f>
        <v>Celia Rouche</v>
      </c>
      <c r="E5684" t="str">
        <f>VLOOKUP(A5684,[3]sales_teams!$A:$C,3,0)</f>
        <v>West</v>
      </c>
      <c r="F5684">
        <f>VLOOKUP(B5684,[1]accounts!$A:$D,4,0)</f>
        <v>2741.37</v>
      </c>
    </row>
    <row r="5685" spans="1:6" x14ac:dyDescent="0.35">
      <c r="A5685" t="s">
        <v>252</v>
      </c>
      <c r="B5685" t="s">
        <v>120</v>
      </c>
      <c r="C5685" t="s">
        <v>12</v>
      </c>
      <c r="D5685" t="str">
        <f>VLOOKUP(A5685,[3]sales_teams!$A:$B,2,0)</f>
        <v>Melvin Marxen</v>
      </c>
      <c r="E5685" t="str">
        <f>VLOOKUP(A5685,[3]sales_teams!$A:$C,3,0)</f>
        <v>Central</v>
      </c>
      <c r="F5685">
        <f>VLOOKUP(B5685,[1]accounts!$A:$D,4,0)</f>
        <v>1520.66</v>
      </c>
    </row>
    <row r="5686" spans="1:6" x14ac:dyDescent="0.35">
      <c r="A5686" t="s">
        <v>252</v>
      </c>
      <c r="B5686" t="s">
        <v>109</v>
      </c>
      <c r="C5686" t="s">
        <v>12</v>
      </c>
      <c r="D5686" t="str">
        <f>VLOOKUP(A5686,[3]sales_teams!$A:$B,2,0)</f>
        <v>Melvin Marxen</v>
      </c>
      <c r="E5686" t="str">
        <f>VLOOKUP(A5686,[3]sales_teams!$A:$C,3,0)</f>
        <v>Central</v>
      </c>
      <c r="F5686">
        <f>VLOOKUP(B5686,[1]accounts!$A:$D,4,0)</f>
        <v>86.68</v>
      </c>
    </row>
    <row r="5687" spans="1:6" x14ac:dyDescent="0.35">
      <c r="A5687" t="s">
        <v>252</v>
      </c>
      <c r="B5687" t="s">
        <v>11</v>
      </c>
      <c r="C5687" t="s">
        <v>12</v>
      </c>
      <c r="D5687" t="str">
        <f>VLOOKUP(A5687,[3]sales_teams!$A:$B,2,0)</f>
        <v>Melvin Marxen</v>
      </c>
      <c r="E5687" t="str">
        <f>VLOOKUP(A5687,[3]sales_teams!$A:$C,3,0)</f>
        <v>Central</v>
      </c>
      <c r="F5687">
        <f>VLOOKUP(B5687,[1]accounts!$A:$D,4,0)</f>
        <v>718.62</v>
      </c>
    </row>
    <row r="5688" spans="1:6" x14ac:dyDescent="0.35">
      <c r="A5688" t="s">
        <v>252</v>
      </c>
      <c r="B5688" t="s">
        <v>151</v>
      </c>
      <c r="C5688" t="s">
        <v>12</v>
      </c>
      <c r="D5688" t="str">
        <f>VLOOKUP(A5688,[3]sales_teams!$A:$B,2,0)</f>
        <v>Melvin Marxen</v>
      </c>
      <c r="E5688" t="str">
        <f>VLOOKUP(A5688,[3]sales_teams!$A:$C,3,0)</f>
        <v>Central</v>
      </c>
      <c r="F5688">
        <f>VLOOKUP(B5688,[1]accounts!$A:$D,4,0)</f>
        <v>2938.67</v>
      </c>
    </row>
    <row r="5689" spans="1:6" x14ac:dyDescent="0.35">
      <c r="A5689" t="s">
        <v>95</v>
      </c>
      <c r="B5689" t="s">
        <v>148</v>
      </c>
      <c r="C5689" t="s">
        <v>12</v>
      </c>
      <c r="D5689" t="str">
        <f>VLOOKUP(A5689,[3]sales_teams!$A:$B,2,0)</f>
        <v>Summer Sewald</v>
      </c>
      <c r="E5689" t="str">
        <f>VLOOKUP(A5689,[3]sales_teams!$A:$C,3,0)</f>
        <v>West</v>
      </c>
      <c r="F5689">
        <f>VLOOKUP(B5689,[1]accounts!$A:$D,4,0)</f>
        <v>2952.73</v>
      </c>
    </row>
    <row r="5690" spans="1:6" x14ac:dyDescent="0.35">
      <c r="A5690" t="s">
        <v>95</v>
      </c>
      <c r="B5690" t="s">
        <v>49</v>
      </c>
      <c r="C5690" t="s">
        <v>12</v>
      </c>
      <c r="D5690" t="str">
        <f>VLOOKUP(A5690,[3]sales_teams!$A:$B,2,0)</f>
        <v>Summer Sewald</v>
      </c>
      <c r="E5690" t="str">
        <f>VLOOKUP(A5690,[3]sales_teams!$A:$C,3,0)</f>
        <v>West</v>
      </c>
      <c r="F5690">
        <f>VLOOKUP(B5690,[1]accounts!$A:$D,4,0)</f>
        <v>894.37</v>
      </c>
    </row>
    <row r="5691" spans="1:6" x14ac:dyDescent="0.35">
      <c r="A5691" t="s">
        <v>116</v>
      </c>
      <c r="B5691" t="s">
        <v>303</v>
      </c>
      <c r="C5691" t="s">
        <v>12</v>
      </c>
      <c r="D5691" t="str">
        <f>VLOOKUP(A5691,[3]sales_teams!$A:$B,2,0)</f>
        <v>Melvin Marxen</v>
      </c>
      <c r="E5691" t="str">
        <f>VLOOKUP(A5691,[3]sales_teams!$A:$C,3,0)</f>
        <v>Central</v>
      </c>
      <c r="F5691">
        <f>VLOOKUP(B5691,[1]accounts!$A:$D,4,0)</f>
        <v>647.17999999999995</v>
      </c>
    </row>
    <row r="5692" spans="1:6" x14ac:dyDescent="0.35">
      <c r="A5692" t="s">
        <v>51</v>
      </c>
      <c r="B5692" t="s">
        <v>155</v>
      </c>
      <c r="C5692" t="s">
        <v>12</v>
      </c>
      <c r="D5692" t="str">
        <f>VLOOKUP(A5692,[3]sales_teams!$A:$B,2,0)</f>
        <v>Summer Sewald</v>
      </c>
      <c r="E5692" t="str">
        <f>VLOOKUP(A5692,[3]sales_teams!$A:$C,3,0)</f>
        <v>West</v>
      </c>
      <c r="F5692">
        <f>VLOOKUP(B5692,[1]accounts!$A:$D,4,0)</f>
        <v>11698.03</v>
      </c>
    </row>
    <row r="5693" spans="1:6" x14ac:dyDescent="0.35">
      <c r="A5693" t="s">
        <v>97</v>
      </c>
      <c r="B5693" t="s">
        <v>240</v>
      </c>
      <c r="C5693" t="s">
        <v>46</v>
      </c>
      <c r="D5693" t="str">
        <f>VLOOKUP(A5693,[3]sales_teams!$A:$B,2,0)</f>
        <v>Rocco Neubert</v>
      </c>
      <c r="E5693" t="str">
        <f>VLOOKUP(A5693,[3]sales_teams!$A:$C,3,0)</f>
        <v>East</v>
      </c>
      <c r="F5693">
        <f>VLOOKUP(B5693,[1]accounts!$A:$D,4,0)</f>
        <v>6395.05</v>
      </c>
    </row>
    <row r="5694" spans="1:6" x14ac:dyDescent="0.35">
      <c r="A5694" t="s">
        <v>97</v>
      </c>
      <c r="B5694" t="s">
        <v>373</v>
      </c>
      <c r="C5694" t="s">
        <v>46</v>
      </c>
      <c r="D5694" t="str">
        <f>VLOOKUP(A5694,[3]sales_teams!$A:$B,2,0)</f>
        <v>Rocco Neubert</v>
      </c>
      <c r="E5694" t="str">
        <f>VLOOKUP(A5694,[3]sales_teams!$A:$C,3,0)</f>
        <v>East</v>
      </c>
      <c r="F5694">
        <f>VLOOKUP(B5694,[1]accounts!$A:$D,4,0)</f>
        <v>40.79</v>
      </c>
    </row>
    <row r="5695" spans="1:6" x14ac:dyDescent="0.35">
      <c r="A5695" t="s">
        <v>61</v>
      </c>
      <c r="B5695" t="s">
        <v>113</v>
      </c>
      <c r="C5695" t="s">
        <v>12</v>
      </c>
      <c r="D5695" t="str">
        <f>VLOOKUP(A5695,[3]sales_teams!$A:$B,2,0)</f>
        <v>Dustin Brinkmann</v>
      </c>
      <c r="E5695" t="str">
        <f>VLOOKUP(A5695,[3]sales_teams!$A:$C,3,0)</f>
        <v>Central</v>
      </c>
      <c r="F5695">
        <f>VLOOKUP(B5695,[1]accounts!$A:$D,4,0)</f>
        <v>375.43</v>
      </c>
    </row>
    <row r="5696" spans="1:6" x14ac:dyDescent="0.35">
      <c r="A5696" t="s">
        <v>61</v>
      </c>
      <c r="B5696" t="s">
        <v>170</v>
      </c>
      <c r="C5696" t="s">
        <v>12</v>
      </c>
      <c r="D5696" t="str">
        <f>VLOOKUP(A5696,[3]sales_teams!$A:$B,2,0)</f>
        <v>Dustin Brinkmann</v>
      </c>
      <c r="E5696" t="str">
        <f>VLOOKUP(A5696,[3]sales_teams!$A:$C,3,0)</f>
        <v>Central</v>
      </c>
      <c r="F5696">
        <f>VLOOKUP(B5696,[1]accounts!$A:$D,4,0)</f>
        <v>332.43</v>
      </c>
    </row>
    <row r="5697" spans="1:6" x14ac:dyDescent="0.35">
      <c r="A5697" t="s">
        <v>29</v>
      </c>
      <c r="B5697" t="s">
        <v>45</v>
      </c>
      <c r="C5697" t="s">
        <v>40</v>
      </c>
      <c r="D5697" t="str">
        <f>VLOOKUP(A5697,[3]sales_teams!$A:$B,2,0)</f>
        <v>Celia Rouche</v>
      </c>
      <c r="E5697" t="str">
        <f>VLOOKUP(A5697,[3]sales_teams!$A:$C,3,0)</f>
        <v>West</v>
      </c>
      <c r="F5697">
        <f>VLOOKUP(B5697,[1]accounts!$A:$D,4,0)</f>
        <v>894.33</v>
      </c>
    </row>
    <row r="5698" spans="1:6" x14ac:dyDescent="0.35">
      <c r="A5698" t="s">
        <v>29</v>
      </c>
      <c r="B5698" t="s">
        <v>79</v>
      </c>
      <c r="C5698" t="s">
        <v>40</v>
      </c>
      <c r="D5698" t="str">
        <f>VLOOKUP(A5698,[3]sales_teams!$A:$B,2,0)</f>
        <v>Celia Rouche</v>
      </c>
      <c r="E5698" t="str">
        <f>VLOOKUP(A5698,[3]sales_teams!$A:$C,3,0)</f>
        <v>West</v>
      </c>
      <c r="F5698">
        <f>VLOOKUP(B5698,[1]accounts!$A:$D,4,0)</f>
        <v>324.19</v>
      </c>
    </row>
    <row r="5699" spans="1:6" x14ac:dyDescent="0.35">
      <c r="A5699" t="s">
        <v>29</v>
      </c>
      <c r="B5699" t="s">
        <v>93</v>
      </c>
      <c r="C5699" t="s">
        <v>46</v>
      </c>
      <c r="D5699" t="str">
        <f>VLOOKUP(A5699,[3]sales_teams!$A:$B,2,0)</f>
        <v>Celia Rouche</v>
      </c>
      <c r="E5699" t="str">
        <f>VLOOKUP(A5699,[3]sales_teams!$A:$C,3,0)</f>
        <v>West</v>
      </c>
      <c r="F5699">
        <f>VLOOKUP(B5699,[1]accounts!$A:$D,4,0)</f>
        <v>7537.24</v>
      </c>
    </row>
    <row r="5700" spans="1:6" x14ac:dyDescent="0.35">
      <c r="A5700" t="s">
        <v>73</v>
      </c>
      <c r="B5700" t="s">
        <v>240</v>
      </c>
      <c r="C5700" t="s">
        <v>46</v>
      </c>
      <c r="D5700" t="str">
        <f>VLOOKUP(A5700,[3]sales_teams!$A:$B,2,0)</f>
        <v>Cara Losch</v>
      </c>
      <c r="E5700" t="str">
        <f>VLOOKUP(A5700,[3]sales_teams!$A:$C,3,0)</f>
        <v>East</v>
      </c>
      <c r="F5700">
        <f>VLOOKUP(B5700,[1]accounts!$A:$D,4,0)</f>
        <v>6395.05</v>
      </c>
    </row>
    <row r="5701" spans="1:6" x14ac:dyDescent="0.35">
      <c r="A5701" t="s">
        <v>23</v>
      </c>
      <c r="B5701" t="s">
        <v>199</v>
      </c>
      <c r="C5701" t="s">
        <v>12</v>
      </c>
      <c r="D5701" t="str">
        <f>VLOOKUP(A5701,[3]sales_teams!$A:$B,2,0)</f>
        <v>Summer Sewald</v>
      </c>
      <c r="E5701" t="str">
        <f>VLOOKUP(A5701,[3]sales_teams!$A:$C,3,0)</f>
        <v>West</v>
      </c>
      <c r="F5701">
        <f>VLOOKUP(B5701,[1]accounts!$A:$D,4,0)</f>
        <v>7708.38</v>
      </c>
    </row>
    <row r="5702" spans="1:6" x14ac:dyDescent="0.35">
      <c r="A5702" t="s">
        <v>26</v>
      </c>
      <c r="B5702" t="s">
        <v>11</v>
      </c>
      <c r="C5702" t="s">
        <v>12</v>
      </c>
      <c r="D5702" t="str">
        <f>VLOOKUP(A5702,[3]sales_teams!$A:$B,2,0)</f>
        <v>Dustin Brinkmann</v>
      </c>
      <c r="E5702" t="str">
        <f>VLOOKUP(A5702,[3]sales_teams!$A:$C,3,0)</f>
        <v>Central</v>
      </c>
      <c r="F5702">
        <f>VLOOKUP(B5702,[1]accounts!$A:$D,4,0)</f>
        <v>718.62</v>
      </c>
    </row>
    <row r="5703" spans="1:6" x14ac:dyDescent="0.35">
      <c r="A5703" t="s">
        <v>118</v>
      </c>
      <c r="B5703" t="s">
        <v>518</v>
      </c>
      <c r="C5703" t="s">
        <v>12</v>
      </c>
      <c r="D5703" t="str">
        <f>VLOOKUP(A5703,[3]sales_teams!$A:$B,2,0)</f>
        <v>Rocco Neubert</v>
      </c>
      <c r="E5703" t="str">
        <f>VLOOKUP(A5703,[3]sales_teams!$A:$C,3,0)</f>
        <v>East</v>
      </c>
      <c r="F5703">
        <f>VLOOKUP(B5703,[1]accounts!$A:$D,4,0)</f>
        <v>527.11</v>
      </c>
    </row>
    <row r="5704" spans="1:6" x14ac:dyDescent="0.35">
      <c r="A5704" t="s">
        <v>164</v>
      </c>
      <c r="B5704" t="s">
        <v>199</v>
      </c>
      <c r="C5704" t="s">
        <v>46</v>
      </c>
      <c r="D5704" t="str">
        <f>VLOOKUP(A5704,[3]sales_teams!$A:$B,2,0)</f>
        <v>Cara Losch</v>
      </c>
      <c r="E5704" t="str">
        <f>VLOOKUP(A5704,[3]sales_teams!$A:$C,3,0)</f>
        <v>East</v>
      </c>
      <c r="F5704">
        <f>VLOOKUP(B5704,[1]accounts!$A:$D,4,0)</f>
        <v>7708.38</v>
      </c>
    </row>
    <row r="5705" spans="1:6" x14ac:dyDescent="0.35">
      <c r="A5705" t="s">
        <v>164</v>
      </c>
      <c r="B5705" t="s">
        <v>179</v>
      </c>
      <c r="C5705" t="s">
        <v>12</v>
      </c>
      <c r="D5705" t="str">
        <f>VLOOKUP(A5705,[3]sales_teams!$A:$B,2,0)</f>
        <v>Cara Losch</v>
      </c>
      <c r="E5705" t="str">
        <f>VLOOKUP(A5705,[3]sales_teams!$A:$C,3,0)</f>
        <v>East</v>
      </c>
      <c r="F5705">
        <f>VLOOKUP(B5705,[1]accounts!$A:$D,4,0)</f>
        <v>702.72</v>
      </c>
    </row>
    <row r="5706" spans="1:6" x14ac:dyDescent="0.35">
      <c r="A5706" t="s">
        <v>142</v>
      </c>
      <c r="B5706" t="s">
        <v>177</v>
      </c>
      <c r="C5706" t="s">
        <v>46</v>
      </c>
      <c r="D5706" t="str">
        <f>VLOOKUP(A5706,[3]sales_teams!$A:$B,2,0)</f>
        <v>Rocco Neubert</v>
      </c>
      <c r="E5706" t="str">
        <f>VLOOKUP(A5706,[3]sales_teams!$A:$C,3,0)</f>
        <v>East</v>
      </c>
      <c r="F5706">
        <f>VLOOKUP(B5706,[1]accounts!$A:$D,4,0)</f>
        <v>882.12</v>
      </c>
    </row>
    <row r="5707" spans="1:6" x14ac:dyDescent="0.35">
      <c r="A5707" t="s">
        <v>67</v>
      </c>
      <c r="B5707" t="s">
        <v>174</v>
      </c>
      <c r="C5707" t="s">
        <v>46</v>
      </c>
      <c r="D5707" t="str">
        <f>VLOOKUP(A5707,[3]sales_teams!$A:$B,2,0)</f>
        <v>Celia Rouche</v>
      </c>
      <c r="E5707" t="str">
        <f>VLOOKUP(A5707,[3]sales_teams!$A:$C,3,0)</f>
        <v>West</v>
      </c>
      <c r="F5707">
        <f>VLOOKUP(B5707,[1]accounts!$A:$D,4,0)</f>
        <v>98.79</v>
      </c>
    </row>
    <row r="5708" spans="1:6" x14ac:dyDescent="0.35">
      <c r="A5708" t="s">
        <v>44</v>
      </c>
      <c r="B5708" t="s">
        <v>120</v>
      </c>
      <c r="C5708" t="s">
        <v>12</v>
      </c>
      <c r="D5708" t="str">
        <f>VLOOKUP(A5708,[3]sales_teams!$A:$B,2,0)</f>
        <v>Melvin Marxen</v>
      </c>
      <c r="E5708" t="str">
        <f>VLOOKUP(A5708,[3]sales_teams!$A:$C,3,0)</f>
        <v>Central</v>
      </c>
      <c r="F5708">
        <f>VLOOKUP(B5708,[1]accounts!$A:$D,4,0)</f>
        <v>1520.66</v>
      </c>
    </row>
    <row r="5709" spans="1:6" x14ac:dyDescent="0.35">
      <c r="A5709" t="s">
        <v>78</v>
      </c>
      <c r="B5709" t="s">
        <v>155</v>
      </c>
      <c r="C5709" t="s">
        <v>46</v>
      </c>
      <c r="D5709" t="str">
        <f>VLOOKUP(A5709,[3]sales_teams!$A:$B,2,0)</f>
        <v>Summer Sewald</v>
      </c>
      <c r="E5709" t="str">
        <f>VLOOKUP(A5709,[3]sales_teams!$A:$C,3,0)</f>
        <v>West</v>
      </c>
      <c r="F5709">
        <f>VLOOKUP(B5709,[1]accounts!$A:$D,4,0)</f>
        <v>11698.03</v>
      </c>
    </row>
    <row r="5710" spans="1:6" x14ac:dyDescent="0.35">
      <c r="A5710" t="s">
        <v>95</v>
      </c>
      <c r="B5710" t="s">
        <v>86</v>
      </c>
      <c r="C5710" t="s">
        <v>12</v>
      </c>
      <c r="D5710" t="str">
        <f>VLOOKUP(A5710,[3]sales_teams!$A:$B,2,0)</f>
        <v>Summer Sewald</v>
      </c>
      <c r="E5710" t="str">
        <f>VLOOKUP(A5710,[3]sales_teams!$A:$C,3,0)</f>
        <v>West</v>
      </c>
      <c r="F5710">
        <f>VLOOKUP(B5710,[1]accounts!$A:$D,4,0)</f>
        <v>2741.37</v>
      </c>
    </row>
    <row r="5711" spans="1:6" x14ac:dyDescent="0.35">
      <c r="A5711" t="s">
        <v>116</v>
      </c>
      <c r="B5711" t="s">
        <v>11</v>
      </c>
      <c r="C5711" t="s">
        <v>12</v>
      </c>
      <c r="D5711" t="str">
        <f>VLOOKUP(A5711,[3]sales_teams!$A:$B,2,0)</f>
        <v>Melvin Marxen</v>
      </c>
      <c r="E5711" t="str">
        <f>VLOOKUP(A5711,[3]sales_teams!$A:$C,3,0)</f>
        <v>Central</v>
      </c>
      <c r="F5711">
        <f>VLOOKUP(B5711,[1]accounts!$A:$D,4,0)</f>
        <v>718.62</v>
      </c>
    </row>
    <row r="5712" spans="1:6" x14ac:dyDescent="0.35">
      <c r="A5712" t="s">
        <v>51</v>
      </c>
      <c r="B5712" t="s">
        <v>184</v>
      </c>
      <c r="C5712" t="s">
        <v>12</v>
      </c>
      <c r="D5712" t="str">
        <f>VLOOKUP(A5712,[3]sales_teams!$A:$B,2,0)</f>
        <v>Summer Sewald</v>
      </c>
      <c r="E5712" t="str">
        <f>VLOOKUP(A5712,[3]sales_teams!$A:$C,3,0)</f>
        <v>West</v>
      </c>
      <c r="F5712">
        <f>VLOOKUP(B5712,[1]accounts!$A:$D,4,0)</f>
        <v>1618.89</v>
      </c>
    </row>
    <row r="5713" spans="1:6" x14ac:dyDescent="0.35">
      <c r="A5713" t="s">
        <v>35</v>
      </c>
      <c r="B5713" t="s">
        <v>62</v>
      </c>
      <c r="C5713" t="s">
        <v>12</v>
      </c>
      <c r="D5713" t="str">
        <f>VLOOKUP(A5713,[3]sales_teams!$A:$B,2,0)</f>
        <v>Melvin Marxen</v>
      </c>
      <c r="E5713" t="str">
        <f>VLOOKUP(A5713,[3]sales_teams!$A:$C,3,0)</f>
        <v>Central</v>
      </c>
      <c r="F5713">
        <f>VLOOKUP(B5713,[1]accounts!$A:$D,4,0)</f>
        <v>5266.09</v>
      </c>
    </row>
    <row r="5714" spans="1:6" x14ac:dyDescent="0.35">
      <c r="A5714" t="s">
        <v>97</v>
      </c>
      <c r="B5714" t="s">
        <v>215</v>
      </c>
      <c r="C5714" t="s">
        <v>12</v>
      </c>
      <c r="D5714" t="str">
        <f>VLOOKUP(A5714,[3]sales_teams!$A:$B,2,0)</f>
        <v>Rocco Neubert</v>
      </c>
      <c r="E5714" t="str">
        <f>VLOOKUP(A5714,[3]sales_teams!$A:$C,3,0)</f>
        <v>East</v>
      </c>
      <c r="F5714">
        <f>VLOOKUP(B5714,[1]accounts!$A:$D,4,0)</f>
        <v>1419.98</v>
      </c>
    </row>
    <row r="5715" spans="1:6" x14ac:dyDescent="0.35">
      <c r="A5715" t="s">
        <v>97</v>
      </c>
      <c r="B5715" t="s">
        <v>278</v>
      </c>
      <c r="C5715" t="s">
        <v>12</v>
      </c>
      <c r="D5715" t="str">
        <f>VLOOKUP(A5715,[3]sales_teams!$A:$B,2,0)</f>
        <v>Rocco Neubert</v>
      </c>
      <c r="E5715" t="str">
        <f>VLOOKUP(A5715,[3]sales_teams!$A:$C,3,0)</f>
        <v>East</v>
      </c>
      <c r="F5715">
        <f>VLOOKUP(B5715,[1]accounts!$A:$D,4,0)</f>
        <v>2261.0500000000002</v>
      </c>
    </row>
    <row r="5716" spans="1:6" x14ac:dyDescent="0.35">
      <c r="A5716" t="s">
        <v>57</v>
      </c>
      <c r="B5716" t="s">
        <v>122</v>
      </c>
      <c r="C5716" t="s">
        <v>12</v>
      </c>
      <c r="D5716" t="str">
        <f>VLOOKUP(A5716,[3]sales_teams!$A:$B,2,0)</f>
        <v>Celia Rouche</v>
      </c>
      <c r="E5716" t="str">
        <f>VLOOKUP(A5716,[3]sales_teams!$A:$C,3,0)</f>
        <v>West</v>
      </c>
      <c r="F5716">
        <f>VLOOKUP(B5716,[1]accounts!$A:$D,4,0)</f>
        <v>52.5</v>
      </c>
    </row>
    <row r="5717" spans="1:6" x14ac:dyDescent="0.35">
      <c r="A5717" t="s">
        <v>29</v>
      </c>
      <c r="B5717" t="s">
        <v>174</v>
      </c>
      <c r="C5717" t="s">
        <v>12</v>
      </c>
      <c r="D5717" t="str">
        <f>VLOOKUP(A5717,[3]sales_teams!$A:$B,2,0)</f>
        <v>Celia Rouche</v>
      </c>
      <c r="E5717" t="str">
        <f>VLOOKUP(A5717,[3]sales_teams!$A:$C,3,0)</f>
        <v>West</v>
      </c>
      <c r="F5717">
        <f>VLOOKUP(B5717,[1]accounts!$A:$D,4,0)</f>
        <v>98.79</v>
      </c>
    </row>
    <row r="5718" spans="1:6" x14ac:dyDescent="0.35">
      <c r="A5718" t="s">
        <v>23</v>
      </c>
      <c r="B5718" t="s">
        <v>86</v>
      </c>
      <c r="C5718" t="s">
        <v>12</v>
      </c>
      <c r="D5718" t="str">
        <f>VLOOKUP(A5718,[3]sales_teams!$A:$B,2,0)</f>
        <v>Summer Sewald</v>
      </c>
      <c r="E5718" t="str">
        <f>VLOOKUP(A5718,[3]sales_teams!$A:$C,3,0)</f>
        <v>West</v>
      </c>
      <c r="F5718">
        <f>VLOOKUP(B5718,[1]accounts!$A:$D,4,0)</f>
        <v>2741.37</v>
      </c>
    </row>
    <row r="5719" spans="1:6" x14ac:dyDescent="0.35">
      <c r="A5719" t="s">
        <v>23</v>
      </c>
      <c r="B5719" t="s">
        <v>52</v>
      </c>
      <c r="C5719" t="s">
        <v>12</v>
      </c>
      <c r="D5719" t="str">
        <f>VLOOKUP(A5719,[3]sales_teams!$A:$B,2,0)</f>
        <v>Summer Sewald</v>
      </c>
      <c r="E5719" t="str">
        <f>VLOOKUP(A5719,[3]sales_teams!$A:$C,3,0)</f>
        <v>West</v>
      </c>
      <c r="F5719">
        <f>VLOOKUP(B5719,[1]accounts!$A:$D,4,0)</f>
        <v>1699.85</v>
      </c>
    </row>
    <row r="5720" spans="1:6" x14ac:dyDescent="0.35">
      <c r="A5720" t="s">
        <v>26</v>
      </c>
      <c r="B5720" t="s">
        <v>111</v>
      </c>
      <c r="C5720" t="s">
        <v>12</v>
      </c>
      <c r="D5720" t="str">
        <f>VLOOKUP(A5720,[3]sales_teams!$A:$B,2,0)</f>
        <v>Dustin Brinkmann</v>
      </c>
      <c r="E5720" t="str">
        <f>VLOOKUP(A5720,[3]sales_teams!$A:$C,3,0)</f>
        <v>Central</v>
      </c>
      <c r="F5720">
        <f>VLOOKUP(B5720,[1]accounts!$A:$D,4,0)</f>
        <v>1698.2</v>
      </c>
    </row>
    <row r="5721" spans="1:6" x14ac:dyDescent="0.35">
      <c r="A5721" t="s">
        <v>118</v>
      </c>
      <c r="B5721" t="s">
        <v>155</v>
      </c>
      <c r="C5721" t="s">
        <v>12</v>
      </c>
      <c r="D5721" t="str">
        <f>VLOOKUP(A5721,[3]sales_teams!$A:$B,2,0)</f>
        <v>Rocco Neubert</v>
      </c>
      <c r="E5721" t="str">
        <f>VLOOKUP(A5721,[3]sales_teams!$A:$C,3,0)</f>
        <v>East</v>
      </c>
      <c r="F5721">
        <f>VLOOKUP(B5721,[1]accounts!$A:$D,4,0)</f>
        <v>11698.03</v>
      </c>
    </row>
    <row r="5722" spans="1:6" x14ac:dyDescent="0.35">
      <c r="A5722" t="s">
        <v>14</v>
      </c>
      <c r="B5722" t="s">
        <v>120</v>
      </c>
      <c r="C5722" t="s">
        <v>46</v>
      </c>
      <c r="D5722" t="str">
        <f>VLOOKUP(A5722,[3]sales_teams!$A:$B,2,0)</f>
        <v>Melvin Marxen</v>
      </c>
      <c r="E5722" t="str">
        <f>VLOOKUP(A5722,[3]sales_teams!$A:$C,3,0)</f>
        <v>Central</v>
      </c>
      <c r="F5722">
        <f>VLOOKUP(B5722,[1]accounts!$A:$D,4,0)</f>
        <v>1520.66</v>
      </c>
    </row>
    <row r="5723" spans="1:6" x14ac:dyDescent="0.35">
      <c r="A5723" t="s">
        <v>142</v>
      </c>
      <c r="B5723" t="s">
        <v>177</v>
      </c>
      <c r="C5723" t="s">
        <v>12</v>
      </c>
      <c r="D5723" t="str">
        <f>VLOOKUP(A5723,[3]sales_teams!$A:$B,2,0)</f>
        <v>Rocco Neubert</v>
      </c>
      <c r="E5723" t="str">
        <f>VLOOKUP(A5723,[3]sales_teams!$A:$C,3,0)</f>
        <v>East</v>
      </c>
      <c r="F5723">
        <f>VLOOKUP(B5723,[1]accounts!$A:$D,4,0)</f>
        <v>882.12</v>
      </c>
    </row>
    <row r="5724" spans="1:6" x14ac:dyDescent="0.35">
      <c r="A5724" t="s">
        <v>54</v>
      </c>
      <c r="B5724" t="s">
        <v>79</v>
      </c>
      <c r="C5724" t="s">
        <v>46</v>
      </c>
      <c r="D5724" t="str">
        <f>VLOOKUP(A5724,[3]sales_teams!$A:$B,2,0)</f>
        <v>Celia Rouche</v>
      </c>
      <c r="E5724" t="str">
        <f>VLOOKUP(A5724,[3]sales_teams!$A:$C,3,0)</f>
        <v>West</v>
      </c>
      <c r="F5724">
        <f>VLOOKUP(B5724,[1]accounts!$A:$D,4,0)</f>
        <v>324.19</v>
      </c>
    </row>
    <row r="5725" spans="1:6" x14ac:dyDescent="0.35">
      <c r="A5725" t="s">
        <v>38</v>
      </c>
      <c r="B5725" t="s">
        <v>555</v>
      </c>
      <c r="C5725" t="s">
        <v>12</v>
      </c>
      <c r="D5725" t="str">
        <f>VLOOKUP(A5725,[3]sales_teams!$A:$B,2,0)</f>
        <v>Summer Sewald</v>
      </c>
      <c r="E5725" t="str">
        <f>VLOOKUP(A5725,[3]sales_teams!$A:$C,3,0)</f>
        <v>West</v>
      </c>
      <c r="F5725">
        <f>VLOOKUP(B5725,[1]accounts!$A:$D,4,0)</f>
        <v>1012.72</v>
      </c>
    </row>
    <row r="5726" spans="1:6" x14ac:dyDescent="0.35">
      <c r="A5726" t="s">
        <v>38</v>
      </c>
      <c r="B5726" t="s">
        <v>124</v>
      </c>
      <c r="C5726" t="s">
        <v>12</v>
      </c>
      <c r="D5726" t="str">
        <f>VLOOKUP(A5726,[3]sales_teams!$A:$B,2,0)</f>
        <v>Summer Sewald</v>
      </c>
      <c r="E5726" t="str">
        <f>VLOOKUP(A5726,[3]sales_teams!$A:$C,3,0)</f>
        <v>West</v>
      </c>
      <c r="F5726">
        <f>VLOOKUP(B5726,[1]accounts!$A:$D,4,0)</f>
        <v>2437.85</v>
      </c>
    </row>
    <row r="5727" spans="1:6" x14ac:dyDescent="0.35">
      <c r="A5727" t="s">
        <v>38</v>
      </c>
      <c r="B5727" t="s">
        <v>184</v>
      </c>
      <c r="C5727" t="s">
        <v>12</v>
      </c>
      <c r="D5727" t="str">
        <f>VLOOKUP(A5727,[3]sales_teams!$A:$B,2,0)</f>
        <v>Summer Sewald</v>
      </c>
      <c r="E5727" t="str">
        <f>VLOOKUP(A5727,[3]sales_teams!$A:$C,3,0)</f>
        <v>West</v>
      </c>
      <c r="F5727">
        <f>VLOOKUP(B5727,[1]accounts!$A:$D,4,0)</f>
        <v>1618.89</v>
      </c>
    </row>
    <row r="5728" spans="1:6" x14ac:dyDescent="0.35">
      <c r="A5728" t="s">
        <v>78</v>
      </c>
      <c r="B5728" t="s">
        <v>70</v>
      </c>
      <c r="C5728" t="s">
        <v>12</v>
      </c>
      <c r="D5728" t="str">
        <f>VLOOKUP(A5728,[3]sales_teams!$A:$B,2,0)</f>
        <v>Summer Sewald</v>
      </c>
      <c r="E5728" t="str">
        <f>VLOOKUP(A5728,[3]sales_teams!$A:$C,3,0)</f>
        <v>West</v>
      </c>
      <c r="F5728">
        <f>VLOOKUP(B5728,[1]accounts!$A:$D,4,0)</f>
        <v>4968.91</v>
      </c>
    </row>
    <row r="5729" spans="1:6" x14ac:dyDescent="0.35">
      <c r="A5729" t="s">
        <v>78</v>
      </c>
      <c r="B5729" t="s">
        <v>86</v>
      </c>
      <c r="C5729" t="s">
        <v>12</v>
      </c>
      <c r="D5729" t="str">
        <f>VLOOKUP(A5729,[3]sales_teams!$A:$B,2,0)</f>
        <v>Summer Sewald</v>
      </c>
      <c r="E5729" t="str">
        <f>VLOOKUP(A5729,[3]sales_teams!$A:$C,3,0)</f>
        <v>West</v>
      </c>
      <c r="F5729">
        <f>VLOOKUP(B5729,[1]accounts!$A:$D,4,0)</f>
        <v>2741.37</v>
      </c>
    </row>
    <row r="5730" spans="1:6" x14ac:dyDescent="0.35">
      <c r="A5730" t="s">
        <v>95</v>
      </c>
      <c r="B5730" t="s">
        <v>124</v>
      </c>
      <c r="C5730" t="s">
        <v>46</v>
      </c>
      <c r="D5730" t="str">
        <f>VLOOKUP(A5730,[3]sales_teams!$A:$B,2,0)</f>
        <v>Summer Sewald</v>
      </c>
      <c r="E5730" t="str">
        <f>VLOOKUP(A5730,[3]sales_teams!$A:$C,3,0)</f>
        <v>West</v>
      </c>
      <c r="F5730">
        <f>VLOOKUP(B5730,[1]accounts!$A:$D,4,0)</f>
        <v>2437.85</v>
      </c>
    </row>
    <row r="5731" spans="1:6" x14ac:dyDescent="0.35">
      <c r="A5731" t="s">
        <v>95</v>
      </c>
      <c r="B5731" t="s">
        <v>59</v>
      </c>
      <c r="C5731" t="s">
        <v>12</v>
      </c>
      <c r="D5731" t="str">
        <f>VLOOKUP(A5731,[3]sales_teams!$A:$B,2,0)</f>
        <v>Summer Sewald</v>
      </c>
      <c r="E5731" t="str">
        <f>VLOOKUP(A5731,[3]sales_teams!$A:$C,3,0)</f>
        <v>West</v>
      </c>
      <c r="F5731">
        <f>VLOOKUP(B5731,[1]accounts!$A:$D,4,0)</f>
        <v>6354.87</v>
      </c>
    </row>
    <row r="5732" spans="1:6" x14ac:dyDescent="0.35">
      <c r="A5732" t="s">
        <v>133</v>
      </c>
      <c r="B5732" t="s">
        <v>91</v>
      </c>
      <c r="C5732" t="s">
        <v>12</v>
      </c>
      <c r="D5732" t="str">
        <f>VLOOKUP(A5732,[3]sales_teams!$A:$B,2,0)</f>
        <v>Dustin Brinkmann</v>
      </c>
      <c r="E5732" t="str">
        <f>VLOOKUP(A5732,[3]sales_teams!$A:$C,3,0)</f>
        <v>Central</v>
      </c>
      <c r="F5732">
        <f>VLOOKUP(B5732,[1]accounts!$A:$D,4,0)</f>
        <v>2173.98</v>
      </c>
    </row>
    <row r="5733" spans="1:6" x14ac:dyDescent="0.35">
      <c r="A5733" t="s">
        <v>133</v>
      </c>
      <c r="B5733" t="s">
        <v>151</v>
      </c>
      <c r="C5733" t="s">
        <v>12</v>
      </c>
      <c r="D5733" t="str">
        <f>VLOOKUP(A5733,[3]sales_teams!$A:$B,2,0)</f>
        <v>Dustin Brinkmann</v>
      </c>
      <c r="E5733" t="str">
        <f>VLOOKUP(A5733,[3]sales_teams!$A:$C,3,0)</f>
        <v>Central</v>
      </c>
      <c r="F5733">
        <f>VLOOKUP(B5733,[1]accounts!$A:$D,4,0)</f>
        <v>2938.67</v>
      </c>
    </row>
    <row r="5734" spans="1:6" x14ac:dyDescent="0.35">
      <c r="A5734" t="s">
        <v>116</v>
      </c>
      <c r="B5734" t="s">
        <v>42</v>
      </c>
      <c r="C5734" t="s">
        <v>12</v>
      </c>
      <c r="D5734" t="str">
        <f>VLOOKUP(A5734,[3]sales_teams!$A:$B,2,0)</f>
        <v>Melvin Marxen</v>
      </c>
      <c r="E5734" t="str">
        <f>VLOOKUP(A5734,[3]sales_teams!$A:$C,3,0)</f>
        <v>Central</v>
      </c>
      <c r="F5734">
        <f>VLOOKUP(B5734,[1]accounts!$A:$D,4,0)</f>
        <v>587.34</v>
      </c>
    </row>
    <row r="5735" spans="1:6" x14ac:dyDescent="0.35">
      <c r="A5735" t="s">
        <v>97</v>
      </c>
      <c r="B5735" t="s">
        <v>98</v>
      </c>
      <c r="C5735" t="s">
        <v>46</v>
      </c>
      <c r="D5735" t="str">
        <f>VLOOKUP(A5735,[3]sales_teams!$A:$B,2,0)</f>
        <v>Rocco Neubert</v>
      </c>
      <c r="E5735" t="str">
        <f>VLOOKUP(A5735,[3]sales_teams!$A:$C,3,0)</f>
        <v>East</v>
      </c>
      <c r="F5735">
        <f>VLOOKUP(B5735,[1]accounts!$A:$D,4,0)</f>
        <v>1100.04</v>
      </c>
    </row>
    <row r="5736" spans="1:6" x14ac:dyDescent="0.35">
      <c r="A5736" t="s">
        <v>88</v>
      </c>
      <c r="B5736" t="s">
        <v>199</v>
      </c>
      <c r="C5736" t="s">
        <v>12</v>
      </c>
      <c r="D5736" t="str">
        <f>VLOOKUP(A5736,[3]sales_teams!$A:$B,2,0)</f>
        <v>Cara Losch</v>
      </c>
      <c r="E5736" t="str">
        <f>VLOOKUP(A5736,[3]sales_teams!$A:$C,3,0)</f>
        <v>East</v>
      </c>
      <c r="F5736">
        <f>VLOOKUP(B5736,[1]accounts!$A:$D,4,0)</f>
        <v>7708.38</v>
      </c>
    </row>
    <row r="5737" spans="1:6" x14ac:dyDescent="0.35">
      <c r="A5737" t="s">
        <v>61</v>
      </c>
      <c r="B5737" t="s">
        <v>113</v>
      </c>
      <c r="C5737" t="s">
        <v>46</v>
      </c>
      <c r="D5737" t="str">
        <f>VLOOKUP(A5737,[3]sales_teams!$A:$B,2,0)</f>
        <v>Dustin Brinkmann</v>
      </c>
      <c r="E5737" t="str">
        <f>VLOOKUP(A5737,[3]sales_teams!$A:$C,3,0)</f>
        <v>Central</v>
      </c>
      <c r="F5737">
        <f>VLOOKUP(B5737,[1]accounts!$A:$D,4,0)</f>
        <v>375.43</v>
      </c>
    </row>
    <row r="5738" spans="1:6" x14ac:dyDescent="0.35">
      <c r="A5738" t="s">
        <v>29</v>
      </c>
      <c r="B5738" t="s">
        <v>199</v>
      </c>
      <c r="C5738" t="s">
        <v>12</v>
      </c>
      <c r="D5738" t="str">
        <f>VLOOKUP(A5738,[3]sales_teams!$A:$B,2,0)</f>
        <v>Celia Rouche</v>
      </c>
      <c r="E5738" t="str">
        <f>VLOOKUP(A5738,[3]sales_teams!$A:$C,3,0)</f>
        <v>West</v>
      </c>
      <c r="F5738">
        <f>VLOOKUP(B5738,[1]accounts!$A:$D,4,0)</f>
        <v>7708.38</v>
      </c>
    </row>
    <row r="5739" spans="1:6" x14ac:dyDescent="0.35">
      <c r="A5739" t="s">
        <v>23</v>
      </c>
      <c r="B5739" t="s">
        <v>55</v>
      </c>
      <c r="C5739" t="s">
        <v>12</v>
      </c>
      <c r="D5739" t="str">
        <f>VLOOKUP(A5739,[3]sales_teams!$A:$B,2,0)</f>
        <v>Summer Sewald</v>
      </c>
      <c r="E5739" t="str">
        <f>VLOOKUP(A5739,[3]sales_teams!$A:$C,3,0)</f>
        <v>West</v>
      </c>
      <c r="F5739">
        <f>VLOOKUP(B5739,[1]accounts!$A:$D,4,0)</f>
        <v>2059.9</v>
      </c>
    </row>
    <row r="5740" spans="1:6" x14ac:dyDescent="0.35">
      <c r="A5740" t="s">
        <v>23</v>
      </c>
      <c r="B5740" t="s">
        <v>59</v>
      </c>
      <c r="C5740" t="s">
        <v>12</v>
      </c>
      <c r="D5740" t="str">
        <f>VLOOKUP(A5740,[3]sales_teams!$A:$B,2,0)</f>
        <v>Summer Sewald</v>
      </c>
      <c r="E5740" t="str">
        <f>VLOOKUP(A5740,[3]sales_teams!$A:$C,3,0)</f>
        <v>West</v>
      </c>
      <c r="F5740">
        <f>VLOOKUP(B5740,[1]accounts!$A:$D,4,0)</f>
        <v>6354.87</v>
      </c>
    </row>
    <row r="5741" spans="1:6" x14ac:dyDescent="0.35">
      <c r="A5741" t="s">
        <v>64</v>
      </c>
      <c r="B5741" t="s">
        <v>192</v>
      </c>
      <c r="C5741" t="s">
        <v>46</v>
      </c>
      <c r="D5741" t="str">
        <f>VLOOKUP(A5741,[3]sales_teams!$A:$B,2,0)</f>
        <v>Rocco Neubert</v>
      </c>
      <c r="E5741" t="str">
        <f>VLOOKUP(A5741,[3]sales_teams!$A:$C,3,0)</f>
        <v>East</v>
      </c>
      <c r="F5741">
        <f>VLOOKUP(B5741,[1]accounts!$A:$D,4,0)</f>
        <v>987.39</v>
      </c>
    </row>
    <row r="5742" spans="1:6" x14ac:dyDescent="0.35">
      <c r="A5742" t="s">
        <v>64</v>
      </c>
      <c r="B5742" t="s">
        <v>74</v>
      </c>
      <c r="C5742" t="s">
        <v>12</v>
      </c>
      <c r="D5742" t="str">
        <f>VLOOKUP(A5742,[3]sales_teams!$A:$B,2,0)</f>
        <v>Rocco Neubert</v>
      </c>
      <c r="E5742" t="str">
        <f>VLOOKUP(A5742,[3]sales_teams!$A:$C,3,0)</f>
        <v>East</v>
      </c>
      <c r="F5742">
        <f>VLOOKUP(B5742,[1]accounts!$A:$D,4,0)</f>
        <v>646.1</v>
      </c>
    </row>
    <row r="5743" spans="1:6" x14ac:dyDescent="0.35">
      <c r="A5743" t="s">
        <v>14</v>
      </c>
      <c r="B5743" t="s">
        <v>170</v>
      </c>
      <c r="C5743" t="s">
        <v>46</v>
      </c>
      <c r="D5743" t="str">
        <f>VLOOKUP(A5743,[3]sales_teams!$A:$B,2,0)</f>
        <v>Melvin Marxen</v>
      </c>
      <c r="E5743" t="str">
        <f>VLOOKUP(A5743,[3]sales_teams!$A:$C,3,0)</f>
        <v>Central</v>
      </c>
      <c r="F5743">
        <f>VLOOKUP(B5743,[1]accounts!$A:$D,4,0)</f>
        <v>332.43</v>
      </c>
    </row>
    <row r="5744" spans="1:6" x14ac:dyDescent="0.35">
      <c r="A5744" t="s">
        <v>14</v>
      </c>
      <c r="B5744" t="s">
        <v>76</v>
      </c>
      <c r="C5744" t="s">
        <v>12</v>
      </c>
      <c r="D5744" t="str">
        <f>VLOOKUP(A5744,[3]sales_teams!$A:$B,2,0)</f>
        <v>Melvin Marxen</v>
      </c>
      <c r="E5744" t="str">
        <f>VLOOKUP(A5744,[3]sales_teams!$A:$C,3,0)</f>
        <v>Central</v>
      </c>
      <c r="F5744">
        <f>VLOOKUP(B5744,[1]accounts!$A:$D,4,0)</f>
        <v>2041.73</v>
      </c>
    </row>
    <row r="5745" spans="1:6" x14ac:dyDescent="0.35">
      <c r="A5745" t="s">
        <v>44</v>
      </c>
      <c r="B5745" t="s">
        <v>129</v>
      </c>
      <c r="C5745" t="s">
        <v>12</v>
      </c>
      <c r="D5745" t="str">
        <f>VLOOKUP(A5745,[3]sales_teams!$A:$B,2,0)</f>
        <v>Melvin Marxen</v>
      </c>
      <c r="E5745" t="str">
        <f>VLOOKUP(A5745,[3]sales_teams!$A:$C,3,0)</f>
        <v>Central</v>
      </c>
      <c r="F5745">
        <f>VLOOKUP(B5745,[1]accounts!$A:$D,4,0)</f>
        <v>1102.43</v>
      </c>
    </row>
    <row r="5746" spans="1:6" x14ac:dyDescent="0.35">
      <c r="A5746" t="s">
        <v>32</v>
      </c>
      <c r="B5746" t="s">
        <v>315</v>
      </c>
      <c r="C5746" t="s">
        <v>46</v>
      </c>
      <c r="D5746" t="str">
        <f>VLOOKUP(A5746,[3]sales_teams!$A:$B,2,0)</f>
        <v>Celia Rouche</v>
      </c>
      <c r="E5746" t="str">
        <f>VLOOKUP(A5746,[3]sales_teams!$A:$C,3,0)</f>
        <v>West</v>
      </c>
      <c r="F5746">
        <f>VLOOKUP(B5746,[1]accounts!$A:$D,4,0)</f>
        <v>8170.38</v>
      </c>
    </row>
    <row r="5747" spans="1:6" x14ac:dyDescent="0.35">
      <c r="A5747" t="s">
        <v>32</v>
      </c>
      <c r="B5747" t="s">
        <v>79</v>
      </c>
      <c r="C5747" t="s">
        <v>12</v>
      </c>
      <c r="D5747" t="str">
        <f>VLOOKUP(A5747,[3]sales_teams!$A:$B,2,0)</f>
        <v>Celia Rouche</v>
      </c>
      <c r="E5747" t="str">
        <f>VLOOKUP(A5747,[3]sales_teams!$A:$C,3,0)</f>
        <v>West</v>
      </c>
      <c r="F5747">
        <f>VLOOKUP(B5747,[1]accounts!$A:$D,4,0)</f>
        <v>324.19</v>
      </c>
    </row>
    <row r="5748" spans="1:6" x14ac:dyDescent="0.35">
      <c r="A5748" t="s">
        <v>32</v>
      </c>
      <c r="B5748" t="s">
        <v>124</v>
      </c>
      <c r="C5748" t="s">
        <v>12</v>
      </c>
      <c r="D5748" t="str">
        <f>VLOOKUP(A5748,[3]sales_teams!$A:$B,2,0)</f>
        <v>Celia Rouche</v>
      </c>
      <c r="E5748" t="str">
        <f>VLOOKUP(A5748,[3]sales_teams!$A:$C,3,0)</f>
        <v>West</v>
      </c>
      <c r="F5748">
        <f>VLOOKUP(B5748,[1]accounts!$A:$D,4,0)</f>
        <v>2437.85</v>
      </c>
    </row>
    <row r="5749" spans="1:6" x14ac:dyDescent="0.35">
      <c r="A5749" t="s">
        <v>51</v>
      </c>
      <c r="B5749" t="s">
        <v>398</v>
      </c>
      <c r="C5749" t="s">
        <v>12</v>
      </c>
      <c r="D5749" t="str">
        <f>VLOOKUP(A5749,[3]sales_teams!$A:$B,2,0)</f>
        <v>Summer Sewald</v>
      </c>
      <c r="E5749" t="str">
        <f>VLOOKUP(A5749,[3]sales_teams!$A:$C,3,0)</f>
        <v>West</v>
      </c>
      <c r="F5749">
        <f>VLOOKUP(B5749,[1]accounts!$A:$D,4,0)</f>
        <v>223.8</v>
      </c>
    </row>
    <row r="5750" spans="1:6" x14ac:dyDescent="0.35">
      <c r="A5750" t="s">
        <v>29</v>
      </c>
      <c r="B5750" t="s">
        <v>70</v>
      </c>
      <c r="C5750" t="s">
        <v>46</v>
      </c>
      <c r="D5750" t="str">
        <f>VLOOKUP(A5750,[3]sales_teams!$A:$B,2,0)</f>
        <v>Celia Rouche</v>
      </c>
      <c r="E5750" t="str">
        <f>VLOOKUP(A5750,[3]sales_teams!$A:$C,3,0)</f>
        <v>West</v>
      </c>
      <c r="F5750">
        <f>VLOOKUP(B5750,[1]accounts!$A:$D,4,0)</f>
        <v>4968.91</v>
      </c>
    </row>
    <row r="5751" spans="1:6" x14ac:dyDescent="0.35">
      <c r="A5751" t="s">
        <v>23</v>
      </c>
      <c r="B5751" t="s">
        <v>68</v>
      </c>
      <c r="C5751" t="s">
        <v>12</v>
      </c>
      <c r="D5751" t="str">
        <f>VLOOKUP(A5751,[3]sales_teams!$A:$B,2,0)</f>
        <v>Summer Sewald</v>
      </c>
      <c r="E5751" t="str">
        <f>VLOOKUP(A5751,[3]sales_teams!$A:$C,3,0)</f>
        <v>West</v>
      </c>
      <c r="F5751">
        <f>VLOOKUP(B5751,[1]accounts!$A:$D,4,0)</f>
        <v>1188.42</v>
      </c>
    </row>
    <row r="5752" spans="1:6" x14ac:dyDescent="0.35">
      <c r="A5752" t="s">
        <v>26</v>
      </c>
      <c r="B5752" t="s">
        <v>27</v>
      </c>
      <c r="C5752" t="s">
        <v>12</v>
      </c>
      <c r="D5752" t="str">
        <f>VLOOKUP(A5752,[3]sales_teams!$A:$B,2,0)</f>
        <v>Dustin Brinkmann</v>
      </c>
      <c r="E5752" t="str">
        <f>VLOOKUP(A5752,[3]sales_teams!$A:$C,3,0)</f>
        <v>Central</v>
      </c>
      <c r="F5752">
        <f>VLOOKUP(B5752,[1]accounts!$A:$D,4,0)</f>
        <v>3922.42</v>
      </c>
    </row>
    <row r="5753" spans="1:6" x14ac:dyDescent="0.35">
      <c r="A5753" t="s">
        <v>26</v>
      </c>
      <c r="B5753" t="s">
        <v>187</v>
      </c>
      <c r="C5753" t="s">
        <v>12</v>
      </c>
      <c r="D5753" t="str">
        <f>VLOOKUP(A5753,[3]sales_teams!$A:$B,2,0)</f>
        <v>Dustin Brinkmann</v>
      </c>
      <c r="E5753" t="str">
        <f>VLOOKUP(A5753,[3]sales_teams!$A:$C,3,0)</f>
        <v>Central</v>
      </c>
      <c r="F5753">
        <f>VLOOKUP(B5753,[1]accounts!$A:$D,4,0)</f>
        <v>291.27</v>
      </c>
    </row>
    <row r="5754" spans="1:6" x14ac:dyDescent="0.35">
      <c r="A5754" t="s">
        <v>26</v>
      </c>
      <c r="B5754" t="s">
        <v>492</v>
      </c>
      <c r="C5754" t="s">
        <v>12</v>
      </c>
      <c r="D5754" t="str">
        <f>VLOOKUP(A5754,[3]sales_teams!$A:$B,2,0)</f>
        <v>Dustin Brinkmann</v>
      </c>
      <c r="E5754" t="str">
        <f>VLOOKUP(A5754,[3]sales_teams!$A:$C,3,0)</f>
        <v>Central</v>
      </c>
      <c r="F5754">
        <f>VLOOKUP(B5754,[1]accounts!$A:$D,4,0)</f>
        <v>1376.8</v>
      </c>
    </row>
    <row r="5755" spans="1:6" x14ac:dyDescent="0.35">
      <c r="A5755" t="s">
        <v>118</v>
      </c>
      <c r="B5755" t="s">
        <v>177</v>
      </c>
      <c r="C5755" t="s">
        <v>12</v>
      </c>
      <c r="D5755" t="str">
        <f>VLOOKUP(A5755,[3]sales_teams!$A:$B,2,0)</f>
        <v>Rocco Neubert</v>
      </c>
      <c r="E5755" t="str">
        <f>VLOOKUP(A5755,[3]sales_teams!$A:$C,3,0)</f>
        <v>East</v>
      </c>
      <c r="F5755">
        <f>VLOOKUP(B5755,[1]accounts!$A:$D,4,0)</f>
        <v>882.12</v>
      </c>
    </row>
    <row r="5756" spans="1:6" x14ac:dyDescent="0.35">
      <c r="A5756" t="s">
        <v>164</v>
      </c>
      <c r="B5756" t="s">
        <v>155</v>
      </c>
      <c r="C5756" t="s">
        <v>12</v>
      </c>
      <c r="D5756" t="str">
        <f>VLOOKUP(A5756,[3]sales_teams!$A:$B,2,0)</f>
        <v>Cara Losch</v>
      </c>
      <c r="E5756" t="str">
        <f>VLOOKUP(A5756,[3]sales_teams!$A:$C,3,0)</f>
        <v>East</v>
      </c>
      <c r="F5756">
        <f>VLOOKUP(B5756,[1]accounts!$A:$D,4,0)</f>
        <v>11698.03</v>
      </c>
    </row>
    <row r="5757" spans="1:6" x14ac:dyDescent="0.35">
      <c r="A5757" t="s">
        <v>64</v>
      </c>
      <c r="B5757" t="s">
        <v>410</v>
      </c>
      <c r="C5757" t="s">
        <v>46</v>
      </c>
      <c r="D5757" t="str">
        <f>VLOOKUP(A5757,[3]sales_teams!$A:$B,2,0)</f>
        <v>Rocco Neubert</v>
      </c>
      <c r="E5757" t="str">
        <f>VLOOKUP(A5757,[3]sales_teams!$A:$C,3,0)</f>
        <v>East</v>
      </c>
      <c r="F5757">
        <f>VLOOKUP(B5757,[1]accounts!$A:$D,4,0)</f>
        <v>1197.44</v>
      </c>
    </row>
    <row r="5758" spans="1:6" x14ac:dyDescent="0.35">
      <c r="A5758" t="s">
        <v>14</v>
      </c>
      <c r="B5758" t="s">
        <v>21</v>
      </c>
      <c r="C5758" t="s">
        <v>12</v>
      </c>
      <c r="D5758" t="str">
        <f>VLOOKUP(A5758,[3]sales_teams!$A:$B,2,0)</f>
        <v>Melvin Marxen</v>
      </c>
      <c r="E5758" t="str">
        <f>VLOOKUP(A5758,[3]sales_teams!$A:$C,3,0)</f>
        <v>Central</v>
      </c>
      <c r="F5758">
        <f>VLOOKUP(B5758,[1]accounts!$A:$D,4,0)</f>
        <v>2714.9</v>
      </c>
    </row>
    <row r="5759" spans="1:6" x14ac:dyDescent="0.35">
      <c r="A5759" t="s">
        <v>14</v>
      </c>
      <c r="B5759" t="s">
        <v>151</v>
      </c>
      <c r="C5759" t="s">
        <v>12</v>
      </c>
      <c r="D5759" t="str">
        <f>VLOOKUP(A5759,[3]sales_teams!$A:$B,2,0)</f>
        <v>Melvin Marxen</v>
      </c>
      <c r="E5759" t="str">
        <f>VLOOKUP(A5759,[3]sales_teams!$A:$C,3,0)</f>
        <v>Central</v>
      </c>
      <c r="F5759">
        <f>VLOOKUP(B5759,[1]accounts!$A:$D,4,0)</f>
        <v>2938.67</v>
      </c>
    </row>
    <row r="5760" spans="1:6" x14ac:dyDescent="0.35">
      <c r="A5760" t="s">
        <v>142</v>
      </c>
      <c r="B5760" t="s">
        <v>81</v>
      </c>
      <c r="C5760" t="s">
        <v>12</v>
      </c>
      <c r="D5760" t="str">
        <f>VLOOKUP(A5760,[3]sales_teams!$A:$B,2,0)</f>
        <v>Rocco Neubert</v>
      </c>
      <c r="E5760" t="str">
        <f>VLOOKUP(A5760,[3]sales_teams!$A:$C,3,0)</f>
        <v>East</v>
      </c>
      <c r="F5760">
        <f>VLOOKUP(B5760,[1]accounts!$A:$D,4,0)</f>
        <v>5158.71</v>
      </c>
    </row>
    <row r="5761" spans="1:6" x14ac:dyDescent="0.35">
      <c r="A5761" t="s">
        <v>142</v>
      </c>
      <c r="B5761" t="s">
        <v>300</v>
      </c>
      <c r="C5761" t="s">
        <v>12</v>
      </c>
      <c r="D5761" t="str">
        <f>VLOOKUP(A5761,[3]sales_teams!$A:$B,2,0)</f>
        <v>Rocco Neubert</v>
      </c>
      <c r="E5761" t="str">
        <f>VLOOKUP(A5761,[3]sales_teams!$A:$C,3,0)</f>
        <v>East</v>
      </c>
      <c r="F5761">
        <f>VLOOKUP(B5761,[1]accounts!$A:$D,4,0)</f>
        <v>71.12</v>
      </c>
    </row>
    <row r="5762" spans="1:6" x14ac:dyDescent="0.35">
      <c r="A5762" t="s">
        <v>142</v>
      </c>
      <c r="B5762" t="s">
        <v>215</v>
      </c>
      <c r="C5762" t="s">
        <v>12</v>
      </c>
      <c r="D5762" t="str">
        <f>VLOOKUP(A5762,[3]sales_teams!$A:$B,2,0)</f>
        <v>Rocco Neubert</v>
      </c>
      <c r="E5762" t="str">
        <f>VLOOKUP(A5762,[3]sales_teams!$A:$C,3,0)</f>
        <v>East</v>
      </c>
      <c r="F5762">
        <f>VLOOKUP(B5762,[1]accounts!$A:$D,4,0)</f>
        <v>1419.98</v>
      </c>
    </row>
    <row r="5763" spans="1:6" x14ac:dyDescent="0.35">
      <c r="A5763" t="s">
        <v>105</v>
      </c>
      <c r="B5763" t="s">
        <v>65</v>
      </c>
      <c r="C5763" t="s">
        <v>12</v>
      </c>
      <c r="D5763" t="str">
        <f>VLOOKUP(A5763,[3]sales_teams!$A:$B,2,0)</f>
        <v>Cara Losch</v>
      </c>
      <c r="E5763" t="str">
        <f>VLOOKUP(A5763,[3]sales_teams!$A:$C,3,0)</f>
        <v>East</v>
      </c>
      <c r="F5763">
        <f>VLOOKUP(B5763,[1]accounts!$A:$D,4,0)</f>
        <v>3838.39</v>
      </c>
    </row>
    <row r="5764" spans="1:6" x14ac:dyDescent="0.35">
      <c r="A5764" t="s">
        <v>38</v>
      </c>
      <c r="B5764" t="s">
        <v>86</v>
      </c>
      <c r="C5764" t="s">
        <v>46</v>
      </c>
      <c r="D5764" t="str">
        <f>VLOOKUP(A5764,[3]sales_teams!$A:$B,2,0)</f>
        <v>Summer Sewald</v>
      </c>
      <c r="E5764" t="str">
        <f>VLOOKUP(A5764,[3]sales_teams!$A:$C,3,0)</f>
        <v>West</v>
      </c>
      <c r="F5764">
        <f>VLOOKUP(B5764,[1]accounts!$A:$D,4,0)</f>
        <v>2741.37</v>
      </c>
    </row>
    <row r="5765" spans="1:6" x14ac:dyDescent="0.35">
      <c r="A5765" t="s">
        <v>38</v>
      </c>
      <c r="B5765" t="s">
        <v>148</v>
      </c>
      <c r="C5765" t="s">
        <v>12</v>
      </c>
      <c r="D5765" t="str">
        <f>VLOOKUP(A5765,[3]sales_teams!$A:$B,2,0)</f>
        <v>Summer Sewald</v>
      </c>
      <c r="E5765" t="str">
        <f>VLOOKUP(A5765,[3]sales_teams!$A:$C,3,0)</f>
        <v>West</v>
      </c>
      <c r="F5765">
        <f>VLOOKUP(B5765,[1]accounts!$A:$D,4,0)</f>
        <v>2952.73</v>
      </c>
    </row>
    <row r="5766" spans="1:6" x14ac:dyDescent="0.35">
      <c r="A5766" t="s">
        <v>38</v>
      </c>
      <c r="B5766" t="s">
        <v>398</v>
      </c>
      <c r="C5766" t="s">
        <v>12</v>
      </c>
      <c r="D5766" t="str">
        <f>VLOOKUP(A5766,[3]sales_teams!$A:$B,2,0)</f>
        <v>Summer Sewald</v>
      </c>
      <c r="E5766" t="str">
        <f>VLOOKUP(A5766,[3]sales_teams!$A:$C,3,0)</f>
        <v>West</v>
      </c>
      <c r="F5766">
        <f>VLOOKUP(B5766,[1]accounts!$A:$D,4,0)</f>
        <v>223.8</v>
      </c>
    </row>
    <row r="5767" spans="1:6" x14ac:dyDescent="0.35">
      <c r="A5767" t="s">
        <v>252</v>
      </c>
      <c r="B5767" t="s">
        <v>111</v>
      </c>
      <c r="C5767" t="s">
        <v>46</v>
      </c>
      <c r="D5767" t="str">
        <f>VLOOKUP(A5767,[3]sales_teams!$A:$B,2,0)</f>
        <v>Melvin Marxen</v>
      </c>
      <c r="E5767" t="str">
        <f>VLOOKUP(A5767,[3]sales_teams!$A:$C,3,0)</f>
        <v>Central</v>
      </c>
      <c r="F5767">
        <f>VLOOKUP(B5767,[1]accounts!$A:$D,4,0)</f>
        <v>1698.2</v>
      </c>
    </row>
    <row r="5768" spans="1:6" x14ac:dyDescent="0.35">
      <c r="A5768" t="s">
        <v>252</v>
      </c>
      <c r="B5768" t="s">
        <v>492</v>
      </c>
      <c r="C5768" t="s">
        <v>46</v>
      </c>
      <c r="D5768" t="str">
        <f>VLOOKUP(A5768,[3]sales_teams!$A:$B,2,0)</f>
        <v>Melvin Marxen</v>
      </c>
      <c r="E5768" t="str">
        <f>VLOOKUP(A5768,[3]sales_teams!$A:$C,3,0)</f>
        <v>Central</v>
      </c>
      <c r="F5768">
        <f>VLOOKUP(B5768,[1]accounts!$A:$D,4,0)</f>
        <v>1376.8</v>
      </c>
    </row>
    <row r="5769" spans="1:6" x14ac:dyDescent="0.35">
      <c r="A5769" t="s">
        <v>252</v>
      </c>
      <c r="B5769" t="s">
        <v>76</v>
      </c>
      <c r="C5769" t="s">
        <v>46</v>
      </c>
      <c r="D5769" t="str">
        <f>VLOOKUP(A5769,[3]sales_teams!$A:$B,2,0)</f>
        <v>Melvin Marxen</v>
      </c>
      <c r="E5769" t="str">
        <f>VLOOKUP(A5769,[3]sales_teams!$A:$C,3,0)</f>
        <v>Central</v>
      </c>
      <c r="F5769">
        <f>VLOOKUP(B5769,[1]accounts!$A:$D,4,0)</f>
        <v>2041.73</v>
      </c>
    </row>
    <row r="5770" spans="1:6" x14ac:dyDescent="0.35">
      <c r="A5770" t="s">
        <v>133</v>
      </c>
      <c r="B5770" t="s">
        <v>11</v>
      </c>
      <c r="C5770" t="s">
        <v>46</v>
      </c>
      <c r="D5770" t="str">
        <f>VLOOKUP(A5770,[3]sales_teams!$A:$B,2,0)</f>
        <v>Dustin Brinkmann</v>
      </c>
      <c r="E5770" t="str">
        <f>VLOOKUP(A5770,[3]sales_teams!$A:$C,3,0)</f>
        <v>Central</v>
      </c>
      <c r="F5770">
        <f>VLOOKUP(B5770,[1]accounts!$A:$D,4,0)</f>
        <v>718.62</v>
      </c>
    </row>
    <row r="5771" spans="1:6" x14ac:dyDescent="0.35">
      <c r="A5771" t="s">
        <v>32</v>
      </c>
      <c r="B5771" t="s">
        <v>199</v>
      </c>
      <c r="C5771" t="s">
        <v>46</v>
      </c>
      <c r="D5771" t="str">
        <f>VLOOKUP(A5771,[3]sales_teams!$A:$B,2,0)</f>
        <v>Celia Rouche</v>
      </c>
      <c r="E5771" t="str">
        <f>VLOOKUP(A5771,[3]sales_teams!$A:$C,3,0)</f>
        <v>West</v>
      </c>
      <c r="F5771">
        <f>VLOOKUP(B5771,[1]accounts!$A:$D,4,0)</f>
        <v>7708.38</v>
      </c>
    </row>
    <row r="5772" spans="1:6" x14ac:dyDescent="0.35">
      <c r="A5772" t="s">
        <v>32</v>
      </c>
      <c r="B5772" t="s">
        <v>273</v>
      </c>
      <c r="C5772" t="s">
        <v>12</v>
      </c>
      <c r="D5772" t="str">
        <f>VLOOKUP(A5772,[3]sales_teams!$A:$B,2,0)</f>
        <v>Celia Rouche</v>
      </c>
      <c r="E5772" t="str">
        <f>VLOOKUP(A5772,[3]sales_teams!$A:$C,3,0)</f>
        <v>West</v>
      </c>
      <c r="F5772">
        <f>VLOOKUP(B5772,[1]accounts!$A:$D,4,0)</f>
        <v>2214.94</v>
      </c>
    </row>
    <row r="5773" spans="1:6" x14ac:dyDescent="0.35">
      <c r="A5773" t="s">
        <v>9</v>
      </c>
      <c r="B5773" t="s">
        <v>91</v>
      </c>
      <c r="C5773" t="s">
        <v>46</v>
      </c>
      <c r="D5773" t="str">
        <f>VLOOKUP(A5773,[3]sales_teams!$A:$B,2,0)</f>
        <v>Dustin Brinkmann</v>
      </c>
      <c r="E5773" t="str">
        <f>VLOOKUP(A5773,[3]sales_teams!$A:$C,3,0)</f>
        <v>Central</v>
      </c>
      <c r="F5773">
        <f>VLOOKUP(B5773,[1]accounts!$A:$D,4,0)</f>
        <v>2173.98</v>
      </c>
    </row>
    <row r="5774" spans="1:6" x14ac:dyDescent="0.35">
      <c r="A5774" t="s">
        <v>9</v>
      </c>
      <c r="B5774" t="s">
        <v>111</v>
      </c>
      <c r="C5774" t="s">
        <v>12</v>
      </c>
      <c r="D5774" t="str">
        <f>VLOOKUP(A5774,[3]sales_teams!$A:$B,2,0)</f>
        <v>Dustin Brinkmann</v>
      </c>
      <c r="E5774" t="str">
        <f>VLOOKUP(A5774,[3]sales_teams!$A:$C,3,0)</f>
        <v>Central</v>
      </c>
      <c r="F5774">
        <f>VLOOKUP(B5774,[1]accounts!$A:$D,4,0)</f>
        <v>1698.2</v>
      </c>
    </row>
    <row r="5775" spans="1:6" x14ac:dyDescent="0.35">
      <c r="A5775" t="s">
        <v>35</v>
      </c>
      <c r="B5775" t="s">
        <v>62</v>
      </c>
      <c r="C5775" t="s">
        <v>12</v>
      </c>
      <c r="D5775" t="str">
        <f>VLOOKUP(A5775,[3]sales_teams!$A:$B,2,0)</f>
        <v>Melvin Marxen</v>
      </c>
      <c r="E5775" t="str">
        <f>VLOOKUP(A5775,[3]sales_teams!$A:$C,3,0)</f>
        <v>Central</v>
      </c>
      <c r="F5775">
        <f>VLOOKUP(B5775,[1]accounts!$A:$D,4,0)</f>
        <v>5266.09</v>
      </c>
    </row>
    <row r="5776" spans="1:6" x14ac:dyDescent="0.35">
      <c r="A5776" t="s">
        <v>97</v>
      </c>
      <c r="B5776" t="s">
        <v>98</v>
      </c>
      <c r="C5776" t="s">
        <v>46</v>
      </c>
      <c r="D5776" t="str">
        <f>VLOOKUP(A5776,[3]sales_teams!$A:$B,2,0)</f>
        <v>Rocco Neubert</v>
      </c>
      <c r="E5776" t="str">
        <f>VLOOKUP(A5776,[3]sales_teams!$A:$C,3,0)</f>
        <v>East</v>
      </c>
      <c r="F5776">
        <f>VLOOKUP(B5776,[1]accounts!$A:$D,4,0)</f>
        <v>1100.04</v>
      </c>
    </row>
    <row r="5777" spans="1:6" x14ac:dyDescent="0.35">
      <c r="A5777" t="s">
        <v>57</v>
      </c>
      <c r="B5777" t="s">
        <v>79</v>
      </c>
      <c r="C5777" t="s">
        <v>12</v>
      </c>
      <c r="D5777" t="str">
        <f>VLOOKUP(A5777,[3]sales_teams!$A:$B,2,0)</f>
        <v>Celia Rouche</v>
      </c>
      <c r="E5777" t="str">
        <f>VLOOKUP(A5777,[3]sales_teams!$A:$C,3,0)</f>
        <v>West</v>
      </c>
      <c r="F5777">
        <f>VLOOKUP(B5777,[1]accounts!$A:$D,4,0)</f>
        <v>324.19</v>
      </c>
    </row>
    <row r="5778" spans="1:6" x14ac:dyDescent="0.35">
      <c r="A5778" t="s">
        <v>88</v>
      </c>
      <c r="B5778" t="s">
        <v>237</v>
      </c>
      <c r="C5778" t="s">
        <v>12</v>
      </c>
      <c r="D5778" t="str">
        <f>VLOOKUP(A5778,[3]sales_teams!$A:$B,2,0)</f>
        <v>Cara Losch</v>
      </c>
      <c r="E5778" t="str">
        <f>VLOOKUP(A5778,[3]sales_teams!$A:$C,3,0)</f>
        <v>East</v>
      </c>
      <c r="F5778">
        <f>VLOOKUP(B5778,[1]accounts!$A:$D,4,0)</f>
        <v>2520.83</v>
      </c>
    </row>
    <row r="5779" spans="1:6" x14ac:dyDescent="0.35">
      <c r="A5779" t="s">
        <v>29</v>
      </c>
      <c r="B5779" t="s">
        <v>124</v>
      </c>
      <c r="C5779" t="s">
        <v>46</v>
      </c>
      <c r="D5779" t="str">
        <f>VLOOKUP(A5779,[3]sales_teams!$A:$B,2,0)</f>
        <v>Celia Rouche</v>
      </c>
      <c r="E5779" t="str">
        <f>VLOOKUP(A5779,[3]sales_teams!$A:$C,3,0)</f>
        <v>West</v>
      </c>
      <c r="F5779">
        <f>VLOOKUP(B5779,[1]accounts!$A:$D,4,0)</f>
        <v>2437.85</v>
      </c>
    </row>
    <row r="5780" spans="1:6" x14ac:dyDescent="0.35">
      <c r="A5780" t="s">
        <v>29</v>
      </c>
      <c r="B5780" t="s">
        <v>124</v>
      </c>
      <c r="C5780" t="s">
        <v>12</v>
      </c>
      <c r="D5780" t="str">
        <f>VLOOKUP(A5780,[3]sales_teams!$A:$B,2,0)</f>
        <v>Celia Rouche</v>
      </c>
      <c r="E5780" t="str">
        <f>VLOOKUP(A5780,[3]sales_teams!$A:$C,3,0)</f>
        <v>West</v>
      </c>
      <c r="F5780">
        <f>VLOOKUP(B5780,[1]accounts!$A:$D,4,0)</f>
        <v>2437.85</v>
      </c>
    </row>
    <row r="5781" spans="1:6" x14ac:dyDescent="0.35">
      <c r="A5781" t="s">
        <v>29</v>
      </c>
      <c r="B5781" t="s">
        <v>79</v>
      </c>
      <c r="C5781" t="s">
        <v>12</v>
      </c>
      <c r="D5781" t="str">
        <f>VLOOKUP(A5781,[3]sales_teams!$A:$B,2,0)</f>
        <v>Celia Rouche</v>
      </c>
      <c r="E5781" t="str">
        <f>VLOOKUP(A5781,[3]sales_teams!$A:$C,3,0)</f>
        <v>West</v>
      </c>
      <c r="F5781">
        <f>VLOOKUP(B5781,[1]accounts!$A:$D,4,0)</f>
        <v>324.19</v>
      </c>
    </row>
    <row r="5782" spans="1:6" x14ac:dyDescent="0.35">
      <c r="A5782" t="s">
        <v>73</v>
      </c>
      <c r="B5782" t="s">
        <v>199</v>
      </c>
      <c r="C5782" t="s">
        <v>12</v>
      </c>
      <c r="D5782" t="str">
        <f>VLOOKUP(A5782,[3]sales_teams!$A:$B,2,0)</f>
        <v>Cara Losch</v>
      </c>
      <c r="E5782" t="str">
        <f>VLOOKUP(A5782,[3]sales_teams!$A:$C,3,0)</f>
        <v>East</v>
      </c>
      <c r="F5782">
        <f>VLOOKUP(B5782,[1]accounts!$A:$D,4,0)</f>
        <v>7708.38</v>
      </c>
    </row>
    <row r="5783" spans="1:6" x14ac:dyDescent="0.35">
      <c r="A5783" t="s">
        <v>23</v>
      </c>
      <c r="B5783" t="s">
        <v>174</v>
      </c>
      <c r="C5783" t="s">
        <v>46</v>
      </c>
      <c r="D5783" t="str">
        <f>VLOOKUP(A5783,[3]sales_teams!$A:$B,2,0)</f>
        <v>Summer Sewald</v>
      </c>
      <c r="E5783" t="str">
        <f>VLOOKUP(A5783,[3]sales_teams!$A:$C,3,0)</f>
        <v>West</v>
      </c>
      <c r="F5783">
        <f>VLOOKUP(B5783,[1]accounts!$A:$D,4,0)</f>
        <v>98.79</v>
      </c>
    </row>
    <row r="5784" spans="1:6" x14ac:dyDescent="0.35">
      <c r="A5784" t="s">
        <v>23</v>
      </c>
      <c r="B5784" t="s">
        <v>24</v>
      </c>
      <c r="C5784" t="s">
        <v>46</v>
      </c>
      <c r="D5784" t="str">
        <f>VLOOKUP(A5784,[3]sales_teams!$A:$B,2,0)</f>
        <v>Summer Sewald</v>
      </c>
      <c r="E5784" t="str">
        <f>VLOOKUP(A5784,[3]sales_teams!$A:$C,3,0)</f>
        <v>West</v>
      </c>
      <c r="F5784">
        <f>VLOOKUP(B5784,[1]accounts!$A:$D,4,0)</f>
        <v>792.46</v>
      </c>
    </row>
    <row r="5785" spans="1:6" x14ac:dyDescent="0.35">
      <c r="A5785" t="s">
        <v>23</v>
      </c>
      <c r="B5785" t="s">
        <v>168</v>
      </c>
      <c r="C5785" t="s">
        <v>46</v>
      </c>
      <c r="D5785" t="str">
        <f>VLOOKUP(A5785,[3]sales_teams!$A:$B,2,0)</f>
        <v>Summer Sewald</v>
      </c>
      <c r="E5785" t="str">
        <f>VLOOKUP(A5785,[3]sales_teams!$A:$C,3,0)</f>
        <v>West</v>
      </c>
      <c r="F5785">
        <f>VLOOKUP(B5785,[1]accounts!$A:$D,4,0)</f>
        <v>349.81</v>
      </c>
    </row>
    <row r="5786" spans="1:6" x14ac:dyDescent="0.35">
      <c r="A5786" t="s">
        <v>23</v>
      </c>
      <c r="B5786" t="s">
        <v>199</v>
      </c>
      <c r="C5786" t="s">
        <v>12</v>
      </c>
      <c r="D5786" t="str">
        <f>VLOOKUP(A5786,[3]sales_teams!$A:$B,2,0)</f>
        <v>Summer Sewald</v>
      </c>
      <c r="E5786" t="str">
        <f>VLOOKUP(A5786,[3]sales_teams!$A:$C,3,0)</f>
        <v>West</v>
      </c>
      <c r="F5786">
        <f>VLOOKUP(B5786,[1]accounts!$A:$D,4,0)</f>
        <v>7708.38</v>
      </c>
    </row>
    <row r="5787" spans="1:6" x14ac:dyDescent="0.35">
      <c r="A5787" t="s">
        <v>118</v>
      </c>
      <c r="B5787" t="s">
        <v>65</v>
      </c>
      <c r="C5787" t="s">
        <v>46</v>
      </c>
      <c r="D5787" t="str">
        <f>VLOOKUP(A5787,[3]sales_teams!$A:$B,2,0)</f>
        <v>Rocco Neubert</v>
      </c>
      <c r="E5787" t="str">
        <f>VLOOKUP(A5787,[3]sales_teams!$A:$C,3,0)</f>
        <v>East</v>
      </c>
      <c r="F5787">
        <f>VLOOKUP(B5787,[1]accounts!$A:$D,4,0)</f>
        <v>3838.39</v>
      </c>
    </row>
    <row r="5788" spans="1:6" x14ac:dyDescent="0.35">
      <c r="A5788" t="s">
        <v>202</v>
      </c>
      <c r="B5788" t="s">
        <v>303</v>
      </c>
      <c r="C5788" t="s">
        <v>46</v>
      </c>
      <c r="D5788" t="str">
        <f>VLOOKUP(A5788,[3]sales_teams!$A:$B,2,0)</f>
        <v>Dustin Brinkmann</v>
      </c>
      <c r="E5788" t="str">
        <f>VLOOKUP(A5788,[3]sales_teams!$A:$C,3,0)</f>
        <v>Central</v>
      </c>
      <c r="F5788">
        <f>VLOOKUP(B5788,[1]accounts!$A:$D,4,0)</f>
        <v>647.17999999999995</v>
      </c>
    </row>
    <row r="5789" spans="1:6" x14ac:dyDescent="0.35">
      <c r="A5789" t="s">
        <v>164</v>
      </c>
      <c r="B5789" t="s">
        <v>81</v>
      </c>
      <c r="C5789" t="s">
        <v>46</v>
      </c>
      <c r="D5789" t="str">
        <f>VLOOKUP(A5789,[3]sales_teams!$A:$B,2,0)</f>
        <v>Cara Losch</v>
      </c>
      <c r="E5789" t="str">
        <f>VLOOKUP(A5789,[3]sales_teams!$A:$C,3,0)</f>
        <v>East</v>
      </c>
      <c r="F5789">
        <f>VLOOKUP(B5789,[1]accounts!$A:$D,4,0)</f>
        <v>5158.71</v>
      </c>
    </row>
    <row r="5790" spans="1:6" x14ac:dyDescent="0.35">
      <c r="A5790" t="s">
        <v>164</v>
      </c>
      <c r="B5790" t="s">
        <v>329</v>
      </c>
      <c r="C5790" t="s">
        <v>12</v>
      </c>
      <c r="D5790" t="str">
        <f>VLOOKUP(A5790,[3]sales_teams!$A:$B,2,0)</f>
        <v>Cara Losch</v>
      </c>
      <c r="E5790" t="str">
        <f>VLOOKUP(A5790,[3]sales_teams!$A:$C,3,0)</f>
        <v>East</v>
      </c>
      <c r="F5790">
        <f>VLOOKUP(B5790,[1]accounts!$A:$D,4,0)</f>
        <v>167.89</v>
      </c>
    </row>
    <row r="5791" spans="1:6" x14ac:dyDescent="0.35">
      <c r="A5791" t="s">
        <v>14</v>
      </c>
      <c r="B5791" t="s">
        <v>11</v>
      </c>
      <c r="C5791" t="s">
        <v>46</v>
      </c>
      <c r="D5791" t="str">
        <f>VLOOKUP(A5791,[3]sales_teams!$A:$B,2,0)</f>
        <v>Melvin Marxen</v>
      </c>
      <c r="E5791" t="str">
        <f>VLOOKUP(A5791,[3]sales_teams!$A:$C,3,0)</f>
        <v>Central</v>
      </c>
      <c r="F5791">
        <f>VLOOKUP(B5791,[1]accounts!$A:$D,4,0)</f>
        <v>718.62</v>
      </c>
    </row>
    <row r="5792" spans="1:6" x14ac:dyDescent="0.35">
      <c r="A5792" t="s">
        <v>14</v>
      </c>
      <c r="B5792" t="s">
        <v>120</v>
      </c>
      <c r="C5792" t="s">
        <v>12</v>
      </c>
      <c r="D5792" t="str">
        <f>VLOOKUP(A5792,[3]sales_teams!$A:$B,2,0)</f>
        <v>Melvin Marxen</v>
      </c>
      <c r="E5792" t="str">
        <f>VLOOKUP(A5792,[3]sales_teams!$A:$C,3,0)</f>
        <v>Central</v>
      </c>
      <c r="F5792">
        <f>VLOOKUP(B5792,[1]accounts!$A:$D,4,0)</f>
        <v>1520.66</v>
      </c>
    </row>
    <row r="5793" spans="1:6" x14ac:dyDescent="0.35">
      <c r="A5793" t="s">
        <v>14</v>
      </c>
      <c r="B5793" t="s">
        <v>76</v>
      </c>
      <c r="C5793" t="s">
        <v>12</v>
      </c>
      <c r="D5793" t="str">
        <f>VLOOKUP(A5793,[3]sales_teams!$A:$B,2,0)</f>
        <v>Melvin Marxen</v>
      </c>
      <c r="E5793" t="str">
        <f>VLOOKUP(A5793,[3]sales_teams!$A:$C,3,0)</f>
        <v>Central</v>
      </c>
      <c r="F5793">
        <f>VLOOKUP(B5793,[1]accounts!$A:$D,4,0)</f>
        <v>2041.73</v>
      </c>
    </row>
    <row r="5794" spans="1:6" x14ac:dyDescent="0.35">
      <c r="A5794" t="s">
        <v>142</v>
      </c>
      <c r="B5794" t="s">
        <v>204</v>
      </c>
      <c r="C5794" t="s">
        <v>12</v>
      </c>
      <c r="D5794" t="str">
        <f>VLOOKUP(A5794,[3]sales_teams!$A:$B,2,0)</f>
        <v>Rocco Neubert</v>
      </c>
      <c r="E5794" t="str">
        <f>VLOOKUP(A5794,[3]sales_teams!$A:$C,3,0)</f>
        <v>East</v>
      </c>
      <c r="F5794">
        <f>VLOOKUP(B5794,[1]accounts!$A:$D,4,0)</f>
        <v>251.41</v>
      </c>
    </row>
    <row r="5795" spans="1:6" x14ac:dyDescent="0.35">
      <c r="A5795" t="s">
        <v>38</v>
      </c>
      <c r="B5795" t="s">
        <v>49</v>
      </c>
      <c r="C5795" t="s">
        <v>46</v>
      </c>
      <c r="D5795" t="str">
        <f>VLOOKUP(A5795,[3]sales_teams!$A:$B,2,0)</f>
        <v>Summer Sewald</v>
      </c>
      <c r="E5795" t="str">
        <f>VLOOKUP(A5795,[3]sales_teams!$A:$C,3,0)</f>
        <v>West</v>
      </c>
      <c r="F5795">
        <f>VLOOKUP(B5795,[1]accounts!$A:$D,4,0)</f>
        <v>894.37</v>
      </c>
    </row>
    <row r="5796" spans="1:6" x14ac:dyDescent="0.35">
      <c r="A5796" t="s">
        <v>95</v>
      </c>
      <c r="B5796" t="s">
        <v>184</v>
      </c>
      <c r="C5796" t="s">
        <v>12</v>
      </c>
      <c r="D5796" t="str">
        <f>VLOOKUP(A5796,[3]sales_teams!$A:$B,2,0)</f>
        <v>Summer Sewald</v>
      </c>
      <c r="E5796" t="str">
        <f>VLOOKUP(A5796,[3]sales_teams!$A:$C,3,0)</f>
        <v>West</v>
      </c>
      <c r="F5796">
        <f>VLOOKUP(B5796,[1]accounts!$A:$D,4,0)</f>
        <v>1618.89</v>
      </c>
    </row>
    <row r="5797" spans="1:6" x14ac:dyDescent="0.35">
      <c r="A5797" t="s">
        <v>133</v>
      </c>
      <c r="B5797" t="s">
        <v>126</v>
      </c>
      <c r="C5797" t="s">
        <v>12</v>
      </c>
      <c r="D5797" t="str">
        <f>VLOOKUP(A5797,[3]sales_teams!$A:$B,2,0)</f>
        <v>Dustin Brinkmann</v>
      </c>
      <c r="E5797" t="str">
        <f>VLOOKUP(A5797,[3]sales_teams!$A:$C,3,0)</f>
        <v>Central</v>
      </c>
      <c r="F5797">
        <f>VLOOKUP(B5797,[1]accounts!$A:$D,4,0)</f>
        <v>1008.06</v>
      </c>
    </row>
    <row r="5798" spans="1:6" x14ac:dyDescent="0.35">
      <c r="A5798" t="s">
        <v>133</v>
      </c>
      <c r="B5798" t="s">
        <v>135</v>
      </c>
      <c r="C5798" t="s">
        <v>12</v>
      </c>
      <c r="D5798" t="str">
        <f>VLOOKUP(A5798,[3]sales_teams!$A:$B,2,0)</f>
        <v>Dustin Brinkmann</v>
      </c>
      <c r="E5798" t="str">
        <f>VLOOKUP(A5798,[3]sales_teams!$A:$C,3,0)</f>
        <v>Central</v>
      </c>
      <c r="F5798">
        <f>VLOOKUP(B5798,[1]accounts!$A:$D,4,0)</f>
        <v>2819.5</v>
      </c>
    </row>
    <row r="5799" spans="1:6" x14ac:dyDescent="0.35">
      <c r="A5799" t="s">
        <v>32</v>
      </c>
      <c r="B5799" t="s">
        <v>273</v>
      </c>
      <c r="C5799" t="s">
        <v>12</v>
      </c>
      <c r="D5799" t="str">
        <f>VLOOKUP(A5799,[3]sales_teams!$A:$B,2,0)</f>
        <v>Celia Rouche</v>
      </c>
      <c r="E5799" t="str">
        <f>VLOOKUP(A5799,[3]sales_teams!$A:$C,3,0)</f>
        <v>West</v>
      </c>
      <c r="F5799">
        <f>VLOOKUP(B5799,[1]accounts!$A:$D,4,0)</f>
        <v>2214.94</v>
      </c>
    </row>
    <row r="5800" spans="1:6" x14ac:dyDescent="0.35">
      <c r="A5800" t="s">
        <v>51</v>
      </c>
      <c r="B5800" t="s">
        <v>410</v>
      </c>
      <c r="C5800" t="s">
        <v>40</v>
      </c>
      <c r="D5800" t="str">
        <f>VLOOKUP(A5800,[3]sales_teams!$A:$B,2,0)</f>
        <v>Summer Sewald</v>
      </c>
      <c r="E5800" t="str">
        <f>VLOOKUP(A5800,[3]sales_teams!$A:$C,3,0)</f>
        <v>West</v>
      </c>
      <c r="F5800">
        <f>VLOOKUP(B5800,[1]accounts!$A:$D,4,0)</f>
        <v>1197.44</v>
      </c>
    </row>
    <row r="5801" spans="1:6" x14ac:dyDescent="0.35">
      <c r="A5801" t="s">
        <v>51</v>
      </c>
      <c r="B5801" t="s">
        <v>155</v>
      </c>
      <c r="C5801" t="s">
        <v>12</v>
      </c>
      <c r="D5801" t="str">
        <f>VLOOKUP(A5801,[3]sales_teams!$A:$B,2,0)</f>
        <v>Summer Sewald</v>
      </c>
      <c r="E5801" t="str">
        <f>VLOOKUP(A5801,[3]sales_teams!$A:$C,3,0)</f>
        <v>West</v>
      </c>
      <c r="F5801">
        <f>VLOOKUP(B5801,[1]accounts!$A:$D,4,0)</f>
        <v>11698.03</v>
      </c>
    </row>
    <row r="5802" spans="1:6" x14ac:dyDescent="0.35">
      <c r="A5802" t="s">
        <v>97</v>
      </c>
      <c r="B5802" t="s">
        <v>204</v>
      </c>
      <c r="C5802" t="s">
        <v>46</v>
      </c>
      <c r="D5802" t="str">
        <f>VLOOKUP(A5802,[3]sales_teams!$A:$B,2,0)</f>
        <v>Rocco Neubert</v>
      </c>
      <c r="E5802" t="str">
        <f>VLOOKUP(A5802,[3]sales_teams!$A:$C,3,0)</f>
        <v>East</v>
      </c>
      <c r="F5802">
        <f>VLOOKUP(B5802,[1]accounts!$A:$D,4,0)</f>
        <v>251.41</v>
      </c>
    </row>
    <row r="5803" spans="1:6" x14ac:dyDescent="0.35">
      <c r="A5803" t="s">
        <v>97</v>
      </c>
      <c r="B5803" t="s">
        <v>240</v>
      </c>
      <c r="C5803" t="s">
        <v>46</v>
      </c>
      <c r="D5803" t="str">
        <f>VLOOKUP(A5803,[3]sales_teams!$A:$B,2,0)</f>
        <v>Rocco Neubert</v>
      </c>
      <c r="E5803" t="str">
        <f>VLOOKUP(A5803,[3]sales_teams!$A:$C,3,0)</f>
        <v>East</v>
      </c>
      <c r="F5803">
        <f>VLOOKUP(B5803,[1]accounts!$A:$D,4,0)</f>
        <v>6395.05</v>
      </c>
    </row>
    <row r="5804" spans="1:6" x14ac:dyDescent="0.35">
      <c r="A5804" t="s">
        <v>97</v>
      </c>
      <c r="B5804" t="s">
        <v>204</v>
      </c>
      <c r="C5804" t="s">
        <v>46</v>
      </c>
      <c r="D5804" t="str">
        <f>VLOOKUP(A5804,[3]sales_teams!$A:$B,2,0)</f>
        <v>Rocco Neubert</v>
      </c>
      <c r="E5804" t="str">
        <f>VLOOKUP(A5804,[3]sales_teams!$A:$C,3,0)</f>
        <v>East</v>
      </c>
      <c r="F5804">
        <f>VLOOKUP(B5804,[1]accounts!$A:$D,4,0)</f>
        <v>251.41</v>
      </c>
    </row>
    <row r="5805" spans="1:6" x14ac:dyDescent="0.35">
      <c r="A5805" t="s">
        <v>97</v>
      </c>
      <c r="B5805" t="s">
        <v>165</v>
      </c>
      <c r="C5805" t="s">
        <v>12</v>
      </c>
      <c r="D5805" t="str">
        <f>VLOOKUP(A5805,[3]sales_teams!$A:$B,2,0)</f>
        <v>Rocco Neubert</v>
      </c>
      <c r="E5805" t="str">
        <f>VLOOKUP(A5805,[3]sales_teams!$A:$C,3,0)</f>
        <v>East</v>
      </c>
      <c r="F5805">
        <f>VLOOKUP(B5805,[1]accounts!$A:$D,4,0)</f>
        <v>326.82</v>
      </c>
    </row>
    <row r="5806" spans="1:6" x14ac:dyDescent="0.35">
      <c r="A5806" t="s">
        <v>57</v>
      </c>
      <c r="B5806" t="s">
        <v>199</v>
      </c>
      <c r="C5806" t="s">
        <v>12</v>
      </c>
      <c r="D5806" t="str">
        <f>VLOOKUP(A5806,[3]sales_teams!$A:$B,2,0)</f>
        <v>Celia Rouche</v>
      </c>
      <c r="E5806" t="str">
        <f>VLOOKUP(A5806,[3]sales_teams!$A:$C,3,0)</f>
        <v>West</v>
      </c>
      <c r="F5806">
        <f>VLOOKUP(B5806,[1]accounts!$A:$D,4,0)</f>
        <v>7708.38</v>
      </c>
    </row>
    <row r="5807" spans="1:6" x14ac:dyDescent="0.35">
      <c r="A5807" t="s">
        <v>23</v>
      </c>
      <c r="B5807" t="s">
        <v>199</v>
      </c>
      <c r="C5807" t="s">
        <v>12</v>
      </c>
      <c r="D5807" t="str">
        <f>VLOOKUP(A5807,[3]sales_teams!$A:$B,2,0)</f>
        <v>Summer Sewald</v>
      </c>
      <c r="E5807" t="str">
        <f>VLOOKUP(A5807,[3]sales_teams!$A:$C,3,0)</f>
        <v>West</v>
      </c>
      <c r="F5807">
        <f>VLOOKUP(B5807,[1]accounts!$A:$D,4,0)</f>
        <v>7708.38</v>
      </c>
    </row>
    <row r="5808" spans="1:6" x14ac:dyDescent="0.35">
      <c r="A5808" t="s">
        <v>64</v>
      </c>
      <c r="B5808" t="s">
        <v>240</v>
      </c>
      <c r="C5808" t="s">
        <v>12</v>
      </c>
      <c r="D5808" t="str">
        <f>VLOOKUP(A5808,[3]sales_teams!$A:$B,2,0)</f>
        <v>Rocco Neubert</v>
      </c>
      <c r="E5808" t="str">
        <f>VLOOKUP(A5808,[3]sales_teams!$A:$C,3,0)</f>
        <v>East</v>
      </c>
      <c r="F5808">
        <f>VLOOKUP(B5808,[1]accounts!$A:$D,4,0)</f>
        <v>6395.05</v>
      </c>
    </row>
    <row r="5809" spans="1:6" x14ac:dyDescent="0.35">
      <c r="A5809" t="s">
        <v>14</v>
      </c>
      <c r="B5809" t="s">
        <v>109</v>
      </c>
      <c r="C5809" t="s">
        <v>46</v>
      </c>
      <c r="D5809" t="str">
        <f>VLOOKUP(A5809,[3]sales_teams!$A:$B,2,0)</f>
        <v>Melvin Marxen</v>
      </c>
      <c r="E5809" t="str">
        <f>VLOOKUP(A5809,[3]sales_teams!$A:$C,3,0)</f>
        <v>Central</v>
      </c>
      <c r="F5809">
        <f>VLOOKUP(B5809,[1]accounts!$A:$D,4,0)</f>
        <v>86.68</v>
      </c>
    </row>
    <row r="5810" spans="1:6" x14ac:dyDescent="0.35">
      <c r="A5810" t="s">
        <v>14</v>
      </c>
      <c r="B5810" t="s">
        <v>111</v>
      </c>
      <c r="C5810" t="s">
        <v>12</v>
      </c>
      <c r="D5810" t="str">
        <f>VLOOKUP(A5810,[3]sales_teams!$A:$B,2,0)</f>
        <v>Melvin Marxen</v>
      </c>
      <c r="E5810" t="str">
        <f>VLOOKUP(A5810,[3]sales_teams!$A:$C,3,0)</f>
        <v>Central</v>
      </c>
      <c r="F5810">
        <f>VLOOKUP(B5810,[1]accounts!$A:$D,4,0)</f>
        <v>1698.2</v>
      </c>
    </row>
    <row r="5811" spans="1:6" x14ac:dyDescent="0.35">
      <c r="A5811" t="s">
        <v>14</v>
      </c>
      <c r="B5811" t="s">
        <v>76</v>
      </c>
      <c r="C5811" t="s">
        <v>12</v>
      </c>
      <c r="D5811" t="str">
        <f>VLOOKUP(A5811,[3]sales_teams!$A:$B,2,0)</f>
        <v>Melvin Marxen</v>
      </c>
      <c r="E5811" t="str">
        <f>VLOOKUP(A5811,[3]sales_teams!$A:$C,3,0)</f>
        <v>Central</v>
      </c>
      <c r="F5811">
        <f>VLOOKUP(B5811,[1]accounts!$A:$D,4,0)</f>
        <v>2041.73</v>
      </c>
    </row>
    <row r="5812" spans="1:6" x14ac:dyDescent="0.35">
      <c r="A5812" t="s">
        <v>142</v>
      </c>
      <c r="B5812" t="s">
        <v>106</v>
      </c>
      <c r="C5812" t="s">
        <v>46</v>
      </c>
      <c r="D5812" t="str">
        <f>VLOOKUP(A5812,[3]sales_teams!$A:$B,2,0)</f>
        <v>Rocco Neubert</v>
      </c>
      <c r="E5812" t="str">
        <f>VLOOKUP(A5812,[3]sales_teams!$A:$C,3,0)</f>
        <v>East</v>
      </c>
      <c r="F5812">
        <f>VLOOKUP(B5812,[1]accounts!$A:$D,4,0)</f>
        <v>3027.46</v>
      </c>
    </row>
    <row r="5813" spans="1:6" x14ac:dyDescent="0.35">
      <c r="A5813" t="s">
        <v>142</v>
      </c>
      <c r="B5813" t="s">
        <v>65</v>
      </c>
      <c r="C5813" t="s">
        <v>46</v>
      </c>
      <c r="D5813" t="str">
        <f>VLOOKUP(A5813,[3]sales_teams!$A:$B,2,0)</f>
        <v>Rocco Neubert</v>
      </c>
      <c r="E5813" t="str">
        <f>VLOOKUP(A5813,[3]sales_teams!$A:$C,3,0)</f>
        <v>East</v>
      </c>
      <c r="F5813">
        <f>VLOOKUP(B5813,[1]accounts!$A:$D,4,0)</f>
        <v>3838.39</v>
      </c>
    </row>
    <row r="5814" spans="1:6" x14ac:dyDescent="0.35">
      <c r="A5814" t="s">
        <v>54</v>
      </c>
      <c r="B5814" t="s">
        <v>194</v>
      </c>
      <c r="C5814" t="s">
        <v>12</v>
      </c>
      <c r="D5814" t="str">
        <f>VLOOKUP(A5814,[3]sales_teams!$A:$B,2,0)</f>
        <v>Celia Rouche</v>
      </c>
      <c r="E5814" t="str">
        <f>VLOOKUP(A5814,[3]sales_teams!$A:$C,3,0)</f>
        <v>West</v>
      </c>
      <c r="F5814">
        <f>VLOOKUP(B5814,[1]accounts!$A:$D,4,0)</f>
        <v>1825.82</v>
      </c>
    </row>
    <row r="5815" spans="1:6" x14ac:dyDescent="0.35">
      <c r="A5815" t="s">
        <v>252</v>
      </c>
      <c r="B5815" t="s">
        <v>135</v>
      </c>
      <c r="C5815" t="s">
        <v>46</v>
      </c>
      <c r="D5815" t="str">
        <f>VLOOKUP(A5815,[3]sales_teams!$A:$B,2,0)</f>
        <v>Melvin Marxen</v>
      </c>
      <c r="E5815" t="str">
        <f>VLOOKUP(A5815,[3]sales_teams!$A:$C,3,0)</f>
        <v>Central</v>
      </c>
      <c r="F5815">
        <f>VLOOKUP(B5815,[1]accounts!$A:$D,4,0)</f>
        <v>2819.5</v>
      </c>
    </row>
    <row r="5816" spans="1:6" x14ac:dyDescent="0.35">
      <c r="A5816" t="s">
        <v>252</v>
      </c>
      <c r="B5816" t="s">
        <v>129</v>
      </c>
      <c r="C5816" t="s">
        <v>12</v>
      </c>
      <c r="D5816" t="str">
        <f>VLOOKUP(A5816,[3]sales_teams!$A:$B,2,0)</f>
        <v>Melvin Marxen</v>
      </c>
      <c r="E5816" t="str">
        <f>VLOOKUP(A5816,[3]sales_teams!$A:$C,3,0)</f>
        <v>Central</v>
      </c>
      <c r="F5816">
        <f>VLOOKUP(B5816,[1]accounts!$A:$D,4,0)</f>
        <v>1102.43</v>
      </c>
    </row>
    <row r="5817" spans="1:6" x14ac:dyDescent="0.35">
      <c r="A5817" t="s">
        <v>78</v>
      </c>
      <c r="B5817" t="s">
        <v>24</v>
      </c>
      <c r="C5817" t="s">
        <v>12</v>
      </c>
      <c r="D5817" t="str">
        <f>VLOOKUP(A5817,[3]sales_teams!$A:$B,2,0)</f>
        <v>Summer Sewald</v>
      </c>
      <c r="E5817" t="str">
        <f>VLOOKUP(A5817,[3]sales_teams!$A:$C,3,0)</f>
        <v>West</v>
      </c>
      <c r="F5817">
        <f>VLOOKUP(B5817,[1]accounts!$A:$D,4,0)</f>
        <v>792.46</v>
      </c>
    </row>
    <row r="5818" spans="1:6" x14ac:dyDescent="0.35">
      <c r="A5818" t="s">
        <v>95</v>
      </c>
      <c r="B5818" t="s">
        <v>273</v>
      </c>
      <c r="C5818" t="s">
        <v>46</v>
      </c>
      <c r="D5818" t="str">
        <f>VLOOKUP(A5818,[3]sales_teams!$A:$B,2,0)</f>
        <v>Summer Sewald</v>
      </c>
      <c r="E5818" t="str">
        <f>VLOOKUP(A5818,[3]sales_teams!$A:$C,3,0)</f>
        <v>West</v>
      </c>
      <c r="F5818">
        <f>VLOOKUP(B5818,[1]accounts!$A:$D,4,0)</f>
        <v>2214.94</v>
      </c>
    </row>
    <row r="5819" spans="1:6" x14ac:dyDescent="0.35">
      <c r="A5819" t="s">
        <v>95</v>
      </c>
      <c r="B5819" t="s">
        <v>273</v>
      </c>
      <c r="C5819" t="s">
        <v>12</v>
      </c>
      <c r="D5819" t="str">
        <f>VLOOKUP(A5819,[3]sales_teams!$A:$B,2,0)</f>
        <v>Summer Sewald</v>
      </c>
      <c r="E5819" t="str">
        <f>VLOOKUP(A5819,[3]sales_teams!$A:$C,3,0)</f>
        <v>West</v>
      </c>
      <c r="F5819">
        <f>VLOOKUP(B5819,[1]accounts!$A:$D,4,0)</f>
        <v>2214.94</v>
      </c>
    </row>
    <row r="5820" spans="1:6" x14ac:dyDescent="0.35">
      <c r="A5820" t="s">
        <v>133</v>
      </c>
      <c r="B5820" t="s">
        <v>27</v>
      </c>
      <c r="C5820" t="s">
        <v>46</v>
      </c>
      <c r="D5820" t="str">
        <f>VLOOKUP(A5820,[3]sales_teams!$A:$B,2,0)</f>
        <v>Dustin Brinkmann</v>
      </c>
      <c r="E5820" t="str">
        <f>VLOOKUP(A5820,[3]sales_teams!$A:$C,3,0)</f>
        <v>Central</v>
      </c>
      <c r="F5820">
        <f>VLOOKUP(B5820,[1]accounts!$A:$D,4,0)</f>
        <v>3922.42</v>
      </c>
    </row>
    <row r="5821" spans="1:6" x14ac:dyDescent="0.35">
      <c r="A5821" t="s">
        <v>133</v>
      </c>
      <c r="B5821" t="s">
        <v>113</v>
      </c>
      <c r="C5821" t="s">
        <v>12</v>
      </c>
      <c r="D5821" t="str">
        <f>VLOOKUP(A5821,[3]sales_teams!$A:$B,2,0)</f>
        <v>Dustin Brinkmann</v>
      </c>
      <c r="E5821" t="str">
        <f>VLOOKUP(A5821,[3]sales_teams!$A:$C,3,0)</f>
        <v>Central</v>
      </c>
      <c r="F5821">
        <f>VLOOKUP(B5821,[1]accounts!$A:$D,4,0)</f>
        <v>375.43</v>
      </c>
    </row>
    <row r="5822" spans="1:6" x14ac:dyDescent="0.35">
      <c r="A5822" t="s">
        <v>9</v>
      </c>
      <c r="B5822" t="s">
        <v>126</v>
      </c>
      <c r="C5822" t="s">
        <v>12</v>
      </c>
      <c r="D5822" t="str">
        <f>VLOOKUP(A5822,[3]sales_teams!$A:$B,2,0)</f>
        <v>Dustin Brinkmann</v>
      </c>
      <c r="E5822" t="str">
        <f>VLOOKUP(A5822,[3]sales_teams!$A:$C,3,0)</f>
        <v>Central</v>
      </c>
      <c r="F5822">
        <f>VLOOKUP(B5822,[1]accounts!$A:$D,4,0)</f>
        <v>1008.06</v>
      </c>
    </row>
    <row r="5823" spans="1:6" x14ac:dyDescent="0.35">
      <c r="A5823" t="s">
        <v>35</v>
      </c>
      <c r="B5823" t="s">
        <v>197</v>
      </c>
      <c r="C5823" t="s">
        <v>12</v>
      </c>
      <c r="D5823" t="str">
        <f>VLOOKUP(A5823,[3]sales_teams!$A:$B,2,0)</f>
        <v>Melvin Marxen</v>
      </c>
      <c r="E5823" t="str">
        <f>VLOOKUP(A5823,[3]sales_teams!$A:$C,3,0)</f>
        <v>Central</v>
      </c>
      <c r="F5823">
        <f>VLOOKUP(B5823,[1]accounts!$A:$D,4,0)</f>
        <v>4618</v>
      </c>
    </row>
    <row r="5824" spans="1:6" x14ac:dyDescent="0.35">
      <c r="A5824" t="s">
        <v>97</v>
      </c>
      <c r="B5824" t="s">
        <v>106</v>
      </c>
      <c r="C5824" t="s">
        <v>46</v>
      </c>
      <c r="D5824" t="str">
        <f>VLOOKUP(A5824,[3]sales_teams!$A:$B,2,0)</f>
        <v>Rocco Neubert</v>
      </c>
      <c r="E5824" t="str">
        <f>VLOOKUP(A5824,[3]sales_teams!$A:$C,3,0)</f>
        <v>East</v>
      </c>
      <c r="F5824">
        <f>VLOOKUP(B5824,[1]accounts!$A:$D,4,0)</f>
        <v>3027.46</v>
      </c>
    </row>
    <row r="5825" spans="1:6" x14ac:dyDescent="0.35">
      <c r="A5825" t="s">
        <v>97</v>
      </c>
      <c r="B5825" t="s">
        <v>278</v>
      </c>
      <c r="C5825" t="s">
        <v>46</v>
      </c>
      <c r="D5825" t="str">
        <f>VLOOKUP(A5825,[3]sales_teams!$A:$B,2,0)</f>
        <v>Rocco Neubert</v>
      </c>
      <c r="E5825" t="str">
        <f>VLOOKUP(A5825,[3]sales_teams!$A:$C,3,0)</f>
        <v>East</v>
      </c>
      <c r="F5825">
        <f>VLOOKUP(B5825,[1]accounts!$A:$D,4,0)</f>
        <v>2261.0500000000002</v>
      </c>
    </row>
    <row r="5826" spans="1:6" x14ac:dyDescent="0.35">
      <c r="A5826" t="s">
        <v>88</v>
      </c>
      <c r="B5826" t="s">
        <v>209</v>
      </c>
      <c r="C5826" t="s">
        <v>12</v>
      </c>
      <c r="D5826" t="str">
        <f>VLOOKUP(A5826,[3]sales_teams!$A:$B,2,0)</f>
        <v>Cara Losch</v>
      </c>
      <c r="E5826" t="str">
        <f>VLOOKUP(A5826,[3]sales_teams!$A:$C,3,0)</f>
        <v>East</v>
      </c>
      <c r="F5826">
        <f>VLOOKUP(B5826,[1]accounts!$A:$D,4,0)</f>
        <v>1712.68</v>
      </c>
    </row>
    <row r="5827" spans="1:6" x14ac:dyDescent="0.35">
      <c r="A5827" t="s">
        <v>29</v>
      </c>
      <c r="B5827" t="s">
        <v>174</v>
      </c>
      <c r="C5827" t="s">
        <v>46</v>
      </c>
      <c r="D5827" t="str">
        <f>VLOOKUP(A5827,[3]sales_teams!$A:$B,2,0)</f>
        <v>Celia Rouche</v>
      </c>
      <c r="E5827" t="str">
        <f>VLOOKUP(A5827,[3]sales_teams!$A:$C,3,0)</f>
        <v>West</v>
      </c>
      <c r="F5827">
        <f>VLOOKUP(B5827,[1]accounts!$A:$D,4,0)</f>
        <v>98.79</v>
      </c>
    </row>
    <row r="5828" spans="1:6" x14ac:dyDescent="0.35">
      <c r="A5828" t="s">
        <v>23</v>
      </c>
      <c r="B5828" t="s">
        <v>240</v>
      </c>
      <c r="C5828" t="s">
        <v>40</v>
      </c>
      <c r="D5828" t="str">
        <f>VLOOKUP(A5828,[3]sales_teams!$A:$B,2,0)</f>
        <v>Summer Sewald</v>
      </c>
      <c r="E5828" t="str">
        <f>VLOOKUP(A5828,[3]sales_teams!$A:$C,3,0)</f>
        <v>West</v>
      </c>
      <c r="F5828">
        <f>VLOOKUP(B5828,[1]accounts!$A:$D,4,0)</f>
        <v>6395.05</v>
      </c>
    </row>
    <row r="5829" spans="1:6" x14ac:dyDescent="0.35">
      <c r="A5829" t="s">
        <v>23</v>
      </c>
      <c r="B5829" t="s">
        <v>170</v>
      </c>
      <c r="C5829" t="s">
        <v>40</v>
      </c>
      <c r="D5829" t="str">
        <f>VLOOKUP(A5829,[3]sales_teams!$A:$B,2,0)</f>
        <v>Summer Sewald</v>
      </c>
      <c r="E5829" t="str">
        <f>VLOOKUP(A5829,[3]sales_teams!$A:$C,3,0)</f>
        <v>West</v>
      </c>
      <c r="F5829">
        <f>VLOOKUP(B5829,[1]accounts!$A:$D,4,0)</f>
        <v>332.43</v>
      </c>
    </row>
    <row r="5830" spans="1:6" x14ac:dyDescent="0.35">
      <c r="A5830" t="s">
        <v>26</v>
      </c>
      <c r="B5830" t="s">
        <v>135</v>
      </c>
      <c r="C5830" t="s">
        <v>46</v>
      </c>
      <c r="D5830" t="str">
        <f>VLOOKUP(A5830,[3]sales_teams!$A:$B,2,0)</f>
        <v>Dustin Brinkmann</v>
      </c>
      <c r="E5830" t="str">
        <f>VLOOKUP(A5830,[3]sales_teams!$A:$C,3,0)</f>
        <v>Central</v>
      </c>
      <c r="F5830">
        <f>VLOOKUP(B5830,[1]accounts!$A:$D,4,0)</f>
        <v>2819.5</v>
      </c>
    </row>
    <row r="5831" spans="1:6" x14ac:dyDescent="0.35">
      <c r="A5831" t="s">
        <v>202</v>
      </c>
      <c r="B5831" t="s">
        <v>27</v>
      </c>
      <c r="C5831" t="s">
        <v>46</v>
      </c>
      <c r="D5831" t="str">
        <f>VLOOKUP(A5831,[3]sales_teams!$A:$B,2,0)</f>
        <v>Dustin Brinkmann</v>
      </c>
      <c r="E5831" t="str">
        <f>VLOOKUP(A5831,[3]sales_teams!$A:$C,3,0)</f>
        <v>Central</v>
      </c>
      <c r="F5831">
        <f>VLOOKUP(B5831,[1]accounts!$A:$D,4,0)</f>
        <v>3922.42</v>
      </c>
    </row>
    <row r="5832" spans="1:6" x14ac:dyDescent="0.35">
      <c r="A5832" t="s">
        <v>14</v>
      </c>
      <c r="B5832" t="s">
        <v>91</v>
      </c>
      <c r="C5832" t="s">
        <v>12</v>
      </c>
      <c r="D5832" t="str">
        <f>VLOOKUP(A5832,[3]sales_teams!$A:$B,2,0)</f>
        <v>Melvin Marxen</v>
      </c>
      <c r="E5832" t="str">
        <f>VLOOKUP(A5832,[3]sales_teams!$A:$C,3,0)</f>
        <v>Central</v>
      </c>
      <c r="F5832">
        <f>VLOOKUP(B5832,[1]accounts!$A:$D,4,0)</f>
        <v>2173.98</v>
      </c>
    </row>
    <row r="5833" spans="1:6" x14ac:dyDescent="0.35">
      <c r="A5833" t="s">
        <v>14</v>
      </c>
      <c r="B5833" t="s">
        <v>207</v>
      </c>
      <c r="C5833" t="s">
        <v>12</v>
      </c>
      <c r="D5833" t="str">
        <f>VLOOKUP(A5833,[3]sales_teams!$A:$B,2,0)</f>
        <v>Melvin Marxen</v>
      </c>
      <c r="E5833" t="str">
        <f>VLOOKUP(A5833,[3]sales_teams!$A:$C,3,0)</f>
        <v>Central</v>
      </c>
      <c r="F5833">
        <f>VLOOKUP(B5833,[1]accounts!$A:$D,4,0)</f>
        <v>217.87</v>
      </c>
    </row>
    <row r="5834" spans="1:6" x14ac:dyDescent="0.35">
      <c r="A5834" t="s">
        <v>67</v>
      </c>
      <c r="B5834" t="s">
        <v>398</v>
      </c>
      <c r="C5834" t="s">
        <v>12</v>
      </c>
      <c r="D5834" t="str">
        <f>VLOOKUP(A5834,[3]sales_teams!$A:$B,2,0)</f>
        <v>Celia Rouche</v>
      </c>
      <c r="E5834" t="str">
        <f>VLOOKUP(A5834,[3]sales_teams!$A:$C,3,0)</f>
        <v>West</v>
      </c>
      <c r="F5834">
        <f>VLOOKUP(B5834,[1]accounts!$A:$D,4,0)</f>
        <v>223.8</v>
      </c>
    </row>
    <row r="5835" spans="1:6" x14ac:dyDescent="0.35">
      <c r="A5835" t="s">
        <v>252</v>
      </c>
      <c r="B5835" t="s">
        <v>318</v>
      </c>
      <c r="C5835" t="s">
        <v>12</v>
      </c>
      <c r="D5835" t="str">
        <f>VLOOKUP(A5835,[3]sales_teams!$A:$B,2,0)</f>
        <v>Melvin Marxen</v>
      </c>
      <c r="E5835" t="str">
        <f>VLOOKUP(A5835,[3]sales_teams!$A:$C,3,0)</f>
        <v>Central</v>
      </c>
      <c r="F5835">
        <f>VLOOKUP(B5835,[1]accounts!$A:$D,4,0)</f>
        <v>2403.58</v>
      </c>
    </row>
    <row r="5836" spans="1:6" x14ac:dyDescent="0.35">
      <c r="A5836" t="s">
        <v>78</v>
      </c>
      <c r="B5836" t="s">
        <v>555</v>
      </c>
      <c r="C5836" t="s">
        <v>46</v>
      </c>
      <c r="D5836" t="str">
        <f>VLOOKUP(A5836,[3]sales_teams!$A:$B,2,0)</f>
        <v>Summer Sewald</v>
      </c>
      <c r="E5836" t="str">
        <f>VLOOKUP(A5836,[3]sales_teams!$A:$C,3,0)</f>
        <v>West</v>
      </c>
      <c r="F5836">
        <f>VLOOKUP(B5836,[1]accounts!$A:$D,4,0)</f>
        <v>1012.72</v>
      </c>
    </row>
    <row r="5837" spans="1:6" x14ac:dyDescent="0.35">
      <c r="A5837" t="s">
        <v>78</v>
      </c>
      <c r="B5837" t="s">
        <v>157</v>
      </c>
      <c r="C5837" t="s">
        <v>46</v>
      </c>
      <c r="D5837" t="str">
        <f>VLOOKUP(A5837,[3]sales_teams!$A:$B,2,0)</f>
        <v>Summer Sewald</v>
      </c>
      <c r="E5837" t="str">
        <f>VLOOKUP(A5837,[3]sales_teams!$A:$C,3,0)</f>
        <v>West</v>
      </c>
      <c r="F5837">
        <f>VLOOKUP(B5837,[1]accounts!$A:$D,4,0)</f>
        <v>405.59</v>
      </c>
    </row>
    <row r="5838" spans="1:6" x14ac:dyDescent="0.35">
      <c r="A5838" t="s">
        <v>95</v>
      </c>
      <c r="B5838" t="s">
        <v>70</v>
      </c>
      <c r="C5838" t="s">
        <v>12</v>
      </c>
      <c r="D5838" t="str">
        <f>VLOOKUP(A5838,[3]sales_teams!$A:$B,2,0)</f>
        <v>Summer Sewald</v>
      </c>
      <c r="E5838" t="str">
        <f>VLOOKUP(A5838,[3]sales_teams!$A:$C,3,0)</f>
        <v>West</v>
      </c>
      <c r="F5838">
        <f>VLOOKUP(B5838,[1]accounts!$A:$D,4,0)</f>
        <v>4968.91</v>
      </c>
    </row>
    <row r="5839" spans="1:6" x14ac:dyDescent="0.35">
      <c r="A5839" t="s">
        <v>133</v>
      </c>
      <c r="B5839" t="s">
        <v>151</v>
      </c>
      <c r="C5839" t="s">
        <v>12</v>
      </c>
      <c r="D5839" t="str">
        <f>VLOOKUP(A5839,[3]sales_teams!$A:$B,2,0)</f>
        <v>Dustin Brinkmann</v>
      </c>
      <c r="E5839" t="str">
        <f>VLOOKUP(A5839,[3]sales_teams!$A:$C,3,0)</f>
        <v>Central</v>
      </c>
      <c r="F5839">
        <f>VLOOKUP(B5839,[1]accounts!$A:$D,4,0)</f>
        <v>2938.67</v>
      </c>
    </row>
    <row r="5840" spans="1:6" x14ac:dyDescent="0.35">
      <c r="A5840" t="s">
        <v>116</v>
      </c>
      <c r="B5840" t="s">
        <v>21</v>
      </c>
      <c r="C5840" t="s">
        <v>46</v>
      </c>
      <c r="D5840" t="str">
        <f>VLOOKUP(A5840,[3]sales_teams!$A:$B,2,0)</f>
        <v>Melvin Marxen</v>
      </c>
      <c r="E5840" t="str">
        <f>VLOOKUP(A5840,[3]sales_teams!$A:$C,3,0)</f>
        <v>Central</v>
      </c>
      <c r="F5840">
        <f>VLOOKUP(B5840,[1]accounts!$A:$D,4,0)</f>
        <v>2714.9</v>
      </c>
    </row>
    <row r="5841" spans="1:6" x14ac:dyDescent="0.35">
      <c r="A5841" t="s">
        <v>116</v>
      </c>
      <c r="B5841" t="s">
        <v>76</v>
      </c>
      <c r="C5841" t="s">
        <v>46</v>
      </c>
      <c r="D5841" t="str">
        <f>VLOOKUP(A5841,[3]sales_teams!$A:$B,2,0)</f>
        <v>Melvin Marxen</v>
      </c>
      <c r="E5841" t="str">
        <f>VLOOKUP(A5841,[3]sales_teams!$A:$C,3,0)</f>
        <v>Central</v>
      </c>
      <c r="F5841">
        <f>VLOOKUP(B5841,[1]accounts!$A:$D,4,0)</f>
        <v>2041.73</v>
      </c>
    </row>
    <row r="5842" spans="1:6" x14ac:dyDescent="0.35">
      <c r="A5842" t="s">
        <v>116</v>
      </c>
      <c r="B5842" t="s">
        <v>109</v>
      </c>
      <c r="C5842" t="s">
        <v>12</v>
      </c>
      <c r="D5842" t="str">
        <f>VLOOKUP(A5842,[3]sales_teams!$A:$B,2,0)</f>
        <v>Melvin Marxen</v>
      </c>
      <c r="E5842" t="str">
        <f>VLOOKUP(A5842,[3]sales_teams!$A:$C,3,0)</f>
        <v>Central</v>
      </c>
      <c r="F5842">
        <f>VLOOKUP(B5842,[1]accounts!$A:$D,4,0)</f>
        <v>86.68</v>
      </c>
    </row>
    <row r="5843" spans="1:6" x14ac:dyDescent="0.35">
      <c r="A5843" t="s">
        <v>51</v>
      </c>
      <c r="B5843" t="s">
        <v>55</v>
      </c>
      <c r="C5843" t="s">
        <v>12</v>
      </c>
      <c r="D5843" t="str">
        <f>VLOOKUP(A5843,[3]sales_teams!$A:$B,2,0)</f>
        <v>Summer Sewald</v>
      </c>
      <c r="E5843" t="str">
        <f>VLOOKUP(A5843,[3]sales_teams!$A:$C,3,0)</f>
        <v>West</v>
      </c>
      <c r="F5843">
        <f>VLOOKUP(B5843,[1]accounts!$A:$D,4,0)</f>
        <v>2059.9</v>
      </c>
    </row>
    <row r="5844" spans="1:6" x14ac:dyDescent="0.35">
      <c r="A5844" t="s">
        <v>35</v>
      </c>
      <c r="B5844" t="s">
        <v>218</v>
      </c>
      <c r="C5844" t="s">
        <v>12</v>
      </c>
      <c r="D5844" t="str">
        <f>VLOOKUP(A5844,[3]sales_teams!$A:$B,2,0)</f>
        <v>Melvin Marxen</v>
      </c>
      <c r="E5844" t="str">
        <f>VLOOKUP(A5844,[3]sales_teams!$A:$C,3,0)</f>
        <v>Central</v>
      </c>
      <c r="F5844">
        <f>VLOOKUP(B5844,[1]accounts!$A:$D,4,0)</f>
        <v>4.54</v>
      </c>
    </row>
    <row r="5845" spans="1:6" x14ac:dyDescent="0.35">
      <c r="A5845" t="s">
        <v>97</v>
      </c>
      <c r="B5845" t="s">
        <v>222</v>
      </c>
      <c r="C5845" t="s">
        <v>12</v>
      </c>
      <c r="D5845" t="str">
        <f>VLOOKUP(A5845,[3]sales_teams!$A:$B,2,0)</f>
        <v>Rocco Neubert</v>
      </c>
      <c r="E5845" t="str">
        <f>VLOOKUP(A5845,[3]sales_teams!$A:$C,3,0)</f>
        <v>East</v>
      </c>
      <c r="F5845">
        <f>VLOOKUP(B5845,[1]accounts!$A:$D,4,0)</f>
        <v>665.06</v>
      </c>
    </row>
    <row r="5846" spans="1:6" x14ac:dyDescent="0.35">
      <c r="A5846" t="s">
        <v>61</v>
      </c>
      <c r="B5846" t="s">
        <v>151</v>
      </c>
      <c r="C5846" t="s">
        <v>46</v>
      </c>
      <c r="D5846" t="str">
        <f>VLOOKUP(A5846,[3]sales_teams!$A:$B,2,0)</f>
        <v>Dustin Brinkmann</v>
      </c>
      <c r="E5846" t="str">
        <f>VLOOKUP(A5846,[3]sales_teams!$A:$C,3,0)</f>
        <v>Central</v>
      </c>
      <c r="F5846">
        <f>VLOOKUP(B5846,[1]accounts!$A:$D,4,0)</f>
        <v>2938.67</v>
      </c>
    </row>
    <row r="5847" spans="1:6" x14ac:dyDescent="0.35">
      <c r="A5847" t="s">
        <v>61</v>
      </c>
      <c r="B5847" t="s">
        <v>187</v>
      </c>
      <c r="C5847" t="s">
        <v>12</v>
      </c>
      <c r="D5847" t="str">
        <f>VLOOKUP(A5847,[3]sales_teams!$A:$B,2,0)</f>
        <v>Dustin Brinkmann</v>
      </c>
      <c r="E5847" t="str">
        <f>VLOOKUP(A5847,[3]sales_teams!$A:$C,3,0)</f>
        <v>Central</v>
      </c>
      <c r="F5847">
        <f>VLOOKUP(B5847,[1]accounts!$A:$D,4,0)</f>
        <v>291.27</v>
      </c>
    </row>
    <row r="5848" spans="1:6" x14ac:dyDescent="0.35">
      <c r="A5848" t="s">
        <v>73</v>
      </c>
      <c r="B5848" t="s">
        <v>155</v>
      </c>
      <c r="C5848" t="s">
        <v>12</v>
      </c>
      <c r="D5848" t="str">
        <f>VLOOKUP(A5848,[3]sales_teams!$A:$B,2,0)</f>
        <v>Cara Losch</v>
      </c>
      <c r="E5848" t="str">
        <f>VLOOKUP(A5848,[3]sales_teams!$A:$C,3,0)</f>
        <v>East</v>
      </c>
      <c r="F5848">
        <f>VLOOKUP(B5848,[1]accounts!$A:$D,4,0)</f>
        <v>11698.03</v>
      </c>
    </row>
    <row r="5849" spans="1:6" x14ac:dyDescent="0.35">
      <c r="A5849" t="s">
        <v>23</v>
      </c>
      <c r="B5849" t="s">
        <v>157</v>
      </c>
      <c r="C5849" t="s">
        <v>12</v>
      </c>
      <c r="D5849" t="str">
        <f>VLOOKUP(A5849,[3]sales_teams!$A:$B,2,0)</f>
        <v>Summer Sewald</v>
      </c>
      <c r="E5849" t="str">
        <f>VLOOKUP(A5849,[3]sales_teams!$A:$C,3,0)</f>
        <v>West</v>
      </c>
      <c r="F5849">
        <f>VLOOKUP(B5849,[1]accounts!$A:$D,4,0)</f>
        <v>405.59</v>
      </c>
    </row>
    <row r="5850" spans="1:6" x14ac:dyDescent="0.35">
      <c r="A5850" t="s">
        <v>139</v>
      </c>
      <c r="B5850" t="s">
        <v>170</v>
      </c>
      <c r="C5850" t="s">
        <v>40</v>
      </c>
      <c r="D5850" t="str">
        <f>VLOOKUP(A5850,[3]sales_teams!$A:$B,2,0)</f>
        <v>Rocco Neubert</v>
      </c>
      <c r="E5850" t="str">
        <f>VLOOKUP(A5850,[3]sales_teams!$A:$C,3,0)</f>
        <v>East</v>
      </c>
      <c r="F5850">
        <f>VLOOKUP(B5850,[1]accounts!$A:$D,4,0)</f>
        <v>332.43</v>
      </c>
    </row>
    <row r="5851" spans="1:6" x14ac:dyDescent="0.35">
      <c r="A5851" t="s">
        <v>139</v>
      </c>
      <c r="B5851" t="s">
        <v>204</v>
      </c>
      <c r="C5851" t="s">
        <v>12</v>
      </c>
      <c r="D5851" t="str">
        <f>VLOOKUP(A5851,[3]sales_teams!$A:$B,2,0)</f>
        <v>Rocco Neubert</v>
      </c>
      <c r="E5851" t="str">
        <f>VLOOKUP(A5851,[3]sales_teams!$A:$C,3,0)</f>
        <v>East</v>
      </c>
      <c r="F5851">
        <f>VLOOKUP(B5851,[1]accounts!$A:$D,4,0)</f>
        <v>251.41</v>
      </c>
    </row>
    <row r="5852" spans="1:6" x14ac:dyDescent="0.35">
      <c r="A5852" t="s">
        <v>164</v>
      </c>
      <c r="B5852" t="s">
        <v>237</v>
      </c>
      <c r="C5852" t="s">
        <v>12</v>
      </c>
      <c r="D5852" t="str">
        <f>VLOOKUP(A5852,[3]sales_teams!$A:$B,2,0)</f>
        <v>Cara Losch</v>
      </c>
      <c r="E5852" t="str">
        <f>VLOOKUP(A5852,[3]sales_teams!$A:$C,3,0)</f>
        <v>East</v>
      </c>
      <c r="F5852">
        <f>VLOOKUP(B5852,[1]accounts!$A:$D,4,0)</f>
        <v>2520.83</v>
      </c>
    </row>
    <row r="5853" spans="1:6" x14ac:dyDescent="0.35">
      <c r="A5853" t="s">
        <v>64</v>
      </c>
      <c r="B5853" t="s">
        <v>155</v>
      </c>
      <c r="C5853" t="s">
        <v>12</v>
      </c>
      <c r="D5853" t="str">
        <f>VLOOKUP(A5853,[3]sales_teams!$A:$B,2,0)</f>
        <v>Rocco Neubert</v>
      </c>
      <c r="E5853" t="str">
        <f>VLOOKUP(A5853,[3]sales_teams!$A:$C,3,0)</f>
        <v>East</v>
      </c>
      <c r="F5853">
        <f>VLOOKUP(B5853,[1]accounts!$A:$D,4,0)</f>
        <v>11698.03</v>
      </c>
    </row>
    <row r="5854" spans="1:6" x14ac:dyDescent="0.35">
      <c r="A5854" t="s">
        <v>14</v>
      </c>
      <c r="B5854" t="s">
        <v>76</v>
      </c>
      <c r="C5854" t="s">
        <v>12</v>
      </c>
      <c r="D5854" t="str">
        <f>VLOOKUP(A5854,[3]sales_teams!$A:$B,2,0)</f>
        <v>Melvin Marxen</v>
      </c>
      <c r="E5854" t="str">
        <f>VLOOKUP(A5854,[3]sales_teams!$A:$C,3,0)</f>
        <v>Central</v>
      </c>
      <c r="F5854">
        <f>VLOOKUP(B5854,[1]accounts!$A:$D,4,0)</f>
        <v>2041.73</v>
      </c>
    </row>
    <row r="5855" spans="1:6" x14ac:dyDescent="0.35">
      <c r="A5855" t="s">
        <v>142</v>
      </c>
      <c r="B5855" t="s">
        <v>155</v>
      </c>
      <c r="C5855" t="s">
        <v>46</v>
      </c>
      <c r="D5855" t="str">
        <f>VLOOKUP(A5855,[3]sales_teams!$A:$B,2,0)</f>
        <v>Rocco Neubert</v>
      </c>
      <c r="E5855" t="str">
        <f>VLOOKUP(A5855,[3]sales_teams!$A:$C,3,0)</f>
        <v>East</v>
      </c>
      <c r="F5855">
        <f>VLOOKUP(B5855,[1]accounts!$A:$D,4,0)</f>
        <v>11698.03</v>
      </c>
    </row>
    <row r="5856" spans="1:6" x14ac:dyDescent="0.35">
      <c r="A5856" t="s">
        <v>67</v>
      </c>
      <c r="B5856" t="s">
        <v>224</v>
      </c>
      <c r="C5856" t="s">
        <v>12</v>
      </c>
      <c r="D5856" t="str">
        <f>VLOOKUP(A5856,[3]sales_teams!$A:$B,2,0)</f>
        <v>Celia Rouche</v>
      </c>
      <c r="E5856" t="str">
        <f>VLOOKUP(A5856,[3]sales_teams!$A:$C,3,0)</f>
        <v>West</v>
      </c>
      <c r="F5856">
        <f>VLOOKUP(B5856,[1]accounts!$A:$D,4,0)</f>
        <v>587.72</v>
      </c>
    </row>
    <row r="5857" spans="1:6" x14ac:dyDescent="0.35">
      <c r="A5857" t="s">
        <v>54</v>
      </c>
      <c r="B5857" t="s">
        <v>174</v>
      </c>
      <c r="C5857" t="s">
        <v>12</v>
      </c>
      <c r="D5857" t="str">
        <f>VLOOKUP(A5857,[3]sales_teams!$A:$B,2,0)</f>
        <v>Celia Rouche</v>
      </c>
      <c r="E5857" t="str">
        <f>VLOOKUP(A5857,[3]sales_teams!$A:$C,3,0)</f>
        <v>West</v>
      </c>
      <c r="F5857">
        <f>VLOOKUP(B5857,[1]accounts!$A:$D,4,0)</f>
        <v>98.79</v>
      </c>
    </row>
    <row r="5858" spans="1:6" x14ac:dyDescent="0.35">
      <c r="A5858" t="s">
        <v>38</v>
      </c>
      <c r="B5858" t="s">
        <v>148</v>
      </c>
      <c r="C5858" t="s">
        <v>46</v>
      </c>
      <c r="D5858" t="str">
        <f>VLOOKUP(A5858,[3]sales_teams!$A:$B,2,0)</f>
        <v>Summer Sewald</v>
      </c>
      <c r="E5858" t="str">
        <f>VLOOKUP(A5858,[3]sales_teams!$A:$C,3,0)</f>
        <v>West</v>
      </c>
      <c r="F5858">
        <f>VLOOKUP(B5858,[1]accounts!$A:$D,4,0)</f>
        <v>2952.73</v>
      </c>
    </row>
    <row r="5859" spans="1:6" x14ac:dyDescent="0.35">
      <c r="A5859" t="s">
        <v>38</v>
      </c>
      <c r="B5859" t="s">
        <v>313</v>
      </c>
      <c r="C5859" t="s">
        <v>12</v>
      </c>
      <c r="D5859" t="str">
        <f>VLOOKUP(A5859,[3]sales_teams!$A:$B,2,0)</f>
        <v>Summer Sewald</v>
      </c>
      <c r="E5859" t="str">
        <f>VLOOKUP(A5859,[3]sales_teams!$A:$C,3,0)</f>
        <v>West</v>
      </c>
      <c r="F5859">
        <f>VLOOKUP(B5859,[1]accounts!$A:$D,4,0)</f>
        <v>497.11</v>
      </c>
    </row>
    <row r="5860" spans="1:6" x14ac:dyDescent="0.35">
      <c r="A5860" t="s">
        <v>252</v>
      </c>
      <c r="B5860" t="s">
        <v>27</v>
      </c>
      <c r="C5860" t="s">
        <v>12</v>
      </c>
      <c r="D5860" t="str">
        <f>VLOOKUP(A5860,[3]sales_teams!$A:$B,2,0)</f>
        <v>Melvin Marxen</v>
      </c>
      <c r="E5860" t="str">
        <f>VLOOKUP(A5860,[3]sales_teams!$A:$C,3,0)</f>
        <v>Central</v>
      </c>
      <c r="F5860">
        <f>VLOOKUP(B5860,[1]accounts!$A:$D,4,0)</f>
        <v>3922.42</v>
      </c>
    </row>
    <row r="5861" spans="1:6" x14ac:dyDescent="0.35">
      <c r="A5861" t="s">
        <v>78</v>
      </c>
      <c r="B5861" t="s">
        <v>184</v>
      </c>
      <c r="C5861" t="s">
        <v>12</v>
      </c>
      <c r="D5861" t="str">
        <f>VLOOKUP(A5861,[3]sales_teams!$A:$B,2,0)</f>
        <v>Summer Sewald</v>
      </c>
      <c r="E5861" t="str">
        <f>VLOOKUP(A5861,[3]sales_teams!$A:$C,3,0)</f>
        <v>West</v>
      </c>
      <c r="F5861">
        <f>VLOOKUP(B5861,[1]accounts!$A:$D,4,0)</f>
        <v>1618.89</v>
      </c>
    </row>
    <row r="5862" spans="1:6" x14ac:dyDescent="0.35">
      <c r="A5862" t="s">
        <v>32</v>
      </c>
      <c r="B5862" t="s">
        <v>148</v>
      </c>
      <c r="C5862" t="s">
        <v>12</v>
      </c>
      <c r="D5862" t="str">
        <f>VLOOKUP(A5862,[3]sales_teams!$A:$B,2,0)</f>
        <v>Celia Rouche</v>
      </c>
      <c r="E5862" t="str">
        <f>VLOOKUP(A5862,[3]sales_teams!$A:$C,3,0)</f>
        <v>West</v>
      </c>
      <c r="F5862">
        <f>VLOOKUP(B5862,[1]accounts!$A:$D,4,0)</f>
        <v>2952.73</v>
      </c>
    </row>
    <row r="5863" spans="1:6" x14ac:dyDescent="0.35">
      <c r="A5863" t="s">
        <v>32</v>
      </c>
      <c r="B5863" t="s">
        <v>159</v>
      </c>
      <c r="C5863" t="s">
        <v>12</v>
      </c>
      <c r="D5863" t="str">
        <f>VLOOKUP(A5863,[3]sales_teams!$A:$B,2,0)</f>
        <v>Celia Rouche</v>
      </c>
      <c r="E5863" t="str">
        <f>VLOOKUP(A5863,[3]sales_teams!$A:$C,3,0)</f>
        <v>West</v>
      </c>
      <c r="F5863">
        <f>VLOOKUP(B5863,[1]accounts!$A:$D,4,0)</f>
        <v>2871.35</v>
      </c>
    </row>
    <row r="5864" spans="1:6" x14ac:dyDescent="0.35">
      <c r="A5864" t="s">
        <v>9</v>
      </c>
      <c r="B5864" t="s">
        <v>11</v>
      </c>
      <c r="C5864" t="s">
        <v>12</v>
      </c>
      <c r="D5864" t="str">
        <f>VLOOKUP(A5864,[3]sales_teams!$A:$B,2,0)</f>
        <v>Dustin Brinkmann</v>
      </c>
      <c r="E5864" t="str">
        <f>VLOOKUP(A5864,[3]sales_teams!$A:$C,3,0)</f>
        <v>Central</v>
      </c>
      <c r="F5864">
        <f>VLOOKUP(B5864,[1]accounts!$A:$D,4,0)</f>
        <v>718.62</v>
      </c>
    </row>
    <row r="5865" spans="1:6" x14ac:dyDescent="0.35">
      <c r="A5865" t="s">
        <v>57</v>
      </c>
      <c r="B5865" t="s">
        <v>174</v>
      </c>
      <c r="C5865" t="s">
        <v>40</v>
      </c>
      <c r="D5865" t="str">
        <f>VLOOKUP(A5865,[3]sales_teams!$A:$B,2,0)</f>
        <v>Celia Rouche</v>
      </c>
      <c r="E5865" t="str">
        <f>VLOOKUP(A5865,[3]sales_teams!$A:$C,3,0)</f>
        <v>West</v>
      </c>
      <c r="F5865">
        <f>VLOOKUP(B5865,[1]accounts!$A:$D,4,0)</f>
        <v>98.79</v>
      </c>
    </row>
    <row r="5866" spans="1:6" x14ac:dyDescent="0.35">
      <c r="A5866" t="s">
        <v>57</v>
      </c>
      <c r="B5866" t="s">
        <v>124</v>
      </c>
      <c r="C5866" t="s">
        <v>12</v>
      </c>
      <c r="D5866" t="str">
        <f>VLOOKUP(A5866,[3]sales_teams!$A:$B,2,0)</f>
        <v>Celia Rouche</v>
      </c>
      <c r="E5866" t="str">
        <f>VLOOKUP(A5866,[3]sales_teams!$A:$C,3,0)</f>
        <v>West</v>
      </c>
      <c r="F5866">
        <f>VLOOKUP(B5866,[1]accounts!$A:$D,4,0)</f>
        <v>2437.85</v>
      </c>
    </row>
    <row r="5867" spans="1:6" x14ac:dyDescent="0.35">
      <c r="A5867" t="s">
        <v>29</v>
      </c>
      <c r="B5867" t="s">
        <v>36</v>
      </c>
      <c r="C5867" t="s">
        <v>40</v>
      </c>
      <c r="D5867" t="str">
        <f>VLOOKUP(A5867,[3]sales_teams!$A:$B,2,0)</f>
        <v>Celia Rouche</v>
      </c>
      <c r="E5867" t="str">
        <f>VLOOKUP(A5867,[3]sales_teams!$A:$C,3,0)</f>
        <v>West</v>
      </c>
      <c r="F5867">
        <f>VLOOKUP(B5867,[1]accounts!$A:$D,4,0)</f>
        <v>441.08</v>
      </c>
    </row>
    <row r="5868" spans="1:6" x14ac:dyDescent="0.35">
      <c r="A5868" t="s">
        <v>29</v>
      </c>
      <c r="B5868" t="s">
        <v>122</v>
      </c>
      <c r="C5868" t="s">
        <v>12</v>
      </c>
      <c r="D5868" t="str">
        <f>VLOOKUP(A5868,[3]sales_teams!$A:$B,2,0)</f>
        <v>Celia Rouche</v>
      </c>
      <c r="E5868" t="str">
        <f>VLOOKUP(A5868,[3]sales_teams!$A:$C,3,0)</f>
        <v>West</v>
      </c>
      <c r="F5868">
        <f>VLOOKUP(B5868,[1]accounts!$A:$D,4,0)</f>
        <v>52.5</v>
      </c>
    </row>
    <row r="5869" spans="1:6" x14ac:dyDescent="0.35">
      <c r="A5869" t="s">
        <v>29</v>
      </c>
      <c r="B5869" t="s">
        <v>86</v>
      </c>
      <c r="C5869" t="s">
        <v>12</v>
      </c>
      <c r="D5869" t="str">
        <f>VLOOKUP(A5869,[3]sales_teams!$A:$B,2,0)</f>
        <v>Celia Rouche</v>
      </c>
      <c r="E5869" t="str">
        <f>VLOOKUP(A5869,[3]sales_teams!$A:$C,3,0)</f>
        <v>West</v>
      </c>
      <c r="F5869">
        <f>VLOOKUP(B5869,[1]accounts!$A:$D,4,0)</f>
        <v>2741.37</v>
      </c>
    </row>
    <row r="5870" spans="1:6" x14ac:dyDescent="0.35">
      <c r="A5870" t="s">
        <v>73</v>
      </c>
      <c r="B5870" t="s">
        <v>192</v>
      </c>
      <c r="C5870" t="s">
        <v>12</v>
      </c>
      <c r="D5870" t="str">
        <f>VLOOKUP(A5870,[3]sales_teams!$A:$B,2,0)</f>
        <v>Cara Losch</v>
      </c>
      <c r="E5870" t="str">
        <f>VLOOKUP(A5870,[3]sales_teams!$A:$C,3,0)</f>
        <v>East</v>
      </c>
      <c r="F5870">
        <f>VLOOKUP(B5870,[1]accounts!$A:$D,4,0)</f>
        <v>987.39</v>
      </c>
    </row>
    <row r="5871" spans="1:6" x14ac:dyDescent="0.35">
      <c r="A5871" t="s">
        <v>102</v>
      </c>
      <c r="B5871" t="s">
        <v>65</v>
      </c>
      <c r="C5871" t="s">
        <v>46</v>
      </c>
      <c r="D5871" t="str">
        <f>VLOOKUP(A5871,[3]sales_teams!$A:$B,2,0)</f>
        <v>Cara Losch</v>
      </c>
      <c r="E5871" t="str">
        <f>VLOOKUP(A5871,[3]sales_teams!$A:$C,3,0)</f>
        <v>East</v>
      </c>
      <c r="F5871">
        <f>VLOOKUP(B5871,[1]accounts!$A:$D,4,0)</f>
        <v>3838.39</v>
      </c>
    </row>
    <row r="5872" spans="1:6" x14ac:dyDescent="0.35">
      <c r="A5872" t="s">
        <v>26</v>
      </c>
      <c r="B5872" t="s">
        <v>170</v>
      </c>
      <c r="C5872" t="s">
        <v>12</v>
      </c>
      <c r="D5872" t="str">
        <f>VLOOKUP(A5872,[3]sales_teams!$A:$B,2,0)</f>
        <v>Dustin Brinkmann</v>
      </c>
      <c r="E5872" t="str">
        <f>VLOOKUP(A5872,[3]sales_teams!$A:$C,3,0)</f>
        <v>Central</v>
      </c>
      <c r="F5872">
        <f>VLOOKUP(B5872,[1]accounts!$A:$D,4,0)</f>
        <v>332.43</v>
      </c>
    </row>
    <row r="5873" spans="1:6" x14ac:dyDescent="0.35">
      <c r="A5873" t="s">
        <v>139</v>
      </c>
      <c r="B5873" t="s">
        <v>278</v>
      </c>
      <c r="C5873" t="s">
        <v>46</v>
      </c>
      <c r="D5873" t="str">
        <f>VLOOKUP(A5873,[3]sales_teams!$A:$B,2,0)</f>
        <v>Rocco Neubert</v>
      </c>
      <c r="E5873" t="str">
        <f>VLOOKUP(A5873,[3]sales_teams!$A:$C,3,0)</f>
        <v>East</v>
      </c>
      <c r="F5873">
        <f>VLOOKUP(B5873,[1]accounts!$A:$D,4,0)</f>
        <v>2261.0500000000002</v>
      </c>
    </row>
    <row r="5874" spans="1:6" x14ac:dyDescent="0.35">
      <c r="A5874" t="s">
        <v>118</v>
      </c>
      <c r="B5874" t="s">
        <v>222</v>
      </c>
      <c r="C5874" t="s">
        <v>12</v>
      </c>
      <c r="D5874" t="str">
        <f>VLOOKUP(A5874,[3]sales_teams!$A:$B,2,0)</f>
        <v>Rocco Neubert</v>
      </c>
      <c r="E5874" t="str">
        <f>VLOOKUP(A5874,[3]sales_teams!$A:$C,3,0)</f>
        <v>East</v>
      </c>
      <c r="F5874">
        <f>VLOOKUP(B5874,[1]accounts!$A:$D,4,0)</f>
        <v>665.06</v>
      </c>
    </row>
    <row r="5875" spans="1:6" x14ac:dyDescent="0.35">
      <c r="A5875" t="s">
        <v>164</v>
      </c>
      <c r="B5875" t="s">
        <v>215</v>
      </c>
      <c r="C5875" t="s">
        <v>46</v>
      </c>
      <c r="D5875" t="str">
        <f>VLOOKUP(A5875,[3]sales_teams!$A:$B,2,0)</f>
        <v>Cara Losch</v>
      </c>
      <c r="E5875" t="str">
        <f>VLOOKUP(A5875,[3]sales_teams!$A:$C,3,0)</f>
        <v>East</v>
      </c>
      <c r="F5875">
        <f>VLOOKUP(B5875,[1]accounts!$A:$D,4,0)</f>
        <v>1419.98</v>
      </c>
    </row>
    <row r="5876" spans="1:6" x14ac:dyDescent="0.35">
      <c r="A5876" t="s">
        <v>164</v>
      </c>
      <c r="B5876" t="s">
        <v>155</v>
      </c>
      <c r="C5876" t="s">
        <v>46</v>
      </c>
      <c r="D5876" t="str">
        <f>VLOOKUP(A5876,[3]sales_teams!$A:$B,2,0)</f>
        <v>Cara Losch</v>
      </c>
      <c r="E5876" t="str">
        <f>VLOOKUP(A5876,[3]sales_teams!$A:$C,3,0)</f>
        <v>East</v>
      </c>
      <c r="F5876">
        <f>VLOOKUP(B5876,[1]accounts!$A:$D,4,0)</f>
        <v>11698.03</v>
      </c>
    </row>
    <row r="5877" spans="1:6" x14ac:dyDescent="0.35">
      <c r="A5877" t="s">
        <v>164</v>
      </c>
      <c r="B5877" t="s">
        <v>745</v>
      </c>
      <c r="C5877" t="s">
        <v>12</v>
      </c>
      <c r="D5877" t="str">
        <f>VLOOKUP(A5877,[3]sales_teams!$A:$B,2,0)</f>
        <v>Cara Losch</v>
      </c>
      <c r="E5877" t="str">
        <f>VLOOKUP(A5877,[3]sales_teams!$A:$C,3,0)</f>
        <v>East</v>
      </c>
      <c r="F5877">
        <f>VLOOKUP(B5877,[1]accounts!$A:$D,4,0)</f>
        <v>1242.32</v>
      </c>
    </row>
    <row r="5878" spans="1:6" x14ac:dyDescent="0.35">
      <c r="A5878" t="s">
        <v>14</v>
      </c>
      <c r="B5878" t="s">
        <v>151</v>
      </c>
      <c r="C5878" t="s">
        <v>46</v>
      </c>
      <c r="D5878" t="str">
        <f>VLOOKUP(A5878,[3]sales_teams!$A:$B,2,0)</f>
        <v>Melvin Marxen</v>
      </c>
      <c r="E5878" t="str">
        <f>VLOOKUP(A5878,[3]sales_teams!$A:$C,3,0)</f>
        <v>Central</v>
      </c>
      <c r="F5878">
        <f>VLOOKUP(B5878,[1]accounts!$A:$D,4,0)</f>
        <v>2938.67</v>
      </c>
    </row>
    <row r="5879" spans="1:6" x14ac:dyDescent="0.35">
      <c r="A5879" t="s">
        <v>14</v>
      </c>
      <c r="B5879" t="s">
        <v>62</v>
      </c>
      <c r="C5879" t="s">
        <v>12</v>
      </c>
      <c r="D5879" t="str">
        <f>VLOOKUP(A5879,[3]sales_teams!$A:$B,2,0)</f>
        <v>Melvin Marxen</v>
      </c>
      <c r="E5879" t="str">
        <f>VLOOKUP(A5879,[3]sales_teams!$A:$C,3,0)</f>
        <v>Central</v>
      </c>
      <c r="F5879">
        <f>VLOOKUP(B5879,[1]accounts!$A:$D,4,0)</f>
        <v>5266.09</v>
      </c>
    </row>
    <row r="5880" spans="1:6" x14ac:dyDescent="0.35">
      <c r="A5880" t="s">
        <v>142</v>
      </c>
      <c r="B5880" t="s">
        <v>204</v>
      </c>
      <c r="C5880" t="s">
        <v>46</v>
      </c>
      <c r="D5880" t="str">
        <f>VLOOKUP(A5880,[3]sales_teams!$A:$B,2,0)</f>
        <v>Rocco Neubert</v>
      </c>
      <c r="E5880" t="str">
        <f>VLOOKUP(A5880,[3]sales_teams!$A:$C,3,0)</f>
        <v>East</v>
      </c>
      <c r="F5880">
        <f>VLOOKUP(B5880,[1]accounts!$A:$D,4,0)</f>
        <v>251.41</v>
      </c>
    </row>
    <row r="5881" spans="1:6" x14ac:dyDescent="0.35">
      <c r="A5881" t="s">
        <v>44</v>
      </c>
      <c r="B5881" t="s">
        <v>218</v>
      </c>
      <c r="C5881" t="s">
        <v>12</v>
      </c>
      <c r="D5881" t="str">
        <f>VLOOKUP(A5881,[3]sales_teams!$A:$B,2,0)</f>
        <v>Melvin Marxen</v>
      </c>
      <c r="E5881" t="str">
        <f>VLOOKUP(A5881,[3]sales_teams!$A:$C,3,0)</f>
        <v>Central</v>
      </c>
      <c r="F5881">
        <f>VLOOKUP(B5881,[1]accounts!$A:$D,4,0)</f>
        <v>4.54</v>
      </c>
    </row>
    <row r="5882" spans="1:6" x14ac:dyDescent="0.35">
      <c r="A5882" t="s">
        <v>38</v>
      </c>
      <c r="B5882" t="s">
        <v>86</v>
      </c>
      <c r="C5882" t="s">
        <v>12</v>
      </c>
      <c r="D5882" t="str">
        <f>VLOOKUP(A5882,[3]sales_teams!$A:$B,2,0)</f>
        <v>Summer Sewald</v>
      </c>
      <c r="E5882" t="str">
        <f>VLOOKUP(A5882,[3]sales_teams!$A:$C,3,0)</f>
        <v>West</v>
      </c>
      <c r="F5882">
        <f>VLOOKUP(B5882,[1]accounts!$A:$D,4,0)</f>
        <v>2741.37</v>
      </c>
    </row>
    <row r="5883" spans="1:6" x14ac:dyDescent="0.35">
      <c r="A5883" t="s">
        <v>78</v>
      </c>
      <c r="B5883" t="s">
        <v>49</v>
      </c>
      <c r="C5883" t="s">
        <v>46</v>
      </c>
      <c r="D5883" t="str">
        <f>VLOOKUP(A5883,[3]sales_teams!$A:$B,2,0)</f>
        <v>Summer Sewald</v>
      </c>
      <c r="E5883" t="str">
        <f>VLOOKUP(A5883,[3]sales_teams!$A:$C,3,0)</f>
        <v>West</v>
      </c>
      <c r="F5883">
        <f>VLOOKUP(B5883,[1]accounts!$A:$D,4,0)</f>
        <v>894.37</v>
      </c>
    </row>
    <row r="5884" spans="1:6" x14ac:dyDescent="0.35">
      <c r="A5884" t="s">
        <v>95</v>
      </c>
      <c r="B5884" t="s">
        <v>100</v>
      </c>
      <c r="C5884" t="s">
        <v>12</v>
      </c>
      <c r="D5884" t="str">
        <f>VLOOKUP(A5884,[3]sales_teams!$A:$B,2,0)</f>
        <v>Summer Sewald</v>
      </c>
      <c r="E5884" t="str">
        <f>VLOOKUP(A5884,[3]sales_teams!$A:$C,3,0)</f>
        <v>West</v>
      </c>
      <c r="F5884">
        <f>VLOOKUP(B5884,[1]accounts!$A:$D,4,0)</f>
        <v>692.19</v>
      </c>
    </row>
    <row r="5885" spans="1:6" x14ac:dyDescent="0.35">
      <c r="A5885" t="s">
        <v>95</v>
      </c>
      <c r="B5885" t="s">
        <v>124</v>
      </c>
      <c r="C5885" t="s">
        <v>12</v>
      </c>
      <c r="D5885" t="str">
        <f>VLOOKUP(A5885,[3]sales_teams!$A:$B,2,0)</f>
        <v>Summer Sewald</v>
      </c>
      <c r="E5885" t="str">
        <f>VLOOKUP(A5885,[3]sales_teams!$A:$C,3,0)</f>
        <v>West</v>
      </c>
      <c r="F5885">
        <f>VLOOKUP(B5885,[1]accounts!$A:$D,4,0)</f>
        <v>2437.85</v>
      </c>
    </row>
    <row r="5886" spans="1:6" x14ac:dyDescent="0.35">
      <c r="A5886" t="s">
        <v>133</v>
      </c>
      <c r="B5886" t="s">
        <v>218</v>
      </c>
      <c r="C5886" t="s">
        <v>12</v>
      </c>
      <c r="D5886" t="str">
        <f>VLOOKUP(A5886,[3]sales_teams!$A:$B,2,0)</f>
        <v>Dustin Brinkmann</v>
      </c>
      <c r="E5886" t="str">
        <f>VLOOKUP(A5886,[3]sales_teams!$A:$C,3,0)</f>
        <v>Central</v>
      </c>
      <c r="F5886">
        <f>VLOOKUP(B5886,[1]accounts!$A:$D,4,0)</f>
        <v>4.54</v>
      </c>
    </row>
    <row r="5887" spans="1:6" x14ac:dyDescent="0.35">
      <c r="A5887" t="s">
        <v>32</v>
      </c>
      <c r="B5887" t="s">
        <v>30</v>
      </c>
      <c r="C5887" t="s">
        <v>12</v>
      </c>
      <c r="D5887" t="str">
        <f>VLOOKUP(A5887,[3]sales_teams!$A:$B,2,0)</f>
        <v>Celia Rouche</v>
      </c>
      <c r="E5887" t="str">
        <f>VLOOKUP(A5887,[3]sales_teams!$A:$C,3,0)</f>
        <v>West</v>
      </c>
      <c r="F5887">
        <f>VLOOKUP(B5887,[1]accounts!$A:$D,4,0)</f>
        <v>1388.67</v>
      </c>
    </row>
    <row r="5888" spans="1:6" x14ac:dyDescent="0.35">
      <c r="A5888" t="s">
        <v>116</v>
      </c>
      <c r="B5888" t="s">
        <v>76</v>
      </c>
      <c r="C5888" t="s">
        <v>12</v>
      </c>
      <c r="D5888" t="str">
        <f>VLOOKUP(A5888,[3]sales_teams!$A:$B,2,0)</f>
        <v>Melvin Marxen</v>
      </c>
      <c r="E5888" t="str">
        <f>VLOOKUP(A5888,[3]sales_teams!$A:$C,3,0)</f>
        <v>Central</v>
      </c>
      <c r="F5888">
        <f>VLOOKUP(B5888,[1]accounts!$A:$D,4,0)</f>
        <v>2041.73</v>
      </c>
    </row>
    <row r="5889" spans="1:6" x14ac:dyDescent="0.35">
      <c r="A5889" t="s">
        <v>51</v>
      </c>
      <c r="B5889" t="s">
        <v>155</v>
      </c>
      <c r="C5889" t="s">
        <v>46</v>
      </c>
      <c r="D5889" t="str">
        <f>VLOOKUP(A5889,[3]sales_teams!$A:$B,2,0)</f>
        <v>Summer Sewald</v>
      </c>
      <c r="E5889" t="str">
        <f>VLOOKUP(A5889,[3]sales_teams!$A:$C,3,0)</f>
        <v>West</v>
      </c>
      <c r="F5889">
        <f>VLOOKUP(B5889,[1]accounts!$A:$D,4,0)</f>
        <v>11698.03</v>
      </c>
    </row>
    <row r="5890" spans="1:6" x14ac:dyDescent="0.35">
      <c r="A5890" t="s">
        <v>97</v>
      </c>
      <c r="B5890" t="s">
        <v>103</v>
      </c>
      <c r="C5890" t="s">
        <v>12</v>
      </c>
      <c r="D5890" t="str">
        <f>VLOOKUP(A5890,[3]sales_teams!$A:$B,2,0)</f>
        <v>Rocco Neubert</v>
      </c>
      <c r="E5890" t="str">
        <f>VLOOKUP(A5890,[3]sales_teams!$A:$C,3,0)</f>
        <v>East</v>
      </c>
      <c r="F5890">
        <f>VLOOKUP(B5890,[1]accounts!$A:$D,4,0)</f>
        <v>439.21</v>
      </c>
    </row>
    <row r="5891" spans="1:6" x14ac:dyDescent="0.35">
      <c r="A5891" t="s">
        <v>61</v>
      </c>
      <c r="B5891" t="s">
        <v>91</v>
      </c>
      <c r="C5891" t="s">
        <v>12</v>
      </c>
      <c r="D5891" t="str">
        <f>VLOOKUP(A5891,[3]sales_teams!$A:$B,2,0)</f>
        <v>Dustin Brinkmann</v>
      </c>
      <c r="E5891" t="str">
        <f>VLOOKUP(A5891,[3]sales_teams!$A:$C,3,0)</f>
        <v>Central</v>
      </c>
      <c r="F5891">
        <f>VLOOKUP(B5891,[1]accounts!$A:$D,4,0)</f>
        <v>2173.98</v>
      </c>
    </row>
    <row r="5892" spans="1:6" x14ac:dyDescent="0.35">
      <c r="A5892" t="s">
        <v>29</v>
      </c>
      <c r="B5892" t="s">
        <v>398</v>
      </c>
      <c r="C5892" t="s">
        <v>46</v>
      </c>
      <c r="D5892" t="str">
        <f>VLOOKUP(A5892,[3]sales_teams!$A:$B,2,0)</f>
        <v>Celia Rouche</v>
      </c>
      <c r="E5892" t="str">
        <f>VLOOKUP(A5892,[3]sales_teams!$A:$C,3,0)</f>
        <v>West</v>
      </c>
      <c r="F5892">
        <f>VLOOKUP(B5892,[1]accounts!$A:$D,4,0)</f>
        <v>223.8</v>
      </c>
    </row>
    <row r="5893" spans="1:6" x14ac:dyDescent="0.35">
      <c r="A5893" t="s">
        <v>102</v>
      </c>
      <c r="B5893" t="s">
        <v>65</v>
      </c>
      <c r="C5893" t="s">
        <v>46</v>
      </c>
      <c r="D5893" t="str">
        <f>VLOOKUP(A5893,[3]sales_teams!$A:$B,2,0)</f>
        <v>Cara Losch</v>
      </c>
      <c r="E5893" t="str">
        <f>VLOOKUP(A5893,[3]sales_teams!$A:$C,3,0)</f>
        <v>East</v>
      </c>
      <c r="F5893">
        <f>VLOOKUP(B5893,[1]accounts!$A:$D,4,0)</f>
        <v>3838.39</v>
      </c>
    </row>
    <row r="5894" spans="1:6" x14ac:dyDescent="0.35">
      <c r="A5894" t="s">
        <v>118</v>
      </c>
      <c r="B5894" t="s">
        <v>215</v>
      </c>
      <c r="C5894" t="s">
        <v>46</v>
      </c>
      <c r="D5894" t="str">
        <f>VLOOKUP(A5894,[3]sales_teams!$A:$B,2,0)</f>
        <v>Rocco Neubert</v>
      </c>
      <c r="E5894" t="str">
        <f>VLOOKUP(A5894,[3]sales_teams!$A:$C,3,0)</f>
        <v>East</v>
      </c>
      <c r="F5894">
        <f>VLOOKUP(B5894,[1]accounts!$A:$D,4,0)</f>
        <v>1419.98</v>
      </c>
    </row>
    <row r="5895" spans="1:6" x14ac:dyDescent="0.35">
      <c r="A5895" t="s">
        <v>118</v>
      </c>
      <c r="B5895" t="s">
        <v>410</v>
      </c>
      <c r="C5895" t="s">
        <v>46</v>
      </c>
      <c r="D5895" t="str">
        <f>VLOOKUP(A5895,[3]sales_teams!$A:$B,2,0)</f>
        <v>Rocco Neubert</v>
      </c>
      <c r="E5895" t="str">
        <f>VLOOKUP(A5895,[3]sales_teams!$A:$C,3,0)</f>
        <v>East</v>
      </c>
      <c r="F5895">
        <f>VLOOKUP(B5895,[1]accounts!$A:$D,4,0)</f>
        <v>1197.44</v>
      </c>
    </row>
    <row r="5896" spans="1:6" x14ac:dyDescent="0.35">
      <c r="A5896" t="s">
        <v>164</v>
      </c>
      <c r="B5896" t="s">
        <v>89</v>
      </c>
      <c r="C5896" t="s">
        <v>46</v>
      </c>
      <c r="D5896" t="str">
        <f>VLOOKUP(A5896,[3]sales_teams!$A:$B,2,0)</f>
        <v>Cara Losch</v>
      </c>
      <c r="E5896" t="str">
        <f>VLOOKUP(A5896,[3]sales_teams!$A:$C,3,0)</f>
        <v>East</v>
      </c>
      <c r="F5896">
        <f>VLOOKUP(B5896,[1]accounts!$A:$D,4,0)</f>
        <v>4478.47</v>
      </c>
    </row>
    <row r="5897" spans="1:6" x14ac:dyDescent="0.35">
      <c r="A5897" t="s">
        <v>64</v>
      </c>
      <c r="B5897" t="s">
        <v>103</v>
      </c>
      <c r="C5897" t="s">
        <v>12</v>
      </c>
      <c r="D5897" t="str">
        <f>VLOOKUP(A5897,[3]sales_teams!$A:$B,2,0)</f>
        <v>Rocco Neubert</v>
      </c>
      <c r="E5897" t="str">
        <f>VLOOKUP(A5897,[3]sales_teams!$A:$C,3,0)</f>
        <v>East</v>
      </c>
      <c r="F5897">
        <f>VLOOKUP(B5897,[1]accounts!$A:$D,4,0)</f>
        <v>439.21</v>
      </c>
    </row>
    <row r="5898" spans="1:6" x14ac:dyDescent="0.35">
      <c r="A5898" t="s">
        <v>14</v>
      </c>
      <c r="B5898" t="s">
        <v>109</v>
      </c>
      <c r="C5898" t="s">
        <v>46</v>
      </c>
      <c r="D5898" t="str">
        <f>VLOOKUP(A5898,[3]sales_teams!$A:$B,2,0)</f>
        <v>Melvin Marxen</v>
      </c>
      <c r="E5898" t="str">
        <f>VLOOKUP(A5898,[3]sales_teams!$A:$C,3,0)</f>
        <v>Central</v>
      </c>
      <c r="F5898">
        <f>VLOOKUP(B5898,[1]accounts!$A:$D,4,0)</f>
        <v>86.68</v>
      </c>
    </row>
    <row r="5899" spans="1:6" x14ac:dyDescent="0.35">
      <c r="A5899" t="s">
        <v>14</v>
      </c>
      <c r="B5899" t="s">
        <v>318</v>
      </c>
      <c r="C5899" t="s">
        <v>12</v>
      </c>
      <c r="D5899" t="str">
        <f>VLOOKUP(A5899,[3]sales_teams!$A:$B,2,0)</f>
        <v>Melvin Marxen</v>
      </c>
      <c r="E5899" t="str">
        <f>VLOOKUP(A5899,[3]sales_teams!$A:$C,3,0)</f>
        <v>Central</v>
      </c>
      <c r="F5899">
        <f>VLOOKUP(B5899,[1]accounts!$A:$D,4,0)</f>
        <v>2403.58</v>
      </c>
    </row>
    <row r="5900" spans="1:6" x14ac:dyDescent="0.35">
      <c r="A5900" t="s">
        <v>142</v>
      </c>
      <c r="B5900" t="s">
        <v>165</v>
      </c>
      <c r="C5900" t="s">
        <v>46</v>
      </c>
      <c r="D5900" t="str">
        <f>VLOOKUP(A5900,[3]sales_teams!$A:$B,2,0)</f>
        <v>Rocco Neubert</v>
      </c>
      <c r="E5900" t="str">
        <f>VLOOKUP(A5900,[3]sales_teams!$A:$C,3,0)</f>
        <v>East</v>
      </c>
      <c r="F5900">
        <f>VLOOKUP(B5900,[1]accounts!$A:$D,4,0)</f>
        <v>326.82</v>
      </c>
    </row>
    <row r="5901" spans="1:6" x14ac:dyDescent="0.35">
      <c r="A5901" t="s">
        <v>142</v>
      </c>
      <c r="B5901" t="s">
        <v>74</v>
      </c>
      <c r="C5901" t="s">
        <v>12</v>
      </c>
      <c r="D5901" t="str">
        <f>VLOOKUP(A5901,[3]sales_teams!$A:$B,2,0)</f>
        <v>Rocco Neubert</v>
      </c>
      <c r="E5901" t="str">
        <f>VLOOKUP(A5901,[3]sales_teams!$A:$C,3,0)</f>
        <v>East</v>
      </c>
      <c r="F5901">
        <f>VLOOKUP(B5901,[1]accounts!$A:$D,4,0)</f>
        <v>646.1</v>
      </c>
    </row>
    <row r="5902" spans="1:6" x14ac:dyDescent="0.35">
      <c r="A5902" t="s">
        <v>67</v>
      </c>
      <c r="B5902" t="s">
        <v>86</v>
      </c>
      <c r="C5902" t="s">
        <v>40</v>
      </c>
      <c r="D5902" t="str">
        <f>VLOOKUP(A5902,[3]sales_teams!$A:$B,2,0)</f>
        <v>Celia Rouche</v>
      </c>
      <c r="E5902" t="str">
        <f>VLOOKUP(A5902,[3]sales_teams!$A:$C,3,0)</f>
        <v>West</v>
      </c>
      <c r="F5902">
        <f>VLOOKUP(B5902,[1]accounts!$A:$D,4,0)</f>
        <v>2741.37</v>
      </c>
    </row>
    <row r="5903" spans="1:6" x14ac:dyDescent="0.35">
      <c r="A5903" t="s">
        <v>44</v>
      </c>
      <c r="B5903" t="s">
        <v>16</v>
      </c>
      <c r="C5903" t="s">
        <v>46</v>
      </c>
      <c r="D5903" t="str">
        <f>VLOOKUP(A5903,[3]sales_teams!$A:$B,2,0)</f>
        <v>Melvin Marxen</v>
      </c>
      <c r="E5903" t="str">
        <f>VLOOKUP(A5903,[3]sales_teams!$A:$C,3,0)</f>
        <v>Central</v>
      </c>
      <c r="F5903">
        <f>VLOOKUP(B5903,[1]accounts!$A:$D,4,0)</f>
        <v>3178.24</v>
      </c>
    </row>
    <row r="5904" spans="1:6" x14ac:dyDescent="0.35">
      <c r="A5904" t="s">
        <v>44</v>
      </c>
      <c r="B5904" t="s">
        <v>42</v>
      </c>
      <c r="C5904" t="s">
        <v>12</v>
      </c>
      <c r="D5904" t="str">
        <f>VLOOKUP(A5904,[3]sales_teams!$A:$B,2,0)</f>
        <v>Melvin Marxen</v>
      </c>
      <c r="E5904" t="str">
        <f>VLOOKUP(A5904,[3]sales_teams!$A:$C,3,0)</f>
        <v>Central</v>
      </c>
      <c r="F5904">
        <f>VLOOKUP(B5904,[1]accounts!$A:$D,4,0)</f>
        <v>587.34</v>
      </c>
    </row>
    <row r="5905" spans="1:6" x14ac:dyDescent="0.35">
      <c r="A5905" t="s">
        <v>44</v>
      </c>
      <c r="B5905" t="s">
        <v>27</v>
      </c>
      <c r="C5905" t="s">
        <v>12</v>
      </c>
      <c r="D5905" t="str">
        <f>VLOOKUP(A5905,[3]sales_teams!$A:$B,2,0)</f>
        <v>Melvin Marxen</v>
      </c>
      <c r="E5905" t="str">
        <f>VLOOKUP(A5905,[3]sales_teams!$A:$C,3,0)</f>
        <v>Central</v>
      </c>
      <c r="F5905">
        <f>VLOOKUP(B5905,[1]accounts!$A:$D,4,0)</f>
        <v>3922.42</v>
      </c>
    </row>
    <row r="5906" spans="1:6" x14ac:dyDescent="0.35">
      <c r="A5906" t="s">
        <v>38</v>
      </c>
      <c r="B5906" t="s">
        <v>33</v>
      </c>
      <c r="C5906" t="s">
        <v>12</v>
      </c>
      <c r="D5906" t="str">
        <f>VLOOKUP(A5906,[3]sales_teams!$A:$B,2,0)</f>
        <v>Summer Sewald</v>
      </c>
      <c r="E5906" t="str">
        <f>VLOOKUP(A5906,[3]sales_teams!$A:$C,3,0)</f>
        <v>West</v>
      </c>
      <c r="F5906">
        <f>VLOOKUP(B5906,[1]accounts!$A:$D,4,0)</f>
        <v>4269.8999999999996</v>
      </c>
    </row>
    <row r="5907" spans="1:6" x14ac:dyDescent="0.35">
      <c r="A5907" t="s">
        <v>252</v>
      </c>
      <c r="B5907" t="s">
        <v>120</v>
      </c>
      <c r="C5907" t="s">
        <v>12</v>
      </c>
      <c r="D5907" t="str">
        <f>VLOOKUP(A5907,[3]sales_teams!$A:$B,2,0)</f>
        <v>Melvin Marxen</v>
      </c>
      <c r="E5907" t="str">
        <f>VLOOKUP(A5907,[3]sales_teams!$A:$C,3,0)</f>
        <v>Central</v>
      </c>
      <c r="F5907">
        <f>VLOOKUP(B5907,[1]accounts!$A:$D,4,0)</f>
        <v>1520.66</v>
      </c>
    </row>
    <row r="5908" spans="1:6" x14ac:dyDescent="0.35">
      <c r="A5908" t="s">
        <v>78</v>
      </c>
      <c r="B5908" t="s">
        <v>70</v>
      </c>
      <c r="C5908" t="s">
        <v>12</v>
      </c>
      <c r="D5908" t="str">
        <f>VLOOKUP(A5908,[3]sales_teams!$A:$B,2,0)</f>
        <v>Summer Sewald</v>
      </c>
      <c r="E5908" t="str">
        <f>VLOOKUP(A5908,[3]sales_teams!$A:$C,3,0)</f>
        <v>West</v>
      </c>
      <c r="F5908">
        <f>VLOOKUP(B5908,[1]accounts!$A:$D,4,0)</f>
        <v>4968.91</v>
      </c>
    </row>
    <row r="5909" spans="1:6" x14ac:dyDescent="0.35">
      <c r="A5909" t="s">
        <v>95</v>
      </c>
      <c r="B5909" t="s">
        <v>52</v>
      </c>
      <c r="C5909" t="s">
        <v>46</v>
      </c>
      <c r="D5909" t="str">
        <f>VLOOKUP(A5909,[3]sales_teams!$A:$B,2,0)</f>
        <v>Summer Sewald</v>
      </c>
      <c r="E5909" t="str">
        <f>VLOOKUP(A5909,[3]sales_teams!$A:$C,3,0)</f>
        <v>West</v>
      </c>
      <c r="F5909">
        <f>VLOOKUP(B5909,[1]accounts!$A:$D,4,0)</f>
        <v>1699.85</v>
      </c>
    </row>
    <row r="5910" spans="1:6" x14ac:dyDescent="0.35">
      <c r="A5910" t="s">
        <v>51</v>
      </c>
      <c r="B5910" t="s">
        <v>168</v>
      </c>
      <c r="C5910" t="s">
        <v>46</v>
      </c>
      <c r="D5910" t="str">
        <f>VLOOKUP(A5910,[3]sales_teams!$A:$B,2,0)</f>
        <v>Summer Sewald</v>
      </c>
      <c r="E5910" t="str">
        <f>VLOOKUP(A5910,[3]sales_teams!$A:$C,3,0)</f>
        <v>West</v>
      </c>
      <c r="F5910">
        <f>VLOOKUP(B5910,[1]accounts!$A:$D,4,0)</f>
        <v>349.81</v>
      </c>
    </row>
    <row r="5911" spans="1:6" x14ac:dyDescent="0.35">
      <c r="A5911" t="s">
        <v>57</v>
      </c>
      <c r="B5911" t="s">
        <v>224</v>
      </c>
      <c r="C5911" t="s">
        <v>46</v>
      </c>
      <c r="D5911" t="str">
        <f>VLOOKUP(A5911,[3]sales_teams!$A:$B,2,0)</f>
        <v>Celia Rouche</v>
      </c>
      <c r="E5911" t="str">
        <f>VLOOKUP(A5911,[3]sales_teams!$A:$C,3,0)</f>
        <v>West</v>
      </c>
      <c r="F5911">
        <f>VLOOKUP(B5911,[1]accounts!$A:$D,4,0)</f>
        <v>587.72</v>
      </c>
    </row>
    <row r="5912" spans="1:6" x14ac:dyDescent="0.35">
      <c r="A5912" t="s">
        <v>57</v>
      </c>
      <c r="B5912" t="s">
        <v>555</v>
      </c>
      <c r="C5912" t="s">
        <v>12</v>
      </c>
      <c r="D5912" t="str">
        <f>VLOOKUP(A5912,[3]sales_teams!$A:$B,2,0)</f>
        <v>Celia Rouche</v>
      </c>
      <c r="E5912" t="str">
        <f>VLOOKUP(A5912,[3]sales_teams!$A:$C,3,0)</f>
        <v>West</v>
      </c>
      <c r="F5912">
        <f>VLOOKUP(B5912,[1]accounts!$A:$D,4,0)</f>
        <v>1012.72</v>
      </c>
    </row>
    <row r="5913" spans="1:6" x14ac:dyDescent="0.35">
      <c r="A5913" t="s">
        <v>61</v>
      </c>
      <c r="B5913" t="s">
        <v>170</v>
      </c>
      <c r="C5913" t="s">
        <v>46</v>
      </c>
      <c r="D5913" t="str">
        <f>VLOOKUP(A5913,[3]sales_teams!$A:$B,2,0)</f>
        <v>Dustin Brinkmann</v>
      </c>
      <c r="E5913" t="str">
        <f>VLOOKUP(A5913,[3]sales_teams!$A:$C,3,0)</f>
        <v>Central</v>
      </c>
      <c r="F5913">
        <f>VLOOKUP(B5913,[1]accounts!$A:$D,4,0)</f>
        <v>332.43</v>
      </c>
    </row>
    <row r="5914" spans="1:6" x14ac:dyDescent="0.35">
      <c r="A5914" t="s">
        <v>61</v>
      </c>
      <c r="B5914" t="s">
        <v>151</v>
      </c>
      <c r="C5914" t="s">
        <v>46</v>
      </c>
      <c r="D5914" t="str">
        <f>VLOOKUP(A5914,[3]sales_teams!$A:$B,2,0)</f>
        <v>Dustin Brinkmann</v>
      </c>
      <c r="E5914" t="str">
        <f>VLOOKUP(A5914,[3]sales_teams!$A:$C,3,0)</f>
        <v>Central</v>
      </c>
      <c r="F5914">
        <f>VLOOKUP(B5914,[1]accounts!$A:$D,4,0)</f>
        <v>2938.67</v>
      </c>
    </row>
    <row r="5915" spans="1:6" x14ac:dyDescent="0.35">
      <c r="A5915" t="s">
        <v>61</v>
      </c>
      <c r="B5915" t="s">
        <v>318</v>
      </c>
      <c r="C5915" t="s">
        <v>12</v>
      </c>
      <c r="D5915" t="str">
        <f>VLOOKUP(A5915,[3]sales_teams!$A:$B,2,0)</f>
        <v>Dustin Brinkmann</v>
      </c>
      <c r="E5915" t="str">
        <f>VLOOKUP(A5915,[3]sales_teams!$A:$C,3,0)</f>
        <v>Central</v>
      </c>
      <c r="F5915">
        <f>VLOOKUP(B5915,[1]accounts!$A:$D,4,0)</f>
        <v>2403.58</v>
      </c>
    </row>
    <row r="5916" spans="1:6" x14ac:dyDescent="0.35">
      <c r="A5916" t="s">
        <v>29</v>
      </c>
      <c r="B5916" t="s">
        <v>315</v>
      </c>
      <c r="C5916" t="s">
        <v>12</v>
      </c>
      <c r="D5916" t="str">
        <f>VLOOKUP(A5916,[3]sales_teams!$A:$B,2,0)</f>
        <v>Celia Rouche</v>
      </c>
      <c r="E5916" t="str">
        <f>VLOOKUP(A5916,[3]sales_teams!$A:$C,3,0)</f>
        <v>West</v>
      </c>
      <c r="F5916">
        <f>VLOOKUP(B5916,[1]accounts!$A:$D,4,0)</f>
        <v>8170.38</v>
      </c>
    </row>
    <row r="5917" spans="1:6" x14ac:dyDescent="0.35">
      <c r="A5917" t="s">
        <v>29</v>
      </c>
      <c r="B5917" t="s">
        <v>59</v>
      </c>
      <c r="C5917" t="s">
        <v>12</v>
      </c>
      <c r="D5917" t="str">
        <f>VLOOKUP(A5917,[3]sales_teams!$A:$B,2,0)</f>
        <v>Celia Rouche</v>
      </c>
      <c r="E5917" t="str">
        <f>VLOOKUP(A5917,[3]sales_teams!$A:$C,3,0)</f>
        <v>West</v>
      </c>
      <c r="F5917">
        <f>VLOOKUP(B5917,[1]accounts!$A:$D,4,0)</f>
        <v>6354.87</v>
      </c>
    </row>
    <row r="5918" spans="1:6" x14ac:dyDescent="0.35">
      <c r="A5918" t="s">
        <v>29</v>
      </c>
      <c r="B5918" t="s">
        <v>313</v>
      </c>
      <c r="C5918" t="s">
        <v>12</v>
      </c>
      <c r="D5918" t="str">
        <f>VLOOKUP(A5918,[3]sales_teams!$A:$B,2,0)</f>
        <v>Celia Rouche</v>
      </c>
      <c r="E5918" t="str">
        <f>VLOOKUP(A5918,[3]sales_teams!$A:$C,3,0)</f>
        <v>West</v>
      </c>
      <c r="F5918">
        <f>VLOOKUP(B5918,[1]accounts!$A:$D,4,0)</f>
        <v>497.11</v>
      </c>
    </row>
    <row r="5919" spans="1:6" x14ac:dyDescent="0.35">
      <c r="A5919" t="s">
        <v>29</v>
      </c>
      <c r="B5919" t="s">
        <v>59</v>
      </c>
      <c r="C5919" t="s">
        <v>12</v>
      </c>
      <c r="D5919" t="str">
        <f>VLOOKUP(A5919,[3]sales_teams!$A:$B,2,0)</f>
        <v>Celia Rouche</v>
      </c>
      <c r="E5919" t="str">
        <f>VLOOKUP(A5919,[3]sales_teams!$A:$C,3,0)</f>
        <v>West</v>
      </c>
      <c r="F5919">
        <f>VLOOKUP(B5919,[1]accounts!$A:$D,4,0)</f>
        <v>6354.87</v>
      </c>
    </row>
    <row r="5920" spans="1:6" x14ac:dyDescent="0.35">
      <c r="A5920" t="s">
        <v>102</v>
      </c>
      <c r="B5920" t="s">
        <v>143</v>
      </c>
      <c r="C5920" t="s">
        <v>12</v>
      </c>
      <c r="D5920" t="str">
        <f>VLOOKUP(A5920,[3]sales_teams!$A:$B,2,0)</f>
        <v>Cara Losch</v>
      </c>
      <c r="E5920" t="str">
        <f>VLOOKUP(A5920,[3]sales_teams!$A:$C,3,0)</f>
        <v>East</v>
      </c>
      <c r="F5920">
        <f>VLOOKUP(B5920,[1]accounts!$A:$D,4,0)</f>
        <v>2818.38</v>
      </c>
    </row>
    <row r="5921" spans="1:6" x14ac:dyDescent="0.35">
      <c r="A5921" t="s">
        <v>139</v>
      </c>
      <c r="B5921" t="s">
        <v>74</v>
      </c>
      <c r="C5921" t="s">
        <v>46</v>
      </c>
      <c r="D5921" t="str">
        <f>VLOOKUP(A5921,[3]sales_teams!$A:$B,2,0)</f>
        <v>Rocco Neubert</v>
      </c>
      <c r="E5921" t="str">
        <f>VLOOKUP(A5921,[3]sales_teams!$A:$C,3,0)</f>
        <v>East</v>
      </c>
      <c r="F5921">
        <f>VLOOKUP(B5921,[1]accounts!$A:$D,4,0)</f>
        <v>646.1</v>
      </c>
    </row>
    <row r="5922" spans="1:6" x14ac:dyDescent="0.35">
      <c r="A5922" t="s">
        <v>14</v>
      </c>
      <c r="B5922" t="s">
        <v>151</v>
      </c>
      <c r="C5922" t="s">
        <v>46</v>
      </c>
      <c r="D5922" t="str">
        <f>VLOOKUP(A5922,[3]sales_teams!$A:$B,2,0)</f>
        <v>Melvin Marxen</v>
      </c>
      <c r="E5922" t="str">
        <f>VLOOKUP(A5922,[3]sales_teams!$A:$C,3,0)</f>
        <v>Central</v>
      </c>
      <c r="F5922">
        <f>VLOOKUP(B5922,[1]accounts!$A:$D,4,0)</f>
        <v>2938.67</v>
      </c>
    </row>
    <row r="5923" spans="1:6" x14ac:dyDescent="0.35">
      <c r="A5923" t="s">
        <v>14</v>
      </c>
      <c r="B5923" t="s">
        <v>42</v>
      </c>
      <c r="C5923" t="s">
        <v>12</v>
      </c>
      <c r="D5923" t="str">
        <f>VLOOKUP(A5923,[3]sales_teams!$A:$B,2,0)</f>
        <v>Melvin Marxen</v>
      </c>
      <c r="E5923" t="str">
        <f>VLOOKUP(A5923,[3]sales_teams!$A:$C,3,0)</f>
        <v>Central</v>
      </c>
      <c r="F5923">
        <f>VLOOKUP(B5923,[1]accounts!$A:$D,4,0)</f>
        <v>587.34</v>
      </c>
    </row>
    <row r="5924" spans="1:6" x14ac:dyDescent="0.35">
      <c r="A5924" t="s">
        <v>14</v>
      </c>
      <c r="B5924" t="s">
        <v>315</v>
      </c>
      <c r="C5924" t="s">
        <v>12</v>
      </c>
      <c r="D5924" t="str">
        <f>VLOOKUP(A5924,[3]sales_teams!$A:$B,2,0)</f>
        <v>Melvin Marxen</v>
      </c>
      <c r="E5924" t="str">
        <f>VLOOKUP(A5924,[3]sales_teams!$A:$C,3,0)</f>
        <v>Central</v>
      </c>
      <c r="F5924">
        <f>VLOOKUP(B5924,[1]accounts!$A:$D,4,0)</f>
        <v>8170.38</v>
      </c>
    </row>
    <row r="5925" spans="1:6" x14ac:dyDescent="0.35">
      <c r="A5925" t="s">
        <v>44</v>
      </c>
      <c r="B5925" t="s">
        <v>42</v>
      </c>
      <c r="C5925" t="s">
        <v>46</v>
      </c>
      <c r="D5925" t="str">
        <f>VLOOKUP(A5925,[3]sales_teams!$A:$B,2,0)</f>
        <v>Melvin Marxen</v>
      </c>
      <c r="E5925" t="str">
        <f>VLOOKUP(A5925,[3]sales_teams!$A:$C,3,0)</f>
        <v>Central</v>
      </c>
      <c r="F5925">
        <f>VLOOKUP(B5925,[1]accounts!$A:$D,4,0)</f>
        <v>587.34</v>
      </c>
    </row>
    <row r="5926" spans="1:6" x14ac:dyDescent="0.35">
      <c r="A5926" t="s">
        <v>44</v>
      </c>
      <c r="B5926" t="s">
        <v>120</v>
      </c>
      <c r="C5926" t="s">
        <v>12</v>
      </c>
      <c r="D5926" t="str">
        <f>VLOOKUP(A5926,[3]sales_teams!$A:$B,2,0)</f>
        <v>Melvin Marxen</v>
      </c>
      <c r="E5926" t="str">
        <f>VLOOKUP(A5926,[3]sales_teams!$A:$C,3,0)</f>
        <v>Central</v>
      </c>
      <c r="F5926">
        <f>VLOOKUP(B5926,[1]accounts!$A:$D,4,0)</f>
        <v>1520.66</v>
      </c>
    </row>
    <row r="5927" spans="1:6" x14ac:dyDescent="0.35">
      <c r="A5927" t="s">
        <v>44</v>
      </c>
      <c r="B5927" t="s">
        <v>27</v>
      </c>
      <c r="C5927" t="s">
        <v>12</v>
      </c>
      <c r="D5927" t="str">
        <f>VLOOKUP(A5927,[3]sales_teams!$A:$B,2,0)</f>
        <v>Melvin Marxen</v>
      </c>
      <c r="E5927" t="str">
        <f>VLOOKUP(A5927,[3]sales_teams!$A:$C,3,0)</f>
        <v>Central</v>
      </c>
      <c r="F5927">
        <f>VLOOKUP(B5927,[1]accounts!$A:$D,4,0)</f>
        <v>3922.42</v>
      </c>
    </row>
    <row r="5928" spans="1:6" x14ac:dyDescent="0.35">
      <c r="A5928" t="s">
        <v>54</v>
      </c>
      <c r="B5928" t="s">
        <v>55</v>
      </c>
      <c r="C5928" t="s">
        <v>12</v>
      </c>
      <c r="D5928" t="str">
        <f>VLOOKUP(A5928,[3]sales_teams!$A:$B,2,0)</f>
        <v>Celia Rouche</v>
      </c>
      <c r="E5928" t="str">
        <f>VLOOKUP(A5928,[3]sales_teams!$A:$C,3,0)</f>
        <v>West</v>
      </c>
      <c r="F5928">
        <f>VLOOKUP(B5928,[1]accounts!$A:$D,4,0)</f>
        <v>2059.9</v>
      </c>
    </row>
    <row r="5929" spans="1:6" x14ac:dyDescent="0.35">
      <c r="A5929" t="s">
        <v>252</v>
      </c>
      <c r="B5929" t="s">
        <v>318</v>
      </c>
      <c r="C5929" t="s">
        <v>46</v>
      </c>
      <c r="D5929" t="str">
        <f>VLOOKUP(A5929,[3]sales_teams!$A:$B,2,0)</f>
        <v>Melvin Marxen</v>
      </c>
      <c r="E5929" t="str">
        <f>VLOOKUP(A5929,[3]sales_teams!$A:$C,3,0)</f>
        <v>Central</v>
      </c>
      <c r="F5929">
        <f>VLOOKUP(B5929,[1]accounts!$A:$D,4,0)</f>
        <v>2403.58</v>
      </c>
    </row>
    <row r="5930" spans="1:6" x14ac:dyDescent="0.35">
      <c r="A5930" t="s">
        <v>252</v>
      </c>
      <c r="B5930" t="s">
        <v>36</v>
      </c>
      <c r="C5930" t="s">
        <v>12</v>
      </c>
      <c r="D5930" t="str">
        <f>VLOOKUP(A5930,[3]sales_teams!$A:$B,2,0)</f>
        <v>Melvin Marxen</v>
      </c>
      <c r="E5930" t="str">
        <f>VLOOKUP(A5930,[3]sales_teams!$A:$C,3,0)</f>
        <v>Central</v>
      </c>
      <c r="F5930">
        <f>VLOOKUP(B5930,[1]accounts!$A:$D,4,0)</f>
        <v>441.08</v>
      </c>
    </row>
    <row r="5931" spans="1:6" x14ac:dyDescent="0.35">
      <c r="A5931" t="s">
        <v>78</v>
      </c>
      <c r="B5931" t="s">
        <v>155</v>
      </c>
      <c r="C5931" t="s">
        <v>40</v>
      </c>
      <c r="D5931" t="str">
        <f>VLOOKUP(A5931,[3]sales_teams!$A:$B,2,0)</f>
        <v>Summer Sewald</v>
      </c>
      <c r="E5931" t="str">
        <f>VLOOKUP(A5931,[3]sales_teams!$A:$C,3,0)</f>
        <v>West</v>
      </c>
      <c r="F5931">
        <f>VLOOKUP(B5931,[1]accounts!$A:$D,4,0)</f>
        <v>11698.03</v>
      </c>
    </row>
    <row r="5932" spans="1:6" x14ac:dyDescent="0.35">
      <c r="A5932" t="s">
        <v>78</v>
      </c>
      <c r="B5932" t="s">
        <v>124</v>
      </c>
      <c r="C5932" t="s">
        <v>12</v>
      </c>
      <c r="D5932" t="str">
        <f>VLOOKUP(A5932,[3]sales_teams!$A:$B,2,0)</f>
        <v>Summer Sewald</v>
      </c>
      <c r="E5932" t="str">
        <f>VLOOKUP(A5932,[3]sales_teams!$A:$C,3,0)</f>
        <v>West</v>
      </c>
      <c r="F5932">
        <f>VLOOKUP(B5932,[1]accounts!$A:$D,4,0)</f>
        <v>2437.85</v>
      </c>
    </row>
    <row r="5933" spans="1:6" x14ac:dyDescent="0.35">
      <c r="A5933" t="s">
        <v>78</v>
      </c>
      <c r="B5933" t="s">
        <v>68</v>
      </c>
      <c r="C5933" t="s">
        <v>12</v>
      </c>
      <c r="D5933" t="str">
        <f>VLOOKUP(A5933,[3]sales_teams!$A:$B,2,0)</f>
        <v>Summer Sewald</v>
      </c>
      <c r="E5933" t="str">
        <f>VLOOKUP(A5933,[3]sales_teams!$A:$C,3,0)</f>
        <v>West</v>
      </c>
      <c r="F5933">
        <f>VLOOKUP(B5933,[1]accounts!$A:$D,4,0)</f>
        <v>1188.42</v>
      </c>
    </row>
    <row r="5934" spans="1:6" x14ac:dyDescent="0.35">
      <c r="A5934" t="s">
        <v>95</v>
      </c>
      <c r="B5934" t="s">
        <v>55</v>
      </c>
      <c r="C5934" t="s">
        <v>12</v>
      </c>
      <c r="D5934" t="str">
        <f>VLOOKUP(A5934,[3]sales_teams!$A:$B,2,0)</f>
        <v>Summer Sewald</v>
      </c>
      <c r="E5934" t="str">
        <f>VLOOKUP(A5934,[3]sales_teams!$A:$C,3,0)</f>
        <v>West</v>
      </c>
      <c r="F5934">
        <f>VLOOKUP(B5934,[1]accounts!$A:$D,4,0)</f>
        <v>2059.9</v>
      </c>
    </row>
    <row r="5935" spans="1:6" x14ac:dyDescent="0.35">
      <c r="A5935" t="s">
        <v>133</v>
      </c>
      <c r="B5935" t="s">
        <v>36</v>
      </c>
      <c r="C5935" t="s">
        <v>46</v>
      </c>
      <c r="D5935" t="str">
        <f>VLOOKUP(A5935,[3]sales_teams!$A:$B,2,0)</f>
        <v>Dustin Brinkmann</v>
      </c>
      <c r="E5935" t="str">
        <f>VLOOKUP(A5935,[3]sales_teams!$A:$C,3,0)</f>
        <v>Central</v>
      </c>
      <c r="F5935">
        <f>VLOOKUP(B5935,[1]accounts!$A:$D,4,0)</f>
        <v>441.08</v>
      </c>
    </row>
    <row r="5936" spans="1:6" x14ac:dyDescent="0.35">
      <c r="A5936" t="s">
        <v>133</v>
      </c>
      <c r="B5936" t="s">
        <v>151</v>
      </c>
      <c r="C5936" t="s">
        <v>12</v>
      </c>
      <c r="D5936" t="str">
        <f>VLOOKUP(A5936,[3]sales_teams!$A:$B,2,0)</f>
        <v>Dustin Brinkmann</v>
      </c>
      <c r="E5936" t="str">
        <f>VLOOKUP(A5936,[3]sales_teams!$A:$C,3,0)</f>
        <v>Central</v>
      </c>
      <c r="F5936">
        <f>VLOOKUP(B5936,[1]accounts!$A:$D,4,0)</f>
        <v>2938.67</v>
      </c>
    </row>
    <row r="5937" spans="1:6" x14ac:dyDescent="0.35">
      <c r="A5937" t="s">
        <v>32</v>
      </c>
      <c r="B5937" t="s">
        <v>93</v>
      </c>
      <c r="C5937" t="s">
        <v>46</v>
      </c>
      <c r="D5937" t="str">
        <f>VLOOKUP(A5937,[3]sales_teams!$A:$B,2,0)</f>
        <v>Celia Rouche</v>
      </c>
      <c r="E5937" t="str">
        <f>VLOOKUP(A5937,[3]sales_teams!$A:$C,3,0)</f>
        <v>West</v>
      </c>
      <c r="F5937">
        <f>VLOOKUP(B5937,[1]accounts!$A:$D,4,0)</f>
        <v>7537.24</v>
      </c>
    </row>
    <row r="5938" spans="1:6" x14ac:dyDescent="0.35">
      <c r="A5938" t="s">
        <v>51</v>
      </c>
      <c r="B5938" t="s">
        <v>79</v>
      </c>
      <c r="C5938" t="s">
        <v>46</v>
      </c>
      <c r="D5938" t="str">
        <f>VLOOKUP(A5938,[3]sales_teams!$A:$B,2,0)</f>
        <v>Summer Sewald</v>
      </c>
      <c r="E5938" t="str">
        <f>VLOOKUP(A5938,[3]sales_teams!$A:$C,3,0)</f>
        <v>West</v>
      </c>
      <c r="F5938">
        <f>VLOOKUP(B5938,[1]accounts!$A:$D,4,0)</f>
        <v>324.19</v>
      </c>
    </row>
    <row r="5939" spans="1:6" x14ac:dyDescent="0.35">
      <c r="A5939" t="s">
        <v>51</v>
      </c>
      <c r="B5939" t="s">
        <v>122</v>
      </c>
      <c r="C5939" t="s">
        <v>46</v>
      </c>
      <c r="D5939" t="str">
        <f>VLOOKUP(A5939,[3]sales_teams!$A:$B,2,0)</f>
        <v>Summer Sewald</v>
      </c>
      <c r="E5939" t="str">
        <f>VLOOKUP(A5939,[3]sales_teams!$A:$C,3,0)</f>
        <v>West</v>
      </c>
      <c r="F5939">
        <f>VLOOKUP(B5939,[1]accounts!$A:$D,4,0)</f>
        <v>52.5</v>
      </c>
    </row>
    <row r="5940" spans="1:6" x14ac:dyDescent="0.35">
      <c r="A5940" t="s">
        <v>9</v>
      </c>
      <c r="B5940" t="s">
        <v>197</v>
      </c>
      <c r="C5940" t="s">
        <v>46</v>
      </c>
      <c r="D5940" t="str">
        <f>VLOOKUP(A5940,[3]sales_teams!$A:$B,2,0)</f>
        <v>Dustin Brinkmann</v>
      </c>
      <c r="E5940" t="str">
        <f>VLOOKUP(A5940,[3]sales_teams!$A:$C,3,0)</f>
        <v>Central</v>
      </c>
      <c r="F5940">
        <f>VLOOKUP(B5940,[1]accounts!$A:$D,4,0)</f>
        <v>4618</v>
      </c>
    </row>
    <row r="5941" spans="1:6" x14ac:dyDescent="0.35">
      <c r="A5941" t="s">
        <v>88</v>
      </c>
      <c r="B5941" t="s">
        <v>222</v>
      </c>
      <c r="C5941" t="s">
        <v>46</v>
      </c>
      <c r="D5941" t="str">
        <f>VLOOKUP(A5941,[3]sales_teams!$A:$B,2,0)</f>
        <v>Cara Losch</v>
      </c>
      <c r="E5941" t="str">
        <f>VLOOKUP(A5941,[3]sales_teams!$A:$C,3,0)</f>
        <v>East</v>
      </c>
      <c r="F5941">
        <f>VLOOKUP(B5941,[1]accounts!$A:$D,4,0)</f>
        <v>665.06</v>
      </c>
    </row>
    <row r="5942" spans="1:6" x14ac:dyDescent="0.35">
      <c r="A5942" t="s">
        <v>29</v>
      </c>
      <c r="B5942" t="s">
        <v>315</v>
      </c>
      <c r="C5942" t="s">
        <v>12</v>
      </c>
      <c r="D5942" t="str">
        <f>VLOOKUP(A5942,[3]sales_teams!$A:$B,2,0)</f>
        <v>Celia Rouche</v>
      </c>
      <c r="E5942" t="str">
        <f>VLOOKUP(A5942,[3]sales_teams!$A:$C,3,0)</f>
        <v>West</v>
      </c>
      <c r="F5942">
        <f>VLOOKUP(B5942,[1]accounts!$A:$D,4,0)</f>
        <v>8170.38</v>
      </c>
    </row>
    <row r="5943" spans="1:6" x14ac:dyDescent="0.35">
      <c r="A5943" t="s">
        <v>73</v>
      </c>
      <c r="B5943" t="s">
        <v>165</v>
      </c>
      <c r="C5943" t="s">
        <v>12</v>
      </c>
      <c r="D5943" t="str">
        <f>VLOOKUP(A5943,[3]sales_teams!$A:$B,2,0)</f>
        <v>Cara Losch</v>
      </c>
      <c r="E5943" t="str">
        <f>VLOOKUP(A5943,[3]sales_teams!$A:$C,3,0)</f>
        <v>East</v>
      </c>
      <c r="F5943">
        <f>VLOOKUP(B5943,[1]accounts!$A:$D,4,0)</f>
        <v>326.82</v>
      </c>
    </row>
    <row r="5944" spans="1:6" x14ac:dyDescent="0.35">
      <c r="A5944" t="s">
        <v>23</v>
      </c>
      <c r="B5944" t="s">
        <v>100</v>
      </c>
      <c r="C5944" t="s">
        <v>12</v>
      </c>
      <c r="D5944" t="str">
        <f>VLOOKUP(A5944,[3]sales_teams!$A:$B,2,0)</f>
        <v>Summer Sewald</v>
      </c>
      <c r="E5944" t="str">
        <f>VLOOKUP(A5944,[3]sales_teams!$A:$C,3,0)</f>
        <v>West</v>
      </c>
      <c r="F5944">
        <f>VLOOKUP(B5944,[1]accounts!$A:$D,4,0)</f>
        <v>692.19</v>
      </c>
    </row>
    <row r="5945" spans="1:6" x14ac:dyDescent="0.35">
      <c r="A5945" t="s">
        <v>26</v>
      </c>
      <c r="B5945" t="s">
        <v>62</v>
      </c>
      <c r="C5945" t="s">
        <v>46</v>
      </c>
      <c r="D5945" t="str">
        <f>VLOOKUP(A5945,[3]sales_teams!$A:$B,2,0)</f>
        <v>Dustin Brinkmann</v>
      </c>
      <c r="E5945" t="str">
        <f>VLOOKUP(A5945,[3]sales_teams!$A:$C,3,0)</f>
        <v>Central</v>
      </c>
      <c r="F5945">
        <f>VLOOKUP(B5945,[1]accounts!$A:$D,4,0)</f>
        <v>5266.09</v>
      </c>
    </row>
    <row r="5946" spans="1:6" x14ac:dyDescent="0.35">
      <c r="A5946" t="s">
        <v>26</v>
      </c>
      <c r="B5946" t="s">
        <v>21</v>
      </c>
      <c r="C5946" t="s">
        <v>46</v>
      </c>
      <c r="D5946" t="str">
        <f>VLOOKUP(A5946,[3]sales_teams!$A:$B,2,0)</f>
        <v>Dustin Brinkmann</v>
      </c>
      <c r="E5946" t="str">
        <f>VLOOKUP(A5946,[3]sales_teams!$A:$C,3,0)</f>
        <v>Central</v>
      </c>
      <c r="F5946">
        <f>VLOOKUP(B5946,[1]accounts!$A:$D,4,0)</f>
        <v>2714.9</v>
      </c>
    </row>
    <row r="5947" spans="1:6" x14ac:dyDescent="0.35">
      <c r="A5947" t="s">
        <v>139</v>
      </c>
      <c r="B5947" t="s">
        <v>155</v>
      </c>
      <c r="C5947" t="s">
        <v>46</v>
      </c>
      <c r="D5947" t="str">
        <f>VLOOKUP(A5947,[3]sales_teams!$A:$B,2,0)</f>
        <v>Rocco Neubert</v>
      </c>
      <c r="E5947" t="str">
        <f>VLOOKUP(A5947,[3]sales_teams!$A:$C,3,0)</f>
        <v>East</v>
      </c>
      <c r="F5947">
        <f>VLOOKUP(B5947,[1]accounts!$A:$D,4,0)</f>
        <v>11698.03</v>
      </c>
    </row>
    <row r="5948" spans="1:6" x14ac:dyDescent="0.35">
      <c r="A5948" t="s">
        <v>202</v>
      </c>
      <c r="B5948" t="s">
        <v>213</v>
      </c>
      <c r="C5948" t="s">
        <v>46</v>
      </c>
      <c r="D5948" t="str">
        <f>VLOOKUP(A5948,[3]sales_teams!$A:$B,2,0)</f>
        <v>Dustin Brinkmann</v>
      </c>
      <c r="E5948" t="str">
        <f>VLOOKUP(A5948,[3]sales_teams!$A:$C,3,0)</f>
        <v>Central</v>
      </c>
      <c r="F5948">
        <f>VLOOKUP(B5948,[1]accounts!$A:$D,4,0)</f>
        <v>1223.72</v>
      </c>
    </row>
    <row r="5949" spans="1:6" x14ac:dyDescent="0.35">
      <c r="A5949" t="s">
        <v>202</v>
      </c>
      <c r="B5949" t="s">
        <v>126</v>
      </c>
      <c r="C5949" t="s">
        <v>12</v>
      </c>
      <c r="D5949" t="str">
        <f>VLOOKUP(A5949,[3]sales_teams!$A:$B,2,0)</f>
        <v>Dustin Brinkmann</v>
      </c>
      <c r="E5949" t="str">
        <f>VLOOKUP(A5949,[3]sales_teams!$A:$C,3,0)</f>
        <v>Central</v>
      </c>
      <c r="F5949">
        <f>VLOOKUP(B5949,[1]accounts!$A:$D,4,0)</f>
        <v>1008.06</v>
      </c>
    </row>
    <row r="5950" spans="1:6" x14ac:dyDescent="0.35">
      <c r="A5950" t="s">
        <v>164</v>
      </c>
      <c r="B5950" t="s">
        <v>140</v>
      </c>
      <c r="C5950" t="s">
        <v>12</v>
      </c>
      <c r="D5950" t="str">
        <f>VLOOKUP(A5950,[3]sales_teams!$A:$B,2,0)</f>
        <v>Cara Losch</v>
      </c>
      <c r="E5950" t="str">
        <f>VLOOKUP(A5950,[3]sales_teams!$A:$C,3,0)</f>
        <v>East</v>
      </c>
      <c r="F5950">
        <f>VLOOKUP(B5950,[1]accounts!$A:$D,4,0)</f>
        <v>355.23</v>
      </c>
    </row>
    <row r="5951" spans="1:6" x14ac:dyDescent="0.35">
      <c r="A5951" t="s">
        <v>64</v>
      </c>
      <c r="B5951" t="s">
        <v>199</v>
      </c>
      <c r="C5951" t="s">
        <v>12</v>
      </c>
      <c r="D5951" t="str">
        <f>VLOOKUP(A5951,[3]sales_teams!$A:$B,2,0)</f>
        <v>Rocco Neubert</v>
      </c>
      <c r="E5951" t="str">
        <f>VLOOKUP(A5951,[3]sales_teams!$A:$C,3,0)</f>
        <v>East</v>
      </c>
      <c r="F5951">
        <f>VLOOKUP(B5951,[1]accounts!$A:$D,4,0)</f>
        <v>7708.38</v>
      </c>
    </row>
    <row r="5952" spans="1:6" x14ac:dyDescent="0.35">
      <c r="A5952" t="s">
        <v>64</v>
      </c>
      <c r="B5952" t="s">
        <v>106</v>
      </c>
      <c r="C5952" t="s">
        <v>12</v>
      </c>
      <c r="D5952" t="str">
        <f>VLOOKUP(A5952,[3]sales_teams!$A:$B,2,0)</f>
        <v>Rocco Neubert</v>
      </c>
      <c r="E5952" t="str">
        <f>VLOOKUP(A5952,[3]sales_teams!$A:$C,3,0)</f>
        <v>East</v>
      </c>
      <c r="F5952">
        <f>VLOOKUP(B5952,[1]accounts!$A:$D,4,0)</f>
        <v>3027.46</v>
      </c>
    </row>
    <row r="5953" spans="1:6" x14ac:dyDescent="0.35">
      <c r="A5953" t="s">
        <v>14</v>
      </c>
      <c r="B5953" t="s">
        <v>207</v>
      </c>
      <c r="C5953" t="s">
        <v>46</v>
      </c>
      <c r="D5953" t="str">
        <f>VLOOKUP(A5953,[3]sales_teams!$A:$B,2,0)</f>
        <v>Melvin Marxen</v>
      </c>
      <c r="E5953" t="str">
        <f>VLOOKUP(A5953,[3]sales_teams!$A:$C,3,0)</f>
        <v>Central</v>
      </c>
      <c r="F5953">
        <f>VLOOKUP(B5953,[1]accounts!$A:$D,4,0)</f>
        <v>217.87</v>
      </c>
    </row>
    <row r="5954" spans="1:6" x14ac:dyDescent="0.35">
      <c r="A5954" t="s">
        <v>14</v>
      </c>
      <c r="B5954" t="s">
        <v>120</v>
      </c>
      <c r="C5954" t="s">
        <v>12</v>
      </c>
      <c r="D5954" t="str">
        <f>VLOOKUP(A5954,[3]sales_teams!$A:$B,2,0)</f>
        <v>Melvin Marxen</v>
      </c>
      <c r="E5954" t="str">
        <f>VLOOKUP(A5954,[3]sales_teams!$A:$C,3,0)</f>
        <v>Central</v>
      </c>
      <c r="F5954">
        <f>VLOOKUP(B5954,[1]accounts!$A:$D,4,0)</f>
        <v>1520.66</v>
      </c>
    </row>
    <row r="5955" spans="1:6" x14ac:dyDescent="0.35">
      <c r="A5955" t="s">
        <v>142</v>
      </c>
      <c r="B5955" t="s">
        <v>410</v>
      </c>
      <c r="C5955" t="s">
        <v>46</v>
      </c>
      <c r="D5955" t="str">
        <f>VLOOKUP(A5955,[3]sales_teams!$A:$B,2,0)</f>
        <v>Rocco Neubert</v>
      </c>
      <c r="E5955" t="str">
        <f>VLOOKUP(A5955,[3]sales_teams!$A:$C,3,0)</f>
        <v>East</v>
      </c>
      <c r="F5955">
        <f>VLOOKUP(B5955,[1]accounts!$A:$D,4,0)</f>
        <v>1197.44</v>
      </c>
    </row>
    <row r="5956" spans="1:6" x14ac:dyDescent="0.35">
      <c r="A5956" t="s">
        <v>38</v>
      </c>
      <c r="B5956" t="s">
        <v>168</v>
      </c>
      <c r="C5956" t="s">
        <v>12</v>
      </c>
      <c r="D5956" t="str">
        <f>VLOOKUP(A5956,[3]sales_teams!$A:$B,2,0)</f>
        <v>Summer Sewald</v>
      </c>
      <c r="E5956" t="str">
        <f>VLOOKUP(A5956,[3]sales_teams!$A:$C,3,0)</f>
        <v>West</v>
      </c>
      <c r="F5956">
        <f>VLOOKUP(B5956,[1]accounts!$A:$D,4,0)</f>
        <v>349.81</v>
      </c>
    </row>
    <row r="5957" spans="1:6" x14ac:dyDescent="0.35">
      <c r="A5957" t="s">
        <v>95</v>
      </c>
      <c r="B5957" t="s">
        <v>157</v>
      </c>
      <c r="C5957" t="s">
        <v>46</v>
      </c>
      <c r="D5957" t="str">
        <f>VLOOKUP(A5957,[3]sales_teams!$A:$B,2,0)</f>
        <v>Summer Sewald</v>
      </c>
      <c r="E5957" t="str">
        <f>VLOOKUP(A5957,[3]sales_teams!$A:$C,3,0)</f>
        <v>West</v>
      </c>
      <c r="F5957">
        <f>VLOOKUP(B5957,[1]accounts!$A:$D,4,0)</f>
        <v>405.59</v>
      </c>
    </row>
    <row r="5958" spans="1:6" x14ac:dyDescent="0.35">
      <c r="A5958" t="s">
        <v>133</v>
      </c>
      <c r="B5958" t="s">
        <v>315</v>
      </c>
      <c r="C5958" t="s">
        <v>46</v>
      </c>
      <c r="D5958" t="str">
        <f>VLOOKUP(A5958,[3]sales_teams!$A:$B,2,0)</f>
        <v>Dustin Brinkmann</v>
      </c>
      <c r="E5958" t="str">
        <f>VLOOKUP(A5958,[3]sales_teams!$A:$C,3,0)</f>
        <v>Central</v>
      </c>
      <c r="F5958">
        <f>VLOOKUP(B5958,[1]accounts!$A:$D,4,0)</f>
        <v>8170.38</v>
      </c>
    </row>
    <row r="5959" spans="1:6" x14ac:dyDescent="0.35">
      <c r="A5959" t="s">
        <v>133</v>
      </c>
      <c r="B5959" t="s">
        <v>91</v>
      </c>
      <c r="C5959" t="s">
        <v>12</v>
      </c>
      <c r="D5959" t="str">
        <f>VLOOKUP(A5959,[3]sales_teams!$A:$B,2,0)</f>
        <v>Dustin Brinkmann</v>
      </c>
      <c r="E5959" t="str">
        <f>VLOOKUP(A5959,[3]sales_teams!$A:$C,3,0)</f>
        <v>Central</v>
      </c>
      <c r="F5959">
        <f>VLOOKUP(B5959,[1]accounts!$A:$D,4,0)</f>
        <v>2173.98</v>
      </c>
    </row>
    <row r="5960" spans="1:6" x14ac:dyDescent="0.35">
      <c r="A5960" t="s">
        <v>32</v>
      </c>
      <c r="B5960" t="s">
        <v>155</v>
      </c>
      <c r="C5960" t="s">
        <v>46</v>
      </c>
      <c r="D5960" t="str">
        <f>VLOOKUP(A5960,[3]sales_teams!$A:$B,2,0)</f>
        <v>Celia Rouche</v>
      </c>
      <c r="E5960" t="str">
        <f>VLOOKUP(A5960,[3]sales_teams!$A:$C,3,0)</f>
        <v>West</v>
      </c>
      <c r="F5960">
        <f>VLOOKUP(B5960,[1]accounts!$A:$D,4,0)</f>
        <v>11698.03</v>
      </c>
    </row>
    <row r="5961" spans="1:6" x14ac:dyDescent="0.35">
      <c r="A5961" t="s">
        <v>9</v>
      </c>
      <c r="B5961" t="s">
        <v>170</v>
      </c>
      <c r="C5961" t="s">
        <v>12</v>
      </c>
      <c r="D5961" t="str">
        <f>VLOOKUP(A5961,[3]sales_teams!$A:$B,2,0)</f>
        <v>Dustin Brinkmann</v>
      </c>
      <c r="E5961" t="str">
        <f>VLOOKUP(A5961,[3]sales_teams!$A:$C,3,0)</f>
        <v>Central</v>
      </c>
      <c r="F5961">
        <f>VLOOKUP(B5961,[1]accounts!$A:$D,4,0)</f>
        <v>332.43</v>
      </c>
    </row>
    <row r="5962" spans="1:6" x14ac:dyDescent="0.35">
      <c r="A5962" t="s">
        <v>61</v>
      </c>
      <c r="B5962" t="s">
        <v>45</v>
      </c>
      <c r="C5962" t="s">
        <v>46</v>
      </c>
      <c r="D5962" t="str">
        <f>VLOOKUP(A5962,[3]sales_teams!$A:$B,2,0)</f>
        <v>Dustin Brinkmann</v>
      </c>
      <c r="E5962" t="str">
        <f>VLOOKUP(A5962,[3]sales_teams!$A:$C,3,0)</f>
        <v>Central</v>
      </c>
      <c r="F5962">
        <f>VLOOKUP(B5962,[1]accounts!$A:$D,4,0)</f>
        <v>894.33</v>
      </c>
    </row>
    <row r="5963" spans="1:6" x14ac:dyDescent="0.35">
      <c r="A5963" t="s">
        <v>29</v>
      </c>
      <c r="B5963" t="s">
        <v>313</v>
      </c>
      <c r="C5963" t="s">
        <v>12</v>
      </c>
      <c r="D5963" t="str">
        <f>VLOOKUP(A5963,[3]sales_teams!$A:$B,2,0)</f>
        <v>Celia Rouche</v>
      </c>
      <c r="E5963" t="str">
        <f>VLOOKUP(A5963,[3]sales_teams!$A:$C,3,0)</f>
        <v>West</v>
      </c>
      <c r="F5963">
        <f>VLOOKUP(B5963,[1]accounts!$A:$D,4,0)</f>
        <v>497.11</v>
      </c>
    </row>
    <row r="5964" spans="1:6" x14ac:dyDescent="0.35">
      <c r="A5964" t="s">
        <v>29</v>
      </c>
      <c r="B5964" t="s">
        <v>194</v>
      </c>
      <c r="C5964" t="s">
        <v>12</v>
      </c>
      <c r="D5964" t="str">
        <f>VLOOKUP(A5964,[3]sales_teams!$A:$B,2,0)</f>
        <v>Celia Rouche</v>
      </c>
      <c r="E5964" t="str">
        <f>VLOOKUP(A5964,[3]sales_teams!$A:$C,3,0)</f>
        <v>West</v>
      </c>
      <c r="F5964">
        <f>VLOOKUP(B5964,[1]accounts!$A:$D,4,0)</f>
        <v>1825.82</v>
      </c>
    </row>
    <row r="5965" spans="1:6" x14ac:dyDescent="0.35">
      <c r="A5965" t="s">
        <v>29</v>
      </c>
      <c r="B5965" t="s">
        <v>30</v>
      </c>
      <c r="C5965" t="s">
        <v>12</v>
      </c>
      <c r="D5965" t="str">
        <f>VLOOKUP(A5965,[3]sales_teams!$A:$B,2,0)</f>
        <v>Celia Rouche</v>
      </c>
      <c r="E5965" t="str">
        <f>VLOOKUP(A5965,[3]sales_teams!$A:$C,3,0)</f>
        <v>West</v>
      </c>
      <c r="F5965">
        <f>VLOOKUP(B5965,[1]accounts!$A:$D,4,0)</f>
        <v>1388.67</v>
      </c>
    </row>
    <row r="5966" spans="1:6" x14ac:dyDescent="0.35">
      <c r="A5966" t="s">
        <v>26</v>
      </c>
      <c r="B5966" t="s">
        <v>318</v>
      </c>
      <c r="C5966" t="s">
        <v>46</v>
      </c>
      <c r="D5966" t="str">
        <f>VLOOKUP(A5966,[3]sales_teams!$A:$B,2,0)</f>
        <v>Dustin Brinkmann</v>
      </c>
      <c r="E5966" t="str">
        <f>VLOOKUP(A5966,[3]sales_teams!$A:$C,3,0)</f>
        <v>Central</v>
      </c>
      <c r="F5966">
        <f>VLOOKUP(B5966,[1]accounts!$A:$D,4,0)</f>
        <v>2403.58</v>
      </c>
    </row>
    <row r="5967" spans="1:6" x14ac:dyDescent="0.35">
      <c r="A5967" t="s">
        <v>26</v>
      </c>
      <c r="B5967" t="s">
        <v>21</v>
      </c>
      <c r="C5967" t="s">
        <v>12</v>
      </c>
      <c r="D5967" t="str">
        <f>VLOOKUP(A5967,[3]sales_teams!$A:$B,2,0)</f>
        <v>Dustin Brinkmann</v>
      </c>
      <c r="E5967" t="str">
        <f>VLOOKUP(A5967,[3]sales_teams!$A:$C,3,0)</f>
        <v>Central</v>
      </c>
      <c r="F5967">
        <f>VLOOKUP(B5967,[1]accounts!$A:$D,4,0)</f>
        <v>2714.9</v>
      </c>
    </row>
    <row r="5968" spans="1:6" x14ac:dyDescent="0.35">
      <c r="A5968" t="s">
        <v>118</v>
      </c>
      <c r="B5968" t="s">
        <v>222</v>
      </c>
      <c r="C5968" t="s">
        <v>12</v>
      </c>
      <c r="D5968" t="str">
        <f>VLOOKUP(A5968,[3]sales_teams!$A:$B,2,0)</f>
        <v>Rocco Neubert</v>
      </c>
      <c r="E5968" t="str">
        <f>VLOOKUP(A5968,[3]sales_teams!$A:$C,3,0)</f>
        <v>East</v>
      </c>
      <c r="F5968">
        <f>VLOOKUP(B5968,[1]accounts!$A:$D,4,0)</f>
        <v>665.06</v>
      </c>
    </row>
    <row r="5969" spans="1:6" x14ac:dyDescent="0.35">
      <c r="A5969" t="s">
        <v>118</v>
      </c>
      <c r="B5969" t="s">
        <v>215</v>
      </c>
      <c r="C5969" t="s">
        <v>12</v>
      </c>
      <c r="D5969" t="str">
        <f>VLOOKUP(A5969,[3]sales_teams!$A:$B,2,0)</f>
        <v>Rocco Neubert</v>
      </c>
      <c r="E5969" t="str">
        <f>VLOOKUP(A5969,[3]sales_teams!$A:$C,3,0)</f>
        <v>East</v>
      </c>
      <c r="F5969">
        <f>VLOOKUP(B5969,[1]accounts!$A:$D,4,0)</f>
        <v>1419.98</v>
      </c>
    </row>
    <row r="5970" spans="1:6" x14ac:dyDescent="0.35">
      <c r="A5970" t="s">
        <v>118</v>
      </c>
      <c r="B5970" t="s">
        <v>215</v>
      </c>
      <c r="C5970" t="s">
        <v>12</v>
      </c>
      <c r="D5970" t="str">
        <f>VLOOKUP(A5970,[3]sales_teams!$A:$B,2,0)</f>
        <v>Rocco Neubert</v>
      </c>
      <c r="E5970" t="str">
        <f>VLOOKUP(A5970,[3]sales_teams!$A:$C,3,0)</f>
        <v>East</v>
      </c>
      <c r="F5970">
        <f>VLOOKUP(B5970,[1]accounts!$A:$D,4,0)</f>
        <v>1419.98</v>
      </c>
    </row>
    <row r="5971" spans="1:6" x14ac:dyDescent="0.35">
      <c r="A5971" t="s">
        <v>64</v>
      </c>
      <c r="B5971" t="s">
        <v>179</v>
      </c>
      <c r="C5971" t="s">
        <v>46</v>
      </c>
      <c r="D5971" t="str">
        <f>VLOOKUP(A5971,[3]sales_teams!$A:$B,2,0)</f>
        <v>Rocco Neubert</v>
      </c>
      <c r="E5971" t="str">
        <f>VLOOKUP(A5971,[3]sales_teams!$A:$C,3,0)</f>
        <v>East</v>
      </c>
      <c r="F5971">
        <f>VLOOKUP(B5971,[1]accounts!$A:$D,4,0)</f>
        <v>702.72</v>
      </c>
    </row>
    <row r="5972" spans="1:6" x14ac:dyDescent="0.35">
      <c r="A5972" t="s">
        <v>14</v>
      </c>
      <c r="B5972" t="s">
        <v>315</v>
      </c>
      <c r="C5972" t="s">
        <v>46</v>
      </c>
      <c r="D5972" t="str">
        <f>VLOOKUP(A5972,[3]sales_teams!$A:$B,2,0)</f>
        <v>Melvin Marxen</v>
      </c>
      <c r="E5972" t="str">
        <f>VLOOKUP(A5972,[3]sales_teams!$A:$C,3,0)</f>
        <v>Central</v>
      </c>
      <c r="F5972">
        <f>VLOOKUP(B5972,[1]accounts!$A:$D,4,0)</f>
        <v>8170.38</v>
      </c>
    </row>
    <row r="5973" spans="1:6" x14ac:dyDescent="0.35">
      <c r="A5973" t="s">
        <v>67</v>
      </c>
      <c r="B5973" t="s">
        <v>224</v>
      </c>
      <c r="C5973" t="s">
        <v>46</v>
      </c>
      <c r="D5973" t="str">
        <f>VLOOKUP(A5973,[3]sales_teams!$A:$B,2,0)</f>
        <v>Celia Rouche</v>
      </c>
      <c r="E5973" t="str">
        <f>VLOOKUP(A5973,[3]sales_teams!$A:$C,3,0)</f>
        <v>West</v>
      </c>
      <c r="F5973">
        <f>VLOOKUP(B5973,[1]accounts!$A:$D,4,0)</f>
        <v>587.72</v>
      </c>
    </row>
    <row r="5974" spans="1:6" x14ac:dyDescent="0.35">
      <c r="A5974" t="s">
        <v>38</v>
      </c>
      <c r="B5974" t="s">
        <v>204</v>
      </c>
      <c r="C5974" t="s">
        <v>40</v>
      </c>
      <c r="D5974" t="str">
        <f>VLOOKUP(A5974,[3]sales_teams!$A:$B,2,0)</f>
        <v>Summer Sewald</v>
      </c>
      <c r="E5974" t="str">
        <f>VLOOKUP(A5974,[3]sales_teams!$A:$C,3,0)</f>
        <v>West</v>
      </c>
      <c r="F5974">
        <f>VLOOKUP(B5974,[1]accounts!$A:$D,4,0)</f>
        <v>251.41</v>
      </c>
    </row>
    <row r="5975" spans="1:6" x14ac:dyDescent="0.35">
      <c r="A5975" t="s">
        <v>252</v>
      </c>
      <c r="B5975" t="s">
        <v>109</v>
      </c>
      <c r="C5975" t="s">
        <v>46</v>
      </c>
      <c r="D5975" t="str">
        <f>VLOOKUP(A5975,[3]sales_teams!$A:$B,2,0)</f>
        <v>Melvin Marxen</v>
      </c>
      <c r="E5975" t="str">
        <f>VLOOKUP(A5975,[3]sales_teams!$A:$C,3,0)</f>
        <v>Central</v>
      </c>
      <c r="F5975">
        <f>VLOOKUP(B5975,[1]accounts!$A:$D,4,0)</f>
        <v>86.68</v>
      </c>
    </row>
    <row r="5976" spans="1:6" x14ac:dyDescent="0.35">
      <c r="A5976" t="s">
        <v>252</v>
      </c>
      <c r="B5976" t="s">
        <v>197</v>
      </c>
      <c r="C5976" t="s">
        <v>46</v>
      </c>
      <c r="D5976" t="str">
        <f>VLOOKUP(A5976,[3]sales_teams!$A:$B,2,0)</f>
        <v>Melvin Marxen</v>
      </c>
      <c r="E5976" t="str">
        <f>VLOOKUP(A5976,[3]sales_teams!$A:$C,3,0)</f>
        <v>Central</v>
      </c>
      <c r="F5976">
        <f>VLOOKUP(B5976,[1]accounts!$A:$D,4,0)</f>
        <v>4618</v>
      </c>
    </row>
    <row r="5977" spans="1:6" x14ac:dyDescent="0.35">
      <c r="A5977" t="s">
        <v>78</v>
      </c>
      <c r="B5977" t="s">
        <v>86</v>
      </c>
      <c r="C5977" t="s">
        <v>12</v>
      </c>
      <c r="D5977" t="str">
        <f>VLOOKUP(A5977,[3]sales_teams!$A:$B,2,0)</f>
        <v>Summer Sewald</v>
      </c>
      <c r="E5977" t="str">
        <f>VLOOKUP(A5977,[3]sales_teams!$A:$C,3,0)</f>
        <v>West</v>
      </c>
      <c r="F5977">
        <f>VLOOKUP(B5977,[1]accounts!$A:$D,4,0)</f>
        <v>2741.37</v>
      </c>
    </row>
    <row r="5978" spans="1:6" x14ac:dyDescent="0.35">
      <c r="A5978" t="s">
        <v>95</v>
      </c>
      <c r="B5978" t="s">
        <v>93</v>
      </c>
      <c r="C5978" t="s">
        <v>12</v>
      </c>
      <c r="D5978" t="str">
        <f>VLOOKUP(A5978,[3]sales_teams!$A:$B,2,0)</f>
        <v>Summer Sewald</v>
      </c>
      <c r="E5978" t="str">
        <f>VLOOKUP(A5978,[3]sales_teams!$A:$C,3,0)</f>
        <v>West</v>
      </c>
      <c r="F5978">
        <f>VLOOKUP(B5978,[1]accounts!$A:$D,4,0)</f>
        <v>7537.24</v>
      </c>
    </row>
    <row r="5979" spans="1:6" x14ac:dyDescent="0.35">
      <c r="A5979" t="s">
        <v>95</v>
      </c>
      <c r="B5979" t="s">
        <v>224</v>
      </c>
      <c r="C5979" t="s">
        <v>12</v>
      </c>
      <c r="D5979" t="str">
        <f>VLOOKUP(A5979,[3]sales_teams!$A:$B,2,0)</f>
        <v>Summer Sewald</v>
      </c>
      <c r="E5979" t="str">
        <f>VLOOKUP(A5979,[3]sales_teams!$A:$C,3,0)</f>
        <v>West</v>
      </c>
      <c r="F5979">
        <f>VLOOKUP(B5979,[1]accounts!$A:$D,4,0)</f>
        <v>587.72</v>
      </c>
    </row>
    <row r="5980" spans="1:6" x14ac:dyDescent="0.35">
      <c r="A5980" t="s">
        <v>116</v>
      </c>
      <c r="B5980" t="s">
        <v>197</v>
      </c>
      <c r="C5980" t="s">
        <v>46</v>
      </c>
      <c r="D5980" t="str">
        <f>VLOOKUP(A5980,[3]sales_teams!$A:$B,2,0)</f>
        <v>Melvin Marxen</v>
      </c>
      <c r="E5980" t="str">
        <f>VLOOKUP(A5980,[3]sales_teams!$A:$C,3,0)</f>
        <v>Central</v>
      </c>
      <c r="F5980">
        <f>VLOOKUP(B5980,[1]accounts!$A:$D,4,0)</f>
        <v>4618</v>
      </c>
    </row>
    <row r="5981" spans="1:6" x14ac:dyDescent="0.35">
      <c r="A5981" t="s">
        <v>51</v>
      </c>
      <c r="B5981" t="s">
        <v>159</v>
      </c>
      <c r="C5981" t="s">
        <v>46</v>
      </c>
      <c r="D5981" t="str">
        <f>VLOOKUP(A5981,[3]sales_teams!$A:$B,2,0)</f>
        <v>Summer Sewald</v>
      </c>
      <c r="E5981" t="str">
        <f>VLOOKUP(A5981,[3]sales_teams!$A:$C,3,0)</f>
        <v>West</v>
      </c>
      <c r="F5981">
        <f>VLOOKUP(B5981,[1]accounts!$A:$D,4,0)</f>
        <v>2871.35</v>
      </c>
    </row>
    <row r="5982" spans="1:6" x14ac:dyDescent="0.35">
      <c r="A5982" t="s">
        <v>9</v>
      </c>
      <c r="B5982" t="s">
        <v>129</v>
      </c>
      <c r="C5982" t="s">
        <v>46</v>
      </c>
      <c r="D5982" t="str">
        <f>VLOOKUP(A5982,[3]sales_teams!$A:$B,2,0)</f>
        <v>Dustin Brinkmann</v>
      </c>
      <c r="E5982" t="str">
        <f>VLOOKUP(A5982,[3]sales_teams!$A:$C,3,0)</f>
        <v>Central</v>
      </c>
      <c r="F5982">
        <f>VLOOKUP(B5982,[1]accounts!$A:$D,4,0)</f>
        <v>1102.43</v>
      </c>
    </row>
    <row r="5983" spans="1:6" x14ac:dyDescent="0.35">
      <c r="A5983" t="s">
        <v>9</v>
      </c>
      <c r="B5983" t="s">
        <v>36</v>
      </c>
      <c r="C5983" t="s">
        <v>46</v>
      </c>
      <c r="D5983" t="str">
        <f>VLOOKUP(A5983,[3]sales_teams!$A:$B,2,0)</f>
        <v>Dustin Brinkmann</v>
      </c>
      <c r="E5983" t="str">
        <f>VLOOKUP(A5983,[3]sales_teams!$A:$C,3,0)</f>
        <v>Central</v>
      </c>
      <c r="F5983">
        <f>VLOOKUP(B5983,[1]accounts!$A:$D,4,0)</f>
        <v>441.08</v>
      </c>
    </row>
    <row r="5984" spans="1:6" x14ac:dyDescent="0.35">
      <c r="A5984" t="s">
        <v>35</v>
      </c>
      <c r="B5984" t="s">
        <v>36</v>
      </c>
      <c r="C5984" t="s">
        <v>12</v>
      </c>
      <c r="D5984" t="str">
        <f>VLOOKUP(A5984,[3]sales_teams!$A:$B,2,0)</f>
        <v>Melvin Marxen</v>
      </c>
      <c r="E5984" t="str">
        <f>VLOOKUP(A5984,[3]sales_teams!$A:$C,3,0)</f>
        <v>Central</v>
      </c>
      <c r="F5984">
        <f>VLOOKUP(B5984,[1]accounts!$A:$D,4,0)</f>
        <v>441.08</v>
      </c>
    </row>
    <row r="5985" spans="1:6" x14ac:dyDescent="0.35">
      <c r="A5985" t="s">
        <v>35</v>
      </c>
      <c r="B5985" t="s">
        <v>315</v>
      </c>
      <c r="C5985" t="s">
        <v>12</v>
      </c>
      <c r="D5985" t="str">
        <f>VLOOKUP(A5985,[3]sales_teams!$A:$B,2,0)</f>
        <v>Melvin Marxen</v>
      </c>
      <c r="E5985" t="str">
        <f>VLOOKUP(A5985,[3]sales_teams!$A:$C,3,0)</f>
        <v>Central</v>
      </c>
      <c r="F5985">
        <f>VLOOKUP(B5985,[1]accounts!$A:$D,4,0)</f>
        <v>8170.38</v>
      </c>
    </row>
    <row r="5986" spans="1:6" x14ac:dyDescent="0.35">
      <c r="A5986" t="s">
        <v>97</v>
      </c>
      <c r="B5986" t="s">
        <v>106</v>
      </c>
      <c r="C5986" t="s">
        <v>46</v>
      </c>
      <c r="D5986" t="str">
        <f>VLOOKUP(A5986,[3]sales_teams!$A:$B,2,0)</f>
        <v>Rocco Neubert</v>
      </c>
      <c r="E5986" t="str">
        <f>VLOOKUP(A5986,[3]sales_teams!$A:$C,3,0)</f>
        <v>East</v>
      </c>
      <c r="F5986">
        <f>VLOOKUP(B5986,[1]accounts!$A:$D,4,0)</f>
        <v>3027.46</v>
      </c>
    </row>
    <row r="5987" spans="1:6" x14ac:dyDescent="0.35">
      <c r="A5987" t="s">
        <v>57</v>
      </c>
      <c r="B5987" t="s">
        <v>93</v>
      </c>
      <c r="C5987" t="s">
        <v>46</v>
      </c>
      <c r="D5987" t="str">
        <f>VLOOKUP(A5987,[3]sales_teams!$A:$B,2,0)</f>
        <v>Celia Rouche</v>
      </c>
      <c r="E5987" t="str">
        <f>VLOOKUP(A5987,[3]sales_teams!$A:$C,3,0)</f>
        <v>West</v>
      </c>
      <c r="F5987">
        <f>VLOOKUP(B5987,[1]accounts!$A:$D,4,0)</f>
        <v>7537.24</v>
      </c>
    </row>
    <row r="5988" spans="1:6" x14ac:dyDescent="0.35">
      <c r="A5988" t="s">
        <v>61</v>
      </c>
      <c r="B5988" t="s">
        <v>197</v>
      </c>
      <c r="C5988" t="s">
        <v>46</v>
      </c>
      <c r="D5988" t="str">
        <f>VLOOKUP(A5988,[3]sales_teams!$A:$B,2,0)</f>
        <v>Dustin Brinkmann</v>
      </c>
      <c r="E5988" t="str">
        <f>VLOOKUP(A5988,[3]sales_teams!$A:$C,3,0)</f>
        <v>Central</v>
      </c>
      <c r="F5988">
        <f>VLOOKUP(B5988,[1]accounts!$A:$D,4,0)</f>
        <v>4618</v>
      </c>
    </row>
    <row r="5989" spans="1:6" x14ac:dyDescent="0.35">
      <c r="A5989" t="s">
        <v>61</v>
      </c>
      <c r="B5989" t="s">
        <v>218</v>
      </c>
      <c r="C5989" t="s">
        <v>12</v>
      </c>
      <c r="D5989" t="str">
        <f>VLOOKUP(A5989,[3]sales_teams!$A:$B,2,0)</f>
        <v>Dustin Brinkmann</v>
      </c>
      <c r="E5989" t="str">
        <f>VLOOKUP(A5989,[3]sales_teams!$A:$C,3,0)</f>
        <v>Central</v>
      </c>
      <c r="F5989">
        <f>VLOOKUP(B5989,[1]accounts!$A:$D,4,0)</f>
        <v>4.54</v>
      </c>
    </row>
    <row r="5990" spans="1:6" x14ac:dyDescent="0.35">
      <c r="A5990" t="s">
        <v>61</v>
      </c>
      <c r="B5990" t="s">
        <v>91</v>
      </c>
      <c r="C5990" t="s">
        <v>12</v>
      </c>
      <c r="D5990" t="str">
        <f>VLOOKUP(A5990,[3]sales_teams!$A:$B,2,0)</f>
        <v>Dustin Brinkmann</v>
      </c>
      <c r="E5990" t="str">
        <f>VLOOKUP(A5990,[3]sales_teams!$A:$C,3,0)</f>
        <v>Central</v>
      </c>
      <c r="F5990">
        <f>VLOOKUP(B5990,[1]accounts!$A:$D,4,0)</f>
        <v>2173.98</v>
      </c>
    </row>
    <row r="5991" spans="1:6" x14ac:dyDescent="0.35">
      <c r="A5991" t="s">
        <v>29</v>
      </c>
      <c r="B5991" t="s">
        <v>168</v>
      </c>
      <c r="C5991" t="s">
        <v>46</v>
      </c>
      <c r="D5991" t="str">
        <f>VLOOKUP(A5991,[3]sales_teams!$A:$B,2,0)</f>
        <v>Celia Rouche</v>
      </c>
      <c r="E5991" t="str">
        <f>VLOOKUP(A5991,[3]sales_teams!$A:$C,3,0)</f>
        <v>West</v>
      </c>
      <c r="F5991">
        <f>VLOOKUP(B5991,[1]accounts!$A:$D,4,0)</f>
        <v>349.81</v>
      </c>
    </row>
    <row r="5992" spans="1:6" x14ac:dyDescent="0.35">
      <c r="A5992" t="s">
        <v>102</v>
      </c>
      <c r="B5992" t="s">
        <v>209</v>
      </c>
      <c r="C5992" t="s">
        <v>12</v>
      </c>
      <c r="D5992" t="str">
        <f>VLOOKUP(A5992,[3]sales_teams!$A:$B,2,0)</f>
        <v>Cara Losch</v>
      </c>
      <c r="E5992" t="str">
        <f>VLOOKUP(A5992,[3]sales_teams!$A:$C,3,0)</f>
        <v>East</v>
      </c>
      <c r="F5992">
        <f>VLOOKUP(B5992,[1]accounts!$A:$D,4,0)</f>
        <v>1712.68</v>
      </c>
    </row>
    <row r="5993" spans="1:6" x14ac:dyDescent="0.35">
      <c r="A5993" t="s">
        <v>23</v>
      </c>
      <c r="B5993" t="s">
        <v>398</v>
      </c>
      <c r="C5993" t="s">
        <v>12</v>
      </c>
      <c r="D5993" t="str">
        <f>VLOOKUP(A5993,[3]sales_teams!$A:$B,2,0)</f>
        <v>Summer Sewald</v>
      </c>
      <c r="E5993" t="str">
        <f>VLOOKUP(A5993,[3]sales_teams!$A:$C,3,0)</f>
        <v>West</v>
      </c>
      <c r="F5993">
        <f>VLOOKUP(B5993,[1]accounts!$A:$D,4,0)</f>
        <v>223.8</v>
      </c>
    </row>
    <row r="5994" spans="1:6" x14ac:dyDescent="0.35">
      <c r="A5994" t="s">
        <v>26</v>
      </c>
      <c r="B5994" t="s">
        <v>11</v>
      </c>
      <c r="C5994" t="s">
        <v>46</v>
      </c>
      <c r="D5994" t="str">
        <f>VLOOKUP(A5994,[3]sales_teams!$A:$B,2,0)</f>
        <v>Dustin Brinkmann</v>
      </c>
      <c r="E5994" t="str">
        <f>VLOOKUP(A5994,[3]sales_teams!$A:$C,3,0)</f>
        <v>Central</v>
      </c>
      <c r="F5994">
        <f>VLOOKUP(B5994,[1]accounts!$A:$D,4,0)</f>
        <v>718.62</v>
      </c>
    </row>
    <row r="5995" spans="1:6" x14ac:dyDescent="0.35">
      <c r="A5995" t="s">
        <v>26</v>
      </c>
      <c r="B5995" t="s">
        <v>213</v>
      </c>
      <c r="C5995" t="s">
        <v>12</v>
      </c>
      <c r="D5995" t="str">
        <f>VLOOKUP(A5995,[3]sales_teams!$A:$B,2,0)</f>
        <v>Dustin Brinkmann</v>
      </c>
      <c r="E5995" t="str">
        <f>VLOOKUP(A5995,[3]sales_teams!$A:$C,3,0)</f>
        <v>Central</v>
      </c>
      <c r="F5995">
        <f>VLOOKUP(B5995,[1]accounts!$A:$D,4,0)</f>
        <v>1223.72</v>
      </c>
    </row>
    <row r="5996" spans="1:6" x14ac:dyDescent="0.35">
      <c r="A5996" t="s">
        <v>139</v>
      </c>
      <c r="B5996" t="s">
        <v>199</v>
      </c>
      <c r="C5996" t="s">
        <v>46</v>
      </c>
      <c r="D5996" t="str">
        <f>VLOOKUP(A5996,[3]sales_teams!$A:$B,2,0)</f>
        <v>Rocco Neubert</v>
      </c>
      <c r="E5996" t="str">
        <f>VLOOKUP(A5996,[3]sales_teams!$A:$C,3,0)</f>
        <v>East</v>
      </c>
      <c r="F5996">
        <f>VLOOKUP(B5996,[1]accounts!$A:$D,4,0)</f>
        <v>7708.38</v>
      </c>
    </row>
    <row r="5997" spans="1:6" x14ac:dyDescent="0.35">
      <c r="A5997" t="s">
        <v>118</v>
      </c>
      <c r="B5997" t="s">
        <v>179</v>
      </c>
      <c r="C5997" t="s">
        <v>46</v>
      </c>
      <c r="D5997" t="str">
        <f>VLOOKUP(A5997,[3]sales_teams!$A:$B,2,0)</f>
        <v>Rocco Neubert</v>
      </c>
      <c r="E5997" t="str">
        <f>VLOOKUP(A5997,[3]sales_teams!$A:$C,3,0)</f>
        <v>East</v>
      </c>
      <c r="F5997">
        <f>VLOOKUP(B5997,[1]accounts!$A:$D,4,0)</f>
        <v>702.72</v>
      </c>
    </row>
    <row r="5998" spans="1:6" x14ac:dyDescent="0.35">
      <c r="A5998" t="s">
        <v>118</v>
      </c>
      <c r="B5998" t="s">
        <v>518</v>
      </c>
      <c r="C5998" t="s">
        <v>46</v>
      </c>
      <c r="D5998" t="str">
        <f>VLOOKUP(A5998,[3]sales_teams!$A:$B,2,0)</f>
        <v>Rocco Neubert</v>
      </c>
      <c r="E5998" t="str">
        <f>VLOOKUP(A5998,[3]sales_teams!$A:$C,3,0)</f>
        <v>East</v>
      </c>
      <c r="F5998">
        <f>VLOOKUP(B5998,[1]accounts!$A:$D,4,0)</f>
        <v>527.11</v>
      </c>
    </row>
    <row r="5999" spans="1:6" x14ac:dyDescent="0.35">
      <c r="A5999" t="s">
        <v>202</v>
      </c>
      <c r="B5999" t="s">
        <v>170</v>
      </c>
      <c r="C5999" t="s">
        <v>46</v>
      </c>
      <c r="D5999" t="str">
        <f>VLOOKUP(A5999,[3]sales_teams!$A:$B,2,0)</f>
        <v>Dustin Brinkmann</v>
      </c>
      <c r="E5999" t="str">
        <f>VLOOKUP(A5999,[3]sales_teams!$A:$C,3,0)</f>
        <v>Central</v>
      </c>
      <c r="F5999">
        <f>VLOOKUP(B5999,[1]accounts!$A:$D,4,0)</f>
        <v>332.43</v>
      </c>
    </row>
    <row r="6000" spans="1:6" x14ac:dyDescent="0.35">
      <c r="A6000" t="s">
        <v>202</v>
      </c>
      <c r="B6000" t="s">
        <v>16</v>
      </c>
      <c r="C6000" t="s">
        <v>46</v>
      </c>
      <c r="D6000" t="str">
        <f>VLOOKUP(A6000,[3]sales_teams!$A:$B,2,0)</f>
        <v>Dustin Brinkmann</v>
      </c>
      <c r="E6000" t="str">
        <f>VLOOKUP(A6000,[3]sales_teams!$A:$C,3,0)</f>
        <v>Central</v>
      </c>
      <c r="F6000">
        <f>VLOOKUP(B6000,[1]accounts!$A:$D,4,0)</f>
        <v>3178.24</v>
      </c>
    </row>
    <row r="6001" spans="1:6" x14ac:dyDescent="0.35">
      <c r="A6001" t="s">
        <v>202</v>
      </c>
      <c r="B6001" t="s">
        <v>187</v>
      </c>
      <c r="C6001" t="s">
        <v>12</v>
      </c>
      <c r="D6001" t="str">
        <f>VLOOKUP(A6001,[3]sales_teams!$A:$B,2,0)</f>
        <v>Dustin Brinkmann</v>
      </c>
      <c r="E6001" t="str">
        <f>VLOOKUP(A6001,[3]sales_teams!$A:$C,3,0)</f>
        <v>Central</v>
      </c>
      <c r="F6001">
        <f>VLOOKUP(B6001,[1]accounts!$A:$D,4,0)</f>
        <v>291.27</v>
      </c>
    </row>
    <row r="6002" spans="1:6" x14ac:dyDescent="0.35">
      <c r="A6002" t="s">
        <v>164</v>
      </c>
      <c r="B6002" t="s">
        <v>65</v>
      </c>
      <c r="C6002" t="s">
        <v>46</v>
      </c>
      <c r="D6002" t="str">
        <f>VLOOKUP(A6002,[3]sales_teams!$A:$B,2,0)</f>
        <v>Cara Losch</v>
      </c>
      <c r="E6002" t="str">
        <f>VLOOKUP(A6002,[3]sales_teams!$A:$C,3,0)</f>
        <v>East</v>
      </c>
      <c r="F6002">
        <f>VLOOKUP(B6002,[1]accounts!$A:$D,4,0)</f>
        <v>3838.39</v>
      </c>
    </row>
    <row r="6003" spans="1:6" x14ac:dyDescent="0.35">
      <c r="A6003" t="s">
        <v>64</v>
      </c>
      <c r="B6003" t="s">
        <v>199</v>
      </c>
      <c r="C6003" t="s">
        <v>46</v>
      </c>
      <c r="D6003" t="str">
        <f>VLOOKUP(A6003,[3]sales_teams!$A:$B,2,0)</f>
        <v>Rocco Neubert</v>
      </c>
      <c r="E6003" t="str">
        <f>VLOOKUP(A6003,[3]sales_teams!$A:$C,3,0)</f>
        <v>East</v>
      </c>
      <c r="F6003">
        <f>VLOOKUP(B6003,[1]accounts!$A:$D,4,0)</f>
        <v>7708.38</v>
      </c>
    </row>
    <row r="6004" spans="1:6" x14ac:dyDescent="0.35">
      <c r="A6004" t="s">
        <v>14</v>
      </c>
      <c r="B6004" t="s">
        <v>315</v>
      </c>
      <c r="C6004" t="s">
        <v>46</v>
      </c>
      <c r="D6004" t="str">
        <f>VLOOKUP(A6004,[3]sales_teams!$A:$B,2,0)</f>
        <v>Melvin Marxen</v>
      </c>
      <c r="E6004" t="str">
        <f>VLOOKUP(A6004,[3]sales_teams!$A:$C,3,0)</f>
        <v>Central</v>
      </c>
      <c r="F6004">
        <f>VLOOKUP(B6004,[1]accounts!$A:$D,4,0)</f>
        <v>8170.38</v>
      </c>
    </row>
    <row r="6005" spans="1:6" x14ac:dyDescent="0.35">
      <c r="A6005" t="s">
        <v>14</v>
      </c>
      <c r="B6005" t="s">
        <v>492</v>
      </c>
      <c r="C6005" t="s">
        <v>46</v>
      </c>
      <c r="D6005" t="str">
        <f>VLOOKUP(A6005,[3]sales_teams!$A:$B,2,0)</f>
        <v>Melvin Marxen</v>
      </c>
      <c r="E6005" t="str">
        <f>VLOOKUP(A6005,[3]sales_teams!$A:$C,3,0)</f>
        <v>Central</v>
      </c>
      <c r="F6005">
        <f>VLOOKUP(B6005,[1]accounts!$A:$D,4,0)</f>
        <v>1376.8</v>
      </c>
    </row>
    <row r="6006" spans="1:6" x14ac:dyDescent="0.35">
      <c r="A6006" t="s">
        <v>142</v>
      </c>
      <c r="B6006" t="s">
        <v>81</v>
      </c>
      <c r="C6006" t="s">
        <v>46</v>
      </c>
      <c r="D6006" t="str">
        <f>VLOOKUP(A6006,[3]sales_teams!$A:$B,2,0)</f>
        <v>Rocco Neubert</v>
      </c>
      <c r="E6006" t="str">
        <f>VLOOKUP(A6006,[3]sales_teams!$A:$C,3,0)</f>
        <v>East</v>
      </c>
      <c r="F6006">
        <f>VLOOKUP(B6006,[1]accounts!$A:$D,4,0)</f>
        <v>5158.71</v>
      </c>
    </row>
    <row r="6007" spans="1:6" x14ac:dyDescent="0.35">
      <c r="A6007" t="s">
        <v>67</v>
      </c>
      <c r="B6007" t="s">
        <v>52</v>
      </c>
      <c r="C6007" t="s">
        <v>46</v>
      </c>
      <c r="D6007" t="str">
        <f>VLOOKUP(A6007,[3]sales_teams!$A:$B,2,0)</f>
        <v>Celia Rouche</v>
      </c>
      <c r="E6007" t="str">
        <f>VLOOKUP(A6007,[3]sales_teams!$A:$C,3,0)</f>
        <v>West</v>
      </c>
      <c r="F6007">
        <f>VLOOKUP(B6007,[1]accounts!$A:$D,4,0)</f>
        <v>1699.85</v>
      </c>
    </row>
    <row r="6008" spans="1:6" x14ac:dyDescent="0.35">
      <c r="A6008" t="s">
        <v>67</v>
      </c>
      <c r="B6008" t="s">
        <v>52</v>
      </c>
      <c r="C6008" t="s">
        <v>12</v>
      </c>
      <c r="D6008" t="str">
        <f>VLOOKUP(A6008,[3]sales_teams!$A:$B,2,0)</f>
        <v>Celia Rouche</v>
      </c>
      <c r="E6008" t="str">
        <f>VLOOKUP(A6008,[3]sales_teams!$A:$C,3,0)</f>
        <v>West</v>
      </c>
      <c r="F6008">
        <f>VLOOKUP(B6008,[1]accounts!$A:$D,4,0)</f>
        <v>1699.85</v>
      </c>
    </row>
    <row r="6009" spans="1:6" x14ac:dyDescent="0.35">
      <c r="A6009" t="s">
        <v>54</v>
      </c>
      <c r="B6009" t="s">
        <v>315</v>
      </c>
      <c r="C6009" t="s">
        <v>46</v>
      </c>
      <c r="D6009" t="str">
        <f>VLOOKUP(A6009,[3]sales_teams!$A:$B,2,0)</f>
        <v>Celia Rouche</v>
      </c>
      <c r="E6009" t="str">
        <f>VLOOKUP(A6009,[3]sales_teams!$A:$C,3,0)</f>
        <v>West</v>
      </c>
      <c r="F6009">
        <f>VLOOKUP(B6009,[1]accounts!$A:$D,4,0)</f>
        <v>8170.38</v>
      </c>
    </row>
    <row r="6010" spans="1:6" x14ac:dyDescent="0.35">
      <c r="A6010" t="s">
        <v>54</v>
      </c>
      <c r="B6010" t="s">
        <v>55</v>
      </c>
      <c r="C6010" t="s">
        <v>12</v>
      </c>
      <c r="D6010" t="str">
        <f>VLOOKUP(A6010,[3]sales_teams!$A:$B,2,0)</f>
        <v>Celia Rouche</v>
      </c>
      <c r="E6010" t="str">
        <f>VLOOKUP(A6010,[3]sales_teams!$A:$C,3,0)</f>
        <v>West</v>
      </c>
      <c r="F6010">
        <f>VLOOKUP(B6010,[1]accounts!$A:$D,4,0)</f>
        <v>2059.9</v>
      </c>
    </row>
    <row r="6011" spans="1:6" x14ac:dyDescent="0.35">
      <c r="A6011" t="s">
        <v>38</v>
      </c>
      <c r="B6011" t="s">
        <v>93</v>
      </c>
      <c r="C6011" t="s">
        <v>46</v>
      </c>
      <c r="D6011" t="str">
        <f>VLOOKUP(A6011,[3]sales_teams!$A:$B,2,0)</f>
        <v>Summer Sewald</v>
      </c>
      <c r="E6011" t="str">
        <f>VLOOKUP(A6011,[3]sales_teams!$A:$C,3,0)</f>
        <v>West</v>
      </c>
      <c r="F6011">
        <f>VLOOKUP(B6011,[1]accounts!$A:$D,4,0)</f>
        <v>7537.24</v>
      </c>
    </row>
    <row r="6012" spans="1:6" x14ac:dyDescent="0.35">
      <c r="A6012" t="s">
        <v>95</v>
      </c>
      <c r="B6012" t="s">
        <v>30</v>
      </c>
      <c r="C6012" t="s">
        <v>12</v>
      </c>
      <c r="D6012" t="str">
        <f>VLOOKUP(A6012,[3]sales_teams!$A:$B,2,0)</f>
        <v>Summer Sewald</v>
      </c>
      <c r="E6012" t="str">
        <f>VLOOKUP(A6012,[3]sales_teams!$A:$C,3,0)</f>
        <v>West</v>
      </c>
      <c r="F6012">
        <f>VLOOKUP(B6012,[1]accounts!$A:$D,4,0)</f>
        <v>1388.67</v>
      </c>
    </row>
    <row r="6013" spans="1:6" x14ac:dyDescent="0.35">
      <c r="A6013" t="s">
        <v>95</v>
      </c>
      <c r="B6013" t="s">
        <v>49</v>
      </c>
      <c r="C6013" t="s">
        <v>12</v>
      </c>
      <c r="D6013" t="str">
        <f>VLOOKUP(A6013,[3]sales_teams!$A:$B,2,0)</f>
        <v>Summer Sewald</v>
      </c>
      <c r="E6013" t="str">
        <f>VLOOKUP(A6013,[3]sales_teams!$A:$C,3,0)</f>
        <v>West</v>
      </c>
      <c r="F6013">
        <f>VLOOKUP(B6013,[1]accounts!$A:$D,4,0)</f>
        <v>894.37</v>
      </c>
    </row>
    <row r="6014" spans="1:6" x14ac:dyDescent="0.35">
      <c r="A6014" t="s">
        <v>133</v>
      </c>
      <c r="B6014" t="s">
        <v>151</v>
      </c>
      <c r="C6014" t="s">
        <v>12</v>
      </c>
      <c r="D6014" t="str">
        <f>VLOOKUP(A6014,[3]sales_teams!$A:$B,2,0)</f>
        <v>Dustin Brinkmann</v>
      </c>
      <c r="E6014" t="str">
        <f>VLOOKUP(A6014,[3]sales_teams!$A:$C,3,0)</f>
        <v>Central</v>
      </c>
      <c r="F6014">
        <f>VLOOKUP(B6014,[1]accounts!$A:$D,4,0)</f>
        <v>2938.67</v>
      </c>
    </row>
    <row r="6015" spans="1:6" x14ac:dyDescent="0.35">
      <c r="A6015" t="s">
        <v>32</v>
      </c>
      <c r="B6015" t="s">
        <v>124</v>
      </c>
      <c r="C6015" t="s">
        <v>46</v>
      </c>
      <c r="D6015" t="str">
        <f>VLOOKUP(A6015,[3]sales_teams!$A:$B,2,0)</f>
        <v>Celia Rouche</v>
      </c>
      <c r="E6015" t="str">
        <f>VLOOKUP(A6015,[3]sales_teams!$A:$C,3,0)</f>
        <v>West</v>
      </c>
      <c r="F6015">
        <f>VLOOKUP(B6015,[1]accounts!$A:$D,4,0)</f>
        <v>2437.85</v>
      </c>
    </row>
    <row r="6016" spans="1:6" x14ac:dyDescent="0.35">
      <c r="A6016" t="s">
        <v>116</v>
      </c>
      <c r="B6016" t="s">
        <v>207</v>
      </c>
      <c r="C6016" t="s">
        <v>46</v>
      </c>
      <c r="D6016" t="str">
        <f>VLOOKUP(A6016,[3]sales_teams!$A:$B,2,0)</f>
        <v>Melvin Marxen</v>
      </c>
      <c r="E6016" t="str">
        <f>VLOOKUP(A6016,[3]sales_teams!$A:$C,3,0)</f>
        <v>Central</v>
      </c>
      <c r="F6016">
        <f>VLOOKUP(B6016,[1]accounts!$A:$D,4,0)</f>
        <v>217.87</v>
      </c>
    </row>
    <row r="6017" spans="1:6" x14ac:dyDescent="0.35">
      <c r="A6017" t="s">
        <v>116</v>
      </c>
      <c r="B6017" t="s">
        <v>11</v>
      </c>
      <c r="C6017" t="s">
        <v>46</v>
      </c>
      <c r="D6017" t="str">
        <f>VLOOKUP(A6017,[3]sales_teams!$A:$B,2,0)</f>
        <v>Melvin Marxen</v>
      </c>
      <c r="E6017" t="str">
        <f>VLOOKUP(A6017,[3]sales_teams!$A:$C,3,0)</f>
        <v>Central</v>
      </c>
      <c r="F6017">
        <f>VLOOKUP(B6017,[1]accounts!$A:$D,4,0)</f>
        <v>718.62</v>
      </c>
    </row>
    <row r="6018" spans="1:6" x14ac:dyDescent="0.35">
      <c r="A6018" t="s">
        <v>116</v>
      </c>
      <c r="B6018" t="s">
        <v>151</v>
      </c>
      <c r="C6018" t="s">
        <v>46</v>
      </c>
      <c r="D6018" t="str">
        <f>VLOOKUP(A6018,[3]sales_teams!$A:$B,2,0)</f>
        <v>Melvin Marxen</v>
      </c>
      <c r="E6018" t="str">
        <f>VLOOKUP(A6018,[3]sales_teams!$A:$C,3,0)</f>
        <v>Central</v>
      </c>
      <c r="F6018">
        <f>VLOOKUP(B6018,[1]accounts!$A:$D,4,0)</f>
        <v>2938.67</v>
      </c>
    </row>
    <row r="6019" spans="1:6" x14ac:dyDescent="0.35">
      <c r="A6019" t="s">
        <v>116</v>
      </c>
      <c r="B6019" t="s">
        <v>113</v>
      </c>
      <c r="C6019" t="s">
        <v>12</v>
      </c>
      <c r="D6019" t="str">
        <f>VLOOKUP(A6019,[3]sales_teams!$A:$B,2,0)</f>
        <v>Melvin Marxen</v>
      </c>
      <c r="E6019" t="str">
        <f>VLOOKUP(A6019,[3]sales_teams!$A:$C,3,0)</f>
        <v>Central</v>
      </c>
      <c r="F6019">
        <f>VLOOKUP(B6019,[1]accounts!$A:$D,4,0)</f>
        <v>375.43</v>
      </c>
    </row>
    <row r="6020" spans="1:6" x14ac:dyDescent="0.35">
      <c r="A6020" t="s">
        <v>51</v>
      </c>
      <c r="B6020" t="s">
        <v>315</v>
      </c>
      <c r="C6020" t="s">
        <v>46</v>
      </c>
      <c r="D6020" t="str">
        <f>VLOOKUP(A6020,[3]sales_teams!$A:$B,2,0)</f>
        <v>Summer Sewald</v>
      </c>
      <c r="E6020" t="str">
        <f>VLOOKUP(A6020,[3]sales_teams!$A:$C,3,0)</f>
        <v>West</v>
      </c>
      <c r="F6020">
        <f>VLOOKUP(B6020,[1]accounts!$A:$D,4,0)</f>
        <v>8170.38</v>
      </c>
    </row>
    <row r="6021" spans="1:6" x14ac:dyDescent="0.35">
      <c r="A6021" t="s">
        <v>9</v>
      </c>
      <c r="B6021" t="s">
        <v>42</v>
      </c>
      <c r="C6021" t="s">
        <v>12</v>
      </c>
      <c r="D6021" t="str">
        <f>VLOOKUP(A6021,[3]sales_teams!$A:$B,2,0)</f>
        <v>Dustin Brinkmann</v>
      </c>
      <c r="E6021" t="str">
        <f>VLOOKUP(A6021,[3]sales_teams!$A:$C,3,0)</f>
        <v>Central</v>
      </c>
      <c r="F6021">
        <f>VLOOKUP(B6021,[1]accounts!$A:$D,4,0)</f>
        <v>587.34</v>
      </c>
    </row>
    <row r="6022" spans="1:6" x14ac:dyDescent="0.35">
      <c r="A6022" t="s">
        <v>9</v>
      </c>
      <c r="B6022" t="s">
        <v>231</v>
      </c>
      <c r="C6022" t="s">
        <v>12</v>
      </c>
      <c r="D6022" t="str">
        <f>VLOOKUP(A6022,[3]sales_teams!$A:$B,2,0)</f>
        <v>Dustin Brinkmann</v>
      </c>
      <c r="E6022" t="str">
        <f>VLOOKUP(A6022,[3]sales_teams!$A:$C,3,0)</f>
        <v>Central</v>
      </c>
      <c r="F6022">
        <f>VLOOKUP(B6022,[1]accounts!$A:$D,4,0)</f>
        <v>45.39</v>
      </c>
    </row>
    <row r="6023" spans="1:6" x14ac:dyDescent="0.35">
      <c r="A6023" t="s">
        <v>97</v>
      </c>
      <c r="B6023" t="s">
        <v>410</v>
      </c>
      <c r="C6023" t="s">
        <v>12</v>
      </c>
      <c r="D6023" t="str">
        <f>VLOOKUP(A6023,[3]sales_teams!$A:$B,2,0)</f>
        <v>Rocco Neubert</v>
      </c>
      <c r="E6023" t="str">
        <f>VLOOKUP(A6023,[3]sales_teams!$A:$C,3,0)</f>
        <v>East</v>
      </c>
      <c r="F6023">
        <f>VLOOKUP(B6023,[1]accounts!$A:$D,4,0)</f>
        <v>1197.44</v>
      </c>
    </row>
    <row r="6024" spans="1:6" x14ac:dyDescent="0.35">
      <c r="A6024" t="s">
        <v>88</v>
      </c>
      <c r="B6024" t="s">
        <v>165</v>
      </c>
      <c r="C6024" t="s">
        <v>12</v>
      </c>
      <c r="D6024" t="str">
        <f>VLOOKUP(A6024,[3]sales_teams!$A:$B,2,0)</f>
        <v>Cara Losch</v>
      </c>
      <c r="E6024" t="str">
        <f>VLOOKUP(A6024,[3]sales_teams!$A:$C,3,0)</f>
        <v>East</v>
      </c>
      <c r="F6024">
        <f>VLOOKUP(B6024,[1]accounts!$A:$D,4,0)</f>
        <v>326.82</v>
      </c>
    </row>
    <row r="6025" spans="1:6" x14ac:dyDescent="0.35">
      <c r="A6025" t="s">
        <v>88</v>
      </c>
      <c r="B6025" t="s">
        <v>218</v>
      </c>
      <c r="C6025" t="s">
        <v>12</v>
      </c>
      <c r="D6025" t="str">
        <f>VLOOKUP(A6025,[3]sales_teams!$A:$B,2,0)</f>
        <v>Cara Losch</v>
      </c>
      <c r="E6025" t="str">
        <f>VLOOKUP(A6025,[3]sales_teams!$A:$C,3,0)</f>
        <v>East</v>
      </c>
      <c r="F6025">
        <f>VLOOKUP(B6025,[1]accounts!$A:$D,4,0)</f>
        <v>4.54</v>
      </c>
    </row>
    <row r="6026" spans="1:6" x14ac:dyDescent="0.35">
      <c r="A6026" t="s">
        <v>73</v>
      </c>
      <c r="B6026" t="s">
        <v>240</v>
      </c>
      <c r="C6026" t="s">
        <v>12</v>
      </c>
      <c r="D6026" t="str">
        <f>VLOOKUP(A6026,[3]sales_teams!$A:$B,2,0)</f>
        <v>Cara Losch</v>
      </c>
      <c r="E6026" t="str">
        <f>VLOOKUP(A6026,[3]sales_teams!$A:$C,3,0)</f>
        <v>East</v>
      </c>
      <c r="F6026">
        <f>VLOOKUP(B6026,[1]accounts!$A:$D,4,0)</f>
        <v>6395.05</v>
      </c>
    </row>
    <row r="6027" spans="1:6" x14ac:dyDescent="0.35">
      <c r="A6027" t="s">
        <v>26</v>
      </c>
      <c r="B6027" t="s">
        <v>315</v>
      </c>
      <c r="C6027" t="s">
        <v>12</v>
      </c>
      <c r="D6027" t="str">
        <f>VLOOKUP(A6027,[3]sales_teams!$A:$B,2,0)</f>
        <v>Dustin Brinkmann</v>
      </c>
      <c r="E6027" t="str">
        <f>VLOOKUP(A6027,[3]sales_teams!$A:$C,3,0)</f>
        <v>Central</v>
      </c>
      <c r="F6027">
        <f>VLOOKUP(B6027,[1]accounts!$A:$D,4,0)</f>
        <v>8170.38</v>
      </c>
    </row>
    <row r="6028" spans="1:6" x14ac:dyDescent="0.35">
      <c r="A6028" t="s">
        <v>139</v>
      </c>
      <c r="B6028" t="s">
        <v>89</v>
      </c>
      <c r="C6028" t="s">
        <v>12</v>
      </c>
      <c r="D6028" t="str">
        <f>VLOOKUP(A6028,[3]sales_teams!$A:$B,2,0)</f>
        <v>Rocco Neubert</v>
      </c>
      <c r="E6028" t="str">
        <f>VLOOKUP(A6028,[3]sales_teams!$A:$C,3,0)</f>
        <v>East</v>
      </c>
      <c r="F6028">
        <f>VLOOKUP(B6028,[1]accounts!$A:$D,4,0)</f>
        <v>4478.47</v>
      </c>
    </row>
    <row r="6029" spans="1:6" x14ac:dyDescent="0.35">
      <c r="A6029" t="s">
        <v>118</v>
      </c>
      <c r="B6029" t="s">
        <v>81</v>
      </c>
      <c r="C6029" t="s">
        <v>12</v>
      </c>
      <c r="D6029" t="str">
        <f>VLOOKUP(A6029,[3]sales_teams!$A:$B,2,0)</f>
        <v>Rocco Neubert</v>
      </c>
      <c r="E6029" t="str">
        <f>VLOOKUP(A6029,[3]sales_teams!$A:$C,3,0)</f>
        <v>East</v>
      </c>
      <c r="F6029">
        <f>VLOOKUP(B6029,[1]accounts!$A:$D,4,0)</f>
        <v>5158.71</v>
      </c>
    </row>
    <row r="6030" spans="1:6" x14ac:dyDescent="0.35">
      <c r="A6030" t="s">
        <v>164</v>
      </c>
      <c r="B6030" t="s">
        <v>179</v>
      </c>
      <c r="C6030" t="s">
        <v>12</v>
      </c>
      <c r="D6030" t="str">
        <f>VLOOKUP(A6030,[3]sales_teams!$A:$B,2,0)</f>
        <v>Cara Losch</v>
      </c>
      <c r="E6030" t="str">
        <f>VLOOKUP(A6030,[3]sales_teams!$A:$C,3,0)</f>
        <v>East</v>
      </c>
      <c r="F6030">
        <f>VLOOKUP(B6030,[1]accounts!$A:$D,4,0)</f>
        <v>702.72</v>
      </c>
    </row>
    <row r="6031" spans="1:6" x14ac:dyDescent="0.35">
      <c r="A6031" t="s">
        <v>164</v>
      </c>
      <c r="B6031" t="s">
        <v>165</v>
      </c>
      <c r="C6031" t="s">
        <v>12</v>
      </c>
      <c r="D6031" t="str">
        <f>VLOOKUP(A6031,[3]sales_teams!$A:$B,2,0)</f>
        <v>Cara Losch</v>
      </c>
      <c r="E6031" t="str">
        <f>VLOOKUP(A6031,[3]sales_teams!$A:$C,3,0)</f>
        <v>East</v>
      </c>
      <c r="F6031">
        <f>VLOOKUP(B6031,[1]accounts!$A:$D,4,0)</f>
        <v>326.82</v>
      </c>
    </row>
    <row r="6032" spans="1:6" x14ac:dyDescent="0.35">
      <c r="A6032" t="s">
        <v>64</v>
      </c>
      <c r="B6032" t="s">
        <v>518</v>
      </c>
      <c r="C6032" t="s">
        <v>12</v>
      </c>
      <c r="D6032" t="str">
        <f>VLOOKUP(A6032,[3]sales_teams!$A:$B,2,0)</f>
        <v>Rocco Neubert</v>
      </c>
      <c r="E6032" t="str">
        <f>VLOOKUP(A6032,[3]sales_teams!$A:$C,3,0)</f>
        <v>East</v>
      </c>
      <c r="F6032">
        <f>VLOOKUP(B6032,[1]accounts!$A:$D,4,0)</f>
        <v>527.11</v>
      </c>
    </row>
    <row r="6033" spans="1:6" x14ac:dyDescent="0.35">
      <c r="A6033" t="s">
        <v>14</v>
      </c>
      <c r="B6033" t="s">
        <v>27</v>
      </c>
      <c r="C6033" t="s">
        <v>46</v>
      </c>
      <c r="D6033" t="str">
        <f>VLOOKUP(A6033,[3]sales_teams!$A:$B,2,0)</f>
        <v>Melvin Marxen</v>
      </c>
      <c r="E6033" t="str">
        <f>VLOOKUP(A6033,[3]sales_teams!$A:$C,3,0)</f>
        <v>Central</v>
      </c>
      <c r="F6033">
        <f>VLOOKUP(B6033,[1]accounts!$A:$D,4,0)</f>
        <v>3922.42</v>
      </c>
    </row>
    <row r="6034" spans="1:6" x14ac:dyDescent="0.35">
      <c r="A6034" t="s">
        <v>14</v>
      </c>
      <c r="B6034" t="s">
        <v>120</v>
      </c>
      <c r="C6034" t="s">
        <v>12</v>
      </c>
      <c r="D6034" t="str">
        <f>VLOOKUP(A6034,[3]sales_teams!$A:$B,2,0)</f>
        <v>Melvin Marxen</v>
      </c>
      <c r="E6034" t="str">
        <f>VLOOKUP(A6034,[3]sales_teams!$A:$C,3,0)</f>
        <v>Central</v>
      </c>
      <c r="F6034">
        <f>VLOOKUP(B6034,[1]accounts!$A:$D,4,0)</f>
        <v>1520.66</v>
      </c>
    </row>
    <row r="6035" spans="1:6" x14ac:dyDescent="0.35">
      <c r="A6035" t="s">
        <v>14</v>
      </c>
      <c r="B6035" t="s">
        <v>76</v>
      </c>
      <c r="C6035" t="s">
        <v>12</v>
      </c>
      <c r="D6035" t="str">
        <f>VLOOKUP(A6035,[3]sales_teams!$A:$B,2,0)</f>
        <v>Melvin Marxen</v>
      </c>
      <c r="E6035" t="str">
        <f>VLOOKUP(A6035,[3]sales_teams!$A:$C,3,0)</f>
        <v>Central</v>
      </c>
      <c r="F6035">
        <f>VLOOKUP(B6035,[1]accounts!$A:$D,4,0)</f>
        <v>2041.73</v>
      </c>
    </row>
    <row r="6036" spans="1:6" x14ac:dyDescent="0.35">
      <c r="A6036" t="s">
        <v>142</v>
      </c>
      <c r="B6036" t="s">
        <v>143</v>
      </c>
      <c r="C6036" t="s">
        <v>46</v>
      </c>
      <c r="D6036" t="str">
        <f>VLOOKUP(A6036,[3]sales_teams!$A:$B,2,0)</f>
        <v>Rocco Neubert</v>
      </c>
      <c r="E6036" t="str">
        <f>VLOOKUP(A6036,[3]sales_teams!$A:$C,3,0)</f>
        <v>East</v>
      </c>
      <c r="F6036">
        <f>VLOOKUP(B6036,[1]accounts!$A:$D,4,0)</f>
        <v>2818.38</v>
      </c>
    </row>
    <row r="6037" spans="1:6" x14ac:dyDescent="0.35">
      <c r="A6037" t="s">
        <v>67</v>
      </c>
      <c r="B6037" t="s">
        <v>100</v>
      </c>
      <c r="C6037" t="s">
        <v>12</v>
      </c>
      <c r="D6037" t="str">
        <f>VLOOKUP(A6037,[3]sales_teams!$A:$B,2,0)</f>
        <v>Celia Rouche</v>
      </c>
      <c r="E6037" t="str">
        <f>VLOOKUP(A6037,[3]sales_teams!$A:$C,3,0)</f>
        <v>West</v>
      </c>
      <c r="F6037">
        <f>VLOOKUP(B6037,[1]accounts!$A:$D,4,0)</f>
        <v>692.19</v>
      </c>
    </row>
    <row r="6038" spans="1:6" x14ac:dyDescent="0.35">
      <c r="A6038" t="s">
        <v>105</v>
      </c>
      <c r="B6038" t="s">
        <v>155</v>
      </c>
      <c r="C6038" t="s">
        <v>46</v>
      </c>
      <c r="D6038" t="str">
        <f>VLOOKUP(A6038,[3]sales_teams!$A:$B,2,0)</f>
        <v>Cara Losch</v>
      </c>
      <c r="E6038" t="str">
        <f>VLOOKUP(A6038,[3]sales_teams!$A:$C,3,0)</f>
        <v>East</v>
      </c>
      <c r="F6038">
        <f>VLOOKUP(B6038,[1]accounts!$A:$D,4,0)</f>
        <v>11698.03</v>
      </c>
    </row>
    <row r="6039" spans="1:6" x14ac:dyDescent="0.35">
      <c r="A6039" t="s">
        <v>44</v>
      </c>
      <c r="B6039" t="s">
        <v>42</v>
      </c>
      <c r="C6039" t="s">
        <v>12</v>
      </c>
      <c r="D6039" t="str">
        <f>VLOOKUP(A6039,[3]sales_teams!$A:$B,2,0)</f>
        <v>Melvin Marxen</v>
      </c>
      <c r="E6039" t="str">
        <f>VLOOKUP(A6039,[3]sales_teams!$A:$C,3,0)</f>
        <v>Central</v>
      </c>
      <c r="F6039">
        <f>VLOOKUP(B6039,[1]accounts!$A:$D,4,0)</f>
        <v>587.34</v>
      </c>
    </row>
    <row r="6040" spans="1:6" x14ac:dyDescent="0.35">
      <c r="A6040" t="s">
        <v>44</v>
      </c>
      <c r="B6040" t="s">
        <v>11</v>
      </c>
      <c r="C6040" t="s">
        <v>12</v>
      </c>
      <c r="D6040" t="str">
        <f>VLOOKUP(A6040,[3]sales_teams!$A:$B,2,0)</f>
        <v>Melvin Marxen</v>
      </c>
      <c r="E6040" t="str">
        <f>VLOOKUP(A6040,[3]sales_teams!$A:$C,3,0)</f>
        <v>Central</v>
      </c>
      <c r="F6040">
        <f>VLOOKUP(B6040,[1]accounts!$A:$D,4,0)</f>
        <v>718.62</v>
      </c>
    </row>
    <row r="6041" spans="1:6" x14ac:dyDescent="0.35">
      <c r="A6041" t="s">
        <v>44</v>
      </c>
      <c r="B6041" t="s">
        <v>111</v>
      </c>
      <c r="C6041" t="s">
        <v>12</v>
      </c>
      <c r="D6041" t="str">
        <f>VLOOKUP(A6041,[3]sales_teams!$A:$B,2,0)</f>
        <v>Melvin Marxen</v>
      </c>
      <c r="E6041" t="str">
        <f>VLOOKUP(A6041,[3]sales_teams!$A:$C,3,0)</f>
        <v>Central</v>
      </c>
      <c r="F6041">
        <f>VLOOKUP(B6041,[1]accounts!$A:$D,4,0)</f>
        <v>1698.2</v>
      </c>
    </row>
    <row r="6042" spans="1:6" x14ac:dyDescent="0.35">
      <c r="A6042" t="s">
        <v>54</v>
      </c>
      <c r="B6042" t="s">
        <v>124</v>
      </c>
      <c r="C6042" t="s">
        <v>12</v>
      </c>
      <c r="D6042" t="str">
        <f>VLOOKUP(A6042,[3]sales_teams!$A:$B,2,0)</f>
        <v>Celia Rouche</v>
      </c>
      <c r="E6042" t="str">
        <f>VLOOKUP(A6042,[3]sales_teams!$A:$C,3,0)</f>
        <v>West</v>
      </c>
      <c r="F6042">
        <f>VLOOKUP(B6042,[1]accounts!$A:$D,4,0)</f>
        <v>2437.85</v>
      </c>
    </row>
    <row r="6043" spans="1:6" x14ac:dyDescent="0.35">
      <c r="A6043" t="s">
        <v>54</v>
      </c>
      <c r="B6043" t="s">
        <v>24</v>
      </c>
      <c r="C6043" t="s">
        <v>12</v>
      </c>
      <c r="D6043" t="str">
        <f>VLOOKUP(A6043,[3]sales_teams!$A:$B,2,0)</f>
        <v>Celia Rouche</v>
      </c>
      <c r="E6043" t="str">
        <f>VLOOKUP(A6043,[3]sales_teams!$A:$C,3,0)</f>
        <v>West</v>
      </c>
      <c r="F6043">
        <f>VLOOKUP(B6043,[1]accounts!$A:$D,4,0)</f>
        <v>792.46</v>
      </c>
    </row>
    <row r="6044" spans="1:6" x14ac:dyDescent="0.35">
      <c r="A6044" t="s">
        <v>38</v>
      </c>
      <c r="B6044" t="s">
        <v>184</v>
      </c>
      <c r="C6044" t="s">
        <v>12</v>
      </c>
      <c r="D6044" t="str">
        <f>VLOOKUP(A6044,[3]sales_teams!$A:$B,2,0)</f>
        <v>Summer Sewald</v>
      </c>
      <c r="E6044" t="str">
        <f>VLOOKUP(A6044,[3]sales_teams!$A:$C,3,0)</f>
        <v>West</v>
      </c>
      <c r="F6044">
        <f>VLOOKUP(B6044,[1]accounts!$A:$D,4,0)</f>
        <v>1618.89</v>
      </c>
    </row>
    <row r="6045" spans="1:6" x14ac:dyDescent="0.35">
      <c r="A6045" t="s">
        <v>252</v>
      </c>
      <c r="B6045" t="s">
        <v>62</v>
      </c>
      <c r="C6045" t="s">
        <v>12</v>
      </c>
      <c r="D6045" t="str">
        <f>VLOOKUP(A6045,[3]sales_teams!$A:$B,2,0)</f>
        <v>Melvin Marxen</v>
      </c>
      <c r="E6045" t="str">
        <f>VLOOKUP(A6045,[3]sales_teams!$A:$C,3,0)</f>
        <v>Central</v>
      </c>
      <c r="F6045">
        <f>VLOOKUP(B6045,[1]accounts!$A:$D,4,0)</f>
        <v>5266.09</v>
      </c>
    </row>
    <row r="6046" spans="1:6" x14ac:dyDescent="0.35">
      <c r="A6046" t="s">
        <v>78</v>
      </c>
      <c r="B6046" t="s">
        <v>33</v>
      </c>
      <c r="C6046" t="s">
        <v>46</v>
      </c>
      <c r="D6046" t="str">
        <f>VLOOKUP(A6046,[3]sales_teams!$A:$B,2,0)</f>
        <v>Summer Sewald</v>
      </c>
      <c r="E6046" t="str">
        <f>VLOOKUP(A6046,[3]sales_teams!$A:$C,3,0)</f>
        <v>West</v>
      </c>
      <c r="F6046">
        <f>VLOOKUP(B6046,[1]accounts!$A:$D,4,0)</f>
        <v>4269.8999999999996</v>
      </c>
    </row>
    <row r="6047" spans="1:6" x14ac:dyDescent="0.35">
      <c r="A6047" t="s">
        <v>133</v>
      </c>
      <c r="B6047" t="s">
        <v>318</v>
      </c>
      <c r="C6047" t="s">
        <v>46</v>
      </c>
      <c r="D6047" t="str">
        <f>VLOOKUP(A6047,[3]sales_teams!$A:$B,2,0)</f>
        <v>Dustin Brinkmann</v>
      </c>
      <c r="E6047" t="str">
        <f>VLOOKUP(A6047,[3]sales_teams!$A:$C,3,0)</f>
        <v>Central</v>
      </c>
      <c r="F6047">
        <f>VLOOKUP(B6047,[1]accounts!$A:$D,4,0)</f>
        <v>2403.58</v>
      </c>
    </row>
    <row r="6048" spans="1:6" x14ac:dyDescent="0.35">
      <c r="A6048" t="s">
        <v>133</v>
      </c>
      <c r="B6048" t="s">
        <v>218</v>
      </c>
      <c r="C6048" t="s">
        <v>12</v>
      </c>
      <c r="D6048" t="str">
        <f>VLOOKUP(A6048,[3]sales_teams!$A:$B,2,0)</f>
        <v>Dustin Brinkmann</v>
      </c>
      <c r="E6048" t="str">
        <f>VLOOKUP(A6048,[3]sales_teams!$A:$C,3,0)</f>
        <v>Central</v>
      </c>
      <c r="F6048">
        <f>VLOOKUP(B6048,[1]accounts!$A:$D,4,0)</f>
        <v>4.54</v>
      </c>
    </row>
    <row r="6049" spans="1:6" x14ac:dyDescent="0.35">
      <c r="A6049" t="s">
        <v>133</v>
      </c>
      <c r="B6049" t="s">
        <v>42</v>
      </c>
      <c r="C6049" t="s">
        <v>12</v>
      </c>
      <c r="D6049" t="str">
        <f>VLOOKUP(A6049,[3]sales_teams!$A:$B,2,0)</f>
        <v>Dustin Brinkmann</v>
      </c>
      <c r="E6049" t="str">
        <f>VLOOKUP(A6049,[3]sales_teams!$A:$C,3,0)</f>
        <v>Central</v>
      </c>
      <c r="F6049">
        <f>VLOOKUP(B6049,[1]accounts!$A:$D,4,0)</f>
        <v>587.34</v>
      </c>
    </row>
    <row r="6050" spans="1:6" x14ac:dyDescent="0.35">
      <c r="A6050" t="s">
        <v>32</v>
      </c>
      <c r="B6050" t="s">
        <v>224</v>
      </c>
      <c r="C6050" t="s">
        <v>46</v>
      </c>
      <c r="D6050" t="str">
        <f>VLOOKUP(A6050,[3]sales_teams!$A:$B,2,0)</f>
        <v>Celia Rouche</v>
      </c>
      <c r="E6050" t="str">
        <f>VLOOKUP(A6050,[3]sales_teams!$A:$C,3,0)</f>
        <v>West</v>
      </c>
      <c r="F6050">
        <f>VLOOKUP(B6050,[1]accounts!$A:$D,4,0)</f>
        <v>587.72</v>
      </c>
    </row>
    <row r="6051" spans="1:6" x14ac:dyDescent="0.35">
      <c r="A6051" t="s">
        <v>116</v>
      </c>
      <c r="B6051" t="s">
        <v>197</v>
      </c>
      <c r="C6051" t="s">
        <v>46</v>
      </c>
      <c r="D6051" t="str">
        <f>VLOOKUP(A6051,[3]sales_teams!$A:$B,2,0)</f>
        <v>Melvin Marxen</v>
      </c>
      <c r="E6051" t="str">
        <f>VLOOKUP(A6051,[3]sales_teams!$A:$C,3,0)</f>
        <v>Central</v>
      </c>
      <c r="F6051">
        <f>VLOOKUP(B6051,[1]accounts!$A:$D,4,0)</f>
        <v>4618</v>
      </c>
    </row>
    <row r="6052" spans="1:6" x14ac:dyDescent="0.35">
      <c r="A6052" t="s">
        <v>116</v>
      </c>
      <c r="B6052" t="s">
        <v>62</v>
      </c>
      <c r="C6052" t="s">
        <v>12</v>
      </c>
      <c r="D6052" t="str">
        <f>VLOOKUP(A6052,[3]sales_teams!$A:$B,2,0)</f>
        <v>Melvin Marxen</v>
      </c>
      <c r="E6052" t="str">
        <f>VLOOKUP(A6052,[3]sales_teams!$A:$C,3,0)</f>
        <v>Central</v>
      </c>
      <c r="F6052">
        <f>VLOOKUP(B6052,[1]accounts!$A:$D,4,0)</f>
        <v>5266.09</v>
      </c>
    </row>
    <row r="6053" spans="1:6" x14ac:dyDescent="0.35">
      <c r="A6053" t="s">
        <v>57</v>
      </c>
      <c r="B6053" t="s">
        <v>204</v>
      </c>
      <c r="C6053" t="s">
        <v>40</v>
      </c>
      <c r="D6053" t="str">
        <f>VLOOKUP(A6053,[3]sales_teams!$A:$B,2,0)</f>
        <v>Celia Rouche</v>
      </c>
      <c r="E6053" t="str">
        <f>VLOOKUP(A6053,[3]sales_teams!$A:$C,3,0)</f>
        <v>West</v>
      </c>
      <c r="F6053">
        <f>VLOOKUP(B6053,[1]accounts!$A:$D,4,0)</f>
        <v>251.41</v>
      </c>
    </row>
    <row r="6054" spans="1:6" x14ac:dyDescent="0.35">
      <c r="A6054" t="s">
        <v>57</v>
      </c>
      <c r="B6054" t="s">
        <v>55</v>
      </c>
      <c r="C6054" t="s">
        <v>12</v>
      </c>
      <c r="D6054" t="str">
        <f>VLOOKUP(A6054,[3]sales_teams!$A:$B,2,0)</f>
        <v>Celia Rouche</v>
      </c>
      <c r="E6054" t="str">
        <f>VLOOKUP(A6054,[3]sales_teams!$A:$C,3,0)</f>
        <v>West</v>
      </c>
      <c r="F6054">
        <f>VLOOKUP(B6054,[1]accounts!$A:$D,4,0)</f>
        <v>2059.9</v>
      </c>
    </row>
    <row r="6055" spans="1:6" x14ac:dyDescent="0.35">
      <c r="A6055" t="s">
        <v>61</v>
      </c>
      <c r="B6055" t="s">
        <v>45</v>
      </c>
      <c r="C6055" t="s">
        <v>12</v>
      </c>
      <c r="D6055" t="str">
        <f>VLOOKUP(A6055,[3]sales_teams!$A:$B,2,0)</f>
        <v>Dustin Brinkmann</v>
      </c>
      <c r="E6055" t="str">
        <f>VLOOKUP(A6055,[3]sales_teams!$A:$C,3,0)</f>
        <v>Central</v>
      </c>
      <c r="F6055">
        <f>VLOOKUP(B6055,[1]accounts!$A:$D,4,0)</f>
        <v>894.33</v>
      </c>
    </row>
    <row r="6056" spans="1:6" x14ac:dyDescent="0.35">
      <c r="A6056" t="s">
        <v>29</v>
      </c>
      <c r="B6056" t="s">
        <v>155</v>
      </c>
      <c r="C6056" t="s">
        <v>12</v>
      </c>
      <c r="D6056" t="str">
        <f>VLOOKUP(A6056,[3]sales_teams!$A:$B,2,0)</f>
        <v>Celia Rouche</v>
      </c>
      <c r="E6056" t="str">
        <f>VLOOKUP(A6056,[3]sales_teams!$A:$C,3,0)</f>
        <v>West</v>
      </c>
      <c r="F6056">
        <f>VLOOKUP(B6056,[1]accounts!$A:$D,4,0)</f>
        <v>11698.03</v>
      </c>
    </row>
    <row r="6057" spans="1:6" x14ac:dyDescent="0.35">
      <c r="A6057" t="s">
        <v>102</v>
      </c>
      <c r="B6057" t="s">
        <v>81</v>
      </c>
      <c r="C6057" t="s">
        <v>12</v>
      </c>
      <c r="D6057" t="str">
        <f>VLOOKUP(A6057,[3]sales_teams!$A:$B,2,0)</f>
        <v>Cara Losch</v>
      </c>
      <c r="E6057" t="str">
        <f>VLOOKUP(A6057,[3]sales_teams!$A:$C,3,0)</f>
        <v>East</v>
      </c>
      <c r="F6057">
        <f>VLOOKUP(B6057,[1]accounts!$A:$D,4,0)</f>
        <v>5158.71</v>
      </c>
    </row>
    <row r="6058" spans="1:6" x14ac:dyDescent="0.35">
      <c r="A6058" t="s">
        <v>118</v>
      </c>
      <c r="B6058" t="s">
        <v>218</v>
      </c>
      <c r="C6058" t="s">
        <v>46</v>
      </c>
      <c r="D6058" t="str">
        <f>VLOOKUP(A6058,[3]sales_teams!$A:$B,2,0)</f>
        <v>Rocco Neubert</v>
      </c>
      <c r="E6058" t="str">
        <f>VLOOKUP(A6058,[3]sales_teams!$A:$C,3,0)</f>
        <v>East</v>
      </c>
      <c r="F6058">
        <f>VLOOKUP(B6058,[1]accounts!$A:$D,4,0)</f>
        <v>4.54</v>
      </c>
    </row>
    <row r="6059" spans="1:6" x14ac:dyDescent="0.35">
      <c r="A6059" t="s">
        <v>142</v>
      </c>
      <c r="B6059" t="s">
        <v>215</v>
      </c>
      <c r="C6059" t="s">
        <v>46</v>
      </c>
      <c r="D6059" t="str">
        <f>VLOOKUP(A6059,[3]sales_teams!$A:$B,2,0)</f>
        <v>Rocco Neubert</v>
      </c>
      <c r="E6059" t="str">
        <f>VLOOKUP(A6059,[3]sales_teams!$A:$C,3,0)</f>
        <v>East</v>
      </c>
      <c r="F6059">
        <f>VLOOKUP(B6059,[1]accounts!$A:$D,4,0)</f>
        <v>1419.98</v>
      </c>
    </row>
    <row r="6060" spans="1:6" x14ac:dyDescent="0.35">
      <c r="A6060" t="s">
        <v>142</v>
      </c>
      <c r="B6060" t="s">
        <v>106</v>
      </c>
      <c r="C6060" t="s">
        <v>12</v>
      </c>
      <c r="D6060" t="str">
        <f>VLOOKUP(A6060,[3]sales_teams!$A:$B,2,0)</f>
        <v>Rocco Neubert</v>
      </c>
      <c r="E6060" t="str">
        <f>VLOOKUP(A6060,[3]sales_teams!$A:$C,3,0)</f>
        <v>East</v>
      </c>
      <c r="F6060">
        <f>VLOOKUP(B6060,[1]accounts!$A:$D,4,0)</f>
        <v>3027.46</v>
      </c>
    </row>
    <row r="6061" spans="1:6" x14ac:dyDescent="0.35">
      <c r="A6061" t="s">
        <v>142</v>
      </c>
      <c r="B6061" t="s">
        <v>199</v>
      </c>
      <c r="C6061" t="s">
        <v>12</v>
      </c>
      <c r="D6061" t="str">
        <f>VLOOKUP(A6061,[3]sales_teams!$A:$B,2,0)</f>
        <v>Rocco Neubert</v>
      </c>
      <c r="E6061" t="str">
        <f>VLOOKUP(A6061,[3]sales_teams!$A:$C,3,0)</f>
        <v>East</v>
      </c>
      <c r="F6061">
        <f>VLOOKUP(B6061,[1]accounts!$A:$D,4,0)</f>
        <v>7708.38</v>
      </c>
    </row>
    <row r="6062" spans="1:6" x14ac:dyDescent="0.35">
      <c r="A6062" t="s">
        <v>67</v>
      </c>
      <c r="B6062" t="s">
        <v>100</v>
      </c>
      <c r="C6062" t="s">
        <v>12</v>
      </c>
      <c r="D6062" t="str">
        <f>VLOOKUP(A6062,[3]sales_teams!$A:$B,2,0)</f>
        <v>Celia Rouche</v>
      </c>
      <c r="E6062" t="str">
        <f>VLOOKUP(A6062,[3]sales_teams!$A:$C,3,0)</f>
        <v>West</v>
      </c>
      <c r="F6062">
        <f>VLOOKUP(B6062,[1]accounts!$A:$D,4,0)</f>
        <v>692.19</v>
      </c>
    </row>
    <row r="6063" spans="1:6" x14ac:dyDescent="0.35">
      <c r="A6063" t="s">
        <v>44</v>
      </c>
      <c r="B6063" t="s">
        <v>120</v>
      </c>
      <c r="C6063" t="s">
        <v>46</v>
      </c>
      <c r="D6063" t="str">
        <f>VLOOKUP(A6063,[3]sales_teams!$A:$B,2,0)</f>
        <v>Melvin Marxen</v>
      </c>
      <c r="E6063" t="str">
        <f>VLOOKUP(A6063,[3]sales_teams!$A:$C,3,0)</f>
        <v>Central</v>
      </c>
      <c r="F6063">
        <f>VLOOKUP(B6063,[1]accounts!$A:$D,4,0)</f>
        <v>1520.66</v>
      </c>
    </row>
    <row r="6064" spans="1:6" x14ac:dyDescent="0.35">
      <c r="A6064" t="s">
        <v>133</v>
      </c>
      <c r="B6064" t="s">
        <v>231</v>
      </c>
      <c r="C6064" t="s">
        <v>12</v>
      </c>
      <c r="D6064" t="str">
        <f>VLOOKUP(A6064,[3]sales_teams!$A:$B,2,0)</f>
        <v>Dustin Brinkmann</v>
      </c>
      <c r="E6064" t="str">
        <f>VLOOKUP(A6064,[3]sales_teams!$A:$C,3,0)</f>
        <v>Central</v>
      </c>
      <c r="F6064">
        <f>VLOOKUP(B6064,[1]accounts!$A:$D,4,0)</f>
        <v>45.39</v>
      </c>
    </row>
    <row r="6065" spans="1:6" x14ac:dyDescent="0.35">
      <c r="A6065" t="s">
        <v>116</v>
      </c>
      <c r="B6065" t="s">
        <v>109</v>
      </c>
      <c r="C6065" t="s">
        <v>46</v>
      </c>
      <c r="D6065" t="str">
        <f>VLOOKUP(A6065,[3]sales_teams!$A:$B,2,0)</f>
        <v>Melvin Marxen</v>
      </c>
      <c r="E6065" t="str">
        <f>VLOOKUP(A6065,[3]sales_teams!$A:$C,3,0)</f>
        <v>Central</v>
      </c>
      <c r="F6065">
        <f>VLOOKUP(B6065,[1]accounts!$A:$D,4,0)</f>
        <v>86.68</v>
      </c>
    </row>
    <row r="6066" spans="1:6" x14ac:dyDescent="0.35">
      <c r="A6066" t="s">
        <v>116</v>
      </c>
      <c r="B6066" t="s">
        <v>315</v>
      </c>
      <c r="C6066" t="s">
        <v>46</v>
      </c>
      <c r="D6066" t="str">
        <f>VLOOKUP(A6066,[3]sales_teams!$A:$B,2,0)</f>
        <v>Melvin Marxen</v>
      </c>
      <c r="E6066" t="str">
        <f>VLOOKUP(A6066,[3]sales_teams!$A:$C,3,0)</f>
        <v>Central</v>
      </c>
      <c r="F6066">
        <f>VLOOKUP(B6066,[1]accounts!$A:$D,4,0)</f>
        <v>8170.38</v>
      </c>
    </row>
    <row r="6067" spans="1:6" x14ac:dyDescent="0.35">
      <c r="A6067" t="s">
        <v>116</v>
      </c>
      <c r="B6067" t="s">
        <v>27</v>
      </c>
      <c r="C6067" t="s">
        <v>12</v>
      </c>
      <c r="D6067" t="str">
        <f>VLOOKUP(A6067,[3]sales_teams!$A:$B,2,0)</f>
        <v>Melvin Marxen</v>
      </c>
      <c r="E6067" t="str">
        <f>VLOOKUP(A6067,[3]sales_teams!$A:$C,3,0)</f>
        <v>Central</v>
      </c>
      <c r="F6067">
        <f>VLOOKUP(B6067,[1]accounts!$A:$D,4,0)</f>
        <v>3922.42</v>
      </c>
    </row>
    <row r="6068" spans="1:6" x14ac:dyDescent="0.35">
      <c r="A6068" t="s">
        <v>51</v>
      </c>
      <c r="B6068" t="s">
        <v>199</v>
      </c>
      <c r="C6068" t="s">
        <v>12</v>
      </c>
      <c r="D6068" t="str">
        <f>VLOOKUP(A6068,[3]sales_teams!$A:$B,2,0)</f>
        <v>Summer Sewald</v>
      </c>
      <c r="E6068" t="str">
        <f>VLOOKUP(A6068,[3]sales_teams!$A:$C,3,0)</f>
        <v>West</v>
      </c>
      <c r="F6068">
        <f>VLOOKUP(B6068,[1]accounts!$A:$D,4,0)</f>
        <v>7708.38</v>
      </c>
    </row>
    <row r="6069" spans="1:6" x14ac:dyDescent="0.35">
      <c r="A6069" t="s">
        <v>57</v>
      </c>
      <c r="B6069" t="s">
        <v>168</v>
      </c>
      <c r="C6069" t="s">
        <v>12</v>
      </c>
      <c r="D6069" t="str">
        <f>VLOOKUP(A6069,[3]sales_teams!$A:$B,2,0)</f>
        <v>Celia Rouche</v>
      </c>
      <c r="E6069" t="str">
        <f>VLOOKUP(A6069,[3]sales_teams!$A:$C,3,0)</f>
        <v>West</v>
      </c>
      <c r="F6069">
        <f>VLOOKUP(B6069,[1]accounts!$A:$D,4,0)</f>
        <v>349.81</v>
      </c>
    </row>
    <row r="6070" spans="1:6" x14ac:dyDescent="0.35">
      <c r="A6070" t="s">
        <v>61</v>
      </c>
      <c r="B6070" t="s">
        <v>21</v>
      </c>
      <c r="C6070" t="s">
        <v>12</v>
      </c>
      <c r="D6070" t="str">
        <f>VLOOKUP(A6070,[3]sales_teams!$A:$B,2,0)</f>
        <v>Dustin Brinkmann</v>
      </c>
      <c r="E6070" t="str">
        <f>VLOOKUP(A6070,[3]sales_teams!$A:$C,3,0)</f>
        <v>Central</v>
      </c>
      <c r="F6070">
        <f>VLOOKUP(B6070,[1]accounts!$A:$D,4,0)</f>
        <v>2714.9</v>
      </c>
    </row>
    <row r="6071" spans="1:6" x14ac:dyDescent="0.35">
      <c r="A6071" t="s">
        <v>29</v>
      </c>
      <c r="B6071" t="s">
        <v>55</v>
      </c>
      <c r="C6071" t="s">
        <v>12</v>
      </c>
      <c r="D6071" t="str">
        <f>VLOOKUP(A6071,[3]sales_teams!$A:$B,2,0)</f>
        <v>Celia Rouche</v>
      </c>
      <c r="E6071" t="str">
        <f>VLOOKUP(A6071,[3]sales_teams!$A:$C,3,0)</f>
        <v>West</v>
      </c>
      <c r="F6071">
        <f>VLOOKUP(B6071,[1]accounts!$A:$D,4,0)</f>
        <v>2059.9</v>
      </c>
    </row>
    <row r="6072" spans="1:6" x14ac:dyDescent="0.35">
      <c r="A6072" t="s">
        <v>29</v>
      </c>
      <c r="B6072" t="s">
        <v>49</v>
      </c>
      <c r="C6072" t="s">
        <v>12</v>
      </c>
      <c r="D6072" t="str">
        <f>VLOOKUP(A6072,[3]sales_teams!$A:$B,2,0)</f>
        <v>Celia Rouche</v>
      </c>
      <c r="E6072" t="str">
        <f>VLOOKUP(A6072,[3]sales_teams!$A:$C,3,0)</f>
        <v>West</v>
      </c>
      <c r="F6072">
        <f>VLOOKUP(B6072,[1]accounts!$A:$D,4,0)</f>
        <v>894.37</v>
      </c>
    </row>
    <row r="6073" spans="1:6" x14ac:dyDescent="0.35">
      <c r="A6073" t="s">
        <v>23</v>
      </c>
      <c r="B6073" t="s">
        <v>33</v>
      </c>
      <c r="C6073" t="s">
        <v>12</v>
      </c>
      <c r="D6073" t="str">
        <f>VLOOKUP(A6073,[3]sales_teams!$A:$B,2,0)</f>
        <v>Summer Sewald</v>
      </c>
      <c r="E6073" t="str">
        <f>VLOOKUP(A6073,[3]sales_teams!$A:$C,3,0)</f>
        <v>West</v>
      </c>
      <c r="F6073">
        <f>VLOOKUP(B6073,[1]accounts!$A:$D,4,0)</f>
        <v>4269.8999999999996</v>
      </c>
    </row>
    <row r="6074" spans="1:6" x14ac:dyDescent="0.35">
      <c r="A6074" t="s">
        <v>64</v>
      </c>
      <c r="B6074" t="s">
        <v>192</v>
      </c>
      <c r="C6074" t="s">
        <v>12</v>
      </c>
      <c r="D6074" t="str">
        <f>VLOOKUP(A6074,[3]sales_teams!$A:$B,2,0)</f>
        <v>Rocco Neubert</v>
      </c>
      <c r="E6074" t="str">
        <f>VLOOKUP(A6074,[3]sales_teams!$A:$C,3,0)</f>
        <v>East</v>
      </c>
      <c r="F6074">
        <f>VLOOKUP(B6074,[1]accounts!$A:$D,4,0)</f>
        <v>987.39</v>
      </c>
    </row>
    <row r="6075" spans="1:6" x14ac:dyDescent="0.35">
      <c r="A6075" t="s">
        <v>14</v>
      </c>
      <c r="B6075" t="s">
        <v>492</v>
      </c>
      <c r="C6075" t="s">
        <v>46</v>
      </c>
      <c r="D6075" t="str">
        <f>VLOOKUP(A6075,[3]sales_teams!$A:$B,2,0)</f>
        <v>Melvin Marxen</v>
      </c>
      <c r="E6075" t="str">
        <f>VLOOKUP(A6075,[3]sales_teams!$A:$C,3,0)</f>
        <v>Central</v>
      </c>
      <c r="F6075">
        <f>VLOOKUP(B6075,[1]accounts!$A:$D,4,0)</f>
        <v>1376.8</v>
      </c>
    </row>
    <row r="6076" spans="1:6" x14ac:dyDescent="0.35">
      <c r="A6076" t="s">
        <v>142</v>
      </c>
      <c r="B6076" t="s">
        <v>165</v>
      </c>
      <c r="C6076" t="s">
        <v>46</v>
      </c>
      <c r="D6076" t="str">
        <f>VLOOKUP(A6076,[3]sales_teams!$A:$B,2,0)</f>
        <v>Rocco Neubert</v>
      </c>
      <c r="E6076" t="str">
        <f>VLOOKUP(A6076,[3]sales_teams!$A:$C,3,0)</f>
        <v>East</v>
      </c>
      <c r="F6076">
        <f>VLOOKUP(B6076,[1]accounts!$A:$D,4,0)</f>
        <v>326.82</v>
      </c>
    </row>
    <row r="6077" spans="1:6" x14ac:dyDescent="0.35">
      <c r="A6077" t="s">
        <v>67</v>
      </c>
      <c r="B6077" t="s">
        <v>273</v>
      </c>
      <c r="C6077" t="s">
        <v>12</v>
      </c>
      <c r="D6077" t="str">
        <f>VLOOKUP(A6077,[3]sales_teams!$A:$B,2,0)</f>
        <v>Celia Rouche</v>
      </c>
      <c r="E6077" t="str">
        <f>VLOOKUP(A6077,[3]sales_teams!$A:$C,3,0)</f>
        <v>West</v>
      </c>
      <c r="F6077">
        <f>VLOOKUP(B6077,[1]accounts!$A:$D,4,0)</f>
        <v>2214.94</v>
      </c>
    </row>
    <row r="6078" spans="1:6" x14ac:dyDescent="0.35">
      <c r="A6078" t="s">
        <v>105</v>
      </c>
      <c r="B6078" t="s">
        <v>74</v>
      </c>
      <c r="C6078" t="s">
        <v>46</v>
      </c>
      <c r="D6078" t="str">
        <f>VLOOKUP(A6078,[3]sales_teams!$A:$B,2,0)</f>
        <v>Cara Losch</v>
      </c>
      <c r="E6078" t="str">
        <f>VLOOKUP(A6078,[3]sales_teams!$A:$C,3,0)</f>
        <v>East</v>
      </c>
      <c r="F6078">
        <f>VLOOKUP(B6078,[1]accounts!$A:$D,4,0)</f>
        <v>646.1</v>
      </c>
    </row>
    <row r="6079" spans="1:6" x14ac:dyDescent="0.35">
      <c r="A6079" t="s">
        <v>105</v>
      </c>
      <c r="B6079" t="s">
        <v>89</v>
      </c>
      <c r="C6079" t="s">
        <v>46</v>
      </c>
      <c r="D6079" t="str">
        <f>VLOOKUP(A6079,[3]sales_teams!$A:$B,2,0)</f>
        <v>Cara Losch</v>
      </c>
      <c r="E6079" t="str">
        <f>VLOOKUP(A6079,[3]sales_teams!$A:$C,3,0)</f>
        <v>East</v>
      </c>
      <c r="F6079">
        <f>VLOOKUP(B6079,[1]accounts!$A:$D,4,0)</f>
        <v>4478.47</v>
      </c>
    </row>
    <row r="6080" spans="1:6" x14ac:dyDescent="0.35">
      <c r="A6080" t="s">
        <v>44</v>
      </c>
      <c r="B6080" t="s">
        <v>16</v>
      </c>
      <c r="C6080" t="s">
        <v>12</v>
      </c>
      <c r="D6080" t="str">
        <f>VLOOKUP(A6080,[3]sales_teams!$A:$B,2,0)</f>
        <v>Melvin Marxen</v>
      </c>
      <c r="E6080" t="str">
        <f>VLOOKUP(A6080,[3]sales_teams!$A:$C,3,0)</f>
        <v>Central</v>
      </c>
      <c r="F6080">
        <f>VLOOKUP(B6080,[1]accounts!$A:$D,4,0)</f>
        <v>3178.24</v>
      </c>
    </row>
    <row r="6081" spans="1:6" x14ac:dyDescent="0.35">
      <c r="A6081" t="s">
        <v>38</v>
      </c>
      <c r="B6081" t="s">
        <v>68</v>
      </c>
      <c r="C6081" t="s">
        <v>46</v>
      </c>
      <c r="D6081" t="str">
        <f>VLOOKUP(A6081,[3]sales_teams!$A:$B,2,0)</f>
        <v>Summer Sewald</v>
      </c>
      <c r="E6081" t="str">
        <f>VLOOKUP(A6081,[3]sales_teams!$A:$C,3,0)</f>
        <v>West</v>
      </c>
      <c r="F6081">
        <f>VLOOKUP(B6081,[1]accounts!$A:$D,4,0)</f>
        <v>1188.42</v>
      </c>
    </row>
    <row r="6082" spans="1:6" x14ac:dyDescent="0.35">
      <c r="A6082" t="s">
        <v>38</v>
      </c>
      <c r="B6082" t="s">
        <v>184</v>
      </c>
      <c r="C6082" t="s">
        <v>46</v>
      </c>
      <c r="D6082" t="str">
        <f>VLOOKUP(A6082,[3]sales_teams!$A:$B,2,0)</f>
        <v>Summer Sewald</v>
      </c>
      <c r="E6082" t="str">
        <f>VLOOKUP(A6082,[3]sales_teams!$A:$C,3,0)</f>
        <v>West</v>
      </c>
      <c r="F6082">
        <f>VLOOKUP(B6082,[1]accounts!$A:$D,4,0)</f>
        <v>1618.89</v>
      </c>
    </row>
    <row r="6083" spans="1:6" x14ac:dyDescent="0.35">
      <c r="A6083" t="s">
        <v>133</v>
      </c>
      <c r="B6083" t="s">
        <v>197</v>
      </c>
      <c r="C6083" t="s">
        <v>12</v>
      </c>
      <c r="D6083" t="str">
        <f>VLOOKUP(A6083,[3]sales_teams!$A:$B,2,0)</f>
        <v>Dustin Brinkmann</v>
      </c>
      <c r="E6083" t="str">
        <f>VLOOKUP(A6083,[3]sales_teams!$A:$C,3,0)</f>
        <v>Central</v>
      </c>
      <c r="F6083">
        <f>VLOOKUP(B6083,[1]accounts!$A:$D,4,0)</f>
        <v>4618</v>
      </c>
    </row>
    <row r="6084" spans="1:6" x14ac:dyDescent="0.35">
      <c r="A6084" t="s">
        <v>133</v>
      </c>
      <c r="B6084" t="s">
        <v>151</v>
      </c>
      <c r="C6084" t="s">
        <v>12</v>
      </c>
      <c r="D6084" t="str">
        <f>VLOOKUP(A6084,[3]sales_teams!$A:$B,2,0)</f>
        <v>Dustin Brinkmann</v>
      </c>
      <c r="E6084" t="str">
        <f>VLOOKUP(A6084,[3]sales_teams!$A:$C,3,0)</f>
        <v>Central</v>
      </c>
      <c r="F6084">
        <f>VLOOKUP(B6084,[1]accounts!$A:$D,4,0)</f>
        <v>2938.67</v>
      </c>
    </row>
    <row r="6085" spans="1:6" x14ac:dyDescent="0.35">
      <c r="A6085" t="s">
        <v>32</v>
      </c>
      <c r="B6085" t="s">
        <v>199</v>
      </c>
      <c r="C6085" t="s">
        <v>46</v>
      </c>
      <c r="D6085" t="str">
        <f>VLOOKUP(A6085,[3]sales_teams!$A:$B,2,0)</f>
        <v>Celia Rouche</v>
      </c>
      <c r="E6085" t="str">
        <f>VLOOKUP(A6085,[3]sales_teams!$A:$C,3,0)</f>
        <v>West</v>
      </c>
      <c r="F6085">
        <f>VLOOKUP(B6085,[1]accounts!$A:$D,4,0)</f>
        <v>7708.38</v>
      </c>
    </row>
    <row r="6086" spans="1:6" x14ac:dyDescent="0.35">
      <c r="A6086" t="s">
        <v>32</v>
      </c>
      <c r="B6086" t="s">
        <v>273</v>
      </c>
      <c r="C6086" t="s">
        <v>46</v>
      </c>
      <c r="D6086" t="str">
        <f>VLOOKUP(A6086,[3]sales_teams!$A:$B,2,0)</f>
        <v>Celia Rouche</v>
      </c>
      <c r="E6086" t="str">
        <f>VLOOKUP(A6086,[3]sales_teams!$A:$C,3,0)</f>
        <v>West</v>
      </c>
      <c r="F6086">
        <f>VLOOKUP(B6086,[1]accounts!$A:$D,4,0)</f>
        <v>2214.94</v>
      </c>
    </row>
    <row r="6087" spans="1:6" x14ac:dyDescent="0.35">
      <c r="A6087" t="s">
        <v>32</v>
      </c>
      <c r="B6087" t="s">
        <v>313</v>
      </c>
      <c r="C6087" t="s">
        <v>46</v>
      </c>
      <c r="D6087" t="str">
        <f>VLOOKUP(A6087,[3]sales_teams!$A:$B,2,0)</f>
        <v>Celia Rouche</v>
      </c>
      <c r="E6087" t="str">
        <f>VLOOKUP(A6087,[3]sales_teams!$A:$C,3,0)</f>
        <v>West</v>
      </c>
      <c r="F6087">
        <f>VLOOKUP(B6087,[1]accounts!$A:$D,4,0)</f>
        <v>497.11</v>
      </c>
    </row>
    <row r="6088" spans="1:6" x14ac:dyDescent="0.35">
      <c r="A6088" t="s">
        <v>32</v>
      </c>
      <c r="B6088" t="s">
        <v>148</v>
      </c>
      <c r="C6088" t="s">
        <v>46</v>
      </c>
      <c r="D6088" t="str">
        <f>VLOOKUP(A6088,[3]sales_teams!$A:$B,2,0)</f>
        <v>Celia Rouche</v>
      </c>
      <c r="E6088" t="str">
        <f>VLOOKUP(A6088,[3]sales_teams!$A:$C,3,0)</f>
        <v>West</v>
      </c>
      <c r="F6088">
        <f>VLOOKUP(B6088,[1]accounts!$A:$D,4,0)</f>
        <v>2952.73</v>
      </c>
    </row>
    <row r="6089" spans="1:6" x14ac:dyDescent="0.35">
      <c r="A6089" t="s">
        <v>116</v>
      </c>
      <c r="B6089" t="s">
        <v>170</v>
      </c>
      <c r="C6089" t="s">
        <v>12</v>
      </c>
      <c r="D6089" t="str">
        <f>VLOOKUP(A6089,[3]sales_teams!$A:$B,2,0)</f>
        <v>Melvin Marxen</v>
      </c>
      <c r="E6089" t="str">
        <f>VLOOKUP(A6089,[3]sales_teams!$A:$C,3,0)</f>
        <v>Central</v>
      </c>
      <c r="F6089">
        <f>VLOOKUP(B6089,[1]accounts!$A:$D,4,0)</f>
        <v>332.43</v>
      </c>
    </row>
    <row r="6090" spans="1:6" x14ac:dyDescent="0.35">
      <c r="A6090" t="s">
        <v>35</v>
      </c>
      <c r="B6090" t="s">
        <v>62</v>
      </c>
      <c r="C6090" t="s">
        <v>12</v>
      </c>
      <c r="D6090" t="str">
        <f>VLOOKUP(A6090,[3]sales_teams!$A:$B,2,0)</f>
        <v>Melvin Marxen</v>
      </c>
      <c r="E6090" t="str">
        <f>VLOOKUP(A6090,[3]sales_teams!$A:$C,3,0)</f>
        <v>Central</v>
      </c>
      <c r="F6090">
        <f>VLOOKUP(B6090,[1]accounts!$A:$D,4,0)</f>
        <v>5266.09</v>
      </c>
    </row>
    <row r="6091" spans="1:6" x14ac:dyDescent="0.35">
      <c r="A6091" t="s">
        <v>35</v>
      </c>
      <c r="B6091" t="s">
        <v>62</v>
      </c>
      <c r="C6091" t="s">
        <v>12</v>
      </c>
      <c r="D6091" t="str">
        <f>VLOOKUP(A6091,[3]sales_teams!$A:$B,2,0)</f>
        <v>Melvin Marxen</v>
      </c>
      <c r="E6091" t="str">
        <f>VLOOKUP(A6091,[3]sales_teams!$A:$C,3,0)</f>
        <v>Central</v>
      </c>
      <c r="F6091">
        <f>VLOOKUP(B6091,[1]accounts!$A:$D,4,0)</f>
        <v>5266.09</v>
      </c>
    </row>
    <row r="6092" spans="1:6" x14ac:dyDescent="0.35">
      <c r="A6092" t="s">
        <v>97</v>
      </c>
      <c r="B6092" t="s">
        <v>192</v>
      </c>
      <c r="C6092" t="s">
        <v>46</v>
      </c>
      <c r="D6092" t="str">
        <f>VLOOKUP(A6092,[3]sales_teams!$A:$B,2,0)</f>
        <v>Rocco Neubert</v>
      </c>
      <c r="E6092" t="str">
        <f>VLOOKUP(A6092,[3]sales_teams!$A:$C,3,0)</f>
        <v>East</v>
      </c>
      <c r="F6092">
        <f>VLOOKUP(B6092,[1]accounts!$A:$D,4,0)</f>
        <v>987.39</v>
      </c>
    </row>
    <row r="6093" spans="1:6" x14ac:dyDescent="0.35">
      <c r="A6093" t="s">
        <v>57</v>
      </c>
      <c r="B6093" t="s">
        <v>124</v>
      </c>
      <c r="C6093" t="s">
        <v>12</v>
      </c>
      <c r="D6093" t="str">
        <f>VLOOKUP(A6093,[3]sales_teams!$A:$B,2,0)</f>
        <v>Celia Rouche</v>
      </c>
      <c r="E6093" t="str">
        <f>VLOOKUP(A6093,[3]sales_teams!$A:$C,3,0)</f>
        <v>West</v>
      </c>
      <c r="F6093">
        <f>VLOOKUP(B6093,[1]accounts!$A:$D,4,0)</f>
        <v>2437.85</v>
      </c>
    </row>
    <row r="6094" spans="1:6" x14ac:dyDescent="0.35">
      <c r="A6094" t="s">
        <v>61</v>
      </c>
      <c r="B6094" t="s">
        <v>315</v>
      </c>
      <c r="C6094" t="s">
        <v>46</v>
      </c>
      <c r="D6094" t="str">
        <f>VLOOKUP(A6094,[3]sales_teams!$A:$B,2,0)</f>
        <v>Dustin Brinkmann</v>
      </c>
      <c r="E6094" t="str">
        <f>VLOOKUP(A6094,[3]sales_teams!$A:$C,3,0)</f>
        <v>Central</v>
      </c>
      <c r="F6094">
        <f>VLOOKUP(B6094,[1]accounts!$A:$D,4,0)</f>
        <v>8170.38</v>
      </c>
    </row>
    <row r="6095" spans="1:6" x14ac:dyDescent="0.35">
      <c r="A6095" t="s">
        <v>61</v>
      </c>
      <c r="B6095" t="s">
        <v>197</v>
      </c>
      <c r="C6095" t="s">
        <v>46</v>
      </c>
      <c r="D6095" t="str">
        <f>VLOOKUP(A6095,[3]sales_teams!$A:$B,2,0)</f>
        <v>Dustin Brinkmann</v>
      </c>
      <c r="E6095" t="str">
        <f>VLOOKUP(A6095,[3]sales_teams!$A:$C,3,0)</f>
        <v>Central</v>
      </c>
      <c r="F6095">
        <f>VLOOKUP(B6095,[1]accounts!$A:$D,4,0)</f>
        <v>4618</v>
      </c>
    </row>
    <row r="6096" spans="1:6" x14ac:dyDescent="0.35">
      <c r="A6096" t="s">
        <v>29</v>
      </c>
      <c r="B6096" t="s">
        <v>184</v>
      </c>
      <c r="C6096" t="s">
        <v>46</v>
      </c>
      <c r="D6096" t="str">
        <f>VLOOKUP(A6096,[3]sales_teams!$A:$B,2,0)</f>
        <v>Celia Rouche</v>
      </c>
      <c r="E6096" t="str">
        <f>VLOOKUP(A6096,[3]sales_teams!$A:$C,3,0)</f>
        <v>West</v>
      </c>
      <c r="F6096">
        <f>VLOOKUP(B6096,[1]accounts!$A:$D,4,0)</f>
        <v>1618.89</v>
      </c>
    </row>
    <row r="6097" spans="1:6" x14ac:dyDescent="0.35">
      <c r="A6097" t="s">
        <v>29</v>
      </c>
      <c r="B6097" t="s">
        <v>52</v>
      </c>
      <c r="C6097" t="s">
        <v>12</v>
      </c>
      <c r="D6097" t="str">
        <f>VLOOKUP(A6097,[3]sales_teams!$A:$B,2,0)</f>
        <v>Celia Rouche</v>
      </c>
      <c r="E6097" t="str">
        <f>VLOOKUP(A6097,[3]sales_teams!$A:$C,3,0)</f>
        <v>West</v>
      </c>
      <c r="F6097">
        <f>VLOOKUP(B6097,[1]accounts!$A:$D,4,0)</f>
        <v>1699.85</v>
      </c>
    </row>
    <row r="6098" spans="1:6" x14ac:dyDescent="0.35">
      <c r="A6098" t="s">
        <v>73</v>
      </c>
      <c r="B6098" t="s">
        <v>179</v>
      </c>
      <c r="C6098" t="s">
        <v>46</v>
      </c>
      <c r="D6098" t="str">
        <f>VLOOKUP(A6098,[3]sales_teams!$A:$B,2,0)</f>
        <v>Cara Losch</v>
      </c>
      <c r="E6098" t="str">
        <f>VLOOKUP(A6098,[3]sales_teams!$A:$C,3,0)</f>
        <v>East</v>
      </c>
      <c r="F6098">
        <f>VLOOKUP(B6098,[1]accounts!$A:$D,4,0)</f>
        <v>702.72</v>
      </c>
    </row>
    <row r="6099" spans="1:6" x14ac:dyDescent="0.35">
      <c r="A6099" t="s">
        <v>23</v>
      </c>
      <c r="B6099" t="s">
        <v>30</v>
      </c>
      <c r="C6099" t="s">
        <v>12</v>
      </c>
      <c r="D6099" t="str">
        <f>VLOOKUP(A6099,[3]sales_teams!$A:$B,2,0)</f>
        <v>Summer Sewald</v>
      </c>
      <c r="E6099" t="str">
        <f>VLOOKUP(A6099,[3]sales_teams!$A:$C,3,0)</f>
        <v>West</v>
      </c>
      <c r="F6099">
        <f>VLOOKUP(B6099,[1]accounts!$A:$D,4,0)</f>
        <v>1388.67</v>
      </c>
    </row>
    <row r="6100" spans="1:6" x14ac:dyDescent="0.35">
      <c r="A6100" t="s">
        <v>26</v>
      </c>
      <c r="B6100" t="s">
        <v>151</v>
      </c>
      <c r="C6100" t="s">
        <v>46</v>
      </c>
      <c r="D6100" t="str">
        <f>VLOOKUP(A6100,[3]sales_teams!$A:$B,2,0)</f>
        <v>Dustin Brinkmann</v>
      </c>
      <c r="E6100" t="str">
        <f>VLOOKUP(A6100,[3]sales_teams!$A:$C,3,0)</f>
        <v>Central</v>
      </c>
      <c r="F6100">
        <f>VLOOKUP(B6100,[1]accounts!$A:$D,4,0)</f>
        <v>2938.67</v>
      </c>
    </row>
    <row r="6101" spans="1:6" x14ac:dyDescent="0.35">
      <c r="A6101" t="s">
        <v>26</v>
      </c>
      <c r="B6101" t="s">
        <v>170</v>
      </c>
      <c r="C6101" t="s">
        <v>46</v>
      </c>
      <c r="D6101" t="str">
        <f>VLOOKUP(A6101,[3]sales_teams!$A:$B,2,0)</f>
        <v>Dustin Brinkmann</v>
      </c>
      <c r="E6101" t="str">
        <f>VLOOKUP(A6101,[3]sales_teams!$A:$C,3,0)</f>
        <v>Central</v>
      </c>
      <c r="F6101">
        <f>VLOOKUP(B6101,[1]accounts!$A:$D,4,0)</f>
        <v>332.43</v>
      </c>
    </row>
    <row r="6102" spans="1:6" x14ac:dyDescent="0.35">
      <c r="A6102" t="s">
        <v>139</v>
      </c>
      <c r="B6102" t="s">
        <v>143</v>
      </c>
      <c r="C6102" t="s">
        <v>12</v>
      </c>
      <c r="D6102" t="str">
        <f>VLOOKUP(A6102,[3]sales_teams!$A:$B,2,0)</f>
        <v>Rocco Neubert</v>
      </c>
      <c r="E6102" t="str">
        <f>VLOOKUP(A6102,[3]sales_teams!$A:$C,3,0)</f>
        <v>East</v>
      </c>
      <c r="F6102">
        <f>VLOOKUP(B6102,[1]accounts!$A:$D,4,0)</f>
        <v>2818.38</v>
      </c>
    </row>
    <row r="6103" spans="1:6" x14ac:dyDescent="0.35">
      <c r="A6103" t="s">
        <v>118</v>
      </c>
      <c r="B6103" t="s">
        <v>177</v>
      </c>
      <c r="C6103" t="s">
        <v>12</v>
      </c>
      <c r="D6103" t="str">
        <f>VLOOKUP(A6103,[3]sales_teams!$A:$B,2,0)</f>
        <v>Rocco Neubert</v>
      </c>
      <c r="E6103" t="str">
        <f>VLOOKUP(A6103,[3]sales_teams!$A:$C,3,0)</f>
        <v>East</v>
      </c>
      <c r="F6103">
        <f>VLOOKUP(B6103,[1]accounts!$A:$D,4,0)</f>
        <v>882.12</v>
      </c>
    </row>
    <row r="6104" spans="1:6" x14ac:dyDescent="0.35">
      <c r="A6104" t="s">
        <v>202</v>
      </c>
      <c r="B6104" t="s">
        <v>197</v>
      </c>
      <c r="C6104" t="s">
        <v>12</v>
      </c>
      <c r="D6104" t="str">
        <f>VLOOKUP(A6104,[3]sales_teams!$A:$B,2,0)</f>
        <v>Dustin Brinkmann</v>
      </c>
      <c r="E6104" t="str">
        <f>VLOOKUP(A6104,[3]sales_teams!$A:$C,3,0)</f>
        <v>Central</v>
      </c>
      <c r="F6104">
        <f>VLOOKUP(B6104,[1]accounts!$A:$D,4,0)</f>
        <v>4618</v>
      </c>
    </row>
    <row r="6105" spans="1:6" x14ac:dyDescent="0.35">
      <c r="A6105" t="s">
        <v>14</v>
      </c>
      <c r="B6105" t="s">
        <v>16</v>
      </c>
      <c r="C6105" t="s">
        <v>46</v>
      </c>
      <c r="D6105" t="str">
        <f>VLOOKUP(A6105,[3]sales_teams!$A:$B,2,0)</f>
        <v>Melvin Marxen</v>
      </c>
      <c r="E6105" t="str">
        <f>VLOOKUP(A6105,[3]sales_teams!$A:$C,3,0)</f>
        <v>Central</v>
      </c>
      <c r="F6105">
        <f>VLOOKUP(B6105,[1]accounts!$A:$D,4,0)</f>
        <v>3178.24</v>
      </c>
    </row>
    <row r="6106" spans="1:6" x14ac:dyDescent="0.35">
      <c r="A6106" t="s">
        <v>14</v>
      </c>
      <c r="B6106" t="s">
        <v>42</v>
      </c>
      <c r="C6106" t="s">
        <v>46</v>
      </c>
      <c r="D6106" t="str">
        <f>VLOOKUP(A6106,[3]sales_teams!$A:$B,2,0)</f>
        <v>Melvin Marxen</v>
      </c>
      <c r="E6106" t="str">
        <f>VLOOKUP(A6106,[3]sales_teams!$A:$C,3,0)</f>
        <v>Central</v>
      </c>
      <c r="F6106">
        <f>VLOOKUP(B6106,[1]accounts!$A:$D,4,0)</f>
        <v>587.34</v>
      </c>
    </row>
    <row r="6107" spans="1:6" x14ac:dyDescent="0.35">
      <c r="A6107" t="s">
        <v>14</v>
      </c>
      <c r="B6107" t="s">
        <v>16</v>
      </c>
      <c r="C6107" t="s">
        <v>46</v>
      </c>
      <c r="D6107" t="str">
        <f>VLOOKUP(A6107,[3]sales_teams!$A:$B,2,0)</f>
        <v>Melvin Marxen</v>
      </c>
      <c r="E6107" t="str">
        <f>VLOOKUP(A6107,[3]sales_teams!$A:$C,3,0)</f>
        <v>Central</v>
      </c>
      <c r="F6107">
        <f>VLOOKUP(B6107,[1]accounts!$A:$D,4,0)</f>
        <v>3178.24</v>
      </c>
    </row>
    <row r="6108" spans="1:6" x14ac:dyDescent="0.35">
      <c r="A6108" t="s">
        <v>14</v>
      </c>
      <c r="B6108" t="s">
        <v>126</v>
      </c>
      <c r="C6108" t="s">
        <v>12</v>
      </c>
      <c r="D6108" t="str">
        <f>VLOOKUP(A6108,[3]sales_teams!$A:$B,2,0)</f>
        <v>Melvin Marxen</v>
      </c>
      <c r="E6108" t="str">
        <f>VLOOKUP(A6108,[3]sales_teams!$A:$C,3,0)</f>
        <v>Central</v>
      </c>
      <c r="F6108">
        <f>VLOOKUP(B6108,[1]accounts!$A:$D,4,0)</f>
        <v>1008.06</v>
      </c>
    </row>
    <row r="6109" spans="1:6" x14ac:dyDescent="0.35">
      <c r="A6109" t="s">
        <v>105</v>
      </c>
      <c r="B6109" t="s">
        <v>106</v>
      </c>
      <c r="C6109" t="s">
        <v>46</v>
      </c>
      <c r="D6109" t="str">
        <f>VLOOKUP(A6109,[3]sales_teams!$A:$B,2,0)</f>
        <v>Cara Losch</v>
      </c>
      <c r="E6109" t="str">
        <f>VLOOKUP(A6109,[3]sales_teams!$A:$C,3,0)</f>
        <v>East</v>
      </c>
      <c r="F6109">
        <f>VLOOKUP(B6109,[1]accounts!$A:$D,4,0)</f>
        <v>3027.46</v>
      </c>
    </row>
    <row r="6110" spans="1:6" x14ac:dyDescent="0.35">
      <c r="A6110" t="s">
        <v>105</v>
      </c>
      <c r="B6110" t="s">
        <v>155</v>
      </c>
      <c r="C6110" t="s">
        <v>12</v>
      </c>
      <c r="D6110" t="str">
        <f>VLOOKUP(A6110,[3]sales_teams!$A:$B,2,0)</f>
        <v>Cara Losch</v>
      </c>
      <c r="E6110" t="str">
        <f>VLOOKUP(A6110,[3]sales_teams!$A:$C,3,0)</f>
        <v>East</v>
      </c>
      <c r="F6110">
        <f>VLOOKUP(B6110,[1]accounts!$A:$D,4,0)</f>
        <v>11698.03</v>
      </c>
    </row>
    <row r="6111" spans="1:6" x14ac:dyDescent="0.35">
      <c r="A6111" t="s">
        <v>44</v>
      </c>
      <c r="B6111" t="s">
        <v>218</v>
      </c>
      <c r="C6111" t="s">
        <v>46</v>
      </c>
      <c r="D6111" t="str">
        <f>VLOOKUP(A6111,[3]sales_teams!$A:$B,2,0)</f>
        <v>Melvin Marxen</v>
      </c>
      <c r="E6111" t="str">
        <f>VLOOKUP(A6111,[3]sales_teams!$A:$C,3,0)</f>
        <v>Central</v>
      </c>
      <c r="F6111">
        <f>VLOOKUP(B6111,[1]accounts!$A:$D,4,0)</f>
        <v>4.54</v>
      </c>
    </row>
    <row r="6112" spans="1:6" x14ac:dyDescent="0.35">
      <c r="A6112" t="s">
        <v>54</v>
      </c>
      <c r="B6112" t="s">
        <v>93</v>
      </c>
      <c r="C6112" t="s">
        <v>12</v>
      </c>
      <c r="D6112" t="str">
        <f>VLOOKUP(A6112,[3]sales_teams!$A:$B,2,0)</f>
        <v>Celia Rouche</v>
      </c>
      <c r="E6112" t="str">
        <f>VLOOKUP(A6112,[3]sales_teams!$A:$C,3,0)</f>
        <v>West</v>
      </c>
      <c r="F6112">
        <f>VLOOKUP(B6112,[1]accounts!$A:$D,4,0)</f>
        <v>7537.24</v>
      </c>
    </row>
    <row r="6113" spans="1:6" x14ac:dyDescent="0.35">
      <c r="A6113" t="s">
        <v>95</v>
      </c>
      <c r="B6113" t="s">
        <v>68</v>
      </c>
      <c r="C6113" t="s">
        <v>46</v>
      </c>
      <c r="D6113" t="str">
        <f>VLOOKUP(A6113,[3]sales_teams!$A:$B,2,0)</f>
        <v>Summer Sewald</v>
      </c>
      <c r="E6113" t="str">
        <f>VLOOKUP(A6113,[3]sales_teams!$A:$C,3,0)</f>
        <v>West</v>
      </c>
      <c r="F6113">
        <f>VLOOKUP(B6113,[1]accounts!$A:$D,4,0)</f>
        <v>1188.42</v>
      </c>
    </row>
    <row r="6114" spans="1:6" x14ac:dyDescent="0.35">
      <c r="A6114" t="s">
        <v>133</v>
      </c>
      <c r="B6114" t="s">
        <v>129</v>
      </c>
      <c r="C6114" t="s">
        <v>46</v>
      </c>
      <c r="D6114" t="str">
        <f>VLOOKUP(A6114,[3]sales_teams!$A:$B,2,0)</f>
        <v>Dustin Brinkmann</v>
      </c>
      <c r="E6114" t="str">
        <f>VLOOKUP(A6114,[3]sales_teams!$A:$C,3,0)</f>
        <v>Central</v>
      </c>
      <c r="F6114">
        <f>VLOOKUP(B6114,[1]accounts!$A:$D,4,0)</f>
        <v>1102.43</v>
      </c>
    </row>
    <row r="6115" spans="1:6" x14ac:dyDescent="0.35">
      <c r="A6115" t="s">
        <v>133</v>
      </c>
      <c r="B6115" t="s">
        <v>16</v>
      </c>
      <c r="C6115" t="s">
        <v>46</v>
      </c>
      <c r="D6115" t="str">
        <f>VLOOKUP(A6115,[3]sales_teams!$A:$B,2,0)</f>
        <v>Dustin Brinkmann</v>
      </c>
      <c r="E6115" t="str">
        <f>VLOOKUP(A6115,[3]sales_teams!$A:$C,3,0)</f>
        <v>Central</v>
      </c>
      <c r="F6115">
        <f>VLOOKUP(B6115,[1]accounts!$A:$D,4,0)</f>
        <v>3178.24</v>
      </c>
    </row>
    <row r="6116" spans="1:6" x14ac:dyDescent="0.35">
      <c r="A6116" t="s">
        <v>133</v>
      </c>
      <c r="B6116" t="s">
        <v>303</v>
      </c>
      <c r="C6116" t="s">
        <v>12</v>
      </c>
      <c r="D6116" t="str">
        <f>VLOOKUP(A6116,[3]sales_teams!$A:$B,2,0)</f>
        <v>Dustin Brinkmann</v>
      </c>
      <c r="E6116" t="str">
        <f>VLOOKUP(A6116,[3]sales_teams!$A:$C,3,0)</f>
        <v>Central</v>
      </c>
      <c r="F6116">
        <f>VLOOKUP(B6116,[1]accounts!$A:$D,4,0)</f>
        <v>647.17999999999995</v>
      </c>
    </row>
    <row r="6117" spans="1:6" x14ac:dyDescent="0.35">
      <c r="A6117" t="s">
        <v>116</v>
      </c>
      <c r="B6117" t="s">
        <v>76</v>
      </c>
      <c r="C6117" t="s">
        <v>12</v>
      </c>
      <c r="D6117" t="str">
        <f>VLOOKUP(A6117,[3]sales_teams!$A:$B,2,0)</f>
        <v>Melvin Marxen</v>
      </c>
      <c r="E6117" t="str">
        <f>VLOOKUP(A6117,[3]sales_teams!$A:$C,3,0)</f>
        <v>Central</v>
      </c>
      <c r="F6117">
        <f>VLOOKUP(B6117,[1]accounts!$A:$D,4,0)</f>
        <v>2041.73</v>
      </c>
    </row>
    <row r="6118" spans="1:6" x14ac:dyDescent="0.35">
      <c r="A6118" t="s">
        <v>51</v>
      </c>
      <c r="B6118" t="s">
        <v>59</v>
      </c>
      <c r="C6118" t="s">
        <v>12</v>
      </c>
      <c r="D6118" t="str">
        <f>VLOOKUP(A6118,[3]sales_teams!$A:$B,2,0)</f>
        <v>Summer Sewald</v>
      </c>
      <c r="E6118" t="str">
        <f>VLOOKUP(A6118,[3]sales_teams!$A:$C,3,0)</f>
        <v>West</v>
      </c>
      <c r="F6118">
        <f>VLOOKUP(B6118,[1]accounts!$A:$D,4,0)</f>
        <v>6354.87</v>
      </c>
    </row>
    <row r="6119" spans="1:6" x14ac:dyDescent="0.35">
      <c r="A6119" t="s">
        <v>9</v>
      </c>
      <c r="B6119" t="s">
        <v>11</v>
      </c>
      <c r="C6119" t="s">
        <v>12</v>
      </c>
      <c r="D6119" t="str">
        <f>VLOOKUP(A6119,[3]sales_teams!$A:$B,2,0)</f>
        <v>Dustin Brinkmann</v>
      </c>
      <c r="E6119" t="str">
        <f>VLOOKUP(A6119,[3]sales_teams!$A:$C,3,0)</f>
        <v>Central</v>
      </c>
      <c r="F6119">
        <f>VLOOKUP(B6119,[1]accounts!$A:$D,4,0)</f>
        <v>718.62</v>
      </c>
    </row>
    <row r="6120" spans="1:6" x14ac:dyDescent="0.35">
      <c r="A6120" t="s">
        <v>35</v>
      </c>
      <c r="B6120" t="s">
        <v>16</v>
      </c>
      <c r="C6120" t="s">
        <v>12</v>
      </c>
      <c r="D6120" t="str">
        <f>VLOOKUP(A6120,[3]sales_teams!$A:$B,2,0)</f>
        <v>Melvin Marxen</v>
      </c>
      <c r="E6120" t="str">
        <f>VLOOKUP(A6120,[3]sales_teams!$A:$C,3,0)</f>
        <v>Central</v>
      </c>
      <c r="F6120">
        <f>VLOOKUP(B6120,[1]accounts!$A:$D,4,0)</f>
        <v>3178.24</v>
      </c>
    </row>
    <row r="6121" spans="1:6" x14ac:dyDescent="0.35">
      <c r="A6121" t="s">
        <v>61</v>
      </c>
      <c r="B6121" t="s">
        <v>111</v>
      </c>
      <c r="C6121" t="s">
        <v>12</v>
      </c>
      <c r="D6121" t="str">
        <f>VLOOKUP(A6121,[3]sales_teams!$A:$B,2,0)</f>
        <v>Dustin Brinkmann</v>
      </c>
      <c r="E6121" t="str">
        <f>VLOOKUP(A6121,[3]sales_teams!$A:$C,3,0)</f>
        <v>Central</v>
      </c>
      <c r="F6121">
        <f>VLOOKUP(B6121,[1]accounts!$A:$D,4,0)</f>
        <v>1698.2</v>
      </c>
    </row>
    <row r="6122" spans="1:6" x14ac:dyDescent="0.35">
      <c r="A6122" t="s">
        <v>29</v>
      </c>
      <c r="B6122" t="s">
        <v>62</v>
      </c>
      <c r="C6122" t="s">
        <v>40</v>
      </c>
      <c r="D6122" t="str">
        <f>VLOOKUP(A6122,[3]sales_teams!$A:$B,2,0)</f>
        <v>Celia Rouche</v>
      </c>
      <c r="E6122" t="str">
        <f>VLOOKUP(A6122,[3]sales_teams!$A:$C,3,0)</f>
        <v>West</v>
      </c>
      <c r="F6122">
        <f>VLOOKUP(B6122,[1]accounts!$A:$D,4,0)</f>
        <v>5266.09</v>
      </c>
    </row>
    <row r="6123" spans="1:6" x14ac:dyDescent="0.35">
      <c r="A6123" t="s">
        <v>29</v>
      </c>
      <c r="B6123" t="s">
        <v>184</v>
      </c>
      <c r="C6123" t="s">
        <v>46</v>
      </c>
      <c r="D6123" t="str">
        <f>VLOOKUP(A6123,[3]sales_teams!$A:$B,2,0)</f>
        <v>Celia Rouche</v>
      </c>
      <c r="E6123" t="str">
        <f>VLOOKUP(A6123,[3]sales_teams!$A:$C,3,0)</f>
        <v>West</v>
      </c>
      <c r="F6123">
        <f>VLOOKUP(B6123,[1]accounts!$A:$D,4,0)</f>
        <v>1618.89</v>
      </c>
    </row>
    <row r="6124" spans="1:6" x14ac:dyDescent="0.35">
      <c r="A6124" t="s">
        <v>73</v>
      </c>
      <c r="B6124" t="s">
        <v>98</v>
      </c>
      <c r="C6124" t="s">
        <v>46</v>
      </c>
      <c r="D6124" t="str">
        <f>VLOOKUP(A6124,[3]sales_teams!$A:$B,2,0)</f>
        <v>Cara Losch</v>
      </c>
      <c r="E6124" t="str">
        <f>VLOOKUP(A6124,[3]sales_teams!$A:$C,3,0)</f>
        <v>East</v>
      </c>
      <c r="F6124">
        <f>VLOOKUP(B6124,[1]accounts!$A:$D,4,0)</f>
        <v>1100.04</v>
      </c>
    </row>
    <row r="6125" spans="1:6" x14ac:dyDescent="0.35">
      <c r="A6125" t="s">
        <v>73</v>
      </c>
      <c r="B6125" t="s">
        <v>143</v>
      </c>
      <c r="C6125" t="s">
        <v>12</v>
      </c>
      <c r="D6125" t="str">
        <f>VLOOKUP(A6125,[3]sales_teams!$A:$B,2,0)</f>
        <v>Cara Losch</v>
      </c>
      <c r="E6125" t="str">
        <f>VLOOKUP(A6125,[3]sales_teams!$A:$C,3,0)</f>
        <v>East</v>
      </c>
      <c r="F6125">
        <f>VLOOKUP(B6125,[1]accounts!$A:$D,4,0)</f>
        <v>2818.38</v>
      </c>
    </row>
    <row r="6126" spans="1:6" x14ac:dyDescent="0.35">
      <c r="A6126" t="s">
        <v>73</v>
      </c>
      <c r="B6126" t="s">
        <v>189</v>
      </c>
      <c r="C6126" t="s">
        <v>12</v>
      </c>
      <c r="D6126" t="str">
        <f>VLOOKUP(A6126,[3]sales_teams!$A:$B,2,0)</f>
        <v>Cara Losch</v>
      </c>
      <c r="E6126" t="str">
        <f>VLOOKUP(A6126,[3]sales_teams!$A:$C,3,0)</f>
        <v>East</v>
      </c>
      <c r="F6126">
        <f>VLOOKUP(B6126,[1]accounts!$A:$D,4,0)</f>
        <v>2022.14</v>
      </c>
    </row>
    <row r="6127" spans="1:6" x14ac:dyDescent="0.35">
      <c r="A6127" t="s">
        <v>23</v>
      </c>
      <c r="B6127" t="s">
        <v>68</v>
      </c>
      <c r="C6127" t="s">
        <v>12</v>
      </c>
      <c r="D6127" t="str">
        <f>VLOOKUP(A6127,[3]sales_teams!$A:$B,2,0)</f>
        <v>Summer Sewald</v>
      </c>
      <c r="E6127" t="str">
        <f>VLOOKUP(A6127,[3]sales_teams!$A:$C,3,0)</f>
        <v>West</v>
      </c>
      <c r="F6127">
        <f>VLOOKUP(B6127,[1]accounts!$A:$D,4,0)</f>
        <v>1188.42</v>
      </c>
    </row>
    <row r="6128" spans="1:6" x14ac:dyDescent="0.35">
      <c r="A6128" t="s">
        <v>23</v>
      </c>
      <c r="B6128" t="s">
        <v>159</v>
      </c>
      <c r="C6128" t="s">
        <v>12</v>
      </c>
      <c r="D6128" t="str">
        <f>VLOOKUP(A6128,[3]sales_teams!$A:$B,2,0)</f>
        <v>Summer Sewald</v>
      </c>
      <c r="E6128" t="str">
        <f>VLOOKUP(A6128,[3]sales_teams!$A:$C,3,0)</f>
        <v>West</v>
      </c>
      <c r="F6128">
        <f>VLOOKUP(B6128,[1]accounts!$A:$D,4,0)</f>
        <v>2871.35</v>
      </c>
    </row>
    <row r="6129" spans="1:6" x14ac:dyDescent="0.35">
      <c r="A6129" t="s">
        <v>26</v>
      </c>
      <c r="B6129" t="s">
        <v>129</v>
      </c>
      <c r="C6129" t="s">
        <v>46</v>
      </c>
      <c r="D6129" t="str">
        <f>VLOOKUP(A6129,[3]sales_teams!$A:$B,2,0)</f>
        <v>Dustin Brinkmann</v>
      </c>
      <c r="E6129" t="str">
        <f>VLOOKUP(A6129,[3]sales_teams!$A:$C,3,0)</f>
        <v>Central</v>
      </c>
      <c r="F6129">
        <f>VLOOKUP(B6129,[1]accounts!$A:$D,4,0)</f>
        <v>1102.43</v>
      </c>
    </row>
    <row r="6130" spans="1:6" x14ac:dyDescent="0.35">
      <c r="A6130" t="s">
        <v>139</v>
      </c>
      <c r="B6130" t="s">
        <v>103</v>
      </c>
      <c r="C6130" t="s">
        <v>46</v>
      </c>
      <c r="D6130" t="str">
        <f>VLOOKUP(A6130,[3]sales_teams!$A:$B,2,0)</f>
        <v>Rocco Neubert</v>
      </c>
      <c r="E6130" t="str">
        <f>VLOOKUP(A6130,[3]sales_teams!$A:$C,3,0)</f>
        <v>East</v>
      </c>
      <c r="F6130">
        <f>VLOOKUP(B6130,[1]accounts!$A:$D,4,0)</f>
        <v>439.21</v>
      </c>
    </row>
    <row r="6131" spans="1:6" x14ac:dyDescent="0.35">
      <c r="A6131" t="s">
        <v>118</v>
      </c>
      <c r="B6131" t="s">
        <v>59</v>
      </c>
      <c r="C6131" t="s">
        <v>40</v>
      </c>
      <c r="D6131" t="str">
        <f>VLOOKUP(A6131,[3]sales_teams!$A:$B,2,0)</f>
        <v>Rocco Neubert</v>
      </c>
      <c r="E6131" t="str">
        <f>VLOOKUP(A6131,[3]sales_teams!$A:$C,3,0)</f>
        <v>East</v>
      </c>
      <c r="F6131">
        <f>VLOOKUP(B6131,[1]accounts!$A:$D,4,0)</f>
        <v>6354.87</v>
      </c>
    </row>
    <row r="6132" spans="1:6" x14ac:dyDescent="0.35">
      <c r="A6132" t="s">
        <v>118</v>
      </c>
      <c r="B6132" t="s">
        <v>33</v>
      </c>
      <c r="C6132" t="s">
        <v>40</v>
      </c>
      <c r="D6132" t="str">
        <f>VLOOKUP(A6132,[3]sales_teams!$A:$B,2,0)</f>
        <v>Rocco Neubert</v>
      </c>
      <c r="E6132" t="str">
        <f>VLOOKUP(A6132,[3]sales_teams!$A:$C,3,0)</f>
        <v>East</v>
      </c>
      <c r="F6132">
        <f>VLOOKUP(B6132,[1]accounts!$A:$D,4,0)</f>
        <v>4269.8999999999996</v>
      </c>
    </row>
    <row r="6133" spans="1:6" x14ac:dyDescent="0.35">
      <c r="A6133" t="s">
        <v>118</v>
      </c>
      <c r="B6133" t="s">
        <v>199</v>
      </c>
      <c r="C6133" t="s">
        <v>46</v>
      </c>
      <c r="D6133" t="str">
        <f>VLOOKUP(A6133,[3]sales_teams!$A:$B,2,0)</f>
        <v>Rocco Neubert</v>
      </c>
      <c r="E6133" t="str">
        <f>VLOOKUP(A6133,[3]sales_teams!$A:$C,3,0)</f>
        <v>East</v>
      </c>
      <c r="F6133">
        <f>VLOOKUP(B6133,[1]accounts!$A:$D,4,0)</f>
        <v>7708.38</v>
      </c>
    </row>
    <row r="6134" spans="1:6" x14ac:dyDescent="0.35">
      <c r="A6134" t="s">
        <v>202</v>
      </c>
      <c r="B6134" t="s">
        <v>492</v>
      </c>
      <c r="C6134" t="s">
        <v>12</v>
      </c>
      <c r="D6134" t="str">
        <f>VLOOKUP(A6134,[3]sales_teams!$A:$B,2,0)</f>
        <v>Dustin Brinkmann</v>
      </c>
      <c r="E6134" t="str">
        <f>VLOOKUP(A6134,[3]sales_teams!$A:$C,3,0)</f>
        <v>Central</v>
      </c>
      <c r="F6134">
        <f>VLOOKUP(B6134,[1]accounts!$A:$D,4,0)</f>
        <v>1376.8</v>
      </c>
    </row>
    <row r="6135" spans="1:6" x14ac:dyDescent="0.35">
      <c r="A6135" t="s">
        <v>164</v>
      </c>
      <c r="B6135" t="s">
        <v>199</v>
      </c>
      <c r="C6135" t="s">
        <v>46</v>
      </c>
      <c r="D6135" t="str">
        <f>VLOOKUP(A6135,[3]sales_teams!$A:$B,2,0)</f>
        <v>Cara Losch</v>
      </c>
      <c r="E6135" t="str">
        <f>VLOOKUP(A6135,[3]sales_teams!$A:$C,3,0)</f>
        <v>East</v>
      </c>
      <c r="F6135">
        <f>VLOOKUP(B6135,[1]accounts!$A:$D,4,0)</f>
        <v>7708.38</v>
      </c>
    </row>
    <row r="6136" spans="1:6" x14ac:dyDescent="0.35">
      <c r="A6136" t="s">
        <v>164</v>
      </c>
      <c r="B6136" t="s">
        <v>209</v>
      </c>
      <c r="C6136" t="s">
        <v>12</v>
      </c>
      <c r="D6136" t="str">
        <f>VLOOKUP(A6136,[3]sales_teams!$A:$B,2,0)</f>
        <v>Cara Losch</v>
      </c>
      <c r="E6136" t="str">
        <f>VLOOKUP(A6136,[3]sales_teams!$A:$C,3,0)</f>
        <v>East</v>
      </c>
      <c r="F6136">
        <f>VLOOKUP(B6136,[1]accounts!$A:$D,4,0)</f>
        <v>1712.68</v>
      </c>
    </row>
    <row r="6137" spans="1:6" x14ac:dyDescent="0.35">
      <c r="A6137" t="s">
        <v>164</v>
      </c>
      <c r="B6137" t="s">
        <v>106</v>
      </c>
      <c r="C6137" t="s">
        <v>12</v>
      </c>
      <c r="D6137" t="str">
        <f>VLOOKUP(A6137,[3]sales_teams!$A:$B,2,0)</f>
        <v>Cara Losch</v>
      </c>
      <c r="E6137" t="str">
        <f>VLOOKUP(A6137,[3]sales_teams!$A:$C,3,0)</f>
        <v>East</v>
      </c>
      <c r="F6137">
        <f>VLOOKUP(B6137,[1]accounts!$A:$D,4,0)</f>
        <v>3027.46</v>
      </c>
    </row>
    <row r="6138" spans="1:6" x14ac:dyDescent="0.35">
      <c r="A6138" t="s">
        <v>64</v>
      </c>
      <c r="B6138" t="s">
        <v>65</v>
      </c>
      <c r="C6138" t="s">
        <v>40</v>
      </c>
      <c r="D6138" t="str">
        <f>VLOOKUP(A6138,[3]sales_teams!$A:$B,2,0)</f>
        <v>Rocco Neubert</v>
      </c>
      <c r="E6138" t="str">
        <f>VLOOKUP(A6138,[3]sales_teams!$A:$C,3,0)</f>
        <v>East</v>
      </c>
      <c r="F6138">
        <f>VLOOKUP(B6138,[1]accounts!$A:$D,4,0)</f>
        <v>3838.39</v>
      </c>
    </row>
    <row r="6139" spans="1:6" x14ac:dyDescent="0.35">
      <c r="A6139" t="s">
        <v>64</v>
      </c>
      <c r="B6139" t="s">
        <v>240</v>
      </c>
      <c r="C6139" t="s">
        <v>46</v>
      </c>
      <c r="D6139" t="str">
        <f>VLOOKUP(A6139,[3]sales_teams!$A:$B,2,0)</f>
        <v>Rocco Neubert</v>
      </c>
      <c r="E6139" t="str">
        <f>VLOOKUP(A6139,[3]sales_teams!$A:$C,3,0)</f>
        <v>East</v>
      </c>
      <c r="F6139">
        <f>VLOOKUP(B6139,[1]accounts!$A:$D,4,0)</f>
        <v>6395.05</v>
      </c>
    </row>
    <row r="6140" spans="1:6" x14ac:dyDescent="0.35">
      <c r="A6140" t="s">
        <v>64</v>
      </c>
      <c r="B6140" t="s">
        <v>278</v>
      </c>
      <c r="C6140" t="s">
        <v>46</v>
      </c>
      <c r="D6140" t="str">
        <f>VLOOKUP(A6140,[3]sales_teams!$A:$B,2,0)</f>
        <v>Rocco Neubert</v>
      </c>
      <c r="E6140" t="str">
        <f>VLOOKUP(A6140,[3]sales_teams!$A:$C,3,0)</f>
        <v>East</v>
      </c>
      <c r="F6140">
        <f>VLOOKUP(B6140,[1]accounts!$A:$D,4,0)</f>
        <v>2261.0500000000002</v>
      </c>
    </row>
    <row r="6141" spans="1:6" x14ac:dyDescent="0.35">
      <c r="A6141" t="s">
        <v>14</v>
      </c>
      <c r="B6141" t="s">
        <v>126</v>
      </c>
      <c r="C6141" t="s">
        <v>46</v>
      </c>
      <c r="D6141" t="str">
        <f>VLOOKUP(A6141,[3]sales_teams!$A:$B,2,0)</f>
        <v>Melvin Marxen</v>
      </c>
      <c r="E6141" t="str">
        <f>VLOOKUP(A6141,[3]sales_teams!$A:$C,3,0)</f>
        <v>Central</v>
      </c>
      <c r="F6141">
        <f>VLOOKUP(B6141,[1]accounts!$A:$D,4,0)</f>
        <v>1008.06</v>
      </c>
    </row>
    <row r="6142" spans="1:6" x14ac:dyDescent="0.35">
      <c r="A6142" t="s">
        <v>14</v>
      </c>
      <c r="B6142" t="s">
        <v>213</v>
      </c>
      <c r="C6142" t="s">
        <v>12</v>
      </c>
      <c r="D6142" t="str">
        <f>VLOOKUP(A6142,[3]sales_teams!$A:$B,2,0)</f>
        <v>Melvin Marxen</v>
      </c>
      <c r="E6142" t="str">
        <f>VLOOKUP(A6142,[3]sales_teams!$A:$C,3,0)</f>
        <v>Central</v>
      </c>
      <c r="F6142">
        <f>VLOOKUP(B6142,[1]accounts!$A:$D,4,0)</f>
        <v>1223.72</v>
      </c>
    </row>
    <row r="6143" spans="1:6" x14ac:dyDescent="0.35">
      <c r="A6143" t="s">
        <v>14</v>
      </c>
      <c r="B6143" t="s">
        <v>231</v>
      </c>
      <c r="C6143" t="s">
        <v>12</v>
      </c>
      <c r="D6143" t="str">
        <f>VLOOKUP(A6143,[3]sales_teams!$A:$B,2,0)</f>
        <v>Melvin Marxen</v>
      </c>
      <c r="E6143" t="str">
        <f>VLOOKUP(A6143,[3]sales_teams!$A:$C,3,0)</f>
        <v>Central</v>
      </c>
      <c r="F6143">
        <f>VLOOKUP(B6143,[1]accounts!$A:$D,4,0)</f>
        <v>45.39</v>
      </c>
    </row>
    <row r="6144" spans="1:6" x14ac:dyDescent="0.35">
      <c r="A6144" t="s">
        <v>142</v>
      </c>
      <c r="B6144" t="s">
        <v>179</v>
      </c>
      <c r="C6144" t="s">
        <v>46</v>
      </c>
      <c r="D6144" t="str">
        <f>VLOOKUP(A6144,[3]sales_teams!$A:$B,2,0)</f>
        <v>Rocco Neubert</v>
      </c>
      <c r="E6144" t="str">
        <f>VLOOKUP(A6144,[3]sales_teams!$A:$C,3,0)</f>
        <v>East</v>
      </c>
      <c r="F6144">
        <f>VLOOKUP(B6144,[1]accounts!$A:$D,4,0)</f>
        <v>702.72</v>
      </c>
    </row>
    <row r="6145" spans="1:6" x14ac:dyDescent="0.35">
      <c r="A6145" t="s">
        <v>142</v>
      </c>
      <c r="B6145" t="s">
        <v>745</v>
      </c>
      <c r="C6145" t="s">
        <v>12</v>
      </c>
      <c r="D6145" t="str">
        <f>VLOOKUP(A6145,[3]sales_teams!$A:$B,2,0)</f>
        <v>Rocco Neubert</v>
      </c>
      <c r="E6145" t="str">
        <f>VLOOKUP(A6145,[3]sales_teams!$A:$C,3,0)</f>
        <v>East</v>
      </c>
      <c r="F6145">
        <f>VLOOKUP(B6145,[1]accounts!$A:$D,4,0)</f>
        <v>1242.32</v>
      </c>
    </row>
    <row r="6146" spans="1:6" x14ac:dyDescent="0.35">
      <c r="A6146" t="s">
        <v>105</v>
      </c>
      <c r="B6146" t="s">
        <v>329</v>
      </c>
      <c r="C6146" t="s">
        <v>46</v>
      </c>
      <c r="D6146" t="str">
        <f>VLOOKUP(A6146,[3]sales_teams!$A:$B,2,0)</f>
        <v>Cara Losch</v>
      </c>
      <c r="E6146" t="str">
        <f>VLOOKUP(A6146,[3]sales_teams!$A:$C,3,0)</f>
        <v>East</v>
      </c>
      <c r="F6146">
        <f>VLOOKUP(B6146,[1]accounts!$A:$D,4,0)</f>
        <v>167.89</v>
      </c>
    </row>
    <row r="6147" spans="1:6" x14ac:dyDescent="0.35">
      <c r="A6147" t="s">
        <v>54</v>
      </c>
      <c r="B6147" t="s">
        <v>93</v>
      </c>
      <c r="C6147" t="s">
        <v>46</v>
      </c>
      <c r="D6147" t="str">
        <f>VLOOKUP(A6147,[3]sales_teams!$A:$B,2,0)</f>
        <v>Celia Rouche</v>
      </c>
      <c r="E6147" t="str">
        <f>VLOOKUP(A6147,[3]sales_teams!$A:$C,3,0)</f>
        <v>West</v>
      </c>
      <c r="F6147">
        <f>VLOOKUP(B6147,[1]accounts!$A:$D,4,0)</f>
        <v>7537.24</v>
      </c>
    </row>
    <row r="6148" spans="1:6" x14ac:dyDescent="0.35">
      <c r="A6148" t="s">
        <v>54</v>
      </c>
      <c r="B6148" t="s">
        <v>33</v>
      </c>
      <c r="C6148" t="s">
        <v>12</v>
      </c>
      <c r="D6148" t="str">
        <f>VLOOKUP(A6148,[3]sales_teams!$A:$B,2,0)</f>
        <v>Celia Rouche</v>
      </c>
      <c r="E6148" t="str">
        <f>VLOOKUP(A6148,[3]sales_teams!$A:$C,3,0)</f>
        <v>West</v>
      </c>
      <c r="F6148">
        <f>VLOOKUP(B6148,[1]accounts!$A:$D,4,0)</f>
        <v>4269.8999999999996</v>
      </c>
    </row>
    <row r="6149" spans="1:6" x14ac:dyDescent="0.35">
      <c r="A6149" t="s">
        <v>252</v>
      </c>
      <c r="B6149" t="s">
        <v>62</v>
      </c>
      <c r="C6149" t="s">
        <v>12</v>
      </c>
      <c r="D6149" t="str">
        <f>VLOOKUP(A6149,[3]sales_teams!$A:$B,2,0)</f>
        <v>Melvin Marxen</v>
      </c>
      <c r="E6149" t="str">
        <f>VLOOKUP(A6149,[3]sales_teams!$A:$C,3,0)</f>
        <v>Central</v>
      </c>
      <c r="F6149">
        <f>VLOOKUP(B6149,[1]accounts!$A:$D,4,0)</f>
        <v>5266.09</v>
      </c>
    </row>
    <row r="6150" spans="1:6" x14ac:dyDescent="0.35">
      <c r="A6150" t="s">
        <v>78</v>
      </c>
      <c r="B6150" t="s">
        <v>148</v>
      </c>
      <c r="C6150" t="s">
        <v>46</v>
      </c>
      <c r="D6150" t="str">
        <f>VLOOKUP(A6150,[3]sales_teams!$A:$B,2,0)</f>
        <v>Summer Sewald</v>
      </c>
      <c r="E6150" t="str">
        <f>VLOOKUP(A6150,[3]sales_teams!$A:$C,3,0)</f>
        <v>West</v>
      </c>
      <c r="F6150">
        <f>VLOOKUP(B6150,[1]accounts!$A:$D,4,0)</f>
        <v>2952.73</v>
      </c>
    </row>
    <row r="6151" spans="1:6" x14ac:dyDescent="0.35">
      <c r="A6151" t="s">
        <v>78</v>
      </c>
      <c r="B6151" t="s">
        <v>100</v>
      </c>
      <c r="C6151" t="s">
        <v>12</v>
      </c>
      <c r="D6151" t="str">
        <f>VLOOKUP(A6151,[3]sales_teams!$A:$B,2,0)</f>
        <v>Summer Sewald</v>
      </c>
      <c r="E6151" t="str">
        <f>VLOOKUP(A6151,[3]sales_teams!$A:$C,3,0)</f>
        <v>West</v>
      </c>
      <c r="F6151">
        <f>VLOOKUP(B6151,[1]accounts!$A:$D,4,0)</f>
        <v>692.19</v>
      </c>
    </row>
    <row r="6152" spans="1:6" x14ac:dyDescent="0.35">
      <c r="A6152" t="s">
        <v>32</v>
      </c>
      <c r="B6152" t="s">
        <v>98</v>
      </c>
      <c r="C6152" t="s">
        <v>40</v>
      </c>
      <c r="D6152" t="str">
        <f>VLOOKUP(A6152,[3]sales_teams!$A:$B,2,0)</f>
        <v>Celia Rouche</v>
      </c>
      <c r="E6152" t="str">
        <f>VLOOKUP(A6152,[3]sales_teams!$A:$C,3,0)</f>
        <v>West</v>
      </c>
      <c r="F6152">
        <f>VLOOKUP(B6152,[1]accounts!$A:$D,4,0)</f>
        <v>1100.04</v>
      </c>
    </row>
    <row r="6153" spans="1:6" x14ac:dyDescent="0.35">
      <c r="A6153" t="s">
        <v>32</v>
      </c>
      <c r="B6153" t="s">
        <v>33</v>
      </c>
      <c r="C6153" t="s">
        <v>46</v>
      </c>
      <c r="D6153" t="str">
        <f>VLOOKUP(A6153,[3]sales_teams!$A:$B,2,0)</f>
        <v>Celia Rouche</v>
      </c>
      <c r="E6153" t="str">
        <f>VLOOKUP(A6153,[3]sales_teams!$A:$C,3,0)</f>
        <v>West</v>
      </c>
      <c r="F6153">
        <f>VLOOKUP(B6153,[1]accounts!$A:$D,4,0)</f>
        <v>4269.8999999999996</v>
      </c>
    </row>
    <row r="6154" spans="1:6" x14ac:dyDescent="0.35">
      <c r="A6154" t="s">
        <v>32</v>
      </c>
      <c r="B6154" t="s">
        <v>398</v>
      </c>
      <c r="C6154" t="s">
        <v>46</v>
      </c>
      <c r="D6154" t="str">
        <f>VLOOKUP(A6154,[3]sales_teams!$A:$B,2,0)</f>
        <v>Celia Rouche</v>
      </c>
      <c r="E6154" t="str">
        <f>VLOOKUP(A6154,[3]sales_teams!$A:$C,3,0)</f>
        <v>West</v>
      </c>
      <c r="F6154">
        <f>VLOOKUP(B6154,[1]accounts!$A:$D,4,0)</f>
        <v>223.8</v>
      </c>
    </row>
    <row r="6155" spans="1:6" x14ac:dyDescent="0.35">
      <c r="A6155" t="s">
        <v>116</v>
      </c>
      <c r="B6155" t="s">
        <v>187</v>
      </c>
      <c r="C6155" t="s">
        <v>46</v>
      </c>
      <c r="D6155" t="str">
        <f>VLOOKUP(A6155,[3]sales_teams!$A:$B,2,0)</f>
        <v>Melvin Marxen</v>
      </c>
      <c r="E6155" t="str">
        <f>VLOOKUP(A6155,[3]sales_teams!$A:$C,3,0)</f>
        <v>Central</v>
      </c>
      <c r="F6155">
        <f>VLOOKUP(B6155,[1]accounts!$A:$D,4,0)</f>
        <v>291.27</v>
      </c>
    </row>
    <row r="6156" spans="1:6" x14ac:dyDescent="0.35">
      <c r="A6156" t="s">
        <v>116</v>
      </c>
      <c r="B6156" t="s">
        <v>218</v>
      </c>
      <c r="C6156" t="s">
        <v>12</v>
      </c>
      <c r="D6156" t="str">
        <f>VLOOKUP(A6156,[3]sales_teams!$A:$B,2,0)</f>
        <v>Melvin Marxen</v>
      </c>
      <c r="E6156" t="str">
        <f>VLOOKUP(A6156,[3]sales_teams!$A:$C,3,0)</f>
        <v>Central</v>
      </c>
      <c r="F6156">
        <f>VLOOKUP(B6156,[1]accounts!$A:$D,4,0)</f>
        <v>4.54</v>
      </c>
    </row>
    <row r="6157" spans="1:6" x14ac:dyDescent="0.35">
      <c r="A6157" t="s">
        <v>97</v>
      </c>
      <c r="B6157" t="s">
        <v>745</v>
      </c>
      <c r="C6157" t="s">
        <v>12</v>
      </c>
      <c r="D6157" t="str">
        <f>VLOOKUP(A6157,[3]sales_teams!$A:$B,2,0)</f>
        <v>Rocco Neubert</v>
      </c>
      <c r="E6157" t="str">
        <f>VLOOKUP(A6157,[3]sales_teams!$A:$C,3,0)</f>
        <v>East</v>
      </c>
      <c r="F6157">
        <f>VLOOKUP(B6157,[1]accounts!$A:$D,4,0)</f>
        <v>1242.32</v>
      </c>
    </row>
    <row r="6158" spans="1:6" x14ac:dyDescent="0.35">
      <c r="A6158" t="s">
        <v>57</v>
      </c>
      <c r="B6158" t="s">
        <v>30</v>
      </c>
      <c r="C6158" t="s">
        <v>12</v>
      </c>
      <c r="D6158" t="str">
        <f>VLOOKUP(A6158,[3]sales_teams!$A:$B,2,0)</f>
        <v>Celia Rouche</v>
      </c>
      <c r="E6158" t="str">
        <f>VLOOKUP(A6158,[3]sales_teams!$A:$C,3,0)</f>
        <v>West</v>
      </c>
      <c r="F6158">
        <f>VLOOKUP(B6158,[1]accounts!$A:$D,4,0)</f>
        <v>1388.67</v>
      </c>
    </row>
    <row r="6159" spans="1:6" x14ac:dyDescent="0.35">
      <c r="A6159" t="s">
        <v>88</v>
      </c>
      <c r="B6159" t="s">
        <v>745</v>
      </c>
      <c r="C6159" t="s">
        <v>12</v>
      </c>
      <c r="D6159" t="str">
        <f>VLOOKUP(A6159,[3]sales_teams!$A:$B,2,0)</f>
        <v>Cara Losch</v>
      </c>
      <c r="E6159" t="str">
        <f>VLOOKUP(A6159,[3]sales_teams!$A:$C,3,0)</f>
        <v>East</v>
      </c>
      <c r="F6159">
        <f>VLOOKUP(B6159,[1]accounts!$A:$D,4,0)</f>
        <v>1242.32</v>
      </c>
    </row>
    <row r="6160" spans="1:6" x14ac:dyDescent="0.35">
      <c r="A6160" t="s">
        <v>29</v>
      </c>
      <c r="B6160" t="s">
        <v>122</v>
      </c>
      <c r="C6160" t="s">
        <v>12</v>
      </c>
      <c r="D6160" t="str">
        <f>VLOOKUP(A6160,[3]sales_teams!$A:$B,2,0)</f>
        <v>Celia Rouche</v>
      </c>
      <c r="E6160" t="str">
        <f>VLOOKUP(A6160,[3]sales_teams!$A:$C,3,0)</f>
        <v>West</v>
      </c>
      <c r="F6160">
        <f>VLOOKUP(B6160,[1]accounts!$A:$D,4,0)</f>
        <v>52.5</v>
      </c>
    </row>
    <row r="6161" spans="1:6" x14ac:dyDescent="0.35">
      <c r="A6161" t="s">
        <v>29</v>
      </c>
      <c r="B6161" t="s">
        <v>148</v>
      </c>
      <c r="C6161" t="s">
        <v>12</v>
      </c>
      <c r="D6161" t="str">
        <f>VLOOKUP(A6161,[3]sales_teams!$A:$B,2,0)</f>
        <v>Celia Rouche</v>
      </c>
      <c r="E6161" t="str">
        <f>VLOOKUP(A6161,[3]sales_teams!$A:$C,3,0)</f>
        <v>West</v>
      </c>
      <c r="F6161">
        <f>VLOOKUP(B6161,[1]accounts!$A:$D,4,0)</f>
        <v>2952.73</v>
      </c>
    </row>
    <row r="6162" spans="1:6" x14ac:dyDescent="0.35">
      <c r="A6162" t="s">
        <v>102</v>
      </c>
      <c r="B6162" t="s">
        <v>81</v>
      </c>
      <c r="C6162" t="s">
        <v>46</v>
      </c>
      <c r="D6162" t="str">
        <f>VLOOKUP(A6162,[3]sales_teams!$A:$B,2,0)</f>
        <v>Cara Losch</v>
      </c>
      <c r="E6162" t="str">
        <f>VLOOKUP(A6162,[3]sales_teams!$A:$C,3,0)</f>
        <v>East</v>
      </c>
      <c r="F6162">
        <f>VLOOKUP(B6162,[1]accounts!$A:$D,4,0)</f>
        <v>5158.71</v>
      </c>
    </row>
    <row r="6163" spans="1:6" x14ac:dyDescent="0.35">
      <c r="A6163" t="s">
        <v>102</v>
      </c>
      <c r="B6163" t="s">
        <v>218</v>
      </c>
      <c r="C6163" t="s">
        <v>12</v>
      </c>
      <c r="D6163" t="str">
        <f>VLOOKUP(A6163,[3]sales_teams!$A:$B,2,0)</f>
        <v>Cara Losch</v>
      </c>
      <c r="E6163" t="str">
        <f>VLOOKUP(A6163,[3]sales_teams!$A:$C,3,0)</f>
        <v>East</v>
      </c>
      <c r="F6163">
        <f>VLOOKUP(B6163,[1]accounts!$A:$D,4,0)</f>
        <v>4.54</v>
      </c>
    </row>
    <row r="6164" spans="1:6" x14ac:dyDescent="0.35">
      <c r="A6164" t="s">
        <v>23</v>
      </c>
      <c r="B6164" t="s">
        <v>224</v>
      </c>
      <c r="C6164" t="s">
        <v>12</v>
      </c>
      <c r="D6164" t="str">
        <f>VLOOKUP(A6164,[3]sales_teams!$A:$B,2,0)</f>
        <v>Summer Sewald</v>
      </c>
      <c r="E6164" t="str">
        <f>VLOOKUP(A6164,[3]sales_teams!$A:$C,3,0)</f>
        <v>West</v>
      </c>
      <c r="F6164">
        <f>VLOOKUP(B6164,[1]accounts!$A:$D,4,0)</f>
        <v>587.72</v>
      </c>
    </row>
    <row r="6165" spans="1:6" x14ac:dyDescent="0.35">
      <c r="A6165" t="s">
        <v>26</v>
      </c>
      <c r="B6165" t="s">
        <v>76</v>
      </c>
      <c r="C6165" t="s">
        <v>46</v>
      </c>
      <c r="D6165" t="str">
        <f>VLOOKUP(A6165,[3]sales_teams!$A:$B,2,0)</f>
        <v>Dustin Brinkmann</v>
      </c>
      <c r="E6165" t="str">
        <f>VLOOKUP(A6165,[3]sales_teams!$A:$C,3,0)</f>
        <v>Central</v>
      </c>
      <c r="F6165">
        <f>VLOOKUP(B6165,[1]accounts!$A:$D,4,0)</f>
        <v>2041.73</v>
      </c>
    </row>
    <row r="6166" spans="1:6" x14ac:dyDescent="0.35">
      <c r="A6166" t="s">
        <v>139</v>
      </c>
      <c r="B6166" t="s">
        <v>199</v>
      </c>
      <c r="C6166" t="s">
        <v>46</v>
      </c>
      <c r="D6166" t="str">
        <f>VLOOKUP(A6166,[3]sales_teams!$A:$B,2,0)</f>
        <v>Rocco Neubert</v>
      </c>
      <c r="E6166" t="str">
        <f>VLOOKUP(A6166,[3]sales_teams!$A:$C,3,0)</f>
        <v>East</v>
      </c>
      <c r="F6166">
        <f>VLOOKUP(B6166,[1]accounts!$A:$D,4,0)</f>
        <v>7708.38</v>
      </c>
    </row>
    <row r="6167" spans="1:6" x14ac:dyDescent="0.35">
      <c r="A6167" t="s">
        <v>118</v>
      </c>
      <c r="B6167" t="s">
        <v>165</v>
      </c>
      <c r="C6167" t="s">
        <v>12</v>
      </c>
      <c r="D6167" t="str">
        <f>VLOOKUP(A6167,[3]sales_teams!$A:$B,2,0)</f>
        <v>Rocco Neubert</v>
      </c>
      <c r="E6167" t="str">
        <f>VLOOKUP(A6167,[3]sales_teams!$A:$C,3,0)</f>
        <v>East</v>
      </c>
      <c r="F6167">
        <f>VLOOKUP(B6167,[1]accounts!$A:$D,4,0)</f>
        <v>326.82</v>
      </c>
    </row>
    <row r="6168" spans="1:6" x14ac:dyDescent="0.35">
      <c r="A6168" t="s">
        <v>202</v>
      </c>
      <c r="B6168" t="s">
        <v>231</v>
      </c>
      <c r="C6168" t="s">
        <v>46</v>
      </c>
      <c r="D6168" t="str">
        <f>VLOOKUP(A6168,[3]sales_teams!$A:$B,2,0)</f>
        <v>Dustin Brinkmann</v>
      </c>
      <c r="E6168" t="str">
        <f>VLOOKUP(A6168,[3]sales_teams!$A:$C,3,0)</f>
        <v>Central</v>
      </c>
      <c r="F6168">
        <f>VLOOKUP(B6168,[1]accounts!$A:$D,4,0)</f>
        <v>45.39</v>
      </c>
    </row>
    <row r="6169" spans="1:6" x14ac:dyDescent="0.35">
      <c r="A6169" t="s">
        <v>202</v>
      </c>
      <c r="B6169" t="s">
        <v>62</v>
      </c>
      <c r="C6169" t="s">
        <v>46</v>
      </c>
      <c r="D6169" t="str">
        <f>VLOOKUP(A6169,[3]sales_teams!$A:$B,2,0)</f>
        <v>Dustin Brinkmann</v>
      </c>
      <c r="E6169" t="str">
        <f>VLOOKUP(A6169,[3]sales_teams!$A:$C,3,0)</f>
        <v>Central</v>
      </c>
      <c r="F6169">
        <f>VLOOKUP(B6169,[1]accounts!$A:$D,4,0)</f>
        <v>5266.09</v>
      </c>
    </row>
    <row r="6170" spans="1:6" x14ac:dyDescent="0.35">
      <c r="A6170" t="s">
        <v>202</v>
      </c>
      <c r="B6170" t="s">
        <v>36</v>
      </c>
      <c r="C6170" t="s">
        <v>12</v>
      </c>
      <c r="D6170" t="str">
        <f>VLOOKUP(A6170,[3]sales_teams!$A:$B,2,0)</f>
        <v>Dustin Brinkmann</v>
      </c>
      <c r="E6170" t="str">
        <f>VLOOKUP(A6170,[3]sales_teams!$A:$C,3,0)</f>
        <v>Central</v>
      </c>
      <c r="F6170">
        <f>VLOOKUP(B6170,[1]accounts!$A:$D,4,0)</f>
        <v>441.08</v>
      </c>
    </row>
    <row r="6171" spans="1:6" x14ac:dyDescent="0.35">
      <c r="A6171" t="s">
        <v>14</v>
      </c>
      <c r="B6171" t="s">
        <v>11</v>
      </c>
      <c r="C6171" t="s">
        <v>46</v>
      </c>
      <c r="D6171" t="str">
        <f>VLOOKUP(A6171,[3]sales_teams!$A:$B,2,0)</f>
        <v>Melvin Marxen</v>
      </c>
      <c r="E6171" t="str">
        <f>VLOOKUP(A6171,[3]sales_teams!$A:$C,3,0)</f>
        <v>Central</v>
      </c>
      <c r="F6171">
        <f>VLOOKUP(B6171,[1]accounts!$A:$D,4,0)</f>
        <v>718.62</v>
      </c>
    </row>
    <row r="6172" spans="1:6" x14ac:dyDescent="0.35">
      <c r="A6172" t="s">
        <v>14</v>
      </c>
      <c r="B6172" t="s">
        <v>45</v>
      </c>
      <c r="C6172" t="s">
        <v>46</v>
      </c>
      <c r="D6172" t="str">
        <f>VLOOKUP(A6172,[3]sales_teams!$A:$B,2,0)</f>
        <v>Melvin Marxen</v>
      </c>
      <c r="E6172" t="str">
        <f>VLOOKUP(A6172,[3]sales_teams!$A:$C,3,0)</f>
        <v>Central</v>
      </c>
      <c r="F6172">
        <f>VLOOKUP(B6172,[1]accounts!$A:$D,4,0)</f>
        <v>894.33</v>
      </c>
    </row>
    <row r="6173" spans="1:6" x14ac:dyDescent="0.35">
      <c r="A6173" t="s">
        <v>14</v>
      </c>
      <c r="B6173" t="s">
        <v>21</v>
      </c>
      <c r="C6173" t="s">
        <v>12</v>
      </c>
      <c r="D6173" t="str">
        <f>VLOOKUP(A6173,[3]sales_teams!$A:$B,2,0)</f>
        <v>Melvin Marxen</v>
      </c>
      <c r="E6173" t="str">
        <f>VLOOKUP(A6173,[3]sales_teams!$A:$C,3,0)</f>
        <v>Central</v>
      </c>
      <c r="F6173">
        <f>VLOOKUP(B6173,[1]accounts!$A:$D,4,0)</f>
        <v>2714.9</v>
      </c>
    </row>
    <row r="6174" spans="1:6" x14ac:dyDescent="0.35">
      <c r="A6174" t="s">
        <v>14</v>
      </c>
      <c r="B6174" t="s">
        <v>170</v>
      </c>
      <c r="C6174" t="s">
        <v>12</v>
      </c>
      <c r="D6174" t="str">
        <f>VLOOKUP(A6174,[3]sales_teams!$A:$B,2,0)</f>
        <v>Melvin Marxen</v>
      </c>
      <c r="E6174" t="str">
        <f>VLOOKUP(A6174,[3]sales_teams!$A:$C,3,0)</f>
        <v>Central</v>
      </c>
      <c r="F6174">
        <f>VLOOKUP(B6174,[1]accounts!$A:$D,4,0)</f>
        <v>332.43</v>
      </c>
    </row>
    <row r="6175" spans="1:6" x14ac:dyDescent="0.35">
      <c r="A6175" t="s">
        <v>252</v>
      </c>
      <c r="B6175" t="s">
        <v>76</v>
      </c>
      <c r="C6175" t="s">
        <v>46</v>
      </c>
      <c r="D6175" t="str">
        <f>VLOOKUP(A6175,[3]sales_teams!$A:$B,2,0)</f>
        <v>Melvin Marxen</v>
      </c>
      <c r="E6175" t="str">
        <f>VLOOKUP(A6175,[3]sales_teams!$A:$C,3,0)</f>
        <v>Central</v>
      </c>
      <c r="F6175">
        <f>VLOOKUP(B6175,[1]accounts!$A:$D,4,0)</f>
        <v>2041.73</v>
      </c>
    </row>
    <row r="6176" spans="1:6" x14ac:dyDescent="0.35">
      <c r="A6176" t="s">
        <v>252</v>
      </c>
      <c r="B6176" t="s">
        <v>91</v>
      </c>
      <c r="C6176" t="s">
        <v>46</v>
      </c>
      <c r="D6176" t="str">
        <f>VLOOKUP(A6176,[3]sales_teams!$A:$B,2,0)</f>
        <v>Melvin Marxen</v>
      </c>
      <c r="E6176" t="str">
        <f>VLOOKUP(A6176,[3]sales_teams!$A:$C,3,0)</f>
        <v>Central</v>
      </c>
      <c r="F6176">
        <f>VLOOKUP(B6176,[1]accounts!$A:$D,4,0)</f>
        <v>2173.98</v>
      </c>
    </row>
    <row r="6177" spans="1:6" x14ac:dyDescent="0.35">
      <c r="A6177" t="s">
        <v>252</v>
      </c>
      <c r="B6177" t="s">
        <v>197</v>
      </c>
      <c r="C6177" t="s">
        <v>46</v>
      </c>
      <c r="D6177" t="str">
        <f>VLOOKUP(A6177,[3]sales_teams!$A:$B,2,0)</f>
        <v>Melvin Marxen</v>
      </c>
      <c r="E6177" t="str">
        <f>VLOOKUP(A6177,[3]sales_teams!$A:$C,3,0)</f>
        <v>Central</v>
      </c>
      <c r="F6177">
        <f>VLOOKUP(B6177,[1]accounts!$A:$D,4,0)</f>
        <v>4618</v>
      </c>
    </row>
    <row r="6178" spans="1:6" x14ac:dyDescent="0.35">
      <c r="A6178" t="s">
        <v>252</v>
      </c>
      <c r="B6178" t="s">
        <v>16</v>
      </c>
      <c r="C6178" t="s">
        <v>46</v>
      </c>
      <c r="D6178" t="str">
        <f>VLOOKUP(A6178,[3]sales_teams!$A:$B,2,0)</f>
        <v>Melvin Marxen</v>
      </c>
      <c r="E6178" t="str">
        <f>VLOOKUP(A6178,[3]sales_teams!$A:$C,3,0)</f>
        <v>Central</v>
      </c>
      <c r="F6178">
        <f>VLOOKUP(B6178,[1]accounts!$A:$D,4,0)</f>
        <v>3178.24</v>
      </c>
    </row>
    <row r="6179" spans="1:6" x14ac:dyDescent="0.35">
      <c r="A6179" t="s">
        <v>78</v>
      </c>
      <c r="B6179" t="s">
        <v>398</v>
      </c>
      <c r="C6179" t="s">
        <v>46</v>
      </c>
      <c r="D6179" t="str">
        <f>VLOOKUP(A6179,[3]sales_teams!$A:$B,2,0)</f>
        <v>Summer Sewald</v>
      </c>
      <c r="E6179" t="str">
        <f>VLOOKUP(A6179,[3]sales_teams!$A:$C,3,0)</f>
        <v>West</v>
      </c>
      <c r="F6179">
        <f>VLOOKUP(B6179,[1]accounts!$A:$D,4,0)</f>
        <v>223.8</v>
      </c>
    </row>
    <row r="6180" spans="1:6" x14ac:dyDescent="0.35">
      <c r="A6180" t="s">
        <v>78</v>
      </c>
      <c r="B6180" t="s">
        <v>49</v>
      </c>
      <c r="C6180" t="s">
        <v>12</v>
      </c>
      <c r="D6180" t="str">
        <f>VLOOKUP(A6180,[3]sales_teams!$A:$B,2,0)</f>
        <v>Summer Sewald</v>
      </c>
      <c r="E6180" t="str">
        <f>VLOOKUP(A6180,[3]sales_teams!$A:$C,3,0)</f>
        <v>West</v>
      </c>
      <c r="F6180">
        <f>VLOOKUP(B6180,[1]accounts!$A:$D,4,0)</f>
        <v>894.37</v>
      </c>
    </row>
    <row r="6181" spans="1:6" x14ac:dyDescent="0.35">
      <c r="A6181" t="s">
        <v>95</v>
      </c>
      <c r="B6181" t="s">
        <v>24</v>
      </c>
      <c r="C6181" t="s">
        <v>12</v>
      </c>
      <c r="D6181" t="str">
        <f>VLOOKUP(A6181,[3]sales_teams!$A:$B,2,0)</f>
        <v>Summer Sewald</v>
      </c>
      <c r="E6181" t="str">
        <f>VLOOKUP(A6181,[3]sales_teams!$A:$C,3,0)</f>
        <v>West</v>
      </c>
      <c r="F6181">
        <f>VLOOKUP(B6181,[1]accounts!$A:$D,4,0)</f>
        <v>792.46</v>
      </c>
    </row>
    <row r="6182" spans="1:6" x14ac:dyDescent="0.35">
      <c r="A6182" t="s">
        <v>133</v>
      </c>
      <c r="B6182" t="s">
        <v>315</v>
      </c>
      <c r="C6182" t="s">
        <v>46</v>
      </c>
      <c r="D6182" t="str">
        <f>VLOOKUP(A6182,[3]sales_teams!$A:$B,2,0)</f>
        <v>Dustin Brinkmann</v>
      </c>
      <c r="E6182" t="str">
        <f>VLOOKUP(A6182,[3]sales_teams!$A:$C,3,0)</f>
        <v>Central</v>
      </c>
      <c r="F6182">
        <f>VLOOKUP(B6182,[1]accounts!$A:$D,4,0)</f>
        <v>8170.38</v>
      </c>
    </row>
    <row r="6183" spans="1:6" x14ac:dyDescent="0.35">
      <c r="A6183" t="s">
        <v>133</v>
      </c>
      <c r="B6183" t="s">
        <v>303</v>
      </c>
      <c r="C6183" t="s">
        <v>12</v>
      </c>
      <c r="D6183" t="str">
        <f>VLOOKUP(A6183,[3]sales_teams!$A:$B,2,0)</f>
        <v>Dustin Brinkmann</v>
      </c>
      <c r="E6183" t="str">
        <f>VLOOKUP(A6183,[3]sales_teams!$A:$C,3,0)</f>
        <v>Central</v>
      </c>
      <c r="F6183">
        <f>VLOOKUP(B6183,[1]accounts!$A:$D,4,0)</f>
        <v>647.17999999999995</v>
      </c>
    </row>
    <row r="6184" spans="1:6" x14ac:dyDescent="0.35">
      <c r="A6184" t="s">
        <v>133</v>
      </c>
      <c r="B6184" t="s">
        <v>45</v>
      </c>
      <c r="C6184" t="s">
        <v>12</v>
      </c>
      <c r="D6184" t="str">
        <f>VLOOKUP(A6184,[3]sales_teams!$A:$B,2,0)</f>
        <v>Dustin Brinkmann</v>
      </c>
      <c r="E6184" t="str">
        <f>VLOOKUP(A6184,[3]sales_teams!$A:$C,3,0)</f>
        <v>Central</v>
      </c>
      <c r="F6184">
        <f>VLOOKUP(B6184,[1]accounts!$A:$D,4,0)</f>
        <v>894.33</v>
      </c>
    </row>
    <row r="6185" spans="1:6" x14ac:dyDescent="0.35">
      <c r="A6185" t="s">
        <v>116</v>
      </c>
      <c r="B6185" t="s">
        <v>27</v>
      </c>
      <c r="C6185" t="s">
        <v>46</v>
      </c>
      <c r="D6185" t="str">
        <f>VLOOKUP(A6185,[3]sales_teams!$A:$B,2,0)</f>
        <v>Melvin Marxen</v>
      </c>
      <c r="E6185" t="str">
        <f>VLOOKUP(A6185,[3]sales_teams!$A:$C,3,0)</f>
        <v>Central</v>
      </c>
      <c r="F6185">
        <f>VLOOKUP(B6185,[1]accounts!$A:$D,4,0)</f>
        <v>3922.42</v>
      </c>
    </row>
    <row r="6186" spans="1:6" x14ac:dyDescent="0.35">
      <c r="A6186" t="s">
        <v>116</v>
      </c>
      <c r="B6186" t="s">
        <v>11</v>
      </c>
      <c r="C6186" t="s">
        <v>12</v>
      </c>
      <c r="D6186" t="str">
        <f>VLOOKUP(A6186,[3]sales_teams!$A:$B,2,0)</f>
        <v>Melvin Marxen</v>
      </c>
      <c r="E6186" t="str">
        <f>VLOOKUP(A6186,[3]sales_teams!$A:$C,3,0)</f>
        <v>Central</v>
      </c>
      <c r="F6186">
        <f>VLOOKUP(B6186,[1]accounts!$A:$D,4,0)</f>
        <v>718.62</v>
      </c>
    </row>
    <row r="6187" spans="1:6" x14ac:dyDescent="0.35">
      <c r="A6187" t="s">
        <v>51</v>
      </c>
      <c r="B6187" t="s">
        <v>315</v>
      </c>
      <c r="C6187" t="s">
        <v>46</v>
      </c>
      <c r="D6187" t="str">
        <f>VLOOKUP(A6187,[3]sales_teams!$A:$B,2,0)</f>
        <v>Summer Sewald</v>
      </c>
      <c r="E6187" t="str">
        <f>VLOOKUP(A6187,[3]sales_teams!$A:$C,3,0)</f>
        <v>West</v>
      </c>
      <c r="F6187">
        <f>VLOOKUP(B6187,[1]accounts!$A:$D,4,0)</f>
        <v>8170.38</v>
      </c>
    </row>
    <row r="6188" spans="1:6" x14ac:dyDescent="0.35">
      <c r="A6188" t="s">
        <v>97</v>
      </c>
      <c r="B6188" t="s">
        <v>745</v>
      </c>
      <c r="C6188" t="s">
        <v>12</v>
      </c>
      <c r="D6188" t="str">
        <f>VLOOKUP(A6188,[3]sales_teams!$A:$B,2,0)</f>
        <v>Rocco Neubert</v>
      </c>
      <c r="E6188" t="str">
        <f>VLOOKUP(A6188,[3]sales_teams!$A:$C,3,0)</f>
        <v>East</v>
      </c>
      <c r="F6188">
        <f>VLOOKUP(B6188,[1]accounts!$A:$D,4,0)</f>
        <v>1242.32</v>
      </c>
    </row>
    <row r="6189" spans="1:6" x14ac:dyDescent="0.35">
      <c r="A6189" t="s">
        <v>97</v>
      </c>
      <c r="B6189" t="s">
        <v>199</v>
      </c>
      <c r="C6189" t="s">
        <v>12</v>
      </c>
      <c r="D6189" t="str">
        <f>VLOOKUP(A6189,[3]sales_teams!$A:$B,2,0)</f>
        <v>Rocco Neubert</v>
      </c>
      <c r="E6189" t="str">
        <f>VLOOKUP(A6189,[3]sales_teams!$A:$C,3,0)</f>
        <v>East</v>
      </c>
      <c r="F6189">
        <f>VLOOKUP(B6189,[1]accounts!$A:$D,4,0)</f>
        <v>7708.38</v>
      </c>
    </row>
    <row r="6190" spans="1:6" x14ac:dyDescent="0.35">
      <c r="A6190" t="s">
        <v>97</v>
      </c>
      <c r="B6190" t="s">
        <v>189</v>
      </c>
      <c r="C6190" t="s">
        <v>12</v>
      </c>
      <c r="D6190" t="str">
        <f>VLOOKUP(A6190,[3]sales_teams!$A:$B,2,0)</f>
        <v>Rocco Neubert</v>
      </c>
      <c r="E6190" t="str">
        <f>VLOOKUP(A6190,[3]sales_teams!$A:$C,3,0)</f>
        <v>East</v>
      </c>
      <c r="F6190">
        <f>VLOOKUP(B6190,[1]accounts!$A:$D,4,0)</f>
        <v>2022.14</v>
      </c>
    </row>
    <row r="6191" spans="1:6" x14ac:dyDescent="0.35">
      <c r="A6191" t="s">
        <v>88</v>
      </c>
      <c r="B6191" t="s">
        <v>237</v>
      </c>
      <c r="C6191" t="s">
        <v>46</v>
      </c>
      <c r="D6191" t="str">
        <f>VLOOKUP(A6191,[3]sales_teams!$A:$B,2,0)</f>
        <v>Cara Losch</v>
      </c>
      <c r="E6191" t="str">
        <f>VLOOKUP(A6191,[3]sales_teams!$A:$C,3,0)</f>
        <v>East</v>
      </c>
      <c r="F6191">
        <f>VLOOKUP(B6191,[1]accounts!$A:$D,4,0)</f>
        <v>2520.83</v>
      </c>
    </row>
    <row r="6192" spans="1:6" x14ac:dyDescent="0.35">
      <c r="A6192" t="s">
        <v>61</v>
      </c>
      <c r="B6192" t="s">
        <v>135</v>
      </c>
      <c r="C6192" t="s">
        <v>46</v>
      </c>
      <c r="D6192" t="str">
        <f>VLOOKUP(A6192,[3]sales_teams!$A:$B,2,0)</f>
        <v>Dustin Brinkmann</v>
      </c>
      <c r="E6192" t="str">
        <f>VLOOKUP(A6192,[3]sales_teams!$A:$C,3,0)</f>
        <v>Central</v>
      </c>
      <c r="F6192">
        <f>VLOOKUP(B6192,[1]accounts!$A:$D,4,0)</f>
        <v>2819.5</v>
      </c>
    </row>
    <row r="6193" spans="1:6" x14ac:dyDescent="0.35">
      <c r="A6193" t="s">
        <v>73</v>
      </c>
      <c r="B6193" t="s">
        <v>179</v>
      </c>
      <c r="C6193" t="s">
        <v>12</v>
      </c>
      <c r="D6193" t="str">
        <f>VLOOKUP(A6193,[3]sales_teams!$A:$B,2,0)</f>
        <v>Cara Losch</v>
      </c>
      <c r="E6193" t="str">
        <f>VLOOKUP(A6193,[3]sales_teams!$A:$C,3,0)</f>
        <v>East</v>
      </c>
      <c r="F6193">
        <f>VLOOKUP(B6193,[1]accounts!$A:$D,4,0)</f>
        <v>702.72</v>
      </c>
    </row>
    <row r="6194" spans="1:6" x14ac:dyDescent="0.35">
      <c r="A6194" t="s">
        <v>73</v>
      </c>
      <c r="B6194" t="s">
        <v>222</v>
      </c>
      <c r="C6194" t="s">
        <v>12</v>
      </c>
      <c r="D6194" t="str">
        <f>VLOOKUP(A6194,[3]sales_teams!$A:$B,2,0)</f>
        <v>Cara Losch</v>
      </c>
      <c r="E6194" t="str">
        <f>VLOOKUP(A6194,[3]sales_teams!$A:$C,3,0)</f>
        <v>East</v>
      </c>
      <c r="F6194">
        <f>VLOOKUP(B6194,[1]accounts!$A:$D,4,0)</f>
        <v>665.06</v>
      </c>
    </row>
    <row r="6195" spans="1:6" x14ac:dyDescent="0.35">
      <c r="A6195" t="s">
        <v>23</v>
      </c>
      <c r="B6195" t="s">
        <v>315</v>
      </c>
      <c r="C6195" t="s">
        <v>46</v>
      </c>
      <c r="D6195" t="str">
        <f>VLOOKUP(A6195,[3]sales_teams!$A:$B,2,0)</f>
        <v>Summer Sewald</v>
      </c>
      <c r="E6195" t="str">
        <f>VLOOKUP(A6195,[3]sales_teams!$A:$C,3,0)</f>
        <v>West</v>
      </c>
      <c r="F6195">
        <f>VLOOKUP(B6195,[1]accounts!$A:$D,4,0)</f>
        <v>8170.38</v>
      </c>
    </row>
    <row r="6196" spans="1:6" x14ac:dyDescent="0.35">
      <c r="A6196" t="s">
        <v>23</v>
      </c>
      <c r="B6196" t="s">
        <v>398</v>
      </c>
      <c r="C6196" t="s">
        <v>46</v>
      </c>
      <c r="D6196" t="str">
        <f>VLOOKUP(A6196,[3]sales_teams!$A:$B,2,0)</f>
        <v>Summer Sewald</v>
      </c>
      <c r="E6196" t="str">
        <f>VLOOKUP(A6196,[3]sales_teams!$A:$C,3,0)</f>
        <v>West</v>
      </c>
      <c r="F6196">
        <f>VLOOKUP(B6196,[1]accounts!$A:$D,4,0)</f>
        <v>223.8</v>
      </c>
    </row>
    <row r="6197" spans="1:6" x14ac:dyDescent="0.35">
      <c r="A6197" t="s">
        <v>23</v>
      </c>
      <c r="B6197" t="s">
        <v>218</v>
      </c>
      <c r="C6197" t="s">
        <v>12</v>
      </c>
      <c r="D6197" t="str">
        <f>VLOOKUP(A6197,[3]sales_teams!$A:$B,2,0)</f>
        <v>Summer Sewald</v>
      </c>
      <c r="E6197" t="str">
        <f>VLOOKUP(A6197,[3]sales_teams!$A:$C,3,0)</f>
        <v>West</v>
      </c>
      <c r="F6197">
        <f>VLOOKUP(B6197,[1]accounts!$A:$D,4,0)</f>
        <v>4.54</v>
      </c>
    </row>
    <row r="6198" spans="1:6" x14ac:dyDescent="0.35">
      <c r="A6198" t="s">
        <v>26</v>
      </c>
      <c r="B6198" t="s">
        <v>126</v>
      </c>
      <c r="C6198" t="s">
        <v>46</v>
      </c>
      <c r="D6198" t="str">
        <f>VLOOKUP(A6198,[3]sales_teams!$A:$B,2,0)</f>
        <v>Dustin Brinkmann</v>
      </c>
      <c r="E6198" t="str">
        <f>VLOOKUP(A6198,[3]sales_teams!$A:$C,3,0)</f>
        <v>Central</v>
      </c>
      <c r="F6198">
        <f>VLOOKUP(B6198,[1]accounts!$A:$D,4,0)</f>
        <v>1008.06</v>
      </c>
    </row>
    <row r="6199" spans="1:6" x14ac:dyDescent="0.35">
      <c r="A6199" t="s">
        <v>202</v>
      </c>
      <c r="B6199" t="s">
        <v>111</v>
      </c>
      <c r="C6199" t="s">
        <v>12</v>
      </c>
      <c r="D6199" t="str">
        <f>VLOOKUP(A6199,[3]sales_teams!$A:$B,2,0)</f>
        <v>Dustin Brinkmann</v>
      </c>
      <c r="E6199" t="str">
        <f>VLOOKUP(A6199,[3]sales_teams!$A:$C,3,0)</f>
        <v>Central</v>
      </c>
      <c r="F6199">
        <f>VLOOKUP(B6199,[1]accounts!$A:$D,4,0)</f>
        <v>1698.2</v>
      </c>
    </row>
    <row r="6200" spans="1:6" x14ac:dyDescent="0.35">
      <c r="A6200" t="s">
        <v>164</v>
      </c>
      <c r="B6200" t="s">
        <v>192</v>
      </c>
      <c r="C6200" t="s">
        <v>12</v>
      </c>
      <c r="D6200" t="str">
        <f>VLOOKUP(A6200,[3]sales_teams!$A:$B,2,0)</f>
        <v>Cara Losch</v>
      </c>
      <c r="E6200" t="str">
        <f>VLOOKUP(A6200,[3]sales_teams!$A:$C,3,0)</f>
        <v>East</v>
      </c>
      <c r="F6200">
        <f>VLOOKUP(B6200,[1]accounts!$A:$D,4,0)</f>
        <v>987.39</v>
      </c>
    </row>
    <row r="6201" spans="1:6" x14ac:dyDescent="0.35">
      <c r="A6201" t="s">
        <v>64</v>
      </c>
      <c r="B6201" t="s">
        <v>410</v>
      </c>
      <c r="C6201" t="s">
        <v>12</v>
      </c>
      <c r="D6201" t="str">
        <f>VLOOKUP(A6201,[3]sales_teams!$A:$B,2,0)</f>
        <v>Rocco Neubert</v>
      </c>
      <c r="E6201" t="str">
        <f>VLOOKUP(A6201,[3]sales_teams!$A:$C,3,0)</f>
        <v>East</v>
      </c>
      <c r="F6201">
        <f>VLOOKUP(B6201,[1]accounts!$A:$D,4,0)</f>
        <v>1197.44</v>
      </c>
    </row>
    <row r="6202" spans="1:6" x14ac:dyDescent="0.35">
      <c r="A6202" t="s">
        <v>14</v>
      </c>
      <c r="B6202" t="s">
        <v>170</v>
      </c>
      <c r="C6202" t="s">
        <v>12</v>
      </c>
      <c r="D6202" t="str">
        <f>VLOOKUP(A6202,[3]sales_teams!$A:$B,2,0)</f>
        <v>Melvin Marxen</v>
      </c>
      <c r="E6202" t="str">
        <f>VLOOKUP(A6202,[3]sales_teams!$A:$C,3,0)</f>
        <v>Central</v>
      </c>
      <c r="F6202">
        <f>VLOOKUP(B6202,[1]accounts!$A:$D,4,0)</f>
        <v>332.43</v>
      </c>
    </row>
    <row r="6203" spans="1:6" x14ac:dyDescent="0.35">
      <c r="A6203" t="s">
        <v>142</v>
      </c>
      <c r="B6203" t="s">
        <v>89</v>
      </c>
      <c r="C6203" t="s">
        <v>12</v>
      </c>
      <c r="D6203" t="str">
        <f>VLOOKUP(A6203,[3]sales_teams!$A:$B,2,0)</f>
        <v>Rocco Neubert</v>
      </c>
      <c r="E6203" t="str">
        <f>VLOOKUP(A6203,[3]sales_teams!$A:$C,3,0)</f>
        <v>East</v>
      </c>
      <c r="F6203">
        <f>VLOOKUP(B6203,[1]accounts!$A:$D,4,0)</f>
        <v>4478.47</v>
      </c>
    </row>
    <row r="6204" spans="1:6" x14ac:dyDescent="0.35">
      <c r="A6204" t="s">
        <v>67</v>
      </c>
      <c r="B6204" t="s">
        <v>218</v>
      </c>
      <c r="C6204" t="s">
        <v>46</v>
      </c>
      <c r="D6204" t="str">
        <f>VLOOKUP(A6204,[3]sales_teams!$A:$B,2,0)</f>
        <v>Celia Rouche</v>
      </c>
      <c r="E6204" t="str">
        <f>VLOOKUP(A6204,[3]sales_teams!$A:$C,3,0)</f>
        <v>West</v>
      </c>
      <c r="F6204">
        <f>VLOOKUP(B6204,[1]accounts!$A:$D,4,0)</f>
        <v>4.54</v>
      </c>
    </row>
    <row r="6205" spans="1:6" x14ac:dyDescent="0.35">
      <c r="A6205" t="s">
        <v>44</v>
      </c>
      <c r="B6205" t="s">
        <v>315</v>
      </c>
      <c r="C6205" t="s">
        <v>46</v>
      </c>
      <c r="D6205" t="str">
        <f>VLOOKUP(A6205,[3]sales_teams!$A:$B,2,0)</f>
        <v>Melvin Marxen</v>
      </c>
      <c r="E6205" t="str">
        <f>VLOOKUP(A6205,[3]sales_teams!$A:$C,3,0)</f>
        <v>Central</v>
      </c>
      <c r="F6205">
        <f>VLOOKUP(B6205,[1]accounts!$A:$D,4,0)</f>
        <v>8170.38</v>
      </c>
    </row>
    <row r="6206" spans="1:6" x14ac:dyDescent="0.35">
      <c r="A6206" t="s">
        <v>44</v>
      </c>
      <c r="B6206" t="s">
        <v>135</v>
      </c>
      <c r="C6206" t="s">
        <v>46</v>
      </c>
      <c r="D6206" t="str">
        <f>VLOOKUP(A6206,[3]sales_teams!$A:$B,2,0)</f>
        <v>Melvin Marxen</v>
      </c>
      <c r="E6206" t="str">
        <f>VLOOKUP(A6206,[3]sales_teams!$A:$C,3,0)</f>
        <v>Central</v>
      </c>
      <c r="F6206">
        <f>VLOOKUP(B6206,[1]accounts!$A:$D,4,0)</f>
        <v>2819.5</v>
      </c>
    </row>
    <row r="6207" spans="1:6" x14ac:dyDescent="0.35">
      <c r="A6207" t="s">
        <v>44</v>
      </c>
      <c r="B6207" t="s">
        <v>27</v>
      </c>
      <c r="C6207" t="s">
        <v>46</v>
      </c>
      <c r="D6207" t="str">
        <f>VLOOKUP(A6207,[3]sales_teams!$A:$B,2,0)</f>
        <v>Melvin Marxen</v>
      </c>
      <c r="E6207" t="str">
        <f>VLOOKUP(A6207,[3]sales_teams!$A:$C,3,0)</f>
        <v>Central</v>
      </c>
      <c r="F6207">
        <f>VLOOKUP(B6207,[1]accounts!$A:$D,4,0)</f>
        <v>3922.42</v>
      </c>
    </row>
    <row r="6208" spans="1:6" x14ac:dyDescent="0.35">
      <c r="A6208" t="s">
        <v>44</v>
      </c>
      <c r="B6208" t="s">
        <v>318</v>
      </c>
      <c r="C6208" t="s">
        <v>12</v>
      </c>
      <c r="D6208" t="str">
        <f>VLOOKUP(A6208,[3]sales_teams!$A:$B,2,0)</f>
        <v>Melvin Marxen</v>
      </c>
      <c r="E6208" t="str">
        <f>VLOOKUP(A6208,[3]sales_teams!$A:$C,3,0)</f>
        <v>Central</v>
      </c>
      <c r="F6208">
        <f>VLOOKUP(B6208,[1]accounts!$A:$D,4,0)</f>
        <v>2403.58</v>
      </c>
    </row>
    <row r="6209" spans="1:6" x14ac:dyDescent="0.35">
      <c r="A6209" t="s">
        <v>54</v>
      </c>
      <c r="B6209" t="s">
        <v>199</v>
      </c>
      <c r="C6209" t="s">
        <v>12</v>
      </c>
      <c r="D6209" t="str">
        <f>VLOOKUP(A6209,[3]sales_teams!$A:$B,2,0)</f>
        <v>Celia Rouche</v>
      </c>
      <c r="E6209" t="str">
        <f>VLOOKUP(A6209,[3]sales_teams!$A:$C,3,0)</f>
        <v>West</v>
      </c>
      <c r="F6209">
        <f>VLOOKUP(B6209,[1]accounts!$A:$D,4,0)</f>
        <v>7708.38</v>
      </c>
    </row>
    <row r="6210" spans="1:6" x14ac:dyDescent="0.35">
      <c r="A6210" t="s">
        <v>252</v>
      </c>
      <c r="B6210" t="s">
        <v>126</v>
      </c>
      <c r="C6210" t="s">
        <v>46</v>
      </c>
      <c r="D6210" t="str">
        <f>VLOOKUP(A6210,[3]sales_teams!$A:$B,2,0)</f>
        <v>Melvin Marxen</v>
      </c>
      <c r="E6210" t="str">
        <f>VLOOKUP(A6210,[3]sales_teams!$A:$C,3,0)</f>
        <v>Central</v>
      </c>
      <c r="F6210">
        <f>VLOOKUP(B6210,[1]accounts!$A:$D,4,0)</f>
        <v>1008.06</v>
      </c>
    </row>
    <row r="6211" spans="1:6" x14ac:dyDescent="0.35">
      <c r="A6211" t="s">
        <v>78</v>
      </c>
      <c r="B6211" t="s">
        <v>30</v>
      </c>
      <c r="C6211" t="s">
        <v>12</v>
      </c>
      <c r="D6211" t="str">
        <f>VLOOKUP(A6211,[3]sales_teams!$A:$B,2,0)</f>
        <v>Summer Sewald</v>
      </c>
      <c r="E6211" t="str">
        <f>VLOOKUP(A6211,[3]sales_teams!$A:$C,3,0)</f>
        <v>West</v>
      </c>
      <c r="F6211">
        <f>VLOOKUP(B6211,[1]accounts!$A:$D,4,0)</f>
        <v>1388.67</v>
      </c>
    </row>
    <row r="6212" spans="1:6" x14ac:dyDescent="0.35">
      <c r="A6212" t="s">
        <v>78</v>
      </c>
      <c r="B6212" t="s">
        <v>224</v>
      </c>
      <c r="C6212" t="s">
        <v>12</v>
      </c>
      <c r="D6212" t="str">
        <f>VLOOKUP(A6212,[3]sales_teams!$A:$B,2,0)</f>
        <v>Summer Sewald</v>
      </c>
      <c r="E6212" t="str">
        <f>VLOOKUP(A6212,[3]sales_teams!$A:$C,3,0)</f>
        <v>West</v>
      </c>
      <c r="F6212">
        <f>VLOOKUP(B6212,[1]accounts!$A:$D,4,0)</f>
        <v>587.72</v>
      </c>
    </row>
    <row r="6213" spans="1:6" x14ac:dyDescent="0.35">
      <c r="A6213" t="s">
        <v>116</v>
      </c>
      <c r="B6213" t="s">
        <v>151</v>
      </c>
      <c r="C6213" t="s">
        <v>46</v>
      </c>
      <c r="D6213" t="str">
        <f>VLOOKUP(A6213,[3]sales_teams!$A:$B,2,0)</f>
        <v>Melvin Marxen</v>
      </c>
      <c r="E6213" t="str">
        <f>VLOOKUP(A6213,[3]sales_teams!$A:$C,3,0)</f>
        <v>Central</v>
      </c>
      <c r="F6213">
        <f>VLOOKUP(B6213,[1]accounts!$A:$D,4,0)</f>
        <v>2938.67</v>
      </c>
    </row>
    <row r="6214" spans="1:6" x14ac:dyDescent="0.35">
      <c r="A6214" t="s">
        <v>97</v>
      </c>
      <c r="B6214" t="s">
        <v>745</v>
      </c>
      <c r="C6214" t="s">
        <v>12</v>
      </c>
      <c r="D6214" t="str">
        <f>VLOOKUP(A6214,[3]sales_teams!$A:$B,2,0)</f>
        <v>Rocco Neubert</v>
      </c>
      <c r="E6214" t="str">
        <f>VLOOKUP(A6214,[3]sales_teams!$A:$C,3,0)</f>
        <v>East</v>
      </c>
      <c r="F6214">
        <f>VLOOKUP(B6214,[1]accounts!$A:$D,4,0)</f>
        <v>1242.32</v>
      </c>
    </row>
    <row r="6215" spans="1:6" x14ac:dyDescent="0.35">
      <c r="A6215" t="s">
        <v>97</v>
      </c>
      <c r="B6215" t="s">
        <v>518</v>
      </c>
      <c r="C6215" t="s">
        <v>12</v>
      </c>
      <c r="D6215" t="str">
        <f>VLOOKUP(A6215,[3]sales_teams!$A:$B,2,0)</f>
        <v>Rocco Neubert</v>
      </c>
      <c r="E6215" t="str">
        <f>VLOOKUP(A6215,[3]sales_teams!$A:$C,3,0)</f>
        <v>East</v>
      </c>
      <c r="F6215">
        <f>VLOOKUP(B6215,[1]accounts!$A:$D,4,0)</f>
        <v>527.11</v>
      </c>
    </row>
    <row r="6216" spans="1:6" x14ac:dyDescent="0.35">
      <c r="A6216" t="s">
        <v>57</v>
      </c>
      <c r="B6216" t="s">
        <v>159</v>
      </c>
      <c r="C6216" t="s">
        <v>46</v>
      </c>
      <c r="D6216" t="str">
        <f>VLOOKUP(A6216,[3]sales_teams!$A:$B,2,0)</f>
        <v>Celia Rouche</v>
      </c>
      <c r="E6216" t="str">
        <f>VLOOKUP(A6216,[3]sales_teams!$A:$C,3,0)</f>
        <v>West</v>
      </c>
      <c r="F6216">
        <f>VLOOKUP(B6216,[1]accounts!$A:$D,4,0)</f>
        <v>2871.35</v>
      </c>
    </row>
    <row r="6217" spans="1:6" x14ac:dyDescent="0.35">
      <c r="A6217" t="s">
        <v>61</v>
      </c>
      <c r="B6217" t="s">
        <v>151</v>
      </c>
      <c r="C6217" t="s">
        <v>12</v>
      </c>
      <c r="D6217" t="str">
        <f>VLOOKUP(A6217,[3]sales_teams!$A:$B,2,0)</f>
        <v>Dustin Brinkmann</v>
      </c>
      <c r="E6217" t="str">
        <f>VLOOKUP(A6217,[3]sales_teams!$A:$C,3,0)</f>
        <v>Central</v>
      </c>
      <c r="F6217">
        <f>VLOOKUP(B6217,[1]accounts!$A:$D,4,0)</f>
        <v>2938.67</v>
      </c>
    </row>
    <row r="6218" spans="1:6" x14ac:dyDescent="0.35">
      <c r="A6218" t="s">
        <v>29</v>
      </c>
      <c r="B6218" t="s">
        <v>315</v>
      </c>
      <c r="C6218" t="s">
        <v>46</v>
      </c>
      <c r="D6218" t="str">
        <f>VLOOKUP(A6218,[3]sales_teams!$A:$B,2,0)</f>
        <v>Celia Rouche</v>
      </c>
      <c r="E6218" t="str">
        <f>VLOOKUP(A6218,[3]sales_teams!$A:$C,3,0)</f>
        <v>West</v>
      </c>
      <c r="F6218">
        <f>VLOOKUP(B6218,[1]accounts!$A:$D,4,0)</f>
        <v>8170.38</v>
      </c>
    </row>
    <row r="6219" spans="1:6" x14ac:dyDescent="0.35">
      <c r="A6219" t="s">
        <v>73</v>
      </c>
      <c r="B6219" t="s">
        <v>65</v>
      </c>
      <c r="C6219" t="s">
        <v>46</v>
      </c>
      <c r="D6219" t="str">
        <f>VLOOKUP(A6219,[3]sales_teams!$A:$B,2,0)</f>
        <v>Cara Losch</v>
      </c>
      <c r="E6219" t="str">
        <f>VLOOKUP(A6219,[3]sales_teams!$A:$C,3,0)</f>
        <v>East</v>
      </c>
      <c r="F6219">
        <f>VLOOKUP(B6219,[1]accounts!$A:$D,4,0)</f>
        <v>3838.39</v>
      </c>
    </row>
    <row r="6220" spans="1:6" x14ac:dyDescent="0.35">
      <c r="A6220" t="s">
        <v>102</v>
      </c>
      <c r="B6220" t="s">
        <v>74</v>
      </c>
      <c r="C6220" t="s">
        <v>12</v>
      </c>
      <c r="D6220" t="str">
        <f>VLOOKUP(A6220,[3]sales_teams!$A:$B,2,0)</f>
        <v>Cara Losch</v>
      </c>
      <c r="E6220" t="str">
        <f>VLOOKUP(A6220,[3]sales_teams!$A:$C,3,0)</f>
        <v>East</v>
      </c>
      <c r="F6220">
        <f>VLOOKUP(B6220,[1]accounts!$A:$D,4,0)</f>
        <v>646.1</v>
      </c>
    </row>
    <row r="6221" spans="1:6" x14ac:dyDescent="0.35">
      <c r="A6221" t="s">
        <v>23</v>
      </c>
      <c r="B6221" t="s">
        <v>100</v>
      </c>
      <c r="C6221" t="s">
        <v>12</v>
      </c>
      <c r="D6221" t="str">
        <f>VLOOKUP(A6221,[3]sales_teams!$A:$B,2,0)</f>
        <v>Summer Sewald</v>
      </c>
      <c r="E6221" t="str">
        <f>VLOOKUP(A6221,[3]sales_teams!$A:$C,3,0)</f>
        <v>West</v>
      </c>
      <c r="F6221">
        <f>VLOOKUP(B6221,[1]accounts!$A:$D,4,0)</f>
        <v>692.19</v>
      </c>
    </row>
    <row r="6222" spans="1:6" x14ac:dyDescent="0.35">
      <c r="A6222" t="s">
        <v>23</v>
      </c>
      <c r="B6222" t="s">
        <v>273</v>
      </c>
      <c r="C6222" t="s">
        <v>12</v>
      </c>
      <c r="D6222" t="str">
        <f>VLOOKUP(A6222,[3]sales_teams!$A:$B,2,0)</f>
        <v>Summer Sewald</v>
      </c>
      <c r="E6222" t="str">
        <f>VLOOKUP(A6222,[3]sales_teams!$A:$C,3,0)</f>
        <v>West</v>
      </c>
      <c r="F6222">
        <f>VLOOKUP(B6222,[1]accounts!$A:$D,4,0)</f>
        <v>2214.94</v>
      </c>
    </row>
    <row r="6223" spans="1:6" x14ac:dyDescent="0.35">
      <c r="A6223" t="s">
        <v>26</v>
      </c>
      <c r="B6223" t="s">
        <v>11</v>
      </c>
      <c r="C6223" t="s">
        <v>46</v>
      </c>
      <c r="D6223" t="str">
        <f>VLOOKUP(A6223,[3]sales_teams!$A:$B,2,0)</f>
        <v>Dustin Brinkmann</v>
      </c>
      <c r="E6223" t="str">
        <f>VLOOKUP(A6223,[3]sales_teams!$A:$C,3,0)</f>
        <v>Central</v>
      </c>
      <c r="F6223">
        <f>VLOOKUP(B6223,[1]accounts!$A:$D,4,0)</f>
        <v>718.62</v>
      </c>
    </row>
    <row r="6224" spans="1:6" x14ac:dyDescent="0.35">
      <c r="A6224" t="s">
        <v>26</v>
      </c>
      <c r="B6224" t="s">
        <v>109</v>
      </c>
      <c r="C6224" t="s">
        <v>12</v>
      </c>
      <c r="D6224" t="str">
        <f>VLOOKUP(A6224,[3]sales_teams!$A:$B,2,0)</f>
        <v>Dustin Brinkmann</v>
      </c>
      <c r="E6224" t="str">
        <f>VLOOKUP(A6224,[3]sales_teams!$A:$C,3,0)</f>
        <v>Central</v>
      </c>
      <c r="F6224">
        <f>VLOOKUP(B6224,[1]accounts!$A:$D,4,0)</f>
        <v>86.68</v>
      </c>
    </row>
    <row r="6225" spans="1:6" x14ac:dyDescent="0.35">
      <c r="A6225" t="s">
        <v>139</v>
      </c>
      <c r="B6225" t="s">
        <v>745</v>
      </c>
      <c r="C6225" t="s">
        <v>46</v>
      </c>
      <c r="D6225" t="str">
        <f>VLOOKUP(A6225,[3]sales_teams!$A:$B,2,0)</f>
        <v>Rocco Neubert</v>
      </c>
      <c r="E6225" t="str">
        <f>VLOOKUP(A6225,[3]sales_teams!$A:$C,3,0)</f>
        <v>East</v>
      </c>
      <c r="F6225">
        <f>VLOOKUP(B6225,[1]accounts!$A:$D,4,0)</f>
        <v>1242.32</v>
      </c>
    </row>
    <row r="6226" spans="1:6" x14ac:dyDescent="0.35">
      <c r="A6226" t="s">
        <v>139</v>
      </c>
      <c r="B6226" t="s">
        <v>98</v>
      </c>
      <c r="C6226" t="s">
        <v>46</v>
      </c>
      <c r="D6226" t="str">
        <f>VLOOKUP(A6226,[3]sales_teams!$A:$B,2,0)</f>
        <v>Rocco Neubert</v>
      </c>
      <c r="E6226" t="str">
        <f>VLOOKUP(A6226,[3]sales_teams!$A:$C,3,0)</f>
        <v>East</v>
      </c>
      <c r="F6226">
        <f>VLOOKUP(B6226,[1]accounts!$A:$D,4,0)</f>
        <v>1100.04</v>
      </c>
    </row>
    <row r="6227" spans="1:6" x14ac:dyDescent="0.35">
      <c r="A6227" t="s">
        <v>139</v>
      </c>
      <c r="B6227" t="s">
        <v>192</v>
      </c>
      <c r="C6227" t="s">
        <v>12</v>
      </c>
      <c r="D6227" t="str">
        <f>VLOOKUP(A6227,[3]sales_teams!$A:$B,2,0)</f>
        <v>Rocco Neubert</v>
      </c>
      <c r="E6227" t="str">
        <f>VLOOKUP(A6227,[3]sales_teams!$A:$C,3,0)</f>
        <v>East</v>
      </c>
      <c r="F6227">
        <f>VLOOKUP(B6227,[1]accounts!$A:$D,4,0)</f>
        <v>987.39</v>
      </c>
    </row>
    <row r="6228" spans="1:6" x14ac:dyDescent="0.35">
      <c r="A6228" t="s">
        <v>118</v>
      </c>
      <c r="B6228" t="s">
        <v>215</v>
      </c>
      <c r="C6228" t="s">
        <v>12</v>
      </c>
      <c r="D6228" t="str">
        <f>VLOOKUP(A6228,[3]sales_teams!$A:$B,2,0)</f>
        <v>Rocco Neubert</v>
      </c>
      <c r="E6228" t="str">
        <f>VLOOKUP(A6228,[3]sales_teams!$A:$C,3,0)</f>
        <v>East</v>
      </c>
      <c r="F6228">
        <f>VLOOKUP(B6228,[1]accounts!$A:$D,4,0)</f>
        <v>1419.98</v>
      </c>
    </row>
    <row r="6229" spans="1:6" x14ac:dyDescent="0.35">
      <c r="A6229" t="s">
        <v>64</v>
      </c>
      <c r="B6229" t="s">
        <v>143</v>
      </c>
      <c r="C6229" t="s">
        <v>46</v>
      </c>
      <c r="D6229" t="str">
        <f>VLOOKUP(A6229,[3]sales_teams!$A:$B,2,0)</f>
        <v>Rocco Neubert</v>
      </c>
      <c r="E6229" t="str">
        <f>VLOOKUP(A6229,[3]sales_teams!$A:$C,3,0)</f>
        <v>East</v>
      </c>
      <c r="F6229">
        <f>VLOOKUP(B6229,[1]accounts!$A:$D,4,0)</f>
        <v>2818.38</v>
      </c>
    </row>
    <row r="6230" spans="1:6" x14ac:dyDescent="0.35">
      <c r="A6230" t="s">
        <v>14</v>
      </c>
      <c r="B6230" t="s">
        <v>303</v>
      </c>
      <c r="C6230" t="s">
        <v>46</v>
      </c>
      <c r="D6230" t="str">
        <f>VLOOKUP(A6230,[3]sales_teams!$A:$B,2,0)</f>
        <v>Melvin Marxen</v>
      </c>
      <c r="E6230" t="str">
        <f>VLOOKUP(A6230,[3]sales_teams!$A:$C,3,0)</f>
        <v>Central</v>
      </c>
      <c r="F6230">
        <f>VLOOKUP(B6230,[1]accounts!$A:$D,4,0)</f>
        <v>647.17999999999995</v>
      </c>
    </row>
    <row r="6231" spans="1:6" x14ac:dyDescent="0.35">
      <c r="A6231" t="s">
        <v>14</v>
      </c>
      <c r="B6231" t="s">
        <v>129</v>
      </c>
      <c r="C6231" t="s">
        <v>12</v>
      </c>
      <c r="D6231" t="str">
        <f>VLOOKUP(A6231,[3]sales_teams!$A:$B,2,0)</f>
        <v>Melvin Marxen</v>
      </c>
      <c r="E6231" t="str">
        <f>VLOOKUP(A6231,[3]sales_teams!$A:$C,3,0)</f>
        <v>Central</v>
      </c>
      <c r="F6231">
        <f>VLOOKUP(B6231,[1]accounts!$A:$D,4,0)</f>
        <v>1102.43</v>
      </c>
    </row>
    <row r="6232" spans="1:6" x14ac:dyDescent="0.35">
      <c r="A6232" t="s">
        <v>14</v>
      </c>
      <c r="B6232" t="s">
        <v>151</v>
      </c>
      <c r="C6232" t="s">
        <v>12</v>
      </c>
      <c r="D6232" t="str">
        <f>VLOOKUP(A6232,[3]sales_teams!$A:$B,2,0)</f>
        <v>Melvin Marxen</v>
      </c>
      <c r="E6232" t="str">
        <f>VLOOKUP(A6232,[3]sales_teams!$A:$C,3,0)</f>
        <v>Central</v>
      </c>
      <c r="F6232">
        <f>VLOOKUP(B6232,[1]accounts!$A:$D,4,0)</f>
        <v>2938.67</v>
      </c>
    </row>
    <row r="6233" spans="1:6" x14ac:dyDescent="0.35">
      <c r="A6233" t="s">
        <v>38</v>
      </c>
      <c r="B6233" t="s">
        <v>70</v>
      </c>
      <c r="C6233" t="s">
        <v>12</v>
      </c>
      <c r="D6233" t="str">
        <f>VLOOKUP(A6233,[3]sales_teams!$A:$B,2,0)</f>
        <v>Summer Sewald</v>
      </c>
      <c r="E6233" t="str">
        <f>VLOOKUP(A6233,[3]sales_teams!$A:$C,3,0)</f>
        <v>West</v>
      </c>
      <c r="F6233">
        <f>VLOOKUP(B6233,[1]accounts!$A:$D,4,0)</f>
        <v>4968.91</v>
      </c>
    </row>
    <row r="6234" spans="1:6" x14ac:dyDescent="0.35">
      <c r="A6234" t="s">
        <v>252</v>
      </c>
      <c r="B6234" t="s">
        <v>91</v>
      </c>
      <c r="C6234" t="s">
        <v>46</v>
      </c>
      <c r="D6234" t="str">
        <f>VLOOKUP(A6234,[3]sales_teams!$A:$B,2,0)</f>
        <v>Melvin Marxen</v>
      </c>
      <c r="E6234" t="str">
        <f>VLOOKUP(A6234,[3]sales_teams!$A:$C,3,0)</f>
        <v>Central</v>
      </c>
      <c r="F6234">
        <f>VLOOKUP(B6234,[1]accounts!$A:$D,4,0)</f>
        <v>2173.98</v>
      </c>
    </row>
    <row r="6235" spans="1:6" x14ac:dyDescent="0.35">
      <c r="A6235" t="s">
        <v>252</v>
      </c>
      <c r="B6235" t="s">
        <v>231</v>
      </c>
      <c r="C6235" t="s">
        <v>46</v>
      </c>
      <c r="D6235" t="str">
        <f>VLOOKUP(A6235,[3]sales_teams!$A:$B,2,0)</f>
        <v>Melvin Marxen</v>
      </c>
      <c r="E6235" t="str">
        <f>VLOOKUP(A6235,[3]sales_teams!$A:$C,3,0)</f>
        <v>Central</v>
      </c>
      <c r="F6235">
        <f>VLOOKUP(B6235,[1]accounts!$A:$D,4,0)</f>
        <v>45.39</v>
      </c>
    </row>
    <row r="6236" spans="1:6" x14ac:dyDescent="0.35">
      <c r="A6236" t="s">
        <v>252</v>
      </c>
      <c r="B6236" t="s">
        <v>318</v>
      </c>
      <c r="C6236" t="s">
        <v>12</v>
      </c>
      <c r="D6236" t="str">
        <f>VLOOKUP(A6236,[3]sales_teams!$A:$B,2,0)</f>
        <v>Melvin Marxen</v>
      </c>
      <c r="E6236" t="str">
        <f>VLOOKUP(A6236,[3]sales_teams!$A:$C,3,0)</f>
        <v>Central</v>
      </c>
      <c r="F6236">
        <f>VLOOKUP(B6236,[1]accounts!$A:$D,4,0)</f>
        <v>2403.58</v>
      </c>
    </row>
    <row r="6237" spans="1:6" x14ac:dyDescent="0.35">
      <c r="A6237" t="s">
        <v>95</v>
      </c>
      <c r="B6237" t="s">
        <v>30</v>
      </c>
      <c r="C6237" t="s">
        <v>46</v>
      </c>
      <c r="D6237" t="str">
        <f>VLOOKUP(A6237,[3]sales_teams!$A:$B,2,0)</f>
        <v>Summer Sewald</v>
      </c>
      <c r="E6237" t="str">
        <f>VLOOKUP(A6237,[3]sales_teams!$A:$C,3,0)</f>
        <v>West</v>
      </c>
      <c r="F6237">
        <f>VLOOKUP(B6237,[1]accounts!$A:$D,4,0)</f>
        <v>1388.67</v>
      </c>
    </row>
    <row r="6238" spans="1:6" x14ac:dyDescent="0.35">
      <c r="A6238" t="s">
        <v>32</v>
      </c>
      <c r="B6238" t="s">
        <v>68</v>
      </c>
      <c r="C6238" t="s">
        <v>12</v>
      </c>
      <c r="D6238" t="str">
        <f>VLOOKUP(A6238,[3]sales_teams!$A:$B,2,0)</f>
        <v>Celia Rouche</v>
      </c>
      <c r="E6238" t="str">
        <f>VLOOKUP(A6238,[3]sales_teams!$A:$C,3,0)</f>
        <v>West</v>
      </c>
      <c r="F6238">
        <f>VLOOKUP(B6238,[1]accounts!$A:$D,4,0)</f>
        <v>1188.42</v>
      </c>
    </row>
    <row r="6239" spans="1:6" x14ac:dyDescent="0.35">
      <c r="A6239" t="s">
        <v>51</v>
      </c>
      <c r="B6239" t="s">
        <v>313</v>
      </c>
      <c r="C6239" t="s">
        <v>12</v>
      </c>
      <c r="D6239" t="str">
        <f>VLOOKUP(A6239,[3]sales_teams!$A:$B,2,0)</f>
        <v>Summer Sewald</v>
      </c>
      <c r="E6239" t="str">
        <f>VLOOKUP(A6239,[3]sales_teams!$A:$C,3,0)</f>
        <v>West</v>
      </c>
      <c r="F6239">
        <f>VLOOKUP(B6239,[1]accounts!$A:$D,4,0)</f>
        <v>497.11</v>
      </c>
    </row>
    <row r="6240" spans="1:6" x14ac:dyDescent="0.35">
      <c r="A6240" t="s">
        <v>29</v>
      </c>
      <c r="B6240" t="s">
        <v>157</v>
      </c>
      <c r="C6240" t="s">
        <v>46</v>
      </c>
      <c r="D6240" t="str">
        <f>VLOOKUP(A6240,[3]sales_teams!$A:$B,2,0)</f>
        <v>Celia Rouche</v>
      </c>
      <c r="E6240" t="str">
        <f>VLOOKUP(A6240,[3]sales_teams!$A:$C,3,0)</f>
        <v>West</v>
      </c>
      <c r="F6240">
        <f>VLOOKUP(B6240,[1]accounts!$A:$D,4,0)</f>
        <v>405.59</v>
      </c>
    </row>
    <row r="6241" spans="1:6" x14ac:dyDescent="0.35">
      <c r="A6241" t="s">
        <v>29</v>
      </c>
      <c r="B6241" t="s">
        <v>159</v>
      </c>
      <c r="C6241" t="s">
        <v>12</v>
      </c>
      <c r="D6241" t="str">
        <f>VLOOKUP(A6241,[3]sales_teams!$A:$B,2,0)</f>
        <v>Celia Rouche</v>
      </c>
      <c r="E6241" t="str">
        <f>VLOOKUP(A6241,[3]sales_teams!$A:$C,3,0)</f>
        <v>West</v>
      </c>
      <c r="F6241">
        <f>VLOOKUP(B6241,[1]accounts!$A:$D,4,0)</f>
        <v>2871.35</v>
      </c>
    </row>
    <row r="6242" spans="1:6" x14ac:dyDescent="0.35">
      <c r="A6242" t="s">
        <v>102</v>
      </c>
      <c r="B6242" t="s">
        <v>109</v>
      </c>
      <c r="C6242" t="s">
        <v>40</v>
      </c>
      <c r="D6242" t="str">
        <f>VLOOKUP(A6242,[3]sales_teams!$A:$B,2,0)</f>
        <v>Cara Losch</v>
      </c>
      <c r="E6242" t="str">
        <f>VLOOKUP(A6242,[3]sales_teams!$A:$C,3,0)</f>
        <v>East</v>
      </c>
      <c r="F6242">
        <f>VLOOKUP(B6242,[1]accounts!$A:$D,4,0)</f>
        <v>86.68</v>
      </c>
    </row>
    <row r="6243" spans="1:6" x14ac:dyDescent="0.35">
      <c r="A6243" t="s">
        <v>23</v>
      </c>
      <c r="B6243" t="s">
        <v>168</v>
      </c>
      <c r="C6243" t="s">
        <v>12</v>
      </c>
      <c r="D6243" t="str">
        <f>VLOOKUP(A6243,[3]sales_teams!$A:$B,2,0)</f>
        <v>Summer Sewald</v>
      </c>
      <c r="E6243" t="str">
        <f>VLOOKUP(A6243,[3]sales_teams!$A:$C,3,0)</f>
        <v>West</v>
      </c>
      <c r="F6243">
        <f>VLOOKUP(B6243,[1]accounts!$A:$D,4,0)</f>
        <v>349.81</v>
      </c>
    </row>
    <row r="6244" spans="1:6" x14ac:dyDescent="0.35">
      <c r="A6244" t="s">
        <v>26</v>
      </c>
      <c r="B6244" t="s">
        <v>315</v>
      </c>
      <c r="C6244" t="s">
        <v>46</v>
      </c>
      <c r="D6244" t="str">
        <f>VLOOKUP(A6244,[3]sales_teams!$A:$B,2,0)</f>
        <v>Dustin Brinkmann</v>
      </c>
      <c r="E6244" t="str">
        <f>VLOOKUP(A6244,[3]sales_teams!$A:$C,3,0)</f>
        <v>Central</v>
      </c>
      <c r="F6244">
        <f>VLOOKUP(B6244,[1]accounts!$A:$D,4,0)</f>
        <v>8170.38</v>
      </c>
    </row>
    <row r="6245" spans="1:6" x14ac:dyDescent="0.35">
      <c r="A6245" t="s">
        <v>202</v>
      </c>
      <c r="B6245" t="s">
        <v>111</v>
      </c>
      <c r="C6245" t="s">
        <v>12</v>
      </c>
      <c r="D6245" t="str">
        <f>VLOOKUP(A6245,[3]sales_teams!$A:$B,2,0)</f>
        <v>Dustin Brinkmann</v>
      </c>
      <c r="E6245" t="str">
        <f>VLOOKUP(A6245,[3]sales_teams!$A:$C,3,0)</f>
        <v>Central</v>
      </c>
      <c r="F6245">
        <f>VLOOKUP(B6245,[1]accounts!$A:$D,4,0)</f>
        <v>1698.2</v>
      </c>
    </row>
    <row r="6246" spans="1:6" x14ac:dyDescent="0.35">
      <c r="A6246" t="s">
        <v>164</v>
      </c>
      <c r="B6246" t="s">
        <v>89</v>
      </c>
      <c r="C6246" t="s">
        <v>46</v>
      </c>
      <c r="D6246" t="str">
        <f>VLOOKUP(A6246,[3]sales_teams!$A:$B,2,0)</f>
        <v>Cara Losch</v>
      </c>
      <c r="E6246" t="str">
        <f>VLOOKUP(A6246,[3]sales_teams!$A:$C,3,0)</f>
        <v>East</v>
      </c>
      <c r="F6246">
        <f>VLOOKUP(B6246,[1]accounts!$A:$D,4,0)</f>
        <v>4478.47</v>
      </c>
    </row>
    <row r="6247" spans="1:6" x14ac:dyDescent="0.35">
      <c r="A6247" t="s">
        <v>14</v>
      </c>
      <c r="B6247" t="s">
        <v>151</v>
      </c>
      <c r="C6247" t="s">
        <v>12</v>
      </c>
      <c r="D6247" t="str">
        <f>VLOOKUP(A6247,[3]sales_teams!$A:$B,2,0)</f>
        <v>Melvin Marxen</v>
      </c>
      <c r="E6247" t="str">
        <f>VLOOKUP(A6247,[3]sales_teams!$A:$C,3,0)</f>
        <v>Central</v>
      </c>
      <c r="F6247">
        <f>VLOOKUP(B6247,[1]accounts!$A:$D,4,0)</f>
        <v>2938.67</v>
      </c>
    </row>
    <row r="6248" spans="1:6" x14ac:dyDescent="0.35">
      <c r="A6248" t="s">
        <v>14</v>
      </c>
      <c r="B6248" t="s">
        <v>218</v>
      </c>
      <c r="C6248" t="s">
        <v>12</v>
      </c>
      <c r="D6248" t="str">
        <f>VLOOKUP(A6248,[3]sales_teams!$A:$B,2,0)</f>
        <v>Melvin Marxen</v>
      </c>
      <c r="E6248" t="str">
        <f>VLOOKUP(A6248,[3]sales_teams!$A:$C,3,0)</f>
        <v>Central</v>
      </c>
      <c r="F6248">
        <f>VLOOKUP(B6248,[1]accounts!$A:$D,4,0)</f>
        <v>4.54</v>
      </c>
    </row>
    <row r="6249" spans="1:6" x14ac:dyDescent="0.35">
      <c r="A6249" t="s">
        <v>14</v>
      </c>
      <c r="B6249" t="s">
        <v>318</v>
      </c>
      <c r="C6249" t="s">
        <v>12</v>
      </c>
      <c r="D6249" t="str">
        <f>VLOOKUP(A6249,[3]sales_teams!$A:$B,2,0)</f>
        <v>Melvin Marxen</v>
      </c>
      <c r="E6249" t="str">
        <f>VLOOKUP(A6249,[3]sales_teams!$A:$C,3,0)</f>
        <v>Central</v>
      </c>
      <c r="F6249">
        <f>VLOOKUP(B6249,[1]accounts!$A:$D,4,0)</f>
        <v>2403.58</v>
      </c>
    </row>
    <row r="6250" spans="1:6" x14ac:dyDescent="0.35">
      <c r="A6250" t="s">
        <v>14</v>
      </c>
      <c r="B6250" t="s">
        <v>111</v>
      </c>
      <c r="C6250" t="s">
        <v>12</v>
      </c>
      <c r="D6250" t="str">
        <f>VLOOKUP(A6250,[3]sales_teams!$A:$B,2,0)</f>
        <v>Melvin Marxen</v>
      </c>
      <c r="E6250" t="str">
        <f>VLOOKUP(A6250,[3]sales_teams!$A:$C,3,0)</f>
        <v>Central</v>
      </c>
      <c r="F6250">
        <f>VLOOKUP(B6250,[1]accounts!$A:$D,4,0)</f>
        <v>1698.2</v>
      </c>
    </row>
    <row r="6251" spans="1:6" x14ac:dyDescent="0.35">
      <c r="A6251" t="s">
        <v>142</v>
      </c>
      <c r="B6251" t="s">
        <v>300</v>
      </c>
      <c r="C6251" t="s">
        <v>46</v>
      </c>
      <c r="D6251" t="str">
        <f>VLOOKUP(A6251,[3]sales_teams!$A:$B,2,0)</f>
        <v>Rocco Neubert</v>
      </c>
      <c r="E6251" t="str">
        <f>VLOOKUP(A6251,[3]sales_teams!$A:$C,3,0)</f>
        <v>East</v>
      </c>
      <c r="F6251">
        <f>VLOOKUP(B6251,[1]accounts!$A:$D,4,0)</f>
        <v>71.12</v>
      </c>
    </row>
    <row r="6252" spans="1:6" x14ac:dyDescent="0.35">
      <c r="A6252" t="s">
        <v>67</v>
      </c>
      <c r="B6252" t="s">
        <v>199</v>
      </c>
      <c r="C6252" t="s">
        <v>46</v>
      </c>
      <c r="D6252" t="str">
        <f>VLOOKUP(A6252,[3]sales_teams!$A:$B,2,0)</f>
        <v>Celia Rouche</v>
      </c>
      <c r="E6252" t="str">
        <f>VLOOKUP(A6252,[3]sales_teams!$A:$C,3,0)</f>
        <v>West</v>
      </c>
      <c r="F6252">
        <f>VLOOKUP(B6252,[1]accounts!$A:$D,4,0)</f>
        <v>7708.38</v>
      </c>
    </row>
    <row r="6253" spans="1:6" x14ac:dyDescent="0.35">
      <c r="A6253" t="s">
        <v>105</v>
      </c>
      <c r="B6253" t="s">
        <v>98</v>
      </c>
      <c r="C6253" t="s">
        <v>12</v>
      </c>
      <c r="D6253" t="str">
        <f>VLOOKUP(A6253,[3]sales_teams!$A:$B,2,0)</f>
        <v>Cara Losch</v>
      </c>
      <c r="E6253" t="str">
        <f>VLOOKUP(A6253,[3]sales_teams!$A:$C,3,0)</f>
        <v>East</v>
      </c>
      <c r="F6253">
        <f>VLOOKUP(B6253,[1]accounts!$A:$D,4,0)</f>
        <v>1100.04</v>
      </c>
    </row>
    <row r="6254" spans="1:6" x14ac:dyDescent="0.35">
      <c r="A6254" t="s">
        <v>54</v>
      </c>
      <c r="B6254" t="s">
        <v>59</v>
      </c>
      <c r="C6254" t="s">
        <v>46</v>
      </c>
      <c r="D6254" t="str">
        <f>VLOOKUP(A6254,[3]sales_teams!$A:$B,2,0)</f>
        <v>Celia Rouche</v>
      </c>
      <c r="E6254" t="str">
        <f>VLOOKUP(A6254,[3]sales_teams!$A:$C,3,0)</f>
        <v>West</v>
      </c>
      <c r="F6254">
        <f>VLOOKUP(B6254,[1]accounts!$A:$D,4,0)</f>
        <v>6354.87</v>
      </c>
    </row>
    <row r="6255" spans="1:6" x14ac:dyDescent="0.35">
      <c r="A6255" t="s">
        <v>38</v>
      </c>
      <c r="B6255" t="s">
        <v>398</v>
      </c>
      <c r="C6255" t="s">
        <v>46</v>
      </c>
      <c r="D6255" t="str">
        <f>VLOOKUP(A6255,[3]sales_teams!$A:$B,2,0)</f>
        <v>Summer Sewald</v>
      </c>
      <c r="E6255" t="str">
        <f>VLOOKUP(A6255,[3]sales_teams!$A:$C,3,0)</f>
        <v>West</v>
      </c>
      <c r="F6255">
        <f>VLOOKUP(B6255,[1]accounts!$A:$D,4,0)</f>
        <v>223.8</v>
      </c>
    </row>
    <row r="6256" spans="1:6" x14ac:dyDescent="0.35">
      <c r="A6256" t="s">
        <v>38</v>
      </c>
      <c r="B6256" t="s">
        <v>86</v>
      </c>
      <c r="C6256" t="s">
        <v>46</v>
      </c>
      <c r="D6256" t="str">
        <f>VLOOKUP(A6256,[3]sales_teams!$A:$B,2,0)</f>
        <v>Summer Sewald</v>
      </c>
      <c r="E6256" t="str">
        <f>VLOOKUP(A6256,[3]sales_teams!$A:$C,3,0)</f>
        <v>West</v>
      </c>
      <c r="F6256">
        <f>VLOOKUP(B6256,[1]accounts!$A:$D,4,0)</f>
        <v>2741.37</v>
      </c>
    </row>
    <row r="6257" spans="1:6" x14ac:dyDescent="0.35">
      <c r="A6257" t="s">
        <v>38</v>
      </c>
      <c r="B6257" t="s">
        <v>24</v>
      </c>
      <c r="C6257" t="s">
        <v>12</v>
      </c>
      <c r="D6257" t="str">
        <f>VLOOKUP(A6257,[3]sales_teams!$A:$B,2,0)</f>
        <v>Summer Sewald</v>
      </c>
      <c r="E6257" t="str">
        <f>VLOOKUP(A6257,[3]sales_teams!$A:$C,3,0)</f>
        <v>West</v>
      </c>
      <c r="F6257">
        <f>VLOOKUP(B6257,[1]accounts!$A:$D,4,0)</f>
        <v>792.46</v>
      </c>
    </row>
    <row r="6258" spans="1:6" x14ac:dyDescent="0.35">
      <c r="A6258" t="s">
        <v>38</v>
      </c>
      <c r="B6258" t="s">
        <v>313</v>
      </c>
      <c r="C6258" t="s">
        <v>12</v>
      </c>
      <c r="D6258" t="str">
        <f>VLOOKUP(A6258,[3]sales_teams!$A:$B,2,0)</f>
        <v>Summer Sewald</v>
      </c>
      <c r="E6258" t="str">
        <f>VLOOKUP(A6258,[3]sales_teams!$A:$C,3,0)</f>
        <v>West</v>
      </c>
      <c r="F6258">
        <f>VLOOKUP(B6258,[1]accounts!$A:$D,4,0)</f>
        <v>497.11</v>
      </c>
    </row>
    <row r="6259" spans="1:6" x14ac:dyDescent="0.35">
      <c r="A6259" t="s">
        <v>252</v>
      </c>
      <c r="B6259" t="s">
        <v>318</v>
      </c>
      <c r="C6259" t="s">
        <v>12</v>
      </c>
      <c r="D6259" t="str">
        <f>VLOOKUP(A6259,[3]sales_teams!$A:$B,2,0)</f>
        <v>Melvin Marxen</v>
      </c>
      <c r="E6259" t="str">
        <f>VLOOKUP(A6259,[3]sales_teams!$A:$C,3,0)</f>
        <v>Central</v>
      </c>
      <c r="F6259">
        <f>VLOOKUP(B6259,[1]accounts!$A:$D,4,0)</f>
        <v>2403.58</v>
      </c>
    </row>
    <row r="6260" spans="1:6" x14ac:dyDescent="0.35">
      <c r="A6260" t="s">
        <v>252</v>
      </c>
      <c r="B6260" t="s">
        <v>109</v>
      </c>
      <c r="C6260" t="s">
        <v>12</v>
      </c>
      <c r="D6260" t="str">
        <f>VLOOKUP(A6260,[3]sales_teams!$A:$B,2,0)</f>
        <v>Melvin Marxen</v>
      </c>
      <c r="E6260" t="str">
        <f>VLOOKUP(A6260,[3]sales_teams!$A:$C,3,0)</f>
        <v>Central</v>
      </c>
      <c r="F6260">
        <f>VLOOKUP(B6260,[1]accounts!$A:$D,4,0)</f>
        <v>86.68</v>
      </c>
    </row>
    <row r="6261" spans="1:6" x14ac:dyDescent="0.35">
      <c r="A6261" t="s">
        <v>78</v>
      </c>
      <c r="B6261" t="s">
        <v>55</v>
      </c>
      <c r="C6261" t="s">
        <v>12</v>
      </c>
      <c r="D6261" t="str">
        <f>VLOOKUP(A6261,[3]sales_teams!$A:$B,2,0)</f>
        <v>Summer Sewald</v>
      </c>
      <c r="E6261" t="str">
        <f>VLOOKUP(A6261,[3]sales_teams!$A:$C,3,0)</f>
        <v>West</v>
      </c>
      <c r="F6261">
        <f>VLOOKUP(B6261,[1]accounts!$A:$D,4,0)</f>
        <v>2059.9</v>
      </c>
    </row>
    <row r="6262" spans="1:6" x14ac:dyDescent="0.35">
      <c r="A6262" t="s">
        <v>116</v>
      </c>
      <c r="B6262" t="s">
        <v>76</v>
      </c>
      <c r="C6262" t="s">
        <v>12</v>
      </c>
      <c r="D6262" t="str">
        <f>VLOOKUP(A6262,[3]sales_teams!$A:$B,2,0)</f>
        <v>Melvin Marxen</v>
      </c>
      <c r="E6262" t="str">
        <f>VLOOKUP(A6262,[3]sales_teams!$A:$C,3,0)</f>
        <v>Central</v>
      </c>
      <c r="F6262">
        <f>VLOOKUP(B6262,[1]accounts!$A:$D,4,0)</f>
        <v>2041.73</v>
      </c>
    </row>
    <row r="6263" spans="1:6" x14ac:dyDescent="0.35">
      <c r="A6263" t="s">
        <v>9</v>
      </c>
      <c r="B6263" t="s">
        <v>111</v>
      </c>
      <c r="C6263" t="s">
        <v>12</v>
      </c>
      <c r="D6263" t="str">
        <f>VLOOKUP(A6263,[3]sales_teams!$A:$B,2,0)</f>
        <v>Dustin Brinkmann</v>
      </c>
      <c r="E6263" t="str">
        <f>VLOOKUP(A6263,[3]sales_teams!$A:$C,3,0)</f>
        <v>Central</v>
      </c>
      <c r="F6263">
        <f>VLOOKUP(B6263,[1]accounts!$A:$D,4,0)</f>
        <v>1698.2</v>
      </c>
    </row>
    <row r="6264" spans="1:6" x14ac:dyDescent="0.35">
      <c r="A6264" t="s">
        <v>35</v>
      </c>
      <c r="B6264" t="s">
        <v>197</v>
      </c>
      <c r="C6264" t="s">
        <v>46</v>
      </c>
      <c r="D6264" t="str">
        <f>VLOOKUP(A6264,[3]sales_teams!$A:$B,2,0)</f>
        <v>Melvin Marxen</v>
      </c>
      <c r="E6264" t="str">
        <f>VLOOKUP(A6264,[3]sales_teams!$A:$C,3,0)</f>
        <v>Central</v>
      </c>
      <c r="F6264">
        <f>VLOOKUP(B6264,[1]accounts!$A:$D,4,0)</f>
        <v>4618</v>
      </c>
    </row>
    <row r="6265" spans="1:6" x14ac:dyDescent="0.35">
      <c r="A6265" t="s">
        <v>35</v>
      </c>
      <c r="B6265" t="s">
        <v>197</v>
      </c>
      <c r="C6265" t="s">
        <v>46</v>
      </c>
      <c r="D6265" t="str">
        <f>VLOOKUP(A6265,[3]sales_teams!$A:$B,2,0)</f>
        <v>Melvin Marxen</v>
      </c>
      <c r="E6265" t="str">
        <f>VLOOKUP(A6265,[3]sales_teams!$A:$C,3,0)</f>
        <v>Central</v>
      </c>
      <c r="F6265">
        <f>VLOOKUP(B6265,[1]accounts!$A:$D,4,0)</f>
        <v>4618</v>
      </c>
    </row>
    <row r="6266" spans="1:6" x14ac:dyDescent="0.35">
      <c r="A6266" t="s">
        <v>35</v>
      </c>
      <c r="B6266" t="s">
        <v>135</v>
      </c>
      <c r="C6266" t="s">
        <v>46</v>
      </c>
      <c r="D6266" t="str">
        <f>VLOOKUP(A6266,[3]sales_teams!$A:$B,2,0)</f>
        <v>Melvin Marxen</v>
      </c>
      <c r="E6266" t="str">
        <f>VLOOKUP(A6266,[3]sales_teams!$A:$C,3,0)</f>
        <v>Central</v>
      </c>
      <c r="F6266">
        <f>VLOOKUP(B6266,[1]accounts!$A:$D,4,0)</f>
        <v>2819.5</v>
      </c>
    </row>
    <row r="6267" spans="1:6" x14ac:dyDescent="0.35">
      <c r="A6267" t="s">
        <v>97</v>
      </c>
      <c r="B6267" t="s">
        <v>237</v>
      </c>
      <c r="C6267" t="s">
        <v>12</v>
      </c>
      <c r="D6267" t="str">
        <f>VLOOKUP(A6267,[3]sales_teams!$A:$B,2,0)</f>
        <v>Rocco Neubert</v>
      </c>
      <c r="E6267" t="str">
        <f>VLOOKUP(A6267,[3]sales_teams!$A:$C,3,0)</f>
        <v>East</v>
      </c>
      <c r="F6267">
        <f>VLOOKUP(B6267,[1]accounts!$A:$D,4,0)</f>
        <v>2520.83</v>
      </c>
    </row>
    <row r="6268" spans="1:6" x14ac:dyDescent="0.35">
      <c r="A6268" t="s">
        <v>97</v>
      </c>
      <c r="B6268" t="s">
        <v>189</v>
      </c>
      <c r="C6268" t="s">
        <v>12</v>
      </c>
      <c r="D6268" t="str">
        <f>VLOOKUP(A6268,[3]sales_teams!$A:$B,2,0)</f>
        <v>Rocco Neubert</v>
      </c>
      <c r="E6268" t="str">
        <f>VLOOKUP(A6268,[3]sales_teams!$A:$C,3,0)</f>
        <v>East</v>
      </c>
      <c r="F6268">
        <f>VLOOKUP(B6268,[1]accounts!$A:$D,4,0)</f>
        <v>2022.14</v>
      </c>
    </row>
    <row r="6269" spans="1:6" x14ac:dyDescent="0.35">
      <c r="A6269" t="s">
        <v>57</v>
      </c>
      <c r="B6269" t="s">
        <v>194</v>
      </c>
      <c r="C6269" t="s">
        <v>46</v>
      </c>
      <c r="D6269" t="str">
        <f>VLOOKUP(A6269,[3]sales_teams!$A:$B,2,0)</f>
        <v>Celia Rouche</v>
      </c>
      <c r="E6269" t="str">
        <f>VLOOKUP(A6269,[3]sales_teams!$A:$C,3,0)</f>
        <v>West</v>
      </c>
      <c r="F6269">
        <f>VLOOKUP(B6269,[1]accounts!$A:$D,4,0)</f>
        <v>1825.82</v>
      </c>
    </row>
    <row r="6270" spans="1:6" x14ac:dyDescent="0.35">
      <c r="A6270" t="s">
        <v>88</v>
      </c>
      <c r="B6270" t="s">
        <v>189</v>
      </c>
      <c r="C6270" t="s">
        <v>12</v>
      </c>
      <c r="D6270" t="str">
        <f>VLOOKUP(A6270,[3]sales_teams!$A:$B,2,0)</f>
        <v>Cara Losch</v>
      </c>
      <c r="E6270" t="str">
        <f>VLOOKUP(A6270,[3]sales_teams!$A:$C,3,0)</f>
        <v>East</v>
      </c>
      <c r="F6270">
        <f>VLOOKUP(B6270,[1]accounts!$A:$D,4,0)</f>
        <v>2022.14</v>
      </c>
    </row>
    <row r="6271" spans="1:6" x14ac:dyDescent="0.35">
      <c r="A6271" t="s">
        <v>61</v>
      </c>
      <c r="B6271" t="s">
        <v>303</v>
      </c>
      <c r="C6271" t="s">
        <v>46</v>
      </c>
      <c r="D6271" t="str">
        <f>VLOOKUP(A6271,[3]sales_teams!$A:$B,2,0)</f>
        <v>Dustin Brinkmann</v>
      </c>
      <c r="E6271" t="str">
        <f>VLOOKUP(A6271,[3]sales_teams!$A:$C,3,0)</f>
        <v>Central</v>
      </c>
      <c r="F6271">
        <f>VLOOKUP(B6271,[1]accounts!$A:$D,4,0)</f>
        <v>647.17999999999995</v>
      </c>
    </row>
    <row r="6272" spans="1:6" x14ac:dyDescent="0.35">
      <c r="A6272" t="s">
        <v>61</v>
      </c>
      <c r="B6272" t="s">
        <v>120</v>
      </c>
      <c r="C6272" t="s">
        <v>12</v>
      </c>
      <c r="D6272" t="str">
        <f>VLOOKUP(A6272,[3]sales_teams!$A:$B,2,0)</f>
        <v>Dustin Brinkmann</v>
      </c>
      <c r="E6272" t="str">
        <f>VLOOKUP(A6272,[3]sales_teams!$A:$C,3,0)</f>
        <v>Central</v>
      </c>
      <c r="F6272">
        <f>VLOOKUP(B6272,[1]accounts!$A:$D,4,0)</f>
        <v>1520.66</v>
      </c>
    </row>
    <row r="6273" spans="1:6" x14ac:dyDescent="0.35">
      <c r="A6273" t="s">
        <v>29</v>
      </c>
      <c r="B6273" t="s">
        <v>79</v>
      </c>
      <c r="C6273" t="s">
        <v>46</v>
      </c>
      <c r="D6273" t="str">
        <f>VLOOKUP(A6273,[3]sales_teams!$A:$B,2,0)</f>
        <v>Celia Rouche</v>
      </c>
      <c r="E6273" t="str">
        <f>VLOOKUP(A6273,[3]sales_teams!$A:$C,3,0)</f>
        <v>West</v>
      </c>
      <c r="F6273">
        <f>VLOOKUP(B6273,[1]accounts!$A:$D,4,0)</f>
        <v>324.19</v>
      </c>
    </row>
    <row r="6274" spans="1:6" x14ac:dyDescent="0.35">
      <c r="A6274" t="s">
        <v>29</v>
      </c>
      <c r="B6274" t="s">
        <v>224</v>
      </c>
      <c r="C6274" t="s">
        <v>12</v>
      </c>
      <c r="D6274" t="str">
        <f>VLOOKUP(A6274,[3]sales_teams!$A:$B,2,0)</f>
        <v>Celia Rouche</v>
      </c>
      <c r="E6274" t="str">
        <f>VLOOKUP(A6274,[3]sales_teams!$A:$C,3,0)</f>
        <v>West</v>
      </c>
      <c r="F6274">
        <f>VLOOKUP(B6274,[1]accounts!$A:$D,4,0)</f>
        <v>587.72</v>
      </c>
    </row>
    <row r="6275" spans="1:6" x14ac:dyDescent="0.35">
      <c r="A6275" t="s">
        <v>23</v>
      </c>
      <c r="B6275" t="s">
        <v>93</v>
      </c>
      <c r="C6275" t="s">
        <v>46</v>
      </c>
      <c r="D6275" t="str">
        <f>VLOOKUP(A6275,[3]sales_teams!$A:$B,2,0)</f>
        <v>Summer Sewald</v>
      </c>
      <c r="E6275" t="str">
        <f>VLOOKUP(A6275,[3]sales_teams!$A:$C,3,0)</f>
        <v>West</v>
      </c>
      <c r="F6275">
        <f>VLOOKUP(B6275,[1]accounts!$A:$D,4,0)</f>
        <v>7537.24</v>
      </c>
    </row>
    <row r="6276" spans="1:6" x14ac:dyDescent="0.35">
      <c r="A6276" t="s">
        <v>26</v>
      </c>
      <c r="B6276" t="s">
        <v>135</v>
      </c>
      <c r="C6276" t="s">
        <v>46</v>
      </c>
      <c r="D6276" t="str">
        <f>VLOOKUP(A6276,[3]sales_teams!$A:$B,2,0)</f>
        <v>Dustin Brinkmann</v>
      </c>
      <c r="E6276" t="str">
        <f>VLOOKUP(A6276,[3]sales_teams!$A:$C,3,0)</f>
        <v>Central</v>
      </c>
      <c r="F6276">
        <f>VLOOKUP(B6276,[1]accounts!$A:$D,4,0)</f>
        <v>2819.5</v>
      </c>
    </row>
    <row r="6277" spans="1:6" x14ac:dyDescent="0.35">
      <c r="A6277" t="s">
        <v>26</v>
      </c>
      <c r="B6277" t="s">
        <v>27</v>
      </c>
      <c r="C6277" t="s">
        <v>46</v>
      </c>
      <c r="D6277" t="str">
        <f>VLOOKUP(A6277,[3]sales_teams!$A:$B,2,0)</f>
        <v>Dustin Brinkmann</v>
      </c>
      <c r="E6277" t="str">
        <f>VLOOKUP(A6277,[3]sales_teams!$A:$C,3,0)</f>
        <v>Central</v>
      </c>
      <c r="F6277">
        <f>VLOOKUP(B6277,[1]accounts!$A:$D,4,0)</f>
        <v>3922.42</v>
      </c>
    </row>
    <row r="6278" spans="1:6" x14ac:dyDescent="0.35">
      <c r="A6278" t="s">
        <v>139</v>
      </c>
      <c r="B6278" t="s">
        <v>199</v>
      </c>
      <c r="C6278" t="s">
        <v>12</v>
      </c>
      <c r="D6278" t="str">
        <f>VLOOKUP(A6278,[3]sales_teams!$A:$B,2,0)</f>
        <v>Rocco Neubert</v>
      </c>
      <c r="E6278" t="str">
        <f>VLOOKUP(A6278,[3]sales_teams!$A:$C,3,0)</f>
        <v>East</v>
      </c>
      <c r="F6278">
        <f>VLOOKUP(B6278,[1]accounts!$A:$D,4,0)</f>
        <v>7708.38</v>
      </c>
    </row>
    <row r="6279" spans="1:6" x14ac:dyDescent="0.35">
      <c r="A6279" t="s">
        <v>139</v>
      </c>
      <c r="B6279" t="s">
        <v>65</v>
      </c>
      <c r="C6279" t="s">
        <v>12</v>
      </c>
      <c r="D6279" t="str">
        <f>VLOOKUP(A6279,[3]sales_teams!$A:$B,2,0)</f>
        <v>Rocco Neubert</v>
      </c>
      <c r="E6279" t="str">
        <f>VLOOKUP(A6279,[3]sales_teams!$A:$C,3,0)</f>
        <v>East</v>
      </c>
      <c r="F6279">
        <f>VLOOKUP(B6279,[1]accounts!$A:$D,4,0)</f>
        <v>3838.39</v>
      </c>
    </row>
    <row r="6280" spans="1:6" x14ac:dyDescent="0.35">
      <c r="A6280" t="s">
        <v>118</v>
      </c>
      <c r="B6280" t="s">
        <v>300</v>
      </c>
      <c r="C6280" t="s">
        <v>12</v>
      </c>
      <c r="D6280" t="str">
        <f>VLOOKUP(A6280,[3]sales_teams!$A:$B,2,0)</f>
        <v>Rocco Neubert</v>
      </c>
      <c r="E6280" t="str">
        <f>VLOOKUP(A6280,[3]sales_teams!$A:$C,3,0)</f>
        <v>East</v>
      </c>
      <c r="F6280">
        <f>VLOOKUP(B6280,[1]accounts!$A:$D,4,0)</f>
        <v>71.12</v>
      </c>
    </row>
    <row r="6281" spans="1:6" x14ac:dyDescent="0.35">
      <c r="A6281" t="s">
        <v>118</v>
      </c>
      <c r="B6281" t="s">
        <v>192</v>
      </c>
      <c r="C6281" t="s">
        <v>12</v>
      </c>
      <c r="D6281" t="str">
        <f>VLOOKUP(A6281,[3]sales_teams!$A:$B,2,0)</f>
        <v>Rocco Neubert</v>
      </c>
      <c r="E6281" t="str">
        <f>VLOOKUP(A6281,[3]sales_teams!$A:$C,3,0)</f>
        <v>East</v>
      </c>
      <c r="F6281">
        <f>VLOOKUP(B6281,[1]accounts!$A:$D,4,0)</f>
        <v>987.39</v>
      </c>
    </row>
    <row r="6282" spans="1:6" x14ac:dyDescent="0.35">
      <c r="A6282" t="s">
        <v>164</v>
      </c>
      <c r="B6282" t="s">
        <v>410</v>
      </c>
      <c r="C6282" t="s">
        <v>12</v>
      </c>
      <c r="D6282" t="str">
        <f>VLOOKUP(A6282,[3]sales_teams!$A:$B,2,0)</f>
        <v>Cara Losch</v>
      </c>
      <c r="E6282" t="str">
        <f>VLOOKUP(A6282,[3]sales_teams!$A:$C,3,0)</f>
        <v>East</v>
      </c>
      <c r="F6282">
        <f>VLOOKUP(B6282,[1]accounts!$A:$D,4,0)</f>
        <v>1197.44</v>
      </c>
    </row>
    <row r="6283" spans="1:6" x14ac:dyDescent="0.35">
      <c r="A6283" t="s">
        <v>14</v>
      </c>
      <c r="B6283" t="s">
        <v>91</v>
      </c>
      <c r="C6283" t="s">
        <v>12</v>
      </c>
      <c r="D6283" t="str">
        <f>VLOOKUP(A6283,[3]sales_teams!$A:$B,2,0)</f>
        <v>Melvin Marxen</v>
      </c>
      <c r="E6283" t="str">
        <f>VLOOKUP(A6283,[3]sales_teams!$A:$C,3,0)</f>
        <v>Central</v>
      </c>
      <c r="F6283">
        <f>VLOOKUP(B6283,[1]accounts!$A:$D,4,0)</f>
        <v>2173.98</v>
      </c>
    </row>
    <row r="6284" spans="1:6" x14ac:dyDescent="0.35">
      <c r="A6284" t="s">
        <v>14</v>
      </c>
      <c r="B6284" t="s">
        <v>129</v>
      </c>
      <c r="C6284" t="s">
        <v>12</v>
      </c>
      <c r="D6284" t="str">
        <f>VLOOKUP(A6284,[3]sales_teams!$A:$B,2,0)</f>
        <v>Melvin Marxen</v>
      </c>
      <c r="E6284" t="str">
        <f>VLOOKUP(A6284,[3]sales_teams!$A:$C,3,0)</f>
        <v>Central</v>
      </c>
      <c r="F6284">
        <f>VLOOKUP(B6284,[1]accounts!$A:$D,4,0)</f>
        <v>1102.43</v>
      </c>
    </row>
    <row r="6285" spans="1:6" x14ac:dyDescent="0.35">
      <c r="A6285" t="s">
        <v>142</v>
      </c>
      <c r="B6285" t="s">
        <v>278</v>
      </c>
      <c r="C6285" t="s">
        <v>46</v>
      </c>
      <c r="D6285" t="str">
        <f>VLOOKUP(A6285,[3]sales_teams!$A:$B,2,0)</f>
        <v>Rocco Neubert</v>
      </c>
      <c r="E6285" t="str">
        <f>VLOOKUP(A6285,[3]sales_teams!$A:$C,3,0)</f>
        <v>East</v>
      </c>
      <c r="F6285">
        <f>VLOOKUP(B6285,[1]accounts!$A:$D,4,0)</f>
        <v>2261.0500000000002</v>
      </c>
    </row>
    <row r="6286" spans="1:6" x14ac:dyDescent="0.35">
      <c r="A6286" t="s">
        <v>44</v>
      </c>
      <c r="B6286" t="s">
        <v>492</v>
      </c>
      <c r="C6286" t="s">
        <v>12</v>
      </c>
      <c r="D6286" t="str">
        <f>VLOOKUP(A6286,[3]sales_teams!$A:$B,2,0)</f>
        <v>Melvin Marxen</v>
      </c>
      <c r="E6286" t="str">
        <f>VLOOKUP(A6286,[3]sales_teams!$A:$C,3,0)</f>
        <v>Central</v>
      </c>
      <c r="F6286">
        <f>VLOOKUP(B6286,[1]accounts!$A:$D,4,0)</f>
        <v>1376.8</v>
      </c>
    </row>
    <row r="6287" spans="1:6" x14ac:dyDescent="0.35">
      <c r="A6287" t="s">
        <v>44</v>
      </c>
      <c r="B6287" t="s">
        <v>111</v>
      </c>
      <c r="C6287" t="s">
        <v>12</v>
      </c>
      <c r="D6287" t="str">
        <f>VLOOKUP(A6287,[3]sales_teams!$A:$B,2,0)</f>
        <v>Melvin Marxen</v>
      </c>
      <c r="E6287" t="str">
        <f>VLOOKUP(A6287,[3]sales_teams!$A:$C,3,0)</f>
        <v>Central</v>
      </c>
      <c r="F6287">
        <f>VLOOKUP(B6287,[1]accounts!$A:$D,4,0)</f>
        <v>1698.2</v>
      </c>
    </row>
    <row r="6288" spans="1:6" x14ac:dyDescent="0.35">
      <c r="A6288" t="s">
        <v>38</v>
      </c>
      <c r="B6288" t="s">
        <v>398</v>
      </c>
      <c r="C6288" t="s">
        <v>12</v>
      </c>
      <c r="D6288" t="str">
        <f>VLOOKUP(A6288,[3]sales_teams!$A:$B,2,0)</f>
        <v>Summer Sewald</v>
      </c>
      <c r="E6288" t="str">
        <f>VLOOKUP(A6288,[3]sales_teams!$A:$C,3,0)</f>
        <v>West</v>
      </c>
      <c r="F6288">
        <f>VLOOKUP(B6288,[1]accounts!$A:$D,4,0)</f>
        <v>223.8</v>
      </c>
    </row>
    <row r="6289" spans="1:6" x14ac:dyDescent="0.35">
      <c r="A6289" t="s">
        <v>252</v>
      </c>
      <c r="B6289" t="s">
        <v>218</v>
      </c>
      <c r="C6289" t="s">
        <v>46</v>
      </c>
      <c r="D6289" t="str">
        <f>VLOOKUP(A6289,[3]sales_teams!$A:$B,2,0)</f>
        <v>Melvin Marxen</v>
      </c>
      <c r="E6289" t="str">
        <f>VLOOKUP(A6289,[3]sales_teams!$A:$C,3,0)</f>
        <v>Central</v>
      </c>
      <c r="F6289">
        <f>VLOOKUP(B6289,[1]accounts!$A:$D,4,0)</f>
        <v>4.54</v>
      </c>
    </row>
    <row r="6290" spans="1:6" x14ac:dyDescent="0.35">
      <c r="A6290" t="s">
        <v>252</v>
      </c>
      <c r="B6290" t="s">
        <v>21</v>
      </c>
      <c r="C6290" t="s">
        <v>12</v>
      </c>
      <c r="D6290" t="str">
        <f>VLOOKUP(A6290,[3]sales_teams!$A:$B,2,0)</f>
        <v>Melvin Marxen</v>
      </c>
      <c r="E6290" t="str">
        <f>VLOOKUP(A6290,[3]sales_teams!$A:$C,3,0)</f>
        <v>Central</v>
      </c>
      <c r="F6290">
        <f>VLOOKUP(B6290,[1]accounts!$A:$D,4,0)</f>
        <v>2714.9</v>
      </c>
    </row>
    <row r="6291" spans="1:6" x14ac:dyDescent="0.35">
      <c r="A6291" t="s">
        <v>133</v>
      </c>
      <c r="B6291" t="s">
        <v>187</v>
      </c>
      <c r="C6291" t="s">
        <v>46</v>
      </c>
      <c r="D6291" t="str">
        <f>VLOOKUP(A6291,[3]sales_teams!$A:$B,2,0)</f>
        <v>Dustin Brinkmann</v>
      </c>
      <c r="E6291" t="str">
        <f>VLOOKUP(A6291,[3]sales_teams!$A:$C,3,0)</f>
        <v>Central</v>
      </c>
      <c r="F6291">
        <f>VLOOKUP(B6291,[1]accounts!$A:$D,4,0)</f>
        <v>291.27</v>
      </c>
    </row>
    <row r="6292" spans="1:6" x14ac:dyDescent="0.35">
      <c r="A6292" t="s">
        <v>133</v>
      </c>
      <c r="B6292" t="s">
        <v>213</v>
      </c>
      <c r="C6292" t="s">
        <v>12</v>
      </c>
      <c r="D6292" t="str">
        <f>VLOOKUP(A6292,[3]sales_teams!$A:$B,2,0)</f>
        <v>Dustin Brinkmann</v>
      </c>
      <c r="E6292" t="str">
        <f>VLOOKUP(A6292,[3]sales_teams!$A:$C,3,0)</f>
        <v>Central</v>
      </c>
      <c r="F6292">
        <f>VLOOKUP(B6292,[1]accounts!$A:$D,4,0)</f>
        <v>1223.72</v>
      </c>
    </row>
    <row r="6293" spans="1:6" x14ac:dyDescent="0.35">
      <c r="A6293" t="s">
        <v>32</v>
      </c>
      <c r="B6293" t="s">
        <v>24</v>
      </c>
      <c r="C6293" t="s">
        <v>46</v>
      </c>
      <c r="D6293" t="str">
        <f>VLOOKUP(A6293,[3]sales_teams!$A:$B,2,0)</f>
        <v>Celia Rouche</v>
      </c>
      <c r="E6293" t="str">
        <f>VLOOKUP(A6293,[3]sales_teams!$A:$C,3,0)</f>
        <v>West</v>
      </c>
      <c r="F6293">
        <f>VLOOKUP(B6293,[1]accounts!$A:$D,4,0)</f>
        <v>792.46</v>
      </c>
    </row>
    <row r="6294" spans="1:6" x14ac:dyDescent="0.35">
      <c r="A6294" t="s">
        <v>9</v>
      </c>
      <c r="B6294" t="s">
        <v>91</v>
      </c>
      <c r="C6294" t="s">
        <v>12</v>
      </c>
      <c r="D6294" t="str">
        <f>VLOOKUP(A6294,[3]sales_teams!$A:$B,2,0)</f>
        <v>Dustin Brinkmann</v>
      </c>
      <c r="E6294" t="str">
        <f>VLOOKUP(A6294,[3]sales_teams!$A:$C,3,0)</f>
        <v>Central</v>
      </c>
      <c r="F6294">
        <f>VLOOKUP(B6294,[1]accounts!$A:$D,4,0)</f>
        <v>2173.98</v>
      </c>
    </row>
    <row r="6295" spans="1:6" x14ac:dyDescent="0.35">
      <c r="A6295" t="s">
        <v>9</v>
      </c>
      <c r="B6295" t="s">
        <v>109</v>
      </c>
      <c r="C6295" t="s">
        <v>12</v>
      </c>
      <c r="D6295" t="str">
        <f>VLOOKUP(A6295,[3]sales_teams!$A:$B,2,0)</f>
        <v>Dustin Brinkmann</v>
      </c>
      <c r="E6295" t="str">
        <f>VLOOKUP(A6295,[3]sales_teams!$A:$C,3,0)</f>
        <v>Central</v>
      </c>
      <c r="F6295">
        <f>VLOOKUP(B6295,[1]accounts!$A:$D,4,0)</f>
        <v>86.68</v>
      </c>
    </row>
    <row r="6296" spans="1:6" x14ac:dyDescent="0.35">
      <c r="A6296" t="s">
        <v>97</v>
      </c>
      <c r="B6296" t="s">
        <v>373</v>
      </c>
      <c r="C6296" t="s">
        <v>12</v>
      </c>
      <c r="D6296" t="str">
        <f>VLOOKUP(A6296,[3]sales_teams!$A:$B,2,0)</f>
        <v>Rocco Neubert</v>
      </c>
      <c r="E6296" t="str">
        <f>VLOOKUP(A6296,[3]sales_teams!$A:$C,3,0)</f>
        <v>East</v>
      </c>
      <c r="F6296">
        <f>VLOOKUP(B6296,[1]accounts!$A:$D,4,0)</f>
        <v>40.79</v>
      </c>
    </row>
    <row r="6297" spans="1:6" x14ac:dyDescent="0.35">
      <c r="A6297" t="s">
        <v>88</v>
      </c>
      <c r="B6297" t="s">
        <v>103</v>
      </c>
      <c r="C6297" t="s">
        <v>12</v>
      </c>
      <c r="D6297" t="str">
        <f>VLOOKUP(A6297,[3]sales_teams!$A:$B,2,0)</f>
        <v>Cara Losch</v>
      </c>
      <c r="E6297" t="str">
        <f>VLOOKUP(A6297,[3]sales_teams!$A:$C,3,0)</f>
        <v>East</v>
      </c>
      <c r="F6297">
        <f>VLOOKUP(B6297,[1]accounts!$A:$D,4,0)</f>
        <v>439.21</v>
      </c>
    </row>
    <row r="6298" spans="1:6" x14ac:dyDescent="0.35">
      <c r="A6298" t="s">
        <v>61</v>
      </c>
      <c r="B6298" t="s">
        <v>91</v>
      </c>
      <c r="C6298" t="s">
        <v>12</v>
      </c>
      <c r="D6298" t="str">
        <f>VLOOKUP(A6298,[3]sales_teams!$A:$B,2,0)</f>
        <v>Dustin Brinkmann</v>
      </c>
      <c r="E6298" t="str">
        <f>VLOOKUP(A6298,[3]sales_teams!$A:$C,3,0)</f>
        <v>Central</v>
      </c>
      <c r="F6298">
        <f>VLOOKUP(B6298,[1]accounts!$A:$D,4,0)</f>
        <v>2173.98</v>
      </c>
    </row>
    <row r="6299" spans="1:6" x14ac:dyDescent="0.35">
      <c r="A6299" t="s">
        <v>102</v>
      </c>
      <c r="B6299" t="s">
        <v>106</v>
      </c>
      <c r="C6299" t="s">
        <v>46</v>
      </c>
      <c r="D6299" t="str">
        <f>VLOOKUP(A6299,[3]sales_teams!$A:$B,2,0)</f>
        <v>Cara Losch</v>
      </c>
      <c r="E6299" t="str">
        <f>VLOOKUP(A6299,[3]sales_teams!$A:$C,3,0)</f>
        <v>East</v>
      </c>
      <c r="F6299">
        <f>VLOOKUP(B6299,[1]accounts!$A:$D,4,0)</f>
        <v>3027.46</v>
      </c>
    </row>
    <row r="6300" spans="1:6" x14ac:dyDescent="0.35">
      <c r="A6300" t="s">
        <v>23</v>
      </c>
      <c r="B6300" t="s">
        <v>218</v>
      </c>
      <c r="C6300" t="s">
        <v>12</v>
      </c>
      <c r="D6300" t="str">
        <f>VLOOKUP(A6300,[3]sales_teams!$A:$B,2,0)</f>
        <v>Summer Sewald</v>
      </c>
      <c r="E6300" t="str">
        <f>VLOOKUP(A6300,[3]sales_teams!$A:$C,3,0)</f>
        <v>West</v>
      </c>
      <c r="F6300">
        <f>VLOOKUP(B6300,[1]accounts!$A:$D,4,0)</f>
        <v>4.54</v>
      </c>
    </row>
    <row r="6301" spans="1:6" x14ac:dyDescent="0.35">
      <c r="A6301" t="s">
        <v>26</v>
      </c>
      <c r="B6301" t="s">
        <v>492</v>
      </c>
      <c r="C6301" t="s">
        <v>12</v>
      </c>
      <c r="D6301" t="str">
        <f>VLOOKUP(A6301,[3]sales_teams!$A:$B,2,0)</f>
        <v>Dustin Brinkmann</v>
      </c>
      <c r="E6301" t="str">
        <f>VLOOKUP(A6301,[3]sales_teams!$A:$C,3,0)</f>
        <v>Central</v>
      </c>
      <c r="F6301">
        <f>VLOOKUP(B6301,[1]accounts!$A:$D,4,0)</f>
        <v>1376.8</v>
      </c>
    </row>
    <row r="6302" spans="1:6" x14ac:dyDescent="0.35">
      <c r="A6302" t="s">
        <v>139</v>
      </c>
      <c r="B6302" t="s">
        <v>189</v>
      </c>
      <c r="C6302" t="s">
        <v>12</v>
      </c>
      <c r="D6302" t="str">
        <f>VLOOKUP(A6302,[3]sales_teams!$A:$B,2,0)</f>
        <v>Rocco Neubert</v>
      </c>
      <c r="E6302" t="str">
        <f>VLOOKUP(A6302,[3]sales_teams!$A:$C,3,0)</f>
        <v>East</v>
      </c>
      <c r="F6302">
        <f>VLOOKUP(B6302,[1]accounts!$A:$D,4,0)</f>
        <v>2022.14</v>
      </c>
    </row>
    <row r="6303" spans="1:6" x14ac:dyDescent="0.35">
      <c r="A6303" t="s">
        <v>118</v>
      </c>
      <c r="B6303" t="s">
        <v>89</v>
      </c>
      <c r="C6303" t="s">
        <v>46</v>
      </c>
      <c r="D6303" t="str">
        <f>VLOOKUP(A6303,[3]sales_teams!$A:$B,2,0)</f>
        <v>Rocco Neubert</v>
      </c>
      <c r="E6303" t="str">
        <f>VLOOKUP(A6303,[3]sales_teams!$A:$C,3,0)</f>
        <v>East</v>
      </c>
      <c r="F6303">
        <f>VLOOKUP(B6303,[1]accounts!$A:$D,4,0)</f>
        <v>4478.47</v>
      </c>
    </row>
    <row r="6304" spans="1:6" x14ac:dyDescent="0.35">
      <c r="A6304" t="s">
        <v>202</v>
      </c>
      <c r="B6304" t="s">
        <v>170</v>
      </c>
      <c r="C6304" t="s">
        <v>12</v>
      </c>
      <c r="D6304" t="str">
        <f>VLOOKUP(A6304,[3]sales_teams!$A:$B,2,0)</f>
        <v>Dustin Brinkmann</v>
      </c>
      <c r="E6304" t="str">
        <f>VLOOKUP(A6304,[3]sales_teams!$A:$C,3,0)</f>
        <v>Central</v>
      </c>
      <c r="F6304">
        <f>VLOOKUP(B6304,[1]accounts!$A:$D,4,0)</f>
        <v>332.43</v>
      </c>
    </row>
    <row r="6305" spans="1:6" x14ac:dyDescent="0.35">
      <c r="A6305" t="s">
        <v>202</v>
      </c>
      <c r="B6305" t="s">
        <v>129</v>
      </c>
      <c r="C6305" t="s">
        <v>12</v>
      </c>
      <c r="D6305" t="str">
        <f>VLOOKUP(A6305,[3]sales_teams!$A:$B,2,0)</f>
        <v>Dustin Brinkmann</v>
      </c>
      <c r="E6305" t="str">
        <f>VLOOKUP(A6305,[3]sales_teams!$A:$C,3,0)</f>
        <v>Central</v>
      </c>
      <c r="F6305">
        <f>VLOOKUP(B6305,[1]accounts!$A:$D,4,0)</f>
        <v>1102.43</v>
      </c>
    </row>
    <row r="6306" spans="1:6" x14ac:dyDescent="0.35">
      <c r="A6306" t="s">
        <v>64</v>
      </c>
      <c r="B6306" t="s">
        <v>237</v>
      </c>
      <c r="C6306" t="s">
        <v>12</v>
      </c>
      <c r="D6306" t="str">
        <f>VLOOKUP(A6306,[3]sales_teams!$A:$B,2,0)</f>
        <v>Rocco Neubert</v>
      </c>
      <c r="E6306" t="str">
        <f>VLOOKUP(A6306,[3]sales_teams!$A:$C,3,0)</f>
        <v>East</v>
      </c>
      <c r="F6306">
        <f>VLOOKUP(B6306,[1]accounts!$A:$D,4,0)</f>
        <v>2520.83</v>
      </c>
    </row>
    <row r="6307" spans="1:6" x14ac:dyDescent="0.35">
      <c r="A6307" t="s">
        <v>64</v>
      </c>
      <c r="B6307" t="s">
        <v>240</v>
      </c>
      <c r="C6307" t="s">
        <v>12</v>
      </c>
      <c r="D6307" t="str">
        <f>VLOOKUP(A6307,[3]sales_teams!$A:$B,2,0)</f>
        <v>Rocco Neubert</v>
      </c>
      <c r="E6307" t="str">
        <f>VLOOKUP(A6307,[3]sales_teams!$A:$C,3,0)</f>
        <v>East</v>
      </c>
      <c r="F6307">
        <f>VLOOKUP(B6307,[1]accounts!$A:$D,4,0)</f>
        <v>6395.05</v>
      </c>
    </row>
    <row r="6308" spans="1:6" x14ac:dyDescent="0.35">
      <c r="A6308" t="s">
        <v>14</v>
      </c>
      <c r="B6308" t="s">
        <v>315</v>
      </c>
      <c r="C6308" t="s">
        <v>46</v>
      </c>
      <c r="D6308" t="str">
        <f>VLOOKUP(A6308,[3]sales_teams!$A:$B,2,0)</f>
        <v>Melvin Marxen</v>
      </c>
      <c r="E6308" t="str">
        <f>VLOOKUP(A6308,[3]sales_teams!$A:$C,3,0)</f>
        <v>Central</v>
      </c>
      <c r="F6308">
        <f>VLOOKUP(B6308,[1]accounts!$A:$D,4,0)</f>
        <v>8170.38</v>
      </c>
    </row>
    <row r="6309" spans="1:6" x14ac:dyDescent="0.35">
      <c r="A6309" t="s">
        <v>14</v>
      </c>
      <c r="B6309" t="s">
        <v>45</v>
      </c>
      <c r="C6309" t="s">
        <v>12</v>
      </c>
      <c r="D6309" t="str">
        <f>VLOOKUP(A6309,[3]sales_teams!$A:$B,2,0)</f>
        <v>Melvin Marxen</v>
      </c>
      <c r="E6309" t="str">
        <f>VLOOKUP(A6309,[3]sales_teams!$A:$C,3,0)</f>
        <v>Central</v>
      </c>
      <c r="F6309">
        <f>VLOOKUP(B6309,[1]accounts!$A:$D,4,0)</f>
        <v>894.33</v>
      </c>
    </row>
    <row r="6310" spans="1:6" x14ac:dyDescent="0.35">
      <c r="A6310" t="s">
        <v>54</v>
      </c>
      <c r="B6310" t="s">
        <v>100</v>
      </c>
      <c r="C6310" t="s">
        <v>12</v>
      </c>
      <c r="D6310" t="str">
        <f>VLOOKUP(A6310,[3]sales_teams!$A:$B,2,0)</f>
        <v>Celia Rouche</v>
      </c>
      <c r="E6310" t="str">
        <f>VLOOKUP(A6310,[3]sales_teams!$A:$C,3,0)</f>
        <v>West</v>
      </c>
      <c r="F6310">
        <f>VLOOKUP(B6310,[1]accounts!$A:$D,4,0)</f>
        <v>692.19</v>
      </c>
    </row>
    <row r="6311" spans="1:6" x14ac:dyDescent="0.35">
      <c r="A6311" t="s">
        <v>252</v>
      </c>
      <c r="B6311" t="s">
        <v>126</v>
      </c>
      <c r="C6311" t="s">
        <v>12</v>
      </c>
      <c r="D6311" t="str">
        <f>VLOOKUP(A6311,[3]sales_teams!$A:$B,2,0)</f>
        <v>Melvin Marxen</v>
      </c>
      <c r="E6311" t="str">
        <f>VLOOKUP(A6311,[3]sales_teams!$A:$C,3,0)</f>
        <v>Central</v>
      </c>
      <c r="F6311">
        <f>VLOOKUP(B6311,[1]accounts!$A:$D,4,0)</f>
        <v>1008.06</v>
      </c>
    </row>
    <row r="6312" spans="1:6" x14ac:dyDescent="0.35">
      <c r="A6312" t="s">
        <v>252</v>
      </c>
      <c r="B6312" t="s">
        <v>36</v>
      </c>
      <c r="C6312" t="s">
        <v>12</v>
      </c>
      <c r="D6312" t="str">
        <f>VLOOKUP(A6312,[3]sales_teams!$A:$B,2,0)</f>
        <v>Melvin Marxen</v>
      </c>
      <c r="E6312" t="str">
        <f>VLOOKUP(A6312,[3]sales_teams!$A:$C,3,0)</f>
        <v>Central</v>
      </c>
      <c r="F6312">
        <f>VLOOKUP(B6312,[1]accounts!$A:$D,4,0)</f>
        <v>441.08</v>
      </c>
    </row>
    <row r="6313" spans="1:6" x14ac:dyDescent="0.35">
      <c r="A6313" t="s">
        <v>78</v>
      </c>
      <c r="B6313" t="s">
        <v>124</v>
      </c>
      <c r="C6313" t="s">
        <v>46</v>
      </c>
      <c r="D6313" t="str">
        <f>VLOOKUP(A6313,[3]sales_teams!$A:$B,2,0)</f>
        <v>Summer Sewald</v>
      </c>
      <c r="E6313" t="str">
        <f>VLOOKUP(A6313,[3]sales_teams!$A:$C,3,0)</f>
        <v>West</v>
      </c>
      <c r="F6313">
        <f>VLOOKUP(B6313,[1]accounts!$A:$D,4,0)</f>
        <v>2437.85</v>
      </c>
    </row>
    <row r="6314" spans="1:6" x14ac:dyDescent="0.35">
      <c r="A6314" t="s">
        <v>95</v>
      </c>
      <c r="B6314" t="s">
        <v>174</v>
      </c>
      <c r="C6314" t="s">
        <v>12</v>
      </c>
      <c r="D6314" t="str">
        <f>VLOOKUP(A6314,[3]sales_teams!$A:$B,2,0)</f>
        <v>Summer Sewald</v>
      </c>
      <c r="E6314" t="str">
        <f>VLOOKUP(A6314,[3]sales_teams!$A:$C,3,0)</f>
        <v>West</v>
      </c>
      <c r="F6314">
        <f>VLOOKUP(B6314,[1]accounts!$A:$D,4,0)</f>
        <v>98.79</v>
      </c>
    </row>
    <row r="6315" spans="1:6" x14ac:dyDescent="0.35">
      <c r="A6315" t="s">
        <v>133</v>
      </c>
      <c r="B6315" t="s">
        <v>213</v>
      </c>
      <c r="C6315" t="s">
        <v>12</v>
      </c>
      <c r="D6315" t="str">
        <f>VLOOKUP(A6315,[3]sales_teams!$A:$B,2,0)</f>
        <v>Dustin Brinkmann</v>
      </c>
      <c r="E6315" t="str">
        <f>VLOOKUP(A6315,[3]sales_teams!$A:$C,3,0)</f>
        <v>Central</v>
      </c>
      <c r="F6315">
        <f>VLOOKUP(B6315,[1]accounts!$A:$D,4,0)</f>
        <v>1223.72</v>
      </c>
    </row>
    <row r="6316" spans="1:6" x14ac:dyDescent="0.35">
      <c r="A6316" t="s">
        <v>32</v>
      </c>
      <c r="B6316" t="s">
        <v>273</v>
      </c>
      <c r="C6316" t="s">
        <v>12</v>
      </c>
      <c r="D6316" t="str">
        <f>VLOOKUP(A6316,[3]sales_teams!$A:$B,2,0)</f>
        <v>Celia Rouche</v>
      </c>
      <c r="E6316" t="str">
        <f>VLOOKUP(A6316,[3]sales_teams!$A:$C,3,0)</f>
        <v>West</v>
      </c>
      <c r="F6316">
        <f>VLOOKUP(B6316,[1]accounts!$A:$D,4,0)</f>
        <v>2214.94</v>
      </c>
    </row>
    <row r="6317" spans="1:6" x14ac:dyDescent="0.35">
      <c r="A6317" t="s">
        <v>32</v>
      </c>
      <c r="B6317" t="s">
        <v>33</v>
      </c>
      <c r="C6317" t="s">
        <v>12</v>
      </c>
      <c r="D6317" t="str">
        <f>VLOOKUP(A6317,[3]sales_teams!$A:$B,2,0)</f>
        <v>Celia Rouche</v>
      </c>
      <c r="E6317" t="str">
        <f>VLOOKUP(A6317,[3]sales_teams!$A:$C,3,0)</f>
        <v>West</v>
      </c>
      <c r="F6317">
        <f>VLOOKUP(B6317,[1]accounts!$A:$D,4,0)</f>
        <v>4269.8999999999996</v>
      </c>
    </row>
    <row r="6318" spans="1:6" x14ac:dyDescent="0.35">
      <c r="A6318" t="s">
        <v>116</v>
      </c>
      <c r="B6318" t="s">
        <v>129</v>
      </c>
      <c r="C6318" t="s">
        <v>46</v>
      </c>
      <c r="D6318" t="str">
        <f>VLOOKUP(A6318,[3]sales_teams!$A:$B,2,0)</f>
        <v>Melvin Marxen</v>
      </c>
      <c r="E6318" t="str">
        <f>VLOOKUP(A6318,[3]sales_teams!$A:$C,3,0)</f>
        <v>Central</v>
      </c>
      <c r="F6318">
        <f>VLOOKUP(B6318,[1]accounts!$A:$D,4,0)</f>
        <v>1102.43</v>
      </c>
    </row>
    <row r="6319" spans="1:6" x14ac:dyDescent="0.35">
      <c r="A6319" t="s">
        <v>116</v>
      </c>
      <c r="B6319" t="s">
        <v>492</v>
      </c>
      <c r="C6319" t="s">
        <v>12</v>
      </c>
      <c r="D6319" t="str">
        <f>VLOOKUP(A6319,[3]sales_teams!$A:$B,2,0)</f>
        <v>Melvin Marxen</v>
      </c>
      <c r="E6319" t="str">
        <f>VLOOKUP(A6319,[3]sales_teams!$A:$C,3,0)</f>
        <v>Central</v>
      </c>
      <c r="F6319">
        <f>VLOOKUP(B6319,[1]accounts!$A:$D,4,0)</f>
        <v>1376.8</v>
      </c>
    </row>
    <row r="6320" spans="1:6" x14ac:dyDescent="0.35">
      <c r="A6320" t="s">
        <v>116</v>
      </c>
      <c r="B6320" t="s">
        <v>45</v>
      </c>
      <c r="C6320" t="s">
        <v>12</v>
      </c>
      <c r="D6320" t="str">
        <f>VLOOKUP(A6320,[3]sales_teams!$A:$B,2,0)</f>
        <v>Melvin Marxen</v>
      </c>
      <c r="E6320" t="str">
        <f>VLOOKUP(A6320,[3]sales_teams!$A:$C,3,0)</f>
        <v>Central</v>
      </c>
      <c r="F6320">
        <f>VLOOKUP(B6320,[1]accounts!$A:$D,4,0)</f>
        <v>894.33</v>
      </c>
    </row>
    <row r="6321" spans="1:6" x14ac:dyDescent="0.35">
      <c r="A6321" t="s">
        <v>116</v>
      </c>
      <c r="B6321" t="s">
        <v>16</v>
      </c>
      <c r="C6321" t="s">
        <v>12</v>
      </c>
      <c r="D6321" t="str">
        <f>VLOOKUP(A6321,[3]sales_teams!$A:$B,2,0)</f>
        <v>Melvin Marxen</v>
      </c>
      <c r="E6321" t="str">
        <f>VLOOKUP(A6321,[3]sales_teams!$A:$C,3,0)</f>
        <v>Central</v>
      </c>
      <c r="F6321">
        <f>VLOOKUP(B6321,[1]accounts!$A:$D,4,0)</f>
        <v>3178.24</v>
      </c>
    </row>
    <row r="6322" spans="1:6" x14ac:dyDescent="0.35">
      <c r="A6322" t="s">
        <v>51</v>
      </c>
      <c r="B6322" t="s">
        <v>218</v>
      </c>
      <c r="C6322" t="s">
        <v>12</v>
      </c>
      <c r="D6322" t="str">
        <f>VLOOKUP(A6322,[3]sales_teams!$A:$B,2,0)</f>
        <v>Summer Sewald</v>
      </c>
      <c r="E6322" t="str">
        <f>VLOOKUP(A6322,[3]sales_teams!$A:$C,3,0)</f>
        <v>West</v>
      </c>
      <c r="F6322">
        <f>VLOOKUP(B6322,[1]accounts!$A:$D,4,0)</f>
        <v>4.54</v>
      </c>
    </row>
    <row r="6323" spans="1:6" x14ac:dyDescent="0.35">
      <c r="A6323" t="s">
        <v>51</v>
      </c>
      <c r="B6323" t="s">
        <v>24</v>
      </c>
      <c r="C6323" t="s">
        <v>12</v>
      </c>
      <c r="D6323" t="str">
        <f>VLOOKUP(A6323,[3]sales_teams!$A:$B,2,0)</f>
        <v>Summer Sewald</v>
      </c>
      <c r="E6323" t="str">
        <f>VLOOKUP(A6323,[3]sales_teams!$A:$C,3,0)</f>
        <v>West</v>
      </c>
      <c r="F6323">
        <f>VLOOKUP(B6323,[1]accounts!$A:$D,4,0)</f>
        <v>792.46</v>
      </c>
    </row>
    <row r="6324" spans="1:6" x14ac:dyDescent="0.35">
      <c r="A6324" t="s">
        <v>9</v>
      </c>
      <c r="B6324" t="s">
        <v>151</v>
      </c>
      <c r="C6324" t="s">
        <v>12</v>
      </c>
      <c r="D6324" t="str">
        <f>VLOOKUP(A6324,[3]sales_teams!$A:$B,2,0)</f>
        <v>Dustin Brinkmann</v>
      </c>
      <c r="E6324" t="str">
        <f>VLOOKUP(A6324,[3]sales_teams!$A:$C,3,0)</f>
        <v>Central</v>
      </c>
      <c r="F6324">
        <f>VLOOKUP(B6324,[1]accounts!$A:$D,4,0)</f>
        <v>2938.67</v>
      </c>
    </row>
    <row r="6325" spans="1:6" x14ac:dyDescent="0.35">
      <c r="A6325" t="s">
        <v>57</v>
      </c>
      <c r="B6325" t="s">
        <v>155</v>
      </c>
      <c r="C6325" t="s">
        <v>46</v>
      </c>
      <c r="D6325" t="str">
        <f>VLOOKUP(A6325,[3]sales_teams!$A:$B,2,0)</f>
        <v>Celia Rouche</v>
      </c>
      <c r="E6325" t="str">
        <f>VLOOKUP(A6325,[3]sales_teams!$A:$C,3,0)</f>
        <v>West</v>
      </c>
      <c r="F6325">
        <f>VLOOKUP(B6325,[1]accounts!$A:$D,4,0)</f>
        <v>11698.03</v>
      </c>
    </row>
    <row r="6326" spans="1:6" x14ac:dyDescent="0.35">
      <c r="A6326" t="s">
        <v>29</v>
      </c>
      <c r="B6326" t="s">
        <v>55</v>
      </c>
      <c r="C6326" t="s">
        <v>12</v>
      </c>
      <c r="D6326" t="str">
        <f>VLOOKUP(A6326,[3]sales_teams!$A:$B,2,0)</f>
        <v>Celia Rouche</v>
      </c>
      <c r="E6326" t="str">
        <f>VLOOKUP(A6326,[3]sales_teams!$A:$C,3,0)</f>
        <v>West</v>
      </c>
      <c r="F6326">
        <f>VLOOKUP(B6326,[1]accounts!$A:$D,4,0)</f>
        <v>2059.9</v>
      </c>
    </row>
    <row r="6327" spans="1:6" x14ac:dyDescent="0.35">
      <c r="A6327" t="s">
        <v>26</v>
      </c>
      <c r="B6327" t="s">
        <v>62</v>
      </c>
      <c r="C6327" t="s">
        <v>12</v>
      </c>
      <c r="D6327" t="str">
        <f>VLOOKUP(A6327,[3]sales_teams!$A:$B,2,0)</f>
        <v>Dustin Brinkmann</v>
      </c>
      <c r="E6327" t="str">
        <f>VLOOKUP(A6327,[3]sales_teams!$A:$C,3,0)</f>
        <v>Central</v>
      </c>
      <c r="F6327">
        <f>VLOOKUP(B6327,[1]accounts!$A:$D,4,0)</f>
        <v>5266.09</v>
      </c>
    </row>
    <row r="6328" spans="1:6" x14ac:dyDescent="0.35">
      <c r="A6328" t="s">
        <v>139</v>
      </c>
      <c r="B6328" t="s">
        <v>189</v>
      </c>
      <c r="C6328" t="s">
        <v>12</v>
      </c>
      <c r="D6328" t="str">
        <f>VLOOKUP(A6328,[3]sales_teams!$A:$B,2,0)</f>
        <v>Rocco Neubert</v>
      </c>
      <c r="E6328" t="str">
        <f>VLOOKUP(A6328,[3]sales_teams!$A:$C,3,0)</f>
        <v>East</v>
      </c>
      <c r="F6328">
        <f>VLOOKUP(B6328,[1]accounts!$A:$D,4,0)</f>
        <v>2022.14</v>
      </c>
    </row>
    <row r="6329" spans="1:6" x14ac:dyDescent="0.35">
      <c r="A6329" t="s">
        <v>139</v>
      </c>
      <c r="B6329" t="s">
        <v>199</v>
      </c>
      <c r="C6329" t="s">
        <v>12</v>
      </c>
      <c r="D6329" t="str">
        <f>VLOOKUP(A6329,[3]sales_teams!$A:$B,2,0)</f>
        <v>Rocco Neubert</v>
      </c>
      <c r="E6329" t="str">
        <f>VLOOKUP(A6329,[3]sales_teams!$A:$C,3,0)</f>
        <v>East</v>
      </c>
      <c r="F6329">
        <f>VLOOKUP(B6329,[1]accounts!$A:$D,4,0)</f>
        <v>7708.38</v>
      </c>
    </row>
    <row r="6330" spans="1:6" x14ac:dyDescent="0.35">
      <c r="A6330" t="s">
        <v>118</v>
      </c>
      <c r="B6330" t="s">
        <v>204</v>
      </c>
      <c r="C6330" t="s">
        <v>12</v>
      </c>
      <c r="D6330" t="str">
        <f>VLOOKUP(A6330,[3]sales_teams!$A:$B,2,0)</f>
        <v>Rocco Neubert</v>
      </c>
      <c r="E6330" t="str">
        <f>VLOOKUP(A6330,[3]sales_teams!$A:$C,3,0)</f>
        <v>East</v>
      </c>
      <c r="F6330">
        <f>VLOOKUP(B6330,[1]accounts!$A:$D,4,0)</f>
        <v>251.41</v>
      </c>
    </row>
    <row r="6331" spans="1:6" x14ac:dyDescent="0.35">
      <c r="A6331" t="s">
        <v>202</v>
      </c>
      <c r="B6331" t="s">
        <v>151</v>
      </c>
      <c r="C6331" t="s">
        <v>12</v>
      </c>
      <c r="D6331" t="str">
        <f>VLOOKUP(A6331,[3]sales_teams!$A:$B,2,0)</f>
        <v>Dustin Brinkmann</v>
      </c>
      <c r="E6331" t="str">
        <f>VLOOKUP(A6331,[3]sales_teams!$A:$C,3,0)</f>
        <v>Central</v>
      </c>
      <c r="F6331">
        <f>VLOOKUP(B6331,[1]accounts!$A:$D,4,0)</f>
        <v>2938.67</v>
      </c>
    </row>
    <row r="6332" spans="1:6" x14ac:dyDescent="0.35">
      <c r="A6332" t="s">
        <v>164</v>
      </c>
      <c r="B6332" t="s">
        <v>89</v>
      </c>
      <c r="C6332" t="s">
        <v>46</v>
      </c>
      <c r="D6332" t="str">
        <f>VLOOKUP(A6332,[3]sales_teams!$A:$B,2,0)</f>
        <v>Cara Losch</v>
      </c>
      <c r="E6332" t="str">
        <f>VLOOKUP(A6332,[3]sales_teams!$A:$C,3,0)</f>
        <v>East</v>
      </c>
      <c r="F6332">
        <f>VLOOKUP(B6332,[1]accounts!$A:$D,4,0)</f>
        <v>4478.47</v>
      </c>
    </row>
    <row r="6333" spans="1:6" x14ac:dyDescent="0.35">
      <c r="A6333" t="s">
        <v>64</v>
      </c>
      <c r="B6333" t="s">
        <v>329</v>
      </c>
      <c r="C6333" t="s">
        <v>12</v>
      </c>
      <c r="D6333" t="str">
        <f>VLOOKUP(A6333,[3]sales_teams!$A:$B,2,0)</f>
        <v>Rocco Neubert</v>
      </c>
      <c r="E6333" t="str">
        <f>VLOOKUP(A6333,[3]sales_teams!$A:$C,3,0)</f>
        <v>East</v>
      </c>
      <c r="F6333">
        <f>VLOOKUP(B6333,[1]accounts!$A:$D,4,0)</f>
        <v>167.89</v>
      </c>
    </row>
    <row r="6334" spans="1:6" x14ac:dyDescent="0.35">
      <c r="A6334" t="s">
        <v>14</v>
      </c>
      <c r="B6334" t="s">
        <v>207</v>
      </c>
      <c r="C6334" t="s">
        <v>46</v>
      </c>
      <c r="D6334" t="str">
        <f>VLOOKUP(A6334,[3]sales_teams!$A:$B,2,0)</f>
        <v>Melvin Marxen</v>
      </c>
      <c r="E6334" t="str">
        <f>VLOOKUP(A6334,[3]sales_teams!$A:$C,3,0)</f>
        <v>Central</v>
      </c>
      <c r="F6334">
        <f>VLOOKUP(B6334,[1]accounts!$A:$D,4,0)</f>
        <v>217.87</v>
      </c>
    </row>
    <row r="6335" spans="1:6" x14ac:dyDescent="0.35">
      <c r="A6335" t="s">
        <v>142</v>
      </c>
      <c r="B6335" t="s">
        <v>222</v>
      </c>
      <c r="C6335" t="s">
        <v>46</v>
      </c>
      <c r="D6335" t="str">
        <f>VLOOKUP(A6335,[3]sales_teams!$A:$B,2,0)</f>
        <v>Rocco Neubert</v>
      </c>
      <c r="E6335" t="str">
        <f>VLOOKUP(A6335,[3]sales_teams!$A:$C,3,0)</f>
        <v>East</v>
      </c>
      <c r="F6335">
        <f>VLOOKUP(B6335,[1]accounts!$A:$D,4,0)</f>
        <v>665.06</v>
      </c>
    </row>
    <row r="6336" spans="1:6" x14ac:dyDescent="0.35">
      <c r="A6336" t="s">
        <v>105</v>
      </c>
      <c r="B6336" t="s">
        <v>74</v>
      </c>
      <c r="C6336" t="s">
        <v>12</v>
      </c>
      <c r="D6336" t="str">
        <f>VLOOKUP(A6336,[3]sales_teams!$A:$B,2,0)</f>
        <v>Cara Losch</v>
      </c>
      <c r="E6336" t="str">
        <f>VLOOKUP(A6336,[3]sales_teams!$A:$C,3,0)</f>
        <v>East</v>
      </c>
      <c r="F6336">
        <f>VLOOKUP(B6336,[1]accounts!$A:$D,4,0)</f>
        <v>646.1</v>
      </c>
    </row>
    <row r="6337" spans="1:6" x14ac:dyDescent="0.35">
      <c r="A6337" t="s">
        <v>44</v>
      </c>
      <c r="B6337" t="s">
        <v>213</v>
      </c>
      <c r="C6337" t="s">
        <v>46</v>
      </c>
      <c r="D6337" t="str">
        <f>VLOOKUP(A6337,[3]sales_teams!$A:$B,2,0)</f>
        <v>Melvin Marxen</v>
      </c>
      <c r="E6337" t="str">
        <f>VLOOKUP(A6337,[3]sales_teams!$A:$C,3,0)</f>
        <v>Central</v>
      </c>
      <c r="F6337">
        <f>VLOOKUP(B6337,[1]accounts!$A:$D,4,0)</f>
        <v>1223.72</v>
      </c>
    </row>
    <row r="6338" spans="1:6" x14ac:dyDescent="0.35">
      <c r="A6338" t="s">
        <v>44</v>
      </c>
      <c r="B6338" t="s">
        <v>170</v>
      </c>
      <c r="C6338" t="s">
        <v>46</v>
      </c>
      <c r="D6338" t="str">
        <f>VLOOKUP(A6338,[3]sales_teams!$A:$B,2,0)</f>
        <v>Melvin Marxen</v>
      </c>
      <c r="E6338" t="str">
        <f>VLOOKUP(A6338,[3]sales_teams!$A:$C,3,0)</f>
        <v>Central</v>
      </c>
      <c r="F6338">
        <f>VLOOKUP(B6338,[1]accounts!$A:$D,4,0)</f>
        <v>332.43</v>
      </c>
    </row>
    <row r="6339" spans="1:6" x14ac:dyDescent="0.35">
      <c r="A6339" t="s">
        <v>54</v>
      </c>
      <c r="B6339" t="s">
        <v>313</v>
      </c>
      <c r="C6339" t="s">
        <v>12</v>
      </c>
      <c r="D6339" t="str">
        <f>VLOOKUP(A6339,[3]sales_teams!$A:$B,2,0)</f>
        <v>Celia Rouche</v>
      </c>
      <c r="E6339" t="str">
        <f>VLOOKUP(A6339,[3]sales_teams!$A:$C,3,0)</f>
        <v>West</v>
      </c>
      <c r="F6339">
        <f>VLOOKUP(B6339,[1]accounts!$A:$D,4,0)</f>
        <v>497.11</v>
      </c>
    </row>
    <row r="6340" spans="1:6" x14ac:dyDescent="0.35">
      <c r="A6340" t="s">
        <v>252</v>
      </c>
      <c r="B6340" t="s">
        <v>91</v>
      </c>
      <c r="C6340" t="s">
        <v>46</v>
      </c>
      <c r="D6340" t="str">
        <f>VLOOKUP(A6340,[3]sales_teams!$A:$B,2,0)</f>
        <v>Melvin Marxen</v>
      </c>
      <c r="E6340" t="str">
        <f>VLOOKUP(A6340,[3]sales_teams!$A:$C,3,0)</f>
        <v>Central</v>
      </c>
      <c r="F6340">
        <f>VLOOKUP(B6340,[1]accounts!$A:$D,4,0)</f>
        <v>2173.98</v>
      </c>
    </row>
    <row r="6341" spans="1:6" x14ac:dyDescent="0.35">
      <c r="A6341" t="s">
        <v>78</v>
      </c>
      <c r="B6341" t="s">
        <v>49</v>
      </c>
      <c r="C6341" t="s">
        <v>46</v>
      </c>
      <c r="D6341" t="str">
        <f>VLOOKUP(A6341,[3]sales_teams!$A:$B,2,0)</f>
        <v>Summer Sewald</v>
      </c>
      <c r="E6341" t="str">
        <f>VLOOKUP(A6341,[3]sales_teams!$A:$C,3,0)</f>
        <v>West</v>
      </c>
      <c r="F6341">
        <f>VLOOKUP(B6341,[1]accounts!$A:$D,4,0)</f>
        <v>894.37</v>
      </c>
    </row>
    <row r="6342" spans="1:6" x14ac:dyDescent="0.35">
      <c r="A6342" t="s">
        <v>78</v>
      </c>
      <c r="B6342" t="s">
        <v>93</v>
      </c>
      <c r="C6342" t="s">
        <v>12</v>
      </c>
      <c r="D6342" t="str">
        <f>VLOOKUP(A6342,[3]sales_teams!$A:$B,2,0)</f>
        <v>Summer Sewald</v>
      </c>
      <c r="E6342" t="str">
        <f>VLOOKUP(A6342,[3]sales_teams!$A:$C,3,0)</f>
        <v>West</v>
      </c>
      <c r="F6342">
        <f>VLOOKUP(B6342,[1]accounts!$A:$D,4,0)</f>
        <v>7537.24</v>
      </c>
    </row>
    <row r="6343" spans="1:6" x14ac:dyDescent="0.35">
      <c r="A6343" t="s">
        <v>95</v>
      </c>
      <c r="B6343" t="s">
        <v>70</v>
      </c>
      <c r="C6343" t="s">
        <v>12</v>
      </c>
      <c r="D6343" t="str">
        <f>VLOOKUP(A6343,[3]sales_teams!$A:$B,2,0)</f>
        <v>Summer Sewald</v>
      </c>
      <c r="E6343" t="str">
        <f>VLOOKUP(A6343,[3]sales_teams!$A:$C,3,0)</f>
        <v>West</v>
      </c>
      <c r="F6343">
        <f>VLOOKUP(B6343,[1]accounts!$A:$D,4,0)</f>
        <v>4968.91</v>
      </c>
    </row>
    <row r="6344" spans="1:6" x14ac:dyDescent="0.35">
      <c r="A6344" t="s">
        <v>95</v>
      </c>
      <c r="B6344" t="s">
        <v>555</v>
      </c>
      <c r="C6344" t="s">
        <v>12</v>
      </c>
      <c r="D6344" t="str">
        <f>VLOOKUP(A6344,[3]sales_teams!$A:$B,2,0)</f>
        <v>Summer Sewald</v>
      </c>
      <c r="E6344" t="str">
        <f>VLOOKUP(A6344,[3]sales_teams!$A:$C,3,0)</f>
        <v>West</v>
      </c>
      <c r="F6344">
        <f>VLOOKUP(B6344,[1]accounts!$A:$D,4,0)</f>
        <v>1012.72</v>
      </c>
    </row>
    <row r="6345" spans="1:6" x14ac:dyDescent="0.35">
      <c r="A6345" t="s">
        <v>32</v>
      </c>
      <c r="B6345" t="s">
        <v>313</v>
      </c>
      <c r="C6345" t="s">
        <v>46</v>
      </c>
      <c r="D6345" t="str">
        <f>VLOOKUP(A6345,[3]sales_teams!$A:$B,2,0)</f>
        <v>Celia Rouche</v>
      </c>
      <c r="E6345" t="str">
        <f>VLOOKUP(A6345,[3]sales_teams!$A:$C,3,0)</f>
        <v>West</v>
      </c>
      <c r="F6345">
        <f>VLOOKUP(B6345,[1]accounts!$A:$D,4,0)</f>
        <v>497.11</v>
      </c>
    </row>
    <row r="6346" spans="1:6" x14ac:dyDescent="0.35">
      <c r="A6346" t="s">
        <v>32</v>
      </c>
      <c r="B6346" t="s">
        <v>86</v>
      </c>
      <c r="C6346" t="s">
        <v>46</v>
      </c>
      <c r="D6346" t="str">
        <f>VLOOKUP(A6346,[3]sales_teams!$A:$B,2,0)</f>
        <v>Celia Rouche</v>
      </c>
      <c r="E6346" t="str">
        <f>VLOOKUP(A6346,[3]sales_teams!$A:$C,3,0)</f>
        <v>West</v>
      </c>
      <c r="F6346">
        <f>VLOOKUP(B6346,[1]accounts!$A:$D,4,0)</f>
        <v>2741.37</v>
      </c>
    </row>
    <row r="6347" spans="1:6" x14ac:dyDescent="0.35">
      <c r="A6347" t="s">
        <v>57</v>
      </c>
      <c r="B6347" t="s">
        <v>79</v>
      </c>
      <c r="C6347" t="s">
        <v>46</v>
      </c>
      <c r="D6347" t="str">
        <f>VLOOKUP(A6347,[3]sales_teams!$A:$B,2,0)</f>
        <v>Celia Rouche</v>
      </c>
      <c r="E6347" t="str">
        <f>VLOOKUP(A6347,[3]sales_teams!$A:$C,3,0)</f>
        <v>West</v>
      </c>
      <c r="F6347">
        <f>VLOOKUP(B6347,[1]accounts!$A:$D,4,0)</f>
        <v>324.19</v>
      </c>
    </row>
    <row r="6348" spans="1:6" x14ac:dyDescent="0.35">
      <c r="A6348" t="s">
        <v>29</v>
      </c>
      <c r="B6348" t="s">
        <v>555</v>
      </c>
      <c r="C6348" t="s">
        <v>12</v>
      </c>
      <c r="D6348" t="str">
        <f>VLOOKUP(A6348,[3]sales_teams!$A:$B,2,0)</f>
        <v>Celia Rouche</v>
      </c>
      <c r="E6348" t="str">
        <f>VLOOKUP(A6348,[3]sales_teams!$A:$C,3,0)</f>
        <v>West</v>
      </c>
      <c r="F6348">
        <f>VLOOKUP(B6348,[1]accounts!$A:$D,4,0)</f>
        <v>1012.72</v>
      </c>
    </row>
    <row r="6349" spans="1:6" x14ac:dyDescent="0.35">
      <c r="A6349" t="s">
        <v>26</v>
      </c>
      <c r="B6349" t="s">
        <v>120</v>
      </c>
      <c r="C6349" t="s">
        <v>46</v>
      </c>
      <c r="D6349" t="str">
        <f>VLOOKUP(A6349,[3]sales_teams!$A:$B,2,0)</f>
        <v>Dustin Brinkmann</v>
      </c>
      <c r="E6349" t="str">
        <f>VLOOKUP(A6349,[3]sales_teams!$A:$C,3,0)</f>
        <v>Central</v>
      </c>
      <c r="F6349">
        <f>VLOOKUP(B6349,[1]accounts!$A:$D,4,0)</f>
        <v>1520.66</v>
      </c>
    </row>
    <row r="6350" spans="1:6" x14ac:dyDescent="0.35">
      <c r="A6350" t="s">
        <v>26</v>
      </c>
      <c r="B6350" t="s">
        <v>27</v>
      </c>
      <c r="C6350" t="s">
        <v>12</v>
      </c>
      <c r="D6350" t="str">
        <f>VLOOKUP(A6350,[3]sales_teams!$A:$B,2,0)</f>
        <v>Dustin Brinkmann</v>
      </c>
      <c r="E6350" t="str">
        <f>VLOOKUP(A6350,[3]sales_teams!$A:$C,3,0)</f>
        <v>Central</v>
      </c>
      <c r="F6350">
        <f>VLOOKUP(B6350,[1]accounts!$A:$D,4,0)</f>
        <v>3922.42</v>
      </c>
    </row>
    <row r="6351" spans="1:6" x14ac:dyDescent="0.35">
      <c r="A6351" t="s">
        <v>139</v>
      </c>
      <c r="B6351" t="s">
        <v>209</v>
      </c>
      <c r="C6351" t="s">
        <v>12</v>
      </c>
      <c r="D6351" t="str">
        <f>VLOOKUP(A6351,[3]sales_teams!$A:$B,2,0)</f>
        <v>Rocco Neubert</v>
      </c>
      <c r="E6351" t="str">
        <f>VLOOKUP(A6351,[3]sales_teams!$A:$C,3,0)</f>
        <v>East</v>
      </c>
      <c r="F6351">
        <f>VLOOKUP(B6351,[1]accounts!$A:$D,4,0)</f>
        <v>1712.68</v>
      </c>
    </row>
    <row r="6352" spans="1:6" x14ac:dyDescent="0.35">
      <c r="A6352" t="s">
        <v>164</v>
      </c>
      <c r="B6352" t="s">
        <v>179</v>
      </c>
      <c r="C6352" t="s">
        <v>12</v>
      </c>
      <c r="D6352" t="str">
        <f>VLOOKUP(A6352,[3]sales_teams!$A:$B,2,0)</f>
        <v>Cara Losch</v>
      </c>
      <c r="E6352" t="str">
        <f>VLOOKUP(A6352,[3]sales_teams!$A:$C,3,0)</f>
        <v>East</v>
      </c>
      <c r="F6352">
        <f>VLOOKUP(B6352,[1]accounts!$A:$D,4,0)</f>
        <v>702.72</v>
      </c>
    </row>
    <row r="6353" spans="1:6" x14ac:dyDescent="0.35">
      <c r="A6353" t="s">
        <v>64</v>
      </c>
      <c r="B6353" t="s">
        <v>177</v>
      </c>
      <c r="C6353" t="s">
        <v>12</v>
      </c>
      <c r="D6353" t="str">
        <f>VLOOKUP(A6353,[3]sales_teams!$A:$B,2,0)</f>
        <v>Rocco Neubert</v>
      </c>
      <c r="E6353" t="str">
        <f>VLOOKUP(A6353,[3]sales_teams!$A:$C,3,0)</f>
        <v>East</v>
      </c>
      <c r="F6353">
        <f>VLOOKUP(B6353,[1]accounts!$A:$D,4,0)</f>
        <v>882.12</v>
      </c>
    </row>
    <row r="6354" spans="1:6" x14ac:dyDescent="0.35">
      <c r="A6354" t="s">
        <v>14</v>
      </c>
      <c r="B6354" t="s">
        <v>187</v>
      </c>
      <c r="C6354" t="s">
        <v>46</v>
      </c>
      <c r="D6354" t="str">
        <f>VLOOKUP(A6354,[3]sales_teams!$A:$B,2,0)</f>
        <v>Melvin Marxen</v>
      </c>
      <c r="E6354" t="str">
        <f>VLOOKUP(A6354,[3]sales_teams!$A:$C,3,0)</f>
        <v>Central</v>
      </c>
      <c r="F6354">
        <f>VLOOKUP(B6354,[1]accounts!$A:$D,4,0)</f>
        <v>291.27</v>
      </c>
    </row>
    <row r="6355" spans="1:6" x14ac:dyDescent="0.35">
      <c r="A6355" t="s">
        <v>105</v>
      </c>
      <c r="B6355" t="s">
        <v>89</v>
      </c>
      <c r="C6355" t="s">
        <v>12</v>
      </c>
      <c r="D6355" t="str">
        <f>VLOOKUP(A6355,[3]sales_teams!$A:$B,2,0)</f>
        <v>Cara Losch</v>
      </c>
      <c r="E6355" t="str">
        <f>VLOOKUP(A6355,[3]sales_teams!$A:$C,3,0)</f>
        <v>East</v>
      </c>
      <c r="F6355">
        <f>VLOOKUP(B6355,[1]accounts!$A:$D,4,0)</f>
        <v>4478.47</v>
      </c>
    </row>
    <row r="6356" spans="1:6" x14ac:dyDescent="0.35">
      <c r="A6356" t="s">
        <v>105</v>
      </c>
      <c r="B6356" t="s">
        <v>103</v>
      </c>
      <c r="C6356" t="s">
        <v>12</v>
      </c>
      <c r="D6356" t="str">
        <f>VLOOKUP(A6356,[3]sales_teams!$A:$B,2,0)</f>
        <v>Cara Losch</v>
      </c>
      <c r="E6356" t="str">
        <f>VLOOKUP(A6356,[3]sales_teams!$A:$C,3,0)</f>
        <v>East</v>
      </c>
      <c r="F6356">
        <f>VLOOKUP(B6356,[1]accounts!$A:$D,4,0)</f>
        <v>439.21</v>
      </c>
    </row>
    <row r="6357" spans="1:6" x14ac:dyDescent="0.35">
      <c r="A6357" t="s">
        <v>44</v>
      </c>
      <c r="B6357" t="s">
        <v>113</v>
      </c>
      <c r="C6357" t="s">
        <v>46</v>
      </c>
      <c r="D6357" t="str">
        <f>VLOOKUP(A6357,[3]sales_teams!$A:$B,2,0)</f>
        <v>Melvin Marxen</v>
      </c>
      <c r="E6357" t="str">
        <f>VLOOKUP(A6357,[3]sales_teams!$A:$C,3,0)</f>
        <v>Central</v>
      </c>
      <c r="F6357">
        <f>VLOOKUP(B6357,[1]accounts!$A:$D,4,0)</f>
        <v>375.43</v>
      </c>
    </row>
    <row r="6358" spans="1:6" x14ac:dyDescent="0.35">
      <c r="A6358" t="s">
        <v>38</v>
      </c>
      <c r="B6358" t="s">
        <v>55</v>
      </c>
      <c r="C6358" t="s">
        <v>12</v>
      </c>
      <c r="D6358" t="str">
        <f>VLOOKUP(A6358,[3]sales_teams!$A:$B,2,0)</f>
        <v>Summer Sewald</v>
      </c>
      <c r="E6358" t="str">
        <f>VLOOKUP(A6358,[3]sales_teams!$A:$C,3,0)</f>
        <v>West</v>
      </c>
      <c r="F6358">
        <f>VLOOKUP(B6358,[1]accounts!$A:$D,4,0)</f>
        <v>2059.9</v>
      </c>
    </row>
    <row r="6359" spans="1:6" x14ac:dyDescent="0.35">
      <c r="A6359" t="s">
        <v>252</v>
      </c>
      <c r="B6359" t="s">
        <v>111</v>
      </c>
      <c r="C6359" t="s">
        <v>46</v>
      </c>
      <c r="D6359" t="str">
        <f>VLOOKUP(A6359,[3]sales_teams!$A:$B,2,0)</f>
        <v>Melvin Marxen</v>
      </c>
      <c r="E6359" t="str">
        <f>VLOOKUP(A6359,[3]sales_teams!$A:$C,3,0)</f>
        <v>Central</v>
      </c>
      <c r="F6359">
        <f>VLOOKUP(B6359,[1]accounts!$A:$D,4,0)</f>
        <v>1698.2</v>
      </c>
    </row>
    <row r="6360" spans="1:6" x14ac:dyDescent="0.35">
      <c r="A6360" t="s">
        <v>252</v>
      </c>
      <c r="B6360" t="s">
        <v>76</v>
      </c>
      <c r="C6360" t="s">
        <v>12</v>
      </c>
      <c r="D6360" t="str">
        <f>VLOOKUP(A6360,[3]sales_teams!$A:$B,2,0)</f>
        <v>Melvin Marxen</v>
      </c>
      <c r="E6360" t="str">
        <f>VLOOKUP(A6360,[3]sales_teams!$A:$C,3,0)</f>
        <v>Central</v>
      </c>
      <c r="F6360">
        <f>VLOOKUP(B6360,[1]accounts!$A:$D,4,0)</f>
        <v>2041.73</v>
      </c>
    </row>
    <row r="6361" spans="1:6" x14ac:dyDescent="0.35">
      <c r="A6361" t="s">
        <v>78</v>
      </c>
      <c r="B6361" t="s">
        <v>55</v>
      </c>
      <c r="C6361" t="s">
        <v>12</v>
      </c>
      <c r="D6361" t="str">
        <f>VLOOKUP(A6361,[3]sales_teams!$A:$B,2,0)</f>
        <v>Summer Sewald</v>
      </c>
      <c r="E6361" t="str">
        <f>VLOOKUP(A6361,[3]sales_teams!$A:$C,3,0)</f>
        <v>West</v>
      </c>
      <c r="F6361">
        <f>VLOOKUP(B6361,[1]accounts!$A:$D,4,0)</f>
        <v>2059.9</v>
      </c>
    </row>
    <row r="6362" spans="1:6" x14ac:dyDescent="0.35">
      <c r="A6362" t="s">
        <v>78</v>
      </c>
      <c r="B6362" t="s">
        <v>199</v>
      </c>
      <c r="C6362" t="s">
        <v>12</v>
      </c>
      <c r="D6362" t="str">
        <f>VLOOKUP(A6362,[3]sales_teams!$A:$B,2,0)</f>
        <v>Summer Sewald</v>
      </c>
      <c r="E6362" t="str">
        <f>VLOOKUP(A6362,[3]sales_teams!$A:$C,3,0)</f>
        <v>West</v>
      </c>
      <c r="F6362">
        <f>VLOOKUP(B6362,[1]accounts!$A:$D,4,0)</f>
        <v>7708.38</v>
      </c>
    </row>
    <row r="6363" spans="1:6" x14ac:dyDescent="0.35">
      <c r="A6363" t="s">
        <v>95</v>
      </c>
      <c r="B6363" t="s">
        <v>273</v>
      </c>
      <c r="C6363" t="s">
        <v>46</v>
      </c>
      <c r="D6363" t="str">
        <f>VLOOKUP(A6363,[3]sales_teams!$A:$B,2,0)</f>
        <v>Summer Sewald</v>
      </c>
      <c r="E6363" t="str">
        <f>VLOOKUP(A6363,[3]sales_teams!$A:$C,3,0)</f>
        <v>West</v>
      </c>
      <c r="F6363">
        <f>VLOOKUP(B6363,[1]accounts!$A:$D,4,0)</f>
        <v>2214.94</v>
      </c>
    </row>
    <row r="6364" spans="1:6" x14ac:dyDescent="0.35">
      <c r="A6364" t="s">
        <v>32</v>
      </c>
      <c r="B6364" t="s">
        <v>273</v>
      </c>
      <c r="C6364" t="s">
        <v>12</v>
      </c>
      <c r="D6364" t="str">
        <f>VLOOKUP(A6364,[3]sales_teams!$A:$B,2,0)</f>
        <v>Celia Rouche</v>
      </c>
      <c r="E6364" t="str">
        <f>VLOOKUP(A6364,[3]sales_teams!$A:$C,3,0)</f>
        <v>West</v>
      </c>
      <c r="F6364">
        <f>VLOOKUP(B6364,[1]accounts!$A:$D,4,0)</f>
        <v>2214.94</v>
      </c>
    </row>
    <row r="6365" spans="1:6" x14ac:dyDescent="0.35">
      <c r="A6365" t="s">
        <v>116</v>
      </c>
      <c r="B6365" t="s">
        <v>45</v>
      </c>
      <c r="C6365" t="s">
        <v>46</v>
      </c>
      <c r="D6365" t="str">
        <f>VLOOKUP(A6365,[3]sales_teams!$A:$B,2,0)</f>
        <v>Melvin Marxen</v>
      </c>
      <c r="E6365" t="str">
        <f>VLOOKUP(A6365,[3]sales_teams!$A:$C,3,0)</f>
        <v>Central</v>
      </c>
      <c r="F6365">
        <f>VLOOKUP(B6365,[1]accounts!$A:$D,4,0)</f>
        <v>894.33</v>
      </c>
    </row>
    <row r="6366" spans="1:6" x14ac:dyDescent="0.35">
      <c r="A6366" t="s">
        <v>51</v>
      </c>
      <c r="B6366" t="s">
        <v>49</v>
      </c>
      <c r="C6366" t="s">
        <v>46</v>
      </c>
      <c r="D6366" t="str">
        <f>VLOOKUP(A6366,[3]sales_teams!$A:$B,2,0)</f>
        <v>Summer Sewald</v>
      </c>
      <c r="E6366" t="str">
        <f>VLOOKUP(A6366,[3]sales_teams!$A:$C,3,0)</f>
        <v>West</v>
      </c>
      <c r="F6366">
        <f>VLOOKUP(B6366,[1]accounts!$A:$D,4,0)</f>
        <v>894.37</v>
      </c>
    </row>
    <row r="6367" spans="1:6" x14ac:dyDescent="0.35">
      <c r="A6367" t="s">
        <v>35</v>
      </c>
      <c r="B6367" t="s">
        <v>187</v>
      </c>
      <c r="C6367" t="s">
        <v>46</v>
      </c>
      <c r="D6367" t="str">
        <f>VLOOKUP(A6367,[3]sales_teams!$A:$B,2,0)</f>
        <v>Melvin Marxen</v>
      </c>
      <c r="E6367" t="str">
        <f>VLOOKUP(A6367,[3]sales_teams!$A:$C,3,0)</f>
        <v>Central</v>
      </c>
      <c r="F6367">
        <f>VLOOKUP(B6367,[1]accounts!$A:$D,4,0)</f>
        <v>291.27</v>
      </c>
    </row>
    <row r="6368" spans="1:6" x14ac:dyDescent="0.35">
      <c r="A6368" t="s">
        <v>35</v>
      </c>
      <c r="B6368" t="s">
        <v>111</v>
      </c>
      <c r="C6368" t="s">
        <v>12</v>
      </c>
      <c r="D6368" t="str">
        <f>VLOOKUP(A6368,[3]sales_teams!$A:$B,2,0)</f>
        <v>Melvin Marxen</v>
      </c>
      <c r="E6368" t="str">
        <f>VLOOKUP(A6368,[3]sales_teams!$A:$C,3,0)</f>
        <v>Central</v>
      </c>
      <c r="F6368">
        <f>VLOOKUP(B6368,[1]accounts!$A:$D,4,0)</f>
        <v>1698.2</v>
      </c>
    </row>
    <row r="6369" spans="1:6" x14ac:dyDescent="0.35">
      <c r="A6369" t="s">
        <v>57</v>
      </c>
      <c r="B6369" t="s">
        <v>49</v>
      </c>
      <c r="C6369" t="s">
        <v>12</v>
      </c>
      <c r="D6369" t="str">
        <f>VLOOKUP(A6369,[3]sales_teams!$A:$B,2,0)</f>
        <v>Celia Rouche</v>
      </c>
      <c r="E6369" t="str">
        <f>VLOOKUP(A6369,[3]sales_teams!$A:$C,3,0)</f>
        <v>West</v>
      </c>
      <c r="F6369">
        <f>VLOOKUP(B6369,[1]accounts!$A:$D,4,0)</f>
        <v>894.37</v>
      </c>
    </row>
    <row r="6370" spans="1:6" x14ac:dyDescent="0.35">
      <c r="A6370" t="s">
        <v>57</v>
      </c>
      <c r="B6370" t="s">
        <v>273</v>
      </c>
      <c r="C6370" t="s">
        <v>12</v>
      </c>
      <c r="D6370" t="str">
        <f>VLOOKUP(A6370,[3]sales_teams!$A:$B,2,0)</f>
        <v>Celia Rouche</v>
      </c>
      <c r="E6370" t="str">
        <f>VLOOKUP(A6370,[3]sales_teams!$A:$C,3,0)</f>
        <v>West</v>
      </c>
      <c r="F6370">
        <f>VLOOKUP(B6370,[1]accounts!$A:$D,4,0)</f>
        <v>2214.94</v>
      </c>
    </row>
    <row r="6371" spans="1:6" x14ac:dyDescent="0.35">
      <c r="A6371" t="s">
        <v>61</v>
      </c>
      <c r="B6371" t="s">
        <v>151</v>
      </c>
      <c r="C6371" t="s">
        <v>12</v>
      </c>
      <c r="D6371" t="str">
        <f>VLOOKUP(A6371,[3]sales_teams!$A:$B,2,0)</f>
        <v>Dustin Brinkmann</v>
      </c>
      <c r="E6371" t="str">
        <f>VLOOKUP(A6371,[3]sales_teams!$A:$C,3,0)</f>
        <v>Central</v>
      </c>
      <c r="F6371">
        <f>VLOOKUP(B6371,[1]accounts!$A:$D,4,0)</f>
        <v>2938.67</v>
      </c>
    </row>
    <row r="6372" spans="1:6" x14ac:dyDescent="0.35">
      <c r="A6372" t="s">
        <v>73</v>
      </c>
      <c r="B6372" t="s">
        <v>278</v>
      </c>
      <c r="C6372" t="s">
        <v>46</v>
      </c>
      <c r="D6372" t="str">
        <f>VLOOKUP(A6372,[3]sales_teams!$A:$B,2,0)</f>
        <v>Cara Losch</v>
      </c>
      <c r="E6372" t="str">
        <f>VLOOKUP(A6372,[3]sales_teams!$A:$C,3,0)</f>
        <v>East</v>
      </c>
      <c r="F6372">
        <f>VLOOKUP(B6372,[1]accounts!$A:$D,4,0)</f>
        <v>2261.0500000000002</v>
      </c>
    </row>
    <row r="6373" spans="1:6" x14ac:dyDescent="0.35">
      <c r="A6373" t="s">
        <v>23</v>
      </c>
      <c r="B6373" t="s">
        <v>315</v>
      </c>
      <c r="C6373" t="s">
        <v>46</v>
      </c>
      <c r="D6373" t="str">
        <f>VLOOKUP(A6373,[3]sales_teams!$A:$B,2,0)</f>
        <v>Summer Sewald</v>
      </c>
      <c r="E6373" t="str">
        <f>VLOOKUP(A6373,[3]sales_teams!$A:$C,3,0)</f>
        <v>West</v>
      </c>
      <c r="F6373">
        <f>VLOOKUP(B6373,[1]accounts!$A:$D,4,0)</f>
        <v>8170.38</v>
      </c>
    </row>
    <row r="6374" spans="1:6" x14ac:dyDescent="0.35">
      <c r="A6374" t="s">
        <v>23</v>
      </c>
      <c r="B6374" t="s">
        <v>218</v>
      </c>
      <c r="C6374" t="s">
        <v>46</v>
      </c>
      <c r="D6374" t="str">
        <f>VLOOKUP(A6374,[3]sales_teams!$A:$B,2,0)</f>
        <v>Summer Sewald</v>
      </c>
      <c r="E6374" t="str">
        <f>VLOOKUP(A6374,[3]sales_teams!$A:$C,3,0)</f>
        <v>West</v>
      </c>
      <c r="F6374">
        <f>VLOOKUP(B6374,[1]accounts!$A:$D,4,0)</f>
        <v>4.54</v>
      </c>
    </row>
    <row r="6375" spans="1:6" x14ac:dyDescent="0.35">
      <c r="A6375" t="s">
        <v>23</v>
      </c>
      <c r="B6375" t="s">
        <v>159</v>
      </c>
      <c r="C6375" t="s">
        <v>12</v>
      </c>
      <c r="D6375" t="str">
        <f>VLOOKUP(A6375,[3]sales_teams!$A:$B,2,0)</f>
        <v>Summer Sewald</v>
      </c>
      <c r="E6375" t="str">
        <f>VLOOKUP(A6375,[3]sales_teams!$A:$C,3,0)</f>
        <v>West</v>
      </c>
      <c r="F6375">
        <f>VLOOKUP(B6375,[1]accounts!$A:$D,4,0)</f>
        <v>2871.35</v>
      </c>
    </row>
    <row r="6376" spans="1:6" x14ac:dyDescent="0.35">
      <c r="A6376" t="s">
        <v>26</v>
      </c>
      <c r="B6376" t="s">
        <v>21</v>
      </c>
      <c r="C6376" t="s">
        <v>46</v>
      </c>
      <c r="D6376" t="str">
        <f>VLOOKUP(A6376,[3]sales_teams!$A:$B,2,0)</f>
        <v>Dustin Brinkmann</v>
      </c>
      <c r="E6376" t="str">
        <f>VLOOKUP(A6376,[3]sales_teams!$A:$C,3,0)</f>
        <v>Central</v>
      </c>
      <c r="F6376">
        <f>VLOOKUP(B6376,[1]accounts!$A:$D,4,0)</f>
        <v>2714.9</v>
      </c>
    </row>
    <row r="6377" spans="1:6" x14ac:dyDescent="0.35">
      <c r="A6377" t="s">
        <v>26</v>
      </c>
      <c r="B6377" t="s">
        <v>109</v>
      </c>
      <c r="C6377" t="s">
        <v>12</v>
      </c>
      <c r="D6377" t="str">
        <f>VLOOKUP(A6377,[3]sales_teams!$A:$B,2,0)</f>
        <v>Dustin Brinkmann</v>
      </c>
      <c r="E6377" t="str">
        <f>VLOOKUP(A6377,[3]sales_teams!$A:$C,3,0)</f>
        <v>Central</v>
      </c>
      <c r="F6377">
        <f>VLOOKUP(B6377,[1]accounts!$A:$D,4,0)</f>
        <v>86.68</v>
      </c>
    </row>
    <row r="6378" spans="1:6" x14ac:dyDescent="0.35">
      <c r="A6378" t="s">
        <v>139</v>
      </c>
      <c r="B6378" t="s">
        <v>179</v>
      </c>
      <c r="C6378" t="s">
        <v>46</v>
      </c>
      <c r="D6378" t="str">
        <f>VLOOKUP(A6378,[3]sales_teams!$A:$B,2,0)</f>
        <v>Rocco Neubert</v>
      </c>
      <c r="E6378" t="str">
        <f>VLOOKUP(A6378,[3]sales_teams!$A:$C,3,0)</f>
        <v>East</v>
      </c>
      <c r="F6378">
        <f>VLOOKUP(B6378,[1]accounts!$A:$D,4,0)</f>
        <v>702.72</v>
      </c>
    </row>
    <row r="6379" spans="1:6" x14ac:dyDescent="0.35">
      <c r="A6379" t="s">
        <v>164</v>
      </c>
      <c r="B6379" t="s">
        <v>155</v>
      </c>
      <c r="C6379" t="s">
        <v>46</v>
      </c>
      <c r="D6379" t="str">
        <f>VLOOKUP(A6379,[3]sales_teams!$A:$B,2,0)</f>
        <v>Cara Losch</v>
      </c>
      <c r="E6379" t="str">
        <f>VLOOKUP(A6379,[3]sales_teams!$A:$C,3,0)</f>
        <v>East</v>
      </c>
      <c r="F6379">
        <f>VLOOKUP(B6379,[1]accounts!$A:$D,4,0)</f>
        <v>11698.03</v>
      </c>
    </row>
    <row r="6380" spans="1:6" x14ac:dyDescent="0.35">
      <c r="A6380" t="s">
        <v>64</v>
      </c>
      <c r="B6380" t="s">
        <v>278</v>
      </c>
      <c r="C6380" t="s">
        <v>46</v>
      </c>
      <c r="D6380" t="str">
        <f>VLOOKUP(A6380,[3]sales_teams!$A:$B,2,0)</f>
        <v>Rocco Neubert</v>
      </c>
      <c r="E6380" t="str">
        <f>VLOOKUP(A6380,[3]sales_teams!$A:$C,3,0)</f>
        <v>East</v>
      </c>
      <c r="F6380">
        <f>VLOOKUP(B6380,[1]accounts!$A:$D,4,0)</f>
        <v>2261.0500000000002</v>
      </c>
    </row>
    <row r="6381" spans="1:6" x14ac:dyDescent="0.35">
      <c r="A6381" t="s">
        <v>64</v>
      </c>
      <c r="B6381" t="s">
        <v>373</v>
      </c>
      <c r="C6381" t="s">
        <v>12</v>
      </c>
      <c r="D6381" t="str">
        <f>VLOOKUP(A6381,[3]sales_teams!$A:$B,2,0)</f>
        <v>Rocco Neubert</v>
      </c>
      <c r="E6381" t="str">
        <f>VLOOKUP(A6381,[3]sales_teams!$A:$C,3,0)</f>
        <v>East</v>
      </c>
      <c r="F6381">
        <f>VLOOKUP(B6381,[1]accounts!$A:$D,4,0)</f>
        <v>40.79</v>
      </c>
    </row>
    <row r="6382" spans="1:6" x14ac:dyDescent="0.35">
      <c r="A6382" t="s">
        <v>14</v>
      </c>
      <c r="B6382" t="s">
        <v>170</v>
      </c>
      <c r="C6382" t="s">
        <v>46</v>
      </c>
      <c r="D6382" t="str">
        <f>VLOOKUP(A6382,[3]sales_teams!$A:$B,2,0)</f>
        <v>Melvin Marxen</v>
      </c>
      <c r="E6382" t="str">
        <f>VLOOKUP(A6382,[3]sales_teams!$A:$C,3,0)</f>
        <v>Central</v>
      </c>
      <c r="F6382">
        <f>VLOOKUP(B6382,[1]accounts!$A:$D,4,0)</f>
        <v>332.43</v>
      </c>
    </row>
    <row r="6383" spans="1:6" x14ac:dyDescent="0.35">
      <c r="A6383" t="s">
        <v>14</v>
      </c>
      <c r="B6383" t="s">
        <v>76</v>
      </c>
      <c r="C6383" t="s">
        <v>46</v>
      </c>
      <c r="D6383" t="str">
        <f>VLOOKUP(A6383,[3]sales_teams!$A:$B,2,0)</f>
        <v>Melvin Marxen</v>
      </c>
      <c r="E6383" t="str">
        <f>VLOOKUP(A6383,[3]sales_teams!$A:$C,3,0)</f>
        <v>Central</v>
      </c>
      <c r="F6383">
        <f>VLOOKUP(B6383,[1]accounts!$A:$D,4,0)</f>
        <v>2041.73</v>
      </c>
    </row>
    <row r="6384" spans="1:6" x14ac:dyDescent="0.35">
      <c r="A6384" t="s">
        <v>54</v>
      </c>
      <c r="B6384" t="s">
        <v>184</v>
      </c>
      <c r="C6384" t="s">
        <v>46</v>
      </c>
      <c r="D6384" t="str">
        <f>VLOOKUP(A6384,[3]sales_teams!$A:$B,2,0)</f>
        <v>Celia Rouche</v>
      </c>
      <c r="E6384" t="str">
        <f>VLOOKUP(A6384,[3]sales_teams!$A:$C,3,0)</f>
        <v>West</v>
      </c>
      <c r="F6384">
        <f>VLOOKUP(B6384,[1]accounts!$A:$D,4,0)</f>
        <v>1618.89</v>
      </c>
    </row>
    <row r="6385" spans="1:6" x14ac:dyDescent="0.35">
      <c r="A6385" t="s">
        <v>252</v>
      </c>
      <c r="B6385" t="s">
        <v>62</v>
      </c>
      <c r="C6385" t="s">
        <v>12</v>
      </c>
      <c r="D6385" t="str">
        <f>VLOOKUP(A6385,[3]sales_teams!$A:$B,2,0)</f>
        <v>Melvin Marxen</v>
      </c>
      <c r="E6385" t="str">
        <f>VLOOKUP(A6385,[3]sales_teams!$A:$C,3,0)</f>
        <v>Central</v>
      </c>
      <c r="F6385">
        <f>VLOOKUP(B6385,[1]accounts!$A:$D,4,0)</f>
        <v>5266.09</v>
      </c>
    </row>
    <row r="6386" spans="1:6" x14ac:dyDescent="0.35">
      <c r="A6386" t="s">
        <v>78</v>
      </c>
      <c r="B6386" t="s">
        <v>174</v>
      </c>
      <c r="C6386" t="s">
        <v>12</v>
      </c>
      <c r="D6386" t="str">
        <f>VLOOKUP(A6386,[3]sales_teams!$A:$B,2,0)</f>
        <v>Summer Sewald</v>
      </c>
      <c r="E6386" t="str">
        <f>VLOOKUP(A6386,[3]sales_teams!$A:$C,3,0)</f>
        <v>West</v>
      </c>
      <c r="F6386">
        <f>VLOOKUP(B6386,[1]accounts!$A:$D,4,0)</f>
        <v>98.79</v>
      </c>
    </row>
    <row r="6387" spans="1:6" x14ac:dyDescent="0.35">
      <c r="A6387" t="s">
        <v>95</v>
      </c>
      <c r="B6387" t="s">
        <v>398</v>
      </c>
      <c r="C6387" t="s">
        <v>46</v>
      </c>
      <c r="D6387" t="str">
        <f>VLOOKUP(A6387,[3]sales_teams!$A:$B,2,0)</f>
        <v>Summer Sewald</v>
      </c>
      <c r="E6387" t="str">
        <f>VLOOKUP(A6387,[3]sales_teams!$A:$C,3,0)</f>
        <v>West</v>
      </c>
      <c r="F6387">
        <f>VLOOKUP(B6387,[1]accounts!$A:$D,4,0)</f>
        <v>223.8</v>
      </c>
    </row>
    <row r="6388" spans="1:6" x14ac:dyDescent="0.35">
      <c r="A6388" t="s">
        <v>95</v>
      </c>
      <c r="B6388" t="s">
        <v>59</v>
      </c>
      <c r="C6388" t="s">
        <v>46</v>
      </c>
      <c r="D6388" t="str">
        <f>VLOOKUP(A6388,[3]sales_teams!$A:$B,2,0)</f>
        <v>Summer Sewald</v>
      </c>
      <c r="E6388" t="str">
        <f>VLOOKUP(A6388,[3]sales_teams!$A:$C,3,0)</f>
        <v>West</v>
      </c>
      <c r="F6388">
        <f>VLOOKUP(B6388,[1]accounts!$A:$D,4,0)</f>
        <v>6354.87</v>
      </c>
    </row>
    <row r="6389" spans="1:6" x14ac:dyDescent="0.35">
      <c r="A6389" t="s">
        <v>95</v>
      </c>
      <c r="B6389" t="s">
        <v>194</v>
      </c>
      <c r="C6389" t="s">
        <v>12</v>
      </c>
      <c r="D6389" t="str">
        <f>VLOOKUP(A6389,[3]sales_teams!$A:$B,2,0)</f>
        <v>Summer Sewald</v>
      </c>
      <c r="E6389" t="str">
        <f>VLOOKUP(A6389,[3]sales_teams!$A:$C,3,0)</f>
        <v>West</v>
      </c>
      <c r="F6389">
        <f>VLOOKUP(B6389,[1]accounts!$A:$D,4,0)</f>
        <v>1825.82</v>
      </c>
    </row>
    <row r="6390" spans="1:6" x14ac:dyDescent="0.35">
      <c r="A6390" t="s">
        <v>95</v>
      </c>
      <c r="B6390" t="s">
        <v>315</v>
      </c>
      <c r="C6390" t="s">
        <v>12</v>
      </c>
      <c r="D6390" t="str">
        <f>VLOOKUP(A6390,[3]sales_teams!$A:$B,2,0)</f>
        <v>Summer Sewald</v>
      </c>
      <c r="E6390" t="str">
        <f>VLOOKUP(A6390,[3]sales_teams!$A:$C,3,0)</f>
        <v>West</v>
      </c>
      <c r="F6390">
        <f>VLOOKUP(B6390,[1]accounts!$A:$D,4,0)</f>
        <v>8170.38</v>
      </c>
    </row>
    <row r="6391" spans="1:6" x14ac:dyDescent="0.35">
      <c r="A6391" t="s">
        <v>95</v>
      </c>
      <c r="B6391" t="s">
        <v>86</v>
      </c>
      <c r="C6391" t="s">
        <v>12</v>
      </c>
      <c r="D6391" t="str">
        <f>VLOOKUP(A6391,[3]sales_teams!$A:$B,2,0)</f>
        <v>Summer Sewald</v>
      </c>
      <c r="E6391" t="str">
        <f>VLOOKUP(A6391,[3]sales_teams!$A:$C,3,0)</f>
        <v>West</v>
      </c>
      <c r="F6391">
        <f>VLOOKUP(B6391,[1]accounts!$A:$D,4,0)</f>
        <v>2741.37</v>
      </c>
    </row>
    <row r="6392" spans="1:6" x14ac:dyDescent="0.35">
      <c r="A6392" t="s">
        <v>95</v>
      </c>
      <c r="B6392" t="s">
        <v>49</v>
      </c>
      <c r="C6392" t="s">
        <v>12</v>
      </c>
      <c r="D6392" t="str">
        <f>VLOOKUP(A6392,[3]sales_teams!$A:$B,2,0)</f>
        <v>Summer Sewald</v>
      </c>
      <c r="E6392" t="str">
        <f>VLOOKUP(A6392,[3]sales_teams!$A:$C,3,0)</f>
        <v>West</v>
      </c>
      <c r="F6392">
        <f>VLOOKUP(B6392,[1]accounts!$A:$D,4,0)</f>
        <v>894.37</v>
      </c>
    </row>
    <row r="6393" spans="1:6" x14ac:dyDescent="0.35">
      <c r="A6393" t="s">
        <v>133</v>
      </c>
      <c r="B6393" t="s">
        <v>126</v>
      </c>
      <c r="C6393" t="s">
        <v>46</v>
      </c>
      <c r="D6393" t="str">
        <f>VLOOKUP(A6393,[3]sales_teams!$A:$B,2,0)</f>
        <v>Dustin Brinkmann</v>
      </c>
      <c r="E6393" t="str">
        <f>VLOOKUP(A6393,[3]sales_teams!$A:$C,3,0)</f>
        <v>Central</v>
      </c>
      <c r="F6393">
        <f>VLOOKUP(B6393,[1]accounts!$A:$D,4,0)</f>
        <v>1008.06</v>
      </c>
    </row>
    <row r="6394" spans="1:6" x14ac:dyDescent="0.35">
      <c r="A6394" t="s">
        <v>133</v>
      </c>
      <c r="B6394" t="s">
        <v>109</v>
      </c>
      <c r="C6394" t="s">
        <v>46</v>
      </c>
      <c r="D6394" t="str">
        <f>VLOOKUP(A6394,[3]sales_teams!$A:$B,2,0)</f>
        <v>Dustin Brinkmann</v>
      </c>
      <c r="E6394" t="str">
        <f>VLOOKUP(A6394,[3]sales_teams!$A:$C,3,0)</f>
        <v>Central</v>
      </c>
      <c r="F6394">
        <f>VLOOKUP(B6394,[1]accounts!$A:$D,4,0)</f>
        <v>86.68</v>
      </c>
    </row>
    <row r="6395" spans="1:6" x14ac:dyDescent="0.35">
      <c r="A6395" t="s">
        <v>116</v>
      </c>
      <c r="B6395" t="s">
        <v>231</v>
      </c>
      <c r="C6395" t="s">
        <v>46</v>
      </c>
      <c r="D6395" t="str">
        <f>VLOOKUP(A6395,[3]sales_teams!$A:$B,2,0)</f>
        <v>Melvin Marxen</v>
      </c>
      <c r="E6395" t="str">
        <f>VLOOKUP(A6395,[3]sales_teams!$A:$C,3,0)</f>
        <v>Central</v>
      </c>
      <c r="F6395">
        <f>VLOOKUP(B6395,[1]accounts!$A:$D,4,0)</f>
        <v>45.39</v>
      </c>
    </row>
    <row r="6396" spans="1:6" x14ac:dyDescent="0.35">
      <c r="A6396" t="s">
        <v>116</v>
      </c>
      <c r="B6396" t="s">
        <v>213</v>
      </c>
      <c r="C6396" t="s">
        <v>12</v>
      </c>
      <c r="D6396" t="str">
        <f>VLOOKUP(A6396,[3]sales_teams!$A:$B,2,0)</f>
        <v>Melvin Marxen</v>
      </c>
      <c r="E6396" t="str">
        <f>VLOOKUP(A6396,[3]sales_teams!$A:$C,3,0)</f>
        <v>Central</v>
      </c>
      <c r="F6396">
        <f>VLOOKUP(B6396,[1]accounts!$A:$D,4,0)</f>
        <v>1223.72</v>
      </c>
    </row>
    <row r="6397" spans="1:6" x14ac:dyDescent="0.35">
      <c r="A6397" t="s">
        <v>9</v>
      </c>
      <c r="B6397" t="s">
        <v>91</v>
      </c>
      <c r="C6397" t="s">
        <v>12</v>
      </c>
      <c r="D6397" t="str">
        <f>VLOOKUP(A6397,[3]sales_teams!$A:$B,2,0)</f>
        <v>Dustin Brinkmann</v>
      </c>
      <c r="E6397" t="str">
        <f>VLOOKUP(A6397,[3]sales_teams!$A:$C,3,0)</f>
        <v>Central</v>
      </c>
      <c r="F6397">
        <f>VLOOKUP(B6397,[1]accounts!$A:$D,4,0)</f>
        <v>2173.98</v>
      </c>
    </row>
    <row r="6398" spans="1:6" x14ac:dyDescent="0.35">
      <c r="A6398" t="s">
        <v>88</v>
      </c>
      <c r="B6398" t="s">
        <v>373</v>
      </c>
      <c r="C6398" t="s">
        <v>12</v>
      </c>
      <c r="D6398" t="str">
        <f>VLOOKUP(A6398,[3]sales_teams!$A:$B,2,0)</f>
        <v>Cara Losch</v>
      </c>
      <c r="E6398" t="str">
        <f>VLOOKUP(A6398,[3]sales_teams!$A:$C,3,0)</f>
        <v>East</v>
      </c>
      <c r="F6398">
        <f>VLOOKUP(B6398,[1]accounts!$A:$D,4,0)</f>
        <v>40.79</v>
      </c>
    </row>
    <row r="6399" spans="1:6" x14ac:dyDescent="0.35">
      <c r="A6399" t="s">
        <v>29</v>
      </c>
      <c r="B6399" t="s">
        <v>168</v>
      </c>
      <c r="C6399" t="s">
        <v>12</v>
      </c>
      <c r="D6399" t="str">
        <f>VLOOKUP(A6399,[3]sales_teams!$A:$B,2,0)</f>
        <v>Celia Rouche</v>
      </c>
      <c r="E6399" t="str">
        <f>VLOOKUP(A6399,[3]sales_teams!$A:$C,3,0)</f>
        <v>West</v>
      </c>
      <c r="F6399">
        <f>VLOOKUP(B6399,[1]accounts!$A:$D,4,0)</f>
        <v>349.81</v>
      </c>
    </row>
    <row r="6400" spans="1:6" x14ac:dyDescent="0.35">
      <c r="A6400" t="s">
        <v>23</v>
      </c>
      <c r="B6400" t="s">
        <v>199</v>
      </c>
      <c r="C6400" t="s">
        <v>46</v>
      </c>
      <c r="D6400" t="str">
        <f>VLOOKUP(A6400,[3]sales_teams!$A:$B,2,0)</f>
        <v>Summer Sewald</v>
      </c>
      <c r="E6400" t="str">
        <f>VLOOKUP(A6400,[3]sales_teams!$A:$C,3,0)</f>
        <v>West</v>
      </c>
      <c r="F6400">
        <f>VLOOKUP(B6400,[1]accounts!$A:$D,4,0)</f>
        <v>7708.38</v>
      </c>
    </row>
    <row r="6401" spans="1:6" x14ac:dyDescent="0.35">
      <c r="A6401" t="s">
        <v>23</v>
      </c>
      <c r="B6401" t="s">
        <v>313</v>
      </c>
      <c r="C6401" t="s">
        <v>12</v>
      </c>
      <c r="D6401" t="str">
        <f>VLOOKUP(A6401,[3]sales_teams!$A:$B,2,0)</f>
        <v>Summer Sewald</v>
      </c>
      <c r="E6401" t="str">
        <f>VLOOKUP(A6401,[3]sales_teams!$A:$C,3,0)</f>
        <v>West</v>
      </c>
      <c r="F6401">
        <f>VLOOKUP(B6401,[1]accounts!$A:$D,4,0)</f>
        <v>497.11</v>
      </c>
    </row>
    <row r="6402" spans="1:6" x14ac:dyDescent="0.35">
      <c r="A6402" t="s">
        <v>23</v>
      </c>
      <c r="B6402" t="s">
        <v>194</v>
      </c>
      <c r="C6402" t="s">
        <v>12</v>
      </c>
      <c r="D6402" t="str">
        <f>VLOOKUP(A6402,[3]sales_teams!$A:$B,2,0)</f>
        <v>Summer Sewald</v>
      </c>
      <c r="E6402" t="str">
        <f>VLOOKUP(A6402,[3]sales_teams!$A:$C,3,0)</f>
        <v>West</v>
      </c>
      <c r="F6402">
        <f>VLOOKUP(B6402,[1]accounts!$A:$D,4,0)</f>
        <v>1825.82</v>
      </c>
    </row>
    <row r="6403" spans="1:6" x14ac:dyDescent="0.35">
      <c r="A6403" t="s">
        <v>23</v>
      </c>
      <c r="B6403" t="s">
        <v>159</v>
      </c>
      <c r="C6403" t="s">
        <v>12</v>
      </c>
      <c r="D6403" t="str">
        <f>VLOOKUP(A6403,[3]sales_teams!$A:$B,2,0)</f>
        <v>Summer Sewald</v>
      </c>
      <c r="E6403" t="str">
        <f>VLOOKUP(A6403,[3]sales_teams!$A:$C,3,0)</f>
        <v>West</v>
      </c>
      <c r="F6403">
        <f>VLOOKUP(B6403,[1]accounts!$A:$D,4,0)</f>
        <v>2871.35</v>
      </c>
    </row>
    <row r="6404" spans="1:6" x14ac:dyDescent="0.35">
      <c r="A6404" t="s">
        <v>26</v>
      </c>
      <c r="B6404" t="s">
        <v>187</v>
      </c>
      <c r="C6404" t="s">
        <v>46</v>
      </c>
      <c r="D6404" t="str">
        <f>VLOOKUP(A6404,[3]sales_teams!$A:$B,2,0)</f>
        <v>Dustin Brinkmann</v>
      </c>
      <c r="E6404" t="str">
        <f>VLOOKUP(A6404,[3]sales_teams!$A:$C,3,0)</f>
        <v>Central</v>
      </c>
      <c r="F6404">
        <f>VLOOKUP(B6404,[1]accounts!$A:$D,4,0)</f>
        <v>291.27</v>
      </c>
    </row>
    <row r="6405" spans="1:6" x14ac:dyDescent="0.35">
      <c r="A6405" t="s">
        <v>26</v>
      </c>
      <c r="B6405" t="s">
        <v>231</v>
      </c>
      <c r="C6405" t="s">
        <v>12</v>
      </c>
      <c r="D6405" t="str">
        <f>VLOOKUP(A6405,[3]sales_teams!$A:$B,2,0)</f>
        <v>Dustin Brinkmann</v>
      </c>
      <c r="E6405" t="str">
        <f>VLOOKUP(A6405,[3]sales_teams!$A:$C,3,0)</f>
        <v>Central</v>
      </c>
      <c r="F6405">
        <f>VLOOKUP(B6405,[1]accounts!$A:$D,4,0)</f>
        <v>45.39</v>
      </c>
    </row>
    <row r="6406" spans="1:6" x14ac:dyDescent="0.35">
      <c r="A6406" t="s">
        <v>139</v>
      </c>
      <c r="B6406" t="s">
        <v>218</v>
      </c>
      <c r="C6406" t="s">
        <v>12</v>
      </c>
      <c r="D6406" t="str">
        <f>VLOOKUP(A6406,[3]sales_teams!$A:$B,2,0)</f>
        <v>Rocco Neubert</v>
      </c>
      <c r="E6406" t="str">
        <f>VLOOKUP(A6406,[3]sales_teams!$A:$C,3,0)</f>
        <v>East</v>
      </c>
      <c r="F6406">
        <f>VLOOKUP(B6406,[1]accounts!$A:$D,4,0)</f>
        <v>4.54</v>
      </c>
    </row>
    <row r="6407" spans="1:6" x14ac:dyDescent="0.35">
      <c r="A6407" t="s">
        <v>139</v>
      </c>
      <c r="B6407" t="s">
        <v>81</v>
      </c>
      <c r="C6407" t="s">
        <v>12</v>
      </c>
      <c r="D6407" t="str">
        <f>VLOOKUP(A6407,[3]sales_teams!$A:$B,2,0)</f>
        <v>Rocco Neubert</v>
      </c>
      <c r="E6407" t="str">
        <f>VLOOKUP(A6407,[3]sales_teams!$A:$C,3,0)</f>
        <v>East</v>
      </c>
      <c r="F6407">
        <f>VLOOKUP(B6407,[1]accounts!$A:$D,4,0)</f>
        <v>5158.71</v>
      </c>
    </row>
    <row r="6408" spans="1:6" x14ac:dyDescent="0.35">
      <c r="A6408" t="s">
        <v>118</v>
      </c>
      <c r="B6408" t="s">
        <v>300</v>
      </c>
      <c r="C6408" t="s">
        <v>12</v>
      </c>
      <c r="D6408" t="str">
        <f>VLOOKUP(A6408,[3]sales_teams!$A:$B,2,0)</f>
        <v>Rocco Neubert</v>
      </c>
      <c r="E6408" t="str">
        <f>VLOOKUP(A6408,[3]sales_teams!$A:$C,3,0)</f>
        <v>East</v>
      </c>
      <c r="F6408">
        <f>VLOOKUP(B6408,[1]accounts!$A:$D,4,0)</f>
        <v>71.12</v>
      </c>
    </row>
    <row r="6409" spans="1:6" x14ac:dyDescent="0.35">
      <c r="A6409" t="s">
        <v>164</v>
      </c>
      <c r="B6409" t="s">
        <v>240</v>
      </c>
      <c r="C6409" t="s">
        <v>12</v>
      </c>
      <c r="D6409" t="str">
        <f>VLOOKUP(A6409,[3]sales_teams!$A:$B,2,0)</f>
        <v>Cara Losch</v>
      </c>
      <c r="E6409" t="str">
        <f>VLOOKUP(A6409,[3]sales_teams!$A:$C,3,0)</f>
        <v>East</v>
      </c>
      <c r="F6409">
        <f>VLOOKUP(B6409,[1]accounts!$A:$D,4,0)</f>
        <v>6395.05</v>
      </c>
    </row>
    <row r="6410" spans="1:6" x14ac:dyDescent="0.35">
      <c r="A6410" t="s">
        <v>14</v>
      </c>
      <c r="B6410" t="s">
        <v>213</v>
      </c>
      <c r="C6410" t="s">
        <v>46</v>
      </c>
      <c r="D6410" t="str">
        <f>VLOOKUP(A6410,[3]sales_teams!$A:$B,2,0)</f>
        <v>Melvin Marxen</v>
      </c>
      <c r="E6410" t="str">
        <f>VLOOKUP(A6410,[3]sales_teams!$A:$C,3,0)</f>
        <v>Central</v>
      </c>
      <c r="F6410">
        <f>VLOOKUP(B6410,[1]accounts!$A:$D,4,0)</f>
        <v>1223.72</v>
      </c>
    </row>
    <row r="6411" spans="1:6" x14ac:dyDescent="0.35">
      <c r="A6411" t="s">
        <v>14</v>
      </c>
      <c r="B6411" t="s">
        <v>126</v>
      </c>
      <c r="C6411" t="s">
        <v>46</v>
      </c>
      <c r="D6411" t="str">
        <f>VLOOKUP(A6411,[3]sales_teams!$A:$B,2,0)</f>
        <v>Melvin Marxen</v>
      </c>
      <c r="E6411" t="str">
        <f>VLOOKUP(A6411,[3]sales_teams!$A:$C,3,0)</f>
        <v>Central</v>
      </c>
      <c r="F6411">
        <f>VLOOKUP(B6411,[1]accounts!$A:$D,4,0)</f>
        <v>1008.06</v>
      </c>
    </row>
    <row r="6412" spans="1:6" x14ac:dyDescent="0.35">
      <c r="A6412" t="s">
        <v>14</v>
      </c>
      <c r="B6412" t="s">
        <v>62</v>
      </c>
      <c r="C6412" t="s">
        <v>12</v>
      </c>
      <c r="D6412" t="str">
        <f>VLOOKUP(A6412,[3]sales_teams!$A:$B,2,0)</f>
        <v>Melvin Marxen</v>
      </c>
      <c r="E6412" t="str">
        <f>VLOOKUP(A6412,[3]sales_teams!$A:$C,3,0)</f>
        <v>Central</v>
      </c>
      <c r="F6412">
        <f>VLOOKUP(B6412,[1]accounts!$A:$D,4,0)</f>
        <v>5266.09</v>
      </c>
    </row>
    <row r="6413" spans="1:6" x14ac:dyDescent="0.35">
      <c r="A6413" t="s">
        <v>142</v>
      </c>
      <c r="B6413" t="s">
        <v>192</v>
      </c>
      <c r="C6413" t="s">
        <v>12</v>
      </c>
      <c r="D6413" t="str">
        <f>VLOOKUP(A6413,[3]sales_teams!$A:$B,2,0)</f>
        <v>Rocco Neubert</v>
      </c>
      <c r="E6413" t="str">
        <f>VLOOKUP(A6413,[3]sales_teams!$A:$C,3,0)</f>
        <v>East</v>
      </c>
      <c r="F6413">
        <f>VLOOKUP(B6413,[1]accounts!$A:$D,4,0)</f>
        <v>987.39</v>
      </c>
    </row>
    <row r="6414" spans="1:6" x14ac:dyDescent="0.35">
      <c r="A6414" t="s">
        <v>142</v>
      </c>
      <c r="B6414" t="s">
        <v>237</v>
      </c>
      <c r="C6414" t="s">
        <v>12</v>
      </c>
      <c r="D6414" t="str">
        <f>VLOOKUP(A6414,[3]sales_teams!$A:$B,2,0)</f>
        <v>Rocco Neubert</v>
      </c>
      <c r="E6414" t="str">
        <f>VLOOKUP(A6414,[3]sales_teams!$A:$C,3,0)</f>
        <v>East</v>
      </c>
      <c r="F6414">
        <f>VLOOKUP(B6414,[1]accounts!$A:$D,4,0)</f>
        <v>2520.83</v>
      </c>
    </row>
    <row r="6415" spans="1:6" x14ac:dyDescent="0.35">
      <c r="A6415" t="s">
        <v>105</v>
      </c>
      <c r="B6415" t="s">
        <v>81</v>
      </c>
      <c r="C6415" t="s">
        <v>46</v>
      </c>
      <c r="D6415" t="str">
        <f>VLOOKUP(A6415,[3]sales_teams!$A:$B,2,0)</f>
        <v>Cara Losch</v>
      </c>
      <c r="E6415" t="str">
        <f>VLOOKUP(A6415,[3]sales_teams!$A:$C,3,0)</f>
        <v>East</v>
      </c>
      <c r="F6415">
        <f>VLOOKUP(B6415,[1]accounts!$A:$D,4,0)</f>
        <v>5158.71</v>
      </c>
    </row>
    <row r="6416" spans="1:6" x14ac:dyDescent="0.35">
      <c r="A6416" t="s">
        <v>38</v>
      </c>
      <c r="B6416" t="s">
        <v>100</v>
      </c>
      <c r="C6416" t="s">
        <v>46</v>
      </c>
      <c r="D6416" t="str">
        <f>VLOOKUP(A6416,[3]sales_teams!$A:$B,2,0)</f>
        <v>Summer Sewald</v>
      </c>
      <c r="E6416" t="str">
        <f>VLOOKUP(A6416,[3]sales_teams!$A:$C,3,0)</f>
        <v>West</v>
      </c>
      <c r="F6416">
        <f>VLOOKUP(B6416,[1]accounts!$A:$D,4,0)</f>
        <v>692.19</v>
      </c>
    </row>
    <row r="6417" spans="1:6" x14ac:dyDescent="0.35">
      <c r="A6417" t="s">
        <v>38</v>
      </c>
      <c r="B6417" t="s">
        <v>148</v>
      </c>
      <c r="C6417" t="s">
        <v>12</v>
      </c>
      <c r="D6417" t="str">
        <f>VLOOKUP(A6417,[3]sales_teams!$A:$B,2,0)</f>
        <v>Summer Sewald</v>
      </c>
      <c r="E6417" t="str">
        <f>VLOOKUP(A6417,[3]sales_teams!$A:$C,3,0)</f>
        <v>West</v>
      </c>
      <c r="F6417">
        <f>VLOOKUP(B6417,[1]accounts!$A:$D,4,0)</f>
        <v>2952.73</v>
      </c>
    </row>
    <row r="6418" spans="1:6" x14ac:dyDescent="0.35">
      <c r="A6418" t="s">
        <v>38</v>
      </c>
      <c r="B6418" t="s">
        <v>148</v>
      </c>
      <c r="C6418" t="s">
        <v>12</v>
      </c>
      <c r="D6418" t="str">
        <f>VLOOKUP(A6418,[3]sales_teams!$A:$B,2,0)</f>
        <v>Summer Sewald</v>
      </c>
      <c r="E6418" t="str">
        <f>VLOOKUP(A6418,[3]sales_teams!$A:$C,3,0)</f>
        <v>West</v>
      </c>
      <c r="F6418">
        <f>VLOOKUP(B6418,[1]accounts!$A:$D,4,0)</f>
        <v>2952.73</v>
      </c>
    </row>
    <row r="6419" spans="1:6" x14ac:dyDescent="0.35">
      <c r="A6419" t="s">
        <v>252</v>
      </c>
      <c r="B6419" t="s">
        <v>111</v>
      </c>
      <c r="C6419" t="s">
        <v>12</v>
      </c>
      <c r="D6419" t="str">
        <f>VLOOKUP(A6419,[3]sales_teams!$A:$B,2,0)</f>
        <v>Melvin Marxen</v>
      </c>
      <c r="E6419" t="str">
        <f>VLOOKUP(A6419,[3]sales_teams!$A:$C,3,0)</f>
        <v>Central</v>
      </c>
      <c r="F6419">
        <f>VLOOKUP(B6419,[1]accounts!$A:$D,4,0)</f>
        <v>1698.2</v>
      </c>
    </row>
    <row r="6420" spans="1:6" x14ac:dyDescent="0.35">
      <c r="A6420" t="s">
        <v>252</v>
      </c>
      <c r="B6420" t="s">
        <v>11</v>
      </c>
      <c r="C6420" t="s">
        <v>12</v>
      </c>
      <c r="D6420" t="str">
        <f>VLOOKUP(A6420,[3]sales_teams!$A:$B,2,0)</f>
        <v>Melvin Marxen</v>
      </c>
      <c r="E6420" t="str">
        <f>VLOOKUP(A6420,[3]sales_teams!$A:$C,3,0)</f>
        <v>Central</v>
      </c>
      <c r="F6420">
        <f>VLOOKUP(B6420,[1]accounts!$A:$D,4,0)</f>
        <v>718.62</v>
      </c>
    </row>
    <row r="6421" spans="1:6" x14ac:dyDescent="0.35">
      <c r="A6421" t="s">
        <v>78</v>
      </c>
      <c r="B6421" t="s">
        <v>174</v>
      </c>
      <c r="C6421" t="s">
        <v>12</v>
      </c>
      <c r="D6421" t="str">
        <f>VLOOKUP(A6421,[3]sales_teams!$A:$B,2,0)</f>
        <v>Summer Sewald</v>
      </c>
      <c r="E6421" t="str">
        <f>VLOOKUP(A6421,[3]sales_teams!$A:$C,3,0)</f>
        <v>West</v>
      </c>
      <c r="F6421">
        <f>VLOOKUP(B6421,[1]accounts!$A:$D,4,0)</f>
        <v>98.79</v>
      </c>
    </row>
    <row r="6422" spans="1:6" x14ac:dyDescent="0.35">
      <c r="A6422" t="s">
        <v>95</v>
      </c>
      <c r="B6422" t="s">
        <v>199</v>
      </c>
      <c r="C6422" t="s">
        <v>46</v>
      </c>
      <c r="D6422" t="str">
        <f>VLOOKUP(A6422,[3]sales_teams!$A:$B,2,0)</f>
        <v>Summer Sewald</v>
      </c>
      <c r="E6422" t="str">
        <f>VLOOKUP(A6422,[3]sales_teams!$A:$C,3,0)</f>
        <v>West</v>
      </c>
      <c r="F6422">
        <f>VLOOKUP(B6422,[1]accounts!$A:$D,4,0)</f>
        <v>7708.38</v>
      </c>
    </row>
    <row r="6423" spans="1:6" x14ac:dyDescent="0.35">
      <c r="A6423" t="s">
        <v>95</v>
      </c>
      <c r="B6423" t="s">
        <v>86</v>
      </c>
      <c r="C6423" t="s">
        <v>46</v>
      </c>
      <c r="D6423" t="str">
        <f>VLOOKUP(A6423,[3]sales_teams!$A:$B,2,0)</f>
        <v>Summer Sewald</v>
      </c>
      <c r="E6423" t="str">
        <f>VLOOKUP(A6423,[3]sales_teams!$A:$C,3,0)</f>
        <v>West</v>
      </c>
      <c r="F6423">
        <f>VLOOKUP(B6423,[1]accounts!$A:$D,4,0)</f>
        <v>2741.37</v>
      </c>
    </row>
    <row r="6424" spans="1:6" x14ac:dyDescent="0.35">
      <c r="A6424" t="s">
        <v>95</v>
      </c>
      <c r="B6424" t="s">
        <v>24</v>
      </c>
      <c r="C6424" t="s">
        <v>12</v>
      </c>
      <c r="D6424" t="str">
        <f>VLOOKUP(A6424,[3]sales_teams!$A:$B,2,0)</f>
        <v>Summer Sewald</v>
      </c>
      <c r="E6424" t="str">
        <f>VLOOKUP(A6424,[3]sales_teams!$A:$C,3,0)</f>
        <v>West</v>
      </c>
      <c r="F6424">
        <f>VLOOKUP(B6424,[1]accounts!$A:$D,4,0)</f>
        <v>792.46</v>
      </c>
    </row>
    <row r="6425" spans="1:6" x14ac:dyDescent="0.35">
      <c r="A6425" t="s">
        <v>133</v>
      </c>
      <c r="B6425" t="s">
        <v>62</v>
      </c>
      <c r="C6425" t="s">
        <v>46</v>
      </c>
      <c r="D6425" t="str">
        <f>VLOOKUP(A6425,[3]sales_teams!$A:$B,2,0)</f>
        <v>Dustin Brinkmann</v>
      </c>
      <c r="E6425" t="str">
        <f>VLOOKUP(A6425,[3]sales_teams!$A:$C,3,0)</f>
        <v>Central</v>
      </c>
      <c r="F6425">
        <f>VLOOKUP(B6425,[1]accounts!$A:$D,4,0)</f>
        <v>5266.09</v>
      </c>
    </row>
    <row r="6426" spans="1:6" x14ac:dyDescent="0.35">
      <c r="A6426" t="s">
        <v>116</v>
      </c>
      <c r="B6426" t="s">
        <v>42</v>
      </c>
      <c r="C6426" t="s">
        <v>12</v>
      </c>
      <c r="D6426" t="str">
        <f>VLOOKUP(A6426,[3]sales_teams!$A:$B,2,0)</f>
        <v>Melvin Marxen</v>
      </c>
      <c r="E6426" t="str">
        <f>VLOOKUP(A6426,[3]sales_teams!$A:$C,3,0)</f>
        <v>Central</v>
      </c>
      <c r="F6426">
        <f>VLOOKUP(B6426,[1]accounts!$A:$D,4,0)</f>
        <v>587.34</v>
      </c>
    </row>
    <row r="6427" spans="1:6" x14ac:dyDescent="0.35">
      <c r="A6427" t="s">
        <v>57</v>
      </c>
      <c r="B6427" t="s">
        <v>79</v>
      </c>
      <c r="C6427" t="s">
        <v>40</v>
      </c>
      <c r="D6427" t="str">
        <f>VLOOKUP(A6427,[3]sales_teams!$A:$B,2,0)</f>
        <v>Celia Rouche</v>
      </c>
      <c r="E6427" t="str">
        <f>VLOOKUP(A6427,[3]sales_teams!$A:$C,3,0)</f>
        <v>West</v>
      </c>
      <c r="F6427">
        <f>VLOOKUP(B6427,[1]accounts!$A:$D,4,0)</f>
        <v>324.19</v>
      </c>
    </row>
    <row r="6428" spans="1:6" x14ac:dyDescent="0.35">
      <c r="A6428" t="s">
        <v>88</v>
      </c>
      <c r="B6428" t="s">
        <v>155</v>
      </c>
      <c r="C6428" t="s">
        <v>46</v>
      </c>
      <c r="D6428" t="str">
        <f>VLOOKUP(A6428,[3]sales_teams!$A:$B,2,0)</f>
        <v>Cara Losch</v>
      </c>
      <c r="E6428" t="str">
        <f>VLOOKUP(A6428,[3]sales_teams!$A:$C,3,0)</f>
        <v>East</v>
      </c>
      <c r="F6428">
        <f>VLOOKUP(B6428,[1]accounts!$A:$D,4,0)</f>
        <v>11698.03</v>
      </c>
    </row>
    <row r="6429" spans="1:6" x14ac:dyDescent="0.35">
      <c r="A6429" t="s">
        <v>88</v>
      </c>
      <c r="B6429" t="s">
        <v>278</v>
      </c>
      <c r="C6429" t="s">
        <v>12</v>
      </c>
      <c r="D6429" t="str">
        <f>VLOOKUP(A6429,[3]sales_teams!$A:$B,2,0)</f>
        <v>Cara Losch</v>
      </c>
      <c r="E6429" t="str">
        <f>VLOOKUP(A6429,[3]sales_teams!$A:$C,3,0)</f>
        <v>East</v>
      </c>
      <c r="F6429">
        <f>VLOOKUP(B6429,[1]accounts!$A:$D,4,0)</f>
        <v>2261.0500000000002</v>
      </c>
    </row>
    <row r="6430" spans="1:6" x14ac:dyDescent="0.35">
      <c r="A6430" t="s">
        <v>61</v>
      </c>
      <c r="B6430" t="s">
        <v>11</v>
      </c>
      <c r="C6430" t="s">
        <v>12</v>
      </c>
      <c r="D6430" t="str">
        <f>VLOOKUP(A6430,[3]sales_teams!$A:$B,2,0)</f>
        <v>Dustin Brinkmann</v>
      </c>
      <c r="E6430" t="str">
        <f>VLOOKUP(A6430,[3]sales_teams!$A:$C,3,0)</f>
        <v>Central</v>
      </c>
      <c r="F6430">
        <f>VLOOKUP(B6430,[1]accounts!$A:$D,4,0)</f>
        <v>718.62</v>
      </c>
    </row>
    <row r="6431" spans="1:6" x14ac:dyDescent="0.35">
      <c r="A6431" t="s">
        <v>29</v>
      </c>
      <c r="B6431" t="s">
        <v>159</v>
      </c>
      <c r="C6431" t="s">
        <v>12</v>
      </c>
      <c r="D6431" t="str">
        <f>VLOOKUP(A6431,[3]sales_teams!$A:$B,2,0)</f>
        <v>Celia Rouche</v>
      </c>
      <c r="E6431" t="str">
        <f>VLOOKUP(A6431,[3]sales_teams!$A:$C,3,0)</f>
        <v>West</v>
      </c>
      <c r="F6431">
        <f>VLOOKUP(B6431,[1]accounts!$A:$D,4,0)</f>
        <v>2871.35</v>
      </c>
    </row>
    <row r="6432" spans="1:6" x14ac:dyDescent="0.35">
      <c r="A6432" t="s">
        <v>23</v>
      </c>
      <c r="B6432" t="s">
        <v>143</v>
      </c>
      <c r="C6432" t="s">
        <v>40</v>
      </c>
      <c r="D6432" t="str">
        <f>VLOOKUP(A6432,[3]sales_teams!$A:$B,2,0)</f>
        <v>Summer Sewald</v>
      </c>
      <c r="E6432" t="str">
        <f>VLOOKUP(A6432,[3]sales_teams!$A:$C,3,0)</f>
        <v>West</v>
      </c>
      <c r="F6432">
        <f>VLOOKUP(B6432,[1]accounts!$A:$D,4,0)</f>
        <v>2818.38</v>
      </c>
    </row>
    <row r="6433" spans="1:6" x14ac:dyDescent="0.35">
      <c r="A6433" t="s">
        <v>23</v>
      </c>
      <c r="B6433" t="s">
        <v>70</v>
      </c>
      <c r="C6433" t="s">
        <v>46</v>
      </c>
      <c r="D6433" t="str">
        <f>VLOOKUP(A6433,[3]sales_teams!$A:$B,2,0)</f>
        <v>Summer Sewald</v>
      </c>
      <c r="E6433" t="str">
        <f>VLOOKUP(A6433,[3]sales_teams!$A:$C,3,0)</f>
        <v>West</v>
      </c>
      <c r="F6433">
        <f>VLOOKUP(B6433,[1]accounts!$A:$D,4,0)</f>
        <v>4968.91</v>
      </c>
    </row>
    <row r="6434" spans="1:6" x14ac:dyDescent="0.35">
      <c r="A6434" t="s">
        <v>23</v>
      </c>
      <c r="B6434" t="s">
        <v>273</v>
      </c>
      <c r="C6434" t="s">
        <v>12</v>
      </c>
      <c r="D6434" t="str">
        <f>VLOOKUP(A6434,[3]sales_teams!$A:$B,2,0)</f>
        <v>Summer Sewald</v>
      </c>
      <c r="E6434" t="str">
        <f>VLOOKUP(A6434,[3]sales_teams!$A:$C,3,0)</f>
        <v>West</v>
      </c>
      <c r="F6434">
        <f>VLOOKUP(B6434,[1]accounts!$A:$D,4,0)</f>
        <v>2214.94</v>
      </c>
    </row>
    <row r="6435" spans="1:6" x14ac:dyDescent="0.35">
      <c r="A6435" t="s">
        <v>139</v>
      </c>
      <c r="B6435" t="s">
        <v>189</v>
      </c>
      <c r="C6435" t="s">
        <v>46</v>
      </c>
      <c r="D6435" t="str">
        <f>VLOOKUP(A6435,[3]sales_teams!$A:$B,2,0)</f>
        <v>Rocco Neubert</v>
      </c>
      <c r="E6435" t="str">
        <f>VLOOKUP(A6435,[3]sales_teams!$A:$C,3,0)</f>
        <v>East</v>
      </c>
      <c r="F6435">
        <f>VLOOKUP(B6435,[1]accounts!$A:$D,4,0)</f>
        <v>2022.14</v>
      </c>
    </row>
    <row r="6436" spans="1:6" x14ac:dyDescent="0.35">
      <c r="A6436" t="s">
        <v>14</v>
      </c>
      <c r="B6436" t="s">
        <v>36</v>
      </c>
      <c r="C6436" t="s">
        <v>46</v>
      </c>
      <c r="D6436" t="str">
        <f>VLOOKUP(A6436,[3]sales_teams!$A:$B,2,0)</f>
        <v>Melvin Marxen</v>
      </c>
      <c r="E6436" t="str">
        <f>VLOOKUP(A6436,[3]sales_teams!$A:$C,3,0)</f>
        <v>Central</v>
      </c>
      <c r="F6436">
        <f>VLOOKUP(B6436,[1]accounts!$A:$D,4,0)</f>
        <v>441.08</v>
      </c>
    </row>
    <row r="6437" spans="1:6" x14ac:dyDescent="0.35">
      <c r="A6437" t="s">
        <v>252</v>
      </c>
      <c r="B6437" t="s">
        <v>27</v>
      </c>
      <c r="C6437" t="s">
        <v>46</v>
      </c>
      <c r="D6437" t="str">
        <f>VLOOKUP(A6437,[3]sales_teams!$A:$B,2,0)</f>
        <v>Melvin Marxen</v>
      </c>
      <c r="E6437" t="str">
        <f>VLOOKUP(A6437,[3]sales_teams!$A:$C,3,0)</f>
        <v>Central</v>
      </c>
      <c r="F6437">
        <f>VLOOKUP(B6437,[1]accounts!$A:$D,4,0)</f>
        <v>3922.42</v>
      </c>
    </row>
    <row r="6438" spans="1:6" x14ac:dyDescent="0.35">
      <c r="A6438" t="s">
        <v>252</v>
      </c>
      <c r="B6438" t="s">
        <v>231</v>
      </c>
      <c r="C6438" t="s">
        <v>12</v>
      </c>
      <c r="D6438" t="str">
        <f>VLOOKUP(A6438,[3]sales_teams!$A:$B,2,0)</f>
        <v>Melvin Marxen</v>
      </c>
      <c r="E6438" t="str">
        <f>VLOOKUP(A6438,[3]sales_teams!$A:$C,3,0)</f>
        <v>Central</v>
      </c>
      <c r="F6438">
        <f>VLOOKUP(B6438,[1]accounts!$A:$D,4,0)</f>
        <v>45.39</v>
      </c>
    </row>
    <row r="6439" spans="1:6" x14ac:dyDescent="0.35">
      <c r="A6439" t="s">
        <v>252</v>
      </c>
      <c r="B6439" t="s">
        <v>120</v>
      </c>
      <c r="C6439" t="s">
        <v>12</v>
      </c>
      <c r="D6439" t="str">
        <f>VLOOKUP(A6439,[3]sales_teams!$A:$B,2,0)</f>
        <v>Melvin Marxen</v>
      </c>
      <c r="E6439" t="str">
        <f>VLOOKUP(A6439,[3]sales_teams!$A:$C,3,0)</f>
        <v>Central</v>
      </c>
      <c r="F6439">
        <f>VLOOKUP(B6439,[1]accounts!$A:$D,4,0)</f>
        <v>1520.66</v>
      </c>
    </row>
    <row r="6440" spans="1:6" x14ac:dyDescent="0.35">
      <c r="A6440" t="s">
        <v>252</v>
      </c>
      <c r="B6440" t="s">
        <v>120</v>
      </c>
      <c r="C6440" t="s">
        <v>12</v>
      </c>
      <c r="D6440" t="str">
        <f>VLOOKUP(A6440,[3]sales_teams!$A:$B,2,0)</f>
        <v>Melvin Marxen</v>
      </c>
      <c r="E6440" t="str">
        <f>VLOOKUP(A6440,[3]sales_teams!$A:$C,3,0)</f>
        <v>Central</v>
      </c>
      <c r="F6440">
        <f>VLOOKUP(B6440,[1]accounts!$A:$D,4,0)</f>
        <v>1520.66</v>
      </c>
    </row>
    <row r="6441" spans="1:6" x14ac:dyDescent="0.35">
      <c r="A6441" t="s">
        <v>78</v>
      </c>
      <c r="B6441" t="s">
        <v>59</v>
      </c>
      <c r="C6441" t="s">
        <v>12</v>
      </c>
      <c r="D6441" t="str">
        <f>VLOOKUP(A6441,[3]sales_teams!$A:$B,2,0)</f>
        <v>Summer Sewald</v>
      </c>
      <c r="E6441" t="str">
        <f>VLOOKUP(A6441,[3]sales_teams!$A:$C,3,0)</f>
        <v>West</v>
      </c>
      <c r="F6441">
        <f>VLOOKUP(B6441,[1]accounts!$A:$D,4,0)</f>
        <v>6354.87</v>
      </c>
    </row>
    <row r="6442" spans="1:6" x14ac:dyDescent="0.35">
      <c r="A6442" t="s">
        <v>95</v>
      </c>
      <c r="B6442" t="s">
        <v>174</v>
      </c>
      <c r="C6442" t="s">
        <v>12</v>
      </c>
      <c r="D6442" t="str">
        <f>VLOOKUP(A6442,[3]sales_teams!$A:$B,2,0)</f>
        <v>Summer Sewald</v>
      </c>
      <c r="E6442" t="str">
        <f>VLOOKUP(A6442,[3]sales_teams!$A:$C,3,0)</f>
        <v>West</v>
      </c>
      <c r="F6442">
        <f>VLOOKUP(B6442,[1]accounts!$A:$D,4,0)</f>
        <v>98.79</v>
      </c>
    </row>
    <row r="6443" spans="1:6" x14ac:dyDescent="0.35">
      <c r="A6443" t="s">
        <v>133</v>
      </c>
      <c r="B6443" t="s">
        <v>213</v>
      </c>
      <c r="C6443" t="s">
        <v>46</v>
      </c>
      <c r="D6443" t="str">
        <f>VLOOKUP(A6443,[3]sales_teams!$A:$B,2,0)</f>
        <v>Dustin Brinkmann</v>
      </c>
      <c r="E6443" t="str">
        <f>VLOOKUP(A6443,[3]sales_teams!$A:$C,3,0)</f>
        <v>Central</v>
      </c>
      <c r="F6443">
        <f>VLOOKUP(B6443,[1]accounts!$A:$D,4,0)</f>
        <v>1223.72</v>
      </c>
    </row>
    <row r="6444" spans="1:6" x14ac:dyDescent="0.35">
      <c r="A6444" t="s">
        <v>133</v>
      </c>
      <c r="B6444" t="s">
        <v>213</v>
      </c>
      <c r="C6444" t="s">
        <v>46</v>
      </c>
      <c r="D6444" t="str">
        <f>VLOOKUP(A6444,[3]sales_teams!$A:$B,2,0)</f>
        <v>Dustin Brinkmann</v>
      </c>
      <c r="E6444" t="str">
        <f>VLOOKUP(A6444,[3]sales_teams!$A:$C,3,0)</f>
        <v>Central</v>
      </c>
      <c r="F6444">
        <f>VLOOKUP(B6444,[1]accounts!$A:$D,4,0)</f>
        <v>1223.72</v>
      </c>
    </row>
    <row r="6445" spans="1:6" x14ac:dyDescent="0.35">
      <c r="A6445" t="s">
        <v>32</v>
      </c>
      <c r="B6445" t="s">
        <v>86</v>
      </c>
      <c r="C6445" t="s">
        <v>12</v>
      </c>
      <c r="D6445" t="str">
        <f>VLOOKUP(A6445,[3]sales_teams!$A:$B,2,0)</f>
        <v>Celia Rouche</v>
      </c>
      <c r="E6445" t="str">
        <f>VLOOKUP(A6445,[3]sales_teams!$A:$C,3,0)</f>
        <v>West</v>
      </c>
      <c r="F6445">
        <f>VLOOKUP(B6445,[1]accounts!$A:$D,4,0)</f>
        <v>2741.37</v>
      </c>
    </row>
    <row r="6446" spans="1:6" x14ac:dyDescent="0.35">
      <c r="A6446" t="s">
        <v>51</v>
      </c>
      <c r="B6446" t="s">
        <v>70</v>
      </c>
      <c r="C6446" t="s">
        <v>12</v>
      </c>
      <c r="D6446" t="str">
        <f>VLOOKUP(A6446,[3]sales_teams!$A:$B,2,0)</f>
        <v>Summer Sewald</v>
      </c>
      <c r="E6446" t="str">
        <f>VLOOKUP(A6446,[3]sales_teams!$A:$C,3,0)</f>
        <v>West</v>
      </c>
      <c r="F6446">
        <f>VLOOKUP(B6446,[1]accounts!$A:$D,4,0)</f>
        <v>4968.91</v>
      </c>
    </row>
    <row r="6447" spans="1:6" x14ac:dyDescent="0.35">
      <c r="A6447" t="s">
        <v>9</v>
      </c>
      <c r="B6447" t="s">
        <v>129</v>
      </c>
      <c r="C6447" t="s">
        <v>12</v>
      </c>
      <c r="D6447" t="str">
        <f>VLOOKUP(A6447,[3]sales_teams!$A:$B,2,0)</f>
        <v>Dustin Brinkmann</v>
      </c>
      <c r="E6447" t="str">
        <f>VLOOKUP(A6447,[3]sales_teams!$A:$C,3,0)</f>
        <v>Central</v>
      </c>
      <c r="F6447">
        <f>VLOOKUP(B6447,[1]accounts!$A:$D,4,0)</f>
        <v>1102.43</v>
      </c>
    </row>
    <row r="6448" spans="1:6" x14ac:dyDescent="0.35">
      <c r="A6448" t="s">
        <v>9</v>
      </c>
      <c r="B6448" t="s">
        <v>76</v>
      </c>
      <c r="C6448" t="s">
        <v>12</v>
      </c>
      <c r="D6448" t="str">
        <f>VLOOKUP(A6448,[3]sales_teams!$A:$B,2,0)</f>
        <v>Dustin Brinkmann</v>
      </c>
      <c r="E6448" t="str">
        <f>VLOOKUP(A6448,[3]sales_teams!$A:$C,3,0)</f>
        <v>Central</v>
      </c>
      <c r="F6448">
        <f>VLOOKUP(B6448,[1]accounts!$A:$D,4,0)</f>
        <v>2041.73</v>
      </c>
    </row>
    <row r="6449" spans="1:6" x14ac:dyDescent="0.35">
      <c r="A6449" t="s">
        <v>97</v>
      </c>
      <c r="B6449" t="s">
        <v>373</v>
      </c>
      <c r="C6449" t="s">
        <v>12</v>
      </c>
      <c r="D6449" t="str">
        <f>VLOOKUP(A6449,[3]sales_teams!$A:$B,2,0)</f>
        <v>Rocco Neubert</v>
      </c>
      <c r="E6449" t="str">
        <f>VLOOKUP(A6449,[3]sales_teams!$A:$C,3,0)</f>
        <v>East</v>
      </c>
      <c r="F6449">
        <f>VLOOKUP(B6449,[1]accounts!$A:$D,4,0)</f>
        <v>40.79</v>
      </c>
    </row>
    <row r="6450" spans="1:6" x14ac:dyDescent="0.35">
      <c r="A6450" t="s">
        <v>73</v>
      </c>
      <c r="B6450" t="s">
        <v>237</v>
      </c>
      <c r="C6450" t="s">
        <v>12</v>
      </c>
      <c r="D6450" t="str">
        <f>VLOOKUP(A6450,[3]sales_teams!$A:$B,2,0)</f>
        <v>Cara Losch</v>
      </c>
      <c r="E6450" t="str">
        <f>VLOOKUP(A6450,[3]sales_teams!$A:$C,3,0)</f>
        <v>East</v>
      </c>
      <c r="F6450">
        <f>VLOOKUP(B6450,[1]accounts!$A:$D,4,0)</f>
        <v>2520.83</v>
      </c>
    </row>
    <row r="6451" spans="1:6" x14ac:dyDescent="0.35">
      <c r="A6451" t="s">
        <v>23</v>
      </c>
      <c r="B6451" t="s">
        <v>315</v>
      </c>
      <c r="C6451" t="s">
        <v>46</v>
      </c>
      <c r="D6451" t="str">
        <f>VLOOKUP(A6451,[3]sales_teams!$A:$B,2,0)</f>
        <v>Summer Sewald</v>
      </c>
      <c r="E6451" t="str">
        <f>VLOOKUP(A6451,[3]sales_teams!$A:$C,3,0)</f>
        <v>West</v>
      </c>
      <c r="F6451">
        <f>VLOOKUP(B6451,[1]accounts!$A:$D,4,0)</f>
        <v>8170.38</v>
      </c>
    </row>
    <row r="6452" spans="1:6" x14ac:dyDescent="0.35">
      <c r="A6452" t="s">
        <v>23</v>
      </c>
      <c r="B6452" t="s">
        <v>30</v>
      </c>
      <c r="C6452" t="s">
        <v>12</v>
      </c>
      <c r="D6452" t="str">
        <f>VLOOKUP(A6452,[3]sales_teams!$A:$B,2,0)</f>
        <v>Summer Sewald</v>
      </c>
      <c r="E6452" t="str">
        <f>VLOOKUP(A6452,[3]sales_teams!$A:$C,3,0)</f>
        <v>West</v>
      </c>
      <c r="F6452">
        <f>VLOOKUP(B6452,[1]accounts!$A:$D,4,0)</f>
        <v>1388.67</v>
      </c>
    </row>
    <row r="6453" spans="1:6" x14ac:dyDescent="0.35">
      <c r="A6453" t="s">
        <v>26</v>
      </c>
      <c r="B6453" t="s">
        <v>62</v>
      </c>
      <c r="C6453" t="s">
        <v>46</v>
      </c>
      <c r="D6453" t="str">
        <f>VLOOKUP(A6453,[3]sales_teams!$A:$B,2,0)</f>
        <v>Dustin Brinkmann</v>
      </c>
      <c r="E6453" t="str">
        <f>VLOOKUP(A6453,[3]sales_teams!$A:$C,3,0)</f>
        <v>Central</v>
      </c>
      <c r="F6453">
        <f>VLOOKUP(B6453,[1]accounts!$A:$D,4,0)</f>
        <v>5266.09</v>
      </c>
    </row>
    <row r="6454" spans="1:6" x14ac:dyDescent="0.35">
      <c r="A6454" t="s">
        <v>118</v>
      </c>
      <c r="B6454" t="s">
        <v>140</v>
      </c>
      <c r="C6454" t="s">
        <v>12</v>
      </c>
      <c r="D6454" t="str">
        <f>VLOOKUP(A6454,[3]sales_teams!$A:$B,2,0)</f>
        <v>Rocco Neubert</v>
      </c>
      <c r="E6454" t="str">
        <f>VLOOKUP(A6454,[3]sales_teams!$A:$C,3,0)</f>
        <v>East</v>
      </c>
      <c r="F6454">
        <f>VLOOKUP(B6454,[1]accounts!$A:$D,4,0)</f>
        <v>355.23</v>
      </c>
    </row>
    <row r="6455" spans="1:6" x14ac:dyDescent="0.35">
      <c r="A6455" t="s">
        <v>202</v>
      </c>
      <c r="B6455" t="s">
        <v>76</v>
      </c>
      <c r="C6455" t="s">
        <v>46</v>
      </c>
      <c r="D6455" t="str">
        <f>VLOOKUP(A6455,[3]sales_teams!$A:$B,2,0)</f>
        <v>Dustin Brinkmann</v>
      </c>
      <c r="E6455" t="str">
        <f>VLOOKUP(A6455,[3]sales_teams!$A:$C,3,0)</f>
        <v>Central</v>
      </c>
      <c r="F6455">
        <f>VLOOKUP(B6455,[1]accounts!$A:$D,4,0)</f>
        <v>2041.73</v>
      </c>
    </row>
    <row r="6456" spans="1:6" x14ac:dyDescent="0.35">
      <c r="A6456" t="s">
        <v>164</v>
      </c>
      <c r="B6456" t="s">
        <v>300</v>
      </c>
      <c r="C6456" t="s">
        <v>46</v>
      </c>
      <c r="D6456" t="str">
        <f>VLOOKUP(A6456,[3]sales_teams!$A:$B,2,0)</f>
        <v>Cara Losch</v>
      </c>
      <c r="E6456" t="str">
        <f>VLOOKUP(A6456,[3]sales_teams!$A:$C,3,0)</f>
        <v>East</v>
      </c>
      <c r="F6456">
        <f>VLOOKUP(B6456,[1]accounts!$A:$D,4,0)</f>
        <v>71.12</v>
      </c>
    </row>
    <row r="6457" spans="1:6" x14ac:dyDescent="0.35">
      <c r="A6457" t="s">
        <v>164</v>
      </c>
      <c r="B6457" t="s">
        <v>278</v>
      </c>
      <c r="C6457" t="s">
        <v>46</v>
      </c>
      <c r="D6457" t="str">
        <f>VLOOKUP(A6457,[3]sales_teams!$A:$B,2,0)</f>
        <v>Cara Losch</v>
      </c>
      <c r="E6457" t="str">
        <f>VLOOKUP(A6457,[3]sales_teams!$A:$C,3,0)</f>
        <v>East</v>
      </c>
      <c r="F6457">
        <f>VLOOKUP(B6457,[1]accounts!$A:$D,4,0)</f>
        <v>2261.0500000000002</v>
      </c>
    </row>
    <row r="6458" spans="1:6" x14ac:dyDescent="0.35">
      <c r="A6458" t="s">
        <v>64</v>
      </c>
      <c r="B6458" t="s">
        <v>199</v>
      </c>
      <c r="C6458" t="s">
        <v>46</v>
      </c>
      <c r="D6458" t="str">
        <f>VLOOKUP(A6458,[3]sales_teams!$A:$B,2,0)</f>
        <v>Rocco Neubert</v>
      </c>
      <c r="E6458" t="str">
        <f>VLOOKUP(A6458,[3]sales_teams!$A:$C,3,0)</f>
        <v>East</v>
      </c>
      <c r="F6458">
        <f>VLOOKUP(B6458,[1]accounts!$A:$D,4,0)</f>
        <v>7708.38</v>
      </c>
    </row>
    <row r="6459" spans="1:6" x14ac:dyDescent="0.35">
      <c r="A6459" t="s">
        <v>14</v>
      </c>
      <c r="B6459" t="s">
        <v>109</v>
      </c>
      <c r="C6459" t="s">
        <v>12</v>
      </c>
      <c r="D6459" t="str">
        <f>VLOOKUP(A6459,[3]sales_teams!$A:$B,2,0)</f>
        <v>Melvin Marxen</v>
      </c>
      <c r="E6459" t="str">
        <f>VLOOKUP(A6459,[3]sales_teams!$A:$C,3,0)</f>
        <v>Central</v>
      </c>
      <c r="F6459">
        <f>VLOOKUP(B6459,[1]accounts!$A:$D,4,0)</f>
        <v>86.68</v>
      </c>
    </row>
    <row r="6460" spans="1:6" x14ac:dyDescent="0.35">
      <c r="A6460" t="s">
        <v>14</v>
      </c>
      <c r="B6460" t="s">
        <v>315</v>
      </c>
      <c r="C6460" t="s">
        <v>12</v>
      </c>
      <c r="D6460" t="str">
        <f>VLOOKUP(A6460,[3]sales_teams!$A:$B,2,0)</f>
        <v>Melvin Marxen</v>
      </c>
      <c r="E6460" t="str">
        <f>VLOOKUP(A6460,[3]sales_teams!$A:$C,3,0)</f>
        <v>Central</v>
      </c>
      <c r="F6460">
        <f>VLOOKUP(B6460,[1]accounts!$A:$D,4,0)</f>
        <v>8170.38</v>
      </c>
    </row>
    <row r="6461" spans="1:6" x14ac:dyDescent="0.35">
      <c r="A6461" t="s">
        <v>14</v>
      </c>
      <c r="B6461" t="s">
        <v>27</v>
      </c>
      <c r="C6461" t="s">
        <v>12</v>
      </c>
      <c r="D6461" t="str">
        <f>VLOOKUP(A6461,[3]sales_teams!$A:$B,2,0)</f>
        <v>Melvin Marxen</v>
      </c>
      <c r="E6461" t="str">
        <f>VLOOKUP(A6461,[3]sales_teams!$A:$C,3,0)</f>
        <v>Central</v>
      </c>
      <c r="F6461">
        <f>VLOOKUP(B6461,[1]accounts!$A:$D,4,0)</f>
        <v>3922.42</v>
      </c>
    </row>
    <row r="6462" spans="1:6" x14ac:dyDescent="0.35">
      <c r="A6462" t="s">
        <v>142</v>
      </c>
      <c r="B6462" t="s">
        <v>240</v>
      </c>
      <c r="C6462" t="s">
        <v>46</v>
      </c>
      <c r="D6462" t="str">
        <f>VLOOKUP(A6462,[3]sales_teams!$A:$B,2,0)</f>
        <v>Rocco Neubert</v>
      </c>
      <c r="E6462" t="str">
        <f>VLOOKUP(A6462,[3]sales_teams!$A:$C,3,0)</f>
        <v>East</v>
      </c>
      <c r="F6462">
        <f>VLOOKUP(B6462,[1]accounts!$A:$D,4,0)</f>
        <v>6395.05</v>
      </c>
    </row>
    <row r="6463" spans="1:6" x14ac:dyDescent="0.35">
      <c r="A6463" t="s">
        <v>142</v>
      </c>
      <c r="B6463" t="s">
        <v>410</v>
      </c>
      <c r="C6463" t="s">
        <v>46</v>
      </c>
      <c r="D6463" t="str">
        <f>VLOOKUP(A6463,[3]sales_teams!$A:$B,2,0)</f>
        <v>Rocco Neubert</v>
      </c>
      <c r="E6463" t="str">
        <f>VLOOKUP(A6463,[3]sales_teams!$A:$C,3,0)</f>
        <v>East</v>
      </c>
      <c r="F6463">
        <f>VLOOKUP(B6463,[1]accounts!$A:$D,4,0)</f>
        <v>1197.44</v>
      </c>
    </row>
    <row r="6464" spans="1:6" x14ac:dyDescent="0.35">
      <c r="A6464" t="s">
        <v>142</v>
      </c>
      <c r="B6464" t="s">
        <v>155</v>
      </c>
      <c r="C6464" t="s">
        <v>46</v>
      </c>
      <c r="D6464" t="str">
        <f>VLOOKUP(A6464,[3]sales_teams!$A:$B,2,0)</f>
        <v>Rocco Neubert</v>
      </c>
      <c r="E6464" t="str">
        <f>VLOOKUP(A6464,[3]sales_teams!$A:$C,3,0)</f>
        <v>East</v>
      </c>
      <c r="F6464">
        <f>VLOOKUP(B6464,[1]accounts!$A:$D,4,0)</f>
        <v>11698.03</v>
      </c>
    </row>
    <row r="6465" spans="1:6" x14ac:dyDescent="0.35">
      <c r="A6465" t="s">
        <v>54</v>
      </c>
      <c r="B6465" t="s">
        <v>68</v>
      </c>
      <c r="C6465" t="s">
        <v>46</v>
      </c>
      <c r="D6465" t="str">
        <f>VLOOKUP(A6465,[3]sales_teams!$A:$B,2,0)</f>
        <v>Celia Rouche</v>
      </c>
      <c r="E6465" t="str">
        <f>VLOOKUP(A6465,[3]sales_teams!$A:$C,3,0)</f>
        <v>West</v>
      </c>
      <c r="F6465">
        <f>VLOOKUP(B6465,[1]accounts!$A:$D,4,0)</f>
        <v>1188.42</v>
      </c>
    </row>
    <row r="6466" spans="1:6" x14ac:dyDescent="0.35">
      <c r="A6466" t="s">
        <v>54</v>
      </c>
      <c r="B6466" t="s">
        <v>155</v>
      </c>
      <c r="C6466" t="s">
        <v>12</v>
      </c>
      <c r="D6466" t="str">
        <f>VLOOKUP(A6466,[3]sales_teams!$A:$B,2,0)</f>
        <v>Celia Rouche</v>
      </c>
      <c r="E6466" t="str">
        <f>VLOOKUP(A6466,[3]sales_teams!$A:$C,3,0)</f>
        <v>West</v>
      </c>
      <c r="F6466">
        <f>VLOOKUP(B6466,[1]accounts!$A:$D,4,0)</f>
        <v>11698.03</v>
      </c>
    </row>
    <row r="6467" spans="1:6" x14ac:dyDescent="0.35">
      <c r="A6467" t="s">
        <v>38</v>
      </c>
      <c r="B6467" t="s">
        <v>273</v>
      </c>
      <c r="C6467" t="s">
        <v>46</v>
      </c>
      <c r="D6467" t="str">
        <f>VLOOKUP(A6467,[3]sales_teams!$A:$B,2,0)</f>
        <v>Summer Sewald</v>
      </c>
      <c r="E6467" t="str">
        <f>VLOOKUP(A6467,[3]sales_teams!$A:$C,3,0)</f>
        <v>West</v>
      </c>
      <c r="F6467">
        <f>VLOOKUP(B6467,[1]accounts!$A:$D,4,0)</f>
        <v>2214.94</v>
      </c>
    </row>
    <row r="6468" spans="1:6" x14ac:dyDescent="0.35">
      <c r="A6468" t="s">
        <v>95</v>
      </c>
      <c r="B6468" t="s">
        <v>315</v>
      </c>
      <c r="C6468" t="s">
        <v>40</v>
      </c>
      <c r="D6468" t="str">
        <f>VLOOKUP(A6468,[3]sales_teams!$A:$B,2,0)</f>
        <v>Summer Sewald</v>
      </c>
      <c r="E6468" t="str">
        <f>VLOOKUP(A6468,[3]sales_teams!$A:$C,3,0)</f>
        <v>West</v>
      </c>
      <c r="F6468">
        <f>VLOOKUP(B6468,[1]accounts!$A:$D,4,0)</f>
        <v>8170.38</v>
      </c>
    </row>
    <row r="6469" spans="1:6" x14ac:dyDescent="0.35">
      <c r="A6469" t="s">
        <v>32</v>
      </c>
      <c r="B6469" t="s">
        <v>157</v>
      </c>
      <c r="C6469" t="s">
        <v>46</v>
      </c>
      <c r="D6469" t="str">
        <f>VLOOKUP(A6469,[3]sales_teams!$A:$B,2,0)</f>
        <v>Celia Rouche</v>
      </c>
      <c r="E6469" t="str">
        <f>VLOOKUP(A6469,[3]sales_teams!$A:$C,3,0)</f>
        <v>West</v>
      </c>
      <c r="F6469">
        <f>VLOOKUP(B6469,[1]accounts!$A:$D,4,0)</f>
        <v>405.59</v>
      </c>
    </row>
    <row r="6470" spans="1:6" x14ac:dyDescent="0.35">
      <c r="A6470" t="s">
        <v>51</v>
      </c>
      <c r="B6470" t="s">
        <v>33</v>
      </c>
      <c r="C6470" t="s">
        <v>46</v>
      </c>
      <c r="D6470" t="str">
        <f>VLOOKUP(A6470,[3]sales_teams!$A:$B,2,0)</f>
        <v>Summer Sewald</v>
      </c>
      <c r="E6470" t="str">
        <f>VLOOKUP(A6470,[3]sales_teams!$A:$C,3,0)</f>
        <v>West</v>
      </c>
      <c r="F6470">
        <f>VLOOKUP(B6470,[1]accounts!$A:$D,4,0)</f>
        <v>4269.8999999999996</v>
      </c>
    </row>
    <row r="6471" spans="1:6" x14ac:dyDescent="0.35">
      <c r="A6471" t="s">
        <v>9</v>
      </c>
      <c r="B6471" t="s">
        <v>318</v>
      </c>
      <c r="C6471" t="s">
        <v>46</v>
      </c>
      <c r="D6471" t="str">
        <f>VLOOKUP(A6471,[3]sales_teams!$A:$B,2,0)</f>
        <v>Dustin Brinkmann</v>
      </c>
      <c r="E6471" t="str">
        <f>VLOOKUP(A6471,[3]sales_teams!$A:$C,3,0)</f>
        <v>Central</v>
      </c>
      <c r="F6471">
        <f>VLOOKUP(B6471,[1]accounts!$A:$D,4,0)</f>
        <v>2403.58</v>
      </c>
    </row>
    <row r="6472" spans="1:6" x14ac:dyDescent="0.35">
      <c r="A6472" t="s">
        <v>9</v>
      </c>
      <c r="B6472" t="s">
        <v>151</v>
      </c>
      <c r="C6472" t="s">
        <v>12</v>
      </c>
      <c r="D6472" t="str">
        <f>VLOOKUP(A6472,[3]sales_teams!$A:$B,2,0)</f>
        <v>Dustin Brinkmann</v>
      </c>
      <c r="E6472" t="str">
        <f>VLOOKUP(A6472,[3]sales_teams!$A:$C,3,0)</f>
        <v>Central</v>
      </c>
      <c r="F6472">
        <f>VLOOKUP(B6472,[1]accounts!$A:$D,4,0)</f>
        <v>2938.67</v>
      </c>
    </row>
    <row r="6473" spans="1:6" x14ac:dyDescent="0.35">
      <c r="A6473" t="s">
        <v>97</v>
      </c>
      <c r="B6473" t="s">
        <v>192</v>
      </c>
      <c r="C6473" t="s">
        <v>12</v>
      </c>
      <c r="D6473" t="str">
        <f>VLOOKUP(A6473,[3]sales_teams!$A:$B,2,0)</f>
        <v>Rocco Neubert</v>
      </c>
      <c r="E6473" t="str">
        <f>VLOOKUP(A6473,[3]sales_teams!$A:$C,3,0)</f>
        <v>East</v>
      </c>
      <c r="F6473">
        <f>VLOOKUP(B6473,[1]accounts!$A:$D,4,0)</f>
        <v>987.39</v>
      </c>
    </row>
    <row r="6474" spans="1:6" x14ac:dyDescent="0.35">
      <c r="A6474" t="s">
        <v>61</v>
      </c>
      <c r="B6474" t="s">
        <v>111</v>
      </c>
      <c r="C6474" t="s">
        <v>12</v>
      </c>
      <c r="D6474" t="str">
        <f>VLOOKUP(A6474,[3]sales_teams!$A:$B,2,0)</f>
        <v>Dustin Brinkmann</v>
      </c>
      <c r="E6474" t="str">
        <f>VLOOKUP(A6474,[3]sales_teams!$A:$C,3,0)</f>
        <v>Central</v>
      </c>
      <c r="F6474">
        <f>VLOOKUP(B6474,[1]accounts!$A:$D,4,0)</f>
        <v>1698.2</v>
      </c>
    </row>
    <row r="6475" spans="1:6" x14ac:dyDescent="0.35">
      <c r="A6475" t="s">
        <v>29</v>
      </c>
      <c r="B6475" t="s">
        <v>93</v>
      </c>
      <c r="C6475" t="s">
        <v>46</v>
      </c>
      <c r="D6475" t="str">
        <f>VLOOKUP(A6475,[3]sales_teams!$A:$B,2,0)</f>
        <v>Celia Rouche</v>
      </c>
      <c r="E6475" t="str">
        <f>VLOOKUP(A6475,[3]sales_teams!$A:$C,3,0)</f>
        <v>West</v>
      </c>
      <c r="F6475">
        <f>VLOOKUP(B6475,[1]accounts!$A:$D,4,0)</f>
        <v>7537.24</v>
      </c>
    </row>
    <row r="6476" spans="1:6" x14ac:dyDescent="0.35">
      <c r="A6476" t="s">
        <v>29</v>
      </c>
      <c r="B6476" t="s">
        <v>315</v>
      </c>
      <c r="C6476" t="s">
        <v>12</v>
      </c>
      <c r="D6476" t="str">
        <f>VLOOKUP(A6476,[3]sales_teams!$A:$B,2,0)</f>
        <v>Celia Rouche</v>
      </c>
      <c r="E6476" t="str">
        <f>VLOOKUP(A6476,[3]sales_teams!$A:$C,3,0)</f>
        <v>West</v>
      </c>
      <c r="F6476">
        <f>VLOOKUP(B6476,[1]accounts!$A:$D,4,0)</f>
        <v>8170.38</v>
      </c>
    </row>
    <row r="6477" spans="1:6" x14ac:dyDescent="0.35">
      <c r="A6477" t="s">
        <v>73</v>
      </c>
      <c r="B6477" t="s">
        <v>189</v>
      </c>
      <c r="C6477" t="s">
        <v>46</v>
      </c>
      <c r="D6477" t="str">
        <f>VLOOKUP(A6477,[3]sales_teams!$A:$B,2,0)</f>
        <v>Cara Losch</v>
      </c>
      <c r="E6477" t="str">
        <f>VLOOKUP(A6477,[3]sales_teams!$A:$C,3,0)</f>
        <v>East</v>
      </c>
      <c r="F6477">
        <f>VLOOKUP(B6477,[1]accounts!$A:$D,4,0)</f>
        <v>2022.14</v>
      </c>
    </row>
    <row r="6478" spans="1:6" x14ac:dyDescent="0.35">
      <c r="A6478" t="s">
        <v>73</v>
      </c>
      <c r="B6478" t="s">
        <v>410</v>
      </c>
      <c r="C6478" t="s">
        <v>46</v>
      </c>
      <c r="D6478" t="str">
        <f>VLOOKUP(A6478,[3]sales_teams!$A:$B,2,0)</f>
        <v>Cara Losch</v>
      </c>
      <c r="E6478" t="str">
        <f>VLOOKUP(A6478,[3]sales_teams!$A:$C,3,0)</f>
        <v>East</v>
      </c>
      <c r="F6478">
        <f>VLOOKUP(B6478,[1]accounts!$A:$D,4,0)</f>
        <v>1197.44</v>
      </c>
    </row>
    <row r="6479" spans="1:6" x14ac:dyDescent="0.35">
      <c r="A6479" t="s">
        <v>73</v>
      </c>
      <c r="B6479" t="s">
        <v>373</v>
      </c>
      <c r="C6479" t="s">
        <v>12</v>
      </c>
      <c r="D6479" t="str">
        <f>VLOOKUP(A6479,[3]sales_teams!$A:$B,2,0)</f>
        <v>Cara Losch</v>
      </c>
      <c r="E6479" t="str">
        <f>VLOOKUP(A6479,[3]sales_teams!$A:$C,3,0)</f>
        <v>East</v>
      </c>
      <c r="F6479">
        <f>VLOOKUP(B6479,[1]accounts!$A:$D,4,0)</f>
        <v>40.79</v>
      </c>
    </row>
    <row r="6480" spans="1:6" x14ac:dyDescent="0.35">
      <c r="A6480" t="s">
        <v>202</v>
      </c>
      <c r="B6480" t="s">
        <v>151</v>
      </c>
      <c r="C6480" t="s">
        <v>12</v>
      </c>
      <c r="D6480" t="str">
        <f>VLOOKUP(A6480,[3]sales_teams!$A:$B,2,0)</f>
        <v>Dustin Brinkmann</v>
      </c>
      <c r="E6480" t="str">
        <f>VLOOKUP(A6480,[3]sales_teams!$A:$C,3,0)</f>
        <v>Central</v>
      </c>
      <c r="F6480">
        <f>VLOOKUP(B6480,[1]accounts!$A:$D,4,0)</f>
        <v>2938.67</v>
      </c>
    </row>
    <row r="6481" spans="1:6" x14ac:dyDescent="0.35">
      <c r="A6481" t="s">
        <v>164</v>
      </c>
      <c r="B6481" t="s">
        <v>103</v>
      </c>
      <c r="C6481" t="s">
        <v>12</v>
      </c>
      <c r="D6481" t="str">
        <f>VLOOKUP(A6481,[3]sales_teams!$A:$B,2,0)</f>
        <v>Cara Losch</v>
      </c>
      <c r="E6481" t="str">
        <f>VLOOKUP(A6481,[3]sales_teams!$A:$C,3,0)</f>
        <v>East</v>
      </c>
      <c r="F6481">
        <f>VLOOKUP(B6481,[1]accounts!$A:$D,4,0)</f>
        <v>439.21</v>
      </c>
    </row>
    <row r="6482" spans="1:6" x14ac:dyDescent="0.35">
      <c r="A6482" t="s">
        <v>64</v>
      </c>
      <c r="B6482" t="s">
        <v>237</v>
      </c>
      <c r="C6482" t="s">
        <v>46</v>
      </c>
      <c r="D6482" t="str">
        <f>VLOOKUP(A6482,[3]sales_teams!$A:$B,2,0)</f>
        <v>Rocco Neubert</v>
      </c>
      <c r="E6482" t="str">
        <f>VLOOKUP(A6482,[3]sales_teams!$A:$C,3,0)</f>
        <v>East</v>
      </c>
      <c r="F6482">
        <f>VLOOKUP(B6482,[1]accounts!$A:$D,4,0)</f>
        <v>2520.83</v>
      </c>
    </row>
    <row r="6483" spans="1:6" x14ac:dyDescent="0.35">
      <c r="A6483" t="s">
        <v>14</v>
      </c>
      <c r="B6483" t="s">
        <v>111</v>
      </c>
      <c r="C6483" t="s">
        <v>46</v>
      </c>
      <c r="D6483" t="str">
        <f>VLOOKUP(A6483,[3]sales_teams!$A:$B,2,0)</f>
        <v>Melvin Marxen</v>
      </c>
      <c r="E6483" t="str">
        <f>VLOOKUP(A6483,[3]sales_teams!$A:$C,3,0)</f>
        <v>Central</v>
      </c>
      <c r="F6483">
        <f>VLOOKUP(B6483,[1]accounts!$A:$D,4,0)</f>
        <v>1698.2</v>
      </c>
    </row>
    <row r="6484" spans="1:6" x14ac:dyDescent="0.35">
      <c r="A6484" t="s">
        <v>14</v>
      </c>
      <c r="B6484" t="s">
        <v>42</v>
      </c>
      <c r="C6484" t="s">
        <v>46</v>
      </c>
      <c r="D6484" t="str">
        <f>VLOOKUP(A6484,[3]sales_teams!$A:$B,2,0)</f>
        <v>Melvin Marxen</v>
      </c>
      <c r="E6484" t="str">
        <f>VLOOKUP(A6484,[3]sales_teams!$A:$C,3,0)</f>
        <v>Central</v>
      </c>
      <c r="F6484">
        <f>VLOOKUP(B6484,[1]accounts!$A:$D,4,0)</f>
        <v>587.34</v>
      </c>
    </row>
    <row r="6485" spans="1:6" x14ac:dyDescent="0.35">
      <c r="A6485" t="s">
        <v>14</v>
      </c>
      <c r="B6485" t="s">
        <v>197</v>
      </c>
      <c r="C6485" t="s">
        <v>12</v>
      </c>
      <c r="D6485" t="str">
        <f>VLOOKUP(A6485,[3]sales_teams!$A:$B,2,0)</f>
        <v>Melvin Marxen</v>
      </c>
      <c r="E6485" t="str">
        <f>VLOOKUP(A6485,[3]sales_teams!$A:$C,3,0)</f>
        <v>Central</v>
      </c>
      <c r="F6485">
        <f>VLOOKUP(B6485,[1]accounts!$A:$D,4,0)</f>
        <v>4618</v>
      </c>
    </row>
    <row r="6486" spans="1:6" x14ac:dyDescent="0.35">
      <c r="A6486" t="s">
        <v>142</v>
      </c>
      <c r="B6486" t="s">
        <v>410</v>
      </c>
      <c r="C6486" t="s">
        <v>46</v>
      </c>
      <c r="D6486" t="str">
        <f>VLOOKUP(A6486,[3]sales_teams!$A:$B,2,0)</f>
        <v>Rocco Neubert</v>
      </c>
      <c r="E6486" t="str">
        <f>VLOOKUP(A6486,[3]sales_teams!$A:$C,3,0)</f>
        <v>East</v>
      </c>
      <c r="F6486">
        <f>VLOOKUP(B6486,[1]accounts!$A:$D,4,0)</f>
        <v>1197.44</v>
      </c>
    </row>
    <row r="6487" spans="1:6" x14ac:dyDescent="0.35">
      <c r="A6487" t="s">
        <v>142</v>
      </c>
      <c r="B6487" t="s">
        <v>143</v>
      </c>
      <c r="C6487" t="s">
        <v>12</v>
      </c>
      <c r="D6487" t="str">
        <f>VLOOKUP(A6487,[3]sales_teams!$A:$B,2,0)</f>
        <v>Rocco Neubert</v>
      </c>
      <c r="E6487" t="str">
        <f>VLOOKUP(A6487,[3]sales_teams!$A:$C,3,0)</f>
        <v>East</v>
      </c>
      <c r="F6487">
        <f>VLOOKUP(B6487,[1]accounts!$A:$D,4,0)</f>
        <v>2818.38</v>
      </c>
    </row>
    <row r="6488" spans="1:6" x14ac:dyDescent="0.35">
      <c r="A6488" t="s">
        <v>105</v>
      </c>
      <c r="B6488" t="s">
        <v>140</v>
      </c>
      <c r="C6488" t="s">
        <v>46</v>
      </c>
      <c r="D6488" t="str">
        <f>VLOOKUP(A6488,[3]sales_teams!$A:$B,2,0)</f>
        <v>Cara Losch</v>
      </c>
      <c r="E6488" t="str">
        <f>VLOOKUP(A6488,[3]sales_teams!$A:$C,3,0)</f>
        <v>East</v>
      </c>
      <c r="F6488">
        <f>VLOOKUP(B6488,[1]accounts!$A:$D,4,0)</f>
        <v>355.23</v>
      </c>
    </row>
    <row r="6489" spans="1:6" x14ac:dyDescent="0.35">
      <c r="A6489" t="s">
        <v>105</v>
      </c>
      <c r="B6489" t="s">
        <v>209</v>
      </c>
      <c r="C6489" t="s">
        <v>46</v>
      </c>
      <c r="D6489" t="str">
        <f>VLOOKUP(A6489,[3]sales_teams!$A:$B,2,0)</f>
        <v>Cara Losch</v>
      </c>
      <c r="E6489" t="str">
        <f>VLOOKUP(A6489,[3]sales_teams!$A:$C,3,0)</f>
        <v>East</v>
      </c>
      <c r="F6489">
        <f>VLOOKUP(B6489,[1]accounts!$A:$D,4,0)</f>
        <v>1712.68</v>
      </c>
    </row>
    <row r="6490" spans="1:6" x14ac:dyDescent="0.35">
      <c r="A6490" t="s">
        <v>54</v>
      </c>
      <c r="B6490" t="s">
        <v>24</v>
      </c>
      <c r="C6490" t="s">
        <v>12</v>
      </c>
      <c r="D6490" t="str">
        <f>VLOOKUP(A6490,[3]sales_teams!$A:$B,2,0)</f>
        <v>Celia Rouche</v>
      </c>
      <c r="E6490" t="str">
        <f>VLOOKUP(A6490,[3]sales_teams!$A:$C,3,0)</f>
        <v>West</v>
      </c>
      <c r="F6490">
        <f>VLOOKUP(B6490,[1]accounts!$A:$D,4,0)</f>
        <v>792.46</v>
      </c>
    </row>
    <row r="6491" spans="1:6" x14ac:dyDescent="0.35">
      <c r="A6491" t="s">
        <v>38</v>
      </c>
      <c r="B6491" t="s">
        <v>55</v>
      </c>
      <c r="C6491" t="s">
        <v>46</v>
      </c>
      <c r="D6491" t="str">
        <f>VLOOKUP(A6491,[3]sales_teams!$A:$B,2,0)</f>
        <v>Summer Sewald</v>
      </c>
      <c r="E6491" t="str">
        <f>VLOOKUP(A6491,[3]sales_teams!$A:$C,3,0)</f>
        <v>West</v>
      </c>
      <c r="F6491">
        <f>VLOOKUP(B6491,[1]accounts!$A:$D,4,0)</f>
        <v>2059.9</v>
      </c>
    </row>
    <row r="6492" spans="1:6" x14ac:dyDescent="0.35">
      <c r="A6492" t="s">
        <v>252</v>
      </c>
      <c r="B6492" t="s">
        <v>120</v>
      </c>
      <c r="C6492" t="s">
        <v>12</v>
      </c>
      <c r="D6492" t="str">
        <f>VLOOKUP(A6492,[3]sales_teams!$A:$B,2,0)</f>
        <v>Melvin Marxen</v>
      </c>
      <c r="E6492" t="str">
        <f>VLOOKUP(A6492,[3]sales_teams!$A:$C,3,0)</f>
        <v>Central</v>
      </c>
      <c r="F6492">
        <f>VLOOKUP(B6492,[1]accounts!$A:$D,4,0)</f>
        <v>1520.66</v>
      </c>
    </row>
    <row r="6493" spans="1:6" x14ac:dyDescent="0.35">
      <c r="A6493" t="s">
        <v>78</v>
      </c>
      <c r="B6493" t="s">
        <v>555</v>
      </c>
      <c r="C6493" t="s">
        <v>12</v>
      </c>
      <c r="D6493" t="str">
        <f>VLOOKUP(A6493,[3]sales_teams!$A:$B,2,0)</f>
        <v>Summer Sewald</v>
      </c>
      <c r="E6493" t="str">
        <f>VLOOKUP(A6493,[3]sales_teams!$A:$C,3,0)</f>
        <v>West</v>
      </c>
      <c r="F6493">
        <f>VLOOKUP(B6493,[1]accounts!$A:$D,4,0)</f>
        <v>1012.72</v>
      </c>
    </row>
    <row r="6494" spans="1:6" x14ac:dyDescent="0.35">
      <c r="A6494" t="s">
        <v>133</v>
      </c>
      <c r="B6494" t="s">
        <v>120</v>
      </c>
      <c r="C6494" t="s">
        <v>46</v>
      </c>
      <c r="D6494" t="str">
        <f>VLOOKUP(A6494,[3]sales_teams!$A:$B,2,0)</f>
        <v>Dustin Brinkmann</v>
      </c>
      <c r="E6494" t="str">
        <f>VLOOKUP(A6494,[3]sales_teams!$A:$C,3,0)</f>
        <v>Central</v>
      </c>
      <c r="F6494">
        <f>VLOOKUP(B6494,[1]accounts!$A:$D,4,0)</f>
        <v>1520.66</v>
      </c>
    </row>
    <row r="6495" spans="1:6" x14ac:dyDescent="0.35">
      <c r="A6495" t="s">
        <v>133</v>
      </c>
      <c r="B6495" t="s">
        <v>170</v>
      </c>
      <c r="C6495" t="s">
        <v>12</v>
      </c>
      <c r="D6495" t="str">
        <f>VLOOKUP(A6495,[3]sales_teams!$A:$B,2,0)</f>
        <v>Dustin Brinkmann</v>
      </c>
      <c r="E6495" t="str">
        <f>VLOOKUP(A6495,[3]sales_teams!$A:$C,3,0)</f>
        <v>Central</v>
      </c>
      <c r="F6495">
        <f>VLOOKUP(B6495,[1]accounts!$A:$D,4,0)</f>
        <v>332.43</v>
      </c>
    </row>
    <row r="6496" spans="1:6" x14ac:dyDescent="0.35">
      <c r="A6496" t="s">
        <v>116</v>
      </c>
      <c r="B6496" t="s">
        <v>492</v>
      </c>
      <c r="C6496" t="s">
        <v>46</v>
      </c>
      <c r="D6496" t="str">
        <f>VLOOKUP(A6496,[3]sales_teams!$A:$B,2,0)</f>
        <v>Melvin Marxen</v>
      </c>
      <c r="E6496" t="str">
        <f>VLOOKUP(A6496,[3]sales_teams!$A:$C,3,0)</f>
        <v>Central</v>
      </c>
      <c r="F6496">
        <f>VLOOKUP(B6496,[1]accounts!$A:$D,4,0)</f>
        <v>1376.8</v>
      </c>
    </row>
    <row r="6497" spans="1:6" x14ac:dyDescent="0.35">
      <c r="A6497" t="s">
        <v>116</v>
      </c>
      <c r="B6497" t="s">
        <v>197</v>
      </c>
      <c r="C6497" t="s">
        <v>12</v>
      </c>
      <c r="D6497" t="str">
        <f>VLOOKUP(A6497,[3]sales_teams!$A:$B,2,0)</f>
        <v>Melvin Marxen</v>
      </c>
      <c r="E6497" t="str">
        <f>VLOOKUP(A6497,[3]sales_teams!$A:$C,3,0)</f>
        <v>Central</v>
      </c>
      <c r="F6497">
        <f>VLOOKUP(B6497,[1]accounts!$A:$D,4,0)</f>
        <v>4618</v>
      </c>
    </row>
    <row r="6498" spans="1:6" x14ac:dyDescent="0.35">
      <c r="A6498" t="s">
        <v>35</v>
      </c>
      <c r="B6498" t="s">
        <v>27</v>
      </c>
      <c r="C6498" t="s">
        <v>46</v>
      </c>
      <c r="D6498" t="str">
        <f>VLOOKUP(A6498,[3]sales_teams!$A:$B,2,0)</f>
        <v>Melvin Marxen</v>
      </c>
      <c r="E6498" t="str">
        <f>VLOOKUP(A6498,[3]sales_teams!$A:$C,3,0)</f>
        <v>Central</v>
      </c>
      <c r="F6498">
        <f>VLOOKUP(B6498,[1]accounts!$A:$D,4,0)</f>
        <v>3922.42</v>
      </c>
    </row>
    <row r="6499" spans="1:6" x14ac:dyDescent="0.35">
      <c r="A6499" t="s">
        <v>57</v>
      </c>
      <c r="B6499" t="s">
        <v>555</v>
      </c>
      <c r="C6499" t="s">
        <v>46</v>
      </c>
      <c r="D6499" t="str">
        <f>VLOOKUP(A6499,[3]sales_teams!$A:$B,2,0)</f>
        <v>Celia Rouche</v>
      </c>
      <c r="E6499" t="str">
        <f>VLOOKUP(A6499,[3]sales_teams!$A:$C,3,0)</f>
        <v>West</v>
      </c>
      <c r="F6499">
        <f>VLOOKUP(B6499,[1]accounts!$A:$D,4,0)</f>
        <v>1012.72</v>
      </c>
    </row>
    <row r="6500" spans="1:6" x14ac:dyDescent="0.35">
      <c r="A6500" t="s">
        <v>61</v>
      </c>
      <c r="B6500" t="s">
        <v>231</v>
      </c>
      <c r="C6500" t="s">
        <v>12</v>
      </c>
      <c r="D6500" t="str">
        <f>VLOOKUP(A6500,[3]sales_teams!$A:$B,2,0)</f>
        <v>Dustin Brinkmann</v>
      </c>
      <c r="E6500" t="str">
        <f>VLOOKUP(A6500,[3]sales_teams!$A:$C,3,0)</f>
        <v>Central</v>
      </c>
      <c r="F6500">
        <f>VLOOKUP(B6500,[1]accounts!$A:$D,4,0)</f>
        <v>45.39</v>
      </c>
    </row>
    <row r="6501" spans="1:6" x14ac:dyDescent="0.35">
      <c r="A6501" t="s">
        <v>29</v>
      </c>
      <c r="B6501" t="s">
        <v>100</v>
      </c>
      <c r="C6501" t="s">
        <v>46</v>
      </c>
      <c r="D6501" t="str">
        <f>VLOOKUP(A6501,[3]sales_teams!$A:$B,2,0)</f>
        <v>Celia Rouche</v>
      </c>
      <c r="E6501" t="str">
        <f>VLOOKUP(A6501,[3]sales_teams!$A:$C,3,0)</f>
        <v>West</v>
      </c>
      <c r="F6501">
        <f>VLOOKUP(B6501,[1]accounts!$A:$D,4,0)</f>
        <v>692.19</v>
      </c>
    </row>
    <row r="6502" spans="1:6" x14ac:dyDescent="0.35">
      <c r="A6502" t="s">
        <v>23</v>
      </c>
      <c r="B6502" t="s">
        <v>24</v>
      </c>
      <c r="C6502" t="s">
        <v>46</v>
      </c>
      <c r="D6502" t="str">
        <f>VLOOKUP(A6502,[3]sales_teams!$A:$B,2,0)</f>
        <v>Summer Sewald</v>
      </c>
      <c r="E6502" t="str">
        <f>VLOOKUP(A6502,[3]sales_teams!$A:$C,3,0)</f>
        <v>West</v>
      </c>
      <c r="F6502">
        <f>VLOOKUP(B6502,[1]accounts!$A:$D,4,0)</f>
        <v>792.46</v>
      </c>
    </row>
    <row r="6503" spans="1:6" x14ac:dyDescent="0.35">
      <c r="A6503" t="s">
        <v>23</v>
      </c>
      <c r="B6503" t="s">
        <v>93</v>
      </c>
      <c r="C6503" t="s">
        <v>12</v>
      </c>
      <c r="D6503" t="str">
        <f>VLOOKUP(A6503,[3]sales_teams!$A:$B,2,0)</f>
        <v>Summer Sewald</v>
      </c>
      <c r="E6503" t="str">
        <f>VLOOKUP(A6503,[3]sales_teams!$A:$C,3,0)</f>
        <v>West</v>
      </c>
      <c r="F6503">
        <f>VLOOKUP(B6503,[1]accounts!$A:$D,4,0)</f>
        <v>7537.24</v>
      </c>
    </row>
    <row r="6504" spans="1:6" x14ac:dyDescent="0.35">
      <c r="A6504" t="s">
        <v>26</v>
      </c>
      <c r="B6504" t="s">
        <v>16</v>
      </c>
      <c r="C6504" t="s">
        <v>46</v>
      </c>
      <c r="D6504" t="str">
        <f>VLOOKUP(A6504,[3]sales_teams!$A:$B,2,0)</f>
        <v>Dustin Brinkmann</v>
      </c>
      <c r="E6504" t="str">
        <f>VLOOKUP(A6504,[3]sales_teams!$A:$C,3,0)</f>
        <v>Central</v>
      </c>
      <c r="F6504">
        <f>VLOOKUP(B6504,[1]accounts!$A:$D,4,0)</f>
        <v>3178.24</v>
      </c>
    </row>
    <row r="6505" spans="1:6" x14ac:dyDescent="0.35">
      <c r="A6505" t="s">
        <v>118</v>
      </c>
      <c r="B6505" t="s">
        <v>170</v>
      </c>
      <c r="C6505" t="s">
        <v>40</v>
      </c>
      <c r="D6505" t="str">
        <f>VLOOKUP(A6505,[3]sales_teams!$A:$B,2,0)</f>
        <v>Rocco Neubert</v>
      </c>
      <c r="E6505" t="str">
        <f>VLOOKUP(A6505,[3]sales_teams!$A:$C,3,0)</f>
        <v>East</v>
      </c>
      <c r="F6505">
        <f>VLOOKUP(B6505,[1]accounts!$A:$D,4,0)</f>
        <v>332.43</v>
      </c>
    </row>
    <row r="6506" spans="1:6" x14ac:dyDescent="0.35">
      <c r="A6506" t="s">
        <v>118</v>
      </c>
      <c r="B6506" t="s">
        <v>89</v>
      </c>
      <c r="C6506" t="s">
        <v>46</v>
      </c>
      <c r="D6506" t="str">
        <f>VLOOKUP(A6506,[3]sales_teams!$A:$B,2,0)</f>
        <v>Rocco Neubert</v>
      </c>
      <c r="E6506" t="str">
        <f>VLOOKUP(A6506,[3]sales_teams!$A:$C,3,0)</f>
        <v>East</v>
      </c>
      <c r="F6506">
        <f>VLOOKUP(B6506,[1]accounts!$A:$D,4,0)</f>
        <v>4478.47</v>
      </c>
    </row>
    <row r="6507" spans="1:6" x14ac:dyDescent="0.35">
      <c r="A6507" t="s">
        <v>202</v>
      </c>
      <c r="B6507" t="s">
        <v>492</v>
      </c>
      <c r="C6507" t="s">
        <v>46</v>
      </c>
      <c r="D6507" t="str">
        <f>VLOOKUP(A6507,[3]sales_teams!$A:$B,2,0)</f>
        <v>Dustin Brinkmann</v>
      </c>
      <c r="E6507" t="str">
        <f>VLOOKUP(A6507,[3]sales_teams!$A:$C,3,0)</f>
        <v>Central</v>
      </c>
      <c r="F6507">
        <f>VLOOKUP(B6507,[1]accounts!$A:$D,4,0)</f>
        <v>1376.8</v>
      </c>
    </row>
    <row r="6508" spans="1:6" x14ac:dyDescent="0.35">
      <c r="A6508" t="s">
        <v>64</v>
      </c>
      <c r="B6508" t="s">
        <v>81</v>
      </c>
      <c r="C6508" t="s">
        <v>46</v>
      </c>
      <c r="D6508" t="str">
        <f>VLOOKUP(A6508,[3]sales_teams!$A:$B,2,0)</f>
        <v>Rocco Neubert</v>
      </c>
      <c r="E6508" t="str">
        <f>VLOOKUP(A6508,[3]sales_teams!$A:$C,3,0)</f>
        <v>East</v>
      </c>
      <c r="F6508">
        <f>VLOOKUP(B6508,[1]accounts!$A:$D,4,0)</f>
        <v>5158.71</v>
      </c>
    </row>
    <row r="6509" spans="1:6" x14ac:dyDescent="0.35">
      <c r="A6509" t="s">
        <v>64</v>
      </c>
      <c r="B6509" t="s">
        <v>179</v>
      </c>
      <c r="C6509" t="s">
        <v>12</v>
      </c>
      <c r="D6509" t="str">
        <f>VLOOKUP(A6509,[3]sales_teams!$A:$B,2,0)</f>
        <v>Rocco Neubert</v>
      </c>
      <c r="E6509" t="str">
        <f>VLOOKUP(A6509,[3]sales_teams!$A:$C,3,0)</f>
        <v>East</v>
      </c>
      <c r="F6509">
        <f>VLOOKUP(B6509,[1]accounts!$A:$D,4,0)</f>
        <v>702.72</v>
      </c>
    </row>
    <row r="6510" spans="1:6" x14ac:dyDescent="0.35">
      <c r="A6510" t="s">
        <v>14</v>
      </c>
      <c r="B6510" t="s">
        <v>27</v>
      </c>
      <c r="C6510" t="s">
        <v>12</v>
      </c>
      <c r="D6510" t="str">
        <f>VLOOKUP(A6510,[3]sales_teams!$A:$B,2,0)</f>
        <v>Melvin Marxen</v>
      </c>
      <c r="E6510" t="str">
        <f>VLOOKUP(A6510,[3]sales_teams!$A:$C,3,0)</f>
        <v>Central</v>
      </c>
      <c r="F6510">
        <f>VLOOKUP(B6510,[1]accounts!$A:$D,4,0)</f>
        <v>3922.42</v>
      </c>
    </row>
    <row r="6511" spans="1:6" x14ac:dyDescent="0.35">
      <c r="A6511" t="s">
        <v>14</v>
      </c>
      <c r="B6511" t="s">
        <v>197</v>
      </c>
      <c r="C6511" t="s">
        <v>12</v>
      </c>
      <c r="D6511" t="str">
        <f>VLOOKUP(A6511,[3]sales_teams!$A:$B,2,0)</f>
        <v>Melvin Marxen</v>
      </c>
      <c r="E6511" t="str">
        <f>VLOOKUP(A6511,[3]sales_teams!$A:$C,3,0)</f>
        <v>Central</v>
      </c>
      <c r="F6511">
        <f>VLOOKUP(B6511,[1]accounts!$A:$D,4,0)</f>
        <v>4618</v>
      </c>
    </row>
    <row r="6512" spans="1:6" x14ac:dyDescent="0.35">
      <c r="A6512" t="s">
        <v>14</v>
      </c>
      <c r="B6512" t="s">
        <v>492</v>
      </c>
      <c r="C6512" t="s">
        <v>12</v>
      </c>
      <c r="D6512" t="str">
        <f>VLOOKUP(A6512,[3]sales_teams!$A:$B,2,0)</f>
        <v>Melvin Marxen</v>
      </c>
      <c r="E6512" t="str">
        <f>VLOOKUP(A6512,[3]sales_teams!$A:$C,3,0)</f>
        <v>Central</v>
      </c>
      <c r="F6512">
        <f>VLOOKUP(B6512,[1]accounts!$A:$D,4,0)</f>
        <v>1376.8</v>
      </c>
    </row>
    <row r="6513" spans="1:6" x14ac:dyDescent="0.35">
      <c r="A6513" t="s">
        <v>142</v>
      </c>
      <c r="B6513" t="s">
        <v>218</v>
      </c>
      <c r="C6513" t="s">
        <v>12</v>
      </c>
      <c r="D6513" t="str">
        <f>VLOOKUP(A6513,[3]sales_teams!$A:$B,2,0)</f>
        <v>Rocco Neubert</v>
      </c>
      <c r="E6513" t="str">
        <f>VLOOKUP(A6513,[3]sales_teams!$A:$C,3,0)</f>
        <v>East</v>
      </c>
      <c r="F6513">
        <f>VLOOKUP(B6513,[1]accounts!$A:$D,4,0)</f>
        <v>4.54</v>
      </c>
    </row>
    <row r="6514" spans="1:6" x14ac:dyDescent="0.35">
      <c r="A6514" t="s">
        <v>44</v>
      </c>
      <c r="B6514" t="s">
        <v>21</v>
      </c>
      <c r="C6514" t="s">
        <v>46</v>
      </c>
      <c r="D6514" t="str">
        <f>VLOOKUP(A6514,[3]sales_teams!$A:$B,2,0)</f>
        <v>Melvin Marxen</v>
      </c>
      <c r="E6514" t="str">
        <f>VLOOKUP(A6514,[3]sales_teams!$A:$C,3,0)</f>
        <v>Central</v>
      </c>
      <c r="F6514">
        <f>VLOOKUP(B6514,[1]accounts!$A:$D,4,0)</f>
        <v>2714.9</v>
      </c>
    </row>
    <row r="6515" spans="1:6" x14ac:dyDescent="0.35">
      <c r="A6515" t="s">
        <v>54</v>
      </c>
      <c r="B6515" t="s">
        <v>194</v>
      </c>
      <c r="C6515" t="s">
        <v>46</v>
      </c>
      <c r="D6515" t="str">
        <f>VLOOKUP(A6515,[3]sales_teams!$A:$B,2,0)</f>
        <v>Celia Rouche</v>
      </c>
      <c r="E6515" t="str">
        <f>VLOOKUP(A6515,[3]sales_teams!$A:$C,3,0)</f>
        <v>West</v>
      </c>
      <c r="F6515">
        <f>VLOOKUP(B6515,[1]accounts!$A:$D,4,0)</f>
        <v>1825.82</v>
      </c>
    </row>
    <row r="6516" spans="1:6" x14ac:dyDescent="0.35">
      <c r="A6516" t="s">
        <v>54</v>
      </c>
      <c r="B6516" t="s">
        <v>398</v>
      </c>
      <c r="C6516" t="s">
        <v>12</v>
      </c>
      <c r="D6516" t="str">
        <f>VLOOKUP(A6516,[3]sales_teams!$A:$B,2,0)</f>
        <v>Celia Rouche</v>
      </c>
      <c r="E6516" t="str">
        <f>VLOOKUP(A6516,[3]sales_teams!$A:$C,3,0)</f>
        <v>West</v>
      </c>
      <c r="F6516">
        <f>VLOOKUP(B6516,[1]accounts!$A:$D,4,0)</f>
        <v>223.8</v>
      </c>
    </row>
    <row r="6517" spans="1:6" x14ac:dyDescent="0.35">
      <c r="A6517" t="s">
        <v>95</v>
      </c>
      <c r="B6517" t="s">
        <v>55</v>
      </c>
      <c r="C6517" t="s">
        <v>46</v>
      </c>
      <c r="D6517" t="str">
        <f>VLOOKUP(A6517,[3]sales_teams!$A:$B,2,0)</f>
        <v>Summer Sewald</v>
      </c>
      <c r="E6517" t="str">
        <f>VLOOKUP(A6517,[3]sales_teams!$A:$C,3,0)</f>
        <v>West</v>
      </c>
      <c r="F6517">
        <f>VLOOKUP(B6517,[1]accounts!$A:$D,4,0)</f>
        <v>2059.9</v>
      </c>
    </row>
    <row r="6518" spans="1:6" x14ac:dyDescent="0.35">
      <c r="A6518" t="s">
        <v>95</v>
      </c>
      <c r="B6518" t="s">
        <v>199</v>
      </c>
      <c r="C6518" t="s">
        <v>46</v>
      </c>
      <c r="D6518" t="str">
        <f>VLOOKUP(A6518,[3]sales_teams!$A:$B,2,0)</f>
        <v>Summer Sewald</v>
      </c>
      <c r="E6518" t="str">
        <f>VLOOKUP(A6518,[3]sales_teams!$A:$C,3,0)</f>
        <v>West</v>
      </c>
      <c r="F6518">
        <f>VLOOKUP(B6518,[1]accounts!$A:$D,4,0)</f>
        <v>7708.38</v>
      </c>
    </row>
    <row r="6519" spans="1:6" x14ac:dyDescent="0.35">
      <c r="A6519" t="s">
        <v>95</v>
      </c>
      <c r="B6519" t="s">
        <v>93</v>
      </c>
      <c r="C6519" t="s">
        <v>12</v>
      </c>
      <c r="D6519" t="str">
        <f>VLOOKUP(A6519,[3]sales_teams!$A:$B,2,0)</f>
        <v>Summer Sewald</v>
      </c>
      <c r="E6519" t="str">
        <f>VLOOKUP(A6519,[3]sales_teams!$A:$C,3,0)</f>
        <v>West</v>
      </c>
      <c r="F6519">
        <f>VLOOKUP(B6519,[1]accounts!$A:$D,4,0)</f>
        <v>7537.24</v>
      </c>
    </row>
    <row r="6520" spans="1:6" x14ac:dyDescent="0.35">
      <c r="A6520" t="s">
        <v>95</v>
      </c>
      <c r="B6520" t="s">
        <v>224</v>
      </c>
      <c r="C6520" t="s">
        <v>12</v>
      </c>
      <c r="D6520" t="str">
        <f>VLOOKUP(A6520,[3]sales_teams!$A:$B,2,0)</f>
        <v>Summer Sewald</v>
      </c>
      <c r="E6520" t="str">
        <f>VLOOKUP(A6520,[3]sales_teams!$A:$C,3,0)</f>
        <v>West</v>
      </c>
      <c r="F6520">
        <f>VLOOKUP(B6520,[1]accounts!$A:$D,4,0)</f>
        <v>587.72</v>
      </c>
    </row>
    <row r="6521" spans="1:6" x14ac:dyDescent="0.35">
      <c r="A6521" t="s">
        <v>95</v>
      </c>
      <c r="B6521" t="s">
        <v>70</v>
      </c>
      <c r="C6521" t="s">
        <v>12</v>
      </c>
      <c r="D6521" t="str">
        <f>VLOOKUP(A6521,[3]sales_teams!$A:$B,2,0)</f>
        <v>Summer Sewald</v>
      </c>
      <c r="E6521" t="str">
        <f>VLOOKUP(A6521,[3]sales_teams!$A:$C,3,0)</f>
        <v>West</v>
      </c>
      <c r="F6521">
        <f>VLOOKUP(B6521,[1]accounts!$A:$D,4,0)</f>
        <v>4968.91</v>
      </c>
    </row>
    <row r="6522" spans="1:6" x14ac:dyDescent="0.35">
      <c r="A6522" t="s">
        <v>133</v>
      </c>
      <c r="B6522" t="s">
        <v>91</v>
      </c>
      <c r="C6522" t="s">
        <v>46</v>
      </c>
      <c r="D6522" t="str">
        <f>VLOOKUP(A6522,[3]sales_teams!$A:$B,2,0)</f>
        <v>Dustin Brinkmann</v>
      </c>
      <c r="E6522" t="str">
        <f>VLOOKUP(A6522,[3]sales_teams!$A:$C,3,0)</f>
        <v>Central</v>
      </c>
      <c r="F6522">
        <f>VLOOKUP(B6522,[1]accounts!$A:$D,4,0)</f>
        <v>2173.98</v>
      </c>
    </row>
    <row r="6523" spans="1:6" x14ac:dyDescent="0.35">
      <c r="A6523" t="s">
        <v>116</v>
      </c>
      <c r="B6523" t="s">
        <v>213</v>
      </c>
      <c r="C6523" t="s">
        <v>46</v>
      </c>
      <c r="D6523" t="str">
        <f>VLOOKUP(A6523,[3]sales_teams!$A:$B,2,0)</f>
        <v>Melvin Marxen</v>
      </c>
      <c r="E6523" t="str">
        <f>VLOOKUP(A6523,[3]sales_teams!$A:$C,3,0)</f>
        <v>Central</v>
      </c>
      <c r="F6523">
        <f>VLOOKUP(B6523,[1]accounts!$A:$D,4,0)</f>
        <v>1223.72</v>
      </c>
    </row>
    <row r="6524" spans="1:6" x14ac:dyDescent="0.35">
      <c r="A6524" t="s">
        <v>116</v>
      </c>
      <c r="B6524" t="s">
        <v>492</v>
      </c>
      <c r="C6524" t="s">
        <v>46</v>
      </c>
      <c r="D6524" t="str">
        <f>VLOOKUP(A6524,[3]sales_teams!$A:$B,2,0)</f>
        <v>Melvin Marxen</v>
      </c>
      <c r="E6524" t="str">
        <f>VLOOKUP(A6524,[3]sales_teams!$A:$C,3,0)</f>
        <v>Central</v>
      </c>
      <c r="F6524">
        <f>VLOOKUP(B6524,[1]accounts!$A:$D,4,0)</f>
        <v>1376.8</v>
      </c>
    </row>
    <row r="6525" spans="1:6" x14ac:dyDescent="0.35">
      <c r="A6525" t="s">
        <v>9</v>
      </c>
      <c r="B6525" t="s">
        <v>21</v>
      </c>
      <c r="C6525" t="s">
        <v>12</v>
      </c>
      <c r="D6525" t="str">
        <f>VLOOKUP(A6525,[3]sales_teams!$A:$B,2,0)</f>
        <v>Dustin Brinkmann</v>
      </c>
      <c r="E6525" t="str">
        <f>VLOOKUP(A6525,[3]sales_teams!$A:$C,3,0)</f>
        <v>Central</v>
      </c>
      <c r="F6525">
        <f>VLOOKUP(B6525,[1]accounts!$A:$D,4,0)</f>
        <v>2714.9</v>
      </c>
    </row>
    <row r="6526" spans="1:6" x14ac:dyDescent="0.35">
      <c r="A6526" t="s">
        <v>97</v>
      </c>
      <c r="B6526" t="s">
        <v>103</v>
      </c>
      <c r="C6526" t="s">
        <v>46</v>
      </c>
      <c r="D6526" t="str">
        <f>VLOOKUP(A6526,[3]sales_teams!$A:$B,2,0)</f>
        <v>Rocco Neubert</v>
      </c>
      <c r="E6526" t="str">
        <f>VLOOKUP(A6526,[3]sales_teams!$A:$C,3,0)</f>
        <v>East</v>
      </c>
      <c r="F6526">
        <f>VLOOKUP(B6526,[1]accounts!$A:$D,4,0)</f>
        <v>439.21</v>
      </c>
    </row>
    <row r="6527" spans="1:6" x14ac:dyDescent="0.35">
      <c r="A6527" t="s">
        <v>97</v>
      </c>
      <c r="B6527" t="s">
        <v>240</v>
      </c>
      <c r="C6527" t="s">
        <v>12</v>
      </c>
      <c r="D6527" t="str">
        <f>VLOOKUP(A6527,[3]sales_teams!$A:$B,2,0)</f>
        <v>Rocco Neubert</v>
      </c>
      <c r="E6527" t="str">
        <f>VLOOKUP(A6527,[3]sales_teams!$A:$C,3,0)</f>
        <v>East</v>
      </c>
      <c r="F6527">
        <f>VLOOKUP(B6527,[1]accounts!$A:$D,4,0)</f>
        <v>6395.05</v>
      </c>
    </row>
    <row r="6528" spans="1:6" x14ac:dyDescent="0.35">
      <c r="A6528" t="s">
        <v>61</v>
      </c>
      <c r="B6528" t="s">
        <v>318</v>
      </c>
      <c r="C6528" t="s">
        <v>46</v>
      </c>
      <c r="D6528" t="str">
        <f>VLOOKUP(A6528,[3]sales_teams!$A:$B,2,0)</f>
        <v>Dustin Brinkmann</v>
      </c>
      <c r="E6528" t="str">
        <f>VLOOKUP(A6528,[3]sales_teams!$A:$C,3,0)</f>
        <v>Central</v>
      </c>
      <c r="F6528">
        <f>VLOOKUP(B6528,[1]accounts!$A:$D,4,0)</f>
        <v>2403.58</v>
      </c>
    </row>
    <row r="6529" spans="1:6" x14ac:dyDescent="0.35">
      <c r="A6529" t="s">
        <v>102</v>
      </c>
      <c r="B6529" t="s">
        <v>329</v>
      </c>
      <c r="C6529" t="s">
        <v>12</v>
      </c>
      <c r="D6529" t="str">
        <f>VLOOKUP(A6529,[3]sales_teams!$A:$B,2,0)</f>
        <v>Cara Losch</v>
      </c>
      <c r="E6529" t="str">
        <f>VLOOKUP(A6529,[3]sales_teams!$A:$C,3,0)</f>
        <v>East</v>
      </c>
      <c r="F6529">
        <f>VLOOKUP(B6529,[1]accounts!$A:$D,4,0)</f>
        <v>167.89</v>
      </c>
    </row>
    <row r="6530" spans="1:6" x14ac:dyDescent="0.35">
      <c r="A6530" t="s">
        <v>23</v>
      </c>
      <c r="B6530" t="s">
        <v>174</v>
      </c>
      <c r="C6530" t="s">
        <v>12</v>
      </c>
      <c r="D6530" t="str">
        <f>VLOOKUP(A6530,[3]sales_teams!$A:$B,2,0)</f>
        <v>Summer Sewald</v>
      </c>
      <c r="E6530" t="str">
        <f>VLOOKUP(A6530,[3]sales_teams!$A:$C,3,0)</f>
        <v>West</v>
      </c>
      <c r="F6530">
        <f>VLOOKUP(B6530,[1]accounts!$A:$D,4,0)</f>
        <v>98.79</v>
      </c>
    </row>
    <row r="6531" spans="1:6" x14ac:dyDescent="0.35">
      <c r="A6531" t="s">
        <v>26</v>
      </c>
      <c r="B6531" t="s">
        <v>111</v>
      </c>
      <c r="C6531" t="s">
        <v>12</v>
      </c>
      <c r="D6531" t="str">
        <f>VLOOKUP(A6531,[3]sales_teams!$A:$B,2,0)</f>
        <v>Dustin Brinkmann</v>
      </c>
      <c r="E6531" t="str">
        <f>VLOOKUP(A6531,[3]sales_teams!$A:$C,3,0)</f>
        <v>Central</v>
      </c>
      <c r="F6531">
        <f>VLOOKUP(B6531,[1]accounts!$A:$D,4,0)</f>
        <v>1698.2</v>
      </c>
    </row>
    <row r="6532" spans="1:6" x14ac:dyDescent="0.35">
      <c r="A6532" t="s">
        <v>202</v>
      </c>
      <c r="B6532" t="s">
        <v>187</v>
      </c>
      <c r="C6532" t="s">
        <v>12</v>
      </c>
      <c r="D6532" t="str">
        <f>VLOOKUP(A6532,[3]sales_teams!$A:$B,2,0)</f>
        <v>Dustin Brinkmann</v>
      </c>
      <c r="E6532" t="str">
        <f>VLOOKUP(A6532,[3]sales_teams!$A:$C,3,0)</f>
        <v>Central</v>
      </c>
      <c r="F6532">
        <f>VLOOKUP(B6532,[1]accounts!$A:$D,4,0)</f>
        <v>291.27</v>
      </c>
    </row>
    <row r="6533" spans="1:6" x14ac:dyDescent="0.35">
      <c r="A6533" t="s">
        <v>164</v>
      </c>
      <c r="B6533" t="s">
        <v>373</v>
      </c>
      <c r="C6533" t="s">
        <v>12</v>
      </c>
      <c r="D6533" t="str">
        <f>VLOOKUP(A6533,[3]sales_teams!$A:$B,2,0)</f>
        <v>Cara Losch</v>
      </c>
      <c r="E6533" t="str">
        <f>VLOOKUP(A6533,[3]sales_teams!$A:$C,3,0)</f>
        <v>East</v>
      </c>
      <c r="F6533">
        <f>VLOOKUP(B6533,[1]accounts!$A:$D,4,0)</f>
        <v>40.79</v>
      </c>
    </row>
    <row r="6534" spans="1:6" x14ac:dyDescent="0.35">
      <c r="A6534" t="s">
        <v>64</v>
      </c>
      <c r="B6534" t="s">
        <v>329</v>
      </c>
      <c r="C6534" t="s">
        <v>12</v>
      </c>
      <c r="D6534" t="str">
        <f>VLOOKUP(A6534,[3]sales_teams!$A:$B,2,0)</f>
        <v>Rocco Neubert</v>
      </c>
      <c r="E6534" t="str">
        <f>VLOOKUP(A6534,[3]sales_teams!$A:$C,3,0)</f>
        <v>East</v>
      </c>
      <c r="F6534">
        <f>VLOOKUP(B6534,[1]accounts!$A:$D,4,0)</f>
        <v>167.89</v>
      </c>
    </row>
    <row r="6535" spans="1:6" x14ac:dyDescent="0.35">
      <c r="A6535" t="s">
        <v>14</v>
      </c>
      <c r="B6535" t="s">
        <v>111</v>
      </c>
      <c r="C6535" t="s">
        <v>46</v>
      </c>
      <c r="D6535" t="str">
        <f>VLOOKUP(A6535,[3]sales_teams!$A:$B,2,0)</f>
        <v>Melvin Marxen</v>
      </c>
      <c r="E6535" t="str">
        <f>VLOOKUP(A6535,[3]sales_teams!$A:$C,3,0)</f>
        <v>Central</v>
      </c>
      <c r="F6535">
        <f>VLOOKUP(B6535,[1]accounts!$A:$D,4,0)</f>
        <v>1698.2</v>
      </c>
    </row>
    <row r="6536" spans="1:6" x14ac:dyDescent="0.35">
      <c r="A6536" t="s">
        <v>14</v>
      </c>
      <c r="B6536" t="s">
        <v>36</v>
      </c>
      <c r="C6536" t="s">
        <v>46</v>
      </c>
      <c r="D6536" t="str">
        <f>VLOOKUP(A6536,[3]sales_teams!$A:$B,2,0)</f>
        <v>Melvin Marxen</v>
      </c>
      <c r="E6536" t="str">
        <f>VLOOKUP(A6536,[3]sales_teams!$A:$C,3,0)</f>
        <v>Central</v>
      </c>
      <c r="F6536">
        <f>VLOOKUP(B6536,[1]accounts!$A:$D,4,0)</f>
        <v>441.08</v>
      </c>
    </row>
    <row r="6537" spans="1:6" x14ac:dyDescent="0.35">
      <c r="A6537" t="s">
        <v>14</v>
      </c>
      <c r="B6537" t="s">
        <v>27</v>
      </c>
      <c r="C6537" t="s">
        <v>12</v>
      </c>
      <c r="D6537" t="str">
        <f>VLOOKUP(A6537,[3]sales_teams!$A:$B,2,0)</f>
        <v>Melvin Marxen</v>
      </c>
      <c r="E6537" t="str">
        <f>VLOOKUP(A6537,[3]sales_teams!$A:$C,3,0)</f>
        <v>Central</v>
      </c>
      <c r="F6537">
        <f>VLOOKUP(B6537,[1]accounts!$A:$D,4,0)</f>
        <v>3922.42</v>
      </c>
    </row>
    <row r="6538" spans="1:6" x14ac:dyDescent="0.35">
      <c r="A6538" t="s">
        <v>14</v>
      </c>
      <c r="B6538" t="s">
        <v>120</v>
      </c>
      <c r="C6538" t="s">
        <v>12</v>
      </c>
      <c r="D6538" t="str">
        <f>VLOOKUP(A6538,[3]sales_teams!$A:$B,2,0)</f>
        <v>Melvin Marxen</v>
      </c>
      <c r="E6538" t="str">
        <f>VLOOKUP(A6538,[3]sales_teams!$A:$C,3,0)</f>
        <v>Central</v>
      </c>
      <c r="F6538">
        <f>VLOOKUP(B6538,[1]accounts!$A:$D,4,0)</f>
        <v>1520.66</v>
      </c>
    </row>
    <row r="6539" spans="1:6" x14ac:dyDescent="0.35">
      <c r="A6539" t="s">
        <v>142</v>
      </c>
      <c r="B6539" t="s">
        <v>240</v>
      </c>
      <c r="C6539" t="s">
        <v>46</v>
      </c>
      <c r="D6539" t="str">
        <f>VLOOKUP(A6539,[3]sales_teams!$A:$B,2,0)</f>
        <v>Rocco Neubert</v>
      </c>
      <c r="E6539" t="str">
        <f>VLOOKUP(A6539,[3]sales_teams!$A:$C,3,0)</f>
        <v>East</v>
      </c>
      <c r="F6539">
        <f>VLOOKUP(B6539,[1]accounts!$A:$D,4,0)</f>
        <v>6395.05</v>
      </c>
    </row>
    <row r="6540" spans="1:6" x14ac:dyDescent="0.35">
      <c r="A6540" t="s">
        <v>44</v>
      </c>
      <c r="B6540" t="s">
        <v>21</v>
      </c>
      <c r="C6540" t="s">
        <v>46</v>
      </c>
      <c r="D6540" t="str">
        <f>VLOOKUP(A6540,[3]sales_teams!$A:$B,2,0)</f>
        <v>Melvin Marxen</v>
      </c>
      <c r="E6540" t="str">
        <f>VLOOKUP(A6540,[3]sales_teams!$A:$C,3,0)</f>
        <v>Central</v>
      </c>
      <c r="F6540">
        <f>VLOOKUP(B6540,[1]accounts!$A:$D,4,0)</f>
        <v>2714.9</v>
      </c>
    </row>
    <row r="6541" spans="1:6" x14ac:dyDescent="0.35">
      <c r="A6541" t="s">
        <v>54</v>
      </c>
      <c r="B6541" t="s">
        <v>33</v>
      </c>
      <c r="C6541" t="s">
        <v>12</v>
      </c>
      <c r="D6541" t="str">
        <f>VLOOKUP(A6541,[3]sales_teams!$A:$B,2,0)</f>
        <v>Celia Rouche</v>
      </c>
      <c r="E6541" t="str">
        <f>VLOOKUP(A6541,[3]sales_teams!$A:$C,3,0)</f>
        <v>West</v>
      </c>
      <c r="F6541">
        <f>VLOOKUP(B6541,[1]accounts!$A:$D,4,0)</f>
        <v>4269.8999999999996</v>
      </c>
    </row>
    <row r="6542" spans="1:6" x14ac:dyDescent="0.35">
      <c r="A6542" t="s">
        <v>78</v>
      </c>
      <c r="B6542" t="s">
        <v>52</v>
      </c>
      <c r="C6542" t="s">
        <v>46</v>
      </c>
      <c r="D6542" t="str">
        <f>VLOOKUP(A6542,[3]sales_teams!$A:$B,2,0)</f>
        <v>Summer Sewald</v>
      </c>
      <c r="E6542" t="str">
        <f>VLOOKUP(A6542,[3]sales_teams!$A:$C,3,0)</f>
        <v>West</v>
      </c>
      <c r="F6542">
        <f>VLOOKUP(B6542,[1]accounts!$A:$D,4,0)</f>
        <v>1699.85</v>
      </c>
    </row>
    <row r="6543" spans="1:6" x14ac:dyDescent="0.35">
      <c r="A6543" t="s">
        <v>95</v>
      </c>
      <c r="B6543" t="s">
        <v>194</v>
      </c>
      <c r="C6543" t="s">
        <v>46</v>
      </c>
      <c r="D6543" t="str">
        <f>VLOOKUP(A6543,[3]sales_teams!$A:$B,2,0)</f>
        <v>Summer Sewald</v>
      </c>
      <c r="E6543" t="str">
        <f>VLOOKUP(A6543,[3]sales_teams!$A:$C,3,0)</f>
        <v>West</v>
      </c>
      <c r="F6543">
        <f>VLOOKUP(B6543,[1]accounts!$A:$D,4,0)</f>
        <v>1825.82</v>
      </c>
    </row>
    <row r="6544" spans="1:6" x14ac:dyDescent="0.35">
      <c r="A6544" t="s">
        <v>95</v>
      </c>
      <c r="B6544" t="s">
        <v>273</v>
      </c>
      <c r="C6544" t="s">
        <v>46</v>
      </c>
      <c r="D6544" t="str">
        <f>VLOOKUP(A6544,[3]sales_teams!$A:$B,2,0)</f>
        <v>Summer Sewald</v>
      </c>
      <c r="E6544" t="str">
        <f>VLOOKUP(A6544,[3]sales_teams!$A:$C,3,0)</f>
        <v>West</v>
      </c>
      <c r="F6544">
        <f>VLOOKUP(B6544,[1]accounts!$A:$D,4,0)</f>
        <v>2214.94</v>
      </c>
    </row>
    <row r="6545" spans="1:6" x14ac:dyDescent="0.35">
      <c r="A6545" t="s">
        <v>95</v>
      </c>
      <c r="B6545" t="s">
        <v>157</v>
      </c>
      <c r="C6545" t="s">
        <v>12</v>
      </c>
      <c r="D6545" t="str">
        <f>VLOOKUP(A6545,[3]sales_teams!$A:$B,2,0)</f>
        <v>Summer Sewald</v>
      </c>
      <c r="E6545" t="str">
        <f>VLOOKUP(A6545,[3]sales_teams!$A:$C,3,0)</f>
        <v>West</v>
      </c>
      <c r="F6545">
        <f>VLOOKUP(B6545,[1]accounts!$A:$D,4,0)</f>
        <v>405.59</v>
      </c>
    </row>
    <row r="6546" spans="1:6" x14ac:dyDescent="0.35">
      <c r="A6546" t="s">
        <v>95</v>
      </c>
      <c r="B6546" t="s">
        <v>174</v>
      </c>
      <c r="C6546" t="s">
        <v>12</v>
      </c>
      <c r="D6546" t="str">
        <f>VLOOKUP(A6546,[3]sales_teams!$A:$B,2,0)</f>
        <v>Summer Sewald</v>
      </c>
      <c r="E6546" t="str">
        <f>VLOOKUP(A6546,[3]sales_teams!$A:$C,3,0)</f>
        <v>West</v>
      </c>
      <c r="F6546">
        <f>VLOOKUP(B6546,[1]accounts!$A:$D,4,0)</f>
        <v>98.79</v>
      </c>
    </row>
    <row r="6547" spans="1:6" x14ac:dyDescent="0.35">
      <c r="A6547" t="s">
        <v>32</v>
      </c>
      <c r="B6547" t="s">
        <v>122</v>
      </c>
      <c r="C6547" t="s">
        <v>12</v>
      </c>
      <c r="D6547" t="str">
        <f>VLOOKUP(A6547,[3]sales_teams!$A:$B,2,0)</f>
        <v>Celia Rouche</v>
      </c>
      <c r="E6547" t="str">
        <f>VLOOKUP(A6547,[3]sales_teams!$A:$C,3,0)</f>
        <v>West</v>
      </c>
      <c r="F6547">
        <f>VLOOKUP(B6547,[1]accounts!$A:$D,4,0)</f>
        <v>52.5</v>
      </c>
    </row>
    <row r="6548" spans="1:6" x14ac:dyDescent="0.35">
      <c r="A6548" t="s">
        <v>116</v>
      </c>
      <c r="B6548" t="s">
        <v>315</v>
      </c>
      <c r="C6548" t="s">
        <v>46</v>
      </c>
      <c r="D6548" t="str">
        <f>VLOOKUP(A6548,[3]sales_teams!$A:$B,2,0)</f>
        <v>Melvin Marxen</v>
      </c>
      <c r="E6548" t="str">
        <f>VLOOKUP(A6548,[3]sales_teams!$A:$C,3,0)</f>
        <v>Central</v>
      </c>
      <c r="F6548">
        <f>VLOOKUP(B6548,[1]accounts!$A:$D,4,0)</f>
        <v>8170.38</v>
      </c>
    </row>
    <row r="6549" spans="1:6" x14ac:dyDescent="0.35">
      <c r="A6549" t="s">
        <v>9</v>
      </c>
      <c r="B6549" t="s">
        <v>303</v>
      </c>
      <c r="C6549" t="s">
        <v>12</v>
      </c>
      <c r="D6549" t="str">
        <f>VLOOKUP(A6549,[3]sales_teams!$A:$B,2,0)</f>
        <v>Dustin Brinkmann</v>
      </c>
      <c r="E6549" t="str">
        <f>VLOOKUP(A6549,[3]sales_teams!$A:$C,3,0)</f>
        <v>Central</v>
      </c>
      <c r="F6549">
        <f>VLOOKUP(B6549,[1]accounts!$A:$D,4,0)</f>
        <v>647.17999999999995</v>
      </c>
    </row>
    <row r="6550" spans="1:6" x14ac:dyDescent="0.35">
      <c r="A6550" t="s">
        <v>35</v>
      </c>
      <c r="B6550" t="s">
        <v>315</v>
      </c>
      <c r="C6550" t="s">
        <v>46</v>
      </c>
      <c r="D6550" t="str">
        <f>VLOOKUP(A6550,[3]sales_teams!$A:$B,2,0)</f>
        <v>Melvin Marxen</v>
      </c>
      <c r="E6550" t="str">
        <f>VLOOKUP(A6550,[3]sales_teams!$A:$C,3,0)</f>
        <v>Central</v>
      </c>
      <c r="F6550">
        <f>VLOOKUP(B6550,[1]accounts!$A:$D,4,0)</f>
        <v>8170.38</v>
      </c>
    </row>
    <row r="6551" spans="1:6" x14ac:dyDescent="0.35">
      <c r="A6551" t="s">
        <v>88</v>
      </c>
      <c r="B6551" t="s">
        <v>74</v>
      </c>
      <c r="C6551" t="s">
        <v>46</v>
      </c>
      <c r="D6551" t="str">
        <f>VLOOKUP(A6551,[3]sales_teams!$A:$B,2,0)</f>
        <v>Cara Losch</v>
      </c>
      <c r="E6551" t="str">
        <f>VLOOKUP(A6551,[3]sales_teams!$A:$C,3,0)</f>
        <v>East</v>
      </c>
      <c r="F6551">
        <f>VLOOKUP(B6551,[1]accounts!$A:$D,4,0)</f>
        <v>646.1</v>
      </c>
    </row>
    <row r="6552" spans="1:6" x14ac:dyDescent="0.35">
      <c r="A6552" t="s">
        <v>61</v>
      </c>
      <c r="B6552" t="s">
        <v>16</v>
      </c>
      <c r="C6552" t="s">
        <v>12</v>
      </c>
      <c r="D6552" t="str">
        <f>VLOOKUP(A6552,[3]sales_teams!$A:$B,2,0)</f>
        <v>Dustin Brinkmann</v>
      </c>
      <c r="E6552" t="str">
        <f>VLOOKUP(A6552,[3]sales_teams!$A:$C,3,0)</f>
        <v>Central</v>
      </c>
      <c r="F6552">
        <f>VLOOKUP(B6552,[1]accounts!$A:$D,4,0)</f>
        <v>3178.24</v>
      </c>
    </row>
    <row r="6553" spans="1:6" x14ac:dyDescent="0.35">
      <c r="A6553" t="s">
        <v>29</v>
      </c>
      <c r="B6553" t="s">
        <v>100</v>
      </c>
      <c r="C6553" t="s">
        <v>12</v>
      </c>
      <c r="D6553" t="str">
        <f>VLOOKUP(A6553,[3]sales_teams!$A:$B,2,0)</f>
        <v>Celia Rouche</v>
      </c>
      <c r="E6553" t="str">
        <f>VLOOKUP(A6553,[3]sales_teams!$A:$C,3,0)</f>
        <v>West</v>
      </c>
      <c r="F6553">
        <f>VLOOKUP(B6553,[1]accounts!$A:$D,4,0)</f>
        <v>692.19</v>
      </c>
    </row>
    <row r="6554" spans="1:6" x14ac:dyDescent="0.35">
      <c r="A6554" t="s">
        <v>29</v>
      </c>
      <c r="B6554" t="s">
        <v>218</v>
      </c>
      <c r="C6554" t="s">
        <v>12</v>
      </c>
      <c r="D6554" t="str">
        <f>VLOOKUP(A6554,[3]sales_teams!$A:$B,2,0)</f>
        <v>Celia Rouche</v>
      </c>
      <c r="E6554" t="str">
        <f>VLOOKUP(A6554,[3]sales_teams!$A:$C,3,0)</f>
        <v>West</v>
      </c>
      <c r="F6554">
        <f>VLOOKUP(B6554,[1]accounts!$A:$D,4,0)</f>
        <v>4.54</v>
      </c>
    </row>
    <row r="6555" spans="1:6" x14ac:dyDescent="0.35">
      <c r="A6555" t="s">
        <v>29</v>
      </c>
      <c r="B6555" t="s">
        <v>184</v>
      </c>
      <c r="C6555" t="s">
        <v>12</v>
      </c>
      <c r="D6555" t="str">
        <f>VLOOKUP(A6555,[3]sales_teams!$A:$B,2,0)</f>
        <v>Celia Rouche</v>
      </c>
      <c r="E6555" t="str">
        <f>VLOOKUP(A6555,[3]sales_teams!$A:$C,3,0)</f>
        <v>West</v>
      </c>
      <c r="F6555">
        <f>VLOOKUP(B6555,[1]accounts!$A:$D,4,0)</f>
        <v>1618.89</v>
      </c>
    </row>
    <row r="6556" spans="1:6" x14ac:dyDescent="0.35">
      <c r="A6556" t="s">
        <v>23</v>
      </c>
      <c r="B6556" t="s">
        <v>148</v>
      </c>
      <c r="C6556" t="s">
        <v>12</v>
      </c>
      <c r="D6556" t="str">
        <f>VLOOKUP(A6556,[3]sales_teams!$A:$B,2,0)</f>
        <v>Summer Sewald</v>
      </c>
      <c r="E6556" t="str">
        <f>VLOOKUP(A6556,[3]sales_teams!$A:$C,3,0)</f>
        <v>West</v>
      </c>
      <c r="F6556">
        <f>VLOOKUP(B6556,[1]accounts!$A:$D,4,0)</f>
        <v>2952.73</v>
      </c>
    </row>
    <row r="6557" spans="1:6" x14ac:dyDescent="0.35">
      <c r="A6557" t="s">
        <v>26</v>
      </c>
      <c r="B6557" t="s">
        <v>91</v>
      </c>
      <c r="C6557" t="s">
        <v>12</v>
      </c>
      <c r="D6557" t="str">
        <f>VLOOKUP(A6557,[3]sales_teams!$A:$B,2,0)</f>
        <v>Dustin Brinkmann</v>
      </c>
      <c r="E6557" t="str">
        <f>VLOOKUP(A6557,[3]sales_teams!$A:$C,3,0)</f>
        <v>Central</v>
      </c>
      <c r="F6557">
        <f>VLOOKUP(B6557,[1]accounts!$A:$D,4,0)</f>
        <v>2173.98</v>
      </c>
    </row>
    <row r="6558" spans="1:6" x14ac:dyDescent="0.35">
      <c r="A6558" t="s">
        <v>139</v>
      </c>
      <c r="B6558" t="s">
        <v>278</v>
      </c>
      <c r="C6558" t="s">
        <v>46</v>
      </c>
      <c r="D6558" t="str">
        <f>VLOOKUP(A6558,[3]sales_teams!$A:$B,2,0)</f>
        <v>Rocco Neubert</v>
      </c>
      <c r="E6558" t="str">
        <f>VLOOKUP(A6558,[3]sales_teams!$A:$C,3,0)</f>
        <v>East</v>
      </c>
      <c r="F6558">
        <f>VLOOKUP(B6558,[1]accounts!$A:$D,4,0)</f>
        <v>2261.0500000000002</v>
      </c>
    </row>
    <row r="6559" spans="1:6" x14ac:dyDescent="0.35">
      <c r="A6559" t="s">
        <v>118</v>
      </c>
      <c r="B6559" t="s">
        <v>65</v>
      </c>
      <c r="C6559" t="s">
        <v>12</v>
      </c>
      <c r="D6559" t="str">
        <f>VLOOKUP(A6559,[3]sales_teams!$A:$B,2,0)</f>
        <v>Rocco Neubert</v>
      </c>
      <c r="E6559" t="str">
        <f>VLOOKUP(A6559,[3]sales_teams!$A:$C,3,0)</f>
        <v>East</v>
      </c>
      <c r="F6559">
        <f>VLOOKUP(B6559,[1]accounts!$A:$D,4,0)</f>
        <v>3838.39</v>
      </c>
    </row>
    <row r="6560" spans="1:6" x14ac:dyDescent="0.35">
      <c r="A6560" t="s">
        <v>164</v>
      </c>
      <c r="B6560" t="s">
        <v>215</v>
      </c>
      <c r="C6560" t="s">
        <v>46</v>
      </c>
      <c r="D6560" t="str">
        <f>VLOOKUP(A6560,[3]sales_teams!$A:$B,2,0)</f>
        <v>Cara Losch</v>
      </c>
      <c r="E6560" t="str">
        <f>VLOOKUP(A6560,[3]sales_teams!$A:$C,3,0)</f>
        <v>East</v>
      </c>
      <c r="F6560">
        <f>VLOOKUP(B6560,[1]accounts!$A:$D,4,0)</f>
        <v>1419.98</v>
      </c>
    </row>
    <row r="6561" spans="1:6" x14ac:dyDescent="0.35">
      <c r="A6561" t="s">
        <v>14</v>
      </c>
      <c r="B6561" t="s">
        <v>126</v>
      </c>
      <c r="C6561" t="s">
        <v>46</v>
      </c>
      <c r="D6561" t="str">
        <f>VLOOKUP(A6561,[3]sales_teams!$A:$B,2,0)</f>
        <v>Melvin Marxen</v>
      </c>
      <c r="E6561" t="str">
        <f>VLOOKUP(A6561,[3]sales_teams!$A:$C,3,0)</f>
        <v>Central</v>
      </c>
      <c r="F6561">
        <f>VLOOKUP(B6561,[1]accounts!$A:$D,4,0)</f>
        <v>1008.06</v>
      </c>
    </row>
    <row r="6562" spans="1:6" x14ac:dyDescent="0.35">
      <c r="A6562" t="s">
        <v>14</v>
      </c>
      <c r="B6562" t="s">
        <v>11</v>
      </c>
      <c r="C6562" t="s">
        <v>12</v>
      </c>
      <c r="D6562" t="str">
        <f>VLOOKUP(A6562,[3]sales_teams!$A:$B,2,0)</f>
        <v>Melvin Marxen</v>
      </c>
      <c r="E6562" t="str">
        <f>VLOOKUP(A6562,[3]sales_teams!$A:$C,3,0)</f>
        <v>Central</v>
      </c>
      <c r="F6562">
        <f>VLOOKUP(B6562,[1]accounts!$A:$D,4,0)</f>
        <v>718.62</v>
      </c>
    </row>
    <row r="6563" spans="1:6" x14ac:dyDescent="0.35">
      <c r="A6563" t="s">
        <v>44</v>
      </c>
      <c r="B6563" t="s">
        <v>126</v>
      </c>
      <c r="C6563" t="s">
        <v>46</v>
      </c>
      <c r="D6563" t="str">
        <f>VLOOKUP(A6563,[3]sales_teams!$A:$B,2,0)</f>
        <v>Melvin Marxen</v>
      </c>
      <c r="E6563" t="str">
        <f>VLOOKUP(A6563,[3]sales_teams!$A:$C,3,0)</f>
        <v>Central</v>
      </c>
      <c r="F6563">
        <f>VLOOKUP(B6563,[1]accounts!$A:$D,4,0)</f>
        <v>1008.06</v>
      </c>
    </row>
    <row r="6564" spans="1:6" x14ac:dyDescent="0.35">
      <c r="A6564" t="s">
        <v>252</v>
      </c>
      <c r="B6564" t="s">
        <v>111</v>
      </c>
      <c r="C6564" t="s">
        <v>12</v>
      </c>
      <c r="D6564" t="str">
        <f>VLOOKUP(A6564,[3]sales_teams!$A:$B,2,0)</f>
        <v>Melvin Marxen</v>
      </c>
      <c r="E6564" t="str">
        <f>VLOOKUP(A6564,[3]sales_teams!$A:$C,3,0)</f>
        <v>Central</v>
      </c>
      <c r="F6564">
        <f>VLOOKUP(B6564,[1]accounts!$A:$D,4,0)</f>
        <v>1698.2</v>
      </c>
    </row>
    <row r="6565" spans="1:6" x14ac:dyDescent="0.35">
      <c r="A6565" t="s">
        <v>32</v>
      </c>
      <c r="B6565" t="s">
        <v>24</v>
      </c>
      <c r="C6565" t="s">
        <v>46</v>
      </c>
      <c r="D6565" t="str">
        <f>VLOOKUP(A6565,[3]sales_teams!$A:$B,2,0)</f>
        <v>Celia Rouche</v>
      </c>
      <c r="E6565" t="str">
        <f>VLOOKUP(A6565,[3]sales_teams!$A:$C,3,0)</f>
        <v>West</v>
      </c>
      <c r="F6565">
        <f>VLOOKUP(B6565,[1]accounts!$A:$D,4,0)</f>
        <v>792.46</v>
      </c>
    </row>
    <row r="6566" spans="1:6" x14ac:dyDescent="0.35">
      <c r="A6566" t="s">
        <v>32</v>
      </c>
      <c r="B6566" t="s">
        <v>148</v>
      </c>
      <c r="C6566" t="s">
        <v>46</v>
      </c>
      <c r="D6566" t="str">
        <f>VLOOKUP(A6566,[3]sales_teams!$A:$B,2,0)</f>
        <v>Celia Rouche</v>
      </c>
      <c r="E6566" t="str">
        <f>VLOOKUP(A6566,[3]sales_teams!$A:$C,3,0)</f>
        <v>West</v>
      </c>
      <c r="F6566">
        <f>VLOOKUP(B6566,[1]accounts!$A:$D,4,0)</f>
        <v>2952.73</v>
      </c>
    </row>
    <row r="6567" spans="1:6" x14ac:dyDescent="0.35">
      <c r="A6567" t="s">
        <v>32</v>
      </c>
      <c r="B6567" t="s">
        <v>157</v>
      </c>
      <c r="C6567" t="s">
        <v>46</v>
      </c>
      <c r="D6567" t="str">
        <f>VLOOKUP(A6567,[3]sales_teams!$A:$B,2,0)</f>
        <v>Celia Rouche</v>
      </c>
      <c r="E6567" t="str">
        <f>VLOOKUP(A6567,[3]sales_teams!$A:$C,3,0)</f>
        <v>West</v>
      </c>
      <c r="F6567">
        <f>VLOOKUP(B6567,[1]accounts!$A:$D,4,0)</f>
        <v>405.59</v>
      </c>
    </row>
    <row r="6568" spans="1:6" x14ac:dyDescent="0.35">
      <c r="A6568" t="s">
        <v>116</v>
      </c>
      <c r="B6568" t="s">
        <v>91</v>
      </c>
      <c r="C6568" t="s">
        <v>12</v>
      </c>
      <c r="D6568" t="str">
        <f>VLOOKUP(A6568,[3]sales_teams!$A:$B,2,0)</f>
        <v>Melvin Marxen</v>
      </c>
      <c r="E6568" t="str">
        <f>VLOOKUP(A6568,[3]sales_teams!$A:$C,3,0)</f>
        <v>Central</v>
      </c>
      <c r="F6568">
        <f>VLOOKUP(B6568,[1]accounts!$A:$D,4,0)</f>
        <v>2173.98</v>
      </c>
    </row>
    <row r="6569" spans="1:6" x14ac:dyDescent="0.35">
      <c r="A6569" t="s">
        <v>61</v>
      </c>
      <c r="B6569" t="s">
        <v>303</v>
      </c>
      <c r="C6569" t="s">
        <v>12</v>
      </c>
      <c r="D6569" t="str">
        <f>VLOOKUP(A6569,[3]sales_teams!$A:$B,2,0)</f>
        <v>Dustin Brinkmann</v>
      </c>
      <c r="E6569" t="str">
        <f>VLOOKUP(A6569,[3]sales_teams!$A:$C,3,0)</f>
        <v>Central</v>
      </c>
      <c r="F6569">
        <f>VLOOKUP(B6569,[1]accounts!$A:$D,4,0)</f>
        <v>647.17999999999995</v>
      </c>
    </row>
    <row r="6570" spans="1:6" x14ac:dyDescent="0.35">
      <c r="A6570" t="s">
        <v>29</v>
      </c>
      <c r="B6570" t="s">
        <v>93</v>
      </c>
      <c r="C6570" t="s">
        <v>12</v>
      </c>
      <c r="D6570" t="str">
        <f>VLOOKUP(A6570,[3]sales_teams!$A:$B,2,0)</f>
        <v>Celia Rouche</v>
      </c>
      <c r="E6570" t="str">
        <f>VLOOKUP(A6570,[3]sales_teams!$A:$C,3,0)</f>
        <v>West</v>
      </c>
      <c r="F6570">
        <f>VLOOKUP(B6570,[1]accounts!$A:$D,4,0)</f>
        <v>7537.24</v>
      </c>
    </row>
    <row r="6571" spans="1:6" x14ac:dyDescent="0.35">
      <c r="A6571" t="s">
        <v>73</v>
      </c>
      <c r="B6571" t="s">
        <v>204</v>
      </c>
      <c r="C6571" t="s">
        <v>46</v>
      </c>
      <c r="D6571" t="str">
        <f>VLOOKUP(A6571,[3]sales_teams!$A:$B,2,0)</f>
        <v>Cara Losch</v>
      </c>
      <c r="E6571" t="str">
        <f>VLOOKUP(A6571,[3]sales_teams!$A:$C,3,0)</f>
        <v>East</v>
      </c>
      <c r="F6571">
        <f>VLOOKUP(B6571,[1]accounts!$A:$D,4,0)</f>
        <v>251.41</v>
      </c>
    </row>
    <row r="6572" spans="1:6" x14ac:dyDescent="0.35">
      <c r="A6572" t="s">
        <v>73</v>
      </c>
      <c r="B6572" t="s">
        <v>103</v>
      </c>
      <c r="C6572" t="s">
        <v>46</v>
      </c>
      <c r="D6572" t="str">
        <f>VLOOKUP(A6572,[3]sales_teams!$A:$B,2,0)</f>
        <v>Cara Losch</v>
      </c>
      <c r="E6572" t="str">
        <f>VLOOKUP(A6572,[3]sales_teams!$A:$C,3,0)</f>
        <v>East</v>
      </c>
      <c r="F6572">
        <f>VLOOKUP(B6572,[1]accounts!$A:$D,4,0)</f>
        <v>439.21</v>
      </c>
    </row>
    <row r="6573" spans="1:6" x14ac:dyDescent="0.35">
      <c r="A6573" t="s">
        <v>102</v>
      </c>
      <c r="B6573" t="s">
        <v>222</v>
      </c>
      <c r="C6573" t="s">
        <v>46</v>
      </c>
      <c r="D6573" t="str">
        <f>VLOOKUP(A6573,[3]sales_teams!$A:$B,2,0)</f>
        <v>Cara Losch</v>
      </c>
      <c r="E6573" t="str">
        <f>VLOOKUP(A6573,[3]sales_teams!$A:$C,3,0)</f>
        <v>East</v>
      </c>
      <c r="F6573">
        <f>VLOOKUP(B6573,[1]accounts!$A:$D,4,0)</f>
        <v>665.06</v>
      </c>
    </row>
    <row r="6574" spans="1:6" x14ac:dyDescent="0.35">
      <c r="A6574" t="s">
        <v>23</v>
      </c>
      <c r="B6574" t="s">
        <v>155</v>
      </c>
      <c r="C6574" t="s">
        <v>12</v>
      </c>
      <c r="D6574" t="str">
        <f>VLOOKUP(A6574,[3]sales_teams!$A:$B,2,0)</f>
        <v>Summer Sewald</v>
      </c>
      <c r="E6574" t="str">
        <f>VLOOKUP(A6574,[3]sales_teams!$A:$C,3,0)</f>
        <v>West</v>
      </c>
      <c r="F6574">
        <f>VLOOKUP(B6574,[1]accounts!$A:$D,4,0)</f>
        <v>11698.03</v>
      </c>
    </row>
    <row r="6575" spans="1:6" x14ac:dyDescent="0.35">
      <c r="A6575" t="s">
        <v>118</v>
      </c>
      <c r="B6575" t="s">
        <v>103</v>
      </c>
      <c r="C6575" t="s">
        <v>46</v>
      </c>
      <c r="D6575" t="str">
        <f>VLOOKUP(A6575,[3]sales_teams!$A:$B,2,0)</f>
        <v>Rocco Neubert</v>
      </c>
      <c r="E6575" t="str">
        <f>VLOOKUP(A6575,[3]sales_teams!$A:$C,3,0)</f>
        <v>East</v>
      </c>
      <c r="F6575">
        <f>VLOOKUP(B6575,[1]accounts!$A:$D,4,0)</f>
        <v>439.21</v>
      </c>
    </row>
    <row r="6576" spans="1:6" x14ac:dyDescent="0.35">
      <c r="A6576" t="s">
        <v>202</v>
      </c>
      <c r="B6576" t="s">
        <v>318</v>
      </c>
      <c r="C6576" t="s">
        <v>12</v>
      </c>
      <c r="D6576" t="str">
        <f>VLOOKUP(A6576,[3]sales_teams!$A:$B,2,0)</f>
        <v>Dustin Brinkmann</v>
      </c>
      <c r="E6576" t="str">
        <f>VLOOKUP(A6576,[3]sales_teams!$A:$C,3,0)</f>
        <v>Central</v>
      </c>
      <c r="F6576">
        <f>VLOOKUP(B6576,[1]accounts!$A:$D,4,0)</f>
        <v>2403.58</v>
      </c>
    </row>
    <row r="6577" spans="1:6" x14ac:dyDescent="0.35">
      <c r="A6577" t="s">
        <v>202</v>
      </c>
      <c r="B6577" t="s">
        <v>213</v>
      </c>
      <c r="C6577" t="s">
        <v>12</v>
      </c>
      <c r="D6577" t="str">
        <f>VLOOKUP(A6577,[3]sales_teams!$A:$B,2,0)</f>
        <v>Dustin Brinkmann</v>
      </c>
      <c r="E6577" t="str">
        <f>VLOOKUP(A6577,[3]sales_teams!$A:$C,3,0)</f>
        <v>Central</v>
      </c>
      <c r="F6577">
        <f>VLOOKUP(B6577,[1]accounts!$A:$D,4,0)</f>
        <v>1223.72</v>
      </c>
    </row>
    <row r="6578" spans="1:6" x14ac:dyDescent="0.35">
      <c r="A6578" t="s">
        <v>164</v>
      </c>
      <c r="B6578" t="s">
        <v>199</v>
      </c>
      <c r="C6578" t="s">
        <v>46</v>
      </c>
      <c r="D6578" t="str">
        <f>VLOOKUP(A6578,[3]sales_teams!$A:$B,2,0)</f>
        <v>Cara Losch</v>
      </c>
      <c r="E6578" t="str">
        <f>VLOOKUP(A6578,[3]sales_teams!$A:$C,3,0)</f>
        <v>East</v>
      </c>
      <c r="F6578">
        <f>VLOOKUP(B6578,[1]accounts!$A:$D,4,0)</f>
        <v>7708.38</v>
      </c>
    </row>
    <row r="6579" spans="1:6" x14ac:dyDescent="0.35">
      <c r="A6579" t="s">
        <v>164</v>
      </c>
      <c r="B6579" t="s">
        <v>89</v>
      </c>
      <c r="C6579" t="s">
        <v>12</v>
      </c>
      <c r="D6579" t="str">
        <f>VLOOKUP(A6579,[3]sales_teams!$A:$B,2,0)</f>
        <v>Cara Losch</v>
      </c>
      <c r="E6579" t="str">
        <f>VLOOKUP(A6579,[3]sales_teams!$A:$C,3,0)</f>
        <v>East</v>
      </c>
      <c r="F6579">
        <f>VLOOKUP(B6579,[1]accounts!$A:$D,4,0)</f>
        <v>4478.47</v>
      </c>
    </row>
    <row r="6580" spans="1:6" x14ac:dyDescent="0.35">
      <c r="A6580" t="s">
        <v>64</v>
      </c>
      <c r="B6580" t="s">
        <v>222</v>
      </c>
      <c r="C6580" t="s">
        <v>46</v>
      </c>
      <c r="D6580" t="str">
        <f>VLOOKUP(A6580,[3]sales_teams!$A:$B,2,0)</f>
        <v>Rocco Neubert</v>
      </c>
      <c r="E6580" t="str">
        <f>VLOOKUP(A6580,[3]sales_teams!$A:$C,3,0)</f>
        <v>East</v>
      </c>
      <c r="F6580">
        <f>VLOOKUP(B6580,[1]accounts!$A:$D,4,0)</f>
        <v>665.06</v>
      </c>
    </row>
    <row r="6581" spans="1:6" x14ac:dyDescent="0.35">
      <c r="A6581" t="s">
        <v>14</v>
      </c>
      <c r="B6581" t="s">
        <v>151</v>
      </c>
      <c r="C6581" t="s">
        <v>12</v>
      </c>
      <c r="D6581" t="str">
        <f>VLOOKUP(A6581,[3]sales_teams!$A:$B,2,0)</f>
        <v>Melvin Marxen</v>
      </c>
      <c r="E6581" t="str">
        <f>VLOOKUP(A6581,[3]sales_teams!$A:$C,3,0)</f>
        <v>Central</v>
      </c>
      <c r="F6581">
        <f>VLOOKUP(B6581,[1]accounts!$A:$D,4,0)</f>
        <v>2938.67</v>
      </c>
    </row>
    <row r="6582" spans="1:6" x14ac:dyDescent="0.35">
      <c r="A6582" t="s">
        <v>142</v>
      </c>
      <c r="B6582" t="s">
        <v>745</v>
      </c>
      <c r="C6582" t="s">
        <v>46</v>
      </c>
      <c r="D6582" t="str">
        <f>VLOOKUP(A6582,[3]sales_teams!$A:$B,2,0)</f>
        <v>Rocco Neubert</v>
      </c>
      <c r="E6582" t="str">
        <f>VLOOKUP(A6582,[3]sales_teams!$A:$C,3,0)</f>
        <v>East</v>
      </c>
      <c r="F6582">
        <f>VLOOKUP(B6582,[1]accounts!$A:$D,4,0)</f>
        <v>1242.32</v>
      </c>
    </row>
    <row r="6583" spans="1:6" x14ac:dyDescent="0.35">
      <c r="A6583" t="s">
        <v>142</v>
      </c>
      <c r="B6583" t="s">
        <v>410</v>
      </c>
      <c r="C6583" t="s">
        <v>46</v>
      </c>
      <c r="D6583" t="str">
        <f>VLOOKUP(A6583,[3]sales_teams!$A:$B,2,0)</f>
        <v>Rocco Neubert</v>
      </c>
      <c r="E6583" t="str">
        <f>VLOOKUP(A6583,[3]sales_teams!$A:$C,3,0)</f>
        <v>East</v>
      </c>
      <c r="F6583">
        <f>VLOOKUP(B6583,[1]accounts!$A:$D,4,0)</f>
        <v>1197.44</v>
      </c>
    </row>
    <row r="6584" spans="1:6" x14ac:dyDescent="0.35">
      <c r="A6584" t="s">
        <v>67</v>
      </c>
      <c r="B6584" t="s">
        <v>273</v>
      </c>
      <c r="C6584" t="s">
        <v>12</v>
      </c>
      <c r="D6584" t="str">
        <f>VLOOKUP(A6584,[3]sales_teams!$A:$B,2,0)</f>
        <v>Celia Rouche</v>
      </c>
      <c r="E6584" t="str">
        <f>VLOOKUP(A6584,[3]sales_teams!$A:$C,3,0)</f>
        <v>West</v>
      </c>
      <c r="F6584">
        <f>VLOOKUP(B6584,[1]accounts!$A:$D,4,0)</f>
        <v>2214.94</v>
      </c>
    </row>
    <row r="6585" spans="1:6" x14ac:dyDescent="0.35">
      <c r="A6585" t="s">
        <v>105</v>
      </c>
      <c r="B6585" t="s">
        <v>199</v>
      </c>
      <c r="C6585" t="s">
        <v>12</v>
      </c>
      <c r="D6585" t="str">
        <f>VLOOKUP(A6585,[3]sales_teams!$A:$B,2,0)</f>
        <v>Cara Losch</v>
      </c>
      <c r="E6585" t="str">
        <f>VLOOKUP(A6585,[3]sales_teams!$A:$C,3,0)</f>
        <v>East</v>
      </c>
      <c r="F6585">
        <f>VLOOKUP(B6585,[1]accounts!$A:$D,4,0)</f>
        <v>7708.38</v>
      </c>
    </row>
    <row r="6586" spans="1:6" x14ac:dyDescent="0.35">
      <c r="A6586" t="s">
        <v>44</v>
      </c>
      <c r="B6586" t="s">
        <v>113</v>
      </c>
      <c r="C6586" t="s">
        <v>46</v>
      </c>
      <c r="D6586" t="str">
        <f>VLOOKUP(A6586,[3]sales_teams!$A:$B,2,0)</f>
        <v>Melvin Marxen</v>
      </c>
      <c r="E6586" t="str">
        <f>VLOOKUP(A6586,[3]sales_teams!$A:$C,3,0)</f>
        <v>Central</v>
      </c>
      <c r="F6586">
        <f>VLOOKUP(B6586,[1]accounts!$A:$D,4,0)</f>
        <v>375.43</v>
      </c>
    </row>
    <row r="6587" spans="1:6" x14ac:dyDescent="0.35">
      <c r="A6587" t="s">
        <v>54</v>
      </c>
      <c r="B6587" t="s">
        <v>100</v>
      </c>
      <c r="C6587" t="s">
        <v>46</v>
      </c>
      <c r="D6587" t="str">
        <f>VLOOKUP(A6587,[3]sales_teams!$A:$B,2,0)</f>
        <v>Celia Rouche</v>
      </c>
      <c r="E6587" t="str">
        <f>VLOOKUP(A6587,[3]sales_teams!$A:$C,3,0)</f>
        <v>West</v>
      </c>
      <c r="F6587">
        <f>VLOOKUP(B6587,[1]accounts!$A:$D,4,0)</f>
        <v>692.19</v>
      </c>
    </row>
    <row r="6588" spans="1:6" x14ac:dyDescent="0.35">
      <c r="A6588" t="s">
        <v>54</v>
      </c>
      <c r="B6588" t="s">
        <v>159</v>
      </c>
      <c r="C6588" t="s">
        <v>12</v>
      </c>
      <c r="D6588" t="str">
        <f>VLOOKUP(A6588,[3]sales_teams!$A:$B,2,0)</f>
        <v>Celia Rouche</v>
      </c>
      <c r="E6588" t="str">
        <f>VLOOKUP(A6588,[3]sales_teams!$A:$C,3,0)</f>
        <v>West</v>
      </c>
      <c r="F6588">
        <f>VLOOKUP(B6588,[1]accounts!$A:$D,4,0)</f>
        <v>2871.35</v>
      </c>
    </row>
    <row r="6589" spans="1:6" x14ac:dyDescent="0.35">
      <c r="A6589" t="s">
        <v>54</v>
      </c>
      <c r="B6589" t="s">
        <v>273</v>
      </c>
      <c r="C6589" t="s">
        <v>12</v>
      </c>
      <c r="D6589" t="str">
        <f>VLOOKUP(A6589,[3]sales_teams!$A:$B,2,0)</f>
        <v>Celia Rouche</v>
      </c>
      <c r="E6589" t="str">
        <f>VLOOKUP(A6589,[3]sales_teams!$A:$C,3,0)</f>
        <v>West</v>
      </c>
      <c r="F6589">
        <f>VLOOKUP(B6589,[1]accounts!$A:$D,4,0)</f>
        <v>2214.94</v>
      </c>
    </row>
    <row r="6590" spans="1:6" x14ac:dyDescent="0.35">
      <c r="A6590" t="s">
        <v>78</v>
      </c>
      <c r="B6590" t="s">
        <v>124</v>
      </c>
      <c r="C6590" t="s">
        <v>46</v>
      </c>
      <c r="D6590" t="str">
        <f>VLOOKUP(A6590,[3]sales_teams!$A:$B,2,0)</f>
        <v>Summer Sewald</v>
      </c>
      <c r="E6590" t="str">
        <f>VLOOKUP(A6590,[3]sales_teams!$A:$C,3,0)</f>
        <v>West</v>
      </c>
      <c r="F6590">
        <f>VLOOKUP(B6590,[1]accounts!$A:$D,4,0)</f>
        <v>2437.85</v>
      </c>
    </row>
    <row r="6591" spans="1:6" x14ac:dyDescent="0.35">
      <c r="A6591" t="s">
        <v>78</v>
      </c>
      <c r="B6591" t="s">
        <v>398</v>
      </c>
      <c r="C6591" t="s">
        <v>12</v>
      </c>
      <c r="D6591" t="str">
        <f>VLOOKUP(A6591,[3]sales_teams!$A:$B,2,0)</f>
        <v>Summer Sewald</v>
      </c>
      <c r="E6591" t="str">
        <f>VLOOKUP(A6591,[3]sales_teams!$A:$C,3,0)</f>
        <v>West</v>
      </c>
      <c r="F6591">
        <f>VLOOKUP(B6591,[1]accounts!$A:$D,4,0)</f>
        <v>223.8</v>
      </c>
    </row>
    <row r="6592" spans="1:6" x14ac:dyDescent="0.35">
      <c r="A6592" t="s">
        <v>95</v>
      </c>
      <c r="B6592" t="s">
        <v>174</v>
      </c>
      <c r="C6592" t="s">
        <v>46</v>
      </c>
      <c r="D6592" t="str">
        <f>VLOOKUP(A6592,[3]sales_teams!$A:$B,2,0)</f>
        <v>Summer Sewald</v>
      </c>
      <c r="E6592" t="str">
        <f>VLOOKUP(A6592,[3]sales_teams!$A:$C,3,0)</f>
        <v>West</v>
      </c>
      <c r="F6592">
        <f>VLOOKUP(B6592,[1]accounts!$A:$D,4,0)</f>
        <v>98.79</v>
      </c>
    </row>
    <row r="6593" spans="1:6" x14ac:dyDescent="0.35">
      <c r="A6593" t="s">
        <v>95</v>
      </c>
      <c r="B6593" t="s">
        <v>157</v>
      </c>
      <c r="C6593" t="s">
        <v>46</v>
      </c>
      <c r="D6593" t="str">
        <f>VLOOKUP(A6593,[3]sales_teams!$A:$B,2,0)</f>
        <v>Summer Sewald</v>
      </c>
      <c r="E6593" t="str">
        <f>VLOOKUP(A6593,[3]sales_teams!$A:$C,3,0)</f>
        <v>West</v>
      </c>
      <c r="F6593">
        <f>VLOOKUP(B6593,[1]accounts!$A:$D,4,0)</f>
        <v>405.59</v>
      </c>
    </row>
    <row r="6594" spans="1:6" x14ac:dyDescent="0.35">
      <c r="A6594" t="s">
        <v>95</v>
      </c>
      <c r="B6594" t="s">
        <v>168</v>
      </c>
      <c r="C6594" t="s">
        <v>12</v>
      </c>
      <c r="D6594" t="str">
        <f>VLOOKUP(A6594,[3]sales_teams!$A:$B,2,0)</f>
        <v>Summer Sewald</v>
      </c>
      <c r="E6594" t="str">
        <f>VLOOKUP(A6594,[3]sales_teams!$A:$C,3,0)</f>
        <v>West</v>
      </c>
      <c r="F6594">
        <f>VLOOKUP(B6594,[1]accounts!$A:$D,4,0)</f>
        <v>349.81</v>
      </c>
    </row>
    <row r="6595" spans="1:6" x14ac:dyDescent="0.35">
      <c r="A6595" t="s">
        <v>133</v>
      </c>
      <c r="B6595" t="s">
        <v>135</v>
      </c>
      <c r="C6595" t="s">
        <v>12</v>
      </c>
      <c r="D6595" t="str">
        <f>VLOOKUP(A6595,[3]sales_teams!$A:$B,2,0)</f>
        <v>Dustin Brinkmann</v>
      </c>
      <c r="E6595" t="str">
        <f>VLOOKUP(A6595,[3]sales_teams!$A:$C,3,0)</f>
        <v>Central</v>
      </c>
      <c r="F6595">
        <f>VLOOKUP(B6595,[1]accounts!$A:$D,4,0)</f>
        <v>2819.5</v>
      </c>
    </row>
    <row r="6596" spans="1:6" x14ac:dyDescent="0.35">
      <c r="A6596" t="s">
        <v>116</v>
      </c>
      <c r="B6596" t="s">
        <v>42</v>
      </c>
      <c r="C6596" t="s">
        <v>12</v>
      </c>
      <c r="D6596" t="str">
        <f>VLOOKUP(A6596,[3]sales_teams!$A:$B,2,0)</f>
        <v>Melvin Marxen</v>
      </c>
      <c r="E6596" t="str">
        <f>VLOOKUP(A6596,[3]sales_teams!$A:$C,3,0)</f>
        <v>Central</v>
      </c>
      <c r="F6596">
        <f>VLOOKUP(B6596,[1]accounts!$A:$D,4,0)</f>
        <v>587.34</v>
      </c>
    </row>
    <row r="6597" spans="1:6" x14ac:dyDescent="0.35">
      <c r="A6597" t="s">
        <v>116</v>
      </c>
      <c r="B6597" t="s">
        <v>315</v>
      </c>
      <c r="C6597" t="s">
        <v>12</v>
      </c>
      <c r="D6597" t="str">
        <f>VLOOKUP(A6597,[3]sales_teams!$A:$B,2,0)</f>
        <v>Melvin Marxen</v>
      </c>
      <c r="E6597" t="str">
        <f>VLOOKUP(A6597,[3]sales_teams!$A:$C,3,0)</f>
        <v>Central</v>
      </c>
      <c r="F6597">
        <f>VLOOKUP(B6597,[1]accounts!$A:$D,4,0)</f>
        <v>8170.38</v>
      </c>
    </row>
    <row r="6598" spans="1:6" x14ac:dyDescent="0.35">
      <c r="A6598" t="s">
        <v>35</v>
      </c>
      <c r="B6598" t="s">
        <v>62</v>
      </c>
      <c r="C6598" t="s">
        <v>46</v>
      </c>
      <c r="D6598" t="str">
        <f>VLOOKUP(A6598,[3]sales_teams!$A:$B,2,0)</f>
        <v>Melvin Marxen</v>
      </c>
      <c r="E6598" t="str">
        <f>VLOOKUP(A6598,[3]sales_teams!$A:$C,3,0)</f>
        <v>Central</v>
      </c>
      <c r="F6598">
        <f>VLOOKUP(B6598,[1]accounts!$A:$D,4,0)</f>
        <v>5266.09</v>
      </c>
    </row>
    <row r="6599" spans="1:6" x14ac:dyDescent="0.35">
      <c r="A6599" t="s">
        <v>35</v>
      </c>
      <c r="B6599" t="s">
        <v>27</v>
      </c>
      <c r="C6599" t="s">
        <v>12</v>
      </c>
      <c r="D6599" t="str">
        <f>VLOOKUP(A6599,[3]sales_teams!$A:$B,2,0)</f>
        <v>Melvin Marxen</v>
      </c>
      <c r="E6599" t="str">
        <f>VLOOKUP(A6599,[3]sales_teams!$A:$C,3,0)</f>
        <v>Central</v>
      </c>
      <c r="F6599">
        <f>VLOOKUP(B6599,[1]accounts!$A:$D,4,0)</f>
        <v>3922.42</v>
      </c>
    </row>
    <row r="6600" spans="1:6" x14ac:dyDescent="0.35">
      <c r="A6600" t="s">
        <v>97</v>
      </c>
      <c r="B6600" t="s">
        <v>65</v>
      </c>
      <c r="C6600" t="s">
        <v>46</v>
      </c>
      <c r="D6600" t="str">
        <f>VLOOKUP(A6600,[3]sales_teams!$A:$B,2,0)</f>
        <v>Rocco Neubert</v>
      </c>
      <c r="E6600" t="str">
        <f>VLOOKUP(A6600,[3]sales_teams!$A:$C,3,0)</f>
        <v>East</v>
      </c>
      <c r="F6600">
        <f>VLOOKUP(B6600,[1]accounts!$A:$D,4,0)</f>
        <v>3838.39</v>
      </c>
    </row>
    <row r="6601" spans="1:6" x14ac:dyDescent="0.35">
      <c r="A6601" t="s">
        <v>97</v>
      </c>
      <c r="B6601" t="s">
        <v>237</v>
      </c>
      <c r="C6601" t="s">
        <v>12</v>
      </c>
      <c r="D6601" t="str">
        <f>VLOOKUP(A6601,[3]sales_teams!$A:$B,2,0)</f>
        <v>Rocco Neubert</v>
      </c>
      <c r="E6601" t="str">
        <f>VLOOKUP(A6601,[3]sales_teams!$A:$C,3,0)</f>
        <v>East</v>
      </c>
      <c r="F6601">
        <f>VLOOKUP(B6601,[1]accounts!$A:$D,4,0)</f>
        <v>2520.83</v>
      </c>
    </row>
    <row r="6602" spans="1:6" x14ac:dyDescent="0.35">
      <c r="A6602" t="s">
        <v>57</v>
      </c>
      <c r="B6602" t="s">
        <v>168</v>
      </c>
      <c r="C6602" t="s">
        <v>46</v>
      </c>
      <c r="D6602" t="str">
        <f>VLOOKUP(A6602,[3]sales_teams!$A:$B,2,0)</f>
        <v>Celia Rouche</v>
      </c>
      <c r="E6602" t="str">
        <f>VLOOKUP(A6602,[3]sales_teams!$A:$C,3,0)</f>
        <v>West</v>
      </c>
      <c r="F6602">
        <f>VLOOKUP(B6602,[1]accounts!$A:$D,4,0)</f>
        <v>349.81</v>
      </c>
    </row>
    <row r="6603" spans="1:6" x14ac:dyDescent="0.35">
      <c r="A6603" t="s">
        <v>88</v>
      </c>
      <c r="B6603" t="s">
        <v>189</v>
      </c>
      <c r="C6603" t="s">
        <v>46</v>
      </c>
      <c r="D6603" t="str">
        <f>VLOOKUP(A6603,[3]sales_teams!$A:$B,2,0)</f>
        <v>Cara Losch</v>
      </c>
      <c r="E6603" t="str">
        <f>VLOOKUP(A6603,[3]sales_teams!$A:$C,3,0)</f>
        <v>East</v>
      </c>
      <c r="F6603">
        <f>VLOOKUP(B6603,[1]accounts!$A:$D,4,0)</f>
        <v>2022.14</v>
      </c>
    </row>
    <row r="6604" spans="1:6" x14ac:dyDescent="0.35">
      <c r="A6604" t="s">
        <v>88</v>
      </c>
      <c r="B6604" t="s">
        <v>240</v>
      </c>
      <c r="C6604" t="s">
        <v>46</v>
      </c>
      <c r="D6604" t="str">
        <f>VLOOKUP(A6604,[3]sales_teams!$A:$B,2,0)</f>
        <v>Cara Losch</v>
      </c>
      <c r="E6604" t="str">
        <f>VLOOKUP(A6604,[3]sales_teams!$A:$C,3,0)</f>
        <v>East</v>
      </c>
      <c r="F6604">
        <f>VLOOKUP(B6604,[1]accounts!$A:$D,4,0)</f>
        <v>6395.05</v>
      </c>
    </row>
    <row r="6605" spans="1:6" x14ac:dyDescent="0.35">
      <c r="A6605" t="s">
        <v>29</v>
      </c>
      <c r="B6605" t="s">
        <v>224</v>
      </c>
      <c r="C6605" t="s">
        <v>46</v>
      </c>
      <c r="D6605" t="str">
        <f>VLOOKUP(A6605,[3]sales_teams!$A:$B,2,0)</f>
        <v>Celia Rouche</v>
      </c>
      <c r="E6605" t="str">
        <f>VLOOKUP(A6605,[3]sales_teams!$A:$C,3,0)</f>
        <v>West</v>
      </c>
      <c r="F6605">
        <f>VLOOKUP(B6605,[1]accounts!$A:$D,4,0)</f>
        <v>587.72</v>
      </c>
    </row>
    <row r="6606" spans="1:6" x14ac:dyDescent="0.35">
      <c r="A6606" t="s">
        <v>29</v>
      </c>
      <c r="B6606" t="s">
        <v>315</v>
      </c>
      <c r="C6606" t="s">
        <v>46</v>
      </c>
      <c r="D6606" t="str">
        <f>VLOOKUP(A6606,[3]sales_teams!$A:$B,2,0)</f>
        <v>Celia Rouche</v>
      </c>
      <c r="E6606" t="str">
        <f>VLOOKUP(A6606,[3]sales_teams!$A:$C,3,0)</f>
        <v>West</v>
      </c>
      <c r="F6606">
        <f>VLOOKUP(B6606,[1]accounts!$A:$D,4,0)</f>
        <v>8170.38</v>
      </c>
    </row>
    <row r="6607" spans="1:6" x14ac:dyDescent="0.35">
      <c r="A6607" t="s">
        <v>29</v>
      </c>
      <c r="B6607" t="s">
        <v>68</v>
      </c>
      <c r="C6607" t="s">
        <v>12</v>
      </c>
      <c r="D6607" t="str">
        <f>VLOOKUP(A6607,[3]sales_teams!$A:$B,2,0)</f>
        <v>Celia Rouche</v>
      </c>
      <c r="E6607" t="str">
        <f>VLOOKUP(A6607,[3]sales_teams!$A:$C,3,0)</f>
        <v>West</v>
      </c>
      <c r="F6607">
        <f>VLOOKUP(B6607,[1]accounts!$A:$D,4,0)</f>
        <v>1188.42</v>
      </c>
    </row>
    <row r="6608" spans="1:6" x14ac:dyDescent="0.35">
      <c r="A6608" t="s">
        <v>26</v>
      </c>
      <c r="B6608" t="s">
        <v>315</v>
      </c>
      <c r="C6608" t="s">
        <v>12</v>
      </c>
      <c r="D6608" t="str">
        <f>VLOOKUP(A6608,[3]sales_teams!$A:$B,2,0)</f>
        <v>Dustin Brinkmann</v>
      </c>
      <c r="E6608" t="str">
        <f>VLOOKUP(A6608,[3]sales_teams!$A:$C,3,0)</f>
        <v>Central</v>
      </c>
      <c r="F6608">
        <f>VLOOKUP(B6608,[1]accounts!$A:$D,4,0)</f>
        <v>8170.38</v>
      </c>
    </row>
    <row r="6609" spans="1:6" x14ac:dyDescent="0.35">
      <c r="A6609" t="s">
        <v>118</v>
      </c>
      <c r="B6609" t="s">
        <v>140</v>
      </c>
      <c r="C6609" t="s">
        <v>46</v>
      </c>
      <c r="D6609" t="str">
        <f>VLOOKUP(A6609,[3]sales_teams!$A:$B,2,0)</f>
        <v>Rocco Neubert</v>
      </c>
      <c r="E6609" t="str">
        <f>VLOOKUP(A6609,[3]sales_teams!$A:$C,3,0)</f>
        <v>East</v>
      </c>
      <c r="F6609">
        <f>VLOOKUP(B6609,[1]accounts!$A:$D,4,0)</f>
        <v>355.23</v>
      </c>
    </row>
    <row r="6610" spans="1:6" x14ac:dyDescent="0.35">
      <c r="A6610" t="s">
        <v>118</v>
      </c>
      <c r="B6610" t="s">
        <v>98</v>
      </c>
      <c r="C6610" t="s">
        <v>12</v>
      </c>
      <c r="D6610" t="str">
        <f>VLOOKUP(A6610,[3]sales_teams!$A:$B,2,0)</f>
        <v>Rocco Neubert</v>
      </c>
      <c r="E6610" t="str">
        <f>VLOOKUP(A6610,[3]sales_teams!$A:$C,3,0)</f>
        <v>East</v>
      </c>
      <c r="F6610">
        <f>VLOOKUP(B6610,[1]accounts!$A:$D,4,0)</f>
        <v>1100.04</v>
      </c>
    </row>
    <row r="6611" spans="1:6" x14ac:dyDescent="0.35">
      <c r="A6611" t="s">
        <v>202</v>
      </c>
      <c r="B6611" t="s">
        <v>27</v>
      </c>
      <c r="C6611" t="s">
        <v>12</v>
      </c>
      <c r="D6611" t="str">
        <f>VLOOKUP(A6611,[3]sales_teams!$A:$B,2,0)</f>
        <v>Dustin Brinkmann</v>
      </c>
      <c r="E6611" t="str">
        <f>VLOOKUP(A6611,[3]sales_teams!$A:$C,3,0)</f>
        <v>Central</v>
      </c>
      <c r="F6611">
        <f>VLOOKUP(B6611,[1]accounts!$A:$D,4,0)</f>
        <v>3922.42</v>
      </c>
    </row>
    <row r="6612" spans="1:6" x14ac:dyDescent="0.35">
      <c r="A6612" t="s">
        <v>164</v>
      </c>
      <c r="B6612" t="s">
        <v>155</v>
      </c>
      <c r="C6612" t="s">
        <v>46</v>
      </c>
      <c r="D6612" t="str">
        <f>VLOOKUP(A6612,[3]sales_teams!$A:$B,2,0)</f>
        <v>Cara Losch</v>
      </c>
      <c r="E6612" t="str">
        <f>VLOOKUP(A6612,[3]sales_teams!$A:$C,3,0)</f>
        <v>East</v>
      </c>
      <c r="F6612">
        <f>VLOOKUP(B6612,[1]accounts!$A:$D,4,0)</f>
        <v>11698.03</v>
      </c>
    </row>
    <row r="6613" spans="1:6" x14ac:dyDescent="0.35">
      <c r="A6613" t="s">
        <v>164</v>
      </c>
      <c r="B6613" t="s">
        <v>199</v>
      </c>
      <c r="C6613" t="s">
        <v>12</v>
      </c>
      <c r="D6613" t="str">
        <f>VLOOKUP(A6613,[3]sales_teams!$A:$B,2,0)</f>
        <v>Cara Losch</v>
      </c>
      <c r="E6613" t="str">
        <f>VLOOKUP(A6613,[3]sales_teams!$A:$C,3,0)</f>
        <v>East</v>
      </c>
      <c r="F6613">
        <f>VLOOKUP(B6613,[1]accounts!$A:$D,4,0)</f>
        <v>7708.38</v>
      </c>
    </row>
    <row r="6614" spans="1:6" x14ac:dyDescent="0.35">
      <c r="A6614" t="s">
        <v>64</v>
      </c>
      <c r="B6614" t="s">
        <v>745</v>
      </c>
      <c r="C6614" t="s">
        <v>46</v>
      </c>
      <c r="D6614" t="str">
        <f>VLOOKUP(A6614,[3]sales_teams!$A:$B,2,0)</f>
        <v>Rocco Neubert</v>
      </c>
      <c r="E6614" t="str">
        <f>VLOOKUP(A6614,[3]sales_teams!$A:$C,3,0)</f>
        <v>East</v>
      </c>
      <c r="F6614">
        <f>VLOOKUP(B6614,[1]accounts!$A:$D,4,0)</f>
        <v>1242.32</v>
      </c>
    </row>
    <row r="6615" spans="1:6" x14ac:dyDescent="0.35">
      <c r="A6615" t="s">
        <v>64</v>
      </c>
      <c r="B6615" t="s">
        <v>165</v>
      </c>
      <c r="C6615" t="s">
        <v>12</v>
      </c>
      <c r="D6615" t="str">
        <f>VLOOKUP(A6615,[3]sales_teams!$A:$B,2,0)</f>
        <v>Rocco Neubert</v>
      </c>
      <c r="E6615" t="str">
        <f>VLOOKUP(A6615,[3]sales_teams!$A:$C,3,0)</f>
        <v>East</v>
      </c>
      <c r="F6615">
        <f>VLOOKUP(B6615,[1]accounts!$A:$D,4,0)</f>
        <v>326.82</v>
      </c>
    </row>
    <row r="6616" spans="1:6" x14ac:dyDescent="0.35">
      <c r="A6616" t="s">
        <v>14</v>
      </c>
      <c r="B6616" t="s">
        <v>129</v>
      </c>
      <c r="C6616" t="s">
        <v>46</v>
      </c>
      <c r="D6616" t="str">
        <f>VLOOKUP(A6616,[3]sales_teams!$A:$B,2,0)</f>
        <v>Melvin Marxen</v>
      </c>
      <c r="E6616" t="str">
        <f>VLOOKUP(A6616,[3]sales_teams!$A:$C,3,0)</f>
        <v>Central</v>
      </c>
      <c r="F6616">
        <f>VLOOKUP(B6616,[1]accounts!$A:$D,4,0)</f>
        <v>1102.43</v>
      </c>
    </row>
    <row r="6617" spans="1:6" x14ac:dyDescent="0.35">
      <c r="A6617" t="s">
        <v>14</v>
      </c>
      <c r="B6617" t="s">
        <v>76</v>
      </c>
      <c r="C6617" t="s">
        <v>12</v>
      </c>
      <c r="D6617" t="str">
        <f>VLOOKUP(A6617,[3]sales_teams!$A:$B,2,0)</f>
        <v>Melvin Marxen</v>
      </c>
      <c r="E6617" t="str">
        <f>VLOOKUP(A6617,[3]sales_teams!$A:$C,3,0)</f>
        <v>Central</v>
      </c>
      <c r="F6617">
        <f>VLOOKUP(B6617,[1]accounts!$A:$D,4,0)</f>
        <v>2041.73</v>
      </c>
    </row>
    <row r="6618" spans="1:6" x14ac:dyDescent="0.35">
      <c r="A6618" t="s">
        <v>14</v>
      </c>
      <c r="B6618" t="s">
        <v>303</v>
      </c>
      <c r="C6618" t="s">
        <v>12</v>
      </c>
      <c r="D6618" t="str">
        <f>VLOOKUP(A6618,[3]sales_teams!$A:$B,2,0)</f>
        <v>Melvin Marxen</v>
      </c>
      <c r="E6618" t="str">
        <f>VLOOKUP(A6618,[3]sales_teams!$A:$C,3,0)</f>
        <v>Central</v>
      </c>
      <c r="F6618">
        <f>VLOOKUP(B6618,[1]accounts!$A:$D,4,0)</f>
        <v>647.17999999999995</v>
      </c>
    </row>
    <row r="6619" spans="1:6" x14ac:dyDescent="0.35">
      <c r="A6619" t="s">
        <v>105</v>
      </c>
      <c r="B6619" t="s">
        <v>177</v>
      </c>
      <c r="C6619" t="s">
        <v>46</v>
      </c>
      <c r="D6619" t="str">
        <f>VLOOKUP(A6619,[3]sales_teams!$A:$B,2,0)</f>
        <v>Cara Losch</v>
      </c>
      <c r="E6619" t="str">
        <f>VLOOKUP(A6619,[3]sales_teams!$A:$C,3,0)</f>
        <v>East</v>
      </c>
      <c r="F6619">
        <f>VLOOKUP(B6619,[1]accounts!$A:$D,4,0)</f>
        <v>882.12</v>
      </c>
    </row>
    <row r="6620" spans="1:6" x14ac:dyDescent="0.35">
      <c r="A6620" t="s">
        <v>105</v>
      </c>
      <c r="B6620" t="s">
        <v>140</v>
      </c>
      <c r="C6620" t="s">
        <v>12</v>
      </c>
      <c r="D6620" t="str">
        <f>VLOOKUP(A6620,[3]sales_teams!$A:$B,2,0)</f>
        <v>Cara Losch</v>
      </c>
      <c r="E6620" t="str">
        <f>VLOOKUP(A6620,[3]sales_teams!$A:$C,3,0)</f>
        <v>East</v>
      </c>
      <c r="F6620">
        <f>VLOOKUP(B6620,[1]accounts!$A:$D,4,0)</f>
        <v>355.23</v>
      </c>
    </row>
    <row r="6621" spans="1:6" x14ac:dyDescent="0.35">
      <c r="A6621" t="s">
        <v>44</v>
      </c>
      <c r="B6621" t="s">
        <v>315</v>
      </c>
      <c r="C6621" t="s">
        <v>46</v>
      </c>
      <c r="D6621" t="str">
        <f>VLOOKUP(A6621,[3]sales_teams!$A:$B,2,0)</f>
        <v>Melvin Marxen</v>
      </c>
      <c r="E6621" t="str">
        <f>VLOOKUP(A6621,[3]sales_teams!$A:$C,3,0)</f>
        <v>Central</v>
      </c>
      <c r="F6621">
        <f>VLOOKUP(B6621,[1]accounts!$A:$D,4,0)</f>
        <v>8170.38</v>
      </c>
    </row>
    <row r="6622" spans="1:6" x14ac:dyDescent="0.35">
      <c r="A6622" t="s">
        <v>44</v>
      </c>
      <c r="B6622" t="s">
        <v>318</v>
      </c>
      <c r="C6622" t="s">
        <v>12</v>
      </c>
      <c r="D6622" t="str">
        <f>VLOOKUP(A6622,[3]sales_teams!$A:$B,2,0)</f>
        <v>Melvin Marxen</v>
      </c>
      <c r="E6622" t="str">
        <f>VLOOKUP(A6622,[3]sales_teams!$A:$C,3,0)</f>
        <v>Central</v>
      </c>
      <c r="F6622">
        <f>VLOOKUP(B6622,[1]accounts!$A:$D,4,0)</f>
        <v>2403.58</v>
      </c>
    </row>
    <row r="6623" spans="1:6" x14ac:dyDescent="0.35">
      <c r="A6623" t="s">
        <v>54</v>
      </c>
      <c r="B6623" t="s">
        <v>315</v>
      </c>
      <c r="C6623" t="s">
        <v>12</v>
      </c>
      <c r="D6623" t="str">
        <f>VLOOKUP(A6623,[3]sales_teams!$A:$B,2,0)</f>
        <v>Celia Rouche</v>
      </c>
      <c r="E6623" t="str">
        <f>VLOOKUP(A6623,[3]sales_teams!$A:$C,3,0)</f>
        <v>West</v>
      </c>
      <c r="F6623">
        <f>VLOOKUP(B6623,[1]accounts!$A:$D,4,0)</f>
        <v>8170.38</v>
      </c>
    </row>
    <row r="6624" spans="1:6" x14ac:dyDescent="0.35">
      <c r="A6624" t="s">
        <v>54</v>
      </c>
      <c r="B6624" t="s">
        <v>30</v>
      </c>
      <c r="C6624" t="s">
        <v>12</v>
      </c>
      <c r="D6624" t="str">
        <f>VLOOKUP(A6624,[3]sales_teams!$A:$B,2,0)</f>
        <v>Celia Rouche</v>
      </c>
      <c r="E6624" t="str">
        <f>VLOOKUP(A6624,[3]sales_teams!$A:$C,3,0)</f>
        <v>West</v>
      </c>
      <c r="F6624">
        <f>VLOOKUP(B6624,[1]accounts!$A:$D,4,0)</f>
        <v>1388.67</v>
      </c>
    </row>
    <row r="6625" spans="1:6" x14ac:dyDescent="0.35">
      <c r="A6625" t="s">
        <v>38</v>
      </c>
      <c r="B6625" t="s">
        <v>93</v>
      </c>
      <c r="C6625" t="s">
        <v>12</v>
      </c>
      <c r="D6625" t="str">
        <f>VLOOKUP(A6625,[3]sales_teams!$A:$B,2,0)</f>
        <v>Summer Sewald</v>
      </c>
      <c r="E6625" t="str">
        <f>VLOOKUP(A6625,[3]sales_teams!$A:$C,3,0)</f>
        <v>West</v>
      </c>
      <c r="F6625">
        <f>VLOOKUP(B6625,[1]accounts!$A:$D,4,0)</f>
        <v>7537.24</v>
      </c>
    </row>
    <row r="6626" spans="1:6" x14ac:dyDescent="0.35">
      <c r="A6626" t="s">
        <v>38</v>
      </c>
      <c r="B6626" t="s">
        <v>70</v>
      </c>
      <c r="C6626" t="s">
        <v>12</v>
      </c>
      <c r="D6626" t="str">
        <f>VLOOKUP(A6626,[3]sales_teams!$A:$B,2,0)</f>
        <v>Summer Sewald</v>
      </c>
      <c r="E6626" t="str">
        <f>VLOOKUP(A6626,[3]sales_teams!$A:$C,3,0)</f>
        <v>West</v>
      </c>
      <c r="F6626">
        <f>VLOOKUP(B6626,[1]accounts!$A:$D,4,0)</f>
        <v>4968.91</v>
      </c>
    </row>
    <row r="6627" spans="1:6" x14ac:dyDescent="0.35">
      <c r="A6627" t="s">
        <v>252</v>
      </c>
      <c r="B6627" t="s">
        <v>315</v>
      </c>
      <c r="C6627" t="s">
        <v>46</v>
      </c>
      <c r="D6627" t="str">
        <f>VLOOKUP(A6627,[3]sales_teams!$A:$B,2,0)</f>
        <v>Melvin Marxen</v>
      </c>
      <c r="E6627" t="str">
        <f>VLOOKUP(A6627,[3]sales_teams!$A:$C,3,0)</f>
        <v>Central</v>
      </c>
      <c r="F6627">
        <f>VLOOKUP(B6627,[1]accounts!$A:$D,4,0)</f>
        <v>8170.38</v>
      </c>
    </row>
    <row r="6628" spans="1:6" x14ac:dyDescent="0.35">
      <c r="A6628" t="s">
        <v>133</v>
      </c>
      <c r="B6628" t="s">
        <v>213</v>
      </c>
      <c r="C6628" t="s">
        <v>46</v>
      </c>
      <c r="D6628" t="str">
        <f>VLOOKUP(A6628,[3]sales_teams!$A:$B,2,0)</f>
        <v>Dustin Brinkmann</v>
      </c>
      <c r="E6628" t="str">
        <f>VLOOKUP(A6628,[3]sales_teams!$A:$C,3,0)</f>
        <v>Central</v>
      </c>
      <c r="F6628">
        <f>VLOOKUP(B6628,[1]accounts!$A:$D,4,0)</f>
        <v>1223.72</v>
      </c>
    </row>
    <row r="6629" spans="1:6" x14ac:dyDescent="0.35">
      <c r="A6629" t="s">
        <v>133</v>
      </c>
      <c r="B6629" t="s">
        <v>27</v>
      </c>
      <c r="C6629" t="s">
        <v>12</v>
      </c>
      <c r="D6629" t="str">
        <f>VLOOKUP(A6629,[3]sales_teams!$A:$B,2,0)</f>
        <v>Dustin Brinkmann</v>
      </c>
      <c r="E6629" t="str">
        <f>VLOOKUP(A6629,[3]sales_teams!$A:$C,3,0)</f>
        <v>Central</v>
      </c>
      <c r="F6629">
        <f>VLOOKUP(B6629,[1]accounts!$A:$D,4,0)</f>
        <v>3922.42</v>
      </c>
    </row>
    <row r="6630" spans="1:6" x14ac:dyDescent="0.35">
      <c r="A6630" t="s">
        <v>32</v>
      </c>
      <c r="B6630" t="s">
        <v>124</v>
      </c>
      <c r="C6630" t="s">
        <v>46</v>
      </c>
      <c r="D6630" t="str">
        <f>VLOOKUP(A6630,[3]sales_teams!$A:$B,2,0)</f>
        <v>Celia Rouche</v>
      </c>
      <c r="E6630" t="str">
        <f>VLOOKUP(A6630,[3]sales_teams!$A:$C,3,0)</f>
        <v>West</v>
      </c>
      <c r="F6630">
        <f>VLOOKUP(B6630,[1]accounts!$A:$D,4,0)</f>
        <v>2437.85</v>
      </c>
    </row>
    <row r="6631" spans="1:6" x14ac:dyDescent="0.35">
      <c r="A6631" t="s">
        <v>32</v>
      </c>
      <c r="B6631" t="s">
        <v>148</v>
      </c>
      <c r="C6631" t="s">
        <v>12</v>
      </c>
      <c r="D6631" t="str">
        <f>VLOOKUP(A6631,[3]sales_teams!$A:$B,2,0)</f>
        <v>Celia Rouche</v>
      </c>
      <c r="E6631" t="str">
        <f>VLOOKUP(A6631,[3]sales_teams!$A:$C,3,0)</f>
        <v>West</v>
      </c>
      <c r="F6631">
        <f>VLOOKUP(B6631,[1]accounts!$A:$D,4,0)</f>
        <v>2952.73</v>
      </c>
    </row>
    <row r="6632" spans="1:6" x14ac:dyDescent="0.35">
      <c r="A6632" t="s">
        <v>116</v>
      </c>
      <c r="B6632" t="s">
        <v>231</v>
      </c>
      <c r="C6632" t="s">
        <v>46</v>
      </c>
      <c r="D6632" t="str">
        <f>VLOOKUP(A6632,[3]sales_teams!$A:$B,2,0)</f>
        <v>Melvin Marxen</v>
      </c>
      <c r="E6632" t="str">
        <f>VLOOKUP(A6632,[3]sales_teams!$A:$C,3,0)</f>
        <v>Central</v>
      </c>
      <c r="F6632">
        <f>VLOOKUP(B6632,[1]accounts!$A:$D,4,0)</f>
        <v>45.39</v>
      </c>
    </row>
    <row r="6633" spans="1:6" x14ac:dyDescent="0.35">
      <c r="A6633" t="s">
        <v>51</v>
      </c>
      <c r="B6633" t="s">
        <v>313</v>
      </c>
      <c r="C6633" t="s">
        <v>12</v>
      </c>
      <c r="D6633" t="str">
        <f>VLOOKUP(A6633,[3]sales_teams!$A:$B,2,0)</f>
        <v>Summer Sewald</v>
      </c>
      <c r="E6633" t="str">
        <f>VLOOKUP(A6633,[3]sales_teams!$A:$C,3,0)</f>
        <v>West</v>
      </c>
      <c r="F6633">
        <f>VLOOKUP(B6633,[1]accounts!$A:$D,4,0)</f>
        <v>497.11</v>
      </c>
    </row>
    <row r="6634" spans="1:6" x14ac:dyDescent="0.35">
      <c r="A6634" t="s">
        <v>97</v>
      </c>
      <c r="B6634" t="s">
        <v>215</v>
      </c>
      <c r="C6634" t="s">
        <v>46</v>
      </c>
      <c r="D6634" t="str">
        <f>VLOOKUP(A6634,[3]sales_teams!$A:$B,2,0)</f>
        <v>Rocco Neubert</v>
      </c>
      <c r="E6634" t="str">
        <f>VLOOKUP(A6634,[3]sales_teams!$A:$C,3,0)</f>
        <v>East</v>
      </c>
      <c r="F6634">
        <f>VLOOKUP(B6634,[1]accounts!$A:$D,4,0)</f>
        <v>1419.98</v>
      </c>
    </row>
    <row r="6635" spans="1:6" x14ac:dyDescent="0.35">
      <c r="A6635" t="s">
        <v>61</v>
      </c>
      <c r="B6635" t="s">
        <v>27</v>
      </c>
      <c r="C6635" t="s">
        <v>46</v>
      </c>
      <c r="D6635" t="str">
        <f>VLOOKUP(A6635,[3]sales_teams!$A:$B,2,0)</f>
        <v>Dustin Brinkmann</v>
      </c>
      <c r="E6635" t="str">
        <f>VLOOKUP(A6635,[3]sales_teams!$A:$C,3,0)</f>
        <v>Central</v>
      </c>
      <c r="F6635">
        <f>VLOOKUP(B6635,[1]accounts!$A:$D,4,0)</f>
        <v>3922.42</v>
      </c>
    </row>
    <row r="6636" spans="1:6" x14ac:dyDescent="0.35">
      <c r="A6636" t="s">
        <v>61</v>
      </c>
      <c r="B6636" t="s">
        <v>318</v>
      </c>
      <c r="C6636" t="s">
        <v>12</v>
      </c>
      <c r="D6636" t="str">
        <f>VLOOKUP(A6636,[3]sales_teams!$A:$B,2,0)</f>
        <v>Dustin Brinkmann</v>
      </c>
      <c r="E6636" t="str">
        <f>VLOOKUP(A6636,[3]sales_teams!$A:$C,3,0)</f>
        <v>Central</v>
      </c>
      <c r="F6636">
        <f>VLOOKUP(B6636,[1]accounts!$A:$D,4,0)</f>
        <v>2403.58</v>
      </c>
    </row>
    <row r="6637" spans="1:6" x14ac:dyDescent="0.35">
      <c r="A6637" t="s">
        <v>61</v>
      </c>
      <c r="B6637" t="s">
        <v>187</v>
      </c>
      <c r="C6637" t="s">
        <v>12</v>
      </c>
      <c r="D6637" t="str">
        <f>VLOOKUP(A6637,[3]sales_teams!$A:$B,2,0)</f>
        <v>Dustin Brinkmann</v>
      </c>
      <c r="E6637" t="str">
        <f>VLOOKUP(A6637,[3]sales_teams!$A:$C,3,0)</f>
        <v>Central</v>
      </c>
      <c r="F6637">
        <f>VLOOKUP(B6637,[1]accounts!$A:$D,4,0)</f>
        <v>291.27</v>
      </c>
    </row>
    <row r="6638" spans="1:6" x14ac:dyDescent="0.35">
      <c r="A6638" t="s">
        <v>29</v>
      </c>
      <c r="B6638" t="s">
        <v>30</v>
      </c>
      <c r="C6638" t="s">
        <v>46</v>
      </c>
      <c r="D6638" t="str">
        <f>VLOOKUP(A6638,[3]sales_teams!$A:$B,2,0)</f>
        <v>Celia Rouche</v>
      </c>
      <c r="E6638" t="str">
        <f>VLOOKUP(A6638,[3]sales_teams!$A:$C,3,0)</f>
        <v>West</v>
      </c>
      <c r="F6638">
        <f>VLOOKUP(B6638,[1]accounts!$A:$D,4,0)</f>
        <v>1388.67</v>
      </c>
    </row>
    <row r="6639" spans="1:6" x14ac:dyDescent="0.35">
      <c r="A6639" t="s">
        <v>29</v>
      </c>
      <c r="B6639" t="s">
        <v>68</v>
      </c>
      <c r="C6639" t="s">
        <v>46</v>
      </c>
      <c r="D6639" t="str">
        <f>VLOOKUP(A6639,[3]sales_teams!$A:$B,2,0)</f>
        <v>Celia Rouche</v>
      </c>
      <c r="E6639" t="str">
        <f>VLOOKUP(A6639,[3]sales_teams!$A:$C,3,0)</f>
        <v>West</v>
      </c>
      <c r="F6639">
        <f>VLOOKUP(B6639,[1]accounts!$A:$D,4,0)</f>
        <v>1188.42</v>
      </c>
    </row>
    <row r="6640" spans="1:6" x14ac:dyDescent="0.35">
      <c r="A6640" t="s">
        <v>29</v>
      </c>
      <c r="B6640" t="s">
        <v>398</v>
      </c>
      <c r="C6640" t="s">
        <v>12</v>
      </c>
      <c r="D6640" t="str">
        <f>VLOOKUP(A6640,[3]sales_teams!$A:$B,2,0)</f>
        <v>Celia Rouche</v>
      </c>
      <c r="E6640" t="str">
        <f>VLOOKUP(A6640,[3]sales_teams!$A:$C,3,0)</f>
        <v>West</v>
      </c>
      <c r="F6640">
        <f>VLOOKUP(B6640,[1]accounts!$A:$D,4,0)</f>
        <v>223.8</v>
      </c>
    </row>
    <row r="6641" spans="1:6" x14ac:dyDescent="0.35">
      <c r="A6641" t="s">
        <v>102</v>
      </c>
      <c r="B6641" t="s">
        <v>155</v>
      </c>
      <c r="C6641" t="s">
        <v>12</v>
      </c>
      <c r="D6641" t="str">
        <f>VLOOKUP(A6641,[3]sales_teams!$A:$B,2,0)</f>
        <v>Cara Losch</v>
      </c>
      <c r="E6641" t="str">
        <f>VLOOKUP(A6641,[3]sales_teams!$A:$C,3,0)</f>
        <v>East</v>
      </c>
      <c r="F6641">
        <f>VLOOKUP(B6641,[1]accounts!$A:$D,4,0)</f>
        <v>11698.03</v>
      </c>
    </row>
    <row r="6642" spans="1:6" x14ac:dyDescent="0.35">
      <c r="A6642" t="s">
        <v>102</v>
      </c>
      <c r="B6642" t="s">
        <v>218</v>
      </c>
      <c r="C6642" t="s">
        <v>12</v>
      </c>
      <c r="D6642" t="str">
        <f>VLOOKUP(A6642,[3]sales_teams!$A:$B,2,0)</f>
        <v>Cara Losch</v>
      </c>
      <c r="E6642" t="str">
        <f>VLOOKUP(A6642,[3]sales_teams!$A:$C,3,0)</f>
        <v>East</v>
      </c>
      <c r="F6642">
        <f>VLOOKUP(B6642,[1]accounts!$A:$D,4,0)</f>
        <v>4.54</v>
      </c>
    </row>
    <row r="6643" spans="1:6" x14ac:dyDescent="0.35">
      <c r="A6643" t="s">
        <v>26</v>
      </c>
      <c r="B6643" t="s">
        <v>197</v>
      </c>
      <c r="C6643" t="s">
        <v>46</v>
      </c>
      <c r="D6643" t="str">
        <f>VLOOKUP(A6643,[3]sales_teams!$A:$B,2,0)</f>
        <v>Dustin Brinkmann</v>
      </c>
      <c r="E6643" t="str">
        <f>VLOOKUP(A6643,[3]sales_teams!$A:$C,3,0)</f>
        <v>Central</v>
      </c>
      <c r="F6643">
        <f>VLOOKUP(B6643,[1]accounts!$A:$D,4,0)</f>
        <v>4618</v>
      </c>
    </row>
    <row r="6644" spans="1:6" x14ac:dyDescent="0.35">
      <c r="A6644" t="s">
        <v>26</v>
      </c>
      <c r="B6644" t="s">
        <v>109</v>
      </c>
      <c r="C6644" t="s">
        <v>12</v>
      </c>
      <c r="D6644" t="str">
        <f>VLOOKUP(A6644,[3]sales_teams!$A:$B,2,0)</f>
        <v>Dustin Brinkmann</v>
      </c>
      <c r="E6644" t="str">
        <f>VLOOKUP(A6644,[3]sales_teams!$A:$C,3,0)</f>
        <v>Central</v>
      </c>
      <c r="F6644">
        <f>VLOOKUP(B6644,[1]accounts!$A:$D,4,0)</f>
        <v>86.68</v>
      </c>
    </row>
    <row r="6645" spans="1:6" x14ac:dyDescent="0.35">
      <c r="A6645" t="s">
        <v>118</v>
      </c>
      <c r="B6645" t="s">
        <v>143</v>
      </c>
      <c r="C6645" t="s">
        <v>12</v>
      </c>
      <c r="D6645" t="str">
        <f>VLOOKUP(A6645,[3]sales_teams!$A:$B,2,0)</f>
        <v>Rocco Neubert</v>
      </c>
      <c r="E6645" t="str">
        <f>VLOOKUP(A6645,[3]sales_teams!$A:$C,3,0)</f>
        <v>East</v>
      </c>
      <c r="F6645">
        <f>VLOOKUP(B6645,[1]accounts!$A:$D,4,0)</f>
        <v>2818.38</v>
      </c>
    </row>
    <row r="6646" spans="1:6" x14ac:dyDescent="0.35">
      <c r="A6646" t="s">
        <v>202</v>
      </c>
      <c r="B6646" t="s">
        <v>76</v>
      </c>
      <c r="C6646" t="s">
        <v>12</v>
      </c>
      <c r="D6646" t="str">
        <f>VLOOKUP(A6646,[3]sales_teams!$A:$B,2,0)</f>
        <v>Dustin Brinkmann</v>
      </c>
      <c r="E6646" t="str">
        <f>VLOOKUP(A6646,[3]sales_teams!$A:$C,3,0)</f>
        <v>Central</v>
      </c>
      <c r="F6646">
        <f>VLOOKUP(B6646,[1]accounts!$A:$D,4,0)</f>
        <v>2041.73</v>
      </c>
    </row>
    <row r="6647" spans="1:6" x14ac:dyDescent="0.35">
      <c r="A6647" t="s">
        <v>164</v>
      </c>
      <c r="B6647" t="s">
        <v>240</v>
      </c>
      <c r="C6647" t="s">
        <v>12</v>
      </c>
      <c r="D6647" t="str">
        <f>VLOOKUP(A6647,[3]sales_teams!$A:$B,2,0)</f>
        <v>Cara Losch</v>
      </c>
      <c r="E6647" t="str">
        <f>VLOOKUP(A6647,[3]sales_teams!$A:$C,3,0)</f>
        <v>East</v>
      </c>
      <c r="F6647">
        <f>VLOOKUP(B6647,[1]accounts!$A:$D,4,0)</f>
        <v>6395.05</v>
      </c>
    </row>
    <row r="6648" spans="1:6" x14ac:dyDescent="0.35">
      <c r="A6648" t="s">
        <v>14</v>
      </c>
      <c r="B6648" t="s">
        <v>21</v>
      </c>
      <c r="C6648" t="s">
        <v>12</v>
      </c>
      <c r="D6648" t="str">
        <f>VLOOKUP(A6648,[3]sales_teams!$A:$B,2,0)</f>
        <v>Melvin Marxen</v>
      </c>
      <c r="E6648" t="str">
        <f>VLOOKUP(A6648,[3]sales_teams!$A:$C,3,0)</f>
        <v>Central</v>
      </c>
      <c r="F6648">
        <f>VLOOKUP(B6648,[1]accounts!$A:$D,4,0)</f>
        <v>2714.9</v>
      </c>
    </row>
    <row r="6649" spans="1:6" x14ac:dyDescent="0.35">
      <c r="A6649" t="s">
        <v>14</v>
      </c>
      <c r="B6649" t="s">
        <v>111</v>
      </c>
      <c r="C6649" t="s">
        <v>12</v>
      </c>
      <c r="D6649" t="str">
        <f>VLOOKUP(A6649,[3]sales_teams!$A:$B,2,0)</f>
        <v>Melvin Marxen</v>
      </c>
      <c r="E6649" t="str">
        <f>VLOOKUP(A6649,[3]sales_teams!$A:$C,3,0)</f>
        <v>Central</v>
      </c>
      <c r="F6649">
        <f>VLOOKUP(B6649,[1]accounts!$A:$D,4,0)</f>
        <v>1698.2</v>
      </c>
    </row>
    <row r="6650" spans="1:6" x14ac:dyDescent="0.35">
      <c r="A6650" t="s">
        <v>44</v>
      </c>
      <c r="B6650" t="s">
        <v>11</v>
      </c>
      <c r="C6650" t="s">
        <v>46</v>
      </c>
      <c r="D6650" t="str">
        <f>VLOOKUP(A6650,[3]sales_teams!$A:$B,2,0)</f>
        <v>Melvin Marxen</v>
      </c>
      <c r="E6650" t="str">
        <f>VLOOKUP(A6650,[3]sales_teams!$A:$C,3,0)</f>
        <v>Central</v>
      </c>
      <c r="F6650">
        <f>VLOOKUP(B6650,[1]accounts!$A:$D,4,0)</f>
        <v>718.62</v>
      </c>
    </row>
    <row r="6651" spans="1:6" x14ac:dyDescent="0.35">
      <c r="A6651" t="s">
        <v>44</v>
      </c>
      <c r="B6651" t="s">
        <v>45</v>
      </c>
      <c r="C6651" t="s">
        <v>46</v>
      </c>
      <c r="D6651" t="str">
        <f>VLOOKUP(A6651,[3]sales_teams!$A:$B,2,0)</f>
        <v>Melvin Marxen</v>
      </c>
      <c r="E6651" t="str">
        <f>VLOOKUP(A6651,[3]sales_teams!$A:$C,3,0)</f>
        <v>Central</v>
      </c>
      <c r="F6651">
        <f>VLOOKUP(B6651,[1]accounts!$A:$D,4,0)</f>
        <v>894.33</v>
      </c>
    </row>
    <row r="6652" spans="1:6" x14ac:dyDescent="0.35">
      <c r="A6652" t="s">
        <v>44</v>
      </c>
      <c r="B6652" t="s">
        <v>111</v>
      </c>
      <c r="C6652" t="s">
        <v>12</v>
      </c>
      <c r="D6652" t="str">
        <f>VLOOKUP(A6652,[3]sales_teams!$A:$B,2,0)</f>
        <v>Melvin Marxen</v>
      </c>
      <c r="E6652" t="str">
        <f>VLOOKUP(A6652,[3]sales_teams!$A:$C,3,0)</f>
        <v>Central</v>
      </c>
      <c r="F6652">
        <f>VLOOKUP(B6652,[1]accounts!$A:$D,4,0)</f>
        <v>1698.2</v>
      </c>
    </row>
    <row r="6653" spans="1:6" x14ac:dyDescent="0.35">
      <c r="A6653" t="s">
        <v>54</v>
      </c>
      <c r="B6653" t="s">
        <v>24</v>
      </c>
      <c r="C6653" t="s">
        <v>12</v>
      </c>
      <c r="D6653" t="str">
        <f>VLOOKUP(A6653,[3]sales_teams!$A:$B,2,0)</f>
        <v>Celia Rouche</v>
      </c>
      <c r="E6653" t="str">
        <f>VLOOKUP(A6653,[3]sales_teams!$A:$C,3,0)</f>
        <v>West</v>
      </c>
      <c r="F6653">
        <f>VLOOKUP(B6653,[1]accounts!$A:$D,4,0)</f>
        <v>792.46</v>
      </c>
    </row>
    <row r="6654" spans="1:6" x14ac:dyDescent="0.35">
      <c r="A6654" t="s">
        <v>38</v>
      </c>
      <c r="B6654" t="s">
        <v>122</v>
      </c>
      <c r="C6654" t="s">
        <v>46</v>
      </c>
      <c r="D6654" t="str">
        <f>VLOOKUP(A6654,[3]sales_teams!$A:$B,2,0)</f>
        <v>Summer Sewald</v>
      </c>
      <c r="E6654" t="str">
        <f>VLOOKUP(A6654,[3]sales_teams!$A:$C,3,0)</f>
        <v>West</v>
      </c>
      <c r="F6654">
        <f>VLOOKUP(B6654,[1]accounts!$A:$D,4,0)</f>
        <v>52.5</v>
      </c>
    </row>
    <row r="6655" spans="1:6" x14ac:dyDescent="0.35">
      <c r="A6655" t="s">
        <v>38</v>
      </c>
      <c r="B6655" t="s">
        <v>555</v>
      </c>
      <c r="C6655" t="s">
        <v>12</v>
      </c>
      <c r="D6655" t="str">
        <f>VLOOKUP(A6655,[3]sales_teams!$A:$B,2,0)</f>
        <v>Summer Sewald</v>
      </c>
      <c r="E6655" t="str">
        <f>VLOOKUP(A6655,[3]sales_teams!$A:$C,3,0)</f>
        <v>West</v>
      </c>
      <c r="F6655">
        <f>VLOOKUP(B6655,[1]accounts!$A:$D,4,0)</f>
        <v>1012.72</v>
      </c>
    </row>
    <row r="6656" spans="1:6" x14ac:dyDescent="0.35">
      <c r="A6656" t="s">
        <v>78</v>
      </c>
      <c r="B6656" t="s">
        <v>70</v>
      </c>
      <c r="C6656" t="s">
        <v>40</v>
      </c>
      <c r="D6656" t="str">
        <f>VLOOKUP(A6656,[3]sales_teams!$A:$B,2,0)</f>
        <v>Summer Sewald</v>
      </c>
      <c r="E6656" t="str">
        <f>VLOOKUP(A6656,[3]sales_teams!$A:$C,3,0)</f>
        <v>West</v>
      </c>
      <c r="F6656">
        <f>VLOOKUP(B6656,[1]accounts!$A:$D,4,0)</f>
        <v>4968.91</v>
      </c>
    </row>
    <row r="6657" spans="1:6" x14ac:dyDescent="0.35">
      <c r="A6657" t="s">
        <v>78</v>
      </c>
      <c r="B6657" t="s">
        <v>49</v>
      </c>
      <c r="C6657" t="s">
        <v>12</v>
      </c>
      <c r="D6657" t="str">
        <f>VLOOKUP(A6657,[3]sales_teams!$A:$B,2,0)</f>
        <v>Summer Sewald</v>
      </c>
      <c r="E6657" t="str">
        <f>VLOOKUP(A6657,[3]sales_teams!$A:$C,3,0)</f>
        <v>West</v>
      </c>
      <c r="F6657">
        <f>VLOOKUP(B6657,[1]accounts!$A:$D,4,0)</f>
        <v>894.37</v>
      </c>
    </row>
    <row r="6658" spans="1:6" x14ac:dyDescent="0.35">
      <c r="A6658" t="s">
        <v>51</v>
      </c>
      <c r="B6658" t="s">
        <v>159</v>
      </c>
      <c r="C6658" t="s">
        <v>12</v>
      </c>
      <c r="D6658" t="str">
        <f>VLOOKUP(A6658,[3]sales_teams!$A:$B,2,0)</f>
        <v>Summer Sewald</v>
      </c>
      <c r="E6658" t="str">
        <f>VLOOKUP(A6658,[3]sales_teams!$A:$C,3,0)</f>
        <v>West</v>
      </c>
      <c r="F6658">
        <f>VLOOKUP(B6658,[1]accounts!$A:$D,4,0)</f>
        <v>2871.35</v>
      </c>
    </row>
    <row r="6659" spans="1:6" x14ac:dyDescent="0.35">
      <c r="A6659" t="s">
        <v>35</v>
      </c>
      <c r="B6659" t="s">
        <v>135</v>
      </c>
      <c r="C6659" t="s">
        <v>12</v>
      </c>
      <c r="D6659" t="str">
        <f>VLOOKUP(A6659,[3]sales_teams!$A:$B,2,0)</f>
        <v>Melvin Marxen</v>
      </c>
      <c r="E6659" t="str">
        <f>VLOOKUP(A6659,[3]sales_teams!$A:$C,3,0)</f>
        <v>Central</v>
      </c>
      <c r="F6659">
        <f>VLOOKUP(B6659,[1]accounts!$A:$D,4,0)</f>
        <v>2819.5</v>
      </c>
    </row>
    <row r="6660" spans="1:6" x14ac:dyDescent="0.35">
      <c r="A6660" t="s">
        <v>97</v>
      </c>
      <c r="B6660" t="s">
        <v>199</v>
      </c>
      <c r="C6660" t="s">
        <v>12</v>
      </c>
      <c r="D6660" t="str">
        <f>VLOOKUP(A6660,[3]sales_teams!$A:$B,2,0)</f>
        <v>Rocco Neubert</v>
      </c>
      <c r="E6660" t="str">
        <f>VLOOKUP(A6660,[3]sales_teams!$A:$C,3,0)</f>
        <v>East</v>
      </c>
      <c r="F6660">
        <f>VLOOKUP(B6660,[1]accounts!$A:$D,4,0)</f>
        <v>7708.38</v>
      </c>
    </row>
    <row r="6661" spans="1:6" x14ac:dyDescent="0.35">
      <c r="A6661" t="s">
        <v>88</v>
      </c>
      <c r="B6661" t="s">
        <v>199</v>
      </c>
      <c r="C6661" t="s">
        <v>40</v>
      </c>
      <c r="D6661" t="str">
        <f>VLOOKUP(A6661,[3]sales_teams!$A:$B,2,0)</f>
        <v>Cara Losch</v>
      </c>
      <c r="E6661" t="str">
        <f>VLOOKUP(A6661,[3]sales_teams!$A:$C,3,0)</f>
        <v>East</v>
      </c>
      <c r="F6661">
        <f>VLOOKUP(B6661,[1]accounts!$A:$D,4,0)</f>
        <v>7708.38</v>
      </c>
    </row>
    <row r="6662" spans="1:6" x14ac:dyDescent="0.35">
      <c r="A6662" t="s">
        <v>29</v>
      </c>
      <c r="B6662" t="s">
        <v>100</v>
      </c>
      <c r="C6662" t="s">
        <v>46</v>
      </c>
      <c r="D6662" t="str">
        <f>VLOOKUP(A6662,[3]sales_teams!$A:$B,2,0)</f>
        <v>Celia Rouche</v>
      </c>
      <c r="E6662" t="str">
        <f>VLOOKUP(A6662,[3]sales_teams!$A:$C,3,0)</f>
        <v>West</v>
      </c>
      <c r="F6662">
        <f>VLOOKUP(B6662,[1]accounts!$A:$D,4,0)</f>
        <v>692.19</v>
      </c>
    </row>
    <row r="6663" spans="1:6" x14ac:dyDescent="0.35">
      <c r="A6663" t="s">
        <v>29</v>
      </c>
      <c r="B6663" t="s">
        <v>184</v>
      </c>
      <c r="C6663" t="s">
        <v>46</v>
      </c>
      <c r="D6663" t="str">
        <f>VLOOKUP(A6663,[3]sales_teams!$A:$B,2,0)</f>
        <v>Celia Rouche</v>
      </c>
      <c r="E6663" t="str">
        <f>VLOOKUP(A6663,[3]sales_teams!$A:$C,3,0)</f>
        <v>West</v>
      </c>
      <c r="F6663">
        <f>VLOOKUP(B6663,[1]accounts!$A:$D,4,0)</f>
        <v>1618.89</v>
      </c>
    </row>
    <row r="6664" spans="1:6" x14ac:dyDescent="0.35">
      <c r="A6664" t="s">
        <v>29</v>
      </c>
      <c r="B6664" t="s">
        <v>174</v>
      </c>
      <c r="C6664" t="s">
        <v>12</v>
      </c>
      <c r="D6664" t="str">
        <f>VLOOKUP(A6664,[3]sales_teams!$A:$B,2,0)</f>
        <v>Celia Rouche</v>
      </c>
      <c r="E6664" t="str">
        <f>VLOOKUP(A6664,[3]sales_teams!$A:$C,3,0)</f>
        <v>West</v>
      </c>
      <c r="F6664">
        <f>VLOOKUP(B6664,[1]accounts!$A:$D,4,0)</f>
        <v>98.79</v>
      </c>
    </row>
    <row r="6665" spans="1:6" x14ac:dyDescent="0.35">
      <c r="A6665" t="s">
        <v>23</v>
      </c>
      <c r="B6665" t="s">
        <v>24</v>
      </c>
      <c r="C6665" t="s">
        <v>12</v>
      </c>
      <c r="D6665" t="str">
        <f>VLOOKUP(A6665,[3]sales_teams!$A:$B,2,0)</f>
        <v>Summer Sewald</v>
      </c>
      <c r="E6665" t="str">
        <f>VLOOKUP(A6665,[3]sales_teams!$A:$C,3,0)</f>
        <v>West</v>
      </c>
      <c r="F6665">
        <f>VLOOKUP(B6665,[1]accounts!$A:$D,4,0)</f>
        <v>792.46</v>
      </c>
    </row>
    <row r="6666" spans="1:6" x14ac:dyDescent="0.35">
      <c r="A6666" t="s">
        <v>23</v>
      </c>
      <c r="B6666" t="s">
        <v>124</v>
      </c>
      <c r="C6666" t="s">
        <v>12</v>
      </c>
      <c r="D6666" t="str">
        <f>VLOOKUP(A6666,[3]sales_teams!$A:$B,2,0)</f>
        <v>Summer Sewald</v>
      </c>
      <c r="E6666" t="str">
        <f>VLOOKUP(A6666,[3]sales_teams!$A:$C,3,0)</f>
        <v>West</v>
      </c>
      <c r="F6666">
        <f>VLOOKUP(B6666,[1]accounts!$A:$D,4,0)</f>
        <v>2437.85</v>
      </c>
    </row>
    <row r="6667" spans="1:6" x14ac:dyDescent="0.35">
      <c r="A6667" t="s">
        <v>26</v>
      </c>
      <c r="B6667" t="s">
        <v>91</v>
      </c>
      <c r="C6667" t="s">
        <v>46</v>
      </c>
      <c r="D6667" t="str">
        <f>VLOOKUP(A6667,[3]sales_teams!$A:$B,2,0)</f>
        <v>Dustin Brinkmann</v>
      </c>
      <c r="E6667" t="str">
        <f>VLOOKUP(A6667,[3]sales_teams!$A:$C,3,0)</f>
        <v>Central</v>
      </c>
      <c r="F6667">
        <f>VLOOKUP(B6667,[1]accounts!$A:$D,4,0)</f>
        <v>2173.98</v>
      </c>
    </row>
    <row r="6668" spans="1:6" x14ac:dyDescent="0.35">
      <c r="A6668" t="s">
        <v>26</v>
      </c>
      <c r="B6668" t="s">
        <v>27</v>
      </c>
      <c r="C6668" t="s">
        <v>46</v>
      </c>
      <c r="D6668" t="str">
        <f>VLOOKUP(A6668,[3]sales_teams!$A:$B,2,0)</f>
        <v>Dustin Brinkmann</v>
      </c>
      <c r="E6668" t="str">
        <f>VLOOKUP(A6668,[3]sales_teams!$A:$C,3,0)</f>
        <v>Central</v>
      </c>
      <c r="F6668">
        <f>VLOOKUP(B6668,[1]accounts!$A:$D,4,0)</f>
        <v>3922.42</v>
      </c>
    </row>
    <row r="6669" spans="1:6" x14ac:dyDescent="0.35">
      <c r="A6669" t="s">
        <v>26</v>
      </c>
      <c r="B6669" t="s">
        <v>21</v>
      </c>
      <c r="C6669" t="s">
        <v>12</v>
      </c>
      <c r="D6669" t="str">
        <f>VLOOKUP(A6669,[3]sales_teams!$A:$B,2,0)</f>
        <v>Dustin Brinkmann</v>
      </c>
      <c r="E6669" t="str">
        <f>VLOOKUP(A6669,[3]sales_teams!$A:$C,3,0)</f>
        <v>Central</v>
      </c>
      <c r="F6669">
        <f>VLOOKUP(B6669,[1]accounts!$A:$D,4,0)</f>
        <v>2714.9</v>
      </c>
    </row>
    <row r="6670" spans="1:6" x14ac:dyDescent="0.35">
      <c r="A6670" t="s">
        <v>118</v>
      </c>
      <c r="B6670" t="s">
        <v>410</v>
      </c>
      <c r="C6670" t="s">
        <v>46</v>
      </c>
      <c r="D6670" t="str">
        <f>VLOOKUP(A6670,[3]sales_teams!$A:$B,2,0)</f>
        <v>Rocco Neubert</v>
      </c>
      <c r="E6670" t="str">
        <f>VLOOKUP(A6670,[3]sales_teams!$A:$C,3,0)</f>
        <v>East</v>
      </c>
      <c r="F6670">
        <f>VLOOKUP(B6670,[1]accounts!$A:$D,4,0)</f>
        <v>1197.44</v>
      </c>
    </row>
    <row r="6671" spans="1:6" x14ac:dyDescent="0.35">
      <c r="A6671" t="s">
        <v>202</v>
      </c>
      <c r="B6671" t="s">
        <v>492</v>
      </c>
      <c r="C6671" t="s">
        <v>46</v>
      </c>
      <c r="D6671" t="str">
        <f>VLOOKUP(A6671,[3]sales_teams!$A:$B,2,0)</f>
        <v>Dustin Brinkmann</v>
      </c>
      <c r="E6671" t="str">
        <f>VLOOKUP(A6671,[3]sales_teams!$A:$C,3,0)</f>
        <v>Central</v>
      </c>
      <c r="F6671">
        <f>VLOOKUP(B6671,[1]accounts!$A:$D,4,0)</f>
        <v>1376.8</v>
      </c>
    </row>
    <row r="6672" spans="1:6" x14ac:dyDescent="0.35">
      <c r="A6672" t="s">
        <v>202</v>
      </c>
      <c r="B6672" t="s">
        <v>45</v>
      </c>
      <c r="C6672" t="s">
        <v>46</v>
      </c>
      <c r="D6672" t="str">
        <f>VLOOKUP(A6672,[3]sales_teams!$A:$B,2,0)</f>
        <v>Dustin Brinkmann</v>
      </c>
      <c r="E6672" t="str">
        <f>VLOOKUP(A6672,[3]sales_teams!$A:$C,3,0)</f>
        <v>Central</v>
      </c>
      <c r="F6672">
        <f>VLOOKUP(B6672,[1]accounts!$A:$D,4,0)</f>
        <v>894.33</v>
      </c>
    </row>
    <row r="6673" spans="1:6" x14ac:dyDescent="0.35">
      <c r="A6673" t="s">
        <v>14</v>
      </c>
      <c r="B6673" t="s">
        <v>42</v>
      </c>
      <c r="C6673" t="s">
        <v>46</v>
      </c>
      <c r="D6673" t="str">
        <f>VLOOKUP(A6673,[3]sales_teams!$A:$B,2,0)</f>
        <v>Melvin Marxen</v>
      </c>
      <c r="E6673" t="str">
        <f>VLOOKUP(A6673,[3]sales_teams!$A:$C,3,0)</f>
        <v>Central</v>
      </c>
      <c r="F6673">
        <f>VLOOKUP(B6673,[1]accounts!$A:$D,4,0)</f>
        <v>587.34</v>
      </c>
    </row>
    <row r="6674" spans="1:6" x14ac:dyDescent="0.35">
      <c r="A6674" t="s">
        <v>14</v>
      </c>
      <c r="B6674" t="s">
        <v>187</v>
      </c>
      <c r="C6674" t="s">
        <v>12</v>
      </c>
      <c r="D6674" t="str">
        <f>VLOOKUP(A6674,[3]sales_teams!$A:$B,2,0)</f>
        <v>Melvin Marxen</v>
      </c>
      <c r="E6674" t="str">
        <f>VLOOKUP(A6674,[3]sales_teams!$A:$C,3,0)</f>
        <v>Central</v>
      </c>
      <c r="F6674">
        <f>VLOOKUP(B6674,[1]accounts!$A:$D,4,0)</f>
        <v>291.27</v>
      </c>
    </row>
    <row r="6675" spans="1:6" x14ac:dyDescent="0.35">
      <c r="A6675" t="s">
        <v>14</v>
      </c>
      <c r="B6675" t="s">
        <v>21</v>
      </c>
      <c r="C6675" t="s">
        <v>12</v>
      </c>
      <c r="D6675" t="str">
        <f>VLOOKUP(A6675,[3]sales_teams!$A:$B,2,0)</f>
        <v>Melvin Marxen</v>
      </c>
      <c r="E6675" t="str">
        <f>VLOOKUP(A6675,[3]sales_teams!$A:$C,3,0)</f>
        <v>Central</v>
      </c>
      <c r="F6675">
        <f>VLOOKUP(B6675,[1]accounts!$A:$D,4,0)</f>
        <v>2714.9</v>
      </c>
    </row>
    <row r="6676" spans="1:6" x14ac:dyDescent="0.35">
      <c r="A6676" t="s">
        <v>142</v>
      </c>
      <c r="B6676" t="s">
        <v>65</v>
      </c>
      <c r="C6676" t="s">
        <v>46</v>
      </c>
      <c r="D6676" t="str">
        <f>VLOOKUP(A6676,[3]sales_teams!$A:$B,2,0)</f>
        <v>Rocco Neubert</v>
      </c>
      <c r="E6676" t="str">
        <f>VLOOKUP(A6676,[3]sales_teams!$A:$C,3,0)</f>
        <v>East</v>
      </c>
      <c r="F6676">
        <f>VLOOKUP(B6676,[1]accounts!$A:$D,4,0)</f>
        <v>3838.39</v>
      </c>
    </row>
    <row r="6677" spans="1:6" x14ac:dyDescent="0.35">
      <c r="A6677" t="s">
        <v>142</v>
      </c>
      <c r="B6677" t="s">
        <v>103</v>
      </c>
      <c r="C6677" t="s">
        <v>46</v>
      </c>
      <c r="D6677" t="str">
        <f>VLOOKUP(A6677,[3]sales_teams!$A:$B,2,0)</f>
        <v>Rocco Neubert</v>
      </c>
      <c r="E6677" t="str">
        <f>VLOOKUP(A6677,[3]sales_teams!$A:$C,3,0)</f>
        <v>East</v>
      </c>
      <c r="F6677">
        <f>VLOOKUP(B6677,[1]accounts!$A:$D,4,0)</f>
        <v>439.21</v>
      </c>
    </row>
    <row r="6678" spans="1:6" x14ac:dyDescent="0.35">
      <c r="A6678" t="s">
        <v>44</v>
      </c>
      <c r="B6678" t="s">
        <v>113</v>
      </c>
      <c r="C6678" t="s">
        <v>12</v>
      </c>
      <c r="D6678" t="str">
        <f>VLOOKUP(A6678,[3]sales_teams!$A:$B,2,0)</f>
        <v>Melvin Marxen</v>
      </c>
      <c r="E6678" t="str">
        <f>VLOOKUP(A6678,[3]sales_teams!$A:$C,3,0)</f>
        <v>Central</v>
      </c>
      <c r="F6678">
        <f>VLOOKUP(B6678,[1]accounts!$A:$D,4,0)</f>
        <v>375.43</v>
      </c>
    </row>
    <row r="6679" spans="1:6" x14ac:dyDescent="0.35">
      <c r="A6679" t="s">
        <v>252</v>
      </c>
      <c r="B6679" t="s">
        <v>45</v>
      </c>
      <c r="C6679" t="s">
        <v>46</v>
      </c>
      <c r="D6679" t="str">
        <f>VLOOKUP(A6679,[3]sales_teams!$A:$B,2,0)</f>
        <v>Melvin Marxen</v>
      </c>
      <c r="E6679" t="str">
        <f>VLOOKUP(A6679,[3]sales_teams!$A:$C,3,0)</f>
        <v>Central</v>
      </c>
      <c r="F6679">
        <f>VLOOKUP(B6679,[1]accounts!$A:$D,4,0)</f>
        <v>894.33</v>
      </c>
    </row>
    <row r="6680" spans="1:6" x14ac:dyDescent="0.35">
      <c r="A6680" t="s">
        <v>78</v>
      </c>
      <c r="B6680" t="s">
        <v>224</v>
      </c>
      <c r="C6680" t="s">
        <v>46</v>
      </c>
      <c r="D6680" t="str">
        <f>VLOOKUP(A6680,[3]sales_teams!$A:$B,2,0)</f>
        <v>Summer Sewald</v>
      </c>
      <c r="E6680" t="str">
        <f>VLOOKUP(A6680,[3]sales_teams!$A:$C,3,0)</f>
        <v>West</v>
      </c>
      <c r="F6680">
        <f>VLOOKUP(B6680,[1]accounts!$A:$D,4,0)</f>
        <v>587.72</v>
      </c>
    </row>
    <row r="6681" spans="1:6" x14ac:dyDescent="0.35">
      <c r="A6681" t="s">
        <v>95</v>
      </c>
      <c r="B6681" t="s">
        <v>33</v>
      </c>
      <c r="C6681" t="s">
        <v>46</v>
      </c>
      <c r="D6681" t="str">
        <f>VLOOKUP(A6681,[3]sales_teams!$A:$B,2,0)</f>
        <v>Summer Sewald</v>
      </c>
      <c r="E6681" t="str">
        <f>VLOOKUP(A6681,[3]sales_teams!$A:$C,3,0)</f>
        <v>West</v>
      </c>
      <c r="F6681">
        <f>VLOOKUP(B6681,[1]accounts!$A:$D,4,0)</f>
        <v>4269.8999999999996</v>
      </c>
    </row>
    <row r="6682" spans="1:6" x14ac:dyDescent="0.35">
      <c r="A6682" t="s">
        <v>95</v>
      </c>
      <c r="B6682" t="s">
        <v>86</v>
      </c>
      <c r="C6682" t="s">
        <v>12</v>
      </c>
      <c r="D6682" t="str">
        <f>VLOOKUP(A6682,[3]sales_teams!$A:$B,2,0)</f>
        <v>Summer Sewald</v>
      </c>
      <c r="E6682" t="str">
        <f>VLOOKUP(A6682,[3]sales_teams!$A:$C,3,0)</f>
        <v>West</v>
      </c>
      <c r="F6682">
        <f>VLOOKUP(B6682,[1]accounts!$A:$D,4,0)</f>
        <v>2741.37</v>
      </c>
    </row>
    <row r="6683" spans="1:6" x14ac:dyDescent="0.35">
      <c r="A6683" t="s">
        <v>51</v>
      </c>
      <c r="B6683" t="s">
        <v>100</v>
      </c>
      <c r="C6683" t="s">
        <v>46</v>
      </c>
      <c r="D6683" t="str">
        <f>VLOOKUP(A6683,[3]sales_teams!$A:$B,2,0)</f>
        <v>Summer Sewald</v>
      </c>
      <c r="E6683" t="str">
        <f>VLOOKUP(A6683,[3]sales_teams!$A:$C,3,0)</f>
        <v>West</v>
      </c>
      <c r="F6683">
        <f>VLOOKUP(B6683,[1]accounts!$A:$D,4,0)</f>
        <v>692.19</v>
      </c>
    </row>
    <row r="6684" spans="1:6" x14ac:dyDescent="0.35">
      <c r="A6684" t="s">
        <v>35</v>
      </c>
      <c r="B6684" t="s">
        <v>207</v>
      </c>
      <c r="C6684" t="s">
        <v>46</v>
      </c>
      <c r="D6684" t="str">
        <f>VLOOKUP(A6684,[3]sales_teams!$A:$B,2,0)</f>
        <v>Melvin Marxen</v>
      </c>
      <c r="E6684" t="str">
        <f>VLOOKUP(A6684,[3]sales_teams!$A:$C,3,0)</f>
        <v>Central</v>
      </c>
      <c r="F6684">
        <f>VLOOKUP(B6684,[1]accounts!$A:$D,4,0)</f>
        <v>217.87</v>
      </c>
    </row>
    <row r="6685" spans="1:6" x14ac:dyDescent="0.35">
      <c r="A6685" t="s">
        <v>97</v>
      </c>
      <c r="B6685" t="s">
        <v>215</v>
      </c>
      <c r="C6685" t="s">
        <v>12</v>
      </c>
      <c r="D6685" t="str">
        <f>VLOOKUP(A6685,[3]sales_teams!$A:$B,2,0)</f>
        <v>Rocco Neubert</v>
      </c>
      <c r="E6685" t="str">
        <f>VLOOKUP(A6685,[3]sales_teams!$A:$C,3,0)</f>
        <v>East</v>
      </c>
      <c r="F6685">
        <f>VLOOKUP(B6685,[1]accounts!$A:$D,4,0)</f>
        <v>1419.98</v>
      </c>
    </row>
    <row r="6686" spans="1:6" x14ac:dyDescent="0.35">
      <c r="A6686" t="s">
        <v>73</v>
      </c>
      <c r="B6686" t="s">
        <v>300</v>
      </c>
      <c r="C6686" t="s">
        <v>46</v>
      </c>
      <c r="D6686" t="str">
        <f>VLOOKUP(A6686,[3]sales_teams!$A:$B,2,0)</f>
        <v>Cara Losch</v>
      </c>
      <c r="E6686" t="str">
        <f>VLOOKUP(A6686,[3]sales_teams!$A:$C,3,0)</f>
        <v>East</v>
      </c>
      <c r="F6686">
        <f>VLOOKUP(B6686,[1]accounts!$A:$D,4,0)</f>
        <v>71.12</v>
      </c>
    </row>
    <row r="6687" spans="1:6" x14ac:dyDescent="0.35">
      <c r="A6687" t="s">
        <v>102</v>
      </c>
      <c r="B6687" t="s">
        <v>518</v>
      </c>
      <c r="C6687" t="s">
        <v>12</v>
      </c>
      <c r="D6687" t="str">
        <f>VLOOKUP(A6687,[3]sales_teams!$A:$B,2,0)</f>
        <v>Cara Losch</v>
      </c>
      <c r="E6687" t="str">
        <f>VLOOKUP(A6687,[3]sales_teams!$A:$C,3,0)</f>
        <v>East</v>
      </c>
      <c r="F6687">
        <f>VLOOKUP(B6687,[1]accounts!$A:$D,4,0)</f>
        <v>527.11</v>
      </c>
    </row>
    <row r="6688" spans="1:6" x14ac:dyDescent="0.35">
      <c r="A6688" t="s">
        <v>102</v>
      </c>
      <c r="B6688" t="s">
        <v>81</v>
      </c>
      <c r="C6688" t="s">
        <v>12</v>
      </c>
      <c r="D6688" t="str">
        <f>VLOOKUP(A6688,[3]sales_teams!$A:$B,2,0)</f>
        <v>Cara Losch</v>
      </c>
      <c r="E6688" t="str">
        <f>VLOOKUP(A6688,[3]sales_teams!$A:$C,3,0)</f>
        <v>East</v>
      </c>
      <c r="F6688">
        <f>VLOOKUP(B6688,[1]accounts!$A:$D,4,0)</f>
        <v>5158.71</v>
      </c>
    </row>
    <row r="6689" spans="1:6" x14ac:dyDescent="0.35">
      <c r="A6689" t="s">
        <v>139</v>
      </c>
      <c r="B6689" t="s">
        <v>300</v>
      </c>
      <c r="C6689" t="s">
        <v>12</v>
      </c>
      <c r="D6689" t="str">
        <f>VLOOKUP(A6689,[3]sales_teams!$A:$B,2,0)</f>
        <v>Rocco Neubert</v>
      </c>
      <c r="E6689" t="str">
        <f>VLOOKUP(A6689,[3]sales_teams!$A:$C,3,0)</f>
        <v>East</v>
      </c>
      <c r="F6689">
        <f>VLOOKUP(B6689,[1]accounts!$A:$D,4,0)</f>
        <v>71.12</v>
      </c>
    </row>
    <row r="6690" spans="1:6" x14ac:dyDescent="0.35">
      <c r="A6690" t="s">
        <v>139</v>
      </c>
      <c r="B6690" t="s">
        <v>237</v>
      </c>
      <c r="C6690" t="s">
        <v>12</v>
      </c>
      <c r="D6690" t="str">
        <f>VLOOKUP(A6690,[3]sales_teams!$A:$B,2,0)</f>
        <v>Rocco Neubert</v>
      </c>
      <c r="E6690" t="str">
        <f>VLOOKUP(A6690,[3]sales_teams!$A:$C,3,0)</f>
        <v>East</v>
      </c>
      <c r="F6690">
        <f>VLOOKUP(B6690,[1]accounts!$A:$D,4,0)</f>
        <v>2520.83</v>
      </c>
    </row>
    <row r="6691" spans="1:6" x14ac:dyDescent="0.35">
      <c r="A6691" t="s">
        <v>118</v>
      </c>
      <c r="B6691" t="s">
        <v>215</v>
      </c>
      <c r="C6691" t="s">
        <v>12</v>
      </c>
      <c r="D6691" t="str">
        <f>VLOOKUP(A6691,[3]sales_teams!$A:$B,2,0)</f>
        <v>Rocco Neubert</v>
      </c>
      <c r="E6691" t="str">
        <f>VLOOKUP(A6691,[3]sales_teams!$A:$C,3,0)</f>
        <v>East</v>
      </c>
      <c r="F6691">
        <f>VLOOKUP(B6691,[1]accounts!$A:$D,4,0)</f>
        <v>1419.98</v>
      </c>
    </row>
    <row r="6692" spans="1:6" x14ac:dyDescent="0.35">
      <c r="A6692" t="s">
        <v>202</v>
      </c>
      <c r="B6692" t="s">
        <v>207</v>
      </c>
      <c r="C6692" t="s">
        <v>12</v>
      </c>
      <c r="D6692" t="str">
        <f>VLOOKUP(A6692,[3]sales_teams!$A:$B,2,0)</f>
        <v>Dustin Brinkmann</v>
      </c>
      <c r="E6692" t="str">
        <f>VLOOKUP(A6692,[3]sales_teams!$A:$C,3,0)</f>
        <v>Central</v>
      </c>
      <c r="F6692">
        <f>VLOOKUP(B6692,[1]accounts!$A:$D,4,0)</f>
        <v>217.87</v>
      </c>
    </row>
    <row r="6693" spans="1:6" x14ac:dyDescent="0.35">
      <c r="A6693" t="s">
        <v>164</v>
      </c>
      <c r="B6693" t="s">
        <v>155</v>
      </c>
      <c r="C6693" t="s">
        <v>46</v>
      </c>
      <c r="D6693" t="str">
        <f>VLOOKUP(A6693,[3]sales_teams!$A:$B,2,0)</f>
        <v>Cara Losch</v>
      </c>
      <c r="E6693" t="str">
        <f>VLOOKUP(A6693,[3]sales_teams!$A:$C,3,0)</f>
        <v>East</v>
      </c>
      <c r="F6693">
        <f>VLOOKUP(B6693,[1]accounts!$A:$D,4,0)</f>
        <v>11698.03</v>
      </c>
    </row>
    <row r="6694" spans="1:6" x14ac:dyDescent="0.35">
      <c r="A6694" t="s">
        <v>64</v>
      </c>
      <c r="B6694" t="s">
        <v>106</v>
      </c>
      <c r="C6694" t="s">
        <v>46</v>
      </c>
      <c r="D6694" t="str">
        <f>VLOOKUP(A6694,[3]sales_teams!$A:$B,2,0)</f>
        <v>Rocco Neubert</v>
      </c>
      <c r="E6694" t="str">
        <f>VLOOKUP(A6694,[3]sales_teams!$A:$C,3,0)</f>
        <v>East</v>
      </c>
      <c r="F6694">
        <f>VLOOKUP(B6694,[1]accounts!$A:$D,4,0)</f>
        <v>3027.46</v>
      </c>
    </row>
    <row r="6695" spans="1:6" x14ac:dyDescent="0.35">
      <c r="A6695" t="s">
        <v>14</v>
      </c>
      <c r="B6695" t="s">
        <v>126</v>
      </c>
      <c r="C6695" t="s">
        <v>12</v>
      </c>
      <c r="D6695" t="str">
        <f>VLOOKUP(A6695,[3]sales_teams!$A:$B,2,0)</f>
        <v>Melvin Marxen</v>
      </c>
      <c r="E6695" t="str">
        <f>VLOOKUP(A6695,[3]sales_teams!$A:$C,3,0)</f>
        <v>Central</v>
      </c>
      <c r="F6695">
        <f>VLOOKUP(B6695,[1]accounts!$A:$D,4,0)</f>
        <v>1008.06</v>
      </c>
    </row>
    <row r="6696" spans="1:6" x14ac:dyDescent="0.35">
      <c r="A6696" t="s">
        <v>14</v>
      </c>
      <c r="B6696" t="s">
        <v>318</v>
      </c>
      <c r="C6696" t="s">
        <v>12</v>
      </c>
      <c r="D6696" t="str">
        <f>VLOOKUP(A6696,[3]sales_teams!$A:$B,2,0)</f>
        <v>Melvin Marxen</v>
      </c>
      <c r="E6696" t="str">
        <f>VLOOKUP(A6696,[3]sales_teams!$A:$C,3,0)</f>
        <v>Central</v>
      </c>
      <c r="F6696">
        <f>VLOOKUP(B6696,[1]accounts!$A:$D,4,0)</f>
        <v>2403.58</v>
      </c>
    </row>
    <row r="6697" spans="1:6" x14ac:dyDescent="0.35">
      <c r="A6697" t="s">
        <v>67</v>
      </c>
      <c r="B6697" t="s">
        <v>55</v>
      </c>
      <c r="C6697" t="s">
        <v>12</v>
      </c>
      <c r="D6697" t="str">
        <f>VLOOKUP(A6697,[3]sales_teams!$A:$B,2,0)</f>
        <v>Celia Rouche</v>
      </c>
      <c r="E6697" t="str">
        <f>VLOOKUP(A6697,[3]sales_teams!$A:$C,3,0)</f>
        <v>West</v>
      </c>
      <c r="F6697">
        <f>VLOOKUP(B6697,[1]accounts!$A:$D,4,0)</f>
        <v>2059.9</v>
      </c>
    </row>
    <row r="6698" spans="1:6" x14ac:dyDescent="0.35">
      <c r="A6698" t="s">
        <v>67</v>
      </c>
      <c r="B6698" t="s">
        <v>174</v>
      </c>
      <c r="C6698" t="s">
        <v>12</v>
      </c>
      <c r="D6698" t="str">
        <f>VLOOKUP(A6698,[3]sales_teams!$A:$B,2,0)</f>
        <v>Celia Rouche</v>
      </c>
      <c r="E6698" t="str">
        <f>VLOOKUP(A6698,[3]sales_teams!$A:$C,3,0)</f>
        <v>West</v>
      </c>
      <c r="F6698">
        <f>VLOOKUP(B6698,[1]accounts!$A:$D,4,0)</f>
        <v>98.79</v>
      </c>
    </row>
    <row r="6699" spans="1:6" x14ac:dyDescent="0.35">
      <c r="A6699" t="s">
        <v>67</v>
      </c>
      <c r="B6699" t="s">
        <v>315</v>
      </c>
      <c r="C6699" t="s">
        <v>12</v>
      </c>
      <c r="D6699" t="str">
        <f>VLOOKUP(A6699,[3]sales_teams!$A:$B,2,0)</f>
        <v>Celia Rouche</v>
      </c>
      <c r="E6699" t="str">
        <f>VLOOKUP(A6699,[3]sales_teams!$A:$C,3,0)</f>
        <v>West</v>
      </c>
      <c r="F6699">
        <f>VLOOKUP(B6699,[1]accounts!$A:$D,4,0)</f>
        <v>8170.38</v>
      </c>
    </row>
    <row r="6700" spans="1:6" x14ac:dyDescent="0.35">
      <c r="A6700" t="s">
        <v>105</v>
      </c>
      <c r="B6700" t="s">
        <v>155</v>
      </c>
      <c r="C6700" t="s">
        <v>12</v>
      </c>
      <c r="D6700" t="str">
        <f>VLOOKUP(A6700,[3]sales_teams!$A:$B,2,0)</f>
        <v>Cara Losch</v>
      </c>
      <c r="E6700" t="str">
        <f>VLOOKUP(A6700,[3]sales_teams!$A:$C,3,0)</f>
        <v>East</v>
      </c>
      <c r="F6700">
        <f>VLOOKUP(B6700,[1]accounts!$A:$D,4,0)</f>
        <v>11698.03</v>
      </c>
    </row>
    <row r="6701" spans="1:6" x14ac:dyDescent="0.35">
      <c r="A6701" t="s">
        <v>38</v>
      </c>
      <c r="B6701" t="s">
        <v>33</v>
      </c>
      <c r="C6701" t="s">
        <v>12</v>
      </c>
      <c r="D6701" t="str">
        <f>VLOOKUP(A6701,[3]sales_teams!$A:$B,2,0)</f>
        <v>Summer Sewald</v>
      </c>
      <c r="E6701" t="str">
        <f>VLOOKUP(A6701,[3]sales_teams!$A:$C,3,0)</f>
        <v>West</v>
      </c>
      <c r="F6701">
        <f>VLOOKUP(B6701,[1]accounts!$A:$D,4,0)</f>
        <v>4269.8999999999996</v>
      </c>
    </row>
    <row r="6702" spans="1:6" x14ac:dyDescent="0.35">
      <c r="A6702" t="s">
        <v>38</v>
      </c>
      <c r="B6702" t="s">
        <v>33</v>
      </c>
      <c r="C6702" t="s">
        <v>12</v>
      </c>
      <c r="D6702" t="str">
        <f>VLOOKUP(A6702,[3]sales_teams!$A:$B,2,0)</f>
        <v>Summer Sewald</v>
      </c>
      <c r="E6702" t="str">
        <f>VLOOKUP(A6702,[3]sales_teams!$A:$C,3,0)</f>
        <v>West</v>
      </c>
      <c r="F6702">
        <f>VLOOKUP(B6702,[1]accounts!$A:$D,4,0)</f>
        <v>4269.8999999999996</v>
      </c>
    </row>
    <row r="6703" spans="1:6" x14ac:dyDescent="0.35">
      <c r="A6703" t="s">
        <v>252</v>
      </c>
      <c r="B6703" t="s">
        <v>120</v>
      </c>
      <c r="C6703" t="s">
        <v>46</v>
      </c>
      <c r="D6703" t="str">
        <f>VLOOKUP(A6703,[3]sales_teams!$A:$B,2,0)</f>
        <v>Melvin Marxen</v>
      </c>
      <c r="E6703" t="str">
        <f>VLOOKUP(A6703,[3]sales_teams!$A:$C,3,0)</f>
        <v>Central</v>
      </c>
      <c r="F6703">
        <f>VLOOKUP(B6703,[1]accounts!$A:$D,4,0)</f>
        <v>1520.66</v>
      </c>
    </row>
    <row r="6704" spans="1:6" x14ac:dyDescent="0.35">
      <c r="A6704" t="s">
        <v>32</v>
      </c>
      <c r="B6704" t="s">
        <v>68</v>
      </c>
      <c r="C6704" t="s">
        <v>12</v>
      </c>
      <c r="D6704" t="str">
        <f>VLOOKUP(A6704,[3]sales_teams!$A:$B,2,0)</f>
        <v>Celia Rouche</v>
      </c>
      <c r="E6704" t="str">
        <f>VLOOKUP(A6704,[3]sales_teams!$A:$C,3,0)</f>
        <v>West</v>
      </c>
      <c r="F6704">
        <f>VLOOKUP(B6704,[1]accounts!$A:$D,4,0)</f>
        <v>1188.42</v>
      </c>
    </row>
    <row r="6705" spans="1:6" x14ac:dyDescent="0.35">
      <c r="A6705" t="s">
        <v>116</v>
      </c>
      <c r="B6705" t="s">
        <v>16</v>
      </c>
      <c r="C6705" t="s">
        <v>46</v>
      </c>
      <c r="D6705" t="str">
        <f>VLOOKUP(A6705,[3]sales_teams!$A:$B,2,0)</f>
        <v>Melvin Marxen</v>
      </c>
      <c r="E6705" t="str">
        <f>VLOOKUP(A6705,[3]sales_teams!$A:$C,3,0)</f>
        <v>Central</v>
      </c>
      <c r="F6705">
        <f>VLOOKUP(B6705,[1]accounts!$A:$D,4,0)</f>
        <v>3178.24</v>
      </c>
    </row>
    <row r="6706" spans="1:6" x14ac:dyDescent="0.35">
      <c r="A6706" t="s">
        <v>116</v>
      </c>
      <c r="B6706" t="s">
        <v>492</v>
      </c>
      <c r="C6706" t="s">
        <v>12</v>
      </c>
      <c r="D6706" t="str">
        <f>VLOOKUP(A6706,[3]sales_teams!$A:$B,2,0)</f>
        <v>Melvin Marxen</v>
      </c>
      <c r="E6706" t="str">
        <f>VLOOKUP(A6706,[3]sales_teams!$A:$C,3,0)</f>
        <v>Central</v>
      </c>
      <c r="F6706">
        <f>VLOOKUP(B6706,[1]accounts!$A:$D,4,0)</f>
        <v>1376.8</v>
      </c>
    </row>
    <row r="6707" spans="1:6" x14ac:dyDescent="0.35">
      <c r="A6707" t="s">
        <v>116</v>
      </c>
      <c r="B6707" t="s">
        <v>207</v>
      </c>
      <c r="C6707" t="s">
        <v>12</v>
      </c>
      <c r="D6707" t="str">
        <f>VLOOKUP(A6707,[3]sales_teams!$A:$B,2,0)</f>
        <v>Melvin Marxen</v>
      </c>
      <c r="E6707" t="str">
        <f>VLOOKUP(A6707,[3]sales_teams!$A:$C,3,0)</f>
        <v>Central</v>
      </c>
      <c r="F6707">
        <f>VLOOKUP(B6707,[1]accounts!$A:$D,4,0)</f>
        <v>217.87</v>
      </c>
    </row>
    <row r="6708" spans="1:6" x14ac:dyDescent="0.35">
      <c r="A6708" t="s">
        <v>35</v>
      </c>
      <c r="B6708" t="s">
        <v>213</v>
      </c>
      <c r="C6708" t="s">
        <v>46</v>
      </c>
      <c r="D6708" t="str">
        <f>VLOOKUP(A6708,[3]sales_teams!$A:$B,2,0)</f>
        <v>Melvin Marxen</v>
      </c>
      <c r="E6708" t="str">
        <f>VLOOKUP(A6708,[3]sales_teams!$A:$C,3,0)</f>
        <v>Central</v>
      </c>
      <c r="F6708">
        <f>VLOOKUP(B6708,[1]accounts!$A:$D,4,0)</f>
        <v>1223.72</v>
      </c>
    </row>
    <row r="6709" spans="1:6" x14ac:dyDescent="0.35">
      <c r="A6709" t="s">
        <v>35</v>
      </c>
      <c r="B6709" t="s">
        <v>120</v>
      </c>
      <c r="C6709" t="s">
        <v>12</v>
      </c>
      <c r="D6709" t="str">
        <f>VLOOKUP(A6709,[3]sales_teams!$A:$B,2,0)</f>
        <v>Melvin Marxen</v>
      </c>
      <c r="E6709" t="str">
        <f>VLOOKUP(A6709,[3]sales_teams!$A:$C,3,0)</f>
        <v>Central</v>
      </c>
      <c r="F6709">
        <f>VLOOKUP(B6709,[1]accounts!$A:$D,4,0)</f>
        <v>1520.66</v>
      </c>
    </row>
    <row r="6710" spans="1:6" x14ac:dyDescent="0.35">
      <c r="A6710" t="s">
        <v>57</v>
      </c>
      <c r="B6710" t="s">
        <v>122</v>
      </c>
      <c r="C6710" t="s">
        <v>46</v>
      </c>
      <c r="D6710" t="str">
        <f>VLOOKUP(A6710,[3]sales_teams!$A:$B,2,0)</f>
        <v>Celia Rouche</v>
      </c>
      <c r="E6710" t="str">
        <f>VLOOKUP(A6710,[3]sales_teams!$A:$C,3,0)</f>
        <v>West</v>
      </c>
      <c r="F6710">
        <f>VLOOKUP(B6710,[1]accounts!$A:$D,4,0)</f>
        <v>52.5</v>
      </c>
    </row>
    <row r="6711" spans="1:6" x14ac:dyDescent="0.35">
      <c r="A6711" t="s">
        <v>88</v>
      </c>
      <c r="B6711" t="s">
        <v>189</v>
      </c>
      <c r="C6711" t="s">
        <v>46</v>
      </c>
      <c r="D6711" t="str">
        <f>VLOOKUP(A6711,[3]sales_teams!$A:$B,2,0)</f>
        <v>Cara Losch</v>
      </c>
      <c r="E6711" t="str">
        <f>VLOOKUP(A6711,[3]sales_teams!$A:$C,3,0)</f>
        <v>East</v>
      </c>
      <c r="F6711">
        <f>VLOOKUP(B6711,[1]accounts!$A:$D,4,0)</f>
        <v>2022.14</v>
      </c>
    </row>
    <row r="6712" spans="1:6" x14ac:dyDescent="0.35">
      <c r="A6712" t="s">
        <v>29</v>
      </c>
      <c r="B6712" t="s">
        <v>24</v>
      </c>
      <c r="C6712" t="s">
        <v>12</v>
      </c>
      <c r="D6712" t="str">
        <f>VLOOKUP(A6712,[3]sales_teams!$A:$B,2,0)</f>
        <v>Celia Rouche</v>
      </c>
      <c r="E6712" t="str">
        <f>VLOOKUP(A6712,[3]sales_teams!$A:$C,3,0)</f>
        <v>West</v>
      </c>
      <c r="F6712">
        <f>VLOOKUP(B6712,[1]accounts!$A:$D,4,0)</f>
        <v>792.46</v>
      </c>
    </row>
    <row r="6713" spans="1:6" x14ac:dyDescent="0.35">
      <c r="A6713" t="s">
        <v>118</v>
      </c>
      <c r="B6713" t="s">
        <v>240</v>
      </c>
      <c r="C6713" t="s">
        <v>46</v>
      </c>
      <c r="D6713" t="str">
        <f>VLOOKUP(A6713,[3]sales_teams!$A:$B,2,0)</f>
        <v>Rocco Neubert</v>
      </c>
      <c r="E6713" t="str">
        <f>VLOOKUP(A6713,[3]sales_teams!$A:$C,3,0)</f>
        <v>East</v>
      </c>
      <c r="F6713">
        <f>VLOOKUP(B6713,[1]accounts!$A:$D,4,0)</f>
        <v>6395.05</v>
      </c>
    </row>
    <row r="6714" spans="1:6" x14ac:dyDescent="0.35">
      <c r="A6714" t="s">
        <v>118</v>
      </c>
      <c r="B6714" t="s">
        <v>237</v>
      </c>
      <c r="C6714" t="s">
        <v>12</v>
      </c>
      <c r="D6714" t="str">
        <f>VLOOKUP(A6714,[3]sales_teams!$A:$B,2,0)</f>
        <v>Rocco Neubert</v>
      </c>
      <c r="E6714" t="str">
        <f>VLOOKUP(A6714,[3]sales_teams!$A:$C,3,0)</f>
        <v>East</v>
      </c>
      <c r="F6714">
        <f>VLOOKUP(B6714,[1]accounts!$A:$D,4,0)</f>
        <v>2520.83</v>
      </c>
    </row>
    <row r="6715" spans="1:6" x14ac:dyDescent="0.35">
      <c r="A6715" t="s">
        <v>14</v>
      </c>
      <c r="B6715" t="s">
        <v>197</v>
      </c>
      <c r="C6715" t="s">
        <v>12</v>
      </c>
      <c r="D6715" t="str">
        <f>VLOOKUP(A6715,[3]sales_teams!$A:$B,2,0)</f>
        <v>Melvin Marxen</v>
      </c>
      <c r="E6715" t="str">
        <f>VLOOKUP(A6715,[3]sales_teams!$A:$C,3,0)</f>
        <v>Central</v>
      </c>
      <c r="F6715">
        <f>VLOOKUP(B6715,[1]accounts!$A:$D,4,0)</f>
        <v>4618</v>
      </c>
    </row>
    <row r="6716" spans="1:6" x14ac:dyDescent="0.35">
      <c r="A6716" t="s">
        <v>14</v>
      </c>
      <c r="B6716" t="s">
        <v>492</v>
      </c>
      <c r="C6716" t="s">
        <v>12</v>
      </c>
      <c r="D6716" t="str">
        <f>VLOOKUP(A6716,[3]sales_teams!$A:$B,2,0)</f>
        <v>Melvin Marxen</v>
      </c>
      <c r="E6716" t="str">
        <f>VLOOKUP(A6716,[3]sales_teams!$A:$C,3,0)</f>
        <v>Central</v>
      </c>
      <c r="F6716">
        <f>VLOOKUP(B6716,[1]accounts!$A:$D,4,0)</f>
        <v>1376.8</v>
      </c>
    </row>
    <row r="6717" spans="1:6" x14ac:dyDescent="0.35">
      <c r="A6717" t="s">
        <v>14</v>
      </c>
      <c r="B6717" t="s">
        <v>318</v>
      </c>
      <c r="C6717" t="s">
        <v>12</v>
      </c>
      <c r="D6717" t="str">
        <f>VLOOKUP(A6717,[3]sales_teams!$A:$B,2,0)</f>
        <v>Melvin Marxen</v>
      </c>
      <c r="E6717" t="str">
        <f>VLOOKUP(A6717,[3]sales_teams!$A:$C,3,0)</f>
        <v>Central</v>
      </c>
      <c r="F6717">
        <f>VLOOKUP(B6717,[1]accounts!$A:$D,4,0)</f>
        <v>2403.58</v>
      </c>
    </row>
    <row r="6718" spans="1:6" x14ac:dyDescent="0.35">
      <c r="A6718" t="s">
        <v>14</v>
      </c>
      <c r="B6718" t="s">
        <v>16</v>
      </c>
      <c r="C6718" t="s">
        <v>12</v>
      </c>
      <c r="D6718" t="str">
        <f>VLOOKUP(A6718,[3]sales_teams!$A:$B,2,0)</f>
        <v>Melvin Marxen</v>
      </c>
      <c r="E6718" t="str">
        <f>VLOOKUP(A6718,[3]sales_teams!$A:$C,3,0)</f>
        <v>Central</v>
      </c>
      <c r="F6718">
        <f>VLOOKUP(B6718,[1]accounts!$A:$D,4,0)</f>
        <v>3178.24</v>
      </c>
    </row>
    <row r="6719" spans="1:6" x14ac:dyDescent="0.35">
      <c r="A6719" t="s">
        <v>14</v>
      </c>
      <c r="B6719" t="s">
        <v>126</v>
      </c>
      <c r="C6719" t="s">
        <v>12</v>
      </c>
      <c r="D6719" t="str">
        <f>VLOOKUP(A6719,[3]sales_teams!$A:$B,2,0)</f>
        <v>Melvin Marxen</v>
      </c>
      <c r="E6719" t="str">
        <f>VLOOKUP(A6719,[3]sales_teams!$A:$C,3,0)</f>
        <v>Central</v>
      </c>
      <c r="F6719">
        <f>VLOOKUP(B6719,[1]accounts!$A:$D,4,0)</f>
        <v>1008.06</v>
      </c>
    </row>
    <row r="6720" spans="1:6" x14ac:dyDescent="0.35">
      <c r="A6720" t="s">
        <v>142</v>
      </c>
      <c r="B6720" t="s">
        <v>143</v>
      </c>
      <c r="C6720" t="s">
        <v>12</v>
      </c>
      <c r="D6720" t="str">
        <f>VLOOKUP(A6720,[3]sales_teams!$A:$B,2,0)</f>
        <v>Rocco Neubert</v>
      </c>
      <c r="E6720" t="str">
        <f>VLOOKUP(A6720,[3]sales_teams!$A:$C,3,0)</f>
        <v>East</v>
      </c>
      <c r="F6720">
        <f>VLOOKUP(B6720,[1]accounts!$A:$D,4,0)</f>
        <v>2818.38</v>
      </c>
    </row>
    <row r="6721" spans="1:6" x14ac:dyDescent="0.35">
      <c r="A6721" t="s">
        <v>67</v>
      </c>
      <c r="B6721" t="s">
        <v>52</v>
      </c>
      <c r="C6721" t="s">
        <v>46</v>
      </c>
      <c r="D6721" t="str">
        <f>VLOOKUP(A6721,[3]sales_teams!$A:$B,2,0)</f>
        <v>Celia Rouche</v>
      </c>
      <c r="E6721" t="str">
        <f>VLOOKUP(A6721,[3]sales_teams!$A:$C,3,0)</f>
        <v>West</v>
      </c>
      <c r="F6721">
        <f>VLOOKUP(B6721,[1]accounts!$A:$D,4,0)</f>
        <v>1699.85</v>
      </c>
    </row>
    <row r="6722" spans="1:6" x14ac:dyDescent="0.35">
      <c r="A6722" t="s">
        <v>105</v>
      </c>
      <c r="B6722" t="s">
        <v>177</v>
      </c>
      <c r="C6722" t="s">
        <v>46</v>
      </c>
      <c r="D6722" t="str">
        <f>VLOOKUP(A6722,[3]sales_teams!$A:$B,2,0)</f>
        <v>Cara Losch</v>
      </c>
      <c r="E6722" t="str">
        <f>VLOOKUP(A6722,[3]sales_teams!$A:$C,3,0)</f>
        <v>East</v>
      </c>
      <c r="F6722">
        <f>VLOOKUP(B6722,[1]accounts!$A:$D,4,0)</f>
        <v>882.12</v>
      </c>
    </row>
    <row r="6723" spans="1:6" x14ac:dyDescent="0.35">
      <c r="A6723" t="s">
        <v>44</v>
      </c>
      <c r="B6723" t="s">
        <v>111</v>
      </c>
      <c r="C6723" t="s">
        <v>46</v>
      </c>
      <c r="D6723" t="str">
        <f>VLOOKUP(A6723,[3]sales_teams!$A:$B,2,0)</f>
        <v>Melvin Marxen</v>
      </c>
      <c r="E6723" t="str">
        <f>VLOOKUP(A6723,[3]sales_teams!$A:$C,3,0)</f>
        <v>Central</v>
      </c>
      <c r="F6723">
        <f>VLOOKUP(B6723,[1]accounts!$A:$D,4,0)</f>
        <v>1698.2</v>
      </c>
    </row>
    <row r="6724" spans="1:6" x14ac:dyDescent="0.35">
      <c r="A6724" t="s">
        <v>95</v>
      </c>
      <c r="B6724" t="s">
        <v>151</v>
      </c>
      <c r="C6724" t="s">
        <v>40</v>
      </c>
      <c r="D6724" t="str">
        <f>VLOOKUP(A6724,[3]sales_teams!$A:$B,2,0)</f>
        <v>Summer Sewald</v>
      </c>
      <c r="E6724" t="str">
        <f>VLOOKUP(A6724,[3]sales_teams!$A:$C,3,0)</f>
        <v>West</v>
      </c>
      <c r="F6724">
        <f>VLOOKUP(B6724,[1]accounts!$A:$D,4,0)</f>
        <v>2938.67</v>
      </c>
    </row>
    <row r="6725" spans="1:6" x14ac:dyDescent="0.35">
      <c r="A6725" t="s">
        <v>95</v>
      </c>
      <c r="B6725" t="s">
        <v>159</v>
      </c>
      <c r="C6725" t="s">
        <v>12</v>
      </c>
      <c r="D6725" t="str">
        <f>VLOOKUP(A6725,[3]sales_teams!$A:$B,2,0)</f>
        <v>Summer Sewald</v>
      </c>
      <c r="E6725" t="str">
        <f>VLOOKUP(A6725,[3]sales_teams!$A:$C,3,0)</f>
        <v>West</v>
      </c>
      <c r="F6725">
        <f>VLOOKUP(B6725,[1]accounts!$A:$D,4,0)</f>
        <v>2871.35</v>
      </c>
    </row>
    <row r="6726" spans="1:6" x14ac:dyDescent="0.35">
      <c r="A6726" t="s">
        <v>116</v>
      </c>
      <c r="B6726" t="s">
        <v>135</v>
      </c>
      <c r="C6726" t="s">
        <v>46</v>
      </c>
      <c r="D6726" t="str">
        <f>VLOOKUP(A6726,[3]sales_teams!$A:$B,2,0)</f>
        <v>Melvin Marxen</v>
      </c>
      <c r="E6726" t="str">
        <f>VLOOKUP(A6726,[3]sales_teams!$A:$C,3,0)</f>
        <v>Central</v>
      </c>
      <c r="F6726">
        <f>VLOOKUP(B6726,[1]accounts!$A:$D,4,0)</f>
        <v>2819.5</v>
      </c>
    </row>
    <row r="6727" spans="1:6" x14ac:dyDescent="0.35">
      <c r="A6727" t="s">
        <v>116</v>
      </c>
      <c r="B6727" t="s">
        <v>62</v>
      </c>
      <c r="C6727" t="s">
        <v>12</v>
      </c>
      <c r="D6727" t="str">
        <f>VLOOKUP(A6727,[3]sales_teams!$A:$B,2,0)</f>
        <v>Melvin Marxen</v>
      </c>
      <c r="E6727" t="str">
        <f>VLOOKUP(A6727,[3]sales_teams!$A:$C,3,0)</f>
        <v>Central</v>
      </c>
      <c r="F6727">
        <f>VLOOKUP(B6727,[1]accounts!$A:$D,4,0)</f>
        <v>5266.09</v>
      </c>
    </row>
    <row r="6728" spans="1:6" x14ac:dyDescent="0.35">
      <c r="A6728" t="s">
        <v>61</v>
      </c>
      <c r="B6728" t="s">
        <v>129</v>
      </c>
      <c r="C6728" t="s">
        <v>46</v>
      </c>
      <c r="D6728" t="str">
        <f>VLOOKUP(A6728,[3]sales_teams!$A:$B,2,0)</f>
        <v>Dustin Brinkmann</v>
      </c>
      <c r="E6728" t="str">
        <f>VLOOKUP(A6728,[3]sales_teams!$A:$C,3,0)</f>
        <v>Central</v>
      </c>
      <c r="F6728">
        <f>VLOOKUP(B6728,[1]accounts!$A:$D,4,0)</f>
        <v>1102.43</v>
      </c>
    </row>
    <row r="6729" spans="1:6" x14ac:dyDescent="0.35">
      <c r="A6729" t="s">
        <v>29</v>
      </c>
      <c r="B6729" t="s">
        <v>68</v>
      </c>
      <c r="C6729" t="s">
        <v>46</v>
      </c>
      <c r="D6729" t="str">
        <f>VLOOKUP(A6729,[3]sales_teams!$A:$B,2,0)</f>
        <v>Celia Rouche</v>
      </c>
      <c r="E6729" t="str">
        <f>VLOOKUP(A6729,[3]sales_teams!$A:$C,3,0)</f>
        <v>West</v>
      </c>
      <c r="F6729">
        <f>VLOOKUP(B6729,[1]accounts!$A:$D,4,0)</f>
        <v>1188.42</v>
      </c>
    </row>
    <row r="6730" spans="1:6" x14ac:dyDescent="0.35">
      <c r="A6730" t="s">
        <v>29</v>
      </c>
      <c r="B6730" t="s">
        <v>218</v>
      </c>
      <c r="C6730" t="s">
        <v>12</v>
      </c>
      <c r="D6730" t="str">
        <f>VLOOKUP(A6730,[3]sales_teams!$A:$B,2,0)</f>
        <v>Celia Rouche</v>
      </c>
      <c r="E6730" t="str">
        <f>VLOOKUP(A6730,[3]sales_teams!$A:$C,3,0)</f>
        <v>West</v>
      </c>
      <c r="F6730">
        <f>VLOOKUP(B6730,[1]accounts!$A:$D,4,0)</f>
        <v>4.54</v>
      </c>
    </row>
    <row r="6731" spans="1:6" x14ac:dyDescent="0.35">
      <c r="A6731" t="s">
        <v>23</v>
      </c>
      <c r="B6731" t="s">
        <v>398</v>
      </c>
      <c r="C6731" t="s">
        <v>46</v>
      </c>
      <c r="D6731" t="str">
        <f>VLOOKUP(A6731,[3]sales_teams!$A:$B,2,0)</f>
        <v>Summer Sewald</v>
      </c>
      <c r="E6731" t="str">
        <f>VLOOKUP(A6731,[3]sales_teams!$A:$C,3,0)</f>
        <v>West</v>
      </c>
      <c r="F6731">
        <f>VLOOKUP(B6731,[1]accounts!$A:$D,4,0)</f>
        <v>223.8</v>
      </c>
    </row>
    <row r="6732" spans="1:6" x14ac:dyDescent="0.35">
      <c r="A6732" t="s">
        <v>23</v>
      </c>
      <c r="B6732" t="s">
        <v>155</v>
      </c>
      <c r="C6732" t="s">
        <v>12</v>
      </c>
      <c r="D6732" t="str">
        <f>VLOOKUP(A6732,[3]sales_teams!$A:$B,2,0)</f>
        <v>Summer Sewald</v>
      </c>
      <c r="E6732" t="str">
        <f>VLOOKUP(A6732,[3]sales_teams!$A:$C,3,0)</f>
        <v>West</v>
      </c>
      <c r="F6732">
        <f>VLOOKUP(B6732,[1]accounts!$A:$D,4,0)</f>
        <v>11698.03</v>
      </c>
    </row>
    <row r="6733" spans="1:6" x14ac:dyDescent="0.35">
      <c r="A6733" t="s">
        <v>139</v>
      </c>
      <c r="B6733" t="s">
        <v>106</v>
      </c>
      <c r="C6733" t="s">
        <v>46</v>
      </c>
      <c r="D6733" t="str">
        <f>VLOOKUP(A6733,[3]sales_teams!$A:$B,2,0)</f>
        <v>Rocco Neubert</v>
      </c>
      <c r="E6733" t="str">
        <f>VLOOKUP(A6733,[3]sales_teams!$A:$C,3,0)</f>
        <v>East</v>
      </c>
      <c r="F6733">
        <f>VLOOKUP(B6733,[1]accounts!$A:$D,4,0)</f>
        <v>3027.46</v>
      </c>
    </row>
    <row r="6734" spans="1:6" x14ac:dyDescent="0.35">
      <c r="A6734" t="s">
        <v>118</v>
      </c>
      <c r="B6734" t="s">
        <v>143</v>
      </c>
      <c r="C6734" t="s">
        <v>46</v>
      </c>
      <c r="D6734" t="str">
        <f>VLOOKUP(A6734,[3]sales_teams!$A:$B,2,0)</f>
        <v>Rocco Neubert</v>
      </c>
      <c r="E6734" t="str">
        <f>VLOOKUP(A6734,[3]sales_teams!$A:$C,3,0)</f>
        <v>East</v>
      </c>
      <c r="F6734">
        <f>VLOOKUP(B6734,[1]accounts!$A:$D,4,0)</f>
        <v>2818.38</v>
      </c>
    </row>
    <row r="6735" spans="1:6" x14ac:dyDescent="0.35">
      <c r="A6735" t="s">
        <v>118</v>
      </c>
      <c r="B6735" t="s">
        <v>179</v>
      </c>
      <c r="C6735" t="s">
        <v>12</v>
      </c>
      <c r="D6735" t="str">
        <f>VLOOKUP(A6735,[3]sales_teams!$A:$B,2,0)</f>
        <v>Rocco Neubert</v>
      </c>
      <c r="E6735" t="str">
        <f>VLOOKUP(A6735,[3]sales_teams!$A:$C,3,0)</f>
        <v>East</v>
      </c>
      <c r="F6735">
        <f>VLOOKUP(B6735,[1]accounts!$A:$D,4,0)</f>
        <v>702.72</v>
      </c>
    </row>
    <row r="6736" spans="1:6" x14ac:dyDescent="0.35">
      <c r="A6736" t="s">
        <v>64</v>
      </c>
      <c r="B6736" t="s">
        <v>222</v>
      </c>
      <c r="C6736" t="s">
        <v>46</v>
      </c>
      <c r="D6736" t="str">
        <f>VLOOKUP(A6736,[3]sales_teams!$A:$B,2,0)</f>
        <v>Rocco Neubert</v>
      </c>
      <c r="E6736" t="str">
        <f>VLOOKUP(A6736,[3]sales_teams!$A:$C,3,0)</f>
        <v>East</v>
      </c>
      <c r="F6736">
        <f>VLOOKUP(B6736,[1]accounts!$A:$D,4,0)</f>
        <v>665.06</v>
      </c>
    </row>
    <row r="6737" spans="1:6" x14ac:dyDescent="0.35">
      <c r="A6737" t="s">
        <v>14</v>
      </c>
      <c r="B6737" t="s">
        <v>21</v>
      </c>
      <c r="C6737" t="s">
        <v>46</v>
      </c>
      <c r="D6737" t="str">
        <f>VLOOKUP(A6737,[3]sales_teams!$A:$B,2,0)</f>
        <v>Melvin Marxen</v>
      </c>
      <c r="E6737" t="str">
        <f>VLOOKUP(A6737,[3]sales_teams!$A:$C,3,0)</f>
        <v>Central</v>
      </c>
      <c r="F6737">
        <f>VLOOKUP(B6737,[1]accounts!$A:$D,4,0)</f>
        <v>2714.9</v>
      </c>
    </row>
    <row r="6738" spans="1:6" x14ac:dyDescent="0.35">
      <c r="A6738" t="s">
        <v>14</v>
      </c>
      <c r="B6738" t="s">
        <v>111</v>
      </c>
      <c r="C6738" t="s">
        <v>12</v>
      </c>
      <c r="D6738" t="str">
        <f>VLOOKUP(A6738,[3]sales_teams!$A:$B,2,0)</f>
        <v>Melvin Marxen</v>
      </c>
      <c r="E6738" t="str">
        <f>VLOOKUP(A6738,[3]sales_teams!$A:$C,3,0)</f>
        <v>Central</v>
      </c>
      <c r="F6738">
        <f>VLOOKUP(B6738,[1]accounts!$A:$D,4,0)</f>
        <v>1698.2</v>
      </c>
    </row>
    <row r="6739" spans="1:6" x14ac:dyDescent="0.35">
      <c r="A6739" t="s">
        <v>38</v>
      </c>
      <c r="B6739" t="s">
        <v>55</v>
      </c>
      <c r="C6739" t="s">
        <v>12</v>
      </c>
      <c r="D6739" t="str">
        <f>VLOOKUP(A6739,[3]sales_teams!$A:$B,2,0)</f>
        <v>Summer Sewald</v>
      </c>
      <c r="E6739" t="str">
        <f>VLOOKUP(A6739,[3]sales_teams!$A:$C,3,0)</f>
        <v>West</v>
      </c>
      <c r="F6739">
        <f>VLOOKUP(B6739,[1]accounts!$A:$D,4,0)</f>
        <v>2059.9</v>
      </c>
    </row>
    <row r="6740" spans="1:6" x14ac:dyDescent="0.35">
      <c r="A6740" t="s">
        <v>252</v>
      </c>
      <c r="B6740" t="s">
        <v>207</v>
      </c>
      <c r="C6740" t="s">
        <v>46</v>
      </c>
      <c r="D6740" t="str">
        <f>VLOOKUP(A6740,[3]sales_teams!$A:$B,2,0)</f>
        <v>Melvin Marxen</v>
      </c>
      <c r="E6740" t="str">
        <f>VLOOKUP(A6740,[3]sales_teams!$A:$C,3,0)</f>
        <v>Central</v>
      </c>
      <c r="F6740">
        <f>VLOOKUP(B6740,[1]accounts!$A:$D,4,0)</f>
        <v>217.87</v>
      </c>
    </row>
    <row r="6741" spans="1:6" x14ac:dyDescent="0.35">
      <c r="A6741" t="s">
        <v>252</v>
      </c>
      <c r="B6741" t="s">
        <v>303</v>
      </c>
      <c r="C6741" t="s">
        <v>12</v>
      </c>
      <c r="D6741" t="str">
        <f>VLOOKUP(A6741,[3]sales_teams!$A:$B,2,0)</f>
        <v>Melvin Marxen</v>
      </c>
      <c r="E6741" t="str">
        <f>VLOOKUP(A6741,[3]sales_teams!$A:$C,3,0)</f>
        <v>Central</v>
      </c>
      <c r="F6741">
        <f>VLOOKUP(B6741,[1]accounts!$A:$D,4,0)</f>
        <v>647.17999999999995</v>
      </c>
    </row>
    <row r="6742" spans="1:6" x14ac:dyDescent="0.35">
      <c r="A6742" t="s">
        <v>252</v>
      </c>
      <c r="B6742" t="s">
        <v>303</v>
      </c>
      <c r="C6742" t="s">
        <v>12</v>
      </c>
      <c r="D6742" t="str">
        <f>VLOOKUP(A6742,[3]sales_teams!$A:$B,2,0)</f>
        <v>Melvin Marxen</v>
      </c>
      <c r="E6742" t="str">
        <f>VLOOKUP(A6742,[3]sales_teams!$A:$C,3,0)</f>
        <v>Central</v>
      </c>
      <c r="F6742">
        <f>VLOOKUP(B6742,[1]accounts!$A:$D,4,0)</f>
        <v>647.17999999999995</v>
      </c>
    </row>
    <row r="6743" spans="1:6" x14ac:dyDescent="0.35">
      <c r="A6743" t="s">
        <v>78</v>
      </c>
      <c r="B6743" t="s">
        <v>70</v>
      </c>
      <c r="C6743" t="s">
        <v>46</v>
      </c>
      <c r="D6743" t="str">
        <f>VLOOKUP(A6743,[3]sales_teams!$A:$B,2,0)</f>
        <v>Summer Sewald</v>
      </c>
      <c r="E6743" t="str">
        <f>VLOOKUP(A6743,[3]sales_teams!$A:$C,3,0)</f>
        <v>West</v>
      </c>
      <c r="F6743">
        <f>VLOOKUP(B6743,[1]accounts!$A:$D,4,0)</f>
        <v>4968.91</v>
      </c>
    </row>
    <row r="6744" spans="1:6" x14ac:dyDescent="0.35">
      <c r="A6744" t="s">
        <v>133</v>
      </c>
      <c r="B6744" t="s">
        <v>27</v>
      </c>
      <c r="C6744" t="s">
        <v>12</v>
      </c>
      <c r="D6744" t="str">
        <f>VLOOKUP(A6744,[3]sales_teams!$A:$B,2,0)</f>
        <v>Dustin Brinkmann</v>
      </c>
      <c r="E6744" t="str">
        <f>VLOOKUP(A6744,[3]sales_teams!$A:$C,3,0)</f>
        <v>Central</v>
      </c>
      <c r="F6744">
        <f>VLOOKUP(B6744,[1]accounts!$A:$D,4,0)</f>
        <v>3922.42</v>
      </c>
    </row>
    <row r="6745" spans="1:6" x14ac:dyDescent="0.35">
      <c r="A6745" t="s">
        <v>116</v>
      </c>
      <c r="B6745" t="s">
        <v>315</v>
      </c>
      <c r="C6745" t="s">
        <v>46</v>
      </c>
      <c r="D6745" t="str">
        <f>VLOOKUP(A6745,[3]sales_teams!$A:$B,2,0)</f>
        <v>Melvin Marxen</v>
      </c>
      <c r="E6745" t="str">
        <f>VLOOKUP(A6745,[3]sales_teams!$A:$C,3,0)</f>
        <v>Central</v>
      </c>
      <c r="F6745">
        <f>VLOOKUP(B6745,[1]accounts!$A:$D,4,0)</f>
        <v>8170.38</v>
      </c>
    </row>
    <row r="6746" spans="1:6" x14ac:dyDescent="0.35">
      <c r="A6746" t="s">
        <v>116</v>
      </c>
      <c r="B6746" t="s">
        <v>45</v>
      </c>
      <c r="C6746" t="s">
        <v>46</v>
      </c>
      <c r="D6746" t="str">
        <f>VLOOKUP(A6746,[3]sales_teams!$A:$B,2,0)</f>
        <v>Melvin Marxen</v>
      </c>
      <c r="E6746" t="str">
        <f>VLOOKUP(A6746,[3]sales_teams!$A:$C,3,0)</f>
        <v>Central</v>
      </c>
      <c r="F6746">
        <f>VLOOKUP(B6746,[1]accounts!$A:$D,4,0)</f>
        <v>894.33</v>
      </c>
    </row>
    <row r="6747" spans="1:6" x14ac:dyDescent="0.35">
      <c r="A6747" t="s">
        <v>51</v>
      </c>
      <c r="B6747" t="s">
        <v>174</v>
      </c>
      <c r="C6747" t="s">
        <v>12</v>
      </c>
      <c r="D6747" t="str">
        <f>VLOOKUP(A6747,[3]sales_teams!$A:$B,2,0)</f>
        <v>Summer Sewald</v>
      </c>
      <c r="E6747" t="str">
        <f>VLOOKUP(A6747,[3]sales_teams!$A:$C,3,0)</f>
        <v>West</v>
      </c>
      <c r="F6747">
        <f>VLOOKUP(B6747,[1]accounts!$A:$D,4,0)</f>
        <v>98.79</v>
      </c>
    </row>
    <row r="6748" spans="1:6" x14ac:dyDescent="0.35">
      <c r="A6748" t="s">
        <v>61</v>
      </c>
      <c r="B6748" t="s">
        <v>62</v>
      </c>
      <c r="C6748" t="s">
        <v>46</v>
      </c>
      <c r="D6748" t="str">
        <f>VLOOKUP(A6748,[3]sales_teams!$A:$B,2,0)</f>
        <v>Dustin Brinkmann</v>
      </c>
      <c r="E6748" t="str">
        <f>VLOOKUP(A6748,[3]sales_teams!$A:$C,3,0)</f>
        <v>Central</v>
      </c>
      <c r="F6748">
        <f>VLOOKUP(B6748,[1]accounts!$A:$D,4,0)</f>
        <v>5266.09</v>
      </c>
    </row>
    <row r="6749" spans="1:6" x14ac:dyDescent="0.35">
      <c r="A6749" t="s">
        <v>29</v>
      </c>
      <c r="B6749" t="s">
        <v>33</v>
      </c>
      <c r="C6749" t="s">
        <v>12</v>
      </c>
      <c r="D6749" t="str">
        <f>VLOOKUP(A6749,[3]sales_teams!$A:$B,2,0)</f>
        <v>Celia Rouche</v>
      </c>
      <c r="E6749" t="str">
        <f>VLOOKUP(A6749,[3]sales_teams!$A:$C,3,0)</f>
        <v>West</v>
      </c>
      <c r="F6749">
        <f>VLOOKUP(B6749,[1]accounts!$A:$D,4,0)</f>
        <v>4269.8999999999996</v>
      </c>
    </row>
    <row r="6750" spans="1:6" x14ac:dyDescent="0.35">
      <c r="A6750" t="s">
        <v>23</v>
      </c>
      <c r="B6750" t="s">
        <v>79</v>
      </c>
      <c r="C6750" t="s">
        <v>46</v>
      </c>
      <c r="D6750" t="str">
        <f>VLOOKUP(A6750,[3]sales_teams!$A:$B,2,0)</f>
        <v>Summer Sewald</v>
      </c>
      <c r="E6750" t="str">
        <f>VLOOKUP(A6750,[3]sales_teams!$A:$C,3,0)</f>
        <v>West</v>
      </c>
      <c r="F6750">
        <f>VLOOKUP(B6750,[1]accounts!$A:$D,4,0)</f>
        <v>324.19</v>
      </c>
    </row>
    <row r="6751" spans="1:6" x14ac:dyDescent="0.35">
      <c r="A6751" t="s">
        <v>26</v>
      </c>
      <c r="B6751" t="s">
        <v>11</v>
      </c>
      <c r="C6751" t="s">
        <v>12</v>
      </c>
      <c r="D6751" t="str">
        <f>VLOOKUP(A6751,[3]sales_teams!$A:$B,2,0)</f>
        <v>Dustin Brinkmann</v>
      </c>
      <c r="E6751" t="str">
        <f>VLOOKUP(A6751,[3]sales_teams!$A:$C,3,0)</f>
        <v>Central</v>
      </c>
      <c r="F6751">
        <f>VLOOKUP(B6751,[1]accounts!$A:$D,4,0)</f>
        <v>718.62</v>
      </c>
    </row>
    <row r="6752" spans="1:6" x14ac:dyDescent="0.35">
      <c r="A6752" t="s">
        <v>64</v>
      </c>
      <c r="B6752" t="s">
        <v>218</v>
      </c>
      <c r="C6752" t="s">
        <v>12</v>
      </c>
      <c r="D6752" t="str">
        <f>VLOOKUP(A6752,[3]sales_teams!$A:$B,2,0)</f>
        <v>Rocco Neubert</v>
      </c>
      <c r="E6752" t="str">
        <f>VLOOKUP(A6752,[3]sales_teams!$A:$C,3,0)</f>
        <v>East</v>
      </c>
      <c r="F6752">
        <f>VLOOKUP(B6752,[1]accounts!$A:$D,4,0)</f>
        <v>4.54</v>
      </c>
    </row>
    <row r="6753" spans="1:6" x14ac:dyDescent="0.35">
      <c r="A6753" t="s">
        <v>142</v>
      </c>
      <c r="B6753" t="s">
        <v>98</v>
      </c>
      <c r="C6753" t="s">
        <v>12</v>
      </c>
      <c r="D6753" t="str">
        <f>VLOOKUP(A6753,[3]sales_teams!$A:$B,2,0)</f>
        <v>Rocco Neubert</v>
      </c>
      <c r="E6753" t="str">
        <f>VLOOKUP(A6753,[3]sales_teams!$A:$C,3,0)</f>
        <v>East</v>
      </c>
      <c r="F6753">
        <f>VLOOKUP(B6753,[1]accounts!$A:$D,4,0)</f>
        <v>1100.04</v>
      </c>
    </row>
    <row r="6754" spans="1:6" x14ac:dyDescent="0.35">
      <c r="A6754" t="s">
        <v>44</v>
      </c>
      <c r="B6754" t="s">
        <v>231</v>
      </c>
      <c r="C6754" t="s">
        <v>46</v>
      </c>
      <c r="D6754" t="str">
        <f>VLOOKUP(A6754,[3]sales_teams!$A:$B,2,0)</f>
        <v>Melvin Marxen</v>
      </c>
      <c r="E6754" t="str">
        <f>VLOOKUP(A6754,[3]sales_teams!$A:$C,3,0)</f>
        <v>Central</v>
      </c>
      <c r="F6754">
        <f>VLOOKUP(B6754,[1]accounts!$A:$D,4,0)</f>
        <v>45.39</v>
      </c>
    </row>
    <row r="6755" spans="1:6" x14ac:dyDescent="0.35">
      <c r="A6755" t="s">
        <v>252</v>
      </c>
      <c r="B6755" t="s">
        <v>126</v>
      </c>
      <c r="C6755" t="s">
        <v>12</v>
      </c>
      <c r="D6755" t="str">
        <f>VLOOKUP(A6755,[3]sales_teams!$A:$B,2,0)</f>
        <v>Melvin Marxen</v>
      </c>
      <c r="E6755" t="str">
        <f>VLOOKUP(A6755,[3]sales_teams!$A:$C,3,0)</f>
        <v>Central</v>
      </c>
      <c r="F6755">
        <f>VLOOKUP(B6755,[1]accounts!$A:$D,4,0)</f>
        <v>1008.06</v>
      </c>
    </row>
    <row r="6756" spans="1:6" x14ac:dyDescent="0.35">
      <c r="A6756" t="s">
        <v>32</v>
      </c>
      <c r="B6756" t="s">
        <v>218</v>
      </c>
      <c r="C6756" t="s">
        <v>12</v>
      </c>
      <c r="D6756" t="str">
        <f>VLOOKUP(A6756,[3]sales_teams!$A:$B,2,0)</f>
        <v>Celia Rouche</v>
      </c>
      <c r="E6756" t="str">
        <f>VLOOKUP(A6756,[3]sales_teams!$A:$C,3,0)</f>
        <v>West</v>
      </c>
      <c r="F6756">
        <f>VLOOKUP(B6756,[1]accounts!$A:$D,4,0)</f>
        <v>4.54</v>
      </c>
    </row>
    <row r="6757" spans="1:6" x14ac:dyDescent="0.35">
      <c r="A6757" t="s">
        <v>9</v>
      </c>
      <c r="B6757" t="s">
        <v>315</v>
      </c>
      <c r="C6757" t="s">
        <v>12</v>
      </c>
      <c r="D6757" t="str">
        <f>VLOOKUP(A6757,[3]sales_teams!$A:$B,2,0)</f>
        <v>Dustin Brinkmann</v>
      </c>
      <c r="E6757" t="str">
        <f>VLOOKUP(A6757,[3]sales_teams!$A:$C,3,0)</f>
        <v>Central</v>
      </c>
      <c r="F6757">
        <f>VLOOKUP(B6757,[1]accounts!$A:$D,4,0)</f>
        <v>8170.38</v>
      </c>
    </row>
    <row r="6758" spans="1:6" x14ac:dyDescent="0.35">
      <c r="A6758" t="s">
        <v>73</v>
      </c>
      <c r="B6758" t="s">
        <v>103</v>
      </c>
      <c r="C6758" t="s">
        <v>12</v>
      </c>
      <c r="D6758" t="str">
        <f>VLOOKUP(A6758,[3]sales_teams!$A:$B,2,0)</f>
        <v>Cara Losch</v>
      </c>
      <c r="E6758" t="str">
        <f>VLOOKUP(A6758,[3]sales_teams!$A:$C,3,0)</f>
        <v>East</v>
      </c>
      <c r="F6758">
        <f>VLOOKUP(B6758,[1]accounts!$A:$D,4,0)</f>
        <v>439.21</v>
      </c>
    </row>
    <row r="6759" spans="1:6" x14ac:dyDescent="0.35">
      <c r="A6759" t="s">
        <v>23</v>
      </c>
      <c r="B6759" t="s">
        <v>218</v>
      </c>
      <c r="C6759" t="s">
        <v>12</v>
      </c>
      <c r="D6759" t="str">
        <f>VLOOKUP(A6759,[3]sales_teams!$A:$B,2,0)</f>
        <v>Summer Sewald</v>
      </c>
      <c r="E6759" t="str">
        <f>VLOOKUP(A6759,[3]sales_teams!$A:$C,3,0)</f>
        <v>West</v>
      </c>
      <c r="F6759">
        <f>VLOOKUP(B6759,[1]accounts!$A:$D,4,0)</f>
        <v>4.54</v>
      </c>
    </row>
    <row r="6760" spans="1:6" x14ac:dyDescent="0.35">
      <c r="A6760" t="s">
        <v>26</v>
      </c>
      <c r="B6760" t="s">
        <v>207</v>
      </c>
      <c r="C6760" t="s">
        <v>12</v>
      </c>
      <c r="D6760" t="str">
        <f>VLOOKUP(A6760,[3]sales_teams!$A:$B,2,0)</f>
        <v>Dustin Brinkmann</v>
      </c>
      <c r="E6760" t="str">
        <f>VLOOKUP(A6760,[3]sales_teams!$A:$C,3,0)</f>
        <v>Central</v>
      </c>
      <c r="F6760">
        <f>VLOOKUP(B6760,[1]accounts!$A:$D,4,0)</f>
        <v>217.87</v>
      </c>
    </row>
    <row r="6761" spans="1:6" x14ac:dyDescent="0.35">
      <c r="A6761" t="s">
        <v>26</v>
      </c>
      <c r="B6761" t="s">
        <v>129</v>
      </c>
      <c r="C6761" t="s">
        <v>12</v>
      </c>
      <c r="D6761" t="str">
        <f>VLOOKUP(A6761,[3]sales_teams!$A:$B,2,0)</f>
        <v>Dustin Brinkmann</v>
      </c>
      <c r="E6761" t="str">
        <f>VLOOKUP(A6761,[3]sales_teams!$A:$C,3,0)</f>
        <v>Central</v>
      </c>
      <c r="F6761">
        <f>VLOOKUP(B6761,[1]accounts!$A:$D,4,0)</f>
        <v>1102.43</v>
      </c>
    </row>
    <row r="6762" spans="1:6" x14ac:dyDescent="0.35">
      <c r="A6762" t="s">
        <v>118</v>
      </c>
      <c r="B6762" t="s">
        <v>204</v>
      </c>
      <c r="C6762" t="s">
        <v>46</v>
      </c>
      <c r="D6762" t="str">
        <f>VLOOKUP(A6762,[3]sales_teams!$A:$B,2,0)</f>
        <v>Rocco Neubert</v>
      </c>
      <c r="E6762" t="str">
        <f>VLOOKUP(A6762,[3]sales_teams!$A:$C,3,0)</f>
        <v>East</v>
      </c>
      <c r="F6762">
        <f>VLOOKUP(B6762,[1]accounts!$A:$D,4,0)</f>
        <v>251.41</v>
      </c>
    </row>
    <row r="6763" spans="1:6" x14ac:dyDescent="0.35">
      <c r="A6763" t="s">
        <v>202</v>
      </c>
      <c r="B6763" t="s">
        <v>315</v>
      </c>
      <c r="C6763" t="s">
        <v>46</v>
      </c>
      <c r="D6763" t="str">
        <f>VLOOKUP(A6763,[3]sales_teams!$A:$B,2,0)</f>
        <v>Dustin Brinkmann</v>
      </c>
      <c r="E6763" t="str">
        <f>VLOOKUP(A6763,[3]sales_teams!$A:$C,3,0)</f>
        <v>Central</v>
      </c>
      <c r="F6763">
        <f>VLOOKUP(B6763,[1]accounts!$A:$D,4,0)</f>
        <v>8170.38</v>
      </c>
    </row>
    <row r="6764" spans="1:6" x14ac:dyDescent="0.35">
      <c r="A6764" t="s">
        <v>164</v>
      </c>
      <c r="B6764" t="s">
        <v>177</v>
      </c>
      <c r="C6764" t="s">
        <v>12</v>
      </c>
      <c r="D6764" t="str">
        <f>VLOOKUP(A6764,[3]sales_teams!$A:$B,2,0)</f>
        <v>Cara Losch</v>
      </c>
      <c r="E6764" t="str">
        <f>VLOOKUP(A6764,[3]sales_teams!$A:$C,3,0)</f>
        <v>East</v>
      </c>
      <c r="F6764">
        <f>VLOOKUP(B6764,[1]accounts!$A:$D,4,0)</f>
        <v>882.12</v>
      </c>
    </row>
    <row r="6765" spans="1:6" x14ac:dyDescent="0.35">
      <c r="A6765" t="s">
        <v>14</v>
      </c>
      <c r="B6765" t="s">
        <v>16</v>
      </c>
      <c r="C6765" t="s">
        <v>46</v>
      </c>
      <c r="D6765" t="str">
        <f>VLOOKUP(A6765,[3]sales_teams!$A:$B,2,0)</f>
        <v>Melvin Marxen</v>
      </c>
      <c r="E6765" t="str">
        <f>VLOOKUP(A6765,[3]sales_teams!$A:$C,3,0)</f>
        <v>Central</v>
      </c>
      <c r="F6765">
        <f>VLOOKUP(B6765,[1]accounts!$A:$D,4,0)</f>
        <v>3178.24</v>
      </c>
    </row>
    <row r="6766" spans="1:6" x14ac:dyDescent="0.35">
      <c r="A6766" t="s">
        <v>14</v>
      </c>
      <c r="B6766" t="s">
        <v>36</v>
      </c>
      <c r="C6766" t="s">
        <v>46</v>
      </c>
      <c r="D6766" t="str">
        <f>VLOOKUP(A6766,[3]sales_teams!$A:$B,2,0)</f>
        <v>Melvin Marxen</v>
      </c>
      <c r="E6766" t="str">
        <f>VLOOKUP(A6766,[3]sales_teams!$A:$C,3,0)</f>
        <v>Central</v>
      </c>
      <c r="F6766">
        <f>VLOOKUP(B6766,[1]accounts!$A:$D,4,0)</f>
        <v>441.08</v>
      </c>
    </row>
    <row r="6767" spans="1:6" x14ac:dyDescent="0.35">
      <c r="A6767" t="s">
        <v>67</v>
      </c>
      <c r="B6767" t="s">
        <v>70</v>
      </c>
      <c r="C6767" t="s">
        <v>12</v>
      </c>
      <c r="D6767" t="str">
        <f>VLOOKUP(A6767,[3]sales_teams!$A:$B,2,0)</f>
        <v>Celia Rouche</v>
      </c>
      <c r="E6767" t="str">
        <f>VLOOKUP(A6767,[3]sales_teams!$A:$C,3,0)</f>
        <v>West</v>
      </c>
      <c r="F6767">
        <f>VLOOKUP(B6767,[1]accounts!$A:$D,4,0)</f>
        <v>4968.91</v>
      </c>
    </row>
    <row r="6768" spans="1:6" x14ac:dyDescent="0.35">
      <c r="A6768" t="s">
        <v>44</v>
      </c>
      <c r="B6768" t="s">
        <v>197</v>
      </c>
      <c r="C6768" t="s">
        <v>46</v>
      </c>
      <c r="D6768" t="str">
        <f>VLOOKUP(A6768,[3]sales_teams!$A:$B,2,0)</f>
        <v>Melvin Marxen</v>
      </c>
      <c r="E6768" t="str">
        <f>VLOOKUP(A6768,[3]sales_teams!$A:$C,3,0)</f>
        <v>Central</v>
      </c>
      <c r="F6768">
        <f>VLOOKUP(B6768,[1]accounts!$A:$D,4,0)</f>
        <v>4618</v>
      </c>
    </row>
    <row r="6769" spans="1:6" x14ac:dyDescent="0.35">
      <c r="A6769" t="s">
        <v>116</v>
      </c>
      <c r="B6769" t="s">
        <v>231</v>
      </c>
      <c r="C6769" t="s">
        <v>12</v>
      </c>
      <c r="D6769" t="str">
        <f>VLOOKUP(A6769,[3]sales_teams!$A:$B,2,0)</f>
        <v>Melvin Marxen</v>
      </c>
      <c r="E6769" t="str">
        <f>VLOOKUP(A6769,[3]sales_teams!$A:$C,3,0)</f>
        <v>Central</v>
      </c>
      <c r="F6769">
        <f>VLOOKUP(B6769,[1]accounts!$A:$D,4,0)</f>
        <v>45.39</v>
      </c>
    </row>
    <row r="6770" spans="1:6" x14ac:dyDescent="0.35">
      <c r="A6770" t="s">
        <v>116</v>
      </c>
      <c r="B6770" t="s">
        <v>303</v>
      </c>
      <c r="C6770" t="s">
        <v>12</v>
      </c>
      <c r="D6770" t="str">
        <f>VLOOKUP(A6770,[3]sales_teams!$A:$B,2,0)</f>
        <v>Melvin Marxen</v>
      </c>
      <c r="E6770" t="str">
        <f>VLOOKUP(A6770,[3]sales_teams!$A:$C,3,0)</f>
        <v>Central</v>
      </c>
      <c r="F6770">
        <f>VLOOKUP(B6770,[1]accounts!$A:$D,4,0)</f>
        <v>647.17999999999995</v>
      </c>
    </row>
    <row r="6771" spans="1:6" x14ac:dyDescent="0.35">
      <c r="A6771" t="s">
        <v>51</v>
      </c>
      <c r="B6771" t="s">
        <v>155</v>
      </c>
      <c r="C6771" t="s">
        <v>46</v>
      </c>
      <c r="D6771" t="str">
        <f>VLOOKUP(A6771,[3]sales_teams!$A:$B,2,0)</f>
        <v>Summer Sewald</v>
      </c>
      <c r="E6771" t="str">
        <f>VLOOKUP(A6771,[3]sales_teams!$A:$C,3,0)</f>
        <v>West</v>
      </c>
      <c r="F6771">
        <f>VLOOKUP(B6771,[1]accounts!$A:$D,4,0)</f>
        <v>11698.03</v>
      </c>
    </row>
    <row r="6772" spans="1:6" x14ac:dyDescent="0.35">
      <c r="A6772" t="s">
        <v>51</v>
      </c>
      <c r="B6772" t="s">
        <v>70</v>
      </c>
      <c r="C6772" t="s">
        <v>12</v>
      </c>
      <c r="D6772" t="str">
        <f>VLOOKUP(A6772,[3]sales_teams!$A:$B,2,0)</f>
        <v>Summer Sewald</v>
      </c>
      <c r="E6772" t="str">
        <f>VLOOKUP(A6772,[3]sales_teams!$A:$C,3,0)</f>
        <v>West</v>
      </c>
      <c r="F6772">
        <f>VLOOKUP(B6772,[1]accounts!$A:$D,4,0)</f>
        <v>4968.91</v>
      </c>
    </row>
    <row r="6773" spans="1:6" x14ac:dyDescent="0.35">
      <c r="A6773" t="s">
        <v>35</v>
      </c>
      <c r="B6773" t="s">
        <v>120</v>
      </c>
      <c r="C6773" t="s">
        <v>46</v>
      </c>
      <c r="D6773" t="str">
        <f>VLOOKUP(A6773,[3]sales_teams!$A:$B,2,0)</f>
        <v>Melvin Marxen</v>
      </c>
      <c r="E6773" t="str">
        <f>VLOOKUP(A6773,[3]sales_teams!$A:$C,3,0)</f>
        <v>Central</v>
      </c>
      <c r="F6773">
        <f>VLOOKUP(B6773,[1]accounts!$A:$D,4,0)</f>
        <v>1520.66</v>
      </c>
    </row>
    <row r="6774" spans="1:6" x14ac:dyDescent="0.35">
      <c r="A6774" t="s">
        <v>29</v>
      </c>
      <c r="B6774" t="s">
        <v>313</v>
      </c>
      <c r="C6774" t="s">
        <v>46</v>
      </c>
      <c r="D6774" t="str">
        <f>VLOOKUP(A6774,[3]sales_teams!$A:$B,2,0)</f>
        <v>Celia Rouche</v>
      </c>
      <c r="E6774" t="str">
        <f>VLOOKUP(A6774,[3]sales_teams!$A:$C,3,0)</f>
        <v>West</v>
      </c>
      <c r="F6774">
        <f>VLOOKUP(B6774,[1]accounts!$A:$D,4,0)</f>
        <v>497.11</v>
      </c>
    </row>
    <row r="6775" spans="1:6" x14ac:dyDescent="0.35">
      <c r="A6775" t="s">
        <v>29</v>
      </c>
      <c r="B6775" t="s">
        <v>398</v>
      </c>
      <c r="C6775" t="s">
        <v>46</v>
      </c>
      <c r="D6775" t="str">
        <f>VLOOKUP(A6775,[3]sales_teams!$A:$B,2,0)</f>
        <v>Celia Rouche</v>
      </c>
      <c r="E6775" t="str">
        <f>VLOOKUP(A6775,[3]sales_teams!$A:$C,3,0)</f>
        <v>West</v>
      </c>
      <c r="F6775">
        <f>VLOOKUP(B6775,[1]accounts!$A:$D,4,0)</f>
        <v>223.8</v>
      </c>
    </row>
    <row r="6776" spans="1:6" x14ac:dyDescent="0.35">
      <c r="A6776" t="s">
        <v>29</v>
      </c>
      <c r="B6776" t="s">
        <v>49</v>
      </c>
      <c r="C6776" t="s">
        <v>46</v>
      </c>
      <c r="D6776" t="str">
        <f>VLOOKUP(A6776,[3]sales_teams!$A:$B,2,0)</f>
        <v>Celia Rouche</v>
      </c>
      <c r="E6776" t="str">
        <f>VLOOKUP(A6776,[3]sales_teams!$A:$C,3,0)</f>
        <v>West</v>
      </c>
      <c r="F6776">
        <f>VLOOKUP(B6776,[1]accounts!$A:$D,4,0)</f>
        <v>894.37</v>
      </c>
    </row>
    <row r="6777" spans="1:6" x14ac:dyDescent="0.35">
      <c r="A6777" t="s">
        <v>73</v>
      </c>
      <c r="B6777" t="s">
        <v>81</v>
      </c>
      <c r="C6777" t="s">
        <v>46</v>
      </c>
      <c r="D6777" t="str">
        <f>VLOOKUP(A6777,[3]sales_teams!$A:$B,2,0)</f>
        <v>Cara Losch</v>
      </c>
      <c r="E6777" t="str">
        <f>VLOOKUP(A6777,[3]sales_teams!$A:$C,3,0)</f>
        <v>East</v>
      </c>
      <c r="F6777">
        <f>VLOOKUP(B6777,[1]accounts!$A:$D,4,0)</f>
        <v>5158.71</v>
      </c>
    </row>
    <row r="6778" spans="1:6" x14ac:dyDescent="0.35">
      <c r="A6778" t="s">
        <v>73</v>
      </c>
      <c r="B6778" t="s">
        <v>373</v>
      </c>
      <c r="C6778" t="s">
        <v>46</v>
      </c>
      <c r="D6778" t="str">
        <f>VLOOKUP(A6778,[3]sales_teams!$A:$B,2,0)</f>
        <v>Cara Losch</v>
      </c>
      <c r="E6778" t="str">
        <f>VLOOKUP(A6778,[3]sales_teams!$A:$C,3,0)</f>
        <v>East</v>
      </c>
      <c r="F6778">
        <f>VLOOKUP(B6778,[1]accounts!$A:$D,4,0)</f>
        <v>40.79</v>
      </c>
    </row>
    <row r="6779" spans="1:6" x14ac:dyDescent="0.35">
      <c r="A6779" t="s">
        <v>23</v>
      </c>
      <c r="B6779" t="s">
        <v>109</v>
      </c>
      <c r="C6779" t="s">
        <v>40</v>
      </c>
      <c r="D6779" t="str">
        <f>VLOOKUP(A6779,[3]sales_teams!$A:$B,2,0)</f>
        <v>Summer Sewald</v>
      </c>
      <c r="E6779" t="str">
        <f>VLOOKUP(A6779,[3]sales_teams!$A:$C,3,0)</f>
        <v>West</v>
      </c>
      <c r="F6779">
        <f>VLOOKUP(B6779,[1]accounts!$A:$D,4,0)</f>
        <v>86.68</v>
      </c>
    </row>
    <row r="6780" spans="1:6" x14ac:dyDescent="0.35">
      <c r="A6780" t="s">
        <v>26</v>
      </c>
      <c r="B6780" t="s">
        <v>126</v>
      </c>
      <c r="C6780" t="s">
        <v>12</v>
      </c>
      <c r="D6780" t="str">
        <f>VLOOKUP(A6780,[3]sales_teams!$A:$B,2,0)</f>
        <v>Dustin Brinkmann</v>
      </c>
      <c r="E6780" t="str">
        <f>VLOOKUP(A6780,[3]sales_teams!$A:$C,3,0)</f>
        <v>Central</v>
      </c>
      <c r="F6780">
        <f>VLOOKUP(B6780,[1]accounts!$A:$D,4,0)</f>
        <v>1008.06</v>
      </c>
    </row>
    <row r="6781" spans="1:6" x14ac:dyDescent="0.35">
      <c r="A6781" t="s">
        <v>139</v>
      </c>
      <c r="B6781" t="s">
        <v>165</v>
      </c>
      <c r="C6781" t="s">
        <v>12</v>
      </c>
      <c r="D6781" t="str">
        <f>VLOOKUP(A6781,[3]sales_teams!$A:$B,2,0)</f>
        <v>Rocco Neubert</v>
      </c>
      <c r="E6781" t="str">
        <f>VLOOKUP(A6781,[3]sales_teams!$A:$C,3,0)</f>
        <v>East</v>
      </c>
      <c r="F6781">
        <f>VLOOKUP(B6781,[1]accounts!$A:$D,4,0)</f>
        <v>326.82</v>
      </c>
    </row>
    <row r="6782" spans="1:6" x14ac:dyDescent="0.35">
      <c r="A6782" t="s">
        <v>118</v>
      </c>
      <c r="B6782" t="s">
        <v>65</v>
      </c>
      <c r="C6782" t="s">
        <v>46</v>
      </c>
      <c r="D6782" t="str">
        <f>VLOOKUP(A6782,[3]sales_teams!$A:$B,2,0)</f>
        <v>Rocco Neubert</v>
      </c>
      <c r="E6782" t="str">
        <f>VLOOKUP(A6782,[3]sales_teams!$A:$C,3,0)</f>
        <v>East</v>
      </c>
      <c r="F6782">
        <f>VLOOKUP(B6782,[1]accounts!$A:$D,4,0)</f>
        <v>3838.39</v>
      </c>
    </row>
    <row r="6783" spans="1:6" x14ac:dyDescent="0.35">
      <c r="A6783" t="s">
        <v>202</v>
      </c>
      <c r="B6783" t="s">
        <v>120</v>
      </c>
      <c r="C6783" t="s">
        <v>46</v>
      </c>
      <c r="D6783" t="str">
        <f>VLOOKUP(A6783,[3]sales_teams!$A:$B,2,0)</f>
        <v>Dustin Brinkmann</v>
      </c>
      <c r="E6783" t="str">
        <f>VLOOKUP(A6783,[3]sales_teams!$A:$C,3,0)</f>
        <v>Central</v>
      </c>
      <c r="F6783">
        <f>VLOOKUP(B6783,[1]accounts!$A:$D,4,0)</f>
        <v>1520.66</v>
      </c>
    </row>
    <row r="6784" spans="1:6" x14ac:dyDescent="0.35">
      <c r="A6784" t="s">
        <v>164</v>
      </c>
      <c r="B6784" t="s">
        <v>106</v>
      </c>
      <c r="C6784" t="s">
        <v>12</v>
      </c>
      <c r="D6784" t="str">
        <f>VLOOKUP(A6784,[3]sales_teams!$A:$B,2,0)</f>
        <v>Cara Losch</v>
      </c>
      <c r="E6784" t="str">
        <f>VLOOKUP(A6784,[3]sales_teams!$A:$C,3,0)</f>
        <v>East</v>
      </c>
      <c r="F6784">
        <f>VLOOKUP(B6784,[1]accounts!$A:$D,4,0)</f>
        <v>3027.46</v>
      </c>
    </row>
    <row r="6785" spans="1:6" x14ac:dyDescent="0.35">
      <c r="A6785" t="s">
        <v>14</v>
      </c>
      <c r="B6785" t="s">
        <v>62</v>
      </c>
      <c r="C6785" t="s">
        <v>46</v>
      </c>
      <c r="D6785" t="str">
        <f>VLOOKUP(A6785,[3]sales_teams!$A:$B,2,0)</f>
        <v>Melvin Marxen</v>
      </c>
      <c r="E6785" t="str">
        <f>VLOOKUP(A6785,[3]sales_teams!$A:$C,3,0)</f>
        <v>Central</v>
      </c>
      <c r="F6785">
        <f>VLOOKUP(B6785,[1]accounts!$A:$D,4,0)</f>
        <v>5266.09</v>
      </c>
    </row>
    <row r="6786" spans="1:6" x14ac:dyDescent="0.35">
      <c r="A6786" t="s">
        <v>14</v>
      </c>
      <c r="B6786" t="s">
        <v>129</v>
      </c>
      <c r="C6786" t="s">
        <v>12</v>
      </c>
      <c r="D6786" t="str">
        <f>VLOOKUP(A6786,[3]sales_teams!$A:$B,2,0)</f>
        <v>Melvin Marxen</v>
      </c>
      <c r="E6786" t="str">
        <f>VLOOKUP(A6786,[3]sales_teams!$A:$C,3,0)</f>
        <v>Central</v>
      </c>
      <c r="F6786">
        <f>VLOOKUP(B6786,[1]accounts!$A:$D,4,0)</f>
        <v>1102.43</v>
      </c>
    </row>
    <row r="6787" spans="1:6" x14ac:dyDescent="0.35">
      <c r="A6787" t="s">
        <v>67</v>
      </c>
      <c r="B6787" t="s">
        <v>398</v>
      </c>
      <c r="C6787" t="s">
        <v>12</v>
      </c>
      <c r="D6787" t="str">
        <f>VLOOKUP(A6787,[3]sales_teams!$A:$B,2,0)</f>
        <v>Celia Rouche</v>
      </c>
      <c r="E6787" t="str">
        <f>VLOOKUP(A6787,[3]sales_teams!$A:$C,3,0)</f>
        <v>West</v>
      </c>
      <c r="F6787">
        <f>VLOOKUP(B6787,[1]accounts!$A:$D,4,0)</f>
        <v>223.8</v>
      </c>
    </row>
    <row r="6788" spans="1:6" x14ac:dyDescent="0.35">
      <c r="A6788" t="s">
        <v>38</v>
      </c>
      <c r="B6788" t="s">
        <v>24</v>
      </c>
      <c r="C6788" t="s">
        <v>46</v>
      </c>
      <c r="D6788" t="str">
        <f>VLOOKUP(A6788,[3]sales_teams!$A:$B,2,0)</f>
        <v>Summer Sewald</v>
      </c>
      <c r="E6788" t="str">
        <f>VLOOKUP(A6788,[3]sales_teams!$A:$C,3,0)</f>
        <v>West</v>
      </c>
      <c r="F6788">
        <f>VLOOKUP(B6788,[1]accounts!$A:$D,4,0)</f>
        <v>792.46</v>
      </c>
    </row>
    <row r="6789" spans="1:6" x14ac:dyDescent="0.35">
      <c r="A6789" t="s">
        <v>252</v>
      </c>
      <c r="B6789" t="s">
        <v>62</v>
      </c>
      <c r="C6789" t="s">
        <v>12</v>
      </c>
      <c r="D6789" t="str">
        <f>VLOOKUP(A6789,[3]sales_teams!$A:$B,2,0)</f>
        <v>Melvin Marxen</v>
      </c>
      <c r="E6789" t="str">
        <f>VLOOKUP(A6789,[3]sales_teams!$A:$C,3,0)</f>
        <v>Central</v>
      </c>
      <c r="F6789">
        <f>VLOOKUP(B6789,[1]accounts!$A:$D,4,0)</f>
        <v>5266.09</v>
      </c>
    </row>
    <row r="6790" spans="1:6" x14ac:dyDescent="0.35">
      <c r="A6790" t="s">
        <v>78</v>
      </c>
      <c r="B6790" t="s">
        <v>124</v>
      </c>
      <c r="C6790" t="s">
        <v>12</v>
      </c>
      <c r="D6790" t="str">
        <f>VLOOKUP(A6790,[3]sales_teams!$A:$B,2,0)</f>
        <v>Summer Sewald</v>
      </c>
      <c r="E6790" t="str">
        <f>VLOOKUP(A6790,[3]sales_teams!$A:$C,3,0)</f>
        <v>West</v>
      </c>
      <c r="F6790">
        <f>VLOOKUP(B6790,[1]accounts!$A:$D,4,0)</f>
        <v>2437.85</v>
      </c>
    </row>
    <row r="6791" spans="1:6" x14ac:dyDescent="0.35">
      <c r="A6791" t="s">
        <v>133</v>
      </c>
      <c r="B6791" t="s">
        <v>197</v>
      </c>
      <c r="C6791" t="s">
        <v>12</v>
      </c>
      <c r="D6791" t="str">
        <f>VLOOKUP(A6791,[3]sales_teams!$A:$B,2,0)</f>
        <v>Dustin Brinkmann</v>
      </c>
      <c r="E6791" t="str">
        <f>VLOOKUP(A6791,[3]sales_teams!$A:$C,3,0)</f>
        <v>Central</v>
      </c>
      <c r="F6791">
        <f>VLOOKUP(B6791,[1]accounts!$A:$D,4,0)</f>
        <v>4618</v>
      </c>
    </row>
    <row r="6792" spans="1:6" x14ac:dyDescent="0.35">
      <c r="A6792" t="s">
        <v>32</v>
      </c>
      <c r="B6792" t="s">
        <v>224</v>
      </c>
      <c r="C6792" t="s">
        <v>46</v>
      </c>
      <c r="D6792" t="str">
        <f>VLOOKUP(A6792,[3]sales_teams!$A:$B,2,0)</f>
        <v>Celia Rouche</v>
      </c>
      <c r="E6792" t="str">
        <f>VLOOKUP(A6792,[3]sales_teams!$A:$C,3,0)</f>
        <v>West</v>
      </c>
      <c r="F6792">
        <f>VLOOKUP(B6792,[1]accounts!$A:$D,4,0)</f>
        <v>587.72</v>
      </c>
    </row>
    <row r="6793" spans="1:6" x14ac:dyDescent="0.35">
      <c r="A6793" t="s">
        <v>116</v>
      </c>
      <c r="B6793" t="s">
        <v>16</v>
      </c>
      <c r="C6793" t="s">
        <v>12</v>
      </c>
      <c r="D6793" t="str">
        <f>VLOOKUP(A6793,[3]sales_teams!$A:$B,2,0)</f>
        <v>Melvin Marxen</v>
      </c>
      <c r="E6793" t="str">
        <f>VLOOKUP(A6793,[3]sales_teams!$A:$C,3,0)</f>
        <v>Central</v>
      </c>
      <c r="F6793">
        <f>VLOOKUP(B6793,[1]accounts!$A:$D,4,0)</f>
        <v>3178.24</v>
      </c>
    </row>
    <row r="6794" spans="1:6" x14ac:dyDescent="0.35">
      <c r="A6794" t="s">
        <v>51</v>
      </c>
      <c r="B6794" t="s">
        <v>273</v>
      </c>
      <c r="C6794" t="s">
        <v>12</v>
      </c>
      <c r="D6794" t="str">
        <f>VLOOKUP(A6794,[3]sales_teams!$A:$B,2,0)</f>
        <v>Summer Sewald</v>
      </c>
      <c r="E6794" t="str">
        <f>VLOOKUP(A6794,[3]sales_teams!$A:$C,3,0)</f>
        <v>West</v>
      </c>
      <c r="F6794">
        <f>VLOOKUP(B6794,[1]accounts!$A:$D,4,0)</f>
        <v>2214.94</v>
      </c>
    </row>
    <row r="6795" spans="1:6" x14ac:dyDescent="0.35">
      <c r="A6795" t="s">
        <v>9</v>
      </c>
      <c r="B6795" t="s">
        <v>207</v>
      </c>
      <c r="C6795" t="s">
        <v>12</v>
      </c>
      <c r="D6795" t="str">
        <f>VLOOKUP(A6795,[3]sales_teams!$A:$B,2,0)</f>
        <v>Dustin Brinkmann</v>
      </c>
      <c r="E6795" t="str">
        <f>VLOOKUP(A6795,[3]sales_teams!$A:$C,3,0)</f>
        <v>Central</v>
      </c>
      <c r="F6795">
        <f>VLOOKUP(B6795,[1]accounts!$A:$D,4,0)</f>
        <v>217.87</v>
      </c>
    </row>
    <row r="6796" spans="1:6" x14ac:dyDescent="0.35">
      <c r="A6796" t="s">
        <v>97</v>
      </c>
      <c r="B6796" t="s">
        <v>209</v>
      </c>
      <c r="C6796" t="s">
        <v>12</v>
      </c>
      <c r="D6796" t="str">
        <f>VLOOKUP(A6796,[3]sales_teams!$A:$B,2,0)</f>
        <v>Rocco Neubert</v>
      </c>
      <c r="E6796" t="str">
        <f>VLOOKUP(A6796,[3]sales_teams!$A:$C,3,0)</f>
        <v>East</v>
      </c>
      <c r="F6796">
        <f>VLOOKUP(B6796,[1]accounts!$A:$D,4,0)</f>
        <v>1712.68</v>
      </c>
    </row>
    <row r="6797" spans="1:6" x14ac:dyDescent="0.35">
      <c r="A6797" t="s">
        <v>57</v>
      </c>
      <c r="B6797" t="s">
        <v>148</v>
      </c>
      <c r="C6797" t="s">
        <v>12</v>
      </c>
      <c r="D6797" t="str">
        <f>VLOOKUP(A6797,[3]sales_teams!$A:$B,2,0)</f>
        <v>Celia Rouche</v>
      </c>
      <c r="E6797" t="str">
        <f>VLOOKUP(A6797,[3]sales_teams!$A:$C,3,0)</f>
        <v>West</v>
      </c>
      <c r="F6797">
        <f>VLOOKUP(B6797,[1]accounts!$A:$D,4,0)</f>
        <v>2952.73</v>
      </c>
    </row>
    <row r="6798" spans="1:6" x14ac:dyDescent="0.35">
      <c r="A6798" t="s">
        <v>61</v>
      </c>
      <c r="B6798" t="s">
        <v>187</v>
      </c>
      <c r="C6798" t="s">
        <v>12</v>
      </c>
      <c r="D6798" t="str">
        <f>VLOOKUP(A6798,[3]sales_teams!$A:$B,2,0)</f>
        <v>Dustin Brinkmann</v>
      </c>
      <c r="E6798" t="str">
        <f>VLOOKUP(A6798,[3]sales_teams!$A:$C,3,0)</f>
        <v>Central</v>
      </c>
      <c r="F6798">
        <f>VLOOKUP(B6798,[1]accounts!$A:$D,4,0)</f>
        <v>291.27</v>
      </c>
    </row>
    <row r="6799" spans="1:6" x14ac:dyDescent="0.35">
      <c r="A6799" t="s">
        <v>29</v>
      </c>
      <c r="B6799" t="s">
        <v>184</v>
      </c>
      <c r="C6799" t="s">
        <v>46</v>
      </c>
      <c r="D6799" t="str">
        <f>VLOOKUP(A6799,[3]sales_teams!$A:$B,2,0)</f>
        <v>Celia Rouche</v>
      </c>
      <c r="E6799" t="str">
        <f>VLOOKUP(A6799,[3]sales_teams!$A:$C,3,0)</f>
        <v>West</v>
      </c>
      <c r="F6799">
        <f>VLOOKUP(B6799,[1]accounts!$A:$D,4,0)</f>
        <v>1618.89</v>
      </c>
    </row>
    <row r="6800" spans="1:6" x14ac:dyDescent="0.35">
      <c r="A6800" t="s">
        <v>26</v>
      </c>
      <c r="B6800" t="s">
        <v>91</v>
      </c>
      <c r="C6800" t="s">
        <v>12</v>
      </c>
      <c r="D6800" t="str">
        <f>VLOOKUP(A6800,[3]sales_teams!$A:$B,2,0)</f>
        <v>Dustin Brinkmann</v>
      </c>
      <c r="E6800" t="str">
        <f>VLOOKUP(A6800,[3]sales_teams!$A:$C,3,0)</f>
        <v>Central</v>
      </c>
      <c r="F6800">
        <f>VLOOKUP(B6800,[1]accounts!$A:$D,4,0)</f>
        <v>2173.98</v>
      </c>
    </row>
    <row r="6801" spans="1:6" x14ac:dyDescent="0.35">
      <c r="A6801" t="s">
        <v>164</v>
      </c>
      <c r="B6801" t="s">
        <v>237</v>
      </c>
      <c r="C6801" t="s">
        <v>12</v>
      </c>
      <c r="D6801" t="str">
        <f>VLOOKUP(A6801,[3]sales_teams!$A:$B,2,0)</f>
        <v>Cara Losch</v>
      </c>
      <c r="E6801" t="str">
        <f>VLOOKUP(A6801,[3]sales_teams!$A:$C,3,0)</f>
        <v>East</v>
      </c>
      <c r="F6801">
        <f>VLOOKUP(B6801,[1]accounts!$A:$D,4,0)</f>
        <v>2520.83</v>
      </c>
    </row>
    <row r="6802" spans="1:6" x14ac:dyDescent="0.35">
      <c r="A6802" t="s">
        <v>14</v>
      </c>
      <c r="B6802" t="s">
        <v>120</v>
      </c>
      <c r="C6802" t="s">
        <v>46</v>
      </c>
      <c r="D6802" t="str">
        <f>VLOOKUP(A6802,[3]sales_teams!$A:$B,2,0)</f>
        <v>Melvin Marxen</v>
      </c>
      <c r="E6802" t="str">
        <f>VLOOKUP(A6802,[3]sales_teams!$A:$C,3,0)</f>
        <v>Central</v>
      </c>
      <c r="F6802">
        <f>VLOOKUP(B6802,[1]accounts!$A:$D,4,0)</f>
        <v>1520.66</v>
      </c>
    </row>
    <row r="6803" spans="1:6" x14ac:dyDescent="0.35">
      <c r="A6803" t="s">
        <v>142</v>
      </c>
      <c r="B6803" t="s">
        <v>209</v>
      </c>
      <c r="C6803" t="s">
        <v>46</v>
      </c>
      <c r="D6803" t="str">
        <f>VLOOKUP(A6803,[3]sales_teams!$A:$B,2,0)</f>
        <v>Rocco Neubert</v>
      </c>
      <c r="E6803" t="str">
        <f>VLOOKUP(A6803,[3]sales_teams!$A:$C,3,0)</f>
        <v>East</v>
      </c>
      <c r="F6803">
        <f>VLOOKUP(B6803,[1]accounts!$A:$D,4,0)</f>
        <v>1712.68</v>
      </c>
    </row>
    <row r="6804" spans="1:6" x14ac:dyDescent="0.35">
      <c r="A6804" t="s">
        <v>67</v>
      </c>
      <c r="B6804" t="s">
        <v>33</v>
      </c>
      <c r="C6804" t="s">
        <v>12</v>
      </c>
      <c r="D6804" t="str">
        <f>VLOOKUP(A6804,[3]sales_teams!$A:$B,2,0)</f>
        <v>Celia Rouche</v>
      </c>
      <c r="E6804" t="str">
        <f>VLOOKUP(A6804,[3]sales_teams!$A:$C,3,0)</f>
        <v>West</v>
      </c>
      <c r="F6804">
        <f>VLOOKUP(B6804,[1]accounts!$A:$D,4,0)</f>
        <v>4269.8999999999996</v>
      </c>
    </row>
    <row r="6805" spans="1:6" x14ac:dyDescent="0.35">
      <c r="A6805" t="s">
        <v>95</v>
      </c>
      <c r="B6805" t="s">
        <v>93</v>
      </c>
      <c r="C6805" t="s">
        <v>40</v>
      </c>
      <c r="D6805" t="str">
        <f>VLOOKUP(A6805,[3]sales_teams!$A:$B,2,0)</f>
        <v>Summer Sewald</v>
      </c>
      <c r="E6805" t="str">
        <f>VLOOKUP(A6805,[3]sales_teams!$A:$C,3,0)</f>
        <v>West</v>
      </c>
      <c r="F6805">
        <f>VLOOKUP(B6805,[1]accounts!$A:$D,4,0)</f>
        <v>7537.24</v>
      </c>
    </row>
    <row r="6806" spans="1:6" x14ac:dyDescent="0.35">
      <c r="A6806" t="s">
        <v>32</v>
      </c>
      <c r="B6806" t="s">
        <v>159</v>
      </c>
      <c r="C6806" t="s">
        <v>12</v>
      </c>
      <c r="D6806" t="str">
        <f>VLOOKUP(A6806,[3]sales_teams!$A:$B,2,0)</f>
        <v>Celia Rouche</v>
      </c>
      <c r="E6806" t="str">
        <f>VLOOKUP(A6806,[3]sales_teams!$A:$C,3,0)</f>
        <v>West</v>
      </c>
      <c r="F6806">
        <f>VLOOKUP(B6806,[1]accounts!$A:$D,4,0)</f>
        <v>2871.35</v>
      </c>
    </row>
    <row r="6807" spans="1:6" x14ac:dyDescent="0.35">
      <c r="A6807" t="s">
        <v>61</v>
      </c>
      <c r="B6807" t="s">
        <v>187</v>
      </c>
      <c r="C6807" t="s">
        <v>46</v>
      </c>
      <c r="D6807" t="str">
        <f>VLOOKUP(A6807,[3]sales_teams!$A:$B,2,0)</f>
        <v>Dustin Brinkmann</v>
      </c>
      <c r="E6807" t="str">
        <f>VLOOKUP(A6807,[3]sales_teams!$A:$C,3,0)</f>
        <v>Central</v>
      </c>
      <c r="F6807">
        <f>VLOOKUP(B6807,[1]accounts!$A:$D,4,0)</f>
        <v>291.27</v>
      </c>
    </row>
    <row r="6808" spans="1:6" x14ac:dyDescent="0.35">
      <c r="A6808" t="s">
        <v>29</v>
      </c>
      <c r="B6808" t="s">
        <v>30</v>
      </c>
      <c r="C6808" t="s">
        <v>46</v>
      </c>
      <c r="D6808" t="str">
        <f>VLOOKUP(A6808,[3]sales_teams!$A:$B,2,0)</f>
        <v>Celia Rouche</v>
      </c>
      <c r="E6808" t="str">
        <f>VLOOKUP(A6808,[3]sales_teams!$A:$C,3,0)</f>
        <v>West</v>
      </c>
      <c r="F6808">
        <f>VLOOKUP(B6808,[1]accounts!$A:$D,4,0)</f>
        <v>1388.67</v>
      </c>
    </row>
    <row r="6809" spans="1:6" x14ac:dyDescent="0.35">
      <c r="A6809" t="s">
        <v>73</v>
      </c>
      <c r="B6809" t="s">
        <v>745</v>
      </c>
      <c r="C6809" t="s">
        <v>12</v>
      </c>
      <c r="D6809" t="str">
        <f>VLOOKUP(A6809,[3]sales_teams!$A:$B,2,0)</f>
        <v>Cara Losch</v>
      </c>
      <c r="E6809" t="str">
        <f>VLOOKUP(A6809,[3]sales_teams!$A:$C,3,0)</f>
        <v>East</v>
      </c>
      <c r="F6809">
        <f>VLOOKUP(B6809,[1]accounts!$A:$D,4,0)</f>
        <v>1242.32</v>
      </c>
    </row>
    <row r="6810" spans="1:6" x14ac:dyDescent="0.35">
      <c r="A6810" t="s">
        <v>23</v>
      </c>
      <c r="B6810" t="s">
        <v>68</v>
      </c>
      <c r="C6810" t="s">
        <v>46</v>
      </c>
      <c r="D6810" t="str">
        <f>VLOOKUP(A6810,[3]sales_teams!$A:$B,2,0)</f>
        <v>Summer Sewald</v>
      </c>
      <c r="E6810" t="str">
        <f>VLOOKUP(A6810,[3]sales_teams!$A:$C,3,0)</f>
        <v>West</v>
      </c>
      <c r="F6810">
        <f>VLOOKUP(B6810,[1]accounts!$A:$D,4,0)</f>
        <v>1188.42</v>
      </c>
    </row>
    <row r="6811" spans="1:6" x14ac:dyDescent="0.35">
      <c r="A6811" t="s">
        <v>23</v>
      </c>
      <c r="B6811" t="s">
        <v>168</v>
      </c>
      <c r="C6811" t="s">
        <v>12</v>
      </c>
      <c r="D6811" t="str">
        <f>VLOOKUP(A6811,[3]sales_teams!$A:$B,2,0)</f>
        <v>Summer Sewald</v>
      </c>
      <c r="E6811" t="str">
        <f>VLOOKUP(A6811,[3]sales_teams!$A:$C,3,0)</f>
        <v>West</v>
      </c>
      <c r="F6811">
        <f>VLOOKUP(B6811,[1]accounts!$A:$D,4,0)</f>
        <v>349.81</v>
      </c>
    </row>
    <row r="6812" spans="1:6" x14ac:dyDescent="0.35">
      <c r="A6812" t="s">
        <v>118</v>
      </c>
      <c r="B6812" t="s">
        <v>237</v>
      </c>
      <c r="C6812" t="s">
        <v>46</v>
      </c>
      <c r="D6812" t="str">
        <f>VLOOKUP(A6812,[3]sales_teams!$A:$B,2,0)</f>
        <v>Rocco Neubert</v>
      </c>
      <c r="E6812" t="str">
        <f>VLOOKUP(A6812,[3]sales_teams!$A:$C,3,0)</f>
        <v>East</v>
      </c>
      <c r="F6812">
        <f>VLOOKUP(B6812,[1]accounts!$A:$D,4,0)</f>
        <v>2520.83</v>
      </c>
    </row>
    <row r="6813" spans="1:6" x14ac:dyDescent="0.35">
      <c r="A6813" t="s">
        <v>164</v>
      </c>
      <c r="B6813" t="s">
        <v>177</v>
      </c>
      <c r="C6813" t="s">
        <v>12</v>
      </c>
      <c r="D6813" t="str">
        <f>VLOOKUP(A6813,[3]sales_teams!$A:$B,2,0)</f>
        <v>Cara Losch</v>
      </c>
      <c r="E6813" t="str">
        <f>VLOOKUP(A6813,[3]sales_teams!$A:$C,3,0)</f>
        <v>East</v>
      </c>
      <c r="F6813">
        <f>VLOOKUP(B6813,[1]accounts!$A:$D,4,0)</f>
        <v>882.12</v>
      </c>
    </row>
    <row r="6814" spans="1:6" x14ac:dyDescent="0.35">
      <c r="A6814" t="s">
        <v>14</v>
      </c>
      <c r="B6814" t="s">
        <v>21</v>
      </c>
      <c r="C6814" t="s">
        <v>46</v>
      </c>
      <c r="D6814" t="str">
        <f>VLOOKUP(A6814,[3]sales_teams!$A:$B,2,0)</f>
        <v>Melvin Marxen</v>
      </c>
      <c r="E6814" t="str">
        <f>VLOOKUP(A6814,[3]sales_teams!$A:$C,3,0)</f>
        <v>Central</v>
      </c>
      <c r="F6814">
        <f>VLOOKUP(B6814,[1]accounts!$A:$D,4,0)</f>
        <v>2714.9</v>
      </c>
    </row>
    <row r="6815" spans="1:6" x14ac:dyDescent="0.35">
      <c r="A6815" t="s">
        <v>14</v>
      </c>
      <c r="B6815" t="s">
        <v>21</v>
      </c>
      <c r="C6815" t="s">
        <v>12</v>
      </c>
      <c r="D6815" t="str">
        <f>VLOOKUP(A6815,[3]sales_teams!$A:$B,2,0)</f>
        <v>Melvin Marxen</v>
      </c>
      <c r="E6815" t="str">
        <f>VLOOKUP(A6815,[3]sales_teams!$A:$C,3,0)</f>
        <v>Central</v>
      </c>
      <c r="F6815">
        <f>VLOOKUP(B6815,[1]accounts!$A:$D,4,0)</f>
        <v>2714.9</v>
      </c>
    </row>
    <row r="6816" spans="1:6" x14ac:dyDescent="0.35">
      <c r="A6816" t="s">
        <v>44</v>
      </c>
      <c r="B6816" t="s">
        <v>11</v>
      </c>
      <c r="C6816" t="s">
        <v>12</v>
      </c>
      <c r="D6816" t="str">
        <f>VLOOKUP(A6816,[3]sales_teams!$A:$B,2,0)</f>
        <v>Melvin Marxen</v>
      </c>
      <c r="E6816" t="str">
        <f>VLOOKUP(A6816,[3]sales_teams!$A:$C,3,0)</f>
        <v>Central</v>
      </c>
      <c r="F6816">
        <f>VLOOKUP(B6816,[1]accounts!$A:$D,4,0)</f>
        <v>718.62</v>
      </c>
    </row>
    <row r="6817" spans="1:6" x14ac:dyDescent="0.35">
      <c r="A6817" t="s">
        <v>252</v>
      </c>
      <c r="B6817" t="s">
        <v>42</v>
      </c>
      <c r="C6817" t="s">
        <v>12</v>
      </c>
      <c r="D6817" t="str">
        <f>VLOOKUP(A6817,[3]sales_teams!$A:$B,2,0)</f>
        <v>Melvin Marxen</v>
      </c>
      <c r="E6817" t="str">
        <f>VLOOKUP(A6817,[3]sales_teams!$A:$C,3,0)</f>
        <v>Central</v>
      </c>
      <c r="F6817">
        <f>VLOOKUP(B6817,[1]accounts!$A:$D,4,0)</f>
        <v>587.34</v>
      </c>
    </row>
    <row r="6818" spans="1:6" x14ac:dyDescent="0.35">
      <c r="A6818" t="s">
        <v>88</v>
      </c>
      <c r="B6818" t="s">
        <v>199</v>
      </c>
      <c r="C6818" t="s">
        <v>46</v>
      </c>
      <c r="D6818" t="str">
        <f>VLOOKUP(A6818,[3]sales_teams!$A:$B,2,0)</f>
        <v>Cara Losch</v>
      </c>
      <c r="E6818" t="str">
        <f>VLOOKUP(A6818,[3]sales_teams!$A:$C,3,0)</f>
        <v>East</v>
      </c>
      <c r="F6818">
        <f>VLOOKUP(B6818,[1]accounts!$A:$D,4,0)</f>
        <v>7708.38</v>
      </c>
    </row>
    <row r="6819" spans="1:6" x14ac:dyDescent="0.35">
      <c r="A6819" t="s">
        <v>23</v>
      </c>
      <c r="B6819" t="s">
        <v>100</v>
      </c>
      <c r="C6819" t="s">
        <v>12</v>
      </c>
      <c r="D6819" t="str">
        <f>VLOOKUP(A6819,[3]sales_teams!$A:$B,2,0)</f>
        <v>Summer Sewald</v>
      </c>
      <c r="E6819" t="str">
        <f>VLOOKUP(A6819,[3]sales_teams!$A:$C,3,0)</f>
        <v>West</v>
      </c>
      <c r="F6819">
        <f>VLOOKUP(B6819,[1]accounts!$A:$D,4,0)</f>
        <v>692.19</v>
      </c>
    </row>
    <row r="6820" spans="1:6" x14ac:dyDescent="0.35">
      <c r="A6820" t="s">
        <v>118</v>
      </c>
      <c r="B6820" t="s">
        <v>179</v>
      </c>
      <c r="C6820" t="s">
        <v>12</v>
      </c>
      <c r="D6820" t="str">
        <f>VLOOKUP(A6820,[3]sales_teams!$A:$B,2,0)</f>
        <v>Rocco Neubert</v>
      </c>
      <c r="E6820" t="str">
        <f>VLOOKUP(A6820,[3]sales_teams!$A:$C,3,0)</f>
        <v>East</v>
      </c>
      <c r="F6820">
        <f>VLOOKUP(B6820,[1]accounts!$A:$D,4,0)</f>
        <v>702.72</v>
      </c>
    </row>
    <row r="6821" spans="1:6" x14ac:dyDescent="0.35">
      <c r="A6821" t="s">
        <v>64</v>
      </c>
      <c r="B6821" t="s">
        <v>98</v>
      </c>
      <c r="C6821" t="s">
        <v>40</v>
      </c>
      <c r="D6821" t="str">
        <f>VLOOKUP(A6821,[3]sales_teams!$A:$B,2,0)</f>
        <v>Rocco Neubert</v>
      </c>
      <c r="E6821" t="str">
        <f>VLOOKUP(A6821,[3]sales_teams!$A:$C,3,0)</f>
        <v>East</v>
      </c>
      <c r="F6821">
        <f>VLOOKUP(B6821,[1]accounts!$A:$D,4,0)</f>
        <v>1100.04</v>
      </c>
    </row>
    <row r="6822" spans="1:6" x14ac:dyDescent="0.35">
      <c r="A6822" t="s">
        <v>44</v>
      </c>
      <c r="B6822" t="s">
        <v>62</v>
      </c>
      <c r="C6822" t="s">
        <v>12</v>
      </c>
      <c r="D6822" t="str">
        <f>VLOOKUP(A6822,[3]sales_teams!$A:$B,2,0)</f>
        <v>Melvin Marxen</v>
      </c>
      <c r="E6822" t="str">
        <f>VLOOKUP(A6822,[3]sales_teams!$A:$C,3,0)</f>
        <v>Central</v>
      </c>
      <c r="F6822">
        <f>VLOOKUP(B6822,[1]accounts!$A:$D,4,0)</f>
        <v>5266.09</v>
      </c>
    </row>
    <row r="6823" spans="1:6" x14ac:dyDescent="0.35">
      <c r="A6823" t="s">
        <v>252</v>
      </c>
      <c r="B6823" t="s">
        <v>151</v>
      </c>
      <c r="C6823" t="s">
        <v>12</v>
      </c>
      <c r="D6823" t="str">
        <f>VLOOKUP(A6823,[3]sales_teams!$A:$B,2,0)</f>
        <v>Melvin Marxen</v>
      </c>
      <c r="E6823" t="str">
        <f>VLOOKUP(A6823,[3]sales_teams!$A:$C,3,0)</f>
        <v>Central</v>
      </c>
      <c r="F6823">
        <f>VLOOKUP(B6823,[1]accounts!$A:$D,4,0)</f>
        <v>2938.67</v>
      </c>
    </row>
    <row r="6824" spans="1:6" x14ac:dyDescent="0.35">
      <c r="A6824" t="s">
        <v>133</v>
      </c>
      <c r="B6824" t="s">
        <v>187</v>
      </c>
      <c r="C6824" t="s">
        <v>46</v>
      </c>
      <c r="D6824" t="str">
        <f>VLOOKUP(A6824,[3]sales_teams!$A:$B,2,0)</f>
        <v>Dustin Brinkmann</v>
      </c>
      <c r="E6824" t="str">
        <f>VLOOKUP(A6824,[3]sales_teams!$A:$C,3,0)</f>
        <v>Central</v>
      </c>
      <c r="F6824">
        <f>VLOOKUP(B6824,[1]accounts!$A:$D,4,0)</f>
        <v>291.27</v>
      </c>
    </row>
    <row r="6825" spans="1:6" x14ac:dyDescent="0.35">
      <c r="A6825" t="s">
        <v>97</v>
      </c>
      <c r="B6825" t="s">
        <v>81</v>
      </c>
      <c r="C6825" t="s">
        <v>46</v>
      </c>
      <c r="D6825" t="str">
        <f>VLOOKUP(A6825,[3]sales_teams!$A:$B,2,0)</f>
        <v>Rocco Neubert</v>
      </c>
      <c r="E6825" t="str">
        <f>VLOOKUP(A6825,[3]sales_teams!$A:$C,3,0)</f>
        <v>East</v>
      </c>
      <c r="F6825">
        <f>VLOOKUP(B6825,[1]accounts!$A:$D,4,0)</f>
        <v>5158.71</v>
      </c>
    </row>
    <row r="6826" spans="1:6" x14ac:dyDescent="0.35">
      <c r="A6826" t="s">
        <v>29</v>
      </c>
      <c r="B6826" t="s">
        <v>199</v>
      </c>
      <c r="C6826" t="s">
        <v>12</v>
      </c>
      <c r="D6826" t="str">
        <f>VLOOKUP(A6826,[3]sales_teams!$A:$B,2,0)</f>
        <v>Celia Rouche</v>
      </c>
      <c r="E6826" t="str">
        <f>VLOOKUP(A6826,[3]sales_teams!$A:$C,3,0)</f>
        <v>West</v>
      </c>
      <c r="F6826">
        <f>VLOOKUP(B6826,[1]accounts!$A:$D,4,0)</f>
        <v>7708.38</v>
      </c>
    </row>
    <row r="6827" spans="1:6" x14ac:dyDescent="0.35">
      <c r="A6827" t="s">
        <v>23</v>
      </c>
      <c r="B6827" t="s">
        <v>49</v>
      </c>
      <c r="C6827" t="s">
        <v>46</v>
      </c>
      <c r="D6827" t="str">
        <f>VLOOKUP(A6827,[3]sales_teams!$A:$B,2,0)</f>
        <v>Summer Sewald</v>
      </c>
      <c r="E6827" t="str">
        <f>VLOOKUP(A6827,[3]sales_teams!$A:$C,3,0)</f>
        <v>West</v>
      </c>
      <c r="F6827">
        <f>VLOOKUP(B6827,[1]accounts!$A:$D,4,0)</f>
        <v>894.37</v>
      </c>
    </row>
    <row r="6828" spans="1:6" x14ac:dyDescent="0.35">
      <c r="A6828" t="s">
        <v>26</v>
      </c>
      <c r="B6828" t="s">
        <v>16</v>
      </c>
      <c r="C6828" t="s">
        <v>46</v>
      </c>
      <c r="D6828" t="str">
        <f>VLOOKUP(A6828,[3]sales_teams!$A:$B,2,0)</f>
        <v>Dustin Brinkmann</v>
      </c>
      <c r="E6828" t="str">
        <f>VLOOKUP(A6828,[3]sales_teams!$A:$C,3,0)</f>
        <v>Central</v>
      </c>
      <c r="F6828">
        <f>VLOOKUP(B6828,[1]accounts!$A:$D,4,0)</f>
        <v>3178.24</v>
      </c>
    </row>
    <row r="6829" spans="1:6" x14ac:dyDescent="0.35">
      <c r="A6829" t="s">
        <v>139</v>
      </c>
      <c r="B6829" t="s">
        <v>218</v>
      </c>
      <c r="C6829" t="s">
        <v>12</v>
      </c>
      <c r="D6829" t="str">
        <f>VLOOKUP(A6829,[3]sales_teams!$A:$B,2,0)</f>
        <v>Rocco Neubert</v>
      </c>
      <c r="E6829" t="str">
        <f>VLOOKUP(A6829,[3]sales_teams!$A:$C,3,0)</f>
        <v>East</v>
      </c>
      <c r="F6829">
        <f>VLOOKUP(B6829,[1]accounts!$A:$D,4,0)</f>
        <v>4.54</v>
      </c>
    </row>
    <row r="6830" spans="1:6" x14ac:dyDescent="0.35">
      <c r="A6830" t="s">
        <v>118</v>
      </c>
      <c r="B6830" t="s">
        <v>189</v>
      </c>
      <c r="C6830" t="s">
        <v>12</v>
      </c>
      <c r="D6830" t="str">
        <f>VLOOKUP(A6830,[3]sales_teams!$A:$B,2,0)</f>
        <v>Rocco Neubert</v>
      </c>
      <c r="E6830" t="str">
        <f>VLOOKUP(A6830,[3]sales_teams!$A:$C,3,0)</f>
        <v>East</v>
      </c>
      <c r="F6830">
        <f>VLOOKUP(B6830,[1]accounts!$A:$D,4,0)</f>
        <v>2022.14</v>
      </c>
    </row>
    <row r="6831" spans="1:6" x14ac:dyDescent="0.35">
      <c r="A6831" t="s">
        <v>118</v>
      </c>
      <c r="B6831" t="s">
        <v>199</v>
      </c>
      <c r="C6831" t="s">
        <v>12</v>
      </c>
      <c r="D6831" t="str">
        <f>VLOOKUP(A6831,[3]sales_teams!$A:$B,2,0)</f>
        <v>Rocco Neubert</v>
      </c>
      <c r="E6831" t="str">
        <f>VLOOKUP(A6831,[3]sales_teams!$A:$C,3,0)</f>
        <v>East</v>
      </c>
      <c r="F6831">
        <f>VLOOKUP(B6831,[1]accounts!$A:$D,4,0)</f>
        <v>7708.38</v>
      </c>
    </row>
    <row r="6832" spans="1:6" x14ac:dyDescent="0.35">
      <c r="A6832" t="s">
        <v>14</v>
      </c>
      <c r="B6832" t="s">
        <v>11</v>
      </c>
      <c r="C6832" t="s">
        <v>46</v>
      </c>
      <c r="D6832" t="str">
        <f>VLOOKUP(A6832,[3]sales_teams!$A:$B,2,0)</f>
        <v>Melvin Marxen</v>
      </c>
      <c r="E6832" t="str">
        <f>VLOOKUP(A6832,[3]sales_teams!$A:$C,3,0)</f>
        <v>Central</v>
      </c>
      <c r="F6832">
        <f>VLOOKUP(B6832,[1]accounts!$A:$D,4,0)</f>
        <v>718.62</v>
      </c>
    </row>
    <row r="6833" spans="1:6" x14ac:dyDescent="0.35">
      <c r="A6833" t="s">
        <v>14</v>
      </c>
      <c r="B6833" t="s">
        <v>120</v>
      </c>
      <c r="C6833" t="s">
        <v>46</v>
      </c>
      <c r="D6833" t="str">
        <f>VLOOKUP(A6833,[3]sales_teams!$A:$B,2,0)</f>
        <v>Melvin Marxen</v>
      </c>
      <c r="E6833" t="str">
        <f>VLOOKUP(A6833,[3]sales_teams!$A:$C,3,0)</f>
        <v>Central</v>
      </c>
      <c r="F6833">
        <f>VLOOKUP(B6833,[1]accounts!$A:$D,4,0)</f>
        <v>1520.66</v>
      </c>
    </row>
    <row r="6834" spans="1:6" x14ac:dyDescent="0.35">
      <c r="A6834" t="s">
        <v>142</v>
      </c>
      <c r="B6834" t="s">
        <v>81</v>
      </c>
      <c r="C6834" t="s">
        <v>12</v>
      </c>
      <c r="D6834" t="str">
        <f>VLOOKUP(A6834,[3]sales_teams!$A:$B,2,0)</f>
        <v>Rocco Neubert</v>
      </c>
      <c r="E6834" t="str">
        <f>VLOOKUP(A6834,[3]sales_teams!$A:$C,3,0)</f>
        <v>East</v>
      </c>
      <c r="F6834">
        <f>VLOOKUP(B6834,[1]accounts!$A:$D,4,0)</f>
        <v>5158.71</v>
      </c>
    </row>
    <row r="6835" spans="1:6" x14ac:dyDescent="0.35">
      <c r="A6835" t="s">
        <v>142</v>
      </c>
      <c r="B6835" t="s">
        <v>215</v>
      </c>
      <c r="C6835" t="s">
        <v>12</v>
      </c>
      <c r="D6835" t="str">
        <f>VLOOKUP(A6835,[3]sales_teams!$A:$B,2,0)</f>
        <v>Rocco Neubert</v>
      </c>
      <c r="E6835" t="str">
        <f>VLOOKUP(A6835,[3]sales_teams!$A:$C,3,0)</f>
        <v>East</v>
      </c>
      <c r="F6835">
        <f>VLOOKUP(B6835,[1]accounts!$A:$D,4,0)</f>
        <v>1419.98</v>
      </c>
    </row>
    <row r="6836" spans="1:6" x14ac:dyDescent="0.35">
      <c r="A6836" t="s">
        <v>67</v>
      </c>
      <c r="B6836" t="s">
        <v>55</v>
      </c>
      <c r="C6836" t="s">
        <v>46</v>
      </c>
      <c r="D6836" t="str">
        <f>VLOOKUP(A6836,[3]sales_teams!$A:$B,2,0)</f>
        <v>Celia Rouche</v>
      </c>
      <c r="E6836" t="str">
        <f>VLOOKUP(A6836,[3]sales_teams!$A:$C,3,0)</f>
        <v>West</v>
      </c>
      <c r="F6836">
        <f>VLOOKUP(B6836,[1]accounts!$A:$D,4,0)</f>
        <v>2059.9</v>
      </c>
    </row>
    <row r="6837" spans="1:6" x14ac:dyDescent="0.35">
      <c r="A6837" t="s">
        <v>105</v>
      </c>
      <c r="B6837" t="s">
        <v>177</v>
      </c>
      <c r="C6837" t="s">
        <v>12</v>
      </c>
      <c r="D6837" t="str">
        <f>VLOOKUP(A6837,[3]sales_teams!$A:$B,2,0)</f>
        <v>Cara Losch</v>
      </c>
      <c r="E6837" t="str">
        <f>VLOOKUP(A6837,[3]sales_teams!$A:$C,3,0)</f>
        <v>East</v>
      </c>
      <c r="F6837">
        <f>VLOOKUP(B6837,[1]accounts!$A:$D,4,0)</f>
        <v>882.12</v>
      </c>
    </row>
    <row r="6838" spans="1:6" x14ac:dyDescent="0.35">
      <c r="A6838" t="s">
        <v>44</v>
      </c>
      <c r="B6838" t="s">
        <v>218</v>
      </c>
      <c r="C6838" t="s">
        <v>12</v>
      </c>
      <c r="D6838" t="str">
        <f>VLOOKUP(A6838,[3]sales_teams!$A:$B,2,0)</f>
        <v>Melvin Marxen</v>
      </c>
      <c r="E6838" t="str">
        <f>VLOOKUP(A6838,[3]sales_teams!$A:$C,3,0)</f>
        <v>Central</v>
      </c>
      <c r="F6838">
        <f>VLOOKUP(B6838,[1]accounts!$A:$D,4,0)</f>
        <v>4.54</v>
      </c>
    </row>
    <row r="6839" spans="1:6" x14ac:dyDescent="0.35">
      <c r="A6839" t="s">
        <v>78</v>
      </c>
      <c r="B6839" t="s">
        <v>148</v>
      </c>
      <c r="C6839" t="s">
        <v>12</v>
      </c>
      <c r="D6839" t="str">
        <f>VLOOKUP(A6839,[3]sales_teams!$A:$B,2,0)</f>
        <v>Summer Sewald</v>
      </c>
      <c r="E6839" t="str">
        <f>VLOOKUP(A6839,[3]sales_teams!$A:$C,3,0)</f>
        <v>West</v>
      </c>
      <c r="F6839">
        <f>VLOOKUP(B6839,[1]accounts!$A:$D,4,0)</f>
        <v>2952.73</v>
      </c>
    </row>
    <row r="6840" spans="1:6" x14ac:dyDescent="0.35">
      <c r="A6840" t="s">
        <v>78</v>
      </c>
      <c r="B6840" t="s">
        <v>155</v>
      </c>
      <c r="C6840" t="s">
        <v>12</v>
      </c>
      <c r="D6840" t="str">
        <f>VLOOKUP(A6840,[3]sales_teams!$A:$B,2,0)</f>
        <v>Summer Sewald</v>
      </c>
      <c r="E6840" t="str">
        <f>VLOOKUP(A6840,[3]sales_teams!$A:$C,3,0)</f>
        <v>West</v>
      </c>
      <c r="F6840">
        <f>VLOOKUP(B6840,[1]accounts!$A:$D,4,0)</f>
        <v>11698.03</v>
      </c>
    </row>
    <row r="6841" spans="1:6" x14ac:dyDescent="0.35">
      <c r="A6841" t="s">
        <v>95</v>
      </c>
      <c r="B6841" t="s">
        <v>159</v>
      </c>
      <c r="C6841" t="s">
        <v>12</v>
      </c>
      <c r="D6841" t="str">
        <f>VLOOKUP(A6841,[3]sales_teams!$A:$B,2,0)</f>
        <v>Summer Sewald</v>
      </c>
      <c r="E6841" t="str">
        <f>VLOOKUP(A6841,[3]sales_teams!$A:$C,3,0)</f>
        <v>West</v>
      </c>
      <c r="F6841">
        <f>VLOOKUP(B6841,[1]accounts!$A:$D,4,0)</f>
        <v>2871.35</v>
      </c>
    </row>
    <row r="6842" spans="1:6" x14ac:dyDescent="0.35">
      <c r="A6842" t="s">
        <v>133</v>
      </c>
      <c r="B6842" t="s">
        <v>120</v>
      </c>
      <c r="C6842" t="s">
        <v>46</v>
      </c>
      <c r="D6842" t="str">
        <f>VLOOKUP(A6842,[3]sales_teams!$A:$B,2,0)</f>
        <v>Dustin Brinkmann</v>
      </c>
      <c r="E6842" t="str">
        <f>VLOOKUP(A6842,[3]sales_teams!$A:$C,3,0)</f>
        <v>Central</v>
      </c>
      <c r="F6842">
        <f>VLOOKUP(B6842,[1]accounts!$A:$D,4,0)</f>
        <v>1520.66</v>
      </c>
    </row>
    <row r="6843" spans="1:6" x14ac:dyDescent="0.35">
      <c r="A6843" t="s">
        <v>32</v>
      </c>
      <c r="B6843" t="s">
        <v>174</v>
      </c>
      <c r="C6843" t="s">
        <v>12</v>
      </c>
      <c r="D6843" t="str">
        <f>VLOOKUP(A6843,[3]sales_teams!$A:$B,2,0)</f>
        <v>Celia Rouche</v>
      </c>
      <c r="E6843" t="str">
        <f>VLOOKUP(A6843,[3]sales_teams!$A:$C,3,0)</f>
        <v>West</v>
      </c>
      <c r="F6843">
        <f>VLOOKUP(B6843,[1]accounts!$A:$D,4,0)</f>
        <v>98.79</v>
      </c>
    </row>
    <row r="6844" spans="1:6" x14ac:dyDescent="0.35">
      <c r="A6844" t="s">
        <v>97</v>
      </c>
      <c r="B6844" t="s">
        <v>218</v>
      </c>
      <c r="C6844" t="s">
        <v>12</v>
      </c>
      <c r="D6844" t="str">
        <f>VLOOKUP(A6844,[3]sales_teams!$A:$B,2,0)</f>
        <v>Rocco Neubert</v>
      </c>
      <c r="E6844" t="str">
        <f>VLOOKUP(A6844,[3]sales_teams!$A:$C,3,0)</f>
        <v>East</v>
      </c>
      <c r="F6844">
        <f>VLOOKUP(B6844,[1]accounts!$A:$D,4,0)</f>
        <v>4.54</v>
      </c>
    </row>
    <row r="6845" spans="1:6" x14ac:dyDescent="0.35">
      <c r="A6845" t="s">
        <v>88</v>
      </c>
      <c r="B6845" t="s">
        <v>65</v>
      </c>
      <c r="C6845" t="s">
        <v>46</v>
      </c>
      <c r="D6845" t="str">
        <f>VLOOKUP(A6845,[3]sales_teams!$A:$B,2,0)</f>
        <v>Cara Losch</v>
      </c>
      <c r="E6845" t="str">
        <f>VLOOKUP(A6845,[3]sales_teams!$A:$C,3,0)</f>
        <v>East</v>
      </c>
      <c r="F6845">
        <f>VLOOKUP(B6845,[1]accounts!$A:$D,4,0)</f>
        <v>3838.39</v>
      </c>
    </row>
    <row r="6846" spans="1:6" x14ac:dyDescent="0.35">
      <c r="A6846" t="s">
        <v>29</v>
      </c>
      <c r="B6846" t="s">
        <v>155</v>
      </c>
      <c r="C6846" t="s">
        <v>46</v>
      </c>
      <c r="D6846" t="str">
        <f>VLOOKUP(A6846,[3]sales_teams!$A:$B,2,0)</f>
        <v>Celia Rouche</v>
      </c>
      <c r="E6846" t="str">
        <f>VLOOKUP(A6846,[3]sales_teams!$A:$C,3,0)</f>
        <v>West</v>
      </c>
      <c r="F6846">
        <f>VLOOKUP(B6846,[1]accounts!$A:$D,4,0)</f>
        <v>11698.03</v>
      </c>
    </row>
    <row r="6847" spans="1:6" x14ac:dyDescent="0.35">
      <c r="A6847" t="s">
        <v>118</v>
      </c>
      <c r="B6847" t="s">
        <v>155</v>
      </c>
      <c r="C6847" t="s">
        <v>46</v>
      </c>
      <c r="D6847" t="str">
        <f>VLOOKUP(A6847,[3]sales_teams!$A:$B,2,0)</f>
        <v>Rocco Neubert</v>
      </c>
      <c r="E6847" t="str">
        <f>VLOOKUP(A6847,[3]sales_teams!$A:$C,3,0)</f>
        <v>East</v>
      </c>
      <c r="F6847">
        <f>VLOOKUP(B6847,[1]accounts!$A:$D,4,0)</f>
        <v>11698.03</v>
      </c>
    </row>
    <row r="6848" spans="1:6" x14ac:dyDescent="0.35">
      <c r="A6848" t="s">
        <v>202</v>
      </c>
      <c r="B6848" t="s">
        <v>213</v>
      </c>
      <c r="C6848" t="s">
        <v>46</v>
      </c>
      <c r="D6848" t="str">
        <f>VLOOKUP(A6848,[3]sales_teams!$A:$B,2,0)</f>
        <v>Dustin Brinkmann</v>
      </c>
      <c r="E6848" t="str">
        <f>VLOOKUP(A6848,[3]sales_teams!$A:$C,3,0)</f>
        <v>Central</v>
      </c>
      <c r="F6848">
        <f>VLOOKUP(B6848,[1]accounts!$A:$D,4,0)</f>
        <v>1223.72</v>
      </c>
    </row>
    <row r="6849" spans="1:6" x14ac:dyDescent="0.35">
      <c r="A6849" t="s">
        <v>202</v>
      </c>
      <c r="B6849" t="s">
        <v>16</v>
      </c>
      <c r="C6849" t="s">
        <v>12</v>
      </c>
      <c r="D6849" t="str">
        <f>VLOOKUP(A6849,[3]sales_teams!$A:$B,2,0)</f>
        <v>Dustin Brinkmann</v>
      </c>
      <c r="E6849" t="str">
        <f>VLOOKUP(A6849,[3]sales_teams!$A:$C,3,0)</f>
        <v>Central</v>
      </c>
      <c r="F6849">
        <f>VLOOKUP(B6849,[1]accounts!$A:$D,4,0)</f>
        <v>3178.24</v>
      </c>
    </row>
    <row r="6850" spans="1:6" x14ac:dyDescent="0.35">
      <c r="A6850" t="s">
        <v>44</v>
      </c>
      <c r="B6850" t="s">
        <v>303</v>
      </c>
      <c r="C6850" t="s">
        <v>12</v>
      </c>
      <c r="D6850" t="str">
        <f>VLOOKUP(A6850,[3]sales_teams!$A:$B,2,0)</f>
        <v>Melvin Marxen</v>
      </c>
      <c r="E6850" t="str">
        <f>VLOOKUP(A6850,[3]sales_teams!$A:$C,3,0)</f>
        <v>Central</v>
      </c>
      <c r="F6850">
        <f>VLOOKUP(B6850,[1]accounts!$A:$D,4,0)</f>
        <v>647.17999999999995</v>
      </c>
    </row>
    <row r="6851" spans="1:6" x14ac:dyDescent="0.35">
      <c r="A6851" t="s">
        <v>252</v>
      </c>
      <c r="B6851" t="s">
        <v>62</v>
      </c>
      <c r="C6851" t="s">
        <v>46</v>
      </c>
      <c r="D6851" t="str">
        <f>VLOOKUP(A6851,[3]sales_teams!$A:$B,2,0)</f>
        <v>Melvin Marxen</v>
      </c>
      <c r="E6851" t="str">
        <f>VLOOKUP(A6851,[3]sales_teams!$A:$C,3,0)</f>
        <v>Central</v>
      </c>
      <c r="F6851">
        <f>VLOOKUP(B6851,[1]accounts!$A:$D,4,0)</f>
        <v>5266.09</v>
      </c>
    </row>
    <row r="6852" spans="1:6" x14ac:dyDescent="0.35">
      <c r="A6852" t="s">
        <v>78</v>
      </c>
      <c r="B6852" t="s">
        <v>70</v>
      </c>
      <c r="C6852" t="s">
        <v>12</v>
      </c>
      <c r="D6852" t="str">
        <f>VLOOKUP(A6852,[3]sales_teams!$A:$B,2,0)</f>
        <v>Summer Sewald</v>
      </c>
      <c r="E6852" t="str">
        <f>VLOOKUP(A6852,[3]sales_teams!$A:$C,3,0)</f>
        <v>West</v>
      </c>
      <c r="F6852">
        <f>VLOOKUP(B6852,[1]accounts!$A:$D,4,0)</f>
        <v>4968.91</v>
      </c>
    </row>
    <row r="6853" spans="1:6" x14ac:dyDescent="0.35">
      <c r="A6853" t="s">
        <v>51</v>
      </c>
      <c r="B6853" t="s">
        <v>68</v>
      </c>
      <c r="C6853" t="s">
        <v>12</v>
      </c>
      <c r="D6853" t="str">
        <f>VLOOKUP(A6853,[3]sales_teams!$A:$B,2,0)</f>
        <v>Summer Sewald</v>
      </c>
      <c r="E6853" t="str">
        <f>VLOOKUP(A6853,[3]sales_teams!$A:$C,3,0)</f>
        <v>West</v>
      </c>
      <c r="F6853">
        <f>VLOOKUP(B6853,[1]accounts!$A:$D,4,0)</f>
        <v>1188.42</v>
      </c>
    </row>
    <row r="6854" spans="1:6" x14ac:dyDescent="0.35">
      <c r="A6854" t="s">
        <v>29</v>
      </c>
      <c r="B6854" t="s">
        <v>148</v>
      </c>
      <c r="C6854" t="s">
        <v>46</v>
      </c>
      <c r="D6854" t="str">
        <f>VLOOKUP(A6854,[3]sales_teams!$A:$B,2,0)</f>
        <v>Celia Rouche</v>
      </c>
      <c r="E6854" t="str">
        <f>VLOOKUP(A6854,[3]sales_teams!$A:$C,3,0)</f>
        <v>West</v>
      </c>
      <c r="F6854">
        <f>VLOOKUP(B6854,[1]accounts!$A:$D,4,0)</f>
        <v>2952.73</v>
      </c>
    </row>
    <row r="6855" spans="1:6" x14ac:dyDescent="0.35">
      <c r="A6855" t="s">
        <v>29</v>
      </c>
      <c r="B6855" t="s">
        <v>93</v>
      </c>
      <c r="C6855" t="s">
        <v>46</v>
      </c>
      <c r="D6855" t="str">
        <f>VLOOKUP(A6855,[3]sales_teams!$A:$B,2,0)</f>
        <v>Celia Rouche</v>
      </c>
      <c r="E6855" t="str">
        <f>VLOOKUP(A6855,[3]sales_teams!$A:$C,3,0)</f>
        <v>West</v>
      </c>
      <c r="F6855">
        <f>VLOOKUP(B6855,[1]accounts!$A:$D,4,0)</f>
        <v>7537.24</v>
      </c>
    </row>
    <row r="6856" spans="1:6" x14ac:dyDescent="0.35">
      <c r="A6856" t="s">
        <v>29</v>
      </c>
      <c r="B6856" t="s">
        <v>184</v>
      </c>
      <c r="C6856" t="s">
        <v>12</v>
      </c>
      <c r="D6856" t="str">
        <f>VLOOKUP(A6856,[3]sales_teams!$A:$B,2,0)</f>
        <v>Celia Rouche</v>
      </c>
      <c r="E6856" t="str">
        <f>VLOOKUP(A6856,[3]sales_teams!$A:$C,3,0)</f>
        <v>West</v>
      </c>
      <c r="F6856">
        <f>VLOOKUP(B6856,[1]accounts!$A:$D,4,0)</f>
        <v>1618.89</v>
      </c>
    </row>
    <row r="6857" spans="1:6" x14ac:dyDescent="0.35">
      <c r="A6857" t="s">
        <v>29</v>
      </c>
      <c r="B6857" t="s">
        <v>157</v>
      </c>
      <c r="C6857" t="s">
        <v>12</v>
      </c>
      <c r="D6857" t="str">
        <f>VLOOKUP(A6857,[3]sales_teams!$A:$B,2,0)</f>
        <v>Celia Rouche</v>
      </c>
      <c r="E6857" t="str">
        <f>VLOOKUP(A6857,[3]sales_teams!$A:$C,3,0)</f>
        <v>West</v>
      </c>
      <c r="F6857">
        <f>VLOOKUP(B6857,[1]accounts!$A:$D,4,0)</f>
        <v>405.59</v>
      </c>
    </row>
    <row r="6858" spans="1:6" x14ac:dyDescent="0.35">
      <c r="A6858" t="s">
        <v>139</v>
      </c>
      <c r="B6858" t="s">
        <v>209</v>
      </c>
      <c r="C6858" t="s">
        <v>12</v>
      </c>
      <c r="D6858" t="str">
        <f>VLOOKUP(A6858,[3]sales_teams!$A:$B,2,0)</f>
        <v>Rocco Neubert</v>
      </c>
      <c r="E6858" t="str">
        <f>VLOOKUP(A6858,[3]sales_teams!$A:$C,3,0)</f>
        <v>East</v>
      </c>
      <c r="F6858">
        <f>VLOOKUP(B6858,[1]accounts!$A:$D,4,0)</f>
        <v>1712.68</v>
      </c>
    </row>
    <row r="6859" spans="1:6" x14ac:dyDescent="0.35">
      <c r="A6859" t="s">
        <v>64</v>
      </c>
      <c r="B6859" t="s">
        <v>218</v>
      </c>
      <c r="C6859" t="s">
        <v>46</v>
      </c>
      <c r="D6859" t="str">
        <f>VLOOKUP(A6859,[3]sales_teams!$A:$B,2,0)</f>
        <v>Rocco Neubert</v>
      </c>
      <c r="E6859" t="str">
        <f>VLOOKUP(A6859,[3]sales_teams!$A:$C,3,0)</f>
        <v>East</v>
      </c>
      <c r="F6859">
        <f>VLOOKUP(B6859,[1]accounts!$A:$D,4,0)</f>
        <v>4.54</v>
      </c>
    </row>
    <row r="6860" spans="1:6" x14ac:dyDescent="0.35">
      <c r="A6860" t="s">
        <v>142</v>
      </c>
      <c r="B6860" t="s">
        <v>192</v>
      </c>
      <c r="C6860" t="s">
        <v>12</v>
      </c>
      <c r="D6860" t="str">
        <f>VLOOKUP(A6860,[3]sales_teams!$A:$B,2,0)</f>
        <v>Rocco Neubert</v>
      </c>
      <c r="E6860" t="str">
        <f>VLOOKUP(A6860,[3]sales_teams!$A:$C,3,0)</f>
        <v>East</v>
      </c>
      <c r="F6860">
        <f>VLOOKUP(B6860,[1]accounts!$A:$D,4,0)</f>
        <v>987.39</v>
      </c>
    </row>
    <row r="6861" spans="1:6" x14ac:dyDescent="0.35">
      <c r="A6861" t="s">
        <v>252</v>
      </c>
      <c r="B6861" t="s">
        <v>11</v>
      </c>
      <c r="C6861" t="s">
        <v>12</v>
      </c>
      <c r="D6861" t="str">
        <f>VLOOKUP(A6861,[3]sales_teams!$A:$B,2,0)</f>
        <v>Melvin Marxen</v>
      </c>
      <c r="E6861" t="str">
        <f>VLOOKUP(A6861,[3]sales_teams!$A:$C,3,0)</f>
        <v>Central</v>
      </c>
      <c r="F6861">
        <f>VLOOKUP(B6861,[1]accounts!$A:$D,4,0)</f>
        <v>718.62</v>
      </c>
    </row>
    <row r="6862" spans="1:6" x14ac:dyDescent="0.35">
      <c r="A6862" t="s">
        <v>78</v>
      </c>
      <c r="B6862" t="s">
        <v>93</v>
      </c>
      <c r="C6862" t="s">
        <v>46</v>
      </c>
      <c r="D6862" t="str">
        <f>VLOOKUP(A6862,[3]sales_teams!$A:$B,2,0)</f>
        <v>Summer Sewald</v>
      </c>
      <c r="E6862" t="str">
        <f>VLOOKUP(A6862,[3]sales_teams!$A:$C,3,0)</f>
        <v>West</v>
      </c>
      <c r="F6862">
        <f>VLOOKUP(B6862,[1]accounts!$A:$D,4,0)</f>
        <v>7537.24</v>
      </c>
    </row>
    <row r="6863" spans="1:6" x14ac:dyDescent="0.35">
      <c r="A6863" t="s">
        <v>32</v>
      </c>
      <c r="B6863" t="s">
        <v>93</v>
      </c>
      <c r="C6863" t="s">
        <v>12</v>
      </c>
      <c r="D6863" t="str">
        <f>VLOOKUP(A6863,[3]sales_teams!$A:$B,2,0)</f>
        <v>Celia Rouche</v>
      </c>
      <c r="E6863" t="str">
        <f>VLOOKUP(A6863,[3]sales_teams!$A:$C,3,0)</f>
        <v>West</v>
      </c>
      <c r="F6863">
        <f>VLOOKUP(B6863,[1]accounts!$A:$D,4,0)</f>
        <v>7537.24</v>
      </c>
    </row>
    <row r="6864" spans="1:6" x14ac:dyDescent="0.35">
      <c r="A6864" t="s">
        <v>97</v>
      </c>
      <c r="B6864" t="s">
        <v>81</v>
      </c>
      <c r="C6864" t="s">
        <v>12</v>
      </c>
      <c r="D6864" t="str">
        <f>VLOOKUP(A6864,[3]sales_teams!$A:$B,2,0)</f>
        <v>Rocco Neubert</v>
      </c>
      <c r="E6864" t="str">
        <f>VLOOKUP(A6864,[3]sales_teams!$A:$C,3,0)</f>
        <v>East</v>
      </c>
      <c r="F6864">
        <f>VLOOKUP(B6864,[1]accounts!$A:$D,4,0)</f>
        <v>5158.71</v>
      </c>
    </row>
    <row r="6865" spans="1:6" x14ac:dyDescent="0.35">
      <c r="A6865" t="s">
        <v>29</v>
      </c>
      <c r="B6865" t="s">
        <v>49</v>
      </c>
      <c r="C6865" t="s">
        <v>46</v>
      </c>
      <c r="D6865" t="str">
        <f>VLOOKUP(A6865,[3]sales_teams!$A:$B,2,0)</f>
        <v>Celia Rouche</v>
      </c>
      <c r="E6865" t="str">
        <f>VLOOKUP(A6865,[3]sales_teams!$A:$C,3,0)</f>
        <v>West</v>
      </c>
      <c r="F6865">
        <f>VLOOKUP(B6865,[1]accounts!$A:$D,4,0)</f>
        <v>894.37</v>
      </c>
    </row>
    <row r="6866" spans="1:6" x14ac:dyDescent="0.35">
      <c r="A6866" t="s">
        <v>29</v>
      </c>
      <c r="B6866" t="s">
        <v>52</v>
      </c>
      <c r="C6866" t="s">
        <v>12</v>
      </c>
      <c r="D6866" t="str">
        <f>VLOOKUP(A6866,[3]sales_teams!$A:$B,2,0)</f>
        <v>Celia Rouche</v>
      </c>
      <c r="E6866" t="str">
        <f>VLOOKUP(A6866,[3]sales_teams!$A:$C,3,0)</f>
        <v>West</v>
      </c>
      <c r="F6866">
        <f>VLOOKUP(B6866,[1]accounts!$A:$D,4,0)</f>
        <v>1699.85</v>
      </c>
    </row>
    <row r="6867" spans="1:6" x14ac:dyDescent="0.35">
      <c r="A6867" t="s">
        <v>14</v>
      </c>
      <c r="B6867" t="s">
        <v>21</v>
      </c>
      <c r="C6867" t="s">
        <v>46</v>
      </c>
      <c r="D6867" t="str">
        <f>VLOOKUP(A6867,[3]sales_teams!$A:$B,2,0)</f>
        <v>Melvin Marxen</v>
      </c>
      <c r="E6867" t="str">
        <f>VLOOKUP(A6867,[3]sales_teams!$A:$C,3,0)</f>
        <v>Central</v>
      </c>
      <c r="F6867">
        <f>VLOOKUP(B6867,[1]accounts!$A:$D,4,0)</f>
        <v>2714.9</v>
      </c>
    </row>
    <row r="6868" spans="1:6" x14ac:dyDescent="0.35">
      <c r="A6868" t="s">
        <v>252</v>
      </c>
      <c r="B6868" t="s">
        <v>45</v>
      </c>
      <c r="C6868" t="s">
        <v>12</v>
      </c>
      <c r="D6868" t="str">
        <f>VLOOKUP(A6868,[3]sales_teams!$A:$B,2,0)</f>
        <v>Melvin Marxen</v>
      </c>
      <c r="E6868" t="str">
        <f>VLOOKUP(A6868,[3]sales_teams!$A:$C,3,0)</f>
        <v>Central</v>
      </c>
      <c r="F6868">
        <f>VLOOKUP(B6868,[1]accounts!$A:$D,4,0)</f>
        <v>894.33</v>
      </c>
    </row>
    <row r="6869" spans="1:6" x14ac:dyDescent="0.35">
      <c r="A6869" t="s">
        <v>32</v>
      </c>
      <c r="B6869" t="s">
        <v>79</v>
      </c>
      <c r="C6869" t="s">
        <v>40</v>
      </c>
      <c r="D6869" t="str">
        <f>VLOOKUP(A6869,[3]sales_teams!$A:$B,2,0)</f>
        <v>Celia Rouche</v>
      </c>
      <c r="E6869" t="str">
        <f>VLOOKUP(A6869,[3]sales_teams!$A:$C,3,0)</f>
        <v>West</v>
      </c>
      <c r="F6869">
        <f>VLOOKUP(B6869,[1]accounts!$A:$D,4,0)</f>
        <v>324.19</v>
      </c>
    </row>
    <row r="6870" spans="1:6" x14ac:dyDescent="0.35">
      <c r="A6870" t="s">
        <v>116</v>
      </c>
      <c r="B6870" t="s">
        <v>62</v>
      </c>
      <c r="C6870" t="s">
        <v>12</v>
      </c>
      <c r="D6870" t="str">
        <f>VLOOKUP(A6870,[3]sales_teams!$A:$B,2,0)</f>
        <v>Melvin Marxen</v>
      </c>
      <c r="E6870" t="str">
        <f>VLOOKUP(A6870,[3]sales_teams!$A:$C,3,0)</f>
        <v>Central</v>
      </c>
      <c r="F6870">
        <f>VLOOKUP(B6870,[1]accounts!$A:$D,4,0)</f>
        <v>5266.09</v>
      </c>
    </row>
    <row r="6871" spans="1:6" x14ac:dyDescent="0.35">
      <c r="A6871" t="s">
        <v>51</v>
      </c>
      <c r="B6871" t="s">
        <v>398</v>
      </c>
      <c r="C6871" t="s">
        <v>12</v>
      </c>
      <c r="D6871" t="str">
        <f>VLOOKUP(A6871,[3]sales_teams!$A:$B,2,0)</f>
        <v>Summer Sewald</v>
      </c>
      <c r="E6871" t="str">
        <f>VLOOKUP(A6871,[3]sales_teams!$A:$C,3,0)</f>
        <v>West</v>
      </c>
      <c r="F6871">
        <f>VLOOKUP(B6871,[1]accounts!$A:$D,4,0)</f>
        <v>223.8</v>
      </c>
    </row>
    <row r="6872" spans="1:6" x14ac:dyDescent="0.35">
      <c r="A6872" t="s">
        <v>51</v>
      </c>
      <c r="B6872" t="s">
        <v>168</v>
      </c>
      <c r="C6872" t="s">
        <v>12</v>
      </c>
      <c r="D6872" t="str">
        <f>VLOOKUP(A6872,[3]sales_teams!$A:$B,2,0)</f>
        <v>Summer Sewald</v>
      </c>
      <c r="E6872" t="str">
        <f>VLOOKUP(A6872,[3]sales_teams!$A:$C,3,0)</f>
        <v>West</v>
      </c>
      <c r="F6872">
        <f>VLOOKUP(B6872,[1]accounts!$A:$D,4,0)</f>
        <v>349.81</v>
      </c>
    </row>
    <row r="6873" spans="1:6" x14ac:dyDescent="0.35">
      <c r="A6873" t="s">
        <v>139</v>
      </c>
      <c r="B6873" t="s">
        <v>215</v>
      </c>
      <c r="C6873" t="s">
        <v>12</v>
      </c>
      <c r="D6873" t="str">
        <f>VLOOKUP(A6873,[3]sales_teams!$A:$B,2,0)</f>
        <v>Rocco Neubert</v>
      </c>
      <c r="E6873" t="str">
        <f>VLOOKUP(A6873,[3]sales_teams!$A:$C,3,0)</f>
        <v>East</v>
      </c>
      <c r="F6873">
        <f>VLOOKUP(B6873,[1]accounts!$A:$D,4,0)</f>
        <v>1419.98</v>
      </c>
    </row>
    <row r="6874" spans="1:6" x14ac:dyDescent="0.35">
      <c r="A6874" t="s">
        <v>118</v>
      </c>
      <c r="B6874" t="s">
        <v>318</v>
      </c>
      <c r="C6874" t="s">
        <v>40</v>
      </c>
      <c r="D6874" t="str">
        <f>VLOOKUP(A6874,[3]sales_teams!$A:$B,2,0)</f>
        <v>Rocco Neubert</v>
      </c>
      <c r="E6874" t="str">
        <f>VLOOKUP(A6874,[3]sales_teams!$A:$C,3,0)</f>
        <v>East</v>
      </c>
      <c r="F6874">
        <f>VLOOKUP(B6874,[1]accounts!$A:$D,4,0)</f>
        <v>2403.58</v>
      </c>
    </row>
    <row r="6875" spans="1:6" x14ac:dyDescent="0.35">
      <c r="A6875" t="s">
        <v>118</v>
      </c>
      <c r="B6875" t="s">
        <v>209</v>
      </c>
      <c r="C6875" t="s">
        <v>12</v>
      </c>
      <c r="D6875" t="str">
        <f>VLOOKUP(A6875,[3]sales_teams!$A:$B,2,0)</f>
        <v>Rocco Neubert</v>
      </c>
      <c r="E6875" t="str">
        <f>VLOOKUP(A6875,[3]sales_teams!$A:$C,3,0)</f>
        <v>East</v>
      </c>
      <c r="F6875">
        <f>VLOOKUP(B6875,[1]accounts!$A:$D,4,0)</f>
        <v>1712.68</v>
      </c>
    </row>
    <row r="6876" spans="1:6" x14ac:dyDescent="0.35">
      <c r="A6876" t="s">
        <v>14</v>
      </c>
      <c r="B6876" t="s">
        <v>315</v>
      </c>
      <c r="C6876" t="s">
        <v>46</v>
      </c>
      <c r="D6876" t="str">
        <f>VLOOKUP(A6876,[3]sales_teams!$A:$B,2,0)</f>
        <v>Melvin Marxen</v>
      </c>
      <c r="E6876" t="str">
        <f>VLOOKUP(A6876,[3]sales_teams!$A:$C,3,0)</f>
        <v>Central</v>
      </c>
      <c r="F6876">
        <f>VLOOKUP(B6876,[1]accounts!$A:$D,4,0)</f>
        <v>8170.38</v>
      </c>
    </row>
    <row r="6877" spans="1:6" x14ac:dyDescent="0.35">
      <c r="A6877" t="s">
        <v>38</v>
      </c>
      <c r="B6877" t="s">
        <v>49</v>
      </c>
      <c r="C6877" t="s">
        <v>12</v>
      </c>
      <c r="D6877" t="str">
        <f>VLOOKUP(A6877,[3]sales_teams!$A:$B,2,0)</f>
        <v>Summer Sewald</v>
      </c>
      <c r="E6877" t="str">
        <f>VLOOKUP(A6877,[3]sales_teams!$A:$C,3,0)</f>
        <v>West</v>
      </c>
      <c r="F6877">
        <f>VLOOKUP(B6877,[1]accounts!$A:$D,4,0)</f>
        <v>894.37</v>
      </c>
    </row>
    <row r="6878" spans="1:6" x14ac:dyDescent="0.35">
      <c r="A6878" t="s">
        <v>95</v>
      </c>
      <c r="B6878" t="s">
        <v>373</v>
      </c>
      <c r="C6878" t="s">
        <v>40</v>
      </c>
      <c r="D6878" t="str">
        <f>VLOOKUP(A6878,[3]sales_teams!$A:$B,2,0)</f>
        <v>Summer Sewald</v>
      </c>
      <c r="E6878" t="str">
        <f>VLOOKUP(A6878,[3]sales_teams!$A:$C,3,0)</f>
        <v>West</v>
      </c>
      <c r="F6878">
        <f>VLOOKUP(B6878,[1]accounts!$A:$D,4,0)</f>
        <v>40.79</v>
      </c>
    </row>
    <row r="6879" spans="1:6" x14ac:dyDescent="0.35">
      <c r="A6879" t="s">
        <v>116</v>
      </c>
      <c r="B6879" t="s">
        <v>151</v>
      </c>
      <c r="C6879" t="s">
        <v>46</v>
      </c>
      <c r="D6879" t="str">
        <f>VLOOKUP(A6879,[3]sales_teams!$A:$B,2,0)</f>
        <v>Melvin Marxen</v>
      </c>
      <c r="E6879" t="str">
        <f>VLOOKUP(A6879,[3]sales_teams!$A:$C,3,0)</f>
        <v>Central</v>
      </c>
      <c r="F6879">
        <f>VLOOKUP(B6879,[1]accounts!$A:$D,4,0)</f>
        <v>2938.67</v>
      </c>
    </row>
    <row r="6880" spans="1:6" x14ac:dyDescent="0.35">
      <c r="A6880" t="s">
        <v>97</v>
      </c>
      <c r="B6880" t="s">
        <v>215</v>
      </c>
      <c r="C6880" t="s">
        <v>12</v>
      </c>
      <c r="D6880" t="str">
        <f>VLOOKUP(A6880,[3]sales_teams!$A:$B,2,0)</f>
        <v>Rocco Neubert</v>
      </c>
      <c r="E6880" t="str">
        <f>VLOOKUP(A6880,[3]sales_teams!$A:$C,3,0)</f>
        <v>East</v>
      </c>
      <c r="F6880">
        <f>VLOOKUP(B6880,[1]accounts!$A:$D,4,0)</f>
        <v>1419.98</v>
      </c>
    </row>
    <row r="6881" spans="1:6" x14ac:dyDescent="0.35">
      <c r="A6881" t="s">
        <v>88</v>
      </c>
      <c r="B6881" t="s">
        <v>199</v>
      </c>
      <c r="C6881" t="s">
        <v>46</v>
      </c>
      <c r="D6881" t="str">
        <f>VLOOKUP(A6881,[3]sales_teams!$A:$B,2,0)</f>
        <v>Cara Losch</v>
      </c>
      <c r="E6881" t="str">
        <f>VLOOKUP(A6881,[3]sales_teams!$A:$C,3,0)</f>
        <v>East</v>
      </c>
      <c r="F6881">
        <f>VLOOKUP(B6881,[1]accounts!$A:$D,4,0)</f>
        <v>7708.38</v>
      </c>
    </row>
    <row r="6882" spans="1:6" x14ac:dyDescent="0.35">
      <c r="A6882" t="s">
        <v>23</v>
      </c>
      <c r="B6882" t="s">
        <v>70</v>
      </c>
      <c r="C6882" t="s">
        <v>12</v>
      </c>
      <c r="D6882" t="str">
        <f>VLOOKUP(A6882,[3]sales_teams!$A:$B,2,0)</f>
        <v>Summer Sewald</v>
      </c>
      <c r="E6882" t="str">
        <f>VLOOKUP(A6882,[3]sales_teams!$A:$C,3,0)</f>
        <v>West</v>
      </c>
      <c r="F6882">
        <f>VLOOKUP(B6882,[1]accounts!$A:$D,4,0)</f>
        <v>4968.91</v>
      </c>
    </row>
    <row r="6883" spans="1:6" x14ac:dyDescent="0.35">
      <c r="A6883" t="s">
        <v>26</v>
      </c>
      <c r="B6883" t="s">
        <v>303</v>
      </c>
      <c r="C6883" t="s">
        <v>12</v>
      </c>
      <c r="D6883" t="str">
        <f>VLOOKUP(A6883,[3]sales_teams!$A:$B,2,0)</f>
        <v>Dustin Brinkmann</v>
      </c>
      <c r="E6883" t="str">
        <f>VLOOKUP(A6883,[3]sales_teams!$A:$C,3,0)</f>
        <v>Central</v>
      </c>
      <c r="F6883">
        <f>VLOOKUP(B6883,[1]accounts!$A:$D,4,0)</f>
        <v>647.17999999999995</v>
      </c>
    </row>
    <row r="6884" spans="1:6" x14ac:dyDescent="0.35">
      <c r="A6884" t="s">
        <v>64</v>
      </c>
      <c r="B6884" t="s">
        <v>518</v>
      </c>
      <c r="C6884" t="s">
        <v>40</v>
      </c>
      <c r="D6884" t="str">
        <f>VLOOKUP(A6884,[3]sales_teams!$A:$B,2,0)</f>
        <v>Rocco Neubert</v>
      </c>
      <c r="E6884" t="str">
        <f>VLOOKUP(A6884,[3]sales_teams!$A:$C,3,0)</f>
        <v>East</v>
      </c>
      <c r="F6884">
        <f>VLOOKUP(B6884,[1]accounts!$A:$D,4,0)</f>
        <v>527.11</v>
      </c>
    </row>
    <row r="6885" spans="1:6" x14ac:dyDescent="0.35">
      <c r="A6885" t="s">
        <v>67</v>
      </c>
      <c r="B6885" t="s">
        <v>157</v>
      </c>
      <c r="C6885" t="s">
        <v>12</v>
      </c>
      <c r="D6885" t="str">
        <f>VLOOKUP(A6885,[3]sales_teams!$A:$B,2,0)</f>
        <v>Celia Rouche</v>
      </c>
      <c r="E6885" t="str">
        <f>VLOOKUP(A6885,[3]sales_teams!$A:$C,3,0)</f>
        <v>West</v>
      </c>
      <c r="F6885">
        <f>VLOOKUP(B6885,[1]accounts!$A:$D,4,0)</f>
        <v>405.59</v>
      </c>
    </row>
    <row r="6886" spans="1:6" x14ac:dyDescent="0.35">
      <c r="A6886" t="s">
        <v>44</v>
      </c>
      <c r="B6886" t="s">
        <v>11</v>
      </c>
      <c r="C6886" t="s">
        <v>46</v>
      </c>
      <c r="D6886" t="str">
        <f>VLOOKUP(A6886,[3]sales_teams!$A:$B,2,0)</f>
        <v>Melvin Marxen</v>
      </c>
      <c r="E6886" t="str">
        <f>VLOOKUP(A6886,[3]sales_teams!$A:$C,3,0)</f>
        <v>Central</v>
      </c>
      <c r="F6886">
        <f>VLOOKUP(B6886,[1]accounts!$A:$D,4,0)</f>
        <v>718.62</v>
      </c>
    </row>
    <row r="6887" spans="1:6" x14ac:dyDescent="0.35">
      <c r="A6887" t="s">
        <v>44</v>
      </c>
      <c r="B6887" t="s">
        <v>109</v>
      </c>
      <c r="C6887" t="s">
        <v>12</v>
      </c>
      <c r="D6887" t="str">
        <f>VLOOKUP(A6887,[3]sales_teams!$A:$B,2,0)</f>
        <v>Melvin Marxen</v>
      </c>
      <c r="E6887" t="str">
        <f>VLOOKUP(A6887,[3]sales_teams!$A:$C,3,0)</f>
        <v>Central</v>
      </c>
      <c r="F6887">
        <f>VLOOKUP(B6887,[1]accounts!$A:$D,4,0)</f>
        <v>86.68</v>
      </c>
    </row>
    <row r="6888" spans="1:6" x14ac:dyDescent="0.35">
      <c r="A6888" t="s">
        <v>38</v>
      </c>
      <c r="B6888" t="s">
        <v>49</v>
      </c>
      <c r="C6888" t="s">
        <v>12</v>
      </c>
      <c r="D6888" t="str">
        <f>VLOOKUP(A6888,[3]sales_teams!$A:$B,2,0)</f>
        <v>Summer Sewald</v>
      </c>
      <c r="E6888" t="str">
        <f>VLOOKUP(A6888,[3]sales_teams!$A:$C,3,0)</f>
        <v>West</v>
      </c>
      <c r="F6888">
        <f>VLOOKUP(B6888,[1]accounts!$A:$D,4,0)</f>
        <v>894.37</v>
      </c>
    </row>
    <row r="6889" spans="1:6" x14ac:dyDescent="0.35">
      <c r="A6889" t="s">
        <v>95</v>
      </c>
      <c r="B6889" t="s">
        <v>168</v>
      </c>
      <c r="C6889" t="s">
        <v>12</v>
      </c>
      <c r="D6889" t="str">
        <f>VLOOKUP(A6889,[3]sales_teams!$A:$B,2,0)</f>
        <v>Summer Sewald</v>
      </c>
      <c r="E6889" t="str">
        <f>VLOOKUP(A6889,[3]sales_teams!$A:$C,3,0)</f>
        <v>West</v>
      </c>
      <c r="F6889">
        <f>VLOOKUP(B6889,[1]accounts!$A:$D,4,0)</f>
        <v>349.81</v>
      </c>
    </row>
    <row r="6890" spans="1:6" x14ac:dyDescent="0.35">
      <c r="A6890" t="s">
        <v>116</v>
      </c>
      <c r="B6890" t="s">
        <v>197</v>
      </c>
      <c r="C6890" t="s">
        <v>46</v>
      </c>
      <c r="D6890" t="str">
        <f>VLOOKUP(A6890,[3]sales_teams!$A:$B,2,0)</f>
        <v>Melvin Marxen</v>
      </c>
      <c r="E6890" t="str">
        <f>VLOOKUP(A6890,[3]sales_teams!$A:$C,3,0)</f>
        <v>Central</v>
      </c>
      <c r="F6890">
        <f>VLOOKUP(B6890,[1]accounts!$A:$D,4,0)</f>
        <v>4618</v>
      </c>
    </row>
    <row r="6891" spans="1:6" x14ac:dyDescent="0.35">
      <c r="A6891" t="s">
        <v>97</v>
      </c>
      <c r="B6891" t="s">
        <v>222</v>
      </c>
      <c r="C6891" t="s">
        <v>46</v>
      </c>
      <c r="D6891" t="str">
        <f>VLOOKUP(A6891,[3]sales_teams!$A:$B,2,0)</f>
        <v>Rocco Neubert</v>
      </c>
      <c r="E6891" t="str">
        <f>VLOOKUP(A6891,[3]sales_teams!$A:$C,3,0)</f>
        <v>East</v>
      </c>
      <c r="F6891">
        <f>VLOOKUP(B6891,[1]accounts!$A:$D,4,0)</f>
        <v>665.06</v>
      </c>
    </row>
    <row r="6892" spans="1:6" x14ac:dyDescent="0.35">
      <c r="A6892" t="s">
        <v>97</v>
      </c>
      <c r="B6892" t="s">
        <v>199</v>
      </c>
      <c r="C6892" t="s">
        <v>12</v>
      </c>
      <c r="D6892" t="str">
        <f>VLOOKUP(A6892,[3]sales_teams!$A:$B,2,0)</f>
        <v>Rocco Neubert</v>
      </c>
      <c r="E6892" t="str">
        <f>VLOOKUP(A6892,[3]sales_teams!$A:$C,3,0)</f>
        <v>East</v>
      </c>
      <c r="F6892">
        <f>VLOOKUP(B6892,[1]accounts!$A:$D,4,0)</f>
        <v>7708.38</v>
      </c>
    </row>
    <row r="6893" spans="1:6" x14ac:dyDescent="0.35">
      <c r="A6893" t="s">
        <v>61</v>
      </c>
      <c r="B6893" t="s">
        <v>11</v>
      </c>
      <c r="C6893" t="s">
        <v>12</v>
      </c>
      <c r="D6893" t="str">
        <f>VLOOKUP(A6893,[3]sales_teams!$A:$B,2,0)</f>
        <v>Dustin Brinkmann</v>
      </c>
      <c r="E6893" t="str">
        <f>VLOOKUP(A6893,[3]sales_teams!$A:$C,3,0)</f>
        <v>Central</v>
      </c>
      <c r="F6893">
        <f>VLOOKUP(B6893,[1]accounts!$A:$D,4,0)</f>
        <v>718.62</v>
      </c>
    </row>
    <row r="6894" spans="1:6" x14ac:dyDescent="0.35">
      <c r="A6894" t="s">
        <v>73</v>
      </c>
      <c r="B6894" t="s">
        <v>140</v>
      </c>
      <c r="C6894" t="s">
        <v>46</v>
      </c>
      <c r="D6894" t="str">
        <f>VLOOKUP(A6894,[3]sales_teams!$A:$B,2,0)</f>
        <v>Cara Losch</v>
      </c>
      <c r="E6894" t="str">
        <f>VLOOKUP(A6894,[3]sales_teams!$A:$C,3,0)</f>
        <v>East</v>
      </c>
      <c r="F6894">
        <f>VLOOKUP(B6894,[1]accounts!$A:$D,4,0)</f>
        <v>355.23</v>
      </c>
    </row>
    <row r="6895" spans="1:6" x14ac:dyDescent="0.35">
      <c r="A6895" t="s">
        <v>23</v>
      </c>
      <c r="B6895" t="s">
        <v>59</v>
      </c>
      <c r="C6895" t="s">
        <v>12</v>
      </c>
      <c r="D6895" t="str">
        <f>VLOOKUP(A6895,[3]sales_teams!$A:$B,2,0)</f>
        <v>Summer Sewald</v>
      </c>
      <c r="E6895" t="str">
        <f>VLOOKUP(A6895,[3]sales_teams!$A:$C,3,0)</f>
        <v>West</v>
      </c>
      <c r="F6895">
        <f>VLOOKUP(B6895,[1]accounts!$A:$D,4,0)</f>
        <v>6354.87</v>
      </c>
    </row>
    <row r="6896" spans="1:6" x14ac:dyDescent="0.35">
      <c r="A6896" t="s">
        <v>139</v>
      </c>
      <c r="B6896" t="s">
        <v>745</v>
      </c>
      <c r="C6896" t="s">
        <v>40</v>
      </c>
      <c r="D6896" t="str">
        <f>VLOOKUP(A6896,[3]sales_teams!$A:$B,2,0)</f>
        <v>Rocco Neubert</v>
      </c>
      <c r="E6896" t="str">
        <f>VLOOKUP(A6896,[3]sales_teams!$A:$C,3,0)</f>
        <v>East</v>
      </c>
      <c r="F6896">
        <f>VLOOKUP(B6896,[1]accounts!$A:$D,4,0)</f>
        <v>1242.32</v>
      </c>
    </row>
    <row r="6897" spans="1:6" x14ac:dyDescent="0.35">
      <c r="A6897" t="s">
        <v>14</v>
      </c>
      <c r="B6897" t="s">
        <v>303</v>
      </c>
      <c r="C6897" t="s">
        <v>46</v>
      </c>
      <c r="D6897" t="str">
        <f>VLOOKUP(A6897,[3]sales_teams!$A:$B,2,0)</f>
        <v>Melvin Marxen</v>
      </c>
      <c r="E6897" t="str">
        <f>VLOOKUP(A6897,[3]sales_teams!$A:$C,3,0)</f>
        <v>Central</v>
      </c>
      <c r="F6897">
        <f>VLOOKUP(B6897,[1]accounts!$A:$D,4,0)</f>
        <v>647.17999999999995</v>
      </c>
    </row>
    <row r="6898" spans="1:6" x14ac:dyDescent="0.35">
      <c r="A6898" t="s">
        <v>67</v>
      </c>
      <c r="B6898" t="s">
        <v>194</v>
      </c>
      <c r="C6898" t="s">
        <v>46</v>
      </c>
      <c r="D6898" t="str">
        <f>VLOOKUP(A6898,[3]sales_teams!$A:$B,2,0)</f>
        <v>Celia Rouche</v>
      </c>
      <c r="E6898" t="str">
        <f>VLOOKUP(A6898,[3]sales_teams!$A:$C,3,0)</f>
        <v>West</v>
      </c>
      <c r="F6898">
        <f>VLOOKUP(B6898,[1]accounts!$A:$D,4,0)</f>
        <v>1825.82</v>
      </c>
    </row>
    <row r="6899" spans="1:6" x14ac:dyDescent="0.35">
      <c r="A6899" t="s">
        <v>44</v>
      </c>
      <c r="B6899" t="s">
        <v>113</v>
      </c>
      <c r="C6899" t="s">
        <v>12</v>
      </c>
      <c r="D6899" t="str">
        <f>VLOOKUP(A6899,[3]sales_teams!$A:$B,2,0)</f>
        <v>Melvin Marxen</v>
      </c>
      <c r="E6899" t="str">
        <f>VLOOKUP(A6899,[3]sales_teams!$A:$C,3,0)</f>
        <v>Central</v>
      </c>
      <c r="F6899">
        <f>VLOOKUP(B6899,[1]accounts!$A:$D,4,0)</f>
        <v>375.43</v>
      </c>
    </row>
    <row r="6900" spans="1:6" x14ac:dyDescent="0.35">
      <c r="A6900" t="s">
        <v>95</v>
      </c>
      <c r="B6900" t="s">
        <v>122</v>
      </c>
      <c r="C6900" t="s">
        <v>40</v>
      </c>
      <c r="D6900" t="str">
        <f>VLOOKUP(A6900,[3]sales_teams!$A:$B,2,0)</f>
        <v>Summer Sewald</v>
      </c>
      <c r="E6900" t="str">
        <f>VLOOKUP(A6900,[3]sales_teams!$A:$C,3,0)</f>
        <v>West</v>
      </c>
      <c r="F6900">
        <f>VLOOKUP(B6900,[1]accounts!$A:$D,4,0)</f>
        <v>52.5</v>
      </c>
    </row>
    <row r="6901" spans="1:6" x14ac:dyDescent="0.35">
      <c r="A6901" t="s">
        <v>35</v>
      </c>
      <c r="B6901" t="s">
        <v>135</v>
      </c>
      <c r="C6901" t="s">
        <v>46</v>
      </c>
      <c r="D6901" t="str">
        <f>VLOOKUP(A6901,[3]sales_teams!$A:$B,2,0)</f>
        <v>Melvin Marxen</v>
      </c>
      <c r="E6901" t="str">
        <f>VLOOKUP(A6901,[3]sales_teams!$A:$C,3,0)</f>
        <v>Central</v>
      </c>
      <c r="F6901">
        <f>VLOOKUP(B6901,[1]accounts!$A:$D,4,0)</f>
        <v>2819.5</v>
      </c>
    </row>
    <row r="6902" spans="1:6" x14ac:dyDescent="0.35">
      <c r="A6902" t="s">
        <v>202</v>
      </c>
      <c r="B6902" t="s">
        <v>111</v>
      </c>
      <c r="C6902" t="s">
        <v>12</v>
      </c>
      <c r="D6902" t="str">
        <f>VLOOKUP(A6902,[3]sales_teams!$A:$B,2,0)</f>
        <v>Dustin Brinkmann</v>
      </c>
      <c r="E6902" t="str">
        <f>VLOOKUP(A6902,[3]sales_teams!$A:$C,3,0)</f>
        <v>Central</v>
      </c>
      <c r="F6902">
        <f>VLOOKUP(B6902,[1]accounts!$A:$D,4,0)</f>
        <v>1698.2</v>
      </c>
    </row>
    <row r="6903" spans="1:6" x14ac:dyDescent="0.35">
      <c r="A6903" t="s">
        <v>14</v>
      </c>
      <c r="B6903" t="s">
        <v>113</v>
      </c>
      <c r="C6903" t="s">
        <v>12</v>
      </c>
      <c r="D6903" t="str">
        <f>VLOOKUP(A6903,[3]sales_teams!$A:$B,2,0)</f>
        <v>Melvin Marxen</v>
      </c>
      <c r="E6903" t="str">
        <f>VLOOKUP(A6903,[3]sales_teams!$A:$C,3,0)</f>
        <v>Central</v>
      </c>
      <c r="F6903">
        <f>VLOOKUP(B6903,[1]accounts!$A:$D,4,0)</f>
        <v>375.43</v>
      </c>
    </row>
    <row r="6904" spans="1:6" x14ac:dyDescent="0.35">
      <c r="A6904" t="s">
        <v>133</v>
      </c>
      <c r="B6904" t="s">
        <v>91</v>
      </c>
      <c r="C6904" t="s">
        <v>12</v>
      </c>
      <c r="D6904" t="str">
        <f>VLOOKUP(A6904,[3]sales_teams!$A:$B,2,0)</f>
        <v>Dustin Brinkmann</v>
      </c>
      <c r="E6904" t="str">
        <f>VLOOKUP(A6904,[3]sales_teams!$A:$C,3,0)</f>
        <v>Central</v>
      </c>
      <c r="F6904">
        <f>VLOOKUP(B6904,[1]accounts!$A:$D,4,0)</f>
        <v>2173.98</v>
      </c>
    </row>
    <row r="6905" spans="1:6" x14ac:dyDescent="0.35">
      <c r="A6905" t="s">
        <v>88</v>
      </c>
      <c r="B6905" t="s">
        <v>745</v>
      </c>
      <c r="C6905" t="s">
        <v>12</v>
      </c>
      <c r="D6905" t="str">
        <f>VLOOKUP(A6905,[3]sales_teams!$A:$B,2,0)</f>
        <v>Cara Losch</v>
      </c>
      <c r="E6905" t="str">
        <f>VLOOKUP(A6905,[3]sales_teams!$A:$C,3,0)</f>
        <v>East</v>
      </c>
      <c r="F6905">
        <f>VLOOKUP(B6905,[1]accounts!$A:$D,4,0)</f>
        <v>1242.32</v>
      </c>
    </row>
    <row r="6906" spans="1:6" x14ac:dyDescent="0.35">
      <c r="A6906" t="s">
        <v>202</v>
      </c>
      <c r="B6906" t="s">
        <v>135</v>
      </c>
      <c r="C6906" t="s">
        <v>12</v>
      </c>
      <c r="D6906" t="str">
        <f>VLOOKUP(A6906,[3]sales_teams!$A:$B,2,0)</f>
        <v>Dustin Brinkmann</v>
      </c>
      <c r="E6906" t="str">
        <f>VLOOKUP(A6906,[3]sales_teams!$A:$C,3,0)</f>
        <v>Central</v>
      </c>
      <c r="F6906">
        <f>VLOOKUP(B6906,[1]accounts!$A:$D,4,0)</f>
        <v>2819.5</v>
      </c>
    </row>
    <row r="6907" spans="1:6" x14ac:dyDescent="0.35">
      <c r="A6907" t="s">
        <v>44</v>
      </c>
      <c r="B6907" t="s">
        <v>45</v>
      </c>
      <c r="C6907" t="s">
        <v>12</v>
      </c>
      <c r="D6907" t="str">
        <f>VLOOKUP(A6907,[3]sales_teams!$A:$B,2,0)</f>
        <v>Melvin Marxen</v>
      </c>
      <c r="E6907" t="str">
        <f>VLOOKUP(A6907,[3]sales_teams!$A:$C,3,0)</f>
        <v>Central</v>
      </c>
      <c r="F6907">
        <f>VLOOKUP(B6907,[1]accounts!$A:$D,4,0)</f>
        <v>894.33</v>
      </c>
    </row>
    <row r="6908" spans="1:6" x14ac:dyDescent="0.35">
      <c r="A6908" t="s">
        <v>252</v>
      </c>
      <c r="B6908" t="s">
        <v>62</v>
      </c>
      <c r="C6908" t="s">
        <v>46</v>
      </c>
      <c r="D6908" t="str">
        <f>VLOOKUP(A6908,[3]sales_teams!$A:$B,2,0)</f>
        <v>Melvin Marxen</v>
      </c>
      <c r="E6908" t="str">
        <f>VLOOKUP(A6908,[3]sales_teams!$A:$C,3,0)</f>
        <v>Central</v>
      </c>
      <c r="F6908">
        <f>VLOOKUP(B6908,[1]accounts!$A:$D,4,0)</f>
        <v>5266.09</v>
      </c>
    </row>
    <row r="6909" spans="1:6" x14ac:dyDescent="0.35">
      <c r="A6909" t="s">
        <v>78</v>
      </c>
      <c r="B6909" t="s">
        <v>49</v>
      </c>
      <c r="C6909" t="s">
        <v>46</v>
      </c>
      <c r="D6909" t="str">
        <f>VLOOKUP(A6909,[3]sales_teams!$A:$B,2,0)</f>
        <v>Summer Sewald</v>
      </c>
      <c r="E6909" t="str">
        <f>VLOOKUP(A6909,[3]sales_teams!$A:$C,3,0)</f>
        <v>West</v>
      </c>
      <c r="F6909">
        <f>VLOOKUP(B6909,[1]accounts!$A:$D,4,0)</f>
        <v>894.37</v>
      </c>
    </row>
    <row r="6910" spans="1:6" x14ac:dyDescent="0.35">
      <c r="A6910" t="s">
        <v>78</v>
      </c>
      <c r="B6910" t="s">
        <v>168</v>
      </c>
      <c r="C6910" t="s">
        <v>12</v>
      </c>
      <c r="D6910" t="str">
        <f>VLOOKUP(A6910,[3]sales_teams!$A:$B,2,0)</f>
        <v>Summer Sewald</v>
      </c>
      <c r="E6910" t="str">
        <f>VLOOKUP(A6910,[3]sales_teams!$A:$C,3,0)</f>
        <v>West</v>
      </c>
      <c r="F6910">
        <f>VLOOKUP(B6910,[1]accounts!$A:$D,4,0)</f>
        <v>349.81</v>
      </c>
    </row>
    <row r="6911" spans="1:6" x14ac:dyDescent="0.35">
      <c r="A6911" t="s">
        <v>95</v>
      </c>
      <c r="B6911" t="s">
        <v>124</v>
      </c>
      <c r="C6911" t="s">
        <v>12</v>
      </c>
      <c r="D6911" t="str">
        <f>VLOOKUP(A6911,[3]sales_teams!$A:$B,2,0)</f>
        <v>Summer Sewald</v>
      </c>
      <c r="E6911" t="str">
        <f>VLOOKUP(A6911,[3]sales_teams!$A:$C,3,0)</f>
        <v>West</v>
      </c>
      <c r="F6911">
        <f>VLOOKUP(B6911,[1]accounts!$A:$D,4,0)</f>
        <v>2437.85</v>
      </c>
    </row>
    <row r="6912" spans="1:6" x14ac:dyDescent="0.35">
      <c r="A6912" t="s">
        <v>133</v>
      </c>
      <c r="B6912" t="s">
        <v>113</v>
      </c>
      <c r="C6912" t="s">
        <v>46</v>
      </c>
      <c r="D6912" t="str">
        <f>VLOOKUP(A6912,[3]sales_teams!$A:$B,2,0)</f>
        <v>Dustin Brinkmann</v>
      </c>
      <c r="E6912" t="str">
        <f>VLOOKUP(A6912,[3]sales_teams!$A:$C,3,0)</f>
        <v>Central</v>
      </c>
      <c r="F6912">
        <f>VLOOKUP(B6912,[1]accounts!$A:$D,4,0)</f>
        <v>375.43</v>
      </c>
    </row>
    <row r="6913" spans="1:6" x14ac:dyDescent="0.35">
      <c r="A6913" t="s">
        <v>116</v>
      </c>
      <c r="B6913" t="s">
        <v>76</v>
      </c>
      <c r="C6913" t="s">
        <v>12</v>
      </c>
      <c r="D6913" t="str">
        <f>VLOOKUP(A6913,[3]sales_teams!$A:$B,2,0)</f>
        <v>Melvin Marxen</v>
      </c>
      <c r="E6913" t="str">
        <f>VLOOKUP(A6913,[3]sales_teams!$A:$C,3,0)</f>
        <v>Central</v>
      </c>
      <c r="F6913">
        <f>VLOOKUP(B6913,[1]accounts!$A:$D,4,0)</f>
        <v>2041.73</v>
      </c>
    </row>
    <row r="6914" spans="1:6" x14ac:dyDescent="0.35">
      <c r="A6914" t="s">
        <v>35</v>
      </c>
      <c r="B6914" t="s">
        <v>231</v>
      </c>
      <c r="C6914" t="s">
        <v>12</v>
      </c>
      <c r="D6914" t="str">
        <f>VLOOKUP(A6914,[3]sales_teams!$A:$B,2,0)</f>
        <v>Melvin Marxen</v>
      </c>
      <c r="E6914" t="str">
        <f>VLOOKUP(A6914,[3]sales_teams!$A:$C,3,0)</f>
        <v>Central</v>
      </c>
      <c r="F6914">
        <f>VLOOKUP(B6914,[1]accounts!$A:$D,4,0)</f>
        <v>45.39</v>
      </c>
    </row>
    <row r="6915" spans="1:6" x14ac:dyDescent="0.35">
      <c r="A6915" t="s">
        <v>73</v>
      </c>
      <c r="B6915" t="s">
        <v>192</v>
      </c>
      <c r="C6915" t="s">
        <v>12</v>
      </c>
      <c r="D6915" t="str">
        <f>VLOOKUP(A6915,[3]sales_teams!$A:$B,2,0)</f>
        <v>Cara Losch</v>
      </c>
      <c r="E6915" t="str">
        <f>VLOOKUP(A6915,[3]sales_teams!$A:$C,3,0)</f>
        <v>East</v>
      </c>
      <c r="F6915">
        <f>VLOOKUP(B6915,[1]accounts!$A:$D,4,0)</f>
        <v>987.39</v>
      </c>
    </row>
    <row r="6916" spans="1:6" x14ac:dyDescent="0.35">
      <c r="A6916" t="s">
        <v>142</v>
      </c>
      <c r="B6916" t="s">
        <v>373</v>
      </c>
      <c r="C6916" t="s">
        <v>46</v>
      </c>
      <c r="D6916" t="str">
        <f>VLOOKUP(A6916,[3]sales_teams!$A:$B,2,0)</f>
        <v>Rocco Neubert</v>
      </c>
      <c r="E6916" t="str">
        <f>VLOOKUP(A6916,[3]sales_teams!$A:$C,3,0)</f>
        <v>East</v>
      </c>
      <c r="F6916">
        <f>VLOOKUP(B6916,[1]accounts!$A:$D,4,0)</f>
        <v>40.79</v>
      </c>
    </row>
    <row r="6917" spans="1:6" x14ac:dyDescent="0.35">
      <c r="A6917" t="s">
        <v>105</v>
      </c>
      <c r="B6917" t="s">
        <v>329</v>
      </c>
      <c r="C6917" t="s">
        <v>12</v>
      </c>
      <c r="D6917" t="str">
        <f>VLOOKUP(A6917,[3]sales_teams!$A:$B,2,0)</f>
        <v>Cara Losch</v>
      </c>
      <c r="E6917" t="str">
        <f>VLOOKUP(A6917,[3]sales_teams!$A:$C,3,0)</f>
        <v>East</v>
      </c>
      <c r="F6917">
        <f>VLOOKUP(B6917,[1]accounts!$A:$D,4,0)</f>
        <v>167.89</v>
      </c>
    </row>
    <row r="6918" spans="1:6" x14ac:dyDescent="0.35">
      <c r="A6918" t="s">
        <v>38</v>
      </c>
      <c r="B6918" t="s">
        <v>155</v>
      </c>
      <c r="C6918" t="s">
        <v>12</v>
      </c>
      <c r="D6918" t="str">
        <f>VLOOKUP(A6918,[3]sales_teams!$A:$B,2,0)</f>
        <v>Summer Sewald</v>
      </c>
      <c r="E6918" t="str">
        <f>VLOOKUP(A6918,[3]sales_teams!$A:$C,3,0)</f>
        <v>West</v>
      </c>
      <c r="F6918">
        <f>VLOOKUP(B6918,[1]accounts!$A:$D,4,0)</f>
        <v>11698.03</v>
      </c>
    </row>
    <row r="6919" spans="1:6" x14ac:dyDescent="0.35">
      <c r="A6919" t="s">
        <v>78</v>
      </c>
      <c r="B6919" t="s">
        <v>148</v>
      </c>
      <c r="C6919" t="s">
        <v>12</v>
      </c>
      <c r="D6919" t="str">
        <f>VLOOKUP(A6919,[3]sales_teams!$A:$B,2,0)</f>
        <v>Summer Sewald</v>
      </c>
      <c r="E6919" t="str">
        <f>VLOOKUP(A6919,[3]sales_teams!$A:$C,3,0)</f>
        <v>West</v>
      </c>
      <c r="F6919">
        <f>VLOOKUP(B6919,[1]accounts!$A:$D,4,0)</f>
        <v>2952.73</v>
      </c>
    </row>
    <row r="6920" spans="1:6" x14ac:dyDescent="0.35">
      <c r="A6920" t="s">
        <v>78</v>
      </c>
      <c r="B6920" t="s">
        <v>398</v>
      </c>
      <c r="C6920" t="s">
        <v>12</v>
      </c>
      <c r="D6920" t="str">
        <f>VLOOKUP(A6920,[3]sales_teams!$A:$B,2,0)</f>
        <v>Summer Sewald</v>
      </c>
      <c r="E6920" t="str">
        <f>VLOOKUP(A6920,[3]sales_teams!$A:$C,3,0)</f>
        <v>West</v>
      </c>
      <c r="F6920">
        <f>VLOOKUP(B6920,[1]accounts!$A:$D,4,0)</f>
        <v>223.8</v>
      </c>
    </row>
    <row r="6921" spans="1:6" x14ac:dyDescent="0.35">
      <c r="A6921" t="s">
        <v>95</v>
      </c>
      <c r="B6921" t="s">
        <v>68</v>
      </c>
      <c r="C6921" t="s">
        <v>46</v>
      </c>
      <c r="D6921" t="str">
        <f>VLOOKUP(A6921,[3]sales_teams!$A:$B,2,0)</f>
        <v>Summer Sewald</v>
      </c>
      <c r="E6921" t="str">
        <f>VLOOKUP(A6921,[3]sales_teams!$A:$C,3,0)</f>
        <v>West</v>
      </c>
      <c r="F6921">
        <f>VLOOKUP(B6921,[1]accounts!$A:$D,4,0)</f>
        <v>1188.42</v>
      </c>
    </row>
    <row r="6922" spans="1:6" x14ac:dyDescent="0.35">
      <c r="A6922" t="s">
        <v>95</v>
      </c>
      <c r="B6922" t="s">
        <v>155</v>
      </c>
      <c r="C6922" t="s">
        <v>12</v>
      </c>
      <c r="D6922" t="str">
        <f>VLOOKUP(A6922,[3]sales_teams!$A:$B,2,0)</f>
        <v>Summer Sewald</v>
      </c>
      <c r="E6922" t="str">
        <f>VLOOKUP(A6922,[3]sales_teams!$A:$C,3,0)</f>
        <v>West</v>
      </c>
      <c r="F6922">
        <f>VLOOKUP(B6922,[1]accounts!$A:$D,4,0)</f>
        <v>11698.03</v>
      </c>
    </row>
    <row r="6923" spans="1:6" x14ac:dyDescent="0.35">
      <c r="A6923" t="s">
        <v>32</v>
      </c>
      <c r="B6923" t="s">
        <v>52</v>
      </c>
      <c r="C6923" t="s">
        <v>12</v>
      </c>
      <c r="D6923" t="str">
        <f>VLOOKUP(A6923,[3]sales_teams!$A:$B,2,0)</f>
        <v>Celia Rouche</v>
      </c>
      <c r="E6923" t="str">
        <f>VLOOKUP(A6923,[3]sales_teams!$A:$C,3,0)</f>
        <v>West</v>
      </c>
      <c r="F6923">
        <f>VLOOKUP(B6923,[1]accounts!$A:$D,4,0)</f>
        <v>1699.85</v>
      </c>
    </row>
    <row r="6924" spans="1:6" x14ac:dyDescent="0.35">
      <c r="A6924" t="s">
        <v>51</v>
      </c>
      <c r="B6924" t="s">
        <v>49</v>
      </c>
      <c r="C6924" t="s">
        <v>46</v>
      </c>
      <c r="D6924" t="str">
        <f>VLOOKUP(A6924,[3]sales_teams!$A:$B,2,0)</f>
        <v>Summer Sewald</v>
      </c>
      <c r="E6924" t="str">
        <f>VLOOKUP(A6924,[3]sales_teams!$A:$C,3,0)</f>
        <v>West</v>
      </c>
      <c r="F6924">
        <f>VLOOKUP(B6924,[1]accounts!$A:$D,4,0)</f>
        <v>894.37</v>
      </c>
    </row>
    <row r="6925" spans="1:6" x14ac:dyDescent="0.35">
      <c r="A6925" t="s">
        <v>9</v>
      </c>
      <c r="B6925" t="s">
        <v>76</v>
      </c>
      <c r="C6925" t="s">
        <v>12</v>
      </c>
      <c r="D6925" t="str">
        <f>VLOOKUP(A6925,[3]sales_teams!$A:$B,2,0)</f>
        <v>Dustin Brinkmann</v>
      </c>
      <c r="E6925" t="str">
        <f>VLOOKUP(A6925,[3]sales_teams!$A:$C,3,0)</f>
        <v>Central</v>
      </c>
      <c r="F6925">
        <f>VLOOKUP(B6925,[1]accounts!$A:$D,4,0)</f>
        <v>2041.73</v>
      </c>
    </row>
    <row r="6926" spans="1:6" x14ac:dyDescent="0.35">
      <c r="A6926" t="s">
        <v>102</v>
      </c>
      <c r="B6926" t="s">
        <v>98</v>
      </c>
      <c r="C6926" t="s">
        <v>46</v>
      </c>
      <c r="D6926" t="str">
        <f>VLOOKUP(A6926,[3]sales_teams!$A:$B,2,0)</f>
        <v>Cara Losch</v>
      </c>
      <c r="E6926" t="str">
        <f>VLOOKUP(A6926,[3]sales_teams!$A:$C,3,0)</f>
        <v>East</v>
      </c>
      <c r="F6926">
        <f>VLOOKUP(B6926,[1]accounts!$A:$D,4,0)</f>
        <v>1100.04</v>
      </c>
    </row>
    <row r="6927" spans="1:6" x14ac:dyDescent="0.35">
      <c r="A6927" t="s">
        <v>164</v>
      </c>
      <c r="B6927" t="s">
        <v>98</v>
      </c>
      <c r="C6927" t="s">
        <v>12</v>
      </c>
      <c r="D6927" t="str">
        <f>VLOOKUP(A6927,[3]sales_teams!$A:$B,2,0)</f>
        <v>Cara Losch</v>
      </c>
      <c r="E6927" t="str">
        <f>VLOOKUP(A6927,[3]sales_teams!$A:$C,3,0)</f>
        <v>East</v>
      </c>
      <c r="F6927">
        <f>VLOOKUP(B6927,[1]accounts!$A:$D,4,0)</f>
        <v>1100.04</v>
      </c>
    </row>
    <row r="6928" spans="1:6" x14ac:dyDescent="0.35">
      <c r="A6928" t="s">
        <v>64</v>
      </c>
      <c r="B6928" t="s">
        <v>222</v>
      </c>
      <c r="C6928" t="s">
        <v>46</v>
      </c>
      <c r="D6928" t="str">
        <f>VLOOKUP(A6928,[3]sales_teams!$A:$B,2,0)</f>
        <v>Rocco Neubert</v>
      </c>
      <c r="E6928" t="str">
        <f>VLOOKUP(A6928,[3]sales_teams!$A:$C,3,0)</f>
        <v>East</v>
      </c>
      <c r="F6928">
        <f>VLOOKUP(B6928,[1]accounts!$A:$D,4,0)</f>
        <v>665.06</v>
      </c>
    </row>
    <row r="6929" spans="1:6" x14ac:dyDescent="0.35">
      <c r="A6929" t="s">
        <v>14</v>
      </c>
      <c r="B6929" t="s">
        <v>27</v>
      </c>
      <c r="C6929" t="s">
        <v>12</v>
      </c>
      <c r="D6929" t="str">
        <f>VLOOKUP(A6929,[3]sales_teams!$A:$B,2,0)</f>
        <v>Melvin Marxen</v>
      </c>
      <c r="E6929" t="str">
        <f>VLOOKUP(A6929,[3]sales_teams!$A:$C,3,0)</f>
        <v>Central</v>
      </c>
      <c r="F6929">
        <f>VLOOKUP(B6929,[1]accounts!$A:$D,4,0)</f>
        <v>3922.42</v>
      </c>
    </row>
    <row r="6930" spans="1:6" x14ac:dyDescent="0.35">
      <c r="A6930" t="s">
        <v>95</v>
      </c>
      <c r="B6930" t="s">
        <v>184</v>
      </c>
      <c r="C6930" t="s">
        <v>12</v>
      </c>
      <c r="D6930" t="str">
        <f>VLOOKUP(A6930,[3]sales_teams!$A:$B,2,0)</f>
        <v>Summer Sewald</v>
      </c>
      <c r="E6930" t="str">
        <f>VLOOKUP(A6930,[3]sales_teams!$A:$C,3,0)</f>
        <v>West</v>
      </c>
      <c r="F6930">
        <f>VLOOKUP(B6930,[1]accounts!$A:$D,4,0)</f>
        <v>1618.89</v>
      </c>
    </row>
    <row r="6931" spans="1:6" x14ac:dyDescent="0.35">
      <c r="A6931" t="s">
        <v>95</v>
      </c>
      <c r="B6931" t="s">
        <v>218</v>
      </c>
      <c r="C6931" t="s">
        <v>12</v>
      </c>
      <c r="D6931" t="str">
        <f>VLOOKUP(A6931,[3]sales_teams!$A:$B,2,0)</f>
        <v>Summer Sewald</v>
      </c>
      <c r="E6931" t="str">
        <f>VLOOKUP(A6931,[3]sales_teams!$A:$C,3,0)</f>
        <v>West</v>
      </c>
      <c r="F6931">
        <f>VLOOKUP(B6931,[1]accounts!$A:$D,4,0)</f>
        <v>4.54</v>
      </c>
    </row>
    <row r="6932" spans="1:6" x14ac:dyDescent="0.35">
      <c r="A6932" t="s">
        <v>32</v>
      </c>
      <c r="B6932" t="s">
        <v>93</v>
      </c>
      <c r="C6932" t="s">
        <v>46</v>
      </c>
      <c r="D6932" t="str">
        <f>VLOOKUP(A6932,[3]sales_teams!$A:$B,2,0)</f>
        <v>Celia Rouche</v>
      </c>
      <c r="E6932" t="str">
        <f>VLOOKUP(A6932,[3]sales_teams!$A:$C,3,0)</f>
        <v>West</v>
      </c>
      <c r="F6932">
        <f>VLOOKUP(B6932,[1]accounts!$A:$D,4,0)</f>
        <v>7537.24</v>
      </c>
    </row>
    <row r="6933" spans="1:6" x14ac:dyDescent="0.35">
      <c r="A6933" t="s">
        <v>97</v>
      </c>
      <c r="B6933" t="s">
        <v>300</v>
      </c>
      <c r="C6933" t="s">
        <v>12</v>
      </c>
      <c r="D6933" t="str">
        <f>VLOOKUP(A6933,[3]sales_teams!$A:$B,2,0)</f>
        <v>Rocco Neubert</v>
      </c>
      <c r="E6933" t="str">
        <f>VLOOKUP(A6933,[3]sales_teams!$A:$C,3,0)</f>
        <v>East</v>
      </c>
      <c r="F6933">
        <f>VLOOKUP(B6933,[1]accounts!$A:$D,4,0)</f>
        <v>71.12</v>
      </c>
    </row>
    <row r="6934" spans="1:6" x14ac:dyDescent="0.35">
      <c r="A6934" t="s">
        <v>164</v>
      </c>
      <c r="B6934" t="s">
        <v>179</v>
      </c>
      <c r="C6934" t="s">
        <v>12</v>
      </c>
      <c r="D6934" t="str">
        <f>VLOOKUP(A6934,[3]sales_teams!$A:$B,2,0)</f>
        <v>Cara Losch</v>
      </c>
      <c r="E6934" t="str">
        <f>VLOOKUP(A6934,[3]sales_teams!$A:$C,3,0)</f>
        <v>East</v>
      </c>
      <c r="F6934">
        <f>VLOOKUP(B6934,[1]accounts!$A:$D,4,0)</f>
        <v>702.72</v>
      </c>
    </row>
    <row r="6935" spans="1:6" x14ac:dyDescent="0.35">
      <c r="A6935" t="s">
        <v>14</v>
      </c>
      <c r="B6935" t="s">
        <v>303</v>
      </c>
      <c r="C6935" t="s">
        <v>46</v>
      </c>
      <c r="D6935" t="str">
        <f>VLOOKUP(A6935,[3]sales_teams!$A:$B,2,0)</f>
        <v>Melvin Marxen</v>
      </c>
      <c r="E6935" t="str">
        <f>VLOOKUP(A6935,[3]sales_teams!$A:$C,3,0)</f>
        <v>Central</v>
      </c>
      <c r="F6935">
        <f>VLOOKUP(B6935,[1]accounts!$A:$D,4,0)</f>
        <v>647.17999999999995</v>
      </c>
    </row>
    <row r="6936" spans="1:6" x14ac:dyDescent="0.35">
      <c r="A6936" t="s">
        <v>142</v>
      </c>
      <c r="B6936" t="s">
        <v>140</v>
      </c>
      <c r="C6936" t="s">
        <v>46</v>
      </c>
      <c r="D6936" t="str">
        <f>VLOOKUP(A6936,[3]sales_teams!$A:$B,2,0)</f>
        <v>Rocco Neubert</v>
      </c>
      <c r="E6936" t="str">
        <f>VLOOKUP(A6936,[3]sales_teams!$A:$C,3,0)</f>
        <v>East</v>
      </c>
      <c r="F6936">
        <f>VLOOKUP(B6936,[1]accounts!$A:$D,4,0)</f>
        <v>355.23</v>
      </c>
    </row>
    <row r="6937" spans="1:6" x14ac:dyDescent="0.35">
      <c r="A6937" t="s">
        <v>252</v>
      </c>
      <c r="B6937" t="s">
        <v>62</v>
      </c>
      <c r="C6937" t="s">
        <v>12</v>
      </c>
      <c r="D6937" t="str">
        <f>VLOOKUP(A6937,[3]sales_teams!$A:$B,2,0)</f>
        <v>Melvin Marxen</v>
      </c>
      <c r="E6937" t="str">
        <f>VLOOKUP(A6937,[3]sales_teams!$A:$C,3,0)</f>
        <v>Central</v>
      </c>
      <c r="F6937">
        <f>VLOOKUP(B6937,[1]accounts!$A:$D,4,0)</f>
        <v>5266.09</v>
      </c>
    </row>
    <row r="6938" spans="1:6" x14ac:dyDescent="0.35">
      <c r="A6938" t="s">
        <v>116</v>
      </c>
      <c r="B6938" t="s">
        <v>170</v>
      </c>
      <c r="C6938" t="s">
        <v>46</v>
      </c>
      <c r="D6938" t="str">
        <f>VLOOKUP(A6938,[3]sales_teams!$A:$B,2,0)</f>
        <v>Melvin Marxen</v>
      </c>
      <c r="E6938" t="str">
        <f>VLOOKUP(A6938,[3]sales_teams!$A:$C,3,0)</f>
        <v>Central</v>
      </c>
      <c r="F6938">
        <f>VLOOKUP(B6938,[1]accounts!$A:$D,4,0)</f>
        <v>332.43</v>
      </c>
    </row>
    <row r="6939" spans="1:6" x14ac:dyDescent="0.35">
      <c r="A6939" t="s">
        <v>35</v>
      </c>
      <c r="B6939" t="s">
        <v>45</v>
      </c>
      <c r="C6939" t="s">
        <v>46</v>
      </c>
      <c r="D6939" t="str">
        <f>VLOOKUP(A6939,[3]sales_teams!$A:$B,2,0)</f>
        <v>Melvin Marxen</v>
      </c>
      <c r="E6939" t="str">
        <f>VLOOKUP(A6939,[3]sales_teams!$A:$C,3,0)</f>
        <v>Central</v>
      </c>
      <c r="F6939">
        <f>VLOOKUP(B6939,[1]accounts!$A:$D,4,0)</f>
        <v>894.33</v>
      </c>
    </row>
    <row r="6940" spans="1:6" x14ac:dyDescent="0.35">
      <c r="A6940" t="s">
        <v>61</v>
      </c>
      <c r="B6940" t="s">
        <v>21</v>
      </c>
      <c r="C6940" t="s">
        <v>12</v>
      </c>
      <c r="D6940" t="str">
        <f>VLOOKUP(A6940,[3]sales_teams!$A:$B,2,0)</f>
        <v>Dustin Brinkmann</v>
      </c>
      <c r="E6940" t="str">
        <f>VLOOKUP(A6940,[3]sales_teams!$A:$C,3,0)</f>
        <v>Central</v>
      </c>
      <c r="F6940">
        <f>VLOOKUP(B6940,[1]accounts!$A:$D,4,0)</f>
        <v>2714.9</v>
      </c>
    </row>
    <row r="6941" spans="1:6" x14ac:dyDescent="0.35">
      <c r="A6941" t="s">
        <v>73</v>
      </c>
      <c r="B6941" t="s">
        <v>165</v>
      </c>
      <c r="C6941" t="s">
        <v>12</v>
      </c>
      <c r="D6941" t="str">
        <f>VLOOKUP(A6941,[3]sales_teams!$A:$B,2,0)</f>
        <v>Cara Losch</v>
      </c>
      <c r="E6941" t="str">
        <f>VLOOKUP(A6941,[3]sales_teams!$A:$C,3,0)</f>
        <v>East</v>
      </c>
      <c r="F6941">
        <f>VLOOKUP(B6941,[1]accounts!$A:$D,4,0)</f>
        <v>326.82</v>
      </c>
    </row>
    <row r="6942" spans="1:6" x14ac:dyDescent="0.35">
      <c r="A6942" t="s">
        <v>26</v>
      </c>
      <c r="B6942" t="s">
        <v>318</v>
      </c>
      <c r="C6942" t="s">
        <v>46</v>
      </c>
      <c r="D6942" t="str">
        <f>VLOOKUP(A6942,[3]sales_teams!$A:$B,2,0)</f>
        <v>Dustin Brinkmann</v>
      </c>
      <c r="E6942" t="str">
        <f>VLOOKUP(A6942,[3]sales_teams!$A:$C,3,0)</f>
        <v>Central</v>
      </c>
      <c r="F6942">
        <f>VLOOKUP(B6942,[1]accounts!$A:$D,4,0)</f>
        <v>2403.58</v>
      </c>
    </row>
    <row r="6943" spans="1:6" x14ac:dyDescent="0.35">
      <c r="A6943" t="s">
        <v>164</v>
      </c>
      <c r="B6943" t="s">
        <v>189</v>
      </c>
      <c r="C6943" t="s">
        <v>12</v>
      </c>
      <c r="D6943" t="str">
        <f>VLOOKUP(A6943,[3]sales_teams!$A:$B,2,0)</f>
        <v>Cara Losch</v>
      </c>
      <c r="E6943" t="str">
        <f>VLOOKUP(A6943,[3]sales_teams!$A:$C,3,0)</f>
        <v>East</v>
      </c>
      <c r="F6943">
        <f>VLOOKUP(B6943,[1]accounts!$A:$D,4,0)</f>
        <v>2022.14</v>
      </c>
    </row>
    <row r="6944" spans="1:6" x14ac:dyDescent="0.35">
      <c r="A6944" t="s">
        <v>14</v>
      </c>
      <c r="B6944" t="s">
        <v>492</v>
      </c>
      <c r="C6944" t="s">
        <v>12</v>
      </c>
      <c r="D6944" t="str">
        <f>VLOOKUP(A6944,[3]sales_teams!$A:$B,2,0)</f>
        <v>Melvin Marxen</v>
      </c>
      <c r="E6944" t="str">
        <f>VLOOKUP(A6944,[3]sales_teams!$A:$C,3,0)</f>
        <v>Central</v>
      </c>
      <c r="F6944">
        <f>VLOOKUP(B6944,[1]accounts!$A:$D,4,0)</f>
        <v>1376.8</v>
      </c>
    </row>
    <row r="6945" spans="1:6" x14ac:dyDescent="0.35">
      <c r="A6945" t="s">
        <v>105</v>
      </c>
      <c r="B6945" t="s">
        <v>329</v>
      </c>
      <c r="C6945" t="s">
        <v>46</v>
      </c>
      <c r="D6945" t="str">
        <f>VLOOKUP(A6945,[3]sales_teams!$A:$B,2,0)</f>
        <v>Cara Losch</v>
      </c>
      <c r="E6945" t="str">
        <f>VLOOKUP(A6945,[3]sales_teams!$A:$C,3,0)</f>
        <v>East</v>
      </c>
      <c r="F6945">
        <f>VLOOKUP(B6945,[1]accounts!$A:$D,4,0)</f>
        <v>167.89</v>
      </c>
    </row>
    <row r="6946" spans="1:6" x14ac:dyDescent="0.35">
      <c r="A6946" t="s">
        <v>44</v>
      </c>
      <c r="B6946" t="s">
        <v>45</v>
      </c>
      <c r="C6946" t="s">
        <v>12</v>
      </c>
      <c r="D6946" t="str">
        <f>VLOOKUP(A6946,[3]sales_teams!$A:$B,2,0)</f>
        <v>Melvin Marxen</v>
      </c>
      <c r="E6946" t="str">
        <f>VLOOKUP(A6946,[3]sales_teams!$A:$C,3,0)</f>
        <v>Central</v>
      </c>
      <c r="F6946">
        <f>VLOOKUP(B6946,[1]accounts!$A:$D,4,0)</f>
        <v>894.33</v>
      </c>
    </row>
    <row r="6947" spans="1:6" x14ac:dyDescent="0.35">
      <c r="A6947" t="s">
        <v>95</v>
      </c>
      <c r="B6947" t="s">
        <v>184</v>
      </c>
      <c r="C6947" t="s">
        <v>12</v>
      </c>
      <c r="D6947" t="str">
        <f>VLOOKUP(A6947,[3]sales_teams!$A:$B,2,0)</f>
        <v>Summer Sewald</v>
      </c>
      <c r="E6947" t="str">
        <f>VLOOKUP(A6947,[3]sales_teams!$A:$C,3,0)</f>
        <v>West</v>
      </c>
      <c r="F6947">
        <f>VLOOKUP(B6947,[1]accounts!$A:$D,4,0)</f>
        <v>1618.89</v>
      </c>
    </row>
    <row r="6948" spans="1:6" x14ac:dyDescent="0.35">
      <c r="A6948" t="s">
        <v>133</v>
      </c>
      <c r="B6948" t="s">
        <v>16</v>
      </c>
      <c r="C6948" t="s">
        <v>12</v>
      </c>
      <c r="D6948" t="str">
        <f>VLOOKUP(A6948,[3]sales_teams!$A:$B,2,0)</f>
        <v>Dustin Brinkmann</v>
      </c>
      <c r="E6948" t="str">
        <f>VLOOKUP(A6948,[3]sales_teams!$A:$C,3,0)</f>
        <v>Central</v>
      </c>
      <c r="F6948">
        <f>VLOOKUP(B6948,[1]accounts!$A:$D,4,0)</f>
        <v>3178.24</v>
      </c>
    </row>
    <row r="6949" spans="1:6" x14ac:dyDescent="0.35">
      <c r="A6949" t="s">
        <v>32</v>
      </c>
      <c r="B6949" t="s">
        <v>555</v>
      </c>
      <c r="C6949" t="s">
        <v>12</v>
      </c>
      <c r="D6949" t="str">
        <f>VLOOKUP(A6949,[3]sales_teams!$A:$B,2,0)</f>
        <v>Celia Rouche</v>
      </c>
      <c r="E6949" t="str">
        <f>VLOOKUP(A6949,[3]sales_teams!$A:$C,3,0)</f>
        <v>West</v>
      </c>
      <c r="F6949">
        <f>VLOOKUP(B6949,[1]accounts!$A:$D,4,0)</f>
        <v>1012.72</v>
      </c>
    </row>
    <row r="6950" spans="1:6" x14ac:dyDescent="0.35">
      <c r="A6950" t="s">
        <v>116</v>
      </c>
      <c r="B6950" t="s">
        <v>151</v>
      </c>
      <c r="C6950" t="s">
        <v>12</v>
      </c>
      <c r="D6950" t="str">
        <f>VLOOKUP(A6950,[3]sales_teams!$A:$B,2,0)</f>
        <v>Melvin Marxen</v>
      </c>
      <c r="E6950" t="str">
        <f>VLOOKUP(A6950,[3]sales_teams!$A:$C,3,0)</f>
        <v>Central</v>
      </c>
      <c r="F6950">
        <f>VLOOKUP(B6950,[1]accounts!$A:$D,4,0)</f>
        <v>2938.67</v>
      </c>
    </row>
    <row r="6951" spans="1:6" x14ac:dyDescent="0.35">
      <c r="A6951" t="s">
        <v>51</v>
      </c>
      <c r="B6951" t="s">
        <v>33</v>
      </c>
      <c r="C6951" t="s">
        <v>12</v>
      </c>
      <c r="D6951" t="str">
        <f>VLOOKUP(A6951,[3]sales_teams!$A:$B,2,0)</f>
        <v>Summer Sewald</v>
      </c>
      <c r="E6951" t="str">
        <f>VLOOKUP(A6951,[3]sales_teams!$A:$C,3,0)</f>
        <v>West</v>
      </c>
      <c r="F6951">
        <f>VLOOKUP(B6951,[1]accounts!$A:$D,4,0)</f>
        <v>4269.8999999999996</v>
      </c>
    </row>
    <row r="6952" spans="1:6" x14ac:dyDescent="0.35">
      <c r="A6952" t="s">
        <v>51</v>
      </c>
      <c r="B6952" t="s">
        <v>155</v>
      </c>
      <c r="C6952" t="s">
        <v>12</v>
      </c>
      <c r="D6952" t="str">
        <f>VLOOKUP(A6952,[3]sales_teams!$A:$B,2,0)</f>
        <v>Summer Sewald</v>
      </c>
      <c r="E6952" t="str">
        <f>VLOOKUP(A6952,[3]sales_teams!$A:$C,3,0)</f>
        <v>West</v>
      </c>
      <c r="F6952">
        <f>VLOOKUP(B6952,[1]accounts!$A:$D,4,0)</f>
        <v>11698.03</v>
      </c>
    </row>
    <row r="6953" spans="1:6" x14ac:dyDescent="0.35">
      <c r="A6953" t="s">
        <v>61</v>
      </c>
      <c r="B6953" t="s">
        <v>109</v>
      </c>
      <c r="C6953" t="s">
        <v>12</v>
      </c>
      <c r="D6953" t="str">
        <f>VLOOKUP(A6953,[3]sales_teams!$A:$B,2,0)</f>
        <v>Dustin Brinkmann</v>
      </c>
      <c r="E6953" t="str">
        <f>VLOOKUP(A6953,[3]sales_teams!$A:$C,3,0)</f>
        <v>Central</v>
      </c>
      <c r="F6953">
        <f>VLOOKUP(B6953,[1]accounts!$A:$D,4,0)</f>
        <v>86.68</v>
      </c>
    </row>
    <row r="6954" spans="1:6" x14ac:dyDescent="0.35">
      <c r="A6954" t="s">
        <v>29</v>
      </c>
      <c r="B6954" t="s">
        <v>194</v>
      </c>
      <c r="C6954" t="s">
        <v>46</v>
      </c>
      <c r="D6954" t="str">
        <f>VLOOKUP(A6954,[3]sales_teams!$A:$B,2,0)</f>
        <v>Celia Rouche</v>
      </c>
      <c r="E6954" t="str">
        <f>VLOOKUP(A6954,[3]sales_teams!$A:$C,3,0)</f>
        <v>West</v>
      </c>
      <c r="F6954">
        <f>VLOOKUP(B6954,[1]accounts!$A:$D,4,0)</f>
        <v>1825.82</v>
      </c>
    </row>
    <row r="6955" spans="1:6" x14ac:dyDescent="0.35">
      <c r="A6955" t="s">
        <v>102</v>
      </c>
      <c r="B6955" t="s">
        <v>106</v>
      </c>
      <c r="C6955" t="s">
        <v>12</v>
      </c>
      <c r="D6955" t="str">
        <f>VLOOKUP(A6955,[3]sales_teams!$A:$B,2,0)</f>
        <v>Cara Losch</v>
      </c>
      <c r="E6955" t="str">
        <f>VLOOKUP(A6955,[3]sales_teams!$A:$C,3,0)</f>
        <v>East</v>
      </c>
      <c r="F6955">
        <f>VLOOKUP(B6955,[1]accounts!$A:$D,4,0)</f>
        <v>3027.46</v>
      </c>
    </row>
    <row r="6956" spans="1:6" x14ac:dyDescent="0.35">
      <c r="A6956" t="s">
        <v>23</v>
      </c>
      <c r="B6956" t="s">
        <v>24</v>
      </c>
      <c r="C6956" t="s">
        <v>46</v>
      </c>
      <c r="D6956" t="str">
        <f>VLOOKUP(A6956,[3]sales_teams!$A:$B,2,0)</f>
        <v>Summer Sewald</v>
      </c>
      <c r="E6956" t="str">
        <f>VLOOKUP(A6956,[3]sales_teams!$A:$C,3,0)</f>
        <v>West</v>
      </c>
      <c r="F6956">
        <f>VLOOKUP(B6956,[1]accounts!$A:$D,4,0)</f>
        <v>792.46</v>
      </c>
    </row>
    <row r="6957" spans="1:6" x14ac:dyDescent="0.35">
      <c r="A6957" t="s">
        <v>23</v>
      </c>
      <c r="B6957" t="s">
        <v>168</v>
      </c>
      <c r="C6957" t="s">
        <v>12</v>
      </c>
      <c r="D6957" t="str">
        <f>VLOOKUP(A6957,[3]sales_teams!$A:$B,2,0)</f>
        <v>Summer Sewald</v>
      </c>
      <c r="E6957" t="str">
        <f>VLOOKUP(A6957,[3]sales_teams!$A:$C,3,0)</f>
        <v>West</v>
      </c>
      <c r="F6957">
        <f>VLOOKUP(B6957,[1]accounts!$A:$D,4,0)</f>
        <v>349.81</v>
      </c>
    </row>
    <row r="6958" spans="1:6" x14ac:dyDescent="0.35">
      <c r="A6958" t="s">
        <v>139</v>
      </c>
      <c r="B6958" t="s">
        <v>89</v>
      </c>
      <c r="C6958" t="s">
        <v>12</v>
      </c>
      <c r="D6958" t="str">
        <f>VLOOKUP(A6958,[3]sales_teams!$A:$B,2,0)</f>
        <v>Rocco Neubert</v>
      </c>
      <c r="E6958" t="str">
        <f>VLOOKUP(A6958,[3]sales_teams!$A:$C,3,0)</f>
        <v>East</v>
      </c>
      <c r="F6958">
        <f>VLOOKUP(B6958,[1]accounts!$A:$D,4,0)</f>
        <v>4478.47</v>
      </c>
    </row>
    <row r="6959" spans="1:6" x14ac:dyDescent="0.35">
      <c r="A6959" t="s">
        <v>118</v>
      </c>
      <c r="B6959" t="s">
        <v>179</v>
      </c>
      <c r="C6959" t="s">
        <v>46</v>
      </c>
      <c r="D6959" t="str">
        <f>VLOOKUP(A6959,[3]sales_teams!$A:$B,2,0)</f>
        <v>Rocco Neubert</v>
      </c>
      <c r="E6959" t="str">
        <f>VLOOKUP(A6959,[3]sales_teams!$A:$C,3,0)</f>
        <v>East</v>
      </c>
      <c r="F6959">
        <f>VLOOKUP(B6959,[1]accounts!$A:$D,4,0)</f>
        <v>702.72</v>
      </c>
    </row>
    <row r="6960" spans="1:6" x14ac:dyDescent="0.35">
      <c r="A6960" t="s">
        <v>64</v>
      </c>
      <c r="B6960" t="s">
        <v>179</v>
      </c>
      <c r="C6960" t="s">
        <v>12</v>
      </c>
      <c r="D6960" t="str">
        <f>VLOOKUP(A6960,[3]sales_teams!$A:$B,2,0)</f>
        <v>Rocco Neubert</v>
      </c>
      <c r="E6960" t="str">
        <f>VLOOKUP(A6960,[3]sales_teams!$A:$C,3,0)</f>
        <v>East</v>
      </c>
      <c r="F6960">
        <f>VLOOKUP(B6960,[1]accounts!$A:$D,4,0)</f>
        <v>702.72</v>
      </c>
    </row>
    <row r="6961" spans="1:6" x14ac:dyDescent="0.35">
      <c r="A6961" t="s">
        <v>252</v>
      </c>
      <c r="B6961" t="s">
        <v>16</v>
      </c>
      <c r="C6961" t="s">
        <v>46</v>
      </c>
      <c r="D6961" t="str">
        <f>VLOOKUP(A6961,[3]sales_teams!$A:$B,2,0)</f>
        <v>Melvin Marxen</v>
      </c>
      <c r="E6961" t="str">
        <f>VLOOKUP(A6961,[3]sales_teams!$A:$C,3,0)</f>
        <v>Central</v>
      </c>
      <c r="F6961">
        <f>VLOOKUP(B6961,[1]accounts!$A:$D,4,0)</f>
        <v>3178.24</v>
      </c>
    </row>
    <row r="6962" spans="1:6" x14ac:dyDescent="0.35">
      <c r="A6962" t="s">
        <v>78</v>
      </c>
      <c r="B6962" t="s">
        <v>199</v>
      </c>
      <c r="C6962" t="s">
        <v>46</v>
      </c>
      <c r="D6962" t="str">
        <f>VLOOKUP(A6962,[3]sales_teams!$A:$B,2,0)</f>
        <v>Summer Sewald</v>
      </c>
      <c r="E6962" t="str">
        <f>VLOOKUP(A6962,[3]sales_teams!$A:$C,3,0)</f>
        <v>West</v>
      </c>
      <c r="F6962">
        <f>VLOOKUP(B6962,[1]accounts!$A:$D,4,0)</f>
        <v>7708.38</v>
      </c>
    </row>
    <row r="6963" spans="1:6" x14ac:dyDescent="0.35">
      <c r="A6963" t="s">
        <v>78</v>
      </c>
      <c r="B6963" t="s">
        <v>315</v>
      </c>
      <c r="C6963" t="s">
        <v>46</v>
      </c>
      <c r="D6963" t="str">
        <f>VLOOKUP(A6963,[3]sales_teams!$A:$B,2,0)</f>
        <v>Summer Sewald</v>
      </c>
      <c r="E6963" t="str">
        <f>VLOOKUP(A6963,[3]sales_teams!$A:$C,3,0)</f>
        <v>West</v>
      </c>
      <c r="F6963">
        <f>VLOOKUP(B6963,[1]accounts!$A:$D,4,0)</f>
        <v>8170.38</v>
      </c>
    </row>
    <row r="6964" spans="1:6" x14ac:dyDescent="0.35">
      <c r="A6964" t="s">
        <v>133</v>
      </c>
      <c r="B6964" t="s">
        <v>492</v>
      </c>
      <c r="C6964" t="s">
        <v>46</v>
      </c>
      <c r="D6964" t="str">
        <f>VLOOKUP(A6964,[3]sales_teams!$A:$B,2,0)</f>
        <v>Dustin Brinkmann</v>
      </c>
      <c r="E6964" t="str">
        <f>VLOOKUP(A6964,[3]sales_teams!$A:$C,3,0)</f>
        <v>Central</v>
      </c>
      <c r="F6964">
        <f>VLOOKUP(B6964,[1]accounts!$A:$D,4,0)</f>
        <v>1376.8</v>
      </c>
    </row>
    <row r="6965" spans="1:6" x14ac:dyDescent="0.35">
      <c r="A6965" t="s">
        <v>26</v>
      </c>
      <c r="B6965" t="s">
        <v>62</v>
      </c>
      <c r="C6965" t="s">
        <v>12</v>
      </c>
      <c r="D6965" t="str">
        <f>VLOOKUP(A6965,[3]sales_teams!$A:$B,2,0)</f>
        <v>Dustin Brinkmann</v>
      </c>
      <c r="E6965" t="str">
        <f>VLOOKUP(A6965,[3]sales_teams!$A:$C,3,0)</f>
        <v>Central</v>
      </c>
      <c r="F6965">
        <f>VLOOKUP(B6965,[1]accounts!$A:$D,4,0)</f>
        <v>5266.09</v>
      </c>
    </row>
    <row r="6966" spans="1:6" x14ac:dyDescent="0.35">
      <c r="A6966" t="s">
        <v>64</v>
      </c>
      <c r="B6966" t="s">
        <v>11</v>
      </c>
      <c r="C6966" t="s">
        <v>40</v>
      </c>
      <c r="D6966" t="str">
        <f>VLOOKUP(A6966,[3]sales_teams!$A:$B,2,0)</f>
        <v>Rocco Neubert</v>
      </c>
      <c r="E6966" t="str">
        <f>VLOOKUP(A6966,[3]sales_teams!$A:$C,3,0)</f>
        <v>East</v>
      </c>
      <c r="F6966">
        <f>VLOOKUP(B6966,[1]accounts!$A:$D,4,0)</f>
        <v>718.62</v>
      </c>
    </row>
    <row r="6967" spans="1:6" x14ac:dyDescent="0.35">
      <c r="A6967" t="s">
        <v>105</v>
      </c>
      <c r="B6967" t="s">
        <v>165</v>
      </c>
      <c r="C6967" t="s">
        <v>46</v>
      </c>
      <c r="D6967" t="str">
        <f>VLOOKUP(A6967,[3]sales_teams!$A:$B,2,0)</f>
        <v>Cara Losch</v>
      </c>
      <c r="E6967" t="str">
        <f>VLOOKUP(A6967,[3]sales_teams!$A:$C,3,0)</f>
        <v>East</v>
      </c>
      <c r="F6967">
        <f>VLOOKUP(B6967,[1]accounts!$A:$D,4,0)</f>
        <v>326.82</v>
      </c>
    </row>
    <row r="6968" spans="1:6" x14ac:dyDescent="0.35">
      <c r="A6968" t="s">
        <v>44</v>
      </c>
      <c r="B6968" t="s">
        <v>113</v>
      </c>
      <c r="C6968" t="s">
        <v>46</v>
      </c>
      <c r="D6968" t="str">
        <f>VLOOKUP(A6968,[3]sales_teams!$A:$B,2,0)</f>
        <v>Melvin Marxen</v>
      </c>
      <c r="E6968" t="str">
        <f>VLOOKUP(A6968,[3]sales_teams!$A:$C,3,0)</f>
        <v>Central</v>
      </c>
      <c r="F6968">
        <f>VLOOKUP(B6968,[1]accounts!$A:$D,4,0)</f>
        <v>375.43</v>
      </c>
    </row>
    <row r="6969" spans="1:6" x14ac:dyDescent="0.35">
      <c r="A6969" t="s">
        <v>54</v>
      </c>
      <c r="B6969" t="s">
        <v>59</v>
      </c>
      <c r="C6969" t="s">
        <v>46</v>
      </c>
      <c r="D6969" t="str">
        <f>VLOOKUP(A6969,[3]sales_teams!$A:$B,2,0)</f>
        <v>Celia Rouche</v>
      </c>
      <c r="E6969" t="str">
        <f>VLOOKUP(A6969,[3]sales_teams!$A:$C,3,0)</f>
        <v>West</v>
      </c>
      <c r="F6969">
        <f>VLOOKUP(B6969,[1]accounts!$A:$D,4,0)</f>
        <v>6354.87</v>
      </c>
    </row>
    <row r="6970" spans="1:6" x14ac:dyDescent="0.35">
      <c r="A6970" t="s">
        <v>38</v>
      </c>
      <c r="B6970" t="s">
        <v>159</v>
      </c>
      <c r="C6970" t="s">
        <v>46</v>
      </c>
      <c r="D6970" t="str">
        <f>VLOOKUP(A6970,[3]sales_teams!$A:$B,2,0)</f>
        <v>Summer Sewald</v>
      </c>
      <c r="E6970" t="str">
        <f>VLOOKUP(A6970,[3]sales_teams!$A:$C,3,0)</f>
        <v>West</v>
      </c>
      <c r="F6970">
        <f>VLOOKUP(B6970,[1]accounts!$A:$D,4,0)</f>
        <v>2871.35</v>
      </c>
    </row>
    <row r="6971" spans="1:6" x14ac:dyDescent="0.35">
      <c r="A6971" t="s">
        <v>116</v>
      </c>
      <c r="B6971" t="s">
        <v>27</v>
      </c>
      <c r="C6971" t="s">
        <v>12</v>
      </c>
      <c r="D6971" t="str">
        <f>VLOOKUP(A6971,[3]sales_teams!$A:$B,2,0)</f>
        <v>Melvin Marxen</v>
      </c>
      <c r="E6971" t="str">
        <f>VLOOKUP(A6971,[3]sales_teams!$A:$C,3,0)</f>
        <v>Central</v>
      </c>
      <c r="F6971">
        <f>VLOOKUP(B6971,[1]accounts!$A:$D,4,0)</f>
        <v>3922.42</v>
      </c>
    </row>
    <row r="6972" spans="1:6" x14ac:dyDescent="0.35">
      <c r="A6972" t="s">
        <v>97</v>
      </c>
      <c r="B6972" t="s">
        <v>199</v>
      </c>
      <c r="C6972" t="s">
        <v>46</v>
      </c>
      <c r="D6972" t="str">
        <f>VLOOKUP(A6972,[3]sales_teams!$A:$B,2,0)</f>
        <v>Rocco Neubert</v>
      </c>
      <c r="E6972" t="str">
        <f>VLOOKUP(A6972,[3]sales_teams!$A:$C,3,0)</f>
        <v>East</v>
      </c>
      <c r="F6972">
        <f>VLOOKUP(B6972,[1]accounts!$A:$D,4,0)</f>
        <v>7708.38</v>
      </c>
    </row>
    <row r="6973" spans="1:6" x14ac:dyDescent="0.35">
      <c r="A6973" t="s">
        <v>73</v>
      </c>
      <c r="B6973" t="s">
        <v>179</v>
      </c>
      <c r="C6973" t="s">
        <v>12</v>
      </c>
      <c r="D6973" t="str">
        <f>VLOOKUP(A6973,[3]sales_teams!$A:$B,2,0)</f>
        <v>Cara Losch</v>
      </c>
      <c r="E6973" t="str">
        <f>VLOOKUP(A6973,[3]sales_teams!$A:$C,3,0)</f>
        <v>East</v>
      </c>
      <c r="F6973">
        <f>VLOOKUP(B6973,[1]accounts!$A:$D,4,0)</f>
        <v>702.72</v>
      </c>
    </row>
    <row r="6974" spans="1:6" x14ac:dyDescent="0.35">
      <c r="A6974" t="s">
        <v>139</v>
      </c>
      <c r="B6974" t="s">
        <v>81</v>
      </c>
      <c r="C6974" t="s">
        <v>12</v>
      </c>
      <c r="D6974" t="str">
        <f>VLOOKUP(A6974,[3]sales_teams!$A:$B,2,0)</f>
        <v>Rocco Neubert</v>
      </c>
      <c r="E6974" t="str">
        <f>VLOOKUP(A6974,[3]sales_teams!$A:$C,3,0)</f>
        <v>East</v>
      </c>
      <c r="F6974">
        <f>VLOOKUP(B6974,[1]accounts!$A:$D,4,0)</f>
        <v>5158.71</v>
      </c>
    </row>
    <row r="6975" spans="1:6" x14ac:dyDescent="0.35">
      <c r="A6975" t="s">
        <v>118</v>
      </c>
      <c r="B6975" t="s">
        <v>218</v>
      </c>
      <c r="C6975" t="s">
        <v>46</v>
      </c>
      <c r="D6975" t="str">
        <f>VLOOKUP(A6975,[3]sales_teams!$A:$B,2,0)</f>
        <v>Rocco Neubert</v>
      </c>
      <c r="E6975" t="str">
        <f>VLOOKUP(A6975,[3]sales_teams!$A:$C,3,0)</f>
        <v>East</v>
      </c>
      <c r="F6975">
        <f>VLOOKUP(B6975,[1]accounts!$A:$D,4,0)</f>
        <v>4.54</v>
      </c>
    </row>
    <row r="6976" spans="1:6" x14ac:dyDescent="0.35">
      <c r="A6976" t="s">
        <v>118</v>
      </c>
      <c r="B6976" t="s">
        <v>209</v>
      </c>
      <c r="C6976" t="s">
        <v>12</v>
      </c>
      <c r="D6976" t="str">
        <f>VLOOKUP(A6976,[3]sales_teams!$A:$B,2,0)</f>
        <v>Rocco Neubert</v>
      </c>
      <c r="E6976" t="str">
        <f>VLOOKUP(A6976,[3]sales_teams!$A:$C,3,0)</f>
        <v>East</v>
      </c>
      <c r="F6976">
        <f>VLOOKUP(B6976,[1]accounts!$A:$D,4,0)</f>
        <v>1712.68</v>
      </c>
    </row>
    <row r="6977" spans="1:6" x14ac:dyDescent="0.35">
      <c r="A6977" t="s">
        <v>14</v>
      </c>
      <c r="B6977" t="s">
        <v>76</v>
      </c>
      <c r="C6977" t="s">
        <v>46</v>
      </c>
      <c r="D6977" t="str">
        <f>VLOOKUP(A6977,[3]sales_teams!$A:$B,2,0)</f>
        <v>Melvin Marxen</v>
      </c>
      <c r="E6977" t="str">
        <f>VLOOKUP(A6977,[3]sales_teams!$A:$C,3,0)</f>
        <v>Central</v>
      </c>
      <c r="F6977">
        <f>VLOOKUP(B6977,[1]accounts!$A:$D,4,0)</f>
        <v>2041.73</v>
      </c>
    </row>
    <row r="6978" spans="1:6" x14ac:dyDescent="0.35">
      <c r="A6978" t="s">
        <v>14</v>
      </c>
      <c r="B6978" t="s">
        <v>91</v>
      </c>
      <c r="C6978" t="s">
        <v>12</v>
      </c>
      <c r="D6978" t="str">
        <f>VLOOKUP(A6978,[3]sales_teams!$A:$B,2,0)</f>
        <v>Melvin Marxen</v>
      </c>
      <c r="E6978" t="str">
        <f>VLOOKUP(A6978,[3]sales_teams!$A:$C,3,0)</f>
        <v>Central</v>
      </c>
      <c r="F6978">
        <f>VLOOKUP(B6978,[1]accounts!$A:$D,4,0)</f>
        <v>2173.98</v>
      </c>
    </row>
    <row r="6979" spans="1:6" x14ac:dyDescent="0.35">
      <c r="A6979" t="s">
        <v>142</v>
      </c>
      <c r="B6979" t="s">
        <v>98</v>
      </c>
      <c r="C6979" t="s">
        <v>12</v>
      </c>
      <c r="D6979" t="str">
        <f>VLOOKUP(A6979,[3]sales_teams!$A:$B,2,0)</f>
        <v>Rocco Neubert</v>
      </c>
      <c r="E6979" t="str">
        <f>VLOOKUP(A6979,[3]sales_teams!$A:$C,3,0)</f>
        <v>East</v>
      </c>
      <c r="F6979">
        <f>VLOOKUP(B6979,[1]accounts!$A:$D,4,0)</f>
        <v>1100.04</v>
      </c>
    </row>
    <row r="6980" spans="1:6" x14ac:dyDescent="0.35">
      <c r="A6980" t="s">
        <v>78</v>
      </c>
      <c r="B6980" t="s">
        <v>59</v>
      </c>
      <c r="C6980" t="s">
        <v>40</v>
      </c>
      <c r="D6980" t="str">
        <f>VLOOKUP(A6980,[3]sales_teams!$A:$B,2,0)</f>
        <v>Summer Sewald</v>
      </c>
      <c r="E6980" t="str">
        <f>VLOOKUP(A6980,[3]sales_teams!$A:$C,3,0)</f>
        <v>West</v>
      </c>
      <c r="F6980">
        <f>VLOOKUP(B6980,[1]accounts!$A:$D,4,0)</f>
        <v>6354.87</v>
      </c>
    </row>
    <row r="6981" spans="1:6" x14ac:dyDescent="0.35">
      <c r="A6981" t="s">
        <v>78</v>
      </c>
      <c r="B6981" t="s">
        <v>155</v>
      </c>
      <c r="C6981" t="s">
        <v>46</v>
      </c>
      <c r="D6981" t="str">
        <f>VLOOKUP(A6981,[3]sales_teams!$A:$B,2,0)</f>
        <v>Summer Sewald</v>
      </c>
      <c r="E6981" t="str">
        <f>VLOOKUP(A6981,[3]sales_teams!$A:$C,3,0)</f>
        <v>West</v>
      </c>
      <c r="F6981">
        <f>VLOOKUP(B6981,[1]accounts!$A:$D,4,0)</f>
        <v>11698.03</v>
      </c>
    </row>
    <row r="6982" spans="1:6" x14ac:dyDescent="0.35">
      <c r="A6982" t="s">
        <v>95</v>
      </c>
      <c r="B6982" t="s">
        <v>199</v>
      </c>
      <c r="C6982" t="s">
        <v>46</v>
      </c>
      <c r="D6982" t="str">
        <f>VLOOKUP(A6982,[3]sales_teams!$A:$B,2,0)</f>
        <v>Summer Sewald</v>
      </c>
      <c r="E6982" t="str">
        <f>VLOOKUP(A6982,[3]sales_teams!$A:$C,3,0)</f>
        <v>West</v>
      </c>
      <c r="F6982">
        <f>VLOOKUP(B6982,[1]accounts!$A:$D,4,0)</f>
        <v>7708.38</v>
      </c>
    </row>
    <row r="6983" spans="1:6" x14ac:dyDescent="0.35">
      <c r="A6983" t="s">
        <v>23</v>
      </c>
      <c r="B6983" t="s">
        <v>155</v>
      </c>
      <c r="C6983" t="s">
        <v>12</v>
      </c>
      <c r="D6983" t="str">
        <f>VLOOKUP(A6983,[3]sales_teams!$A:$B,2,0)</f>
        <v>Summer Sewald</v>
      </c>
      <c r="E6983" t="str">
        <f>VLOOKUP(A6983,[3]sales_teams!$A:$C,3,0)</f>
        <v>West</v>
      </c>
      <c r="F6983">
        <f>VLOOKUP(B6983,[1]accounts!$A:$D,4,0)</f>
        <v>11698.03</v>
      </c>
    </row>
    <row r="6984" spans="1:6" x14ac:dyDescent="0.35">
      <c r="A6984" t="s">
        <v>26</v>
      </c>
      <c r="B6984" t="s">
        <v>315</v>
      </c>
      <c r="C6984" t="s">
        <v>12</v>
      </c>
      <c r="D6984" t="str">
        <f>VLOOKUP(A6984,[3]sales_teams!$A:$B,2,0)</f>
        <v>Dustin Brinkmann</v>
      </c>
      <c r="E6984" t="str">
        <f>VLOOKUP(A6984,[3]sales_teams!$A:$C,3,0)</f>
        <v>Central</v>
      </c>
      <c r="F6984">
        <f>VLOOKUP(B6984,[1]accounts!$A:$D,4,0)</f>
        <v>8170.38</v>
      </c>
    </row>
    <row r="6985" spans="1:6" x14ac:dyDescent="0.35">
      <c r="A6985" t="s">
        <v>54</v>
      </c>
      <c r="B6985" t="s">
        <v>199</v>
      </c>
      <c r="C6985" t="s">
        <v>12</v>
      </c>
      <c r="D6985" t="str">
        <f>VLOOKUP(A6985,[3]sales_teams!$A:$B,2,0)</f>
        <v>Celia Rouche</v>
      </c>
      <c r="E6985" t="str">
        <f>VLOOKUP(A6985,[3]sales_teams!$A:$C,3,0)</f>
        <v>West</v>
      </c>
      <c r="F6985">
        <f>VLOOKUP(B6985,[1]accounts!$A:$D,4,0)</f>
        <v>7708.38</v>
      </c>
    </row>
    <row r="6986" spans="1:6" x14ac:dyDescent="0.35">
      <c r="A6986" t="s">
        <v>38</v>
      </c>
      <c r="B6986" t="s">
        <v>199</v>
      </c>
      <c r="C6986" t="s">
        <v>46</v>
      </c>
      <c r="D6986" t="str">
        <f>VLOOKUP(A6986,[3]sales_teams!$A:$B,2,0)</f>
        <v>Summer Sewald</v>
      </c>
      <c r="E6986" t="str">
        <f>VLOOKUP(A6986,[3]sales_teams!$A:$C,3,0)</f>
        <v>West</v>
      </c>
      <c r="F6986">
        <f>VLOOKUP(B6986,[1]accounts!$A:$D,4,0)</f>
        <v>7708.38</v>
      </c>
    </row>
    <row r="6987" spans="1:6" x14ac:dyDescent="0.35">
      <c r="A6987" t="s">
        <v>252</v>
      </c>
      <c r="B6987" t="s">
        <v>111</v>
      </c>
      <c r="C6987" t="s">
        <v>12</v>
      </c>
      <c r="D6987" t="str">
        <f>VLOOKUP(A6987,[3]sales_teams!$A:$B,2,0)</f>
        <v>Melvin Marxen</v>
      </c>
      <c r="E6987" t="str">
        <f>VLOOKUP(A6987,[3]sales_teams!$A:$C,3,0)</f>
        <v>Central</v>
      </c>
      <c r="F6987">
        <f>VLOOKUP(B6987,[1]accounts!$A:$D,4,0)</f>
        <v>1698.2</v>
      </c>
    </row>
    <row r="6988" spans="1:6" x14ac:dyDescent="0.35">
      <c r="A6988" t="s">
        <v>32</v>
      </c>
      <c r="B6988" t="s">
        <v>313</v>
      </c>
      <c r="C6988" t="s">
        <v>46</v>
      </c>
      <c r="D6988" t="str">
        <f>VLOOKUP(A6988,[3]sales_teams!$A:$B,2,0)</f>
        <v>Celia Rouche</v>
      </c>
      <c r="E6988" t="str">
        <f>VLOOKUP(A6988,[3]sales_teams!$A:$C,3,0)</f>
        <v>West</v>
      </c>
      <c r="F6988">
        <f>VLOOKUP(B6988,[1]accounts!$A:$D,4,0)</f>
        <v>497.11</v>
      </c>
    </row>
    <row r="6989" spans="1:6" x14ac:dyDescent="0.35">
      <c r="A6989" t="s">
        <v>51</v>
      </c>
      <c r="B6989" t="s">
        <v>30</v>
      </c>
      <c r="C6989" t="s">
        <v>12</v>
      </c>
      <c r="D6989" t="str">
        <f>VLOOKUP(A6989,[3]sales_teams!$A:$B,2,0)</f>
        <v>Summer Sewald</v>
      </c>
      <c r="E6989" t="str">
        <f>VLOOKUP(A6989,[3]sales_teams!$A:$C,3,0)</f>
        <v>West</v>
      </c>
      <c r="F6989">
        <f>VLOOKUP(B6989,[1]accounts!$A:$D,4,0)</f>
        <v>1388.67</v>
      </c>
    </row>
    <row r="6990" spans="1:6" x14ac:dyDescent="0.35">
      <c r="A6990" t="s">
        <v>9</v>
      </c>
      <c r="B6990" t="s">
        <v>42</v>
      </c>
      <c r="C6990" t="s">
        <v>46</v>
      </c>
      <c r="D6990" t="str">
        <f>VLOOKUP(A6990,[3]sales_teams!$A:$B,2,0)</f>
        <v>Dustin Brinkmann</v>
      </c>
      <c r="E6990" t="str">
        <f>VLOOKUP(A6990,[3]sales_teams!$A:$C,3,0)</f>
        <v>Central</v>
      </c>
      <c r="F6990">
        <f>VLOOKUP(B6990,[1]accounts!$A:$D,4,0)</f>
        <v>587.34</v>
      </c>
    </row>
    <row r="6991" spans="1:6" x14ac:dyDescent="0.35">
      <c r="A6991" t="s">
        <v>35</v>
      </c>
      <c r="B6991" t="s">
        <v>11</v>
      </c>
      <c r="C6991" t="s">
        <v>46</v>
      </c>
      <c r="D6991" t="str">
        <f>VLOOKUP(A6991,[3]sales_teams!$A:$B,2,0)</f>
        <v>Melvin Marxen</v>
      </c>
      <c r="E6991" t="str">
        <f>VLOOKUP(A6991,[3]sales_teams!$A:$C,3,0)</f>
        <v>Central</v>
      </c>
      <c r="F6991">
        <f>VLOOKUP(B6991,[1]accounts!$A:$D,4,0)</f>
        <v>718.62</v>
      </c>
    </row>
    <row r="6992" spans="1:6" x14ac:dyDescent="0.35">
      <c r="A6992" t="s">
        <v>97</v>
      </c>
      <c r="B6992" t="s">
        <v>106</v>
      </c>
      <c r="C6992" t="s">
        <v>12</v>
      </c>
      <c r="D6992" t="str">
        <f>VLOOKUP(A6992,[3]sales_teams!$A:$B,2,0)</f>
        <v>Rocco Neubert</v>
      </c>
      <c r="E6992" t="str">
        <f>VLOOKUP(A6992,[3]sales_teams!$A:$C,3,0)</f>
        <v>East</v>
      </c>
      <c r="F6992">
        <f>VLOOKUP(B6992,[1]accounts!$A:$D,4,0)</f>
        <v>3027.46</v>
      </c>
    </row>
    <row r="6993" spans="1:6" x14ac:dyDescent="0.35">
      <c r="A6993" t="s">
        <v>139</v>
      </c>
      <c r="B6993" t="s">
        <v>215</v>
      </c>
      <c r="C6993" t="s">
        <v>46</v>
      </c>
      <c r="D6993" t="str">
        <f>VLOOKUP(A6993,[3]sales_teams!$A:$B,2,0)</f>
        <v>Rocco Neubert</v>
      </c>
      <c r="E6993" t="str">
        <f>VLOOKUP(A6993,[3]sales_teams!$A:$C,3,0)</f>
        <v>East</v>
      </c>
      <c r="F6993">
        <f>VLOOKUP(B6993,[1]accounts!$A:$D,4,0)</f>
        <v>1419.98</v>
      </c>
    </row>
    <row r="6994" spans="1:6" x14ac:dyDescent="0.35">
      <c r="A6994" t="s">
        <v>14</v>
      </c>
      <c r="B6994" t="s">
        <v>318</v>
      </c>
      <c r="C6994" t="s">
        <v>12</v>
      </c>
      <c r="D6994" t="str">
        <f>VLOOKUP(A6994,[3]sales_teams!$A:$B,2,0)</f>
        <v>Melvin Marxen</v>
      </c>
      <c r="E6994" t="str">
        <f>VLOOKUP(A6994,[3]sales_teams!$A:$C,3,0)</f>
        <v>Central</v>
      </c>
      <c r="F6994">
        <f>VLOOKUP(B6994,[1]accounts!$A:$D,4,0)</f>
        <v>2403.58</v>
      </c>
    </row>
    <row r="6995" spans="1:6" x14ac:dyDescent="0.35">
      <c r="A6995" t="s">
        <v>142</v>
      </c>
      <c r="B6995" t="s">
        <v>278</v>
      </c>
      <c r="C6995" t="s">
        <v>12</v>
      </c>
      <c r="D6995" t="str">
        <f>VLOOKUP(A6995,[3]sales_teams!$A:$B,2,0)</f>
        <v>Rocco Neubert</v>
      </c>
      <c r="E6995" t="str">
        <f>VLOOKUP(A6995,[3]sales_teams!$A:$C,3,0)</f>
        <v>East</v>
      </c>
      <c r="F6995">
        <f>VLOOKUP(B6995,[1]accounts!$A:$D,4,0)</f>
        <v>2261.0500000000002</v>
      </c>
    </row>
    <row r="6996" spans="1:6" x14ac:dyDescent="0.35">
      <c r="A6996" t="s">
        <v>67</v>
      </c>
      <c r="B6996" t="s">
        <v>168</v>
      </c>
      <c r="C6996" t="s">
        <v>12</v>
      </c>
      <c r="D6996" t="str">
        <f>VLOOKUP(A6996,[3]sales_teams!$A:$B,2,0)</f>
        <v>Celia Rouche</v>
      </c>
      <c r="E6996" t="str">
        <f>VLOOKUP(A6996,[3]sales_teams!$A:$C,3,0)</f>
        <v>West</v>
      </c>
      <c r="F6996">
        <f>VLOOKUP(B6996,[1]accounts!$A:$D,4,0)</f>
        <v>349.81</v>
      </c>
    </row>
    <row r="6997" spans="1:6" x14ac:dyDescent="0.35">
      <c r="A6997" t="s">
        <v>78</v>
      </c>
      <c r="B6997" t="s">
        <v>33</v>
      </c>
      <c r="C6997" t="s">
        <v>46</v>
      </c>
      <c r="D6997" t="str">
        <f>VLOOKUP(A6997,[3]sales_teams!$A:$B,2,0)</f>
        <v>Summer Sewald</v>
      </c>
      <c r="E6997" t="str">
        <f>VLOOKUP(A6997,[3]sales_teams!$A:$C,3,0)</f>
        <v>West</v>
      </c>
      <c r="F6997">
        <f>VLOOKUP(B6997,[1]accounts!$A:$D,4,0)</f>
        <v>4269.8999999999996</v>
      </c>
    </row>
    <row r="6998" spans="1:6" x14ac:dyDescent="0.35">
      <c r="A6998" t="s">
        <v>95</v>
      </c>
      <c r="B6998" t="s">
        <v>148</v>
      </c>
      <c r="C6998" t="s">
        <v>46</v>
      </c>
      <c r="D6998" t="str">
        <f>VLOOKUP(A6998,[3]sales_teams!$A:$B,2,0)</f>
        <v>Summer Sewald</v>
      </c>
      <c r="E6998" t="str">
        <f>VLOOKUP(A6998,[3]sales_teams!$A:$C,3,0)</f>
        <v>West</v>
      </c>
      <c r="F6998">
        <f>VLOOKUP(B6998,[1]accounts!$A:$D,4,0)</f>
        <v>2952.73</v>
      </c>
    </row>
    <row r="6999" spans="1:6" x14ac:dyDescent="0.35">
      <c r="A6999" t="s">
        <v>97</v>
      </c>
      <c r="B6999" t="s">
        <v>192</v>
      </c>
      <c r="C6999" t="s">
        <v>12</v>
      </c>
      <c r="D6999" t="str">
        <f>VLOOKUP(A6999,[3]sales_teams!$A:$B,2,0)</f>
        <v>Rocco Neubert</v>
      </c>
      <c r="E6999" t="str">
        <f>VLOOKUP(A6999,[3]sales_teams!$A:$C,3,0)</f>
        <v>East</v>
      </c>
      <c r="F6999">
        <f>VLOOKUP(B6999,[1]accounts!$A:$D,4,0)</f>
        <v>987.39</v>
      </c>
    </row>
    <row r="7000" spans="1:6" x14ac:dyDescent="0.35">
      <c r="A7000" t="s">
        <v>88</v>
      </c>
      <c r="B7000" t="s">
        <v>410</v>
      </c>
      <c r="C7000" t="s">
        <v>12</v>
      </c>
      <c r="D7000" t="str">
        <f>VLOOKUP(A7000,[3]sales_teams!$A:$B,2,0)</f>
        <v>Cara Losch</v>
      </c>
      <c r="E7000" t="str">
        <f>VLOOKUP(A7000,[3]sales_teams!$A:$C,3,0)</f>
        <v>East</v>
      </c>
      <c r="F7000">
        <f>VLOOKUP(B7000,[1]accounts!$A:$D,4,0)</f>
        <v>1197.44</v>
      </c>
    </row>
    <row r="7001" spans="1:6" x14ac:dyDescent="0.35">
      <c r="A7001" t="s">
        <v>61</v>
      </c>
      <c r="B7001" t="s">
        <v>207</v>
      </c>
      <c r="C7001" t="s">
        <v>12</v>
      </c>
      <c r="D7001" t="str">
        <f>VLOOKUP(A7001,[3]sales_teams!$A:$B,2,0)</f>
        <v>Dustin Brinkmann</v>
      </c>
      <c r="E7001" t="str">
        <f>VLOOKUP(A7001,[3]sales_teams!$A:$C,3,0)</f>
        <v>Central</v>
      </c>
      <c r="F7001">
        <f>VLOOKUP(B7001,[1]accounts!$A:$D,4,0)</f>
        <v>217.87</v>
      </c>
    </row>
    <row r="7002" spans="1:6" x14ac:dyDescent="0.35">
      <c r="A7002" t="s">
        <v>73</v>
      </c>
      <c r="B7002" t="s">
        <v>165</v>
      </c>
      <c r="C7002" t="s">
        <v>46</v>
      </c>
      <c r="D7002" t="str">
        <f>VLOOKUP(A7002,[3]sales_teams!$A:$B,2,0)</f>
        <v>Cara Losch</v>
      </c>
      <c r="E7002" t="str">
        <f>VLOOKUP(A7002,[3]sales_teams!$A:$C,3,0)</f>
        <v>East</v>
      </c>
      <c r="F7002">
        <f>VLOOKUP(B7002,[1]accounts!$A:$D,4,0)</f>
        <v>326.82</v>
      </c>
    </row>
    <row r="7003" spans="1:6" x14ac:dyDescent="0.35">
      <c r="A7003" t="s">
        <v>73</v>
      </c>
      <c r="B7003" t="s">
        <v>209</v>
      </c>
      <c r="C7003" t="s">
        <v>12</v>
      </c>
      <c r="D7003" t="str">
        <f>VLOOKUP(A7003,[3]sales_teams!$A:$B,2,0)</f>
        <v>Cara Losch</v>
      </c>
      <c r="E7003" t="str">
        <f>VLOOKUP(A7003,[3]sales_teams!$A:$C,3,0)</f>
        <v>East</v>
      </c>
      <c r="F7003">
        <f>VLOOKUP(B7003,[1]accounts!$A:$D,4,0)</f>
        <v>1712.68</v>
      </c>
    </row>
    <row r="7004" spans="1:6" x14ac:dyDescent="0.35">
      <c r="A7004" t="s">
        <v>23</v>
      </c>
      <c r="B7004" t="s">
        <v>555</v>
      </c>
      <c r="C7004" t="s">
        <v>12</v>
      </c>
      <c r="D7004" t="str">
        <f>VLOOKUP(A7004,[3]sales_teams!$A:$B,2,0)</f>
        <v>Summer Sewald</v>
      </c>
      <c r="E7004" t="str">
        <f>VLOOKUP(A7004,[3]sales_teams!$A:$C,3,0)</f>
        <v>West</v>
      </c>
      <c r="F7004">
        <f>VLOOKUP(B7004,[1]accounts!$A:$D,4,0)</f>
        <v>1012.72</v>
      </c>
    </row>
    <row r="7005" spans="1:6" x14ac:dyDescent="0.35">
      <c r="A7005" t="s">
        <v>139</v>
      </c>
      <c r="B7005" t="s">
        <v>329</v>
      </c>
      <c r="C7005" t="s">
        <v>12</v>
      </c>
      <c r="D7005" t="str">
        <f>VLOOKUP(A7005,[3]sales_teams!$A:$B,2,0)</f>
        <v>Rocco Neubert</v>
      </c>
      <c r="E7005" t="str">
        <f>VLOOKUP(A7005,[3]sales_teams!$A:$C,3,0)</f>
        <v>East</v>
      </c>
      <c r="F7005">
        <f>VLOOKUP(B7005,[1]accounts!$A:$D,4,0)</f>
        <v>167.89</v>
      </c>
    </row>
    <row r="7006" spans="1:6" x14ac:dyDescent="0.35">
      <c r="A7006" t="s">
        <v>118</v>
      </c>
      <c r="B7006" t="s">
        <v>222</v>
      </c>
      <c r="C7006" t="s">
        <v>12</v>
      </c>
      <c r="D7006" t="str">
        <f>VLOOKUP(A7006,[3]sales_teams!$A:$B,2,0)</f>
        <v>Rocco Neubert</v>
      </c>
      <c r="E7006" t="str">
        <f>VLOOKUP(A7006,[3]sales_teams!$A:$C,3,0)</f>
        <v>East</v>
      </c>
      <c r="F7006">
        <f>VLOOKUP(B7006,[1]accounts!$A:$D,4,0)</f>
        <v>665.06</v>
      </c>
    </row>
    <row r="7007" spans="1:6" x14ac:dyDescent="0.35">
      <c r="A7007" t="s">
        <v>64</v>
      </c>
      <c r="B7007" t="s">
        <v>140</v>
      </c>
      <c r="C7007" t="s">
        <v>46</v>
      </c>
      <c r="D7007" t="str">
        <f>VLOOKUP(A7007,[3]sales_teams!$A:$B,2,0)</f>
        <v>Rocco Neubert</v>
      </c>
      <c r="E7007" t="str">
        <f>VLOOKUP(A7007,[3]sales_teams!$A:$C,3,0)</f>
        <v>East</v>
      </c>
      <c r="F7007">
        <f>VLOOKUP(B7007,[1]accounts!$A:$D,4,0)</f>
        <v>355.23</v>
      </c>
    </row>
    <row r="7008" spans="1:6" x14ac:dyDescent="0.35">
      <c r="A7008" t="s">
        <v>14</v>
      </c>
      <c r="B7008" t="s">
        <v>11</v>
      </c>
      <c r="C7008" t="s">
        <v>12</v>
      </c>
      <c r="D7008" t="str">
        <f>VLOOKUP(A7008,[3]sales_teams!$A:$B,2,0)</f>
        <v>Melvin Marxen</v>
      </c>
      <c r="E7008" t="str">
        <f>VLOOKUP(A7008,[3]sales_teams!$A:$C,3,0)</f>
        <v>Central</v>
      </c>
      <c r="F7008">
        <f>VLOOKUP(B7008,[1]accounts!$A:$D,4,0)</f>
        <v>718.62</v>
      </c>
    </row>
    <row r="7009" spans="1:6" x14ac:dyDescent="0.35">
      <c r="A7009" t="s">
        <v>67</v>
      </c>
      <c r="B7009" t="s">
        <v>93</v>
      </c>
      <c r="C7009" t="s">
        <v>12</v>
      </c>
      <c r="D7009" t="str">
        <f>VLOOKUP(A7009,[3]sales_teams!$A:$B,2,0)</f>
        <v>Celia Rouche</v>
      </c>
      <c r="E7009" t="str">
        <f>VLOOKUP(A7009,[3]sales_teams!$A:$C,3,0)</f>
        <v>West</v>
      </c>
      <c r="F7009">
        <f>VLOOKUP(B7009,[1]accounts!$A:$D,4,0)</f>
        <v>7537.24</v>
      </c>
    </row>
    <row r="7010" spans="1:6" x14ac:dyDescent="0.35">
      <c r="A7010" t="s">
        <v>252</v>
      </c>
      <c r="B7010" t="s">
        <v>135</v>
      </c>
      <c r="C7010" t="s">
        <v>46</v>
      </c>
      <c r="D7010" t="str">
        <f>VLOOKUP(A7010,[3]sales_teams!$A:$B,2,0)</f>
        <v>Melvin Marxen</v>
      </c>
      <c r="E7010" t="str">
        <f>VLOOKUP(A7010,[3]sales_teams!$A:$C,3,0)</f>
        <v>Central</v>
      </c>
      <c r="F7010">
        <f>VLOOKUP(B7010,[1]accounts!$A:$D,4,0)</f>
        <v>2819.5</v>
      </c>
    </row>
    <row r="7011" spans="1:6" x14ac:dyDescent="0.35">
      <c r="A7011" t="s">
        <v>78</v>
      </c>
      <c r="B7011" t="s">
        <v>199</v>
      </c>
      <c r="C7011" t="s">
        <v>12</v>
      </c>
      <c r="D7011" t="str">
        <f>VLOOKUP(A7011,[3]sales_teams!$A:$B,2,0)</f>
        <v>Summer Sewald</v>
      </c>
      <c r="E7011" t="str">
        <f>VLOOKUP(A7011,[3]sales_teams!$A:$C,3,0)</f>
        <v>West</v>
      </c>
      <c r="F7011">
        <f>VLOOKUP(B7011,[1]accounts!$A:$D,4,0)</f>
        <v>7708.38</v>
      </c>
    </row>
    <row r="7012" spans="1:6" x14ac:dyDescent="0.35">
      <c r="A7012" t="s">
        <v>95</v>
      </c>
      <c r="B7012" t="s">
        <v>59</v>
      </c>
      <c r="C7012" t="s">
        <v>46</v>
      </c>
      <c r="D7012" t="str">
        <f>VLOOKUP(A7012,[3]sales_teams!$A:$B,2,0)</f>
        <v>Summer Sewald</v>
      </c>
      <c r="E7012" t="str">
        <f>VLOOKUP(A7012,[3]sales_teams!$A:$C,3,0)</f>
        <v>West</v>
      </c>
      <c r="F7012">
        <f>VLOOKUP(B7012,[1]accounts!$A:$D,4,0)</f>
        <v>6354.87</v>
      </c>
    </row>
    <row r="7013" spans="1:6" x14ac:dyDescent="0.35">
      <c r="A7013" t="s">
        <v>51</v>
      </c>
      <c r="B7013" t="s">
        <v>313</v>
      </c>
      <c r="C7013" t="s">
        <v>46</v>
      </c>
      <c r="D7013" t="str">
        <f>VLOOKUP(A7013,[3]sales_teams!$A:$B,2,0)</f>
        <v>Summer Sewald</v>
      </c>
      <c r="E7013" t="str">
        <f>VLOOKUP(A7013,[3]sales_teams!$A:$C,3,0)</f>
        <v>West</v>
      </c>
      <c r="F7013">
        <f>VLOOKUP(B7013,[1]accounts!$A:$D,4,0)</f>
        <v>497.11</v>
      </c>
    </row>
    <row r="7014" spans="1:6" x14ac:dyDescent="0.35">
      <c r="A7014" t="s">
        <v>9</v>
      </c>
      <c r="B7014" t="s">
        <v>135</v>
      </c>
      <c r="C7014" t="s">
        <v>46</v>
      </c>
      <c r="D7014" t="str">
        <f>VLOOKUP(A7014,[3]sales_teams!$A:$B,2,0)</f>
        <v>Dustin Brinkmann</v>
      </c>
      <c r="E7014" t="str">
        <f>VLOOKUP(A7014,[3]sales_teams!$A:$C,3,0)</f>
        <v>Central</v>
      </c>
      <c r="F7014">
        <f>VLOOKUP(B7014,[1]accounts!$A:$D,4,0)</f>
        <v>2819.5</v>
      </c>
    </row>
    <row r="7015" spans="1:6" x14ac:dyDescent="0.35">
      <c r="A7015" t="s">
        <v>139</v>
      </c>
      <c r="B7015" t="s">
        <v>106</v>
      </c>
      <c r="C7015" t="s">
        <v>12</v>
      </c>
      <c r="D7015" t="str">
        <f>VLOOKUP(A7015,[3]sales_teams!$A:$B,2,0)</f>
        <v>Rocco Neubert</v>
      </c>
      <c r="E7015" t="str">
        <f>VLOOKUP(A7015,[3]sales_teams!$A:$C,3,0)</f>
        <v>East</v>
      </c>
      <c r="F7015">
        <f>VLOOKUP(B7015,[1]accounts!$A:$D,4,0)</f>
        <v>3027.46</v>
      </c>
    </row>
    <row r="7016" spans="1:6" x14ac:dyDescent="0.35">
      <c r="A7016" t="s">
        <v>202</v>
      </c>
      <c r="B7016" t="s">
        <v>151</v>
      </c>
      <c r="C7016" t="s">
        <v>12</v>
      </c>
      <c r="D7016" t="str">
        <f>VLOOKUP(A7016,[3]sales_teams!$A:$B,2,0)</f>
        <v>Dustin Brinkmann</v>
      </c>
      <c r="E7016" t="str">
        <f>VLOOKUP(A7016,[3]sales_teams!$A:$C,3,0)</f>
        <v>Central</v>
      </c>
      <c r="F7016">
        <f>VLOOKUP(B7016,[1]accounts!$A:$D,4,0)</f>
        <v>2938.67</v>
      </c>
    </row>
    <row r="7017" spans="1:6" x14ac:dyDescent="0.35">
      <c r="A7017" t="s">
        <v>64</v>
      </c>
      <c r="B7017" t="s">
        <v>237</v>
      </c>
      <c r="C7017" t="s">
        <v>12</v>
      </c>
      <c r="D7017" t="str">
        <f>VLOOKUP(A7017,[3]sales_teams!$A:$B,2,0)</f>
        <v>Rocco Neubert</v>
      </c>
      <c r="E7017" t="str">
        <f>VLOOKUP(A7017,[3]sales_teams!$A:$C,3,0)</f>
        <v>East</v>
      </c>
      <c r="F7017">
        <f>VLOOKUP(B7017,[1]accounts!$A:$D,4,0)</f>
        <v>2520.83</v>
      </c>
    </row>
    <row r="7018" spans="1:6" x14ac:dyDescent="0.35">
      <c r="A7018" t="s">
        <v>14</v>
      </c>
      <c r="B7018" t="s">
        <v>135</v>
      </c>
      <c r="C7018" t="s">
        <v>12</v>
      </c>
      <c r="D7018" t="str">
        <f>VLOOKUP(A7018,[3]sales_teams!$A:$B,2,0)</f>
        <v>Melvin Marxen</v>
      </c>
      <c r="E7018" t="str">
        <f>VLOOKUP(A7018,[3]sales_teams!$A:$C,3,0)</f>
        <v>Central</v>
      </c>
      <c r="F7018">
        <f>VLOOKUP(B7018,[1]accounts!$A:$D,4,0)</f>
        <v>2819.5</v>
      </c>
    </row>
    <row r="7019" spans="1:6" x14ac:dyDescent="0.35">
      <c r="A7019" t="s">
        <v>142</v>
      </c>
      <c r="B7019" t="s">
        <v>155</v>
      </c>
      <c r="C7019" t="s">
        <v>12</v>
      </c>
      <c r="D7019" t="str">
        <f>VLOOKUP(A7019,[3]sales_teams!$A:$B,2,0)</f>
        <v>Rocco Neubert</v>
      </c>
      <c r="E7019" t="str">
        <f>VLOOKUP(A7019,[3]sales_teams!$A:$C,3,0)</f>
        <v>East</v>
      </c>
      <c r="F7019">
        <f>VLOOKUP(B7019,[1]accounts!$A:$D,4,0)</f>
        <v>11698.03</v>
      </c>
    </row>
    <row r="7020" spans="1:6" x14ac:dyDescent="0.35">
      <c r="A7020" t="s">
        <v>252</v>
      </c>
      <c r="B7020" t="s">
        <v>170</v>
      </c>
      <c r="C7020" t="s">
        <v>46</v>
      </c>
      <c r="D7020" t="str">
        <f>VLOOKUP(A7020,[3]sales_teams!$A:$B,2,0)</f>
        <v>Melvin Marxen</v>
      </c>
      <c r="E7020" t="str">
        <f>VLOOKUP(A7020,[3]sales_teams!$A:$C,3,0)</f>
        <v>Central</v>
      </c>
      <c r="F7020">
        <f>VLOOKUP(B7020,[1]accounts!$A:$D,4,0)</f>
        <v>332.43</v>
      </c>
    </row>
    <row r="7021" spans="1:6" x14ac:dyDescent="0.35">
      <c r="A7021" t="s">
        <v>51</v>
      </c>
      <c r="B7021" t="s">
        <v>184</v>
      </c>
      <c r="C7021" t="s">
        <v>46</v>
      </c>
      <c r="D7021" t="str">
        <f>VLOOKUP(A7021,[3]sales_teams!$A:$B,2,0)</f>
        <v>Summer Sewald</v>
      </c>
      <c r="E7021" t="str">
        <f>VLOOKUP(A7021,[3]sales_teams!$A:$C,3,0)</f>
        <v>West</v>
      </c>
      <c r="F7021">
        <f>VLOOKUP(B7021,[1]accounts!$A:$D,4,0)</f>
        <v>1618.89</v>
      </c>
    </row>
    <row r="7022" spans="1:6" x14ac:dyDescent="0.35">
      <c r="A7022" t="s">
        <v>35</v>
      </c>
      <c r="B7022" t="s">
        <v>16</v>
      </c>
      <c r="C7022" t="s">
        <v>12</v>
      </c>
      <c r="D7022" t="str">
        <f>VLOOKUP(A7022,[3]sales_teams!$A:$B,2,0)</f>
        <v>Melvin Marxen</v>
      </c>
      <c r="E7022" t="str">
        <f>VLOOKUP(A7022,[3]sales_teams!$A:$C,3,0)</f>
        <v>Central</v>
      </c>
      <c r="F7022">
        <f>VLOOKUP(B7022,[1]accounts!$A:$D,4,0)</f>
        <v>3178.24</v>
      </c>
    </row>
    <row r="7023" spans="1:6" x14ac:dyDescent="0.35">
      <c r="A7023" t="s">
        <v>29</v>
      </c>
      <c r="B7023" t="s">
        <v>55</v>
      </c>
      <c r="C7023" t="s">
        <v>12</v>
      </c>
      <c r="D7023" t="str">
        <f>VLOOKUP(A7023,[3]sales_teams!$A:$B,2,0)</f>
        <v>Celia Rouche</v>
      </c>
      <c r="E7023" t="str">
        <f>VLOOKUP(A7023,[3]sales_teams!$A:$C,3,0)</f>
        <v>West</v>
      </c>
      <c r="F7023">
        <f>VLOOKUP(B7023,[1]accounts!$A:$D,4,0)</f>
        <v>2059.9</v>
      </c>
    </row>
    <row r="7024" spans="1:6" x14ac:dyDescent="0.35">
      <c r="A7024" t="s">
        <v>26</v>
      </c>
      <c r="B7024" t="s">
        <v>126</v>
      </c>
      <c r="C7024" t="s">
        <v>12</v>
      </c>
      <c r="D7024" t="str">
        <f>VLOOKUP(A7024,[3]sales_teams!$A:$B,2,0)</f>
        <v>Dustin Brinkmann</v>
      </c>
      <c r="E7024" t="str">
        <f>VLOOKUP(A7024,[3]sales_teams!$A:$C,3,0)</f>
        <v>Central</v>
      </c>
      <c r="F7024">
        <f>VLOOKUP(B7024,[1]accounts!$A:$D,4,0)</f>
        <v>1008.06</v>
      </c>
    </row>
    <row r="7025" spans="1:6" x14ac:dyDescent="0.35">
      <c r="A7025" t="s">
        <v>164</v>
      </c>
      <c r="B7025" t="s">
        <v>278</v>
      </c>
      <c r="C7025" t="s">
        <v>46</v>
      </c>
      <c r="D7025" t="str">
        <f>VLOOKUP(A7025,[3]sales_teams!$A:$B,2,0)</f>
        <v>Cara Losch</v>
      </c>
      <c r="E7025" t="str">
        <f>VLOOKUP(A7025,[3]sales_teams!$A:$C,3,0)</f>
        <v>East</v>
      </c>
      <c r="F7025">
        <f>VLOOKUP(B7025,[1]accounts!$A:$D,4,0)</f>
        <v>2261.0500000000002</v>
      </c>
    </row>
    <row r="7026" spans="1:6" x14ac:dyDescent="0.35">
      <c r="A7026" t="s">
        <v>78</v>
      </c>
      <c r="B7026" t="s">
        <v>148</v>
      </c>
      <c r="C7026" t="s">
        <v>12</v>
      </c>
      <c r="D7026" t="str">
        <f>VLOOKUP(A7026,[3]sales_teams!$A:$B,2,0)</f>
        <v>Summer Sewald</v>
      </c>
      <c r="E7026" t="str">
        <f>VLOOKUP(A7026,[3]sales_teams!$A:$C,3,0)</f>
        <v>West</v>
      </c>
      <c r="F7026">
        <f>VLOOKUP(B7026,[1]accounts!$A:$D,4,0)</f>
        <v>2952.73</v>
      </c>
    </row>
    <row r="7027" spans="1:6" x14ac:dyDescent="0.35">
      <c r="A7027" t="s">
        <v>95</v>
      </c>
      <c r="B7027" t="s">
        <v>155</v>
      </c>
      <c r="C7027" t="s">
        <v>12</v>
      </c>
      <c r="D7027" t="str">
        <f>VLOOKUP(A7027,[3]sales_teams!$A:$B,2,0)</f>
        <v>Summer Sewald</v>
      </c>
      <c r="E7027" t="str">
        <f>VLOOKUP(A7027,[3]sales_teams!$A:$C,3,0)</f>
        <v>West</v>
      </c>
      <c r="F7027">
        <f>VLOOKUP(B7027,[1]accounts!$A:$D,4,0)</f>
        <v>11698.03</v>
      </c>
    </row>
    <row r="7028" spans="1:6" x14ac:dyDescent="0.35">
      <c r="A7028" t="s">
        <v>9</v>
      </c>
      <c r="B7028" t="s">
        <v>111</v>
      </c>
      <c r="C7028" t="s">
        <v>12</v>
      </c>
      <c r="D7028" t="str">
        <f>VLOOKUP(A7028,[3]sales_teams!$A:$B,2,0)</f>
        <v>Dustin Brinkmann</v>
      </c>
      <c r="E7028" t="str">
        <f>VLOOKUP(A7028,[3]sales_teams!$A:$C,3,0)</f>
        <v>Central</v>
      </c>
      <c r="F7028">
        <f>VLOOKUP(B7028,[1]accounts!$A:$D,4,0)</f>
        <v>1698.2</v>
      </c>
    </row>
    <row r="7029" spans="1:6" x14ac:dyDescent="0.35">
      <c r="A7029" t="s">
        <v>9</v>
      </c>
      <c r="B7029" t="s">
        <v>492</v>
      </c>
      <c r="C7029" t="s">
        <v>12</v>
      </c>
      <c r="D7029" t="str">
        <f>VLOOKUP(A7029,[3]sales_teams!$A:$B,2,0)</f>
        <v>Dustin Brinkmann</v>
      </c>
      <c r="E7029" t="str">
        <f>VLOOKUP(A7029,[3]sales_teams!$A:$C,3,0)</f>
        <v>Central</v>
      </c>
      <c r="F7029">
        <f>VLOOKUP(B7029,[1]accounts!$A:$D,4,0)</f>
        <v>1376.8</v>
      </c>
    </row>
    <row r="7030" spans="1:6" x14ac:dyDescent="0.35">
      <c r="A7030" t="s">
        <v>102</v>
      </c>
      <c r="B7030" t="s">
        <v>189</v>
      </c>
      <c r="C7030" t="s">
        <v>12</v>
      </c>
      <c r="D7030" t="str">
        <f>VLOOKUP(A7030,[3]sales_teams!$A:$B,2,0)</f>
        <v>Cara Losch</v>
      </c>
      <c r="E7030" t="str">
        <f>VLOOKUP(A7030,[3]sales_teams!$A:$C,3,0)</f>
        <v>East</v>
      </c>
      <c r="F7030">
        <f>VLOOKUP(B7030,[1]accounts!$A:$D,4,0)</f>
        <v>2022.14</v>
      </c>
    </row>
    <row r="7031" spans="1:6" x14ac:dyDescent="0.35">
      <c r="A7031" t="s">
        <v>118</v>
      </c>
      <c r="B7031" t="s">
        <v>155</v>
      </c>
      <c r="C7031" t="s">
        <v>46</v>
      </c>
      <c r="D7031" t="str">
        <f>VLOOKUP(A7031,[3]sales_teams!$A:$B,2,0)</f>
        <v>Rocco Neubert</v>
      </c>
      <c r="E7031" t="str">
        <f>VLOOKUP(A7031,[3]sales_teams!$A:$C,3,0)</f>
        <v>East</v>
      </c>
      <c r="F7031">
        <f>VLOOKUP(B7031,[1]accounts!$A:$D,4,0)</f>
        <v>11698.03</v>
      </c>
    </row>
    <row r="7032" spans="1:6" x14ac:dyDescent="0.35">
      <c r="A7032" t="s">
        <v>202</v>
      </c>
      <c r="B7032" t="s">
        <v>91</v>
      </c>
      <c r="C7032" t="s">
        <v>12</v>
      </c>
      <c r="D7032" t="str">
        <f>VLOOKUP(A7032,[3]sales_teams!$A:$B,2,0)</f>
        <v>Dustin Brinkmann</v>
      </c>
      <c r="E7032" t="str">
        <f>VLOOKUP(A7032,[3]sales_teams!$A:$C,3,0)</f>
        <v>Central</v>
      </c>
      <c r="F7032">
        <f>VLOOKUP(B7032,[1]accounts!$A:$D,4,0)</f>
        <v>2173.98</v>
      </c>
    </row>
    <row r="7033" spans="1:6" x14ac:dyDescent="0.35">
      <c r="A7033" t="s">
        <v>164</v>
      </c>
      <c r="B7033" t="s">
        <v>222</v>
      </c>
      <c r="C7033" t="s">
        <v>12</v>
      </c>
      <c r="D7033" t="str">
        <f>VLOOKUP(A7033,[3]sales_teams!$A:$B,2,0)</f>
        <v>Cara Losch</v>
      </c>
      <c r="E7033" t="str">
        <f>VLOOKUP(A7033,[3]sales_teams!$A:$C,3,0)</f>
        <v>East</v>
      </c>
      <c r="F7033">
        <f>VLOOKUP(B7033,[1]accounts!$A:$D,4,0)</f>
        <v>665.06</v>
      </c>
    </row>
    <row r="7034" spans="1:6" x14ac:dyDescent="0.35">
      <c r="A7034" t="s">
        <v>142</v>
      </c>
      <c r="B7034" t="s">
        <v>192</v>
      </c>
      <c r="C7034" t="s">
        <v>12</v>
      </c>
      <c r="D7034" t="str">
        <f>VLOOKUP(A7034,[3]sales_teams!$A:$B,2,0)</f>
        <v>Rocco Neubert</v>
      </c>
      <c r="E7034" t="str">
        <f>VLOOKUP(A7034,[3]sales_teams!$A:$C,3,0)</f>
        <v>East</v>
      </c>
      <c r="F7034">
        <f>VLOOKUP(B7034,[1]accounts!$A:$D,4,0)</f>
        <v>987.39</v>
      </c>
    </row>
    <row r="7035" spans="1:6" x14ac:dyDescent="0.35">
      <c r="A7035" t="s">
        <v>44</v>
      </c>
      <c r="B7035" t="s">
        <v>207</v>
      </c>
      <c r="C7035" t="s">
        <v>46</v>
      </c>
      <c r="D7035" t="str">
        <f>VLOOKUP(A7035,[3]sales_teams!$A:$B,2,0)</f>
        <v>Melvin Marxen</v>
      </c>
      <c r="E7035" t="str">
        <f>VLOOKUP(A7035,[3]sales_teams!$A:$C,3,0)</f>
        <v>Central</v>
      </c>
      <c r="F7035">
        <f>VLOOKUP(B7035,[1]accounts!$A:$D,4,0)</f>
        <v>217.87</v>
      </c>
    </row>
    <row r="7036" spans="1:6" x14ac:dyDescent="0.35">
      <c r="A7036" t="s">
        <v>38</v>
      </c>
      <c r="B7036" t="s">
        <v>184</v>
      </c>
      <c r="C7036" t="s">
        <v>12</v>
      </c>
      <c r="D7036" t="str">
        <f>VLOOKUP(A7036,[3]sales_teams!$A:$B,2,0)</f>
        <v>Summer Sewald</v>
      </c>
      <c r="E7036" t="str">
        <f>VLOOKUP(A7036,[3]sales_teams!$A:$C,3,0)</f>
        <v>West</v>
      </c>
      <c r="F7036">
        <f>VLOOKUP(B7036,[1]accounts!$A:$D,4,0)</f>
        <v>1618.89</v>
      </c>
    </row>
    <row r="7037" spans="1:6" x14ac:dyDescent="0.35">
      <c r="A7037" t="s">
        <v>95</v>
      </c>
      <c r="B7037" t="s">
        <v>555</v>
      </c>
      <c r="C7037" t="s">
        <v>12</v>
      </c>
      <c r="D7037" t="str">
        <f>VLOOKUP(A7037,[3]sales_teams!$A:$B,2,0)</f>
        <v>Summer Sewald</v>
      </c>
      <c r="E7037" t="str">
        <f>VLOOKUP(A7037,[3]sales_teams!$A:$C,3,0)</f>
        <v>West</v>
      </c>
      <c r="F7037">
        <f>VLOOKUP(B7037,[1]accounts!$A:$D,4,0)</f>
        <v>1012.72</v>
      </c>
    </row>
    <row r="7038" spans="1:6" x14ac:dyDescent="0.35">
      <c r="A7038" t="s">
        <v>32</v>
      </c>
      <c r="B7038" t="s">
        <v>100</v>
      </c>
      <c r="C7038" t="s">
        <v>46</v>
      </c>
      <c r="D7038" t="str">
        <f>VLOOKUP(A7038,[3]sales_teams!$A:$B,2,0)</f>
        <v>Celia Rouche</v>
      </c>
      <c r="E7038" t="str">
        <f>VLOOKUP(A7038,[3]sales_teams!$A:$C,3,0)</f>
        <v>West</v>
      </c>
      <c r="F7038">
        <f>VLOOKUP(B7038,[1]accounts!$A:$D,4,0)</f>
        <v>692.19</v>
      </c>
    </row>
    <row r="7039" spans="1:6" x14ac:dyDescent="0.35">
      <c r="A7039" t="s">
        <v>51</v>
      </c>
      <c r="B7039" t="s">
        <v>33</v>
      </c>
      <c r="C7039" t="s">
        <v>12</v>
      </c>
      <c r="D7039" t="str">
        <f>VLOOKUP(A7039,[3]sales_teams!$A:$B,2,0)</f>
        <v>Summer Sewald</v>
      </c>
      <c r="E7039" t="str">
        <f>VLOOKUP(A7039,[3]sales_teams!$A:$C,3,0)</f>
        <v>West</v>
      </c>
      <c r="F7039">
        <f>VLOOKUP(B7039,[1]accounts!$A:$D,4,0)</f>
        <v>4269.8999999999996</v>
      </c>
    </row>
    <row r="7040" spans="1:6" x14ac:dyDescent="0.35">
      <c r="A7040" t="s">
        <v>29</v>
      </c>
      <c r="B7040" t="s">
        <v>194</v>
      </c>
      <c r="C7040" t="s">
        <v>12</v>
      </c>
      <c r="D7040" t="str">
        <f>VLOOKUP(A7040,[3]sales_teams!$A:$B,2,0)</f>
        <v>Celia Rouche</v>
      </c>
      <c r="E7040" t="str">
        <f>VLOOKUP(A7040,[3]sales_teams!$A:$C,3,0)</f>
        <v>West</v>
      </c>
      <c r="F7040">
        <f>VLOOKUP(B7040,[1]accounts!$A:$D,4,0)</f>
        <v>1825.82</v>
      </c>
    </row>
    <row r="7041" spans="1:6" x14ac:dyDescent="0.35">
      <c r="A7041" t="s">
        <v>102</v>
      </c>
      <c r="B7041" t="s">
        <v>329</v>
      </c>
      <c r="C7041" t="s">
        <v>46</v>
      </c>
      <c r="D7041" t="str">
        <f>VLOOKUP(A7041,[3]sales_teams!$A:$B,2,0)</f>
        <v>Cara Losch</v>
      </c>
      <c r="E7041" t="str">
        <f>VLOOKUP(A7041,[3]sales_teams!$A:$C,3,0)</f>
        <v>East</v>
      </c>
      <c r="F7041">
        <f>VLOOKUP(B7041,[1]accounts!$A:$D,4,0)</f>
        <v>167.89</v>
      </c>
    </row>
    <row r="7042" spans="1:6" x14ac:dyDescent="0.35">
      <c r="A7042" t="s">
        <v>118</v>
      </c>
      <c r="B7042" t="s">
        <v>278</v>
      </c>
      <c r="C7042" t="s">
        <v>12</v>
      </c>
      <c r="D7042" t="str">
        <f>VLOOKUP(A7042,[3]sales_teams!$A:$B,2,0)</f>
        <v>Rocco Neubert</v>
      </c>
      <c r="E7042" t="str">
        <f>VLOOKUP(A7042,[3]sales_teams!$A:$C,3,0)</f>
        <v>East</v>
      </c>
      <c r="F7042">
        <f>VLOOKUP(B7042,[1]accounts!$A:$D,4,0)</f>
        <v>2261.0500000000002</v>
      </c>
    </row>
    <row r="7043" spans="1:6" x14ac:dyDescent="0.35">
      <c r="A7043" t="s">
        <v>164</v>
      </c>
      <c r="B7043" t="s">
        <v>199</v>
      </c>
      <c r="C7043" t="s">
        <v>12</v>
      </c>
      <c r="D7043" t="str">
        <f>VLOOKUP(A7043,[3]sales_teams!$A:$B,2,0)</f>
        <v>Cara Losch</v>
      </c>
      <c r="E7043" t="str">
        <f>VLOOKUP(A7043,[3]sales_teams!$A:$C,3,0)</f>
        <v>East</v>
      </c>
      <c r="F7043">
        <f>VLOOKUP(B7043,[1]accounts!$A:$D,4,0)</f>
        <v>7708.38</v>
      </c>
    </row>
    <row r="7044" spans="1:6" x14ac:dyDescent="0.35">
      <c r="A7044" t="s">
        <v>51</v>
      </c>
      <c r="B7044" t="s">
        <v>68</v>
      </c>
      <c r="C7044" t="s">
        <v>46</v>
      </c>
      <c r="D7044" t="str">
        <f>VLOOKUP(A7044,[3]sales_teams!$A:$B,2,0)</f>
        <v>Summer Sewald</v>
      </c>
      <c r="E7044" t="str">
        <f>VLOOKUP(A7044,[3]sales_teams!$A:$C,3,0)</f>
        <v>West</v>
      </c>
      <c r="F7044">
        <f>VLOOKUP(B7044,[1]accounts!$A:$D,4,0)</f>
        <v>1188.42</v>
      </c>
    </row>
    <row r="7045" spans="1:6" x14ac:dyDescent="0.35">
      <c r="A7045" t="s">
        <v>97</v>
      </c>
      <c r="B7045" t="s">
        <v>278</v>
      </c>
      <c r="C7045" t="s">
        <v>46</v>
      </c>
      <c r="D7045" t="str">
        <f>VLOOKUP(A7045,[3]sales_teams!$A:$B,2,0)</f>
        <v>Rocco Neubert</v>
      </c>
      <c r="E7045" t="str">
        <f>VLOOKUP(A7045,[3]sales_teams!$A:$C,3,0)</f>
        <v>East</v>
      </c>
      <c r="F7045">
        <f>VLOOKUP(B7045,[1]accounts!$A:$D,4,0)</f>
        <v>2261.0500000000002</v>
      </c>
    </row>
    <row r="7046" spans="1:6" x14ac:dyDescent="0.35">
      <c r="A7046" t="s">
        <v>73</v>
      </c>
      <c r="B7046" t="s">
        <v>155</v>
      </c>
      <c r="C7046" t="s">
        <v>12</v>
      </c>
      <c r="D7046" t="str">
        <f>VLOOKUP(A7046,[3]sales_teams!$A:$B,2,0)</f>
        <v>Cara Losch</v>
      </c>
      <c r="E7046" t="str">
        <f>VLOOKUP(A7046,[3]sales_teams!$A:$C,3,0)</f>
        <v>East</v>
      </c>
      <c r="F7046">
        <f>VLOOKUP(B7046,[1]accounts!$A:$D,4,0)</f>
        <v>11698.03</v>
      </c>
    </row>
    <row r="7047" spans="1:6" x14ac:dyDescent="0.35">
      <c r="A7047" t="s">
        <v>23</v>
      </c>
      <c r="B7047" t="s">
        <v>148</v>
      </c>
      <c r="C7047" t="s">
        <v>40</v>
      </c>
      <c r="D7047" t="str">
        <f>VLOOKUP(A7047,[3]sales_teams!$A:$B,2,0)</f>
        <v>Summer Sewald</v>
      </c>
      <c r="E7047" t="str">
        <f>VLOOKUP(A7047,[3]sales_teams!$A:$C,3,0)</f>
        <v>West</v>
      </c>
      <c r="F7047">
        <f>VLOOKUP(B7047,[1]accounts!$A:$D,4,0)</f>
        <v>2952.73</v>
      </c>
    </row>
    <row r="7048" spans="1:6" x14ac:dyDescent="0.35">
      <c r="A7048" t="s">
        <v>164</v>
      </c>
      <c r="B7048" t="s">
        <v>209</v>
      </c>
      <c r="C7048" t="s">
        <v>46</v>
      </c>
      <c r="D7048" t="str">
        <f>VLOOKUP(A7048,[3]sales_teams!$A:$B,2,0)</f>
        <v>Cara Losch</v>
      </c>
      <c r="E7048" t="str">
        <f>VLOOKUP(A7048,[3]sales_teams!$A:$C,3,0)</f>
        <v>East</v>
      </c>
      <c r="F7048">
        <f>VLOOKUP(B7048,[1]accounts!$A:$D,4,0)</f>
        <v>1712.68</v>
      </c>
    </row>
    <row r="7049" spans="1:6" x14ac:dyDescent="0.35">
      <c r="A7049" t="s">
        <v>95</v>
      </c>
      <c r="B7049" t="s">
        <v>76</v>
      </c>
      <c r="C7049" t="s">
        <v>40</v>
      </c>
      <c r="D7049" t="str">
        <f>VLOOKUP(A7049,[3]sales_teams!$A:$B,2,0)</f>
        <v>Summer Sewald</v>
      </c>
      <c r="E7049" t="str">
        <f>VLOOKUP(A7049,[3]sales_teams!$A:$C,3,0)</f>
        <v>West</v>
      </c>
      <c r="F7049">
        <f>VLOOKUP(B7049,[1]accounts!$A:$D,4,0)</f>
        <v>2041.73</v>
      </c>
    </row>
    <row r="7050" spans="1:6" x14ac:dyDescent="0.35">
      <c r="A7050" t="s">
        <v>95</v>
      </c>
      <c r="B7050" t="s">
        <v>52</v>
      </c>
      <c r="C7050" t="s">
        <v>12</v>
      </c>
      <c r="D7050" t="str">
        <f>VLOOKUP(A7050,[3]sales_teams!$A:$B,2,0)</f>
        <v>Summer Sewald</v>
      </c>
      <c r="E7050" t="str">
        <f>VLOOKUP(A7050,[3]sales_teams!$A:$C,3,0)</f>
        <v>West</v>
      </c>
      <c r="F7050">
        <f>VLOOKUP(B7050,[1]accounts!$A:$D,4,0)</f>
        <v>1699.85</v>
      </c>
    </row>
    <row r="7051" spans="1:6" x14ac:dyDescent="0.35">
      <c r="A7051" t="s">
        <v>116</v>
      </c>
      <c r="B7051" t="s">
        <v>27</v>
      </c>
      <c r="C7051" t="s">
        <v>46</v>
      </c>
      <c r="D7051" t="str">
        <f>VLOOKUP(A7051,[3]sales_teams!$A:$B,2,0)</f>
        <v>Melvin Marxen</v>
      </c>
      <c r="E7051" t="str">
        <f>VLOOKUP(A7051,[3]sales_teams!$A:$C,3,0)</f>
        <v>Central</v>
      </c>
      <c r="F7051">
        <f>VLOOKUP(B7051,[1]accounts!$A:$D,4,0)</f>
        <v>3922.42</v>
      </c>
    </row>
    <row r="7052" spans="1:6" x14ac:dyDescent="0.35">
      <c r="A7052" t="s">
        <v>35</v>
      </c>
      <c r="B7052" t="s">
        <v>170</v>
      </c>
      <c r="C7052" t="s">
        <v>46</v>
      </c>
      <c r="D7052" t="str">
        <f>VLOOKUP(A7052,[3]sales_teams!$A:$B,2,0)</f>
        <v>Melvin Marxen</v>
      </c>
      <c r="E7052" t="str">
        <f>VLOOKUP(A7052,[3]sales_teams!$A:$C,3,0)</f>
        <v>Central</v>
      </c>
      <c r="F7052">
        <f>VLOOKUP(B7052,[1]accounts!$A:$D,4,0)</f>
        <v>332.43</v>
      </c>
    </row>
    <row r="7053" spans="1:6" x14ac:dyDescent="0.35">
      <c r="A7053" t="s">
        <v>57</v>
      </c>
      <c r="B7053" t="s">
        <v>174</v>
      </c>
      <c r="C7053" t="s">
        <v>12</v>
      </c>
      <c r="D7053" t="str">
        <f>VLOOKUP(A7053,[3]sales_teams!$A:$B,2,0)</f>
        <v>Celia Rouche</v>
      </c>
      <c r="E7053" t="str">
        <f>VLOOKUP(A7053,[3]sales_teams!$A:$C,3,0)</f>
        <v>West</v>
      </c>
      <c r="F7053">
        <f>VLOOKUP(B7053,[1]accounts!$A:$D,4,0)</f>
        <v>98.79</v>
      </c>
    </row>
    <row r="7054" spans="1:6" x14ac:dyDescent="0.35">
      <c r="A7054" t="s">
        <v>73</v>
      </c>
      <c r="B7054" t="s">
        <v>155</v>
      </c>
      <c r="C7054" t="s">
        <v>40</v>
      </c>
      <c r="D7054" t="str">
        <f>VLOOKUP(A7054,[3]sales_teams!$A:$B,2,0)</f>
        <v>Cara Losch</v>
      </c>
      <c r="E7054" t="str">
        <f>VLOOKUP(A7054,[3]sales_teams!$A:$C,3,0)</f>
        <v>East</v>
      </c>
      <c r="F7054">
        <f>VLOOKUP(B7054,[1]accounts!$A:$D,4,0)</f>
        <v>11698.03</v>
      </c>
    </row>
    <row r="7055" spans="1:6" x14ac:dyDescent="0.35">
      <c r="A7055" t="s">
        <v>118</v>
      </c>
      <c r="B7055" t="s">
        <v>81</v>
      </c>
      <c r="C7055" t="s">
        <v>12</v>
      </c>
      <c r="D7055" t="str">
        <f>VLOOKUP(A7055,[3]sales_teams!$A:$B,2,0)</f>
        <v>Rocco Neubert</v>
      </c>
      <c r="E7055" t="str">
        <f>VLOOKUP(A7055,[3]sales_teams!$A:$C,3,0)</f>
        <v>East</v>
      </c>
      <c r="F7055">
        <f>VLOOKUP(B7055,[1]accounts!$A:$D,4,0)</f>
        <v>5158.71</v>
      </c>
    </row>
    <row r="7056" spans="1:6" x14ac:dyDescent="0.35">
      <c r="A7056" t="s">
        <v>64</v>
      </c>
      <c r="B7056" t="s">
        <v>98</v>
      </c>
      <c r="C7056" t="s">
        <v>12</v>
      </c>
      <c r="D7056" t="str">
        <f>VLOOKUP(A7056,[3]sales_teams!$A:$B,2,0)</f>
        <v>Rocco Neubert</v>
      </c>
      <c r="E7056" t="str">
        <f>VLOOKUP(A7056,[3]sales_teams!$A:$C,3,0)</f>
        <v>East</v>
      </c>
      <c r="F7056">
        <f>VLOOKUP(B7056,[1]accounts!$A:$D,4,0)</f>
        <v>1100.04</v>
      </c>
    </row>
    <row r="7057" spans="1:6" x14ac:dyDescent="0.35">
      <c r="A7057" t="s">
        <v>14</v>
      </c>
      <c r="B7057" t="s">
        <v>21</v>
      </c>
      <c r="C7057" t="s">
        <v>12</v>
      </c>
      <c r="D7057" t="str">
        <f>VLOOKUP(A7057,[3]sales_teams!$A:$B,2,0)</f>
        <v>Melvin Marxen</v>
      </c>
      <c r="E7057" t="str">
        <f>VLOOKUP(A7057,[3]sales_teams!$A:$C,3,0)</f>
        <v>Central</v>
      </c>
      <c r="F7057">
        <f>VLOOKUP(B7057,[1]accounts!$A:$D,4,0)</f>
        <v>2714.9</v>
      </c>
    </row>
    <row r="7058" spans="1:6" x14ac:dyDescent="0.35">
      <c r="A7058" t="s">
        <v>67</v>
      </c>
      <c r="B7058" t="s">
        <v>313</v>
      </c>
      <c r="C7058" t="s">
        <v>12</v>
      </c>
      <c r="D7058" t="str">
        <f>VLOOKUP(A7058,[3]sales_teams!$A:$B,2,0)</f>
        <v>Celia Rouche</v>
      </c>
      <c r="E7058" t="str">
        <f>VLOOKUP(A7058,[3]sales_teams!$A:$C,3,0)</f>
        <v>West</v>
      </c>
      <c r="F7058">
        <f>VLOOKUP(B7058,[1]accounts!$A:$D,4,0)</f>
        <v>497.11</v>
      </c>
    </row>
    <row r="7059" spans="1:6" x14ac:dyDescent="0.35">
      <c r="A7059" t="s">
        <v>38</v>
      </c>
      <c r="B7059" t="s">
        <v>199</v>
      </c>
      <c r="C7059" t="s">
        <v>12</v>
      </c>
      <c r="D7059" t="str">
        <f>VLOOKUP(A7059,[3]sales_teams!$A:$B,2,0)</f>
        <v>Summer Sewald</v>
      </c>
      <c r="E7059" t="str">
        <f>VLOOKUP(A7059,[3]sales_teams!$A:$C,3,0)</f>
        <v>West</v>
      </c>
      <c r="F7059">
        <f>VLOOKUP(B7059,[1]accounts!$A:$D,4,0)</f>
        <v>7708.38</v>
      </c>
    </row>
    <row r="7060" spans="1:6" x14ac:dyDescent="0.35">
      <c r="A7060" t="s">
        <v>78</v>
      </c>
      <c r="B7060" t="s">
        <v>86</v>
      </c>
      <c r="C7060" t="s">
        <v>12</v>
      </c>
      <c r="D7060" t="str">
        <f>VLOOKUP(A7060,[3]sales_teams!$A:$B,2,0)</f>
        <v>Summer Sewald</v>
      </c>
      <c r="E7060" t="str">
        <f>VLOOKUP(A7060,[3]sales_teams!$A:$C,3,0)</f>
        <v>West</v>
      </c>
      <c r="F7060">
        <f>VLOOKUP(B7060,[1]accounts!$A:$D,4,0)</f>
        <v>2741.37</v>
      </c>
    </row>
    <row r="7061" spans="1:6" x14ac:dyDescent="0.35">
      <c r="A7061" t="s">
        <v>95</v>
      </c>
      <c r="B7061" t="s">
        <v>555</v>
      </c>
      <c r="C7061" t="s">
        <v>40</v>
      </c>
      <c r="D7061" t="str">
        <f>VLOOKUP(A7061,[3]sales_teams!$A:$B,2,0)</f>
        <v>Summer Sewald</v>
      </c>
      <c r="E7061" t="str">
        <f>VLOOKUP(A7061,[3]sales_teams!$A:$C,3,0)</f>
        <v>West</v>
      </c>
      <c r="F7061">
        <f>VLOOKUP(B7061,[1]accounts!$A:$D,4,0)</f>
        <v>1012.72</v>
      </c>
    </row>
    <row r="7062" spans="1:6" x14ac:dyDescent="0.35">
      <c r="A7062" t="s">
        <v>32</v>
      </c>
      <c r="B7062" t="s">
        <v>122</v>
      </c>
      <c r="C7062" t="s">
        <v>46</v>
      </c>
      <c r="D7062" t="str">
        <f>VLOOKUP(A7062,[3]sales_teams!$A:$B,2,0)</f>
        <v>Celia Rouche</v>
      </c>
      <c r="E7062" t="str">
        <f>VLOOKUP(A7062,[3]sales_teams!$A:$C,3,0)</f>
        <v>West</v>
      </c>
      <c r="F7062">
        <f>VLOOKUP(B7062,[1]accounts!$A:$D,4,0)</f>
        <v>52.5</v>
      </c>
    </row>
    <row r="7063" spans="1:6" x14ac:dyDescent="0.35">
      <c r="A7063" t="s">
        <v>73</v>
      </c>
      <c r="B7063" t="s">
        <v>237</v>
      </c>
      <c r="C7063" t="s">
        <v>12</v>
      </c>
      <c r="D7063" t="str">
        <f>VLOOKUP(A7063,[3]sales_teams!$A:$B,2,0)</f>
        <v>Cara Losch</v>
      </c>
      <c r="E7063" t="str">
        <f>VLOOKUP(A7063,[3]sales_teams!$A:$C,3,0)</f>
        <v>East</v>
      </c>
      <c r="F7063">
        <f>VLOOKUP(B7063,[1]accounts!$A:$D,4,0)</f>
        <v>2520.83</v>
      </c>
    </row>
    <row r="7064" spans="1:6" x14ac:dyDescent="0.35">
      <c r="A7064" t="s">
        <v>102</v>
      </c>
      <c r="B7064" t="s">
        <v>373</v>
      </c>
      <c r="C7064" t="s">
        <v>12</v>
      </c>
      <c r="D7064" t="str">
        <f>VLOOKUP(A7064,[3]sales_teams!$A:$B,2,0)</f>
        <v>Cara Losch</v>
      </c>
      <c r="E7064" t="str">
        <f>VLOOKUP(A7064,[3]sales_teams!$A:$C,3,0)</f>
        <v>East</v>
      </c>
      <c r="F7064">
        <f>VLOOKUP(B7064,[1]accounts!$A:$D,4,0)</f>
        <v>40.79</v>
      </c>
    </row>
    <row r="7065" spans="1:6" x14ac:dyDescent="0.35">
      <c r="A7065" t="s">
        <v>26</v>
      </c>
      <c r="B7065" t="s">
        <v>45</v>
      </c>
      <c r="C7065" t="s">
        <v>12</v>
      </c>
      <c r="D7065" t="str">
        <f>VLOOKUP(A7065,[3]sales_teams!$A:$B,2,0)</f>
        <v>Dustin Brinkmann</v>
      </c>
      <c r="E7065" t="str">
        <f>VLOOKUP(A7065,[3]sales_teams!$A:$C,3,0)</f>
        <v>Central</v>
      </c>
      <c r="F7065">
        <f>VLOOKUP(B7065,[1]accounts!$A:$D,4,0)</f>
        <v>894.33</v>
      </c>
    </row>
    <row r="7066" spans="1:6" x14ac:dyDescent="0.35">
      <c r="A7066" t="s">
        <v>118</v>
      </c>
      <c r="B7066" t="s">
        <v>209</v>
      </c>
      <c r="C7066" t="s">
        <v>46</v>
      </c>
      <c r="D7066" t="str">
        <f>VLOOKUP(A7066,[3]sales_teams!$A:$B,2,0)</f>
        <v>Rocco Neubert</v>
      </c>
      <c r="E7066" t="str">
        <f>VLOOKUP(A7066,[3]sales_teams!$A:$C,3,0)</f>
        <v>East</v>
      </c>
      <c r="F7066">
        <f>VLOOKUP(B7066,[1]accounts!$A:$D,4,0)</f>
        <v>1712.68</v>
      </c>
    </row>
    <row r="7067" spans="1:6" x14ac:dyDescent="0.35">
      <c r="A7067" t="s">
        <v>14</v>
      </c>
      <c r="B7067" t="s">
        <v>76</v>
      </c>
      <c r="C7067" t="s">
        <v>12</v>
      </c>
      <c r="D7067" t="str">
        <f>VLOOKUP(A7067,[3]sales_teams!$A:$B,2,0)</f>
        <v>Melvin Marxen</v>
      </c>
      <c r="E7067" t="str">
        <f>VLOOKUP(A7067,[3]sales_teams!$A:$C,3,0)</f>
        <v>Central</v>
      </c>
      <c r="F7067">
        <f>VLOOKUP(B7067,[1]accounts!$A:$D,4,0)</f>
        <v>2041.73</v>
      </c>
    </row>
    <row r="7068" spans="1:6" x14ac:dyDescent="0.35">
      <c r="A7068" t="s">
        <v>38</v>
      </c>
      <c r="B7068" t="s">
        <v>24</v>
      </c>
      <c r="C7068" t="s">
        <v>12</v>
      </c>
      <c r="D7068" t="str">
        <f>VLOOKUP(A7068,[3]sales_teams!$A:$B,2,0)</f>
        <v>Summer Sewald</v>
      </c>
      <c r="E7068" t="str">
        <f>VLOOKUP(A7068,[3]sales_teams!$A:$C,3,0)</f>
        <v>West</v>
      </c>
      <c r="F7068">
        <f>VLOOKUP(B7068,[1]accounts!$A:$D,4,0)</f>
        <v>792.46</v>
      </c>
    </row>
    <row r="7069" spans="1:6" x14ac:dyDescent="0.35">
      <c r="A7069" t="s">
        <v>9</v>
      </c>
      <c r="B7069" t="s">
        <v>113</v>
      </c>
      <c r="C7069" t="s">
        <v>12</v>
      </c>
      <c r="D7069" t="str">
        <f>VLOOKUP(A7069,[3]sales_teams!$A:$B,2,0)</f>
        <v>Dustin Brinkmann</v>
      </c>
      <c r="E7069" t="str">
        <f>VLOOKUP(A7069,[3]sales_teams!$A:$C,3,0)</f>
        <v>Central</v>
      </c>
      <c r="F7069">
        <f>VLOOKUP(B7069,[1]accounts!$A:$D,4,0)</f>
        <v>375.43</v>
      </c>
    </row>
    <row r="7070" spans="1:6" x14ac:dyDescent="0.35">
      <c r="A7070" t="s">
        <v>29</v>
      </c>
      <c r="B7070" t="s">
        <v>155</v>
      </c>
      <c r="C7070" t="s">
        <v>46</v>
      </c>
      <c r="D7070" t="str">
        <f>VLOOKUP(A7070,[3]sales_teams!$A:$B,2,0)</f>
        <v>Celia Rouche</v>
      </c>
      <c r="E7070" t="str">
        <f>VLOOKUP(A7070,[3]sales_teams!$A:$C,3,0)</f>
        <v>West</v>
      </c>
      <c r="F7070">
        <f>VLOOKUP(B7070,[1]accounts!$A:$D,4,0)</f>
        <v>11698.03</v>
      </c>
    </row>
    <row r="7071" spans="1:6" x14ac:dyDescent="0.35">
      <c r="A7071" t="s">
        <v>73</v>
      </c>
      <c r="B7071" t="s">
        <v>278</v>
      </c>
      <c r="C7071" t="s">
        <v>46</v>
      </c>
      <c r="D7071" t="str">
        <f>VLOOKUP(A7071,[3]sales_teams!$A:$B,2,0)</f>
        <v>Cara Losch</v>
      </c>
      <c r="E7071" t="str">
        <f>VLOOKUP(A7071,[3]sales_teams!$A:$C,3,0)</f>
        <v>East</v>
      </c>
      <c r="F7071">
        <f>VLOOKUP(B7071,[1]accounts!$A:$D,4,0)</f>
        <v>2261.0500000000002</v>
      </c>
    </row>
    <row r="7072" spans="1:6" x14ac:dyDescent="0.35">
      <c r="A7072" t="s">
        <v>102</v>
      </c>
      <c r="B7072" t="s">
        <v>189</v>
      </c>
      <c r="C7072" t="s">
        <v>12</v>
      </c>
      <c r="D7072" t="str">
        <f>VLOOKUP(A7072,[3]sales_teams!$A:$B,2,0)</f>
        <v>Cara Losch</v>
      </c>
      <c r="E7072" t="str">
        <f>VLOOKUP(A7072,[3]sales_teams!$A:$C,3,0)</f>
        <v>East</v>
      </c>
      <c r="F7072">
        <f>VLOOKUP(B7072,[1]accounts!$A:$D,4,0)</f>
        <v>2022.14</v>
      </c>
    </row>
    <row r="7073" spans="1:6" x14ac:dyDescent="0.35">
      <c r="A7073" t="s">
        <v>26</v>
      </c>
      <c r="B7073" t="s">
        <v>91</v>
      </c>
      <c r="C7073" t="s">
        <v>12</v>
      </c>
      <c r="D7073" t="str">
        <f>VLOOKUP(A7073,[3]sales_teams!$A:$B,2,0)</f>
        <v>Dustin Brinkmann</v>
      </c>
      <c r="E7073" t="str">
        <f>VLOOKUP(A7073,[3]sales_teams!$A:$C,3,0)</f>
        <v>Central</v>
      </c>
      <c r="F7073">
        <f>VLOOKUP(B7073,[1]accounts!$A:$D,4,0)</f>
        <v>2173.98</v>
      </c>
    </row>
    <row r="7074" spans="1:6" x14ac:dyDescent="0.35">
      <c r="A7074" t="s">
        <v>164</v>
      </c>
      <c r="B7074" t="s">
        <v>329</v>
      </c>
      <c r="C7074" t="s">
        <v>46</v>
      </c>
      <c r="D7074" t="str">
        <f>VLOOKUP(A7074,[3]sales_teams!$A:$B,2,0)</f>
        <v>Cara Losch</v>
      </c>
      <c r="E7074" t="str">
        <f>VLOOKUP(A7074,[3]sales_teams!$A:$C,3,0)</f>
        <v>East</v>
      </c>
      <c r="F7074">
        <f>VLOOKUP(B7074,[1]accounts!$A:$D,4,0)</f>
        <v>167.89</v>
      </c>
    </row>
    <row r="7075" spans="1:6" x14ac:dyDescent="0.35">
      <c r="A7075" t="s">
        <v>164</v>
      </c>
      <c r="B7075" t="s">
        <v>140</v>
      </c>
      <c r="C7075" t="s">
        <v>12</v>
      </c>
      <c r="D7075" t="str">
        <f>VLOOKUP(A7075,[3]sales_teams!$A:$B,2,0)</f>
        <v>Cara Losch</v>
      </c>
      <c r="E7075" t="str">
        <f>VLOOKUP(A7075,[3]sales_teams!$A:$C,3,0)</f>
        <v>East</v>
      </c>
      <c r="F7075">
        <f>VLOOKUP(B7075,[1]accounts!$A:$D,4,0)</f>
        <v>355.23</v>
      </c>
    </row>
    <row r="7076" spans="1:6" x14ac:dyDescent="0.35">
      <c r="A7076" t="s">
        <v>14</v>
      </c>
      <c r="B7076" t="s">
        <v>16</v>
      </c>
      <c r="C7076" t="s">
        <v>46</v>
      </c>
      <c r="D7076" t="str">
        <f>VLOOKUP(A7076,[3]sales_teams!$A:$B,2,0)</f>
        <v>Melvin Marxen</v>
      </c>
      <c r="E7076" t="str">
        <f>VLOOKUP(A7076,[3]sales_teams!$A:$C,3,0)</f>
        <v>Central</v>
      </c>
      <c r="F7076">
        <f>VLOOKUP(B7076,[1]accounts!$A:$D,4,0)</f>
        <v>3178.24</v>
      </c>
    </row>
    <row r="7077" spans="1:6" x14ac:dyDescent="0.35">
      <c r="A7077" t="s">
        <v>44</v>
      </c>
      <c r="B7077" t="s">
        <v>111</v>
      </c>
      <c r="C7077" t="s">
        <v>12</v>
      </c>
      <c r="D7077" t="str">
        <f>VLOOKUP(A7077,[3]sales_teams!$A:$B,2,0)</f>
        <v>Melvin Marxen</v>
      </c>
      <c r="E7077" t="str">
        <f>VLOOKUP(A7077,[3]sales_teams!$A:$C,3,0)</f>
        <v>Central</v>
      </c>
      <c r="F7077">
        <f>VLOOKUP(B7077,[1]accounts!$A:$D,4,0)</f>
        <v>1698.2</v>
      </c>
    </row>
    <row r="7078" spans="1:6" x14ac:dyDescent="0.35">
      <c r="A7078" t="s">
        <v>78</v>
      </c>
      <c r="B7078" t="s">
        <v>194</v>
      </c>
      <c r="C7078" t="s">
        <v>46</v>
      </c>
      <c r="D7078" t="str">
        <f>VLOOKUP(A7078,[3]sales_teams!$A:$B,2,0)</f>
        <v>Summer Sewald</v>
      </c>
      <c r="E7078" t="str">
        <f>VLOOKUP(A7078,[3]sales_teams!$A:$C,3,0)</f>
        <v>West</v>
      </c>
      <c r="F7078">
        <f>VLOOKUP(B7078,[1]accounts!$A:$D,4,0)</f>
        <v>1825.82</v>
      </c>
    </row>
    <row r="7079" spans="1:6" x14ac:dyDescent="0.35">
      <c r="A7079" t="s">
        <v>78</v>
      </c>
      <c r="B7079" t="s">
        <v>49</v>
      </c>
      <c r="C7079" t="s">
        <v>12</v>
      </c>
      <c r="D7079" t="str">
        <f>VLOOKUP(A7079,[3]sales_teams!$A:$B,2,0)</f>
        <v>Summer Sewald</v>
      </c>
      <c r="E7079" t="str">
        <f>VLOOKUP(A7079,[3]sales_teams!$A:$C,3,0)</f>
        <v>West</v>
      </c>
      <c r="F7079">
        <f>VLOOKUP(B7079,[1]accounts!$A:$D,4,0)</f>
        <v>894.37</v>
      </c>
    </row>
    <row r="7080" spans="1:6" x14ac:dyDescent="0.35">
      <c r="A7080" t="s">
        <v>61</v>
      </c>
      <c r="B7080" t="s">
        <v>126</v>
      </c>
      <c r="C7080" t="s">
        <v>12</v>
      </c>
      <c r="D7080" t="str">
        <f>VLOOKUP(A7080,[3]sales_teams!$A:$B,2,0)</f>
        <v>Dustin Brinkmann</v>
      </c>
      <c r="E7080" t="str">
        <f>VLOOKUP(A7080,[3]sales_teams!$A:$C,3,0)</f>
        <v>Central</v>
      </c>
      <c r="F7080">
        <f>VLOOKUP(B7080,[1]accounts!$A:$D,4,0)</f>
        <v>1008.06</v>
      </c>
    </row>
    <row r="7081" spans="1:6" x14ac:dyDescent="0.35">
      <c r="A7081" t="s">
        <v>61</v>
      </c>
      <c r="B7081" t="s">
        <v>11</v>
      </c>
      <c r="C7081" t="s">
        <v>12</v>
      </c>
      <c r="D7081" t="str">
        <f>VLOOKUP(A7081,[3]sales_teams!$A:$B,2,0)</f>
        <v>Dustin Brinkmann</v>
      </c>
      <c r="E7081" t="str">
        <f>VLOOKUP(A7081,[3]sales_teams!$A:$C,3,0)</f>
        <v>Central</v>
      </c>
      <c r="F7081">
        <f>VLOOKUP(B7081,[1]accounts!$A:$D,4,0)</f>
        <v>718.62</v>
      </c>
    </row>
    <row r="7082" spans="1:6" x14ac:dyDescent="0.35">
      <c r="A7082" t="s">
        <v>73</v>
      </c>
      <c r="B7082" t="s">
        <v>222</v>
      </c>
      <c r="C7082" t="s">
        <v>46</v>
      </c>
      <c r="D7082" t="str">
        <f>VLOOKUP(A7082,[3]sales_teams!$A:$B,2,0)</f>
        <v>Cara Losch</v>
      </c>
      <c r="E7082" t="str">
        <f>VLOOKUP(A7082,[3]sales_teams!$A:$C,3,0)</f>
        <v>East</v>
      </c>
      <c r="F7082">
        <f>VLOOKUP(B7082,[1]accounts!$A:$D,4,0)</f>
        <v>665.06</v>
      </c>
    </row>
    <row r="7083" spans="1:6" x14ac:dyDescent="0.35">
      <c r="A7083" t="s">
        <v>14</v>
      </c>
      <c r="B7083" t="s">
        <v>45</v>
      </c>
      <c r="C7083" t="s">
        <v>12</v>
      </c>
      <c r="D7083" t="str">
        <f>VLOOKUP(A7083,[3]sales_teams!$A:$B,2,0)</f>
        <v>Melvin Marxen</v>
      </c>
      <c r="E7083" t="str">
        <f>VLOOKUP(A7083,[3]sales_teams!$A:$C,3,0)</f>
        <v>Central</v>
      </c>
      <c r="F7083">
        <f>VLOOKUP(B7083,[1]accounts!$A:$D,4,0)</f>
        <v>894.33</v>
      </c>
    </row>
    <row r="7084" spans="1:6" x14ac:dyDescent="0.35">
      <c r="A7084" t="s">
        <v>54</v>
      </c>
      <c r="B7084" t="s">
        <v>30</v>
      </c>
      <c r="C7084" t="s">
        <v>12</v>
      </c>
      <c r="D7084" t="str">
        <f>VLOOKUP(A7084,[3]sales_teams!$A:$B,2,0)</f>
        <v>Celia Rouche</v>
      </c>
      <c r="E7084" t="str">
        <f>VLOOKUP(A7084,[3]sales_teams!$A:$C,3,0)</f>
        <v>West</v>
      </c>
      <c r="F7084">
        <f>VLOOKUP(B7084,[1]accounts!$A:$D,4,0)</f>
        <v>1388.67</v>
      </c>
    </row>
    <row r="7085" spans="1:6" x14ac:dyDescent="0.35">
      <c r="A7085" t="s">
        <v>97</v>
      </c>
      <c r="B7085" t="s">
        <v>745</v>
      </c>
      <c r="C7085" t="s">
        <v>46</v>
      </c>
      <c r="D7085" t="str">
        <f>VLOOKUP(A7085,[3]sales_teams!$A:$B,2,0)</f>
        <v>Rocco Neubert</v>
      </c>
      <c r="E7085" t="str">
        <f>VLOOKUP(A7085,[3]sales_teams!$A:$C,3,0)</f>
        <v>East</v>
      </c>
      <c r="F7085">
        <f>VLOOKUP(B7085,[1]accounts!$A:$D,4,0)</f>
        <v>1242.32</v>
      </c>
    </row>
    <row r="7086" spans="1:6" x14ac:dyDescent="0.35">
      <c r="A7086" t="s">
        <v>23</v>
      </c>
      <c r="B7086" t="s">
        <v>318</v>
      </c>
      <c r="C7086" t="s">
        <v>40</v>
      </c>
      <c r="D7086" t="str">
        <f>VLOOKUP(A7086,[3]sales_teams!$A:$B,2,0)</f>
        <v>Summer Sewald</v>
      </c>
      <c r="E7086" t="str">
        <f>VLOOKUP(A7086,[3]sales_teams!$A:$C,3,0)</f>
        <v>West</v>
      </c>
      <c r="F7086">
        <f>VLOOKUP(B7086,[1]accounts!$A:$D,4,0)</f>
        <v>2403.58</v>
      </c>
    </row>
    <row r="7087" spans="1:6" x14ac:dyDescent="0.35">
      <c r="A7087" t="s">
        <v>142</v>
      </c>
      <c r="B7087" t="s">
        <v>237</v>
      </c>
      <c r="C7087" t="s">
        <v>12</v>
      </c>
      <c r="D7087" t="str">
        <f>VLOOKUP(A7087,[3]sales_teams!$A:$B,2,0)</f>
        <v>Rocco Neubert</v>
      </c>
      <c r="E7087" t="str">
        <f>VLOOKUP(A7087,[3]sales_teams!$A:$C,3,0)</f>
        <v>East</v>
      </c>
      <c r="F7087">
        <f>VLOOKUP(B7087,[1]accounts!$A:$D,4,0)</f>
        <v>2520.83</v>
      </c>
    </row>
    <row r="7088" spans="1:6" x14ac:dyDescent="0.35">
      <c r="A7088" t="s">
        <v>54</v>
      </c>
      <c r="B7088" t="s">
        <v>148</v>
      </c>
      <c r="C7088" t="s">
        <v>12</v>
      </c>
      <c r="D7088" t="str">
        <f>VLOOKUP(A7088,[3]sales_teams!$A:$B,2,0)</f>
        <v>Celia Rouche</v>
      </c>
      <c r="E7088" t="str">
        <f>VLOOKUP(A7088,[3]sales_teams!$A:$C,3,0)</f>
        <v>West</v>
      </c>
      <c r="F7088">
        <f>VLOOKUP(B7088,[1]accounts!$A:$D,4,0)</f>
        <v>2952.73</v>
      </c>
    </row>
    <row r="7089" spans="1:6" x14ac:dyDescent="0.35">
      <c r="A7089" t="s">
        <v>78</v>
      </c>
      <c r="B7089" t="s">
        <v>33</v>
      </c>
      <c r="C7089" t="s">
        <v>12</v>
      </c>
      <c r="D7089" t="str">
        <f>VLOOKUP(A7089,[3]sales_teams!$A:$B,2,0)</f>
        <v>Summer Sewald</v>
      </c>
      <c r="E7089" t="str">
        <f>VLOOKUP(A7089,[3]sales_teams!$A:$C,3,0)</f>
        <v>West</v>
      </c>
      <c r="F7089">
        <f>VLOOKUP(B7089,[1]accounts!$A:$D,4,0)</f>
        <v>4269.8999999999996</v>
      </c>
    </row>
    <row r="7090" spans="1:6" x14ac:dyDescent="0.35">
      <c r="A7090" t="s">
        <v>51</v>
      </c>
      <c r="B7090" t="s">
        <v>93</v>
      </c>
      <c r="C7090" t="s">
        <v>12</v>
      </c>
      <c r="D7090" t="str">
        <f>VLOOKUP(A7090,[3]sales_teams!$A:$B,2,0)</f>
        <v>Summer Sewald</v>
      </c>
      <c r="E7090" t="str">
        <f>VLOOKUP(A7090,[3]sales_teams!$A:$C,3,0)</f>
        <v>West</v>
      </c>
      <c r="F7090">
        <f>VLOOKUP(B7090,[1]accounts!$A:$D,4,0)</f>
        <v>7537.24</v>
      </c>
    </row>
    <row r="7091" spans="1:6" x14ac:dyDescent="0.35">
      <c r="A7091" t="s">
        <v>35</v>
      </c>
      <c r="B7091" t="s">
        <v>207</v>
      </c>
      <c r="C7091" t="s">
        <v>46</v>
      </c>
      <c r="D7091" t="str">
        <f>VLOOKUP(A7091,[3]sales_teams!$A:$B,2,0)</f>
        <v>Melvin Marxen</v>
      </c>
      <c r="E7091" t="str">
        <f>VLOOKUP(A7091,[3]sales_teams!$A:$C,3,0)</f>
        <v>Central</v>
      </c>
      <c r="F7091">
        <f>VLOOKUP(B7091,[1]accounts!$A:$D,4,0)</f>
        <v>217.87</v>
      </c>
    </row>
    <row r="7092" spans="1:6" x14ac:dyDescent="0.35">
      <c r="A7092" t="s">
        <v>29</v>
      </c>
      <c r="B7092" t="s">
        <v>24</v>
      </c>
      <c r="C7092" t="s">
        <v>46</v>
      </c>
      <c r="D7092" t="str">
        <f>VLOOKUP(A7092,[3]sales_teams!$A:$B,2,0)</f>
        <v>Celia Rouche</v>
      </c>
      <c r="E7092" t="str">
        <f>VLOOKUP(A7092,[3]sales_teams!$A:$C,3,0)</f>
        <v>West</v>
      </c>
      <c r="F7092">
        <f>VLOOKUP(B7092,[1]accounts!$A:$D,4,0)</f>
        <v>792.46</v>
      </c>
    </row>
    <row r="7093" spans="1:6" x14ac:dyDescent="0.35">
      <c r="A7093" t="s">
        <v>23</v>
      </c>
      <c r="B7093" t="s">
        <v>68</v>
      </c>
      <c r="C7093" t="s">
        <v>12</v>
      </c>
      <c r="D7093" t="str">
        <f>VLOOKUP(A7093,[3]sales_teams!$A:$B,2,0)</f>
        <v>Summer Sewald</v>
      </c>
      <c r="E7093" t="str">
        <f>VLOOKUP(A7093,[3]sales_teams!$A:$C,3,0)</f>
        <v>West</v>
      </c>
      <c r="F7093">
        <f>VLOOKUP(B7093,[1]accounts!$A:$D,4,0)</f>
        <v>1188.42</v>
      </c>
    </row>
    <row r="7094" spans="1:6" x14ac:dyDescent="0.35">
      <c r="A7094" t="s">
        <v>67</v>
      </c>
      <c r="B7094" t="s">
        <v>52</v>
      </c>
      <c r="C7094" t="s">
        <v>12</v>
      </c>
      <c r="D7094" t="str">
        <f>VLOOKUP(A7094,[3]sales_teams!$A:$B,2,0)</f>
        <v>Celia Rouche</v>
      </c>
      <c r="E7094" t="str">
        <f>VLOOKUP(A7094,[3]sales_teams!$A:$C,3,0)</f>
        <v>West</v>
      </c>
      <c r="F7094">
        <f>VLOOKUP(B7094,[1]accounts!$A:$D,4,0)</f>
        <v>1699.85</v>
      </c>
    </row>
    <row r="7095" spans="1:6" x14ac:dyDescent="0.35">
      <c r="A7095" t="s">
        <v>54</v>
      </c>
      <c r="B7095" t="s">
        <v>313</v>
      </c>
      <c r="C7095" t="s">
        <v>12</v>
      </c>
      <c r="D7095" t="str">
        <f>VLOOKUP(A7095,[3]sales_teams!$A:$B,2,0)</f>
        <v>Celia Rouche</v>
      </c>
      <c r="E7095" t="str">
        <f>VLOOKUP(A7095,[3]sales_teams!$A:$C,3,0)</f>
        <v>West</v>
      </c>
      <c r="F7095">
        <f>VLOOKUP(B7095,[1]accounts!$A:$D,4,0)</f>
        <v>497.11</v>
      </c>
    </row>
    <row r="7096" spans="1:6" x14ac:dyDescent="0.35">
      <c r="A7096" t="s">
        <v>54</v>
      </c>
      <c r="B7096" t="s">
        <v>55</v>
      </c>
      <c r="C7096" t="s">
        <v>12</v>
      </c>
      <c r="D7096" t="str">
        <f>VLOOKUP(A7096,[3]sales_teams!$A:$B,2,0)</f>
        <v>Celia Rouche</v>
      </c>
      <c r="E7096" t="str">
        <f>VLOOKUP(A7096,[3]sales_teams!$A:$C,3,0)</f>
        <v>West</v>
      </c>
      <c r="F7096">
        <f>VLOOKUP(B7096,[1]accounts!$A:$D,4,0)</f>
        <v>2059.9</v>
      </c>
    </row>
    <row r="7097" spans="1:6" x14ac:dyDescent="0.35">
      <c r="A7097" t="s">
        <v>97</v>
      </c>
      <c r="B7097" t="s">
        <v>215</v>
      </c>
      <c r="C7097" t="s">
        <v>12</v>
      </c>
      <c r="D7097" t="str">
        <f>VLOOKUP(A7097,[3]sales_teams!$A:$B,2,0)</f>
        <v>Rocco Neubert</v>
      </c>
      <c r="E7097" t="str">
        <f>VLOOKUP(A7097,[3]sales_teams!$A:$C,3,0)</f>
        <v>East</v>
      </c>
      <c r="F7097">
        <f>VLOOKUP(B7097,[1]accounts!$A:$D,4,0)</f>
        <v>1419.98</v>
      </c>
    </row>
    <row r="7098" spans="1:6" x14ac:dyDescent="0.35">
      <c r="A7098" t="s">
        <v>14</v>
      </c>
      <c r="B7098" t="s">
        <v>129</v>
      </c>
      <c r="C7098" t="s">
        <v>46</v>
      </c>
      <c r="D7098" t="str">
        <f>VLOOKUP(A7098,[3]sales_teams!$A:$B,2,0)</f>
        <v>Melvin Marxen</v>
      </c>
      <c r="E7098" t="str">
        <f>VLOOKUP(A7098,[3]sales_teams!$A:$C,3,0)</f>
        <v>Central</v>
      </c>
      <c r="F7098">
        <f>VLOOKUP(B7098,[1]accounts!$A:$D,4,0)</f>
        <v>1102.43</v>
      </c>
    </row>
    <row r="7099" spans="1:6" x14ac:dyDescent="0.35">
      <c r="A7099" t="s">
        <v>142</v>
      </c>
      <c r="B7099" t="s">
        <v>240</v>
      </c>
      <c r="C7099" t="s">
        <v>12</v>
      </c>
      <c r="D7099" t="str">
        <f>VLOOKUP(A7099,[3]sales_teams!$A:$B,2,0)</f>
        <v>Rocco Neubert</v>
      </c>
      <c r="E7099" t="str">
        <f>VLOOKUP(A7099,[3]sales_teams!$A:$C,3,0)</f>
        <v>East</v>
      </c>
      <c r="F7099">
        <f>VLOOKUP(B7099,[1]accounts!$A:$D,4,0)</f>
        <v>6395.05</v>
      </c>
    </row>
    <row r="7100" spans="1:6" x14ac:dyDescent="0.35">
      <c r="A7100" t="s">
        <v>105</v>
      </c>
      <c r="B7100" t="s">
        <v>103</v>
      </c>
      <c r="C7100" t="s">
        <v>12</v>
      </c>
      <c r="D7100" t="str">
        <f>VLOOKUP(A7100,[3]sales_teams!$A:$B,2,0)</f>
        <v>Cara Losch</v>
      </c>
      <c r="E7100" t="str">
        <f>VLOOKUP(A7100,[3]sales_teams!$A:$C,3,0)</f>
        <v>East</v>
      </c>
      <c r="F7100">
        <f>VLOOKUP(B7100,[1]accounts!$A:$D,4,0)</f>
        <v>439.21</v>
      </c>
    </row>
    <row r="7101" spans="1:6" x14ac:dyDescent="0.35">
      <c r="A7101" t="s">
        <v>95</v>
      </c>
      <c r="B7101" t="s">
        <v>33</v>
      </c>
      <c r="C7101" t="s">
        <v>12</v>
      </c>
      <c r="D7101" t="str">
        <f>VLOOKUP(A7101,[3]sales_teams!$A:$B,2,0)</f>
        <v>Summer Sewald</v>
      </c>
      <c r="E7101" t="str">
        <f>VLOOKUP(A7101,[3]sales_teams!$A:$C,3,0)</f>
        <v>West</v>
      </c>
      <c r="F7101">
        <f>VLOOKUP(B7101,[1]accounts!$A:$D,4,0)</f>
        <v>4269.8999999999996</v>
      </c>
    </row>
    <row r="7102" spans="1:6" x14ac:dyDescent="0.35">
      <c r="A7102" t="s">
        <v>133</v>
      </c>
      <c r="B7102" t="s">
        <v>492</v>
      </c>
      <c r="C7102" t="s">
        <v>12</v>
      </c>
      <c r="D7102" t="str">
        <f>VLOOKUP(A7102,[3]sales_teams!$A:$B,2,0)</f>
        <v>Dustin Brinkmann</v>
      </c>
      <c r="E7102" t="str">
        <f>VLOOKUP(A7102,[3]sales_teams!$A:$C,3,0)</f>
        <v>Central</v>
      </c>
      <c r="F7102">
        <f>VLOOKUP(B7102,[1]accounts!$A:$D,4,0)</f>
        <v>1376.8</v>
      </c>
    </row>
    <row r="7103" spans="1:6" x14ac:dyDescent="0.35">
      <c r="A7103" t="s">
        <v>102</v>
      </c>
      <c r="B7103" t="s">
        <v>300</v>
      </c>
      <c r="C7103" t="s">
        <v>12</v>
      </c>
      <c r="D7103" t="str">
        <f>VLOOKUP(A7103,[3]sales_teams!$A:$B,2,0)</f>
        <v>Cara Losch</v>
      </c>
      <c r="E7103" t="str">
        <f>VLOOKUP(A7103,[3]sales_teams!$A:$C,3,0)</f>
        <v>East</v>
      </c>
      <c r="F7103">
        <f>VLOOKUP(B7103,[1]accounts!$A:$D,4,0)</f>
        <v>71.12</v>
      </c>
    </row>
    <row r="7104" spans="1:6" x14ac:dyDescent="0.35">
      <c r="A7104" t="s">
        <v>26</v>
      </c>
      <c r="B7104" t="s">
        <v>218</v>
      </c>
      <c r="C7104" t="s">
        <v>12</v>
      </c>
      <c r="D7104" t="str">
        <f>VLOOKUP(A7104,[3]sales_teams!$A:$B,2,0)</f>
        <v>Dustin Brinkmann</v>
      </c>
      <c r="E7104" t="str">
        <f>VLOOKUP(A7104,[3]sales_teams!$A:$C,3,0)</f>
        <v>Central</v>
      </c>
      <c r="F7104">
        <f>VLOOKUP(B7104,[1]accounts!$A:$D,4,0)</f>
        <v>4.54</v>
      </c>
    </row>
    <row r="7105" spans="1:6" x14ac:dyDescent="0.35">
      <c r="A7105" t="s">
        <v>67</v>
      </c>
      <c r="B7105" t="s">
        <v>79</v>
      </c>
      <c r="C7105" t="s">
        <v>12</v>
      </c>
      <c r="D7105" t="str">
        <f>VLOOKUP(A7105,[3]sales_teams!$A:$B,2,0)</f>
        <v>Celia Rouche</v>
      </c>
      <c r="E7105" t="str">
        <f>VLOOKUP(A7105,[3]sales_teams!$A:$C,3,0)</f>
        <v>West</v>
      </c>
      <c r="F7105">
        <f>VLOOKUP(B7105,[1]accounts!$A:$D,4,0)</f>
        <v>324.19</v>
      </c>
    </row>
    <row r="7106" spans="1:6" x14ac:dyDescent="0.35">
      <c r="A7106" t="s">
        <v>9</v>
      </c>
      <c r="B7106" t="s">
        <v>45</v>
      </c>
      <c r="C7106" t="s">
        <v>12</v>
      </c>
      <c r="D7106" t="str">
        <f>VLOOKUP(A7106,[3]sales_teams!$A:$B,2,0)</f>
        <v>Dustin Brinkmann</v>
      </c>
      <c r="E7106" t="str">
        <f>VLOOKUP(A7106,[3]sales_teams!$A:$C,3,0)</f>
        <v>Central</v>
      </c>
      <c r="F7106">
        <f>VLOOKUP(B7106,[1]accounts!$A:$D,4,0)</f>
        <v>894.33</v>
      </c>
    </row>
    <row r="7107" spans="1:6" x14ac:dyDescent="0.35">
      <c r="A7107" t="s">
        <v>142</v>
      </c>
      <c r="B7107" t="s">
        <v>204</v>
      </c>
      <c r="C7107" t="s">
        <v>46</v>
      </c>
      <c r="D7107" t="str">
        <f>VLOOKUP(A7107,[3]sales_teams!$A:$B,2,0)</f>
        <v>Rocco Neubert</v>
      </c>
      <c r="E7107" t="str">
        <f>VLOOKUP(A7107,[3]sales_teams!$A:$C,3,0)</f>
        <v>East</v>
      </c>
      <c r="F7107">
        <f>VLOOKUP(B7107,[1]accounts!$A:$D,4,0)</f>
        <v>251.41</v>
      </c>
    </row>
    <row r="7108" spans="1:6" x14ac:dyDescent="0.35">
      <c r="A7108" t="s">
        <v>142</v>
      </c>
      <c r="B7108" t="s">
        <v>410</v>
      </c>
      <c r="C7108" t="s">
        <v>46</v>
      </c>
      <c r="D7108" t="str">
        <f>VLOOKUP(A7108,[3]sales_teams!$A:$B,2,0)</f>
        <v>Rocco Neubert</v>
      </c>
      <c r="E7108" t="str">
        <f>VLOOKUP(A7108,[3]sales_teams!$A:$C,3,0)</f>
        <v>East</v>
      </c>
      <c r="F7108">
        <f>VLOOKUP(B7108,[1]accounts!$A:$D,4,0)</f>
        <v>1197.44</v>
      </c>
    </row>
    <row r="7109" spans="1:6" x14ac:dyDescent="0.35">
      <c r="A7109" t="s">
        <v>54</v>
      </c>
      <c r="B7109" t="s">
        <v>124</v>
      </c>
      <c r="C7109" t="s">
        <v>12</v>
      </c>
      <c r="D7109" t="str">
        <f>VLOOKUP(A7109,[3]sales_teams!$A:$B,2,0)</f>
        <v>Celia Rouche</v>
      </c>
      <c r="E7109" t="str">
        <f>VLOOKUP(A7109,[3]sales_teams!$A:$C,3,0)</f>
        <v>West</v>
      </c>
      <c r="F7109">
        <f>VLOOKUP(B7109,[1]accounts!$A:$D,4,0)</f>
        <v>2437.85</v>
      </c>
    </row>
    <row r="7110" spans="1:6" x14ac:dyDescent="0.35">
      <c r="A7110" t="s">
        <v>78</v>
      </c>
      <c r="B7110" t="s">
        <v>100</v>
      </c>
      <c r="C7110" t="s">
        <v>12</v>
      </c>
      <c r="D7110" t="str">
        <f>VLOOKUP(A7110,[3]sales_teams!$A:$B,2,0)</f>
        <v>Summer Sewald</v>
      </c>
      <c r="E7110" t="str">
        <f>VLOOKUP(A7110,[3]sales_teams!$A:$C,3,0)</f>
        <v>West</v>
      </c>
      <c r="F7110">
        <f>VLOOKUP(B7110,[1]accounts!$A:$D,4,0)</f>
        <v>692.19</v>
      </c>
    </row>
    <row r="7111" spans="1:6" x14ac:dyDescent="0.35">
      <c r="A7111" t="s">
        <v>95</v>
      </c>
      <c r="B7111" t="s">
        <v>273</v>
      </c>
      <c r="C7111" t="s">
        <v>12</v>
      </c>
      <c r="D7111" t="str">
        <f>VLOOKUP(A7111,[3]sales_teams!$A:$B,2,0)</f>
        <v>Summer Sewald</v>
      </c>
      <c r="E7111" t="str">
        <f>VLOOKUP(A7111,[3]sales_teams!$A:$C,3,0)</f>
        <v>West</v>
      </c>
      <c r="F7111">
        <f>VLOOKUP(B7111,[1]accounts!$A:$D,4,0)</f>
        <v>2214.94</v>
      </c>
    </row>
    <row r="7112" spans="1:6" x14ac:dyDescent="0.35">
      <c r="A7112" t="s">
        <v>38</v>
      </c>
      <c r="B7112" t="s">
        <v>224</v>
      </c>
      <c r="C7112" t="s">
        <v>12</v>
      </c>
      <c r="D7112" t="str">
        <f>VLOOKUP(A7112,[3]sales_teams!$A:$B,2,0)</f>
        <v>Summer Sewald</v>
      </c>
      <c r="E7112" t="str">
        <f>VLOOKUP(A7112,[3]sales_teams!$A:$C,3,0)</f>
        <v>West</v>
      </c>
      <c r="F7112">
        <f>VLOOKUP(B7112,[1]accounts!$A:$D,4,0)</f>
        <v>587.72</v>
      </c>
    </row>
    <row r="7113" spans="1:6" x14ac:dyDescent="0.35">
      <c r="A7113" t="s">
        <v>252</v>
      </c>
      <c r="B7113" t="s">
        <v>21</v>
      </c>
      <c r="C7113" t="s">
        <v>46</v>
      </c>
      <c r="D7113" t="str">
        <f>VLOOKUP(A7113,[3]sales_teams!$A:$B,2,0)</f>
        <v>Melvin Marxen</v>
      </c>
      <c r="E7113" t="str">
        <f>VLOOKUP(A7113,[3]sales_teams!$A:$C,3,0)</f>
        <v>Central</v>
      </c>
      <c r="F7113">
        <f>VLOOKUP(B7113,[1]accounts!$A:$D,4,0)</f>
        <v>2714.9</v>
      </c>
    </row>
    <row r="7114" spans="1:6" x14ac:dyDescent="0.35">
      <c r="A7114" t="s">
        <v>88</v>
      </c>
      <c r="B7114" t="s">
        <v>240</v>
      </c>
      <c r="C7114" t="s">
        <v>12</v>
      </c>
      <c r="D7114" t="str">
        <f>VLOOKUP(A7114,[3]sales_teams!$A:$B,2,0)</f>
        <v>Cara Losch</v>
      </c>
      <c r="E7114" t="str">
        <f>VLOOKUP(A7114,[3]sales_teams!$A:$C,3,0)</f>
        <v>East</v>
      </c>
      <c r="F7114">
        <f>VLOOKUP(B7114,[1]accounts!$A:$D,4,0)</f>
        <v>6395.05</v>
      </c>
    </row>
    <row r="7115" spans="1:6" x14ac:dyDescent="0.35">
      <c r="A7115" t="s">
        <v>26</v>
      </c>
      <c r="B7115" t="s">
        <v>315</v>
      </c>
      <c r="C7115" t="s">
        <v>12</v>
      </c>
      <c r="D7115" t="str">
        <f>VLOOKUP(A7115,[3]sales_teams!$A:$B,2,0)</f>
        <v>Dustin Brinkmann</v>
      </c>
      <c r="E7115" t="str">
        <f>VLOOKUP(A7115,[3]sales_teams!$A:$C,3,0)</f>
        <v>Central</v>
      </c>
      <c r="F7115">
        <f>VLOOKUP(B7115,[1]accounts!$A:$D,4,0)</f>
        <v>8170.38</v>
      </c>
    </row>
    <row r="7116" spans="1:6" x14ac:dyDescent="0.35">
      <c r="A7116" t="s">
        <v>44</v>
      </c>
      <c r="B7116" t="s">
        <v>492</v>
      </c>
      <c r="C7116" t="s">
        <v>46</v>
      </c>
      <c r="D7116" t="str">
        <f>VLOOKUP(A7116,[3]sales_teams!$A:$B,2,0)</f>
        <v>Melvin Marxen</v>
      </c>
      <c r="E7116" t="str">
        <f>VLOOKUP(A7116,[3]sales_teams!$A:$C,3,0)</f>
        <v>Central</v>
      </c>
      <c r="F7116">
        <f>VLOOKUP(B7116,[1]accounts!$A:$D,4,0)</f>
        <v>1376.8</v>
      </c>
    </row>
    <row r="7117" spans="1:6" x14ac:dyDescent="0.35">
      <c r="A7117" t="s">
        <v>44</v>
      </c>
      <c r="B7117" t="s">
        <v>318</v>
      </c>
      <c r="C7117" t="s">
        <v>12</v>
      </c>
      <c r="D7117" t="str">
        <f>VLOOKUP(A7117,[3]sales_teams!$A:$B,2,0)</f>
        <v>Melvin Marxen</v>
      </c>
      <c r="E7117" t="str">
        <f>VLOOKUP(A7117,[3]sales_teams!$A:$C,3,0)</f>
        <v>Central</v>
      </c>
      <c r="F7117">
        <f>VLOOKUP(B7117,[1]accounts!$A:$D,4,0)</f>
        <v>2403.58</v>
      </c>
    </row>
    <row r="7118" spans="1:6" x14ac:dyDescent="0.35">
      <c r="A7118" t="s">
        <v>61</v>
      </c>
      <c r="B7118" t="s">
        <v>126</v>
      </c>
      <c r="C7118" t="s">
        <v>12</v>
      </c>
      <c r="D7118" t="str">
        <f>VLOOKUP(A7118,[3]sales_teams!$A:$B,2,0)</f>
        <v>Dustin Brinkmann</v>
      </c>
      <c r="E7118" t="str">
        <f>VLOOKUP(A7118,[3]sales_teams!$A:$C,3,0)</f>
        <v>Central</v>
      </c>
      <c r="F7118">
        <f>VLOOKUP(B7118,[1]accounts!$A:$D,4,0)</f>
        <v>1008.06</v>
      </c>
    </row>
    <row r="7119" spans="1:6" x14ac:dyDescent="0.35">
      <c r="A7119" t="s">
        <v>23</v>
      </c>
      <c r="B7119" t="s">
        <v>55</v>
      </c>
      <c r="C7119" t="s">
        <v>46</v>
      </c>
      <c r="D7119" t="str">
        <f>VLOOKUP(A7119,[3]sales_teams!$A:$B,2,0)</f>
        <v>Summer Sewald</v>
      </c>
      <c r="E7119" t="str">
        <f>VLOOKUP(A7119,[3]sales_teams!$A:$C,3,0)</f>
        <v>West</v>
      </c>
      <c r="F7119">
        <f>VLOOKUP(B7119,[1]accounts!$A:$D,4,0)</f>
        <v>2059.9</v>
      </c>
    </row>
    <row r="7120" spans="1:6" x14ac:dyDescent="0.35">
      <c r="A7120" t="s">
        <v>23</v>
      </c>
      <c r="B7120" t="s">
        <v>157</v>
      </c>
      <c r="C7120" t="s">
        <v>12</v>
      </c>
      <c r="D7120" t="str">
        <f>VLOOKUP(A7120,[3]sales_teams!$A:$B,2,0)</f>
        <v>Summer Sewald</v>
      </c>
      <c r="E7120" t="str">
        <f>VLOOKUP(A7120,[3]sales_teams!$A:$C,3,0)</f>
        <v>West</v>
      </c>
      <c r="F7120">
        <f>VLOOKUP(B7120,[1]accounts!$A:$D,4,0)</f>
        <v>405.59</v>
      </c>
    </row>
    <row r="7121" spans="1:6" x14ac:dyDescent="0.35">
      <c r="A7121" t="s">
        <v>139</v>
      </c>
      <c r="B7121" t="s">
        <v>89</v>
      </c>
      <c r="C7121" t="s">
        <v>12</v>
      </c>
      <c r="D7121" t="str">
        <f>VLOOKUP(A7121,[3]sales_teams!$A:$B,2,0)</f>
        <v>Rocco Neubert</v>
      </c>
      <c r="E7121" t="str">
        <f>VLOOKUP(A7121,[3]sales_teams!$A:$C,3,0)</f>
        <v>East</v>
      </c>
      <c r="F7121">
        <f>VLOOKUP(B7121,[1]accounts!$A:$D,4,0)</f>
        <v>4478.47</v>
      </c>
    </row>
    <row r="7122" spans="1:6" x14ac:dyDescent="0.35">
      <c r="A7122" t="s">
        <v>164</v>
      </c>
      <c r="B7122" t="s">
        <v>89</v>
      </c>
      <c r="C7122" t="s">
        <v>46</v>
      </c>
      <c r="D7122" t="str">
        <f>VLOOKUP(A7122,[3]sales_teams!$A:$B,2,0)</f>
        <v>Cara Losch</v>
      </c>
      <c r="E7122" t="str">
        <f>VLOOKUP(A7122,[3]sales_teams!$A:$C,3,0)</f>
        <v>East</v>
      </c>
      <c r="F7122">
        <f>VLOOKUP(B7122,[1]accounts!$A:$D,4,0)</f>
        <v>4478.47</v>
      </c>
    </row>
    <row r="7123" spans="1:6" x14ac:dyDescent="0.35">
      <c r="A7123" t="s">
        <v>95</v>
      </c>
      <c r="B7123" t="s">
        <v>122</v>
      </c>
      <c r="C7123" t="s">
        <v>46</v>
      </c>
      <c r="D7123" t="str">
        <f>VLOOKUP(A7123,[3]sales_teams!$A:$B,2,0)</f>
        <v>Summer Sewald</v>
      </c>
      <c r="E7123" t="str">
        <f>VLOOKUP(A7123,[3]sales_teams!$A:$C,3,0)</f>
        <v>West</v>
      </c>
      <c r="F7123">
        <f>VLOOKUP(B7123,[1]accounts!$A:$D,4,0)</f>
        <v>52.5</v>
      </c>
    </row>
    <row r="7124" spans="1:6" x14ac:dyDescent="0.35">
      <c r="A7124" t="s">
        <v>32</v>
      </c>
      <c r="B7124" t="s">
        <v>194</v>
      </c>
      <c r="C7124" t="s">
        <v>46</v>
      </c>
      <c r="D7124" t="str">
        <f>VLOOKUP(A7124,[3]sales_teams!$A:$B,2,0)</f>
        <v>Celia Rouche</v>
      </c>
      <c r="E7124" t="str">
        <f>VLOOKUP(A7124,[3]sales_teams!$A:$C,3,0)</f>
        <v>West</v>
      </c>
      <c r="F7124">
        <f>VLOOKUP(B7124,[1]accounts!$A:$D,4,0)</f>
        <v>1825.82</v>
      </c>
    </row>
    <row r="7125" spans="1:6" x14ac:dyDescent="0.35">
      <c r="A7125" t="s">
        <v>35</v>
      </c>
      <c r="B7125" t="s">
        <v>135</v>
      </c>
      <c r="C7125" t="s">
        <v>12</v>
      </c>
      <c r="D7125" t="str">
        <f>VLOOKUP(A7125,[3]sales_teams!$A:$B,2,0)</f>
        <v>Melvin Marxen</v>
      </c>
      <c r="E7125" t="str">
        <f>VLOOKUP(A7125,[3]sales_teams!$A:$C,3,0)</f>
        <v>Central</v>
      </c>
      <c r="F7125">
        <f>VLOOKUP(B7125,[1]accounts!$A:$D,4,0)</f>
        <v>2819.5</v>
      </c>
    </row>
    <row r="7126" spans="1:6" x14ac:dyDescent="0.35">
      <c r="A7126" t="s">
        <v>26</v>
      </c>
      <c r="B7126" t="s">
        <v>187</v>
      </c>
      <c r="C7126" t="s">
        <v>12</v>
      </c>
      <c r="D7126" t="str">
        <f>VLOOKUP(A7126,[3]sales_teams!$A:$B,2,0)</f>
        <v>Dustin Brinkmann</v>
      </c>
      <c r="E7126" t="str">
        <f>VLOOKUP(A7126,[3]sales_teams!$A:$C,3,0)</f>
        <v>Central</v>
      </c>
      <c r="F7126">
        <f>VLOOKUP(B7126,[1]accounts!$A:$D,4,0)</f>
        <v>291.27</v>
      </c>
    </row>
    <row r="7127" spans="1:6" x14ac:dyDescent="0.35">
      <c r="A7127" t="s">
        <v>202</v>
      </c>
      <c r="B7127" t="s">
        <v>197</v>
      </c>
      <c r="C7127" t="s">
        <v>12</v>
      </c>
      <c r="D7127" t="str">
        <f>VLOOKUP(A7127,[3]sales_teams!$A:$B,2,0)</f>
        <v>Dustin Brinkmann</v>
      </c>
      <c r="E7127" t="str">
        <f>VLOOKUP(A7127,[3]sales_teams!$A:$C,3,0)</f>
        <v>Central</v>
      </c>
      <c r="F7127">
        <f>VLOOKUP(B7127,[1]accounts!$A:$D,4,0)</f>
        <v>4618</v>
      </c>
    </row>
    <row r="7128" spans="1:6" x14ac:dyDescent="0.35">
      <c r="A7128" t="s">
        <v>142</v>
      </c>
      <c r="B7128" t="s">
        <v>410</v>
      </c>
      <c r="C7128" t="s">
        <v>12</v>
      </c>
      <c r="D7128" t="str">
        <f>VLOOKUP(A7128,[3]sales_teams!$A:$B,2,0)</f>
        <v>Rocco Neubert</v>
      </c>
      <c r="E7128" t="str">
        <f>VLOOKUP(A7128,[3]sales_teams!$A:$C,3,0)</f>
        <v>East</v>
      </c>
      <c r="F7128">
        <f>VLOOKUP(B7128,[1]accounts!$A:$D,4,0)</f>
        <v>1197.44</v>
      </c>
    </row>
    <row r="7129" spans="1:6" x14ac:dyDescent="0.35">
      <c r="A7129" t="s">
        <v>142</v>
      </c>
      <c r="B7129" t="s">
        <v>278</v>
      </c>
      <c r="C7129" t="s">
        <v>12</v>
      </c>
      <c r="D7129" t="str">
        <f>VLOOKUP(A7129,[3]sales_teams!$A:$B,2,0)</f>
        <v>Rocco Neubert</v>
      </c>
      <c r="E7129" t="str">
        <f>VLOOKUP(A7129,[3]sales_teams!$A:$C,3,0)</f>
        <v>East</v>
      </c>
      <c r="F7129">
        <f>VLOOKUP(B7129,[1]accounts!$A:$D,4,0)</f>
        <v>2261.0500000000002</v>
      </c>
    </row>
    <row r="7130" spans="1:6" x14ac:dyDescent="0.35">
      <c r="A7130" t="s">
        <v>95</v>
      </c>
      <c r="B7130" t="s">
        <v>194</v>
      </c>
      <c r="C7130" t="s">
        <v>46</v>
      </c>
      <c r="D7130" t="str">
        <f>VLOOKUP(A7130,[3]sales_teams!$A:$B,2,0)</f>
        <v>Summer Sewald</v>
      </c>
      <c r="E7130" t="str">
        <f>VLOOKUP(A7130,[3]sales_teams!$A:$C,3,0)</f>
        <v>West</v>
      </c>
      <c r="F7130">
        <f>VLOOKUP(B7130,[1]accounts!$A:$D,4,0)</f>
        <v>1825.82</v>
      </c>
    </row>
    <row r="7131" spans="1:6" x14ac:dyDescent="0.35">
      <c r="A7131" t="s">
        <v>61</v>
      </c>
      <c r="B7131" t="s">
        <v>151</v>
      </c>
      <c r="C7131" t="s">
        <v>12</v>
      </c>
      <c r="D7131" t="str">
        <f>VLOOKUP(A7131,[3]sales_teams!$A:$B,2,0)</f>
        <v>Dustin Brinkmann</v>
      </c>
      <c r="E7131" t="str">
        <f>VLOOKUP(A7131,[3]sales_teams!$A:$C,3,0)</f>
        <v>Central</v>
      </c>
      <c r="F7131">
        <f>VLOOKUP(B7131,[1]accounts!$A:$D,4,0)</f>
        <v>2938.67</v>
      </c>
    </row>
    <row r="7132" spans="1:6" x14ac:dyDescent="0.35">
      <c r="A7132" t="s">
        <v>95</v>
      </c>
      <c r="B7132" t="s">
        <v>93</v>
      </c>
      <c r="C7132" t="s">
        <v>12</v>
      </c>
      <c r="D7132" t="str">
        <f>VLOOKUP(A7132,[3]sales_teams!$A:$B,2,0)</f>
        <v>Summer Sewald</v>
      </c>
      <c r="E7132" t="str">
        <f>VLOOKUP(A7132,[3]sales_teams!$A:$C,3,0)</f>
        <v>West</v>
      </c>
      <c r="F7132">
        <f>VLOOKUP(B7132,[1]accounts!$A:$D,4,0)</f>
        <v>7537.24</v>
      </c>
    </row>
    <row r="7133" spans="1:6" x14ac:dyDescent="0.35">
      <c r="A7133" t="s">
        <v>116</v>
      </c>
      <c r="B7133" t="s">
        <v>170</v>
      </c>
      <c r="C7133" t="s">
        <v>12</v>
      </c>
      <c r="D7133" t="str">
        <f>VLOOKUP(A7133,[3]sales_teams!$A:$B,2,0)</f>
        <v>Melvin Marxen</v>
      </c>
      <c r="E7133" t="str">
        <f>VLOOKUP(A7133,[3]sales_teams!$A:$C,3,0)</f>
        <v>Central</v>
      </c>
      <c r="F7133">
        <f>VLOOKUP(B7133,[1]accounts!$A:$D,4,0)</f>
        <v>332.43</v>
      </c>
    </row>
    <row r="7134" spans="1:6" x14ac:dyDescent="0.35">
      <c r="A7134" t="s">
        <v>57</v>
      </c>
      <c r="B7134" t="s">
        <v>30</v>
      </c>
      <c r="C7134" t="s">
        <v>12</v>
      </c>
      <c r="D7134" t="str">
        <f>VLOOKUP(A7134,[3]sales_teams!$A:$B,2,0)</f>
        <v>Celia Rouche</v>
      </c>
      <c r="E7134" t="str">
        <f>VLOOKUP(A7134,[3]sales_teams!$A:$C,3,0)</f>
        <v>West</v>
      </c>
      <c r="F7134">
        <f>VLOOKUP(B7134,[1]accounts!$A:$D,4,0)</f>
        <v>1388.67</v>
      </c>
    </row>
    <row r="7135" spans="1:6" x14ac:dyDescent="0.35">
      <c r="A7135" t="s">
        <v>26</v>
      </c>
      <c r="B7135" t="s">
        <v>11</v>
      </c>
      <c r="C7135" t="s">
        <v>12</v>
      </c>
      <c r="D7135" t="str">
        <f>VLOOKUP(A7135,[3]sales_teams!$A:$B,2,0)</f>
        <v>Dustin Brinkmann</v>
      </c>
      <c r="E7135" t="str">
        <f>VLOOKUP(A7135,[3]sales_teams!$A:$C,3,0)</f>
        <v>Central</v>
      </c>
      <c r="F7135">
        <f>VLOOKUP(B7135,[1]accounts!$A:$D,4,0)</f>
        <v>718.62</v>
      </c>
    </row>
    <row r="7136" spans="1:6" x14ac:dyDescent="0.35">
      <c r="A7136" t="s">
        <v>142</v>
      </c>
      <c r="B7136" t="s">
        <v>215</v>
      </c>
      <c r="C7136" t="s">
        <v>46</v>
      </c>
      <c r="D7136" t="str">
        <f>VLOOKUP(A7136,[3]sales_teams!$A:$B,2,0)</f>
        <v>Rocco Neubert</v>
      </c>
      <c r="E7136" t="str">
        <f>VLOOKUP(A7136,[3]sales_teams!$A:$C,3,0)</f>
        <v>East</v>
      </c>
      <c r="F7136">
        <f>VLOOKUP(B7136,[1]accounts!$A:$D,4,0)</f>
        <v>1419.98</v>
      </c>
    </row>
    <row r="7137" spans="1:6" x14ac:dyDescent="0.35">
      <c r="A7137" t="s">
        <v>95</v>
      </c>
      <c r="B7137" t="s">
        <v>122</v>
      </c>
      <c r="C7137" t="s">
        <v>12</v>
      </c>
      <c r="D7137" t="str">
        <f>VLOOKUP(A7137,[3]sales_teams!$A:$B,2,0)</f>
        <v>Summer Sewald</v>
      </c>
      <c r="E7137" t="str">
        <f>VLOOKUP(A7137,[3]sales_teams!$A:$C,3,0)</f>
        <v>West</v>
      </c>
      <c r="F7137">
        <f>VLOOKUP(B7137,[1]accounts!$A:$D,4,0)</f>
        <v>52.5</v>
      </c>
    </row>
    <row r="7138" spans="1:6" x14ac:dyDescent="0.35">
      <c r="A7138" t="s">
        <v>73</v>
      </c>
      <c r="B7138" t="s">
        <v>237</v>
      </c>
      <c r="C7138" t="s">
        <v>12</v>
      </c>
      <c r="D7138" t="str">
        <f>VLOOKUP(A7138,[3]sales_teams!$A:$B,2,0)</f>
        <v>Cara Losch</v>
      </c>
      <c r="E7138" t="str">
        <f>VLOOKUP(A7138,[3]sales_teams!$A:$C,3,0)</f>
        <v>East</v>
      </c>
      <c r="F7138">
        <f>VLOOKUP(B7138,[1]accounts!$A:$D,4,0)</f>
        <v>2520.83</v>
      </c>
    </row>
    <row r="7139" spans="1:6" x14ac:dyDescent="0.35">
      <c r="A7139" t="s">
        <v>202</v>
      </c>
      <c r="B7139" t="s">
        <v>11</v>
      </c>
      <c r="C7139" t="s">
        <v>12</v>
      </c>
      <c r="D7139" t="str">
        <f>VLOOKUP(A7139,[3]sales_teams!$A:$B,2,0)</f>
        <v>Dustin Brinkmann</v>
      </c>
      <c r="E7139" t="str">
        <f>VLOOKUP(A7139,[3]sales_teams!$A:$C,3,0)</f>
        <v>Central</v>
      </c>
      <c r="F7139">
        <f>VLOOKUP(B7139,[1]accounts!$A:$D,4,0)</f>
        <v>718.62</v>
      </c>
    </row>
    <row r="7140" spans="1:6" x14ac:dyDescent="0.35">
      <c r="A7140" t="s">
        <v>202</v>
      </c>
      <c r="B7140" t="s">
        <v>170</v>
      </c>
      <c r="C7140" t="s">
        <v>12</v>
      </c>
      <c r="D7140" t="str">
        <f>VLOOKUP(A7140,[3]sales_teams!$A:$B,2,0)</f>
        <v>Dustin Brinkmann</v>
      </c>
      <c r="E7140" t="str">
        <f>VLOOKUP(A7140,[3]sales_teams!$A:$C,3,0)</f>
        <v>Central</v>
      </c>
      <c r="F7140">
        <f>VLOOKUP(B7140,[1]accounts!$A:$D,4,0)</f>
        <v>332.43</v>
      </c>
    </row>
    <row r="7141" spans="1:6" x14ac:dyDescent="0.35">
      <c r="A7141" t="s">
        <v>164</v>
      </c>
      <c r="B7141" t="s">
        <v>237</v>
      </c>
      <c r="C7141" t="s">
        <v>12</v>
      </c>
      <c r="D7141" t="str">
        <f>VLOOKUP(A7141,[3]sales_teams!$A:$B,2,0)</f>
        <v>Cara Losch</v>
      </c>
      <c r="E7141" t="str">
        <f>VLOOKUP(A7141,[3]sales_teams!$A:$C,3,0)</f>
        <v>East</v>
      </c>
      <c r="F7141">
        <f>VLOOKUP(B7141,[1]accounts!$A:$D,4,0)</f>
        <v>2520.83</v>
      </c>
    </row>
    <row r="7142" spans="1:6" x14ac:dyDescent="0.35">
      <c r="A7142" t="s">
        <v>44</v>
      </c>
      <c r="B7142" t="s">
        <v>21</v>
      </c>
      <c r="C7142" t="s">
        <v>12</v>
      </c>
      <c r="D7142" t="str">
        <f>VLOOKUP(A7142,[3]sales_teams!$A:$B,2,0)</f>
        <v>Melvin Marxen</v>
      </c>
      <c r="E7142" t="str">
        <f>VLOOKUP(A7142,[3]sales_teams!$A:$C,3,0)</f>
        <v>Central</v>
      </c>
      <c r="F7142">
        <f>VLOOKUP(B7142,[1]accounts!$A:$D,4,0)</f>
        <v>2714.9</v>
      </c>
    </row>
    <row r="7143" spans="1:6" x14ac:dyDescent="0.35">
      <c r="A7143" t="s">
        <v>38</v>
      </c>
      <c r="B7143" t="s">
        <v>59</v>
      </c>
      <c r="C7143" t="s">
        <v>12</v>
      </c>
      <c r="D7143" t="str">
        <f>VLOOKUP(A7143,[3]sales_teams!$A:$B,2,0)</f>
        <v>Summer Sewald</v>
      </c>
      <c r="E7143" t="str">
        <f>VLOOKUP(A7143,[3]sales_teams!$A:$C,3,0)</f>
        <v>West</v>
      </c>
      <c r="F7143">
        <f>VLOOKUP(B7143,[1]accounts!$A:$D,4,0)</f>
        <v>6354.87</v>
      </c>
    </row>
    <row r="7144" spans="1:6" x14ac:dyDescent="0.35">
      <c r="A7144" t="s">
        <v>78</v>
      </c>
      <c r="B7144" t="s">
        <v>49</v>
      </c>
      <c r="C7144" t="s">
        <v>12</v>
      </c>
      <c r="D7144" t="str">
        <f>VLOOKUP(A7144,[3]sales_teams!$A:$B,2,0)</f>
        <v>Summer Sewald</v>
      </c>
      <c r="E7144" t="str">
        <f>VLOOKUP(A7144,[3]sales_teams!$A:$C,3,0)</f>
        <v>West</v>
      </c>
      <c r="F7144">
        <f>VLOOKUP(B7144,[1]accounts!$A:$D,4,0)</f>
        <v>894.37</v>
      </c>
    </row>
    <row r="7145" spans="1:6" x14ac:dyDescent="0.35">
      <c r="A7145" t="s">
        <v>95</v>
      </c>
      <c r="B7145" t="s">
        <v>30</v>
      </c>
      <c r="C7145" t="s">
        <v>12</v>
      </c>
      <c r="D7145" t="str">
        <f>VLOOKUP(A7145,[3]sales_teams!$A:$B,2,0)</f>
        <v>Summer Sewald</v>
      </c>
      <c r="E7145" t="str">
        <f>VLOOKUP(A7145,[3]sales_teams!$A:$C,3,0)</f>
        <v>West</v>
      </c>
      <c r="F7145">
        <f>VLOOKUP(B7145,[1]accounts!$A:$D,4,0)</f>
        <v>1388.67</v>
      </c>
    </row>
    <row r="7146" spans="1:6" x14ac:dyDescent="0.35">
      <c r="A7146" t="s">
        <v>32</v>
      </c>
      <c r="B7146" t="s">
        <v>184</v>
      </c>
      <c r="C7146" t="s">
        <v>12</v>
      </c>
      <c r="D7146" t="str">
        <f>VLOOKUP(A7146,[3]sales_teams!$A:$B,2,0)</f>
        <v>Celia Rouche</v>
      </c>
      <c r="E7146" t="str">
        <f>VLOOKUP(A7146,[3]sales_teams!$A:$C,3,0)</f>
        <v>West</v>
      </c>
      <c r="F7146">
        <f>VLOOKUP(B7146,[1]accounts!$A:$D,4,0)</f>
        <v>1618.89</v>
      </c>
    </row>
    <row r="7147" spans="1:6" x14ac:dyDescent="0.35">
      <c r="A7147" t="s">
        <v>35</v>
      </c>
      <c r="B7147" t="s">
        <v>120</v>
      </c>
      <c r="C7147" t="s">
        <v>12</v>
      </c>
      <c r="D7147" t="str">
        <f>VLOOKUP(A7147,[3]sales_teams!$A:$B,2,0)</f>
        <v>Melvin Marxen</v>
      </c>
      <c r="E7147" t="str">
        <f>VLOOKUP(A7147,[3]sales_teams!$A:$C,3,0)</f>
        <v>Central</v>
      </c>
      <c r="F7147">
        <f>VLOOKUP(B7147,[1]accounts!$A:$D,4,0)</f>
        <v>1520.66</v>
      </c>
    </row>
    <row r="7148" spans="1:6" x14ac:dyDescent="0.35">
      <c r="A7148" t="s">
        <v>97</v>
      </c>
      <c r="B7148" t="s">
        <v>155</v>
      </c>
      <c r="C7148" t="s">
        <v>12</v>
      </c>
      <c r="D7148" t="str">
        <f>VLOOKUP(A7148,[3]sales_teams!$A:$B,2,0)</f>
        <v>Rocco Neubert</v>
      </c>
      <c r="E7148" t="str">
        <f>VLOOKUP(A7148,[3]sales_teams!$A:$C,3,0)</f>
        <v>East</v>
      </c>
      <c r="F7148">
        <f>VLOOKUP(B7148,[1]accounts!$A:$D,4,0)</f>
        <v>11698.03</v>
      </c>
    </row>
    <row r="7149" spans="1:6" x14ac:dyDescent="0.35">
      <c r="A7149" t="s">
        <v>88</v>
      </c>
      <c r="B7149" t="s">
        <v>65</v>
      </c>
      <c r="C7149" t="s">
        <v>46</v>
      </c>
      <c r="D7149" t="str">
        <f>VLOOKUP(A7149,[3]sales_teams!$A:$B,2,0)</f>
        <v>Cara Losch</v>
      </c>
      <c r="E7149" t="str">
        <f>VLOOKUP(A7149,[3]sales_teams!$A:$C,3,0)</f>
        <v>East</v>
      </c>
      <c r="F7149">
        <f>VLOOKUP(B7149,[1]accounts!$A:$D,4,0)</f>
        <v>3838.39</v>
      </c>
    </row>
    <row r="7150" spans="1:6" x14ac:dyDescent="0.35">
      <c r="A7150" t="s">
        <v>26</v>
      </c>
      <c r="B7150" t="s">
        <v>27</v>
      </c>
      <c r="C7150" t="s">
        <v>46</v>
      </c>
      <c r="D7150" t="str">
        <f>VLOOKUP(A7150,[3]sales_teams!$A:$B,2,0)</f>
        <v>Dustin Brinkmann</v>
      </c>
      <c r="E7150" t="str">
        <f>VLOOKUP(A7150,[3]sales_teams!$A:$C,3,0)</f>
        <v>Central</v>
      </c>
      <c r="F7150">
        <f>VLOOKUP(B7150,[1]accounts!$A:$D,4,0)</f>
        <v>3922.42</v>
      </c>
    </row>
    <row r="7151" spans="1:6" x14ac:dyDescent="0.35">
      <c r="A7151" t="s">
        <v>14</v>
      </c>
      <c r="B7151" t="s">
        <v>318</v>
      </c>
      <c r="C7151" t="s">
        <v>12</v>
      </c>
      <c r="D7151" t="str">
        <f>VLOOKUP(A7151,[3]sales_teams!$A:$B,2,0)</f>
        <v>Melvin Marxen</v>
      </c>
      <c r="E7151" t="str">
        <f>VLOOKUP(A7151,[3]sales_teams!$A:$C,3,0)</f>
        <v>Central</v>
      </c>
      <c r="F7151">
        <f>VLOOKUP(B7151,[1]accounts!$A:$D,4,0)</f>
        <v>2403.58</v>
      </c>
    </row>
    <row r="7152" spans="1:6" x14ac:dyDescent="0.35">
      <c r="A7152" t="s">
        <v>51</v>
      </c>
      <c r="B7152" t="s">
        <v>159</v>
      </c>
      <c r="C7152" t="s">
        <v>12</v>
      </c>
      <c r="D7152" t="str">
        <f>VLOOKUP(A7152,[3]sales_teams!$A:$B,2,0)</f>
        <v>Summer Sewald</v>
      </c>
      <c r="E7152" t="str">
        <f>VLOOKUP(A7152,[3]sales_teams!$A:$C,3,0)</f>
        <v>West</v>
      </c>
      <c r="F7152">
        <f>VLOOKUP(B7152,[1]accounts!$A:$D,4,0)</f>
        <v>2871.35</v>
      </c>
    </row>
    <row r="7153" spans="1:6" x14ac:dyDescent="0.35">
      <c r="A7153" t="s">
        <v>29</v>
      </c>
      <c r="B7153" t="s">
        <v>194</v>
      </c>
      <c r="C7153" t="s">
        <v>12</v>
      </c>
      <c r="D7153" t="str">
        <f>VLOOKUP(A7153,[3]sales_teams!$A:$B,2,0)</f>
        <v>Celia Rouche</v>
      </c>
      <c r="E7153" t="str">
        <f>VLOOKUP(A7153,[3]sales_teams!$A:$C,3,0)</f>
        <v>West</v>
      </c>
      <c r="F7153">
        <f>VLOOKUP(B7153,[1]accounts!$A:$D,4,0)</f>
        <v>1825.82</v>
      </c>
    </row>
    <row r="7154" spans="1:6" x14ac:dyDescent="0.35">
      <c r="A7154" t="s">
        <v>23</v>
      </c>
      <c r="B7154" t="s">
        <v>103</v>
      </c>
      <c r="C7154" t="s">
        <v>40</v>
      </c>
      <c r="D7154" t="str">
        <f>VLOOKUP(A7154,[3]sales_teams!$A:$B,2,0)</f>
        <v>Summer Sewald</v>
      </c>
      <c r="E7154" t="str">
        <f>VLOOKUP(A7154,[3]sales_teams!$A:$C,3,0)</f>
        <v>West</v>
      </c>
      <c r="F7154">
        <f>VLOOKUP(B7154,[1]accounts!$A:$D,4,0)</f>
        <v>439.21</v>
      </c>
    </row>
    <row r="7155" spans="1:6" x14ac:dyDescent="0.35">
      <c r="A7155" t="s">
        <v>26</v>
      </c>
      <c r="B7155" t="s">
        <v>21</v>
      </c>
      <c r="C7155" t="s">
        <v>12</v>
      </c>
      <c r="D7155" t="str">
        <f>VLOOKUP(A7155,[3]sales_teams!$A:$B,2,0)</f>
        <v>Dustin Brinkmann</v>
      </c>
      <c r="E7155" t="str">
        <f>VLOOKUP(A7155,[3]sales_teams!$A:$C,3,0)</f>
        <v>Central</v>
      </c>
      <c r="F7155">
        <f>VLOOKUP(B7155,[1]accounts!$A:$D,4,0)</f>
        <v>2714.9</v>
      </c>
    </row>
    <row r="7156" spans="1:6" x14ac:dyDescent="0.35">
      <c r="A7156" t="s">
        <v>44</v>
      </c>
      <c r="B7156" t="s">
        <v>315</v>
      </c>
      <c r="C7156" t="s">
        <v>12</v>
      </c>
      <c r="D7156" t="str">
        <f>VLOOKUP(A7156,[3]sales_teams!$A:$B,2,0)</f>
        <v>Melvin Marxen</v>
      </c>
      <c r="E7156" t="str">
        <f>VLOOKUP(A7156,[3]sales_teams!$A:$C,3,0)</f>
        <v>Central</v>
      </c>
      <c r="F7156">
        <f>VLOOKUP(B7156,[1]accounts!$A:$D,4,0)</f>
        <v>8170.38</v>
      </c>
    </row>
    <row r="7157" spans="1:6" x14ac:dyDescent="0.35">
      <c r="A7157" t="s">
        <v>32</v>
      </c>
      <c r="B7157" t="s">
        <v>55</v>
      </c>
      <c r="C7157" t="s">
        <v>12</v>
      </c>
      <c r="D7157" t="str">
        <f>VLOOKUP(A7157,[3]sales_teams!$A:$B,2,0)</f>
        <v>Celia Rouche</v>
      </c>
      <c r="E7157" t="str">
        <f>VLOOKUP(A7157,[3]sales_teams!$A:$C,3,0)</f>
        <v>West</v>
      </c>
      <c r="F7157">
        <f>VLOOKUP(B7157,[1]accounts!$A:$D,4,0)</f>
        <v>2059.9</v>
      </c>
    </row>
    <row r="7158" spans="1:6" x14ac:dyDescent="0.35">
      <c r="A7158" t="s">
        <v>61</v>
      </c>
      <c r="B7158" t="s">
        <v>231</v>
      </c>
      <c r="C7158" t="s">
        <v>12</v>
      </c>
      <c r="D7158" t="str">
        <f>VLOOKUP(A7158,[3]sales_teams!$A:$B,2,0)</f>
        <v>Dustin Brinkmann</v>
      </c>
      <c r="E7158" t="str">
        <f>VLOOKUP(A7158,[3]sales_teams!$A:$C,3,0)</f>
        <v>Central</v>
      </c>
      <c r="F7158">
        <f>VLOOKUP(B7158,[1]accounts!$A:$D,4,0)</f>
        <v>45.39</v>
      </c>
    </row>
    <row r="7159" spans="1:6" x14ac:dyDescent="0.35">
      <c r="A7159" t="s">
        <v>29</v>
      </c>
      <c r="B7159" t="s">
        <v>315</v>
      </c>
      <c r="C7159" t="s">
        <v>12</v>
      </c>
      <c r="D7159" t="str">
        <f>VLOOKUP(A7159,[3]sales_teams!$A:$B,2,0)</f>
        <v>Celia Rouche</v>
      </c>
      <c r="E7159" t="str">
        <f>VLOOKUP(A7159,[3]sales_teams!$A:$C,3,0)</f>
        <v>West</v>
      </c>
      <c r="F7159">
        <f>VLOOKUP(B7159,[1]accounts!$A:$D,4,0)</f>
        <v>8170.38</v>
      </c>
    </row>
    <row r="7160" spans="1:6" x14ac:dyDescent="0.35">
      <c r="A7160" t="s">
        <v>252</v>
      </c>
      <c r="B7160" t="s">
        <v>45</v>
      </c>
      <c r="C7160" t="s">
        <v>12</v>
      </c>
      <c r="D7160" t="str">
        <f>VLOOKUP(A7160,[3]sales_teams!$A:$B,2,0)</f>
        <v>Melvin Marxen</v>
      </c>
      <c r="E7160" t="str">
        <f>VLOOKUP(A7160,[3]sales_teams!$A:$C,3,0)</f>
        <v>Central</v>
      </c>
      <c r="F7160">
        <f>VLOOKUP(B7160,[1]accounts!$A:$D,4,0)</f>
        <v>894.33</v>
      </c>
    </row>
    <row r="7161" spans="1:6" x14ac:dyDescent="0.35">
      <c r="A7161" t="s">
        <v>78</v>
      </c>
      <c r="B7161" t="s">
        <v>33</v>
      </c>
      <c r="C7161" t="s">
        <v>46</v>
      </c>
      <c r="D7161" t="str">
        <f>VLOOKUP(A7161,[3]sales_teams!$A:$B,2,0)</f>
        <v>Summer Sewald</v>
      </c>
      <c r="E7161" t="str">
        <f>VLOOKUP(A7161,[3]sales_teams!$A:$C,3,0)</f>
        <v>West</v>
      </c>
      <c r="F7161">
        <f>VLOOKUP(B7161,[1]accounts!$A:$D,4,0)</f>
        <v>4269.8999999999996</v>
      </c>
    </row>
    <row r="7162" spans="1:6" x14ac:dyDescent="0.35">
      <c r="A7162" t="s">
        <v>133</v>
      </c>
      <c r="B7162" t="s">
        <v>170</v>
      </c>
      <c r="C7162" t="s">
        <v>46</v>
      </c>
      <c r="D7162" t="str">
        <f>VLOOKUP(A7162,[3]sales_teams!$A:$B,2,0)</f>
        <v>Dustin Brinkmann</v>
      </c>
      <c r="E7162" t="str">
        <f>VLOOKUP(A7162,[3]sales_teams!$A:$C,3,0)</f>
        <v>Central</v>
      </c>
      <c r="F7162">
        <f>VLOOKUP(B7162,[1]accounts!$A:$D,4,0)</f>
        <v>332.43</v>
      </c>
    </row>
    <row r="7163" spans="1:6" x14ac:dyDescent="0.35">
      <c r="A7163" t="s">
        <v>51</v>
      </c>
      <c r="B7163" t="s">
        <v>315</v>
      </c>
      <c r="C7163" t="s">
        <v>12</v>
      </c>
      <c r="D7163" t="str">
        <f>VLOOKUP(A7163,[3]sales_teams!$A:$B,2,0)</f>
        <v>Summer Sewald</v>
      </c>
      <c r="E7163" t="str">
        <f>VLOOKUP(A7163,[3]sales_teams!$A:$C,3,0)</f>
        <v>West</v>
      </c>
      <c r="F7163">
        <f>VLOOKUP(B7163,[1]accounts!$A:$D,4,0)</f>
        <v>8170.38</v>
      </c>
    </row>
    <row r="7164" spans="1:6" x14ac:dyDescent="0.35">
      <c r="A7164" t="s">
        <v>97</v>
      </c>
      <c r="B7164" t="s">
        <v>81</v>
      </c>
      <c r="C7164" t="s">
        <v>46</v>
      </c>
      <c r="D7164" t="str">
        <f>VLOOKUP(A7164,[3]sales_teams!$A:$B,2,0)</f>
        <v>Rocco Neubert</v>
      </c>
      <c r="E7164" t="str">
        <f>VLOOKUP(A7164,[3]sales_teams!$A:$C,3,0)</f>
        <v>East</v>
      </c>
      <c r="F7164">
        <f>VLOOKUP(B7164,[1]accounts!$A:$D,4,0)</f>
        <v>5158.71</v>
      </c>
    </row>
    <row r="7165" spans="1:6" x14ac:dyDescent="0.35">
      <c r="A7165" t="s">
        <v>118</v>
      </c>
      <c r="B7165" t="s">
        <v>93</v>
      </c>
      <c r="C7165" t="s">
        <v>40</v>
      </c>
      <c r="D7165" t="str">
        <f>VLOOKUP(A7165,[3]sales_teams!$A:$B,2,0)</f>
        <v>Rocco Neubert</v>
      </c>
      <c r="E7165" t="str">
        <f>VLOOKUP(A7165,[3]sales_teams!$A:$C,3,0)</f>
        <v>East</v>
      </c>
      <c r="F7165">
        <f>VLOOKUP(B7165,[1]accounts!$A:$D,4,0)</f>
        <v>7537.24</v>
      </c>
    </row>
    <row r="7166" spans="1:6" x14ac:dyDescent="0.35">
      <c r="A7166" t="s">
        <v>252</v>
      </c>
      <c r="B7166" t="s">
        <v>120</v>
      </c>
      <c r="C7166" t="s">
        <v>12</v>
      </c>
      <c r="D7166" t="str">
        <f>VLOOKUP(A7166,[3]sales_teams!$A:$B,2,0)</f>
        <v>Melvin Marxen</v>
      </c>
      <c r="E7166" t="str">
        <f>VLOOKUP(A7166,[3]sales_teams!$A:$C,3,0)</f>
        <v>Central</v>
      </c>
      <c r="F7166">
        <f>VLOOKUP(B7166,[1]accounts!$A:$D,4,0)</f>
        <v>1520.66</v>
      </c>
    </row>
    <row r="7167" spans="1:6" x14ac:dyDescent="0.35">
      <c r="A7167" t="s">
        <v>95</v>
      </c>
      <c r="B7167" t="s">
        <v>24</v>
      </c>
      <c r="C7167" t="s">
        <v>12</v>
      </c>
      <c r="D7167" t="str">
        <f>VLOOKUP(A7167,[3]sales_teams!$A:$B,2,0)</f>
        <v>Summer Sewald</v>
      </c>
      <c r="E7167" t="str">
        <f>VLOOKUP(A7167,[3]sales_teams!$A:$C,3,0)</f>
        <v>West</v>
      </c>
      <c r="F7167">
        <f>VLOOKUP(B7167,[1]accounts!$A:$D,4,0)</f>
        <v>792.46</v>
      </c>
    </row>
    <row r="7168" spans="1:6" x14ac:dyDescent="0.35">
      <c r="A7168" t="s">
        <v>32</v>
      </c>
      <c r="B7168" t="s">
        <v>184</v>
      </c>
      <c r="C7168" t="s">
        <v>40</v>
      </c>
      <c r="D7168" t="str">
        <f>VLOOKUP(A7168,[3]sales_teams!$A:$B,2,0)</f>
        <v>Celia Rouche</v>
      </c>
      <c r="E7168" t="str">
        <f>VLOOKUP(A7168,[3]sales_teams!$A:$C,3,0)</f>
        <v>West</v>
      </c>
      <c r="F7168">
        <f>VLOOKUP(B7168,[1]accounts!$A:$D,4,0)</f>
        <v>1618.89</v>
      </c>
    </row>
    <row r="7169" spans="1:6" x14ac:dyDescent="0.35">
      <c r="A7169" t="s">
        <v>32</v>
      </c>
      <c r="B7169" t="s">
        <v>194</v>
      </c>
      <c r="C7169" t="s">
        <v>12</v>
      </c>
      <c r="D7169" t="str">
        <f>VLOOKUP(A7169,[3]sales_teams!$A:$B,2,0)</f>
        <v>Celia Rouche</v>
      </c>
      <c r="E7169" t="str">
        <f>VLOOKUP(A7169,[3]sales_teams!$A:$C,3,0)</f>
        <v>West</v>
      </c>
      <c r="F7169">
        <f>VLOOKUP(B7169,[1]accounts!$A:$D,4,0)</f>
        <v>1825.82</v>
      </c>
    </row>
    <row r="7170" spans="1:6" x14ac:dyDescent="0.35">
      <c r="A7170" t="s">
        <v>61</v>
      </c>
      <c r="B7170" t="s">
        <v>36</v>
      </c>
      <c r="C7170" t="s">
        <v>12</v>
      </c>
      <c r="D7170" t="str">
        <f>VLOOKUP(A7170,[3]sales_teams!$A:$B,2,0)</f>
        <v>Dustin Brinkmann</v>
      </c>
      <c r="E7170" t="str">
        <f>VLOOKUP(A7170,[3]sales_teams!$A:$C,3,0)</f>
        <v>Central</v>
      </c>
      <c r="F7170">
        <f>VLOOKUP(B7170,[1]accounts!$A:$D,4,0)</f>
        <v>441.08</v>
      </c>
    </row>
    <row r="7171" spans="1:6" x14ac:dyDescent="0.35">
      <c r="A7171" t="s">
        <v>29</v>
      </c>
      <c r="B7171" t="s">
        <v>55</v>
      </c>
      <c r="C7171" t="s">
        <v>12</v>
      </c>
      <c r="D7171" t="str">
        <f>VLOOKUP(A7171,[3]sales_teams!$A:$B,2,0)</f>
        <v>Celia Rouche</v>
      </c>
      <c r="E7171" t="str">
        <f>VLOOKUP(A7171,[3]sales_teams!$A:$C,3,0)</f>
        <v>West</v>
      </c>
      <c r="F7171">
        <f>VLOOKUP(B7171,[1]accounts!$A:$D,4,0)</f>
        <v>2059.9</v>
      </c>
    </row>
    <row r="7172" spans="1:6" x14ac:dyDescent="0.35">
      <c r="A7172" t="s">
        <v>14</v>
      </c>
      <c r="B7172" t="s">
        <v>207</v>
      </c>
      <c r="C7172" t="s">
        <v>12</v>
      </c>
      <c r="D7172" t="str">
        <f>VLOOKUP(A7172,[3]sales_teams!$A:$B,2,0)</f>
        <v>Melvin Marxen</v>
      </c>
      <c r="E7172" t="str">
        <f>VLOOKUP(A7172,[3]sales_teams!$A:$C,3,0)</f>
        <v>Central</v>
      </c>
      <c r="F7172">
        <f>VLOOKUP(B7172,[1]accounts!$A:$D,4,0)</f>
        <v>217.87</v>
      </c>
    </row>
    <row r="7173" spans="1:6" x14ac:dyDescent="0.35">
      <c r="A7173" t="s">
        <v>95</v>
      </c>
      <c r="B7173" t="s">
        <v>33</v>
      </c>
      <c r="C7173" t="s">
        <v>46</v>
      </c>
      <c r="D7173" t="str">
        <f>VLOOKUP(A7173,[3]sales_teams!$A:$B,2,0)</f>
        <v>Summer Sewald</v>
      </c>
      <c r="E7173" t="str">
        <f>VLOOKUP(A7173,[3]sales_teams!$A:$C,3,0)</f>
        <v>West</v>
      </c>
      <c r="F7173">
        <f>VLOOKUP(B7173,[1]accounts!$A:$D,4,0)</f>
        <v>4269.8999999999996</v>
      </c>
    </row>
    <row r="7174" spans="1:6" x14ac:dyDescent="0.35">
      <c r="A7174" t="s">
        <v>95</v>
      </c>
      <c r="B7174" t="s">
        <v>24</v>
      </c>
      <c r="C7174" t="s">
        <v>12</v>
      </c>
      <c r="D7174" t="str">
        <f>VLOOKUP(A7174,[3]sales_teams!$A:$B,2,0)</f>
        <v>Summer Sewald</v>
      </c>
      <c r="E7174" t="str">
        <f>VLOOKUP(A7174,[3]sales_teams!$A:$C,3,0)</f>
        <v>West</v>
      </c>
      <c r="F7174">
        <f>VLOOKUP(B7174,[1]accounts!$A:$D,4,0)</f>
        <v>792.46</v>
      </c>
    </row>
    <row r="7175" spans="1:6" x14ac:dyDescent="0.35">
      <c r="A7175" t="s">
        <v>29</v>
      </c>
      <c r="B7175" t="s">
        <v>224</v>
      </c>
      <c r="C7175" t="s">
        <v>46</v>
      </c>
      <c r="D7175" t="str">
        <f>VLOOKUP(A7175,[3]sales_teams!$A:$B,2,0)</f>
        <v>Celia Rouche</v>
      </c>
      <c r="E7175" t="str">
        <f>VLOOKUP(A7175,[3]sales_teams!$A:$C,3,0)</f>
        <v>West</v>
      </c>
      <c r="F7175">
        <f>VLOOKUP(B7175,[1]accounts!$A:$D,4,0)</f>
        <v>587.72</v>
      </c>
    </row>
    <row r="7176" spans="1:6" x14ac:dyDescent="0.35">
      <c r="A7176" t="s">
        <v>73</v>
      </c>
      <c r="B7176" t="s">
        <v>222</v>
      </c>
      <c r="C7176" t="s">
        <v>12</v>
      </c>
      <c r="D7176" t="str">
        <f>VLOOKUP(A7176,[3]sales_teams!$A:$B,2,0)</f>
        <v>Cara Losch</v>
      </c>
      <c r="E7176" t="str">
        <f>VLOOKUP(A7176,[3]sales_teams!$A:$C,3,0)</f>
        <v>East</v>
      </c>
      <c r="F7176">
        <f>VLOOKUP(B7176,[1]accounts!$A:$D,4,0)</f>
        <v>665.06</v>
      </c>
    </row>
    <row r="7177" spans="1:6" x14ac:dyDescent="0.35">
      <c r="A7177" t="s">
        <v>139</v>
      </c>
      <c r="B7177" t="s">
        <v>89</v>
      </c>
      <c r="C7177" t="s">
        <v>12</v>
      </c>
      <c r="D7177" t="str">
        <f>VLOOKUP(A7177,[3]sales_teams!$A:$B,2,0)</f>
        <v>Rocco Neubert</v>
      </c>
      <c r="E7177" t="str">
        <f>VLOOKUP(A7177,[3]sales_teams!$A:$C,3,0)</f>
        <v>East</v>
      </c>
      <c r="F7177">
        <f>VLOOKUP(B7177,[1]accounts!$A:$D,4,0)</f>
        <v>4478.47</v>
      </c>
    </row>
    <row r="7178" spans="1:6" x14ac:dyDescent="0.35">
      <c r="A7178" t="s">
        <v>64</v>
      </c>
      <c r="B7178" t="s">
        <v>42</v>
      </c>
      <c r="C7178" t="s">
        <v>40</v>
      </c>
      <c r="D7178" t="str">
        <f>VLOOKUP(A7178,[3]sales_teams!$A:$B,2,0)</f>
        <v>Rocco Neubert</v>
      </c>
      <c r="E7178" t="str">
        <f>VLOOKUP(A7178,[3]sales_teams!$A:$C,3,0)</f>
        <v>East</v>
      </c>
      <c r="F7178">
        <f>VLOOKUP(B7178,[1]accounts!$A:$D,4,0)</f>
        <v>587.34</v>
      </c>
    </row>
    <row r="7179" spans="1:6" x14ac:dyDescent="0.35">
      <c r="A7179" t="s">
        <v>51</v>
      </c>
      <c r="B7179" t="s">
        <v>33</v>
      </c>
      <c r="C7179" t="s">
        <v>12</v>
      </c>
      <c r="D7179" t="str">
        <f>VLOOKUP(A7179,[3]sales_teams!$A:$B,2,0)</f>
        <v>Summer Sewald</v>
      </c>
      <c r="E7179" t="str">
        <f>VLOOKUP(A7179,[3]sales_teams!$A:$C,3,0)</f>
        <v>West</v>
      </c>
      <c r="F7179">
        <f>VLOOKUP(B7179,[1]accounts!$A:$D,4,0)</f>
        <v>4269.8999999999996</v>
      </c>
    </row>
    <row r="7180" spans="1:6" x14ac:dyDescent="0.35">
      <c r="A7180" t="s">
        <v>61</v>
      </c>
      <c r="B7180" t="s">
        <v>135</v>
      </c>
      <c r="C7180" t="s">
        <v>46</v>
      </c>
      <c r="D7180" t="str">
        <f>VLOOKUP(A7180,[3]sales_teams!$A:$B,2,0)</f>
        <v>Dustin Brinkmann</v>
      </c>
      <c r="E7180" t="str">
        <f>VLOOKUP(A7180,[3]sales_teams!$A:$C,3,0)</f>
        <v>Central</v>
      </c>
      <c r="F7180">
        <f>VLOOKUP(B7180,[1]accounts!$A:$D,4,0)</f>
        <v>2819.5</v>
      </c>
    </row>
    <row r="7181" spans="1:6" x14ac:dyDescent="0.35">
      <c r="A7181" t="s">
        <v>23</v>
      </c>
      <c r="B7181" t="s">
        <v>165</v>
      </c>
      <c r="C7181" t="s">
        <v>40</v>
      </c>
      <c r="D7181" t="str">
        <f>VLOOKUP(A7181,[3]sales_teams!$A:$B,2,0)</f>
        <v>Summer Sewald</v>
      </c>
      <c r="E7181" t="str">
        <f>VLOOKUP(A7181,[3]sales_teams!$A:$C,3,0)</f>
        <v>West</v>
      </c>
      <c r="F7181">
        <f>VLOOKUP(B7181,[1]accounts!$A:$D,4,0)</f>
        <v>326.82</v>
      </c>
    </row>
    <row r="7182" spans="1:6" x14ac:dyDescent="0.35">
      <c r="A7182" t="s">
        <v>57</v>
      </c>
      <c r="B7182" t="s">
        <v>555</v>
      </c>
      <c r="C7182" t="s">
        <v>46</v>
      </c>
      <c r="D7182" t="str">
        <f>VLOOKUP(A7182,[3]sales_teams!$A:$B,2,0)</f>
        <v>Celia Rouche</v>
      </c>
      <c r="E7182" t="str">
        <f>VLOOKUP(A7182,[3]sales_teams!$A:$C,3,0)</f>
        <v>West</v>
      </c>
      <c r="F7182">
        <f>VLOOKUP(B7182,[1]accounts!$A:$D,4,0)</f>
        <v>1012.72</v>
      </c>
    </row>
    <row r="7183" spans="1:6" x14ac:dyDescent="0.35">
      <c r="A7183" t="s">
        <v>57</v>
      </c>
      <c r="B7183" t="s">
        <v>30</v>
      </c>
      <c r="C7183" t="s">
        <v>12</v>
      </c>
      <c r="D7183" t="str">
        <f>VLOOKUP(A7183,[3]sales_teams!$A:$B,2,0)</f>
        <v>Celia Rouche</v>
      </c>
      <c r="E7183" t="str">
        <f>VLOOKUP(A7183,[3]sales_teams!$A:$C,3,0)</f>
        <v>West</v>
      </c>
      <c r="F7183">
        <f>VLOOKUP(B7183,[1]accounts!$A:$D,4,0)</f>
        <v>1388.67</v>
      </c>
    </row>
    <row r="7184" spans="1:6" x14ac:dyDescent="0.35">
      <c r="A7184" t="s">
        <v>26</v>
      </c>
      <c r="B7184" t="s">
        <v>207</v>
      </c>
      <c r="C7184" t="s">
        <v>12</v>
      </c>
      <c r="D7184" t="str">
        <f>VLOOKUP(A7184,[3]sales_teams!$A:$B,2,0)</f>
        <v>Dustin Brinkmann</v>
      </c>
      <c r="E7184" t="str">
        <f>VLOOKUP(A7184,[3]sales_teams!$A:$C,3,0)</f>
        <v>Central</v>
      </c>
      <c r="F7184">
        <f>VLOOKUP(B7184,[1]accounts!$A:$D,4,0)</f>
        <v>217.87</v>
      </c>
    </row>
    <row r="7185" spans="1:6" x14ac:dyDescent="0.35">
      <c r="A7185" t="s">
        <v>38</v>
      </c>
      <c r="B7185" t="s">
        <v>33</v>
      </c>
      <c r="C7185" t="s">
        <v>12</v>
      </c>
      <c r="D7185" t="str">
        <f>VLOOKUP(A7185,[3]sales_teams!$A:$B,2,0)</f>
        <v>Summer Sewald</v>
      </c>
      <c r="E7185" t="str">
        <f>VLOOKUP(A7185,[3]sales_teams!$A:$C,3,0)</f>
        <v>West</v>
      </c>
      <c r="F7185">
        <f>VLOOKUP(B7185,[1]accounts!$A:$D,4,0)</f>
        <v>4269.8999999999996</v>
      </c>
    </row>
    <row r="7186" spans="1:6" x14ac:dyDescent="0.35">
      <c r="A7186" t="s">
        <v>95</v>
      </c>
      <c r="B7186" t="s">
        <v>120</v>
      </c>
      <c r="C7186" t="s">
        <v>40</v>
      </c>
      <c r="D7186" t="str">
        <f>VLOOKUP(A7186,[3]sales_teams!$A:$B,2,0)</f>
        <v>Summer Sewald</v>
      </c>
      <c r="E7186" t="str">
        <f>VLOOKUP(A7186,[3]sales_teams!$A:$C,3,0)</f>
        <v>West</v>
      </c>
      <c r="F7186">
        <f>VLOOKUP(B7186,[1]accounts!$A:$D,4,0)</f>
        <v>1520.66</v>
      </c>
    </row>
    <row r="7187" spans="1:6" x14ac:dyDescent="0.35">
      <c r="A7187" t="s">
        <v>32</v>
      </c>
      <c r="B7187" t="s">
        <v>30</v>
      </c>
      <c r="C7187" t="s">
        <v>12</v>
      </c>
      <c r="D7187" t="str">
        <f>VLOOKUP(A7187,[3]sales_teams!$A:$B,2,0)</f>
        <v>Celia Rouche</v>
      </c>
      <c r="E7187" t="str">
        <f>VLOOKUP(A7187,[3]sales_teams!$A:$C,3,0)</f>
        <v>West</v>
      </c>
      <c r="F7187">
        <f>VLOOKUP(B7187,[1]accounts!$A:$D,4,0)</f>
        <v>1388.67</v>
      </c>
    </row>
    <row r="7188" spans="1:6" x14ac:dyDescent="0.35">
      <c r="A7188" t="s">
        <v>57</v>
      </c>
      <c r="B7188" t="s">
        <v>122</v>
      </c>
      <c r="C7188" t="s">
        <v>12</v>
      </c>
      <c r="D7188" t="str">
        <f>VLOOKUP(A7188,[3]sales_teams!$A:$B,2,0)</f>
        <v>Celia Rouche</v>
      </c>
      <c r="E7188" t="str">
        <f>VLOOKUP(A7188,[3]sales_teams!$A:$C,3,0)</f>
        <v>West</v>
      </c>
      <c r="F7188">
        <f>VLOOKUP(B7188,[1]accounts!$A:$D,4,0)</f>
        <v>52.5</v>
      </c>
    </row>
    <row r="7189" spans="1:6" x14ac:dyDescent="0.35">
      <c r="A7189" t="s">
        <v>29</v>
      </c>
      <c r="B7189" t="s">
        <v>52</v>
      </c>
      <c r="C7189" t="s">
        <v>46</v>
      </c>
      <c r="D7189" t="str">
        <f>VLOOKUP(A7189,[3]sales_teams!$A:$B,2,0)</f>
        <v>Celia Rouche</v>
      </c>
      <c r="E7189" t="str">
        <f>VLOOKUP(A7189,[3]sales_teams!$A:$C,3,0)</f>
        <v>West</v>
      </c>
      <c r="F7189">
        <f>VLOOKUP(B7189,[1]accounts!$A:$D,4,0)</f>
        <v>1699.85</v>
      </c>
    </row>
    <row r="7190" spans="1:6" x14ac:dyDescent="0.35">
      <c r="A7190" t="s">
        <v>73</v>
      </c>
      <c r="B7190" t="s">
        <v>199</v>
      </c>
      <c r="C7190" t="s">
        <v>12</v>
      </c>
      <c r="D7190" t="str">
        <f>VLOOKUP(A7190,[3]sales_teams!$A:$B,2,0)</f>
        <v>Cara Losch</v>
      </c>
      <c r="E7190" t="str">
        <f>VLOOKUP(A7190,[3]sales_teams!$A:$C,3,0)</f>
        <v>East</v>
      </c>
      <c r="F7190">
        <f>VLOOKUP(B7190,[1]accounts!$A:$D,4,0)</f>
        <v>7708.38</v>
      </c>
    </row>
    <row r="7191" spans="1:6" x14ac:dyDescent="0.35">
      <c r="A7191" t="s">
        <v>23</v>
      </c>
      <c r="B7191" t="s">
        <v>313</v>
      </c>
      <c r="C7191" t="s">
        <v>12</v>
      </c>
      <c r="D7191" t="str">
        <f>VLOOKUP(A7191,[3]sales_teams!$A:$B,2,0)</f>
        <v>Summer Sewald</v>
      </c>
      <c r="E7191" t="str">
        <f>VLOOKUP(A7191,[3]sales_teams!$A:$C,3,0)</f>
        <v>West</v>
      </c>
      <c r="F7191">
        <f>VLOOKUP(B7191,[1]accounts!$A:$D,4,0)</f>
        <v>497.11</v>
      </c>
    </row>
    <row r="7192" spans="1:6" x14ac:dyDescent="0.35">
      <c r="A7192" t="s">
        <v>26</v>
      </c>
      <c r="B7192" t="s">
        <v>126</v>
      </c>
      <c r="C7192" t="s">
        <v>12</v>
      </c>
      <c r="D7192" t="str">
        <f>VLOOKUP(A7192,[3]sales_teams!$A:$B,2,0)</f>
        <v>Dustin Brinkmann</v>
      </c>
      <c r="E7192" t="str">
        <f>VLOOKUP(A7192,[3]sales_teams!$A:$C,3,0)</f>
        <v>Central</v>
      </c>
      <c r="F7192">
        <f>VLOOKUP(B7192,[1]accounts!$A:$D,4,0)</f>
        <v>1008.06</v>
      </c>
    </row>
    <row r="7193" spans="1:6" x14ac:dyDescent="0.35">
      <c r="A7193" t="s">
        <v>67</v>
      </c>
      <c r="B7193" t="s">
        <v>224</v>
      </c>
      <c r="C7193" t="s">
        <v>12</v>
      </c>
      <c r="D7193" t="str">
        <f>VLOOKUP(A7193,[3]sales_teams!$A:$B,2,0)</f>
        <v>Celia Rouche</v>
      </c>
      <c r="E7193" t="str">
        <f>VLOOKUP(A7193,[3]sales_teams!$A:$C,3,0)</f>
        <v>West</v>
      </c>
      <c r="F7193">
        <f>VLOOKUP(B7193,[1]accounts!$A:$D,4,0)</f>
        <v>587.72</v>
      </c>
    </row>
    <row r="7194" spans="1:6" x14ac:dyDescent="0.35">
      <c r="A7194" t="s">
        <v>102</v>
      </c>
      <c r="B7194" t="s">
        <v>89</v>
      </c>
      <c r="C7194" t="s">
        <v>12</v>
      </c>
      <c r="D7194" t="str">
        <f>VLOOKUP(A7194,[3]sales_teams!$A:$B,2,0)</f>
        <v>Cara Losch</v>
      </c>
      <c r="E7194" t="str">
        <f>VLOOKUP(A7194,[3]sales_teams!$A:$C,3,0)</f>
        <v>East</v>
      </c>
      <c r="F7194">
        <f>VLOOKUP(B7194,[1]accounts!$A:$D,4,0)</f>
        <v>4478.47</v>
      </c>
    </row>
    <row r="7195" spans="1:6" x14ac:dyDescent="0.35">
      <c r="A7195" t="s">
        <v>14</v>
      </c>
      <c r="B7195" t="s">
        <v>42</v>
      </c>
      <c r="C7195" t="s">
        <v>46</v>
      </c>
      <c r="D7195" t="str">
        <f>VLOOKUP(A7195,[3]sales_teams!$A:$B,2,0)</f>
        <v>Melvin Marxen</v>
      </c>
      <c r="E7195" t="str">
        <f>VLOOKUP(A7195,[3]sales_teams!$A:$C,3,0)</f>
        <v>Central</v>
      </c>
      <c r="F7195">
        <f>VLOOKUP(B7195,[1]accounts!$A:$D,4,0)</f>
        <v>587.34</v>
      </c>
    </row>
    <row r="7196" spans="1:6" x14ac:dyDescent="0.35">
      <c r="A7196" t="s">
        <v>88</v>
      </c>
      <c r="B7196" t="s">
        <v>215</v>
      </c>
      <c r="C7196" t="s">
        <v>12</v>
      </c>
      <c r="D7196" t="str">
        <f>VLOOKUP(A7196,[3]sales_teams!$A:$B,2,0)</f>
        <v>Cara Losch</v>
      </c>
      <c r="E7196" t="str">
        <f>VLOOKUP(A7196,[3]sales_teams!$A:$C,3,0)</f>
        <v>East</v>
      </c>
      <c r="F7196">
        <f>VLOOKUP(B7196,[1]accounts!$A:$D,4,0)</f>
        <v>1419.98</v>
      </c>
    </row>
    <row r="7197" spans="1:6" x14ac:dyDescent="0.35">
      <c r="A7197" t="s">
        <v>61</v>
      </c>
      <c r="B7197" t="s">
        <v>42</v>
      </c>
      <c r="C7197" t="s">
        <v>12</v>
      </c>
      <c r="D7197" t="str">
        <f>VLOOKUP(A7197,[3]sales_teams!$A:$B,2,0)</f>
        <v>Dustin Brinkmann</v>
      </c>
      <c r="E7197" t="str">
        <f>VLOOKUP(A7197,[3]sales_teams!$A:$C,3,0)</f>
        <v>Central</v>
      </c>
      <c r="F7197">
        <f>VLOOKUP(B7197,[1]accounts!$A:$D,4,0)</f>
        <v>587.34</v>
      </c>
    </row>
    <row r="7198" spans="1:6" x14ac:dyDescent="0.35">
      <c r="A7198" t="s">
        <v>102</v>
      </c>
      <c r="B7198" t="s">
        <v>189</v>
      </c>
      <c r="C7198" t="s">
        <v>12</v>
      </c>
      <c r="D7198" t="str">
        <f>VLOOKUP(A7198,[3]sales_teams!$A:$B,2,0)</f>
        <v>Cara Losch</v>
      </c>
      <c r="E7198" t="str">
        <f>VLOOKUP(A7198,[3]sales_teams!$A:$C,3,0)</f>
        <v>East</v>
      </c>
      <c r="F7198">
        <f>VLOOKUP(B7198,[1]accounts!$A:$D,4,0)</f>
        <v>2022.14</v>
      </c>
    </row>
    <row r="7199" spans="1:6" x14ac:dyDescent="0.35">
      <c r="A7199" t="s">
        <v>142</v>
      </c>
      <c r="B7199" t="s">
        <v>65</v>
      </c>
      <c r="C7199" t="s">
        <v>46</v>
      </c>
      <c r="D7199" t="str">
        <f>VLOOKUP(A7199,[3]sales_teams!$A:$B,2,0)</f>
        <v>Rocco Neubert</v>
      </c>
      <c r="E7199" t="str">
        <f>VLOOKUP(A7199,[3]sales_teams!$A:$C,3,0)</f>
        <v>East</v>
      </c>
      <c r="F7199">
        <f>VLOOKUP(B7199,[1]accounts!$A:$D,4,0)</f>
        <v>3838.39</v>
      </c>
    </row>
    <row r="7200" spans="1:6" x14ac:dyDescent="0.35">
      <c r="A7200" t="s">
        <v>54</v>
      </c>
      <c r="B7200" t="s">
        <v>143</v>
      </c>
      <c r="C7200" t="s">
        <v>40</v>
      </c>
      <c r="D7200" t="str">
        <f>VLOOKUP(A7200,[3]sales_teams!$A:$B,2,0)</f>
        <v>Celia Rouche</v>
      </c>
      <c r="E7200" t="str">
        <f>VLOOKUP(A7200,[3]sales_teams!$A:$C,3,0)</f>
        <v>West</v>
      </c>
      <c r="F7200">
        <f>VLOOKUP(B7200,[1]accounts!$A:$D,4,0)</f>
        <v>2818.38</v>
      </c>
    </row>
    <row r="7201" spans="1:6" x14ac:dyDescent="0.35">
      <c r="A7201" t="s">
        <v>88</v>
      </c>
      <c r="B7201" t="s">
        <v>74</v>
      </c>
      <c r="C7201" t="s">
        <v>12</v>
      </c>
      <c r="D7201" t="str">
        <f>VLOOKUP(A7201,[3]sales_teams!$A:$B,2,0)</f>
        <v>Cara Losch</v>
      </c>
      <c r="E7201" t="str">
        <f>VLOOKUP(A7201,[3]sales_teams!$A:$C,3,0)</f>
        <v>East</v>
      </c>
      <c r="F7201">
        <f>VLOOKUP(B7201,[1]accounts!$A:$D,4,0)</f>
        <v>646.1</v>
      </c>
    </row>
    <row r="7202" spans="1:6" x14ac:dyDescent="0.35">
      <c r="A7202" t="s">
        <v>44</v>
      </c>
      <c r="B7202" t="s">
        <v>45</v>
      </c>
      <c r="C7202" t="s">
        <v>12</v>
      </c>
      <c r="D7202" t="str">
        <f>VLOOKUP(A7202,[3]sales_teams!$A:$B,2,0)</f>
        <v>Melvin Marxen</v>
      </c>
      <c r="E7202" t="str">
        <f>VLOOKUP(A7202,[3]sales_teams!$A:$C,3,0)</f>
        <v>Central</v>
      </c>
      <c r="F7202">
        <f>VLOOKUP(B7202,[1]accounts!$A:$D,4,0)</f>
        <v>894.33</v>
      </c>
    </row>
    <row r="7203" spans="1:6" x14ac:dyDescent="0.35">
      <c r="A7203" t="s">
        <v>78</v>
      </c>
      <c r="B7203" t="s">
        <v>224</v>
      </c>
      <c r="C7203" t="s">
        <v>12</v>
      </c>
      <c r="D7203" t="str">
        <f>VLOOKUP(A7203,[3]sales_teams!$A:$B,2,0)</f>
        <v>Summer Sewald</v>
      </c>
      <c r="E7203" t="str">
        <f>VLOOKUP(A7203,[3]sales_teams!$A:$C,3,0)</f>
        <v>West</v>
      </c>
      <c r="F7203">
        <f>VLOOKUP(B7203,[1]accounts!$A:$D,4,0)</f>
        <v>587.72</v>
      </c>
    </row>
    <row r="7204" spans="1:6" x14ac:dyDescent="0.35">
      <c r="A7204" t="s">
        <v>29</v>
      </c>
      <c r="B7204" t="s">
        <v>315</v>
      </c>
      <c r="C7204" t="s">
        <v>12</v>
      </c>
      <c r="D7204" t="str">
        <f>VLOOKUP(A7204,[3]sales_teams!$A:$B,2,0)</f>
        <v>Celia Rouche</v>
      </c>
      <c r="E7204" t="str">
        <f>VLOOKUP(A7204,[3]sales_teams!$A:$C,3,0)</f>
        <v>West</v>
      </c>
      <c r="F7204">
        <f>VLOOKUP(B7204,[1]accounts!$A:$D,4,0)</f>
        <v>8170.38</v>
      </c>
    </row>
    <row r="7205" spans="1:6" x14ac:dyDescent="0.35">
      <c r="A7205" t="s">
        <v>95</v>
      </c>
      <c r="B7205" t="s">
        <v>49</v>
      </c>
      <c r="C7205" t="s">
        <v>46</v>
      </c>
      <c r="D7205" t="str">
        <f>VLOOKUP(A7205,[3]sales_teams!$A:$B,2,0)</f>
        <v>Summer Sewald</v>
      </c>
      <c r="E7205" t="str">
        <f>VLOOKUP(A7205,[3]sales_teams!$A:$C,3,0)</f>
        <v>West</v>
      </c>
      <c r="F7205">
        <f>VLOOKUP(B7205,[1]accounts!$A:$D,4,0)</f>
        <v>894.37</v>
      </c>
    </row>
    <row r="7206" spans="1:6" x14ac:dyDescent="0.35">
      <c r="A7206" t="s">
        <v>73</v>
      </c>
      <c r="B7206" t="s">
        <v>204</v>
      </c>
      <c r="C7206" t="s">
        <v>12</v>
      </c>
      <c r="D7206" t="str">
        <f>VLOOKUP(A7206,[3]sales_teams!$A:$B,2,0)</f>
        <v>Cara Losch</v>
      </c>
      <c r="E7206" t="str">
        <f>VLOOKUP(A7206,[3]sales_teams!$A:$C,3,0)</f>
        <v>East</v>
      </c>
      <c r="F7206">
        <f>VLOOKUP(B7206,[1]accounts!$A:$D,4,0)</f>
        <v>251.41</v>
      </c>
    </row>
    <row r="7207" spans="1:6" x14ac:dyDescent="0.35">
      <c r="A7207" t="s">
        <v>118</v>
      </c>
      <c r="B7207" t="s">
        <v>81</v>
      </c>
      <c r="C7207" t="s">
        <v>12</v>
      </c>
      <c r="D7207" t="str">
        <f>VLOOKUP(A7207,[3]sales_teams!$A:$B,2,0)</f>
        <v>Rocco Neubert</v>
      </c>
      <c r="E7207" t="str">
        <f>VLOOKUP(A7207,[3]sales_teams!$A:$C,3,0)</f>
        <v>East</v>
      </c>
      <c r="F7207">
        <f>VLOOKUP(B7207,[1]accounts!$A:$D,4,0)</f>
        <v>5158.71</v>
      </c>
    </row>
    <row r="7208" spans="1:6" x14ac:dyDescent="0.35">
      <c r="A7208" t="s">
        <v>38</v>
      </c>
      <c r="B7208" t="s">
        <v>273</v>
      </c>
      <c r="C7208" t="s">
        <v>12</v>
      </c>
      <c r="D7208" t="str">
        <f>VLOOKUP(A7208,[3]sales_teams!$A:$B,2,0)</f>
        <v>Summer Sewald</v>
      </c>
      <c r="E7208" t="str">
        <f>VLOOKUP(A7208,[3]sales_teams!$A:$C,3,0)</f>
        <v>West</v>
      </c>
      <c r="F7208">
        <f>VLOOKUP(B7208,[1]accounts!$A:$D,4,0)</f>
        <v>2214.94</v>
      </c>
    </row>
    <row r="7209" spans="1:6" x14ac:dyDescent="0.35">
      <c r="A7209" t="s">
        <v>133</v>
      </c>
      <c r="B7209" t="s">
        <v>120</v>
      </c>
      <c r="C7209" t="s">
        <v>12</v>
      </c>
      <c r="D7209" t="str">
        <f>VLOOKUP(A7209,[3]sales_teams!$A:$B,2,0)</f>
        <v>Dustin Brinkmann</v>
      </c>
      <c r="E7209" t="str">
        <f>VLOOKUP(A7209,[3]sales_teams!$A:$C,3,0)</f>
        <v>Central</v>
      </c>
      <c r="F7209">
        <f>VLOOKUP(B7209,[1]accounts!$A:$D,4,0)</f>
        <v>1520.66</v>
      </c>
    </row>
    <row r="7210" spans="1:6" x14ac:dyDescent="0.35">
      <c r="A7210" t="s">
        <v>73</v>
      </c>
      <c r="B7210" t="s">
        <v>745</v>
      </c>
      <c r="C7210" t="s">
        <v>12</v>
      </c>
      <c r="D7210" t="str">
        <f>VLOOKUP(A7210,[3]sales_teams!$A:$B,2,0)</f>
        <v>Cara Losch</v>
      </c>
      <c r="E7210" t="str">
        <f>VLOOKUP(A7210,[3]sales_teams!$A:$C,3,0)</f>
        <v>East</v>
      </c>
      <c r="F7210">
        <f>VLOOKUP(B7210,[1]accounts!$A:$D,4,0)</f>
        <v>1242.32</v>
      </c>
    </row>
    <row r="7211" spans="1:6" x14ac:dyDescent="0.35">
      <c r="A7211" t="s">
        <v>51</v>
      </c>
      <c r="B7211" t="s">
        <v>315</v>
      </c>
      <c r="C7211" t="s">
        <v>12</v>
      </c>
      <c r="D7211" t="str">
        <f>VLOOKUP(A7211,[3]sales_teams!$A:$B,2,0)</f>
        <v>Summer Sewald</v>
      </c>
      <c r="E7211" t="str">
        <f>VLOOKUP(A7211,[3]sales_teams!$A:$C,3,0)</f>
        <v>West</v>
      </c>
      <c r="F7211">
        <f>VLOOKUP(B7211,[1]accounts!$A:$D,4,0)</f>
        <v>8170.38</v>
      </c>
    </row>
    <row r="7212" spans="1:6" x14ac:dyDescent="0.35">
      <c r="A7212" t="s">
        <v>44</v>
      </c>
      <c r="B7212" t="s">
        <v>318</v>
      </c>
      <c r="C7212" t="s">
        <v>12</v>
      </c>
      <c r="D7212" t="str">
        <f>VLOOKUP(A7212,[3]sales_teams!$A:$B,2,0)</f>
        <v>Melvin Marxen</v>
      </c>
      <c r="E7212" t="str">
        <f>VLOOKUP(A7212,[3]sales_teams!$A:$C,3,0)</f>
        <v>Central</v>
      </c>
      <c r="F7212">
        <f>VLOOKUP(B7212,[1]accounts!$A:$D,4,0)</f>
        <v>2403.58</v>
      </c>
    </row>
    <row r="7213" spans="1:6" x14ac:dyDescent="0.35">
      <c r="A7213" t="s">
        <v>44</v>
      </c>
      <c r="B7213" t="s">
        <v>303</v>
      </c>
      <c r="C7213" t="s">
        <v>12</v>
      </c>
      <c r="D7213" t="str">
        <f>VLOOKUP(A7213,[3]sales_teams!$A:$B,2,0)</f>
        <v>Melvin Marxen</v>
      </c>
      <c r="E7213" t="str">
        <f>VLOOKUP(A7213,[3]sales_teams!$A:$C,3,0)</f>
        <v>Central</v>
      </c>
      <c r="F7213">
        <f>VLOOKUP(B7213,[1]accounts!$A:$D,4,0)</f>
        <v>647.17999999999995</v>
      </c>
    </row>
    <row r="7214" spans="1:6" x14ac:dyDescent="0.35">
      <c r="A7214" t="s">
        <v>26</v>
      </c>
      <c r="B7214" t="s">
        <v>100</v>
      </c>
      <c r="C7214" t="s">
        <v>8434</v>
      </c>
      <c r="D7214" t="str">
        <f>VLOOKUP(A7214,[3]sales_teams!$A:$B,2,0)</f>
        <v>Dustin Brinkmann</v>
      </c>
      <c r="E7214" t="str">
        <f>VLOOKUP(A7214,[3]sales_teams!$A:$C,3,0)</f>
        <v>Central</v>
      </c>
      <c r="F7214">
        <f>VLOOKUP(B7214,[1]accounts!$A:$D,4,0)</f>
        <v>692.19</v>
      </c>
    </row>
    <row r="7215" spans="1:6" x14ac:dyDescent="0.35">
      <c r="A7215" t="s">
        <v>26</v>
      </c>
      <c r="B7215" t="s">
        <v>168</v>
      </c>
      <c r="C7215" t="s">
        <v>8434</v>
      </c>
      <c r="D7215" t="str">
        <f>VLOOKUP(A7215,[3]sales_teams!$A:$B,2,0)</f>
        <v>Dustin Brinkmann</v>
      </c>
      <c r="E7215" t="str">
        <f>VLOOKUP(A7215,[3]sales_teams!$A:$C,3,0)</f>
        <v>Central</v>
      </c>
      <c r="F7215">
        <f>VLOOKUP(B7215,[1]accounts!$A:$D,4,0)</f>
        <v>349.81</v>
      </c>
    </row>
    <row r="7216" spans="1:6" x14ac:dyDescent="0.35">
      <c r="A7216" t="s">
        <v>26</v>
      </c>
      <c r="B7216" t="s">
        <v>36</v>
      </c>
      <c r="C7216" t="s">
        <v>8434</v>
      </c>
      <c r="D7216" t="str">
        <f>VLOOKUP(A7216,[3]sales_teams!$A:$B,2,0)</f>
        <v>Dustin Brinkmann</v>
      </c>
      <c r="E7216" t="str">
        <f>VLOOKUP(A7216,[3]sales_teams!$A:$C,3,0)</f>
        <v>Central</v>
      </c>
      <c r="F7216">
        <f>VLOOKUP(B7216,[1]accounts!$A:$D,4,0)</f>
        <v>441.08</v>
      </c>
    </row>
    <row r="7217" spans="1:6" x14ac:dyDescent="0.35">
      <c r="A7217" t="s">
        <v>26</v>
      </c>
      <c r="B7217" t="s">
        <v>24</v>
      </c>
      <c r="C7217" t="s">
        <v>8434</v>
      </c>
      <c r="D7217" t="str">
        <f>VLOOKUP(A7217,[3]sales_teams!$A:$B,2,0)</f>
        <v>Dustin Brinkmann</v>
      </c>
      <c r="E7217" t="str">
        <f>VLOOKUP(A7217,[3]sales_teams!$A:$C,3,0)</f>
        <v>Central</v>
      </c>
      <c r="F7217">
        <f>VLOOKUP(B7217,[1]accounts!$A:$D,4,0)</f>
        <v>792.46</v>
      </c>
    </row>
    <row r="7218" spans="1:6" x14ac:dyDescent="0.35">
      <c r="A7218" t="s">
        <v>26</v>
      </c>
      <c r="B7218" t="s">
        <v>329</v>
      </c>
      <c r="C7218" t="s">
        <v>8434</v>
      </c>
      <c r="D7218" t="str">
        <f>VLOOKUP(A7218,[3]sales_teams!$A:$B,2,0)</f>
        <v>Dustin Brinkmann</v>
      </c>
      <c r="E7218" t="str">
        <f>VLOOKUP(A7218,[3]sales_teams!$A:$C,3,0)</f>
        <v>Central</v>
      </c>
      <c r="F7218">
        <f>VLOOKUP(B7218,[1]accounts!$A:$D,4,0)</f>
        <v>167.89</v>
      </c>
    </row>
    <row r="7219" spans="1:6" x14ac:dyDescent="0.35">
      <c r="A7219" t="s">
        <v>26</v>
      </c>
      <c r="B7219" t="s">
        <v>120</v>
      </c>
      <c r="C7219" t="s">
        <v>8434</v>
      </c>
      <c r="D7219" t="str">
        <f>VLOOKUP(A7219,[3]sales_teams!$A:$B,2,0)</f>
        <v>Dustin Brinkmann</v>
      </c>
      <c r="E7219" t="str">
        <f>VLOOKUP(A7219,[3]sales_teams!$A:$C,3,0)</f>
        <v>Central</v>
      </c>
      <c r="F7219">
        <f>VLOOKUP(B7219,[1]accounts!$A:$D,4,0)</f>
        <v>1520.66</v>
      </c>
    </row>
    <row r="7220" spans="1:6" x14ac:dyDescent="0.35">
      <c r="A7220" t="s">
        <v>26</v>
      </c>
      <c r="B7220" t="s">
        <v>197</v>
      </c>
      <c r="C7220" t="s">
        <v>8434</v>
      </c>
      <c r="D7220" t="str">
        <f>VLOOKUP(A7220,[3]sales_teams!$A:$B,2,0)</f>
        <v>Dustin Brinkmann</v>
      </c>
      <c r="E7220" t="str">
        <f>VLOOKUP(A7220,[3]sales_teams!$A:$C,3,0)</f>
        <v>Central</v>
      </c>
      <c r="F7220">
        <f>VLOOKUP(B7220,[1]accounts!$A:$D,4,0)</f>
        <v>4618</v>
      </c>
    </row>
    <row r="7221" spans="1:6" x14ac:dyDescent="0.35">
      <c r="A7221" t="s">
        <v>26</v>
      </c>
      <c r="B7221" t="s">
        <v>129</v>
      </c>
      <c r="C7221" t="s">
        <v>8434</v>
      </c>
      <c r="D7221" t="str">
        <f>VLOOKUP(A7221,[3]sales_teams!$A:$B,2,0)</f>
        <v>Dustin Brinkmann</v>
      </c>
      <c r="E7221" t="str">
        <f>VLOOKUP(A7221,[3]sales_teams!$A:$C,3,0)</f>
        <v>Central</v>
      </c>
      <c r="F7221">
        <f>VLOOKUP(B7221,[1]accounts!$A:$D,4,0)</f>
        <v>1102.43</v>
      </c>
    </row>
    <row r="7222" spans="1:6" x14ac:dyDescent="0.35">
      <c r="A7222" t="s">
        <v>26</v>
      </c>
      <c r="B7222" t="s">
        <v>81</v>
      </c>
      <c r="C7222" t="s">
        <v>8434</v>
      </c>
      <c r="D7222" t="str">
        <f>VLOOKUP(A7222,[3]sales_teams!$A:$B,2,0)</f>
        <v>Dustin Brinkmann</v>
      </c>
      <c r="E7222" t="str">
        <f>VLOOKUP(A7222,[3]sales_teams!$A:$C,3,0)</f>
        <v>Central</v>
      </c>
      <c r="F7222">
        <f>VLOOKUP(B7222,[1]accounts!$A:$D,4,0)</f>
        <v>5158.71</v>
      </c>
    </row>
    <row r="7223" spans="1:6" x14ac:dyDescent="0.35">
      <c r="A7223" t="s">
        <v>26</v>
      </c>
      <c r="B7223" t="s">
        <v>100</v>
      </c>
      <c r="C7223" t="s">
        <v>8434</v>
      </c>
      <c r="D7223" t="str">
        <f>VLOOKUP(A7223,[3]sales_teams!$A:$B,2,0)</f>
        <v>Dustin Brinkmann</v>
      </c>
      <c r="E7223" t="str">
        <f>VLOOKUP(A7223,[3]sales_teams!$A:$C,3,0)</f>
        <v>Central</v>
      </c>
      <c r="F7223">
        <f>VLOOKUP(B7223,[1]accounts!$A:$D,4,0)</f>
        <v>692.19</v>
      </c>
    </row>
    <row r="7224" spans="1:6" x14ac:dyDescent="0.35">
      <c r="A7224" t="s">
        <v>26</v>
      </c>
      <c r="B7224" t="s">
        <v>30</v>
      </c>
      <c r="C7224" t="s">
        <v>8434</v>
      </c>
      <c r="D7224" t="str">
        <f>VLOOKUP(A7224,[3]sales_teams!$A:$B,2,0)</f>
        <v>Dustin Brinkmann</v>
      </c>
      <c r="E7224" t="str">
        <f>VLOOKUP(A7224,[3]sales_teams!$A:$C,3,0)</f>
        <v>Central</v>
      </c>
      <c r="F7224">
        <f>VLOOKUP(B7224,[1]accounts!$A:$D,4,0)</f>
        <v>1388.67</v>
      </c>
    </row>
    <row r="7225" spans="1:6" x14ac:dyDescent="0.35">
      <c r="A7225" t="s">
        <v>26</v>
      </c>
      <c r="B7225" t="s">
        <v>86</v>
      </c>
      <c r="C7225" t="s">
        <v>8434</v>
      </c>
      <c r="D7225" t="str">
        <f>VLOOKUP(A7225,[3]sales_teams!$A:$B,2,0)</f>
        <v>Dustin Brinkmann</v>
      </c>
      <c r="E7225" t="str">
        <f>VLOOKUP(A7225,[3]sales_teams!$A:$C,3,0)</f>
        <v>Central</v>
      </c>
      <c r="F7225">
        <f>VLOOKUP(B7225,[1]accounts!$A:$D,4,0)</f>
        <v>2741.37</v>
      </c>
    </row>
    <row r="7226" spans="1:6" x14ac:dyDescent="0.35">
      <c r="A7226" t="s">
        <v>26</v>
      </c>
      <c r="B7226" t="s">
        <v>157</v>
      </c>
      <c r="C7226" t="s">
        <v>8434</v>
      </c>
      <c r="D7226" t="str">
        <f>VLOOKUP(A7226,[3]sales_teams!$A:$B,2,0)</f>
        <v>Dustin Brinkmann</v>
      </c>
      <c r="E7226" t="str">
        <f>VLOOKUP(A7226,[3]sales_teams!$A:$C,3,0)</f>
        <v>Central</v>
      </c>
      <c r="F7226">
        <f>VLOOKUP(B7226,[1]accounts!$A:$D,4,0)</f>
        <v>405.59</v>
      </c>
    </row>
    <row r="7227" spans="1:6" x14ac:dyDescent="0.35">
      <c r="A7227" t="s">
        <v>26</v>
      </c>
      <c r="B7227" t="s">
        <v>215</v>
      </c>
      <c r="C7227" t="s">
        <v>8434</v>
      </c>
      <c r="D7227" t="str">
        <f>VLOOKUP(A7227,[3]sales_teams!$A:$B,2,0)</f>
        <v>Dustin Brinkmann</v>
      </c>
      <c r="E7227" t="str">
        <f>VLOOKUP(A7227,[3]sales_teams!$A:$C,3,0)</f>
        <v>Central</v>
      </c>
      <c r="F7227">
        <f>VLOOKUP(B7227,[1]accounts!$A:$D,4,0)</f>
        <v>1419.98</v>
      </c>
    </row>
    <row r="7228" spans="1:6" x14ac:dyDescent="0.35">
      <c r="A7228" t="s">
        <v>26</v>
      </c>
      <c r="B7228" t="s">
        <v>215</v>
      </c>
      <c r="C7228" t="s">
        <v>8434</v>
      </c>
      <c r="D7228" t="str">
        <f>VLOOKUP(A7228,[3]sales_teams!$A:$B,2,0)</f>
        <v>Dustin Brinkmann</v>
      </c>
      <c r="E7228" t="str">
        <f>VLOOKUP(A7228,[3]sales_teams!$A:$C,3,0)</f>
        <v>Central</v>
      </c>
      <c r="F7228">
        <f>VLOOKUP(B7228,[1]accounts!$A:$D,4,0)</f>
        <v>1419.98</v>
      </c>
    </row>
    <row r="7229" spans="1:6" x14ac:dyDescent="0.35">
      <c r="A7229" t="s">
        <v>26</v>
      </c>
      <c r="B7229" t="s">
        <v>59</v>
      </c>
      <c r="C7229" t="s">
        <v>8434</v>
      </c>
      <c r="D7229" t="str">
        <f>VLOOKUP(A7229,[3]sales_teams!$A:$B,2,0)</f>
        <v>Dustin Brinkmann</v>
      </c>
      <c r="E7229" t="str">
        <f>VLOOKUP(A7229,[3]sales_teams!$A:$C,3,0)</f>
        <v>Central</v>
      </c>
      <c r="F7229">
        <f>VLOOKUP(B7229,[1]accounts!$A:$D,4,0)</f>
        <v>6354.87</v>
      </c>
    </row>
    <row r="7230" spans="1:6" x14ac:dyDescent="0.35">
      <c r="A7230" t="s">
        <v>26</v>
      </c>
      <c r="B7230" t="s">
        <v>52</v>
      </c>
      <c r="C7230" t="s">
        <v>8434</v>
      </c>
      <c r="D7230" t="str">
        <f>VLOOKUP(A7230,[3]sales_teams!$A:$B,2,0)</f>
        <v>Dustin Brinkmann</v>
      </c>
      <c r="E7230" t="str">
        <f>VLOOKUP(A7230,[3]sales_teams!$A:$C,3,0)</f>
        <v>Central</v>
      </c>
      <c r="F7230">
        <f>VLOOKUP(B7230,[1]accounts!$A:$D,4,0)</f>
        <v>1699.85</v>
      </c>
    </row>
    <row r="7231" spans="1:6" x14ac:dyDescent="0.35">
      <c r="A7231" t="s">
        <v>26</v>
      </c>
      <c r="B7231" t="s">
        <v>74</v>
      </c>
      <c r="C7231" t="s">
        <v>8434</v>
      </c>
      <c r="D7231" t="str">
        <f>VLOOKUP(A7231,[3]sales_teams!$A:$B,2,0)</f>
        <v>Dustin Brinkmann</v>
      </c>
      <c r="E7231" t="str">
        <f>VLOOKUP(A7231,[3]sales_teams!$A:$C,3,0)</f>
        <v>Central</v>
      </c>
      <c r="F7231">
        <f>VLOOKUP(B7231,[1]accounts!$A:$D,4,0)</f>
        <v>646.1</v>
      </c>
    </row>
    <row r="7232" spans="1:6" x14ac:dyDescent="0.35">
      <c r="A7232" t="s">
        <v>26</v>
      </c>
      <c r="B7232" t="s">
        <v>79</v>
      </c>
      <c r="C7232" t="s">
        <v>8434</v>
      </c>
      <c r="D7232" t="str">
        <f>VLOOKUP(A7232,[3]sales_teams!$A:$B,2,0)</f>
        <v>Dustin Brinkmann</v>
      </c>
      <c r="E7232" t="str">
        <f>VLOOKUP(A7232,[3]sales_teams!$A:$C,3,0)</f>
        <v>Central</v>
      </c>
      <c r="F7232">
        <f>VLOOKUP(B7232,[1]accounts!$A:$D,4,0)</f>
        <v>324.19</v>
      </c>
    </row>
    <row r="7233" spans="1:6" x14ac:dyDescent="0.35">
      <c r="A7233" t="s">
        <v>26</v>
      </c>
      <c r="B7233" t="s">
        <v>204</v>
      </c>
      <c r="C7233" t="s">
        <v>8434</v>
      </c>
      <c r="D7233" t="str">
        <f>VLOOKUP(A7233,[3]sales_teams!$A:$B,2,0)</f>
        <v>Dustin Brinkmann</v>
      </c>
      <c r="E7233" t="str">
        <f>VLOOKUP(A7233,[3]sales_teams!$A:$C,3,0)</f>
        <v>Central</v>
      </c>
      <c r="F7233">
        <f>VLOOKUP(B7233,[1]accounts!$A:$D,4,0)</f>
        <v>251.41</v>
      </c>
    </row>
    <row r="7234" spans="1:6" x14ac:dyDescent="0.35">
      <c r="A7234" t="s">
        <v>26</v>
      </c>
      <c r="B7234" t="s">
        <v>165</v>
      </c>
      <c r="C7234" t="s">
        <v>8434</v>
      </c>
      <c r="D7234" t="str">
        <f>VLOOKUP(A7234,[3]sales_teams!$A:$B,2,0)</f>
        <v>Dustin Brinkmann</v>
      </c>
      <c r="E7234" t="str">
        <f>VLOOKUP(A7234,[3]sales_teams!$A:$C,3,0)</f>
        <v>Central</v>
      </c>
      <c r="F7234">
        <f>VLOOKUP(B7234,[1]accounts!$A:$D,4,0)</f>
        <v>326.82</v>
      </c>
    </row>
    <row r="7235" spans="1:6" x14ac:dyDescent="0.35">
      <c r="A7235" t="s">
        <v>26</v>
      </c>
      <c r="B7235" t="s">
        <v>70</v>
      </c>
      <c r="C7235" t="s">
        <v>8434</v>
      </c>
      <c r="D7235" t="str">
        <f>VLOOKUP(A7235,[3]sales_teams!$A:$B,2,0)</f>
        <v>Dustin Brinkmann</v>
      </c>
      <c r="E7235" t="str">
        <f>VLOOKUP(A7235,[3]sales_teams!$A:$C,3,0)</f>
        <v>Central</v>
      </c>
      <c r="F7235">
        <f>VLOOKUP(B7235,[1]accounts!$A:$D,4,0)</f>
        <v>4968.91</v>
      </c>
    </row>
    <row r="7236" spans="1:6" x14ac:dyDescent="0.35">
      <c r="A7236" t="s">
        <v>26</v>
      </c>
      <c r="B7236" t="s">
        <v>318</v>
      </c>
      <c r="C7236" t="s">
        <v>8434</v>
      </c>
      <c r="D7236" t="str">
        <f>VLOOKUP(A7236,[3]sales_teams!$A:$B,2,0)</f>
        <v>Dustin Brinkmann</v>
      </c>
      <c r="E7236" t="str">
        <f>VLOOKUP(A7236,[3]sales_teams!$A:$C,3,0)</f>
        <v>Central</v>
      </c>
      <c r="F7236">
        <f>VLOOKUP(B7236,[1]accounts!$A:$D,4,0)</f>
        <v>2403.58</v>
      </c>
    </row>
    <row r="7237" spans="1:6" x14ac:dyDescent="0.35">
      <c r="A7237" t="s">
        <v>26</v>
      </c>
      <c r="B7237" t="s">
        <v>492</v>
      </c>
      <c r="C7237" t="s">
        <v>8434</v>
      </c>
      <c r="D7237" t="str">
        <f>VLOOKUP(A7237,[3]sales_teams!$A:$B,2,0)</f>
        <v>Dustin Brinkmann</v>
      </c>
      <c r="E7237" t="str">
        <f>VLOOKUP(A7237,[3]sales_teams!$A:$C,3,0)</f>
        <v>Central</v>
      </c>
      <c r="F7237">
        <f>VLOOKUP(B7237,[1]accounts!$A:$D,4,0)</f>
        <v>1376.8</v>
      </c>
    </row>
    <row r="7238" spans="1:6" x14ac:dyDescent="0.35">
      <c r="A7238" t="s">
        <v>202</v>
      </c>
      <c r="B7238" t="s">
        <v>70</v>
      </c>
      <c r="C7238" t="s">
        <v>8434</v>
      </c>
      <c r="D7238" t="str">
        <f>VLOOKUP(A7238,[3]sales_teams!$A:$B,2,0)</f>
        <v>Dustin Brinkmann</v>
      </c>
      <c r="E7238" t="str">
        <f>VLOOKUP(A7238,[3]sales_teams!$A:$C,3,0)</f>
        <v>Central</v>
      </c>
      <c r="F7238">
        <f>VLOOKUP(B7238,[1]accounts!$A:$D,4,0)</f>
        <v>4968.91</v>
      </c>
    </row>
    <row r="7239" spans="1:6" x14ac:dyDescent="0.35">
      <c r="A7239" t="s">
        <v>202</v>
      </c>
      <c r="B7239" t="s">
        <v>49</v>
      </c>
      <c r="C7239" t="s">
        <v>8434</v>
      </c>
      <c r="D7239" t="str">
        <f>VLOOKUP(A7239,[3]sales_teams!$A:$B,2,0)</f>
        <v>Dustin Brinkmann</v>
      </c>
      <c r="E7239" t="str">
        <f>VLOOKUP(A7239,[3]sales_teams!$A:$C,3,0)</f>
        <v>Central</v>
      </c>
      <c r="F7239">
        <f>VLOOKUP(B7239,[1]accounts!$A:$D,4,0)</f>
        <v>894.37</v>
      </c>
    </row>
    <row r="7240" spans="1:6" x14ac:dyDescent="0.35">
      <c r="A7240" t="s">
        <v>202</v>
      </c>
      <c r="B7240" t="s">
        <v>303</v>
      </c>
      <c r="C7240" t="s">
        <v>8434</v>
      </c>
      <c r="D7240" t="str">
        <f>VLOOKUP(A7240,[3]sales_teams!$A:$B,2,0)</f>
        <v>Dustin Brinkmann</v>
      </c>
      <c r="E7240" t="str">
        <f>VLOOKUP(A7240,[3]sales_teams!$A:$C,3,0)</f>
        <v>Central</v>
      </c>
      <c r="F7240">
        <f>VLOOKUP(B7240,[1]accounts!$A:$D,4,0)</f>
        <v>647.17999999999995</v>
      </c>
    </row>
    <row r="7241" spans="1:6" x14ac:dyDescent="0.35">
      <c r="A7241" t="s">
        <v>202</v>
      </c>
      <c r="B7241" t="s">
        <v>120</v>
      </c>
      <c r="C7241" t="s">
        <v>8434</v>
      </c>
      <c r="D7241" t="str">
        <f>VLOOKUP(A7241,[3]sales_teams!$A:$B,2,0)</f>
        <v>Dustin Brinkmann</v>
      </c>
      <c r="E7241" t="str">
        <f>VLOOKUP(A7241,[3]sales_teams!$A:$C,3,0)</f>
        <v>Central</v>
      </c>
      <c r="F7241">
        <f>VLOOKUP(B7241,[1]accounts!$A:$D,4,0)</f>
        <v>1520.66</v>
      </c>
    </row>
    <row r="7242" spans="1:6" x14ac:dyDescent="0.35">
      <c r="A7242" t="s">
        <v>202</v>
      </c>
      <c r="B7242" t="s">
        <v>148</v>
      </c>
      <c r="C7242" t="s">
        <v>8434</v>
      </c>
      <c r="D7242" t="str">
        <f>VLOOKUP(A7242,[3]sales_teams!$A:$B,2,0)</f>
        <v>Dustin Brinkmann</v>
      </c>
      <c r="E7242" t="str">
        <f>VLOOKUP(A7242,[3]sales_teams!$A:$C,3,0)</f>
        <v>Central</v>
      </c>
      <c r="F7242">
        <f>VLOOKUP(B7242,[1]accounts!$A:$D,4,0)</f>
        <v>2952.73</v>
      </c>
    </row>
    <row r="7243" spans="1:6" x14ac:dyDescent="0.35">
      <c r="A7243" t="s">
        <v>202</v>
      </c>
      <c r="B7243" t="s">
        <v>329</v>
      </c>
      <c r="C7243" t="s">
        <v>8434</v>
      </c>
      <c r="D7243" t="str">
        <f>VLOOKUP(A7243,[3]sales_teams!$A:$B,2,0)</f>
        <v>Dustin Brinkmann</v>
      </c>
      <c r="E7243" t="str">
        <f>VLOOKUP(A7243,[3]sales_teams!$A:$C,3,0)</f>
        <v>Central</v>
      </c>
      <c r="F7243">
        <f>VLOOKUP(B7243,[1]accounts!$A:$D,4,0)</f>
        <v>167.89</v>
      </c>
    </row>
    <row r="7244" spans="1:6" x14ac:dyDescent="0.35">
      <c r="A7244" t="s">
        <v>202</v>
      </c>
      <c r="B7244" t="s">
        <v>273</v>
      </c>
      <c r="C7244" t="s">
        <v>8434</v>
      </c>
      <c r="D7244" t="str">
        <f>VLOOKUP(A7244,[3]sales_teams!$A:$B,2,0)</f>
        <v>Dustin Brinkmann</v>
      </c>
      <c r="E7244" t="str">
        <f>VLOOKUP(A7244,[3]sales_teams!$A:$C,3,0)</f>
        <v>Central</v>
      </c>
      <c r="F7244">
        <f>VLOOKUP(B7244,[1]accounts!$A:$D,4,0)</f>
        <v>2214.94</v>
      </c>
    </row>
    <row r="7245" spans="1:6" x14ac:dyDescent="0.35">
      <c r="A7245" t="s">
        <v>14</v>
      </c>
      <c r="B7245" t="s">
        <v>209</v>
      </c>
      <c r="C7245" t="s">
        <v>8434</v>
      </c>
      <c r="D7245" t="str">
        <f>VLOOKUP(A7245,[3]sales_teams!$A:$B,2,0)</f>
        <v>Melvin Marxen</v>
      </c>
      <c r="E7245" t="str">
        <f>VLOOKUP(A7245,[3]sales_teams!$A:$C,3,0)</f>
        <v>Central</v>
      </c>
      <c r="F7245">
        <f>VLOOKUP(B7245,[1]accounts!$A:$D,4,0)</f>
        <v>1712.68</v>
      </c>
    </row>
    <row r="7246" spans="1:6" x14ac:dyDescent="0.35">
      <c r="A7246" t="s">
        <v>14</v>
      </c>
      <c r="B7246" t="s">
        <v>179</v>
      </c>
      <c r="C7246" t="s">
        <v>8434</v>
      </c>
      <c r="D7246" t="str">
        <f>VLOOKUP(A7246,[3]sales_teams!$A:$B,2,0)</f>
        <v>Melvin Marxen</v>
      </c>
      <c r="E7246" t="str">
        <f>VLOOKUP(A7246,[3]sales_teams!$A:$C,3,0)</f>
        <v>Central</v>
      </c>
      <c r="F7246">
        <f>VLOOKUP(B7246,[1]accounts!$A:$D,4,0)</f>
        <v>702.72</v>
      </c>
    </row>
    <row r="7247" spans="1:6" x14ac:dyDescent="0.35">
      <c r="A7247" t="s">
        <v>14</v>
      </c>
      <c r="B7247" t="s">
        <v>113</v>
      </c>
      <c r="C7247" t="s">
        <v>8434</v>
      </c>
      <c r="D7247" t="str">
        <f>VLOOKUP(A7247,[3]sales_teams!$A:$B,2,0)</f>
        <v>Melvin Marxen</v>
      </c>
      <c r="E7247" t="str">
        <f>VLOOKUP(A7247,[3]sales_teams!$A:$C,3,0)</f>
        <v>Central</v>
      </c>
      <c r="F7247">
        <f>VLOOKUP(B7247,[1]accounts!$A:$D,4,0)</f>
        <v>375.43</v>
      </c>
    </row>
    <row r="7248" spans="1:6" x14ac:dyDescent="0.35">
      <c r="A7248" t="s">
        <v>14</v>
      </c>
      <c r="B7248" t="s">
        <v>98</v>
      </c>
      <c r="C7248" t="s">
        <v>8434</v>
      </c>
      <c r="D7248" t="str">
        <f>VLOOKUP(A7248,[3]sales_teams!$A:$B,2,0)</f>
        <v>Melvin Marxen</v>
      </c>
      <c r="E7248" t="str">
        <f>VLOOKUP(A7248,[3]sales_teams!$A:$C,3,0)</f>
        <v>Central</v>
      </c>
      <c r="F7248">
        <f>VLOOKUP(B7248,[1]accounts!$A:$D,4,0)</f>
        <v>1100.04</v>
      </c>
    </row>
    <row r="7249" spans="1:6" x14ac:dyDescent="0.35">
      <c r="A7249" t="s">
        <v>14</v>
      </c>
      <c r="B7249" t="s">
        <v>194</v>
      </c>
      <c r="C7249" t="s">
        <v>8434</v>
      </c>
      <c r="D7249" t="str">
        <f>VLOOKUP(A7249,[3]sales_teams!$A:$B,2,0)</f>
        <v>Melvin Marxen</v>
      </c>
      <c r="E7249" t="str">
        <f>VLOOKUP(A7249,[3]sales_teams!$A:$C,3,0)</f>
        <v>Central</v>
      </c>
      <c r="F7249">
        <f>VLOOKUP(B7249,[1]accounts!$A:$D,4,0)</f>
        <v>1825.82</v>
      </c>
    </row>
    <row r="7250" spans="1:6" x14ac:dyDescent="0.35">
      <c r="A7250" t="s">
        <v>14</v>
      </c>
      <c r="B7250" t="s">
        <v>278</v>
      </c>
      <c r="C7250" t="s">
        <v>8434</v>
      </c>
      <c r="D7250" t="str">
        <f>VLOOKUP(A7250,[3]sales_teams!$A:$B,2,0)</f>
        <v>Melvin Marxen</v>
      </c>
      <c r="E7250" t="str">
        <f>VLOOKUP(A7250,[3]sales_teams!$A:$C,3,0)</f>
        <v>Central</v>
      </c>
      <c r="F7250">
        <f>VLOOKUP(B7250,[1]accounts!$A:$D,4,0)</f>
        <v>2261.0500000000002</v>
      </c>
    </row>
    <row r="7251" spans="1:6" x14ac:dyDescent="0.35">
      <c r="A7251" t="s">
        <v>14</v>
      </c>
      <c r="B7251" t="s">
        <v>55</v>
      </c>
      <c r="C7251" t="s">
        <v>8434</v>
      </c>
      <c r="D7251" t="str">
        <f>VLOOKUP(A7251,[3]sales_teams!$A:$B,2,0)</f>
        <v>Melvin Marxen</v>
      </c>
      <c r="E7251" t="str">
        <f>VLOOKUP(A7251,[3]sales_teams!$A:$C,3,0)</f>
        <v>Central</v>
      </c>
      <c r="F7251">
        <f>VLOOKUP(B7251,[1]accounts!$A:$D,4,0)</f>
        <v>2059.9</v>
      </c>
    </row>
    <row r="7252" spans="1:6" x14ac:dyDescent="0.35">
      <c r="A7252" t="s">
        <v>14</v>
      </c>
      <c r="B7252" t="s">
        <v>100</v>
      </c>
      <c r="C7252" t="s">
        <v>8434</v>
      </c>
      <c r="D7252" t="str">
        <f>VLOOKUP(A7252,[3]sales_teams!$A:$B,2,0)</f>
        <v>Melvin Marxen</v>
      </c>
      <c r="E7252" t="str">
        <f>VLOOKUP(A7252,[3]sales_teams!$A:$C,3,0)</f>
        <v>Central</v>
      </c>
      <c r="F7252">
        <f>VLOOKUP(B7252,[1]accounts!$A:$D,4,0)</f>
        <v>692.19</v>
      </c>
    </row>
    <row r="7253" spans="1:6" x14ac:dyDescent="0.35">
      <c r="A7253" t="s">
        <v>14</v>
      </c>
      <c r="B7253" t="s">
        <v>24</v>
      </c>
      <c r="C7253" t="s">
        <v>8434</v>
      </c>
      <c r="D7253" t="str">
        <f>VLOOKUP(A7253,[3]sales_teams!$A:$B,2,0)</f>
        <v>Melvin Marxen</v>
      </c>
      <c r="E7253" t="str">
        <f>VLOOKUP(A7253,[3]sales_teams!$A:$C,3,0)</f>
        <v>Central</v>
      </c>
      <c r="F7253">
        <f>VLOOKUP(B7253,[1]accounts!$A:$D,4,0)</f>
        <v>792.46</v>
      </c>
    </row>
    <row r="7254" spans="1:6" x14ac:dyDescent="0.35">
      <c r="A7254" t="s">
        <v>14</v>
      </c>
      <c r="B7254" t="s">
        <v>300</v>
      </c>
      <c r="C7254" t="s">
        <v>8434</v>
      </c>
      <c r="D7254" t="str">
        <f>VLOOKUP(A7254,[3]sales_teams!$A:$B,2,0)</f>
        <v>Melvin Marxen</v>
      </c>
      <c r="E7254" t="str">
        <f>VLOOKUP(A7254,[3]sales_teams!$A:$C,3,0)</f>
        <v>Central</v>
      </c>
      <c r="F7254">
        <f>VLOOKUP(B7254,[1]accounts!$A:$D,4,0)</f>
        <v>71.12</v>
      </c>
    </row>
    <row r="7255" spans="1:6" x14ac:dyDescent="0.35">
      <c r="A7255" t="s">
        <v>14</v>
      </c>
      <c r="B7255" t="s">
        <v>42</v>
      </c>
      <c r="C7255" t="s">
        <v>8434</v>
      </c>
      <c r="D7255" t="str">
        <f>VLOOKUP(A7255,[3]sales_teams!$A:$B,2,0)</f>
        <v>Melvin Marxen</v>
      </c>
      <c r="E7255" t="str">
        <f>VLOOKUP(A7255,[3]sales_teams!$A:$C,3,0)</f>
        <v>Central</v>
      </c>
      <c r="F7255">
        <f>VLOOKUP(B7255,[1]accounts!$A:$D,4,0)</f>
        <v>587.34</v>
      </c>
    </row>
    <row r="7256" spans="1:6" x14ac:dyDescent="0.35">
      <c r="A7256" t="s">
        <v>14</v>
      </c>
      <c r="B7256" t="s">
        <v>313</v>
      </c>
      <c r="C7256" t="s">
        <v>8434</v>
      </c>
      <c r="D7256" t="str">
        <f>VLOOKUP(A7256,[3]sales_teams!$A:$B,2,0)</f>
        <v>Melvin Marxen</v>
      </c>
      <c r="E7256" t="str">
        <f>VLOOKUP(A7256,[3]sales_teams!$A:$C,3,0)</f>
        <v>Central</v>
      </c>
      <c r="F7256">
        <f>VLOOKUP(B7256,[1]accounts!$A:$D,4,0)</f>
        <v>497.11</v>
      </c>
    </row>
    <row r="7257" spans="1:6" x14ac:dyDescent="0.35">
      <c r="A7257" t="s">
        <v>14</v>
      </c>
      <c r="B7257" t="s">
        <v>745</v>
      </c>
      <c r="C7257" t="s">
        <v>8434</v>
      </c>
      <c r="D7257" t="str">
        <f>VLOOKUP(A7257,[3]sales_teams!$A:$B,2,0)</f>
        <v>Melvin Marxen</v>
      </c>
      <c r="E7257" t="str">
        <f>VLOOKUP(A7257,[3]sales_teams!$A:$C,3,0)</f>
        <v>Central</v>
      </c>
      <c r="F7257">
        <f>VLOOKUP(B7257,[1]accounts!$A:$D,4,0)</f>
        <v>1242.32</v>
      </c>
    </row>
    <row r="7258" spans="1:6" x14ac:dyDescent="0.35">
      <c r="A7258" t="s">
        <v>14</v>
      </c>
      <c r="B7258" t="s">
        <v>218</v>
      </c>
      <c r="C7258" t="s">
        <v>8434</v>
      </c>
      <c r="D7258" t="str">
        <f>VLOOKUP(A7258,[3]sales_teams!$A:$B,2,0)</f>
        <v>Melvin Marxen</v>
      </c>
      <c r="E7258" t="str">
        <f>VLOOKUP(A7258,[3]sales_teams!$A:$C,3,0)</f>
        <v>Central</v>
      </c>
      <c r="F7258">
        <f>VLOOKUP(B7258,[1]accounts!$A:$D,4,0)</f>
        <v>4.54</v>
      </c>
    </row>
    <row r="7259" spans="1:6" x14ac:dyDescent="0.35">
      <c r="A7259" t="s">
        <v>14</v>
      </c>
      <c r="B7259" t="s">
        <v>218</v>
      </c>
      <c r="C7259" t="s">
        <v>8434</v>
      </c>
      <c r="D7259" t="str">
        <f>VLOOKUP(A7259,[3]sales_teams!$A:$B,2,0)</f>
        <v>Melvin Marxen</v>
      </c>
      <c r="E7259" t="str">
        <f>VLOOKUP(A7259,[3]sales_teams!$A:$C,3,0)</f>
        <v>Central</v>
      </c>
      <c r="F7259">
        <f>VLOOKUP(B7259,[1]accounts!$A:$D,4,0)</f>
        <v>4.54</v>
      </c>
    </row>
    <row r="7260" spans="1:6" x14ac:dyDescent="0.35">
      <c r="A7260" t="s">
        <v>14</v>
      </c>
      <c r="B7260" t="s">
        <v>209</v>
      </c>
      <c r="C7260" t="s">
        <v>8434</v>
      </c>
      <c r="D7260" t="str">
        <f>VLOOKUP(A7260,[3]sales_teams!$A:$B,2,0)</f>
        <v>Melvin Marxen</v>
      </c>
      <c r="E7260" t="str">
        <f>VLOOKUP(A7260,[3]sales_teams!$A:$C,3,0)</f>
        <v>Central</v>
      </c>
      <c r="F7260">
        <f>VLOOKUP(B7260,[1]accounts!$A:$D,4,0)</f>
        <v>1712.68</v>
      </c>
    </row>
    <row r="7261" spans="1:6" x14ac:dyDescent="0.35">
      <c r="A7261" t="s">
        <v>14</v>
      </c>
      <c r="B7261" t="s">
        <v>197</v>
      </c>
      <c r="C7261" t="s">
        <v>8434</v>
      </c>
      <c r="D7261" t="str">
        <f>VLOOKUP(A7261,[3]sales_teams!$A:$B,2,0)</f>
        <v>Melvin Marxen</v>
      </c>
      <c r="E7261" t="str">
        <f>VLOOKUP(A7261,[3]sales_teams!$A:$C,3,0)</f>
        <v>Central</v>
      </c>
      <c r="F7261">
        <f>VLOOKUP(B7261,[1]accounts!$A:$D,4,0)</f>
        <v>4618</v>
      </c>
    </row>
    <row r="7262" spans="1:6" x14ac:dyDescent="0.35">
      <c r="A7262" t="s">
        <v>14</v>
      </c>
      <c r="B7262" t="s">
        <v>194</v>
      </c>
      <c r="C7262" t="s">
        <v>8434</v>
      </c>
      <c r="D7262" t="str">
        <f>VLOOKUP(A7262,[3]sales_teams!$A:$B,2,0)</f>
        <v>Melvin Marxen</v>
      </c>
      <c r="E7262" t="str">
        <f>VLOOKUP(A7262,[3]sales_teams!$A:$C,3,0)</f>
        <v>Central</v>
      </c>
      <c r="F7262">
        <f>VLOOKUP(B7262,[1]accounts!$A:$D,4,0)</f>
        <v>1825.82</v>
      </c>
    </row>
    <row r="7263" spans="1:6" x14ac:dyDescent="0.35">
      <c r="A7263" t="s">
        <v>14</v>
      </c>
      <c r="B7263" t="s">
        <v>194</v>
      </c>
      <c r="C7263" t="s">
        <v>8434</v>
      </c>
      <c r="D7263" t="str">
        <f>VLOOKUP(A7263,[3]sales_teams!$A:$B,2,0)</f>
        <v>Melvin Marxen</v>
      </c>
      <c r="E7263" t="str">
        <f>VLOOKUP(A7263,[3]sales_teams!$A:$C,3,0)</f>
        <v>Central</v>
      </c>
      <c r="F7263">
        <f>VLOOKUP(B7263,[1]accounts!$A:$D,4,0)</f>
        <v>1825.82</v>
      </c>
    </row>
    <row r="7264" spans="1:6" x14ac:dyDescent="0.35">
      <c r="A7264" t="s">
        <v>14</v>
      </c>
      <c r="B7264" t="s">
        <v>55</v>
      </c>
      <c r="C7264" t="s">
        <v>8434</v>
      </c>
      <c r="D7264" t="str">
        <f>VLOOKUP(A7264,[3]sales_teams!$A:$B,2,0)</f>
        <v>Melvin Marxen</v>
      </c>
      <c r="E7264" t="str">
        <f>VLOOKUP(A7264,[3]sales_teams!$A:$C,3,0)</f>
        <v>Central</v>
      </c>
      <c r="F7264">
        <f>VLOOKUP(B7264,[1]accounts!$A:$D,4,0)</f>
        <v>2059.9</v>
      </c>
    </row>
    <row r="7265" spans="1:6" x14ac:dyDescent="0.35">
      <c r="A7265" t="s">
        <v>14</v>
      </c>
      <c r="B7265" t="s">
        <v>240</v>
      </c>
      <c r="C7265" t="s">
        <v>8434</v>
      </c>
      <c r="D7265" t="str">
        <f>VLOOKUP(A7265,[3]sales_teams!$A:$B,2,0)</f>
        <v>Melvin Marxen</v>
      </c>
      <c r="E7265" t="str">
        <f>VLOOKUP(A7265,[3]sales_teams!$A:$C,3,0)</f>
        <v>Central</v>
      </c>
      <c r="F7265">
        <f>VLOOKUP(B7265,[1]accounts!$A:$D,4,0)</f>
        <v>6395.05</v>
      </c>
    </row>
    <row r="7266" spans="1:6" x14ac:dyDescent="0.35">
      <c r="A7266" t="s">
        <v>14</v>
      </c>
      <c r="B7266" t="s">
        <v>318</v>
      </c>
      <c r="C7266" t="s">
        <v>8434</v>
      </c>
      <c r="D7266" t="str">
        <f>VLOOKUP(A7266,[3]sales_teams!$A:$B,2,0)</f>
        <v>Melvin Marxen</v>
      </c>
      <c r="E7266" t="str">
        <f>VLOOKUP(A7266,[3]sales_teams!$A:$C,3,0)</f>
        <v>Central</v>
      </c>
      <c r="F7266">
        <f>VLOOKUP(B7266,[1]accounts!$A:$D,4,0)</f>
        <v>2403.58</v>
      </c>
    </row>
    <row r="7267" spans="1:6" x14ac:dyDescent="0.35">
      <c r="A7267" t="s">
        <v>14</v>
      </c>
      <c r="B7267" t="s">
        <v>518</v>
      </c>
      <c r="C7267" t="s">
        <v>8434</v>
      </c>
      <c r="D7267" t="str">
        <f>VLOOKUP(A7267,[3]sales_teams!$A:$B,2,0)</f>
        <v>Melvin Marxen</v>
      </c>
      <c r="E7267" t="str">
        <f>VLOOKUP(A7267,[3]sales_teams!$A:$C,3,0)</f>
        <v>Central</v>
      </c>
      <c r="F7267">
        <f>VLOOKUP(B7267,[1]accounts!$A:$D,4,0)</f>
        <v>527.11</v>
      </c>
    </row>
    <row r="7268" spans="1:6" x14ac:dyDescent="0.35">
      <c r="A7268" t="s">
        <v>14</v>
      </c>
      <c r="B7268" t="s">
        <v>140</v>
      </c>
      <c r="C7268" t="s">
        <v>8434</v>
      </c>
      <c r="D7268" t="str">
        <f>VLOOKUP(A7268,[3]sales_teams!$A:$B,2,0)</f>
        <v>Melvin Marxen</v>
      </c>
      <c r="E7268" t="str">
        <f>VLOOKUP(A7268,[3]sales_teams!$A:$C,3,0)</f>
        <v>Central</v>
      </c>
      <c r="F7268">
        <f>VLOOKUP(B7268,[1]accounts!$A:$D,4,0)</f>
        <v>355.23</v>
      </c>
    </row>
    <row r="7269" spans="1:6" x14ac:dyDescent="0.35">
      <c r="A7269" t="s">
        <v>14</v>
      </c>
      <c r="B7269" t="s">
        <v>168</v>
      </c>
      <c r="C7269" t="s">
        <v>8434</v>
      </c>
      <c r="D7269" t="str">
        <f>VLOOKUP(A7269,[3]sales_teams!$A:$B,2,0)</f>
        <v>Melvin Marxen</v>
      </c>
      <c r="E7269" t="str">
        <f>VLOOKUP(A7269,[3]sales_teams!$A:$C,3,0)</f>
        <v>Central</v>
      </c>
      <c r="F7269">
        <f>VLOOKUP(B7269,[1]accounts!$A:$D,4,0)</f>
        <v>349.81</v>
      </c>
    </row>
    <row r="7270" spans="1:6" x14ac:dyDescent="0.35">
      <c r="A7270" t="s">
        <v>14</v>
      </c>
      <c r="B7270" t="s">
        <v>27</v>
      </c>
      <c r="C7270" t="s">
        <v>8434</v>
      </c>
      <c r="D7270" t="str">
        <f>VLOOKUP(A7270,[3]sales_teams!$A:$B,2,0)</f>
        <v>Melvin Marxen</v>
      </c>
      <c r="E7270" t="str">
        <f>VLOOKUP(A7270,[3]sales_teams!$A:$C,3,0)</f>
        <v>Central</v>
      </c>
      <c r="F7270">
        <f>VLOOKUP(B7270,[1]accounts!$A:$D,4,0)</f>
        <v>3922.42</v>
      </c>
    </row>
    <row r="7271" spans="1:6" x14ac:dyDescent="0.35">
      <c r="A7271" t="s">
        <v>14</v>
      </c>
      <c r="B7271" t="s">
        <v>27</v>
      </c>
      <c r="C7271" t="s">
        <v>8434</v>
      </c>
      <c r="D7271" t="str">
        <f>VLOOKUP(A7271,[3]sales_teams!$A:$B,2,0)</f>
        <v>Melvin Marxen</v>
      </c>
      <c r="E7271" t="str">
        <f>VLOOKUP(A7271,[3]sales_teams!$A:$C,3,0)</f>
        <v>Central</v>
      </c>
      <c r="F7271">
        <f>VLOOKUP(B7271,[1]accounts!$A:$D,4,0)</f>
        <v>3922.42</v>
      </c>
    </row>
    <row r="7272" spans="1:6" x14ac:dyDescent="0.35">
      <c r="A7272" t="s">
        <v>14</v>
      </c>
      <c r="B7272" t="s">
        <v>126</v>
      </c>
      <c r="C7272" t="s">
        <v>8434</v>
      </c>
      <c r="D7272" t="str">
        <f>VLOOKUP(A7272,[3]sales_teams!$A:$B,2,0)</f>
        <v>Melvin Marxen</v>
      </c>
      <c r="E7272" t="str">
        <f>VLOOKUP(A7272,[3]sales_teams!$A:$C,3,0)</f>
        <v>Central</v>
      </c>
      <c r="F7272">
        <f>VLOOKUP(B7272,[1]accounts!$A:$D,4,0)</f>
        <v>1008.06</v>
      </c>
    </row>
    <row r="7273" spans="1:6" x14ac:dyDescent="0.35">
      <c r="A7273" t="s">
        <v>14</v>
      </c>
      <c r="B7273" t="s">
        <v>126</v>
      </c>
      <c r="C7273" t="s">
        <v>8434</v>
      </c>
      <c r="D7273" t="str">
        <f>VLOOKUP(A7273,[3]sales_teams!$A:$B,2,0)</f>
        <v>Melvin Marxen</v>
      </c>
      <c r="E7273" t="str">
        <f>VLOOKUP(A7273,[3]sales_teams!$A:$C,3,0)</f>
        <v>Central</v>
      </c>
      <c r="F7273">
        <f>VLOOKUP(B7273,[1]accounts!$A:$D,4,0)</f>
        <v>1008.06</v>
      </c>
    </row>
    <row r="7274" spans="1:6" x14ac:dyDescent="0.35">
      <c r="A7274" t="s">
        <v>14</v>
      </c>
      <c r="B7274" t="s">
        <v>76</v>
      </c>
      <c r="C7274" t="s">
        <v>8434</v>
      </c>
      <c r="D7274" t="str">
        <f>VLOOKUP(A7274,[3]sales_teams!$A:$B,2,0)</f>
        <v>Melvin Marxen</v>
      </c>
      <c r="E7274" t="str">
        <f>VLOOKUP(A7274,[3]sales_teams!$A:$C,3,0)</f>
        <v>Central</v>
      </c>
      <c r="F7274">
        <f>VLOOKUP(B7274,[1]accounts!$A:$D,4,0)</f>
        <v>2041.73</v>
      </c>
    </row>
    <row r="7275" spans="1:6" x14ac:dyDescent="0.35">
      <c r="A7275" t="s">
        <v>14</v>
      </c>
      <c r="B7275" t="s">
        <v>65</v>
      </c>
      <c r="C7275" t="s">
        <v>8434</v>
      </c>
      <c r="D7275" t="str">
        <f>VLOOKUP(A7275,[3]sales_teams!$A:$B,2,0)</f>
        <v>Melvin Marxen</v>
      </c>
      <c r="E7275" t="str">
        <f>VLOOKUP(A7275,[3]sales_teams!$A:$C,3,0)</f>
        <v>Central</v>
      </c>
      <c r="F7275">
        <f>VLOOKUP(B7275,[1]accounts!$A:$D,4,0)</f>
        <v>3838.39</v>
      </c>
    </row>
    <row r="7276" spans="1:6" x14ac:dyDescent="0.35">
      <c r="A7276" t="s">
        <v>14</v>
      </c>
      <c r="B7276" t="s">
        <v>278</v>
      </c>
      <c r="C7276" t="s">
        <v>8434</v>
      </c>
      <c r="D7276" t="str">
        <f>VLOOKUP(A7276,[3]sales_teams!$A:$B,2,0)</f>
        <v>Melvin Marxen</v>
      </c>
      <c r="E7276" t="str">
        <f>VLOOKUP(A7276,[3]sales_teams!$A:$C,3,0)</f>
        <v>Central</v>
      </c>
      <c r="F7276">
        <f>VLOOKUP(B7276,[1]accounts!$A:$D,4,0)</f>
        <v>2261.0500000000002</v>
      </c>
    </row>
    <row r="7277" spans="1:6" x14ac:dyDescent="0.35">
      <c r="A7277" t="s">
        <v>14</v>
      </c>
      <c r="B7277" t="s">
        <v>300</v>
      </c>
      <c r="C7277" t="s">
        <v>8434</v>
      </c>
      <c r="D7277" t="str">
        <f>VLOOKUP(A7277,[3]sales_teams!$A:$B,2,0)</f>
        <v>Melvin Marxen</v>
      </c>
      <c r="E7277" t="str">
        <f>VLOOKUP(A7277,[3]sales_teams!$A:$C,3,0)</f>
        <v>Central</v>
      </c>
      <c r="F7277">
        <f>VLOOKUP(B7277,[1]accounts!$A:$D,4,0)</f>
        <v>71.12</v>
      </c>
    </row>
    <row r="7278" spans="1:6" x14ac:dyDescent="0.35">
      <c r="A7278" t="s">
        <v>14</v>
      </c>
      <c r="B7278" t="s">
        <v>373</v>
      </c>
      <c r="C7278" t="s">
        <v>8434</v>
      </c>
      <c r="D7278" t="str">
        <f>VLOOKUP(A7278,[3]sales_teams!$A:$B,2,0)</f>
        <v>Melvin Marxen</v>
      </c>
      <c r="E7278" t="str">
        <f>VLOOKUP(A7278,[3]sales_teams!$A:$C,3,0)</f>
        <v>Central</v>
      </c>
      <c r="F7278">
        <f>VLOOKUP(B7278,[1]accounts!$A:$D,4,0)</f>
        <v>40.79</v>
      </c>
    </row>
    <row r="7279" spans="1:6" x14ac:dyDescent="0.35">
      <c r="A7279" t="s">
        <v>14</v>
      </c>
      <c r="B7279" t="s">
        <v>36</v>
      </c>
      <c r="C7279" t="s">
        <v>8434</v>
      </c>
      <c r="D7279" t="str">
        <f>VLOOKUP(A7279,[3]sales_teams!$A:$B,2,0)</f>
        <v>Melvin Marxen</v>
      </c>
      <c r="E7279" t="str">
        <f>VLOOKUP(A7279,[3]sales_teams!$A:$C,3,0)</f>
        <v>Central</v>
      </c>
      <c r="F7279">
        <f>VLOOKUP(B7279,[1]accounts!$A:$D,4,0)</f>
        <v>441.08</v>
      </c>
    </row>
    <row r="7280" spans="1:6" x14ac:dyDescent="0.35">
      <c r="A7280" t="s">
        <v>14</v>
      </c>
      <c r="B7280" t="s">
        <v>192</v>
      </c>
      <c r="C7280" t="s">
        <v>8434</v>
      </c>
      <c r="D7280" t="str">
        <f>VLOOKUP(A7280,[3]sales_teams!$A:$B,2,0)</f>
        <v>Melvin Marxen</v>
      </c>
      <c r="E7280" t="str">
        <f>VLOOKUP(A7280,[3]sales_teams!$A:$C,3,0)</f>
        <v>Central</v>
      </c>
      <c r="F7280">
        <f>VLOOKUP(B7280,[1]accounts!$A:$D,4,0)</f>
        <v>987.39</v>
      </c>
    </row>
    <row r="7281" spans="1:6" x14ac:dyDescent="0.35">
      <c r="A7281" t="s">
        <v>14</v>
      </c>
      <c r="B7281" t="s">
        <v>209</v>
      </c>
      <c r="C7281" t="s">
        <v>8434</v>
      </c>
      <c r="D7281" t="str">
        <f>VLOOKUP(A7281,[3]sales_teams!$A:$B,2,0)</f>
        <v>Melvin Marxen</v>
      </c>
      <c r="E7281" t="str">
        <f>VLOOKUP(A7281,[3]sales_teams!$A:$C,3,0)</f>
        <v>Central</v>
      </c>
      <c r="F7281">
        <f>VLOOKUP(B7281,[1]accounts!$A:$D,4,0)</f>
        <v>1712.68</v>
      </c>
    </row>
    <row r="7282" spans="1:6" x14ac:dyDescent="0.35">
      <c r="A7282" t="s">
        <v>44</v>
      </c>
      <c r="B7282" t="s">
        <v>315</v>
      </c>
      <c r="C7282" t="s">
        <v>8434</v>
      </c>
      <c r="D7282" t="str">
        <f>VLOOKUP(A7282,[3]sales_teams!$A:$B,2,0)</f>
        <v>Melvin Marxen</v>
      </c>
      <c r="E7282" t="str">
        <f>VLOOKUP(A7282,[3]sales_teams!$A:$C,3,0)</f>
        <v>Central</v>
      </c>
      <c r="F7282">
        <f>VLOOKUP(B7282,[1]accounts!$A:$D,4,0)</f>
        <v>8170.38</v>
      </c>
    </row>
    <row r="7283" spans="1:6" x14ac:dyDescent="0.35">
      <c r="A7283" t="s">
        <v>44</v>
      </c>
      <c r="B7283" t="s">
        <v>518</v>
      </c>
      <c r="C7283" t="s">
        <v>8434</v>
      </c>
      <c r="D7283" t="str">
        <f>VLOOKUP(A7283,[3]sales_teams!$A:$B,2,0)</f>
        <v>Melvin Marxen</v>
      </c>
      <c r="E7283" t="str">
        <f>VLOOKUP(A7283,[3]sales_teams!$A:$C,3,0)</f>
        <v>Central</v>
      </c>
      <c r="F7283">
        <f>VLOOKUP(B7283,[1]accounts!$A:$D,4,0)</f>
        <v>527.11</v>
      </c>
    </row>
    <row r="7284" spans="1:6" x14ac:dyDescent="0.35">
      <c r="A7284" t="s">
        <v>44</v>
      </c>
      <c r="B7284" t="s">
        <v>124</v>
      </c>
      <c r="C7284" t="s">
        <v>8434</v>
      </c>
      <c r="D7284" t="str">
        <f>VLOOKUP(A7284,[3]sales_teams!$A:$B,2,0)</f>
        <v>Melvin Marxen</v>
      </c>
      <c r="E7284" t="str">
        <f>VLOOKUP(A7284,[3]sales_teams!$A:$C,3,0)</f>
        <v>Central</v>
      </c>
      <c r="F7284">
        <f>VLOOKUP(B7284,[1]accounts!$A:$D,4,0)</f>
        <v>2437.85</v>
      </c>
    </row>
    <row r="7285" spans="1:6" x14ac:dyDescent="0.35">
      <c r="A7285" t="s">
        <v>44</v>
      </c>
      <c r="B7285" t="s">
        <v>155</v>
      </c>
      <c r="C7285" t="s">
        <v>8434</v>
      </c>
      <c r="D7285" t="str">
        <f>VLOOKUP(A7285,[3]sales_teams!$A:$B,2,0)</f>
        <v>Melvin Marxen</v>
      </c>
      <c r="E7285" t="str">
        <f>VLOOKUP(A7285,[3]sales_teams!$A:$C,3,0)</f>
        <v>Central</v>
      </c>
      <c r="F7285">
        <f>VLOOKUP(B7285,[1]accounts!$A:$D,4,0)</f>
        <v>11698.03</v>
      </c>
    </row>
    <row r="7286" spans="1:6" x14ac:dyDescent="0.35">
      <c r="A7286" t="s">
        <v>44</v>
      </c>
      <c r="B7286" t="s">
        <v>215</v>
      </c>
      <c r="C7286" t="s">
        <v>8434</v>
      </c>
      <c r="D7286" t="str">
        <f>VLOOKUP(A7286,[3]sales_teams!$A:$B,2,0)</f>
        <v>Melvin Marxen</v>
      </c>
      <c r="E7286" t="str">
        <f>VLOOKUP(A7286,[3]sales_teams!$A:$C,3,0)</f>
        <v>Central</v>
      </c>
      <c r="F7286">
        <f>VLOOKUP(B7286,[1]accounts!$A:$D,4,0)</f>
        <v>1419.98</v>
      </c>
    </row>
    <row r="7287" spans="1:6" x14ac:dyDescent="0.35">
      <c r="A7287" t="s">
        <v>44</v>
      </c>
      <c r="B7287" t="s">
        <v>74</v>
      </c>
      <c r="C7287" t="s">
        <v>8434</v>
      </c>
      <c r="D7287" t="str">
        <f>VLOOKUP(A7287,[3]sales_teams!$A:$B,2,0)</f>
        <v>Melvin Marxen</v>
      </c>
      <c r="E7287" t="str">
        <f>VLOOKUP(A7287,[3]sales_teams!$A:$C,3,0)</f>
        <v>Central</v>
      </c>
      <c r="F7287">
        <f>VLOOKUP(B7287,[1]accounts!$A:$D,4,0)</f>
        <v>646.1</v>
      </c>
    </row>
    <row r="7288" spans="1:6" x14ac:dyDescent="0.35">
      <c r="A7288" t="s">
        <v>44</v>
      </c>
      <c r="B7288" t="s">
        <v>42</v>
      </c>
      <c r="C7288" t="s">
        <v>8434</v>
      </c>
      <c r="D7288" t="str">
        <f>VLOOKUP(A7288,[3]sales_teams!$A:$B,2,0)</f>
        <v>Melvin Marxen</v>
      </c>
      <c r="E7288" t="str">
        <f>VLOOKUP(A7288,[3]sales_teams!$A:$C,3,0)</f>
        <v>Central</v>
      </c>
      <c r="F7288">
        <f>VLOOKUP(B7288,[1]accounts!$A:$D,4,0)</f>
        <v>587.34</v>
      </c>
    </row>
    <row r="7289" spans="1:6" x14ac:dyDescent="0.35">
      <c r="A7289" t="s">
        <v>44</v>
      </c>
      <c r="B7289" t="s">
        <v>45</v>
      </c>
      <c r="C7289" t="s">
        <v>8434</v>
      </c>
      <c r="D7289" t="str">
        <f>VLOOKUP(A7289,[3]sales_teams!$A:$B,2,0)</f>
        <v>Melvin Marxen</v>
      </c>
      <c r="E7289" t="str">
        <f>VLOOKUP(A7289,[3]sales_teams!$A:$C,3,0)</f>
        <v>Central</v>
      </c>
      <c r="F7289">
        <f>VLOOKUP(B7289,[1]accounts!$A:$D,4,0)</f>
        <v>894.33</v>
      </c>
    </row>
    <row r="7290" spans="1:6" x14ac:dyDescent="0.35">
      <c r="A7290" t="s">
        <v>44</v>
      </c>
      <c r="B7290" t="s">
        <v>62</v>
      </c>
      <c r="C7290" t="s">
        <v>8434</v>
      </c>
      <c r="D7290" t="str">
        <f>VLOOKUP(A7290,[3]sales_teams!$A:$B,2,0)</f>
        <v>Melvin Marxen</v>
      </c>
      <c r="E7290" t="str">
        <f>VLOOKUP(A7290,[3]sales_teams!$A:$C,3,0)</f>
        <v>Central</v>
      </c>
      <c r="F7290">
        <f>VLOOKUP(B7290,[1]accounts!$A:$D,4,0)</f>
        <v>5266.09</v>
      </c>
    </row>
    <row r="7291" spans="1:6" x14ac:dyDescent="0.35">
      <c r="A7291" t="s">
        <v>44</v>
      </c>
      <c r="B7291" t="s">
        <v>21</v>
      </c>
      <c r="C7291" t="s">
        <v>8434</v>
      </c>
      <c r="D7291" t="str">
        <f>VLOOKUP(A7291,[3]sales_teams!$A:$B,2,0)</f>
        <v>Melvin Marxen</v>
      </c>
      <c r="E7291" t="str">
        <f>VLOOKUP(A7291,[3]sales_teams!$A:$C,3,0)</f>
        <v>Central</v>
      </c>
      <c r="F7291">
        <f>VLOOKUP(B7291,[1]accounts!$A:$D,4,0)</f>
        <v>2714.9</v>
      </c>
    </row>
    <row r="7292" spans="1:6" x14ac:dyDescent="0.35">
      <c r="A7292" t="s">
        <v>44</v>
      </c>
      <c r="B7292" t="s">
        <v>124</v>
      </c>
      <c r="C7292" t="s">
        <v>8434</v>
      </c>
      <c r="D7292" t="str">
        <f>VLOOKUP(A7292,[3]sales_teams!$A:$B,2,0)</f>
        <v>Melvin Marxen</v>
      </c>
      <c r="E7292" t="str">
        <f>VLOOKUP(A7292,[3]sales_teams!$A:$C,3,0)</f>
        <v>Central</v>
      </c>
      <c r="F7292">
        <f>VLOOKUP(B7292,[1]accounts!$A:$D,4,0)</f>
        <v>2437.85</v>
      </c>
    </row>
    <row r="7293" spans="1:6" x14ac:dyDescent="0.35">
      <c r="A7293" t="s">
        <v>44</v>
      </c>
      <c r="B7293" t="s">
        <v>126</v>
      </c>
      <c r="C7293" t="s">
        <v>8434</v>
      </c>
      <c r="D7293" t="str">
        <f>VLOOKUP(A7293,[3]sales_teams!$A:$B,2,0)</f>
        <v>Melvin Marxen</v>
      </c>
      <c r="E7293" t="str">
        <f>VLOOKUP(A7293,[3]sales_teams!$A:$C,3,0)</f>
        <v>Central</v>
      </c>
      <c r="F7293">
        <f>VLOOKUP(B7293,[1]accounts!$A:$D,4,0)</f>
        <v>1008.06</v>
      </c>
    </row>
    <row r="7294" spans="1:6" x14ac:dyDescent="0.35">
      <c r="A7294" t="s">
        <v>44</v>
      </c>
      <c r="B7294" t="s">
        <v>103</v>
      </c>
      <c r="C7294" t="s">
        <v>8434</v>
      </c>
      <c r="D7294" t="str">
        <f>VLOOKUP(A7294,[3]sales_teams!$A:$B,2,0)</f>
        <v>Melvin Marxen</v>
      </c>
      <c r="E7294" t="str">
        <f>VLOOKUP(A7294,[3]sales_teams!$A:$C,3,0)</f>
        <v>Central</v>
      </c>
      <c r="F7294">
        <f>VLOOKUP(B7294,[1]accounts!$A:$D,4,0)</f>
        <v>439.21</v>
      </c>
    </row>
    <row r="7295" spans="1:6" x14ac:dyDescent="0.35">
      <c r="A7295" t="s">
        <v>44</v>
      </c>
      <c r="B7295" t="s">
        <v>278</v>
      </c>
      <c r="C7295" t="s">
        <v>8434</v>
      </c>
      <c r="D7295" t="str">
        <f>VLOOKUP(A7295,[3]sales_teams!$A:$B,2,0)</f>
        <v>Melvin Marxen</v>
      </c>
      <c r="E7295" t="str">
        <f>VLOOKUP(A7295,[3]sales_teams!$A:$C,3,0)</f>
        <v>Central</v>
      </c>
      <c r="F7295">
        <f>VLOOKUP(B7295,[1]accounts!$A:$D,4,0)</f>
        <v>2261.0500000000002</v>
      </c>
    </row>
    <row r="7296" spans="1:6" x14ac:dyDescent="0.35">
      <c r="A7296" t="s">
        <v>44</v>
      </c>
      <c r="B7296" t="s">
        <v>11</v>
      </c>
      <c r="C7296" t="s">
        <v>8434</v>
      </c>
      <c r="D7296" t="str">
        <f>VLOOKUP(A7296,[3]sales_teams!$A:$B,2,0)</f>
        <v>Melvin Marxen</v>
      </c>
      <c r="E7296" t="str">
        <f>VLOOKUP(A7296,[3]sales_teams!$A:$C,3,0)</f>
        <v>Central</v>
      </c>
      <c r="F7296">
        <f>VLOOKUP(B7296,[1]accounts!$A:$D,4,0)</f>
        <v>718.62</v>
      </c>
    </row>
    <row r="7297" spans="1:6" x14ac:dyDescent="0.35">
      <c r="A7297" t="s">
        <v>44</v>
      </c>
      <c r="B7297" t="s">
        <v>168</v>
      </c>
      <c r="C7297" t="s">
        <v>8434</v>
      </c>
      <c r="D7297" t="str">
        <f>VLOOKUP(A7297,[3]sales_teams!$A:$B,2,0)</f>
        <v>Melvin Marxen</v>
      </c>
      <c r="E7297" t="str">
        <f>VLOOKUP(A7297,[3]sales_teams!$A:$C,3,0)</f>
        <v>Central</v>
      </c>
      <c r="F7297">
        <f>VLOOKUP(B7297,[1]accounts!$A:$D,4,0)</f>
        <v>349.81</v>
      </c>
    </row>
    <row r="7298" spans="1:6" x14ac:dyDescent="0.35">
      <c r="A7298" t="s">
        <v>44</v>
      </c>
      <c r="B7298" t="s">
        <v>27</v>
      </c>
      <c r="C7298" t="s">
        <v>8434</v>
      </c>
      <c r="D7298" t="str">
        <f>VLOOKUP(A7298,[3]sales_teams!$A:$B,2,0)</f>
        <v>Melvin Marxen</v>
      </c>
      <c r="E7298" t="str">
        <f>VLOOKUP(A7298,[3]sales_teams!$A:$C,3,0)</f>
        <v>Central</v>
      </c>
      <c r="F7298">
        <f>VLOOKUP(B7298,[1]accounts!$A:$D,4,0)</f>
        <v>3922.42</v>
      </c>
    </row>
    <row r="7299" spans="1:6" x14ac:dyDescent="0.35">
      <c r="A7299" t="s">
        <v>44</v>
      </c>
      <c r="B7299" t="s">
        <v>65</v>
      </c>
      <c r="C7299" t="s">
        <v>8434</v>
      </c>
      <c r="D7299" t="str">
        <f>VLOOKUP(A7299,[3]sales_teams!$A:$B,2,0)</f>
        <v>Melvin Marxen</v>
      </c>
      <c r="E7299" t="str">
        <f>VLOOKUP(A7299,[3]sales_teams!$A:$C,3,0)</f>
        <v>Central</v>
      </c>
      <c r="F7299">
        <f>VLOOKUP(B7299,[1]accounts!$A:$D,4,0)</f>
        <v>3838.39</v>
      </c>
    </row>
    <row r="7300" spans="1:6" x14ac:dyDescent="0.35">
      <c r="A7300" t="s">
        <v>252</v>
      </c>
      <c r="B7300" t="s">
        <v>745</v>
      </c>
      <c r="C7300" t="s">
        <v>8434</v>
      </c>
      <c r="D7300" t="str">
        <f>VLOOKUP(A7300,[3]sales_teams!$A:$B,2,0)</f>
        <v>Melvin Marxen</v>
      </c>
      <c r="E7300" t="str">
        <f>VLOOKUP(A7300,[3]sales_teams!$A:$C,3,0)</f>
        <v>Central</v>
      </c>
      <c r="F7300">
        <f>VLOOKUP(B7300,[1]accounts!$A:$D,4,0)</f>
        <v>1242.32</v>
      </c>
    </row>
    <row r="7301" spans="1:6" x14ac:dyDescent="0.35">
      <c r="A7301" t="s">
        <v>252</v>
      </c>
      <c r="B7301" t="s">
        <v>120</v>
      </c>
      <c r="C7301" t="s">
        <v>8434</v>
      </c>
      <c r="D7301" t="str">
        <f>VLOOKUP(A7301,[3]sales_teams!$A:$B,2,0)</f>
        <v>Melvin Marxen</v>
      </c>
      <c r="E7301" t="str">
        <f>VLOOKUP(A7301,[3]sales_teams!$A:$C,3,0)</f>
        <v>Central</v>
      </c>
      <c r="F7301">
        <f>VLOOKUP(B7301,[1]accounts!$A:$D,4,0)</f>
        <v>1520.66</v>
      </c>
    </row>
    <row r="7302" spans="1:6" x14ac:dyDescent="0.35">
      <c r="A7302" t="s">
        <v>252</v>
      </c>
      <c r="B7302" t="s">
        <v>197</v>
      </c>
      <c r="C7302" t="s">
        <v>8434</v>
      </c>
      <c r="D7302" t="str">
        <f>VLOOKUP(A7302,[3]sales_teams!$A:$B,2,0)</f>
        <v>Melvin Marxen</v>
      </c>
      <c r="E7302" t="str">
        <f>VLOOKUP(A7302,[3]sales_teams!$A:$C,3,0)</f>
        <v>Central</v>
      </c>
      <c r="F7302">
        <f>VLOOKUP(B7302,[1]accounts!$A:$D,4,0)</f>
        <v>4618</v>
      </c>
    </row>
    <row r="7303" spans="1:6" x14ac:dyDescent="0.35">
      <c r="A7303" t="s">
        <v>252</v>
      </c>
      <c r="B7303" t="s">
        <v>109</v>
      </c>
      <c r="C7303" t="s">
        <v>8434</v>
      </c>
      <c r="D7303" t="str">
        <f>VLOOKUP(A7303,[3]sales_teams!$A:$B,2,0)</f>
        <v>Melvin Marxen</v>
      </c>
      <c r="E7303" t="str">
        <f>VLOOKUP(A7303,[3]sales_teams!$A:$C,3,0)</f>
        <v>Central</v>
      </c>
      <c r="F7303">
        <f>VLOOKUP(B7303,[1]accounts!$A:$D,4,0)</f>
        <v>86.68</v>
      </c>
    </row>
    <row r="7304" spans="1:6" x14ac:dyDescent="0.35">
      <c r="A7304" t="s">
        <v>252</v>
      </c>
      <c r="B7304" t="s">
        <v>398</v>
      </c>
      <c r="C7304" t="s">
        <v>8434</v>
      </c>
      <c r="D7304" t="str">
        <f>VLOOKUP(A7304,[3]sales_teams!$A:$B,2,0)</f>
        <v>Melvin Marxen</v>
      </c>
      <c r="E7304" t="str">
        <f>VLOOKUP(A7304,[3]sales_teams!$A:$C,3,0)</f>
        <v>Central</v>
      </c>
      <c r="F7304">
        <f>VLOOKUP(B7304,[1]accounts!$A:$D,4,0)</f>
        <v>223.8</v>
      </c>
    </row>
    <row r="7305" spans="1:6" x14ac:dyDescent="0.35">
      <c r="A7305" t="s">
        <v>252</v>
      </c>
      <c r="B7305" t="s">
        <v>184</v>
      </c>
      <c r="C7305" t="s">
        <v>8434</v>
      </c>
      <c r="D7305" t="str">
        <f>VLOOKUP(A7305,[3]sales_teams!$A:$B,2,0)</f>
        <v>Melvin Marxen</v>
      </c>
      <c r="E7305" t="str">
        <f>VLOOKUP(A7305,[3]sales_teams!$A:$C,3,0)</f>
        <v>Central</v>
      </c>
      <c r="F7305">
        <f>VLOOKUP(B7305,[1]accounts!$A:$D,4,0)</f>
        <v>1618.89</v>
      </c>
    </row>
    <row r="7306" spans="1:6" x14ac:dyDescent="0.35">
      <c r="A7306" t="s">
        <v>252</v>
      </c>
      <c r="B7306" t="s">
        <v>74</v>
      </c>
      <c r="C7306" t="s">
        <v>8434</v>
      </c>
      <c r="D7306" t="str">
        <f>VLOOKUP(A7306,[3]sales_teams!$A:$B,2,0)</f>
        <v>Melvin Marxen</v>
      </c>
      <c r="E7306" t="str">
        <f>VLOOKUP(A7306,[3]sales_teams!$A:$C,3,0)</f>
        <v>Central</v>
      </c>
      <c r="F7306">
        <f>VLOOKUP(B7306,[1]accounts!$A:$D,4,0)</f>
        <v>646.1</v>
      </c>
    </row>
    <row r="7307" spans="1:6" x14ac:dyDescent="0.35">
      <c r="A7307" t="s">
        <v>252</v>
      </c>
      <c r="B7307" t="s">
        <v>65</v>
      </c>
      <c r="C7307" t="s">
        <v>8434</v>
      </c>
      <c r="D7307" t="str">
        <f>VLOOKUP(A7307,[3]sales_teams!$A:$B,2,0)</f>
        <v>Melvin Marxen</v>
      </c>
      <c r="E7307" t="str">
        <f>VLOOKUP(A7307,[3]sales_teams!$A:$C,3,0)</f>
        <v>Central</v>
      </c>
      <c r="F7307">
        <f>VLOOKUP(B7307,[1]accounts!$A:$D,4,0)</f>
        <v>3838.39</v>
      </c>
    </row>
    <row r="7308" spans="1:6" x14ac:dyDescent="0.35">
      <c r="A7308" t="s">
        <v>252</v>
      </c>
      <c r="B7308" t="s">
        <v>373</v>
      </c>
      <c r="C7308" t="s">
        <v>8434</v>
      </c>
      <c r="D7308" t="str">
        <f>VLOOKUP(A7308,[3]sales_teams!$A:$B,2,0)</f>
        <v>Melvin Marxen</v>
      </c>
      <c r="E7308" t="str">
        <f>VLOOKUP(A7308,[3]sales_teams!$A:$C,3,0)</f>
        <v>Central</v>
      </c>
      <c r="F7308">
        <f>VLOOKUP(B7308,[1]accounts!$A:$D,4,0)</f>
        <v>40.79</v>
      </c>
    </row>
    <row r="7309" spans="1:6" x14ac:dyDescent="0.35">
      <c r="A7309" t="s">
        <v>252</v>
      </c>
      <c r="B7309" t="s">
        <v>213</v>
      </c>
      <c r="C7309" t="s">
        <v>8434</v>
      </c>
      <c r="D7309" t="str">
        <f>VLOOKUP(A7309,[3]sales_teams!$A:$B,2,0)</f>
        <v>Melvin Marxen</v>
      </c>
      <c r="E7309" t="str">
        <f>VLOOKUP(A7309,[3]sales_teams!$A:$C,3,0)</f>
        <v>Central</v>
      </c>
      <c r="F7309">
        <f>VLOOKUP(B7309,[1]accounts!$A:$D,4,0)</f>
        <v>1223.72</v>
      </c>
    </row>
    <row r="7310" spans="1:6" x14ac:dyDescent="0.35">
      <c r="A7310" t="s">
        <v>252</v>
      </c>
      <c r="B7310" t="s">
        <v>16</v>
      </c>
      <c r="C7310" t="s">
        <v>8434</v>
      </c>
      <c r="D7310" t="str">
        <f>VLOOKUP(A7310,[3]sales_teams!$A:$B,2,0)</f>
        <v>Melvin Marxen</v>
      </c>
      <c r="E7310" t="str">
        <f>VLOOKUP(A7310,[3]sales_teams!$A:$C,3,0)</f>
        <v>Central</v>
      </c>
      <c r="F7310">
        <f>VLOOKUP(B7310,[1]accounts!$A:$D,4,0)</f>
        <v>3178.24</v>
      </c>
    </row>
    <row r="7311" spans="1:6" x14ac:dyDescent="0.35">
      <c r="A7311" t="s">
        <v>252</v>
      </c>
      <c r="B7311" t="s">
        <v>33</v>
      </c>
      <c r="C7311" t="s">
        <v>8434</v>
      </c>
      <c r="D7311" t="str">
        <f>VLOOKUP(A7311,[3]sales_teams!$A:$B,2,0)</f>
        <v>Melvin Marxen</v>
      </c>
      <c r="E7311" t="str">
        <f>VLOOKUP(A7311,[3]sales_teams!$A:$C,3,0)</f>
        <v>Central</v>
      </c>
      <c r="F7311">
        <f>VLOOKUP(B7311,[1]accounts!$A:$D,4,0)</f>
        <v>4269.8999999999996</v>
      </c>
    </row>
    <row r="7312" spans="1:6" x14ac:dyDescent="0.35">
      <c r="A7312" t="s">
        <v>252</v>
      </c>
      <c r="B7312" t="s">
        <v>143</v>
      </c>
      <c r="C7312" t="s">
        <v>8434</v>
      </c>
      <c r="D7312" t="str">
        <f>VLOOKUP(A7312,[3]sales_teams!$A:$B,2,0)</f>
        <v>Melvin Marxen</v>
      </c>
      <c r="E7312" t="str">
        <f>VLOOKUP(A7312,[3]sales_teams!$A:$C,3,0)</f>
        <v>Central</v>
      </c>
      <c r="F7312">
        <f>VLOOKUP(B7312,[1]accounts!$A:$D,4,0)</f>
        <v>2818.38</v>
      </c>
    </row>
    <row r="7313" spans="1:6" x14ac:dyDescent="0.35">
      <c r="A7313" t="s">
        <v>252</v>
      </c>
      <c r="B7313" t="s">
        <v>240</v>
      </c>
      <c r="C7313" t="s">
        <v>8434</v>
      </c>
      <c r="D7313" t="str">
        <f>VLOOKUP(A7313,[3]sales_teams!$A:$B,2,0)</f>
        <v>Melvin Marxen</v>
      </c>
      <c r="E7313" t="str">
        <f>VLOOKUP(A7313,[3]sales_teams!$A:$C,3,0)</f>
        <v>Central</v>
      </c>
      <c r="F7313">
        <f>VLOOKUP(B7313,[1]accounts!$A:$D,4,0)</f>
        <v>6395.05</v>
      </c>
    </row>
    <row r="7314" spans="1:6" x14ac:dyDescent="0.35">
      <c r="A7314" t="s">
        <v>252</v>
      </c>
      <c r="B7314" t="s">
        <v>124</v>
      </c>
      <c r="C7314" t="s">
        <v>8434</v>
      </c>
      <c r="D7314" t="str">
        <f>VLOOKUP(A7314,[3]sales_teams!$A:$B,2,0)</f>
        <v>Melvin Marxen</v>
      </c>
      <c r="E7314" t="str">
        <f>VLOOKUP(A7314,[3]sales_teams!$A:$C,3,0)</f>
        <v>Central</v>
      </c>
      <c r="F7314">
        <f>VLOOKUP(B7314,[1]accounts!$A:$D,4,0)</f>
        <v>2437.85</v>
      </c>
    </row>
    <row r="7315" spans="1:6" x14ac:dyDescent="0.35">
      <c r="A7315" t="s">
        <v>252</v>
      </c>
      <c r="B7315" t="s">
        <v>313</v>
      </c>
      <c r="C7315" t="s">
        <v>8434</v>
      </c>
      <c r="D7315" t="str">
        <f>VLOOKUP(A7315,[3]sales_teams!$A:$B,2,0)</f>
        <v>Melvin Marxen</v>
      </c>
      <c r="E7315" t="str">
        <f>VLOOKUP(A7315,[3]sales_teams!$A:$C,3,0)</f>
        <v>Central</v>
      </c>
      <c r="F7315">
        <f>VLOOKUP(B7315,[1]accounts!$A:$D,4,0)</f>
        <v>497.11</v>
      </c>
    </row>
    <row r="7316" spans="1:6" x14ac:dyDescent="0.35">
      <c r="A7316" t="s">
        <v>252</v>
      </c>
      <c r="B7316" t="s">
        <v>745</v>
      </c>
      <c r="C7316" t="s">
        <v>8434</v>
      </c>
      <c r="D7316" t="str">
        <f>VLOOKUP(A7316,[3]sales_teams!$A:$B,2,0)</f>
        <v>Melvin Marxen</v>
      </c>
      <c r="E7316" t="str">
        <f>VLOOKUP(A7316,[3]sales_teams!$A:$C,3,0)</f>
        <v>Central</v>
      </c>
      <c r="F7316">
        <f>VLOOKUP(B7316,[1]accounts!$A:$D,4,0)</f>
        <v>1242.32</v>
      </c>
    </row>
    <row r="7317" spans="1:6" x14ac:dyDescent="0.35">
      <c r="A7317" t="s">
        <v>133</v>
      </c>
      <c r="B7317" t="s">
        <v>745</v>
      </c>
      <c r="C7317" t="s">
        <v>8434</v>
      </c>
      <c r="D7317" t="str">
        <f>VLOOKUP(A7317,[3]sales_teams!$A:$B,2,0)</f>
        <v>Dustin Brinkmann</v>
      </c>
      <c r="E7317" t="str">
        <f>VLOOKUP(A7317,[3]sales_teams!$A:$C,3,0)</f>
        <v>Central</v>
      </c>
      <c r="F7317">
        <f>VLOOKUP(B7317,[1]accounts!$A:$D,4,0)</f>
        <v>1242.32</v>
      </c>
    </row>
    <row r="7318" spans="1:6" x14ac:dyDescent="0.35">
      <c r="A7318" t="s">
        <v>133</v>
      </c>
      <c r="B7318" t="s">
        <v>199</v>
      </c>
      <c r="C7318" t="s">
        <v>8434</v>
      </c>
      <c r="D7318" t="str">
        <f>VLOOKUP(A7318,[3]sales_teams!$A:$B,2,0)</f>
        <v>Dustin Brinkmann</v>
      </c>
      <c r="E7318" t="str">
        <f>VLOOKUP(A7318,[3]sales_teams!$A:$C,3,0)</f>
        <v>Central</v>
      </c>
      <c r="F7318">
        <f>VLOOKUP(B7318,[1]accounts!$A:$D,4,0)</f>
        <v>7708.38</v>
      </c>
    </row>
    <row r="7319" spans="1:6" x14ac:dyDescent="0.35">
      <c r="A7319" t="s">
        <v>133</v>
      </c>
      <c r="B7319" t="s">
        <v>187</v>
      </c>
      <c r="C7319" t="s">
        <v>8434</v>
      </c>
      <c r="D7319" t="str">
        <f>VLOOKUP(A7319,[3]sales_teams!$A:$B,2,0)</f>
        <v>Dustin Brinkmann</v>
      </c>
      <c r="E7319" t="str">
        <f>VLOOKUP(A7319,[3]sales_teams!$A:$C,3,0)</f>
        <v>Central</v>
      </c>
      <c r="F7319">
        <f>VLOOKUP(B7319,[1]accounts!$A:$D,4,0)</f>
        <v>291.27</v>
      </c>
    </row>
    <row r="7320" spans="1:6" x14ac:dyDescent="0.35">
      <c r="A7320" t="s">
        <v>133</v>
      </c>
      <c r="B7320" t="s">
        <v>174</v>
      </c>
      <c r="C7320" t="s">
        <v>8434</v>
      </c>
      <c r="D7320" t="str">
        <f>VLOOKUP(A7320,[3]sales_teams!$A:$B,2,0)</f>
        <v>Dustin Brinkmann</v>
      </c>
      <c r="E7320" t="str">
        <f>VLOOKUP(A7320,[3]sales_teams!$A:$C,3,0)</f>
        <v>Central</v>
      </c>
      <c r="F7320">
        <f>VLOOKUP(B7320,[1]accounts!$A:$D,4,0)</f>
        <v>98.79</v>
      </c>
    </row>
    <row r="7321" spans="1:6" x14ac:dyDescent="0.35">
      <c r="A7321" t="s">
        <v>133</v>
      </c>
      <c r="B7321" t="s">
        <v>165</v>
      </c>
      <c r="C7321" t="s">
        <v>8434</v>
      </c>
      <c r="D7321" t="str">
        <f>VLOOKUP(A7321,[3]sales_teams!$A:$B,2,0)</f>
        <v>Dustin Brinkmann</v>
      </c>
      <c r="E7321" t="str">
        <f>VLOOKUP(A7321,[3]sales_teams!$A:$C,3,0)</f>
        <v>Central</v>
      </c>
      <c r="F7321">
        <f>VLOOKUP(B7321,[1]accounts!$A:$D,4,0)</f>
        <v>326.82</v>
      </c>
    </row>
    <row r="7322" spans="1:6" x14ac:dyDescent="0.35">
      <c r="A7322" t="s">
        <v>133</v>
      </c>
      <c r="B7322" t="s">
        <v>21</v>
      </c>
      <c r="C7322" t="s">
        <v>8434</v>
      </c>
      <c r="D7322" t="str">
        <f>VLOOKUP(A7322,[3]sales_teams!$A:$B,2,0)</f>
        <v>Dustin Brinkmann</v>
      </c>
      <c r="E7322" t="str">
        <f>VLOOKUP(A7322,[3]sales_teams!$A:$C,3,0)</f>
        <v>Central</v>
      </c>
      <c r="F7322">
        <f>VLOOKUP(B7322,[1]accounts!$A:$D,4,0)</f>
        <v>2714.9</v>
      </c>
    </row>
    <row r="7323" spans="1:6" x14ac:dyDescent="0.35">
      <c r="A7323" t="s">
        <v>133</v>
      </c>
      <c r="B7323" t="s">
        <v>55</v>
      </c>
      <c r="C7323" t="s">
        <v>8434</v>
      </c>
      <c r="D7323" t="str">
        <f>VLOOKUP(A7323,[3]sales_teams!$A:$B,2,0)</f>
        <v>Dustin Brinkmann</v>
      </c>
      <c r="E7323" t="str">
        <f>VLOOKUP(A7323,[3]sales_teams!$A:$C,3,0)</f>
        <v>Central</v>
      </c>
      <c r="F7323">
        <f>VLOOKUP(B7323,[1]accounts!$A:$D,4,0)</f>
        <v>2059.9</v>
      </c>
    </row>
    <row r="7324" spans="1:6" x14ac:dyDescent="0.35">
      <c r="A7324" t="s">
        <v>133</v>
      </c>
      <c r="B7324" t="s">
        <v>179</v>
      </c>
      <c r="C7324" t="s">
        <v>8434</v>
      </c>
      <c r="D7324" t="str">
        <f>VLOOKUP(A7324,[3]sales_teams!$A:$B,2,0)</f>
        <v>Dustin Brinkmann</v>
      </c>
      <c r="E7324" t="str">
        <f>VLOOKUP(A7324,[3]sales_teams!$A:$C,3,0)</f>
        <v>Central</v>
      </c>
      <c r="F7324">
        <f>VLOOKUP(B7324,[1]accounts!$A:$D,4,0)</f>
        <v>702.72</v>
      </c>
    </row>
    <row r="7325" spans="1:6" x14ac:dyDescent="0.35">
      <c r="A7325" t="s">
        <v>133</v>
      </c>
      <c r="B7325" t="s">
        <v>151</v>
      </c>
      <c r="C7325" t="s">
        <v>8434</v>
      </c>
      <c r="D7325" t="str">
        <f>VLOOKUP(A7325,[3]sales_teams!$A:$B,2,0)</f>
        <v>Dustin Brinkmann</v>
      </c>
      <c r="E7325" t="str">
        <f>VLOOKUP(A7325,[3]sales_teams!$A:$C,3,0)</f>
        <v>Central</v>
      </c>
      <c r="F7325">
        <f>VLOOKUP(B7325,[1]accounts!$A:$D,4,0)</f>
        <v>2938.67</v>
      </c>
    </row>
    <row r="7326" spans="1:6" x14ac:dyDescent="0.35">
      <c r="A7326" t="s">
        <v>116</v>
      </c>
      <c r="B7326" t="s">
        <v>124</v>
      </c>
      <c r="C7326" t="s">
        <v>8434</v>
      </c>
      <c r="D7326" t="str">
        <f>VLOOKUP(A7326,[3]sales_teams!$A:$B,2,0)</f>
        <v>Melvin Marxen</v>
      </c>
      <c r="E7326" t="str">
        <f>VLOOKUP(A7326,[3]sales_teams!$A:$C,3,0)</f>
        <v>Central</v>
      </c>
      <c r="F7326">
        <f>VLOOKUP(B7326,[1]accounts!$A:$D,4,0)</f>
        <v>2437.85</v>
      </c>
    </row>
    <row r="7327" spans="1:6" x14ac:dyDescent="0.35">
      <c r="A7327" t="s">
        <v>116</v>
      </c>
      <c r="B7327" t="s">
        <v>111</v>
      </c>
      <c r="C7327" t="s">
        <v>8434</v>
      </c>
      <c r="D7327" t="str">
        <f>VLOOKUP(A7327,[3]sales_teams!$A:$B,2,0)</f>
        <v>Melvin Marxen</v>
      </c>
      <c r="E7327" t="str">
        <f>VLOOKUP(A7327,[3]sales_teams!$A:$C,3,0)</f>
        <v>Central</v>
      </c>
      <c r="F7327">
        <f>VLOOKUP(B7327,[1]accounts!$A:$D,4,0)</f>
        <v>1698.2</v>
      </c>
    </row>
    <row r="7328" spans="1:6" x14ac:dyDescent="0.35">
      <c r="A7328" t="s">
        <v>116</v>
      </c>
      <c r="B7328" t="s">
        <v>65</v>
      </c>
      <c r="C7328" t="s">
        <v>8434</v>
      </c>
      <c r="D7328" t="str">
        <f>VLOOKUP(A7328,[3]sales_teams!$A:$B,2,0)</f>
        <v>Melvin Marxen</v>
      </c>
      <c r="E7328" t="str">
        <f>VLOOKUP(A7328,[3]sales_teams!$A:$C,3,0)</f>
        <v>Central</v>
      </c>
      <c r="F7328">
        <f>VLOOKUP(B7328,[1]accounts!$A:$D,4,0)</f>
        <v>3838.39</v>
      </c>
    </row>
    <row r="7329" spans="1:6" x14ac:dyDescent="0.35">
      <c r="A7329" t="s">
        <v>116</v>
      </c>
      <c r="B7329" t="s">
        <v>204</v>
      </c>
      <c r="C7329" t="s">
        <v>8434</v>
      </c>
      <c r="D7329" t="str">
        <f>VLOOKUP(A7329,[3]sales_teams!$A:$B,2,0)</f>
        <v>Melvin Marxen</v>
      </c>
      <c r="E7329" t="str">
        <f>VLOOKUP(A7329,[3]sales_teams!$A:$C,3,0)</f>
        <v>Central</v>
      </c>
      <c r="F7329">
        <f>VLOOKUP(B7329,[1]accounts!$A:$D,4,0)</f>
        <v>251.41</v>
      </c>
    </row>
    <row r="7330" spans="1:6" x14ac:dyDescent="0.35">
      <c r="A7330" t="s">
        <v>116</v>
      </c>
      <c r="B7330" t="s">
        <v>209</v>
      </c>
      <c r="C7330" t="s">
        <v>8434</v>
      </c>
      <c r="D7330" t="str">
        <f>VLOOKUP(A7330,[3]sales_teams!$A:$B,2,0)</f>
        <v>Melvin Marxen</v>
      </c>
      <c r="E7330" t="str">
        <f>VLOOKUP(A7330,[3]sales_teams!$A:$C,3,0)</f>
        <v>Central</v>
      </c>
      <c r="F7330">
        <f>VLOOKUP(B7330,[1]accounts!$A:$D,4,0)</f>
        <v>1712.68</v>
      </c>
    </row>
    <row r="7331" spans="1:6" x14ac:dyDescent="0.35">
      <c r="A7331" t="s">
        <v>116</v>
      </c>
      <c r="B7331" t="s">
        <v>215</v>
      </c>
      <c r="C7331" t="s">
        <v>8434</v>
      </c>
      <c r="D7331" t="str">
        <f>VLOOKUP(A7331,[3]sales_teams!$A:$B,2,0)</f>
        <v>Melvin Marxen</v>
      </c>
      <c r="E7331" t="str">
        <f>VLOOKUP(A7331,[3]sales_teams!$A:$C,3,0)</f>
        <v>Central</v>
      </c>
      <c r="F7331">
        <f>VLOOKUP(B7331,[1]accounts!$A:$D,4,0)</f>
        <v>1419.98</v>
      </c>
    </row>
    <row r="7332" spans="1:6" x14ac:dyDescent="0.35">
      <c r="A7332" t="s">
        <v>116</v>
      </c>
      <c r="B7332" t="s">
        <v>143</v>
      </c>
      <c r="C7332" t="s">
        <v>8434</v>
      </c>
      <c r="D7332" t="str">
        <f>VLOOKUP(A7332,[3]sales_teams!$A:$B,2,0)</f>
        <v>Melvin Marxen</v>
      </c>
      <c r="E7332" t="str">
        <f>VLOOKUP(A7332,[3]sales_teams!$A:$C,3,0)</f>
        <v>Central</v>
      </c>
      <c r="F7332">
        <f>VLOOKUP(B7332,[1]accounts!$A:$D,4,0)</f>
        <v>2818.38</v>
      </c>
    </row>
    <row r="7333" spans="1:6" x14ac:dyDescent="0.35">
      <c r="A7333" t="s">
        <v>116</v>
      </c>
      <c r="B7333" t="s">
        <v>170</v>
      </c>
      <c r="C7333" t="s">
        <v>8434</v>
      </c>
      <c r="D7333" t="str">
        <f>VLOOKUP(A7333,[3]sales_teams!$A:$B,2,0)</f>
        <v>Melvin Marxen</v>
      </c>
      <c r="E7333" t="str">
        <f>VLOOKUP(A7333,[3]sales_teams!$A:$C,3,0)</f>
        <v>Central</v>
      </c>
      <c r="F7333">
        <f>VLOOKUP(B7333,[1]accounts!$A:$D,4,0)</f>
        <v>332.43</v>
      </c>
    </row>
    <row r="7334" spans="1:6" x14ac:dyDescent="0.35">
      <c r="A7334" t="s">
        <v>116</v>
      </c>
      <c r="B7334" t="s">
        <v>36</v>
      </c>
      <c r="C7334" t="s">
        <v>8434</v>
      </c>
      <c r="D7334" t="str">
        <f>VLOOKUP(A7334,[3]sales_teams!$A:$B,2,0)</f>
        <v>Melvin Marxen</v>
      </c>
      <c r="E7334" t="str">
        <f>VLOOKUP(A7334,[3]sales_teams!$A:$C,3,0)</f>
        <v>Central</v>
      </c>
      <c r="F7334">
        <f>VLOOKUP(B7334,[1]accounts!$A:$D,4,0)</f>
        <v>441.08</v>
      </c>
    </row>
    <row r="7335" spans="1:6" x14ac:dyDescent="0.35">
      <c r="A7335" t="s">
        <v>116</v>
      </c>
      <c r="B7335" t="s">
        <v>410</v>
      </c>
      <c r="C7335" t="s">
        <v>8434</v>
      </c>
      <c r="D7335" t="str">
        <f>VLOOKUP(A7335,[3]sales_teams!$A:$B,2,0)</f>
        <v>Melvin Marxen</v>
      </c>
      <c r="E7335" t="str">
        <f>VLOOKUP(A7335,[3]sales_teams!$A:$C,3,0)</f>
        <v>Central</v>
      </c>
      <c r="F7335">
        <f>VLOOKUP(B7335,[1]accounts!$A:$D,4,0)</f>
        <v>1197.44</v>
      </c>
    </row>
    <row r="7336" spans="1:6" x14ac:dyDescent="0.35">
      <c r="A7336" t="s">
        <v>116</v>
      </c>
      <c r="B7336" t="s">
        <v>129</v>
      </c>
      <c r="C7336" t="s">
        <v>8434</v>
      </c>
      <c r="D7336" t="str">
        <f>VLOOKUP(A7336,[3]sales_teams!$A:$B,2,0)</f>
        <v>Melvin Marxen</v>
      </c>
      <c r="E7336" t="str">
        <f>VLOOKUP(A7336,[3]sales_teams!$A:$C,3,0)</f>
        <v>Central</v>
      </c>
      <c r="F7336">
        <f>VLOOKUP(B7336,[1]accounts!$A:$D,4,0)</f>
        <v>1102.43</v>
      </c>
    </row>
    <row r="7337" spans="1:6" x14ac:dyDescent="0.35">
      <c r="A7337" t="s">
        <v>116</v>
      </c>
      <c r="B7337" t="s">
        <v>113</v>
      </c>
      <c r="C7337" t="s">
        <v>8434</v>
      </c>
      <c r="D7337" t="str">
        <f>VLOOKUP(A7337,[3]sales_teams!$A:$B,2,0)</f>
        <v>Melvin Marxen</v>
      </c>
      <c r="E7337" t="str">
        <f>VLOOKUP(A7337,[3]sales_teams!$A:$C,3,0)</f>
        <v>Central</v>
      </c>
      <c r="F7337">
        <f>VLOOKUP(B7337,[1]accounts!$A:$D,4,0)</f>
        <v>375.43</v>
      </c>
    </row>
    <row r="7338" spans="1:6" x14ac:dyDescent="0.35">
      <c r="A7338" t="s">
        <v>116</v>
      </c>
      <c r="B7338" t="s">
        <v>168</v>
      </c>
      <c r="C7338" t="s">
        <v>8434</v>
      </c>
      <c r="D7338" t="str">
        <f>VLOOKUP(A7338,[3]sales_teams!$A:$B,2,0)</f>
        <v>Melvin Marxen</v>
      </c>
      <c r="E7338" t="str">
        <f>VLOOKUP(A7338,[3]sales_teams!$A:$C,3,0)</f>
        <v>Central</v>
      </c>
      <c r="F7338">
        <f>VLOOKUP(B7338,[1]accounts!$A:$D,4,0)</f>
        <v>349.81</v>
      </c>
    </row>
    <row r="7339" spans="1:6" x14ac:dyDescent="0.35">
      <c r="A7339" t="s">
        <v>116</v>
      </c>
      <c r="B7339" t="s">
        <v>224</v>
      </c>
      <c r="C7339" t="s">
        <v>8434</v>
      </c>
      <c r="D7339" t="str">
        <f>VLOOKUP(A7339,[3]sales_teams!$A:$B,2,0)</f>
        <v>Melvin Marxen</v>
      </c>
      <c r="E7339" t="str">
        <f>VLOOKUP(A7339,[3]sales_teams!$A:$C,3,0)</f>
        <v>Central</v>
      </c>
      <c r="F7339">
        <f>VLOOKUP(B7339,[1]accounts!$A:$D,4,0)</f>
        <v>587.72</v>
      </c>
    </row>
    <row r="7340" spans="1:6" x14ac:dyDescent="0.35">
      <c r="A7340" t="s">
        <v>116</v>
      </c>
      <c r="B7340" t="s">
        <v>194</v>
      </c>
      <c r="C7340" t="s">
        <v>8434</v>
      </c>
      <c r="D7340" t="str">
        <f>VLOOKUP(A7340,[3]sales_teams!$A:$B,2,0)</f>
        <v>Melvin Marxen</v>
      </c>
      <c r="E7340" t="str">
        <f>VLOOKUP(A7340,[3]sales_teams!$A:$C,3,0)</f>
        <v>Central</v>
      </c>
      <c r="F7340">
        <f>VLOOKUP(B7340,[1]accounts!$A:$D,4,0)</f>
        <v>1825.82</v>
      </c>
    </row>
    <row r="7341" spans="1:6" x14ac:dyDescent="0.35">
      <c r="A7341" t="s">
        <v>116</v>
      </c>
      <c r="B7341" t="s">
        <v>213</v>
      </c>
      <c r="C7341" t="s">
        <v>8434</v>
      </c>
      <c r="D7341" t="str">
        <f>VLOOKUP(A7341,[3]sales_teams!$A:$B,2,0)</f>
        <v>Melvin Marxen</v>
      </c>
      <c r="E7341" t="str">
        <f>VLOOKUP(A7341,[3]sales_teams!$A:$C,3,0)</f>
        <v>Central</v>
      </c>
      <c r="F7341">
        <f>VLOOKUP(B7341,[1]accounts!$A:$D,4,0)</f>
        <v>1223.72</v>
      </c>
    </row>
    <row r="7342" spans="1:6" x14ac:dyDescent="0.35">
      <c r="A7342" t="s">
        <v>116</v>
      </c>
      <c r="B7342" t="s">
        <v>151</v>
      </c>
      <c r="C7342" t="s">
        <v>8434</v>
      </c>
      <c r="D7342" t="str">
        <f>VLOOKUP(A7342,[3]sales_teams!$A:$B,2,0)</f>
        <v>Melvin Marxen</v>
      </c>
      <c r="E7342" t="str">
        <f>VLOOKUP(A7342,[3]sales_teams!$A:$C,3,0)</f>
        <v>Central</v>
      </c>
      <c r="F7342">
        <f>VLOOKUP(B7342,[1]accounts!$A:$D,4,0)</f>
        <v>2938.67</v>
      </c>
    </row>
    <row r="7343" spans="1:6" x14ac:dyDescent="0.35">
      <c r="A7343" t="s">
        <v>116</v>
      </c>
      <c r="B7343" t="s">
        <v>98</v>
      </c>
      <c r="C7343" t="s">
        <v>8434</v>
      </c>
      <c r="D7343" t="str">
        <f>VLOOKUP(A7343,[3]sales_teams!$A:$B,2,0)</f>
        <v>Melvin Marxen</v>
      </c>
      <c r="E7343" t="str">
        <f>VLOOKUP(A7343,[3]sales_teams!$A:$C,3,0)</f>
        <v>Central</v>
      </c>
      <c r="F7343">
        <f>VLOOKUP(B7343,[1]accounts!$A:$D,4,0)</f>
        <v>1100.04</v>
      </c>
    </row>
    <row r="7344" spans="1:6" x14ac:dyDescent="0.35">
      <c r="A7344" t="s">
        <v>116</v>
      </c>
      <c r="B7344" t="s">
        <v>218</v>
      </c>
      <c r="C7344" t="s">
        <v>8434</v>
      </c>
      <c r="D7344" t="str">
        <f>VLOOKUP(A7344,[3]sales_teams!$A:$B,2,0)</f>
        <v>Melvin Marxen</v>
      </c>
      <c r="E7344" t="str">
        <f>VLOOKUP(A7344,[3]sales_teams!$A:$C,3,0)</f>
        <v>Central</v>
      </c>
      <c r="F7344">
        <f>VLOOKUP(B7344,[1]accounts!$A:$D,4,0)</f>
        <v>4.54</v>
      </c>
    </row>
    <row r="7345" spans="1:6" x14ac:dyDescent="0.35">
      <c r="A7345" t="s">
        <v>116</v>
      </c>
      <c r="B7345" t="s">
        <v>55</v>
      </c>
      <c r="C7345" t="s">
        <v>8434</v>
      </c>
      <c r="D7345" t="str">
        <f>VLOOKUP(A7345,[3]sales_teams!$A:$B,2,0)</f>
        <v>Melvin Marxen</v>
      </c>
      <c r="E7345" t="str">
        <f>VLOOKUP(A7345,[3]sales_teams!$A:$C,3,0)</f>
        <v>Central</v>
      </c>
      <c r="F7345">
        <f>VLOOKUP(B7345,[1]accounts!$A:$D,4,0)</f>
        <v>2059.9</v>
      </c>
    </row>
    <row r="7346" spans="1:6" x14ac:dyDescent="0.35">
      <c r="A7346" t="s">
        <v>116</v>
      </c>
      <c r="B7346" t="s">
        <v>518</v>
      </c>
      <c r="C7346" t="s">
        <v>8434</v>
      </c>
      <c r="D7346" t="str">
        <f>VLOOKUP(A7346,[3]sales_teams!$A:$B,2,0)</f>
        <v>Melvin Marxen</v>
      </c>
      <c r="E7346" t="str">
        <f>VLOOKUP(A7346,[3]sales_teams!$A:$C,3,0)</f>
        <v>Central</v>
      </c>
      <c r="F7346">
        <f>VLOOKUP(B7346,[1]accounts!$A:$D,4,0)</f>
        <v>527.11</v>
      </c>
    </row>
    <row r="7347" spans="1:6" x14ac:dyDescent="0.35">
      <c r="A7347" t="s">
        <v>9</v>
      </c>
      <c r="B7347" t="s">
        <v>168</v>
      </c>
      <c r="C7347" t="s">
        <v>8434</v>
      </c>
      <c r="D7347" t="str">
        <f>VLOOKUP(A7347,[3]sales_teams!$A:$B,2,0)</f>
        <v>Dustin Brinkmann</v>
      </c>
      <c r="E7347" t="str">
        <f>VLOOKUP(A7347,[3]sales_teams!$A:$C,3,0)</f>
        <v>Central</v>
      </c>
      <c r="F7347">
        <f>VLOOKUP(B7347,[1]accounts!$A:$D,4,0)</f>
        <v>349.81</v>
      </c>
    </row>
    <row r="7348" spans="1:6" x14ac:dyDescent="0.35">
      <c r="A7348" t="s">
        <v>9</v>
      </c>
      <c r="B7348" t="s">
        <v>111</v>
      </c>
      <c r="C7348" t="s">
        <v>8434</v>
      </c>
      <c r="D7348" t="str">
        <f>VLOOKUP(A7348,[3]sales_teams!$A:$B,2,0)</f>
        <v>Dustin Brinkmann</v>
      </c>
      <c r="E7348" t="str">
        <f>VLOOKUP(A7348,[3]sales_teams!$A:$C,3,0)</f>
        <v>Central</v>
      </c>
      <c r="F7348">
        <f>VLOOKUP(B7348,[1]accounts!$A:$D,4,0)</f>
        <v>1698.2</v>
      </c>
    </row>
    <row r="7349" spans="1:6" x14ac:dyDescent="0.35">
      <c r="A7349" t="s">
        <v>9</v>
      </c>
      <c r="B7349" t="s">
        <v>373</v>
      </c>
      <c r="C7349" t="s">
        <v>8434</v>
      </c>
      <c r="D7349" t="str">
        <f>VLOOKUP(A7349,[3]sales_teams!$A:$B,2,0)</f>
        <v>Dustin Brinkmann</v>
      </c>
      <c r="E7349" t="str">
        <f>VLOOKUP(A7349,[3]sales_teams!$A:$C,3,0)</f>
        <v>Central</v>
      </c>
      <c r="F7349">
        <f>VLOOKUP(B7349,[1]accounts!$A:$D,4,0)</f>
        <v>40.79</v>
      </c>
    </row>
    <row r="7350" spans="1:6" x14ac:dyDescent="0.35">
      <c r="A7350" t="s">
        <v>9</v>
      </c>
      <c r="B7350" t="s">
        <v>278</v>
      </c>
      <c r="C7350" t="s">
        <v>8434</v>
      </c>
      <c r="D7350" t="str">
        <f>VLOOKUP(A7350,[3]sales_teams!$A:$B,2,0)</f>
        <v>Dustin Brinkmann</v>
      </c>
      <c r="E7350" t="str">
        <f>VLOOKUP(A7350,[3]sales_teams!$A:$C,3,0)</f>
        <v>Central</v>
      </c>
      <c r="F7350">
        <f>VLOOKUP(B7350,[1]accounts!$A:$D,4,0)</f>
        <v>2261.0500000000002</v>
      </c>
    </row>
    <row r="7351" spans="1:6" x14ac:dyDescent="0.35">
      <c r="A7351" t="s">
        <v>9</v>
      </c>
      <c r="B7351" t="s">
        <v>174</v>
      </c>
      <c r="C7351" t="s">
        <v>8434</v>
      </c>
      <c r="D7351" t="str">
        <f>VLOOKUP(A7351,[3]sales_teams!$A:$B,2,0)</f>
        <v>Dustin Brinkmann</v>
      </c>
      <c r="E7351" t="str">
        <f>VLOOKUP(A7351,[3]sales_teams!$A:$C,3,0)</f>
        <v>Central</v>
      </c>
      <c r="F7351">
        <f>VLOOKUP(B7351,[1]accounts!$A:$D,4,0)</f>
        <v>98.79</v>
      </c>
    </row>
    <row r="7352" spans="1:6" x14ac:dyDescent="0.35">
      <c r="A7352" t="s">
        <v>9</v>
      </c>
      <c r="B7352" t="s">
        <v>209</v>
      </c>
      <c r="C7352" t="s">
        <v>8434</v>
      </c>
      <c r="D7352" t="str">
        <f>VLOOKUP(A7352,[3]sales_teams!$A:$B,2,0)</f>
        <v>Dustin Brinkmann</v>
      </c>
      <c r="E7352" t="str">
        <f>VLOOKUP(A7352,[3]sales_teams!$A:$C,3,0)</f>
        <v>Central</v>
      </c>
      <c r="F7352">
        <f>VLOOKUP(B7352,[1]accounts!$A:$D,4,0)</f>
        <v>1712.68</v>
      </c>
    </row>
    <row r="7353" spans="1:6" x14ac:dyDescent="0.35">
      <c r="A7353" t="s">
        <v>9</v>
      </c>
      <c r="B7353" t="s">
        <v>135</v>
      </c>
      <c r="C7353" t="s">
        <v>8434</v>
      </c>
      <c r="D7353" t="str">
        <f>VLOOKUP(A7353,[3]sales_teams!$A:$B,2,0)</f>
        <v>Dustin Brinkmann</v>
      </c>
      <c r="E7353" t="str">
        <f>VLOOKUP(A7353,[3]sales_teams!$A:$C,3,0)</f>
        <v>Central</v>
      </c>
      <c r="F7353">
        <f>VLOOKUP(B7353,[1]accounts!$A:$D,4,0)</f>
        <v>2819.5</v>
      </c>
    </row>
    <row r="7354" spans="1:6" x14ac:dyDescent="0.35">
      <c r="A7354" t="s">
        <v>35</v>
      </c>
      <c r="B7354" t="s">
        <v>398</v>
      </c>
      <c r="C7354" t="s">
        <v>8434</v>
      </c>
      <c r="D7354" t="str">
        <f>VLOOKUP(A7354,[3]sales_teams!$A:$B,2,0)</f>
        <v>Melvin Marxen</v>
      </c>
      <c r="E7354" t="str">
        <f>VLOOKUP(A7354,[3]sales_teams!$A:$C,3,0)</f>
        <v>Central</v>
      </c>
      <c r="F7354">
        <f>VLOOKUP(B7354,[1]accounts!$A:$D,4,0)</f>
        <v>223.8</v>
      </c>
    </row>
    <row r="7355" spans="1:6" x14ac:dyDescent="0.35">
      <c r="A7355" t="s">
        <v>35</v>
      </c>
      <c r="B7355" t="s">
        <v>215</v>
      </c>
      <c r="C7355" t="s">
        <v>8434</v>
      </c>
      <c r="D7355" t="str">
        <f>VLOOKUP(A7355,[3]sales_teams!$A:$B,2,0)</f>
        <v>Melvin Marxen</v>
      </c>
      <c r="E7355" t="str">
        <f>VLOOKUP(A7355,[3]sales_teams!$A:$C,3,0)</f>
        <v>Central</v>
      </c>
      <c r="F7355">
        <f>VLOOKUP(B7355,[1]accounts!$A:$D,4,0)</f>
        <v>1419.98</v>
      </c>
    </row>
    <row r="7356" spans="1:6" x14ac:dyDescent="0.35">
      <c r="A7356" t="s">
        <v>35</v>
      </c>
      <c r="B7356" t="s">
        <v>157</v>
      </c>
      <c r="C7356" t="s">
        <v>8434</v>
      </c>
      <c r="D7356" t="str">
        <f>VLOOKUP(A7356,[3]sales_teams!$A:$B,2,0)</f>
        <v>Melvin Marxen</v>
      </c>
      <c r="E7356" t="str">
        <f>VLOOKUP(A7356,[3]sales_teams!$A:$C,3,0)</f>
        <v>Central</v>
      </c>
      <c r="F7356">
        <f>VLOOKUP(B7356,[1]accounts!$A:$D,4,0)</f>
        <v>405.59</v>
      </c>
    </row>
    <row r="7357" spans="1:6" x14ac:dyDescent="0.35">
      <c r="A7357" t="s">
        <v>35</v>
      </c>
      <c r="B7357" t="s">
        <v>492</v>
      </c>
      <c r="C7357" t="s">
        <v>8434</v>
      </c>
      <c r="D7357" t="str">
        <f>VLOOKUP(A7357,[3]sales_teams!$A:$B,2,0)</f>
        <v>Melvin Marxen</v>
      </c>
      <c r="E7357" t="str">
        <f>VLOOKUP(A7357,[3]sales_teams!$A:$C,3,0)</f>
        <v>Central</v>
      </c>
      <c r="F7357">
        <f>VLOOKUP(B7357,[1]accounts!$A:$D,4,0)</f>
        <v>1376.8</v>
      </c>
    </row>
    <row r="7358" spans="1:6" x14ac:dyDescent="0.35">
      <c r="A7358" t="s">
        <v>35</v>
      </c>
      <c r="B7358" t="s">
        <v>79</v>
      </c>
      <c r="C7358" t="s">
        <v>8434</v>
      </c>
      <c r="D7358" t="str">
        <f>VLOOKUP(A7358,[3]sales_teams!$A:$B,2,0)</f>
        <v>Melvin Marxen</v>
      </c>
      <c r="E7358" t="str">
        <f>VLOOKUP(A7358,[3]sales_teams!$A:$C,3,0)</f>
        <v>Central</v>
      </c>
      <c r="F7358">
        <f>VLOOKUP(B7358,[1]accounts!$A:$D,4,0)</f>
        <v>324.19</v>
      </c>
    </row>
    <row r="7359" spans="1:6" x14ac:dyDescent="0.35">
      <c r="A7359" t="s">
        <v>35</v>
      </c>
      <c r="B7359" t="s">
        <v>199</v>
      </c>
      <c r="C7359" t="s">
        <v>8434</v>
      </c>
      <c r="D7359" t="str">
        <f>VLOOKUP(A7359,[3]sales_teams!$A:$B,2,0)</f>
        <v>Melvin Marxen</v>
      </c>
      <c r="E7359" t="str">
        <f>VLOOKUP(A7359,[3]sales_teams!$A:$C,3,0)</f>
        <v>Central</v>
      </c>
      <c r="F7359">
        <f>VLOOKUP(B7359,[1]accounts!$A:$D,4,0)</f>
        <v>7708.38</v>
      </c>
    </row>
    <row r="7360" spans="1:6" x14ac:dyDescent="0.35">
      <c r="A7360" t="s">
        <v>35</v>
      </c>
      <c r="B7360" t="s">
        <v>373</v>
      </c>
      <c r="C7360" t="s">
        <v>8434</v>
      </c>
      <c r="D7360" t="str">
        <f>VLOOKUP(A7360,[3]sales_teams!$A:$B,2,0)</f>
        <v>Melvin Marxen</v>
      </c>
      <c r="E7360" t="str">
        <f>VLOOKUP(A7360,[3]sales_teams!$A:$C,3,0)</f>
        <v>Central</v>
      </c>
      <c r="F7360">
        <f>VLOOKUP(B7360,[1]accounts!$A:$D,4,0)</f>
        <v>40.79</v>
      </c>
    </row>
    <row r="7361" spans="1:6" x14ac:dyDescent="0.35">
      <c r="A7361" t="s">
        <v>35</v>
      </c>
      <c r="B7361" t="s">
        <v>315</v>
      </c>
      <c r="C7361" t="s">
        <v>8434</v>
      </c>
      <c r="D7361" t="str">
        <f>VLOOKUP(A7361,[3]sales_teams!$A:$B,2,0)</f>
        <v>Melvin Marxen</v>
      </c>
      <c r="E7361" t="str">
        <f>VLOOKUP(A7361,[3]sales_teams!$A:$C,3,0)</f>
        <v>Central</v>
      </c>
      <c r="F7361">
        <f>VLOOKUP(B7361,[1]accounts!$A:$D,4,0)</f>
        <v>8170.38</v>
      </c>
    </row>
    <row r="7362" spans="1:6" x14ac:dyDescent="0.35">
      <c r="A7362" t="s">
        <v>35</v>
      </c>
      <c r="B7362" t="s">
        <v>199</v>
      </c>
      <c r="C7362" t="s">
        <v>8434</v>
      </c>
      <c r="D7362" t="str">
        <f>VLOOKUP(A7362,[3]sales_teams!$A:$B,2,0)</f>
        <v>Melvin Marxen</v>
      </c>
      <c r="E7362" t="str">
        <f>VLOOKUP(A7362,[3]sales_teams!$A:$C,3,0)</f>
        <v>Central</v>
      </c>
      <c r="F7362">
        <f>VLOOKUP(B7362,[1]accounts!$A:$D,4,0)</f>
        <v>7708.38</v>
      </c>
    </row>
    <row r="7363" spans="1:6" x14ac:dyDescent="0.35">
      <c r="A7363" t="s">
        <v>35</v>
      </c>
      <c r="B7363" t="s">
        <v>194</v>
      </c>
      <c r="C7363" t="s">
        <v>8434</v>
      </c>
      <c r="D7363" t="str">
        <f>VLOOKUP(A7363,[3]sales_teams!$A:$B,2,0)</f>
        <v>Melvin Marxen</v>
      </c>
      <c r="E7363" t="str">
        <f>VLOOKUP(A7363,[3]sales_teams!$A:$C,3,0)</f>
        <v>Central</v>
      </c>
      <c r="F7363">
        <f>VLOOKUP(B7363,[1]accounts!$A:$D,4,0)</f>
        <v>1825.82</v>
      </c>
    </row>
    <row r="7364" spans="1:6" x14ac:dyDescent="0.35">
      <c r="A7364" t="s">
        <v>61</v>
      </c>
      <c r="B7364" t="s">
        <v>318</v>
      </c>
      <c r="C7364" t="s">
        <v>8434</v>
      </c>
      <c r="D7364" t="str">
        <f>VLOOKUP(A7364,[3]sales_teams!$A:$B,2,0)</f>
        <v>Dustin Brinkmann</v>
      </c>
      <c r="E7364" t="str">
        <f>VLOOKUP(A7364,[3]sales_teams!$A:$C,3,0)</f>
        <v>Central</v>
      </c>
      <c r="F7364">
        <f>VLOOKUP(B7364,[1]accounts!$A:$D,4,0)</f>
        <v>2403.58</v>
      </c>
    </row>
    <row r="7365" spans="1:6" x14ac:dyDescent="0.35">
      <c r="A7365" t="s">
        <v>61</v>
      </c>
      <c r="B7365" t="s">
        <v>184</v>
      </c>
      <c r="C7365" t="s">
        <v>8434</v>
      </c>
      <c r="D7365" t="str">
        <f>VLOOKUP(A7365,[3]sales_teams!$A:$B,2,0)</f>
        <v>Dustin Brinkmann</v>
      </c>
      <c r="E7365" t="str">
        <f>VLOOKUP(A7365,[3]sales_teams!$A:$C,3,0)</f>
        <v>Central</v>
      </c>
      <c r="F7365">
        <f>VLOOKUP(B7365,[1]accounts!$A:$D,4,0)</f>
        <v>1618.89</v>
      </c>
    </row>
    <row r="7366" spans="1:6" x14ac:dyDescent="0.35">
      <c r="A7366" t="s">
        <v>61</v>
      </c>
      <c r="B7366" t="s">
        <v>231</v>
      </c>
      <c r="C7366" t="s">
        <v>8434</v>
      </c>
      <c r="D7366" t="str">
        <f>VLOOKUP(A7366,[3]sales_teams!$A:$B,2,0)</f>
        <v>Dustin Brinkmann</v>
      </c>
      <c r="E7366" t="str">
        <f>VLOOKUP(A7366,[3]sales_teams!$A:$C,3,0)</f>
        <v>Central</v>
      </c>
      <c r="F7366">
        <f>VLOOKUP(B7366,[1]accounts!$A:$D,4,0)</f>
        <v>45.39</v>
      </c>
    </row>
    <row r="7367" spans="1:6" x14ac:dyDescent="0.35">
      <c r="A7367" t="s">
        <v>61</v>
      </c>
      <c r="B7367" t="s">
        <v>329</v>
      </c>
      <c r="C7367" t="s">
        <v>8434</v>
      </c>
      <c r="D7367" t="str">
        <f>VLOOKUP(A7367,[3]sales_teams!$A:$B,2,0)</f>
        <v>Dustin Brinkmann</v>
      </c>
      <c r="E7367" t="str">
        <f>VLOOKUP(A7367,[3]sales_teams!$A:$C,3,0)</f>
        <v>Central</v>
      </c>
      <c r="F7367">
        <f>VLOOKUP(B7367,[1]accounts!$A:$D,4,0)</f>
        <v>167.89</v>
      </c>
    </row>
    <row r="7368" spans="1:6" x14ac:dyDescent="0.35">
      <c r="A7368" t="s">
        <v>61</v>
      </c>
      <c r="B7368" t="s">
        <v>313</v>
      </c>
      <c r="C7368" t="s">
        <v>8434</v>
      </c>
      <c r="D7368" t="str">
        <f>VLOOKUP(A7368,[3]sales_teams!$A:$B,2,0)</f>
        <v>Dustin Brinkmann</v>
      </c>
      <c r="E7368" t="str">
        <f>VLOOKUP(A7368,[3]sales_teams!$A:$C,3,0)</f>
        <v>Central</v>
      </c>
      <c r="F7368">
        <f>VLOOKUP(B7368,[1]accounts!$A:$D,4,0)</f>
        <v>497.11</v>
      </c>
    </row>
    <row r="7369" spans="1:6" x14ac:dyDescent="0.35">
      <c r="A7369" t="s">
        <v>61</v>
      </c>
      <c r="B7369" t="s">
        <v>224</v>
      </c>
      <c r="C7369" t="s">
        <v>8434</v>
      </c>
      <c r="D7369" t="str">
        <f>VLOOKUP(A7369,[3]sales_teams!$A:$B,2,0)</f>
        <v>Dustin Brinkmann</v>
      </c>
      <c r="E7369" t="str">
        <f>VLOOKUP(A7369,[3]sales_teams!$A:$C,3,0)</f>
        <v>Central</v>
      </c>
      <c r="F7369">
        <f>VLOOKUP(B7369,[1]accounts!$A:$D,4,0)</f>
        <v>587.72</v>
      </c>
    </row>
    <row r="7370" spans="1:6" x14ac:dyDescent="0.35">
      <c r="A7370" t="s">
        <v>61</v>
      </c>
      <c r="B7370" t="s">
        <v>122</v>
      </c>
      <c r="C7370" t="s">
        <v>8434</v>
      </c>
      <c r="D7370" t="str">
        <f>VLOOKUP(A7370,[3]sales_teams!$A:$B,2,0)</f>
        <v>Dustin Brinkmann</v>
      </c>
      <c r="E7370" t="str">
        <f>VLOOKUP(A7370,[3]sales_teams!$A:$C,3,0)</f>
        <v>Central</v>
      </c>
      <c r="F7370">
        <f>VLOOKUP(B7370,[1]accounts!$A:$D,4,0)</f>
        <v>52.5</v>
      </c>
    </row>
    <row r="7371" spans="1:6" x14ac:dyDescent="0.35">
      <c r="A7371" t="s">
        <v>61</v>
      </c>
      <c r="B7371" t="s">
        <v>148</v>
      </c>
      <c r="C7371" t="s">
        <v>8434</v>
      </c>
      <c r="D7371" t="str">
        <f>VLOOKUP(A7371,[3]sales_teams!$A:$B,2,0)</f>
        <v>Dustin Brinkmann</v>
      </c>
      <c r="E7371" t="str">
        <f>VLOOKUP(A7371,[3]sales_teams!$A:$C,3,0)</f>
        <v>Central</v>
      </c>
      <c r="F7371">
        <f>VLOOKUP(B7371,[1]accounts!$A:$D,4,0)</f>
        <v>2952.73</v>
      </c>
    </row>
    <row r="7372" spans="1:6" x14ac:dyDescent="0.35">
      <c r="A7372" t="s">
        <v>61</v>
      </c>
      <c r="B7372" t="s">
        <v>113</v>
      </c>
      <c r="C7372" t="s">
        <v>8434</v>
      </c>
      <c r="D7372" t="str">
        <f>VLOOKUP(A7372,[3]sales_teams!$A:$B,2,0)</f>
        <v>Dustin Brinkmann</v>
      </c>
      <c r="E7372" t="str">
        <f>VLOOKUP(A7372,[3]sales_teams!$A:$C,3,0)</f>
        <v>Central</v>
      </c>
      <c r="F7372">
        <f>VLOOKUP(B7372,[1]accounts!$A:$D,4,0)</f>
        <v>375.43</v>
      </c>
    </row>
    <row r="7373" spans="1:6" x14ac:dyDescent="0.35">
      <c r="A7373" t="s">
        <v>61</v>
      </c>
      <c r="B7373" t="s">
        <v>140</v>
      </c>
      <c r="C7373" t="s">
        <v>8434</v>
      </c>
      <c r="D7373" t="str">
        <f>VLOOKUP(A7373,[3]sales_teams!$A:$B,2,0)</f>
        <v>Dustin Brinkmann</v>
      </c>
      <c r="E7373" t="str">
        <f>VLOOKUP(A7373,[3]sales_teams!$A:$C,3,0)</f>
        <v>Central</v>
      </c>
      <c r="F7373">
        <f>VLOOKUP(B7373,[1]accounts!$A:$D,4,0)</f>
        <v>355.23</v>
      </c>
    </row>
    <row r="7374" spans="1:6" x14ac:dyDescent="0.35">
      <c r="A7374" t="s">
        <v>61</v>
      </c>
      <c r="B7374" t="s">
        <v>126</v>
      </c>
      <c r="C7374" t="s">
        <v>8434</v>
      </c>
      <c r="D7374" t="str">
        <f>VLOOKUP(A7374,[3]sales_teams!$A:$B,2,0)</f>
        <v>Dustin Brinkmann</v>
      </c>
      <c r="E7374" t="str">
        <f>VLOOKUP(A7374,[3]sales_teams!$A:$C,3,0)</f>
        <v>Central</v>
      </c>
      <c r="F7374">
        <f>VLOOKUP(B7374,[1]accounts!$A:$D,4,0)</f>
        <v>1008.06</v>
      </c>
    </row>
    <row r="7375" spans="1:6" x14ac:dyDescent="0.35">
      <c r="A7375" t="s">
        <v>61</v>
      </c>
      <c r="B7375" t="s">
        <v>81</v>
      </c>
      <c r="C7375" t="s">
        <v>8434</v>
      </c>
      <c r="D7375" t="str">
        <f>VLOOKUP(A7375,[3]sales_teams!$A:$B,2,0)</f>
        <v>Dustin Brinkmann</v>
      </c>
      <c r="E7375" t="str">
        <f>VLOOKUP(A7375,[3]sales_teams!$A:$C,3,0)</f>
        <v>Central</v>
      </c>
      <c r="F7375">
        <f>VLOOKUP(B7375,[1]accounts!$A:$D,4,0)</f>
        <v>5158.71</v>
      </c>
    </row>
    <row r="7376" spans="1:6" x14ac:dyDescent="0.35">
      <c r="A7376" t="s">
        <v>61</v>
      </c>
      <c r="B7376" t="s">
        <v>143</v>
      </c>
      <c r="C7376" t="s">
        <v>8434</v>
      </c>
      <c r="D7376" t="str">
        <f>VLOOKUP(A7376,[3]sales_teams!$A:$B,2,0)</f>
        <v>Dustin Brinkmann</v>
      </c>
      <c r="E7376" t="str">
        <f>VLOOKUP(A7376,[3]sales_teams!$A:$C,3,0)</f>
        <v>Central</v>
      </c>
      <c r="F7376">
        <f>VLOOKUP(B7376,[1]accounts!$A:$D,4,0)</f>
        <v>2818.38</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A761-DC4C-41B6-9F58-E6229E1FBFF4}">
  <dimension ref="A1:U7376"/>
  <sheetViews>
    <sheetView topLeftCell="F1" workbookViewId="0">
      <selection activeCell="I32" sqref="I28:I32"/>
    </sheetView>
  </sheetViews>
  <sheetFormatPr defaultRowHeight="14.5" x14ac:dyDescent="0.35"/>
  <cols>
    <col min="1" max="1" width="18.26953125" bestFit="1" customWidth="1"/>
    <col min="2" max="2" width="27.08984375" bestFit="1" customWidth="1"/>
    <col min="3" max="3" width="14" bestFit="1" customWidth="1"/>
    <col min="5" max="5" width="13.90625" bestFit="1" customWidth="1"/>
    <col min="6" max="6" width="18.81640625" bestFit="1" customWidth="1"/>
    <col min="7" max="7" width="15.6328125" bestFit="1" customWidth="1"/>
    <col min="8" max="8" width="14" bestFit="1" customWidth="1"/>
    <col min="9" max="9" width="18.26953125" bestFit="1" customWidth="1"/>
    <col min="10" max="10" width="17.81640625" bestFit="1" customWidth="1"/>
    <col min="11" max="11" width="4.36328125" bestFit="1" customWidth="1"/>
    <col min="12" max="12" width="10.90625" bestFit="1" customWidth="1"/>
    <col min="13" max="13" width="5" bestFit="1" customWidth="1"/>
    <col min="14" max="14" width="10.7265625" bestFit="1" customWidth="1"/>
    <col min="16" max="16" width="18.26953125" bestFit="1" customWidth="1"/>
    <col min="17" max="17" width="11.36328125" bestFit="1" customWidth="1"/>
    <col min="18" max="18" width="12.36328125" bestFit="1" customWidth="1"/>
    <col min="19" max="19" width="11.36328125" bestFit="1" customWidth="1"/>
    <col min="20" max="21" width="14" bestFit="1" customWidth="1"/>
  </cols>
  <sheetData>
    <row r="1" spans="1:21" x14ac:dyDescent="0.35">
      <c r="A1" s="3" t="s">
        <v>1</v>
      </c>
      <c r="B1" s="3" t="s">
        <v>3</v>
      </c>
      <c r="C1" s="3" t="s">
        <v>4</v>
      </c>
      <c r="D1" s="3" t="s">
        <v>8989</v>
      </c>
      <c r="E1" s="3" t="s">
        <v>8990</v>
      </c>
      <c r="F1" s="3" t="s">
        <v>8977</v>
      </c>
      <c r="I1" s="17" t="s">
        <v>8993</v>
      </c>
      <c r="J1" s="17" t="s">
        <v>8979</v>
      </c>
      <c r="K1" s="13"/>
      <c r="L1" s="13"/>
      <c r="M1" s="13"/>
      <c r="N1" s="13"/>
      <c r="P1" s="14" t="s">
        <v>8993</v>
      </c>
      <c r="Q1" s="14" t="s">
        <v>40</v>
      </c>
      <c r="R1" s="14" t="s">
        <v>46</v>
      </c>
      <c r="S1" s="14" t="s">
        <v>8434</v>
      </c>
      <c r="T1" s="14" t="s">
        <v>12</v>
      </c>
      <c r="U1" s="14" t="s">
        <v>8948</v>
      </c>
    </row>
    <row r="2" spans="1:21" x14ac:dyDescent="0.35">
      <c r="A2" t="s">
        <v>9</v>
      </c>
      <c r="B2" t="s">
        <v>11</v>
      </c>
      <c r="C2" t="s">
        <v>12</v>
      </c>
      <c r="D2" t="str">
        <f>VLOOKUP(A2,[3]sales_teams!$A:$B,2,0)</f>
        <v>Dustin Brinkmann</v>
      </c>
      <c r="E2" t="str">
        <f>VLOOKUP(A2,[3]sales_teams!$A:$C,3,0)</f>
        <v>Central</v>
      </c>
      <c r="F2">
        <f>VLOOKUP(B2,[1]accounts!$A:$D,4,0)</f>
        <v>718.62</v>
      </c>
      <c r="I2" s="17" t="s">
        <v>8986</v>
      </c>
      <c r="J2" s="13" t="s">
        <v>40</v>
      </c>
      <c r="K2" s="13" t="s">
        <v>46</v>
      </c>
      <c r="L2" s="13" t="s">
        <v>8434</v>
      </c>
      <c r="M2" s="13" t="s">
        <v>12</v>
      </c>
      <c r="N2" s="13" t="s">
        <v>8948</v>
      </c>
      <c r="P2" s="13" t="s">
        <v>14</v>
      </c>
      <c r="Q2" s="15">
        <v>54561.82</v>
      </c>
      <c r="R2" s="15">
        <v>422493.81999999983</v>
      </c>
      <c r="S2" s="15">
        <v>57257.450000000004</v>
      </c>
      <c r="T2" s="15">
        <v>649643.56000000029</v>
      </c>
      <c r="U2" s="15">
        <v>1183956.6500000001</v>
      </c>
    </row>
    <row r="3" spans="1:21" x14ac:dyDescent="0.35">
      <c r="A3" t="s">
        <v>14</v>
      </c>
      <c r="B3" t="s">
        <v>16</v>
      </c>
      <c r="C3" t="s">
        <v>12</v>
      </c>
      <c r="D3" t="str">
        <f>VLOOKUP(A3,[3]sales_teams!$A:$B,2,0)</f>
        <v>Melvin Marxen</v>
      </c>
      <c r="E3" t="str">
        <f>VLOOKUP(A3,[3]sales_teams!$A:$C,3,0)</f>
        <v>Central</v>
      </c>
      <c r="F3">
        <f>VLOOKUP(B3,[1]accounts!$A:$D,4,0)</f>
        <v>3178.24</v>
      </c>
      <c r="I3" s="29" t="s">
        <v>14</v>
      </c>
      <c r="J3" s="30">
        <v>4</v>
      </c>
      <c r="K3" s="30">
        <v>2</v>
      </c>
      <c r="L3" s="30">
        <v>1</v>
      </c>
      <c r="M3" s="30">
        <v>3</v>
      </c>
      <c r="N3" s="30">
        <v>1</v>
      </c>
      <c r="P3" s="13" t="s">
        <v>95</v>
      </c>
      <c r="Q3" s="15">
        <v>82288.700000000026</v>
      </c>
      <c r="R3" s="15">
        <v>394051.53999999986</v>
      </c>
      <c r="S3" s="15"/>
      <c r="T3" s="15">
        <v>676332.0699999996</v>
      </c>
      <c r="U3" s="15">
        <v>1152672.3099999996</v>
      </c>
    </row>
    <row r="4" spans="1:21" x14ac:dyDescent="0.35">
      <c r="A4" t="s">
        <v>14</v>
      </c>
      <c r="B4" t="s">
        <v>11</v>
      </c>
      <c r="C4" t="s">
        <v>12</v>
      </c>
      <c r="D4" t="str">
        <f>VLOOKUP(A4,[3]sales_teams!$A:$B,2,0)</f>
        <v>Melvin Marxen</v>
      </c>
      <c r="E4" t="str">
        <f>VLOOKUP(A4,[3]sales_teams!$A:$C,3,0)</f>
        <v>Central</v>
      </c>
      <c r="F4">
        <f>VLOOKUP(B4,[1]accounts!$A:$D,4,0)</f>
        <v>718.62</v>
      </c>
      <c r="I4" s="29" t="s">
        <v>95</v>
      </c>
      <c r="J4" s="30">
        <v>1</v>
      </c>
      <c r="K4" s="30">
        <v>3</v>
      </c>
      <c r="L4" s="30"/>
      <c r="M4" s="30">
        <v>1</v>
      </c>
      <c r="N4" s="30">
        <v>2</v>
      </c>
      <c r="P4" s="13" t="s">
        <v>29</v>
      </c>
      <c r="Q4" s="15">
        <v>36121.81</v>
      </c>
      <c r="R4" s="15">
        <v>426433.5799999999</v>
      </c>
      <c r="S4" s="15"/>
      <c r="T4" s="15">
        <v>673238.72999999963</v>
      </c>
      <c r="U4" s="15">
        <v>1135794.1199999996</v>
      </c>
    </row>
    <row r="5" spans="1:21" x14ac:dyDescent="0.35">
      <c r="A5" t="s">
        <v>9</v>
      </c>
      <c r="B5" t="s">
        <v>21</v>
      </c>
      <c r="C5" t="s">
        <v>12</v>
      </c>
      <c r="D5" t="str">
        <f>VLOOKUP(A5,[3]sales_teams!$A:$B,2,0)</f>
        <v>Dustin Brinkmann</v>
      </c>
      <c r="E5" t="str">
        <f>VLOOKUP(A5,[3]sales_teams!$A:$C,3,0)</f>
        <v>Central</v>
      </c>
      <c r="F5">
        <f>VLOOKUP(B5,[1]accounts!$A:$D,4,0)</f>
        <v>2714.9</v>
      </c>
      <c r="I5" s="29" t="s">
        <v>29</v>
      </c>
      <c r="J5" s="30">
        <v>12</v>
      </c>
      <c r="K5" s="30">
        <v>1</v>
      </c>
      <c r="L5" s="30"/>
      <c r="M5" s="30">
        <v>2</v>
      </c>
      <c r="N5" s="30">
        <v>3</v>
      </c>
      <c r="P5" s="13" t="s">
        <v>78</v>
      </c>
      <c r="Q5" s="15">
        <v>69309.510000000009</v>
      </c>
      <c r="R5" s="15">
        <v>292248.25000000006</v>
      </c>
      <c r="S5" s="15"/>
      <c r="T5" s="15">
        <v>490899.90999999968</v>
      </c>
      <c r="U5" s="15">
        <v>852457.66999999969</v>
      </c>
    </row>
    <row r="6" spans="1:21" x14ac:dyDescent="0.35">
      <c r="A6" t="s">
        <v>23</v>
      </c>
      <c r="B6" t="s">
        <v>24</v>
      </c>
      <c r="C6" t="s">
        <v>12</v>
      </c>
      <c r="D6" t="str">
        <f>VLOOKUP(A6,[3]sales_teams!$A:$B,2,0)</f>
        <v>Summer Sewald</v>
      </c>
      <c r="E6" t="str">
        <f>VLOOKUP(A6,[3]sales_teams!$A:$C,3,0)</f>
        <v>West</v>
      </c>
      <c r="F6">
        <f>VLOOKUP(B6,[1]accounts!$A:$D,4,0)</f>
        <v>792.46</v>
      </c>
      <c r="I6" s="29" t="s">
        <v>78</v>
      </c>
      <c r="J6" s="30">
        <v>2</v>
      </c>
      <c r="K6" s="30">
        <v>7</v>
      </c>
      <c r="L6" s="30"/>
      <c r="M6" s="30">
        <v>4</v>
      </c>
      <c r="N6" s="30">
        <v>4</v>
      </c>
      <c r="P6" s="13" t="s">
        <v>23</v>
      </c>
      <c r="Q6" s="15">
        <v>53401.820000000007</v>
      </c>
      <c r="R6" s="15">
        <v>302387.59000000008</v>
      </c>
      <c r="S6" s="15"/>
      <c r="T6" s="15">
        <v>439862.74999999977</v>
      </c>
      <c r="U6" s="15">
        <v>795652.15999999992</v>
      </c>
    </row>
    <row r="7" spans="1:21" x14ac:dyDescent="0.35">
      <c r="A7" t="s">
        <v>26</v>
      </c>
      <c r="B7" t="s">
        <v>27</v>
      </c>
      <c r="C7" t="s">
        <v>12</v>
      </c>
      <c r="D7" t="str">
        <f>VLOOKUP(A7,[3]sales_teams!$A:$B,2,0)</f>
        <v>Dustin Brinkmann</v>
      </c>
      <c r="E7" t="str">
        <f>VLOOKUP(A7,[3]sales_teams!$A:$C,3,0)</f>
        <v>Central</v>
      </c>
      <c r="F7">
        <f>VLOOKUP(B7,[1]accounts!$A:$D,4,0)</f>
        <v>3922.42</v>
      </c>
      <c r="I7" s="29" t="s">
        <v>23</v>
      </c>
      <c r="J7" s="30">
        <v>5</v>
      </c>
      <c r="K7" s="30">
        <v>6</v>
      </c>
      <c r="L7" s="30"/>
      <c r="M7" s="30">
        <v>7</v>
      </c>
      <c r="N7" s="30">
        <v>5</v>
      </c>
      <c r="P7" s="13" t="s">
        <v>26</v>
      </c>
      <c r="Q7" s="15">
        <v>45471.05</v>
      </c>
      <c r="R7" s="15">
        <v>258780.42999999979</v>
      </c>
      <c r="S7" s="15">
        <v>41263.539999999994</v>
      </c>
      <c r="T7" s="15">
        <v>430576.43</v>
      </c>
      <c r="U7" s="15">
        <v>776091.44999999972</v>
      </c>
    </row>
    <row r="8" spans="1:21" x14ac:dyDescent="0.35">
      <c r="A8" t="s">
        <v>29</v>
      </c>
      <c r="B8" t="s">
        <v>30</v>
      </c>
      <c r="C8" t="s">
        <v>12</v>
      </c>
      <c r="D8" t="str">
        <f>VLOOKUP(A8,[3]sales_teams!$A:$B,2,0)</f>
        <v>Celia Rouche</v>
      </c>
      <c r="E8" t="str">
        <f>VLOOKUP(A8,[3]sales_teams!$A:$C,3,0)</f>
        <v>West</v>
      </c>
      <c r="F8">
        <f>VLOOKUP(B8,[1]accounts!$A:$D,4,0)</f>
        <v>1388.67</v>
      </c>
      <c r="I8" s="29" t="s">
        <v>26</v>
      </c>
      <c r="J8" s="30">
        <v>9</v>
      </c>
      <c r="K8" s="30">
        <v>9</v>
      </c>
      <c r="L8" s="30">
        <v>3</v>
      </c>
      <c r="M8" s="30">
        <v>8</v>
      </c>
      <c r="N8" s="30">
        <v>6</v>
      </c>
      <c r="P8" s="13" t="s">
        <v>51</v>
      </c>
      <c r="Q8" s="15">
        <v>32920.61</v>
      </c>
      <c r="R8" s="15">
        <v>231292.82999999996</v>
      </c>
      <c r="S8" s="15"/>
      <c r="T8" s="15">
        <v>482663.56000000011</v>
      </c>
      <c r="U8" s="15">
        <v>746877</v>
      </c>
    </row>
    <row r="9" spans="1:21" x14ac:dyDescent="0.35">
      <c r="A9" t="s">
        <v>32</v>
      </c>
      <c r="B9" t="s">
        <v>33</v>
      </c>
      <c r="C9" t="s">
        <v>12</v>
      </c>
      <c r="D9" t="str">
        <f>VLOOKUP(A9,[3]sales_teams!$A:$B,2,0)</f>
        <v>Celia Rouche</v>
      </c>
      <c r="E9" t="str">
        <f>VLOOKUP(A9,[3]sales_teams!$A:$C,3,0)</f>
        <v>West</v>
      </c>
      <c r="F9">
        <f>VLOOKUP(B9,[1]accounts!$A:$D,4,0)</f>
        <v>4269.8999999999996</v>
      </c>
      <c r="I9" s="29" t="s">
        <v>51</v>
      </c>
      <c r="J9" s="30">
        <v>14</v>
      </c>
      <c r="K9" s="30">
        <v>10</v>
      </c>
      <c r="L9" s="30"/>
      <c r="M9" s="30">
        <v>5</v>
      </c>
      <c r="N9" s="30">
        <v>7</v>
      </c>
      <c r="P9" s="13" t="s">
        <v>32</v>
      </c>
      <c r="Q9" s="15">
        <v>31388.09</v>
      </c>
      <c r="R9" s="15">
        <v>343771.97000000003</v>
      </c>
      <c r="S9" s="15"/>
      <c r="T9" s="15">
        <v>367203.18999999977</v>
      </c>
      <c r="U9" s="15">
        <v>742363.24999999977</v>
      </c>
    </row>
    <row r="10" spans="1:21" x14ac:dyDescent="0.35">
      <c r="A10" t="s">
        <v>35</v>
      </c>
      <c r="B10" t="s">
        <v>36</v>
      </c>
      <c r="C10" t="s">
        <v>12</v>
      </c>
      <c r="D10" t="str">
        <f>VLOOKUP(A10,[3]sales_teams!$A:$B,2,0)</f>
        <v>Melvin Marxen</v>
      </c>
      <c r="E10" t="str">
        <f>VLOOKUP(A10,[3]sales_teams!$A:$C,3,0)</f>
        <v>Central</v>
      </c>
      <c r="F10">
        <f>VLOOKUP(B10,[1]accounts!$A:$D,4,0)</f>
        <v>441.08</v>
      </c>
      <c r="I10" s="29" t="s">
        <v>32</v>
      </c>
      <c r="J10" s="30">
        <v>16</v>
      </c>
      <c r="K10" s="30">
        <v>4</v>
      </c>
      <c r="L10" s="30"/>
      <c r="M10" s="30">
        <v>13</v>
      </c>
      <c r="N10" s="30">
        <v>8</v>
      </c>
      <c r="P10" s="13" t="s">
        <v>142</v>
      </c>
      <c r="Q10" s="15" t="s">
        <v>8934</v>
      </c>
      <c r="R10" s="15">
        <v>328472.88999999996</v>
      </c>
      <c r="S10" s="15" t="s">
        <v>8934</v>
      </c>
      <c r="T10" s="15">
        <v>389643.32000000007</v>
      </c>
      <c r="U10" s="15">
        <v>718116.21</v>
      </c>
    </row>
    <row r="11" spans="1:21" x14ac:dyDescent="0.35">
      <c r="A11" t="s">
        <v>26</v>
      </c>
      <c r="B11" t="s">
        <v>42</v>
      </c>
      <c r="C11" t="s">
        <v>12</v>
      </c>
      <c r="D11" t="str">
        <f>VLOOKUP(A11,[3]sales_teams!$A:$B,2,0)</f>
        <v>Dustin Brinkmann</v>
      </c>
      <c r="E11" t="str">
        <f>VLOOKUP(A11,[3]sales_teams!$A:$C,3,0)</f>
        <v>Central</v>
      </c>
      <c r="F11">
        <f>VLOOKUP(B11,[1]accounts!$A:$D,4,0)</f>
        <v>587.34</v>
      </c>
      <c r="I11" s="29" t="s">
        <v>142</v>
      </c>
      <c r="J11" s="30"/>
      <c r="K11" s="30">
        <v>5</v>
      </c>
      <c r="L11" s="30"/>
      <c r="M11" s="30">
        <v>12</v>
      </c>
      <c r="N11" s="30">
        <v>9</v>
      </c>
      <c r="P11" s="13" t="s">
        <v>164</v>
      </c>
      <c r="Q11" s="15">
        <v>48540.400000000016</v>
      </c>
      <c r="R11" s="15">
        <v>265974.8600000001</v>
      </c>
      <c r="S11" s="15"/>
      <c r="T11" s="15">
        <v>402775.75</v>
      </c>
      <c r="U11" s="15">
        <v>717291.01000000013</v>
      </c>
    </row>
    <row r="12" spans="1:21" x14ac:dyDescent="0.35">
      <c r="A12" t="s">
        <v>44</v>
      </c>
      <c r="B12" t="s">
        <v>45</v>
      </c>
      <c r="C12" t="s">
        <v>46</v>
      </c>
      <c r="D12" t="str">
        <f>VLOOKUP(A12,[3]sales_teams!$A:$B,2,0)</f>
        <v>Melvin Marxen</v>
      </c>
      <c r="E12" t="str">
        <f>VLOOKUP(A12,[3]sales_teams!$A:$C,3,0)</f>
        <v>Central</v>
      </c>
      <c r="F12">
        <f>VLOOKUP(B12,[1]accounts!$A:$D,4,0)</f>
        <v>894.33</v>
      </c>
      <c r="I12" s="29" t="s">
        <v>164</v>
      </c>
      <c r="J12" s="30">
        <v>7</v>
      </c>
      <c r="K12" s="30">
        <v>8</v>
      </c>
      <c r="L12" s="30"/>
      <c r="M12" s="30">
        <v>10</v>
      </c>
      <c r="N12" s="30">
        <v>10</v>
      </c>
      <c r="P12" s="13" t="s">
        <v>252</v>
      </c>
      <c r="Q12" s="15">
        <v>15545.300000000001</v>
      </c>
      <c r="R12" s="15">
        <v>207686.99</v>
      </c>
      <c r="S12" s="15">
        <v>35898.199999999997</v>
      </c>
      <c r="T12" s="15">
        <v>394903.7699999999</v>
      </c>
      <c r="U12" s="15">
        <v>654034.25999999989</v>
      </c>
    </row>
    <row r="13" spans="1:21" x14ac:dyDescent="0.35">
      <c r="A13" t="s">
        <v>38</v>
      </c>
      <c r="B13" t="s">
        <v>49</v>
      </c>
      <c r="C13" t="s">
        <v>12</v>
      </c>
      <c r="D13" t="str">
        <f>VLOOKUP(A13,[3]sales_teams!$A:$B,2,0)</f>
        <v>Summer Sewald</v>
      </c>
      <c r="E13" t="str">
        <f>VLOOKUP(A13,[3]sales_teams!$A:$C,3,0)</f>
        <v>West</v>
      </c>
      <c r="F13">
        <f>VLOOKUP(B13,[1]accounts!$A:$D,4,0)</f>
        <v>894.37</v>
      </c>
      <c r="I13" s="13" t="s">
        <v>252</v>
      </c>
      <c r="J13" s="18">
        <v>25</v>
      </c>
      <c r="K13" s="18">
        <v>14</v>
      </c>
      <c r="L13" s="18">
        <v>4</v>
      </c>
      <c r="M13" s="18">
        <v>11</v>
      </c>
      <c r="N13" s="18">
        <v>11</v>
      </c>
      <c r="P13" s="13" t="s">
        <v>118</v>
      </c>
      <c r="Q13" s="15">
        <v>55449.98</v>
      </c>
      <c r="R13" s="15">
        <v>229751.63000000009</v>
      </c>
      <c r="S13" s="15"/>
      <c r="T13" s="15">
        <v>366925.35</v>
      </c>
      <c r="U13" s="15">
        <v>652126.96000000008</v>
      </c>
    </row>
    <row r="14" spans="1:21" x14ac:dyDescent="0.35">
      <c r="A14" t="s">
        <v>51</v>
      </c>
      <c r="B14" t="s">
        <v>52</v>
      </c>
      <c r="C14" t="s">
        <v>12</v>
      </c>
      <c r="D14" t="str">
        <f>VLOOKUP(A14,[3]sales_teams!$A:$B,2,0)</f>
        <v>Summer Sewald</v>
      </c>
      <c r="E14" t="str">
        <f>VLOOKUP(A14,[3]sales_teams!$A:$C,3,0)</f>
        <v>West</v>
      </c>
      <c r="F14">
        <f>VLOOKUP(B14,[1]accounts!$A:$D,4,0)</f>
        <v>1699.85</v>
      </c>
      <c r="I14" s="13" t="s">
        <v>118</v>
      </c>
      <c r="J14" s="18">
        <v>3</v>
      </c>
      <c r="K14" s="18">
        <v>11</v>
      </c>
      <c r="L14" s="18"/>
      <c r="M14" s="18">
        <v>14</v>
      </c>
      <c r="N14" s="18">
        <v>12</v>
      </c>
      <c r="P14" s="13" t="s">
        <v>38</v>
      </c>
      <c r="Q14" s="15">
        <v>30488.280000000002</v>
      </c>
      <c r="R14" s="15">
        <v>195634.04000000004</v>
      </c>
      <c r="S14" s="15"/>
      <c r="T14" s="15">
        <v>409218.93000000017</v>
      </c>
      <c r="U14" s="15">
        <v>635341.25000000023</v>
      </c>
    </row>
    <row r="15" spans="1:21" x14ac:dyDescent="0.35">
      <c r="A15" t="s">
        <v>54</v>
      </c>
      <c r="B15" t="s">
        <v>55</v>
      </c>
      <c r="C15" t="s">
        <v>12</v>
      </c>
      <c r="D15" t="str">
        <f>VLOOKUP(A15,[3]sales_teams!$A:$B,2,0)</f>
        <v>Celia Rouche</v>
      </c>
      <c r="E15" t="str">
        <f>VLOOKUP(A15,[3]sales_teams!$A:$C,3,0)</f>
        <v>West</v>
      </c>
      <c r="F15">
        <f>VLOOKUP(B15,[1]accounts!$A:$D,4,0)</f>
        <v>2059.9</v>
      </c>
      <c r="I15" s="13" t="s">
        <v>38</v>
      </c>
      <c r="J15" s="18">
        <v>17</v>
      </c>
      <c r="K15" s="18">
        <v>15</v>
      </c>
      <c r="L15" s="18"/>
      <c r="M15" s="18">
        <v>9</v>
      </c>
      <c r="N15" s="18">
        <v>13</v>
      </c>
      <c r="P15" s="13" t="s">
        <v>97</v>
      </c>
      <c r="Q15" s="15" t="s">
        <v>8934</v>
      </c>
      <c r="R15" s="15">
        <v>177488.50000000003</v>
      </c>
      <c r="S15" s="15" t="s">
        <v>8934</v>
      </c>
      <c r="T15" s="15">
        <v>448172.11000000016</v>
      </c>
      <c r="U15" s="15">
        <v>625660.61000000022</v>
      </c>
    </row>
    <row r="16" spans="1:21" x14ac:dyDescent="0.35">
      <c r="A16" t="s">
        <v>57</v>
      </c>
      <c r="B16" t="s">
        <v>52</v>
      </c>
      <c r="C16" t="s">
        <v>46</v>
      </c>
      <c r="D16" t="str">
        <f>VLOOKUP(A16,[3]sales_teams!$A:$B,2,0)</f>
        <v>Celia Rouche</v>
      </c>
      <c r="E16" t="str">
        <f>VLOOKUP(A16,[3]sales_teams!$A:$C,3,0)</f>
        <v>West</v>
      </c>
      <c r="F16">
        <f>VLOOKUP(B16,[1]accounts!$A:$D,4,0)</f>
        <v>1699.85</v>
      </c>
      <c r="I16" s="13" t="s">
        <v>97</v>
      </c>
      <c r="J16" s="18"/>
      <c r="K16" s="18">
        <v>17</v>
      </c>
      <c r="L16" s="18"/>
      <c r="M16" s="18">
        <v>6</v>
      </c>
      <c r="N16" s="18">
        <v>14</v>
      </c>
      <c r="P16" s="13" t="s">
        <v>61</v>
      </c>
      <c r="Q16" s="15">
        <v>41905.94000000001</v>
      </c>
      <c r="R16" s="15">
        <v>172738.67999999993</v>
      </c>
      <c r="S16" s="15">
        <v>18041.62</v>
      </c>
      <c r="T16" s="15">
        <v>327961.20999999996</v>
      </c>
      <c r="U16" s="15">
        <v>560647.44999999995</v>
      </c>
    </row>
    <row r="17" spans="1:21" x14ac:dyDescent="0.35">
      <c r="A17" t="s">
        <v>57</v>
      </c>
      <c r="B17" t="s">
        <v>59</v>
      </c>
      <c r="C17" t="s">
        <v>12</v>
      </c>
      <c r="D17" t="str">
        <f>VLOOKUP(A17,[3]sales_teams!$A:$B,2,0)</f>
        <v>Celia Rouche</v>
      </c>
      <c r="E17" t="str">
        <f>VLOOKUP(A17,[3]sales_teams!$A:$C,3,0)</f>
        <v>West</v>
      </c>
      <c r="F17">
        <f>VLOOKUP(B17,[1]accounts!$A:$D,4,0)</f>
        <v>6354.87</v>
      </c>
      <c r="I17" s="13" t="s">
        <v>61</v>
      </c>
      <c r="J17" s="18">
        <v>11</v>
      </c>
      <c r="K17" s="18">
        <v>18</v>
      </c>
      <c r="L17" s="18">
        <v>8</v>
      </c>
      <c r="M17" s="18">
        <v>15</v>
      </c>
      <c r="N17" s="18">
        <v>15</v>
      </c>
      <c r="P17" s="13" t="s">
        <v>64</v>
      </c>
      <c r="Q17" s="15">
        <v>51006.02</v>
      </c>
      <c r="R17" s="15">
        <v>188152.52000000002</v>
      </c>
      <c r="S17" s="15"/>
      <c r="T17" s="15">
        <v>318217.39999999997</v>
      </c>
      <c r="U17" s="15">
        <v>557375.93999999994</v>
      </c>
    </row>
    <row r="18" spans="1:21" x14ac:dyDescent="0.35">
      <c r="A18" t="s">
        <v>61</v>
      </c>
      <c r="B18" t="s">
        <v>62</v>
      </c>
      <c r="C18" t="s">
        <v>12</v>
      </c>
      <c r="D18" t="str">
        <f>VLOOKUP(A18,[3]sales_teams!$A:$B,2,0)</f>
        <v>Dustin Brinkmann</v>
      </c>
      <c r="E18" t="str">
        <f>VLOOKUP(A18,[3]sales_teams!$A:$C,3,0)</f>
        <v>Central</v>
      </c>
      <c r="F18">
        <f>VLOOKUP(B18,[1]accounts!$A:$D,4,0)</f>
        <v>5266.09</v>
      </c>
      <c r="I18" s="13" t="s">
        <v>64</v>
      </c>
      <c r="J18" s="18">
        <v>6</v>
      </c>
      <c r="K18" s="18">
        <v>16</v>
      </c>
      <c r="L18" s="18"/>
      <c r="M18" s="18">
        <v>16</v>
      </c>
      <c r="N18" s="18">
        <v>16</v>
      </c>
      <c r="P18" s="13" t="s">
        <v>44</v>
      </c>
      <c r="Q18" s="15">
        <v>22213.86</v>
      </c>
      <c r="R18" s="15">
        <v>215166.6699999999</v>
      </c>
      <c r="S18" s="15">
        <v>49337.52</v>
      </c>
      <c r="T18" s="15">
        <v>268441.90999999992</v>
      </c>
      <c r="U18" s="15">
        <v>555159.95999999985</v>
      </c>
    </row>
    <row r="19" spans="1:21" x14ac:dyDescent="0.35">
      <c r="A19" t="s">
        <v>64</v>
      </c>
      <c r="B19" t="s">
        <v>65</v>
      </c>
      <c r="C19" t="s">
        <v>46</v>
      </c>
      <c r="D19" t="str">
        <f>VLOOKUP(A19,[3]sales_teams!$A:$B,2,0)</f>
        <v>Rocco Neubert</v>
      </c>
      <c r="E19" t="str">
        <f>VLOOKUP(A19,[3]sales_teams!$A:$C,3,0)</f>
        <v>East</v>
      </c>
      <c r="F19">
        <f>VLOOKUP(B19,[1]accounts!$A:$D,4,0)</f>
        <v>3838.39</v>
      </c>
      <c r="I19" s="13" t="s">
        <v>44</v>
      </c>
      <c r="J19" s="18">
        <v>23</v>
      </c>
      <c r="K19" s="18">
        <v>13</v>
      </c>
      <c r="L19" s="18">
        <v>2</v>
      </c>
      <c r="M19" s="18">
        <v>21</v>
      </c>
      <c r="N19" s="18">
        <v>17</v>
      </c>
      <c r="P19" s="13" t="s">
        <v>133</v>
      </c>
      <c r="Q19" s="15">
        <v>24218</v>
      </c>
      <c r="R19" s="15">
        <v>229295.67999999993</v>
      </c>
      <c r="S19" s="15">
        <v>18083.77</v>
      </c>
      <c r="T19" s="15">
        <v>279876.43999999989</v>
      </c>
      <c r="U19" s="15">
        <v>551473.8899999999</v>
      </c>
    </row>
    <row r="20" spans="1:21" x14ac:dyDescent="0.35">
      <c r="A20" t="s">
        <v>67</v>
      </c>
      <c r="B20" t="s">
        <v>68</v>
      </c>
      <c r="C20" t="s">
        <v>12</v>
      </c>
      <c r="D20" t="str">
        <f>VLOOKUP(A20,[3]sales_teams!$A:$B,2,0)</f>
        <v>Celia Rouche</v>
      </c>
      <c r="E20" t="str">
        <f>VLOOKUP(A20,[3]sales_teams!$A:$C,3,0)</f>
        <v>West</v>
      </c>
      <c r="F20">
        <f>VLOOKUP(B20,[1]accounts!$A:$D,4,0)</f>
        <v>1188.42</v>
      </c>
      <c r="I20" s="13" t="s">
        <v>133</v>
      </c>
      <c r="J20" s="18">
        <v>21</v>
      </c>
      <c r="K20" s="18">
        <v>12</v>
      </c>
      <c r="L20" s="18">
        <v>7</v>
      </c>
      <c r="M20" s="18">
        <v>19</v>
      </c>
      <c r="N20" s="18">
        <v>18</v>
      </c>
      <c r="P20" s="13" t="s">
        <v>73</v>
      </c>
      <c r="Q20" s="15">
        <v>43148.609999999993</v>
      </c>
      <c r="R20" s="15">
        <v>142213.26000000007</v>
      </c>
      <c r="S20" s="15"/>
      <c r="T20" s="15">
        <v>290983.69</v>
      </c>
      <c r="U20" s="15">
        <v>476345.56000000006</v>
      </c>
    </row>
    <row r="21" spans="1:21" x14ac:dyDescent="0.35">
      <c r="A21" t="s">
        <v>38</v>
      </c>
      <c r="B21" t="s">
        <v>70</v>
      </c>
      <c r="C21" t="s">
        <v>46</v>
      </c>
      <c r="D21" t="str">
        <f>VLOOKUP(A21,[3]sales_teams!$A:$B,2,0)</f>
        <v>Summer Sewald</v>
      </c>
      <c r="E21" t="str">
        <f>VLOOKUP(A21,[3]sales_teams!$A:$C,3,0)</f>
        <v>West</v>
      </c>
      <c r="F21">
        <f>VLOOKUP(B21,[1]accounts!$A:$D,4,0)</f>
        <v>4968.91</v>
      </c>
      <c r="I21" s="13" t="s">
        <v>73</v>
      </c>
      <c r="J21" s="18">
        <v>10</v>
      </c>
      <c r="K21" s="18">
        <v>22</v>
      </c>
      <c r="L21" s="18"/>
      <c r="M21" s="18">
        <v>18</v>
      </c>
      <c r="N21" s="18">
        <v>19</v>
      </c>
      <c r="P21" s="13" t="s">
        <v>35</v>
      </c>
      <c r="Q21" s="15">
        <v>48381.51</v>
      </c>
      <c r="R21" s="15">
        <v>145715.11999999991</v>
      </c>
      <c r="S21" s="15">
        <v>29204.11</v>
      </c>
      <c r="T21" s="15">
        <v>232800.2099999999</v>
      </c>
      <c r="U21" s="15">
        <v>456100.94999999984</v>
      </c>
    </row>
    <row r="22" spans="1:21" x14ac:dyDescent="0.35">
      <c r="A22" t="s">
        <v>9</v>
      </c>
      <c r="B22" t="s">
        <v>27</v>
      </c>
      <c r="C22" t="s">
        <v>12</v>
      </c>
      <c r="D22" t="str">
        <f>VLOOKUP(A22,[3]sales_teams!$A:$B,2,0)</f>
        <v>Dustin Brinkmann</v>
      </c>
      <c r="E22" t="str">
        <f>VLOOKUP(A22,[3]sales_teams!$A:$C,3,0)</f>
        <v>Central</v>
      </c>
      <c r="F22">
        <f>VLOOKUP(B22,[1]accounts!$A:$D,4,0)</f>
        <v>3922.42</v>
      </c>
      <c r="I22" s="13" t="s">
        <v>35</v>
      </c>
      <c r="J22" s="18">
        <v>8</v>
      </c>
      <c r="K22" s="18">
        <v>20</v>
      </c>
      <c r="L22" s="18">
        <v>5</v>
      </c>
      <c r="M22" s="18">
        <v>24</v>
      </c>
      <c r="N22" s="18">
        <v>20</v>
      </c>
      <c r="P22" s="13" t="s">
        <v>139</v>
      </c>
      <c r="Q22" s="15">
        <v>18721.82</v>
      </c>
      <c r="R22" s="15">
        <v>151739.73000000001</v>
      </c>
      <c r="S22" s="15"/>
      <c r="T22" s="15">
        <v>278413.24000000005</v>
      </c>
      <c r="U22" s="15">
        <v>448874.79000000004</v>
      </c>
    </row>
    <row r="23" spans="1:21" x14ac:dyDescent="0.35">
      <c r="A23" t="s">
        <v>73</v>
      </c>
      <c r="B23" t="s">
        <v>74</v>
      </c>
      <c r="C23" t="s">
        <v>12</v>
      </c>
      <c r="D23" t="str">
        <f>VLOOKUP(A23,[3]sales_teams!$A:$B,2,0)</f>
        <v>Cara Losch</v>
      </c>
      <c r="E23" t="str">
        <f>VLOOKUP(A23,[3]sales_teams!$A:$C,3,0)</f>
        <v>East</v>
      </c>
      <c r="F23">
        <f>VLOOKUP(B23,[1]accounts!$A:$D,4,0)</f>
        <v>646.1</v>
      </c>
      <c r="I23" s="13" t="s">
        <v>139</v>
      </c>
      <c r="J23" s="18">
        <v>24</v>
      </c>
      <c r="K23" s="18">
        <v>19</v>
      </c>
      <c r="L23" s="18"/>
      <c r="M23" s="18">
        <v>20</v>
      </c>
      <c r="N23" s="18">
        <v>21</v>
      </c>
      <c r="P23" s="13" t="s">
        <v>54</v>
      </c>
      <c r="Q23" s="15">
        <v>23054.31</v>
      </c>
      <c r="R23" s="15">
        <v>119340.82000000004</v>
      </c>
      <c r="S23" s="15"/>
      <c r="T23" s="15">
        <v>302149.07</v>
      </c>
      <c r="U23" s="15">
        <v>444544.20000000007</v>
      </c>
    </row>
    <row r="24" spans="1:21" x14ac:dyDescent="0.35">
      <c r="A24" t="s">
        <v>14</v>
      </c>
      <c r="B24" t="s">
        <v>76</v>
      </c>
      <c r="C24" t="s">
        <v>12</v>
      </c>
      <c r="D24" t="str">
        <f>VLOOKUP(A24,[3]sales_teams!$A:$B,2,0)</f>
        <v>Melvin Marxen</v>
      </c>
      <c r="E24" t="str">
        <f>VLOOKUP(A24,[3]sales_teams!$A:$C,3,0)</f>
        <v>Central</v>
      </c>
      <c r="F24">
        <f>VLOOKUP(B24,[1]accounts!$A:$D,4,0)</f>
        <v>2041.73</v>
      </c>
      <c r="I24" s="13" t="s">
        <v>54</v>
      </c>
      <c r="J24" s="18">
        <v>22</v>
      </c>
      <c r="K24" s="18">
        <v>26</v>
      </c>
      <c r="L24" s="18"/>
      <c r="M24" s="18">
        <v>17</v>
      </c>
      <c r="N24" s="18">
        <v>22</v>
      </c>
      <c r="P24" s="13" t="s">
        <v>116</v>
      </c>
      <c r="Q24" s="15">
        <v>29759.739999999994</v>
      </c>
      <c r="R24" s="15">
        <v>142880.32000000001</v>
      </c>
      <c r="S24" s="15">
        <v>28243.030000000006</v>
      </c>
      <c r="T24" s="15">
        <v>230990.22999999992</v>
      </c>
      <c r="U24" s="15">
        <v>431873.31999999995</v>
      </c>
    </row>
    <row r="25" spans="1:21" x14ac:dyDescent="0.35">
      <c r="A25" t="s">
        <v>78</v>
      </c>
      <c r="B25" t="s">
        <v>79</v>
      </c>
      <c r="C25" t="s">
        <v>12</v>
      </c>
      <c r="D25" t="str">
        <f>VLOOKUP(A25,[3]sales_teams!$A:$B,2,0)</f>
        <v>Summer Sewald</v>
      </c>
      <c r="E25" t="str">
        <f>VLOOKUP(A25,[3]sales_teams!$A:$C,3,0)</f>
        <v>West</v>
      </c>
      <c r="F25">
        <f>VLOOKUP(B25,[1]accounts!$A:$D,4,0)</f>
        <v>324.19</v>
      </c>
      <c r="I25" s="13" t="s">
        <v>116</v>
      </c>
      <c r="J25" s="18">
        <v>18</v>
      </c>
      <c r="K25" s="18">
        <v>21</v>
      </c>
      <c r="L25" s="18">
        <v>6</v>
      </c>
      <c r="M25" s="18">
        <v>25</v>
      </c>
      <c r="N25" s="18">
        <v>23</v>
      </c>
      <c r="P25" s="13" t="s">
        <v>9</v>
      </c>
      <c r="Q25" s="15">
        <v>25216.99</v>
      </c>
      <c r="R25" s="15">
        <v>126025.34999999993</v>
      </c>
      <c r="S25" s="15">
        <v>8980.82</v>
      </c>
      <c r="T25" s="15">
        <v>246173.3899999999</v>
      </c>
      <c r="U25" s="15">
        <v>406396.54999999981</v>
      </c>
    </row>
    <row r="26" spans="1:21" x14ac:dyDescent="0.35">
      <c r="A26" t="s">
        <v>51</v>
      </c>
      <c r="B26" t="s">
        <v>81</v>
      </c>
      <c r="C26" t="s">
        <v>40</v>
      </c>
      <c r="D26" t="str">
        <f>VLOOKUP(A26,[3]sales_teams!$A:$B,2,0)</f>
        <v>Summer Sewald</v>
      </c>
      <c r="E26" t="str">
        <f>VLOOKUP(A26,[3]sales_teams!$A:$C,3,0)</f>
        <v>West</v>
      </c>
      <c r="F26">
        <f>VLOOKUP(B26,[1]accounts!$A:$D,4,0)</f>
        <v>5158.71</v>
      </c>
      <c r="I26" s="13" t="s">
        <v>9</v>
      </c>
      <c r="J26" s="18">
        <v>20</v>
      </c>
      <c r="K26" s="18">
        <v>25</v>
      </c>
      <c r="L26" s="18">
        <v>10</v>
      </c>
      <c r="M26" s="18">
        <v>23</v>
      </c>
      <c r="N26" s="18">
        <v>24</v>
      </c>
      <c r="P26" s="13" t="s">
        <v>88</v>
      </c>
      <c r="Q26" s="15">
        <v>31981.55</v>
      </c>
      <c r="R26" s="15">
        <v>141710.10000000003</v>
      </c>
      <c r="S26" s="15"/>
      <c r="T26" s="15">
        <v>193687.78000000012</v>
      </c>
      <c r="U26" s="15">
        <v>367379.43000000017</v>
      </c>
    </row>
    <row r="27" spans="1:21" x14ac:dyDescent="0.35">
      <c r="A27" t="s">
        <v>61</v>
      </c>
      <c r="B27" t="s">
        <v>42</v>
      </c>
      <c r="C27" t="s">
        <v>12</v>
      </c>
      <c r="D27" t="str">
        <f>VLOOKUP(A27,[3]sales_teams!$A:$B,2,0)</f>
        <v>Dustin Brinkmann</v>
      </c>
      <c r="E27" t="str">
        <f>VLOOKUP(A27,[3]sales_teams!$A:$C,3,0)</f>
        <v>Central</v>
      </c>
      <c r="F27">
        <f>VLOOKUP(B27,[1]accounts!$A:$D,4,0)</f>
        <v>587.34</v>
      </c>
      <c r="I27" s="13" t="s">
        <v>88</v>
      </c>
      <c r="J27" s="18">
        <v>15</v>
      </c>
      <c r="K27" s="18">
        <v>23</v>
      </c>
      <c r="L27" s="18"/>
      <c r="M27" s="18">
        <v>28</v>
      </c>
      <c r="N27" s="18">
        <v>25</v>
      </c>
      <c r="P27" s="13" t="s">
        <v>67</v>
      </c>
      <c r="Q27" s="15">
        <v>25490.099999999995</v>
      </c>
      <c r="R27" s="15">
        <v>132968.09000000005</v>
      </c>
      <c r="S27" s="15"/>
      <c r="T27" s="15">
        <v>206367.22000000003</v>
      </c>
      <c r="U27" s="15">
        <v>364825.41000000009</v>
      </c>
    </row>
    <row r="28" spans="1:21" x14ac:dyDescent="0.35">
      <c r="A28" t="s">
        <v>73</v>
      </c>
      <c r="B28" t="s">
        <v>65</v>
      </c>
      <c r="C28" t="s">
        <v>46</v>
      </c>
      <c r="D28" t="str">
        <f>VLOOKUP(A28,[3]sales_teams!$A:$B,2,0)</f>
        <v>Cara Losch</v>
      </c>
      <c r="E28" t="str">
        <f>VLOOKUP(A28,[3]sales_teams!$A:$C,3,0)</f>
        <v>East</v>
      </c>
      <c r="F28">
        <f>VLOOKUP(B28,[1]accounts!$A:$D,4,0)</f>
        <v>3838.39</v>
      </c>
      <c r="I28" s="13" t="s">
        <v>67</v>
      </c>
      <c r="J28" s="18">
        <v>19</v>
      </c>
      <c r="K28" s="18">
        <v>24</v>
      </c>
      <c r="L28" s="18"/>
      <c r="M28" s="18">
        <v>27</v>
      </c>
      <c r="N28" s="18">
        <v>26</v>
      </c>
      <c r="P28" s="13" t="s">
        <v>202</v>
      </c>
      <c r="Q28" s="15">
        <v>6729.5700000000006</v>
      </c>
      <c r="R28" s="15">
        <v>114870.04999999999</v>
      </c>
      <c r="S28" s="15">
        <v>13366.68</v>
      </c>
      <c r="T28" s="15">
        <v>220947.18999999994</v>
      </c>
      <c r="U28" s="15">
        <v>355913.48999999993</v>
      </c>
    </row>
    <row r="29" spans="1:21" x14ac:dyDescent="0.35">
      <c r="A29" t="s">
        <v>67</v>
      </c>
      <c r="B29" t="s">
        <v>33</v>
      </c>
      <c r="C29" t="s">
        <v>12</v>
      </c>
      <c r="D29" t="str">
        <f>VLOOKUP(A29,[3]sales_teams!$A:$B,2,0)</f>
        <v>Celia Rouche</v>
      </c>
      <c r="E29" t="str">
        <f>VLOOKUP(A29,[3]sales_teams!$A:$C,3,0)</f>
        <v>West</v>
      </c>
      <c r="F29">
        <f>VLOOKUP(B29,[1]accounts!$A:$D,4,0)</f>
        <v>4269.8999999999996</v>
      </c>
      <c r="I29" s="13" t="s">
        <v>202</v>
      </c>
      <c r="J29" s="18">
        <v>26</v>
      </c>
      <c r="K29" s="18">
        <v>27</v>
      </c>
      <c r="L29" s="18">
        <v>9</v>
      </c>
      <c r="M29" s="18">
        <v>26</v>
      </c>
      <c r="N29" s="18">
        <v>27</v>
      </c>
      <c r="P29" s="13" t="s">
        <v>105</v>
      </c>
      <c r="Q29" s="15" t="s">
        <v>8934</v>
      </c>
      <c r="R29" s="15">
        <v>96042.750000000029</v>
      </c>
      <c r="S29" s="15" t="s">
        <v>8934</v>
      </c>
      <c r="T29" s="15">
        <v>246661.11000000013</v>
      </c>
      <c r="U29" s="15">
        <v>342703.86000000016</v>
      </c>
    </row>
    <row r="30" spans="1:21" x14ac:dyDescent="0.35">
      <c r="A30" t="s">
        <v>51</v>
      </c>
      <c r="B30" t="s">
        <v>86</v>
      </c>
      <c r="C30" t="s">
        <v>12</v>
      </c>
      <c r="D30" t="str">
        <f>VLOOKUP(A30,[3]sales_teams!$A:$B,2,0)</f>
        <v>Summer Sewald</v>
      </c>
      <c r="E30" t="str">
        <f>VLOOKUP(A30,[3]sales_teams!$A:$C,3,0)</f>
        <v>West</v>
      </c>
      <c r="F30">
        <f>VLOOKUP(B30,[1]accounts!$A:$D,4,0)</f>
        <v>2741.37</v>
      </c>
      <c r="I30" s="13" t="s">
        <v>105</v>
      </c>
      <c r="J30" s="18"/>
      <c r="K30" s="18">
        <v>28</v>
      </c>
      <c r="L30" s="18"/>
      <c r="M30" s="18">
        <v>22</v>
      </c>
      <c r="N30" s="18">
        <v>28</v>
      </c>
      <c r="P30" s="13" t="s">
        <v>57</v>
      </c>
      <c r="Q30" s="15">
        <v>35178.380000000005</v>
      </c>
      <c r="R30" s="15">
        <v>88007.16</v>
      </c>
      <c r="S30" s="15"/>
      <c r="T30" s="15">
        <v>181883.27000000008</v>
      </c>
      <c r="U30" s="15">
        <v>305068.81000000006</v>
      </c>
    </row>
    <row r="31" spans="1:21" x14ac:dyDescent="0.35">
      <c r="A31" t="s">
        <v>88</v>
      </c>
      <c r="B31" t="s">
        <v>89</v>
      </c>
      <c r="C31" t="s">
        <v>46</v>
      </c>
      <c r="D31" t="str">
        <f>VLOOKUP(A31,[3]sales_teams!$A:$B,2,0)</f>
        <v>Cara Losch</v>
      </c>
      <c r="E31" t="str">
        <f>VLOOKUP(A31,[3]sales_teams!$A:$C,3,0)</f>
        <v>East</v>
      </c>
      <c r="F31">
        <f>VLOOKUP(B31,[1]accounts!$A:$D,4,0)</f>
        <v>4478.47</v>
      </c>
      <c r="I31" s="13" t="s">
        <v>57</v>
      </c>
      <c r="J31" s="18">
        <v>13</v>
      </c>
      <c r="K31" s="18">
        <v>29</v>
      </c>
      <c r="L31" s="18"/>
      <c r="M31" s="18">
        <v>29</v>
      </c>
      <c r="N31" s="18">
        <v>29</v>
      </c>
      <c r="P31" s="13" t="s">
        <v>102</v>
      </c>
      <c r="Q31" s="15">
        <v>2609.0899999999997</v>
      </c>
      <c r="R31" s="15">
        <v>53527.09</v>
      </c>
      <c r="S31" s="15"/>
      <c r="T31" s="15">
        <v>128672.38000000002</v>
      </c>
      <c r="U31" s="15">
        <v>184808.56</v>
      </c>
    </row>
    <row r="32" spans="1:21" x14ac:dyDescent="0.35">
      <c r="A32" t="s">
        <v>61</v>
      </c>
      <c r="B32" t="s">
        <v>91</v>
      </c>
      <c r="C32" t="s">
        <v>12</v>
      </c>
      <c r="D32" t="str">
        <f>VLOOKUP(A32,[3]sales_teams!$A:$B,2,0)</f>
        <v>Dustin Brinkmann</v>
      </c>
      <c r="E32" t="str">
        <f>VLOOKUP(A32,[3]sales_teams!$A:$C,3,0)</f>
        <v>Central</v>
      </c>
      <c r="F32">
        <f>VLOOKUP(B32,[1]accounts!$A:$D,4,0)</f>
        <v>2173.98</v>
      </c>
      <c r="I32" s="13" t="s">
        <v>102</v>
      </c>
      <c r="J32" s="18">
        <v>27</v>
      </c>
      <c r="K32" s="18">
        <v>30</v>
      </c>
      <c r="L32" s="18"/>
      <c r="M32" s="18">
        <v>30</v>
      </c>
      <c r="N32" s="18">
        <v>30</v>
      </c>
      <c r="P32" s="14" t="s">
        <v>8948</v>
      </c>
      <c r="Q32" s="19">
        <v>985102.8600000001</v>
      </c>
      <c r="R32" s="19">
        <v>6336862.3099999987</v>
      </c>
      <c r="S32" s="19">
        <v>299676.74</v>
      </c>
      <c r="T32" s="19">
        <v>10576285.169999998</v>
      </c>
      <c r="U32" s="19">
        <v>18197927.079999998</v>
      </c>
    </row>
    <row r="33" spans="1:14" x14ac:dyDescent="0.35">
      <c r="A33" t="s">
        <v>38</v>
      </c>
      <c r="B33" t="s">
        <v>93</v>
      </c>
      <c r="C33" t="s">
        <v>12</v>
      </c>
      <c r="D33" t="str">
        <f>VLOOKUP(A33,[3]sales_teams!$A:$B,2,0)</f>
        <v>Summer Sewald</v>
      </c>
      <c r="E33" t="str">
        <f>VLOOKUP(A33,[3]sales_teams!$A:$C,3,0)</f>
        <v>West</v>
      </c>
      <c r="F33">
        <f>VLOOKUP(B33,[1]accounts!$A:$D,4,0)</f>
        <v>7537.24</v>
      </c>
      <c r="I33" s="13" t="s">
        <v>8948</v>
      </c>
      <c r="J33" s="18"/>
      <c r="K33" s="18"/>
      <c r="L33" s="18"/>
      <c r="M33" s="18"/>
      <c r="N33" s="18"/>
    </row>
    <row r="34" spans="1:14" x14ac:dyDescent="0.35">
      <c r="A34" t="s">
        <v>95</v>
      </c>
      <c r="B34" t="s">
        <v>70</v>
      </c>
      <c r="C34" t="s">
        <v>12</v>
      </c>
      <c r="D34" t="str">
        <f>VLOOKUP(A34,[3]sales_teams!$A:$B,2,0)</f>
        <v>Summer Sewald</v>
      </c>
      <c r="E34" t="str">
        <f>VLOOKUP(A34,[3]sales_teams!$A:$C,3,0)</f>
        <v>West</v>
      </c>
      <c r="F34">
        <f>VLOOKUP(B34,[1]accounts!$A:$D,4,0)</f>
        <v>4968.91</v>
      </c>
    </row>
    <row r="35" spans="1:14" x14ac:dyDescent="0.35">
      <c r="A35" t="s">
        <v>97</v>
      </c>
      <c r="B35" t="s">
        <v>98</v>
      </c>
      <c r="C35" t="s">
        <v>12</v>
      </c>
      <c r="D35" t="str">
        <f>VLOOKUP(A35,[3]sales_teams!$A:$B,2,0)</f>
        <v>Rocco Neubert</v>
      </c>
      <c r="E35" t="str">
        <f>VLOOKUP(A35,[3]sales_teams!$A:$C,3,0)</f>
        <v>East</v>
      </c>
      <c r="F35">
        <f>VLOOKUP(B35,[1]accounts!$A:$D,4,0)</f>
        <v>1100.04</v>
      </c>
    </row>
    <row r="36" spans="1:14" x14ac:dyDescent="0.35">
      <c r="A36" t="s">
        <v>57</v>
      </c>
      <c r="B36" t="s">
        <v>100</v>
      </c>
      <c r="C36" t="s">
        <v>12</v>
      </c>
      <c r="D36" t="str">
        <f>VLOOKUP(A36,[3]sales_teams!$A:$B,2,0)</f>
        <v>Celia Rouche</v>
      </c>
      <c r="E36" t="str">
        <f>VLOOKUP(A36,[3]sales_teams!$A:$C,3,0)</f>
        <v>West</v>
      </c>
      <c r="F36">
        <f>VLOOKUP(B36,[1]accounts!$A:$D,4,0)</f>
        <v>692.19</v>
      </c>
    </row>
    <row r="37" spans="1:14" x14ac:dyDescent="0.35">
      <c r="A37" t="s">
        <v>102</v>
      </c>
      <c r="B37" t="s">
        <v>103</v>
      </c>
      <c r="C37" t="s">
        <v>12</v>
      </c>
      <c r="D37" t="str">
        <f>VLOOKUP(A37,[3]sales_teams!$A:$B,2,0)</f>
        <v>Cara Losch</v>
      </c>
      <c r="E37" t="str">
        <f>VLOOKUP(A37,[3]sales_teams!$A:$C,3,0)</f>
        <v>East</v>
      </c>
      <c r="F37">
        <f>VLOOKUP(B37,[1]accounts!$A:$D,4,0)</f>
        <v>439.21</v>
      </c>
      <c r="I37" s="17" t="s">
        <v>8994</v>
      </c>
      <c r="J37" s="13" t="s">
        <v>8978</v>
      </c>
      <c r="L37" s="14" t="s">
        <v>8994</v>
      </c>
      <c r="M37" s="14" t="s">
        <v>8978</v>
      </c>
    </row>
    <row r="38" spans="1:14" x14ac:dyDescent="0.35">
      <c r="A38" t="s">
        <v>105</v>
      </c>
      <c r="B38" t="s">
        <v>106</v>
      </c>
      <c r="C38" t="s">
        <v>12</v>
      </c>
      <c r="D38" t="str">
        <f>VLOOKUP(A38,[3]sales_teams!$A:$B,2,0)</f>
        <v>Cara Losch</v>
      </c>
      <c r="E38" t="str">
        <f>VLOOKUP(A38,[3]sales_teams!$A:$C,3,0)</f>
        <v>East</v>
      </c>
      <c r="F38">
        <f>VLOOKUP(B38,[1]accounts!$A:$D,4,0)</f>
        <v>3027.46</v>
      </c>
      <c r="I38" s="13" t="s">
        <v>8975</v>
      </c>
      <c r="J38" s="15">
        <v>5931647.9700000118</v>
      </c>
      <c r="L38" s="13" t="s">
        <v>8975</v>
      </c>
      <c r="M38" s="15">
        <v>5931647.9700000118</v>
      </c>
    </row>
    <row r="39" spans="1:14" x14ac:dyDescent="0.35">
      <c r="A39" t="s">
        <v>61</v>
      </c>
      <c r="B39" t="s">
        <v>36</v>
      </c>
      <c r="C39" t="s">
        <v>12</v>
      </c>
      <c r="D39" t="str">
        <f>VLOOKUP(A39,[3]sales_teams!$A:$B,2,0)</f>
        <v>Dustin Brinkmann</v>
      </c>
      <c r="E39" t="str">
        <f>VLOOKUP(A39,[3]sales_teams!$A:$C,3,0)</f>
        <v>Central</v>
      </c>
      <c r="F39">
        <f>VLOOKUP(B39,[1]accounts!$A:$D,4,0)</f>
        <v>441.08</v>
      </c>
      <c r="I39" s="13" t="s">
        <v>8973</v>
      </c>
      <c r="J39" s="15">
        <v>5090682.9299999932</v>
      </c>
      <c r="L39" s="13" t="s">
        <v>8973</v>
      </c>
      <c r="M39" s="15">
        <v>5090682.9299999932</v>
      </c>
    </row>
    <row r="40" spans="1:14" x14ac:dyDescent="0.35">
      <c r="A40" t="s">
        <v>26</v>
      </c>
      <c r="B40" t="s">
        <v>109</v>
      </c>
      <c r="C40" t="s">
        <v>46</v>
      </c>
      <c r="D40" t="str">
        <f>VLOOKUP(A40,[3]sales_teams!$A:$B,2,0)</f>
        <v>Dustin Brinkmann</v>
      </c>
      <c r="E40" t="str">
        <f>VLOOKUP(A40,[3]sales_teams!$A:$C,3,0)</f>
        <v>Central</v>
      </c>
      <c r="F40">
        <f>VLOOKUP(B40,[1]accounts!$A:$D,4,0)</f>
        <v>86.68</v>
      </c>
      <c r="I40" s="13" t="s">
        <v>8974</v>
      </c>
      <c r="J40" s="15">
        <v>7175596.1800000472</v>
      </c>
      <c r="L40" s="13" t="s">
        <v>8974</v>
      </c>
      <c r="M40" s="15">
        <v>7175596.1800000472</v>
      </c>
    </row>
    <row r="41" spans="1:14" x14ac:dyDescent="0.35">
      <c r="A41" t="s">
        <v>14</v>
      </c>
      <c r="B41" t="s">
        <v>111</v>
      </c>
      <c r="C41" t="s">
        <v>46</v>
      </c>
      <c r="D41" t="str">
        <f>VLOOKUP(A41,[3]sales_teams!$A:$B,2,0)</f>
        <v>Melvin Marxen</v>
      </c>
      <c r="E41" t="str">
        <f>VLOOKUP(A41,[3]sales_teams!$A:$C,3,0)</f>
        <v>Central</v>
      </c>
      <c r="F41">
        <f>VLOOKUP(B41,[1]accounts!$A:$D,4,0)</f>
        <v>1698.2</v>
      </c>
      <c r="I41" s="13" t="s">
        <v>8948</v>
      </c>
      <c r="J41" s="15">
        <v>18197927.080000054</v>
      </c>
      <c r="L41" s="14" t="s">
        <v>8948</v>
      </c>
      <c r="M41" s="19">
        <v>18197927.080000054</v>
      </c>
    </row>
    <row r="42" spans="1:14" x14ac:dyDescent="0.35">
      <c r="A42" t="s">
        <v>14</v>
      </c>
      <c r="B42" t="s">
        <v>113</v>
      </c>
      <c r="C42" t="s">
        <v>12</v>
      </c>
      <c r="D42" t="str">
        <f>VLOOKUP(A42,[3]sales_teams!$A:$B,2,0)</f>
        <v>Melvin Marxen</v>
      </c>
      <c r="E42" t="str">
        <f>VLOOKUP(A42,[3]sales_teams!$A:$C,3,0)</f>
        <v>Central</v>
      </c>
      <c r="F42">
        <f>VLOOKUP(B42,[1]accounts!$A:$D,4,0)</f>
        <v>375.43</v>
      </c>
    </row>
    <row r="43" spans="1:14" x14ac:dyDescent="0.35">
      <c r="A43" t="s">
        <v>116</v>
      </c>
      <c r="B43" t="s">
        <v>45</v>
      </c>
      <c r="C43" t="s">
        <v>12</v>
      </c>
      <c r="D43" t="str">
        <f>VLOOKUP(A43,[3]sales_teams!$A:$B,2,0)</f>
        <v>Melvin Marxen</v>
      </c>
      <c r="E43" t="str">
        <f>VLOOKUP(A43,[3]sales_teams!$A:$C,3,0)</f>
        <v>Central</v>
      </c>
      <c r="F43">
        <f>VLOOKUP(B43,[1]accounts!$A:$D,4,0)</f>
        <v>894.33</v>
      </c>
    </row>
    <row r="44" spans="1:14" x14ac:dyDescent="0.35">
      <c r="A44" t="s">
        <v>14</v>
      </c>
      <c r="B44" t="s">
        <v>120</v>
      </c>
      <c r="C44" t="s">
        <v>12</v>
      </c>
      <c r="D44" t="str">
        <f>VLOOKUP(A44,[3]sales_teams!$A:$B,2,0)</f>
        <v>Melvin Marxen</v>
      </c>
      <c r="E44" t="str">
        <f>VLOOKUP(A44,[3]sales_teams!$A:$C,3,0)</f>
        <v>Central</v>
      </c>
      <c r="F44">
        <f>VLOOKUP(B44,[1]accounts!$A:$D,4,0)</f>
        <v>1520.66</v>
      </c>
    </row>
    <row r="45" spans="1:14" x14ac:dyDescent="0.35">
      <c r="A45" t="s">
        <v>95</v>
      </c>
      <c r="B45" t="s">
        <v>122</v>
      </c>
      <c r="C45" t="s">
        <v>12</v>
      </c>
      <c r="D45" t="str">
        <f>VLOOKUP(A45,[3]sales_teams!$A:$B,2,0)</f>
        <v>Summer Sewald</v>
      </c>
      <c r="E45" t="str">
        <f>VLOOKUP(A45,[3]sales_teams!$A:$C,3,0)</f>
        <v>West</v>
      </c>
      <c r="F45">
        <f>VLOOKUP(B45,[1]accounts!$A:$D,4,0)</f>
        <v>52.5</v>
      </c>
    </row>
    <row r="46" spans="1:14" x14ac:dyDescent="0.35">
      <c r="A46" t="s">
        <v>57</v>
      </c>
      <c r="B46" t="s">
        <v>124</v>
      </c>
      <c r="C46" t="s">
        <v>46</v>
      </c>
      <c r="D46" t="str">
        <f>VLOOKUP(A46,[3]sales_teams!$A:$B,2,0)</f>
        <v>Celia Rouche</v>
      </c>
      <c r="E46" t="str">
        <f>VLOOKUP(A46,[3]sales_teams!$A:$C,3,0)</f>
        <v>West</v>
      </c>
      <c r="F46">
        <f>VLOOKUP(B46,[1]accounts!$A:$D,4,0)</f>
        <v>2437.85</v>
      </c>
    </row>
    <row r="47" spans="1:14" x14ac:dyDescent="0.35">
      <c r="A47" t="s">
        <v>14</v>
      </c>
      <c r="B47" t="s">
        <v>126</v>
      </c>
      <c r="C47" t="s">
        <v>46</v>
      </c>
      <c r="D47" t="str">
        <f>VLOOKUP(A47,[3]sales_teams!$A:$B,2,0)</f>
        <v>Melvin Marxen</v>
      </c>
      <c r="E47" t="str">
        <f>VLOOKUP(A47,[3]sales_teams!$A:$C,3,0)</f>
        <v>Central</v>
      </c>
      <c r="F47">
        <f>VLOOKUP(B47,[1]accounts!$A:$D,4,0)</f>
        <v>1008.06</v>
      </c>
    </row>
    <row r="48" spans="1:14" x14ac:dyDescent="0.35">
      <c r="A48" t="s">
        <v>38</v>
      </c>
      <c r="B48" t="s">
        <v>52</v>
      </c>
      <c r="C48" t="s">
        <v>12</v>
      </c>
      <c r="D48" t="str">
        <f>VLOOKUP(A48,[3]sales_teams!$A:$B,2,0)</f>
        <v>Summer Sewald</v>
      </c>
      <c r="E48" t="str">
        <f>VLOOKUP(A48,[3]sales_teams!$A:$C,3,0)</f>
        <v>West</v>
      </c>
      <c r="F48">
        <f>VLOOKUP(B48,[1]accounts!$A:$D,4,0)</f>
        <v>1699.85</v>
      </c>
    </row>
    <row r="49" spans="1:6" x14ac:dyDescent="0.35">
      <c r="A49" t="s">
        <v>116</v>
      </c>
      <c r="B49" t="s">
        <v>129</v>
      </c>
      <c r="C49" t="s">
        <v>12</v>
      </c>
      <c r="D49" t="str">
        <f>VLOOKUP(A49,[3]sales_teams!$A:$B,2,0)</f>
        <v>Melvin Marxen</v>
      </c>
      <c r="E49" t="str">
        <f>VLOOKUP(A49,[3]sales_teams!$A:$C,3,0)</f>
        <v>Central</v>
      </c>
      <c r="F49">
        <f>VLOOKUP(B49,[1]accounts!$A:$D,4,0)</f>
        <v>1102.43</v>
      </c>
    </row>
    <row r="50" spans="1:6" x14ac:dyDescent="0.35">
      <c r="A50" t="s">
        <v>51</v>
      </c>
      <c r="B50" t="s">
        <v>55</v>
      </c>
      <c r="C50" t="s">
        <v>12</v>
      </c>
      <c r="D50" t="str">
        <f>VLOOKUP(A50,[3]sales_teams!$A:$B,2,0)</f>
        <v>Summer Sewald</v>
      </c>
      <c r="E50" t="str">
        <f>VLOOKUP(A50,[3]sales_teams!$A:$C,3,0)</f>
        <v>West</v>
      </c>
      <c r="F50">
        <f>VLOOKUP(B50,[1]accounts!$A:$D,4,0)</f>
        <v>2059.9</v>
      </c>
    </row>
    <row r="51" spans="1:6" x14ac:dyDescent="0.35">
      <c r="A51" t="s">
        <v>35</v>
      </c>
      <c r="B51" t="s">
        <v>27</v>
      </c>
      <c r="C51" t="s">
        <v>12</v>
      </c>
      <c r="D51" t="str">
        <f>VLOOKUP(A51,[3]sales_teams!$A:$B,2,0)</f>
        <v>Melvin Marxen</v>
      </c>
      <c r="E51" t="str">
        <f>VLOOKUP(A51,[3]sales_teams!$A:$C,3,0)</f>
        <v>Central</v>
      </c>
      <c r="F51">
        <f>VLOOKUP(B51,[1]accounts!$A:$D,4,0)</f>
        <v>3922.42</v>
      </c>
    </row>
    <row r="52" spans="1:6" x14ac:dyDescent="0.35">
      <c r="A52" t="s">
        <v>133</v>
      </c>
      <c r="B52" t="s">
        <v>111</v>
      </c>
      <c r="C52" t="s">
        <v>12</v>
      </c>
      <c r="D52" t="str">
        <f>VLOOKUP(A52,[3]sales_teams!$A:$B,2,0)</f>
        <v>Dustin Brinkmann</v>
      </c>
      <c r="E52" t="str">
        <f>VLOOKUP(A52,[3]sales_teams!$A:$C,3,0)</f>
        <v>Central</v>
      </c>
      <c r="F52">
        <f>VLOOKUP(B52,[1]accounts!$A:$D,4,0)</f>
        <v>1698.2</v>
      </c>
    </row>
    <row r="53" spans="1:6" x14ac:dyDescent="0.35">
      <c r="A53" t="s">
        <v>14</v>
      </c>
      <c r="B53" t="s">
        <v>135</v>
      </c>
      <c r="C53" t="s">
        <v>46</v>
      </c>
      <c r="D53" t="str">
        <f>VLOOKUP(A53,[3]sales_teams!$A:$B,2,0)</f>
        <v>Melvin Marxen</v>
      </c>
      <c r="E53" t="str">
        <f>VLOOKUP(A53,[3]sales_teams!$A:$C,3,0)</f>
        <v>Central</v>
      </c>
      <c r="F53">
        <f>VLOOKUP(B53,[1]accounts!$A:$D,4,0)</f>
        <v>2819.5</v>
      </c>
    </row>
    <row r="54" spans="1:6" x14ac:dyDescent="0.35">
      <c r="A54" t="s">
        <v>14</v>
      </c>
      <c r="B54" t="s">
        <v>109</v>
      </c>
      <c r="C54" t="s">
        <v>12</v>
      </c>
      <c r="D54" t="str">
        <f>VLOOKUP(A54,[3]sales_teams!$A:$B,2,0)</f>
        <v>Melvin Marxen</v>
      </c>
      <c r="E54" t="str">
        <f>VLOOKUP(A54,[3]sales_teams!$A:$C,3,0)</f>
        <v>Central</v>
      </c>
      <c r="F54">
        <f>VLOOKUP(B54,[1]accounts!$A:$D,4,0)</f>
        <v>86.68</v>
      </c>
    </row>
    <row r="55" spans="1:6" x14ac:dyDescent="0.35">
      <c r="A55" t="s">
        <v>139</v>
      </c>
      <c r="B55" t="s">
        <v>140</v>
      </c>
      <c r="C55" t="s">
        <v>12</v>
      </c>
      <c r="D55" t="str">
        <f>VLOOKUP(A55,[3]sales_teams!$A:$B,2,0)</f>
        <v>Rocco Neubert</v>
      </c>
      <c r="E55" t="str">
        <f>VLOOKUP(A55,[3]sales_teams!$A:$C,3,0)</f>
        <v>East</v>
      </c>
      <c r="F55">
        <f>VLOOKUP(B55,[1]accounts!$A:$D,4,0)</f>
        <v>355.23</v>
      </c>
    </row>
    <row r="56" spans="1:6" x14ac:dyDescent="0.35">
      <c r="A56" t="s">
        <v>142</v>
      </c>
      <c r="B56" t="s">
        <v>143</v>
      </c>
      <c r="C56" t="s">
        <v>12</v>
      </c>
      <c r="D56" t="str">
        <f>VLOOKUP(A56,[3]sales_teams!$A:$B,2,0)</f>
        <v>Rocco Neubert</v>
      </c>
      <c r="E56" t="str">
        <f>VLOOKUP(A56,[3]sales_teams!$A:$C,3,0)</f>
        <v>East</v>
      </c>
      <c r="F56">
        <f>VLOOKUP(B56,[1]accounts!$A:$D,4,0)</f>
        <v>2818.38</v>
      </c>
    </row>
    <row r="57" spans="1:6" x14ac:dyDescent="0.35">
      <c r="A57" t="s">
        <v>67</v>
      </c>
      <c r="B57" t="s">
        <v>79</v>
      </c>
      <c r="C57" t="s">
        <v>12</v>
      </c>
      <c r="D57" t="str">
        <f>VLOOKUP(A57,[3]sales_teams!$A:$B,2,0)</f>
        <v>Celia Rouche</v>
      </c>
      <c r="E57" t="str">
        <f>VLOOKUP(A57,[3]sales_teams!$A:$C,3,0)</f>
        <v>West</v>
      </c>
      <c r="F57">
        <f>VLOOKUP(B57,[1]accounts!$A:$D,4,0)</f>
        <v>324.19</v>
      </c>
    </row>
    <row r="58" spans="1:6" x14ac:dyDescent="0.35">
      <c r="A58" t="s">
        <v>78</v>
      </c>
      <c r="B58" t="s">
        <v>148</v>
      </c>
      <c r="C58" t="s">
        <v>12</v>
      </c>
      <c r="D58" t="str">
        <f>VLOOKUP(A58,[3]sales_teams!$A:$B,2,0)</f>
        <v>Summer Sewald</v>
      </c>
      <c r="E58" t="str">
        <f>VLOOKUP(A58,[3]sales_teams!$A:$C,3,0)</f>
        <v>West</v>
      </c>
      <c r="F58">
        <f>VLOOKUP(B58,[1]accounts!$A:$D,4,0)</f>
        <v>2952.73</v>
      </c>
    </row>
    <row r="59" spans="1:6" x14ac:dyDescent="0.35">
      <c r="A59" t="s">
        <v>133</v>
      </c>
      <c r="B59" t="s">
        <v>11</v>
      </c>
      <c r="C59" t="s">
        <v>46</v>
      </c>
      <c r="D59" t="str">
        <f>VLOOKUP(A59,[3]sales_teams!$A:$B,2,0)</f>
        <v>Dustin Brinkmann</v>
      </c>
      <c r="E59" t="str">
        <f>VLOOKUP(A59,[3]sales_teams!$A:$C,3,0)</f>
        <v>Central</v>
      </c>
      <c r="F59">
        <f>VLOOKUP(B59,[1]accounts!$A:$D,4,0)</f>
        <v>718.62</v>
      </c>
    </row>
    <row r="60" spans="1:6" x14ac:dyDescent="0.35">
      <c r="A60" t="s">
        <v>133</v>
      </c>
      <c r="B60" t="s">
        <v>151</v>
      </c>
      <c r="C60" t="s">
        <v>12</v>
      </c>
      <c r="D60" t="str">
        <f>VLOOKUP(A60,[3]sales_teams!$A:$B,2,0)</f>
        <v>Dustin Brinkmann</v>
      </c>
      <c r="E60" t="str">
        <f>VLOOKUP(A60,[3]sales_teams!$A:$C,3,0)</f>
        <v>Central</v>
      </c>
      <c r="F60">
        <f>VLOOKUP(B60,[1]accounts!$A:$D,4,0)</f>
        <v>2938.67</v>
      </c>
    </row>
    <row r="61" spans="1:6" x14ac:dyDescent="0.35">
      <c r="A61" t="s">
        <v>51</v>
      </c>
      <c r="B61" t="s">
        <v>100</v>
      </c>
      <c r="C61" t="s">
        <v>40</v>
      </c>
      <c r="D61" t="str">
        <f>VLOOKUP(A61,[3]sales_teams!$A:$B,2,0)</f>
        <v>Summer Sewald</v>
      </c>
      <c r="E61" t="str">
        <f>VLOOKUP(A61,[3]sales_teams!$A:$C,3,0)</f>
        <v>West</v>
      </c>
      <c r="F61">
        <f>VLOOKUP(B61,[1]accounts!$A:$D,4,0)</f>
        <v>692.19</v>
      </c>
    </row>
    <row r="62" spans="1:6" x14ac:dyDescent="0.35">
      <c r="A62" t="s">
        <v>35</v>
      </c>
      <c r="B62" t="s">
        <v>91</v>
      </c>
      <c r="C62" t="s">
        <v>12</v>
      </c>
      <c r="D62" t="str">
        <f>VLOOKUP(A62,[3]sales_teams!$A:$B,2,0)</f>
        <v>Melvin Marxen</v>
      </c>
      <c r="E62" t="str">
        <f>VLOOKUP(A62,[3]sales_teams!$A:$C,3,0)</f>
        <v>Central</v>
      </c>
      <c r="F62">
        <f>VLOOKUP(B62,[1]accounts!$A:$D,4,0)</f>
        <v>2173.98</v>
      </c>
    </row>
    <row r="63" spans="1:6" x14ac:dyDescent="0.35">
      <c r="A63" t="s">
        <v>142</v>
      </c>
      <c r="B63" t="s">
        <v>155</v>
      </c>
      <c r="C63" t="s">
        <v>12</v>
      </c>
      <c r="D63" t="str">
        <f>VLOOKUP(A63,[3]sales_teams!$A:$B,2,0)</f>
        <v>Rocco Neubert</v>
      </c>
      <c r="E63" t="str">
        <f>VLOOKUP(A63,[3]sales_teams!$A:$C,3,0)</f>
        <v>East</v>
      </c>
      <c r="F63">
        <f>VLOOKUP(B63,[1]accounts!$A:$D,4,0)</f>
        <v>11698.03</v>
      </c>
    </row>
    <row r="64" spans="1:6" x14ac:dyDescent="0.35">
      <c r="A64" t="s">
        <v>54</v>
      </c>
      <c r="B64" t="s">
        <v>157</v>
      </c>
      <c r="C64" t="s">
        <v>46</v>
      </c>
      <c r="D64" t="str">
        <f>VLOOKUP(A64,[3]sales_teams!$A:$B,2,0)</f>
        <v>Celia Rouche</v>
      </c>
      <c r="E64" t="str">
        <f>VLOOKUP(A64,[3]sales_teams!$A:$C,3,0)</f>
        <v>West</v>
      </c>
      <c r="F64">
        <f>VLOOKUP(B64,[1]accounts!$A:$D,4,0)</f>
        <v>405.59</v>
      </c>
    </row>
    <row r="65" spans="1:6" x14ac:dyDescent="0.35">
      <c r="A65" t="s">
        <v>95</v>
      </c>
      <c r="B65" t="s">
        <v>159</v>
      </c>
      <c r="C65" t="s">
        <v>12</v>
      </c>
      <c r="D65" t="str">
        <f>VLOOKUP(A65,[3]sales_teams!$A:$B,2,0)</f>
        <v>Summer Sewald</v>
      </c>
      <c r="E65" t="str">
        <f>VLOOKUP(A65,[3]sales_teams!$A:$C,3,0)</f>
        <v>West</v>
      </c>
      <c r="F65">
        <f>VLOOKUP(B65,[1]accounts!$A:$D,4,0)</f>
        <v>2871.35</v>
      </c>
    </row>
    <row r="66" spans="1:6" x14ac:dyDescent="0.35">
      <c r="A66" t="s">
        <v>133</v>
      </c>
      <c r="B66" t="s">
        <v>27</v>
      </c>
      <c r="C66" t="s">
        <v>12</v>
      </c>
      <c r="D66" t="str">
        <f>VLOOKUP(A66,[3]sales_teams!$A:$B,2,0)</f>
        <v>Dustin Brinkmann</v>
      </c>
      <c r="E66" t="str">
        <f>VLOOKUP(A66,[3]sales_teams!$A:$C,3,0)</f>
        <v>Central</v>
      </c>
      <c r="F66">
        <f>VLOOKUP(B66,[1]accounts!$A:$D,4,0)</f>
        <v>3922.42</v>
      </c>
    </row>
    <row r="67" spans="1:6" x14ac:dyDescent="0.35">
      <c r="A67" t="s">
        <v>116</v>
      </c>
      <c r="B67" t="s">
        <v>120</v>
      </c>
      <c r="C67" t="s">
        <v>12</v>
      </c>
      <c r="D67" t="str">
        <f>VLOOKUP(A67,[3]sales_teams!$A:$B,2,0)</f>
        <v>Melvin Marxen</v>
      </c>
      <c r="E67" t="str">
        <f>VLOOKUP(A67,[3]sales_teams!$A:$C,3,0)</f>
        <v>Central</v>
      </c>
      <c r="F67">
        <f>VLOOKUP(B67,[1]accounts!$A:$D,4,0)</f>
        <v>1520.66</v>
      </c>
    </row>
    <row r="68" spans="1:6" x14ac:dyDescent="0.35">
      <c r="A68" t="s">
        <v>23</v>
      </c>
      <c r="B68" t="s">
        <v>49</v>
      </c>
      <c r="C68" t="s">
        <v>46</v>
      </c>
      <c r="D68" t="str">
        <f>VLOOKUP(A68,[3]sales_teams!$A:$B,2,0)</f>
        <v>Summer Sewald</v>
      </c>
      <c r="E68" t="str">
        <f>VLOOKUP(A68,[3]sales_teams!$A:$C,3,0)</f>
        <v>West</v>
      </c>
      <c r="F68">
        <f>VLOOKUP(B68,[1]accounts!$A:$D,4,0)</f>
        <v>894.37</v>
      </c>
    </row>
    <row r="69" spans="1:6" x14ac:dyDescent="0.35">
      <c r="A69" t="s">
        <v>164</v>
      </c>
      <c r="B69" t="s">
        <v>165</v>
      </c>
      <c r="C69" t="s">
        <v>12</v>
      </c>
      <c r="D69" t="str">
        <f>VLOOKUP(A69,[3]sales_teams!$A:$B,2,0)</f>
        <v>Cara Losch</v>
      </c>
      <c r="E69" t="str">
        <f>VLOOKUP(A69,[3]sales_teams!$A:$C,3,0)</f>
        <v>East</v>
      </c>
      <c r="F69">
        <f>VLOOKUP(B69,[1]accounts!$A:$D,4,0)</f>
        <v>326.82</v>
      </c>
    </row>
    <row r="70" spans="1:6" x14ac:dyDescent="0.35">
      <c r="A70" t="s">
        <v>14</v>
      </c>
      <c r="B70" t="s">
        <v>109</v>
      </c>
      <c r="C70" t="s">
        <v>12</v>
      </c>
      <c r="D70" t="str">
        <f>VLOOKUP(A70,[3]sales_teams!$A:$B,2,0)</f>
        <v>Melvin Marxen</v>
      </c>
      <c r="E70" t="str">
        <f>VLOOKUP(A70,[3]sales_teams!$A:$C,3,0)</f>
        <v>Central</v>
      </c>
      <c r="F70">
        <f>VLOOKUP(B70,[1]accounts!$A:$D,4,0)</f>
        <v>86.68</v>
      </c>
    </row>
    <row r="71" spans="1:6" x14ac:dyDescent="0.35">
      <c r="A71" t="s">
        <v>78</v>
      </c>
      <c r="B71" t="s">
        <v>168</v>
      </c>
      <c r="C71" t="s">
        <v>12</v>
      </c>
      <c r="D71" t="str">
        <f>VLOOKUP(A71,[3]sales_teams!$A:$B,2,0)</f>
        <v>Summer Sewald</v>
      </c>
      <c r="E71" t="str">
        <f>VLOOKUP(A71,[3]sales_teams!$A:$C,3,0)</f>
        <v>West</v>
      </c>
      <c r="F71">
        <f>VLOOKUP(B71,[1]accounts!$A:$D,4,0)</f>
        <v>349.81</v>
      </c>
    </row>
    <row r="72" spans="1:6" x14ac:dyDescent="0.35">
      <c r="A72" t="s">
        <v>116</v>
      </c>
      <c r="B72" t="s">
        <v>170</v>
      </c>
      <c r="C72" t="s">
        <v>12</v>
      </c>
      <c r="D72" t="str">
        <f>VLOOKUP(A72,[3]sales_teams!$A:$B,2,0)</f>
        <v>Melvin Marxen</v>
      </c>
      <c r="E72" t="str">
        <f>VLOOKUP(A72,[3]sales_teams!$A:$C,3,0)</f>
        <v>Central</v>
      </c>
      <c r="F72">
        <f>VLOOKUP(B72,[1]accounts!$A:$D,4,0)</f>
        <v>332.43</v>
      </c>
    </row>
    <row r="73" spans="1:6" x14ac:dyDescent="0.35">
      <c r="A73" t="s">
        <v>88</v>
      </c>
      <c r="B73" t="s">
        <v>74</v>
      </c>
      <c r="C73" t="s">
        <v>46</v>
      </c>
      <c r="D73" t="str">
        <f>VLOOKUP(A73,[3]sales_teams!$A:$B,2,0)</f>
        <v>Cara Losch</v>
      </c>
      <c r="E73" t="str">
        <f>VLOOKUP(A73,[3]sales_teams!$A:$C,3,0)</f>
        <v>East</v>
      </c>
      <c r="F73">
        <f>VLOOKUP(B73,[1]accounts!$A:$D,4,0)</f>
        <v>646.1</v>
      </c>
    </row>
    <row r="74" spans="1:6" x14ac:dyDescent="0.35">
      <c r="A74" t="s">
        <v>61</v>
      </c>
      <c r="B74" t="s">
        <v>21</v>
      </c>
      <c r="C74" t="s">
        <v>12</v>
      </c>
      <c r="D74" t="str">
        <f>VLOOKUP(A74,[3]sales_teams!$A:$B,2,0)</f>
        <v>Dustin Brinkmann</v>
      </c>
      <c r="E74" t="str">
        <f>VLOOKUP(A74,[3]sales_teams!$A:$C,3,0)</f>
        <v>Central</v>
      </c>
      <c r="F74">
        <f>VLOOKUP(B74,[1]accounts!$A:$D,4,0)</f>
        <v>2714.9</v>
      </c>
    </row>
    <row r="75" spans="1:6" x14ac:dyDescent="0.35">
      <c r="A75" t="s">
        <v>29</v>
      </c>
      <c r="B75" t="s">
        <v>174</v>
      </c>
      <c r="C75" t="s">
        <v>12</v>
      </c>
      <c r="D75" t="str">
        <f>VLOOKUP(A75,[3]sales_teams!$A:$B,2,0)</f>
        <v>Celia Rouche</v>
      </c>
      <c r="E75" t="str">
        <f>VLOOKUP(A75,[3]sales_teams!$A:$C,3,0)</f>
        <v>West</v>
      </c>
      <c r="F75">
        <f>VLOOKUP(B75,[1]accounts!$A:$D,4,0)</f>
        <v>98.79</v>
      </c>
    </row>
    <row r="76" spans="1:6" x14ac:dyDescent="0.35">
      <c r="A76" t="s">
        <v>164</v>
      </c>
      <c r="B76" t="s">
        <v>33</v>
      </c>
      <c r="C76" t="s">
        <v>40</v>
      </c>
      <c r="D76" t="str">
        <f>VLOOKUP(A76,[3]sales_teams!$A:$B,2,0)</f>
        <v>Cara Losch</v>
      </c>
      <c r="E76" t="str">
        <f>VLOOKUP(A76,[3]sales_teams!$A:$C,3,0)</f>
        <v>East</v>
      </c>
      <c r="F76">
        <f>VLOOKUP(B76,[1]accounts!$A:$D,4,0)</f>
        <v>4269.8999999999996</v>
      </c>
    </row>
    <row r="77" spans="1:6" x14ac:dyDescent="0.35">
      <c r="A77" t="s">
        <v>164</v>
      </c>
      <c r="B77" t="s">
        <v>177</v>
      </c>
      <c r="C77" t="s">
        <v>12</v>
      </c>
      <c r="D77" t="str">
        <f>VLOOKUP(A77,[3]sales_teams!$A:$B,2,0)</f>
        <v>Cara Losch</v>
      </c>
      <c r="E77" t="str">
        <f>VLOOKUP(A77,[3]sales_teams!$A:$C,3,0)</f>
        <v>East</v>
      </c>
      <c r="F77">
        <f>VLOOKUP(B77,[1]accounts!$A:$D,4,0)</f>
        <v>882.12</v>
      </c>
    </row>
    <row r="78" spans="1:6" x14ac:dyDescent="0.35">
      <c r="A78" t="s">
        <v>142</v>
      </c>
      <c r="B78" t="s">
        <v>179</v>
      </c>
      <c r="C78" t="s">
        <v>46</v>
      </c>
      <c r="D78" t="str">
        <f>VLOOKUP(A78,[3]sales_teams!$A:$B,2,0)</f>
        <v>Rocco Neubert</v>
      </c>
      <c r="E78" t="str">
        <f>VLOOKUP(A78,[3]sales_teams!$A:$C,3,0)</f>
        <v>East</v>
      </c>
      <c r="F78">
        <f>VLOOKUP(B78,[1]accounts!$A:$D,4,0)</f>
        <v>702.72</v>
      </c>
    </row>
    <row r="79" spans="1:6" x14ac:dyDescent="0.35">
      <c r="A79" t="s">
        <v>44</v>
      </c>
      <c r="B79" t="s">
        <v>21</v>
      </c>
      <c r="C79" t="s">
        <v>12</v>
      </c>
      <c r="D79" t="str">
        <f>VLOOKUP(A79,[3]sales_teams!$A:$B,2,0)</f>
        <v>Melvin Marxen</v>
      </c>
      <c r="E79" t="str">
        <f>VLOOKUP(A79,[3]sales_teams!$A:$C,3,0)</f>
        <v>Central</v>
      </c>
      <c r="F79">
        <f>VLOOKUP(B79,[1]accounts!$A:$D,4,0)</f>
        <v>2714.9</v>
      </c>
    </row>
    <row r="80" spans="1:6" x14ac:dyDescent="0.35">
      <c r="A80" t="s">
        <v>44</v>
      </c>
      <c r="B80" t="s">
        <v>129</v>
      </c>
      <c r="C80" t="s">
        <v>12</v>
      </c>
      <c r="D80" t="str">
        <f>VLOOKUP(A80,[3]sales_teams!$A:$B,2,0)</f>
        <v>Melvin Marxen</v>
      </c>
      <c r="E80" t="str">
        <f>VLOOKUP(A80,[3]sales_teams!$A:$C,3,0)</f>
        <v>Central</v>
      </c>
      <c r="F80">
        <f>VLOOKUP(B80,[1]accounts!$A:$D,4,0)</f>
        <v>1102.43</v>
      </c>
    </row>
    <row r="81" spans="1:6" x14ac:dyDescent="0.35">
      <c r="A81" t="s">
        <v>32</v>
      </c>
      <c r="B81" t="s">
        <v>184</v>
      </c>
      <c r="C81" t="s">
        <v>40</v>
      </c>
      <c r="D81" t="str">
        <f>VLOOKUP(A81,[3]sales_teams!$A:$B,2,0)</f>
        <v>Celia Rouche</v>
      </c>
      <c r="E81" t="str">
        <f>VLOOKUP(A81,[3]sales_teams!$A:$C,3,0)</f>
        <v>West</v>
      </c>
      <c r="F81">
        <f>VLOOKUP(B81,[1]accounts!$A:$D,4,0)</f>
        <v>1618.89</v>
      </c>
    </row>
    <row r="82" spans="1:6" x14ac:dyDescent="0.35">
      <c r="A82" t="s">
        <v>32</v>
      </c>
      <c r="B82" t="s">
        <v>159</v>
      </c>
      <c r="C82" t="s">
        <v>12</v>
      </c>
      <c r="D82" t="str">
        <f>VLOOKUP(A82,[3]sales_teams!$A:$B,2,0)</f>
        <v>Celia Rouche</v>
      </c>
      <c r="E82" t="str">
        <f>VLOOKUP(A82,[3]sales_teams!$A:$C,3,0)</f>
        <v>West</v>
      </c>
      <c r="F82">
        <f>VLOOKUP(B82,[1]accounts!$A:$D,4,0)</f>
        <v>2871.35</v>
      </c>
    </row>
    <row r="83" spans="1:6" x14ac:dyDescent="0.35">
      <c r="A83" t="s">
        <v>26</v>
      </c>
      <c r="B83" t="s">
        <v>187</v>
      </c>
      <c r="C83" t="s">
        <v>12</v>
      </c>
      <c r="D83" t="str">
        <f>VLOOKUP(A83,[3]sales_teams!$A:$B,2,0)</f>
        <v>Dustin Brinkmann</v>
      </c>
      <c r="E83" t="str">
        <f>VLOOKUP(A83,[3]sales_teams!$A:$C,3,0)</f>
        <v>Central</v>
      </c>
      <c r="F83">
        <f>VLOOKUP(B83,[1]accounts!$A:$D,4,0)</f>
        <v>291.27</v>
      </c>
    </row>
    <row r="84" spans="1:6" x14ac:dyDescent="0.35">
      <c r="A84" t="s">
        <v>118</v>
      </c>
      <c r="B84" t="s">
        <v>189</v>
      </c>
      <c r="C84" t="s">
        <v>12</v>
      </c>
      <c r="D84" t="str">
        <f>VLOOKUP(A84,[3]sales_teams!$A:$B,2,0)</f>
        <v>Rocco Neubert</v>
      </c>
      <c r="E84" t="str">
        <f>VLOOKUP(A84,[3]sales_teams!$A:$C,3,0)</f>
        <v>East</v>
      </c>
      <c r="F84">
        <f>VLOOKUP(B84,[1]accounts!$A:$D,4,0)</f>
        <v>2022.14</v>
      </c>
    </row>
    <row r="85" spans="1:6" x14ac:dyDescent="0.35">
      <c r="A85" t="s">
        <v>64</v>
      </c>
      <c r="B85" t="s">
        <v>30</v>
      </c>
      <c r="C85" t="s">
        <v>40</v>
      </c>
      <c r="D85" t="str">
        <f>VLOOKUP(A85,[3]sales_teams!$A:$B,2,0)</f>
        <v>Rocco Neubert</v>
      </c>
      <c r="E85" t="str">
        <f>VLOOKUP(A85,[3]sales_teams!$A:$C,3,0)</f>
        <v>East</v>
      </c>
      <c r="F85">
        <f>VLOOKUP(B85,[1]accounts!$A:$D,4,0)</f>
        <v>1388.67</v>
      </c>
    </row>
    <row r="86" spans="1:6" x14ac:dyDescent="0.35">
      <c r="A86" t="s">
        <v>78</v>
      </c>
      <c r="B86" t="s">
        <v>192</v>
      </c>
      <c r="C86" t="s">
        <v>40</v>
      </c>
      <c r="D86" t="str">
        <f>VLOOKUP(A86,[3]sales_teams!$A:$B,2,0)</f>
        <v>Summer Sewald</v>
      </c>
      <c r="E86" t="str">
        <f>VLOOKUP(A86,[3]sales_teams!$A:$C,3,0)</f>
        <v>West</v>
      </c>
      <c r="F86">
        <f>VLOOKUP(B86,[1]accounts!$A:$D,4,0)</f>
        <v>987.39</v>
      </c>
    </row>
    <row r="87" spans="1:6" x14ac:dyDescent="0.35">
      <c r="A87" t="s">
        <v>78</v>
      </c>
      <c r="B87" t="s">
        <v>194</v>
      </c>
      <c r="C87" t="s">
        <v>12</v>
      </c>
      <c r="D87" t="str">
        <f>VLOOKUP(A87,[3]sales_teams!$A:$B,2,0)</f>
        <v>Summer Sewald</v>
      </c>
      <c r="E87" t="str">
        <f>VLOOKUP(A87,[3]sales_teams!$A:$C,3,0)</f>
        <v>West</v>
      </c>
      <c r="F87">
        <f>VLOOKUP(B87,[1]accounts!$A:$D,4,0)</f>
        <v>1825.82</v>
      </c>
    </row>
    <row r="88" spans="1:6" x14ac:dyDescent="0.35">
      <c r="A88" t="s">
        <v>116</v>
      </c>
      <c r="B88" t="s">
        <v>21</v>
      </c>
      <c r="C88" t="s">
        <v>46</v>
      </c>
      <c r="D88" t="str">
        <f>VLOOKUP(A88,[3]sales_teams!$A:$B,2,0)</f>
        <v>Melvin Marxen</v>
      </c>
      <c r="E88" t="str">
        <f>VLOOKUP(A88,[3]sales_teams!$A:$C,3,0)</f>
        <v>Central</v>
      </c>
      <c r="F88">
        <f>VLOOKUP(B88,[1]accounts!$A:$D,4,0)</f>
        <v>2714.9</v>
      </c>
    </row>
    <row r="89" spans="1:6" x14ac:dyDescent="0.35">
      <c r="A89" t="s">
        <v>61</v>
      </c>
      <c r="B89" t="s">
        <v>197</v>
      </c>
      <c r="C89" t="s">
        <v>12</v>
      </c>
      <c r="D89" t="str">
        <f>VLOOKUP(A89,[3]sales_teams!$A:$B,2,0)</f>
        <v>Dustin Brinkmann</v>
      </c>
      <c r="E89" t="str">
        <f>VLOOKUP(A89,[3]sales_teams!$A:$C,3,0)</f>
        <v>Central</v>
      </c>
      <c r="F89">
        <f>VLOOKUP(B89,[1]accounts!$A:$D,4,0)</f>
        <v>4618</v>
      </c>
    </row>
    <row r="90" spans="1:6" x14ac:dyDescent="0.35">
      <c r="A90" t="s">
        <v>29</v>
      </c>
      <c r="B90" t="s">
        <v>199</v>
      </c>
      <c r="C90" t="s">
        <v>12</v>
      </c>
      <c r="D90" t="str">
        <f>VLOOKUP(A90,[3]sales_teams!$A:$B,2,0)</f>
        <v>Celia Rouche</v>
      </c>
      <c r="E90" t="str">
        <f>VLOOKUP(A90,[3]sales_teams!$A:$C,3,0)</f>
        <v>West</v>
      </c>
      <c r="F90">
        <f>VLOOKUP(B90,[1]accounts!$A:$D,4,0)</f>
        <v>7708.38</v>
      </c>
    </row>
    <row r="91" spans="1:6" x14ac:dyDescent="0.35">
      <c r="A91" t="s">
        <v>26</v>
      </c>
      <c r="B91" t="s">
        <v>62</v>
      </c>
      <c r="C91" t="s">
        <v>12</v>
      </c>
      <c r="D91" t="str">
        <f>VLOOKUP(A91,[3]sales_teams!$A:$B,2,0)</f>
        <v>Dustin Brinkmann</v>
      </c>
      <c r="E91" t="str">
        <f>VLOOKUP(A91,[3]sales_teams!$A:$C,3,0)</f>
        <v>Central</v>
      </c>
      <c r="F91">
        <f>VLOOKUP(B91,[1]accounts!$A:$D,4,0)</f>
        <v>5266.09</v>
      </c>
    </row>
    <row r="92" spans="1:6" x14ac:dyDescent="0.35">
      <c r="A92" t="s">
        <v>202</v>
      </c>
      <c r="B92" t="s">
        <v>62</v>
      </c>
      <c r="C92" t="s">
        <v>12</v>
      </c>
      <c r="D92" t="str">
        <f>VLOOKUP(A92,[3]sales_teams!$A:$B,2,0)</f>
        <v>Dustin Brinkmann</v>
      </c>
      <c r="E92" t="str">
        <f>VLOOKUP(A92,[3]sales_teams!$A:$C,3,0)</f>
        <v>Central</v>
      </c>
      <c r="F92">
        <f>VLOOKUP(B92,[1]accounts!$A:$D,4,0)</f>
        <v>5266.09</v>
      </c>
    </row>
    <row r="93" spans="1:6" x14ac:dyDescent="0.35">
      <c r="A93" t="s">
        <v>164</v>
      </c>
      <c r="B93" t="s">
        <v>204</v>
      </c>
      <c r="C93" t="s">
        <v>12</v>
      </c>
      <c r="D93" t="str">
        <f>VLOOKUP(A93,[3]sales_teams!$A:$B,2,0)</f>
        <v>Cara Losch</v>
      </c>
      <c r="E93" t="str">
        <f>VLOOKUP(A93,[3]sales_teams!$A:$C,3,0)</f>
        <v>East</v>
      </c>
      <c r="F93">
        <f>VLOOKUP(B93,[1]accounts!$A:$D,4,0)</f>
        <v>251.41</v>
      </c>
    </row>
    <row r="94" spans="1:6" x14ac:dyDescent="0.35">
      <c r="A94" t="s">
        <v>164</v>
      </c>
      <c r="B94" t="s">
        <v>204</v>
      </c>
      <c r="C94" t="s">
        <v>12</v>
      </c>
      <c r="D94" t="str">
        <f>VLOOKUP(A94,[3]sales_teams!$A:$B,2,0)</f>
        <v>Cara Losch</v>
      </c>
      <c r="E94" t="str">
        <f>VLOOKUP(A94,[3]sales_teams!$A:$C,3,0)</f>
        <v>East</v>
      </c>
      <c r="F94">
        <f>VLOOKUP(B94,[1]accounts!$A:$D,4,0)</f>
        <v>251.41</v>
      </c>
    </row>
    <row r="95" spans="1:6" x14ac:dyDescent="0.35">
      <c r="A95" t="s">
        <v>14</v>
      </c>
      <c r="B95" t="s">
        <v>207</v>
      </c>
      <c r="C95" t="s">
        <v>12</v>
      </c>
      <c r="D95" t="str">
        <f>VLOOKUP(A95,[3]sales_teams!$A:$B,2,0)</f>
        <v>Melvin Marxen</v>
      </c>
      <c r="E95" t="str">
        <f>VLOOKUP(A95,[3]sales_teams!$A:$C,3,0)</f>
        <v>Central</v>
      </c>
      <c r="F95">
        <f>VLOOKUP(B95,[1]accounts!$A:$D,4,0)</f>
        <v>217.87</v>
      </c>
    </row>
    <row r="96" spans="1:6" x14ac:dyDescent="0.35">
      <c r="A96" t="s">
        <v>73</v>
      </c>
      <c r="B96" t="s">
        <v>209</v>
      </c>
      <c r="C96" t="s">
        <v>12</v>
      </c>
      <c r="D96" t="str">
        <f>VLOOKUP(A96,[3]sales_teams!$A:$B,2,0)</f>
        <v>Cara Losch</v>
      </c>
      <c r="E96" t="str">
        <f>VLOOKUP(A96,[3]sales_teams!$A:$C,3,0)</f>
        <v>East</v>
      </c>
      <c r="F96">
        <f>VLOOKUP(B96,[1]accounts!$A:$D,4,0)</f>
        <v>1712.68</v>
      </c>
    </row>
    <row r="97" spans="1:6" x14ac:dyDescent="0.35">
      <c r="A97" t="s">
        <v>26</v>
      </c>
      <c r="B97" t="s">
        <v>207</v>
      </c>
      <c r="C97" t="s">
        <v>46</v>
      </c>
      <c r="D97" t="str">
        <f>VLOOKUP(A97,[3]sales_teams!$A:$B,2,0)</f>
        <v>Dustin Brinkmann</v>
      </c>
      <c r="E97" t="str">
        <f>VLOOKUP(A97,[3]sales_teams!$A:$C,3,0)</f>
        <v>Central</v>
      </c>
      <c r="F97">
        <f>VLOOKUP(B97,[1]accounts!$A:$D,4,0)</f>
        <v>217.87</v>
      </c>
    </row>
    <row r="98" spans="1:6" x14ac:dyDescent="0.35">
      <c r="A98" t="s">
        <v>14</v>
      </c>
      <c r="B98" t="s">
        <v>129</v>
      </c>
      <c r="C98" t="s">
        <v>12</v>
      </c>
      <c r="D98" t="str">
        <f>VLOOKUP(A98,[3]sales_teams!$A:$B,2,0)</f>
        <v>Melvin Marxen</v>
      </c>
      <c r="E98" t="str">
        <f>VLOOKUP(A98,[3]sales_teams!$A:$C,3,0)</f>
        <v>Central</v>
      </c>
      <c r="F98">
        <f>VLOOKUP(B98,[1]accounts!$A:$D,4,0)</f>
        <v>1102.43</v>
      </c>
    </row>
    <row r="99" spans="1:6" x14ac:dyDescent="0.35">
      <c r="A99" t="s">
        <v>35</v>
      </c>
      <c r="B99" t="s">
        <v>213</v>
      </c>
      <c r="C99" t="s">
        <v>12</v>
      </c>
      <c r="D99" t="str">
        <f>VLOOKUP(A99,[3]sales_teams!$A:$B,2,0)</f>
        <v>Melvin Marxen</v>
      </c>
      <c r="E99" t="str">
        <f>VLOOKUP(A99,[3]sales_teams!$A:$C,3,0)</f>
        <v>Central</v>
      </c>
      <c r="F99">
        <f>VLOOKUP(B99,[1]accounts!$A:$D,4,0)</f>
        <v>1223.72</v>
      </c>
    </row>
    <row r="100" spans="1:6" x14ac:dyDescent="0.35">
      <c r="A100" t="s">
        <v>97</v>
      </c>
      <c r="B100" t="s">
        <v>215</v>
      </c>
      <c r="C100" t="s">
        <v>12</v>
      </c>
      <c r="D100" t="str">
        <f>VLOOKUP(A100,[3]sales_teams!$A:$B,2,0)</f>
        <v>Rocco Neubert</v>
      </c>
      <c r="E100" t="str">
        <f>VLOOKUP(A100,[3]sales_teams!$A:$C,3,0)</f>
        <v>East</v>
      </c>
      <c r="F100">
        <f>VLOOKUP(B100,[1]accounts!$A:$D,4,0)</f>
        <v>1419.98</v>
      </c>
    </row>
    <row r="101" spans="1:6" x14ac:dyDescent="0.35">
      <c r="A101" t="s">
        <v>105</v>
      </c>
      <c r="B101" t="s">
        <v>199</v>
      </c>
      <c r="C101" t="s">
        <v>12</v>
      </c>
      <c r="D101" t="str">
        <f>VLOOKUP(A101,[3]sales_teams!$A:$B,2,0)</f>
        <v>Cara Losch</v>
      </c>
      <c r="E101" t="str">
        <f>VLOOKUP(A101,[3]sales_teams!$A:$C,3,0)</f>
        <v>East</v>
      </c>
      <c r="F101">
        <f>VLOOKUP(B101,[1]accounts!$A:$D,4,0)</f>
        <v>7708.38</v>
      </c>
    </row>
    <row r="102" spans="1:6" x14ac:dyDescent="0.35">
      <c r="A102" t="s">
        <v>95</v>
      </c>
      <c r="B102" t="s">
        <v>218</v>
      </c>
      <c r="C102" t="s">
        <v>12</v>
      </c>
      <c r="D102" t="str">
        <f>VLOOKUP(A102,[3]sales_teams!$A:$B,2,0)</f>
        <v>Summer Sewald</v>
      </c>
      <c r="E102" t="str">
        <f>VLOOKUP(A102,[3]sales_teams!$A:$C,3,0)</f>
        <v>West</v>
      </c>
      <c r="F102">
        <f>VLOOKUP(B102,[1]accounts!$A:$D,4,0)</f>
        <v>4.54</v>
      </c>
    </row>
    <row r="103" spans="1:6" x14ac:dyDescent="0.35">
      <c r="A103" t="s">
        <v>32</v>
      </c>
      <c r="B103" t="s">
        <v>140</v>
      </c>
      <c r="C103" t="s">
        <v>40</v>
      </c>
      <c r="D103" t="str">
        <f>VLOOKUP(A103,[3]sales_teams!$A:$B,2,0)</f>
        <v>Celia Rouche</v>
      </c>
      <c r="E103" t="str">
        <f>VLOOKUP(A103,[3]sales_teams!$A:$C,3,0)</f>
        <v>West</v>
      </c>
      <c r="F103">
        <f>VLOOKUP(B103,[1]accounts!$A:$D,4,0)</f>
        <v>355.23</v>
      </c>
    </row>
    <row r="104" spans="1:6" x14ac:dyDescent="0.35">
      <c r="A104" t="s">
        <v>57</v>
      </c>
      <c r="B104" t="s">
        <v>199</v>
      </c>
      <c r="C104" t="s">
        <v>12</v>
      </c>
      <c r="D104" t="str">
        <f>VLOOKUP(A104,[3]sales_teams!$A:$B,2,0)</f>
        <v>Celia Rouche</v>
      </c>
      <c r="E104" t="str">
        <f>VLOOKUP(A104,[3]sales_teams!$A:$C,3,0)</f>
        <v>West</v>
      </c>
      <c r="F104">
        <f>VLOOKUP(B104,[1]accounts!$A:$D,4,0)</f>
        <v>7708.38</v>
      </c>
    </row>
    <row r="105" spans="1:6" x14ac:dyDescent="0.35">
      <c r="A105" t="s">
        <v>88</v>
      </c>
      <c r="B105" t="s">
        <v>222</v>
      </c>
      <c r="C105" t="s">
        <v>12</v>
      </c>
      <c r="D105" t="str">
        <f>VLOOKUP(A105,[3]sales_teams!$A:$B,2,0)</f>
        <v>Cara Losch</v>
      </c>
      <c r="E105" t="str">
        <f>VLOOKUP(A105,[3]sales_teams!$A:$C,3,0)</f>
        <v>East</v>
      </c>
      <c r="F105">
        <f>VLOOKUP(B105,[1]accounts!$A:$D,4,0)</f>
        <v>665.06</v>
      </c>
    </row>
    <row r="106" spans="1:6" x14ac:dyDescent="0.35">
      <c r="A106" t="s">
        <v>23</v>
      </c>
      <c r="B106" t="s">
        <v>224</v>
      </c>
      <c r="C106" t="s">
        <v>12</v>
      </c>
      <c r="D106" t="str">
        <f>VLOOKUP(A106,[3]sales_teams!$A:$B,2,0)</f>
        <v>Summer Sewald</v>
      </c>
      <c r="E106" t="str">
        <f>VLOOKUP(A106,[3]sales_teams!$A:$C,3,0)</f>
        <v>West</v>
      </c>
      <c r="F106">
        <f>VLOOKUP(B106,[1]accounts!$A:$D,4,0)</f>
        <v>587.72</v>
      </c>
    </row>
    <row r="107" spans="1:6" x14ac:dyDescent="0.35">
      <c r="A107" t="s">
        <v>23</v>
      </c>
      <c r="B107" t="s">
        <v>24</v>
      </c>
      <c r="C107" t="s">
        <v>12</v>
      </c>
      <c r="D107" t="str">
        <f>VLOOKUP(A107,[3]sales_teams!$A:$B,2,0)</f>
        <v>Summer Sewald</v>
      </c>
      <c r="E107" t="str">
        <f>VLOOKUP(A107,[3]sales_teams!$A:$C,3,0)</f>
        <v>West</v>
      </c>
      <c r="F107">
        <f>VLOOKUP(B107,[1]accounts!$A:$D,4,0)</f>
        <v>792.46</v>
      </c>
    </row>
    <row r="108" spans="1:6" x14ac:dyDescent="0.35">
      <c r="A108" t="s">
        <v>14</v>
      </c>
      <c r="B108" t="s">
        <v>45</v>
      </c>
      <c r="C108" t="s">
        <v>12</v>
      </c>
      <c r="D108" t="str">
        <f>VLOOKUP(A108,[3]sales_teams!$A:$B,2,0)</f>
        <v>Melvin Marxen</v>
      </c>
      <c r="E108" t="str">
        <f>VLOOKUP(A108,[3]sales_teams!$A:$C,3,0)</f>
        <v>Central</v>
      </c>
      <c r="F108">
        <f>VLOOKUP(B108,[1]accounts!$A:$D,4,0)</f>
        <v>894.33</v>
      </c>
    </row>
    <row r="109" spans="1:6" x14ac:dyDescent="0.35">
      <c r="A109" t="s">
        <v>95</v>
      </c>
      <c r="B109" t="s">
        <v>59</v>
      </c>
      <c r="C109" t="s">
        <v>12</v>
      </c>
      <c r="D109" t="str">
        <f>VLOOKUP(A109,[3]sales_teams!$A:$B,2,0)</f>
        <v>Summer Sewald</v>
      </c>
      <c r="E109" t="str">
        <f>VLOOKUP(A109,[3]sales_teams!$A:$C,3,0)</f>
        <v>West</v>
      </c>
      <c r="F109">
        <f>VLOOKUP(B109,[1]accounts!$A:$D,4,0)</f>
        <v>6354.87</v>
      </c>
    </row>
    <row r="110" spans="1:6" x14ac:dyDescent="0.35">
      <c r="A110" t="s">
        <v>51</v>
      </c>
      <c r="B110" t="s">
        <v>24</v>
      </c>
      <c r="C110" t="s">
        <v>12</v>
      </c>
      <c r="D110" t="str">
        <f>VLOOKUP(A110,[3]sales_teams!$A:$B,2,0)</f>
        <v>Summer Sewald</v>
      </c>
      <c r="E110" t="str">
        <f>VLOOKUP(A110,[3]sales_teams!$A:$C,3,0)</f>
        <v>West</v>
      </c>
      <c r="F110">
        <f>VLOOKUP(B110,[1]accounts!$A:$D,4,0)</f>
        <v>792.46</v>
      </c>
    </row>
    <row r="111" spans="1:6" x14ac:dyDescent="0.35">
      <c r="A111" t="s">
        <v>61</v>
      </c>
      <c r="B111" t="s">
        <v>111</v>
      </c>
      <c r="C111" t="s">
        <v>12</v>
      </c>
      <c r="D111" t="str">
        <f>VLOOKUP(A111,[3]sales_teams!$A:$B,2,0)</f>
        <v>Dustin Brinkmann</v>
      </c>
      <c r="E111" t="str">
        <f>VLOOKUP(A111,[3]sales_teams!$A:$C,3,0)</f>
        <v>Central</v>
      </c>
      <c r="F111">
        <f>VLOOKUP(B111,[1]accounts!$A:$D,4,0)</f>
        <v>1698.2</v>
      </c>
    </row>
    <row r="112" spans="1:6" x14ac:dyDescent="0.35">
      <c r="A112" t="s">
        <v>44</v>
      </c>
      <c r="B112" t="s">
        <v>231</v>
      </c>
      <c r="C112" t="s">
        <v>12</v>
      </c>
      <c r="D112" t="str">
        <f>VLOOKUP(A112,[3]sales_teams!$A:$B,2,0)</f>
        <v>Melvin Marxen</v>
      </c>
      <c r="E112" t="str">
        <f>VLOOKUP(A112,[3]sales_teams!$A:$C,3,0)</f>
        <v>Central</v>
      </c>
      <c r="F112">
        <f>VLOOKUP(B112,[1]accounts!$A:$D,4,0)</f>
        <v>45.39</v>
      </c>
    </row>
    <row r="113" spans="1:6" x14ac:dyDescent="0.35">
      <c r="A113" t="s">
        <v>133</v>
      </c>
      <c r="B113" t="s">
        <v>27</v>
      </c>
      <c r="C113" t="s">
        <v>46</v>
      </c>
      <c r="D113" t="str">
        <f>VLOOKUP(A113,[3]sales_teams!$A:$B,2,0)</f>
        <v>Dustin Brinkmann</v>
      </c>
      <c r="E113" t="str">
        <f>VLOOKUP(A113,[3]sales_teams!$A:$C,3,0)</f>
        <v>Central</v>
      </c>
      <c r="F113">
        <f>VLOOKUP(B113,[1]accounts!$A:$D,4,0)</f>
        <v>3922.42</v>
      </c>
    </row>
    <row r="114" spans="1:6" x14ac:dyDescent="0.35">
      <c r="A114" t="s">
        <v>133</v>
      </c>
      <c r="B114" t="s">
        <v>135</v>
      </c>
      <c r="C114" t="s">
        <v>12</v>
      </c>
      <c r="D114" t="str">
        <f>VLOOKUP(A114,[3]sales_teams!$A:$B,2,0)</f>
        <v>Dustin Brinkmann</v>
      </c>
      <c r="E114" t="str">
        <f>VLOOKUP(A114,[3]sales_teams!$A:$C,3,0)</f>
        <v>Central</v>
      </c>
      <c r="F114">
        <f>VLOOKUP(B114,[1]accounts!$A:$D,4,0)</f>
        <v>2819.5</v>
      </c>
    </row>
    <row r="115" spans="1:6" x14ac:dyDescent="0.35">
      <c r="A115" t="s">
        <v>102</v>
      </c>
      <c r="B115" t="s">
        <v>215</v>
      </c>
      <c r="C115" t="s">
        <v>12</v>
      </c>
      <c r="D115" t="str">
        <f>VLOOKUP(A115,[3]sales_teams!$A:$B,2,0)</f>
        <v>Cara Losch</v>
      </c>
      <c r="E115" t="str">
        <f>VLOOKUP(A115,[3]sales_teams!$A:$C,3,0)</f>
        <v>East</v>
      </c>
      <c r="F115">
        <f>VLOOKUP(B115,[1]accounts!$A:$D,4,0)</f>
        <v>1419.98</v>
      </c>
    </row>
    <row r="116" spans="1:6" x14ac:dyDescent="0.35">
      <c r="A116" t="s">
        <v>118</v>
      </c>
      <c r="B116" t="s">
        <v>89</v>
      </c>
      <c r="C116" t="s">
        <v>12</v>
      </c>
      <c r="D116" t="str">
        <f>VLOOKUP(A116,[3]sales_teams!$A:$B,2,0)</f>
        <v>Rocco Neubert</v>
      </c>
      <c r="E116" t="str">
        <f>VLOOKUP(A116,[3]sales_teams!$A:$C,3,0)</f>
        <v>East</v>
      </c>
      <c r="F116">
        <f>VLOOKUP(B116,[1]accounts!$A:$D,4,0)</f>
        <v>4478.47</v>
      </c>
    </row>
    <row r="117" spans="1:6" x14ac:dyDescent="0.35">
      <c r="A117" t="s">
        <v>73</v>
      </c>
      <c r="B117" t="s">
        <v>237</v>
      </c>
      <c r="C117" t="s">
        <v>12</v>
      </c>
      <c r="D117" t="str">
        <f>VLOOKUP(A117,[3]sales_teams!$A:$B,2,0)</f>
        <v>Cara Losch</v>
      </c>
      <c r="E117" t="str">
        <f>VLOOKUP(A117,[3]sales_teams!$A:$C,3,0)</f>
        <v>East</v>
      </c>
      <c r="F117">
        <f>VLOOKUP(B117,[1]accounts!$A:$D,4,0)</f>
        <v>2520.83</v>
      </c>
    </row>
    <row r="118" spans="1:6" x14ac:dyDescent="0.35">
      <c r="A118" t="s">
        <v>26</v>
      </c>
      <c r="B118" t="s">
        <v>91</v>
      </c>
      <c r="C118" t="s">
        <v>46</v>
      </c>
      <c r="D118" t="str">
        <f>VLOOKUP(A118,[3]sales_teams!$A:$B,2,0)</f>
        <v>Dustin Brinkmann</v>
      </c>
      <c r="E118" t="str">
        <f>VLOOKUP(A118,[3]sales_teams!$A:$C,3,0)</f>
        <v>Central</v>
      </c>
      <c r="F118">
        <f>VLOOKUP(B118,[1]accounts!$A:$D,4,0)</f>
        <v>2173.98</v>
      </c>
    </row>
    <row r="119" spans="1:6" x14ac:dyDescent="0.35">
      <c r="A119" t="s">
        <v>118</v>
      </c>
      <c r="B119" t="s">
        <v>240</v>
      </c>
      <c r="C119" t="s">
        <v>12</v>
      </c>
      <c r="D119" t="str">
        <f>VLOOKUP(A119,[3]sales_teams!$A:$B,2,0)</f>
        <v>Rocco Neubert</v>
      </c>
      <c r="E119" t="str">
        <f>VLOOKUP(A119,[3]sales_teams!$A:$C,3,0)</f>
        <v>East</v>
      </c>
      <c r="F119">
        <f>VLOOKUP(B119,[1]accounts!$A:$D,4,0)</f>
        <v>6395.05</v>
      </c>
    </row>
    <row r="120" spans="1:6" x14ac:dyDescent="0.35">
      <c r="A120" t="s">
        <v>164</v>
      </c>
      <c r="B120" t="s">
        <v>237</v>
      </c>
      <c r="C120" t="s">
        <v>12</v>
      </c>
      <c r="D120" t="str">
        <f>VLOOKUP(A120,[3]sales_teams!$A:$B,2,0)</f>
        <v>Cara Losch</v>
      </c>
      <c r="E120" t="str">
        <f>VLOOKUP(A120,[3]sales_teams!$A:$C,3,0)</f>
        <v>East</v>
      </c>
      <c r="F120">
        <f>VLOOKUP(B120,[1]accounts!$A:$D,4,0)</f>
        <v>2520.83</v>
      </c>
    </row>
    <row r="121" spans="1:6" x14ac:dyDescent="0.35">
      <c r="A121" t="s">
        <v>164</v>
      </c>
      <c r="B121" t="s">
        <v>199</v>
      </c>
      <c r="C121" t="s">
        <v>12</v>
      </c>
      <c r="D121" t="str">
        <f>VLOOKUP(A121,[3]sales_teams!$A:$B,2,0)</f>
        <v>Cara Losch</v>
      </c>
      <c r="E121" t="str">
        <f>VLOOKUP(A121,[3]sales_teams!$A:$C,3,0)</f>
        <v>East</v>
      </c>
      <c r="F121">
        <f>VLOOKUP(B121,[1]accounts!$A:$D,4,0)</f>
        <v>7708.38</v>
      </c>
    </row>
    <row r="122" spans="1:6" x14ac:dyDescent="0.35">
      <c r="A122" t="s">
        <v>14</v>
      </c>
      <c r="B122" t="s">
        <v>197</v>
      </c>
      <c r="C122" t="s">
        <v>12</v>
      </c>
      <c r="D122" t="str">
        <f>VLOOKUP(A122,[3]sales_teams!$A:$B,2,0)</f>
        <v>Melvin Marxen</v>
      </c>
      <c r="E122" t="str">
        <f>VLOOKUP(A122,[3]sales_teams!$A:$C,3,0)</f>
        <v>Central</v>
      </c>
      <c r="F122">
        <f>VLOOKUP(B122,[1]accounts!$A:$D,4,0)</f>
        <v>4618</v>
      </c>
    </row>
    <row r="123" spans="1:6" x14ac:dyDescent="0.35">
      <c r="A123" t="s">
        <v>133</v>
      </c>
      <c r="B123" t="s">
        <v>129</v>
      </c>
      <c r="C123" t="s">
        <v>46</v>
      </c>
      <c r="D123" t="str">
        <f>VLOOKUP(A123,[3]sales_teams!$A:$B,2,0)</f>
        <v>Dustin Brinkmann</v>
      </c>
      <c r="E123" t="str">
        <f>VLOOKUP(A123,[3]sales_teams!$A:$C,3,0)</f>
        <v>Central</v>
      </c>
      <c r="F123">
        <f>VLOOKUP(B123,[1]accounts!$A:$D,4,0)</f>
        <v>1102.43</v>
      </c>
    </row>
    <row r="124" spans="1:6" x14ac:dyDescent="0.35">
      <c r="A124" t="s">
        <v>35</v>
      </c>
      <c r="B124" t="s">
        <v>11</v>
      </c>
      <c r="C124" t="s">
        <v>12</v>
      </c>
      <c r="D124" t="str">
        <f>VLOOKUP(A124,[3]sales_teams!$A:$B,2,0)</f>
        <v>Melvin Marxen</v>
      </c>
      <c r="E124" t="str">
        <f>VLOOKUP(A124,[3]sales_teams!$A:$C,3,0)</f>
        <v>Central</v>
      </c>
      <c r="F124">
        <f>VLOOKUP(B124,[1]accounts!$A:$D,4,0)</f>
        <v>718.62</v>
      </c>
    </row>
    <row r="125" spans="1:6" x14ac:dyDescent="0.35">
      <c r="A125" t="s">
        <v>29</v>
      </c>
      <c r="B125" t="s">
        <v>159</v>
      </c>
      <c r="C125" t="s">
        <v>12</v>
      </c>
      <c r="D125" t="str">
        <f>VLOOKUP(A125,[3]sales_teams!$A:$B,2,0)</f>
        <v>Celia Rouche</v>
      </c>
      <c r="E125" t="str">
        <f>VLOOKUP(A125,[3]sales_teams!$A:$C,3,0)</f>
        <v>West</v>
      </c>
      <c r="F125">
        <f>VLOOKUP(B125,[1]accounts!$A:$D,4,0)</f>
        <v>2871.35</v>
      </c>
    </row>
    <row r="126" spans="1:6" x14ac:dyDescent="0.35">
      <c r="A126" t="s">
        <v>14</v>
      </c>
      <c r="B126" t="s">
        <v>27</v>
      </c>
      <c r="C126" t="s">
        <v>12</v>
      </c>
      <c r="D126" t="str">
        <f>VLOOKUP(A126,[3]sales_teams!$A:$B,2,0)</f>
        <v>Melvin Marxen</v>
      </c>
      <c r="E126" t="str">
        <f>VLOOKUP(A126,[3]sales_teams!$A:$C,3,0)</f>
        <v>Central</v>
      </c>
      <c r="F126">
        <f>VLOOKUP(B126,[1]accounts!$A:$D,4,0)</f>
        <v>3922.42</v>
      </c>
    </row>
    <row r="127" spans="1:6" x14ac:dyDescent="0.35">
      <c r="A127" t="s">
        <v>54</v>
      </c>
      <c r="B127" t="s">
        <v>122</v>
      </c>
      <c r="C127" t="s">
        <v>12</v>
      </c>
      <c r="D127" t="str">
        <f>VLOOKUP(A127,[3]sales_teams!$A:$B,2,0)</f>
        <v>Celia Rouche</v>
      </c>
      <c r="E127" t="str">
        <f>VLOOKUP(A127,[3]sales_teams!$A:$C,3,0)</f>
        <v>West</v>
      </c>
      <c r="F127">
        <f>VLOOKUP(B127,[1]accounts!$A:$D,4,0)</f>
        <v>52.5</v>
      </c>
    </row>
    <row r="128" spans="1:6" x14ac:dyDescent="0.35">
      <c r="A128" t="s">
        <v>54</v>
      </c>
      <c r="B128" t="s">
        <v>52</v>
      </c>
      <c r="C128" t="s">
        <v>12</v>
      </c>
      <c r="D128" t="str">
        <f>VLOOKUP(A128,[3]sales_teams!$A:$B,2,0)</f>
        <v>Celia Rouche</v>
      </c>
      <c r="E128" t="str">
        <f>VLOOKUP(A128,[3]sales_teams!$A:$C,3,0)</f>
        <v>West</v>
      </c>
      <c r="F128">
        <f>VLOOKUP(B128,[1]accounts!$A:$D,4,0)</f>
        <v>1699.85</v>
      </c>
    </row>
    <row r="129" spans="1:6" x14ac:dyDescent="0.35">
      <c r="A129" t="s">
        <v>54</v>
      </c>
      <c r="B129" t="s">
        <v>157</v>
      </c>
      <c r="C129" t="s">
        <v>12</v>
      </c>
      <c r="D129" t="str">
        <f>VLOOKUP(A129,[3]sales_teams!$A:$B,2,0)</f>
        <v>Celia Rouche</v>
      </c>
      <c r="E129" t="str">
        <f>VLOOKUP(A129,[3]sales_teams!$A:$C,3,0)</f>
        <v>West</v>
      </c>
      <c r="F129">
        <f>VLOOKUP(B129,[1]accounts!$A:$D,4,0)</f>
        <v>405.59</v>
      </c>
    </row>
    <row r="130" spans="1:6" x14ac:dyDescent="0.35">
      <c r="A130" t="s">
        <v>252</v>
      </c>
      <c r="B130" t="s">
        <v>187</v>
      </c>
      <c r="C130" t="s">
        <v>12</v>
      </c>
      <c r="D130" t="str">
        <f>VLOOKUP(A130,[3]sales_teams!$A:$B,2,0)</f>
        <v>Melvin Marxen</v>
      </c>
      <c r="E130" t="str">
        <f>VLOOKUP(A130,[3]sales_teams!$A:$C,3,0)</f>
        <v>Central</v>
      </c>
      <c r="F130">
        <f>VLOOKUP(B130,[1]accounts!$A:$D,4,0)</f>
        <v>291.27</v>
      </c>
    </row>
    <row r="131" spans="1:6" x14ac:dyDescent="0.35">
      <c r="A131" t="s">
        <v>95</v>
      </c>
      <c r="B131" t="s">
        <v>33</v>
      </c>
      <c r="C131" t="s">
        <v>12</v>
      </c>
      <c r="D131" t="str">
        <f>VLOOKUP(A131,[3]sales_teams!$A:$B,2,0)</f>
        <v>Summer Sewald</v>
      </c>
      <c r="E131" t="str">
        <f>VLOOKUP(A131,[3]sales_teams!$A:$C,3,0)</f>
        <v>West</v>
      </c>
      <c r="F131">
        <f>VLOOKUP(B131,[1]accounts!$A:$D,4,0)</f>
        <v>4269.8999999999996</v>
      </c>
    </row>
    <row r="132" spans="1:6" x14ac:dyDescent="0.35">
      <c r="A132" t="s">
        <v>9</v>
      </c>
      <c r="B132" t="s">
        <v>62</v>
      </c>
      <c r="C132" t="s">
        <v>12</v>
      </c>
      <c r="D132" t="str">
        <f>VLOOKUP(A132,[3]sales_teams!$A:$B,2,0)</f>
        <v>Dustin Brinkmann</v>
      </c>
      <c r="E132" t="str">
        <f>VLOOKUP(A132,[3]sales_teams!$A:$C,3,0)</f>
        <v>Central</v>
      </c>
      <c r="F132">
        <f>VLOOKUP(B132,[1]accounts!$A:$D,4,0)</f>
        <v>5266.09</v>
      </c>
    </row>
    <row r="133" spans="1:6" x14ac:dyDescent="0.35">
      <c r="A133" t="s">
        <v>61</v>
      </c>
      <c r="B133" t="s">
        <v>135</v>
      </c>
      <c r="C133" t="s">
        <v>12</v>
      </c>
      <c r="D133" t="str">
        <f>VLOOKUP(A133,[3]sales_teams!$A:$B,2,0)</f>
        <v>Dustin Brinkmann</v>
      </c>
      <c r="E133" t="str">
        <f>VLOOKUP(A133,[3]sales_teams!$A:$C,3,0)</f>
        <v>Central</v>
      </c>
      <c r="F133">
        <f>VLOOKUP(B133,[1]accounts!$A:$D,4,0)</f>
        <v>2819.5</v>
      </c>
    </row>
    <row r="134" spans="1:6" x14ac:dyDescent="0.35">
      <c r="A134" t="s">
        <v>29</v>
      </c>
      <c r="B134" t="s">
        <v>168</v>
      </c>
      <c r="C134" t="s">
        <v>12</v>
      </c>
      <c r="D134" t="str">
        <f>VLOOKUP(A134,[3]sales_teams!$A:$B,2,0)</f>
        <v>Celia Rouche</v>
      </c>
      <c r="E134" t="str">
        <f>VLOOKUP(A134,[3]sales_teams!$A:$C,3,0)</f>
        <v>West</v>
      </c>
      <c r="F134">
        <f>VLOOKUP(B134,[1]accounts!$A:$D,4,0)</f>
        <v>349.81</v>
      </c>
    </row>
    <row r="135" spans="1:6" x14ac:dyDescent="0.35">
      <c r="A135" t="s">
        <v>14</v>
      </c>
      <c r="B135" t="s">
        <v>197</v>
      </c>
      <c r="C135" t="s">
        <v>46</v>
      </c>
      <c r="D135" t="str">
        <f>VLOOKUP(A135,[3]sales_teams!$A:$B,2,0)</f>
        <v>Melvin Marxen</v>
      </c>
      <c r="E135" t="str">
        <f>VLOOKUP(A135,[3]sales_teams!$A:$C,3,0)</f>
        <v>Central</v>
      </c>
      <c r="F135">
        <f>VLOOKUP(B135,[1]accounts!$A:$D,4,0)</f>
        <v>4618</v>
      </c>
    </row>
    <row r="136" spans="1:6" x14ac:dyDescent="0.35">
      <c r="A136" t="s">
        <v>14</v>
      </c>
      <c r="B136" t="s">
        <v>135</v>
      </c>
      <c r="C136" t="s">
        <v>46</v>
      </c>
      <c r="D136" t="str">
        <f>VLOOKUP(A136,[3]sales_teams!$A:$B,2,0)</f>
        <v>Melvin Marxen</v>
      </c>
      <c r="E136" t="str">
        <f>VLOOKUP(A136,[3]sales_teams!$A:$C,3,0)</f>
        <v>Central</v>
      </c>
      <c r="F136">
        <f>VLOOKUP(B136,[1]accounts!$A:$D,4,0)</f>
        <v>2819.5</v>
      </c>
    </row>
    <row r="137" spans="1:6" x14ac:dyDescent="0.35">
      <c r="A137" t="s">
        <v>14</v>
      </c>
      <c r="B137" t="s">
        <v>213</v>
      </c>
      <c r="C137" t="s">
        <v>12</v>
      </c>
      <c r="D137" t="str">
        <f>VLOOKUP(A137,[3]sales_teams!$A:$B,2,0)</f>
        <v>Melvin Marxen</v>
      </c>
      <c r="E137" t="str">
        <f>VLOOKUP(A137,[3]sales_teams!$A:$C,3,0)</f>
        <v>Central</v>
      </c>
      <c r="F137">
        <f>VLOOKUP(B137,[1]accounts!$A:$D,4,0)</f>
        <v>1223.72</v>
      </c>
    </row>
    <row r="138" spans="1:6" x14ac:dyDescent="0.35">
      <c r="A138" t="s">
        <v>14</v>
      </c>
      <c r="B138" t="s">
        <v>151</v>
      </c>
      <c r="C138" t="s">
        <v>12</v>
      </c>
      <c r="D138" t="str">
        <f>VLOOKUP(A138,[3]sales_teams!$A:$B,2,0)</f>
        <v>Melvin Marxen</v>
      </c>
      <c r="E138" t="str">
        <f>VLOOKUP(A138,[3]sales_teams!$A:$C,3,0)</f>
        <v>Central</v>
      </c>
      <c r="F138">
        <f>VLOOKUP(B138,[1]accounts!$A:$D,4,0)</f>
        <v>2938.67</v>
      </c>
    </row>
    <row r="139" spans="1:6" x14ac:dyDescent="0.35">
      <c r="A139" t="s">
        <v>9</v>
      </c>
      <c r="B139" t="s">
        <v>197</v>
      </c>
      <c r="C139" t="s">
        <v>46</v>
      </c>
      <c r="D139" t="str">
        <f>VLOOKUP(A139,[3]sales_teams!$A:$B,2,0)</f>
        <v>Dustin Brinkmann</v>
      </c>
      <c r="E139" t="str">
        <f>VLOOKUP(A139,[3]sales_teams!$A:$C,3,0)</f>
        <v>Central</v>
      </c>
      <c r="F139">
        <f>VLOOKUP(B139,[1]accounts!$A:$D,4,0)</f>
        <v>4618</v>
      </c>
    </row>
    <row r="140" spans="1:6" x14ac:dyDescent="0.35">
      <c r="A140" t="s">
        <v>97</v>
      </c>
      <c r="B140" t="s">
        <v>209</v>
      </c>
      <c r="C140" t="s">
        <v>12</v>
      </c>
      <c r="D140" t="str">
        <f>VLOOKUP(A140,[3]sales_teams!$A:$B,2,0)</f>
        <v>Rocco Neubert</v>
      </c>
      <c r="E140" t="str">
        <f>VLOOKUP(A140,[3]sales_teams!$A:$C,3,0)</f>
        <v>East</v>
      </c>
      <c r="F140">
        <f>VLOOKUP(B140,[1]accounts!$A:$D,4,0)</f>
        <v>1712.68</v>
      </c>
    </row>
    <row r="141" spans="1:6" x14ac:dyDescent="0.35">
      <c r="A141" t="s">
        <v>29</v>
      </c>
      <c r="B141" t="s">
        <v>93</v>
      </c>
      <c r="C141" t="s">
        <v>46</v>
      </c>
      <c r="D141" t="str">
        <f>VLOOKUP(A141,[3]sales_teams!$A:$B,2,0)</f>
        <v>Celia Rouche</v>
      </c>
      <c r="E141" t="str">
        <f>VLOOKUP(A141,[3]sales_teams!$A:$C,3,0)</f>
        <v>West</v>
      </c>
      <c r="F141">
        <f>VLOOKUP(B141,[1]accounts!$A:$D,4,0)</f>
        <v>7537.24</v>
      </c>
    </row>
    <row r="142" spans="1:6" x14ac:dyDescent="0.35">
      <c r="A142" t="s">
        <v>164</v>
      </c>
      <c r="B142" t="s">
        <v>240</v>
      </c>
      <c r="C142" t="s">
        <v>12</v>
      </c>
      <c r="D142" t="str">
        <f>VLOOKUP(A142,[3]sales_teams!$A:$B,2,0)</f>
        <v>Cara Losch</v>
      </c>
      <c r="E142" t="str">
        <f>VLOOKUP(A142,[3]sales_teams!$A:$C,3,0)</f>
        <v>East</v>
      </c>
      <c r="F142">
        <f>VLOOKUP(B142,[1]accounts!$A:$D,4,0)</f>
        <v>6395.05</v>
      </c>
    </row>
    <row r="143" spans="1:6" x14ac:dyDescent="0.35">
      <c r="A143" t="s">
        <v>14</v>
      </c>
      <c r="B143" t="s">
        <v>218</v>
      </c>
      <c r="C143" t="s">
        <v>46</v>
      </c>
      <c r="D143" t="str">
        <f>VLOOKUP(A143,[3]sales_teams!$A:$B,2,0)</f>
        <v>Melvin Marxen</v>
      </c>
      <c r="E143" t="str">
        <f>VLOOKUP(A143,[3]sales_teams!$A:$C,3,0)</f>
        <v>Central</v>
      </c>
      <c r="F143">
        <f>VLOOKUP(B143,[1]accounts!$A:$D,4,0)</f>
        <v>4.54</v>
      </c>
    </row>
    <row r="144" spans="1:6" x14ac:dyDescent="0.35">
      <c r="A144" t="s">
        <v>14</v>
      </c>
      <c r="B144" t="s">
        <v>27</v>
      </c>
      <c r="C144" t="s">
        <v>12</v>
      </c>
      <c r="D144" t="str">
        <f>VLOOKUP(A144,[3]sales_teams!$A:$B,2,0)</f>
        <v>Melvin Marxen</v>
      </c>
      <c r="E144" t="str">
        <f>VLOOKUP(A144,[3]sales_teams!$A:$C,3,0)</f>
        <v>Central</v>
      </c>
      <c r="F144">
        <f>VLOOKUP(B144,[1]accounts!$A:$D,4,0)</f>
        <v>3922.42</v>
      </c>
    </row>
    <row r="145" spans="1:6" x14ac:dyDescent="0.35">
      <c r="A145" t="s">
        <v>44</v>
      </c>
      <c r="B145" t="s">
        <v>11</v>
      </c>
      <c r="C145" t="s">
        <v>12</v>
      </c>
      <c r="D145" t="str">
        <f>VLOOKUP(A145,[3]sales_teams!$A:$B,2,0)</f>
        <v>Melvin Marxen</v>
      </c>
      <c r="E145" t="str">
        <f>VLOOKUP(A145,[3]sales_teams!$A:$C,3,0)</f>
        <v>Central</v>
      </c>
      <c r="F145">
        <f>VLOOKUP(B145,[1]accounts!$A:$D,4,0)</f>
        <v>718.62</v>
      </c>
    </row>
    <row r="146" spans="1:6" x14ac:dyDescent="0.35">
      <c r="A146" t="s">
        <v>38</v>
      </c>
      <c r="B146" t="s">
        <v>224</v>
      </c>
      <c r="C146" t="s">
        <v>12</v>
      </c>
      <c r="D146" t="str">
        <f>VLOOKUP(A146,[3]sales_teams!$A:$B,2,0)</f>
        <v>Summer Sewald</v>
      </c>
      <c r="E146" t="str">
        <f>VLOOKUP(A146,[3]sales_teams!$A:$C,3,0)</f>
        <v>West</v>
      </c>
      <c r="F146">
        <f>VLOOKUP(B146,[1]accounts!$A:$D,4,0)</f>
        <v>587.72</v>
      </c>
    </row>
    <row r="147" spans="1:6" x14ac:dyDescent="0.35">
      <c r="A147" t="s">
        <v>78</v>
      </c>
      <c r="B147" t="s">
        <v>93</v>
      </c>
      <c r="C147" t="s">
        <v>12</v>
      </c>
      <c r="D147" t="str">
        <f>VLOOKUP(A147,[3]sales_teams!$A:$B,2,0)</f>
        <v>Summer Sewald</v>
      </c>
      <c r="E147" t="str">
        <f>VLOOKUP(A147,[3]sales_teams!$A:$C,3,0)</f>
        <v>West</v>
      </c>
      <c r="F147">
        <f>VLOOKUP(B147,[1]accounts!$A:$D,4,0)</f>
        <v>7537.24</v>
      </c>
    </row>
    <row r="148" spans="1:6" x14ac:dyDescent="0.35">
      <c r="A148" t="s">
        <v>116</v>
      </c>
      <c r="B148" t="s">
        <v>151</v>
      </c>
      <c r="C148" t="s">
        <v>12</v>
      </c>
      <c r="D148" t="str">
        <f>VLOOKUP(A148,[3]sales_teams!$A:$B,2,0)</f>
        <v>Melvin Marxen</v>
      </c>
      <c r="E148" t="str">
        <f>VLOOKUP(A148,[3]sales_teams!$A:$C,3,0)</f>
        <v>Central</v>
      </c>
      <c r="F148">
        <f>VLOOKUP(B148,[1]accounts!$A:$D,4,0)</f>
        <v>2938.67</v>
      </c>
    </row>
    <row r="149" spans="1:6" x14ac:dyDescent="0.35">
      <c r="A149" t="s">
        <v>51</v>
      </c>
      <c r="B149" t="s">
        <v>273</v>
      </c>
      <c r="C149" t="s">
        <v>12</v>
      </c>
      <c r="D149" t="str">
        <f>VLOOKUP(A149,[3]sales_teams!$A:$B,2,0)</f>
        <v>Summer Sewald</v>
      </c>
      <c r="E149" t="str">
        <f>VLOOKUP(A149,[3]sales_teams!$A:$C,3,0)</f>
        <v>West</v>
      </c>
      <c r="F149">
        <f>VLOOKUP(B149,[1]accounts!$A:$D,4,0)</f>
        <v>2214.94</v>
      </c>
    </row>
    <row r="150" spans="1:6" x14ac:dyDescent="0.35">
      <c r="A150" t="s">
        <v>139</v>
      </c>
      <c r="B150" t="s">
        <v>209</v>
      </c>
      <c r="C150" t="s">
        <v>12</v>
      </c>
      <c r="D150" t="str">
        <f>VLOOKUP(A150,[3]sales_teams!$A:$B,2,0)</f>
        <v>Rocco Neubert</v>
      </c>
      <c r="E150" t="str">
        <f>VLOOKUP(A150,[3]sales_teams!$A:$C,3,0)</f>
        <v>East</v>
      </c>
      <c r="F150">
        <f>VLOOKUP(B150,[1]accounts!$A:$D,4,0)</f>
        <v>1712.68</v>
      </c>
    </row>
    <row r="151" spans="1:6" x14ac:dyDescent="0.35">
      <c r="A151" t="s">
        <v>118</v>
      </c>
      <c r="B151" t="s">
        <v>177</v>
      </c>
      <c r="C151" t="s">
        <v>12</v>
      </c>
      <c r="D151" t="str">
        <f>VLOOKUP(A151,[3]sales_teams!$A:$B,2,0)</f>
        <v>Rocco Neubert</v>
      </c>
      <c r="E151" t="str">
        <f>VLOOKUP(A151,[3]sales_teams!$A:$C,3,0)</f>
        <v>East</v>
      </c>
      <c r="F151">
        <f>VLOOKUP(B151,[1]accounts!$A:$D,4,0)</f>
        <v>882.12</v>
      </c>
    </row>
    <row r="152" spans="1:6" x14ac:dyDescent="0.35">
      <c r="A152" t="s">
        <v>142</v>
      </c>
      <c r="B152" t="s">
        <v>278</v>
      </c>
      <c r="C152" t="s">
        <v>12</v>
      </c>
      <c r="D152" t="str">
        <f>VLOOKUP(A152,[3]sales_teams!$A:$B,2,0)</f>
        <v>Rocco Neubert</v>
      </c>
      <c r="E152" t="str">
        <f>VLOOKUP(A152,[3]sales_teams!$A:$C,3,0)</f>
        <v>East</v>
      </c>
      <c r="F152">
        <f>VLOOKUP(B152,[1]accounts!$A:$D,4,0)</f>
        <v>2261.0500000000002</v>
      </c>
    </row>
    <row r="153" spans="1:6" x14ac:dyDescent="0.35">
      <c r="A153" t="s">
        <v>51</v>
      </c>
      <c r="B153" t="s">
        <v>184</v>
      </c>
      <c r="C153" t="s">
        <v>12</v>
      </c>
      <c r="D153" t="str">
        <f>VLOOKUP(A153,[3]sales_teams!$A:$B,2,0)</f>
        <v>Summer Sewald</v>
      </c>
      <c r="E153" t="str">
        <f>VLOOKUP(A153,[3]sales_teams!$A:$C,3,0)</f>
        <v>West</v>
      </c>
      <c r="F153">
        <f>VLOOKUP(B153,[1]accounts!$A:$D,4,0)</f>
        <v>1618.89</v>
      </c>
    </row>
    <row r="154" spans="1:6" x14ac:dyDescent="0.35">
      <c r="A154" t="s">
        <v>133</v>
      </c>
      <c r="B154" t="s">
        <v>21</v>
      </c>
      <c r="C154" t="s">
        <v>12</v>
      </c>
      <c r="D154" t="str">
        <f>VLOOKUP(A154,[3]sales_teams!$A:$B,2,0)</f>
        <v>Dustin Brinkmann</v>
      </c>
      <c r="E154" t="str">
        <f>VLOOKUP(A154,[3]sales_teams!$A:$C,3,0)</f>
        <v>Central</v>
      </c>
      <c r="F154">
        <f>VLOOKUP(B154,[1]accounts!$A:$D,4,0)</f>
        <v>2714.9</v>
      </c>
    </row>
    <row r="155" spans="1:6" x14ac:dyDescent="0.35">
      <c r="A155" t="s">
        <v>32</v>
      </c>
      <c r="B155" t="s">
        <v>168</v>
      </c>
      <c r="C155" t="s">
        <v>12</v>
      </c>
      <c r="D155" t="str">
        <f>VLOOKUP(A155,[3]sales_teams!$A:$B,2,0)</f>
        <v>Celia Rouche</v>
      </c>
      <c r="E155" t="str">
        <f>VLOOKUP(A155,[3]sales_teams!$A:$C,3,0)</f>
        <v>West</v>
      </c>
      <c r="F155">
        <f>VLOOKUP(B155,[1]accounts!$A:$D,4,0)</f>
        <v>349.81</v>
      </c>
    </row>
    <row r="156" spans="1:6" x14ac:dyDescent="0.35">
      <c r="A156" t="s">
        <v>23</v>
      </c>
      <c r="B156" t="s">
        <v>86</v>
      </c>
      <c r="C156" t="s">
        <v>12</v>
      </c>
      <c r="D156" t="str">
        <f>VLOOKUP(A156,[3]sales_teams!$A:$B,2,0)</f>
        <v>Summer Sewald</v>
      </c>
      <c r="E156" t="str">
        <f>VLOOKUP(A156,[3]sales_teams!$A:$C,3,0)</f>
        <v>West</v>
      </c>
      <c r="F156">
        <f>VLOOKUP(B156,[1]accounts!$A:$D,4,0)</f>
        <v>2741.37</v>
      </c>
    </row>
    <row r="157" spans="1:6" x14ac:dyDescent="0.35">
      <c r="A157" t="s">
        <v>118</v>
      </c>
      <c r="B157" t="s">
        <v>237</v>
      </c>
      <c r="C157" t="s">
        <v>12</v>
      </c>
      <c r="D157" t="str">
        <f>VLOOKUP(A157,[3]sales_teams!$A:$B,2,0)</f>
        <v>Rocco Neubert</v>
      </c>
      <c r="E157" t="str">
        <f>VLOOKUP(A157,[3]sales_teams!$A:$C,3,0)</f>
        <v>East</v>
      </c>
      <c r="F157">
        <f>VLOOKUP(B157,[1]accounts!$A:$D,4,0)</f>
        <v>2520.83</v>
      </c>
    </row>
    <row r="158" spans="1:6" x14ac:dyDescent="0.35">
      <c r="A158" t="s">
        <v>64</v>
      </c>
      <c r="B158" t="s">
        <v>215</v>
      </c>
      <c r="C158" t="s">
        <v>46</v>
      </c>
      <c r="D158" t="str">
        <f>VLOOKUP(A158,[3]sales_teams!$A:$B,2,0)</f>
        <v>Rocco Neubert</v>
      </c>
      <c r="E158" t="str">
        <f>VLOOKUP(A158,[3]sales_teams!$A:$C,3,0)</f>
        <v>East</v>
      </c>
      <c r="F158">
        <f>VLOOKUP(B158,[1]accounts!$A:$D,4,0)</f>
        <v>1419.98</v>
      </c>
    </row>
    <row r="159" spans="1:6" x14ac:dyDescent="0.35">
      <c r="A159" t="s">
        <v>64</v>
      </c>
      <c r="B159" t="s">
        <v>189</v>
      </c>
      <c r="C159" t="s">
        <v>12</v>
      </c>
      <c r="D159" t="str">
        <f>VLOOKUP(A159,[3]sales_teams!$A:$B,2,0)</f>
        <v>Rocco Neubert</v>
      </c>
      <c r="E159" t="str">
        <f>VLOOKUP(A159,[3]sales_teams!$A:$C,3,0)</f>
        <v>East</v>
      </c>
      <c r="F159">
        <f>VLOOKUP(B159,[1]accounts!$A:$D,4,0)</f>
        <v>2022.14</v>
      </c>
    </row>
    <row r="160" spans="1:6" x14ac:dyDescent="0.35">
      <c r="A160" t="s">
        <v>44</v>
      </c>
      <c r="B160" t="s">
        <v>91</v>
      </c>
      <c r="C160" t="s">
        <v>12</v>
      </c>
      <c r="D160" t="str">
        <f>VLOOKUP(A160,[3]sales_teams!$A:$B,2,0)</f>
        <v>Melvin Marxen</v>
      </c>
      <c r="E160" t="str">
        <f>VLOOKUP(A160,[3]sales_teams!$A:$C,3,0)</f>
        <v>Central</v>
      </c>
      <c r="F160">
        <f>VLOOKUP(B160,[1]accounts!$A:$D,4,0)</f>
        <v>2173.98</v>
      </c>
    </row>
    <row r="161" spans="1:6" x14ac:dyDescent="0.35">
      <c r="A161" t="s">
        <v>54</v>
      </c>
      <c r="B161" t="s">
        <v>30</v>
      </c>
      <c r="C161" t="s">
        <v>12</v>
      </c>
      <c r="D161" t="str">
        <f>VLOOKUP(A161,[3]sales_teams!$A:$B,2,0)</f>
        <v>Celia Rouche</v>
      </c>
      <c r="E161" t="str">
        <f>VLOOKUP(A161,[3]sales_teams!$A:$C,3,0)</f>
        <v>West</v>
      </c>
      <c r="F161">
        <f>VLOOKUP(B161,[1]accounts!$A:$D,4,0)</f>
        <v>1388.67</v>
      </c>
    </row>
    <row r="162" spans="1:6" x14ac:dyDescent="0.35">
      <c r="A162" t="s">
        <v>252</v>
      </c>
      <c r="B162" t="s">
        <v>151</v>
      </c>
      <c r="C162" t="s">
        <v>12</v>
      </c>
      <c r="D162" t="str">
        <f>VLOOKUP(A162,[3]sales_teams!$A:$B,2,0)</f>
        <v>Melvin Marxen</v>
      </c>
      <c r="E162" t="str">
        <f>VLOOKUP(A162,[3]sales_teams!$A:$C,3,0)</f>
        <v>Central</v>
      </c>
      <c r="F162">
        <f>VLOOKUP(B162,[1]accounts!$A:$D,4,0)</f>
        <v>2938.67</v>
      </c>
    </row>
    <row r="163" spans="1:6" x14ac:dyDescent="0.35">
      <c r="A163" t="s">
        <v>78</v>
      </c>
      <c r="B163" t="s">
        <v>55</v>
      </c>
      <c r="C163" t="s">
        <v>12</v>
      </c>
      <c r="D163" t="str">
        <f>VLOOKUP(A163,[3]sales_teams!$A:$B,2,0)</f>
        <v>Summer Sewald</v>
      </c>
      <c r="E163" t="str">
        <f>VLOOKUP(A163,[3]sales_teams!$A:$C,3,0)</f>
        <v>West</v>
      </c>
      <c r="F163">
        <f>VLOOKUP(B163,[1]accounts!$A:$D,4,0)</f>
        <v>2059.9</v>
      </c>
    </row>
    <row r="164" spans="1:6" x14ac:dyDescent="0.35">
      <c r="A164" t="s">
        <v>202</v>
      </c>
      <c r="B164" t="s">
        <v>16</v>
      </c>
      <c r="C164" t="s">
        <v>12</v>
      </c>
      <c r="D164" t="str">
        <f>VLOOKUP(A164,[3]sales_teams!$A:$B,2,0)</f>
        <v>Dustin Brinkmann</v>
      </c>
      <c r="E164" t="str">
        <f>VLOOKUP(A164,[3]sales_teams!$A:$C,3,0)</f>
        <v>Central</v>
      </c>
      <c r="F164">
        <f>VLOOKUP(B164,[1]accounts!$A:$D,4,0)</f>
        <v>3178.24</v>
      </c>
    </row>
    <row r="165" spans="1:6" x14ac:dyDescent="0.35">
      <c r="A165" t="s">
        <v>64</v>
      </c>
      <c r="B165" t="s">
        <v>111</v>
      </c>
      <c r="C165" t="s">
        <v>40</v>
      </c>
      <c r="D165" t="str">
        <f>VLOOKUP(A165,[3]sales_teams!$A:$B,2,0)</f>
        <v>Rocco Neubert</v>
      </c>
      <c r="E165" t="str">
        <f>VLOOKUP(A165,[3]sales_teams!$A:$C,3,0)</f>
        <v>East</v>
      </c>
      <c r="F165">
        <f>VLOOKUP(B165,[1]accounts!$A:$D,4,0)</f>
        <v>1698.2</v>
      </c>
    </row>
    <row r="166" spans="1:6" x14ac:dyDescent="0.35">
      <c r="A166" t="s">
        <v>142</v>
      </c>
      <c r="B166" t="s">
        <v>215</v>
      </c>
      <c r="C166" t="s">
        <v>12</v>
      </c>
      <c r="D166" t="str">
        <f>VLOOKUP(A166,[3]sales_teams!$A:$B,2,0)</f>
        <v>Rocco Neubert</v>
      </c>
      <c r="E166" t="str">
        <f>VLOOKUP(A166,[3]sales_teams!$A:$C,3,0)</f>
        <v>East</v>
      </c>
      <c r="F166">
        <f>VLOOKUP(B166,[1]accounts!$A:$D,4,0)</f>
        <v>1419.98</v>
      </c>
    </row>
    <row r="167" spans="1:6" x14ac:dyDescent="0.35">
      <c r="A167" t="s">
        <v>78</v>
      </c>
      <c r="B167" t="s">
        <v>273</v>
      </c>
      <c r="C167" t="s">
        <v>12</v>
      </c>
      <c r="D167" t="str">
        <f>VLOOKUP(A167,[3]sales_teams!$A:$B,2,0)</f>
        <v>Summer Sewald</v>
      </c>
      <c r="E167" t="str">
        <f>VLOOKUP(A167,[3]sales_teams!$A:$C,3,0)</f>
        <v>West</v>
      </c>
      <c r="F167">
        <f>VLOOKUP(B167,[1]accounts!$A:$D,4,0)</f>
        <v>2214.94</v>
      </c>
    </row>
    <row r="168" spans="1:6" x14ac:dyDescent="0.35">
      <c r="A168" t="s">
        <v>32</v>
      </c>
      <c r="B168" t="s">
        <v>79</v>
      </c>
      <c r="C168" t="s">
        <v>12</v>
      </c>
      <c r="D168" t="str">
        <f>VLOOKUP(A168,[3]sales_teams!$A:$B,2,0)</f>
        <v>Celia Rouche</v>
      </c>
      <c r="E168" t="str">
        <f>VLOOKUP(A168,[3]sales_teams!$A:$C,3,0)</f>
        <v>West</v>
      </c>
      <c r="F168">
        <f>VLOOKUP(B168,[1]accounts!$A:$D,4,0)</f>
        <v>324.19</v>
      </c>
    </row>
    <row r="169" spans="1:6" x14ac:dyDescent="0.35">
      <c r="A169" t="s">
        <v>97</v>
      </c>
      <c r="B169" t="s">
        <v>300</v>
      </c>
      <c r="C169" t="s">
        <v>12</v>
      </c>
      <c r="D169" t="str">
        <f>VLOOKUP(A169,[3]sales_teams!$A:$B,2,0)</f>
        <v>Rocco Neubert</v>
      </c>
      <c r="E169" t="str">
        <f>VLOOKUP(A169,[3]sales_teams!$A:$C,3,0)</f>
        <v>East</v>
      </c>
      <c r="F169">
        <f>VLOOKUP(B169,[1]accounts!$A:$D,4,0)</f>
        <v>71.12</v>
      </c>
    </row>
    <row r="170" spans="1:6" x14ac:dyDescent="0.35">
      <c r="A170" t="s">
        <v>29</v>
      </c>
      <c r="B170" t="s">
        <v>59</v>
      </c>
      <c r="C170" t="s">
        <v>12</v>
      </c>
      <c r="D170" t="str">
        <f>VLOOKUP(A170,[3]sales_teams!$A:$B,2,0)</f>
        <v>Celia Rouche</v>
      </c>
      <c r="E170" t="str">
        <f>VLOOKUP(A170,[3]sales_teams!$A:$C,3,0)</f>
        <v>West</v>
      </c>
      <c r="F170">
        <f>VLOOKUP(B170,[1]accounts!$A:$D,4,0)</f>
        <v>6354.87</v>
      </c>
    </row>
    <row r="171" spans="1:6" x14ac:dyDescent="0.35">
      <c r="A171" t="s">
        <v>26</v>
      </c>
      <c r="B171" t="s">
        <v>303</v>
      </c>
      <c r="C171" t="s">
        <v>46</v>
      </c>
      <c r="D171" t="str">
        <f>VLOOKUP(A171,[3]sales_teams!$A:$B,2,0)</f>
        <v>Dustin Brinkmann</v>
      </c>
      <c r="E171" t="str">
        <f>VLOOKUP(A171,[3]sales_teams!$A:$C,3,0)</f>
        <v>Central</v>
      </c>
      <c r="F171">
        <f>VLOOKUP(B171,[1]accounts!$A:$D,4,0)</f>
        <v>647.17999999999995</v>
      </c>
    </row>
    <row r="172" spans="1:6" x14ac:dyDescent="0.35">
      <c r="A172" t="s">
        <v>118</v>
      </c>
      <c r="B172" t="s">
        <v>192</v>
      </c>
      <c r="C172" t="s">
        <v>12</v>
      </c>
      <c r="D172" t="str">
        <f>VLOOKUP(A172,[3]sales_teams!$A:$B,2,0)</f>
        <v>Rocco Neubert</v>
      </c>
      <c r="E172" t="str">
        <f>VLOOKUP(A172,[3]sales_teams!$A:$C,3,0)</f>
        <v>East</v>
      </c>
      <c r="F172">
        <f>VLOOKUP(B172,[1]accounts!$A:$D,4,0)</f>
        <v>987.39</v>
      </c>
    </row>
    <row r="173" spans="1:6" x14ac:dyDescent="0.35">
      <c r="A173" t="s">
        <v>164</v>
      </c>
      <c r="B173" t="s">
        <v>106</v>
      </c>
      <c r="C173" t="s">
        <v>12</v>
      </c>
      <c r="D173" t="str">
        <f>VLOOKUP(A173,[3]sales_teams!$A:$B,2,0)</f>
        <v>Cara Losch</v>
      </c>
      <c r="E173" t="str">
        <f>VLOOKUP(A173,[3]sales_teams!$A:$C,3,0)</f>
        <v>East</v>
      </c>
      <c r="F173">
        <f>VLOOKUP(B173,[1]accounts!$A:$D,4,0)</f>
        <v>3027.46</v>
      </c>
    </row>
    <row r="174" spans="1:6" x14ac:dyDescent="0.35">
      <c r="A174" t="s">
        <v>142</v>
      </c>
      <c r="B174" t="s">
        <v>74</v>
      </c>
      <c r="C174" t="s">
        <v>12</v>
      </c>
      <c r="D174" t="str">
        <f>VLOOKUP(A174,[3]sales_teams!$A:$B,2,0)</f>
        <v>Rocco Neubert</v>
      </c>
      <c r="E174" t="str">
        <f>VLOOKUP(A174,[3]sales_teams!$A:$C,3,0)</f>
        <v>East</v>
      </c>
      <c r="F174">
        <f>VLOOKUP(B174,[1]accounts!$A:$D,4,0)</f>
        <v>646.1</v>
      </c>
    </row>
    <row r="175" spans="1:6" x14ac:dyDescent="0.35">
      <c r="A175" t="s">
        <v>142</v>
      </c>
      <c r="B175" t="s">
        <v>177</v>
      </c>
      <c r="C175" t="s">
        <v>12</v>
      </c>
      <c r="D175" t="str">
        <f>VLOOKUP(A175,[3]sales_teams!$A:$B,2,0)</f>
        <v>Rocco Neubert</v>
      </c>
      <c r="E175" t="str">
        <f>VLOOKUP(A175,[3]sales_teams!$A:$C,3,0)</f>
        <v>East</v>
      </c>
      <c r="F175">
        <f>VLOOKUP(B175,[1]accounts!$A:$D,4,0)</f>
        <v>882.12</v>
      </c>
    </row>
    <row r="176" spans="1:6" x14ac:dyDescent="0.35">
      <c r="A176" t="s">
        <v>95</v>
      </c>
      <c r="B176" t="s">
        <v>224</v>
      </c>
      <c r="C176" t="s">
        <v>12</v>
      </c>
      <c r="D176" t="str">
        <f>VLOOKUP(A176,[3]sales_teams!$A:$B,2,0)</f>
        <v>Summer Sewald</v>
      </c>
      <c r="E176" t="str">
        <f>VLOOKUP(A176,[3]sales_teams!$A:$C,3,0)</f>
        <v>West</v>
      </c>
      <c r="F176">
        <f>VLOOKUP(B176,[1]accounts!$A:$D,4,0)</f>
        <v>587.72</v>
      </c>
    </row>
    <row r="177" spans="1:6" x14ac:dyDescent="0.35">
      <c r="A177" t="s">
        <v>29</v>
      </c>
      <c r="B177" t="s">
        <v>174</v>
      </c>
      <c r="C177" t="s">
        <v>12</v>
      </c>
      <c r="D177" t="str">
        <f>VLOOKUP(A177,[3]sales_teams!$A:$B,2,0)</f>
        <v>Celia Rouche</v>
      </c>
      <c r="E177" t="str">
        <f>VLOOKUP(A177,[3]sales_teams!$A:$C,3,0)</f>
        <v>West</v>
      </c>
      <c r="F177">
        <f>VLOOKUP(B177,[1]accounts!$A:$D,4,0)</f>
        <v>98.79</v>
      </c>
    </row>
    <row r="178" spans="1:6" x14ac:dyDescent="0.35">
      <c r="A178" t="s">
        <v>73</v>
      </c>
      <c r="B178" t="s">
        <v>143</v>
      </c>
      <c r="C178" t="s">
        <v>12</v>
      </c>
      <c r="D178" t="str">
        <f>VLOOKUP(A178,[3]sales_teams!$A:$B,2,0)</f>
        <v>Cara Losch</v>
      </c>
      <c r="E178" t="str">
        <f>VLOOKUP(A178,[3]sales_teams!$A:$C,3,0)</f>
        <v>East</v>
      </c>
      <c r="F178">
        <f>VLOOKUP(B178,[1]accounts!$A:$D,4,0)</f>
        <v>2818.38</v>
      </c>
    </row>
    <row r="179" spans="1:6" x14ac:dyDescent="0.35">
      <c r="A179" t="s">
        <v>118</v>
      </c>
      <c r="B179" t="s">
        <v>215</v>
      </c>
      <c r="C179" t="s">
        <v>40</v>
      </c>
      <c r="D179" t="str">
        <f>VLOOKUP(A179,[3]sales_teams!$A:$B,2,0)</f>
        <v>Rocco Neubert</v>
      </c>
      <c r="E179" t="str">
        <f>VLOOKUP(A179,[3]sales_teams!$A:$C,3,0)</f>
        <v>East</v>
      </c>
      <c r="F179">
        <f>VLOOKUP(B179,[1]accounts!$A:$D,4,0)</f>
        <v>1419.98</v>
      </c>
    </row>
    <row r="180" spans="1:6" x14ac:dyDescent="0.35">
      <c r="A180" t="s">
        <v>78</v>
      </c>
      <c r="B180" t="s">
        <v>313</v>
      </c>
      <c r="C180" t="s">
        <v>12</v>
      </c>
      <c r="D180" t="str">
        <f>VLOOKUP(A180,[3]sales_teams!$A:$B,2,0)</f>
        <v>Summer Sewald</v>
      </c>
      <c r="E180" t="str">
        <f>VLOOKUP(A180,[3]sales_teams!$A:$C,3,0)</f>
        <v>West</v>
      </c>
      <c r="F180">
        <f>VLOOKUP(B180,[1]accounts!$A:$D,4,0)</f>
        <v>497.11</v>
      </c>
    </row>
    <row r="181" spans="1:6" x14ac:dyDescent="0.35">
      <c r="A181" t="s">
        <v>32</v>
      </c>
      <c r="B181" t="s">
        <v>315</v>
      </c>
      <c r="C181" t="s">
        <v>12</v>
      </c>
      <c r="D181" t="str">
        <f>VLOOKUP(A181,[3]sales_teams!$A:$B,2,0)</f>
        <v>Celia Rouche</v>
      </c>
      <c r="E181" t="str">
        <f>VLOOKUP(A181,[3]sales_teams!$A:$C,3,0)</f>
        <v>West</v>
      </c>
      <c r="F181">
        <f>VLOOKUP(B181,[1]accounts!$A:$D,4,0)</f>
        <v>8170.38</v>
      </c>
    </row>
    <row r="182" spans="1:6" x14ac:dyDescent="0.35">
      <c r="A182" t="s">
        <v>51</v>
      </c>
      <c r="B182" t="s">
        <v>70</v>
      </c>
      <c r="C182" t="s">
        <v>12</v>
      </c>
      <c r="D182" t="str">
        <f>VLOOKUP(A182,[3]sales_teams!$A:$B,2,0)</f>
        <v>Summer Sewald</v>
      </c>
      <c r="E182" t="str">
        <f>VLOOKUP(A182,[3]sales_teams!$A:$C,3,0)</f>
        <v>West</v>
      </c>
      <c r="F182">
        <f>VLOOKUP(B182,[1]accounts!$A:$D,4,0)</f>
        <v>4968.91</v>
      </c>
    </row>
    <row r="183" spans="1:6" x14ac:dyDescent="0.35">
      <c r="A183" t="s">
        <v>35</v>
      </c>
      <c r="B183" t="s">
        <v>318</v>
      </c>
      <c r="C183" t="s">
        <v>12</v>
      </c>
      <c r="D183" t="str">
        <f>VLOOKUP(A183,[3]sales_teams!$A:$B,2,0)</f>
        <v>Melvin Marxen</v>
      </c>
      <c r="E183" t="str">
        <f>VLOOKUP(A183,[3]sales_teams!$A:$C,3,0)</f>
        <v>Central</v>
      </c>
      <c r="F183">
        <f>VLOOKUP(B183,[1]accounts!$A:$D,4,0)</f>
        <v>2403.58</v>
      </c>
    </row>
    <row r="184" spans="1:6" x14ac:dyDescent="0.35">
      <c r="A184" t="s">
        <v>61</v>
      </c>
      <c r="B184" t="s">
        <v>62</v>
      </c>
      <c r="C184" t="s">
        <v>12</v>
      </c>
      <c r="D184" t="str">
        <f>VLOOKUP(A184,[3]sales_teams!$A:$B,2,0)</f>
        <v>Dustin Brinkmann</v>
      </c>
      <c r="E184" t="str">
        <f>VLOOKUP(A184,[3]sales_teams!$A:$C,3,0)</f>
        <v>Central</v>
      </c>
      <c r="F184">
        <f>VLOOKUP(B184,[1]accounts!$A:$D,4,0)</f>
        <v>5266.09</v>
      </c>
    </row>
    <row r="185" spans="1:6" x14ac:dyDescent="0.35">
      <c r="A185" t="s">
        <v>73</v>
      </c>
      <c r="B185" t="s">
        <v>106</v>
      </c>
      <c r="C185" t="s">
        <v>12</v>
      </c>
      <c r="D185" t="str">
        <f>VLOOKUP(A185,[3]sales_teams!$A:$B,2,0)</f>
        <v>Cara Losch</v>
      </c>
      <c r="E185" t="str">
        <f>VLOOKUP(A185,[3]sales_teams!$A:$C,3,0)</f>
        <v>East</v>
      </c>
      <c r="F185">
        <f>VLOOKUP(B185,[1]accounts!$A:$D,4,0)</f>
        <v>3027.46</v>
      </c>
    </row>
    <row r="186" spans="1:6" x14ac:dyDescent="0.35">
      <c r="A186" t="s">
        <v>252</v>
      </c>
      <c r="B186" t="s">
        <v>129</v>
      </c>
      <c r="C186" t="s">
        <v>12</v>
      </c>
      <c r="D186" t="str">
        <f>VLOOKUP(A186,[3]sales_teams!$A:$B,2,0)</f>
        <v>Melvin Marxen</v>
      </c>
      <c r="E186" t="str">
        <f>VLOOKUP(A186,[3]sales_teams!$A:$C,3,0)</f>
        <v>Central</v>
      </c>
      <c r="F186">
        <f>VLOOKUP(B186,[1]accounts!$A:$D,4,0)</f>
        <v>1102.43</v>
      </c>
    </row>
    <row r="187" spans="1:6" x14ac:dyDescent="0.35">
      <c r="A187" t="s">
        <v>95</v>
      </c>
      <c r="B187" t="s">
        <v>70</v>
      </c>
      <c r="C187" t="s">
        <v>46</v>
      </c>
      <c r="D187" t="str">
        <f>VLOOKUP(A187,[3]sales_teams!$A:$B,2,0)</f>
        <v>Summer Sewald</v>
      </c>
      <c r="E187" t="str">
        <f>VLOOKUP(A187,[3]sales_teams!$A:$C,3,0)</f>
        <v>West</v>
      </c>
      <c r="F187">
        <f>VLOOKUP(B187,[1]accounts!$A:$D,4,0)</f>
        <v>4968.91</v>
      </c>
    </row>
    <row r="188" spans="1:6" x14ac:dyDescent="0.35">
      <c r="A188" t="s">
        <v>95</v>
      </c>
      <c r="B188" t="s">
        <v>70</v>
      </c>
      <c r="C188" t="s">
        <v>12</v>
      </c>
      <c r="D188" t="str">
        <f>VLOOKUP(A188,[3]sales_teams!$A:$B,2,0)</f>
        <v>Summer Sewald</v>
      </c>
      <c r="E188" t="str">
        <f>VLOOKUP(A188,[3]sales_teams!$A:$C,3,0)</f>
        <v>West</v>
      </c>
      <c r="F188">
        <f>VLOOKUP(B188,[1]accounts!$A:$D,4,0)</f>
        <v>4968.91</v>
      </c>
    </row>
    <row r="189" spans="1:6" x14ac:dyDescent="0.35">
      <c r="A189" t="s">
        <v>133</v>
      </c>
      <c r="B189" t="s">
        <v>62</v>
      </c>
      <c r="C189" t="s">
        <v>46</v>
      </c>
      <c r="D189" t="str">
        <f>VLOOKUP(A189,[3]sales_teams!$A:$B,2,0)</f>
        <v>Dustin Brinkmann</v>
      </c>
      <c r="E189" t="str">
        <f>VLOOKUP(A189,[3]sales_teams!$A:$C,3,0)</f>
        <v>Central</v>
      </c>
      <c r="F189">
        <f>VLOOKUP(B189,[1]accounts!$A:$D,4,0)</f>
        <v>5266.09</v>
      </c>
    </row>
    <row r="190" spans="1:6" x14ac:dyDescent="0.35">
      <c r="A190" t="s">
        <v>32</v>
      </c>
      <c r="B190" t="s">
        <v>313</v>
      </c>
      <c r="C190" t="s">
        <v>12</v>
      </c>
      <c r="D190" t="str">
        <f>VLOOKUP(A190,[3]sales_teams!$A:$B,2,0)</f>
        <v>Celia Rouche</v>
      </c>
      <c r="E190" t="str">
        <f>VLOOKUP(A190,[3]sales_teams!$A:$C,3,0)</f>
        <v>West</v>
      </c>
      <c r="F190">
        <f>VLOOKUP(B190,[1]accounts!$A:$D,4,0)</f>
        <v>497.11</v>
      </c>
    </row>
    <row r="191" spans="1:6" x14ac:dyDescent="0.35">
      <c r="A191" t="s">
        <v>118</v>
      </c>
      <c r="B191" t="s">
        <v>329</v>
      </c>
      <c r="C191" t="s">
        <v>46</v>
      </c>
      <c r="D191" t="str">
        <f>VLOOKUP(A191,[3]sales_teams!$A:$B,2,0)</f>
        <v>Rocco Neubert</v>
      </c>
      <c r="E191" t="str">
        <f>VLOOKUP(A191,[3]sales_teams!$A:$C,3,0)</f>
        <v>East</v>
      </c>
      <c r="F191">
        <f>VLOOKUP(B191,[1]accounts!$A:$D,4,0)</f>
        <v>167.89</v>
      </c>
    </row>
    <row r="192" spans="1:6" x14ac:dyDescent="0.35">
      <c r="A192" t="s">
        <v>38</v>
      </c>
      <c r="B192" t="s">
        <v>218</v>
      </c>
      <c r="C192" t="s">
        <v>12</v>
      </c>
      <c r="D192" t="str">
        <f>VLOOKUP(A192,[3]sales_teams!$A:$B,2,0)</f>
        <v>Summer Sewald</v>
      </c>
      <c r="E192" t="str">
        <f>VLOOKUP(A192,[3]sales_teams!$A:$C,3,0)</f>
        <v>West</v>
      </c>
      <c r="F192">
        <f>VLOOKUP(B192,[1]accounts!$A:$D,4,0)</f>
        <v>4.54</v>
      </c>
    </row>
    <row r="193" spans="1:6" x14ac:dyDescent="0.35">
      <c r="A193" t="s">
        <v>88</v>
      </c>
      <c r="B193" t="s">
        <v>179</v>
      </c>
      <c r="C193" t="s">
        <v>12</v>
      </c>
      <c r="D193" t="str">
        <f>VLOOKUP(A193,[3]sales_teams!$A:$B,2,0)</f>
        <v>Cara Losch</v>
      </c>
      <c r="E193" t="str">
        <f>VLOOKUP(A193,[3]sales_teams!$A:$C,3,0)</f>
        <v>East</v>
      </c>
      <c r="F193">
        <f>VLOOKUP(B193,[1]accounts!$A:$D,4,0)</f>
        <v>702.72</v>
      </c>
    </row>
    <row r="194" spans="1:6" x14ac:dyDescent="0.35">
      <c r="A194" t="s">
        <v>29</v>
      </c>
      <c r="B194" t="s">
        <v>199</v>
      </c>
      <c r="C194" t="s">
        <v>12</v>
      </c>
      <c r="D194" t="str">
        <f>VLOOKUP(A194,[3]sales_teams!$A:$B,2,0)</f>
        <v>Celia Rouche</v>
      </c>
      <c r="E194" t="str">
        <f>VLOOKUP(A194,[3]sales_teams!$A:$C,3,0)</f>
        <v>West</v>
      </c>
      <c r="F194">
        <f>VLOOKUP(B194,[1]accounts!$A:$D,4,0)</f>
        <v>7708.38</v>
      </c>
    </row>
    <row r="195" spans="1:6" x14ac:dyDescent="0.35">
      <c r="A195" t="s">
        <v>73</v>
      </c>
      <c r="B195" t="s">
        <v>329</v>
      </c>
      <c r="C195" t="s">
        <v>46</v>
      </c>
      <c r="D195" t="str">
        <f>VLOOKUP(A195,[3]sales_teams!$A:$B,2,0)</f>
        <v>Cara Losch</v>
      </c>
      <c r="E195" t="str">
        <f>VLOOKUP(A195,[3]sales_teams!$A:$C,3,0)</f>
        <v>East</v>
      </c>
      <c r="F195">
        <f>VLOOKUP(B195,[1]accounts!$A:$D,4,0)</f>
        <v>167.89</v>
      </c>
    </row>
    <row r="196" spans="1:6" x14ac:dyDescent="0.35">
      <c r="A196" t="s">
        <v>14</v>
      </c>
      <c r="B196" t="s">
        <v>303</v>
      </c>
      <c r="C196" t="s">
        <v>12</v>
      </c>
      <c r="D196" t="str">
        <f>VLOOKUP(A196,[3]sales_teams!$A:$B,2,0)</f>
        <v>Melvin Marxen</v>
      </c>
      <c r="E196" t="str">
        <f>VLOOKUP(A196,[3]sales_teams!$A:$C,3,0)</f>
        <v>Central</v>
      </c>
      <c r="F196">
        <f>VLOOKUP(B196,[1]accounts!$A:$D,4,0)</f>
        <v>647.17999999999995</v>
      </c>
    </row>
    <row r="197" spans="1:6" x14ac:dyDescent="0.35">
      <c r="A197" t="s">
        <v>105</v>
      </c>
      <c r="B197" t="s">
        <v>179</v>
      </c>
      <c r="C197" t="s">
        <v>12</v>
      </c>
      <c r="D197" t="str">
        <f>VLOOKUP(A197,[3]sales_teams!$A:$B,2,0)</f>
        <v>Cara Losch</v>
      </c>
      <c r="E197" t="str">
        <f>VLOOKUP(A197,[3]sales_teams!$A:$C,3,0)</f>
        <v>East</v>
      </c>
      <c r="F197">
        <f>VLOOKUP(B197,[1]accounts!$A:$D,4,0)</f>
        <v>702.72</v>
      </c>
    </row>
    <row r="198" spans="1:6" x14ac:dyDescent="0.35">
      <c r="A198" t="s">
        <v>252</v>
      </c>
      <c r="B198" t="s">
        <v>16</v>
      </c>
      <c r="C198" t="s">
        <v>12</v>
      </c>
      <c r="D198" t="str">
        <f>VLOOKUP(A198,[3]sales_teams!$A:$B,2,0)</f>
        <v>Melvin Marxen</v>
      </c>
      <c r="E198" t="str">
        <f>VLOOKUP(A198,[3]sales_teams!$A:$C,3,0)</f>
        <v>Central</v>
      </c>
      <c r="F198">
        <f>VLOOKUP(B198,[1]accounts!$A:$D,4,0)</f>
        <v>3178.24</v>
      </c>
    </row>
    <row r="199" spans="1:6" x14ac:dyDescent="0.35">
      <c r="A199" t="s">
        <v>51</v>
      </c>
      <c r="B199" t="s">
        <v>155</v>
      </c>
      <c r="C199" t="s">
        <v>12</v>
      </c>
      <c r="D199" t="str">
        <f>VLOOKUP(A199,[3]sales_teams!$A:$B,2,0)</f>
        <v>Summer Sewald</v>
      </c>
      <c r="E199" t="str">
        <f>VLOOKUP(A199,[3]sales_teams!$A:$C,3,0)</f>
        <v>West</v>
      </c>
      <c r="F199">
        <f>VLOOKUP(B199,[1]accounts!$A:$D,4,0)</f>
        <v>11698.03</v>
      </c>
    </row>
    <row r="200" spans="1:6" x14ac:dyDescent="0.35">
      <c r="A200" t="s">
        <v>23</v>
      </c>
      <c r="B200" t="s">
        <v>273</v>
      </c>
      <c r="C200" t="s">
        <v>12</v>
      </c>
      <c r="D200" t="str">
        <f>VLOOKUP(A200,[3]sales_teams!$A:$B,2,0)</f>
        <v>Summer Sewald</v>
      </c>
      <c r="E200" t="str">
        <f>VLOOKUP(A200,[3]sales_teams!$A:$C,3,0)</f>
        <v>West</v>
      </c>
      <c r="F200">
        <f>VLOOKUP(B200,[1]accounts!$A:$D,4,0)</f>
        <v>2214.94</v>
      </c>
    </row>
    <row r="201" spans="1:6" x14ac:dyDescent="0.35">
      <c r="A201" t="s">
        <v>44</v>
      </c>
      <c r="B201" t="s">
        <v>113</v>
      </c>
      <c r="C201" t="s">
        <v>12</v>
      </c>
      <c r="D201" t="str">
        <f>VLOOKUP(A201,[3]sales_teams!$A:$B,2,0)</f>
        <v>Melvin Marxen</v>
      </c>
      <c r="E201" t="str">
        <f>VLOOKUP(A201,[3]sales_teams!$A:$C,3,0)</f>
        <v>Central</v>
      </c>
      <c r="F201">
        <f>VLOOKUP(B201,[1]accounts!$A:$D,4,0)</f>
        <v>375.43</v>
      </c>
    </row>
    <row r="202" spans="1:6" x14ac:dyDescent="0.35">
      <c r="A202" t="s">
        <v>95</v>
      </c>
      <c r="B202" t="s">
        <v>315</v>
      </c>
      <c r="C202" t="s">
        <v>40</v>
      </c>
      <c r="D202" t="str">
        <f>VLOOKUP(A202,[3]sales_teams!$A:$B,2,0)</f>
        <v>Summer Sewald</v>
      </c>
      <c r="E202" t="str">
        <f>VLOOKUP(A202,[3]sales_teams!$A:$C,3,0)</f>
        <v>West</v>
      </c>
      <c r="F202">
        <f>VLOOKUP(B202,[1]accounts!$A:$D,4,0)</f>
        <v>8170.38</v>
      </c>
    </row>
    <row r="203" spans="1:6" x14ac:dyDescent="0.35">
      <c r="A203" t="s">
        <v>95</v>
      </c>
      <c r="B203" t="s">
        <v>24</v>
      </c>
      <c r="C203" t="s">
        <v>12</v>
      </c>
      <c r="D203" t="str">
        <f>VLOOKUP(A203,[3]sales_teams!$A:$B,2,0)</f>
        <v>Summer Sewald</v>
      </c>
      <c r="E203" t="str">
        <f>VLOOKUP(A203,[3]sales_teams!$A:$C,3,0)</f>
        <v>West</v>
      </c>
      <c r="F203">
        <f>VLOOKUP(B203,[1]accounts!$A:$D,4,0)</f>
        <v>792.46</v>
      </c>
    </row>
    <row r="204" spans="1:6" x14ac:dyDescent="0.35">
      <c r="A204" t="s">
        <v>95</v>
      </c>
      <c r="B204" t="s">
        <v>49</v>
      </c>
      <c r="C204" t="s">
        <v>12</v>
      </c>
      <c r="D204" t="str">
        <f>VLOOKUP(A204,[3]sales_teams!$A:$B,2,0)</f>
        <v>Summer Sewald</v>
      </c>
      <c r="E204" t="str">
        <f>VLOOKUP(A204,[3]sales_teams!$A:$C,3,0)</f>
        <v>West</v>
      </c>
      <c r="F204">
        <f>VLOOKUP(B204,[1]accounts!$A:$D,4,0)</f>
        <v>894.37</v>
      </c>
    </row>
    <row r="205" spans="1:6" x14ac:dyDescent="0.35">
      <c r="A205" t="s">
        <v>133</v>
      </c>
      <c r="B205" t="s">
        <v>21</v>
      </c>
      <c r="C205" t="s">
        <v>12</v>
      </c>
      <c r="D205" t="str">
        <f>VLOOKUP(A205,[3]sales_teams!$A:$B,2,0)</f>
        <v>Dustin Brinkmann</v>
      </c>
      <c r="E205" t="str">
        <f>VLOOKUP(A205,[3]sales_teams!$A:$C,3,0)</f>
        <v>Central</v>
      </c>
      <c r="F205">
        <f>VLOOKUP(B205,[1]accounts!$A:$D,4,0)</f>
        <v>2714.9</v>
      </c>
    </row>
    <row r="206" spans="1:6" x14ac:dyDescent="0.35">
      <c r="A206" t="s">
        <v>51</v>
      </c>
      <c r="B206" t="s">
        <v>273</v>
      </c>
      <c r="C206" t="s">
        <v>46</v>
      </c>
      <c r="D206" t="str">
        <f>VLOOKUP(A206,[3]sales_teams!$A:$B,2,0)</f>
        <v>Summer Sewald</v>
      </c>
      <c r="E206" t="str">
        <f>VLOOKUP(A206,[3]sales_teams!$A:$C,3,0)</f>
        <v>West</v>
      </c>
      <c r="F206">
        <f>VLOOKUP(B206,[1]accounts!$A:$D,4,0)</f>
        <v>2214.94</v>
      </c>
    </row>
    <row r="207" spans="1:6" x14ac:dyDescent="0.35">
      <c r="A207" t="s">
        <v>61</v>
      </c>
      <c r="B207" t="s">
        <v>16</v>
      </c>
      <c r="C207" t="s">
        <v>12</v>
      </c>
      <c r="D207" t="str">
        <f>VLOOKUP(A207,[3]sales_teams!$A:$B,2,0)</f>
        <v>Dustin Brinkmann</v>
      </c>
      <c r="E207" t="str">
        <f>VLOOKUP(A207,[3]sales_teams!$A:$C,3,0)</f>
        <v>Central</v>
      </c>
      <c r="F207">
        <f>VLOOKUP(B207,[1]accounts!$A:$D,4,0)</f>
        <v>3178.24</v>
      </c>
    </row>
    <row r="208" spans="1:6" x14ac:dyDescent="0.35">
      <c r="A208" t="s">
        <v>73</v>
      </c>
      <c r="B208" t="s">
        <v>143</v>
      </c>
      <c r="C208" t="s">
        <v>12</v>
      </c>
      <c r="D208" t="str">
        <f>VLOOKUP(A208,[3]sales_teams!$A:$B,2,0)</f>
        <v>Cara Losch</v>
      </c>
      <c r="E208" t="str">
        <f>VLOOKUP(A208,[3]sales_teams!$A:$C,3,0)</f>
        <v>East</v>
      </c>
      <c r="F208">
        <f>VLOOKUP(B208,[1]accounts!$A:$D,4,0)</f>
        <v>2818.38</v>
      </c>
    </row>
    <row r="209" spans="1:6" x14ac:dyDescent="0.35">
      <c r="A209" t="s">
        <v>73</v>
      </c>
      <c r="B209" t="s">
        <v>278</v>
      </c>
      <c r="C209" t="s">
        <v>12</v>
      </c>
      <c r="D209" t="str">
        <f>VLOOKUP(A209,[3]sales_teams!$A:$B,2,0)</f>
        <v>Cara Losch</v>
      </c>
      <c r="E209" t="str">
        <f>VLOOKUP(A209,[3]sales_teams!$A:$C,3,0)</f>
        <v>East</v>
      </c>
      <c r="F209">
        <f>VLOOKUP(B209,[1]accounts!$A:$D,4,0)</f>
        <v>2261.0500000000002</v>
      </c>
    </row>
    <row r="210" spans="1:6" x14ac:dyDescent="0.35">
      <c r="A210" t="s">
        <v>26</v>
      </c>
      <c r="B210" t="s">
        <v>111</v>
      </c>
      <c r="C210" t="s">
        <v>12</v>
      </c>
      <c r="D210" t="str">
        <f>VLOOKUP(A210,[3]sales_teams!$A:$B,2,0)</f>
        <v>Dustin Brinkmann</v>
      </c>
      <c r="E210" t="str">
        <f>VLOOKUP(A210,[3]sales_teams!$A:$C,3,0)</f>
        <v>Central</v>
      </c>
      <c r="F210">
        <f>VLOOKUP(B210,[1]accounts!$A:$D,4,0)</f>
        <v>1698.2</v>
      </c>
    </row>
    <row r="211" spans="1:6" x14ac:dyDescent="0.35">
      <c r="A211" t="s">
        <v>64</v>
      </c>
      <c r="B211" t="s">
        <v>165</v>
      </c>
      <c r="C211" t="s">
        <v>12</v>
      </c>
      <c r="D211" t="str">
        <f>VLOOKUP(A211,[3]sales_teams!$A:$B,2,0)</f>
        <v>Rocco Neubert</v>
      </c>
      <c r="E211" t="str">
        <f>VLOOKUP(A211,[3]sales_teams!$A:$C,3,0)</f>
        <v>East</v>
      </c>
      <c r="F211">
        <f>VLOOKUP(B211,[1]accounts!$A:$D,4,0)</f>
        <v>326.82</v>
      </c>
    </row>
    <row r="212" spans="1:6" x14ac:dyDescent="0.35">
      <c r="A212" t="s">
        <v>95</v>
      </c>
      <c r="B212" t="s">
        <v>86</v>
      </c>
      <c r="C212" t="s">
        <v>12</v>
      </c>
      <c r="D212" t="str">
        <f>VLOOKUP(A212,[3]sales_teams!$A:$B,2,0)</f>
        <v>Summer Sewald</v>
      </c>
      <c r="E212" t="str">
        <f>VLOOKUP(A212,[3]sales_teams!$A:$C,3,0)</f>
        <v>West</v>
      </c>
      <c r="F212">
        <f>VLOOKUP(B212,[1]accounts!$A:$D,4,0)</f>
        <v>2741.37</v>
      </c>
    </row>
    <row r="213" spans="1:6" x14ac:dyDescent="0.35">
      <c r="A213" t="s">
        <v>29</v>
      </c>
      <c r="B213" t="s">
        <v>70</v>
      </c>
      <c r="C213" t="s">
        <v>12</v>
      </c>
      <c r="D213" t="str">
        <f>VLOOKUP(A213,[3]sales_teams!$A:$B,2,0)</f>
        <v>Celia Rouche</v>
      </c>
      <c r="E213" t="str">
        <f>VLOOKUP(A213,[3]sales_teams!$A:$C,3,0)</f>
        <v>West</v>
      </c>
      <c r="F213">
        <f>VLOOKUP(B213,[1]accounts!$A:$D,4,0)</f>
        <v>4968.91</v>
      </c>
    </row>
    <row r="214" spans="1:6" x14ac:dyDescent="0.35">
      <c r="A214" t="s">
        <v>139</v>
      </c>
      <c r="B214" t="s">
        <v>45</v>
      </c>
      <c r="C214" t="s">
        <v>40</v>
      </c>
      <c r="D214" t="str">
        <f>VLOOKUP(A214,[3]sales_teams!$A:$B,2,0)</f>
        <v>Rocco Neubert</v>
      </c>
      <c r="E214" t="str">
        <f>VLOOKUP(A214,[3]sales_teams!$A:$C,3,0)</f>
        <v>East</v>
      </c>
      <c r="F214">
        <f>VLOOKUP(B214,[1]accounts!$A:$D,4,0)</f>
        <v>894.33</v>
      </c>
    </row>
    <row r="215" spans="1:6" x14ac:dyDescent="0.35">
      <c r="A215" t="s">
        <v>64</v>
      </c>
      <c r="B215" t="s">
        <v>207</v>
      </c>
      <c r="C215" t="s">
        <v>40</v>
      </c>
      <c r="D215" t="str">
        <f>VLOOKUP(A215,[3]sales_teams!$A:$B,2,0)</f>
        <v>Rocco Neubert</v>
      </c>
      <c r="E215" t="str">
        <f>VLOOKUP(A215,[3]sales_teams!$A:$C,3,0)</f>
        <v>East</v>
      </c>
      <c r="F215">
        <f>VLOOKUP(B215,[1]accounts!$A:$D,4,0)</f>
        <v>217.87</v>
      </c>
    </row>
    <row r="216" spans="1:6" x14ac:dyDescent="0.35">
      <c r="A216" t="s">
        <v>142</v>
      </c>
      <c r="B216" t="s">
        <v>140</v>
      </c>
      <c r="C216" t="s">
        <v>12</v>
      </c>
      <c r="D216" t="str">
        <f>VLOOKUP(A216,[3]sales_teams!$A:$B,2,0)</f>
        <v>Rocco Neubert</v>
      </c>
      <c r="E216" t="str">
        <f>VLOOKUP(A216,[3]sales_teams!$A:$C,3,0)</f>
        <v>East</v>
      </c>
      <c r="F216">
        <f>VLOOKUP(B216,[1]accounts!$A:$D,4,0)</f>
        <v>355.23</v>
      </c>
    </row>
    <row r="217" spans="1:6" x14ac:dyDescent="0.35">
      <c r="A217" t="s">
        <v>38</v>
      </c>
      <c r="B217" t="s">
        <v>124</v>
      </c>
      <c r="C217" t="s">
        <v>12</v>
      </c>
      <c r="D217" t="str">
        <f>VLOOKUP(A217,[3]sales_teams!$A:$B,2,0)</f>
        <v>Summer Sewald</v>
      </c>
      <c r="E217" t="str">
        <f>VLOOKUP(A217,[3]sales_teams!$A:$C,3,0)</f>
        <v>West</v>
      </c>
      <c r="F217">
        <f>VLOOKUP(B217,[1]accounts!$A:$D,4,0)</f>
        <v>2437.85</v>
      </c>
    </row>
    <row r="218" spans="1:6" x14ac:dyDescent="0.35">
      <c r="A218" t="s">
        <v>95</v>
      </c>
      <c r="B218" t="s">
        <v>24</v>
      </c>
      <c r="C218" t="s">
        <v>12</v>
      </c>
      <c r="D218" t="str">
        <f>VLOOKUP(A218,[3]sales_teams!$A:$B,2,0)</f>
        <v>Summer Sewald</v>
      </c>
      <c r="E218" t="str">
        <f>VLOOKUP(A218,[3]sales_teams!$A:$C,3,0)</f>
        <v>West</v>
      </c>
      <c r="F218">
        <f>VLOOKUP(B218,[1]accounts!$A:$D,4,0)</f>
        <v>792.46</v>
      </c>
    </row>
    <row r="219" spans="1:6" x14ac:dyDescent="0.35">
      <c r="A219" t="s">
        <v>133</v>
      </c>
      <c r="B219" t="s">
        <v>113</v>
      </c>
      <c r="C219" t="s">
        <v>12</v>
      </c>
      <c r="D219" t="str">
        <f>VLOOKUP(A219,[3]sales_teams!$A:$B,2,0)</f>
        <v>Dustin Brinkmann</v>
      </c>
      <c r="E219" t="str">
        <f>VLOOKUP(A219,[3]sales_teams!$A:$C,3,0)</f>
        <v>Central</v>
      </c>
      <c r="F219">
        <f>VLOOKUP(B219,[1]accounts!$A:$D,4,0)</f>
        <v>375.43</v>
      </c>
    </row>
    <row r="220" spans="1:6" x14ac:dyDescent="0.35">
      <c r="A220" t="s">
        <v>9</v>
      </c>
      <c r="B220" t="s">
        <v>91</v>
      </c>
      <c r="C220" t="s">
        <v>12</v>
      </c>
      <c r="D220" t="str">
        <f>VLOOKUP(A220,[3]sales_teams!$A:$B,2,0)</f>
        <v>Dustin Brinkmann</v>
      </c>
      <c r="E220" t="str">
        <f>VLOOKUP(A220,[3]sales_teams!$A:$C,3,0)</f>
        <v>Central</v>
      </c>
      <c r="F220">
        <f>VLOOKUP(B220,[1]accounts!$A:$D,4,0)</f>
        <v>2173.98</v>
      </c>
    </row>
    <row r="221" spans="1:6" x14ac:dyDescent="0.35">
      <c r="A221" t="s">
        <v>97</v>
      </c>
      <c r="B221" t="s">
        <v>106</v>
      </c>
      <c r="C221" t="s">
        <v>12</v>
      </c>
      <c r="D221" t="str">
        <f>VLOOKUP(A221,[3]sales_teams!$A:$B,2,0)</f>
        <v>Rocco Neubert</v>
      </c>
      <c r="E221" t="str">
        <f>VLOOKUP(A221,[3]sales_teams!$A:$C,3,0)</f>
        <v>East</v>
      </c>
      <c r="F221">
        <f>VLOOKUP(B221,[1]accounts!$A:$D,4,0)</f>
        <v>3027.46</v>
      </c>
    </row>
    <row r="222" spans="1:6" x14ac:dyDescent="0.35">
      <c r="A222" t="s">
        <v>61</v>
      </c>
      <c r="B222" t="s">
        <v>303</v>
      </c>
      <c r="C222" t="s">
        <v>12</v>
      </c>
      <c r="D222" t="str">
        <f>VLOOKUP(A222,[3]sales_teams!$A:$B,2,0)</f>
        <v>Dustin Brinkmann</v>
      </c>
      <c r="E222" t="str">
        <f>VLOOKUP(A222,[3]sales_teams!$A:$C,3,0)</f>
        <v>Central</v>
      </c>
      <c r="F222">
        <f>VLOOKUP(B222,[1]accounts!$A:$D,4,0)</f>
        <v>647.17999999999995</v>
      </c>
    </row>
    <row r="223" spans="1:6" x14ac:dyDescent="0.35">
      <c r="A223" t="s">
        <v>29</v>
      </c>
      <c r="B223" t="s">
        <v>159</v>
      </c>
      <c r="C223" t="s">
        <v>12</v>
      </c>
      <c r="D223" t="str">
        <f>VLOOKUP(A223,[3]sales_teams!$A:$B,2,0)</f>
        <v>Celia Rouche</v>
      </c>
      <c r="E223" t="str">
        <f>VLOOKUP(A223,[3]sales_teams!$A:$C,3,0)</f>
        <v>West</v>
      </c>
      <c r="F223">
        <f>VLOOKUP(B223,[1]accounts!$A:$D,4,0)</f>
        <v>2871.35</v>
      </c>
    </row>
    <row r="224" spans="1:6" x14ac:dyDescent="0.35">
      <c r="A224" t="s">
        <v>164</v>
      </c>
      <c r="B224" t="s">
        <v>199</v>
      </c>
      <c r="C224" t="s">
        <v>12</v>
      </c>
      <c r="D224" t="str">
        <f>VLOOKUP(A224,[3]sales_teams!$A:$B,2,0)</f>
        <v>Cara Losch</v>
      </c>
      <c r="E224" t="str">
        <f>VLOOKUP(A224,[3]sales_teams!$A:$C,3,0)</f>
        <v>East</v>
      </c>
      <c r="F224">
        <f>VLOOKUP(B224,[1]accounts!$A:$D,4,0)</f>
        <v>7708.38</v>
      </c>
    </row>
    <row r="225" spans="1:6" x14ac:dyDescent="0.35">
      <c r="A225" t="s">
        <v>14</v>
      </c>
      <c r="B225" t="s">
        <v>187</v>
      </c>
      <c r="C225" t="s">
        <v>12</v>
      </c>
      <c r="D225" t="str">
        <f>VLOOKUP(A225,[3]sales_teams!$A:$B,2,0)</f>
        <v>Melvin Marxen</v>
      </c>
      <c r="E225" t="str">
        <f>VLOOKUP(A225,[3]sales_teams!$A:$C,3,0)</f>
        <v>Central</v>
      </c>
      <c r="F225">
        <f>VLOOKUP(B225,[1]accounts!$A:$D,4,0)</f>
        <v>291.27</v>
      </c>
    </row>
    <row r="226" spans="1:6" x14ac:dyDescent="0.35">
      <c r="A226" t="s">
        <v>142</v>
      </c>
      <c r="B226" t="s">
        <v>240</v>
      </c>
      <c r="C226" t="s">
        <v>46</v>
      </c>
      <c r="D226" t="str">
        <f>VLOOKUP(A226,[3]sales_teams!$A:$B,2,0)</f>
        <v>Rocco Neubert</v>
      </c>
      <c r="E226" t="str">
        <f>VLOOKUP(A226,[3]sales_teams!$A:$C,3,0)</f>
        <v>East</v>
      </c>
      <c r="F226">
        <f>VLOOKUP(B226,[1]accounts!$A:$D,4,0)</f>
        <v>6395.05</v>
      </c>
    </row>
    <row r="227" spans="1:6" x14ac:dyDescent="0.35">
      <c r="A227" t="s">
        <v>142</v>
      </c>
      <c r="B227" t="s">
        <v>373</v>
      </c>
      <c r="C227" t="s">
        <v>12</v>
      </c>
      <c r="D227" t="str">
        <f>VLOOKUP(A227,[3]sales_teams!$A:$B,2,0)</f>
        <v>Rocco Neubert</v>
      </c>
      <c r="E227" t="str">
        <f>VLOOKUP(A227,[3]sales_teams!$A:$C,3,0)</f>
        <v>East</v>
      </c>
      <c r="F227">
        <f>VLOOKUP(B227,[1]accounts!$A:$D,4,0)</f>
        <v>40.79</v>
      </c>
    </row>
    <row r="228" spans="1:6" x14ac:dyDescent="0.35">
      <c r="A228" t="s">
        <v>54</v>
      </c>
      <c r="B228" t="s">
        <v>70</v>
      </c>
      <c r="C228" t="s">
        <v>12</v>
      </c>
      <c r="D228" t="str">
        <f>VLOOKUP(A228,[3]sales_teams!$A:$B,2,0)</f>
        <v>Celia Rouche</v>
      </c>
      <c r="E228" t="str">
        <f>VLOOKUP(A228,[3]sales_teams!$A:$C,3,0)</f>
        <v>West</v>
      </c>
      <c r="F228">
        <f>VLOOKUP(B228,[1]accounts!$A:$D,4,0)</f>
        <v>4968.91</v>
      </c>
    </row>
    <row r="229" spans="1:6" x14ac:dyDescent="0.35">
      <c r="A229" t="s">
        <v>133</v>
      </c>
      <c r="B229" t="s">
        <v>36</v>
      </c>
      <c r="C229" t="s">
        <v>12</v>
      </c>
      <c r="D229" t="str">
        <f>VLOOKUP(A229,[3]sales_teams!$A:$B,2,0)</f>
        <v>Dustin Brinkmann</v>
      </c>
      <c r="E229" t="str">
        <f>VLOOKUP(A229,[3]sales_teams!$A:$C,3,0)</f>
        <v>Central</v>
      </c>
      <c r="F229">
        <f>VLOOKUP(B229,[1]accounts!$A:$D,4,0)</f>
        <v>441.08</v>
      </c>
    </row>
    <row r="230" spans="1:6" x14ac:dyDescent="0.35">
      <c r="A230" t="s">
        <v>9</v>
      </c>
      <c r="B230" t="s">
        <v>126</v>
      </c>
      <c r="C230" t="s">
        <v>12</v>
      </c>
      <c r="D230" t="str">
        <f>VLOOKUP(A230,[3]sales_teams!$A:$B,2,0)</f>
        <v>Dustin Brinkmann</v>
      </c>
      <c r="E230" t="str">
        <f>VLOOKUP(A230,[3]sales_teams!$A:$C,3,0)</f>
        <v>Central</v>
      </c>
      <c r="F230">
        <f>VLOOKUP(B230,[1]accounts!$A:$D,4,0)</f>
        <v>1008.06</v>
      </c>
    </row>
    <row r="231" spans="1:6" x14ac:dyDescent="0.35">
      <c r="A231" t="s">
        <v>88</v>
      </c>
      <c r="B231" t="s">
        <v>74</v>
      </c>
      <c r="C231" t="s">
        <v>12</v>
      </c>
      <c r="D231" t="str">
        <f>VLOOKUP(A231,[3]sales_teams!$A:$B,2,0)</f>
        <v>Cara Losch</v>
      </c>
      <c r="E231" t="str">
        <f>VLOOKUP(A231,[3]sales_teams!$A:$C,3,0)</f>
        <v>East</v>
      </c>
      <c r="F231">
        <f>VLOOKUP(B231,[1]accounts!$A:$D,4,0)</f>
        <v>646.1</v>
      </c>
    </row>
    <row r="232" spans="1:6" x14ac:dyDescent="0.35">
      <c r="A232" t="s">
        <v>61</v>
      </c>
      <c r="B232" t="s">
        <v>16</v>
      </c>
      <c r="C232" t="s">
        <v>12</v>
      </c>
      <c r="D232" t="str">
        <f>VLOOKUP(A232,[3]sales_teams!$A:$B,2,0)</f>
        <v>Dustin Brinkmann</v>
      </c>
      <c r="E232" t="str">
        <f>VLOOKUP(A232,[3]sales_teams!$A:$C,3,0)</f>
        <v>Central</v>
      </c>
      <c r="F232">
        <f>VLOOKUP(B232,[1]accounts!$A:$D,4,0)</f>
        <v>3178.24</v>
      </c>
    </row>
    <row r="233" spans="1:6" x14ac:dyDescent="0.35">
      <c r="A233" t="s">
        <v>26</v>
      </c>
      <c r="B233" t="s">
        <v>16</v>
      </c>
      <c r="C233" t="s">
        <v>12</v>
      </c>
      <c r="D233" t="str">
        <f>VLOOKUP(A233,[3]sales_teams!$A:$B,2,0)</f>
        <v>Dustin Brinkmann</v>
      </c>
      <c r="E233" t="str">
        <f>VLOOKUP(A233,[3]sales_teams!$A:$C,3,0)</f>
        <v>Central</v>
      </c>
      <c r="F233">
        <f>VLOOKUP(B233,[1]accounts!$A:$D,4,0)</f>
        <v>3178.24</v>
      </c>
    </row>
    <row r="234" spans="1:6" x14ac:dyDescent="0.35">
      <c r="A234" t="s">
        <v>14</v>
      </c>
      <c r="B234" t="s">
        <v>129</v>
      </c>
      <c r="C234" t="s">
        <v>12</v>
      </c>
      <c r="D234" t="str">
        <f>VLOOKUP(A234,[3]sales_teams!$A:$B,2,0)</f>
        <v>Melvin Marxen</v>
      </c>
      <c r="E234" t="str">
        <f>VLOOKUP(A234,[3]sales_teams!$A:$C,3,0)</f>
        <v>Central</v>
      </c>
      <c r="F234">
        <f>VLOOKUP(B234,[1]accounts!$A:$D,4,0)</f>
        <v>1102.43</v>
      </c>
    </row>
    <row r="235" spans="1:6" x14ac:dyDescent="0.35">
      <c r="A235" t="s">
        <v>142</v>
      </c>
      <c r="B235" t="s">
        <v>143</v>
      </c>
      <c r="C235" t="s">
        <v>12</v>
      </c>
      <c r="D235" t="str">
        <f>VLOOKUP(A235,[3]sales_teams!$A:$B,2,0)</f>
        <v>Rocco Neubert</v>
      </c>
      <c r="E235" t="str">
        <f>VLOOKUP(A235,[3]sales_teams!$A:$C,3,0)</f>
        <v>East</v>
      </c>
      <c r="F235">
        <f>VLOOKUP(B235,[1]accounts!$A:$D,4,0)</f>
        <v>2818.38</v>
      </c>
    </row>
    <row r="236" spans="1:6" x14ac:dyDescent="0.35">
      <c r="A236" t="s">
        <v>105</v>
      </c>
      <c r="B236" t="s">
        <v>143</v>
      </c>
      <c r="C236" t="s">
        <v>12</v>
      </c>
      <c r="D236" t="str">
        <f>VLOOKUP(A236,[3]sales_teams!$A:$B,2,0)</f>
        <v>Cara Losch</v>
      </c>
      <c r="E236" t="str">
        <f>VLOOKUP(A236,[3]sales_teams!$A:$C,3,0)</f>
        <v>East</v>
      </c>
      <c r="F236">
        <f>VLOOKUP(B236,[1]accounts!$A:$D,4,0)</f>
        <v>2818.38</v>
      </c>
    </row>
    <row r="237" spans="1:6" x14ac:dyDescent="0.35">
      <c r="A237" t="s">
        <v>95</v>
      </c>
      <c r="B237" t="s">
        <v>315</v>
      </c>
      <c r="C237" t="s">
        <v>46</v>
      </c>
      <c r="D237" t="str">
        <f>VLOOKUP(A237,[3]sales_teams!$A:$B,2,0)</f>
        <v>Summer Sewald</v>
      </c>
      <c r="E237" t="str">
        <f>VLOOKUP(A237,[3]sales_teams!$A:$C,3,0)</f>
        <v>West</v>
      </c>
      <c r="F237">
        <f>VLOOKUP(B237,[1]accounts!$A:$D,4,0)</f>
        <v>8170.38</v>
      </c>
    </row>
    <row r="238" spans="1:6" x14ac:dyDescent="0.35">
      <c r="A238" t="s">
        <v>51</v>
      </c>
      <c r="B238" t="s">
        <v>155</v>
      </c>
      <c r="C238" t="s">
        <v>46</v>
      </c>
      <c r="D238" t="str">
        <f>VLOOKUP(A238,[3]sales_teams!$A:$B,2,0)</f>
        <v>Summer Sewald</v>
      </c>
      <c r="E238" t="str">
        <f>VLOOKUP(A238,[3]sales_teams!$A:$C,3,0)</f>
        <v>West</v>
      </c>
      <c r="F238">
        <f>VLOOKUP(B238,[1]accounts!$A:$D,4,0)</f>
        <v>11698.03</v>
      </c>
    </row>
    <row r="239" spans="1:6" x14ac:dyDescent="0.35">
      <c r="A239" t="s">
        <v>57</v>
      </c>
      <c r="B239" t="s">
        <v>24</v>
      </c>
      <c r="C239" t="s">
        <v>46</v>
      </c>
      <c r="D239" t="str">
        <f>VLOOKUP(A239,[3]sales_teams!$A:$B,2,0)</f>
        <v>Celia Rouche</v>
      </c>
      <c r="E239" t="str">
        <f>VLOOKUP(A239,[3]sales_teams!$A:$C,3,0)</f>
        <v>West</v>
      </c>
      <c r="F239">
        <f>VLOOKUP(B239,[1]accounts!$A:$D,4,0)</f>
        <v>792.46</v>
      </c>
    </row>
    <row r="240" spans="1:6" x14ac:dyDescent="0.35">
      <c r="A240" t="s">
        <v>88</v>
      </c>
      <c r="B240" t="s">
        <v>124</v>
      </c>
      <c r="C240" t="s">
        <v>40</v>
      </c>
      <c r="D240" t="str">
        <f>VLOOKUP(A240,[3]sales_teams!$A:$B,2,0)</f>
        <v>Cara Losch</v>
      </c>
      <c r="E240" t="str">
        <f>VLOOKUP(A240,[3]sales_teams!$A:$C,3,0)</f>
        <v>East</v>
      </c>
      <c r="F240">
        <f>VLOOKUP(B240,[1]accounts!$A:$D,4,0)</f>
        <v>2437.85</v>
      </c>
    </row>
    <row r="241" spans="1:6" x14ac:dyDescent="0.35">
      <c r="A241" t="s">
        <v>61</v>
      </c>
      <c r="B241" t="s">
        <v>109</v>
      </c>
      <c r="C241" t="s">
        <v>12</v>
      </c>
      <c r="D241" t="str">
        <f>VLOOKUP(A241,[3]sales_teams!$A:$B,2,0)</f>
        <v>Dustin Brinkmann</v>
      </c>
      <c r="E241" t="str">
        <f>VLOOKUP(A241,[3]sales_teams!$A:$C,3,0)</f>
        <v>Central</v>
      </c>
      <c r="F241">
        <f>VLOOKUP(B241,[1]accounts!$A:$D,4,0)</f>
        <v>86.68</v>
      </c>
    </row>
    <row r="242" spans="1:6" x14ac:dyDescent="0.35">
      <c r="A242" t="s">
        <v>29</v>
      </c>
      <c r="B242" t="s">
        <v>70</v>
      </c>
      <c r="C242" t="s">
        <v>12</v>
      </c>
      <c r="D242" t="str">
        <f>VLOOKUP(A242,[3]sales_teams!$A:$B,2,0)</f>
        <v>Celia Rouche</v>
      </c>
      <c r="E242" t="str">
        <f>VLOOKUP(A242,[3]sales_teams!$A:$C,3,0)</f>
        <v>West</v>
      </c>
      <c r="F242">
        <f>VLOOKUP(B242,[1]accounts!$A:$D,4,0)</f>
        <v>4968.91</v>
      </c>
    </row>
    <row r="243" spans="1:6" x14ac:dyDescent="0.35">
      <c r="A243" t="s">
        <v>73</v>
      </c>
      <c r="B243" t="s">
        <v>240</v>
      </c>
      <c r="C243" t="s">
        <v>12</v>
      </c>
      <c r="D243" t="str">
        <f>VLOOKUP(A243,[3]sales_teams!$A:$B,2,0)</f>
        <v>Cara Losch</v>
      </c>
      <c r="E243" t="str">
        <f>VLOOKUP(A243,[3]sales_teams!$A:$C,3,0)</f>
        <v>East</v>
      </c>
      <c r="F243">
        <f>VLOOKUP(B243,[1]accounts!$A:$D,4,0)</f>
        <v>6395.05</v>
      </c>
    </row>
    <row r="244" spans="1:6" x14ac:dyDescent="0.35">
      <c r="A244" t="s">
        <v>102</v>
      </c>
      <c r="B244" t="s">
        <v>240</v>
      </c>
      <c r="C244" t="s">
        <v>46</v>
      </c>
      <c r="D244" t="str">
        <f>VLOOKUP(A244,[3]sales_teams!$A:$B,2,0)</f>
        <v>Cara Losch</v>
      </c>
      <c r="E244" t="str">
        <f>VLOOKUP(A244,[3]sales_teams!$A:$C,3,0)</f>
        <v>East</v>
      </c>
      <c r="F244">
        <f>VLOOKUP(B244,[1]accounts!$A:$D,4,0)</f>
        <v>6395.05</v>
      </c>
    </row>
    <row r="245" spans="1:6" x14ac:dyDescent="0.35">
      <c r="A245" t="s">
        <v>67</v>
      </c>
      <c r="B245" t="s">
        <v>76</v>
      </c>
      <c r="C245" t="s">
        <v>40</v>
      </c>
      <c r="D245" t="str">
        <f>VLOOKUP(A245,[3]sales_teams!$A:$B,2,0)</f>
        <v>Celia Rouche</v>
      </c>
      <c r="E245" t="str">
        <f>VLOOKUP(A245,[3]sales_teams!$A:$C,3,0)</f>
        <v>West</v>
      </c>
      <c r="F245">
        <f>VLOOKUP(B245,[1]accounts!$A:$D,4,0)</f>
        <v>2041.73</v>
      </c>
    </row>
    <row r="246" spans="1:6" x14ac:dyDescent="0.35">
      <c r="A246" t="s">
        <v>67</v>
      </c>
      <c r="B246" t="s">
        <v>59</v>
      </c>
      <c r="C246" t="s">
        <v>12</v>
      </c>
      <c r="D246" t="str">
        <f>VLOOKUP(A246,[3]sales_teams!$A:$B,2,0)</f>
        <v>Celia Rouche</v>
      </c>
      <c r="E246" t="str">
        <f>VLOOKUP(A246,[3]sales_teams!$A:$C,3,0)</f>
        <v>West</v>
      </c>
      <c r="F246">
        <f>VLOOKUP(B246,[1]accounts!$A:$D,4,0)</f>
        <v>6354.87</v>
      </c>
    </row>
    <row r="247" spans="1:6" x14ac:dyDescent="0.35">
      <c r="A247" t="s">
        <v>67</v>
      </c>
      <c r="B247" t="s">
        <v>273</v>
      </c>
      <c r="C247" t="s">
        <v>12</v>
      </c>
      <c r="D247" t="str">
        <f>VLOOKUP(A247,[3]sales_teams!$A:$B,2,0)</f>
        <v>Celia Rouche</v>
      </c>
      <c r="E247" t="str">
        <f>VLOOKUP(A247,[3]sales_teams!$A:$C,3,0)</f>
        <v>West</v>
      </c>
      <c r="F247">
        <f>VLOOKUP(B247,[1]accounts!$A:$D,4,0)</f>
        <v>2214.94</v>
      </c>
    </row>
    <row r="248" spans="1:6" x14ac:dyDescent="0.35">
      <c r="A248" t="s">
        <v>44</v>
      </c>
      <c r="B248" t="s">
        <v>11</v>
      </c>
      <c r="C248" t="s">
        <v>46</v>
      </c>
      <c r="D248" t="str">
        <f>VLOOKUP(A248,[3]sales_teams!$A:$B,2,0)</f>
        <v>Melvin Marxen</v>
      </c>
      <c r="E248" t="str">
        <f>VLOOKUP(A248,[3]sales_teams!$A:$C,3,0)</f>
        <v>Central</v>
      </c>
      <c r="F248">
        <f>VLOOKUP(B248,[1]accounts!$A:$D,4,0)</f>
        <v>718.62</v>
      </c>
    </row>
    <row r="249" spans="1:6" x14ac:dyDescent="0.35">
      <c r="A249" t="s">
        <v>78</v>
      </c>
      <c r="B249" t="s">
        <v>398</v>
      </c>
      <c r="C249" t="s">
        <v>12</v>
      </c>
      <c r="D249" t="str">
        <f>VLOOKUP(A249,[3]sales_teams!$A:$B,2,0)</f>
        <v>Summer Sewald</v>
      </c>
      <c r="E249" t="str">
        <f>VLOOKUP(A249,[3]sales_teams!$A:$C,3,0)</f>
        <v>West</v>
      </c>
      <c r="F249">
        <f>VLOOKUP(B249,[1]accounts!$A:$D,4,0)</f>
        <v>223.8</v>
      </c>
    </row>
    <row r="250" spans="1:6" x14ac:dyDescent="0.35">
      <c r="A250" t="s">
        <v>116</v>
      </c>
      <c r="B250" t="s">
        <v>129</v>
      </c>
      <c r="C250" t="s">
        <v>46</v>
      </c>
      <c r="D250" t="str">
        <f>VLOOKUP(A250,[3]sales_teams!$A:$B,2,0)</f>
        <v>Melvin Marxen</v>
      </c>
      <c r="E250" t="str">
        <f>VLOOKUP(A250,[3]sales_teams!$A:$C,3,0)</f>
        <v>Central</v>
      </c>
      <c r="F250">
        <f>VLOOKUP(B250,[1]accounts!$A:$D,4,0)</f>
        <v>1102.43</v>
      </c>
    </row>
    <row r="251" spans="1:6" x14ac:dyDescent="0.35">
      <c r="A251" t="s">
        <v>29</v>
      </c>
      <c r="B251" t="s">
        <v>24</v>
      </c>
      <c r="C251" t="s">
        <v>12</v>
      </c>
      <c r="D251" t="str">
        <f>VLOOKUP(A251,[3]sales_teams!$A:$B,2,0)</f>
        <v>Celia Rouche</v>
      </c>
      <c r="E251" t="str">
        <f>VLOOKUP(A251,[3]sales_teams!$A:$C,3,0)</f>
        <v>West</v>
      </c>
      <c r="F251">
        <f>VLOOKUP(B251,[1]accounts!$A:$D,4,0)</f>
        <v>792.46</v>
      </c>
    </row>
    <row r="252" spans="1:6" x14ac:dyDescent="0.35">
      <c r="A252" t="s">
        <v>26</v>
      </c>
      <c r="B252" t="s">
        <v>16</v>
      </c>
      <c r="C252" t="s">
        <v>46</v>
      </c>
      <c r="D252" t="str">
        <f>VLOOKUP(A252,[3]sales_teams!$A:$B,2,0)</f>
        <v>Dustin Brinkmann</v>
      </c>
      <c r="E252" t="str">
        <f>VLOOKUP(A252,[3]sales_teams!$A:$C,3,0)</f>
        <v>Central</v>
      </c>
      <c r="F252">
        <f>VLOOKUP(B252,[1]accounts!$A:$D,4,0)</f>
        <v>3178.24</v>
      </c>
    </row>
    <row r="253" spans="1:6" x14ac:dyDescent="0.35">
      <c r="A253" t="s">
        <v>14</v>
      </c>
      <c r="B253" t="s">
        <v>21</v>
      </c>
      <c r="C253" t="s">
        <v>12</v>
      </c>
      <c r="D253" t="str">
        <f>VLOOKUP(A253,[3]sales_teams!$A:$B,2,0)</f>
        <v>Melvin Marxen</v>
      </c>
      <c r="E253" t="str">
        <f>VLOOKUP(A253,[3]sales_teams!$A:$C,3,0)</f>
        <v>Central</v>
      </c>
      <c r="F253">
        <f>VLOOKUP(B253,[1]accounts!$A:$D,4,0)</f>
        <v>2714.9</v>
      </c>
    </row>
    <row r="254" spans="1:6" x14ac:dyDescent="0.35">
      <c r="A254" t="s">
        <v>142</v>
      </c>
      <c r="B254" t="s">
        <v>179</v>
      </c>
      <c r="C254" t="s">
        <v>12</v>
      </c>
      <c r="D254" t="str">
        <f>VLOOKUP(A254,[3]sales_teams!$A:$B,2,0)</f>
        <v>Rocco Neubert</v>
      </c>
      <c r="E254" t="str">
        <f>VLOOKUP(A254,[3]sales_teams!$A:$C,3,0)</f>
        <v>East</v>
      </c>
      <c r="F254">
        <f>VLOOKUP(B254,[1]accounts!$A:$D,4,0)</f>
        <v>702.72</v>
      </c>
    </row>
    <row r="255" spans="1:6" x14ac:dyDescent="0.35">
      <c r="A255" t="s">
        <v>44</v>
      </c>
      <c r="B255" t="s">
        <v>16</v>
      </c>
      <c r="C255" t="s">
        <v>46</v>
      </c>
      <c r="D255" t="str">
        <f>VLOOKUP(A255,[3]sales_teams!$A:$B,2,0)</f>
        <v>Melvin Marxen</v>
      </c>
      <c r="E255" t="str">
        <f>VLOOKUP(A255,[3]sales_teams!$A:$C,3,0)</f>
        <v>Central</v>
      </c>
      <c r="F255">
        <f>VLOOKUP(B255,[1]accounts!$A:$D,4,0)</f>
        <v>3178.24</v>
      </c>
    </row>
    <row r="256" spans="1:6" x14ac:dyDescent="0.35">
      <c r="A256" t="s">
        <v>95</v>
      </c>
      <c r="B256" t="s">
        <v>174</v>
      </c>
      <c r="C256" t="s">
        <v>46</v>
      </c>
      <c r="D256" t="str">
        <f>VLOOKUP(A256,[3]sales_teams!$A:$B,2,0)</f>
        <v>Summer Sewald</v>
      </c>
      <c r="E256" t="str">
        <f>VLOOKUP(A256,[3]sales_teams!$A:$C,3,0)</f>
        <v>West</v>
      </c>
      <c r="F256">
        <f>VLOOKUP(B256,[1]accounts!$A:$D,4,0)</f>
        <v>98.79</v>
      </c>
    </row>
    <row r="257" spans="1:6" x14ac:dyDescent="0.35">
      <c r="A257" t="s">
        <v>95</v>
      </c>
      <c r="B257" t="s">
        <v>93</v>
      </c>
      <c r="C257" t="s">
        <v>12</v>
      </c>
      <c r="D257" t="str">
        <f>VLOOKUP(A257,[3]sales_teams!$A:$B,2,0)</f>
        <v>Summer Sewald</v>
      </c>
      <c r="E257" t="str">
        <f>VLOOKUP(A257,[3]sales_teams!$A:$C,3,0)</f>
        <v>West</v>
      </c>
      <c r="F257">
        <f>VLOOKUP(B257,[1]accounts!$A:$D,4,0)</f>
        <v>7537.24</v>
      </c>
    </row>
    <row r="258" spans="1:6" x14ac:dyDescent="0.35">
      <c r="A258" t="s">
        <v>32</v>
      </c>
      <c r="B258" t="s">
        <v>194</v>
      </c>
      <c r="C258" t="s">
        <v>12</v>
      </c>
      <c r="D258" t="str">
        <f>VLOOKUP(A258,[3]sales_teams!$A:$B,2,0)</f>
        <v>Celia Rouche</v>
      </c>
      <c r="E258" t="str">
        <f>VLOOKUP(A258,[3]sales_teams!$A:$C,3,0)</f>
        <v>West</v>
      </c>
      <c r="F258">
        <f>VLOOKUP(B258,[1]accounts!$A:$D,4,0)</f>
        <v>1825.82</v>
      </c>
    </row>
    <row r="259" spans="1:6" x14ac:dyDescent="0.35">
      <c r="A259" t="s">
        <v>88</v>
      </c>
      <c r="B259" t="s">
        <v>410</v>
      </c>
      <c r="C259" t="s">
        <v>12</v>
      </c>
      <c r="D259" t="str">
        <f>VLOOKUP(A259,[3]sales_teams!$A:$B,2,0)</f>
        <v>Cara Losch</v>
      </c>
      <c r="E259" t="str">
        <f>VLOOKUP(A259,[3]sales_teams!$A:$C,3,0)</f>
        <v>East</v>
      </c>
      <c r="F259">
        <f>VLOOKUP(B259,[1]accounts!$A:$D,4,0)</f>
        <v>1197.44</v>
      </c>
    </row>
    <row r="260" spans="1:6" x14ac:dyDescent="0.35">
      <c r="A260" t="s">
        <v>118</v>
      </c>
      <c r="B260" t="s">
        <v>81</v>
      </c>
      <c r="C260" t="s">
        <v>12</v>
      </c>
      <c r="D260" t="str">
        <f>VLOOKUP(A260,[3]sales_teams!$A:$B,2,0)</f>
        <v>Rocco Neubert</v>
      </c>
      <c r="E260" t="str">
        <f>VLOOKUP(A260,[3]sales_teams!$A:$C,3,0)</f>
        <v>East</v>
      </c>
      <c r="F260">
        <f>VLOOKUP(B260,[1]accounts!$A:$D,4,0)</f>
        <v>5158.71</v>
      </c>
    </row>
    <row r="261" spans="1:6" x14ac:dyDescent="0.35">
      <c r="A261" t="s">
        <v>164</v>
      </c>
      <c r="B261" t="s">
        <v>278</v>
      </c>
      <c r="C261" t="s">
        <v>12</v>
      </c>
      <c r="D261" t="str">
        <f>VLOOKUP(A261,[3]sales_teams!$A:$B,2,0)</f>
        <v>Cara Losch</v>
      </c>
      <c r="E261" t="str">
        <f>VLOOKUP(A261,[3]sales_teams!$A:$C,3,0)</f>
        <v>East</v>
      </c>
      <c r="F261">
        <f>VLOOKUP(B261,[1]accounts!$A:$D,4,0)</f>
        <v>2261.0500000000002</v>
      </c>
    </row>
    <row r="262" spans="1:6" x14ac:dyDescent="0.35">
      <c r="A262" t="s">
        <v>64</v>
      </c>
      <c r="B262" t="s">
        <v>209</v>
      </c>
      <c r="C262" t="s">
        <v>12</v>
      </c>
      <c r="D262" t="str">
        <f>VLOOKUP(A262,[3]sales_teams!$A:$B,2,0)</f>
        <v>Rocco Neubert</v>
      </c>
      <c r="E262" t="str">
        <f>VLOOKUP(A262,[3]sales_teams!$A:$C,3,0)</f>
        <v>East</v>
      </c>
      <c r="F262">
        <f>VLOOKUP(B262,[1]accounts!$A:$D,4,0)</f>
        <v>1712.68</v>
      </c>
    </row>
    <row r="263" spans="1:6" x14ac:dyDescent="0.35">
      <c r="A263" t="s">
        <v>67</v>
      </c>
      <c r="B263" t="s">
        <v>313</v>
      </c>
      <c r="C263" t="s">
        <v>40</v>
      </c>
      <c r="D263" t="str">
        <f>VLOOKUP(A263,[3]sales_teams!$A:$B,2,0)</f>
        <v>Celia Rouche</v>
      </c>
      <c r="E263" t="str">
        <f>VLOOKUP(A263,[3]sales_teams!$A:$C,3,0)</f>
        <v>West</v>
      </c>
      <c r="F263">
        <f>VLOOKUP(B263,[1]accounts!$A:$D,4,0)</f>
        <v>497.11</v>
      </c>
    </row>
    <row r="264" spans="1:6" x14ac:dyDescent="0.35">
      <c r="A264" t="s">
        <v>54</v>
      </c>
      <c r="B264" t="s">
        <v>79</v>
      </c>
      <c r="C264" t="s">
        <v>12</v>
      </c>
      <c r="D264" t="str">
        <f>VLOOKUP(A264,[3]sales_teams!$A:$B,2,0)</f>
        <v>Celia Rouche</v>
      </c>
      <c r="E264" t="str">
        <f>VLOOKUP(A264,[3]sales_teams!$A:$C,3,0)</f>
        <v>West</v>
      </c>
      <c r="F264">
        <f>VLOOKUP(B264,[1]accounts!$A:$D,4,0)</f>
        <v>324.19</v>
      </c>
    </row>
    <row r="265" spans="1:6" x14ac:dyDescent="0.35">
      <c r="A265" t="s">
        <v>252</v>
      </c>
      <c r="B265" t="s">
        <v>126</v>
      </c>
      <c r="C265" t="s">
        <v>46</v>
      </c>
      <c r="D265" t="str">
        <f>VLOOKUP(A265,[3]sales_teams!$A:$B,2,0)</f>
        <v>Melvin Marxen</v>
      </c>
      <c r="E265" t="str">
        <f>VLOOKUP(A265,[3]sales_teams!$A:$C,3,0)</f>
        <v>Central</v>
      </c>
      <c r="F265">
        <f>VLOOKUP(B265,[1]accounts!$A:$D,4,0)</f>
        <v>1008.06</v>
      </c>
    </row>
    <row r="266" spans="1:6" x14ac:dyDescent="0.35">
      <c r="A266" t="s">
        <v>95</v>
      </c>
      <c r="B266" t="s">
        <v>194</v>
      </c>
      <c r="C266" t="s">
        <v>46</v>
      </c>
      <c r="D266" t="str">
        <f>VLOOKUP(A266,[3]sales_teams!$A:$B,2,0)</f>
        <v>Summer Sewald</v>
      </c>
      <c r="E266" t="str">
        <f>VLOOKUP(A266,[3]sales_teams!$A:$C,3,0)</f>
        <v>West</v>
      </c>
      <c r="F266">
        <f>VLOOKUP(B266,[1]accounts!$A:$D,4,0)</f>
        <v>1825.82</v>
      </c>
    </row>
    <row r="267" spans="1:6" x14ac:dyDescent="0.35">
      <c r="A267" t="s">
        <v>95</v>
      </c>
      <c r="B267" t="s">
        <v>49</v>
      </c>
      <c r="C267" t="s">
        <v>12</v>
      </c>
      <c r="D267" t="str">
        <f>VLOOKUP(A267,[3]sales_teams!$A:$B,2,0)</f>
        <v>Summer Sewald</v>
      </c>
      <c r="E267" t="str">
        <f>VLOOKUP(A267,[3]sales_teams!$A:$C,3,0)</f>
        <v>West</v>
      </c>
      <c r="F267">
        <f>VLOOKUP(B267,[1]accounts!$A:$D,4,0)</f>
        <v>894.37</v>
      </c>
    </row>
    <row r="268" spans="1:6" x14ac:dyDescent="0.35">
      <c r="A268" t="s">
        <v>9</v>
      </c>
      <c r="B268" t="s">
        <v>21</v>
      </c>
      <c r="C268" t="s">
        <v>12</v>
      </c>
      <c r="D268" t="str">
        <f>VLOOKUP(A268,[3]sales_teams!$A:$B,2,0)</f>
        <v>Dustin Brinkmann</v>
      </c>
      <c r="E268" t="str">
        <f>VLOOKUP(A268,[3]sales_teams!$A:$C,3,0)</f>
        <v>Central</v>
      </c>
      <c r="F268">
        <f>VLOOKUP(B268,[1]accounts!$A:$D,4,0)</f>
        <v>2714.9</v>
      </c>
    </row>
    <row r="269" spans="1:6" x14ac:dyDescent="0.35">
      <c r="A269" t="s">
        <v>35</v>
      </c>
      <c r="B269" t="s">
        <v>207</v>
      </c>
      <c r="C269" t="s">
        <v>12</v>
      </c>
      <c r="D269" t="str">
        <f>VLOOKUP(A269,[3]sales_teams!$A:$B,2,0)</f>
        <v>Melvin Marxen</v>
      </c>
      <c r="E269" t="str">
        <f>VLOOKUP(A269,[3]sales_teams!$A:$C,3,0)</f>
        <v>Central</v>
      </c>
      <c r="F269">
        <f>VLOOKUP(B269,[1]accounts!$A:$D,4,0)</f>
        <v>217.87</v>
      </c>
    </row>
    <row r="270" spans="1:6" x14ac:dyDescent="0.35">
      <c r="A270" t="s">
        <v>29</v>
      </c>
      <c r="B270" t="s">
        <v>49</v>
      </c>
      <c r="C270" t="s">
        <v>46</v>
      </c>
      <c r="D270" t="str">
        <f>VLOOKUP(A270,[3]sales_teams!$A:$B,2,0)</f>
        <v>Celia Rouche</v>
      </c>
      <c r="E270" t="str">
        <f>VLOOKUP(A270,[3]sales_teams!$A:$C,3,0)</f>
        <v>West</v>
      </c>
      <c r="F270">
        <f>VLOOKUP(B270,[1]accounts!$A:$D,4,0)</f>
        <v>894.37</v>
      </c>
    </row>
    <row r="271" spans="1:6" x14ac:dyDescent="0.35">
      <c r="A271" t="s">
        <v>26</v>
      </c>
      <c r="B271" t="s">
        <v>42</v>
      </c>
      <c r="C271" t="s">
        <v>46</v>
      </c>
      <c r="D271" t="str">
        <f>VLOOKUP(A271,[3]sales_teams!$A:$B,2,0)</f>
        <v>Dustin Brinkmann</v>
      </c>
      <c r="E271" t="str">
        <f>VLOOKUP(A271,[3]sales_teams!$A:$C,3,0)</f>
        <v>Central</v>
      </c>
      <c r="F271">
        <f>VLOOKUP(B271,[1]accounts!$A:$D,4,0)</f>
        <v>587.34</v>
      </c>
    </row>
    <row r="272" spans="1:6" x14ac:dyDescent="0.35">
      <c r="A272" t="s">
        <v>44</v>
      </c>
      <c r="B272" t="s">
        <v>197</v>
      </c>
      <c r="C272" t="s">
        <v>12</v>
      </c>
      <c r="D272" t="str">
        <f>VLOOKUP(A272,[3]sales_teams!$A:$B,2,0)</f>
        <v>Melvin Marxen</v>
      </c>
      <c r="E272" t="str">
        <f>VLOOKUP(A272,[3]sales_teams!$A:$C,3,0)</f>
        <v>Central</v>
      </c>
      <c r="F272">
        <f>VLOOKUP(B272,[1]accounts!$A:$D,4,0)</f>
        <v>4618</v>
      </c>
    </row>
    <row r="273" spans="1:6" x14ac:dyDescent="0.35">
      <c r="A273" t="s">
        <v>78</v>
      </c>
      <c r="B273" t="s">
        <v>55</v>
      </c>
      <c r="C273" t="s">
        <v>12</v>
      </c>
      <c r="D273" t="str">
        <f>VLOOKUP(A273,[3]sales_teams!$A:$B,2,0)</f>
        <v>Summer Sewald</v>
      </c>
      <c r="E273" t="str">
        <f>VLOOKUP(A273,[3]sales_teams!$A:$C,3,0)</f>
        <v>West</v>
      </c>
      <c r="F273">
        <f>VLOOKUP(B273,[1]accounts!$A:$D,4,0)</f>
        <v>2059.9</v>
      </c>
    </row>
    <row r="274" spans="1:6" x14ac:dyDescent="0.35">
      <c r="A274" t="s">
        <v>57</v>
      </c>
      <c r="B274" t="s">
        <v>55</v>
      </c>
      <c r="C274" t="s">
        <v>12</v>
      </c>
      <c r="D274" t="str">
        <f>VLOOKUP(A274,[3]sales_teams!$A:$B,2,0)</f>
        <v>Celia Rouche</v>
      </c>
      <c r="E274" t="str">
        <f>VLOOKUP(A274,[3]sales_teams!$A:$C,3,0)</f>
        <v>West</v>
      </c>
      <c r="F274">
        <f>VLOOKUP(B274,[1]accounts!$A:$D,4,0)</f>
        <v>2059.9</v>
      </c>
    </row>
    <row r="275" spans="1:6" x14ac:dyDescent="0.35">
      <c r="A275" t="s">
        <v>73</v>
      </c>
      <c r="B275" t="s">
        <v>165</v>
      </c>
      <c r="C275" t="s">
        <v>12</v>
      </c>
      <c r="D275" t="str">
        <f>VLOOKUP(A275,[3]sales_teams!$A:$B,2,0)</f>
        <v>Cara Losch</v>
      </c>
      <c r="E275" t="str">
        <f>VLOOKUP(A275,[3]sales_teams!$A:$C,3,0)</f>
        <v>East</v>
      </c>
      <c r="F275">
        <f>VLOOKUP(B275,[1]accounts!$A:$D,4,0)</f>
        <v>326.82</v>
      </c>
    </row>
    <row r="276" spans="1:6" x14ac:dyDescent="0.35">
      <c r="A276" t="s">
        <v>23</v>
      </c>
      <c r="B276" t="s">
        <v>140</v>
      </c>
      <c r="C276" t="s">
        <v>40</v>
      </c>
      <c r="D276" t="str">
        <f>VLOOKUP(A276,[3]sales_teams!$A:$B,2,0)</f>
        <v>Summer Sewald</v>
      </c>
      <c r="E276" t="str">
        <f>VLOOKUP(A276,[3]sales_teams!$A:$C,3,0)</f>
        <v>West</v>
      </c>
      <c r="F276">
        <f>VLOOKUP(B276,[1]accounts!$A:$D,4,0)</f>
        <v>355.23</v>
      </c>
    </row>
    <row r="277" spans="1:6" x14ac:dyDescent="0.35">
      <c r="A277" t="s">
        <v>64</v>
      </c>
      <c r="B277" t="s">
        <v>129</v>
      </c>
      <c r="C277" t="s">
        <v>40</v>
      </c>
      <c r="D277" t="str">
        <f>VLOOKUP(A277,[3]sales_teams!$A:$B,2,0)</f>
        <v>Rocco Neubert</v>
      </c>
      <c r="E277" t="str">
        <f>VLOOKUP(A277,[3]sales_teams!$A:$C,3,0)</f>
        <v>East</v>
      </c>
      <c r="F277">
        <f>VLOOKUP(B277,[1]accounts!$A:$D,4,0)</f>
        <v>1102.43</v>
      </c>
    </row>
    <row r="278" spans="1:6" x14ac:dyDescent="0.35">
      <c r="A278" t="s">
        <v>14</v>
      </c>
      <c r="B278" t="s">
        <v>135</v>
      </c>
      <c r="C278" t="s">
        <v>12</v>
      </c>
      <c r="D278" t="str">
        <f>VLOOKUP(A278,[3]sales_teams!$A:$B,2,0)</f>
        <v>Melvin Marxen</v>
      </c>
      <c r="E278" t="str">
        <f>VLOOKUP(A278,[3]sales_teams!$A:$C,3,0)</f>
        <v>Central</v>
      </c>
      <c r="F278">
        <f>VLOOKUP(B278,[1]accounts!$A:$D,4,0)</f>
        <v>2819.5</v>
      </c>
    </row>
    <row r="279" spans="1:6" x14ac:dyDescent="0.35">
      <c r="A279" t="s">
        <v>44</v>
      </c>
      <c r="B279" t="s">
        <v>16</v>
      </c>
      <c r="C279" t="s">
        <v>12</v>
      </c>
      <c r="D279" t="str">
        <f>VLOOKUP(A279,[3]sales_teams!$A:$B,2,0)</f>
        <v>Melvin Marxen</v>
      </c>
      <c r="E279" t="str">
        <f>VLOOKUP(A279,[3]sales_teams!$A:$C,3,0)</f>
        <v>Central</v>
      </c>
      <c r="F279">
        <f>VLOOKUP(B279,[1]accounts!$A:$D,4,0)</f>
        <v>3178.24</v>
      </c>
    </row>
    <row r="280" spans="1:6" x14ac:dyDescent="0.35">
      <c r="A280" t="s">
        <v>38</v>
      </c>
      <c r="B280" t="s">
        <v>124</v>
      </c>
      <c r="C280" t="s">
        <v>12</v>
      </c>
      <c r="D280" t="str">
        <f>VLOOKUP(A280,[3]sales_teams!$A:$B,2,0)</f>
        <v>Summer Sewald</v>
      </c>
      <c r="E280" t="str">
        <f>VLOOKUP(A280,[3]sales_teams!$A:$C,3,0)</f>
        <v>West</v>
      </c>
      <c r="F280">
        <f>VLOOKUP(B280,[1]accounts!$A:$D,4,0)</f>
        <v>2437.85</v>
      </c>
    </row>
    <row r="281" spans="1:6" x14ac:dyDescent="0.35">
      <c r="A281" t="s">
        <v>252</v>
      </c>
      <c r="B281" t="s">
        <v>11</v>
      </c>
      <c r="C281" t="s">
        <v>12</v>
      </c>
      <c r="D281" t="str">
        <f>VLOOKUP(A281,[3]sales_teams!$A:$B,2,0)</f>
        <v>Melvin Marxen</v>
      </c>
      <c r="E281" t="str">
        <f>VLOOKUP(A281,[3]sales_teams!$A:$C,3,0)</f>
        <v>Central</v>
      </c>
      <c r="F281">
        <f>VLOOKUP(B281,[1]accounts!$A:$D,4,0)</f>
        <v>718.62</v>
      </c>
    </row>
    <row r="282" spans="1:6" x14ac:dyDescent="0.35">
      <c r="A282" t="s">
        <v>9</v>
      </c>
      <c r="B282" t="s">
        <v>16</v>
      </c>
      <c r="C282" t="s">
        <v>12</v>
      </c>
      <c r="D282" t="str">
        <f>VLOOKUP(A282,[3]sales_teams!$A:$B,2,0)</f>
        <v>Dustin Brinkmann</v>
      </c>
      <c r="E282" t="str">
        <f>VLOOKUP(A282,[3]sales_teams!$A:$C,3,0)</f>
        <v>Central</v>
      </c>
      <c r="F282">
        <f>VLOOKUP(B282,[1]accounts!$A:$D,4,0)</f>
        <v>3178.24</v>
      </c>
    </row>
    <row r="283" spans="1:6" x14ac:dyDescent="0.35">
      <c r="A283" t="s">
        <v>202</v>
      </c>
      <c r="B283" t="s">
        <v>16</v>
      </c>
      <c r="C283" t="s">
        <v>12</v>
      </c>
      <c r="D283" t="str">
        <f>VLOOKUP(A283,[3]sales_teams!$A:$B,2,0)</f>
        <v>Dustin Brinkmann</v>
      </c>
      <c r="E283" t="str">
        <f>VLOOKUP(A283,[3]sales_teams!$A:$C,3,0)</f>
        <v>Central</v>
      </c>
      <c r="F283">
        <f>VLOOKUP(B283,[1]accounts!$A:$D,4,0)</f>
        <v>3178.24</v>
      </c>
    </row>
    <row r="284" spans="1:6" x14ac:dyDescent="0.35">
      <c r="A284" t="s">
        <v>164</v>
      </c>
      <c r="B284" t="s">
        <v>218</v>
      </c>
      <c r="C284" t="s">
        <v>12</v>
      </c>
      <c r="D284" t="str">
        <f>VLOOKUP(A284,[3]sales_teams!$A:$B,2,0)</f>
        <v>Cara Losch</v>
      </c>
      <c r="E284" t="str">
        <f>VLOOKUP(A284,[3]sales_teams!$A:$C,3,0)</f>
        <v>East</v>
      </c>
      <c r="F284">
        <f>VLOOKUP(B284,[1]accounts!$A:$D,4,0)</f>
        <v>4.54</v>
      </c>
    </row>
    <row r="285" spans="1:6" x14ac:dyDescent="0.35">
      <c r="A285" t="s">
        <v>14</v>
      </c>
      <c r="B285" t="s">
        <v>170</v>
      </c>
      <c r="C285" t="s">
        <v>12</v>
      </c>
      <c r="D285" t="str">
        <f>VLOOKUP(A285,[3]sales_teams!$A:$B,2,0)</f>
        <v>Melvin Marxen</v>
      </c>
      <c r="E285" t="str">
        <f>VLOOKUP(A285,[3]sales_teams!$A:$C,3,0)</f>
        <v>Central</v>
      </c>
      <c r="F285">
        <f>VLOOKUP(B285,[1]accounts!$A:$D,4,0)</f>
        <v>332.43</v>
      </c>
    </row>
    <row r="286" spans="1:6" x14ac:dyDescent="0.35">
      <c r="A286" t="s">
        <v>67</v>
      </c>
      <c r="B286" t="s">
        <v>100</v>
      </c>
      <c r="C286" t="s">
        <v>46</v>
      </c>
      <c r="D286" t="str">
        <f>VLOOKUP(A286,[3]sales_teams!$A:$B,2,0)</f>
        <v>Celia Rouche</v>
      </c>
      <c r="E286" t="str">
        <f>VLOOKUP(A286,[3]sales_teams!$A:$C,3,0)</f>
        <v>West</v>
      </c>
      <c r="F286">
        <f>VLOOKUP(B286,[1]accounts!$A:$D,4,0)</f>
        <v>692.19</v>
      </c>
    </row>
    <row r="287" spans="1:6" x14ac:dyDescent="0.35">
      <c r="A287" t="s">
        <v>252</v>
      </c>
      <c r="B287" t="s">
        <v>21</v>
      </c>
      <c r="C287" t="s">
        <v>12</v>
      </c>
      <c r="D287" t="str">
        <f>VLOOKUP(A287,[3]sales_teams!$A:$B,2,0)</f>
        <v>Melvin Marxen</v>
      </c>
      <c r="E287" t="str">
        <f>VLOOKUP(A287,[3]sales_teams!$A:$C,3,0)</f>
        <v>Central</v>
      </c>
      <c r="F287">
        <f>VLOOKUP(B287,[1]accounts!$A:$D,4,0)</f>
        <v>2714.9</v>
      </c>
    </row>
    <row r="288" spans="1:6" x14ac:dyDescent="0.35">
      <c r="A288" t="s">
        <v>9</v>
      </c>
      <c r="B288" t="s">
        <v>197</v>
      </c>
      <c r="C288" t="s">
        <v>12</v>
      </c>
      <c r="D288" t="str">
        <f>VLOOKUP(A288,[3]sales_teams!$A:$B,2,0)</f>
        <v>Dustin Brinkmann</v>
      </c>
      <c r="E288" t="str">
        <f>VLOOKUP(A288,[3]sales_teams!$A:$C,3,0)</f>
        <v>Central</v>
      </c>
      <c r="F288">
        <f>VLOOKUP(B288,[1]accounts!$A:$D,4,0)</f>
        <v>4618</v>
      </c>
    </row>
    <row r="289" spans="1:6" x14ac:dyDescent="0.35">
      <c r="A289" t="s">
        <v>35</v>
      </c>
      <c r="B289" t="s">
        <v>207</v>
      </c>
      <c r="C289" t="s">
        <v>46</v>
      </c>
      <c r="D289" t="str">
        <f>VLOOKUP(A289,[3]sales_teams!$A:$B,2,0)</f>
        <v>Melvin Marxen</v>
      </c>
      <c r="E289" t="str">
        <f>VLOOKUP(A289,[3]sales_teams!$A:$C,3,0)</f>
        <v>Central</v>
      </c>
      <c r="F289">
        <f>VLOOKUP(B289,[1]accounts!$A:$D,4,0)</f>
        <v>217.87</v>
      </c>
    </row>
    <row r="290" spans="1:6" x14ac:dyDescent="0.35">
      <c r="A290" t="s">
        <v>61</v>
      </c>
      <c r="B290" t="s">
        <v>218</v>
      </c>
      <c r="C290" t="s">
        <v>12</v>
      </c>
      <c r="D290" t="str">
        <f>VLOOKUP(A290,[3]sales_teams!$A:$B,2,0)</f>
        <v>Dustin Brinkmann</v>
      </c>
      <c r="E290" t="str">
        <f>VLOOKUP(A290,[3]sales_teams!$A:$C,3,0)</f>
        <v>Central</v>
      </c>
      <c r="F290">
        <f>VLOOKUP(B290,[1]accounts!$A:$D,4,0)</f>
        <v>4.54</v>
      </c>
    </row>
    <row r="291" spans="1:6" x14ac:dyDescent="0.35">
      <c r="A291" t="s">
        <v>14</v>
      </c>
      <c r="B291" t="s">
        <v>16</v>
      </c>
      <c r="C291" t="s">
        <v>12</v>
      </c>
      <c r="D291" t="str">
        <f>VLOOKUP(A291,[3]sales_teams!$A:$B,2,0)</f>
        <v>Melvin Marxen</v>
      </c>
      <c r="E291" t="str">
        <f>VLOOKUP(A291,[3]sales_teams!$A:$C,3,0)</f>
        <v>Central</v>
      </c>
      <c r="F291">
        <f>VLOOKUP(B291,[1]accounts!$A:$D,4,0)</f>
        <v>3178.24</v>
      </c>
    </row>
    <row r="292" spans="1:6" x14ac:dyDescent="0.35">
      <c r="A292" t="s">
        <v>142</v>
      </c>
      <c r="B292" t="s">
        <v>179</v>
      </c>
      <c r="C292" t="s">
        <v>46</v>
      </c>
      <c r="D292" t="str">
        <f>VLOOKUP(A292,[3]sales_teams!$A:$B,2,0)</f>
        <v>Rocco Neubert</v>
      </c>
      <c r="E292" t="str">
        <f>VLOOKUP(A292,[3]sales_teams!$A:$C,3,0)</f>
        <v>East</v>
      </c>
      <c r="F292">
        <f>VLOOKUP(B292,[1]accounts!$A:$D,4,0)</f>
        <v>702.72</v>
      </c>
    </row>
    <row r="293" spans="1:6" x14ac:dyDescent="0.35">
      <c r="A293" t="s">
        <v>105</v>
      </c>
      <c r="B293" t="s">
        <v>278</v>
      </c>
      <c r="C293" t="s">
        <v>12</v>
      </c>
      <c r="D293" t="str">
        <f>VLOOKUP(A293,[3]sales_teams!$A:$B,2,0)</f>
        <v>Cara Losch</v>
      </c>
      <c r="E293" t="str">
        <f>VLOOKUP(A293,[3]sales_teams!$A:$C,3,0)</f>
        <v>East</v>
      </c>
      <c r="F293">
        <f>VLOOKUP(B293,[1]accounts!$A:$D,4,0)</f>
        <v>2261.0500000000002</v>
      </c>
    </row>
    <row r="294" spans="1:6" x14ac:dyDescent="0.35">
      <c r="A294" t="s">
        <v>44</v>
      </c>
      <c r="B294" t="s">
        <v>76</v>
      </c>
      <c r="C294" t="s">
        <v>12</v>
      </c>
      <c r="D294" t="str">
        <f>VLOOKUP(A294,[3]sales_teams!$A:$B,2,0)</f>
        <v>Melvin Marxen</v>
      </c>
      <c r="E294" t="str">
        <f>VLOOKUP(A294,[3]sales_teams!$A:$C,3,0)</f>
        <v>Central</v>
      </c>
      <c r="F294">
        <f>VLOOKUP(B294,[1]accounts!$A:$D,4,0)</f>
        <v>2041.73</v>
      </c>
    </row>
    <row r="295" spans="1:6" x14ac:dyDescent="0.35">
      <c r="A295" t="s">
        <v>54</v>
      </c>
      <c r="B295" t="s">
        <v>100</v>
      </c>
      <c r="C295" t="s">
        <v>12</v>
      </c>
      <c r="D295" t="str">
        <f>VLOOKUP(A295,[3]sales_teams!$A:$B,2,0)</f>
        <v>Celia Rouche</v>
      </c>
      <c r="E295" t="str">
        <f>VLOOKUP(A295,[3]sales_teams!$A:$C,3,0)</f>
        <v>West</v>
      </c>
      <c r="F295">
        <f>VLOOKUP(B295,[1]accounts!$A:$D,4,0)</f>
        <v>692.19</v>
      </c>
    </row>
    <row r="296" spans="1:6" x14ac:dyDescent="0.35">
      <c r="A296" t="s">
        <v>133</v>
      </c>
      <c r="B296" t="s">
        <v>303</v>
      </c>
      <c r="C296" t="s">
        <v>12</v>
      </c>
      <c r="D296" t="str">
        <f>VLOOKUP(A296,[3]sales_teams!$A:$B,2,0)</f>
        <v>Dustin Brinkmann</v>
      </c>
      <c r="E296" t="str">
        <f>VLOOKUP(A296,[3]sales_teams!$A:$C,3,0)</f>
        <v>Central</v>
      </c>
      <c r="F296">
        <f>VLOOKUP(B296,[1]accounts!$A:$D,4,0)</f>
        <v>647.17999999999995</v>
      </c>
    </row>
    <row r="297" spans="1:6" x14ac:dyDescent="0.35">
      <c r="A297" t="s">
        <v>51</v>
      </c>
      <c r="B297" t="s">
        <v>62</v>
      </c>
      <c r="C297" t="s">
        <v>40</v>
      </c>
      <c r="D297" t="str">
        <f>VLOOKUP(A297,[3]sales_teams!$A:$B,2,0)</f>
        <v>Summer Sewald</v>
      </c>
      <c r="E297" t="str">
        <f>VLOOKUP(A297,[3]sales_teams!$A:$C,3,0)</f>
        <v>West</v>
      </c>
      <c r="F297">
        <f>VLOOKUP(B297,[1]accounts!$A:$D,4,0)</f>
        <v>5266.09</v>
      </c>
    </row>
    <row r="298" spans="1:6" x14ac:dyDescent="0.35">
      <c r="A298" t="s">
        <v>73</v>
      </c>
      <c r="B298" t="s">
        <v>177</v>
      </c>
      <c r="C298" t="s">
        <v>12</v>
      </c>
      <c r="D298" t="str">
        <f>VLOOKUP(A298,[3]sales_teams!$A:$B,2,0)</f>
        <v>Cara Losch</v>
      </c>
      <c r="E298" t="str">
        <f>VLOOKUP(A298,[3]sales_teams!$A:$C,3,0)</f>
        <v>East</v>
      </c>
      <c r="F298">
        <f>VLOOKUP(B298,[1]accounts!$A:$D,4,0)</f>
        <v>882.12</v>
      </c>
    </row>
    <row r="299" spans="1:6" x14ac:dyDescent="0.35">
      <c r="A299" t="s">
        <v>14</v>
      </c>
      <c r="B299" t="s">
        <v>151</v>
      </c>
      <c r="C299" t="s">
        <v>46</v>
      </c>
      <c r="D299" t="str">
        <f>VLOOKUP(A299,[3]sales_teams!$A:$B,2,0)</f>
        <v>Melvin Marxen</v>
      </c>
      <c r="E299" t="str">
        <f>VLOOKUP(A299,[3]sales_teams!$A:$C,3,0)</f>
        <v>Central</v>
      </c>
      <c r="F299">
        <f>VLOOKUP(B299,[1]accounts!$A:$D,4,0)</f>
        <v>2938.67</v>
      </c>
    </row>
    <row r="300" spans="1:6" x14ac:dyDescent="0.35">
      <c r="A300" t="s">
        <v>38</v>
      </c>
      <c r="B300" t="s">
        <v>157</v>
      </c>
      <c r="C300" t="s">
        <v>12</v>
      </c>
      <c r="D300" t="str">
        <f>VLOOKUP(A300,[3]sales_teams!$A:$B,2,0)</f>
        <v>Summer Sewald</v>
      </c>
      <c r="E300" t="str">
        <f>VLOOKUP(A300,[3]sales_teams!$A:$C,3,0)</f>
        <v>West</v>
      </c>
      <c r="F300">
        <f>VLOOKUP(B300,[1]accounts!$A:$D,4,0)</f>
        <v>405.59</v>
      </c>
    </row>
    <row r="301" spans="1:6" x14ac:dyDescent="0.35">
      <c r="A301" t="s">
        <v>78</v>
      </c>
      <c r="B301" t="s">
        <v>109</v>
      </c>
      <c r="C301" t="s">
        <v>40</v>
      </c>
      <c r="D301" t="str">
        <f>VLOOKUP(A301,[3]sales_teams!$A:$B,2,0)</f>
        <v>Summer Sewald</v>
      </c>
      <c r="E301" t="str">
        <f>VLOOKUP(A301,[3]sales_teams!$A:$C,3,0)</f>
        <v>West</v>
      </c>
      <c r="F301">
        <f>VLOOKUP(B301,[1]accounts!$A:$D,4,0)</f>
        <v>86.68</v>
      </c>
    </row>
    <row r="302" spans="1:6" x14ac:dyDescent="0.35">
      <c r="A302" t="s">
        <v>35</v>
      </c>
      <c r="B302" t="s">
        <v>62</v>
      </c>
      <c r="C302" t="s">
        <v>12</v>
      </c>
      <c r="D302" t="str">
        <f>VLOOKUP(A302,[3]sales_teams!$A:$B,2,0)</f>
        <v>Melvin Marxen</v>
      </c>
      <c r="E302" t="str">
        <f>VLOOKUP(A302,[3]sales_teams!$A:$C,3,0)</f>
        <v>Central</v>
      </c>
      <c r="F302">
        <f>VLOOKUP(B302,[1]accounts!$A:$D,4,0)</f>
        <v>5266.09</v>
      </c>
    </row>
    <row r="303" spans="1:6" x14ac:dyDescent="0.35">
      <c r="A303" t="s">
        <v>95</v>
      </c>
      <c r="B303" t="s">
        <v>194</v>
      </c>
      <c r="C303" t="s">
        <v>12</v>
      </c>
      <c r="D303" t="str">
        <f>VLOOKUP(A303,[3]sales_teams!$A:$B,2,0)</f>
        <v>Summer Sewald</v>
      </c>
      <c r="E303" t="str">
        <f>VLOOKUP(A303,[3]sales_teams!$A:$C,3,0)</f>
        <v>West</v>
      </c>
      <c r="F303">
        <f>VLOOKUP(B303,[1]accounts!$A:$D,4,0)</f>
        <v>1825.82</v>
      </c>
    </row>
    <row r="304" spans="1:6" x14ac:dyDescent="0.35">
      <c r="A304" t="s">
        <v>32</v>
      </c>
      <c r="B304" t="s">
        <v>155</v>
      </c>
      <c r="C304" t="s">
        <v>46</v>
      </c>
      <c r="D304" t="str">
        <f>VLOOKUP(A304,[3]sales_teams!$A:$B,2,0)</f>
        <v>Celia Rouche</v>
      </c>
      <c r="E304" t="str">
        <f>VLOOKUP(A304,[3]sales_teams!$A:$C,3,0)</f>
        <v>West</v>
      </c>
      <c r="F304">
        <f>VLOOKUP(B304,[1]accounts!$A:$D,4,0)</f>
        <v>11698.03</v>
      </c>
    </row>
    <row r="305" spans="1:6" x14ac:dyDescent="0.35">
      <c r="A305" t="s">
        <v>32</v>
      </c>
      <c r="B305" t="s">
        <v>52</v>
      </c>
      <c r="C305" t="s">
        <v>46</v>
      </c>
      <c r="D305" t="str">
        <f>VLOOKUP(A305,[3]sales_teams!$A:$B,2,0)</f>
        <v>Celia Rouche</v>
      </c>
      <c r="E305" t="str">
        <f>VLOOKUP(A305,[3]sales_teams!$A:$C,3,0)</f>
        <v>West</v>
      </c>
      <c r="F305">
        <f>VLOOKUP(B305,[1]accounts!$A:$D,4,0)</f>
        <v>1699.85</v>
      </c>
    </row>
    <row r="306" spans="1:6" x14ac:dyDescent="0.35">
      <c r="A306" t="s">
        <v>26</v>
      </c>
      <c r="B306" t="s">
        <v>120</v>
      </c>
      <c r="C306" t="s">
        <v>12</v>
      </c>
      <c r="D306" t="str">
        <f>VLOOKUP(A306,[3]sales_teams!$A:$B,2,0)</f>
        <v>Dustin Brinkmann</v>
      </c>
      <c r="E306" t="str">
        <f>VLOOKUP(A306,[3]sales_teams!$A:$C,3,0)</f>
        <v>Central</v>
      </c>
      <c r="F306">
        <f>VLOOKUP(B306,[1]accounts!$A:$D,4,0)</f>
        <v>1520.66</v>
      </c>
    </row>
    <row r="307" spans="1:6" x14ac:dyDescent="0.35">
      <c r="A307" t="s">
        <v>14</v>
      </c>
      <c r="B307" t="s">
        <v>76</v>
      </c>
      <c r="C307" t="s">
        <v>46</v>
      </c>
      <c r="D307" t="str">
        <f>VLOOKUP(A307,[3]sales_teams!$A:$B,2,0)</f>
        <v>Melvin Marxen</v>
      </c>
      <c r="E307" t="str">
        <f>VLOOKUP(A307,[3]sales_teams!$A:$C,3,0)</f>
        <v>Central</v>
      </c>
      <c r="F307">
        <f>VLOOKUP(B307,[1]accounts!$A:$D,4,0)</f>
        <v>2041.73</v>
      </c>
    </row>
    <row r="308" spans="1:6" x14ac:dyDescent="0.35">
      <c r="A308" t="s">
        <v>14</v>
      </c>
      <c r="B308" t="s">
        <v>120</v>
      </c>
      <c r="C308" t="s">
        <v>12</v>
      </c>
      <c r="D308" t="str">
        <f>VLOOKUP(A308,[3]sales_teams!$A:$B,2,0)</f>
        <v>Melvin Marxen</v>
      </c>
      <c r="E308" t="str">
        <f>VLOOKUP(A308,[3]sales_teams!$A:$C,3,0)</f>
        <v>Central</v>
      </c>
      <c r="F308">
        <f>VLOOKUP(B308,[1]accounts!$A:$D,4,0)</f>
        <v>1520.66</v>
      </c>
    </row>
    <row r="309" spans="1:6" x14ac:dyDescent="0.35">
      <c r="A309" t="s">
        <v>95</v>
      </c>
      <c r="B309" t="s">
        <v>199</v>
      </c>
      <c r="C309" t="s">
        <v>12</v>
      </c>
      <c r="D309" t="str">
        <f>VLOOKUP(A309,[3]sales_teams!$A:$B,2,0)</f>
        <v>Summer Sewald</v>
      </c>
      <c r="E309" t="str">
        <f>VLOOKUP(A309,[3]sales_teams!$A:$C,3,0)</f>
        <v>West</v>
      </c>
      <c r="F309">
        <f>VLOOKUP(B309,[1]accounts!$A:$D,4,0)</f>
        <v>7708.38</v>
      </c>
    </row>
    <row r="310" spans="1:6" x14ac:dyDescent="0.35">
      <c r="A310" t="s">
        <v>97</v>
      </c>
      <c r="B310" t="s">
        <v>74</v>
      </c>
      <c r="C310" t="s">
        <v>12</v>
      </c>
      <c r="D310" t="str">
        <f>VLOOKUP(A310,[3]sales_teams!$A:$B,2,0)</f>
        <v>Rocco Neubert</v>
      </c>
      <c r="E310" t="str">
        <f>VLOOKUP(A310,[3]sales_teams!$A:$C,3,0)</f>
        <v>East</v>
      </c>
      <c r="F310">
        <f>VLOOKUP(B310,[1]accounts!$A:$D,4,0)</f>
        <v>646.1</v>
      </c>
    </row>
    <row r="311" spans="1:6" x14ac:dyDescent="0.35">
      <c r="A311" t="s">
        <v>61</v>
      </c>
      <c r="B311" t="s">
        <v>113</v>
      </c>
      <c r="C311" t="s">
        <v>12</v>
      </c>
      <c r="D311" t="str">
        <f>VLOOKUP(A311,[3]sales_teams!$A:$B,2,0)</f>
        <v>Dustin Brinkmann</v>
      </c>
      <c r="E311" t="str">
        <f>VLOOKUP(A311,[3]sales_teams!$A:$C,3,0)</f>
        <v>Central</v>
      </c>
      <c r="F311">
        <f>VLOOKUP(B311,[1]accounts!$A:$D,4,0)</f>
        <v>375.43</v>
      </c>
    </row>
    <row r="312" spans="1:6" x14ac:dyDescent="0.35">
      <c r="A312" t="s">
        <v>29</v>
      </c>
      <c r="B312" t="s">
        <v>70</v>
      </c>
      <c r="C312" t="s">
        <v>12</v>
      </c>
      <c r="D312" t="str">
        <f>VLOOKUP(A312,[3]sales_teams!$A:$B,2,0)</f>
        <v>Celia Rouche</v>
      </c>
      <c r="E312" t="str">
        <f>VLOOKUP(A312,[3]sales_teams!$A:$C,3,0)</f>
        <v>West</v>
      </c>
      <c r="F312">
        <f>VLOOKUP(B312,[1]accounts!$A:$D,4,0)</f>
        <v>4968.91</v>
      </c>
    </row>
    <row r="313" spans="1:6" x14ac:dyDescent="0.35">
      <c r="A313" t="s">
        <v>26</v>
      </c>
      <c r="B313" t="s">
        <v>126</v>
      </c>
      <c r="C313" t="s">
        <v>12</v>
      </c>
      <c r="D313" t="str">
        <f>VLOOKUP(A313,[3]sales_teams!$A:$B,2,0)</f>
        <v>Dustin Brinkmann</v>
      </c>
      <c r="E313" t="str">
        <f>VLOOKUP(A313,[3]sales_teams!$A:$C,3,0)</f>
        <v>Central</v>
      </c>
      <c r="F313">
        <f>VLOOKUP(B313,[1]accounts!$A:$D,4,0)</f>
        <v>1008.06</v>
      </c>
    </row>
    <row r="314" spans="1:6" x14ac:dyDescent="0.35">
      <c r="A314" t="s">
        <v>26</v>
      </c>
      <c r="B314" t="s">
        <v>111</v>
      </c>
      <c r="C314" t="s">
        <v>12</v>
      </c>
      <c r="D314" t="str">
        <f>VLOOKUP(A314,[3]sales_teams!$A:$B,2,0)</f>
        <v>Dustin Brinkmann</v>
      </c>
      <c r="E314" t="str">
        <f>VLOOKUP(A314,[3]sales_teams!$A:$C,3,0)</f>
        <v>Central</v>
      </c>
      <c r="F314">
        <f>VLOOKUP(B314,[1]accounts!$A:$D,4,0)</f>
        <v>1698.2</v>
      </c>
    </row>
    <row r="315" spans="1:6" x14ac:dyDescent="0.35">
      <c r="A315" t="s">
        <v>164</v>
      </c>
      <c r="B315" t="s">
        <v>81</v>
      </c>
      <c r="C315" t="s">
        <v>12</v>
      </c>
      <c r="D315" t="str">
        <f>VLOOKUP(A315,[3]sales_teams!$A:$B,2,0)</f>
        <v>Cara Losch</v>
      </c>
      <c r="E315" t="str">
        <f>VLOOKUP(A315,[3]sales_teams!$A:$C,3,0)</f>
        <v>East</v>
      </c>
      <c r="F315">
        <f>VLOOKUP(B315,[1]accounts!$A:$D,4,0)</f>
        <v>5158.71</v>
      </c>
    </row>
    <row r="316" spans="1:6" x14ac:dyDescent="0.35">
      <c r="A316" t="s">
        <v>164</v>
      </c>
      <c r="B316" t="s">
        <v>237</v>
      </c>
      <c r="C316" t="s">
        <v>12</v>
      </c>
      <c r="D316" t="str">
        <f>VLOOKUP(A316,[3]sales_teams!$A:$B,2,0)</f>
        <v>Cara Losch</v>
      </c>
      <c r="E316" t="str">
        <f>VLOOKUP(A316,[3]sales_teams!$A:$C,3,0)</f>
        <v>East</v>
      </c>
      <c r="F316">
        <f>VLOOKUP(B316,[1]accounts!$A:$D,4,0)</f>
        <v>2520.83</v>
      </c>
    </row>
    <row r="317" spans="1:6" x14ac:dyDescent="0.35">
      <c r="A317" t="s">
        <v>44</v>
      </c>
      <c r="B317" t="s">
        <v>207</v>
      </c>
      <c r="C317" t="s">
        <v>12</v>
      </c>
      <c r="D317" t="str">
        <f>VLOOKUP(A317,[3]sales_teams!$A:$B,2,0)</f>
        <v>Melvin Marxen</v>
      </c>
      <c r="E317" t="str">
        <f>VLOOKUP(A317,[3]sales_teams!$A:$C,3,0)</f>
        <v>Central</v>
      </c>
      <c r="F317">
        <f>VLOOKUP(B317,[1]accounts!$A:$D,4,0)</f>
        <v>217.87</v>
      </c>
    </row>
    <row r="318" spans="1:6" x14ac:dyDescent="0.35">
      <c r="A318" t="s">
        <v>38</v>
      </c>
      <c r="B318" t="s">
        <v>148</v>
      </c>
      <c r="C318" t="s">
        <v>12</v>
      </c>
      <c r="D318" t="str">
        <f>VLOOKUP(A318,[3]sales_teams!$A:$B,2,0)</f>
        <v>Summer Sewald</v>
      </c>
      <c r="E318" t="str">
        <f>VLOOKUP(A318,[3]sales_teams!$A:$C,3,0)</f>
        <v>West</v>
      </c>
      <c r="F318">
        <f>VLOOKUP(B318,[1]accounts!$A:$D,4,0)</f>
        <v>2952.73</v>
      </c>
    </row>
    <row r="319" spans="1:6" x14ac:dyDescent="0.35">
      <c r="A319" t="s">
        <v>32</v>
      </c>
      <c r="B319" t="s">
        <v>79</v>
      </c>
      <c r="C319" t="s">
        <v>12</v>
      </c>
      <c r="D319" t="str">
        <f>VLOOKUP(A319,[3]sales_teams!$A:$B,2,0)</f>
        <v>Celia Rouche</v>
      </c>
      <c r="E319" t="str">
        <f>VLOOKUP(A319,[3]sales_teams!$A:$C,3,0)</f>
        <v>West</v>
      </c>
      <c r="F319">
        <f>VLOOKUP(B319,[1]accounts!$A:$D,4,0)</f>
        <v>324.19</v>
      </c>
    </row>
    <row r="320" spans="1:6" x14ac:dyDescent="0.35">
      <c r="A320" t="s">
        <v>116</v>
      </c>
      <c r="B320" t="s">
        <v>135</v>
      </c>
      <c r="C320" t="s">
        <v>12</v>
      </c>
      <c r="D320" t="str">
        <f>VLOOKUP(A320,[3]sales_teams!$A:$B,2,0)</f>
        <v>Melvin Marxen</v>
      </c>
      <c r="E320" t="str">
        <f>VLOOKUP(A320,[3]sales_teams!$A:$C,3,0)</f>
        <v>Central</v>
      </c>
      <c r="F320">
        <f>VLOOKUP(B320,[1]accounts!$A:$D,4,0)</f>
        <v>2819.5</v>
      </c>
    </row>
    <row r="321" spans="1:6" x14ac:dyDescent="0.35">
      <c r="A321" t="s">
        <v>51</v>
      </c>
      <c r="B321" t="s">
        <v>70</v>
      </c>
      <c r="C321" t="s">
        <v>12</v>
      </c>
      <c r="D321" t="str">
        <f>VLOOKUP(A321,[3]sales_teams!$A:$B,2,0)</f>
        <v>Summer Sewald</v>
      </c>
      <c r="E321" t="str">
        <f>VLOOKUP(A321,[3]sales_teams!$A:$C,3,0)</f>
        <v>West</v>
      </c>
      <c r="F321">
        <f>VLOOKUP(B321,[1]accounts!$A:$D,4,0)</f>
        <v>4968.91</v>
      </c>
    </row>
    <row r="322" spans="1:6" x14ac:dyDescent="0.35">
      <c r="A322" t="s">
        <v>97</v>
      </c>
      <c r="B322" t="s">
        <v>237</v>
      </c>
      <c r="C322" t="s">
        <v>46</v>
      </c>
      <c r="D322" t="str">
        <f>VLOOKUP(A322,[3]sales_teams!$A:$B,2,0)</f>
        <v>Rocco Neubert</v>
      </c>
      <c r="E322" t="str">
        <f>VLOOKUP(A322,[3]sales_teams!$A:$C,3,0)</f>
        <v>East</v>
      </c>
      <c r="F322">
        <f>VLOOKUP(B322,[1]accounts!$A:$D,4,0)</f>
        <v>2520.83</v>
      </c>
    </row>
    <row r="323" spans="1:6" x14ac:dyDescent="0.35">
      <c r="A323" t="s">
        <v>57</v>
      </c>
      <c r="B323" t="s">
        <v>124</v>
      </c>
      <c r="C323" t="s">
        <v>12</v>
      </c>
      <c r="D323" t="str">
        <f>VLOOKUP(A323,[3]sales_teams!$A:$B,2,0)</f>
        <v>Celia Rouche</v>
      </c>
      <c r="E323" t="str">
        <f>VLOOKUP(A323,[3]sales_teams!$A:$C,3,0)</f>
        <v>West</v>
      </c>
      <c r="F323">
        <f>VLOOKUP(B323,[1]accounts!$A:$D,4,0)</f>
        <v>2437.85</v>
      </c>
    </row>
    <row r="324" spans="1:6" x14ac:dyDescent="0.35">
      <c r="A324" t="s">
        <v>73</v>
      </c>
      <c r="B324" t="s">
        <v>140</v>
      </c>
      <c r="C324" t="s">
        <v>12</v>
      </c>
      <c r="D324" t="str">
        <f>VLOOKUP(A324,[3]sales_teams!$A:$B,2,0)</f>
        <v>Cara Losch</v>
      </c>
      <c r="E324" t="str">
        <f>VLOOKUP(A324,[3]sales_teams!$A:$C,3,0)</f>
        <v>East</v>
      </c>
      <c r="F324">
        <f>VLOOKUP(B324,[1]accounts!$A:$D,4,0)</f>
        <v>355.23</v>
      </c>
    </row>
    <row r="325" spans="1:6" x14ac:dyDescent="0.35">
      <c r="A325" t="s">
        <v>23</v>
      </c>
      <c r="B325" t="s">
        <v>93</v>
      </c>
      <c r="C325" t="s">
        <v>12</v>
      </c>
      <c r="D325" t="str">
        <f>VLOOKUP(A325,[3]sales_teams!$A:$B,2,0)</f>
        <v>Summer Sewald</v>
      </c>
      <c r="E325" t="str">
        <f>VLOOKUP(A325,[3]sales_teams!$A:$C,3,0)</f>
        <v>West</v>
      </c>
      <c r="F325">
        <f>VLOOKUP(B325,[1]accounts!$A:$D,4,0)</f>
        <v>7537.24</v>
      </c>
    </row>
    <row r="326" spans="1:6" x14ac:dyDescent="0.35">
      <c r="A326" t="s">
        <v>26</v>
      </c>
      <c r="B326" t="s">
        <v>21</v>
      </c>
      <c r="C326" t="s">
        <v>12</v>
      </c>
      <c r="D326" t="str">
        <f>VLOOKUP(A326,[3]sales_teams!$A:$B,2,0)</f>
        <v>Dustin Brinkmann</v>
      </c>
      <c r="E326" t="str">
        <f>VLOOKUP(A326,[3]sales_teams!$A:$C,3,0)</f>
        <v>Central</v>
      </c>
      <c r="F326">
        <f>VLOOKUP(B326,[1]accounts!$A:$D,4,0)</f>
        <v>2714.9</v>
      </c>
    </row>
    <row r="327" spans="1:6" x14ac:dyDescent="0.35">
      <c r="A327" t="s">
        <v>64</v>
      </c>
      <c r="B327" t="s">
        <v>140</v>
      </c>
      <c r="C327" t="s">
        <v>12</v>
      </c>
      <c r="D327" t="str">
        <f>VLOOKUP(A327,[3]sales_teams!$A:$B,2,0)</f>
        <v>Rocco Neubert</v>
      </c>
      <c r="E327" t="str">
        <f>VLOOKUP(A327,[3]sales_teams!$A:$C,3,0)</f>
        <v>East</v>
      </c>
      <c r="F327">
        <f>VLOOKUP(B327,[1]accounts!$A:$D,4,0)</f>
        <v>355.23</v>
      </c>
    </row>
    <row r="328" spans="1:6" x14ac:dyDescent="0.35">
      <c r="A328" t="s">
        <v>14</v>
      </c>
      <c r="B328" t="s">
        <v>109</v>
      </c>
      <c r="C328" t="s">
        <v>12</v>
      </c>
      <c r="D328" t="str">
        <f>VLOOKUP(A328,[3]sales_teams!$A:$B,2,0)</f>
        <v>Melvin Marxen</v>
      </c>
      <c r="E328" t="str">
        <f>VLOOKUP(A328,[3]sales_teams!$A:$C,3,0)</f>
        <v>Central</v>
      </c>
      <c r="F328">
        <f>VLOOKUP(B328,[1]accounts!$A:$D,4,0)</f>
        <v>86.68</v>
      </c>
    </row>
    <row r="329" spans="1:6" x14ac:dyDescent="0.35">
      <c r="A329" t="s">
        <v>252</v>
      </c>
      <c r="B329" t="s">
        <v>492</v>
      </c>
      <c r="C329" t="s">
        <v>12</v>
      </c>
      <c r="D329" t="str">
        <f>VLOOKUP(A329,[3]sales_teams!$A:$B,2,0)</f>
        <v>Melvin Marxen</v>
      </c>
      <c r="E329" t="str">
        <f>VLOOKUP(A329,[3]sales_teams!$A:$C,3,0)</f>
        <v>Central</v>
      </c>
      <c r="F329">
        <f>VLOOKUP(B329,[1]accounts!$A:$D,4,0)</f>
        <v>1376.8</v>
      </c>
    </row>
    <row r="330" spans="1:6" x14ac:dyDescent="0.35">
      <c r="A330" t="s">
        <v>78</v>
      </c>
      <c r="B330" t="s">
        <v>55</v>
      </c>
      <c r="C330" t="s">
        <v>12</v>
      </c>
      <c r="D330" t="str">
        <f>VLOOKUP(A330,[3]sales_teams!$A:$B,2,0)</f>
        <v>Summer Sewald</v>
      </c>
      <c r="E330" t="str">
        <f>VLOOKUP(A330,[3]sales_teams!$A:$C,3,0)</f>
        <v>West</v>
      </c>
      <c r="F330">
        <f>VLOOKUP(B330,[1]accounts!$A:$D,4,0)</f>
        <v>2059.9</v>
      </c>
    </row>
    <row r="331" spans="1:6" x14ac:dyDescent="0.35">
      <c r="A331" t="s">
        <v>97</v>
      </c>
      <c r="B331" t="s">
        <v>65</v>
      </c>
      <c r="C331" t="s">
        <v>12</v>
      </c>
      <c r="D331" t="str">
        <f>VLOOKUP(A331,[3]sales_teams!$A:$B,2,0)</f>
        <v>Rocco Neubert</v>
      </c>
      <c r="E331" t="str">
        <f>VLOOKUP(A331,[3]sales_teams!$A:$C,3,0)</f>
        <v>East</v>
      </c>
      <c r="F331">
        <f>VLOOKUP(B331,[1]accounts!$A:$D,4,0)</f>
        <v>3838.39</v>
      </c>
    </row>
    <row r="332" spans="1:6" x14ac:dyDescent="0.35">
      <c r="A332" t="s">
        <v>29</v>
      </c>
      <c r="B332" t="s">
        <v>159</v>
      </c>
      <c r="C332" t="s">
        <v>12</v>
      </c>
      <c r="D332" t="str">
        <f>VLOOKUP(A332,[3]sales_teams!$A:$B,2,0)</f>
        <v>Celia Rouche</v>
      </c>
      <c r="E332" t="str">
        <f>VLOOKUP(A332,[3]sales_teams!$A:$C,3,0)</f>
        <v>West</v>
      </c>
      <c r="F332">
        <f>VLOOKUP(B332,[1]accounts!$A:$D,4,0)</f>
        <v>2871.35</v>
      </c>
    </row>
    <row r="333" spans="1:6" x14ac:dyDescent="0.35">
      <c r="A333" t="s">
        <v>23</v>
      </c>
      <c r="B333" t="s">
        <v>100</v>
      </c>
      <c r="C333" t="s">
        <v>40</v>
      </c>
      <c r="D333" t="str">
        <f>VLOOKUP(A333,[3]sales_teams!$A:$B,2,0)</f>
        <v>Summer Sewald</v>
      </c>
      <c r="E333" t="str">
        <f>VLOOKUP(A333,[3]sales_teams!$A:$C,3,0)</f>
        <v>West</v>
      </c>
      <c r="F333">
        <f>VLOOKUP(B333,[1]accounts!$A:$D,4,0)</f>
        <v>692.19</v>
      </c>
    </row>
    <row r="334" spans="1:6" x14ac:dyDescent="0.35">
      <c r="A334" t="s">
        <v>23</v>
      </c>
      <c r="B334" t="s">
        <v>148</v>
      </c>
      <c r="C334" t="s">
        <v>12</v>
      </c>
      <c r="D334" t="str">
        <f>VLOOKUP(A334,[3]sales_teams!$A:$B,2,0)</f>
        <v>Summer Sewald</v>
      </c>
      <c r="E334" t="str">
        <f>VLOOKUP(A334,[3]sales_teams!$A:$C,3,0)</f>
        <v>West</v>
      </c>
      <c r="F334">
        <f>VLOOKUP(B334,[1]accounts!$A:$D,4,0)</f>
        <v>2952.73</v>
      </c>
    </row>
    <row r="335" spans="1:6" x14ac:dyDescent="0.35">
      <c r="A335" t="s">
        <v>26</v>
      </c>
      <c r="B335" t="s">
        <v>315</v>
      </c>
      <c r="C335" t="s">
        <v>12</v>
      </c>
      <c r="D335" t="str">
        <f>VLOOKUP(A335,[3]sales_teams!$A:$B,2,0)</f>
        <v>Dustin Brinkmann</v>
      </c>
      <c r="E335" t="str">
        <f>VLOOKUP(A335,[3]sales_teams!$A:$C,3,0)</f>
        <v>Central</v>
      </c>
      <c r="F335">
        <f>VLOOKUP(B335,[1]accounts!$A:$D,4,0)</f>
        <v>8170.38</v>
      </c>
    </row>
    <row r="336" spans="1:6" x14ac:dyDescent="0.35">
      <c r="A336" t="s">
        <v>164</v>
      </c>
      <c r="B336" t="s">
        <v>91</v>
      </c>
      <c r="C336" t="s">
        <v>40</v>
      </c>
      <c r="D336" t="str">
        <f>VLOOKUP(A336,[3]sales_teams!$A:$B,2,0)</f>
        <v>Cara Losch</v>
      </c>
      <c r="E336" t="str">
        <f>VLOOKUP(A336,[3]sales_teams!$A:$C,3,0)</f>
        <v>East</v>
      </c>
      <c r="F336">
        <f>VLOOKUP(B336,[1]accounts!$A:$D,4,0)</f>
        <v>2173.98</v>
      </c>
    </row>
    <row r="337" spans="1:6" x14ac:dyDescent="0.35">
      <c r="A337" t="s">
        <v>252</v>
      </c>
      <c r="B337" t="s">
        <v>197</v>
      </c>
      <c r="C337" t="s">
        <v>12</v>
      </c>
      <c r="D337" t="str">
        <f>VLOOKUP(A337,[3]sales_teams!$A:$B,2,0)</f>
        <v>Melvin Marxen</v>
      </c>
      <c r="E337" t="str">
        <f>VLOOKUP(A337,[3]sales_teams!$A:$C,3,0)</f>
        <v>Central</v>
      </c>
      <c r="F337">
        <f>VLOOKUP(B337,[1]accounts!$A:$D,4,0)</f>
        <v>4618</v>
      </c>
    </row>
    <row r="338" spans="1:6" x14ac:dyDescent="0.35">
      <c r="A338" t="s">
        <v>95</v>
      </c>
      <c r="B338" t="s">
        <v>148</v>
      </c>
      <c r="C338" t="s">
        <v>12</v>
      </c>
      <c r="D338" t="str">
        <f>VLOOKUP(A338,[3]sales_teams!$A:$B,2,0)</f>
        <v>Summer Sewald</v>
      </c>
      <c r="E338" t="str">
        <f>VLOOKUP(A338,[3]sales_teams!$A:$C,3,0)</f>
        <v>West</v>
      </c>
      <c r="F338">
        <f>VLOOKUP(B338,[1]accounts!$A:$D,4,0)</f>
        <v>2952.73</v>
      </c>
    </row>
    <row r="339" spans="1:6" x14ac:dyDescent="0.35">
      <c r="A339" t="s">
        <v>95</v>
      </c>
      <c r="B339" t="s">
        <v>52</v>
      </c>
      <c r="C339" t="s">
        <v>12</v>
      </c>
      <c r="D339" t="str">
        <f>VLOOKUP(A339,[3]sales_teams!$A:$B,2,0)</f>
        <v>Summer Sewald</v>
      </c>
      <c r="E339" t="str">
        <f>VLOOKUP(A339,[3]sales_teams!$A:$C,3,0)</f>
        <v>West</v>
      </c>
      <c r="F339">
        <f>VLOOKUP(B339,[1]accounts!$A:$D,4,0)</f>
        <v>1699.85</v>
      </c>
    </row>
    <row r="340" spans="1:6" x14ac:dyDescent="0.35">
      <c r="A340" t="s">
        <v>116</v>
      </c>
      <c r="B340" t="s">
        <v>36</v>
      </c>
      <c r="C340" t="s">
        <v>12</v>
      </c>
      <c r="D340" t="str">
        <f>VLOOKUP(A340,[3]sales_teams!$A:$B,2,0)</f>
        <v>Melvin Marxen</v>
      </c>
      <c r="E340" t="str">
        <f>VLOOKUP(A340,[3]sales_teams!$A:$C,3,0)</f>
        <v>Central</v>
      </c>
      <c r="F340">
        <f>VLOOKUP(B340,[1]accounts!$A:$D,4,0)</f>
        <v>441.08</v>
      </c>
    </row>
    <row r="341" spans="1:6" x14ac:dyDescent="0.35">
      <c r="A341" t="s">
        <v>9</v>
      </c>
      <c r="B341" t="s">
        <v>197</v>
      </c>
      <c r="C341" t="s">
        <v>12</v>
      </c>
      <c r="D341" t="str">
        <f>VLOOKUP(A341,[3]sales_teams!$A:$B,2,0)</f>
        <v>Dustin Brinkmann</v>
      </c>
      <c r="E341" t="str">
        <f>VLOOKUP(A341,[3]sales_teams!$A:$C,3,0)</f>
        <v>Central</v>
      </c>
      <c r="F341">
        <f>VLOOKUP(B341,[1]accounts!$A:$D,4,0)</f>
        <v>4618</v>
      </c>
    </row>
    <row r="342" spans="1:6" x14ac:dyDescent="0.35">
      <c r="A342" t="s">
        <v>73</v>
      </c>
      <c r="B342" t="s">
        <v>373</v>
      </c>
      <c r="C342" t="s">
        <v>12</v>
      </c>
      <c r="D342" t="str">
        <f>VLOOKUP(A342,[3]sales_teams!$A:$B,2,0)</f>
        <v>Cara Losch</v>
      </c>
      <c r="E342" t="str">
        <f>VLOOKUP(A342,[3]sales_teams!$A:$C,3,0)</f>
        <v>East</v>
      </c>
      <c r="F342">
        <f>VLOOKUP(B342,[1]accounts!$A:$D,4,0)</f>
        <v>40.79</v>
      </c>
    </row>
    <row r="343" spans="1:6" x14ac:dyDescent="0.35">
      <c r="A343" t="s">
        <v>118</v>
      </c>
      <c r="B343" t="s">
        <v>410</v>
      </c>
      <c r="C343" t="s">
        <v>12</v>
      </c>
      <c r="D343" t="str">
        <f>VLOOKUP(A343,[3]sales_teams!$A:$B,2,0)</f>
        <v>Rocco Neubert</v>
      </c>
      <c r="E343" t="str">
        <f>VLOOKUP(A343,[3]sales_teams!$A:$C,3,0)</f>
        <v>East</v>
      </c>
      <c r="F343">
        <f>VLOOKUP(B343,[1]accounts!$A:$D,4,0)</f>
        <v>1197.44</v>
      </c>
    </row>
    <row r="344" spans="1:6" x14ac:dyDescent="0.35">
      <c r="A344" t="s">
        <v>64</v>
      </c>
      <c r="B344" t="s">
        <v>81</v>
      </c>
      <c r="C344" t="s">
        <v>46</v>
      </c>
      <c r="D344" t="str">
        <f>VLOOKUP(A344,[3]sales_teams!$A:$B,2,0)</f>
        <v>Rocco Neubert</v>
      </c>
      <c r="E344" t="str">
        <f>VLOOKUP(A344,[3]sales_teams!$A:$C,3,0)</f>
        <v>East</v>
      </c>
      <c r="F344">
        <f>VLOOKUP(B344,[1]accounts!$A:$D,4,0)</f>
        <v>5158.71</v>
      </c>
    </row>
    <row r="345" spans="1:6" x14ac:dyDescent="0.35">
      <c r="A345" t="s">
        <v>14</v>
      </c>
      <c r="B345" t="s">
        <v>111</v>
      </c>
      <c r="C345" t="s">
        <v>12</v>
      </c>
      <c r="D345" t="str">
        <f>VLOOKUP(A345,[3]sales_teams!$A:$B,2,0)</f>
        <v>Melvin Marxen</v>
      </c>
      <c r="E345" t="str">
        <f>VLOOKUP(A345,[3]sales_teams!$A:$C,3,0)</f>
        <v>Central</v>
      </c>
      <c r="F345">
        <f>VLOOKUP(B345,[1]accounts!$A:$D,4,0)</f>
        <v>1698.2</v>
      </c>
    </row>
    <row r="346" spans="1:6" x14ac:dyDescent="0.35">
      <c r="A346" t="s">
        <v>38</v>
      </c>
      <c r="B346" t="s">
        <v>224</v>
      </c>
      <c r="C346" t="s">
        <v>12</v>
      </c>
      <c r="D346" t="str">
        <f>VLOOKUP(A346,[3]sales_teams!$A:$B,2,0)</f>
        <v>Summer Sewald</v>
      </c>
      <c r="E346" t="str">
        <f>VLOOKUP(A346,[3]sales_teams!$A:$C,3,0)</f>
        <v>West</v>
      </c>
      <c r="F346">
        <f>VLOOKUP(B346,[1]accounts!$A:$D,4,0)</f>
        <v>587.72</v>
      </c>
    </row>
    <row r="347" spans="1:6" x14ac:dyDescent="0.35">
      <c r="A347" t="s">
        <v>38</v>
      </c>
      <c r="B347" t="s">
        <v>49</v>
      </c>
      <c r="C347" t="s">
        <v>12</v>
      </c>
      <c r="D347" t="str">
        <f>VLOOKUP(A347,[3]sales_teams!$A:$B,2,0)</f>
        <v>Summer Sewald</v>
      </c>
      <c r="E347" t="str">
        <f>VLOOKUP(A347,[3]sales_teams!$A:$C,3,0)</f>
        <v>West</v>
      </c>
      <c r="F347">
        <f>VLOOKUP(B347,[1]accounts!$A:$D,4,0)</f>
        <v>894.37</v>
      </c>
    </row>
    <row r="348" spans="1:6" x14ac:dyDescent="0.35">
      <c r="A348" t="s">
        <v>95</v>
      </c>
      <c r="B348" t="s">
        <v>55</v>
      </c>
      <c r="C348" t="s">
        <v>46</v>
      </c>
      <c r="D348" t="str">
        <f>VLOOKUP(A348,[3]sales_teams!$A:$B,2,0)</f>
        <v>Summer Sewald</v>
      </c>
      <c r="E348" t="str">
        <f>VLOOKUP(A348,[3]sales_teams!$A:$C,3,0)</f>
        <v>West</v>
      </c>
      <c r="F348">
        <f>VLOOKUP(B348,[1]accounts!$A:$D,4,0)</f>
        <v>2059.9</v>
      </c>
    </row>
    <row r="349" spans="1:6" x14ac:dyDescent="0.35">
      <c r="A349" t="s">
        <v>95</v>
      </c>
      <c r="B349" t="s">
        <v>93</v>
      </c>
      <c r="C349" t="s">
        <v>12</v>
      </c>
      <c r="D349" t="str">
        <f>VLOOKUP(A349,[3]sales_teams!$A:$B,2,0)</f>
        <v>Summer Sewald</v>
      </c>
      <c r="E349" t="str">
        <f>VLOOKUP(A349,[3]sales_teams!$A:$C,3,0)</f>
        <v>West</v>
      </c>
      <c r="F349">
        <f>VLOOKUP(B349,[1]accounts!$A:$D,4,0)</f>
        <v>7537.24</v>
      </c>
    </row>
    <row r="350" spans="1:6" x14ac:dyDescent="0.35">
      <c r="A350" t="s">
        <v>29</v>
      </c>
      <c r="B350" t="s">
        <v>59</v>
      </c>
      <c r="C350" t="s">
        <v>12</v>
      </c>
      <c r="D350" t="str">
        <f>VLOOKUP(A350,[3]sales_teams!$A:$B,2,0)</f>
        <v>Celia Rouche</v>
      </c>
      <c r="E350" t="str">
        <f>VLOOKUP(A350,[3]sales_teams!$A:$C,3,0)</f>
        <v>West</v>
      </c>
      <c r="F350">
        <f>VLOOKUP(B350,[1]accounts!$A:$D,4,0)</f>
        <v>6354.87</v>
      </c>
    </row>
    <row r="351" spans="1:6" x14ac:dyDescent="0.35">
      <c r="A351" t="s">
        <v>73</v>
      </c>
      <c r="B351" t="s">
        <v>81</v>
      </c>
      <c r="C351" t="s">
        <v>46</v>
      </c>
      <c r="D351" t="str">
        <f>VLOOKUP(A351,[3]sales_teams!$A:$B,2,0)</f>
        <v>Cara Losch</v>
      </c>
      <c r="E351" t="str">
        <f>VLOOKUP(A351,[3]sales_teams!$A:$C,3,0)</f>
        <v>East</v>
      </c>
      <c r="F351">
        <f>VLOOKUP(B351,[1]accounts!$A:$D,4,0)</f>
        <v>5158.71</v>
      </c>
    </row>
    <row r="352" spans="1:6" x14ac:dyDescent="0.35">
      <c r="A352" t="s">
        <v>139</v>
      </c>
      <c r="B352" t="s">
        <v>518</v>
      </c>
      <c r="C352" t="s">
        <v>12</v>
      </c>
      <c r="D352" t="str">
        <f>VLOOKUP(A352,[3]sales_teams!$A:$B,2,0)</f>
        <v>Rocco Neubert</v>
      </c>
      <c r="E352" t="str">
        <f>VLOOKUP(A352,[3]sales_teams!$A:$C,3,0)</f>
        <v>East</v>
      </c>
      <c r="F352">
        <f>VLOOKUP(B352,[1]accounts!$A:$D,4,0)</f>
        <v>527.11</v>
      </c>
    </row>
    <row r="353" spans="1:6" x14ac:dyDescent="0.35">
      <c r="A353" t="s">
        <v>202</v>
      </c>
      <c r="B353" t="s">
        <v>45</v>
      </c>
      <c r="C353" t="s">
        <v>46</v>
      </c>
      <c r="D353" t="str">
        <f>VLOOKUP(A353,[3]sales_teams!$A:$B,2,0)</f>
        <v>Dustin Brinkmann</v>
      </c>
      <c r="E353" t="str">
        <f>VLOOKUP(A353,[3]sales_teams!$A:$C,3,0)</f>
        <v>Central</v>
      </c>
      <c r="F353">
        <f>VLOOKUP(B353,[1]accounts!$A:$D,4,0)</f>
        <v>894.33</v>
      </c>
    </row>
    <row r="354" spans="1:6" x14ac:dyDescent="0.35">
      <c r="A354" t="s">
        <v>95</v>
      </c>
      <c r="B354" t="s">
        <v>194</v>
      </c>
      <c r="C354" t="s">
        <v>12</v>
      </c>
      <c r="D354" t="str">
        <f>VLOOKUP(A354,[3]sales_teams!$A:$B,2,0)</f>
        <v>Summer Sewald</v>
      </c>
      <c r="E354" t="str">
        <f>VLOOKUP(A354,[3]sales_teams!$A:$C,3,0)</f>
        <v>West</v>
      </c>
      <c r="F354">
        <f>VLOOKUP(B354,[1]accounts!$A:$D,4,0)</f>
        <v>1825.82</v>
      </c>
    </row>
    <row r="355" spans="1:6" x14ac:dyDescent="0.35">
      <c r="A355" t="s">
        <v>116</v>
      </c>
      <c r="B355" t="s">
        <v>62</v>
      </c>
      <c r="C355" t="s">
        <v>12</v>
      </c>
      <c r="D355" t="str">
        <f>VLOOKUP(A355,[3]sales_teams!$A:$B,2,0)</f>
        <v>Melvin Marxen</v>
      </c>
      <c r="E355" t="str">
        <f>VLOOKUP(A355,[3]sales_teams!$A:$C,3,0)</f>
        <v>Central</v>
      </c>
      <c r="F355">
        <f>VLOOKUP(B355,[1]accounts!$A:$D,4,0)</f>
        <v>5266.09</v>
      </c>
    </row>
    <row r="356" spans="1:6" x14ac:dyDescent="0.35">
      <c r="A356" t="s">
        <v>29</v>
      </c>
      <c r="B356" t="s">
        <v>315</v>
      </c>
      <c r="C356" t="s">
        <v>12</v>
      </c>
      <c r="D356" t="str">
        <f>VLOOKUP(A356,[3]sales_teams!$A:$B,2,0)</f>
        <v>Celia Rouche</v>
      </c>
      <c r="E356" t="str">
        <f>VLOOKUP(A356,[3]sales_teams!$A:$C,3,0)</f>
        <v>West</v>
      </c>
      <c r="F356">
        <f>VLOOKUP(B356,[1]accounts!$A:$D,4,0)</f>
        <v>8170.38</v>
      </c>
    </row>
    <row r="357" spans="1:6" x14ac:dyDescent="0.35">
      <c r="A357" t="s">
        <v>29</v>
      </c>
      <c r="B357" t="s">
        <v>124</v>
      </c>
      <c r="C357" t="s">
        <v>12</v>
      </c>
      <c r="D357" t="str">
        <f>VLOOKUP(A357,[3]sales_teams!$A:$B,2,0)</f>
        <v>Celia Rouche</v>
      </c>
      <c r="E357" t="str">
        <f>VLOOKUP(A357,[3]sales_teams!$A:$C,3,0)</f>
        <v>West</v>
      </c>
      <c r="F357">
        <f>VLOOKUP(B357,[1]accounts!$A:$D,4,0)</f>
        <v>2437.85</v>
      </c>
    </row>
    <row r="358" spans="1:6" x14ac:dyDescent="0.35">
      <c r="A358" t="s">
        <v>26</v>
      </c>
      <c r="B358" t="s">
        <v>135</v>
      </c>
      <c r="C358" t="s">
        <v>46</v>
      </c>
      <c r="D358" t="str">
        <f>VLOOKUP(A358,[3]sales_teams!$A:$B,2,0)</f>
        <v>Dustin Brinkmann</v>
      </c>
      <c r="E358" t="str">
        <f>VLOOKUP(A358,[3]sales_teams!$A:$C,3,0)</f>
        <v>Central</v>
      </c>
      <c r="F358">
        <f>VLOOKUP(B358,[1]accounts!$A:$D,4,0)</f>
        <v>2819.5</v>
      </c>
    </row>
    <row r="359" spans="1:6" x14ac:dyDescent="0.35">
      <c r="A359" t="s">
        <v>14</v>
      </c>
      <c r="B359" t="s">
        <v>62</v>
      </c>
      <c r="C359" t="s">
        <v>46</v>
      </c>
      <c r="D359" t="str">
        <f>VLOOKUP(A359,[3]sales_teams!$A:$B,2,0)</f>
        <v>Melvin Marxen</v>
      </c>
      <c r="E359" t="str">
        <f>VLOOKUP(A359,[3]sales_teams!$A:$C,3,0)</f>
        <v>Central</v>
      </c>
      <c r="F359">
        <f>VLOOKUP(B359,[1]accounts!$A:$D,4,0)</f>
        <v>5266.09</v>
      </c>
    </row>
    <row r="360" spans="1:6" x14ac:dyDescent="0.35">
      <c r="A360" t="s">
        <v>105</v>
      </c>
      <c r="B360" t="s">
        <v>140</v>
      </c>
      <c r="C360" t="s">
        <v>46</v>
      </c>
      <c r="D360" t="str">
        <f>VLOOKUP(A360,[3]sales_teams!$A:$B,2,0)</f>
        <v>Cara Losch</v>
      </c>
      <c r="E360" t="str">
        <f>VLOOKUP(A360,[3]sales_teams!$A:$C,3,0)</f>
        <v>East</v>
      </c>
      <c r="F360">
        <f>VLOOKUP(B360,[1]accounts!$A:$D,4,0)</f>
        <v>355.23</v>
      </c>
    </row>
    <row r="361" spans="1:6" x14ac:dyDescent="0.35">
      <c r="A361" t="s">
        <v>252</v>
      </c>
      <c r="B361" t="s">
        <v>62</v>
      </c>
      <c r="C361" t="s">
        <v>12</v>
      </c>
      <c r="D361" t="str">
        <f>VLOOKUP(A361,[3]sales_teams!$A:$B,2,0)</f>
        <v>Melvin Marxen</v>
      </c>
      <c r="E361" t="str">
        <f>VLOOKUP(A361,[3]sales_teams!$A:$C,3,0)</f>
        <v>Central</v>
      </c>
      <c r="F361">
        <f>VLOOKUP(B361,[1]accounts!$A:$D,4,0)</f>
        <v>5266.09</v>
      </c>
    </row>
    <row r="362" spans="1:6" x14ac:dyDescent="0.35">
      <c r="A362" t="s">
        <v>95</v>
      </c>
      <c r="B362" t="s">
        <v>313</v>
      </c>
      <c r="C362" t="s">
        <v>46</v>
      </c>
      <c r="D362" t="str">
        <f>VLOOKUP(A362,[3]sales_teams!$A:$B,2,0)</f>
        <v>Summer Sewald</v>
      </c>
      <c r="E362" t="str">
        <f>VLOOKUP(A362,[3]sales_teams!$A:$C,3,0)</f>
        <v>West</v>
      </c>
      <c r="F362">
        <f>VLOOKUP(B362,[1]accounts!$A:$D,4,0)</f>
        <v>497.11</v>
      </c>
    </row>
    <row r="363" spans="1:6" x14ac:dyDescent="0.35">
      <c r="A363" t="s">
        <v>29</v>
      </c>
      <c r="B363" t="s">
        <v>148</v>
      </c>
      <c r="C363" t="s">
        <v>12</v>
      </c>
      <c r="D363" t="str">
        <f>VLOOKUP(A363,[3]sales_teams!$A:$B,2,0)</f>
        <v>Celia Rouche</v>
      </c>
      <c r="E363" t="str">
        <f>VLOOKUP(A363,[3]sales_teams!$A:$C,3,0)</f>
        <v>West</v>
      </c>
      <c r="F363">
        <f>VLOOKUP(B363,[1]accounts!$A:$D,4,0)</f>
        <v>2952.73</v>
      </c>
    </row>
    <row r="364" spans="1:6" x14ac:dyDescent="0.35">
      <c r="A364" t="s">
        <v>26</v>
      </c>
      <c r="B364" t="s">
        <v>135</v>
      </c>
      <c r="C364" t="s">
        <v>46</v>
      </c>
      <c r="D364" t="str">
        <f>VLOOKUP(A364,[3]sales_teams!$A:$B,2,0)</f>
        <v>Dustin Brinkmann</v>
      </c>
      <c r="E364" t="str">
        <f>VLOOKUP(A364,[3]sales_teams!$A:$C,3,0)</f>
        <v>Central</v>
      </c>
      <c r="F364">
        <f>VLOOKUP(B364,[1]accounts!$A:$D,4,0)</f>
        <v>2819.5</v>
      </c>
    </row>
    <row r="365" spans="1:6" x14ac:dyDescent="0.35">
      <c r="A365" t="s">
        <v>14</v>
      </c>
      <c r="B365" t="s">
        <v>21</v>
      </c>
      <c r="C365" t="s">
        <v>46</v>
      </c>
      <c r="D365" t="str">
        <f>VLOOKUP(A365,[3]sales_teams!$A:$B,2,0)</f>
        <v>Melvin Marxen</v>
      </c>
      <c r="E365" t="str">
        <f>VLOOKUP(A365,[3]sales_teams!$A:$C,3,0)</f>
        <v>Central</v>
      </c>
      <c r="F365">
        <f>VLOOKUP(B365,[1]accounts!$A:$D,4,0)</f>
        <v>2714.9</v>
      </c>
    </row>
    <row r="366" spans="1:6" x14ac:dyDescent="0.35">
      <c r="A366" t="s">
        <v>14</v>
      </c>
      <c r="B366" t="s">
        <v>170</v>
      </c>
      <c r="C366" t="s">
        <v>12</v>
      </c>
      <c r="D366" t="str">
        <f>VLOOKUP(A366,[3]sales_teams!$A:$B,2,0)</f>
        <v>Melvin Marxen</v>
      </c>
      <c r="E366" t="str">
        <f>VLOOKUP(A366,[3]sales_teams!$A:$C,3,0)</f>
        <v>Central</v>
      </c>
      <c r="F366">
        <f>VLOOKUP(B366,[1]accounts!$A:$D,4,0)</f>
        <v>332.43</v>
      </c>
    </row>
    <row r="367" spans="1:6" x14ac:dyDescent="0.35">
      <c r="A367" t="s">
        <v>44</v>
      </c>
      <c r="B367" t="s">
        <v>126</v>
      </c>
      <c r="C367" t="s">
        <v>46</v>
      </c>
      <c r="D367" t="str">
        <f>VLOOKUP(A367,[3]sales_teams!$A:$B,2,0)</f>
        <v>Melvin Marxen</v>
      </c>
      <c r="E367" t="str">
        <f>VLOOKUP(A367,[3]sales_teams!$A:$C,3,0)</f>
        <v>Central</v>
      </c>
      <c r="F367">
        <f>VLOOKUP(B367,[1]accounts!$A:$D,4,0)</f>
        <v>1008.06</v>
      </c>
    </row>
    <row r="368" spans="1:6" x14ac:dyDescent="0.35">
      <c r="A368" t="s">
        <v>44</v>
      </c>
      <c r="B368" t="s">
        <v>135</v>
      </c>
      <c r="C368" t="s">
        <v>12</v>
      </c>
      <c r="D368" t="str">
        <f>VLOOKUP(A368,[3]sales_teams!$A:$B,2,0)</f>
        <v>Melvin Marxen</v>
      </c>
      <c r="E368" t="str">
        <f>VLOOKUP(A368,[3]sales_teams!$A:$C,3,0)</f>
        <v>Central</v>
      </c>
      <c r="F368">
        <f>VLOOKUP(B368,[1]accounts!$A:$D,4,0)</f>
        <v>2819.5</v>
      </c>
    </row>
    <row r="369" spans="1:6" x14ac:dyDescent="0.35">
      <c r="A369" t="s">
        <v>95</v>
      </c>
      <c r="B369" t="s">
        <v>199</v>
      </c>
      <c r="C369" t="s">
        <v>12</v>
      </c>
      <c r="D369" t="str">
        <f>VLOOKUP(A369,[3]sales_teams!$A:$B,2,0)</f>
        <v>Summer Sewald</v>
      </c>
      <c r="E369" t="str">
        <f>VLOOKUP(A369,[3]sales_teams!$A:$C,3,0)</f>
        <v>West</v>
      </c>
      <c r="F369">
        <f>VLOOKUP(B369,[1]accounts!$A:$D,4,0)</f>
        <v>7708.38</v>
      </c>
    </row>
    <row r="370" spans="1:6" x14ac:dyDescent="0.35">
      <c r="A370" t="s">
        <v>133</v>
      </c>
      <c r="B370" t="s">
        <v>62</v>
      </c>
      <c r="C370" t="s">
        <v>46</v>
      </c>
      <c r="D370" t="str">
        <f>VLOOKUP(A370,[3]sales_teams!$A:$B,2,0)</f>
        <v>Dustin Brinkmann</v>
      </c>
      <c r="E370" t="str">
        <f>VLOOKUP(A370,[3]sales_teams!$A:$C,3,0)</f>
        <v>Central</v>
      </c>
      <c r="F370">
        <f>VLOOKUP(B370,[1]accounts!$A:$D,4,0)</f>
        <v>5266.09</v>
      </c>
    </row>
    <row r="371" spans="1:6" x14ac:dyDescent="0.35">
      <c r="A371" t="s">
        <v>133</v>
      </c>
      <c r="B371" t="s">
        <v>36</v>
      </c>
      <c r="C371" t="s">
        <v>46</v>
      </c>
      <c r="D371" t="str">
        <f>VLOOKUP(A371,[3]sales_teams!$A:$B,2,0)</f>
        <v>Dustin Brinkmann</v>
      </c>
      <c r="E371" t="str">
        <f>VLOOKUP(A371,[3]sales_teams!$A:$C,3,0)</f>
        <v>Central</v>
      </c>
      <c r="F371">
        <f>VLOOKUP(B371,[1]accounts!$A:$D,4,0)</f>
        <v>441.08</v>
      </c>
    </row>
    <row r="372" spans="1:6" x14ac:dyDescent="0.35">
      <c r="A372" t="s">
        <v>97</v>
      </c>
      <c r="B372" t="s">
        <v>179</v>
      </c>
      <c r="C372" t="s">
        <v>46</v>
      </c>
      <c r="D372" t="str">
        <f>VLOOKUP(A372,[3]sales_teams!$A:$B,2,0)</f>
        <v>Rocco Neubert</v>
      </c>
      <c r="E372" t="str">
        <f>VLOOKUP(A372,[3]sales_teams!$A:$C,3,0)</f>
        <v>East</v>
      </c>
      <c r="F372">
        <f>VLOOKUP(B372,[1]accounts!$A:$D,4,0)</f>
        <v>702.72</v>
      </c>
    </row>
    <row r="373" spans="1:6" x14ac:dyDescent="0.35">
      <c r="A373" t="s">
        <v>61</v>
      </c>
      <c r="B373" t="s">
        <v>207</v>
      </c>
      <c r="C373" t="s">
        <v>46</v>
      </c>
      <c r="D373" t="str">
        <f>VLOOKUP(A373,[3]sales_teams!$A:$B,2,0)</f>
        <v>Dustin Brinkmann</v>
      </c>
      <c r="E373" t="str">
        <f>VLOOKUP(A373,[3]sales_teams!$A:$C,3,0)</f>
        <v>Central</v>
      </c>
      <c r="F373">
        <f>VLOOKUP(B373,[1]accounts!$A:$D,4,0)</f>
        <v>217.87</v>
      </c>
    </row>
    <row r="374" spans="1:6" x14ac:dyDescent="0.35">
      <c r="A374" t="s">
        <v>26</v>
      </c>
      <c r="B374" t="s">
        <v>16</v>
      </c>
      <c r="C374" t="s">
        <v>12</v>
      </c>
      <c r="D374" t="str">
        <f>VLOOKUP(A374,[3]sales_teams!$A:$B,2,0)</f>
        <v>Dustin Brinkmann</v>
      </c>
      <c r="E374" t="str">
        <f>VLOOKUP(A374,[3]sales_teams!$A:$C,3,0)</f>
        <v>Central</v>
      </c>
      <c r="F374">
        <f>VLOOKUP(B374,[1]accounts!$A:$D,4,0)</f>
        <v>3178.24</v>
      </c>
    </row>
    <row r="375" spans="1:6" x14ac:dyDescent="0.35">
      <c r="A375" t="s">
        <v>202</v>
      </c>
      <c r="B375" t="s">
        <v>11</v>
      </c>
      <c r="C375" t="s">
        <v>46</v>
      </c>
      <c r="D375" t="str">
        <f>VLOOKUP(A375,[3]sales_teams!$A:$B,2,0)</f>
        <v>Dustin Brinkmann</v>
      </c>
      <c r="E375" t="str">
        <f>VLOOKUP(A375,[3]sales_teams!$A:$C,3,0)</f>
        <v>Central</v>
      </c>
      <c r="F375">
        <f>VLOOKUP(B375,[1]accounts!$A:$D,4,0)</f>
        <v>718.62</v>
      </c>
    </row>
    <row r="376" spans="1:6" x14ac:dyDescent="0.35">
      <c r="A376" t="s">
        <v>164</v>
      </c>
      <c r="B376" t="s">
        <v>65</v>
      </c>
      <c r="C376" t="s">
        <v>12</v>
      </c>
      <c r="D376" t="str">
        <f>VLOOKUP(A376,[3]sales_teams!$A:$B,2,0)</f>
        <v>Cara Losch</v>
      </c>
      <c r="E376" t="str">
        <f>VLOOKUP(A376,[3]sales_teams!$A:$C,3,0)</f>
        <v>East</v>
      </c>
      <c r="F376">
        <f>VLOOKUP(B376,[1]accounts!$A:$D,4,0)</f>
        <v>3838.39</v>
      </c>
    </row>
    <row r="377" spans="1:6" x14ac:dyDescent="0.35">
      <c r="A377" t="s">
        <v>51</v>
      </c>
      <c r="B377" t="s">
        <v>184</v>
      </c>
      <c r="C377" t="s">
        <v>12</v>
      </c>
      <c r="D377" t="str">
        <f>VLOOKUP(A377,[3]sales_teams!$A:$B,2,0)</f>
        <v>Summer Sewald</v>
      </c>
      <c r="E377" t="str">
        <f>VLOOKUP(A377,[3]sales_teams!$A:$C,3,0)</f>
        <v>West</v>
      </c>
      <c r="F377">
        <f>VLOOKUP(B377,[1]accounts!$A:$D,4,0)</f>
        <v>1618.89</v>
      </c>
    </row>
    <row r="378" spans="1:6" x14ac:dyDescent="0.35">
      <c r="A378" t="s">
        <v>23</v>
      </c>
      <c r="B378" t="s">
        <v>315</v>
      </c>
      <c r="C378" t="s">
        <v>46</v>
      </c>
      <c r="D378" t="str">
        <f>VLOOKUP(A378,[3]sales_teams!$A:$B,2,0)</f>
        <v>Summer Sewald</v>
      </c>
      <c r="E378" t="str">
        <f>VLOOKUP(A378,[3]sales_teams!$A:$C,3,0)</f>
        <v>West</v>
      </c>
      <c r="F378">
        <f>VLOOKUP(B378,[1]accounts!$A:$D,4,0)</f>
        <v>8170.38</v>
      </c>
    </row>
    <row r="379" spans="1:6" x14ac:dyDescent="0.35">
      <c r="A379" t="s">
        <v>23</v>
      </c>
      <c r="B379" t="s">
        <v>555</v>
      </c>
      <c r="C379" t="s">
        <v>12</v>
      </c>
      <c r="D379" t="str">
        <f>VLOOKUP(A379,[3]sales_teams!$A:$B,2,0)</f>
        <v>Summer Sewald</v>
      </c>
      <c r="E379" t="str">
        <f>VLOOKUP(A379,[3]sales_teams!$A:$C,3,0)</f>
        <v>West</v>
      </c>
      <c r="F379">
        <f>VLOOKUP(B379,[1]accounts!$A:$D,4,0)</f>
        <v>1012.72</v>
      </c>
    </row>
    <row r="380" spans="1:6" x14ac:dyDescent="0.35">
      <c r="A380" t="s">
        <v>26</v>
      </c>
      <c r="B380" t="s">
        <v>91</v>
      </c>
      <c r="C380" t="s">
        <v>12</v>
      </c>
      <c r="D380" t="str">
        <f>VLOOKUP(A380,[3]sales_teams!$A:$B,2,0)</f>
        <v>Dustin Brinkmann</v>
      </c>
      <c r="E380" t="str">
        <f>VLOOKUP(A380,[3]sales_teams!$A:$C,3,0)</f>
        <v>Central</v>
      </c>
      <c r="F380">
        <f>VLOOKUP(B380,[1]accounts!$A:$D,4,0)</f>
        <v>2173.98</v>
      </c>
    </row>
    <row r="381" spans="1:6" x14ac:dyDescent="0.35">
      <c r="A381" t="s">
        <v>133</v>
      </c>
      <c r="B381" t="s">
        <v>27</v>
      </c>
      <c r="C381" t="s">
        <v>12</v>
      </c>
      <c r="D381" t="str">
        <f>VLOOKUP(A381,[3]sales_teams!$A:$B,2,0)</f>
        <v>Dustin Brinkmann</v>
      </c>
      <c r="E381" t="str">
        <f>VLOOKUP(A381,[3]sales_teams!$A:$C,3,0)</f>
        <v>Central</v>
      </c>
      <c r="F381">
        <f>VLOOKUP(B381,[1]accounts!$A:$D,4,0)</f>
        <v>3922.42</v>
      </c>
    </row>
    <row r="382" spans="1:6" x14ac:dyDescent="0.35">
      <c r="A382" t="s">
        <v>32</v>
      </c>
      <c r="B382" t="s">
        <v>199</v>
      </c>
      <c r="C382" t="s">
        <v>12</v>
      </c>
      <c r="D382" t="str">
        <f>VLOOKUP(A382,[3]sales_teams!$A:$B,2,0)</f>
        <v>Celia Rouche</v>
      </c>
      <c r="E382" t="str">
        <f>VLOOKUP(A382,[3]sales_teams!$A:$C,3,0)</f>
        <v>West</v>
      </c>
      <c r="F382">
        <f>VLOOKUP(B382,[1]accounts!$A:$D,4,0)</f>
        <v>7708.38</v>
      </c>
    </row>
    <row r="383" spans="1:6" x14ac:dyDescent="0.35">
      <c r="A383" t="s">
        <v>57</v>
      </c>
      <c r="B383" t="s">
        <v>240</v>
      </c>
      <c r="C383" t="s">
        <v>40</v>
      </c>
      <c r="D383" t="str">
        <f>VLOOKUP(A383,[3]sales_teams!$A:$B,2,0)</f>
        <v>Celia Rouche</v>
      </c>
      <c r="E383" t="str">
        <f>VLOOKUP(A383,[3]sales_teams!$A:$C,3,0)</f>
        <v>West</v>
      </c>
      <c r="F383">
        <f>VLOOKUP(B383,[1]accounts!$A:$D,4,0)</f>
        <v>6395.05</v>
      </c>
    </row>
    <row r="384" spans="1:6" x14ac:dyDescent="0.35">
      <c r="A384" t="s">
        <v>88</v>
      </c>
      <c r="B384" t="s">
        <v>410</v>
      </c>
      <c r="C384" t="s">
        <v>12</v>
      </c>
      <c r="D384" t="str">
        <f>VLOOKUP(A384,[3]sales_teams!$A:$B,2,0)</f>
        <v>Cara Losch</v>
      </c>
      <c r="E384" t="str">
        <f>VLOOKUP(A384,[3]sales_teams!$A:$C,3,0)</f>
        <v>East</v>
      </c>
      <c r="F384">
        <f>VLOOKUP(B384,[1]accounts!$A:$D,4,0)</f>
        <v>1197.44</v>
      </c>
    </row>
    <row r="385" spans="1:6" x14ac:dyDescent="0.35">
      <c r="A385" t="s">
        <v>73</v>
      </c>
      <c r="B385" t="s">
        <v>126</v>
      </c>
      <c r="C385" t="s">
        <v>40</v>
      </c>
      <c r="D385" t="str">
        <f>VLOOKUP(A385,[3]sales_teams!$A:$B,2,0)</f>
        <v>Cara Losch</v>
      </c>
      <c r="E385" t="str">
        <f>VLOOKUP(A385,[3]sales_teams!$A:$C,3,0)</f>
        <v>East</v>
      </c>
      <c r="F385">
        <f>VLOOKUP(B385,[1]accounts!$A:$D,4,0)</f>
        <v>1008.06</v>
      </c>
    </row>
    <row r="386" spans="1:6" x14ac:dyDescent="0.35">
      <c r="A386" t="s">
        <v>73</v>
      </c>
      <c r="B386" t="s">
        <v>278</v>
      </c>
      <c r="C386" t="s">
        <v>12</v>
      </c>
      <c r="D386" t="str">
        <f>VLOOKUP(A386,[3]sales_teams!$A:$B,2,0)</f>
        <v>Cara Losch</v>
      </c>
      <c r="E386" t="str">
        <f>VLOOKUP(A386,[3]sales_teams!$A:$C,3,0)</f>
        <v>East</v>
      </c>
      <c r="F386">
        <f>VLOOKUP(B386,[1]accounts!$A:$D,4,0)</f>
        <v>2261.0500000000002</v>
      </c>
    </row>
    <row r="387" spans="1:6" x14ac:dyDescent="0.35">
      <c r="A387" t="s">
        <v>26</v>
      </c>
      <c r="B387" t="s">
        <v>303</v>
      </c>
      <c r="C387" t="s">
        <v>12</v>
      </c>
      <c r="D387" t="str">
        <f>VLOOKUP(A387,[3]sales_teams!$A:$B,2,0)</f>
        <v>Dustin Brinkmann</v>
      </c>
      <c r="E387" t="str">
        <f>VLOOKUP(A387,[3]sales_teams!$A:$C,3,0)</f>
        <v>Central</v>
      </c>
      <c r="F387">
        <f>VLOOKUP(B387,[1]accounts!$A:$D,4,0)</f>
        <v>647.17999999999995</v>
      </c>
    </row>
    <row r="388" spans="1:6" x14ac:dyDescent="0.35">
      <c r="A388" t="s">
        <v>26</v>
      </c>
      <c r="B388" t="s">
        <v>126</v>
      </c>
      <c r="C388" t="s">
        <v>12</v>
      </c>
      <c r="D388" t="str">
        <f>VLOOKUP(A388,[3]sales_teams!$A:$B,2,0)</f>
        <v>Dustin Brinkmann</v>
      </c>
      <c r="E388" t="str">
        <f>VLOOKUP(A388,[3]sales_teams!$A:$C,3,0)</f>
        <v>Central</v>
      </c>
      <c r="F388">
        <f>VLOOKUP(B388,[1]accounts!$A:$D,4,0)</f>
        <v>1008.06</v>
      </c>
    </row>
    <row r="389" spans="1:6" x14ac:dyDescent="0.35">
      <c r="A389" t="s">
        <v>139</v>
      </c>
      <c r="B389" t="s">
        <v>209</v>
      </c>
      <c r="C389" t="s">
        <v>12</v>
      </c>
      <c r="D389" t="str">
        <f>VLOOKUP(A389,[3]sales_teams!$A:$B,2,0)</f>
        <v>Rocco Neubert</v>
      </c>
      <c r="E389" t="str">
        <f>VLOOKUP(A389,[3]sales_teams!$A:$C,3,0)</f>
        <v>East</v>
      </c>
      <c r="F389">
        <f>VLOOKUP(B389,[1]accounts!$A:$D,4,0)</f>
        <v>1712.68</v>
      </c>
    </row>
    <row r="390" spans="1:6" x14ac:dyDescent="0.35">
      <c r="A390" t="s">
        <v>118</v>
      </c>
      <c r="B390" t="s">
        <v>106</v>
      </c>
      <c r="C390" t="s">
        <v>12</v>
      </c>
      <c r="D390" t="str">
        <f>VLOOKUP(A390,[3]sales_teams!$A:$B,2,0)</f>
        <v>Rocco Neubert</v>
      </c>
      <c r="E390" t="str">
        <f>VLOOKUP(A390,[3]sales_teams!$A:$C,3,0)</f>
        <v>East</v>
      </c>
      <c r="F390">
        <f>VLOOKUP(B390,[1]accounts!$A:$D,4,0)</f>
        <v>3027.46</v>
      </c>
    </row>
    <row r="391" spans="1:6" x14ac:dyDescent="0.35">
      <c r="A391" t="s">
        <v>164</v>
      </c>
      <c r="B391" t="s">
        <v>204</v>
      </c>
      <c r="C391" t="s">
        <v>12</v>
      </c>
      <c r="D391" t="str">
        <f>VLOOKUP(A391,[3]sales_teams!$A:$B,2,0)</f>
        <v>Cara Losch</v>
      </c>
      <c r="E391" t="str">
        <f>VLOOKUP(A391,[3]sales_teams!$A:$C,3,0)</f>
        <v>East</v>
      </c>
      <c r="F391">
        <f>VLOOKUP(B391,[1]accounts!$A:$D,4,0)</f>
        <v>251.41</v>
      </c>
    </row>
    <row r="392" spans="1:6" x14ac:dyDescent="0.35">
      <c r="A392" t="s">
        <v>142</v>
      </c>
      <c r="B392" t="s">
        <v>177</v>
      </c>
      <c r="C392" t="s">
        <v>12</v>
      </c>
      <c r="D392" t="str">
        <f>VLOOKUP(A392,[3]sales_teams!$A:$B,2,0)</f>
        <v>Rocco Neubert</v>
      </c>
      <c r="E392" t="str">
        <f>VLOOKUP(A392,[3]sales_teams!$A:$C,3,0)</f>
        <v>East</v>
      </c>
      <c r="F392">
        <f>VLOOKUP(B392,[1]accounts!$A:$D,4,0)</f>
        <v>882.12</v>
      </c>
    </row>
    <row r="393" spans="1:6" x14ac:dyDescent="0.35">
      <c r="A393" t="s">
        <v>105</v>
      </c>
      <c r="B393" t="s">
        <v>204</v>
      </c>
      <c r="C393" t="s">
        <v>12</v>
      </c>
      <c r="D393" t="str">
        <f>VLOOKUP(A393,[3]sales_teams!$A:$B,2,0)</f>
        <v>Cara Losch</v>
      </c>
      <c r="E393" t="str">
        <f>VLOOKUP(A393,[3]sales_teams!$A:$C,3,0)</f>
        <v>East</v>
      </c>
      <c r="F393">
        <f>VLOOKUP(B393,[1]accounts!$A:$D,4,0)</f>
        <v>251.41</v>
      </c>
    </row>
    <row r="394" spans="1:6" x14ac:dyDescent="0.35">
      <c r="A394" t="s">
        <v>252</v>
      </c>
      <c r="B394" t="s">
        <v>318</v>
      </c>
      <c r="C394" t="s">
        <v>12</v>
      </c>
      <c r="D394" t="str">
        <f>VLOOKUP(A394,[3]sales_teams!$A:$B,2,0)</f>
        <v>Melvin Marxen</v>
      </c>
      <c r="E394" t="str">
        <f>VLOOKUP(A394,[3]sales_teams!$A:$C,3,0)</f>
        <v>Central</v>
      </c>
      <c r="F394">
        <f>VLOOKUP(B394,[1]accounts!$A:$D,4,0)</f>
        <v>2403.58</v>
      </c>
    </row>
    <row r="395" spans="1:6" x14ac:dyDescent="0.35">
      <c r="A395" t="s">
        <v>57</v>
      </c>
      <c r="B395" t="s">
        <v>93</v>
      </c>
      <c r="C395" t="s">
        <v>12</v>
      </c>
      <c r="D395" t="str">
        <f>VLOOKUP(A395,[3]sales_teams!$A:$B,2,0)</f>
        <v>Celia Rouche</v>
      </c>
      <c r="E395" t="str">
        <f>VLOOKUP(A395,[3]sales_teams!$A:$C,3,0)</f>
        <v>West</v>
      </c>
      <c r="F395">
        <f>VLOOKUP(B395,[1]accounts!$A:$D,4,0)</f>
        <v>7537.24</v>
      </c>
    </row>
    <row r="396" spans="1:6" x14ac:dyDescent="0.35">
      <c r="A396" t="s">
        <v>29</v>
      </c>
      <c r="B396" t="s">
        <v>55</v>
      </c>
      <c r="C396" t="s">
        <v>12</v>
      </c>
      <c r="D396" t="str">
        <f>VLOOKUP(A396,[3]sales_teams!$A:$B,2,0)</f>
        <v>Celia Rouche</v>
      </c>
      <c r="E396" t="str">
        <f>VLOOKUP(A396,[3]sales_teams!$A:$C,3,0)</f>
        <v>West</v>
      </c>
      <c r="F396">
        <f>VLOOKUP(B396,[1]accounts!$A:$D,4,0)</f>
        <v>2059.9</v>
      </c>
    </row>
    <row r="397" spans="1:6" x14ac:dyDescent="0.35">
      <c r="A397" t="s">
        <v>23</v>
      </c>
      <c r="B397" t="s">
        <v>70</v>
      </c>
      <c r="C397" t="s">
        <v>12</v>
      </c>
      <c r="D397" t="str">
        <f>VLOOKUP(A397,[3]sales_teams!$A:$B,2,0)</f>
        <v>Summer Sewald</v>
      </c>
      <c r="E397" t="str">
        <f>VLOOKUP(A397,[3]sales_teams!$A:$C,3,0)</f>
        <v>West</v>
      </c>
      <c r="F397">
        <f>VLOOKUP(B397,[1]accounts!$A:$D,4,0)</f>
        <v>4968.91</v>
      </c>
    </row>
    <row r="398" spans="1:6" x14ac:dyDescent="0.35">
      <c r="A398" t="s">
        <v>26</v>
      </c>
      <c r="B398" t="s">
        <v>318</v>
      </c>
      <c r="C398" t="s">
        <v>12</v>
      </c>
      <c r="D398" t="str">
        <f>VLOOKUP(A398,[3]sales_teams!$A:$B,2,0)</f>
        <v>Dustin Brinkmann</v>
      </c>
      <c r="E398" t="str">
        <f>VLOOKUP(A398,[3]sales_teams!$A:$C,3,0)</f>
        <v>Central</v>
      </c>
      <c r="F398">
        <f>VLOOKUP(B398,[1]accounts!$A:$D,4,0)</f>
        <v>2403.58</v>
      </c>
    </row>
    <row r="399" spans="1:6" x14ac:dyDescent="0.35">
      <c r="A399" t="s">
        <v>14</v>
      </c>
      <c r="B399" t="s">
        <v>129</v>
      </c>
      <c r="C399" t="s">
        <v>12</v>
      </c>
      <c r="D399" t="str">
        <f>VLOOKUP(A399,[3]sales_teams!$A:$B,2,0)</f>
        <v>Melvin Marxen</v>
      </c>
      <c r="E399" t="str">
        <f>VLOOKUP(A399,[3]sales_teams!$A:$C,3,0)</f>
        <v>Central</v>
      </c>
      <c r="F399">
        <f>VLOOKUP(B399,[1]accounts!$A:$D,4,0)</f>
        <v>1102.43</v>
      </c>
    </row>
    <row r="400" spans="1:6" x14ac:dyDescent="0.35">
      <c r="A400" t="s">
        <v>142</v>
      </c>
      <c r="B400" t="s">
        <v>155</v>
      </c>
      <c r="C400" t="s">
        <v>12</v>
      </c>
      <c r="D400" t="str">
        <f>VLOOKUP(A400,[3]sales_teams!$A:$B,2,0)</f>
        <v>Rocco Neubert</v>
      </c>
      <c r="E400" t="str">
        <f>VLOOKUP(A400,[3]sales_teams!$A:$C,3,0)</f>
        <v>East</v>
      </c>
      <c r="F400">
        <f>VLOOKUP(B400,[1]accounts!$A:$D,4,0)</f>
        <v>11698.03</v>
      </c>
    </row>
    <row r="401" spans="1:6" x14ac:dyDescent="0.35">
      <c r="A401" t="s">
        <v>78</v>
      </c>
      <c r="B401" t="s">
        <v>168</v>
      </c>
      <c r="C401" t="s">
        <v>12</v>
      </c>
      <c r="D401" t="str">
        <f>VLOOKUP(A401,[3]sales_teams!$A:$B,2,0)</f>
        <v>Summer Sewald</v>
      </c>
      <c r="E401" t="str">
        <f>VLOOKUP(A401,[3]sales_teams!$A:$C,3,0)</f>
        <v>West</v>
      </c>
      <c r="F401">
        <f>VLOOKUP(B401,[1]accounts!$A:$D,4,0)</f>
        <v>349.81</v>
      </c>
    </row>
    <row r="402" spans="1:6" x14ac:dyDescent="0.35">
      <c r="A402" t="s">
        <v>95</v>
      </c>
      <c r="B402" t="s">
        <v>273</v>
      </c>
      <c r="C402" t="s">
        <v>12</v>
      </c>
      <c r="D402" t="str">
        <f>VLOOKUP(A402,[3]sales_teams!$A:$B,2,0)</f>
        <v>Summer Sewald</v>
      </c>
      <c r="E402" t="str">
        <f>VLOOKUP(A402,[3]sales_teams!$A:$C,3,0)</f>
        <v>West</v>
      </c>
      <c r="F402">
        <f>VLOOKUP(B402,[1]accounts!$A:$D,4,0)</f>
        <v>2214.94</v>
      </c>
    </row>
    <row r="403" spans="1:6" x14ac:dyDescent="0.35">
      <c r="A403" t="s">
        <v>133</v>
      </c>
      <c r="B403" t="s">
        <v>120</v>
      </c>
      <c r="C403" t="s">
        <v>46</v>
      </c>
      <c r="D403" t="str">
        <f>VLOOKUP(A403,[3]sales_teams!$A:$B,2,0)</f>
        <v>Dustin Brinkmann</v>
      </c>
      <c r="E403" t="str">
        <f>VLOOKUP(A403,[3]sales_teams!$A:$C,3,0)</f>
        <v>Central</v>
      </c>
      <c r="F403">
        <f>VLOOKUP(B403,[1]accounts!$A:$D,4,0)</f>
        <v>1520.66</v>
      </c>
    </row>
    <row r="404" spans="1:6" x14ac:dyDescent="0.35">
      <c r="A404" t="s">
        <v>133</v>
      </c>
      <c r="B404" t="s">
        <v>27</v>
      </c>
      <c r="C404" t="s">
        <v>12</v>
      </c>
      <c r="D404" t="str">
        <f>VLOOKUP(A404,[3]sales_teams!$A:$B,2,0)</f>
        <v>Dustin Brinkmann</v>
      </c>
      <c r="E404" t="str">
        <f>VLOOKUP(A404,[3]sales_teams!$A:$C,3,0)</f>
        <v>Central</v>
      </c>
      <c r="F404">
        <f>VLOOKUP(B404,[1]accounts!$A:$D,4,0)</f>
        <v>3922.42</v>
      </c>
    </row>
    <row r="405" spans="1:6" x14ac:dyDescent="0.35">
      <c r="A405" t="s">
        <v>32</v>
      </c>
      <c r="B405" t="s">
        <v>42</v>
      </c>
      <c r="C405" t="s">
        <v>40</v>
      </c>
      <c r="D405" t="str">
        <f>VLOOKUP(A405,[3]sales_teams!$A:$B,2,0)</f>
        <v>Celia Rouche</v>
      </c>
      <c r="E405" t="str">
        <f>VLOOKUP(A405,[3]sales_teams!$A:$C,3,0)</f>
        <v>West</v>
      </c>
      <c r="F405">
        <f>VLOOKUP(B405,[1]accounts!$A:$D,4,0)</f>
        <v>587.34</v>
      </c>
    </row>
    <row r="406" spans="1:6" x14ac:dyDescent="0.35">
      <c r="A406" t="s">
        <v>32</v>
      </c>
      <c r="B406" t="s">
        <v>122</v>
      </c>
      <c r="C406" t="s">
        <v>12</v>
      </c>
      <c r="D406" t="str">
        <f>VLOOKUP(A406,[3]sales_teams!$A:$B,2,0)</f>
        <v>Celia Rouche</v>
      </c>
      <c r="E406" t="str">
        <f>VLOOKUP(A406,[3]sales_teams!$A:$C,3,0)</f>
        <v>West</v>
      </c>
      <c r="F406">
        <f>VLOOKUP(B406,[1]accounts!$A:$D,4,0)</f>
        <v>52.5</v>
      </c>
    </row>
    <row r="407" spans="1:6" x14ac:dyDescent="0.35">
      <c r="A407" t="s">
        <v>32</v>
      </c>
      <c r="B407" t="s">
        <v>93</v>
      </c>
      <c r="C407" t="s">
        <v>12</v>
      </c>
      <c r="D407" t="str">
        <f>VLOOKUP(A407,[3]sales_teams!$A:$B,2,0)</f>
        <v>Celia Rouche</v>
      </c>
      <c r="E407" t="str">
        <f>VLOOKUP(A407,[3]sales_teams!$A:$C,3,0)</f>
        <v>West</v>
      </c>
      <c r="F407">
        <f>VLOOKUP(B407,[1]accounts!$A:$D,4,0)</f>
        <v>7537.24</v>
      </c>
    </row>
    <row r="408" spans="1:6" x14ac:dyDescent="0.35">
      <c r="A408" t="s">
        <v>51</v>
      </c>
      <c r="B408" t="s">
        <v>315</v>
      </c>
      <c r="C408" t="s">
        <v>46</v>
      </c>
      <c r="D408" t="str">
        <f>VLOOKUP(A408,[3]sales_teams!$A:$B,2,0)</f>
        <v>Summer Sewald</v>
      </c>
      <c r="E408" t="str">
        <f>VLOOKUP(A408,[3]sales_teams!$A:$C,3,0)</f>
        <v>West</v>
      </c>
      <c r="F408">
        <f>VLOOKUP(B408,[1]accounts!$A:$D,4,0)</f>
        <v>8170.38</v>
      </c>
    </row>
    <row r="409" spans="1:6" x14ac:dyDescent="0.35">
      <c r="A409" t="s">
        <v>29</v>
      </c>
      <c r="B409" t="s">
        <v>68</v>
      </c>
      <c r="C409" t="s">
        <v>12</v>
      </c>
      <c r="D409" t="str">
        <f>VLOOKUP(A409,[3]sales_teams!$A:$B,2,0)</f>
        <v>Celia Rouche</v>
      </c>
      <c r="E409" t="str">
        <f>VLOOKUP(A409,[3]sales_teams!$A:$C,3,0)</f>
        <v>West</v>
      </c>
      <c r="F409">
        <f>VLOOKUP(B409,[1]accounts!$A:$D,4,0)</f>
        <v>1188.42</v>
      </c>
    </row>
    <row r="410" spans="1:6" x14ac:dyDescent="0.35">
      <c r="A410" t="s">
        <v>164</v>
      </c>
      <c r="B410" t="s">
        <v>157</v>
      </c>
      <c r="C410" t="s">
        <v>40</v>
      </c>
      <c r="D410" t="str">
        <f>VLOOKUP(A410,[3]sales_teams!$A:$B,2,0)</f>
        <v>Cara Losch</v>
      </c>
      <c r="E410" t="str">
        <f>VLOOKUP(A410,[3]sales_teams!$A:$C,3,0)</f>
        <v>East</v>
      </c>
      <c r="F410">
        <f>VLOOKUP(B410,[1]accounts!$A:$D,4,0)</f>
        <v>405.59</v>
      </c>
    </row>
    <row r="411" spans="1:6" x14ac:dyDescent="0.35">
      <c r="A411" t="s">
        <v>14</v>
      </c>
      <c r="B411" t="s">
        <v>135</v>
      </c>
      <c r="C411" t="s">
        <v>46</v>
      </c>
      <c r="D411" t="str">
        <f>VLOOKUP(A411,[3]sales_teams!$A:$B,2,0)</f>
        <v>Melvin Marxen</v>
      </c>
      <c r="E411" t="str">
        <f>VLOOKUP(A411,[3]sales_teams!$A:$C,3,0)</f>
        <v>Central</v>
      </c>
      <c r="F411">
        <f>VLOOKUP(B411,[1]accounts!$A:$D,4,0)</f>
        <v>2819.5</v>
      </c>
    </row>
    <row r="412" spans="1:6" x14ac:dyDescent="0.35">
      <c r="A412" t="s">
        <v>252</v>
      </c>
      <c r="B412" t="s">
        <v>109</v>
      </c>
      <c r="C412" t="s">
        <v>12</v>
      </c>
      <c r="D412" t="str">
        <f>VLOOKUP(A412,[3]sales_teams!$A:$B,2,0)</f>
        <v>Melvin Marxen</v>
      </c>
      <c r="E412" t="str">
        <f>VLOOKUP(A412,[3]sales_teams!$A:$C,3,0)</f>
        <v>Central</v>
      </c>
      <c r="F412">
        <f>VLOOKUP(B412,[1]accounts!$A:$D,4,0)</f>
        <v>86.68</v>
      </c>
    </row>
    <row r="413" spans="1:6" x14ac:dyDescent="0.35">
      <c r="A413" t="s">
        <v>78</v>
      </c>
      <c r="B413" t="s">
        <v>168</v>
      </c>
      <c r="C413" t="s">
        <v>40</v>
      </c>
      <c r="D413" t="str">
        <f>VLOOKUP(A413,[3]sales_teams!$A:$B,2,0)</f>
        <v>Summer Sewald</v>
      </c>
      <c r="E413" t="str">
        <f>VLOOKUP(A413,[3]sales_teams!$A:$C,3,0)</f>
        <v>West</v>
      </c>
      <c r="F413">
        <f>VLOOKUP(B413,[1]accounts!$A:$D,4,0)</f>
        <v>349.81</v>
      </c>
    </row>
    <row r="414" spans="1:6" x14ac:dyDescent="0.35">
      <c r="A414" t="s">
        <v>78</v>
      </c>
      <c r="B414" t="s">
        <v>157</v>
      </c>
      <c r="C414" t="s">
        <v>12</v>
      </c>
      <c r="D414" t="str">
        <f>VLOOKUP(A414,[3]sales_teams!$A:$B,2,0)</f>
        <v>Summer Sewald</v>
      </c>
      <c r="E414" t="str">
        <f>VLOOKUP(A414,[3]sales_teams!$A:$C,3,0)</f>
        <v>West</v>
      </c>
      <c r="F414">
        <f>VLOOKUP(B414,[1]accounts!$A:$D,4,0)</f>
        <v>405.59</v>
      </c>
    </row>
    <row r="415" spans="1:6" x14ac:dyDescent="0.35">
      <c r="A415" t="s">
        <v>133</v>
      </c>
      <c r="B415" t="s">
        <v>36</v>
      </c>
      <c r="C415" t="s">
        <v>12</v>
      </c>
      <c r="D415" t="str">
        <f>VLOOKUP(A415,[3]sales_teams!$A:$B,2,0)</f>
        <v>Dustin Brinkmann</v>
      </c>
      <c r="E415" t="str">
        <f>VLOOKUP(A415,[3]sales_teams!$A:$C,3,0)</f>
        <v>Central</v>
      </c>
      <c r="F415">
        <f>VLOOKUP(B415,[1]accounts!$A:$D,4,0)</f>
        <v>441.08</v>
      </c>
    </row>
    <row r="416" spans="1:6" x14ac:dyDescent="0.35">
      <c r="A416" t="s">
        <v>32</v>
      </c>
      <c r="B416" t="s">
        <v>122</v>
      </c>
      <c r="C416" t="s">
        <v>12</v>
      </c>
      <c r="D416" t="str">
        <f>VLOOKUP(A416,[3]sales_teams!$A:$B,2,0)</f>
        <v>Celia Rouche</v>
      </c>
      <c r="E416" t="str">
        <f>VLOOKUP(A416,[3]sales_teams!$A:$C,3,0)</f>
        <v>West</v>
      </c>
      <c r="F416">
        <f>VLOOKUP(B416,[1]accounts!$A:$D,4,0)</f>
        <v>52.5</v>
      </c>
    </row>
    <row r="417" spans="1:6" x14ac:dyDescent="0.35">
      <c r="A417" t="s">
        <v>116</v>
      </c>
      <c r="B417" t="s">
        <v>151</v>
      </c>
      <c r="C417" t="s">
        <v>46</v>
      </c>
      <c r="D417" t="str">
        <f>VLOOKUP(A417,[3]sales_teams!$A:$B,2,0)</f>
        <v>Melvin Marxen</v>
      </c>
      <c r="E417" t="str">
        <f>VLOOKUP(A417,[3]sales_teams!$A:$C,3,0)</f>
        <v>Central</v>
      </c>
      <c r="F417">
        <f>VLOOKUP(B417,[1]accounts!$A:$D,4,0)</f>
        <v>2938.67</v>
      </c>
    </row>
    <row r="418" spans="1:6" x14ac:dyDescent="0.35">
      <c r="A418" t="s">
        <v>97</v>
      </c>
      <c r="B418" t="s">
        <v>209</v>
      </c>
      <c r="C418" t="s">
        <v>12</v>
      </c>
      <c r="D418" t="str">
        <f>VLOOKUP(A418,[3]sales_teams!$A:$B,2,0)</f>
        <v>Rocco Neubert</v>
      </c>
      <c r="E418" t="str">
        <f>VLOOKUP(A418,[3]sales_teams!$A:$C,3,0)</f>
        <v>East</v>
      </c>
      <c r="F418">
        <f>VLOOKUP(B418,[1]accounts!$A:$D,4,0)</f>
        <v>1712.68</v>
      </c>
    </row>
    <row r="419" spans="1:6" x14ac:dyDescent="0.35">
      <c r="A419" t="s">
        <v>164</v>
      </c>
      <c r="B419" t="s">
        <v>74</v>
      </c>
      <c r="C419" t="s">
        <v>12</v>
      </c>
      <c r="D419" t="str">
        <f>VLOOKUP(A419,[3]sales_teams!$A:$B,2,0)</f>
        <v>Cara Losch</v>
      </c>
      <c r="E419" t="str">
        <f>VLOOKUP(A419,[3]sales_teams!$A:$C,3,0)</f>
        <v>East</v>
      </c>
      <c r="F419">
        <f>VLOOKUP(B419,[1]accounts!$A:$D,4,0)</f>
        <v>646.1</v>
      </c>
    </row>
    <row r="420" spans="1:6" x14ac:dyDescent="0.35">
      <c r="A420" t="s">
        <v>44</v>
      </c>
      <c r="B420" t="s">
        <v>36</v>
      </c>
      <c r="C420" t="s">
        <v>12</v>
      </c>
      <c r="D420" t="str">
        <f>VLOOKUP(A420,[3]sales_teams!$A:$B,2,0)</f>
        <v>Melvin Marxen</v>
      </c>
      <c r="E420" t="str">
        <f>VLOOKUP(A420,[3]sales_teams!$A:$C,3,0)</f>
        <v>Central</v>
      </c>
      <c r="F420">
        <f>VLOOKUP(B420,[1]accounts!$A:$D,4,0)</f>
        <v>441.08</v>
      </c>
    </row>
    <row r="421" spans="1:6" x14ac:dyDescent="0.35">
      <c r="A421" t="s">
        <v>252</v>
      </c>
      <c r="B421" t="s">
        <v>213</v>
      </c>
      <c r="C421" t="s">
        <v>12</v>
      </c>
      <c r="D421" t="str">
        <f>VLOOKUP(A421,[3]sales_teams!$A:$B,2,0)</f>
        <v>Melvin Marxen</v>
      </c>
      <c r="E421" t="str">
        <f>VLOOKUP(A421,[3]sales_teams!$A:$C,3,0)</f>
        <v>Central</v>
      </c>
      <c r="F421">
        <f>VLOOKUP(B421,[1]accounts!$A:$D,4,0)</f>
        <v>1223.72</v>
      </c>
    </row>
    <row r="422" spans="1:6" x14ac:dyDescent="0.35">
      <c r="A422" t="s">
        <v>133</v>
      </c>
      <c r="B422" t="s">
        <v>109</v>
      </c>
      <c r="C422" t="s">
        <v>12</v>
      </c>
      <c r="D422" t="str">
        <f>VLOOKUP(A422,[3]sales_teams!$A:$B,2,0)</f>
        <v>Dustin Brinkmann</v>
      </c>
      <c r="E422" t="str">
        <f>VLOOKUP(A422,[3]sales_teams!$A:$C,3,0)</f>
        <v>Central</v>
      </c>
      <c r="F422">
        <f>VLOOKUP(B422,[1]accounts!$A:$D,4,0)</f>
        <v>86.68</v>
      </c>
    </row>
    <row r="423" spans="1:6" x14ac:dyDescent="0.35">
      <c r="A423" t="s">
        <v>73</v>
      </c>
      <c r="B423" t="s">
        <v>135</v>
      </c>
      <c r="C423" t="s">
        <v>40</v>
      </c>
      <c r="D423" t="str">
        <f>VLOOKUP(A423,[3]sales_teams!$A:$B,2,0)</f>
        <v>Cara Losch</v>
      </c>
      <c r="E423" t="str">
        <f>VLOOKUP(A423,[3]sales_teams!$A:$C,3,0)</f>
        <v>East</v>
      </c>
      <c r="F423">
        <f>VLOOKUP(B423,[1]accounts!$A:$D,4,0)</f>
        <v>2819.5</v>
      </c>
    </row>
    <row r="424" spans="1:6" x14ac:dyDescent="0.35">
      <c r="A424" t="s">
        <v>73</v>
      </c>
      <c r="B424" t="s">
        <v>278</v>
      </c>
      <c r="C424" t="s">
        <v>12</v>
      </c>
      <c r="D424" t="str">
        <f>VLOOKUP(A424,[3]sales_teams!$A:$B,2,0)</f>
        <v>Cara Losch</v>
      </c>
      <c r="E424" t="str">
        <f>VLOOKUP(A424,[3]sales_teams!$A:$C,3,0)</f>
        <v>East</v>
      </c>
      <c r="F424">
        <f>VLOOKUP(B424,[1]accounts!$A:$D,4,0)</f>
        <v>2261.0500000000002</v>
      </c>
    </row>
    <row r="425" spans="1:6" x14ac:dyDescent="0.35">
      <c r="A425" t="s">
        <v>26</v>
      </c>
      <c r="B425" t="s">
        <v>113</v>
      </c>
      <c r="C425" t="s">
        <v>12</v>
      </c>
      <c r="D425" t="str">
        <f>VLOOKUP(A425,[3]sales_teams!$A:$B,2,0)</f>
        <v>Dustin Brinkmann</v>
      </c>
      <c r="E425" t="str">
        <f>VLOOKUP(A425,[3]sales_teams!$A:$C,3,0)</f>
        <v>Central</v>
      </c>
      <c r="F425">
        <f>VLOOKUP(B425,[1]accounts!$A:$D,4,0)</f>
        <v>375.43</v>
      </c>
    </row>
    <row r="426" spans="1:6" x14ac:dyDescent="0.35">
      <c r="A426" t="s">
        <v>26</v>
      </c>
      <c r="B426" t="s">
        <v>62</v>
      </c>
      <c r="C426" t="s">
        <v>12</v>
      </c>
      <c r="D426" t="str">
        <f>VLOOKUP(A426,[3]sales_teams!$A:$B,2,0)</f>
        <v>Dustin Brinkmann</v>
      </c>
      <c r="E426" t="str">
        <f>VLOOKUP(A426,[3]sales_teams!$A:$C,3,0)</f>
        <v>Central</v>
      </c>
      <c r="F426">
        <f>VLOOKUP(B426,[1]accounts!$A:$D,4,0)</f>
        <v>5266.09</v>
      </c>
    </row>
    <row r="427" spans="1:6" x14ac:dyDescent="0.35">
      <c r="A427" t="s">
        <v>54</v>
      </c>
      <c r="B427" t="s">
        <v>74</v>
      </c>
      <c r="C427" t="s">
        <v>40</v>
      </c>
      <c r="D427" t="str">
        <f>VLOOKUP(A427,[3]sales_teams!$A:$B,2,0)</f>
        <v>Celia Rouche</v>
      </c>
      <c r="E427" t="str">
        <f>VLOOKUP(A427,[3]sales_teams!$A:$C,3,0)</f>
        <v>West</v>
      </c>
      <c r="F427">
        <f>VLOOKUP(B427,[1]accounts!$A:$D,4,0)</f>
        <v>646.1</v>
      </c>
    </row>
    <row r="428" spans="1:6" x14ac:dyDescent="0.35">
      <c r="A428" t="s">
        <v>38</v>
      </c>
      <c r="B428" t="s">
        <v>518</v>
      </c>
      <c r="C428" t="s">
        <v>40</v>
      </c>
      <c r="D428" t="str">
        <f>VLOOKUP(A428,[3]sales_teams!$A:$B,2,0)</f>
        <v>Summer Sewald</v>
      </c>
      <c r="E428" t="str">
        <f>VLOOKUP(A428,[3]sales_teams!$A:$C,3,0)</f>
        <v>West</v>
      </c>
      <c r="F428">
        <f>VLOOKUP(B428,[1]accounts!$A:$D,4,0)</f>
        <v>527.11</v>
      </c>
    </row>
    <row r="429" spans="1:6" x14ac:dyDescent="0.35">
      <c r="A429" t="s">
        <v>78</v>
      </c>
      <c r="B429" t="s">
        <v>157</v>
      </c>
      <c r="C429" t="s">
        <v>12</v>
      </c>
      <c r="D429" t="str">
        <f>VLOOKUP(A429,[3]sales_teams!$A:$B,2,0)</f>
        <v>Summer Sewald</v>
      </c>
      <c r="E429" t="str">
        <f>VLOOKUP(A429,[3]sales_teams!$A:$C,3,0)</f>
        <v>West</v>
      </c>
      <c r="F429">
        <f>VLOOKUP(B429,[1]accounts!$A:$D,4,0)</f>
        <v>405.59</v>
      </c>
    </row>
    <row r="430" spans="1:6" x14ac:dyDescent="0.35">
      <c r="A430" t="s">
        <v>95</v>
      </c>
      <c r="B430" t="s">
        <v>168</v>
      </c>
      <c r="C430" t="s">
        <v>46</v>
      </c>
      <c r="D430" t="str">
        <f>VLOOKUP(A430,[3]sales_teams!$A:$B,2,0)</f>
        <v>Summer Sewald</v>
      </c>
      <c r="E430" t="str">
        <f>VLOOKUP(A430,[3]sales_teams!$A:$C,3,0)</f>
        <v>West</v>
      </c>
      <c r="F430">
        <f>VLOOKUP(B430,[1]accounts!$A:$D,4,0)</f>
        <v>349.81</v>
      </c>
    </row>
    <row r="431" spans="1:6" x14ac:dyDescent="0.35">
      <c r="A431" t="s">
        <v>95</v>
      </c>
      <c r="B431" t="s">
        <v>157</v>
      </c>
      <c r="C431" t="s">
        <v>12</v>
      </c>
      <c r="D431" t="str">
        <f>VLOOKUP(A431,[3]sales_teams!$A:$B,2,0)</f>
        <v>Summer Sewald</v>
      </c>
      <c r="E431" t="str">
        <f>VLOOKUP(A431,[3]sales_teams!$A:$C,3,0)</f>
        <v>West</v>
      </c>
      <c r="F431">
        <f>VLOOKUP(B431,[1]accounts!$A:$D,4,0)</f>
        <v>405.59</v>
      </c>
    </row>
    <row r="432" spans="1:6" x14ac:dyDescent="0.35">
      <c r="A432" t="s">
        <v>51</v>
      </c>
      <c r="B432" t="s">
        <v>93</v>
      </c>
      <c r="C432" t="s">
        <v>12</v>
      </c>
      <c r="D432" t="str">
        <f>VLOOKUP(A432,[3]sales_teams!$A:$B,2,0)</f>
        <v>Summer Sewald</v>
      </c>
      <c r="E432" t="str">
        <f>VLOOKUP(A432,[3]sales_teams!$A:$C,3,0)</f>
        <v>West</v>
      </c>
      <c r="F432">
        <f>VLOOKUP(B432,[1]accounts!$A:$D,4,0)</f>
        <v>7537.24</v>
      </c>
    </row>
    <row r="433" spans="1:6" x14ac:dyDescent="0.35">
      <c r="A433" t="s">
        <v>51</v>
      </c>
      <c r="B433" t="s">
        <v>100</v>
      </c>
      <c r="C433" t="s">
        <v>12</v>
      </c>
      <c r="D433" t="str">
        <f>VLOOKUP(A433,[3]sales_teams!$A:$B,2,0)</f>
        <v>Summer Sewald</v>
      </c>
      <c r="E433" t="str">
        <f>VLOOKUP(A433,[3]sales_teams!$A:$C,3,0)</f>
        <v>West</v>
      </c>
      <c r="F433">
        <f>VLOOKUP(B433,[1]accounts!$A:$D,4,0)</f>
        <v>692.19</v>
      </c>
    </row>
    <row r="434" spans="1:6" x14ac:dyDescent="0.35">
      <c r="A434" t="s">
        <v>97</v>
      </c>
      <c r="B434" t="s">
        <v>209</v>
      </c>
      <c r="C434" t="s">
        <v>12</v>
      </c>
      <c r="D434" t="str">
        <f>VLOOKUP(A434,[3]sales_teams!$A:$B,2,0)</f>
        <v>Rocco Neubert</v>
      </c>
      <c r="E434" t="str">
        <f>VLOOKUP(A434,[3]sales_teams!$A:$C,3,0)</f>
        <v>East</v>
      </c>
      <c r="F434">
        <f>VLOOKUP(B434,[1]accounts!$A:$D,4,0)</f>
        <v>1712.68</v>
      </c>
    </row>
    <row r="435" spans="1:6" x14ac:dyDescent="0.35">
      <c r="A435" t="s">
        <v>73</v>
      </c>
      <c r="B435" t="s">
        <v>329</v>
      </c>
      <c r="C435" t="s">
        <v>46</v>
      </c>
      <c r="D435" t="str">
        <f>VLOOKUP(A435,[3]sales_teams!$A:$B,2,0)</f>
        <v>Cara Losch</v>
      </c>
      <c r="E435" t="str">
        <f>VLOOKUP(A435,[3]sales_teams!$A:$C,3,0)</f>
        <v>East</v>
      </c>
      <c r="F435">
        <f>VLOOKUP(B435,[1]accounts!$A:$D,4,0)</f>
        <v>167.89</v>
      </c>
    </row>
    <row r="436" spans="1:6" x14ac:dyDescent="0.35">
      <c r="A436" t="s">
        <v>142</v>
      </c>
      <c r="B436" t="s">
        <v>89</v>
      </c>
      <c r="C436" t="s">
        <v>12</v>
      </c>
      <c r="D436" t="str">
        <f>VLOOKUP(A436,[3]sales_teams!$A:$B,2,0)</f>
        <v>Rocco Neubert</v>
      </c>
      <c r="E436" t="str">
        <f>VLOOKUP(A436,[3]sales_teams!$A:$C,3,0)</f>
        <v>East</v>
      </c>
      <c r="F436">
        <f>VLOOKUP(B436,[1]accounts!$A:$D,4,0)</f>
        <v>4478.47</v>
      </c>
    </row>
    <row r="437" spans="1:6" x14ac:dyDescent="0.35">
      <c r="A437" t="s">
        <v>38</v>
      </c>
      <c r="B437" t="s">
        <v>21</v>
      </c>
      <c r="C437" t="s">
        <v>40</v>
      </c>
      <c r="D437" t="str">
        <f>VLOOKUP(A437,[3]sales_teams!$A:$B,2,0)</f>
        <v>Summer Sewald</v>
      </c>
      <c r="E437" t="str">
        <f>VLOOKUP(A437,[3]sales_teams!$A:$C,3,0)</f>
        <v>West</v>
      </c>
      <c r="F437">
        <f>VLOOKUP(B437,[1]accounts!$A:$D,4,0)</f>
        <v>2714.9</v>
      </c>
    </row>
    <row r="438" spans="1:6" x14ac:dyDescent="0.35">
      <c r="A438" t="s">
        <v>78</v>
      </c>
      <c r="B438" t="s">
        <v>122</v>
      </c>
      <c r="C438" t="s">
        <v>12</v>
      </c>
      <c r="D438" t="str">
        <f>VLOOKUP(A438,[3]sales_teams!$A:$B,2,0)</f>
        <v>Summer Sewald</v>
      </c>
      <c r="E438" t="str">
        <f>VLOOKUP(A438,[3]sales_teams!$A:$C,3,0)</f>
        <v>West</v>
      </c>
      <c r="F438">
        <f>VLOOKUP(B438,[1]accounts!$A:$D,4,0)</f>
        <v>52.5</v>
      </c>
    </row>
    <row r="439" spans="1:6" x14ac:dyDescent="0.35">
      <c r="A439" t="s">
        <v>29</v>
      </c>
      <c r="B439" t="s">
        <v>231</v>
      </c>
      <c r="C439" t="s">
        <v>40</v>
      </c>
      <c r="D439" t="str">
        <f>VLOOKUP(A439,[3]sales_teams!$A:$B,2,0)</f>
        <v>Celia Rouche</v>
      </c>
      <c r="E439" t="str">
        <f>VLOOKUP(A439,[3]sales_teams!$A:$C,3,0)</f>
        <v>West</v>
      </c>
      <c r="F439">
        <f>VLOOKUP(B439,[1]accounts!$A:$D,4,0)</f>
        <v>45.39</v>
      </c>
    </row>
    <row r="440" spans="1:6" x14ac:dyDescent="0.35">
      <c r="A440" t="s">
        <v>29</v>
      </c>
      <c r="B440" t="s">
        <v>24</v>
      </c>
      <c r="C440" t="s">
        <v>46</v>
      </c>
      <c r="D440" t="str">
        <f>VLOOKUP(A440,[3]sales_teams!$A:$B,2,0)</f>
        <v>Celia Rouche</v>
      </c>
      <c r="E440" t="str">
        <f>VLOOKUP(A440,[3]sales_teams!$A:$C,3,0)</f>
        <v>West</v>
      </c>
      <c r="F440">
        <f>VLOOKUP(B440,[1]accounts!$A:$D,4,0)</f>
        <v>792.46</v>
      </c>
    </row>
    <row r="441" spans="1:6" x14ac:dyDescent="0.35">
      <c r="A441" t="s">
        <v>29</v>
      </c>
      <c r="B441" t="s">
        <v>93</v>
      </c>
      <c r="C441" t="s">
        <v>12</v>
      </c>
      <c r="D441" t="str">
        <f>VLOOKUP(A441,[3]sales_teams!$A:$B,2,0)</f>
        <v>Celia Rouche</v>
      </c>
      <c r="E441" t="str">
        <f>VLOOKUP(A441,[3]sales_teams!$A:$C,3,0)</f>
        <v>West</v>
      </c>
      <c r="F441">
        <f>VLOOKUP(B441,[1]accounts!$A:$D,4,0)</f>
        <v>7537.24</v>
      </c>
    </row>
    <row r="442" spans="1:6" x14ac:dyDescent="0.35">
      <c r="A442" t="s">
        <v>102</v>
      </c>
      <c r="B442" t="s">
        <v>199</v>
      </c>
      <c r="C442" t="s">
        <v>12</v>
      </c>
      <c r="D442" t="str">
        <f>VLOOKUP(A442,[3]sales_teams!$A:$B,2,0)</f>
        <v>Cara Losch</v>
      </c>
      <c r="E442" t="str">
        <f>VLOOKUP(A442,[3]sales_teams!$A:$C,3,0)</f>
        <v>East</v>
      </c>
      <c r="F442">
        <f>VLOOKUP(B442,[1]accounts!$A:$D,4,0)</f>
        <v>7708.38</v>
      </c>
    </row>
    <row r="443" spans="1:6" x14ac:dyDescent="0.35">
      <c r="A443" t="s">
        <v>164</v>
      </c>
      <c r="B443" t="s">
        <v>79</v>
      </c>
      <c r="C443" t="s">
        <v>40</v>
      </c>
      <c r="D443" t="str">
        <f>VLOOKUP(A443,[3]sales_teams!$A:$B,2,0)</f>
        <v>Cara Losch</v>
      </c>
      <c r="E443" t="str">
        <f>VLOOKUP(A443,[3]sales_teams!$A:$C,3,0)</f>
        <v>East</v>
      </c>
      <c r="F443">
        <f>VLOOKUP(B443,[1]accounts!$A:$D,4,0)</f>
        <v>324.19</v>
      </c>
    </row>
    <row r="444" spans="1:6" x14ac:dyDescent="0.35">
      <c r="A444" t="s">
        <v>164</v>
      </c>
      <c r="B444" t="s">
        <v>318</v>
      </c>
      <c r="C444" t="s">
        <v>40</v>
      </c>
      <c r="D444" t="str">
        <f>VLOOKUP(A444,[3]sales_teams!$A:$B,2,0)</f>
        <v>Cara Losch</v>
      </c>
      <c r="E444" t="str">
        <f>VLOOKUP(A444,[3]sales_teams!$A:$C,3,0)</f>
        <v>East</v>
      </c>
      <c r="F444">
        <f>VLOOKUP(B444,[1]accounts!$A:$D,4,0)</f>
        <v>2403.58</v>
      </c>
    </row>
    <row r="445" spans="1:6" x14ac:dyDescent="0.35">
      <c r="A445" t="s">
        <v>164</v>
      </c>
      <c r="B445" t="s">
        <v>240</v>
      </c>
      <c r="C445" t="s">
        <v>46</v>
      </c>
      <c r="D445" t="str">
        <f>VLOOKUP(A445,[3]sales_teams!$A:$B,2,0)</f>
        <v>Cara Losch</v>
      </c>
      <c r="E445" t="str">
        <f>VLOOKUP(A445,[3]sales_teams!$A:$C,3,0)</f>
        <v>East</v>
      </c>
      <c r="F445">
        <f>VLOOKUP(B445,[1]accounts!$A:$D,4,0)</f>
        <v>6395.05</v>
      </c>
    </row>
    <row r="446" spans="1:6" x14ac:dyDescent="0.35">
      <c r="A446" t="s">
        <v>67</v>
      </c>
      <c r="B446" t="s">
        <v>106</v>
      </c>
      <c r="C446" t="s">
        <v>40</v>
      </c>
      <c r="D446" t="str">
        <f>VLOOKUP(A446,[3]sales_teams!$A:$B,2,0)</f>
        <v>Celia Rouche</v>
      </c>
      <c r="E446" t="str">
        <f>VLOOKUP(A446,[3]sales_teams!$A:$C,3,0)</f>
        <v>West</v>
      </c>
      <c r="F446">
        <f>VLOOKUP(B446,[1]accounts!$A:$D,4,0)</f>
        <v>3027.46</v>
      </c>
    </row>
    <row r="447" spans="1:6" x14ac:dyDescent="0.35">
      <c r="A447" t="s">
        <v>32</v>
      </c>
      <c r="B447" t="s">
        <v>59</v>
      </c>
      <c r="C447" t="s">
        <v>12</v>
      </c>
      <c r="D447" t="str">
        <f>VLOOKUP(A447,[3]sales_teams!$A:$B,2,0)</f>
        <v>Celia Rouche</v>
      </c>
      <c r="E447" t="str">
        <f>VLOOKUP(A447,[3]sales_teams!$A:$C,3,0)</f>
        <v>West</v>
      </c>
      <c r="F447">
        <f>VLOOKUP(B447,[1]accounts!$A:$D,4,0)</f>
        <v>6354.87</v>
      </c>
    </row>
    <row r="448" spans="1:6" x14ac:dyDescent="0.35">
      <c r="A448" t="s">
        <v>51</v>
      </c>
      <c r="B448" t="s">
        <v>218</v>
      </c>
      <c r="C448" t="s">
        <v>12</v>
      </c>
      <c r="D448" t="str">
        <f>VLOOKUP(A448,[3]sales_teams!$A:$B,2,0)</f>
        <v>Summer Sewald</v>
      </c>
      <c r="E448" t="str">
        <f>VLOOKUP(A448,[3]sales_teams!$A:$C,3,0)</f>
        <v>West</v>
      </c>
      <c r="F448">
        <f>VLOOKUP(B448,[1]accounts!$A:$D,4,0)</f>
        <v>4.54</v>
      </c>
    </row>
    <row r="449" spans="1:6" x14ac:dyDescent="0.35">
      <c r="A449" t="s">
        <v>51</v>
      </c>
      <c r="B449" t="s">
        <v>148</v>
      </c>
      <c r="C449" t="s">
        <v>12</v>
      </c>
      <c r="D449" t="str">
        <f>VLOOKUP(A449,[3]sales_teams!$A:$B,2,0)</f>
        <v>Summer Sewald</v>
      </c>
      <c r="E449" t="str">
        <f>VLOOKUP(A449,[3]sales_teams!$A:$C,3,0)</f>
        <v>West</v>
      </c>
      <c r="F449">
        <f>VLOOKUP(B449,[1]accounts!$A:$D,4,0)</f>
        <v>2952.73</v>
      </c>
    </row>
    <row r="450" spans="1:6" x14ac:dyDescent="0.35">
      <c r="A450" t="s">
        <v>51</v>
      </c>
      <c r="B450" t="s">
        <v>100</v>
      </c>
      <c r="C450" t="s">
        <v>12</v>
      </c>
      <c r="D450" t="str">
        <f>VLOOKUP(A450,[3]sales_teams!$A:$B,2,0)</f>
        <v>Summer Sewald</v>
      </c>
      <c r="E450" t="str">
        <f>VLOOKUP(A450,[3]sales_teams!$A:$C,3,0)</f>
        <v>West</v>
      </c>
      <c r="F450">
        <f>VLOOKUP(B450,[1]accounts!$A:$D,4,0)</f>
        <v>692.19</v>
      </c>
    </row>
    <row r="451" spans="1:6" x14ac:dyDescent="0.35">
      <c r="A451" t="s">
        <v>35</v>
      </c>
      <c r="B451" t="s">
        <v>76</v>
      </c>
      <c r="C451" t="s">
        <v>12</v>
      </c>
      <c r="D451" t="str">
        <f>VLOOKUP(A451,[3]sales_teams!$A:$B,2,0)</f>
        <v>Melvin Marxen</v>
      </c>
      <c r="E451" t="str">
        <f>VLOOKUP(A451,[3]sales_teams!$A:$C,3,0)</f>
        <v>Central</v>
      </c>
      <c r="F451">
        <f>VLOOKUP(B451,[1]accounts!$A:$D,4,0)</f>
        <v>2041.73</v>
      </c>
    </row>
    <row r="452" spans="1:6" x14ac:dyDescent="0.35">
      <c r="A452" t="s">
        <v>102</v>
      </c>
      <c r="B452" t="s">
        <v>98</v>
      </c>
      <c r="C452" t="s">
        <v>12</v>
      </c>
      <c r="D452" t="str">
        <f>VLOOKUP(A452,[3]sales_teams!$A:$B,2,0)</f>
        <v>Cara Losch</v>
      </c>
      <c r="E452" t="str">
        <f>VLOOKUP(A452,[3]sales_teams!$A:$C,3,0)</f>
        <v>East</v>
      </c>
      <c r="F452">
        <f>VLOOKUP(B452,[1]accounts!$A:$D,4,0)</f>
        <v>1100.04</v>
      </c>
    </row>
    <row r="453" spans="1:6" x14ac:dyDescent="0.35">
      <c r="A453" t="s">
        <v>64</v>
      </c>
      <c r="B453" t="s">
        <v>192</v>
      </c>
      <c r="C453" t="s">
        <v>46</v>
      </c>
      <c r="D453" t="str">
        <f>VLOOKUP(A453,[3]sales_teams!$A:$B,2,0)</f>
        <v>Rocco Neubert</v>
      </c>
      <c r="E453" t="str">
        <f>VLOOKUP(A453,[3]sales_teams!$A:$C,3,0)</f>
        <v>East</v>
      </c>
      <c r="F453">
        <f>VLOOKUP(B453,[1]accounts!$A:$D,4,0)</f>
        <v>987.39</v>
      </c>
    </row>
    <row r="454" spans="1:6" x14ac:dyDescent="0.35">
      <c r="A454" t="s">
        <v>78</v>
      </c>
      <c r="B454" t="s">
        <v>98</v>
      </c>
      <c r="C454" t="s">
        <v>40</v>
      </c>
      <c r="D454" t="str">
        <f>VLOOKUP(A454,[3]sales_teams!$A:$B,2,0)</f>
        <v>Summer Sewald</v>
      </c>
      <c r="E454" t="str">
        <f>VLOOKUP(A454,[3]sales_teams!$A:$C,3,0)</f>
        <v>West</v>
      </c>
      <c r="F454">
        <f>VLOOKUP(B454,[1]accounts!$A:$D,4,0)</f>
        <v>1100.04</v>
      </c>
    </row>
    <row r="455" spans="1:6" x14ac:dyDescent="0.35">
      <c r="A455" t="s">
        <v>9</v>
      </c>
      <c r="B455" t="s">
        <v>315</v>
      </c>
      <c r="C455" t="s">
        <v>12</v>
      </c>
      <c r="D455" t="str">
        <f>VLOOKUP(A455,[3]sales_teams!$A:$B,2,0)</f>
        <v>Dustin Brinkmann</v>
      </c>
      <c r="E455" t="str">
        <f>VLOOKUP(A455,[3]sales_teams!$A:$C,3,0)</f>
        <v>Central</v>
      </c>
      <c r="F455">
        <f>VLOOKUP(B455,[1]accounts!$A:$D,4,0)</f>
        <v>8170.38</v>
      </c>
    </row>
    <row r="456" spans="1:6" x14ac:dyDescent="0.35">
      <c r="A456" t="s">
        <v>61</v>
      </c>
      <c r="B456" t="s">
        <v>11</v>
      </c>
      <c r="C456" t="s">
        <v>12</v>
      </c>
      <c r="D456" t="str">
        <f>VLOOKUP(A456,[3]sales_teams!$A:$B,2,0)</f>
        <v>Dustin Brinkmann</v>
      </c>
      <c r="E456" t="str">
        <f>VLOOKUP(A456,[3]sales_teams!$A:$C,3,0)</f>
        <v>Central</v>
      </c>
      <c r="F456">
        <f>VLOOKUP(B456,[1]accounts!$A:$D,4,0)</f>
        <v>718.62</v>
      </c>
    </row>
    <row r="457" spans="1:6" x14ac:dyDescent="0.35">
      <c r="A457" t="s">
        <v>73</v>
      </c>
      <c r="B457" t="s">
        <v>410</v>
      </c>
      <c r="C457" t="s">
        <v>46</v>
      </c>
      <c r="D457" t="str">
        <f>VLOOKUP(A457,[3]sales_teams!$A:$B,2,0)</f>
        <v>Cara Losch</v>
      </c>
      <c r="E457" t="str">
        <f>VLOOKUP(A457,[3]sales_teams!$A:$C,3,0)</f>
        <v>East</v>
      </c>
      <c r="F457">
        <f>VLOOKUP(B457,[1]accounts!$A:$D,4,0)</f>
        <v>1197.44</v>
      </c>
    </row>
    <row r="458" spans="1:6" x14ac:dyDescent="0.35">
      <c r="A458" t="s">
        <v>64</v>
      </c>
      <c r="B458" t="s">
        <v>215</v>
      </c>
      <c r="C458" t="s">
        <v>46</v>
      </c>
      <c r="D458" t="str">
        <f>VLOOKUP(A458,[3]sales_teams!$A:$B,2,0)</f>
        <v>Rocco Neubert</v>
      </c>
      <c r="E458" t="str">
        <f>VLOOKUP(A458,[3]sales_teams!$A:$C,3,0)</f>
        <v>East</v>
      </c>
      <c r="F458">
        <f>VLOOKUP(B458,[1]accounts!$A:$D,4,0)</f>
        <v>1419.98</v>
      </c>
    </row>
    <row r="459" spans="1:6" x14ac:dyDescent="0.35">
      <c r="A459" t="s">
        <v>44</v>
      </c>
      <c r="B459" t="s">
        <v>318</v>
      </c>
      <c r="C459" t="s">
        <v>12</v>
      </c>
      <c r="D459" t="str">
        <f>VLOOKUP(A459,[3]sales_teams!$A:$B,2,0)</f>
        <v>Melvin Marxen</v>
      </c>
      <c r="E459" t="str">
        <f>VLOOKUP(A459,[3]sales_teams!$A:$C,3,0)</f>
        <v>Central</v>
      </c>
      <c r="F459">
        <f>VLOOKUP(B459,[1]accounts!$A:$D,4,0)</f>
        <v>2403.58</v>
      </c>
    </row>
    <row r="460" spans="1:6" x14ac:dyDescent="0.35">
      <c r="A460" t="s">
        <v>38</v>
      </c>
      <c r="B460" t="s">
        <v>76</v>
      </c>
      <c r="C460" t="s">
        <v>40</v>
      </c>
      <c r="D460" t="str">
        <f>VLOOKUP(A460,[3]sales_teams!$A:$B,2,0)</f>
        <v>Summer Sewald</v>
      </c>
      <c r="E460" t="str">
        <f>VLOOKUP(A460,[3]sales_teams!$A:$C,3,0)</f>
        <v>West</v>
      </c>
      <c r="F460">
        <f>VLOOKUP(B460,[1]accounts!$A:$D,4,0)</f>
        <v>2041.73</v>
      </c>
    </row>
    <row r="461" spans="1:6" x14ac:dyDescent="0.35">
      <c r="A461" t="s">
        <v>252</v>
      </c>
      <c r="B461" t="s">
        <v>45</v>
      </c>
      <c r="C461" t="s">
        <v>12</v>
      </c>
      <c r="D461" t="str">
        <f>VLOOKUP(A461,[3]sales_teams!$A:$B,2,0)</f>
        <v>Melvin Marxen</v>
      </c>
      <c r="E461" t="str">
        <f>VLOOKUP(A461,[3]sales_teams!$A:$C,3,0)</f>
        <v>Central</v>
      </c>
      <c r="F461">
        <f>VLOOKUP(B461,[1]accounts!$A:$D,4,0)</f>
        <v>894.33</v>
      </c>
    </row>
    <row r="462" spans="1:6" x14ac:dyDescent="0.35">
      <c r="A462" t="s">
        <v>78</v>
      </c>
      <c r="B462" t="s">
        <v>49</v>
      </c>
      <c r="C462" t="s">
        <v>12</v>
      </c>
      <c r="D462" t="str">
        <f>VLOOKUP(A462,[3]sales_teams!$A:$B,2,0)</f>
        <v>Summer Sewald</v>
      </c>
      <c r="E462" t="str">
        <f>VLOOKUP(A462,[3]sales_teams!$A:$C,3,0)</f>
        <v>West</v>
      </c>
      <c r="F462">
        <f>VLOOKUP(B462,[1]accounts!$A:$D,4,0)</f>
        <v>894.37</v>
      </c>
    </row>
    <row r="463" spans="1:6" x14ac:dyDescent="0.35">
      <c r="A463" t="s">
        <v>78</v>
      </c>
      <c r="B463" t="s">
        <v>159</v>
      </c>
      <c r="C463" t="s">
        <v>12</v>
      </c>
      <c r="D463" t="str">
        <f>VLOOKUP(A463,[3]sales_teams!$A:$B,2,0)</f>
        <v>Summer Sewald</v>
      </c>
      <c r="E463" t="str">
        <f>VLOOKUP(A463,[3]sales_teams!$A:$C,3,0)</f>
        <v>West</v>
      </c>
      <c r="F463">
        <f>VLOOKUP(B463,[1]accounts!$A:$D,4,0)</f>
        <v>2871.35</v>
      </c>
    </row>
    <row r="464" spans="1:6" x14ac:dyDescent="0.35">
      <c r="A464" t="s">
        <v>32</v>
      </c>
      <c r="B464" t="s">
        <v>33</v>
      </c>
      <c r="C464" t="s">
        <v>12</v>
      </c>
      <c r="D464" t="str">
        <f>VLOOKUP(A464,[3]sales_teams!$A:$B,2,0)</f>
        <v>Celia Rouche</v>
      </c>
      <c r="E464" t="str">
        <f>VLOOKUP(A464,[3]sales_teams!$A:$C,3,0)</f>
        <v>West</v>
      </c>
      <c r="F464">
        <f>VLOOKUP(B464,[1]accounts!$A:$D,4,0)</f>
        <v>4269.8999999999996</v>
      </c>
    </row>
    <row r="465" spans="1:6" x14ac:dyDescent="0.35">
      <c r="A465" t="s">
        <v>35</v>
      </c>
      <c r="B465" t="s">
        <v>315</v>
      </c>
      <c r="C465" t="s">
        <v>12</v>
      </c>
      <c r="D465" t="str">
        <f>VLOOKUP(A465,[3]sales_teams!$A:$B,2,0)</f>
        <v>Melvin Marxen</v>
      </c>
      <c r="E465" t="str">
        <f>VLOOKUP(A465,[3]sales_teams!$A:$C,3,0)</f>
        <v>Central</v>
      </c>
      <c r="F465">
        <f>VLOOKUP(B465,[1]accounts!$A:$D,4,0)</f>
        <v>8170.38</v>
      </c>
    </row>
    <row r="466" spans="1:6" x14ac:dyDescent="0.35">
      <c r="A466" t="s">
        <v>35</v>
      </c>
      <c r="B466" t="s">
        <v>126</v>
      </c>
      <c r="C466" t="s">
        <v>12</v>
      </c>
      <c r="D466" t="str">
        <f>VLOOKUP(A466,[3]sales_teams!$A:$B,2,0)</f>
        <v>Melvin Marxen</v>
      </c>
      <c r="E466" t="str">
        <f>VLOOKUP(A466,[3]sales_teams!$A:$C,3,0)</f>
        <v>Central</v>
      </c>
      <c r="F466">
        <f>VLOOKUP(B466,[1]accounts!$A:$D,4,0)</f>
        <v>1008.06</v>
      </c>
    </row>
    <row r="467" spans="1:6" x14ac:dyDescent="0.35">
      <c r="A467" t="s">
        <v>29</v>
      </c>
      <c r="B467" t="s">
        <v>194</v>
      </c>
      <c r="C467" t="s">
        <v>12</v>
      </c>
      <c r="D467" t="str">
        <f>VLOOKUP(A467,[3]sales_teams!$A:$B,2,0)</f>
        <v>Celia Rouche</v>
      </c>
      <c r="E467" t="str">
        <f>VLOOKUP(A467,[3]sales_teams!$A:$C,3,0)</f>
        <v>West</v>
      </c>
      <c r="F467">
        <f>VLOOKUP(B467,[1]accounts!$A:$D,4,0)</f>
        <v>1825.82</v>
      </c>
    </row>
    <row r="468" spans="1:6" x14ac:dyDescent="0.35">
      <c r="A468" t="s">
        <v>139</v>
      </c>
      <c r="B468" t="s">
        <v>103</v>
      </c>
      <c r="C468" t="s">
        <v>46</v>
      </c>
      <c r="D468" t="str">
        <f>VLOOKUP(A468,[3]sales_teams!$A:$B,2,0)</f>
        <v>Rocco Neubert</v>
      </c>
      <c r="E468" t="str">
        <f>VLOOKUP(A468,[3]sales_teams!$A:$C,3,0)</f>
        <v>East</v>
      </c>
      <c r="F468">
        <f>VLOOKUP(B468,[1]accounts!$A:$D,4,0)</f>
        <v>439.21</v>
      </c>
    </row>
    <row r="469" spans="1:6" x14ac:dyDescent="0.35">
      <c r="A469" t="s">
        <v>105</v>
      </c>
      <c r="B469" t="s">
        <v>89</v>
      </c>
      <c r="C469" t="s">
        <v>12</v>
      </c>
      <c r="D469" t="str">
        <f>VLOOKUP(A469,[3]sales_teams!$A:$B,2,0)</f>
        <v>Cara Losch</v>
      </c>
      <c r="E469" t="str">
        <f>VLOOKUP(A469,[3]sales_teams!$A:$C,3,0)</f>
        <v>East</v>
      </c>
      <c r="F469">
        <f>VLOOKUP(B469,[1]accounts!$A:$D,4,0)</f>
        <v>4478.47</v>
      </c>
    </row>
    <row r="470" spans="1:6" x14ac:dyDescent="0.35">
      <c r="A470" t="s">
        <v>38</v>
      </c>
      <c r="B470" t="s">
        <v>398</v>
      </c>
      <c r="C470" t="s">
        <v>12</v>
      </c>
      <c r="D470" t="str">
        <f>VLOOKUP(A470,[3]sales_teams!$A:$B,2,0)</f>
        <v>Summer Sewald</v>
      </c>
      <c r="E470" t="str">
        <f>VLOOKUP(A470,[3]sales_teams!$A:$C,3,0)</f>
        <v>West</v>
      </c>
      <c r="F470">
        <f>VLOOKUP(B470,[1]accounts!$A:$D,4,0)</f>
        <v>223.8</v>
      </c>
    </row>
    <row r="471" spans="1:6" x14ac:dyDescent="0.35">
      <c r="A471" t="s">
        <v>252</v>
      </c>
      <c r="B471" t="s">
        <v>120</v>
      </c>
      <c r="C471" t="s">
        <v>46</v>
      </c>
      <c r="D471" t="str">
        <f>VLOOKUP(A471,[3]sales_teams!$A:$B,2,0)</f>
        <v>Melvin Marxen</v>
      </c>
      <c r="E471" t="str">
        <f>VLOOKUP(A471,[3]sales_teams!$A:$C,3,0)</f>
        <v>Central</v>
      </c>
      <c r="F471">
        <f>VLOOKUP(B471,[1]accounts!$A:$D,4,0)</f>
        <v>1520.66</v>
      </c>
    </row>
    <row r="472" spans="1:6" x14ac:dyDescent="0.35">
      <c r="A472" t="s">
        <v>9</v>
      </c>
      <c r="B472" t="s">
        <v>197</v>
      </c>
      <c r="C472" t="s">
        <v>12</v>
      </c>
      <c r="D472" t="str">
        <f>VLOOKUP(A472,[3]sales_teams!$A:$B,2,0)</f>
        <v>Dustin Brinkmann</v>
      </c>
      <c r="E472" t="str">
        <f>VLOOKUP(A472,[3]sales_teams!$A:$C,3,0)</f>
        <v>Central</v>
      </c>
      <c r="F472">
        <f>VLOOKUP(B472,[1]accounts!$A:$D,4,0)</f>
        <v>4618</v>
      </c>
    </row>
    <row r="473" spans="1:6" x14ac:dyDescent="0.35">
      <c r="A473" t="s">
        <v>105</v>
      </c>
      <c r="B473" t="s">
        <v>140</v>
      </c>
      <c r="C473" t="s">
        <v>12</v>
      </c>
      <c r="D473" t="str">
        <f>VLOOKUP(A473,[3]sales_teams!$A:$B,2,0)</f>
        <v>Cara Losch</v>
      </c>
      <c r="E473" t="str">
        <f>VLOOKUP(A473,[3]sales_teams!$A:$C,3,0)</f>
        <v>East</v>
      </c>
      <c r="F473">
        <f>VLOOKUP(B473,[1]accounts!$A:$D,4,0)</f>
        <v>355.23</v>
      </c>
    </row>
    <row r="474" spans="1:6" x14ac:dyDescent="0.35">
      <c r="A474" t="s">
        <v>44</v>
      </c>
      <c r="B474" t="s">
        <v>21</v>
      </c>
      <c r="C474" t="s">
        <v>12</v>
      </c>
      <c r="D474" t="str">
        <f>VLOOKUP(A474,[3]sales_teams!$A:$B,2,0)</f>
        <v>Melvin Marxen</v>
      </c>
      <c r="E474" t="str">
        <f>VLOOKUP(A474,[3]sales_teams!$A:$C,3,0)</f>
        <v>Central</v>
      </c>
      <c r="F474">
        <f>VLOOKUP(B474,[1]accounts!$A:$D,4,0)</f>
        <v>2714.9</v>
      </c>
    </row>
    <row r="475" spans="1:6" x14ac:dyDescent="0.35">
      <c r="A475" t="s">
        <v>38</v>
      </c>
      <c r="B475" t="s">
        <v>52</v>
      </c>
      <c r="C475" t="s">
        <v>12</v>
      </c>
      <c r="D475" t="str">
        <f>VLOOKUP(A475,[3]sales_teams!$A:$B,2,0)</f>
        <v>Summer Sewald</v>
      </c>
      <c r="E475" t="str">
        <f>VLOOKUP(A475,[3]sales_teams!$A:$C,3,0)</f>
        <v>West</v>
      </c>
      <c r="F475">
        <f>VLOOKUP(B475,[1]accounts!$A:$D,4,0)</f>
        <v>1699.85</v>
      </c>
    </row>
    <row r="476" spans="1:6" x14ac:dyDescent="0.35">
      <c r="A476" t="s">
        <v>78</v>
      </c>
      <c r="B476" t="s">
        <v>68</v>
      </c>
      <c r="C476" t="s">
        <v>46</v>
      </c>
      <c r="D476" t="str">
        <f>VLOOKUP(A476,[3]sales_teams!$A:$B,2,0)</f>
        <v>Summer Sewald</v>
      </c>
      <c r="E476" t="str">
        <f>VLOOKUP(A476,[3]sales_teams!$A:$C,3,0)</f>
        <v>West</v>
      </c>
      <c r="F476">
        <f>VLOOKUP(B476,[1]accounts!$A:$D,4,0)</f>
        <v>1188.42</v>
      </c>
    </row>
    <row r="477" spans="1:6" x14ac:dyDescent="0.35">
      <c r="A477" t="s">
        <v>95</v>
      </c>
      <c r="B477" t="s">
        <v>194</v>
      </c>
      <c r="C477" t="s">
        <v>12</v>
      </c>
      <c r="D477" t="str">
        <f>VLOOKUP(A477,[3]sales_teams!$A:$B,2,0)</f>
        <v>Summer Sewald</v>
      </c>
      <c r="E477" t="str">
        <f>VLOOKUP(A477,[3]sales_teams!$A:$C,3,0)</f>
        <v>West</v>
      </c>
      <c r="F477">
        <f>VLOOKUP(B477,[1]accounts!$A:$D,4,0)</f>
        <v>1825.82</v>
      </c>
    </row>
    <row r="478" spans="1:6" x14ac:dyDescent="0.35">
      <c r="A478" t="s">
        <v>95</v>
      </c>
      <c r="B478" t="s">
        <v>124</v>
      </c>
      <c r="C478" t="s">
        <v>12</v>
      </c>
      <c r="D478" t="str">
        <f>VLOOKUP(A478,[3]sales_teams!$A:$B,2,0)</f>
        <v>Summer Sewald</v>
      </c>
      <c r="E478" t="str">
        <f>VLOOKUP(A478,[3]sales_teams!$A:$C,3,0)</f>
        <v>West</v>
      </c>
      <c r="F478">
        <f>VLOOKUP(B478,[1]accounts!$A:$D,4,0)</f>
        <v>2437.85</v>
      </c>
    </row>
    <row r="479" spans="1:6" x14ac:dyDescent="0.35">
      <c r="A479" t="s">
        <v>95</v>
      </c>
      <c r="B479" t="s">
        <v>93</v>
      </c>
      <c r="C479" t="s">
        <v>12</v>
      </c>
      <c r="D479" t="str">
        <f>VLOOKUP(A479,[3]sales_teams!$A:$B,2,0)</f>
        <v>Summer Sewald</v>
      </c>
      <c r="E479" t="str">
        <f>VLOOKUP(A479,[3]sales_teams!$A:$C,3,0)</f>
        <v>West</v>
      </c>
      <c r="F479">
        <f>VLOOKUP(B479,[1]accounts!$A:$D,4,0)</f>
        <v>7537.24</v>
      </c>
    </row>
    <row r="480" spans="1:6" x14ac:dyDescent="0.35">
      <c r="A480" t="s">
        <v>32</v>
      </c>
      <c r="B480" t="s">
        <v>159</v>
      </c>
      <c r="C480" t="s">
        <v>46</v>
      </c>
      <c r="D480" t="str">
        <f>VLOOKUP(A480,[3]sales_teams!$A:$B,2,0)</f>
        <v>Celia Rouche</v>
      </c>
      <c r="E480" t="str">
        <f>VLOOKUP(A480,[3]sales_teams!$A:$C,3,0)</f>
        <v>West</v>
      </c>
      <c r="F480">
        <f>VLOOKUP(B480,[1]accounts!$A:$D,4,0)</f>
        <v>2871.35</v>
      </c>
    </row>
    <row r="481" spans="1:6" x14ac:dyDescent="0.35">
      <c r="A481" t="s">
        <v>32</v>
      </c>
      <c r="B481" t="s">
        <v>49</v>
      </c>
      <c r="C481" t="s">
        <v>46</v>
      </c>
      <c r="D481" t="str">
        <f>VLOOKUP(A481,[3]sales_teams!$A:$B,2,0)</f>
        <v>Celia Rouche</v>
      </c>
      <c r="E481" t="str">
        <f>VLOOKUP(A481,[3]sales_teams!$A:$C,3,0)</f>
        <v>West</v>
      </c>
      <c r="F481">
        <f>VLOOKUP(B481,[1]accounts!$A:$D,4,0)</f>
        <v>894.37</v>
      </c>
    </row>
    <row r="482" spans="1:6" x14ac:dyDescent="0.35">
      <c r="A482" t="s">
        <v>9</v>
      </c>
      <c r="B482" t="s">
        <v>109</v>
      </c>
      <c r="C482" t="s">
        <v>12</v>
      </c>
      <c r="D482" t="str">
        <f>VLOOKUP(A482,[3]sales_teams!$A:$B,2,0)</f>
        <v>Dustin Brinkmann</v>
      </c>
      <c r="E482" t="str">
        <f>VLOOKUP(A482,[3]sales_teams!$A:$C,3,0)</f>
        <v>Central</v>
      </c>
      <c r="F482">
        <f>VLOOKUP(B482,[1]accounts!$A:$D,4,0)</f>
        <v>86.68</v>
      </c>
    </row>
    <row r="483" spans="1:6" x14ac:dyDescent="0.35">
      <c r="A483" t="s">
        <v>29</v>
      </c>
      <c r="B483" t="s">
        <v>93</v>
      </c>
      <c r="C483" t="s">
        <v>12</v>
      </c>
      <c r="D483" t="str">
        <f>VLOOKUP(A483,[3]sales_teams!$A:$B,2,0)</f>
        <v>Celia Rouche</v>
      </c>
      <c r="E483" t="str">
        <f>VLOOKUP(A483,[3]sales_teams!$A:$C,3,0)</f>
        <v>West</v>
      </c>
      <c r="F483">
        <f>VLOOKUP(B483,[1]accounts!$A:$D,4,0)</f>
        <v>7537.24</v>
      </c>
    </row>
    <row r="484" spans="1:6" x14ac:dyDescent="0.35">
      <c r="A484" t="s">
        <v>23</v>
      </c>
      <c r="B484" t="s">
        <v>184</v>
      </c>
      <c r="C484" t="s">
        <v>12</v>
      </c>
      <c r="D484" t="str">
        <f>VLOOKUP(A484,[3]sales_teams!$A:$B,2,0)</f>
        <v>Summer Sewald</v>
      </c>
      <c r="E484" t="str">
        <f>VLOOKUP(A484,[3]sales_teams!$A:$C,3,0)</f>
        <v>West</v>
      </c>
      <c r="F484">
        <f>VLOOKUP(B484,[1]accounts!$A:$D,4,0)</f>
        <v>1618.89</v>
      </c>
    </row>
    <row r="485" spans="1:6" x14ac:dyDescent="0.35">
      <c r="A485" t="s">
        <v>164</v>
      </c>
      <c r="B485" t="s">
        <v>177</v>
      </c>
      <c r="C485" t="s">
        <v>12</v>
      </c>
      <c r="D485" t="str">
        <f>VLOOKUP(A485,[3]sales_teams!$A:$B,2,0)</f>
        <v>Cara Losch</v>
      </c>
      <c r="E485" t="str">
        <f>VLOOKUP(A485,[3]sales_teams!$A:$C,3,0)</f>
        <v>East</v>
      </c>
      <c r="F485">
        <f>VLOOKUP(B485,[1]accounts!$A:$D,4,0)</f>
        <v>882.12</v>
      </c>
    </row>
    <row r="486" spans="1:6" x14ac:dyDescent="0.35">
      <c r="A486" t="s">
        <v>64</v>
      </c>
      <c r="B486" t="s">
        <v>199</v>
      </c>
      <c r="C486" t="s">
        <v>12</v>
      </c>
      <c r="D486" t="str">
        <f>VLOOKUP(A486,[3]sales_teams!$A:$B,2,0)</f>
        <v>Rocco Neubert</v>
      </c>
      <c r="E486" t="str">
        <f>VLOOKUP(A486,[3]sales_teams!$A:$C,3,0)</f>
        <v>East</v>
      </c>
      <c r="F486">
        <f>VLOOKUP(B486,[1]accounts!$A:$D,4,0)</f>
        <v>7708.38</v>
      </c>
    </row>
    <row r="487" spans="1:6" x14ac:dyDescent="0.35">
      <c r="A487" t="s">
        <v>105</v>
      </c>
      <c r="B487" t="s">
        <v>218</v>
      </c>
      <c r="C487" t="s">
        <v>12</v>
      </c>
      <c r="D487" t="str">
        <f>VLOOKUP(A487,[3]sales_teams!$A:$B,2,0)</f>
        <v>Cara Losch</v>
      </c>
      <c r="E487" t="str">
        <f>VLOOKUP(A487,[3]sales_teams!$A:$C,3,0)</f>
        <v>East</v>
      </c>
      <c r="F487">
        <f>VLOOKUP(B487,[1]accounts!$A:$D,4,0)</f>
        <v>4.54</v>
      </c>
    </row>
    <row r="488" spans="1:6" x14ac:dyDescent="0.35">
      <c r="A488" t="s">
        <v>252</v>
      </c>
      <c r="B488" t="s">
        <v>315</v>
      </c>
      <c r="C488" t="s">
        <v>12</v>
      </c>
      <c r="D488" t="str">
        <f>VLOOKUP(A488,[3]sales_teams!$A:$B,2,0)</f>
        <v>Melvin Marxen</v>
      </c>
      <c r="E488" t="str">
        <f>VLOOKUP(A488,[3]sales_teams!$A:$C,3,0)</f>
        <v>Central</v>
      </c>
      <c r="F488">
        <f>VLOOKUP(B488,[1]accounts!$A:$D,4,0)</f>
        <v>8170.38</v>
      </c>
    </row>
    <row r="489" spans="1:6" x14ac:dyDescent="0.35">
      <c r="A489" t="s">
        <v>252</v>
      </c>
      <c r="B489" t="s">
        <v>207</v>
      </c>
      <c r="C489" t="s">
        <v>12</v>
      </c>
      <c r="D489" t="str">
        <f>VLOOKUP(A489,[3]sales_teams!$A:$B,2,0)</f>
        <v>Melvin Marxen</v>
      </c>
      <c r="E489" t="str">
        <f>VLOOKUP(A489,[3]sales_teams!$A:$C,3,0)</f>
        <v>Central</v>
      </c>
      <c r="F489">
        <f>VLOOKUP(B489,[1]accounts!$A:$D,4,0)</f>
        <v>217.87</v>
      </c>
    </row>
    <row r="490" spans="1:6" x14ac:dyDescent="0.35">
      <c r="A490" t="s">
        <v>95</v>
      </c>
      <c r="B490" t="s">
        <v>93</v>
      </c>
      <c r="C490" t="s">
        <v>46</v>
      </c>
      <c r="D490" t="str">
        <f>VLOOKUP(A490,[3]sales_teams!$A:$B,2,0)</f>
        <v>Summer Sewald</v>
      </c>
      <c r="E490" t="str">
        <f>VLOOKUP(A490,[3]sales_teams!$A:$C,3,0)</f>
        <v>West</v>
      </c>
      <c r="F490">
        <f>VLOOKUP(B490,[1]accounts!$A:$D,4,0)</f>
        <v>7537.24</v>
      </c>
    </row>
    <row r="491" spans="1:6" x14ac:dyDescent="0.35">
      <c r="A491" t="s">
        <v>95</v>
      </c>
      <c r="B491" t="s">
        <v>315</v>
      </c>
      <c r="C491" t="s">
        <v>12</v>
      </c>
      <c r="D491" t="str">
        <f>VLOOKUP(A491,[3]sales_teams!$A:$B,2,0)</f>
        <v>Summer Sewald</v>
      </c>
      <c r="E491" t="str">
        <f>VLOOKUP(A491,[3]sales_teams!$A:$C,3,0)</f>
        <v>West</v>
      </c>
      <c r="F491">
        <f>VLOOKUP(B491,[1]accounts!$A:$D,4,0)</f>
        <v>8170.38</v>
      </c>
    </row>
    <row r="492" spans="1:6" x14ac:dyDescent="0.35">
      <c r="A492" t="s">
        <v>95</v>
      </c>
      <c r="B492" t="s">
        <v>86</v>
      </c>
      <c r="C492" t="s">
        <v>12</v>
      </c>
      <c r="D492" t="str">
        <f>VLOOKUP(A492,[3]sales_teams!$A:$B,2,0)</f>
        <v>Summer Sewald</v>
      </c>
      <c r="E492" t="str">
        <f>VLOOKUP(A492,[3]sales_teams!$A:$C,3,0)</f>
        <v>West</v>
      </c>
      <c r="F492">
        <f>VLOOKUP(B492,[1]accounts!$A:$D,4,0)</f>
        <v>2741.37</v>
      </c>
    </row>
    <row r="493" spans="1:6" x14ac:dyDescent="0.35">
      <c r="A493" t="s">
        <v>133</v>
      </c>
      <c r="B493" t="s">
        <v>76</v>
      </c>
      <c r="C493" t="s">
        <v>46</v>
      </c>
      <c r="D493" t="str">
        <f>VLOOKUP(A493,[3]sales_teams!$A:$B,2,0)</f>
        <v>Dustin Brinkmann</v>
      </c>
      <c r="E493" t="str">
        <f>VLOOKUP(A493,[3]sales_teams!$A:$C,3,0)</f>
        <v>Central</v>
      </c>
      <c r="F493">
        <f>VLOOKUP(B493,[1]accounts!$A:$D,4,0)</f>
        <v>2041.73</v>
      </c>
    </row>
    <row r="494" spans="1:6" x14ac:dyDescent="0.35">
      <c r="A494" t="s">
        <v>133</v>
      </c>
      <c r="B494" t="s">
        <v>207</v>
      </c>
      <c r="C494" t="s">
        <v>12</v>
      </c>
      <c r="D494" t="str">
        <f>VLOOKUP(A494,[3]sales_teams!$A:$B,2,0)</f>
        <v>Dustin Brinkmann</v>
      </c>
      <c r="E494" t="str">
        <f>VLOOKUP(A494,[3]sales_teams!$A:$C,3,0)</f>
        <v>Central</v>
      </c>
      <c r="F494">
        <f>VLOOKUP(B494,[1]accounts!$A:$D,4,0)</f>
        <v>217.87</v>
      </c>
    </row>
    <row r="495" spans="1:6" x14ac:dyDescent="0.35">
      <c r="A495" t="s">
        <v>32</v>
      </c>
      <c r="B495" t="s">
        <v>157</v>
      </c>
      <c r="C495" t="s">
        <v>12</v>
      </c>
      <c r="D495" t="str">
        <f>VLOOKUP(A495,[3]sales_teams!$A:$B,2,0)</f>
        <v>Celia Rouche</v>
      </c>
      <c r="E495" t="str">
        <f>VLOOKUP(A495,[3]sales_teams!$A:$C,3,0)</f>
        <v>West</v>
      </c>
      <c r="F495">
        <f>VLOOKUP(B495,[1]accounts!$A:$D,4,0)</f>
        <v>405.59</v>
      </c>
    </row>
    <row r="496" spans="1:6" x14ac:dyDescent="0.35">
      <c r="A496" t="s">
        <v>9</v>
      </c>
      <c r="B496" t="s">
        <v>21</v>
      </c>
      <c r="C496" t="s">
        <v>46</v>
      </c>
      <c r="D496" t="str">
        <f>VLOOKUP(A496,[3]sales_teams!$A:$B,2,0)</f>
        <v>Dustin Brinkmann</v>
      </c>
      <c r="E496" t="str">
        <f>VLOOKUP(A496,[3]sales_teams!$A:$C,3,0)</f>
        <v>Central</v>
      </c>
      <c r="F496">
        <f>VLOOKUP(B496,[1]accounts!$A:$D,4,0)</f>
        <v>2714.9</v>
      </c>
    </row>
    <row r="497" spans="1:6" x14ac:dyDescent="0.35">
      <c r="A497" t="s">
        <v>23</v>
      </c>
      <c r="B497" t="s">
        <v>184</v>
      </c>
      <c r="C497" t="s">
        <v>46</v>
      </c>
      <c r="D497" t="str">
        <f>VLOOKUP(A497,[3]sales_teams!$A:$B,2,0)</f>
        <v>Summer Sewald</v>
      </c>
      <c r="E497" t="str">
        <f>VLOOKUP(A497,[3]sales_teams!$A:$C,3,0)</f>
        <v>West</v>
      </c>
      <c r="F497">
        <f>VLOOKUP(B497,[1]accounts!$A:$D,4,0)</f>
        <v>1618.89</v>
      </c>
    </row>
    <row r="498" spans="1:6" x14ac:dyDescent="0.35">
      <c r="A498" t="s">
        <v>26</v>
      </c>
      <c r="B498" t="s">
        <v>11</v>
      </c>
      <c r="C498" t="s">
        <v>46</v>
      </c>
      <c r="D498" t="str">
        <f>VLOOKUP(A498,[3]sales_teams!$A:$B,2,0)</f>
        <v>Dustin Brinkmann</v>
      </c>
      <c r="E498" t="str">
        <f>VLOOKUP(A498,[3]sales_teams!$A:$C,3,0)</f>
        <v>Central</v>
      </c>
      <c r="F498">
        <f>VLOOKUP(B498,[1]accounts!$A:$D,4,0)</f>
        <v>718.62</v>
      </c>
    </row>
    <row r="499" spans="1:6" x14ac:dyDescent="0.35">
      <c r="A499" t="s">
        <v>164</v>
      </c>
      <c r="B499" t="s">
        <v>213</v>
      </c>
      <c r="C499" t="s">
        <v>40</v>
      </c>
      <c r="D499" t="str">
        <f>VLOOKUP(A499,[3]sales_teams!$A:$B,2,0)</f>
        <v>Cara Losch</v>
      </c>
      <c r="E499" t="str">
        <f>VLOOKUP(A499,[3]sales_teams!$A:$C,3,0)</f>
        <v>East</v>
      </c>
      <c r="F499">
        <f>VLOOKUP(B499,[1]accounts!$A:$D,4,0)</f>
        <v>1223.72</v>
      </c>
    </row>
    <row r="500" spans="1:6" x14ac:dyDescent="0.35">
      <c r="A500" t="s">
        <v>14</v>
      </c>
      <c r="B500" t="s">
        <v>27</v>
      </c>
      <c r="C500" t="s">
        <v>12</v>
      </c>
      <c r="D500" t="str">
        <f>VLOOKUP(A500,[3]sales_teams!$A:$B,2,0)</f>
        <v>Melvin Marxen</v>
      </c>
      <c r="E500" t="str">
        <f>VLOOKUP(A500,[3]sales_teams!$A:$C,3,0)</f>
        <v>Central</v>
      </c>
      <c r="F500">
        <f>VLOOKUP(B500,[1]accounts!$A:$D,4,0)</f>
        <v>3922.42</v>
      </c>
    </row>
    <row r="501" spans="1:6" x14ac:dyDescent="0.35">
      <c r="A501" t="s">
        <v>78</v>
      </c>
      <c r="B501" t="s">
        <v>30</v>
      </c>
      <c r="C501" t="s">
        <v>46</v>
      </c>
      <c r="D501" t="str">
        <f>VLOOKUP(A501,[3]sales_teams!$A:$B,2,0)</f>
        <v>Summer Sewald</v>
      </c>
      <c r="E501" t="str">
        <f>VLOOKUP(A501,[3]sales_teams!$A:$C,3,0)</f>
        <v>West</v>
      </c>
      <c r="F501">
        <f>VLOOKUP(B501,[1]accounts!$A:$D,4,0)</f>
        <v>1388.67</v>
      </c>
    </row>
    <row r="502" spans="1:6" x14ac:dyDescent="0.35">
      <c r="A502" t="s">
        <v>133</v>
      </c>
      <c r="B502" t="s">
        <v>231</v>
      </c>
      <c r="C502" t="s">
        <v>12</v>
      </c>
      <c r="D502" t="str">
        <f>VLOOKUP(A502,[3]sales_teams!$A:$B,2,0)</f>
        <v>Dustin Brinkmann</v>
      </c>
      <c r="E502" t="str">
        <f>VLOOKUP(A502,[3]sales_teams!$A:$C,3,0)</f>
        <v>Central</v>
      </c>
      <c r="F502">
        <f>VLOOKUP(B502,[1]accounts!$A:$D,4,0)</f>
        <v>45.39</v>
      </c>
    </row>
    <row r="503" spans="1:6" x14ac:dyDescent="0.35">
      <c r="A503" t="s">
        <v>116</v>
      </c>
      <c r="B503" t="s">
        <v>303</v>
      </c>
      <c r="C503" t="s">
        <v>12</v>
      </c>
      <c r="D503" t="str">
        <f>VLOOKUP(A503,[3]sales_teams!$A:$B,2,0)</f>
        <v>Melvin Marxen</v>
      </c>
      <c r="E503" t="str">
        <f>VLOOKUP(A503,[3]sales_teams!$A:$C,3,0)</f>
        <v>Central</v>
      </c>
      <c r="F503">
        <f>VLOOKUP(B503,[1]accounts!$A:$D,4,0)</f>
        <v>647.17999999999995</v>
      </c>
    </row>
    <row r="504" spans="1:6" x14ac:dyDescent="0.35">
      <c r="A504" t="s">
        <v>88</v>
      </c>
      <c r="B504" t="s">
        <v>240</v>
      </c>
      <c r="C504" t="s">
        <v>12</v>
      </c>
      <c r="D504" t="str">
        <f>VLOOKUP(A504,[3]sales_teams!$A:$B,2,0)</f>
        <v>Cara Losch</v>
      </c>
      <c r="E504" t="str">
        <f>VLOOKUP(A504,[3]sales_teams!$A:$C,3,0)</f>
        <v>East</v>
      </c>
      <c r="F504">
        <f>VLOOKUP(B504,[1]accounts!$A:$D,4,0)</f>
        <v>6395.05</v>
      </c>
    </row>
    <row r="505" spans="1:6" x14ac:dyDescent="0.35">
      <c r="A505" t="s">
        <v>61</v>
      </c>
      <c r="B505" t="s">
        <v>113</v>
      </c>
      <c r="C505" t="s">
        <v>12</v>
      </c>
      <c r="D505" t="str">
        <f>VLOOKUP(A505,[3]sales_teams!$A:$B,2,0)</f>
        <v>Dustin Brinkmann</v>
      </c>
      <c r="E505" t="str">
        <f>VLOOKUP(A505,[3]sales_teams!$A:$C,3,0)</f>
        <v>Central</v>
      </c>
      <c r="F505">
        <f>VLOOKUP(B505,[1]accounts!$A:$D,4,0)</f>
        <v>375.43</v>
      </c>
    </row>
    <row r="506" spans="1:6" x14ac:dyDescent="0.35">
      <c r="A506" t="s">
        <v>23</v>
      </c>
      <c r="B506" t="s">
        <v>159</v>
      </c>
      <c r="C506" t="s">
        <v>12</v>
      </c>
      <c r="D506" t="str">
        <f>VLOOKUP(A506,[3]sales_teams!$A:$B,2,0)</f>
        <v>Summer Sewald</v>
      </c>
      <c r="E506" t="str">
        <f>VLOOKUP(A506,[3]sales_teams!$A:$C,3,0)</f>
        <v>West</v>
      </c>
      <c r="F506">
        <f>VLOOKUP(B506,[1]accounts!$A:$D,4,0)</f>
        <v>2871.35</v>
      </c>
    </row>
    <row r="507" spans="1:6" x14ac:dyDescent="0.35">
      <c r="A507" t="s">
        <v>14</v>
      </c>
      <c r="B507" t="s">
        <v>135</v>
      </c>
      <c r="C507" t="s">
        <v>12</v>
      </c>
      <c r="D507" t="str">
        <f>VLOOKUP(A507,[3]sales_teams!$A:$B,2,0)</f>
        <v>Melvin Marxen</v>
      </c>
      <c r="E507" t="str">
        <f>VLOOKUP(A507,[3]sales_teams!$A:$C,3,0)</f>
        <v>Central</v>
      </c>
      <c r="F507">
        <f>VLOOKUP(B507,[1]accounts!$A:$D,4,0)</f>
        <v>2819.5</v>
      </c>
    </row>
    <row r="508" spans="1:6" x14ac:dyDescent="0.35">
      <c r="A508" t="s">
        <v>67</v>
      </c>
      <c r="B508" t="s">
        <v>155</v>
      </c>
      <c r="C508" t="s">
        <v>12</v>
      </c>
      <c r="D508" t="str">
        <f>VLOOKUP(A508,[3]sales_teams!$A:$B,2,0)</f>
        <v>Celia Rouche</v>
      </c>
      <c r="E508" t="str">
        <f>VLOOKUP(A508,[3]sales_teams!$A:$C,3,0)</f>
        <v>West</v>
      </c>
      <c r="F508">
        <f>VLOOKUP(B508,[1]accounts!$A:$D,4,0)</f>
        <v>11698.03</v>
      </c>
    </row>
    <row r="509" spans="1:6" x14ac:dyDescent="0.35">
      <c r="A509" t="s">
        <v>252</v>
      </c>
      <c r="B509" t="s">
        <v>21</v>
      </c>
      <c r="C509" t="s">
        <v>46</v>
      </c>
      <c r="D509" t="str">
        <f>VLOOKUP(A509,[3]sales_teams!$A:$B,2,0)</f>
        <v>Melvin Marxen</v>
      </c>
      <c r="E509" t="str">
        <f>VLOOKUP(A509,[3]sales_teams!$A:$C,3,0)</f>
        <v>Central</v>
      </c>
      <c r="F509">
        <f>VLOOKUP(B509,[1]accounts!$A:$D,4,0)</f>
        <v>2714.9</v>
      </c>
    </row>
    <row r="510" spans="1:6" x14ac:dyDescent="0.35">
      <c r="A510" t="s">
        <v>9</v>
      </c>
      <c r="B510" t="s">
        <v>170</v>
      </c>
      <c r="C510" t="s">
        <v>12</v>
      </c>
      <c r="D510" t="str">
        <f>VLOOKUP(A510,[3]sales_teams!$A:$B,2,0)</f>
        <v>Dustin Brinkmann</v>
      </c>
      <c r="E510" t="str">
        <f>VLOOKUP(A510,[3]sales_teams!$A:$C,3,0)</f>
        <v>Central</v>
      </c>
      <c r="F510">
        <f>VLOOKUP(B510,[1]accounts!$A:$D,4,0)</f>
        <v>332.43</v>
      </c>
    </row>
    <row r="511" spans="1:6" x14ac:dyDescent="0.35">
      <c r="A511" t="s">
        <v>97</v>
      </c>
      <c r="B511" t="s">
        <v>209</v>
      </c>
      <c r="C511" t="s">
        <v>12</v>
      </c>
      <c r="D511" t="str">
        <f>VLOOKUP(A511,[3]sales_teams!$A:$B,2,0)</f>
        <v>Rocco Neubert</v>
      </c>
      <c r="E511" t="str">
        <f>VLOOKUP(A511,[3]sales_teams!$A:$C,3,0)</f>
        <v>East</v>
      </c>
      <c r="F511">
        <f>VLOOKUP(B511,[1]accounts!$A:$D,4,0)</f>
        <v>1712.68</v>
      </c>
    </row>
    <row r="512" spans="1:6" x14ac:dyDescent="0.35">
      <c r="A512" t="s">
        <v>26</v>
      </c>
      <c r="B512" t="s">
        <v>318</v>
      </c>
      <c r="C512" t="s">
        <v>46</v>
      </c>
      <c r="D512" t="str">
        <f>VLOOKUP(A512,[3]sales_teams!$A:$B,2,0)</f>
        <v>Dustin Brinkmann</v>
      </c>
      <c r="E512" t="str">
        <f>VLOOKUP(A512,[3]sales_teams!$A:$C,3,0)</f>
        <v>Central</v>
      </c>
      <c r="F512">
        <f>VLOOKUP(B512,[1]accounts!$A:$D,4,0)</f>
        <v>2403.58</v>
      </c>
    </row>
    <row r="513" spans="1:6" x14ac:dyDescent="0.35">
      <c r="A513" t="s">
        <v>202</v>
      </c>
      <c r="B513" t="s">
        <v>129</v>
      </c>
      <c r="C513" t="s">
        <v>46</v>
      </c>
      <c r="D513" t="str">
        <f>VLOOKUP(A513,[3]sales_teams!$A:$B,2,0)</f>
        <v>Dustin Brinkmann</v>
      </c>
      <c r="E513" t="str">
        <f>VLOOKUP(A513,[3]sales_teams!$A:$C,3,0)</f>
        <v>Central</v>
      </c>
      <c r="F513">
        <f>VLOOKUP(B513,[1]accounts!$A:$D,4,0)</f>
        <v>1102.43</v>
      </c>
    </row>
    <row r="514" spans="1:6" x14ac:dyDescent="0.35">
      <c r="A514" t="s">
        <v>252</v>
      </c>
      <c r="B514" t="s">
        <v>315</v>
      </c>
      <c r="C514" t="s">
        <v>12</v>
      </c>
      <c r="D514" t="str">
        <f>VLOOKUP(A514,[3]sales_teams!$A:$B,2,0)</f>
        <v>Melvin Marxen</v>
      </c>
      <c r="E514" t="str">
        <f>VLOOKUP(A514,[3]sales_teams!$A:$C,3,0)</f>
        <v>Central</v>
      </c>
      <c r="F514">
        <f>VLOOKUP(B514,[1]accounts!$A:$D,4,0)</f>
        <v>8170.38</v>
      </c>
    </row>
    <row r="515" spans="1:6" x14ac:dyDescent="0.35">
      <c r="A515" t="s">
        <v>133</v>
      </c>
      <c r="B515" t="s">
        <v>91</v>
      </c>
      <c r="C515" t="s">
        <v>46</v>
      </c>
      <c r="D515" t="str">
        <f>VLOOKUP(A515,[3]sales_teams!$A:$B,2,0)</f>
        <v>Dustin Brinkmann</v>
      </c>
      <c r="E515" t="str">
        <f>VLOOKUP(A515,[3]sales_teams!$A:$C,3,0)</f>
        <v>Central</v>
      </c>
      <c r="F515">
        <f>VLOOKUP(B515,[1]accounts!$A:$D,4,0)</f>
        <v>2173.98</v>
      </c>
    </row>
    <row r="516" spans="1:6" x14ac:dyDescent="0.35">
      <c r="A516" t="s">
        <v>97</v>
      </c>
      <c r="B516" t="s">
        <v>189</v>
      </c>
      <c r="C516" t="s">
        <v>12</v>
      </c>
      <c r="D516" t="str">
        <f>VLOOKUP(A516,[3]sales_teams!$A:$B,2,0)</f>
        <v>Rocco Neubert</v>
      </c>
      <c r="E516" t="str">
        <f>VLOOKUP(A516,[3]sales_teams!$A:$C,3,0)</f>
        <v>East</v>
      </c>
      <c r="F516">
        <f>VLOOKUP(B516,[1]accounts!$A:$D,4,0)</f>
        <v>2022.14</v>
      </c>
    </row>
    <row r="517" spans="1:6" x14ac:dyDescent="0.35">
      <c r="A517" t="s">
        <v>57</v>
      </c>
      <c r="B517" t="s">
        <v>199</v>
      </c>
      <c r="C517" t="s">
        <v>46</v>
      </c>
      <c r="D517" t="str">
        <f>VLOOKUP(A517,[3]sales_teams!$A:$B,2,0)</f>
        <v>Celia Rouche</v>
      </c>
      <c r="E517" t="str">
        <f>VLOOKUP(A517,[3]sales_teams!$A:$C,3,0)</f>
        <v>West</v>
      </c>
      <c r="F517">
        <f>VLOOKUP(B517,[1]accounts!$A:$D,4,0)</f>
        <v>7708.38</v>
      </c>
    </row>
    <row r="518" spans="1:6" x14ac:dyDescent="0.35">
      <c r="A518" t="s">
        <v>57</v>
      </c>
      <c r="B518" t="s">
        <v>68</v>
      </c>
      <c r="C518" t="s">
        <v>46</v>
      </c>
      <c r="D518" t="str">
        <f>VLOOKUP(A518,[3]sales_teams!$A:$B,2,0)</f>
        <v>Celia Rouche</v>
      </c>
      <c r="E518" t="str">
        <f>VLOOKUP(A518,[3]sales_teams!$A:$C,3,0)</f>
        <v>West</v>
      </c>
      <c r="F518">
        <f>VLOOKUP(B518,[1]accounts!$A:$D,4,0)</f>
        <v>1188.42</v>
      </c>
    </row>
    <row r="519" spans="1:6" x14ac:dyDescent="0.35">
      <c r="A519" t="s">
        <v>61</v>
      </c>
      <c r="B519" t="s">
        <v>126</v>
      </c>
      <c r="C519" t="s">
        <v>12</v>
      </c>
      <c r="D519" t="str">
        <f>VLOOKUP(A519,[3]sales_teams!$A:$B,2,0)</f>
        <v>Dustin Brinkmann</v>
      </c>
      <c r="E519" t="str">
        <f>VLOOKUP(A519,[3]sales_teams!$A:$C,3,0)</f>
        <v>Central</v>
      </c>
      <c r="F519">
        <f>VLOOKUP(B519,[1]accounts!$A:$D,4,0)</f>
        <v>1008.06</v>
      </c>
    </row>
    <row r="520" spans="1:6" x14ac:dyDescent="0.35">
      <c r="A520" t="s">
        <v>61</v>
      </c>
      <c r="B520" t="s">
        <v>187</v>
      </c>
      <c r="C520" t="s">
        <v>12</v>
      </c>
      <c r="D520" t="str">
        <f>VLOOKUP(A520,[3]sales_teams!$A:$B,2,0)</f>
        <v>Dustin Brinkmann</v>
      </c>
      <c r="E520" t="str">
        <f>VLOOKUP(A520,[3]sales_teams!$A:$C,3,0)</f>
        <v>Central</v>
      </c>
      <c r="F520">
        <f>VLOOKUP(B520,[1]accounts!$A:$D,4,0)</f>
        <v>291.27</v>
      </c>
    </row>
    <row r="521" spans="1:6" x14ac:dyDescent="0.35">
      <c r="A521" t="s">
        <v>73</v>
      </c>
      <c r="B521" t="s">
        <v>98</v>
      </c>
      <c r="C521" t="s">
        <v>46</v>
      </c>
      <c r="D521" t="str">
        <f>VLOOKUP(A521,[3]sales_teams!$A:$B,2,0)</f>
        <v>Cara Losch</v>
      </c>
      <c r="E521" t="str">
        <f>VLOOKUP(A521,[3]sales_teams!$A:$C,3,0)</f>
        <v>East</v>
      </c>
      <c r="F521">
        <f>VLOOKUP(B521,[1]accounts!$A:$D,4,0)</f>
        <v>1100.04</v>
      </c>
    </row>
    <row r="522" spans="1:6" x14ac:dyDescent="0.35">
      <c r="A522" t="s">
        <v>23</v>
      </c>
      <c r="B522" t="s">
        <v>59</v>
      </c>
      <c r="C522" t="s">
        <v>46</v>
      </c>
      <c r="D522" t="str">
        <f>VLOOKUP(A522,[3]sales_teams!$A:$B,2,0)</f>
        <v>Summer Sewald</v>
      </c>
      <c r="E522" t="str">
        <f>VLOOKUP(A522,[3]sales_teams!$A:$C,3,0)</f>
        <v>West</v>
      </c>
      <c r="F522">
        <f>VLOOKUP(B522,[1]accounts!$A:$D,4,0)</f>
        <v>6354.87</v>
      </c>
    </row>
    <row r="523" spans="1:6" x14ac:dyDescent="0.35">
      <c r="A523" t="s">
        <v>64</v>
      </c>
      <c r="B523" t="s">
        <v>155</v>
      </c>
      <c r="C523" t="s">
        <v>12</v>
      </c>
      <c r="D523" t="str">
        <f>VLOOKUP(A523,[3]sales_teams!$A:$B,2,0)</f>
        <v>Rocco Neubert</v>
      </c>
      <c r="E523" t="str">
        <f>VLOOKUP(A523,[3]sales_teams!$A:$C,3,0)</f>
        <v>East</v>
      </c>
      <c r="F523">
        <f>VLOOKUP(B523,[1]accounts!$A:$D,4,0)</f>
        <v>11698.03</v>
      </c>
    </row>
    <row r="524" spans="1:6" x14ac:dyDescent="0.35">
      <c r="A524" t="s">
        <v>14</v>
      </c>
      <c r="B524" t="s">
        <v>76</v>
      </c>
      <c r="C524" t="s">
        <v>12</v>
      </c>
      <c r="D524" t="str">
        <f>VLOOKUP(A524,[3]sales_teams!$A:$B,2,0)</f>
        <v>Melvin Marxen</v>
      </c>
      <c r="E524" t="str">
        <f>VLOOKUP(A524,[3]sales_teams!$A:$C,3,0)</f>
        <v>Central</v>
      </c>
      <c r="F524">
        <f>VLOOKUP(B524,[1]accounts!$A:$D,4,0)</f>
        <v>2041.73</v>
      </c>
    </row>
    <row r="525" spans="1:6" x14ac:dyDescent="0.35">
      <c r="A525" t="s">
        <v>78</v>
      </c>
      <c r="B525" t="s">
        <v>24</v>
      </c>
      <c r="C525" t="s">
        <v>40</v>
      </c>
      <c r="D525" t="str">
        <f>VLOOKUP(A525,[3]sales_teams!$A:$B,2,0)</f>
        <v>Summer Sewald</v>
      </c>
      <c r="E525" t="str">
        <f>VLOOKUP(A525,[3]sales_teams!$A:$C,3,0)</f>
        <v>West</v>
      </c>
      <c r="F525">
        <f>VLOOKUP(B525,[1]accounts!$A:$D,4,0)</f>
        <v>792.46</v>
      </c>
    </row>
    <row r="526" spans="1:6" x14ac:dyDescent="0.35">
      <c r="A526" t="s">
        <v>118</v>
      </c>
      <c r="B526" t="s">
        <v>140</v>
      </c>
      <c r="C526" t="s">
        <v>46</v>
      </c>
      <c r="D526" t="str">
        <f>VLOOKUP(A526,[3]sales_teams!$A:$B,2,0)</f>
        <v>Rocco Neubert</v>
      </c>
      <c r="E526" t="str">
        <f>VLOOKUP(A526,[3]sales_teams!$A:$C,3,0)</f>
        <v>East</v>
      </c>
      <c r="F526">
        <f>VLOOKUP(B526,[1]accounts!$A:$D,4,0)</f>
        <v>355.23</v>
      </c>
    </row>
    <row r="527" spans="1:6" x14ac:dyDescent="0.35">
      <c r="A527" t="s">
        <v>64</v>
      </c>
      <c r="B527" t="s">
        <v>300</v>
      </c>
      <c r="C527" t="s">
        <v>12</v>
      </c>
      <c r="D527" t="str">
        <f>VLOOKUP(A527,[3]sales_teams!$A:$B,2,0)</f>
        <v>Rocco Neubert</v>
      </c>
      <c r="E527" t="str">
        <f>VLOOKUP(A527,[3]sales_teams!$A:$C,3,0)</f>
        <v>East</v>
      </c>
      <c r="F527">
        <f>VLOOKUP(B527,[1]accounts!$A:$D,4,0)</f>
        <v>71.12</v>
      </c>
    </row>
    <row r="528" spans="1:6" x14ac:dyDescent="0.35">
      <c r="A528" t="s">
        <v>95</v>
      </c>
      <c r="B528" t="s">
        <v>184</v>
      </c>
      <c r="C528" t="s">
        <v>12</v>
      </c>
      <c r="D528" t="str">
        <f>VLOOKUP(A528,[3]sales_teams!$A:$B,2,0)</f>
        <v>Summer Sewald</v>
      </c>
      <c r="E528" t="str">
        <f>VLOOKUP(A528,[3]sales_teams!$A:$C,3,0)</f>
        <v>West</v>
      </c>
      <c r="F528">
        <f>VLOOKUP(B528,[1]accounts!$A:$D,4,0)</f>
        <v>1618.89</v>
      </c>
    </row>
    <row r="529" spans="1:6" x14ac:dyDescent="0.35">
      <c r="A529" t="s">
        <v>32</v>
      </c>
      <c r="B529" t="s">
        <v>30</v>
      </c>
      <c r="C529" t="s">
        <v>46</v>
      </c>
      <c r="D529" t="str">
        <f>VLOOKUP(A529,[3]sales_teams!$A:$B,2,0)</f>
        <v>Celia Rouche</v>
      </c>
      <c r="E529" t="str">
        <f>VLOOKUP(A529,[3]sales_teams!$A:$C,3,0)</f>
        <v>West</v>
      </c>
      <c r="F529">
        <f>VLOOKUP(B529,[1]accounts!$A:$D,4,0)</f>
        <v>1388.67</v>
      </c>
    </row>
    <row r="530" spans="1:6" x14ac:dyDescent="0.35">
      <c r="A530" t="s">
        <v>51</v>
      </c>
      <c r="B530" t="s">
        <v>174</v>
      </c>
      <c r="C530" t="s">
        <v>12</v>
      </c>
      <c r="D530" t="str">
        <f>VLOOKUP(A530,[3]sales_teams!$A:$B,2,0)</f>
        <v>Summer Sewald</v>
      </c>
      <c r="E530" t="str">
        <f>VLOOKUP(A530,[3]sales_teams!$A:$C,3,0)</f>
        <v>West</v>
      </c>
      <c r="F530">
        <f>VLOOKUP(B530,[1]accounts!$A:$D,4,0)</f>
        <v>98.79</v>
      </c>
    </row>
    <row r="531" spans="1:6" x14ac:dyDescent="0.35">
      <c r="A531" t="s">
        <v>97</v>
      </c>
      <c r="B531" t="s">
        <v>98</v>
      </c>
      <c r="C531" t="s">
        <v>46</v>
      </c>
      <c r="D531" t="str">
        <f>VLOOKUP(A531,[3]sales_teams!$A:$B,2,0)</f>
        <v>Rocco Neubert</v>
      </c>
      <c r="E531" t="str">
        <f>VLOOKUP(A531,[3]sales_teams!$A:$C,3,0)</f>
        <v>East</v>
      </c>
      <c r="F531">
        <f>VLOOKUP(B531,[1]accounts!$A:$D,4,0)</f>
        <v>1100.04</v>
      </c>
    </row>
    <row r="532" spans="1:6" x14ac:dyDescent="0.35">
      <c r="A532" t="s">
        <v>88</v>
      </c>
      <c r="B532" t="s">
        <v>165</v>
      </c>
      <c r="C532" t="s">
        <v>12</v>
      </c>
      <c r="D532" t="str">
        <f>VLOOKUP(A532,[3]sales_teams!$A:$B,2,0)</f>
        <v>Cara Losch</v>
      </c>
      <c r="E532" t="str">
        <f>VLOOKUP(A532,[3]sales_teams!$A:$C,3,0)</f>
        <v>East</v>
      </c>
      <c r="F532">
        <f>VLOOKUP(B532,[1]accounts!$A:$D,4,0)</f>
        <v>326.82</v>
      </c>
    </row>
    <row r="533" spans="1:6" x14ac:dyDescent="0.35">
      <c r="A533" t="s">
        <v>29</v>
      </c>
      <c r="B533" t="s">
        <v>315</v>
      </c>
      <c r="C533" t="s">
        <v>46</v>
      </c>
      <c r="D533" t="str">
        <f>VLOOKUP(A533,[3]sales_teams!$A:$B,2,0)</f>
        <v>Celia Rouche</v>
      </c>
      <c r="E533" t="str">
        <f>VLOOKUP(A533,[3]sales_teams!$A:$C,3,0)</f>
        <v>West</v>
      </c>
      <c r="F533">
        <f>VLOOKUP(B533,[1]accounts!$A:$D,4,0)</f>
        <v>8170.38</v>
      </c>
    </row>
    <row r="534" spans="1:6" x14ac:dyDescent="0.35">
      <c r="A534" t="s">
        <v>73</v>
      </c>
      <c r="B534" t="s">
        <v>240</v>
      </c>
      <c r="C534" t="s">
        <v>12</v>
      </c>
      <c r="D534" t="str">
        <f>VLOOKUP(A534,[3]sales_teams!$A:$B,2,0)</f>
        <v>Cara Losch</v>
      </c>
      <c r="E534" t="str">
        <f>VLOOKUP(A534,[3]sales_teams!$A:$C,3,0)</f>
        <v>East</v>
      </c>
      <c r="F534">
        <f>VLOOKUP(B534,[1]accounts!$A:$D,4,0)</f>
        <v>6395.05</v>
      </c>
    </row>
    <row r="535" spans="1:6" x14ac:dyDescent="0.35">
      <c r="A535" t="s">
        <v>23</v>
      </c>
      <c r="B535" t="s">
        <v>52</v>
      </c>
      <c r="C535" t="s">
        <v>12</v>
      </c>
      <c r="D535" t="str">
        <f>VLOOKUP(A535,[3]sales_teams!$A:$B,2,0)</f>
        <v>Summer Sewald</v>
      </c>
      <c r="E535" t="str">
        <f>VLOOKUP(A535,[3]sales_teams!$A:$C,3,0)</f>
        <v>West</v>
      </c>
      <c r="F535">
        <f>VLOOKUP(B535,[1]accounts!$A:$D,4,0)</f>
        <v>1699.85</v>
      </c>
    </row>
    <row r="536" spans="1:6" x14ac:dyDescent="0.35">
      <c r="A536" t="s">
        <v>118</v>
      </c>
      <c r="B536" t="s">
        <v>74</v>
      </c>
      <c r="C536" t="s">
        <v>12</v>
      </c>
      <c r="D536" t="str">
        <f>VLOOKUP(A536,[3]sales_teams!$A:$B,2,0)</f>
        <v>Rocco Neubert</v>
      </c>
      <c r="E536" t="str">
        <f>VLOOKUP(A536,[3]sales_teams!$A:$C,3,0)</f>
        <v>East</v>
      </c>
      <c r="F536">
        <f>VLOOKUP(B536,[1]accounts!$A:$D,4,0)</f>
        <v>646.1</v>
      </c>
    </row>
    <row r="537" spans="1:6" x14ac:dyDescent="0.35">
      <c r="A537" t="s">
        <v>14</v>
      </c>
      <c r="B537" t="s">
        <v>207</v>
      </c>
      <c r="C537" t="s">
        <v>46</v>
      </c>
      <c r="D537" t="str">
        <f>VLOOKUP(A537,[3]sales_teams!$A:$B,2,0)</f>
        <v>Melvin Marxen</v>
      </c>
      <c r="E537" t="str">
        <f>VLOOKUP(A537,[3]sales_teams!$A:$C,3,0)</f>
        <v>Central</v>
      </c>
      <c r="F537">
        <f>VLOOKUP(B537,[1]accounts!$A:$D,4,0)</f>
        <v>217.87</v>
      </c>
    </row>
    <row r="538" spans="1:6" x14ac:dyDescent="0.35">
      <c r="A538" t="s">
        <v>142</v>
      </c>
      <c r="B538" t="s">
        <v>103</v>
      </c>
      <c r="C538" t="s">
        <v>12</v>
      </c>
      <c r="D538" t="str">
        <f>VLOOKUP(A538,[3]sales_teams!$A:$B,2,0)</f>
        <v>Rocco Neubert</v>
      </c>
      <c r="E538" t="str">
        <f>VLOOKUP(A538,[3]sales_teams!$A:$C,3,0)</f>
        <v>East</v>
      </c>
      <c r="F538">
        <f>VLOOKUP(B538,[1]accounts!$A:$D,4,0)</f>
        <v>439.21</v>
      </c>
    </row>
    <row r="539" spans="1:6" x14ac:dyDescent="0.35">
      <c r="A539" t="s">
        <v>105</v>
      </c>
      <c r="B539" t="s">
        <v>179</v>
      </c>
      <c r="C539" t="s">
        <v>12</v>
      </c>
      <c r="D539" t="str">
        <f>VLOOKUP(A539,[3]sales_teams!$A:$B,2,0)</f>
        <v>Cara Losch</v>
      </c>
      <c r="E539" t="str">
        <f>VLOOKUP(A539,[3]sales_teams!$A:$C,3,0)</f>
        <v>East</v>
      </c>
      <c r="F539">
        <f>VLOOKUP(B539,[1]accounts!$A:$D,4,0)</f>
        <v>702.72</v>
      </c>
    </row>
    <row r="540" spans="1:6" x14ac:dyDescent="0.35">
      <c r="A540" t="s">
        <v>78</v>
      </c>
      <c r="B540" t="s">
        <v>174</v>
      </c>
      <c r="C540" t="s">
        <v>46</v>
      </c>
      <c r="D540" t="str">
        <f>VLOOKUP(A540,[3]sales_teams!$A:$B,2,0)</f>
        <v>Summer Sewald</v>
      </c>
      <c r="E540" t="str">
        <f>VLOOKUP(A540,[3]sales_teams!$A:$C,3,0)</f>
        <v>West</v>
      </c>
      <c r="F540">
        <f>VLOOKUP(B540,[1]accounts!$A:$D,4,0)</f>
        <v>98.79</v>
      </c>
    </row>
    <row r="541" spans="1:6" x14ac:dyDescent="0.35">
      <c r="A541" t="s">
        <v>51</v>
      </c>
      <c r="B541" t="s">
        <v>93</v>
      </c>
      <c r="C541" t="s">
        <v>12</v>
      </c>
      <c r="D541" t="str">
        <f>VLOOKUP(A541,[3]sales_teams!$A:$B,2,0)</f>
        <v>Summer Sewald</v>
      </c>
      <c r="E541" t="str">
        <f>VLOOKUP(A541,[3]sales_teams!$A:$C,3,0)</f>
        <v>West</v>
      </c>
      <c r="F541">
        <f>VLOOKUP(B541,[1]accounts!$A:$D,4,0)</f>
        <v>7537.24</v>
      </c>
    </row>
    <row r="542" spans="1:6" x14ac:dyDescent="0.35">
      <c r="A542" t="s">
        <v>57</v>
      </c>
      <c r="B542" t="s">
        <v>555</v>
      </c>
      <c r="C542" t="s">
        <v>12</v>
      </c>
      <c r="D542" t="str">
        <f>VLOOKUP(A542,[3]sales_teams!$A:$B,2,0)</f>
        <v>Celia Rouche</v>
      </c>
      <c r="E542" t="str">
        <f>VLOOKUP(A542,[3]sales_teams!$A:$C,3,0)</f>
        <v>West</v>
      </c>
      <c r="F542">
        <f>VLOOKUP(B542,[1]accounts!$A:$D,4,0)</f>
        <v>1012.72</v>
      </c>
    </row>
    <row r="543" spans="1:6" x14ac:dyDescent="0.35">
      <c r="A543" t="s">
        <v>23</v>
      </c>
      <c r="B543" t="s">
        <v>315</v>
      </c>
      <c r="C543" t="s">
        <v>12</v>
      </c>
      <c r="D543" t="str">
        <f>VLOOKUP(A543,[3]sales_teams!$A:$B,2,0)</f>
        <v>Summer Sewald</v>
      </c>
      <c r="E543" t="str">
        <f>VLOOKUP(A543,[3]sales_teams!$A:$C,3,0)</f>
        <v>West</v>
      </c>
      <c r="F543">
        <f>VLOOKUP(B543,[1]accounts!$A:$D,4,0)</f>
        <v>8170.38</v>
      </c>
    </row>
    <row r="544" spans="1:6" x14ac:dyDescent="0.35">
      <c r="A544" t="s">
        <v>26</v>
      </c>
      <c r="B544" t="s">
        <v>62</v>
      </c>
      <c r="C544" t="s">
        <v>12</v>
      </c>
      <c r="D544" t="str">
        <f>VLOOKUP(A544,[3]sales_teams!$A:$B,2,0)</f>
        <v>Dustin Brinkmann</v>
      </c>
      <c r="E544" t="str">
        <f>VLOOKUP(A544,[3]sales_teams!$A:$C,3,0)</f>
        <v>Central</v>
      </c>
      <c r="F544">
        <f>VLOOKUP(B544,[1]accounts!$A:$D,4,0)</f>
        <v>5266.09</v>
      </c>
    </row>
    <row r="545" spans="1:6" x14ac:dyDescent="0.35">
      <c r="A545" t="s">
        <v>164</v>
      </c>
      <c r="B545" t="s">
        <v>65</v>
      </c>
      <c r="C545" t="s">
        <v>12</v>
      </c>
      <c r="D545" t="str">
        <f>VLOOKUP(A545,[3]sales_teams!$A:$B,2,0)</f>
        <v>Cara Losch</v>
      </c>
      <c r="E545" t="str">
        <f>VLOOKUP(A545,[3]sales_teams!$A:$C,3,0)</f>
        <v>East</v>
      </c>
      <c r="F545">
        <f>VLOOKUP(B545,[1]accounts!$A:$D,4,0)</f>
        <v>3838.39</v>
      </c>
    </row>
    <row r="546" spans="1:6" x14ac:dyDescent="0.35">
      <c r="A546" t="s">
        <v>14</v>
      </c>
      <c r="B546" t="s">
        <v>187</v>
      </c>
      <c r="C546" t="s">
        <v>12</v>
      </c>
      <c r="D546" t="str">
        <f>VLOOKUP(A546,[3]sales_teams!$A:$B,2,0)</f>
        <v>Melvin Marxen</v>
      </c>
      <c r="E546" t="str">
        <f>VLOOKUP(A546,[3]sales_teams!$A:$C,3,0)</f>
        <v>Central</v>
      </c>
      <c r="F546">
        <f>VLOOKUP(B546,[1]accounts!$A:$D,4,0)</f>
        <v>291.27</v>
      </c>
    </row>
    <row r="547" spans="1:6" x14ac:dyDescent="0.35">
      <c r="A547" t="s">
        <v>105</v>
      </c>
      <c r="B547" t="s">
        <v>745</v>
      </c>
      <c r="C547" t="s">
        <v>46</v>
      </c>
      <c r="D547" t="str">
        <f>VLOOKUP(A547,[3]sales_teams!$A:$B,2,0)</f>
        <v>Cara Losch</v>
      </c>
      <c r="E547" t="str">
        <f>VLOOKUP(A547,[3]sales_teams!$A:$C,3,0)</f>
        <v>East</v>
      </c>
      <c r="F547">
        <f>VLOOKUP(B547,[1]accounts!$A:$D,4,0)</f>
        <v>1242.32</v>
      </c>
    </row>
    <row r="548" spans="1:6" x14ac:dyDescent="0.35">
      <c r="A548" t="s">
        <v>38</v>
      </c>
      <c r="B548" t="s">
        <v>33</v>
      </c>
      <c r="C548" t="s">
        <v>12</v>
      </c>
      <c r="D548" t="str">
        <f>VLOOKUP(A548,[3]sales_teams!$A:$B,2,0)</f>
        <v>Summer Sewald</v>
      </c>
      <c r="E548" t="str">
        <f>VLOOKUP(A548,[3]sales_teams!$A:$C,3,0)</f>
        <v>West</v>
      </c>
      <c r="F548">
        <f>VLOOKUP(B548,[1]accounts!$A:$D,4,0)</f>
        <v>4269.8999999999996</v>
      </c>
    </row>
    <row r="549" spans="1:6" x14ac:dyDescent="0.35">
      <c r="A549" t="s">
        <v>38</v>
      </c>
      <c r="B549" t="s">
        <v>122</v>
      </c>
      <c r="C549" t="s">
        <v>12</v>
      </c>
      <c r="D549" t="str">
        <f>VLOOKUP(A549,[3]sales_teams!$A:$B,2,0)</f>
        <v>Summer Sewald</v>
      </c>
      <c r="E549" t="str">
        <f>VLOOKUP(A549,[3]sales_teams!$A:$C,3,0)</f>
        <v>West</v>
      </c>
      <c r="F549">
        <f>VLOOKUP(B549,[1]accounts!$A:$D,4,0)</f>
        <v>52.5</v>
      </c>
    </row>
    <row r="550" spans="1:6" x14ac:dyDescent="0.35">
      <c r="A550" t="s">
        <v>95</v>
      </c>
      <c r="B550" t="s">
        <v>218</v>
      </c>
      <c r="C550" t="s">
        <v>12</v>
      </c>
      <c r="D550" t="str">
        <f>VLOOKUP(A550,[3]sales_teams!$A:$B,2,0)</f>
        <v>Summer Sewald</v>
      </c>
      <c r="E550" t="str">
        <f>VLOOKUP(A550,[3]sales_teams!$A:$C,3,0)</f>
        <v>West</v>
      </c>
      <c r="F550">
        <f>VLOOKUP(B550,[1]accounts!$A:$D,4,0)</f>
        <v>4.54</v>
      </c>
    </row>
    <row r="551" spans="1:6" x14ac:dyDescent="0.35">
      <c r="A551" t="s">
        <v>26</v>
      </c>
      <c r="B551" t="s">
        <v>129</v>
      </c>
      <c r="C551" t="s">
        <v>12</v>
      </c>
      <c r="D551" t="str">
        <f>VLOOKUP(A551,[3]sales_teams!$A:$B,2,0)</f>
        <v>Dustin Brinkmann</v>
      </c>
      <c r="E551" t="str">
        <f>VLOOKUP(A551,[3]sales_teams!$A:$C,3,0)</f>
        <v>Central</v>
      </c>
      <c r="F551">
        <f>VLOOKUP(B551,[1]accounts!$A:$D,4,0)</f>
        <v>1102.43</v>
      </c>
    </row>
    <row r="552" spans="1:6" x14ac:dyDescent="0.35">
      <c r="A552" t="s">
        <v>26</v>
      </c>
      <c r="B552" t="s">
        <v>315</v>
      </c>
      <c r="C552" t="s">
        <v>12</v>
      </c>
      <c r="D552" t="str">
        <f>VLOOKUP(A552,[3]sales_teams!$A:$B,2,0)</f>
        <v>Dustin Brinkmann</v>
      </c>
      <c r="E552" t="str">
        <f>VLOOKUP(A552,[3]sales_teams!$A:$C,3,0)</f>
        <v>Central</v>
      </c>
      <c r="F552">
        <f>VLOOKUP(B552,[1]accounts!$A:$D,4,0)</f>
        <v>8170.38</v>
      </c>
    </row>
    <row r="553" spans="1:6" x14ac:dyDescent="0.35">
      <c r="A553" t="s">
        <v>118</v>
      </c>
      <c r="B553" t="s">
        <v>218</v>
      </c>
      <c r="C553" t="s">
        <v>12</v>
      </c>
      <c r="D553" t="str">
        <f>VLOOKUP(A553,[3]sales_teams!$A:$B,2,0)</f>
        <v>Rocco Neubert</v>
      </c>
      <c r="E553" t="str">
        <f>VLOOKUP(A553,[3]sales_teams!$A:$C,3,0)</f>
        <v>East</v>
      </c>
      <c r="F553">
        <f>VLOOKUP(B553,[1]accounts!$A:$D,4,0)</f>
        <v>4.54</v>
      </c>
    </row>
    <row r="554" spans="1:6" x14ac:dyDescent="0.35">
      <c r="A554" t="s">
        <v>164</v>
      </c>
      <c r="B554" t="s">
        <v>170</v>
      </c>
      <c r="C554" t="s">
        <v>40</v>
      </c>
      <c r="D554" t="str">
        <f>VLOOKUP(A554,[3]sales_teams!$A:$B,2,0)</f>
        <v>Cara Losch</v>
      </c>
      <c r="E554" t="str">
        <f>VLOOKUP(A554,[3]sales_teams!$A:$C,3,0)</f>
        <v>East</v>
      </c>
      <c r="F554">
        <f>VLOOKUP(B554,[1]accounts!$A:$D,4,0)</f>
        <v>332.43</v>
      </c>
    </row>
    <row r="555" spans="1:6" x14ac:dyDescent="0.35">
      <c r="A555" t="s">
        <v>14</v>
      </c>
      <c r="B555" t="s">
        <v>197</v>
      </c>
      <c r="C555" t="s">
        <v>46</v>
      </c>
      <c r="D555" t="str">
        <f>VLOOKUP(A555,[3]sales_teams!$A:$B,2,0)</f>
        <v>Melvin Marxen</v>
      </c>
      <c r="E555" t="str">
        <f>VLOOKUP(A555,[3]sales_teams!$A:$C,3,0)</f>
        <v>Central</v>
      </c>
      <c r="F555">
        <f>VLOOKUP(B555,[1]accounts!$A:$D,4,0)</f>
        <v>4618</v>
      </c>
    </row>
    <row r="556" spans="1:6" x14ac:dyDescent="0.35">
      <c r="A556" t="s">
        <v>14</v>
      </c>
      <c r="B556" t="s">
        <v>129</v>
      </c>
      <c r="C556" t="s">
        <v>46</v>
      </c>
      <c r="D556" t="str">
        <f>VLOOKUP(A556,[3]sales_teams!$A:$B,2,0)</f>
        <v>Melvin Marxen</v>
      </c>
      <c r="E556" t="str">
        <f>VLOOKUP(A556,[3]sales_teams!$A:$C,3,0)</f>
        <v>Central</v>
      </c>
      <c r="F556">
        <f>VLOOKUP(B556,[1]accounts!$A:$D,4,0)</f>
        <v>1102.43</v>
      </c>
    </row>
    <row r="557" spans="1:6" x14ac:dyDescent="0.35">
      <c r="A557" t="s">
        <v>14</v>
      </c>
      <c r="B557" t="s">
        <v>492</v>
      </c>
      <c r="C557" t="s">
        <v>12</v>
      </c>
      <c r="D557" t="str">
        <f>VLOOKUP(A557,[3]sales_teams!$A:$B,2,0)</f>
        <v>Melvin Marxen</v>
      </c>
      <c r="E557" t="str">
        <f>VLOOKUP(A557,[3]sales_teams!$A:$C,3,0)</f>
        <v>Central</v>
      </c>
      <c r="F557">
        <f>VLOOKUP(B557,[1]accounts!$A:$D,4,0)</f>
        <v>1376.8</v>
      </c>
    </row>
    <row r="558" spans="1:6" x14ac:dyDescent="0.35">
      <c r="A558" t="s">
        <v>38</v>
      </c>
      <c r="B558" t="s">
        <v>313</v>
      </c>
      <c r="C558" t="s">
        <v>40</v>
      </c>
      <c r="D558" t="str">
        <f>VLOOKUP(A558,[3]sales_teams!$A:$B,2,0)</f>
        <v>Summer Sewald</v>
      </c>
      <c r="E558" t="str">
        <f>VLOOKUP(A558,[3]sales_teams!$A:$C,3,0)</f>
        <v>West</v>
      </c>
      <c r="F558">
        <f>VLOOKUP(B558,[1]accounts!$A:$D,4,0)</f>
        <v>497.11</v>
      </c>
    </row>
    <row r="559" spans="1:6" x14ac:dyDescent="0.35">
      <c r="A559" t="s">
        <v>38</v>
      </c>
      <c r="B559" t="s">
        <v>30</v>
      </c>
      <c r="C559" t="s">
        <v>12</v>
      </c>
      <c r="D559" t="str">
        <f>VLOOKUP(A559,[3]sales_teams!$A:$B,2,0)</f>
        <v>Summer Sewald</v>
      </c>
      <c r="E559" t="str">
        <f>VLOOKUP(A559,[3]sales_teams!$A:$C,3,0)</f>
        <v>West</v>
      </c>
      <c r="F559">
        <f>VLOOKUP(B559,[1]accounts!$A:$D,4,0)</f>
        <v>1388.67</v>
      </c>
    </row>
    <row r="560" spans="1:6" x14ac:dyDescent="0.35">
      <c r="A560" t="s">
        <v>51</v>
      </c>
      <c r="B560" t="s">
        <v>159</v>
      </c>
      <c r="C560" t="s">
        <v>46</v>
      </c>
      <c r="D560" t="str">
        <f>VLOOKUP(A560,[3]sales_teams!$A:$B,2,0)</f>
        <v>Summer Sewald</v>
      </c>
      <c r="E560" t="str">
        <f>VLOOKUP(A560,[3]sales_teams!$A:$C,3,0)</f>
        <v>West</v>
      </c>
      <c r="F560">
        <f>VLOOKUP(B560,[1]accounts!$A:$D,4,0)</f>
        <v>2871.35</v>
      </c>
    </row>
    <row r="561" spans="1:6" x14ac:dyDescent="0.35">
      <c r="A561" t="s">
        <v>97</v>
      </c>
      <c r="B561" t="s">
        <v>192</v>
      </c>
      <c r="C561" t="s">
        <v>46</v>
      </c>
      <c r="D561" t="str">
        <f>VLOOKUP(A561,[3]sales_teams!$A:$B,2,0)</f>
        <v>Rocco Neubert</v>
      </c>
      <c r="E561" t="str">
        <f>VLOOKUP(A561,[3]sales_teams!$A:$C,3,0)</f>
        <v>East</v>
      </c>
      <c r="F561">
        <f>VLOOKUP(B561,[1]accounts!$A:$D,4,0)</f>
        <v>987.39</v>
      </c>
    </row>
    <row r="562" spans="1:6" x14ac:dyDescent="0.35">
      <c r="A562" t="s">
        <v>23</v>
      </c>
      <c r="B562" t="s">
        <v>113</v>
      </c>
      <c r="C562" t="s">
        <v>40</v>
      </c>
      <c r="D562" t="str">
        <f>VLOOKUP(A562,[3]sales_teams!$A:$B,2,0)</f>
        <v>Summer Sewald</v>
      </c>
      <c r="E562" t="str">
        <f>VLOOKUP(A562,[3]sales_teams!$A:$C,3,0)</f>
        <v>West</v>
      </c>
      <c r="F562">
        <f>VLOOKUP(B562,[1]accounts!$A:$D,4,0)</f>
        <v>375.43</v>
      </c>
    </row>
    <row r="563" spans="1:6" x14ac:dyDescent="0.35">
      <c r="A563" t="s">
        <v>26</v>
      </c>
      <c r="B563" t="s">
        <v>218</v>
      </c>
      <c r="C563" t="s">
        <v>12</v>
      </c>
      <c r="D563" t="str">
        <f>VLOOKUP(A563,[3]sales_teams!$A:$B,2,0)</f>
        <v>Dustin Brinkmann</v>
      </c>
      <c r="E563" t="str">
        <f>VLOOKUP(A563,[3]sales_teams!$A:$C,3,0)</f>
        <v>Central</v>
      </c>
      <c r="F563">
        <f>VLOOKUP(B563,[1]accounts!$A:$D,4,0)</f>
        <v>4.54</v>
      </c>
    </row>
    <row r="564" spans="1:6" x14ac:dyDescent="0.35">
      <c r="A564" t="s">
        <v>139</v>
      </c>
      <c r="B564" t="s">
        <v>98</v>
      </c>
      <c r="C564" t="s">
        <v>12</v>
      </c>
      <c r="D564" t="str">
        <f>VLOOKUP(A564,[3]sales_teams!$A:$B,2,0)</f>
        <v>Rocco Neubert</v>
      </c>
      <c r="E564" t="str">
        <f>VLOOKUP(A564,[3]sales_teams!$A:$C,3,0)</f>
        <v>East</v>
      </c>
      <c r="F564">
        <f>VLOOKUP(B564,[1]accounts!$A:$D,4,0)</f>
        <v>1100.04</v>
      </c>
    </row>
    <row r="565" spans="1:6" x14ac:dyDescent="0.35">
      <c r="A565" t="s">
        <v>118</v>
      </c>
      <c r="B565" t="s">
        <v>189</v>
      </c>
      <c r="C565" t="s">
        <v>46</v>
      </c>
      <c r="D565" t="str">
        <f>VLOOKUP(A565,[3]sales_teams!$A:$B,2,0)</f>
        <v>Rocco Neubert</v>
      </c>
      <c r="E565" t="str">
        <f>VLOOKUP(A565,[3]sales_teams!$A:$C,3,0)</f>
        <v>East</v>
      </c>
      <c r="F565">
        <f>VLOOKUP(B565,[1]accounts!$A:$D,4,0)</f>
        <v>2022.14</v>
      </c>
    </row>
    <row r="566" spans="1:6" x14ac:dyDescent="0.35">
      <c r="A566" t="s">
        <v>202</v>
      </c>
      <c r="B566" t="s">
        <v>207</v>
      </c>
      <c r="C566" t="s">
        <v>12</v>
      </c>
      <c r="D566" t="str">
        <f>VLOOKUP(A566,[3]sales_teams!$A:$B,2,0)</f>
        <v>Dustin Brinkmann</v>
      </c>
      <c r="E566" t="str">
        <f>VLOOKUP(A566,[3]sales_teams!$A:$C,3,0)</f>
        <v>Central</v>
      </c>
      <c r="F566">
        <f>VLOOKUP(B566,[1]accounts!$A:$D,4,0)</f>
        <v>217.87</v>
      </c>
    </row>
    <row r="567" spans="1:6" x14ac:dyDescent="0.35">
      <c r="A567" t="s">
        <v>67</v>
      </c>
      <c r="B567" t="s">
        <v>55</v>
      </c>
      <c r="C567" t="s">
        <v>12</v>
      </c>
      <c r="D567" t="str">
        <f>VLOOKUP(A567,[3]sales_teams!$A:$B,2,0)</f>
        <v>Celia Rouche</v>
      </c>
      <c r="E567" t="str">
        <f>VLOOKUP(A567,[3]sales_teams!$A:$C,3,0)</f>
        <v>West</v>
      </c>
      <c r="F567">
        <f>VLOOKUP(B567,[1]accounts!$A:$D,4,0)</f>
        <v>2059.9</v>
      </c>
    </row>
    <row r="568" spans="1:6" x14ac:dyDescent="0.35">
      <c r="A568" t="s">
        <v>105</v>
      </c>
      <c r="B568" t="s">
        <v>278</v>
      </c>
      <c r="C568" t="s">
        <v>12</v>
      </c>
      <c r="D568" t="str">
        <f>VLOOKUP(A568,[3]sales_teams!$A:$B,2,0)</f>
        <v>Cara Losch</v>
      </c>
      <c r="E568" t="str">
        <f>VLOOKUP(A568,[3]sales_teams!$A:$C,3,0)</f>
        <v>East</v>
      </c>
      <c r="F568">
        <f>VLOOKUP(B568,[1]accounts!$A:$D,4,0)</f>
        <v>2261.0500000000002</v>
      </c>
    </row>
    <row r="569" spans="1:6" x14ac:dyDescent="0.35">
      <c r="A569" t="s">
        <v>44</v>
      </c>
      <c r="B569" t="s">
        <v>135</v>
      </c>
      <c r="C569" t="s">
        <v>12</v>
      </c>
      <c r="D569" t="str">
        <f>VLOOKUP(A569,[3]sales_teams!$A:$B,2,0)</f>
        <v>Melvin Marxen</v>
      </c>
      <c r="E569" t="str">
        <f>VLOOKUP(A569,[3]sales_teams!$A:$C,3,0)</f>
        <v>Central</v>
      </c>
      <c r="F569">
        <f>VLOOKUP(B569,[1]accounts!$A:$D,4,0)</f>
        <v>2819.5</v>
      </c>
    </row>
    <row r="570" spans="1:6" x14ac:dyDescent="0.35">
      <c r="A570" t="s">
        <v>54</v>
      </c>
      <c r="B570" t="s">
        <v>52</v>
      </c>
      <c r="C570" t="s">
        <v>12</v>
      </c>
      <c r="D570" t="str">
        <f>VLOOKUP(A570,[3]sales_teams!$A:$B,2,0)</f>
        <v>Celia Rouche</v>
      </c>
      <c r="E570" t="str">
        <f>VLOOKUP(A570,[3]sales_teams!$A:$C,3,0)</f>
        <v>West</v>
      </c>
      <c r="F570">
        <f>VLOOKUP(B570,[1]accounts!$A:$D,4,0)</f>
        <v>1699.85</v>
      </c>
    </row>
    <row r="571" spans="1:6" x14ac:dyDescent="0.35">
      <c r="A571" t="s">
        <v>38</v>
      </c>
      <c r="B571" t="s">
        <v>93</v>
      </c>
      <c r="C571" t="s">
        <v>12</v>
      </c>
      <c r="D571" t="str">
        <f>VLOOKUP(A571,[3]sales_teams!$A:$B,2,0)</f>
        <v>Summer Sewald</v>
      </c>
      <c r="E571" t="str">
        <f>VLOOKUP(A571,[3]sales_teams!$A:$C,3,0)</f>
        <v>West</v>
      </c>
      <c r="F571">
        <f>VLOOKUP(B571,[1]accounts!$A:$D,4,0)</f>
        <v>7537.24</v>
      </c>
    </row>
    <row r="572" spans="1:6" x14ac:dyDescent="0.35">
      <c r="A572" t="s">
        <v>252</v>
      </c>
      <c r="B572" t="s">
        <v>126</v>
      </c>
      <c r="C572" t="s">
        <v>46</v>
      </c>
      <c r="D572" t="str">
        <f>VLOOKUP(A572,[3]sales_teams!$A:$B,2,0)</f>
        <v>Melvin Marxen</v>
      </c>
      <c r="E572" t="str">
        <f>VLOOKUP(A572,[3]sales_teams!$A:$C,3,0)</f>
        <v>Central</v>
      </c>
      <c r="F572">
        <f>VLOOKUP(B572,[1]accounts!$A:$D,4,0)</f>
        <v>1008.06</v>
      </c>
    </row>
    <row r="573" spans="1:6" x14ac:dyDescent="0.35">
      <c r="A573" t="s">
        <v>252</v>
      </c>
      <c r="B573" t="s">
        <v>151</v>
      </c>
      <c r="C573" t="s">
        <v>12</v>
      </c>
      <c r="D573" t="str">
        <f>VLOOKUP(A573,[3]sales_teams!$A:$B,2,0)</f>
        <v>Melvin Marxen</v>
      </c>
      <c r="E573" t="str">
        <f>VLOOKUP(A573,[3]sales_teams!$A:$C,3,0)</f>
        <v>Central</v>
      </c>
      <c r="F573">
        <f>VLOOKUP(B573,[1]accounts!$A:$D,4,0)</f>
        <v>2938.67</v>
      </c>
    </row>
    <row r="574" spans="1:6" x14ac:dyDescent="0.35">
      <c r="A574" t="s">
        <v>35</v>
      </c>
      <c r="B574" t="s">
        <v>45</v>
      </c>
      <c r="C574" t="s">
        <v>46</v>
      </c>
      <c r="D574" t="str">
        <f>VLOOKUP(A574,[3]sales_teams!$A:$B,2,0)</f>
        <v>Melvin Marxen</v>
      </c>
      <c r="E574" t="str">
        <f>VLOOKUP(A574,[3]sales_teams!$A:$C,3,0)</f>
        <v>Central</v>
      </c>
      <c r="F574">
        <f>VLOOKUP(B574,[1]accounts!$A:$D,4,0)</f>
        <v>894.33</v>
      </c>
    </row>
    <row r="575" spans="1:6" x14ac:dyDescent="0.35">
      <c r="A575" t="s">
        <v>61</v>
      </c>
      <c r="B575" t="s">
        <v>36</v>
      </c>
      <c r="C575" t="s">
        <v>46</v>
      </c>
      <c r="D575" t="str">
        <f>VLOOKUP(A575,[3]sales_teams!$A:$B,2,0)</f>
        <v>Dustin Brinkmann</v>
      </c>
      <c r="E575" t="str">
        <f>VLOOKUP(A575,[3]sales_teams!$A:$C,3,0)</f>
        <v>Central</v>
      </c>
      <c r="F575">
        <f>VLOOKUP(B575,[1]accounts!$A:$D,4,0)</f>
        <v>441.08</v>
      </c>
    </row>
    <row r="576" spans="1:6" x14ac:dyDescent="0.35">
      <c r="A576" t="s">
        <v>29</v>
      </c>
      <c r="B576" t="s">
        <v>24</v>
      </c>
      <c r="C576" t="s">
        <v>12</v>
      </c>
      <c r="D576" t="str">
        <f>VLOOKUP(A576,[3]sales_teams!$A:$B,2,0)</f>
        <v>Celia Rouche</v>
      </c>
      <c r="E576" t="str">
        <f>VLOOKUP(A576,[3]sales_teams!$A:$C,3,0)</f>
        <v>West</v>
      </c>
      <c r="F576">
        <f>VLOOKUP(B576,[1]accounts!$A:$D,4,0)</f>
        <v>792.46</v>
      </c>
    </row>
    <row r="577" spans="1:6" x14ac:dyDescent="0.35">
      <c r="A577" t="s">
        <v>29</v>
      </c>
      <c r="B577" t="s">
        <v>30</v>
      </c>
      <c r="C577" t="s">
        <v>12</v>
      </c>
      <c r="D577" t="str">
        <f>VLOOKUP(A577,[3]sales_teams!$A:$B,2,0)</f>
        <v>Celia Rouche</v>
      </c>
      <c r="E577" t="str">
        <f>VLOOKUP(A577,[3]sales_teams!$A:$C,3,0)</f>
        <v>West</v>
      </c>
      <c r="F577">
        <f>VLOOKUP(B577,[1]accounts!$A:$D,4,0)</f>
        <v>1388.67</v>
      </c>
    </row>
    <row r="578" spans="1:6" x14ac:dyDescent="0.35">
      <c r="A578" t="s">
        <v>29</v>
      </c>
      <c r="B578" t="s">
        <v>148</v>
      </c>
      <c r="C578" t="s">
        <v>12</v>
      </c>
      <c r="D578" t="str">
        <f>VLOOKUP(A578,[3]sales_teams!$A:$B,2,0)</f>
        <v>Celia Rouche</v>
      </c>
      <c r="E578" t="str">
        <f>VLOOKUP(A578,[3]sales_teams!$A:$C,3,0)</f>
        <v>West</v>
      </c>
      <c r="F578">
        <f>VLOOKUP(B578,[1]accounts!$A:$D,4,0)</f>
        <v>2952.73</v>
      </c>
    </row>
    <row r="579" spans="1:6" x14ac:dyDescent="0.35">
      <c r="A579" t="s">
        <v>202</v>
      </c>
      <c r="B579" t="s">
        <v>231</v>
      </c>
      <c r="C579" t="s">
        <v>46</v>
      </c>
      <c r="D579" t="str">
        <f>VLOOKUP(A579,[3]sales_teams!$A:$B,2,0)</f>
        <v>Dustin Brinkmann</v>
      </c>
      <c r="E579" t="str">
        <f>VLOOKUP(A579,[3]sales_teams!$A:$C,3,0)</f>
        <v>Central</v>
      </c>
      <c r="F579">
        <f>VLOOKUP(B579,[1]accounts!$A:$D,4,0)</f>
        <v>45.39</v>
      </c>
    </row>
    <row r="580" spans="1:6" x14ac:dyDescent="0.35">
      <c r="A580" t="s">
        <v>164</v>
      </c>
      <c r="B580" t="s">
        <v>192</v>
      </c>
      <c r="C580" t="s">
        <v>12</v>
      </c>
      <c r="D580" t="str">
        <f>VLOOKUP(A580,[3]sales_teams!$A:$B,2,0)</f>
        <v>Cara Losch</v>
      </c>
      <c r="E580" t="str">
        <f>VLOOKUP(A580,[3]sales_teams!$A:$C,3,0)</f>
        <v>East</v>
      </c>
      <c r="F580">
        <f>VLOOKUP(B580,[1]accounts!$A:$D,4,0)</f>
        <v>987.39</v>
      </c>
    </row>
    <row r="581" spans="1:6" x14ac:dyDescent="0.35">
      <c r="A581" t="s">
        <v>14</v>
      </c>
      <c r="B581" t="s">
        <v>207</v>
      </c>
      <c r="C581" t="s">
        <v>46</v>
      </c>
      <c r="D581" t="str">
        <f>VLOOKUP(A581,[3]sales_teams!$A:$B,2,0)</f>
        <v>Melvin Marxen</v>
      </c>
      <c r="E581" t="str">
        <f>VLOOKUP(A581,[3]sales_teams!$A:$C,3,0)</f>
        <v>Central</v>
      </c>
      <c r="F581">
        <f>VLOOKUP(B581,[1]accounts!$A:$D,4,0)</f>
        <v>217.87</v>
      </c>
    </row>
    <row r="582" spans="1:6" x14ac:dyDescent="0.35">
      <c r="A582" t="s">
        <v>14</v>
      </c>
      <c r="B582" t="s">
        <v>135</v>
      </c>
      <c r="C582" t="s">
        <v>12</v>
      </c>
      <c r="D582" t="str">
        <f>VLOOKUP(A582,[3]sales_teams!$A:$B,2,0)</f>
        <v>Melvin Marxen</v>
      </c>
      <c r="E582" t="str">
        <f>VLOOKUP(A582,[3]sales_teams!$A:$C,3,0)</f>
        <v>Central</v>
      </c>
      <c r="F582">
        <f>VLOOKUP(B582,[1]accounts!$A:$D,4,0)</f>
        <v>2819.5</v>
      </c>
    </row>
    <row r="583" spans="1:6" x14ac:dyDescent="0.35">
      <c r="A583" t="s">
        <v>38</v>
      </c>
      <c r="B583" t="s">
        <v>155</v>
      </c>
      <c r="C583" t="s">
        <v>12</v>
      </c>
      <c r="D583" t="str">
        <f>VLOOKUP(A583,[3]sales_teams!$A:$B,2,0)</f>
        <v>Summer Sewald</v>
      </c>
      <c r="E583" t="str">
        <f>VLOOKUP(A583,[3]sales_teams!$A:$C,3,0)</f>
        <v>West</v>
      </c>
      <c r="F583">
        <f>VLOOKUP(B583,[1]accounts!$A:$D,4,0)</f>
        <v>11698.03</v>
      </c>
    </row>
    <row r="584" spans="1:6" x14ac:dyDescent="0.35">
      <c r="A584" t="s">
        <v>116</v>
      </c>
      <c r="B584" t="s">
        <v>21</v>
      </c>
      <c r="C584" t="s">
        <v>12</v>
      </c>
      <c r="D584" t="str">
        <f>VLOOKUP(A584,[3]sales_teams!$A:$B,2,0)</f>
        <v>Melvin Marxen</v>
      </c>
      <c r="E584" t="str">
        <f>VLOOKUP(A584,[3]sales_teams!$A:$C,3,0)</f>
        <v>Central</v>
      </c>
      <c r="F584">
        <f>VLOOKUP(B584,[1]accounts!$A:$D,4,0)</f>
        <v>2714.9</v>
      </c>
    </row>
    <row r="585" spans="1:6" x14ac:dyDescent="0.35">
      <c r="A585" t="s">
        <v>9</v>
      </c>
      <c r="B585" t="s">
        <v>303</v>
      </c>
      <c r="C585" t="s">
        <v>12</v>
      </c>
      <c r="D585" t="str">
        <f>VLOOKUP(A585,[3]sales_teams!$A:$B,2,0)</f>
        <v>Dustin Brinkmann</v>
      </c>
      <c r="E585" t="str">
        <f>VLOOKUP(A585,[3]sales_teams!$A:$C,3,0)</f>
        <v>Central</v>
      </c>
      <c r="F585">
        <f>VLOOKUP(B585,[1]accounts!$A:$D,4,0)</f>
        <v>647.17999999999995</v>
      </c>
    </row>
    <row r="586" spans="1:6" x14ac:dyDescent="0.35">
      <c r="A586" t="s">
        <v>57</v>
      </c>
      <c r="B586" t="s">
        <v>59</v>
      </c>
      <c r="C586" t="s">
        <v>12</v>
      </c>
      <c r="D586" t="str">
        <f>VLOOKUP(A586,[3]sales_teams!$A:$B,2,0)</f>
        <v>Celia Rouche</v>
      </c>
      <c r="E586" t="str">
        <f>VLOOKUP(A586,[3]sales_teams!$A:$C,3,0)</f>
        <v>West</v>
      </c>
      <c r="F586">
        <f>VLOOKUP(B586,[1]accounts!$A:$D,4,0)</f>
        <v>6354.87</v>
      </c>
    </row>
    <row r="587" spans="1:6" x14ac:dyDescent="0.35">
      <c r="A587" t="s">
        <v>61</v>
      </c>
      <c r="B587" t="s">
        <v>27</v>
      </c>
      <c r="C587" t="s">
        <v>12</v>
      </c>
      <c r="D587" t="str">
        <f>VLOOKUP(A587,[3]sales_teams!$A:$B,2,0)</f>
        <v>Dustin Brinkmann</v>
      </c>
      <c r="E587" t="str">
        <f>VLOOKUP(A587,[3]sales_teams!$A:$C,3,0)</f>
        <v>Central</v>
      </c>
      <c r="F587">
        <f>VLOOKUP(B587,[1]accounts!$A:$D,4,0)</f>
        <v>3922.42</v>
      </c>
    </row>
    <row r="588" spans="1:6" x14ac:dyDescent="0.35">
      <c r="A588" t="s">
        <v>29</v>
      </c>
      <c r="B588" t="s">
        <v>313</v>
      </c>
      <c r="C588" t="s">
        <v>46</v>
      </c>
      <c r="D588" t="str">
        <f>VLOOKUP(A588,[3]sales_teams!$A:$B,2,0)</f>
        <v>Celia Rouche</v>
      </c>
      <c r="E588" t="str">
        <f>VLOOKUP(A588,[3]sales_teams!$A:$C,3,0)</f>
        <v>West</v>
      </c>
      <c r="F588">
        <f>VLOOKUP(B588,[1]accounts!$A:$D,4,0)</f>
        <v>497.11</v>
      </c>
    </row>
    <row r="589" spans="1:6" x14ac:dyDescent="0.35">
      <c r="A589" t="s">
        <v>118</v>
      </c>
      <c r="B589" t="s">
        <v>155</v>
      </c>
      <c r="C589" t="s">
        <v>12</v>
      </c>
      <c r="D589" t="str">
        <f>VLOOKUP(A589,[3]sales_teams!$A:$B,2,0)</f>
        <v>Rocco Neubert</v>
      </c>
      <c r="E589" t="str">
        <f>VLOOKUP(A589,[3]sales_teams!$A:$C,3,0)</f>
        <v>East</v>
      </c>
      <c r="F589">
        <f>VLOOKUP(B589,[1]accounts!$A:$D,4,0)</f>
        <v>11698.03</v>
      </c>
    </row>
    <row r="590" spans="1:6" x14ac:dyDescent="0.35">
      <c r="A590" t="s">
        <v>64</v>
      </c>
      <c r="B590" t="s">
        <v>300</v>
      </c>
      <c r="C590" t="s">
        <v>40</v>
      </c>
      <c r="D590" t="str">
        <f>VLOOKUP(A590,[3]sales_teams!$A:$B,2,0)</f>
        <v>Rocco Neubert</v>
      </c>
      <c r="E590" t="str">
        <f>VLOOKUP(A590,[3]sales_teams!$A:$C,3,0)</f>
        <v>East</v>
      </c>
      <c r="F590">
        <f>VLOOKUP(B590,[1]accounts!$A:$D,4,0)</f>
        <v>71.12</v>
      </c>
    </row>
    <row r="591" spans="1:6" x14ac:dyDescent="0.35">
      <c r="A591" t="s">
        <v>14</v>
      </c>
      <c r="B591" t="s">
        <v>36</v>
      </c>
      <c r="C591" t="s">
        <v>12</v>
      </c>
      <c r="D591" t="str">
        <f>VLOOKUP(A591,[3]sales_teams!$A:$B,2,0)</f>
        <v>Melvin Marxen</v>
      </c>
      <c r="E591" t="str">
        <f>VLOOKUP(A591,[3]sales_teams!$A:$C,3,0)</f>
        <v>Central</v>
      </c>
      <c r="F591">
        <f>VLOOKUP(B591,[1]accounts!$A:$D,4,0)</f>
        <v>441.08</v>
      </c>
    </row>
    <row r="592" spans="1:6" x14ac:dyDescent="0.35">
      <c r="A592" t="s">
        <v>51</v>
      </c>
      <c r="B592" t="s">
        <v>79</v>
      </c>
      <c r="C592" t="s">
        <v>46</v>
      </c>
      <c r="D592" t="str">
        <f>VLOOKUP(A592,[3]sales_teams!$A:$B,2,0)</f>
        <v>Summer Sewald</v>
      </c>
      <c r="E592" t="str">
        <f>VLOOKUP(A592,[3]sales_teams!$A:$C,3,0)</f>
        <v>West</v>
      </c>
      <c r="F592">
        <f>VLOOKUP(B592,[1]accounts!$A:$D,4,0)</f>
        <v>324.19</v>
      </c>
    </row>
    <row r="593" spans="1:6" x14ac:dyDescent="0.35">
      <c r="A593" t="s">
        <v>61</v>
      </c>
      <c r="B593" t="s">
        <v>91</v>
      </c>
      <c r="C593" t="s">
        <v>12</v>
      </c>
      <c r="D593" t="str">
        <f>VLOOKUP(A593,[3]sales_teams!$A:$B,2,0)</f>
        <v>Dustin Brinkmann</v>
      </c>
      <c r="E593" t="str">
        <f>VLOOKUP(A593,[3]sales_teams!$A:$C,3,0)</f>
        <v>Central</v>
      </c>
      <c r="F593">
        <f>VLOOKUP(B593,[1]accounts!$A:$D,4,0)</f>
        <v>2173.98</v>
      </c>
    </row>
    <row r="594" spans="1:6" x14ac:dyDescent="0.35">
      <c r="A594" t="s">
        <v>61</v>
      </c>
      <c r="B594" t="s">
        <v>113</v>
      </c>
      <c r="C594" t="s">
        <v>12</v>
      </c>
      <c r="D594" t="str">
        <f>VLOOKUP(A594,[3]sales_teams!$A:$B,2,0)</f>
        <v>Dustin Brinkmann</v>
      </c>
      <c r="E594" t="str">
        <f>VLOOKUP(A594,[3]sales_teams!$A:$C,3,0)</f>
        <v>Central</v>
      </c>
      <c r="F594">
        <f>VLOOKUP(B594,[1]accounts!$A:$D,4,0)</f>
        <v>375.43</v>
      </c>
    </row>
    <row r="595" spans="1:6" x14ac:dyDescent="0.35">
      <c r="A595" t="s">
        <v>102</v>
      </c>
      <c r="B595" t="s">
        <v>240</v>
      </c>
      <c r="C595" t="s">
        <v>12</v>
      </c>
      <c r="D595" t="str">
        <f>VLOOKUP(A595,[3]sales_teams!$A:$B,2,0)</f>
        <v>Cara Losch</v>
      </c>
      <c r="E595" t="str">
        <f>VLOOKUP(A595,[3]sales_teams!$A:$C,3,0)</f>
        <v>East</v>
      </c>
      <c r="F595">
        <f>VLOOKUP(B595,[1]accounts!$A:$D,4,0)</f>
        <v>6395.05</v>
      </c>
    </row>
    <row r="596" spans="1:6" x14ac:dyDescent="0.35">
      <c r="A596" t="s">
        <v>14</v>
      </c>
      <c r="B596" t="s">
        <v>170</v>
      </c>
      <c r="C596" t="s">
        <v>12</v>
      </c>
      <c r="D596" t="str">
        <f>VLOOKUP(A596,[3]sales_teams!$A:$B,2,0)</f>
        <v>Melvin Marxen</v>
      </c>
      <c r="E596" t="str">
        <f>VLOOKUP(A596,[3]sales_teams!$A:$C,3,0)</f>
        <v>Central</v>
      </c>
      <c r="F596">
        <f>VLOOKUP(B596,[1]accounts!$A:$D,4,0)</f>
        <v>332.43</v>
      </c>
    </row>
    <row r="597" spans="1:6" x14ac:dyDescent="0.35">
      <c r="A597" t="s">
        <v>14</v>
      </c>
      <c r="B597" t="s">
        <v>197</v>
      </c>
      <c r="C597" t="s">
        <v>12</v>
      </c>
      <c r="D597" t="str">
        <f>VLOOKUP(A597,[3]sales_teams!$A:$B,2,0)</f>
        <v>Melvin Marxen</v>
      </c>
      <c r="E597" t="str">
        <f>VLOOKUP(A597,[3]sales_teams!$A:$C,3,0)</f>
        <v>Central</v>
      </c>
      <c r="F597">
        <f>VLOOKUP(B597,[1]accounts!$A:$D,4,0)</f>
        <v>4618</v>
      </c>
    </row>
    <row r="598" spans="1:6" x14ac:dyDescent="0.35">
      <c r="A598" t="s">
        <v>14</v>
      </c>
      <c r="B598" t="s">
        <v>303</v>
      </c>
      <c r="C598" t="s">
        <v>12</v>
      </c>
      <c r="D598" t="str">
        <f>VLOOKUP(A598,[3]sales_teams!$A:$B,2,0)</f>
        <v>Melvin Marxen</v>
      </c>
      <c r="E598" t="str">
        <f>VLOOKUP(A598,[3]sales_teams!$A:$C,3,0)</f>
        <v>Central</v>
      </c>
      <c r="F598">
        <f>VLOOKUP(B598,[1]accounts!$A:$D,4,0)</f>
        <v>647.17999999999995</v>
      </c>
    </row>
    <row r="599" spans="1:6" x14ac:dyDescent="0.35">
      <c r="A599" t="s">
        <v>44</v>
      </c>
      <c r="B599" t="s">
        <v>197</v>
      </c>
      <c r="C599" t="s">
        <v>46</v>
      </c>
      <c r="D599" t="str">
        <f>VLOOKUP(A599,[3]sales_teams!$A:$B,2,0)</f>
        <v>Melvin Marxen</v>
      </c>
      <c r="E599" t="str">
        <f>VLOOKUP(A599,[3]sales_teams!$A:$C,3,0)</f>
        <v>Central</v>
      </c>
      <c r="F599">
        <f>VLOOKUP(B599,[1]accounts!$A:$D,4,0)</f>
        <v>4618</v>
      </c>
    </row>
    <row r="600" spans="1:6" x14ac:dyDescent="0.35">
      <c r="A600" t="s">
        <v>78</v>
      </c>
      <c r="B600" t="s">
        <v>313</v>
      </c>
      <c r="C600" t="s">
        <v>46</v>
      </c>
      <c r="D600" t="str">
        <f>VLOOKUP(A600,[3]sales_teams!$A:$B,2,0)</f>
        <v>Summer Sewald</v>
      </c>
      <c r="E600" t="str">
        <f>VLOOKUP(A600,[3]sales_teams!$A:$C,3,0)</f>
        <v>West</v>
      </c>
      <c r="F600">
        <f>VLOOKUP(B600,[1]accounts!$A:$D,4,0)</f>
        <v>497.11</v>
      </c>
    </row>
    <row r="601" spans="1:6" x14ac:dyDescent="0.35">
      <c r="A601" t="s">
        <v>133</v>
      </c>
      <c r="B601" t="s">
        <v>109</v>
      </c>
      <c r="C601" t="s">
        <v>12</v>
      </c>
      <c r="D601" t="str">
        <f>VLOOKUP(A601,[3]sales_teams!$A:$B,2,0)</f>
        <v>Dustin Brinkmann</v>
      </c>
      <c r="E601" t="str">
        <f>VLOOKUP(A601,[3]sales_teams!$A:$C,3,0)</f>
        <v>Central</v>
      </c>
      <c r="F601">
        <f>VLOOKUP(B601,[1]accounts!$A:$D,4,0)</f>
        <v>86.68</v>
      </c>
    </row>
    <row r="602" spans="1:6" x14ac:dyDescent="0.35">
      <c r="A602" t="s">
        <v>133</v>
      </c>
      <c r="B602" t="s">
        <v>21</v>
      </c>
      <c r="C602" t="s">
        <v>12</v>
      </c>
      <c r="D602" t="str">
        <f>VLOOKUP(A602,[3]sales_teams!$A:$B,2,0)</f>
        <v>Dustin Brinkmann</v>
      </c>
      <c r="E602" t="str">
        <f>VLOOKUP(A602,[3]sales_teams!$A:$C,3,0)</f>
        <v>Central</v>
      </c>
      <c r="F602">
        <f>VLOOKUP(B602,[1]accounts!$A:$D,4,0)</f>
        <v>2714.9</v>
      </c>
    </row>
    <row r="603" spans="1:6" x14ac:dyDescent="0.35">
      <c r="A603" t="s">
        <v>57</v>
      </c>
      <c r="B603" t="s">
        <v>398</v>
      </c>
      <c r="C603" t="s">
        <v>12</v>
      </c>
      <c r="D603" t="str">
        <f>VLOOKUP(A603,[3]sales_teams!$A:$B,2,0)</f>
        <v>Celia Rouche</v>
      </c>
      <c r="E603" t="str">
        <f>VLOOKUP(A603,[3]sales_teams!$A:$C,3,0)</f>
        <v>West</v>
      </c>
      <c r="F603">
        <f>VLOOKUP(B603,[1]accounts!$A:$D,4,0)</f>
        <v>223.8</v>
      </c>
    </row>
    <row r="604" spans="1:6" x14ac:dyDescent="0.35">
      <c r="A604" t="s">
        <v>29</v>
      </c>
      <c r="B604" t="s">
        <v>148</v>
      </c>
      <c r="C604" t="s">
        <v>46</v>
      </c>
      <c r="D604" t="str">
        <f>VLOOKUP(A604,[3]sales_teams!$A:$B,2,0)</f>
        <v>Celia Rouche</v>
      </c>
      <c r="E604" t="str">
        <f>VLOOKUP(A604,[3]sales_teams!$A:$C,3,0)</f>
        <v>West</v>
      </c>
      <c r="F604">
        <f>VLOOKUP(B604,[1]accounts!$A:$D,4,0)</f>
        <v>2952.73</v>
      </c>
    </row>
    <row r="605" spans="1:6" x14ac:dyDescent="0.35">
      <c r="A605" t="s">
        <v>23</v>
      </c>
      <c r="B605" t="s">
        <v>59</v>
      </c>
      <c r="C605" t="s">
        <v>46</v>
      </c>
      <c r="D605" t="str">
        <f>VLOOKUP(A605,[3]sales_teams!$A:$B,2,0)</f>
        <v>Summer Sewald</v>
      </c>
      <c r="E605" t="str">
        <f>VLOOKUP(A605,[3]sales_teams!$A:$C,3,0)</f>
        <v>West</v>
      </c>
      <c r="F605">
        <f>VLOOKUP(B605,[1]accounts!$A:$D,4,0)</f>
        <v>6354.87</v>
      </c>
    </row>
    <row r="606" spans="1:6" x14ac:dyDescent="0.35">
      <c r="A606" t="s">
        <v>67</v>
      </c>
      <c r="B606" t="s">
        <v>33</v>
      </c>
      <c r="C606" t="s">
        <v>46</v>
      </c>
      <c r="D606" t="str">
        <f>VLOOKUP(A606,[3]sales_teams!$A:$B,2,0)</f>
        <v>Celia Rouche</v>
      </c>
      <c r="E606" t="str">
        <f>VLOOKUP(A606,[3]sales_teams!$A:$C,3,0)</f>
        <v>West</v>
      </c>
      <c r="F606">
        <f>VLOOKUP(B606,[1]accounts!$A:$D,4,0)</f>
        <v>4269.8999999999996</v>
      </c>
    </row>
    <row r="607" spans="1:6" x14ac:dyDescent="0.35">
      <c r="A607" t="s">
        <v>67</v>
      </c>
      <c r="B607" t="s">
        <v>155</v>
      </c>
      <c r="C607" t="s">
        <v>46</v>
      </c>
      <c r="D607" t="str">
        <f>VLOOKUP(A607,[3]sales_teams!$A:$B,2,0)</f>
        <v>Celia Rouche</v>
      </c>
      <c r="E607" t="str">
        <f>VLOOKUP(A607,[3]sales_teams!$A:$C,3,0)</f>
        <v>West</v>
      </c>
      <c r="F607">
        <f>VLOOKUP(B607,[1]accounts!$A:$D,4,0)</f>
        <v>11698.03</v>
      </c>
    </row>
    <row r="608" spans="1:6" x14ac:dyDescent="0.35">
      <c r="A608" t="s">
        <v>44</v>
      </c>
      <c r="B608" t="s">
        <v>318</v>
      </c>
      <c r="C608" t="s">
        <v>12</v>
      </c>
      <c r="D608" t="str">
        <f>VLOOKUP(A608,[3]sales_teams!$A:$B,2,0)</f>
        <v>Melvin Marxen</v>
      </c>
      <c r="E608" t="str">
        <f>VLOOKUP(A608,[3]sales_teams!$A:$C,3,0)</f>
        <v>Central</v>
      </c>
      <c r="F608">
        <f>VLOOKUP(B608,[1]accounts!$A:$D,4,0)</f>
        <v>2403.58</v>
      </c>
    </row>
    <row r="609" spans="1:6" x14ac:dyDescent="0.35">
      <c r="A609" t="s">
        <v>252</v>
      </c>
      <c r="B609" t="s">
        <v>76</v>
      </c>
      <c r="C609" t="s">
        <v>46</v>
      </c>
      <c r="D609" t="str">
        <f>VLOOKUP(A609,[3]sales_teams!$A:$B,2,0)</f>
        <v>Melvin Marxen</v>
      </c>
      <c r="E609" t="str">
        <f>VLOOKUP(A609,[3]sales_teams!$A:$C,3,0)</f>
        <v>Central</v>
      </c>
      <c r="F609">
        <f>VLOOKUP(B609,[1]accounts!$A:$D,4,0)</f>
        <v>2041.73</v>
      </c>
    </row>
    <row r="610" spans="1:6" x14ac:dyDescent="0.35">
      <c r="A610" t="s">
        <v>35</v>
      </c>
      <c r="B610" t="s">
        <v>120</v>
      </c>
      <c r="C610" t="s">
        <v>46</v>
      </c>
      <c r="D610" t="str">
        <f>VLOOKUP(A610,[3]sales_teams!$A:$B,2,0)</f>
        <v>Melvin Marxen</v>
      </c>
      <c r="E610" t="str">
        <f>VLOOKUP(A610,[3]sales_teams!$A:$C,3,0)</f>
        <v>Central</v>
      </c>
      <c r="F610">
        <f>VLOOKUP(B610,[1]accounts!$A:$D,4,0)</f>
        <v>1520.66</v>
      </c>
    </row>
    <row r="611" spans="1:6" x14ac:dyDescent="0.35">
      <c r="A611" t="s">
        <v>61</v>
      </c>
      <c r="B611" t="s">
        <v>129</v>
      </c>
      <c r="C611" t="s">
        <v>12</v>
      </c>
      <c r="D611" t="str">
        <f>VLOOKUP(A611,[3]sales_teams!$A:$B,2,0)</f>
        <v>Dustin Brinkmann</v>
      </c>
      <c r="E611" t="str">
        <f>VLOOKUP(A611,[3]sales_teams!$A:$C,3,0)</f>
        <v>Central</v>
      </c>
      <c r="F611">
        <f>VLOOKUP(B611,[1]accounts!$A:$D,4,0)</f>
        <v>1102.43</v>
      </c>
    </row>
    <row r="612" spans="1:6" x14ac:dyDescent="0.35">
      <c r="A612" t="s">
        <v>29</v>
      </c>
      <c r="B612" t="s">
        <v>218</v>
      </c>
      <c r="C612" t="s">
        <v>40</v>
      </c>
      <c r="D612" t="str">
        <f>VLOOKUP(A612,[3]sales_teams!$A:$B,2,0)</f>
        <v>Celia Rouche</v>
      </c>
      <c r="E612" t="str">
        <f>VLOOKUP(A612,[3]sales_teams!$A:$C,3,0)</f>
        <v>West</v>
      </c>
      <c r="F612">
        <f>VLOOKUP(B612,[1]accounts!$A:$D,4,0)</f>
        <v>4.54</v>
      </c>
    </row>
    <row r="613" spans="1:6" x14ac:dyDescent="0.35">
      <c r="A613" t="s">
        <v>139</v>
      </c>
      <c r="B613" t="s">
        <v>199</v>
      </c>
      <c r="C613" t="s">
        <v>12</v>
      </c>
      <c r="D613" t="str">
        <f>VLOOKUP(A613,[3]sales_teams!$A:$B,2,0)</f>
        <v>Rocco Neubert</v>
      </c>
      <c r="E613" t="str">
        <f>VLOOKUP(A613,[3]sales_teams!$A:$C,3,0)</f>
        <v>East</v>
      </c>
      <c r="F613">
        <f>VLOOKUP(B613,[1]accounts!$A:$D,4,0)</f>
        <v>7708.38</v>
      </c>
    </row>
    <row r="614" spans="1:6" x14ac:dyDescent="0.35">
      <c r="A614" t="s">
        <v>118</v>
      </c>
      <c r="B614" t="s">
        <v>143</v>
      </c>
      <c r="C614" t="s">
        <v>12</v>
      </c>
      <c r="D614" t="str">
        <f>VLOOKUP(A614,[3]sales_teams!$A:$B,2,0)</f>
        <v>Rocco Neubert</v>
      </c>
      <c r="E614" t="str">
        <f>VLOOKUP(A614,[3]sales_teams!$A:$C,3,0)</f>
        <v>East</v>
      </c>
      <c r="F614">
        <f>VLOOKUP(B614,[1]accounts!$A:$D,4,0)</f>
        <v>2818.38</v>
      </c>
    </row>
    <row r="615" spans="1:6" x14ac:dyDescent="0.35">
      <c r="A615" t="s">
        <v>164</v>
      </c>
      <c r="B615" t="s">
        <v>218</v>
      </c>
      <c r="C615" t="s">
        <v>12</v>
      </c>
      <c r="D615" t="str">
        <f>VLOOKUP(A615,[3]sales_teams!$A:$B,2,0)</f>
        <v>Cara Losch</v>
      </c>
      <c r="E615" t="str">
        <f>VLOOKUP(A615,[3]sales_teams!$A:$C,3,0)</f>
        <v>East</v>
      </c>
      <c r="F615">
        <f>VLOOKUP(B615,[1]accounts!$A:$D,4,0)</f>
        <v>4.54</v>
      </c>
    </row>
    <row r="616" spans="1:6" x14ac:dyDescent="0.35">
      <c r="A616" t="s">
        <v>64</v>
      </c>
      <c r="B616" t="s">
        <v>81</v>
      </c>
      <c r="C616" t="s">
        <v>46</v>
      </c>
      <c r="D616" t="str">
        <f>VLOOKUP(A616,[3]sales_teams!$A:$B,2,0)</f>
        <v>Rocco Neubert</v>
      </c>
      <c r="E616" t="str">
        <f>VLOOKUP(A616,[3]sales_teams!$A:$C,3,0)</f>
        <v>East</v>
      </c>
      <c r="F616">
        <f>VLOOKUP(B616,[1]accounts!$A:$D,4,0)</f>
        <v>5158.71</v>
      </c>
    </row>
    <row r="617" spans="1:6" x14ac:dyDescent="0.35">
      <c r="A617" t="s">
        <v>142</v>
      </c>
      <c r="B617" t="s">
        <v>189</v>
      </c>
      <c r="C617" t="s">
        <v>46</v>
      </c>
      <c r="D617" t="str">
        <f>VLOOKUP(A617,[3]sales_teams!$A:$B,2,0)</f>
        <v>Rocco Neubert</v>
      </c>
      <c r="E617" t="str">
        <f>VLOOKUP(A617,[3]sales_teams!$A:$C,3,0)</f>
        <v>East</v>
      </c>
      <c r="F617">
        <f>VLOOKUP(B617,[1]accounts!$A:$D,4,0)</f>
        <v>2022.14</v>
      </c>
    </row>
    <row r="618" spans="1:6" x14ac:dyDescent="0.35">
      <c r="A618" t="s">
        <v>54</v>
      </c>
      <c r="B618" t="s">
        <v>148</v>
      </c>
      <c r="C618" t="s">
        <v>12</v>
      </c>
      <c r="D618" t="str">
        <f>VLOOKUP(A618,[3]sales_teams!$A:$B,2,0)</f>
        <v>Celia Rouche</v>
      </c>
      <c r="E618" t="str">
        <f>VLOOKUP(A618,[3]sales_teams!$A:$C,3,0)</f>
        <v>West</v>
      </c>
      <c r="F618">
        <f>VLOOKUP(B618,[1]accounts!$A:$D,4,0)</f>
        <v>2952.73</v>
      </c>
    </row>
    <row r="619" spans="1:6" x14ac:dyDescent="0.35">
      <c r="A619" t="s">
        <v>54</v>
      </c>
      <c r="B619" t="s">
        <v>49</v>
      </c>
      <c r="C619" t="s">
        <v>12</v>
      </c>
      <c r="D619" t="str">
        <f>VLOOKUP(A619,[3]sales_teams!$A:$B,2,0)</f>
        <v>Celia Rouche</v>
      </c>
      <c r="E619" t="str">
        <f>VLOOKUP(A619,[3]sales_teams!$A:$C,3,0)</f>
        <v>West</v>
      </c>
      <c r="F619">
        <f>VLOOKUP(B619,[1]accounts!$A:$D,4,0)</f>
        <v>894.37</v>
      </c>
    </row>
    <row r="620" spans="1:6" x14ac:dyDescent="0.35">
      <c r="A620" t="s">
        <v>38</v>
      </c>
      <c r="B620" t="s">
        <v>70</v>
      </c>
      <c r="C620" t="s">
        <v>12</v>
      </c>
      <c r="D620" t="str">
        <f>VLOOKUP(A620,[3]sales_teams!$A:$B,2,0)</f>
        <v>Summer Sewald</v>
      </c>
      <c r="E620" t="str">
        <f>VLOOKUP(A620,[3]sales_teams!$A:$C,3,0)</f>
        <v>West</v>
      </c>
      <c r="F620">
        <f>VLOOKUP(B620,[1]accounts!$A:$D,4,0)</f>
        <v>4968.91</v>
      </c>
    </row>
    <row r="621" spans="1:6" x14ac:dyDescent="0.35">
      <c r="A621" t="s">
        <v>252</v>
      </c>
      <c r="B621" t="s">
        <v>213</v>
      </c>
      <c r="C621" t="s">
        <v>46</v>
      </c>
      <c r="D621" t="str">
        <f>VLOOKUP(A621,[3]sales_teams!$A:$B,2,0)</f>
        <v>Melvin Marxen</v>
      </c>
      <c r="E621" t="str">
        <f>VLOOKUP(A621,[3]sales_teams!$A:$C,3,0)</f>
        <v>Central</v>
      </c>
      <c r="F621">
        <f>VLOOKUP(B621,[1]accounts!$A:$D,4,0)</f>
        <v>1223.72</v>
      </c>
    </row>
    <row r="622" spans="1:6" x14ac:dyDescent="0.35">
      <c r="A622" t="s">
        <v>78</v>
      </c>
      <c r="B622" t="s">
        <v>122</v>
      </c>
      <c r="C622" t="s">
        <v>46</v>
      </c>
      <c r="D622" t="str">
        <f>VLOOKUP(A622,[3]sales_teams!$A:$B,2,0)</f>
        <v>Summer Sewald</v>
      </c>
      <c r="E622" t="str">
        <f>VLOOKUP(A622,[3]sales_teams!$A:$C,3,0)</f>
        <v>West</v>
      </c>
      <c r="F622">
        <f>VLOOKUP(B622,[1]accounts!$A:$D,4,0)</f>
        <v>52.5</v>
      </c>
    </row>
    <row r="623" spans="1:6" x14ac:dyDescent="0.35">
      <c r="A623" t="s">
        <v>78</v>
      </c>
      <c r="B623" t="s">
        <v>122</v>
      </c>
      <c r="C623" t="s">
        <v>12</v>
      </c>
      <c r="D623" t="str">
        <f>VLOOKUP(A623,[3]sales_teams!$A:$B,2,0)</f>
        <v>Summer Sewald</v>
      </c>
      <c r="E623" t="str">
        <f>VLOOKUP(A623,[3]sales_teams!$A:$C,3,0)</f>
        <v>West</v>
      </c>
      <c r="F623">
        <f>VLOOKUP(B623,[1]accounts!$A:$D,4,0)</f>
        <v>52.5</v>
      </c>
    </row>
    <row r="624" spans="1:6" x14ac:dyDescent="0.35">
      <c r="A624" t="s">
        <v>78</v>
      </c>
      <c r="B624" t="s">
        <v>184</v>
      </c>
      <c r="C624" t="s">
        <v>12</v>
      </c>
      <c r="D624" t="str">
        <f>VLOOKUP(A624,[3]sales_teams!$A:$B,2,0)</f>
        <v>Summer Sewald</v>
      </c>
      <c r="E624" t="str">
        <f>VLOOKUP(A624,[3]sales_teams!$A:$C,3,0)</f>
        <v>West</v>
      </c>
      <c r="F624">
        <f>VLOOKUP(B624,[1]accounts!$A:$D,4,0)</f>
        <v>1618.89</v>
      </c>
    </row>
    <row r="625" spans="1:6" x14ac:dyDescent="0.35">
      <c r="A625" t="s">
        <v>95</v>
      </c>
      <c r="B625" t="s">
        <v>199</v>
      </c>
      <c r="C625" t="s">
        <v>46</v>
      </c>
      <c r="D625" t="str">
        <f>VLOOKUP(A625,[3]sales_teams!$A:$B,2,0)</f>
        <v>Summer Sewald</v>
      </c>
      <c r="E625" t="str">
        <f>VLOOKUP(A625,[3]sales_teams!$A:$C,3,0)</f>
        <v>West</v>
      </c>
      <c r="F625">
        <f>VLOOKUP(B625,[1]accounts!$A:$D,4,0)</f>
        <v>7708.38</v>
      </c>
    </row>
    <row r="626" spans="1:6" x14ac:dyDescent="0.35">
      <c r="A626" t="s">
        <v>116</v>
      </c>
      <c r="B626" t="s">
        <v>27</v>
      </c>
      <c r="C626" t="s">
        <v>12</v>
      </c>
      <c r="D626" t="str">
        <f>VLOOKUP(A626,[3]sales_teams!$A:$B,2,0)</f>
        <v>Melvin Marxen</v>
      </c>
      <c r="E626" t="str">
        <f>VLOOKUP(A626,[3]sales_teams!$A:$C,3,0)</f>
        <v>Central</v>
      </c>
      <c r="F626">
        <f>VLOOKUP(B626,[1]accounts!$A:$D,4,0)</f>
        <v>3922.42</v>
      </c>
    </row>
    <row r="627" spans="1:6" x14ac:dyDescent="0.35">
      <c r="A627" t="s">
        <v>51</v>
      </c>
      <c r="B627" t="s">
        <v>148</v>
      </c>
      <c r="C627" t="s">
        <v>12</v>
      </c>
      <c r="D627" t="str">
        <f>VLOOKUP(A627,[3]sales_teams!$A:$B,2,0)</f>
        <v>Summer Sewald</v>
      </c>
      <c r="E627" t="str">
        <f>VLOOKUP(A627,[3]sales_teams!$A:$C,3,0)</f>
        <v>West</v>
      </c>
      <c r="F627">
        <f>VLOOKUP(B627,[1]accounts!$A:$D,4,0)</f>
        <v>2952.73</v>
      </c>
    </row>
    <row r="628" spans="1:6" x14ac:dyDescent="0.35">
      <c r="A628" t="s">
        <v>35</v>
      </c>
      <c r="B628" t="s">
        <v>21</v>
      </c>
      <c r="C628" t="s">
        <v>12</v>
      </c>
      <c r="D628" t="str">
        <f>VLOOKUP(A628,[3]sales_teams!$A:$B,2,0)</f>
        <v>Melvin Marxen</v>
      </c>
      <c r="E628" t="str">
        <f>VLOOKUP(A628,[3]sales_teams!$A:$C,3,0)</f>
        <v>Central</v>
      </c>
      <c r="F628">
        <f>VLOOKUP(B628,[1]accounts!$A:$D,4,0)</f>
        <v>2714.9</v>
      </c>
    </row>
    <row r="629" spans="1:6" x14ac:dyDescent="0.35">
      <c r="A629" t="s">
        <v>97</v>
      </c>
      <c r="B629" t="s">
        <v>745</v>
      </c>
      <c r="C629" t="s">
        <v>12</v>
      </c>
      <c r="D629" t="str">
        <f>VLOOKUP(A629,[3]sales_teams!$A:$B,2,0)</f>
        <v>Rocco Neubert</v>
      </c>
      <c r="E629" t="str">
        <f>VLOOKUP(A629,[3]sales_teams!$A:$C,3,0)</f>
        <v>East</v>
      </c>
      <c r="F629">
        <f>VLOOKUP(B629,[1]accounts!$A:$D,4,0)</f>
        <v>1242.32</v>
      </c>
    </row>
    <row r="630" spans="1:6" x14ac:dyDescent="0.35">
      <c r="A630" t="s">
        <v>73</v>
      </c>
      <c r="B630" t="s">
        <v>192</v>
      </c>
      <c r="C630" t="s">
        <v>12</v>
      </c>
      <c r="D630" t="str">
        <f>VLOOKUP(A630,[3]sales_teams!$A:$B,2,0)</f>
        <v>Cara Losch</v>
      </c>
      <c r="E630" t="str">
        <f>VLOOKUP(A630,[3]sales_teams!$A:$C,3,0)</f>
        <v>East</v>
      </c>
      <c r="F630">
        <f>VLOOKUP(B630,[1]accounts!$A:$D,4,0)</f>
        <v>987.39</v>
      </c>
    </row>
    <row r="631" spans="1:6" x14ac:dyDescent="0.35">
      <c r="A631" t="s">
        <v>23</v>
      </c>
      <c r="B631" t="s">
        <v>30</v>
      </c>
      <c r="C631" t="s">
        <v>46</v>
      </c>
      <c r="D631" t="str">
        <f>VLOOKUP(A631,[3]sales_teams!$A:$B,2,0)</f>
        <v>Summer Sewald</v>
      </c>
      <c r="E631" t="str">
        <f>VLOOKUP(A631,[3]sales_teams!$A:$C,3,0)</f>
        <v>West</v>
      </c>
      <c r="F631">
        <f>VLOOKUP(B631,[1]accounts!$A:$D,4,0)</f>
        <v>1388.67</v>
      </c>
    </row>
    <row r="632" spans="1:6" x14ac:dyDescent="0.35">
      <c r="A632" t="s">
        <v>202</v>
      </c>
      <c r="B632" t="s">
        <v>76</v>
      </c>
      <c r="C632" t="s">
        <v>12</v>
      </c>
      <c r="D632" t="str">
        <f>VLOOKUP(A632,[3]sales_teams!$A:$B,2,0)</f>
        <v>Dustin Brinkmann</v>
      </c>
      <c r="E632" t="str">
        <f>VLOOKUP(A632,[3]sales_teams!$A:$C,3,0)</f>
        <v>Central</v>
      </c>
      <c r="F632">
        <f>VLOOKUP(B632,[1]accounts!$A:$D,4,0)</f>
        <v>2041.73</v>
      </c>
    </row>
    <row r="633" spans="1:6" x14ac:dyDescent="0.35">
      <c r="A633" t="s">
        <v>164</v>
      </c>
      <c r="B633" t="s">
        <v>197</v>
      </c>
      <c r="C633" t="s">
        <v>40</v>
      </c>
      <c r="D633" t="str">
        <f>VLOOKUP(A633,[3]sales_teams!$A:$B,2,0)</f>
        <v>Cara Losch</v>
      </c>
      <c r="E633" t="str">
        <f>VLOOKUP(A633,[3]sales_teams!$A:$C,3,0)</f>
        <v>East</v>
      </c>
      <c r="F633">
        <f>VLOOKUP(B633,[1]accounts!$A:$D,4,0)</f>
        <v>4618</v>
      </c>
    </row>
    <row r="634" spans="1:6" x14ac:dyDescent="0.35">
      <c r="A634" t="s">
        <v>64</v>
      </c>
      <c r="B634" t="s">
        <v>143</v>
      </c>
      <c r="C634" t="s">
        <v>46</v>
      </c>
      <c r="D634" t="str">
        <f>VLOOKUP(A634,[3]sales_teams!$A:$B,2,0)</f>
        <v>Rocco Neubert</v>
      </c>
      <c r="E634" t="str">
        <f>VLOOKUP(A634,[3]sales_teams!$A:$C,3,0)</f>
        <v>East</v>
      </c>
      <c r="F634">
        <f>VLOOKUP(B634,[1]accounts!$A:$D,4,0)</f>
        <v>2818.38</v>
      </c>
    </row>
    <row r="635" spans="1:6" x14ac:dyDescent="0.35">
      <c r="A635" t="s">
        <v>142</v>
      </c>
      <c r="B635" t="s">
        <v>98</v>
      </c>
      <c r="C635" t="s">
        <v>12</v>
      </c>
      <c r="D635" t="str">
        <f>VLOOKUP(A635,[3]sales_teams!$A:$B,2,0)</f>
        <v>Rocco Neubert</v>
      </c>
      <c r="E635" t="str">
        <f>VLOOKUP(A635,[3]sales_teams!$A:$C,3,0)</f>
        <v>East</v>
      </c>
      <c r="F635">
        <f>VLOOKUP(B635,[1]accounts!$A:$D,4,0)</f>
        <v>1100.04</v>
      </c>
    </row>
    <row r="636" spans="1:6" x14ac:dyDescent="0.35">
      <c r="A636" t="s">
        <v>44</v>
      </c>
      <c r="B636" t="s">
        <v>126</v>
      </c>
      <c r="C636" t="s">
        <v>46</v>
      </c>
      <c r="D636" t="str">
        <f>VLOOKUP(A636,[3]sales_teams!$A:$B,2,0)</f>
        <v>Melvin Marxen</v>
      </c>
      <c r="E636" t="str">
        <f>VLOOKUP(A636,[3]sales_teams!$A:$C,3,0)</f>
        <v>Central</v>
      </c>
      <c r="F636">
        <f>VLOOKUP(B636,[1]accounts!$A:$D,4,0)</f>
        <v>1008.06</v>
      </c>
    </row>
    <row r="637" spans="1:6" x14ac:dyDescent="0.35">
      <c r="A637" t="s">
        <v>54</v>
      </c>
      <c r="B637" t="s">
        <v>33</v>
      </c>
      <c r="C637" t="s">
        <v>40</v>
      </c>
      <c r="D637" t="str">
        <f>VLOOKUP(A637,[3]sales_teams!$A:$B,2,0)</f>
        <v>Celia Rouche</v>
      </c>
      <c r="E637" t="str">
        <f>VLOOKUP(A637,[3]sales_teams!$A:$C,3,0)</f>
        <v>West</v>
      </c>
      <c r="F637">
        <f>VLOOKUP(B637,[1]accounts!$A:$D,4,0)</f>
        <v>4269.8999999999996</v>
      </c>
    </row>
    <row r="638" spans="1:6" x14ac:dyDescent="0.35">
      <c r="A638" t="s">
        <v>95</v>
      </c>
      <c r="B638" t="s">
        <v>398</v>
      </c>
      <c r="C638" t="s">
        <v>12</v>
      </c>
      <c r="D638" t="str">
        <f>VLOOKUP(A638,[3]sales_teams!$A:$B,2,0)</f>
        <v>Summer Sewald</v>
      </c>
      <c r="E638" t="str">
        <f>VLOOKUP(A638,[3]sales_teams!$A:$C,3,0)</f>
        <v>West</v>
      </c>
      <c r="F638">
        <f>VLOOKUP(B638,[1]accounts!$A:$D,4,0)</f>
        <v>223.8</v>
      </c>
    </row>
    <row r="639" spans="1:6" x14ac:dyDescent="0.35">
      <c r="A639" t="s">
        <v>95</v>
      </c>
      <c r="B639" t="s">
        <v>49</v>
      </c>
      <c r="C639" t="s">
        <v>12</v>
      </c>
      <c r="D639" t="str">
        <f>VLOOKUP(A639,[3]sales_teams!$A:$B,2,0)</f>
        <v>Summer Sewald</v>
      </c>
      <c r="E639" t="str">
        <f>VLOOKUP(A639,[3]sales_teams!$A:$C,3,0)</f>
        <v>West</v>
      </c>
      <c r="F639">
        <f>VLOOKUP(B639,[1]accounts!$A:$D,4,0)</f>
        <v>894.37</v>
      </c>
    </row>
    <row r="640" spans="1:6" x14ac:dyDescent="0.35">
      <c r="A640" t="s">
        <v>35</v>
      </c>
      <c r="B640" t="s">
        <v>91</v>
      </c>
      <c r="C640" t="s">
        <v>46</v>
      </c>
      <c r="D640" t="str">
        <f>VLOOKUP(A640,[3]sales_teams!$A:$B,2,0)</f>
        <v>Melvin Marxen</v>
      </c>
      <c r="E640" t="str">
        <f>VLOOKUP(A640,[3]sales_teams!$A:$C,3,0)</f>
        <v>Central</v>
      </c>
      <c r="F640">
        <f>VLOOKUP(B640,[1]accounts!$A:$D,4,0)</f>
        <v>2173.98</v>
      </c>
    </row>
    <row r="641" spans="1:6" x14ac:dyDescent="0.35">
      <c r="A641" t="s">
        <v>29</v>
      </c>
      <c r="B641" t="s">
        <v>70</v>
      </c>
      <c r="C641" t="s">
        <v>12</v>
      </c>
      <c r="D641" t="str">
        <f>VLOOKUP(A641,[3]sales_teams!$A:$B,2,0)</f>
        <v>Celia Rouche</v>
      </c>
      <c r="E641" t="str">
        <f>VLOOKUP(A641,[3]sales_teams!$A:$C,3,0)</f>
        <v>West</v>
      </c>
      <c r="F641">
        <f>VLOOKUP(B641,[1]accounts!$A:$D,4,0)</f>
        <v>4968.91</v>
      </c>
    </row>
    <row r="642" spans="1:6" x14ac:dyDescent="0.35">
      <c r="A642" t="s">
        <v>23</v>
      </c>
      <c r="B642" t="s">
        <v>70</v>
      </c>
      <c r="C642" t="s">
        <v>46</v>
      </c>
      <c r="D642" t="str">
        <f>VLOOKUP(A642,[3]sales_teams!$A:$B,2,0)</f>
        <v>Summer Sewald</v>
      </c>
      <c r="E642" t="str">
        <f>VLOOKUP(A642,[3]sales_teams!$A:$C,3,0)</f>
        <v>West</v>
      </c>
      <c r="F642">
        <f>VLOOKUP(B642,[1]accounts!$A:$D,4,0)</f>
        <v>4968.91</v>
      </c>
    </row>
    <row r="643" spans="1:6" x14ac:dyDescent="0.35">
      <c r="A643" t="s">
        <v>23</v>
      </c>
      <c r="B643" t="s">
        <v>199</v>
      </c>
      <c r="C643" t="s">
        <v>12</v>
      </c>
      <c r="D643" t="str">
        <f>VLOOKUP(A643,[3]sales_teams!$A:$B,2,0)</f>
        <v>Summer Sewald</v>
      </c>
      <c r="E643" t="str">
        <f>VLOOKUP(A643,[3]sales_teams!$A:$C,3,0)</f>
        <v>West</v>
      </c>
      <c r="F643">
        <f>VLOOKUP(B643,[1]accounts!$A:$D,4,0)</f>
        <v>7708.38</v>
      </c>
    </row>
    <row r="644" spans="1:6" x14ac:dyDescent="0.35">
      <c r="A644" t="s">
        <v>26</v>
      </c>
      <c r="B644" t="s">
        <v>11</v>
      </c>
      <c r="C644" t="s">
        <v>12</v>
      </c>
      <c r="D644" t="str">
        <f>VLOOKUP(A644,[3]sales_teams!$A:$B,2,0)</f>
        <v>Dustin Brinkmann</v>
      </c>
      <c r="E644" t="str">
        <f>VLOOKUP(A644,[3]sales_teams!$A:$C,3,0)</f>
        <v>Central</v>
      </c>
      <c r="F644">
        <f>VLOOKUP(B644,[1]accounts!$A:$D,4,0)</f>
        <v>718.62</v>
      </c>
    </row>
    <row r="645" spans="1:6" x14ac:dyDescent="0.35">
      <c r="A645" t="s">
        <v>118</v>
      </c>
      <c r="B645" t="s">
        <v>329</v>
      </c>
      <c r="C645" t="s">
        <v>40</v>
      </c>
      <c r="D645" t="str">
        <f>VLOOKUP(A645,[3]sales_teams!$A:$B,2,0)</f>
        <v>Rocco Neubert</v>
      </c>
      <c r="E645" t="str">
        <f>VLOOKUP(A645,[3]sales_teams!$A:$C,3,0)</f>
        <v>East</v>
      </c>
      <c r="F645">
        <f>VLOOKUP(B645,[1]accounts!$A:$D,4,0)</f>
        <v>167.89</v>
      </c>
    </row>
    <row r="646" spans="1:6" x14ac:dyDescent="0.35">
      <c r="A646" t="s">
        <v>118</v>
      </c>
      <c r="B646" t="s">
        <v>278</v>
      </c>
      <c r="C646" t="s">
        <v>46</v>
      </c>
      <c r="D646" t="str">
        <f>VLOOKUP(A646,[3]sales_teams!$A:$B,2,0)</f>
        <v>Rocco Neubert</v>
      </c>
      <c r="E646" t="str">
        <f>VLOOKUP(A646,[3]sales_teams!$A:$C,3,0)</f>
        <v>East</v>
      </c>
      <c r="F646">
        <f>VLOOKUP(B646,[1]accounts!$A:$D,4,0)</f>
        <v>2261.0500000000002</v>
      </c>
    </row>
    <row r="647" spans="1:6" x14ac:dyDescent="0.35">
      <c r="A647" t="s">
        <v>118</v>
      </c>
      <c r="B647" t="s">
        <v>204</v>
      </c>
      <c r="C647" t="s">
        <v>12</v>
      </c>
      <c r="D647" t="str">
        <f>VLOOKUP(A647,[3]sales_teams!$A:$B,2,0)</f>
        <v>Rocco Neubert</v>
      </c>
      <c r="E647" t="str">
        <f>VLOOKUP(A647,[3]sales_teams!$A:$C,3,0)</f>
        <v>East</v>
      </c>
      <c r="F647">
        <f>VLOOKUP(B647,[1]accounts!$A:$D,4,0)</f>
        <v>251.41</v>
      </c>
    </row>
    <row r="648" spans="1:6" x14ac:dyDescent="0.35">
      <c r="A648" t="s">
        <v>14</v>
      </c>
      <c r="B648" t="s">
        <v>27</v>
      </c>
      <c r="C648" t="s">
        <v>46</v>
      </c>
      <c r="D648" t="str">
        <f>VLOOKUP(A648,[3]sales_teams!$A:$B,2,0)</f>
        <v>Melvin Marxen</v>
      </c>
      <c r="E648" t="str">
        <f>VLOOKUP(A648,[3]sales_teams!$A:$C,3,0)</f>
        <v>Central</v>
      </c>
      <c r="F648">
        <f>VLOOKUP(B648,[1]accounts!$A:$D,4,0)</f>
        <v>3922.42</v>
      </c>
    </row>
    <row r="649" spans="1:6" x14ac:dyDescent="0.35">
      <c r="A649" t="s">
        <v>14</v>
      </c>
      <c r="B649" t="s">
        <v>218</v>
      </c>
      <c r="C649" t="s">
        <v>12</v>
      </c>
      <c r="D649" t="str">
        <f>VLOOKUP(A649,[3]sales_teams!$A:$B,2,0)</f>
        <v>Melvin Marxen</v>
      </c>
      <c r="E649" t="str">
        <f>VLOOKUP(A649,[3]sales_teams!$A:$C,3,0)</f>
        <v>Central</v>
      </c>
      <c r="F649">
        <f>VLOOKUP(B649,[1]accounts!$A:$D,4,0)</f>
        <v>4.54</v>
      </c>
    </row>
    <row r="650" spans="1:6" x14ac:dyDescent="0.35">
      <c r="A650" t="s">
        <v>67</v>
      </c>
      <c r="B650" t="s">
        <v>106</v>
      </c>
      <c r="C650" t="s">
        <v>40</v>
      </c>
      <c r="D650" t="str">
        <f>VLOOKUP(A650,[3]sales_teams!$A:$B,2,0)</f>
        <v>Celia Rouche</v>
      </c>
      <c r="E650" t="str">
        <f>VLOOKUP(A650,[3]sales_teams!$A:$C,3,0)</f>
        <v>West</v>
      </c>
      <c r="F650">
        <f>VLOOKUP(B650,[1]accounts!$A:$D,4,0)</f>
        <v>3027.46</v>
      </c>
    </row>
    <row r="651" spans="1:6" x14ac:dyDescent="0.35">
      <c r="A651" t="s">
        <v>67</v>
      </c>
      <c r="B651" t="s">
        <v>59</v>
      </c>
      <c r="C651" t="s">
        <v>12</v>
      </c>
      <c r="D651" t="str">
        <f>VLOOKUP(A651,[3]sales_teams!$A:$B,2,0)</f>
        <v>Celia Rouche</v>
      </c>
      <c r="E651" t="str">
        <f>VLOOKUP(A651,[3]sales_teams!$A:$C,3,0)</f>
        <v>West</v>
      </c>
      <c r="F651">
        <f>VLOOKUP(B651,[1]accounts!$A:$D,4,0)</f>
        <v>6354.87</v>
      </c>
    </row>
    <row r="652" spans="1:6" x14ac:dyDescent="0.35">
      <c r="A652" t="s">
        <v>133</v>
      </c>
      <c r="B652" t="s">
        <v>16</v>
      </c>
      <c r="C652" t="s">
        <v>12</v>
      </c>
      <c r="D652" t="str">
        <f>VLOOKUP(A652,[3]sales_teams!$A:$B,2,0)</f>
        <v>Dustin Brinkmann</v>
      </c>
      <c r="E652" t="str">
        <f>VLOOKUP(A652,[3]sales_teams!$A:$C,3,0)</f>
        <v>Central</v>
      </c>
      <c r="F652">
        <f>VLOOKUP(B652,[1]accounts!$A:$D,4,0)</f>
        <v>3178.24</v>
      </c>
    </row>
    <row r="653" spans="1:6" x14ac:dyDescent="0.35">
      <c r="A653" t="s">
        <v>9</v>
      </c>
      <c r="B653" t="s">
        <v>318</v>
      </c>
      <c r="C653" t="s">
        <v>46</v>
      </c>
      <c r="D653" t="str">
        <f>VLOOKUP(A653,[3]sales_teams!$A:$B,2,0)</f>
        <v>Dustin Brinkmann</v>
      </c>
      <c r="E653" t="str">
        <f>VLOOKUP(A653,[3]sales_teams!$A:$C,3,0)</f>
        <v>Central</v>
      </c>
      <c r="F653">
        <f>VLOOKUP(B653,[1]accounts!$A:$D,4,0)</f>
        <v>2403.58</v>
      </c>
    </row>
    <row r="654" spans="1:6" x14ac:dyDescent="0.35">
      <c r="A654" t="s">
        <v>97</v>
      </c>
      <c r="B654" t="s">
        <v>106</v>
      </c>
      <c r="C654" t="s">
        <v>12</v>
      </c>
      <c r="D654" t="str">
        <f>VLOOKUP(A654,[3]sales_teams!$A:$B,2,0)</f>
        <v>Rocco Neubert</v>
      </c>
      <c r="E654" t="str">
        <f>VLOOKUP(A654,[3]sales_teams!$A:$C,3,0)</f>
        <v>East</v>
      </c>
      <c r="F654">
        <f>VLOOKUP(B654,[1]accounts!$A:$D,4,0)</f>
        <v>3027.46</v>
      </c>
    </row>
    <row r="655" spans="1:6" x14ac:dyDescent="0.35">
      <c r="A655" t="s">
        <v>29</v>
      </c>
      <c r="B655" t="s">
        <v>52</v>
      </c>
      <c r="C655" t="s">
        <v>46</v>
      </c>
      <c r="D655" t="str">
        <f>VLOOKUP(A655,[3]sales_teams!$A:$B,2,0)</f>
        <v>Celia Rouche</v>
      </c>
      <c r="E655" t="str">
        <f>VLOOKUP(A655,[3]sales_teams!$A:$C,3,0)</f>
        <v>West</v>
      </c>
      <c r="F655">
        <f>VLOOKUP(B655,[1]accounts!$A:$D,4,0)</f>
        <v>1699.85</v>
      </c>
    </row>
    <row r="656" spans="1:6" x14ac:dyDescent="0.35">
      <c r="A656" t="s">
        <v>29</v>
      </c>
      <c r="B656" t="s">
        <v>100</v>
      </c>
      <c r="C656" t="s">
        <v>12</v>
      </c>
      <c r="D656" t="str">
        <f>VLOOKUP(A656,[3]sales_teams!$A:$B,2,0)</f>
        <v>Celia Rouche</v>
      </c>
      <c r="E656" t="str">
        <f>VLOOKUP(A656,[3]sales_teams!$A:$C,3,0)</f>
        <v>West</v>
      </c>
      <c r="F656">
        <f>VLOOKUP(B656,[1]accounts!$A:$D,4,0)</f>
        <v>692.19</v>
      </c>
    </row>
    <row r="657" spans="1:6" x14ac:dyDescent="0.35">
      <c r="A657" t="s">
        <v>164</v>
      </c>
      <c r="B657" t="s">
        <v>237</v>
      </c>
      <c r="C657" t="s">
        <v>12</v>
      </c>
      <c r="D657" t="str">
        <f>VLOOKUP(A657,[3]sales_teams!$A:$B,2,0)</f>
        <v>Cara Losch</v>
      </c>
      <c r="E657" t="str">
        <f>VLOOKUP(A657,[3]sales_teams!$A:$C,3,0)</f>
        <v>East</v>
      </c>
      <c r="F657">
        <f>VLOOKUP(B657,[1]accounts!$A:$D,4,0)</f>
        <v>2520.83</v>
      </c>
    </row>
    <row r="658" spans="1:6" x14ac:dyDescent="0.35">
      <c r="A658" t="s">
        <v>54</v>
      </c>
      <c r="B658" t="s">
        <v>16</v>
      </c>
      <c r="C658" t="s">
        <v>40</v>
      </c>
      <c r="D658" t="str">
        <f>VLOOKUP(A658,[3]sales_teams!$A:$B,2,0)</f>
        <v>Celia Rouche</v>
      </c>
      <c r="E658" t="str">
        <f>VLOOKUP(A658,[3]sales_teams!$A:$C,3,0)</f>
        <v>West</v>
      </c>
      <c r="F658">
        <f>VLOOKUP(B658,[1]accounts!$A:$D,4,0)</f>
        <v>3178.24</v>
      </c>
    </row>
    <row r="659" spans="1:6" x14ac:dyDescent="0.35">
      <c r="A659" t="s">
        <v>78</v>
      </c>
      <c r="B659" t="s">
        <v>79</v>
      </c>
      <c r="C659" t="s">
        <v>40</v>
      </c>
      <c r="D659" t="str">
        <f>VLOOKUP(A659,[3]sales_teams!$A:$B,2,0)</f>
        <v>Summer Sewald</v>
      </c>
      <c r="E659" t="str">
        <f>VLOOKUP(A659,[3]sales_teams!$A:$C,3,0)</f>
        <v>West</v>
      </c>
      <c r="F659">
        <f>VLOOKUP(B659,[1]accounts!$A:$D,4,0)</f>
        <v>324.19</v>
      </c>
    </row>
    <row r="660" spans="1:6" x14ac:dyDescent="0.35">
      <c r="A660" t="s">
        <v>78</v>
      </c>
      <c r="B660" t="s">
        <v>159</v>
      </c>
      <c r="C660" t="s">
        <v>46</v>
      </c>
      <c r="D660" t="str">
        <f>VLOOKUP(A660,[3]sales_teams!$A:$B,2,0)</f>
        <v>Summer Sewald</v>
      </c>
      <c r="E660" t="str">
        <f>VLOOKUP(A660,[3]sales_teams!$A:$C,3,0)</f>
        <v>West</v>
      </c>
      <c r="F660">
        <f>VLOOKUP(B660,[1]accounts!$A:$D,4,0)</f>
        <v>2871.35</v>
      </c>
    </row>
    <row r="661" spans="1:6" x14ac:dyDescent="0.35">
      <c r="A661" t="s">
        <v>9</v>
      </c>
      <c r="B661" t="s">
        <v>151</v>
      </c>
      <c r="C661" t="s">
        <v>12</v>
      </c>
      <c r="D661" t="str">
        <f>VLOOKUP(A661,[3]sales_teams!$A:$B,2,0)</f>
        <v>Dustin Brinkmann</v>
      </c>
      <c r="E661" t="str">
        <f>VLOOKUP(A661,[3]sales_teams!$A:$C,3,0)</f>
        <v>Central</v>
      </c>
      <c r="F661">
        <f>VLOOKUP(B661,[1]accounts!$A:$D,4,0)</f>
        <v>2938.67</v>
      </c>
    </row>
    <row r="662" spans="1:6" x14ac:dyDescent="0.35">
      <c r="A662" t="s">
        <v>29</v>
      </c>
      <c r="B662" t="s">
        <v>33</v>
      </c>
      <c r="C662" t="s">
        <v>12</v>
      </c>
      <c r="D662" t="str">
        <f>VLOOKUP(A662,[3]sales_teams!$A:$B,2,0)</f>
        <v>Celia Rouche</v>
      </c>
      <c r="E662" t="str">
        <f>VLOOKUP(A662,[3]sales_teams!$A:$C,3,0)</f>
        <v>West</v>
      </c>
      <c r="F662">
        <f>VLOOKUP(B662,[1]accounts!$A:$D,4,0)</f>
        <v>4269.8999999999996</v>
      </c>
    </row>
    <row r="663" spans="1:6" x14ac:dyDescent="0.35">
      <c r="A663" t="s">
        <v>73</v>
      </c>
      <c r="B663" t="s">
        <v>106</v>
      </c>
      <c r="C663" t="s">
        <v>46</v>
      </c>
      <c r="D663" t="str">
        <f>VLOOKUP(A663,[3]sales_teams!$A:$B,2,0)</f>
        <v>Cara Losch</v>
      </c>
      <c r="E663" t="str">
        <f>VLOOKUP(A663,[3]sales_teams!$A:$C,3,0)</f>
        <v>East</v>
      </c>
      <c r="F663">
        <f>VLOOKUP(B663,[1]accounts!$A:$D,4,0)</f>
        <v>3027.46</v>
      </c>
    </row>
    <row r="664" spans="1:6" x14ac:dyDescent="0.35">
      <c r="A664" t="s">
        <v>23</v>
      </c>
      <c r="B664" t="s">
        <v>52</v>
      </c>
      <c r="C664" t="s">
        <v>46</v>
      </c>
      <c r="D664" t="str">
        <f>VLOOKUP(A664,[3]sales_teams!$A:$B,2,0)</f>
        <v>Summer Sewald</v>
      </c>
      <c r="E664" t="str">
        <f>VLOOKUP(A664,[3]sales_teams!$A:$C,3,0)</f>
        <v>West</v>
      </c>
      <c r="F664">
        <f>VLOOKUP(B664,[1]accounts!$A:$D,4,0)</f>
        <v>1699.85</v>
      </c>
    </row>
    <row r="665" spans="1:6" x14ac:dyDescent="0.35">
      <c r="A665" t="s">
        <v>23</v>
      </c>
      <c r="B665" t="s">
        <v>55</v>
      </c>
      <c r="C665" t="s">
        <v>12</v>
      </c>
      <c r="D665" t="str">
        <f>VLOOKUP(A665,[3]sales_teams!$A:$B,2,0)</f>
        <v>Summer Sewald</v>
      </c>
      <c r="E665" t="str">
        <f>VLOOKUP(A665,[3]sales_teams!$A:$C,3,0)</f>
        <v>West</v>
      </c>
      <c r="F665">
        <f>VLOOKUP(B665,[1]accounts!$A:$D,4,0)</f>
        <v>2059.9</v>
      </c>
    </row>
    <row r="666" spans="1:6" x14ac:dyDescent="0.35">
      <c r="A666" t="s">
        <v>64</v>
      </c>
      <c r="B666" t="s">
        <v>218</v>
      </c>
      <c r="C666" t="s">
        <v>46</v>
      </c>
      <c r="D666" t="str">
        <f>VLOOKUP(A666,[3]sales_teams!$A:$B,2,0)</f>
        <v>Rocco Neubert</v>
      </c>
      <c r="E666" t="str">
        <f>VLOOKUP(A666,[3]sales_teams!$A:$C,3,0)</f>
        <v>East</v>
      </c>
      <c r="F666">
        <f>VLOOKUP(B666,[1]accounts!$A:$D,4,0)</f>
        <v>4.54</v>
      </c>
    </row>
    <row r="667" spans="1:6" x14ac:dyDescent="0.35">
      <c r="A667" t="s">
        <v>14</v>
      </c>
      <c r="B667" t="s">
        <v>135</v>
      </c>
      <c r="C667" t="s">
        <v>12</v>
      </c>
      <c r="D667" t="str">
        <f>VLOOKUP(A667,[3]sales_teams!$A:$B,2,0)</f>
        <v>Melvin Marxen</v>
      </c>
      <c r="E667" t="str">
        <f>VLOOKUP(A667,[3]sales_teams!$A:$C,3,0)</f>
        <v>Central</v>
      </c>
      <c r="F667">
        <f>VLOOKUP(B667,[1]accounts!$A:$D,4,0)</f>
        <v>2819.5</v>
      </c>
    </row>
    <row r="668" spans="1:6" x14ac:dyDescent="0.35">
      <c r="A668" t="s">
        <v>54</v>
      </c>
      <c r="B668" t="s">
        <v>52</v>
      </c>
      <c r="C668" t="s">
        <v>46</v>
      </c>
      <c r="D668" t="str">
        <f>VLOOKUP(A668,[3]sales_teams!$A:$B,2,0)</f>
        <v>Celia Rouche</v>
      </c>
      <c r="E668" t="str">
        <f>VLOOKUP(A668,[3]sales_teams!$A:$C,3,0)</f>
        <v>West</v>
      </c>
      <c r="F668">
        <f>VLOOKUP(B668,[1]accounts!$A:$D,4,0)</f>
        <v>1699.85</v>
      </c>
    </row>
    <row r="669" spans="1:6" x14ac:dyDescent="0.35">
      <c r="A669" t="s">
        <v>252</v>
      </c>
      <c r="B669" t="s">
        <v>492</v>
      </c>
      <c r="C669" t="s">
        <v>12</v>
      </c>
      <c r="D669" t="str">
        <f>VLOOKUP(A669,[3]sales_teams!$A:$B,2,0)</f>
        <v>Melvin Marxen</v>
      </c>
      <c r="E669" t="str">
        <f>VLOOKUP(A669,[3]sales_teams!$A:$C,3,0)</f>
        <v>Central</v>
      </c>
      <c r="F669">
        <f>VLOOKUP(B669,[1]accounts!$A:$D,4,0)</f>
        <v>1376.8</v>
      </c>
    </row>
    <row r="670" spans="1:6" x14ac:dyDescent="0.35">
      <c r="A670" t="s">
        <v>78</v>
      </c>
      <c r="B670" t="s">
        <v>159</v>
      </c>
      <c r="C670" t="s">
        <v>40</v>
      </c>
      <c r="D670" t="str">
        <f>VLOOKUP(A670,[3]sales_teams!$A:$B,2,0)</f>
        <v>Summer Sewald</v>
      </c>
      <c r="E670" t="str">
        <f>VLOOKUP(A670,[3]sales_teams!$A:$C,3,0)</f>
        <v>West</v>
      </c>
      <c r="F670">
        <f>VLOOKUP(B670,[1]accounts!$A:$D,4,0)</f>
        <v>2871.35</v>
      </c>
    </row>
    <row r="671" spans="1:6" x14ac:dyDescent="0.35">
      <c r="A671" t="s">
        <v>78</v>
      </c>
      <c r="B671" t="s">
        <v>189</v>
      </c>
      <c r="C671" t="s">
        <v>40</v>
      </c>
      <c r="D671" t="str">
        <f>VLOOKUP(A671,[3]sales_teams!$A:$B,2,0)</f>
        <v>Summer Sewald</v>
      </c>
      <c r="E671" t="str">
        <f>VLOOKUP(A671,[3]sales_teams!$A:$C,3,0)</f>
        <v>West</v>
      </c>
      <c r="F671">
        <f>VLOOKUP(B671,[1]accounts!$A:$D,4,0)</f>
        <v>2022.14</v>
      </c>
    </row>
    <row r="672" spans="1:6" x14ac:dyDescent="0.35">
      <c r="A672" t="s">
        <v>78</v>
      </c>
      <c r="B672" t="s">
        <v>59</v>
      </c>
      <c r="C672" t="s">
        <v>12</v>
      </c>
      <c r="D672" t="str">
        <f>VLOOKUP(A672,[3]sales_teams!$A:$B,2,0)</f>
        <v>Summer Sewald</v>
      </c>
      <c r="E672" t="str">
        <f>VLOOKUP(A672,[3]sales_teams!$A:$C,3,0)</f>
        <v>West</v>
      </c>
      <c r="F672">
        <f>VLOOKUP(B672,[1]accounts!$A:$D,4,0)</f>
        <v>6354.87</v>
      </c>
    </row>
    <row r="673" spans="1:6" x14ac:dyDescent="0.35">
      <c r="A673" t="s">
        <v>116</v>
      </c>
      <c r="B673" t="s">
        <v>113</v>
      </c>
      <c r="C673" t="s">
        <v>12</v>
      </c>
      <c r="D673" t="str">
        <f>VLOOKUP(A673,[3]sales_teams!$A:$B,2,0)</f>
        <v>Melvin Marxen</v>
      </c>
      <c r="E673" t="str">
        <f>VLOOKUP(A673,[3]sales_teams!$A:$C,3,0)</f>
        <v>Central</v>
      </c>
      <c r="F673">
        <f>VLOOKUP(B673,[1]accounts!$A:$D,4,0)</f>
        <v>375.43</v>
      </c>
    </row>
    <row r="674" spans="1:6" x14ac:dyDescent="0.35">
      <c r="A674" t="s">
        <v>97</v>
      </c>
      <c r="B674" t="s">
        <v>89</v>
      </c>
      <c r="C674" t="s">
        <v>12</v>
      </c>
      <c r="D674" t="str">
        <f>VLOOKUP(A674,[3]sales_teams!$A:$B,2,0)</f>
        <v>Rocco Neubert</v>
      </c>
      <c r="E674" t="str">
        <f>VLOOKUP(A674,[3]sales_teams!$A:$C,3,0)</f>
        <v>East</v>
      </c>
      <c r="F674">
        <f>VLOOKUP(B674,[1]accounts!$A:$D,4,0)</f>
        <v>4478.47</v>
      </c>
    </row>
    <row r="675" spans="1:6" x14ac:dyDescent="0.35">
      <c r="A675" t="s">
        <v>88</v>
      </c>
      <c r="B675" t="s">
        <v>218</v>
      </c>
      <c r="C675" t="s">
        <v>46</v>
      </c>
      <c r="D675" t="str">
        <f>VLOOKUP(A675,[3]sales_teams!$A:$B,2,0)</f>
        <v>Cara Losch</v>
      </c>
      <c r="E675" t="str">
        <f>VLOOKUP(A675,[3]sales_teams!$A:$C,3,0)</f>
        <v>East</v>
      </c>
      <c r="F675">
        <f>VLOOKUP(B675,[1]accounts!$A:$D,4,0)</f>
        <v>4.54</v>
      </c>
    </row>
    <row r="676" spans="1:6" x14ac:dyDescent="0.35">
      <c r="A676" t="s">
        <v>61</v>
      </c>
      <c r="B676" t="s">
        <v>129</v>
      </c>
      <c r="C676" t="s">
        <v>12</v>
      </c>
      <c r="D676" t="str">
        <f>VLOOKUP(A676,[3]sales_teams!$A:$B,2,0)</f>
        <v>Dustin Brinkmann</v>
      </c>
      <c r="E676" t="str">
        <f>VLOOKUP(A676,[3]sales_teams!$A:$C,3,0)</f>
        <v>Central</v>
      </c>
      <c r="F676">
        <f>VLOOKUP(B676,[1]accounts!$A:$D,4,0)</f>
        <v>1102.43</v>
      </c>
    </row>
    <row r="677" spans="1:6" x14ac:dyDescent="0.35">
      <c r="A677" t="s">
        <v>29</v>
      </c>
      <c r="B677" t="s">
        <v>398</v>
      </c>
      <c r="C677" t="s">
        <v>46</v>
      </c>
      <c r="D677" t="str">
        <f>VLOOKUP(A677,[3]sales_teams!$A:$B,2,0)</f>
        <v>Celia Rouche</v>
      </c>
      <c r="E677" t="str">
        <f>VLOOKUP(A677,[3]sales_teams!$A:$C,3,0)</f>
        <v>West</v>
      </c>
      <c r="F677">
        <f>VLOOKUP(B677,[1]accounts!$A:$D,4,0)</f>
        <v>223.8</v>
      </c>
    </row>
    <row r="678" spans="1:6" x14ac:dyDescent="0.35">
      <c r="A678" t="s">
        <v>29</v>
      </c>
      <c r="B678" t="s">
        <v>273</v>
      </c>
      <c r="C678" t="s">
        <v>12</v>
      </c>
      <c r="D678" t="str">
        <f>VLOOKUP(A678,[3]sales_teams!$A:$B,2,0)</f>
        <v>Celia Rouche</v>
      </c>
      <c r="E678" t="str">
        <f>VLOOKUP(A678,[3]sales_teams!$A:$C,3,0)</f>
        <v>West</v>
      </c>
      <c r="F678">
        <f>VLOOKUP(B678,[1]accounts!$A:$D,4,0)</f>
        <v>2214.94</v>
      </c>
    </row>
    <row r="679" spans="1:6" x14ac:dyDescent="0.35">
      <c r="A679" t="s">
        <v>118</v>
      </c>
      <c r="B679" t="s">
        <v>303</v>
      </c>
      <c r="C679" t="s">
        <v>40</v>
      </c>
      <c r="D679" t="str">
        <f>VLOOKUP(A679,[3]sales_teams!$A:$B,2,0)</f>
        <v>Rocco Neubert</v>
      </c>
      <c r="E679" t="str">
        <f>VLOOKUP(A679,[3]sales_teams!$A:$C,3,0)</f>
        <v>East</v>
      </c>
      <c r="F679">
        <f>VLOOKUP(B679,[1]accounts!$A:$D,4,0)</f>
        <v>647.17999999999995</v>
      </c>
    </row>
    <row r="680" spans="1:6" x14ac:dyDescent="0.35">
      <c r="A680" t="s">
        <v>118</v>
      </c>
      <c r="B680" t="s">
        <v>215</v>
      </c>
      <c r="C680" t="s">
        <v>12</v>
      </c>
      <c r="D680" t="str">
        <f>VLOOKUP(A680,[3]sales_teams!$A:$B,2,0)</f>
        <v>Rocco Neubert</v>
      </c>
      <c r="E680" t="str">
        <f>VLOOKUP(A680,[3]sales_teams!$A:$C,3,0)</f>
        <v>East</v>
      </c>
      <c r="F680">
        <f>VLOOKUP(B680,[1]accounts!$A:$D,4,0)</f>
        <v>1419.98</v>
      </c>
    </row>
    <row r="681" spans="1:6" x14ac:dyDescent="0.35">
      <c r="A681" t="s">
        <v>164</v>
      </c>
      <c r="B681" t="s">
        <v>189</v>
      </c>
      <c r="C681" t="s">
        <v>46</v>
      </c>
      <c r="D681" t="str">
        <f>VLOOKUP(A681,[3]sales_teams!$A:$B,2,0)</f>
        <v>Cara Losch</v>
      </c>
      <c r="E681" t="str">
        <f>VLOOKUP(A681,[3]sales_teams!$A:$C,3,0)</f>
        <v>East</v>
      </c>
      <c r="F681">
        <f>VLOOKUP(B681,[1]accounts!$A:$D,4,0)</f>
        <v>2022.14</v>
      </c>
    </row>
    <row r="682" spans="1:6" x14ac:dyDescent="0.35">
      <c r="A682" t="s">
        <v>14</v>
      </c>
      <c r="B682" t="s">
        <v>231</v>
      </c>
      <c r="C682" t="s">
        <v>46</v>
      </c>
      <c r="D682" t="str">
        <f>VLOOKUP(A682,[3]sales_teams!$A:$B,2,0)</f>
        <v>Melvin Marxen</v>
      </c>
      <c r="E682" t="str">
        <f>VLOOKUP(A682,[3]sales_teams!$A:$C,3,0)</f>
        <v>Central</v>
      </c>
      <c r="F682">
        <f>VLOOKUP(B682,[1]accounts!$A:$D,4,0)</f>
        <v>45.39</v>
      </c>
    </row>
    <row r="683" spans="1:6" x14ac:dyDescent="0.35">
      <c r="A683" t="s">
        <v>67</v>
      </c>
      <c r="B683" t="s">
        <v>45</v>
      </c>
      <c r="C683" t="s">
        <v>40</v>
      </c>
      <c r="D683" t="str">
        <f>VLOOKUP(A683,[3]sales_teams!$A:$B,2,0)</f>
        <v>Celia Rouche</v>
      </c>
      <c r="E683" t="str">
        <f>VLOOKUP(A683,[3]sales_teams!$A:$C,3,0)</f>
        <v>West</v>
      </c>
      <c r="F683">
        <f>VLOOKUP(B683,[1]accounts!$A:$D,4,0)</f>
        <v>894.33</v>
      </c>
    </row>
    <row r="684" spans="1:6" x14ac:dyDescent="0.35">
      <c r="A684" t="s">
        <v>38</v>
      </c>
      <c r="B684" t="s">
        <v>59</v>
      </c>
      <c r="C684" t="s">
        <v>12</v>
      </c>
      <c r="D684" t="str">
        <f>VLOOKUP(A684,[3]sales_teams!$A:$B,2,0)</f>
        <v>Summer Sewald</v>
      </c>
      <c r="E684" t="str">
        <f>VLOOKUP(A684,[3]sales_teams!$A:$C,3,0)</f>
        <v>West</v>
      </c>
      <c r="F684">
        <f>VLOOKUP(B684,[1]accounts!$A:$D,4,0)</f>
        <v>6354.87</v>
      </c>
    </row>
    <row r="685" spans="1:6" x14ac:dyDescent="0.35">
      <c r="A685" t="s">
        <v>252</v>
      </c>
      <c r="B685" t="s">
        <v>111</v>
      </c>
      <c r="C685" t="s">
        <v>46</v>
      </c>
      <c r="D685" t="str">
        <f>VLOOKUP(A685,[3]sales_teams!$A:$B,2,0)</f>
        <v>Melvin Marxen</v>
      </c>
      <c r="E685" t="str">
        <f>VLOOKUP(A685,[3]sales_teams!$A:$C,3,0)</f>
        <v>Central</v>
      </c>
      <c r="F685">
        <f>VLOOKUP(B685,[1]accounts!$A:$D,4,0)</f>
        <v>1698.2</v>
      </c>
    </row>
    <row r="686" spans="1:6" x14ac:dyDescent="0.35">
      <c r="A686" t="s">
        <v>252</v>
      </c>
      <c r="B686" t="s">
        <v>21</v>
      </c>
      <c r="C686" t="s">
        <v>12</v>
      </c>
      <c r="D686" t="str">
        <f>VLOOKUP(A686,[3]sales_teams!$A:$B,2,0)</f>
        <v>Melvin Marxen</v>
      </c>
      <c r="E686" t="str">
        <f>VLOOKUP(A686,[3]sales_teams!$A:$C,3,0)</f>
        <v>Central</v>
      </c>
      <c r="F686">
        <f>VLOOKUP(B686,[1]accounts!$A:$D,4,0)</f>
        <v>2714.9</v>
      </c>
    </row>
    <row r="687" spans="1:6" x14ac:dyDescent="0.35">
      <c r="A687" t="s">
        <v>78</v>
      </c>
      <c r="B687" t="s">
        <v>315</v>
      </c>
      <c r="C687" t="s">
        <v>12</v>
      </c>
      <c r="D687" t="str">
        <f>VLOOKUP(A687,[3]sales_teams!$A:$B,2,0)</f>
        <v>Summer Sewald</v>
      </c>
      <c r="E687" t="str">
        <f>VLOOKUP(A687,[3]sales_teams!$A:$C,3,0)</f>
        <v>West</v>
      </c>
      <c r="F687">
        <f>VLOOKUP(B687,[1]accounts!$A:$D,4,0)</f>
        <v>8170.38</v>
      </c>
    </row>
    <row r="688" spans="1:6" x14ac:dyDescent="0.35">
      <c r="A688" t="s">
        <v>78</v>
      </c>
      <c r="B688" t="s">
        <v>218</v>
      </c>
      <c r="C688" t="s">
        <v>12</v>
      </c>
      <c r="D688" t="str">
        <f>VLOOKUP(A688,[3]sales_teams!$A:$B,2,0)</f>
        <v>Summer Sewald</v>
      </c>
      <c r="E688" t="str">
        <f>VLOOKUP(A688,[3]sales_teams!$A:$C,3,0)</f>
        <v>West</v>
      </c>
      <c r="F688">
        <f>VLOOKUP(B688,[1]accounts!$A:$D,4,0)</f>
        <v>4.54</v>
      </c>
    </row>
    <row r="689" spans="1:6" x14ac:dyDescent="0.35">
      <c r="A689" t="s">
        <v>133</v>
      </c>
      <c r="B689" t="s">
        <v>120</v>
      </c>
      <c r="C689" t="s">
        <v>12</v>
      </c>
      <c r="D689" t="str">
        <f>VLOOKUP(A689,[3]sales_teams!$A:$B,2,0)</f>
        <v>Dustin Brinkmann</v>
      </c>
      <c r="E689" t="str">
        <f>VLOOKUP(A689,[3]sales_teams!$A:$C,3,0)</f>
        <v>Central</v>
      </c>
      <c r="F689">
        <f>VLOOKUP(B689,[1]accounts!$A:$D,4,0)</f>
        <v>1520.66</v>
      </c>
    </row>
    <row r="690" spans="1:6" x14ac:dyDescent="0.35">
      <c r="A690" t="s">
        <v>116</v>
      </c>
      <c r="B690" t="s">
        <v>218</v>
      </c>
      <c r="C690" t="s">
        <v>46</v>
      </c>
      <c r="D690" t="str">
        <f>VLOOKUP(A690,[3]sales_teams!$A:$B,2,0)</f>
        <v>Melvin Marxen</v>
      </c>
      <c r="E690" t="str">
        <f>VLOOKUP(A690,[3]sales_teams!$A:$C,3,0)</f>
        <v>Central</v>
      </c>
      <c r="F690">
        <f>VLOOKUP(B690,[1]accounts!$A:$D,4,0)</f>
        <v>4.54</v>
      </c>
    </row>
    <row r="691" spans="1:6" x14ac:dyDescent="0.35">
      <c r="A691" t="s">
        <v>116</v>
      </c>
      <c r="B691" t="s">
        <v>11</v>
      </c>
      <c r="C691" t="s">
        <v>12</v>
      </c>
      <c r="D691" t="str">
        <f>VLOOKUP(A691,[3]sales_teams!$A:$B,2,0)</f>
        <v>Melvin Marxen</v>
      </c>
      <c r="E691" t="str">
        <f>VLOOKUP(A691,[3]sales_teams!$A:$C,3,0)</f>
        <v>Central</v>
      </c>
      <c r="F691">
        <f>VLOOKUP(B691,[1]accounts!$A:$D,4,0)</f>
        <v>718.62</v>
      </c>
    </row>
    <row r="692" spans="1:6" x14ac:dyDescent="0.35">
      <c r="A692" t="s">
        <v>35</v>
      </c>
      <c r="B692" t="s">
        <v>135</v>
      </c>
      <c r="C692" t="s">
        <v>46</v>
      </c>
      <c r="D692" t="str">
        <f>VLOOKUP(A692,[3]sales_teams!$A:$B,2,0)</f>
        <v>Melvin Marxen</v>
      </c>
      <c r="E692" t="str">
        <f>VLOOKUP(A692,[3]sales_teams!$A:$C,3,0)</f>
        <v>Central</v>
      </c>
      <c r="F692">
        <f>VLOOKUP(B692,[1]accounts!$A:$D,4,0)</f>
        <v>2819.5</v>
      </c>
    </row>
    <row r="693" spans="1:6" x14ac:dyDescent="0.35">
      <c r="A693" t="s">
        <v>57</v>
      </c>
      <c r="B693" t="s">
        <v>398</v>
      </c>
      <c r="C693" t="s">
        <v>12</v>
      </c>
      <c r="D693" t="str">
        <f>VLOOKUP(A693,[3]sales_teams!$A:$B,2,0)</f>
        <v>Celia Rouche</v>
      </c>
      <c r="E693" t="str">
        <f>VLOOKUP(A693,[3]sales_teams!$A:$C,3,0)</f>
        <v>West</v>
      </c>
      <c r="F693">
        <f>VLOOKUP(B693,[1]accounts!$A:$D,4,0)</f>
        <v>223.8</v>
      </c>
    </row>
    <row r="694" spans="1:6" x14ac:dyDescent="0.35">
      <c r="A694" t="s">
        <v>61</v>
      </c>
      <c r="B694" t="s">
        <v>213</v>
      </c>
      <c r="C694" t="s">
        <v>12</v>
      </c>
      <c r="D694" t="str">
        <f>VLOOKUP(A694,[3]sales_teams!$A:$B,2,0)</f>
        <v>Dustin Brinkmann</v>
      </c>
      <c r="E694" t="str">
        <f>VLOOKUP(A694,[3]sales_teams!$A:$C,3,0)</f>
        <v>Central</v>
      </c>
      <c r="F694">
        <f>VLOOKUP(B694,[1]accounts!$A:$D,4,0)</f>
        <v>1223.72</v>
      </c>
    </row>
    <row r="695" spans="1:6" x14ac:dyDescent="0.35">
      <c r="A695" t="s">
        <v>29</v>
      </c>
      <c r="B695" t="s">
        <v>199</v>
      </c>
      <c r="C695" t="s">
        <v>46</v>
      </c>
      <c r="D695" t="str">
        <f>VLOOKUP(A695,[3]sales_teams!$A:$B,2,0)</f>
        <v>Celia Rouche</v>
      </c>
      <c r="E695" t="str">
        <f>VLOOKUP(A695,[3]sales_teams!$A:$C,3,0)</f>
        <v>West</v>
      </c>
      <c r="F695">
        <f>VLOOKUP(B695,[1]accounts!$A:$D,4,0)</f>
        <v>7708.38</v>
      </c>
    </row>
    <row r="696" spans="1:6" x14ac:dyDescent="0.35">
      <c r="A696" t="s">
        <v>29</v>
      </c>
      <c r="B696" t="s">
        <v>124</v>
      </c>
      <c r="C696" t="s">
        <v>12</v>
      </c>
      <c r="D696" t="str">
        <f>VLOOKUP(A696,[3]sales_teams!$A:$B,2,0)</f>
        <v>Celia Rouche</v>
      </c>
      <c r="E696" t="str">
        <f>VLOOKUP(A696,[3]sales_teams!$A:$C,3,0)</f>
        <v>West</v>
      </c>
      <c r="F696">
        <f>VLOOKUP(B696,[1]accounts!$A:$D,4,0)</f>
        <v>2437.85</v>
      </c>
    </row>
    <row r="697" spans="1:6" x14ac:dyDescent="0.35">
      <c r="A697" t="s">
        <v>73</v>
      </c>
      <c r="B697" t="s">
        <v>518</v>
      </c>
      <c r="C697" t="s">
        <v>46</v>
      </c>
      <c r="D697" t="str">
        <f>VLOOKUP(A697,[3]sales_teams!$A:$B,2,0)</f>
        <v>Cara Losch</v>
      </c>
      <c r="E697" t="str">
        <f>VLOOKUP(A697,[3]sales_teams!$A:$C,3,0)</f>
        <v>East</v>
      </c>
      <c r="F697">
        <f>VLOOKUP(B697,[1]accounts!$A:$D,4,0)</f>
        <v>527.11</v>
      </c>
    </row>
    <row r="698" spans="1:6" x14ac:dyDescent="0.35">
      <c r="A698" t="s">
        <v>102</v>
      </c>
      <c r="B698" t="s">
        <v>179</v>
      </c>
      <c r="C698" t="s">
        <v>12</v>
      </c>
      <c r="D698" t="str">
        <f>VLOOKUP(A698,[3]sales_teams!$A:$B,2,0)</f>
        <v>Cara Losch</v>
      </c>
      <c r="E698" t="str">
        <f>VLOOKUP(A698,[3]sales_teams!$A:$C,3,0)</f>
        <v>East</v>
      </c>
      <c r="F698">
        <f>VLOOKUP(B698,[1]accounts!$A:$D,4,0)</f>
        <v>702.72</v>
      </c>
    </row>
    <row r="699" spans="1:6" x14ac:dyDescent="0.35">
      <c r="A699" t="s">
        <v>23</v>
      </c>
      <c r="B699" t="s">
        <v>159</v>
      </c>
      <c r="C699" t="s">
        <v>46</v>
      </c>
      <c r="D699" t="str">
        <f>VLOOKUP(A699,[3]sales_teams!$A:$B,2,0)</f>
        <v>Summer Sewald</v>
      </c>
      <c r="E699" t="str">
        <f>VLOOKUP(A699,[3]sales_teams!$A:$C,3,0)</f>
        <v>West</v>
      </c>
      <c r="F699">
        <f>VLOOKUP(B699,[1]accounts!$A:$D,4,0)</f>
        <v>2871.35</v>
      </c>
    </row>
    <row r="700" spans="1:6" x14ac:dyDescent="0.35">
      <c r="A700" t="s">
        <v>26</v>
      </c>
      <c r="B700" t="s">
        <v>109</v>
      </c>
      <c r="C700" t="s">
        <v>12</v>
      </c>
      <c r="D700" t="str">
        <f>VLOOKUP(A700,[3]sales_teams!$A:$B,2,0)</f>
        <v>Dustin Brinkmann</v>
      </c>
      <c r="E700" t="str">
        <f>VLOOKUP(A700,[3]sales_teams!$A:$C,3,0)</f>
        <v>Central</v>
      </c>
      <c r="F700">
        <f>VLOOKUP(B700,[1]accounts!$A:$D,4,0)</f>
        <v>86.68</v>
      </c>
    </row>
    <row r="701" spans="1:6" x14ac:dyDescent="0.35">
      <c r="A701" t="s">
        <v>164</v>
      </c>
      <c r="B701" t="s">
        <v>204</v>
      </c>
      <c r="C701" t="s">
        <v>12</v>
      </c>
      <c r="D701" t="str">
        <f>VLOOKUP(A701,[3]sales_teams!$A:$B,2,0)</f>
        <v>Cara Losch</v>
      </c>
      <c r="E701" t="str">
        <f>VLOOKUP(A701,[3]sales_teams!$A:$C,3,0)</f>
        <v>East</v>
      </c>
      <c r="F701">
        <f>VLOOKUP(B701,[1]accounts!$A:$D,4,0)</f>
        <v>251.41</v>
      </c>
    </row>
    <row r="702" spans="1:6" x14ac:dyDescent="0.35">
      <c r="A702" t="s">
        <v>64</v>
      </c>
      <c r="B702" t="s">
        <v>165</v>
      </c>
      <c r="C702" t="s">
        <v>46</v>
      </c>
      <c r="D702" t="str">
        <f>VLOOKUP(A702,[3]sales_teams!$A:$B,2,0)</f>
        <v>Rocco Neubert</v>
      </c>
      <c r="E702" t="str">
        <f>VLOOKUP(A702,[3]sales_teams!$A:$C,3,0)</f>
        <v>East</v>
      </c>
      <c r="F702">
        <f>VLOOKUP(B702,[1]accounts!$A:$D,4,0)</f>
        <v>326.82</v>
      </c>
    </row>
    <row r="703" spans="1:6" x14ac:dyDescent="0.35">
      <c r="A703" t="s">
        <v>64</v>
      </c>
      <c r="B703" t="s">
        <v>278</v>
      </c>
      <c r="C703" t="s">
        <v>12</v>
      </c>
      <c r="D703" t="str">
        <f>VLOOKUP(A703,[3]sales_teams!$A:$B,2,0)</f>
        <v>Rocco Neubert</v>
      </c>
      <c r="E703" t="str">
        <f>VLOOKUP(A703,[3]sales_teams!$A:$C,3,0)</f>
        <v>East</v>
      </c>
      <c r="F703">
        <f>VLOOKUP(B703,[1]accounts!$A:$D,4,0)</f>
        <v>2261.0500000000002</v>
      </c>
    </row>
    <row r="704" spans="1:6" x14ac:dyDescent="0.35">
      <c r="A704" t="s">
        <v>14</v>
      </c>
      <c r="B704" t="s">
        <v>197</v>
      </c>
      <c r="C704" t="s">
        <v>46</v>
      </c>
      <c r="D704" t="str">
        <f>VLOOKUP(A704,[3]sales_teams!$A:$B,2,0)</f>
        <v>Melvin Marxen</v>
      </c>
      <c r="E704" t="str">
        <f>VLOOKUP(A704,[3]sales_teams!$A:$C,3,0)</f>
        <v>Central</v>
      </c>
      <c r="F704">
        <f>VLOOKUP(B704,[1]accounts!$A:$D,4,0)</f>
        <v>4618</v>
      </c>
    </row>
    <row r="705" spans="1:6" x14ac:dyDescent="0.35">
      <c r="A705" t="s">
        <v>14</v>
      </c>
      <c r="B705" t="s">
        <v>187</v>
      </c>
      <c r="C705" t="s">
        <v>46</v>
      </c>
      <c r="D705" t="str">
        <f>VLOOKUP(A705,[3]sales_teams!$A:$B,2,0)</f>
        <v>Melvin Marxen</v>
      </c>
      <c r="E705" t="str">
        <f>VLOOKUP(A705,[3]sales_teams!$A:$C,3,0)</f>
        <v>Central</v>
      </c>
      <c r="F705">
        <f>VLOOKUP(B705,[1]accounts!$A:$D,4,0)</f>
        <v>291.27</v>
      </c>
    </row>
    <row r="706" spans="1:6" x14ac:dyDescent="0.35">
      <c r="A706" t="s">
        <v>14</v>
      </c>
      <c r="B706" t="s">
        <v>36</v>
      </c>
      <c r="C706" t="s">
        <v>46</v>
      </c>
      <c r="D706" t="str">
        <f>VLOOKUP(A706,[3]sales_teams!$A:$B,2,0)</f>
        <v>Melvin Marxen</v>
      </c>
      <c r="E706" t="str">
        <f>VLOOKUP(A706,[3]sales_teams!$A:$C,3,0)</f>
        <v>Central</v>
      </c>
      <c r="F706">
        <f>VLOOKUP(B706,[1]accounts!$A:$D,4,0)</f>
        <v>441.08</v>
      </c>
    </row>
    <row r="707" spans="1:6" x14ac:dyDescent="0.35">
      <c r="A707" t="s">
        <v>142</v>
      </c>
      <c r="B707" t="s">
        <v>98</v>
      </c>
      <c r="C707" t="s">
        <v>12</v>
      </c>
      <c r="D707" t="str">
        <f>VLOOKUP(A707,[3]sales_teams!$A:$B,2,0)</f>
        <v>Rocco Neubert</v>
      </c>
      <c r="E707" t="str">
        <f>VLOOKUP(A707,[3]sales_teams!$A:$C,3,0)</f>
        <v>East</v>
      </c>
      <c r="F707">
        <f>VLOOKUP(B707,[1]accounts!$A:$D,4,0)</f>
        <v>1100.04</v>
      </c>
    </row>
    <row r="708" spans="1:6" x14ac:dyDescent="0.35">
      <c r="A708" t="s">
        <v>54</v>
      </c>
      <c r="B708" t="s">
        <v>398</v>
      </c>
      <c r="C708" t="s">
        <v>46</v>
      </c>
      <c r="D708" t="str">
        <f>VLOOKUP(A708,[3]sales_teams!$A:$B,2,0)</f>
        <v>Celia Rouche</v>
      </c>
      <c r="E708" t="str">
        <f>VLOOKUP(A708,[3]sales_teams!$A:$C,3,0)</f>
        <v>West</v>
      </c>
      <c r="F708">
        <f>VLOOKUP(B708,[1]accounts!$A:$D,4,0)</f>
        <v>223.8</v>
      </c>
    </row>
    <row r="709" spans="1:6" x14ac:dyDescent="0.35">
      <c r="A709" t="s">
        <v>54</v>
      </c>
      <c r="B709" t="s">
        <v>124</v>
      </c>
      <c r="C709" t="s">
        <v>46</v>
      </c>
      <c r="D709" t="str">
        <f>VLOOKUP(A709,[3]sales_teams!$A:$B,2,0)</f>
        <v>Celia Rouche</v>
      </c>
      <c r="E709" t="str">
        <f>VLOOKUP(A709,[3]sales_teams!$A:$C,3,0)</f>
        <v>West</v>
      </c>
      <c r="F709">
        <f>VLOOKUP(B709,[1]accounts!$A:$D,4,0)</f>
        <v>2437.85</v>
      </c>
    </row>
    <row r="710" spans="1:6" x14ac:dyDescent="0.35">
      <c r="A710" t="s">
        <v>95</v>
      </c>
      <c r="B710" t="s">
        <v>194</v>
      </c>
      <c r="C710" t="s">
        <v>12</v>
      </c>
      <c r="D710" t="str">
        <f>VLOOKUP(A710,[3]sales_teams!$A:$B,2,0)</f>
        <v>Summer Sewald</v>
      </c>
      <c r="E710" t="str">
        <f>VLOOKUP(A710,[3]sales_teams!$A:$C,3,0)</f>
        <v>West</v>
      </c>
      <c r="F710">
        <f>VLOOKUP(B710,[1]accounts!$A:$D,4,0)</f>
        <v>1825.82</v>
      </c>
    </row>
    <row r="711" spans="1:6" x14ac:dyDescent="0.35">
      <c r="A711" t="s">
        <v>116</v>
      </c>
      <c r="B711" t="s">
        <v>151</v>
      </c>
      <c r="C711" t="s">
        <v>12</v>
      </c>
      <c r="D711" t="str">
        <f>VLOOKUP(A711,[3]sales_teams!$A:$B,2,0)</f>
        <v>Melvin Marxen</v>
      </c>
      <c r="E711" t="str">
        <f>VLOOKUP(A711,[3]sales_teams!$A:$C,3,0)</f>
        <v>Central</v>
      </c>
      <c r="F711">
        <f>VLOOKUP(B711,[1]accounts!$A:$D,4,0)</f>
        <v>2938.67</v>
      </c>
    </row>
    <row r="712" spans="1:6" x14ac:dyDescent="0.35">
      <c r="A712" t="s">
        <v>51</v>
      </c>
      <c r="B712" t="s">
        <v>124</v>
      </c>
      <c r="C712" t="s">
        <v>12</v>
      </c>
      <c r="D712" t="str">
        <f>VLOOKUP(A712,[3]sales_teams!$A:$B,2,0)</f>
        <v>Summer Sewald</v>
      </c>
      <c r="E712" t="str">
        <f>VLOOKUP(A712,[3]sales_teams!$A:$C,3,0)</f>
        <v>West</v>
      </c>
      <c r="F712">
        <f>VLOOKUP(B712,[1]accounts!$A:$D,4,0)</f>
        <v>2437.85</v>
      </c>
    </row>
    <row r="713" spans="1:6" x14ac:dyDescent="0.35">
      <c r="A713" t="s">
        <v>35</v>
      </c>
      <c r="B713" t="s">
        <v>135</v>
      </c>
      <c r="C713" t="s">
        <v>46</v>
      </c>
      <c r="D713" t="str">
        <f>VLOOKUP(A713,[3]sales_teams!$A:$B,2,0)</f>
        <v>Melvin Marxen</v>
      </c>
      <c r="E713" t="str">
        <f>VLOOKUP(A713,[3]sales_teams!$A:$C,3,0)</f>
        <v>Central</v>
      </c>
      <c r="F713">
        <f>VLOOKUP(B713,[1]accounts!$A:$D,4,0)</f>
        <v>2819.5</v>
      </c>
    </row>
    <row r="714" spans="1:6" x14ac:dyDescent="0.35">
      <c r="A714" t="s">
        <v>35</v>
      </c>
      <c r="B714" t="s">
        <v>197</v>
      </c>
      <c r="C714" t="s">
        <v>12</v>
      </c>
      <c r="D714" t="str">
        <f>VLOOKUP(A714,[3]sales_teams!$A:$B,2,0)</f>
        <v>Melvin Marxen</v>
      </c>
      <c r="E714" t="str">
        <f>VLOOKUP(A714,[3]sales_teams!$A:$C,3,0)</f>
        <v>Central</v>
      </c>
      <c r="F714">
        <f>VLOOKUP(B714,[1]accounts!$A:$D,4,0)</f>
        <v>4618</v>
      </c>
    </row>
    <row r="715" spans="1:6" x14ac:dyDescent="0.35">
      <c r="A715" t="s">
        <v>97</v>
      </c>
      <c r="B715" t="s">
        <v>106</v>
      </c>
      <c r="C715" t="s">
        <v>12</v>
      </c>
      <c r="D715" t="str">
        <f>VLOOKUP(A715,[3]sales_teams!$A:$B,2,0)</f>
        <v>Rocco Neubert</v>
      </c>
      <c r="E715" t="str">
        <f>VLOOKUP(A715,[3]sales_teams!$A:$C,3,0)</f>
        <v>East</v>
      </c>
      <c r="F715">
        <f>VLOOKUP(B715,[1]accounts!$A:$D,4,0)</f>
        <v>3027.46</v>
      </c>
    </row>
    <row r="716" spans="1:6" x14ac:dyDescent="0.35">
      <c r="A716" t="s">
        <v>29</v>
      </c>
      <c r="B716" t="s">
        <v>199</v>
      </c>
      <c r="C716" t="s">
        <v>12</v>
      </c>
      <c r="D716" t="str">
        <f>VLOOKUP(A716,[3]sales_teams!$A:$B,2,0)</f>
        <v>Celia Rouche</v>
      </c>
      <c r="E716" t="str">
        <f>VLOOKUP(A716,[3]sales_teams!$A:$C,3,0)</f>
        <v>West</v>
      </c>
      <c r="F716">
        <f>VLOOKUP(B716,[1]accounts!$A:$D,4,0)</f>
        <v>7708.38</v>
      </c>
    </row>
    <row r="717" spans="1:6" x14ac:dyDescent="0.35">
      <c r="A717" t="s">
        <v>29</v>
      </c>
      <c r="B717" t="s">
        <v>52</v>
      </c>
      <c r="C717" t="s">
        <v>12</v>
      </c>
      <c r="D717" t="str">
        <f>VLOOKUP(A717,[3]sales_teams!$A:$B,2,0)</f>
        <v>Celia Rouche</v>
      </c>
      <c r="E717" t="str">
        <f>VLOOKUP(A717,[3]sales_teams!$A:$C,3,0)</f>
        <v>West</v>
      </c>
      <c r="F717">
        <f>VLOOKUP(B717,[1]accounts!$A:$D,4,0)</f>
        <v>1699.85</v>
      </c>
    </row>
    <row r="718" spans="1:6" x14ac:dyDescent="0.35">
      <c r="A718" t="s">
        <v>139</v>
      </c>
      <c r="B718" t="s">
        <v>122</v>
      </c>
      <c r="C718" t="s">
        <v>40</v>
      </c>
      <c r="D718" t="str">
        <f>VLOOKUP(A718,[3]sales_teams!$A:$B,2,0)</f>
        <v>Rocco Neubert</v>
      </c>
      <c r="E718" t="str">
        <f>VLOOKUP(A718,[3]sales_teams!$A:$C,3,0)</f>
        <v>East</v>
      </c>
      <c r="F718">
        <f>VLOOKUP(B718,[1]accounts!$A:$D,4,0)</f>
        <v>52.5</v>
      </c>
    </row>
    <row r="719" spans="1:6" x14ac:dyDescent="0.35">
      <c r="A719" t="s">
        <v>118</v>
      </c>
      <c r="B719" t="s">
        <v>177</v>
      </c>
      <c r="C719" t="s">
        <v>12</v>
      </c>
      <c r="D719" t="str">
        <f>VLOOKUP(A719,[3]sales_teams!$A:$B,2,0)</f>
        <v>Rocco Neubert</v>
      </c>
      <c r="E719" t="str">
        <f>VLOOKUP(A719,[3]sales_teams!$A:$C,3,0)</f>
        <v>East</v>
      </c>
      <c r="F719">
        <f>VLOOKUP(B719,[1]accounts!$A:$D,4,0)</f>
        <v>882.12</v>
      </c>
    </row>
    <row r="720" spans="1:6" x14ac:dyDescent="0.35">
      <c r="A720" t="s">
        <v>14</v>
      </c>
      <c r="B720" t="s">
        <v>151</v>
      </c>
      <c r="C720" t="s">
        <v>12</v>
      </c>
      <c r="D720" t="str">
        <f>VLOOKUP(A720,[3]sales_teams!$A:$B,2,0)</f>
        <v>Melvin Marxen</v>
      </c>
      <c r="E720" t="str">
        <f>VLOOKUP(A720,[3]sales_teams!$A:$C,3,0)</f>
        <v>Central</v>
      </c>
      <c r="F720">
        <f>VLOOKUP(B720,[1]accounts!$A:$D,4,0)</f>
        <v>2938.67</v>
      </c>
    </row>
    <row r="721" spans="1:6" x14ac:dyDescent="0.35">
      <c r="A721" t="s">
        <v>142</v>
      </c>
      <c r="B721" t="s">
        <v>189</v>
      </c>
      <c r="C721" t="s">
        <v>12</v>
      </c>
      <c r="D721" t="str">
        <f>VLOOKUP(A721,[3]sales_teams!$A:$B,2,0)</f>
        <v>Rocco Neubert</v>
      </c>
      <c r="E721" t="str">
        <f>VLOOKUP(A721,[3]sales_teams!$A:$C,3,0)</f>
        <v>East</v>
      </c>
      <c r="F721">
        <f>VLOOKUP(B721,[1]accounts!$A:$D,4,0)</f>
        <v>2022.14</v>
      </c>
    </row>
    <row r="722" spans="1:6" x14ac:dyDescent="0.35">
      <c r="A722" t="s">
        <v>67</v>
      </c>
      <c r="B722" t="s">
        <v>49</v>
      </c>
      <c r="C722" t="s">
        <v>46</v>
      </c>
      <c r="D722" t="str">
        <f>VLOOKUP(A722,[3]sales_teams!$A:$B,2,0)</f>
        <v>Celia Rouche</v>
      </c>
      <c r="E722" t="str">
        <f>VLOOKUP(A722,[3]sales_teams!$A:$C,3,0)</f>
        <v>West</v>
      </c>
      <c r="F722">
        <f>VLOOKUP(B722,[1]accounts!$A:$D,4,0)</f>
        <v>894.37</v>
      </c>
    </row>
    <row r="723" spans="1:6" x14ac:dyDescent="0.35">
      <c r="A723" t="s">
        <v>67</v>
      </c>
      <c r="B723" t="s">
        <v>68</v>
      </c>
      <c r="C723" t="s">
        <v>12</v>
      </c>
      <c r="D723" t="str">
        <f>VLOOKUP(A723,[3]sales_teams!$A:$B,2,0)</f>
        <v>Celia Rouche</v>
      </c>
      <c r="E723" t="str">
        <f>VLOOKUP(A723,[3]sales_teams!$A:$C,3,0)</f>
        <v>West</v>
      </c>
      <c r="F723">
        <f>VLOOKUP(B723,[1]accounts!$A:$D,4,0)</f>
        <v>1188.42</v>
      </c>
    </row>
    <row r="724" spans="1:6" x14ac:dyDescent="0.35">
      <c r="A724" t="s">
        <v>78</v>
      </c>
      <c r="B724" t="s">
        <v>59</v>
      </c>
      <c r="C724" t="s">
        <v>40</v>
      </c>
      <c r="D724" t="str">
        <f>VLOOKUP(A724,[3]sales_teams!$A:$B,2,0)</f>
        <v>Summer Sewald</v>
      </c>
      <c r="E724" t="str">
        <f>VLOOKUP(A724,[3]sales_teams!$A:$C,3,0)</f>
        <v>West</v>
      </c>
      <c r="F724">
        <f>VLOOKUP(B724,[1]accounts!$A:$D,4,0)</f>
        <v>6354.87</v>
      </c>
    </row>
    <row r="725" spans="1:6" x14ac:dyDescent="0.35">
      <c r="A725" t="s">
        <v>78</v>
      </c>
      <c r="B725" t="s">
        <v>52</v>
      </c>
      <c r="C725" t="s">
        <v>12</v>
      </c>
      <c r="D725" t="str">
        <f>VLOOKUP(A725,[3]sales_teams!$A:$B,2,0)</f>
        <v>Summer Sewald</v>
      </c>
      <c r="E725" t="str">
        <f>VLOOKUP(A725,[3]sales_teams!$A:$C,3,0)</f>
        <v>West</v>
      </c>
      <c r="F725">
        <f>VLOOKUP(B725,[1]accounts!$A:$D,4,0)</f>
        <v>1699.85</v>
      </c>
    </row>
    <row r="726" spans="1:6" x14ac:dyDescent="0.35">
      <c r="A726" t="s">
        <v>133</v>
      </c>
      <c r="B726" t="s">
        <v>16</v>
      </c>
      <c r="C726" t="s">
        <v>46</v>
      </c>
      <c r="D726" t="str">
        <f>VLOOKUP(A726,[3]sales_teams!$A:$B,2,0)</f>
        <v>Dustin Brinkmann</v>
      </c>
      <c r="E726" t="str">
        <f>VLOOKUP(A726,[3]sales_teams!$A:$C,3,0)</f>
        <v>Central</v>
      </c>
      <c r="F726">
        <f>VLOOKUP(B726,[1]accounts!$A:$D,4,0)</f>
        <v>3178.24</v>
      </c>
    </row>
    <row r="727" spans="1:6" x14ac:dyDescent="0.35">
      <c r="A727" t="s">
        <v>97</v>
      </c>
      <c r="B727" t="s">
        <v>140</v>
      </c>
      <c r="C727" t="s">
        <v>46</v>
      </c>
      <c r="D727" t="str">
        <f>VLOOKUP(A727,[3]sales_teams!$A:$B,2,0)</f>
        <v>Rocco Neubert</v>
      </c>
      <c r="E727" t="str">
        <f>VLOOKUP(A727,[3]sales_teams!$A:$C,3,0)</f>
        <v>East</v>
      </c>
      <c r="F727">
        <f>VLOOKUP(B727,[1]accounts!$A:$D,4,0)</f>
        <v>355.23</v>
      </c>
    </row>
    <row r="728" spans="1:6" x14ac:dyDescent="0.35">
      <c r="A728" t="s">
        <v>97</v>
      </c>
      <c r="B728" t="s">
        <v>155</v>
      </c>
      <c r="C728" t="s">
        <v>12</v>
      </c>
      <c r="D728" t="str">
        <f>VLOOKUP(A728,[3]sales_teams!$A:$B,2,0)</f>
        <v>Rocco Neubert</v>
      </c>
      <c r="E728" t="str">
        <f>VLOOKUP(A728,[3]sales_teams!$A:$C,3,0)</f>
        <v>East</v>
      </c>
      <c r="F728">
        <f>VLOOKUP(B728,[1]accounts!$A:$D,4,0)</f>
        <v>11698.03</v>
      </c>
    </row>
    <row r="729" spans="1:6" x14ac:dyDescent="0.35">
      <c r="A729" t="s">
        <v>97</v>
      </c>
      <c r="B729" t="s">
        <v>300</v>
      </c>
      <c r="C729" t="s">
        <v>12</v>
      </c>
      <c r="D729" t="str">
        <f>VLOOKUP(A729,[3]sales_teams!$A:$B,2,0)</f>
        <v>Rocco Neubert</v>
      </c>
      <c r="E729" t="str">
        <f>VLOOKUP(A729,[3]sales_teams!$A:$C,3,0)</f>
        <v>East</v>
      </c>
      <c r="F729">
        <f>VLOOKUP(B729,[1]accounts!$A:$D,4,0)</f>
        <v>71.12</v>
      </c>
    </row>
    <row r="730" spans="1:6" x14ac:dyDescent="0.35">
      <c r="A730" t="s">
        <v>14</v>
      </c>
      <c r="B730" t="s">
        <v>318</v>
      </c>
      <c r="C730" t="s">
        <v>12</v>
      </c>
      <c r="D730" t="str">
        <f>VLOOKUP(A730,[3]sales_teams!$A:$B,2,0)</f>
        <v>Melvin Marxen</v>
      </c>
      <c r="E730" t="str">
        <f>VLOOKUP(A730,[3]sales_teams!$A:$C,3,0)</f>
        <v>Central</v>
      </c>
      <c r="F730">
        <f>VLOOKUP(B730,[1]accounts!$A:$D,4,0)</f>
        <v>2403.58</v>
      </c>
    </row>
    <row r="731" spans="1:6" x14ac:dyDescent="0.35">
      <c r="A731" t="s">
        <v>142</v>
      </c>
      <c r="B731" t="s">
        <v>209</v>
      </c>
      <c r="C731" t="s">
        <v>46</v>
      </c>
      <c r="D731" t="str">
        <f>VLOOKUP(A731,[3]sales_teams!$A:$B,2,0)</f>
        <v>Rocco Neubert</v>
      </c>
      <c r="E731" t="str">
        <f>VLOOKUP(A731,[3]sales_teams!$A:$C,3,0)</f>
        <v>East</v>
      </c>
      <c r="F731">
        <f>VLOOKUP(B731,[1]accounts!$A:$D,4,0)</f>
        <v>1712.68</v>
      </c>
    </row>
    <row r="732" spans="1:6" x14ac:dyDescent="0.35">
      <c r="A732" t="s">
        <v>67</v>
      </c>
      <c r="B732" t="s">
        <v>24</v>
      </c>
      <c r="C732" t="s">
        <v>12</v>
      </c>
      <c r="D732" t="str">
        <f>VLOOKUP(A732,[3]sales_teams!$A:$B,2,0)</f>
        <v>Celia Rouche</v>
      </c>
      <c r="E732" t="str">
        <f>VLOOKUP(A732,[3]sales_teams!$A:$C,3,0)</f>
        <v>West</v>
      </c>
      <c r="F732">
        <f>VLOOKUP(B732,[1]accounts!$A:$D,4,0)</f>
        <v>792.46</v>
      </c>
    </row>
    <row r="733" spans="1:6" x14ac:dyDescent="0.35">
      <c r="A733" t="s">
        <v>252</v>
      </c>
      <c r="B733" t="s">
        <v>187</v>
      </c>
      <c r="C733" t="s">
        <v>46</v>
      </c>
      <c r="D733" t="str">
        <f>VLOOKUP(A733,[3]sales_teams!$A:$B,2,0)</f>
        <v>Melvin Marxen</v>
      </c>
      <c r="E733" t="str">
        <f>VLOOKUP(A733,[3]sales_teams!$A:$C,3,0)</f>
        <v>Central</v>
      </c>
      <c r="F733">
        <f>VLOOKUP(B733,[1]accounts!$A:$D,4,0)</f>
        <v>291.27</v>
      </c>
    </row>
    <row r="734" spans="1:6" x14ac:dyDescent="0.35">
      <c r="A734" t="s">
        <v>78</v>
      </c>
      <c r="B734" t="s">
        <v>33</v>
      </c>
      <c r="C734" t="s">
        <v>12</v>
      </c>
      <c r="D734" t="str">
        <f>VLOOKUP(A734,[3]sales_teams!$A:$B,2,0)</f>
        <v>Summer Sewald</v>
      </c>
      <c r="E734" t="str">
        <f>VLOOKUP(A734,[3]sales_teams!$A:$C,3,0)</f>
        <v>West</v>
      </c>
      <c r="F734">
        <f>VLOOKUP(B734,[1]accounts!$A:$D,4,0)</f>
        <v>4269.8999999999996</v>
      </c>
    </row>
    <row r="735" spans="1:6" x14ac:dyDescent="0.35">
      <c r="A735" t="s">
        <v>78</v>
      </c>
      <c r="B735" t="s">
        <v>86</v>
      </c>
      <c r="C735" t="s">
        <v>12</v>
      </c>
      <c r="D735" t="str">
        <f>VLOOKUP(A735,[3]sales_teams!$A:$B,2,0)</f>
        <v>Summer Sewald</v>
      </c>
      <c r="E735" t="str">
        <f>VLOOKUP(A735,[3]sales_teams!$A:$C,3,0)</f>
        <v>West</v>
      </c>
      <c r="F735">
        <f>VLOOKUP(B735,[1]accounts!$A:$D,4,0)</f>
        <v>2741.37</v>
      </c>
    </row>
    <row r="736" spans="1:6" x14ac:dyDescent="0.35">
      <c r="A736" t="s">
        <v>95</v>
      </c>
      <c r="B736" t="s">
        <v>199</v>
      </c>
      <c r="C736" t="s">
        <v>12</v>
      </c>
      <c r="D736" t="str">
        <f>VLOOKUP(A736,[3]sales_teams!$A:$B,2,0)</f>
        <v>Summer Sewald</v>
      </c>
      <c r="E736" t="str">
        <f>VLOOKUP(A736,[3]sales_teams!$A:$C,3,0)</f>
        <v>West</v>
      </c>
      <c r="F736">
        <f>VLOOKUP(B736,[1]accounts!$A:$D,4,0)</f>
        <v>7708.38</v>
      </c>
    </row>
    <row r="737" spans="1:6" x14ac:dyDescent="0.35">
      <c r="A737" t="s">
        <v>32</v>
      </c>
      <c r="B737" t="s">
        <v>59</v>
      </c>
      <c r="C737" t="s">
        <v>46</v>
      </c>
      <c r="D737" t="str">
        <f>VLOOKUP(A737,[3]sales_teams!$A:$B,2,0)</f>
        <v>Celia Rouche</v>
      </c>
      <c r="E737" t="str">
        <f>VLOOKUP(A737,[3]sales_teams!$A:$C,3,0)</f>
        <v>West</v>
      </c>
      <c r="F737">
        <f>VLOOKUP(B737,[1]accounts!$A:$D,4,0)</f>
        <v>6354.87</v>
      </c>
    </row>
    <row r="738" spans="1:6" x14ac:dyDescent="0.35">
      <c r="A738" t="s">
        <v>51</v>
      </c>
      <c r="B738" t="s">
        <v>33</v>
      </c>
      <c r="C738" t="s">
        <v>12</v>
      </c>
      <c r="D738" t="str">
        <f>VLOOKUP(A738,[3]sales_teams!$A:$B,2,0)</f>
        <v>Summer Sewald</v>
      </c>
      <c r="E738" t="str">
        <f>VLOOKUP(A738,[3]sales_teams!$A:$C,3,0)</f>
        <v>West</v>
      </c>
      <c r="F738">
        <f>VLOOKUP(B738,[1]accounts!$A:$D,4,0)</f>
        <v>4269.8999999999996</v>
      </c>
    </row>
    <row r="739" spans="1:6" x14ac:dyDescent="0.35">
      <c r="A739" t="s">
        <v>51</v>
      </c>
      <c r="B739" t="s">
        <v>93</v>
      </c>
      <c r="C739" t="s">
        <v>12</v>
      </c>
      <c r="D739" t="str">
        <f>VLOOKUP(A739,[3]sales_teams!$A:$B,2,0)</f>
        <v>Summer Sewald</v>
      </c>
      <c r="E739" t="str">
        <f>VLOOKUP(A739,[3]sales_teams!$A:$C,3,0)</f>
        <v>West</v>
      </c>
      <c r="F739">
        <f>VLOOKUP(B739,[1]accounts!$A:$D,4,0)</f>
        <v>7537.24</v>
      </c>
    </row>
    <row r="740" spans="1:6" x14ac:dyDescent="0.35">
      <c r="A740" t="s">
        <v>57</v>
      </c>
      <c r="B740" t="s">
        <v>122</v>
      </c>
      <c r="C740" t="s">
        <v>40</v>
      </c>
      <c r="D740" t="str">
        <f>VLOOKUP(A740,[3]sales_teams!$A:$B,2,0)</f>
        <v>Celia Rouche</v>
      </c>
      <c r="E740" t="str">
        <f>VLOOKUP(A740,[3]sales_teams!$A:$C,3,0)</f>
        <v>West</v>
      </c>
      <c r="F740">
        <f>VLOOKUP(B740,[1]accounts!$A:$D,4,0)</f>
        <v>52.5</v>
      </c>
    </row>
    <row r="741" spans="1:6" x14ac:dyDescent="0.35">
      <c r="A741" t="s">
        <v>88</v>
      </c>
      <c r="B741" t="s">
        <v>81</v>
      </c>
      <c r="C741" t="s">
        <v>46</v>
      </c>
      <c r="D741" t="str">
        <f>VLOOKUP(A741,[3]sales_teams!$A:$B,2,0)</f>
        <v>Cara Losch</v>
      </c>
      <c r="E741" t="str">
        <f>VLOOKUP(A741,[3]sales_teams!$A:$C,3,0)</f>
        <v>East</v>
      </c>
      <c r="F741">
        <f>VLOOKUP(B741,[1]accounts!$A:$D,4,0)</f>
        <v>5158.71</v>
      </c>
    </row>
    <row r="742" spans="1:6" x14ac:dyDescent="0.35">
      <c r="A742" t="s">
        <v>29</v>
      </c>
      <c r="B742" t="s">
        <v>59</v>
      </c>
      <c r="C742" t="s">
        <v>12</v>
      </c>
      <c r="D742" t="str">
        <f>VLOOKUP(A742,[3]sales_teams!$A:$B,2,0)</f>
        <v>Celia Rouche</v>
      </c>
      <c r="E742" t="str">
        <f>VLOOKUP(A742,[3]sales_teams!$A:$C,3,0)</f>
        <v>West</v>
      </c>
      <c r="F742">
        <f>VLOOKUP(B742,[1]accounts!$A:$D,4,0)</f>
        <v>6354.87</v>
      </c>
    </row>
    <row r="743" spans="1:6" x14ac:dyDescent="0.35">
      <c r="A743" t="s">
        <v>73</v>
      </c>
      <c r="B743" t="s">
        <v>74</v>
      </c>
      <c r="C743" t="s">
        <v>46</v>
      </c>
      <c r="D743" t="str">
        <f>VLOOKUP(A743,[3]sales_teams!$A:$B,2,0)</f>
        <v>Cara Losch</v>
      </c>
      <c r="E743" t="str">
        <f>VLOOKUP(A743,[3]sales_teams!$A:$C,3,0)</f>
        <v>East</v>
      </c>
      <c r="F743">
        <f>VLOOKUP(B743,[1]accounts!$A:$D,4,0)</f>
        <v>646.1</v>
      </c>
    </row>
    <row r="744" spans="1:6" x14ac:dyDescent="0.35">
      <c r="A744" t="s">
        <v>73</v>
      </c>
      <c r="B744" t="s">
        <v>89</v>
      </c>
      <c r="C744" t="s">
        <v>12</v>
      </c>
      <c r="D744" t="str">
        <f>VLOOKUP(A744,[3]sales_teams!$A:$B,2,0)</f>
        <v>Cara Losch</v>
      </c>
      <c r="E744" t="str">
        <f>VLOOKUP(A744,[3]sales_teams!$A:$C,3,0)</f>
        <v>East</v>
      </c>
      <c r="F744">
        <f>VLOOKUP(B744,[1]accounts!$A:$D,4,0)</f>
        <v>4478.47</v>
      </c>
    </row>
    <row r="745" spans="1:6" x14ac:dyDescent="0.35">
      <c r="A745" t="s">
        <v>26</v>
      </c>
      <c r="B745" t="s">
        <v>126</v>
      </c>
      <c r="C745" t="s">
        <v>12</v>
      </c>
      <c r="D745" t="str">
        <f>VLOOKUP(A745,[3]sales_teams!$A:$B,2,0)</f>
        <v>Dustin Brinkmann</v>
      </c>
      <c r="E745" t="str">
        <f>VLOOKUP(A745,[3]sales_teams!$A:$C,3,0)</f>
        <v>Central</v>
      </c>
      <c r="F745">
        <f>VLOOKUP(B745,[1]accounts!$A:$D,4,0)</f>
        <v>1008.06</v>
      </c>
    </row>
    <row r="746" spans="1:6" x14ac:dyDescent="0.35">
      <c r="A746" t="s">
        <v>118</v>
      </c>
      <c r="B746" t="s">
        <v>155</v>
      </c>
      <c r="C746" t="s">
        <v>12</v>
      </c>
      <c r="D746" t="str">
        <f>VLOOKUP(A746,[3]sales_teams!$A:$B,2,0)</f>
        <v>Rocco Neubert</v>
      </c>
      <c r="E746" t="str">
        <f>VLOOKUP(A746,[3]sales_teams!$A:$C,3,0)</f>
        <v>East</v>
      </c>
      <c r="F746">
        <f>VLOOKUP(B746,[1]accounts!$A:$D,4,0)</f>
        <v>11698.03</v>
      </c>
    </row>
    <row r="747" spans="1:6" x14ac:dyDescent="0.35">
      <c r="A747" t="s">
        <v>202</v>
      </c>
      <c r="B747" t="s">
        <v>36</v>
      </c>
      <c r="C747" t="s">
        <v>12</v>
      </c>
      <c r="D747" t="str">
        <f>VLOOKUP(A747,[3]sales_teams!$A:$B,2,0)</f>
        <v>Dustin Brinkmann</v>
      </c>
      <c r="E747" t="str">
        <f>VLOOKUP(A747,[3]sales_teams!$A:$C,3,0)</f>
        <v>Central</v>
      </c>
      <c r="F747">
        <f>VLOOKUP(B747,[1]accounts!$A:$D,4,0)</f>
        <v>441.08</v>
      </c>
    </row>
    <row r="748" spans="1:6" x14ac:dyDescent="0.35">
      <c r="A748" t="s">
        <v>164</v>
      </c>
      <c r="B748" t="s">
        <v>81</v>
      </c>
      <c r="C748" t="s">
        <v>12</v>
      </c>
      <c r="D748" t="str">
        <f>VLOOKUP(A748,[3]sales_teams!$A:$B,2,0)</f>
        <v>Cara Losch</v>
      </c>
      <c r="E748" t="str">
        <f>VLOOKUP(A748,[3]sales_teams!$A:$C,3,0)</f>
        <v>East</v>
      </c>
      <c r="F748">
        <f>VLOOKUP(B748,[1]accounts!$A:$D,4,0)</f>
        <v>5158.71</v>
      </c>
    </row>
    <row r="749" spans="1:6" x14ac:dyDescent="0.35">
      <c r="A749" t="s">
        <v>64</v>
      </c>
      <c r="B749" t="s">
        <v>106</v>
      </c>
      <c r="C749" t="s">
        <v>12</v>
      </c>
      <c r="D749" t="str">
        <f>VLOOKUP(A749,[3]sales_teams!$A:$B,2,0)</f>
        <v>Rocco Neubert</v>
      </c>
      <c r="E749" t="str">
        <f>VLOOKUP(A749,[3]sales_teams!$A:$C,3,0)</f>
        <v>East</v>
      </c>
      <c r="F749">
        <f>VLOOKUP(B749,[1]accounts!$A:$D,4,0)</f>
        <v>3027.46</v>
      </c>
    </row>
    <row r="750" spans="1:6" x14ac:dyDescent="0.35">
      <c r="A750" t="s">
        <v>142</v>
      </c>
      <c r="B750" t="s">
        <v>215</v>
      </c>
      <c r="C750" t="s">
        <v>12</v>
      </c>
      <c r="D750" t="str">
        <f>VLOOKUP(A750,[3]sales_teams!$A:$B,2,0)</f>
        <v>Rocco Neubert</v>
      </c>
      <c r="E750" t="str">
        <f>VLOOKUP(A750,[3]sales_teams!$A:$C,3,0)</f>
        <v>East</v>
      </c>
      <c r="F750">
        <f>VLOOKUP(B750,[1]accounts!$A:$D,4,0)</f>
        <v>1419.98</v>
      </c>
    </row>
    <row r="751" spans="1:6" x14ac:dyDescent="0.35">
      <c r="A751" t="s">
        <v>54</v>
      </c>
      <c r="B751" t="s">
        <v>86</v>
      </c>
      <c r="C751" t="s">
        <v>12</v>
      </c>
      <c r="D751" t="str">
        <f>VLOOKUP(A751,[3]sales_teams!$A:$B,2,0)</f>
        <v>Celia Rouche</v>
      </c>
      <c r="E751" t="str">
        <f>VLOOKUP(A751,[3]sales_teams!$A:$C,3,0)</f>
        <v>West</v>
      </c>
      <c r="F751">
        <f>VLOOKUP(B751,[1]accounts!$A:$D,4,0)</f>
        <v>2741.37</v>
      </c>
    </row>
    <row r="752" spans="1:6" x14ac:dyDescent="0.35">
      <c r="A752" t="s">
        <v>38</v>
      </c>
      <c r="B752" t="s">
        <v>194</v>
      </c>
      <c r="C752" t="s">
        <v>40</v>
      </c>
      <c r="D752" t="str">
        <f>VLOOKUP(A752,[3]sales_teams!$A:$B,2,0)</f>
        <v>Summer Sewald</v>
      </c>
      <c r="E752" t="str">
        <f>VLOOKUP(A752,[3]sales_teams!$A:$C,3,0)</f>
        <v>West</v>
      </c>
      <c r="F752">
        <f>VLOOKUP(B752,[1]accounts!$A:$D,4,0)</f>
        <v>1825.82</v>
      </c>
    </row>
    <row r="753" spans="1:6" x14ac:dyDescent="0.35">
      <c r="A753" t="s">
        <v>252</v>
      </c>
      <c r="B753" t="s">
        <v>111</v>
      </c>
      <c r="C753" t="s">
        <v>12</v>
      </c>
      <c r="D753" t="str">
        <f>VLOOKUP(A753,[3]sales_teams!$A:$B,2,0)</f>
        <v>Melvin Marxen</v>
      </c>
      <c r="E753" t="str">
        <f>VLOOKUP(A753,[3]sales_teams!$A:$C,3,0)</f>
        <v>Central</v>
      </c>
      <c r="F753">
        <f>VLOOKUP(B753,[1]accounts!$A:$D,4,0)</f>
        <v>1698.2</v>
      </c>
    </row>
    <row r="754" spans="1:6" x14ac:dyDescent="0.35">
      <c r="A754" t="s">
        <v>78</v>
      </c>
      <c r="B754" t="s">
        <v>174</v>
      </c>
      <c r="C754" t="s">
        <v>12</v>
      </c>
      <c r="D754" t="str">
        <f>VLOOKUP(A754,[3]sales_teams!$A:$B,2,0)</f>
        <v>Summer Sewald</v>
      </c>
      <c r="E754" t="str">
        <f>VLOOKUP(A754,[3]sales_teams!$A:$C,3,0)</f>
        <v>West</v>
      </c>
      <c r="F754">
        <f>VLOOKUP(B754,[1]accounts!$A:$D,4,0)</f>
        <v>98.79</v>
      </c>
    </row>
    <row r="755" spans="1:6" x14ac:dyDescent="0.35">
      <c r="A755" t="s">
        <v>51</v>
      </c>
      <c r="B755" t="s">
        <v>159</v>
      </c>
      <c r="C755" t="s">
        <v>12</v>
      </c>
      <c r="D755" t="str">
        <f>VLOOKUP(A755,[3]sales_teams!$A:$B,2,0)</f>
        <v>Summer Sewald</v>
      </c>
      <c r="E755" t="str">
        <f>VLOOKUP(A755,[3]sales_teams!$A:$C,3,0)</f>
        <v>West</v>
      </c>
      <c r="F755">
        <f>VLOOKUP(B755,[1]accounts!$A:$D,4,0)</f>
        <v>2871.35</v>
      </c>
    </row>
    <row r="756" spans="1:6" x14ac:dyDescent="0.35">
      <c r="A756" t="s">
        <v>57</v>
      </c>
      <c r="B756" t="s">
        <v>33</v>
      </c>
      <c r="C756" t="s">
        <v>40</v>
      </c>
      <c r="D756" t="str">
        <f>VLOOKUP(A756,[3]sales_teams!$A:$B,2,0)</f>
        <v>Celia Rouche</v>
      </c>
      <c r="E756" t="str">
        <f>VLOOKUP(A756,[3]sales_teams!$A:$C,3,0)</f>
        <v>West</v>
      </c>
      <c r="F756">
        <f>VLOOKUP(B756,[1]accounts!$A:$D,4,0)</f>
        <v>4269.8999999999996</v>
      </c>
    </row>
    <row r="757" spans="1:6" x14ac:dyDescent="0.35">
      <c r="A757" t="s">
        <v>23</v>
      </c>
      <c r="B757" t="s">
        <v>159</v>
      </c>
      <c r="C757" t="s">
        <v>12</v>
      </c>
      <c r="D757" t="str">
        <f>VLOOKUP(A757,[3]sales_teams!$A:$B,2,0)</f>
        <v>Summer Sewald</v>
      </c>
      <c r="E757" t="str">
        <f>VLOOKUP(A757,[3]sales_teams!$A:$C,3,0)</f>
        <v>West</v>
      </c>
      <c r="F757">
        <f>VLOOKUP(B757,[1]accounts!$A:$D,4,0)</f>
        <v>2871.35</v>
      </c>
    </row>
    <row r="758" spans="1:6" x14ac:dyDescent="0.35">
      <c r="A758" t="s">
        <v>23</v>
      </c>
      <c r="B758" t="s">
        <v>273</v>
      </c>
      <c r="C758" t="s">
        <v>12</v>
      </c>
      <c r="D758" t="str">
        <f>VLOOKUP(A758,[3]sales_teams!$A:$B,2,0)</f>
        <v>Summer Sewald</v>
      </c>
      <c r="E758" t="str">
        <f>VLOOKUP(A758,[3]sales_teams!$A:$C,3,0)</f>
        <v>West</v>
      </c>
      <c r="F758">
        <f>VLOOKUP(B758,[1]accounts!$A:$D,4,0)</f>
        <v>2214.94</v>
      </c>
    </row>
    <row r="759" spans="1:6" x14ac:dyDescent="0.35">
      <c r="A759" t="s">
        <v>64</v>
      </c>
      <c r="B759" t="s">
        <v>177</v>
      </c>
      <c r="C759" t="s">
        <v>12</v>
      </c>
      <c r="D759" t="str">
        <f>VLOOKUP(A759,[3]sales_teams!$A:$B,2,0)</f>
        <v>Rocco Neubert</v>
      </c>
      <c r="E759" t="str">
        <f>VLOOKUP(A759,[3]sales_teams!$A:$C,3,0)</f>
        <v>East</v>
      </c>
      <c r="F759">
        <f>VLOOKUP(B759,[1]accounts!$A:$D,4,0)</f>
        <v>882.12</v>
      </c>
    </row>
    <row r="760" spans="1:6" x14ac:dyDescent="0.35">
      <c r="A760" t="s">
        <v>14</v>
      </c>
      <c r="B760" t="s">
        <v>113</v>
      </c>
      <c r="C760" t="s">
        <v>12</v>
      </c>
      <c r="D760" t="str">
        <f>VLOOKUP(A760,[3]sales_teams!$A:$B,2,0)</f>
        <v>Melvin Marxen</v>
      </c>
      <c r="E760" t="str">
        <f>VLOOKUP(A760,[3]sales_teams!$A:$C,3,0)</f>
        <v>Central</v>
      </c>
      <c r="F760">
        <f>VLOOKUP(B760,[1]accounts!$A:$D,4,0)</f>
        <v>375.43</v>
      </c>
    </row>
    <row r="761" spans="1:6" x14ac:dyDescent="0.35">
      <c r="A761" t="s">
        <v>142</v>
      </c>
      <c r="B761" t="s">
        <v>165</v>
      </c>
      <c r="C761" t="s">
        <v>46</v>
      </c>
      <c r="D761" t="str">
        <f>VLOOKUP(A761,[3]sales_teams!$A:$B,2,0)</f>
        <v>Rocco Neubert</v>
      </c>
      <c r="E761" t="str">
        <f>VLOOKUP(A761,[3]sales_teams!$A:$C,3,0)</f>
        <v>East</v>
      </c>
      <c r="F761">
        <f>VLOOKUP(B761,[1]accounts!$A:$D,4,0)</f>
        <v>326.82</v>
      </c>
    </row>
    <row r="762" spans="1:6" x14ac:dyDescent="0.35">
      <c r="A762" t="s">
        <v>105</v>
      </c>
      <c r="B762" t="s">
        <v>373</v>
      </c>
      <c r="C762" t="s">
        <v>12</v>
      </c>
      <c r="D762" t="str">
        <f>VLOOKUP(A762,[3]sales_teams!$A:$B,2,0)</f>
        <v>Cara Losch</v>
      </c>
      <c r="E762" t="str">
        <f>VLOOKUP(A762,[3]sales_teams!$A:$C,3,0)</f>
        <v>East</v>
      </c>
      <c r="F762">
        <f>VLOOKUP(B762,[1]accounts!$A:$D,4,0)</f>
        <v>40.79</v>
      </c>
    </row>
    <row r="763" spans="1:6" x14ac:dyDescent="0.35">
      <c r="A763" t="s">
        <v>54</v>
      </c>
      <c r="B763" t="s">
        <v>140</v>
      </c>
      <c r="C763" t="s">
        <v>40</v>
      </c>
      <c r="D763" t="str">
        <f>VLOOKUP(A763,[3]sales_teams!$A:$B,2,0)</f>
        <v>Celia Rouche</v>
      </c>
      <c r="E763" t="str">
        <f>VLOOKUP(A763,[3]sales_teams!$A:$C,3,0)</f>
        <v>West</v>
      </c>
      <c r="F763">
        <f>VLOOKUP(B763,[1]accounts!$A:$D,4,0)</f>
        <v>355.23</v>
      </c>
    </row>
    <row r="764" spans="1:6" x14ac:dyDescent="0.35">
      <c r="A764" t="s">
        <v>78</v>
      </c>
      <c r="B764" t="s">
        <v>59</v>
      </c>
      <c r="C764" t="s">
        <v>46</v>
      </c>
      <c r="D764" t="str">
        <f>VLOOKUP(A764,[3]sales_teams!$A:$B,2,0)</f>
        <v>Summer Sewald</v>
      </c>
      <c r="E764" t="str">
        <f>VLOOKUP(A764,[3]sales_teams!$A:$C,3,0)</f>
        <v>West</v>
      </c>
      <c r="F764">
        <f>VLOOKUP(B764,[1]accounts!$A:$D,4,0)</f>
        <v>6354.87</v>
      </c>
    </row>
    <row r="765" spans="1:6" x14ac:dyDescent="0.35">
      <c r="A765" t="s">
        <v>95</v>
      </c>
      <c r="B765" t="s">
        <v>273</v>
      </c>
      <c r="C765" t="s">
        <v>12</v>
      </c>
      <c r="D765" t="str">
        <f>VLOOKUP(A765,[3]sales_teams!$A:$B,2,0)</f>
        <v>Summer Sewald</v>
      </c>
      <c r="E765" t="str">
        <f>VLOOKUP(A765,[3]sales_teams!$A:$C,3,0)</f>
        <v>West</v>
      </c>
      <c r="F765">
        <f>VLOOKUP(B765,[1]accounts!$A:$D,4,0)</f>
        <v>2214.94</v>
      </c>
    </row>
    <row r="766" spans="1:6" x14ac:dyDescent="0.35">
      <c r="A766" t="s">
        <v>116</v>
      </c>
      <c r="B766" t="s">
        <v>129</v>
      </c>
      <c r="C766" t="s">
        <v>46</v>
      </c>
      <c r="D766" t="str">
        <f>VLOOKUP(A766,[3]sales_teams!$A:$B,2,0)</f>
        <v>Melvin Marxen</v>
      </c>
      <c r="E766" t="str">
        <f>VLOOKUP(A766,[3]sales_teams!$A:$C,3,0)</f>
        <v>Central</v>
      </c>
      <c r="F766">
        <f>VLOOKUP(B766,[1]accounts!$A:$D,4,0)</f>
        <v>1102.43</v>
      </c>
    </row>
    <row r="767" spans="1:6" x14ac:dyDescent="0.35">
      <c r="A767" t="s">
        <v>9</v>
      </c>
      <c r="B767" t="s">
        <v>315</v>
      </c>
      <c r="C767" t="s">
        <v>46</v>
      </c>
      <c r="D767" t="str">
        <f>VLOOKUP(A767,[3]sales_teams!$A:$B,2,0)</f>
        <v>Dustin Brinkmann</v>
      </c>
      <c r="E767" t="str">
        <f>VLOOKUP(A767,[3]sales_teams!$A:$C,3,0)</f>
        <v>Central</v>
      </c>
      <c r="F767">
        <f>VLOOKUP(B767,[1]accounts!$A:$D,4,0)</f>
        <v>8170.38</v>
      </c>
    </row>
    <row r="768" spans="1:6" x14ac:dyDescent="0.35">
      <c r="A768" t="s">
        <v>29</v>
      </c>
      <c r="B768" t="s">
        <v>194</v>
      </c>
      <c r="C768" t="s">
        <v>40</v>
      </c>
      <c r="D768" t="str">
        <f>VLOOKUP(A768,[3]sales_teams!$A:$B,2,0)</f>
        <v>Celia Rouche</v>
      </c>
      <c r="E768" t="str">
        <f>VLOOKUP(A768,[3]sales_teams!$A:$C,3,0)</f>
        <v>West</v>
      </c>
      <c r="F768">
        <f>VLOOKUP(B768,[1]accounts!$A:$D,4,0)</f>
        <v>1825.82</v>
      </c>
    </row>
    <row r="769" spans="1:6" x14ac:dyDescent="0.35">
      <c r="A769" t="s">
        <v>73</v>
      </c>
      <c r="B769" t="s">
        <v>222</v>
      </c>
      <c r="C769" t="s">
        <v>12</v>
      </c>
      <c r="D769" t="str">
        <f>VLOOKUP(A769,[3]sales_teams!$A:$B,2,0)</f>
        <v>Cara Losch</v>
      </c>
      <c r="E769" t="str">
        <f>VLOOKUP(A769,[3]sales_teams!$A:$C,3,0)</f>
        <v>East</v>
      </c>
      <c r="F769">
        <f>VLOOKUP(B769,[1]accounts!$A:$D,4,0)</f>
        <v>665.06</v>
      </c>
    </row>
    <row r="770" spans="1:6" x14ac:dyDescent="0.35">
      <c r="A770" t="s">
        <v>26</v>
      </c>
      <c r="B770" t="s">
        <v>120</v>
      </c>
      <c r="C770" t="s">
        <v>46</v>
      </c>
      <c r="D770" t="str">
        <f>VLOOKUP(A770,[3]sales_teams!$A:$B,2,0)</f>
        <v>Dustin Brinkmann</v>
      </c>
      <c r="E770" t="str">
        <f>VLOOKUP(A770,[3]sales_teams!$A:$C,3,0)</f>
        <v>Central</v>
      </c>
      <c r="F770">
        <f>VLOOKUP(B770,[1]accounts!$A:$D,4,0)</f>
        <v>1520.66</v>
      </c>
    </row>
    <row r="771" spans="1:6" x14ac:dyDescent="0.35">
      <c r="A771" t="s">
        <v>26</v>
      </c>
      <c r="B771" t="s">
        <v>207</v>
      </c>
      <c r="C771" t="s">
        <v>12</v>
      </c>
      <c r="D771" t="str">
        <f>VLOOKUP(A771,[3]sales_teams!$A:$B,2,0)</f>
        <v>Dustin Brinkmann</v>
      </c>
      <c r="E771" t="str">
        <f>VLOOKUP(A771,[3]sales_teams!$A:$C,3,0)</f>
        <v>Central</v>
      </c>
      <c r="F771">
        <f>VLOOKUP(B771,[1]accounts!$A:$D,4,0)</f>
        <v>217.87</v>
      </c>
    </row>
    <row r="772" spans="1:6" x14ac:dyDescent="0.35">
      <c r="A772" t="s">
        <v>118</v>
      </c>
      <c r="B772" t="s">
        <v>165</v>
      </c>
      <c r="C772" t="s">
        <v>12</v>
      </c>
      <c r="D772" t="str">
        <f>VLOOKUP(A772,[3]sales_teams!$A:$B,2,0)</f>
        <v>Rocco Neubert</v>
      </c>
      <c r="E772" t="str">
        <f>VLOOKUP(A772,[3]sales_teams!$A:$C,3,0)</f>
        <v>East</v>
      </c>
      <c r="F772">
        <f>VLOOKUP(B772,[1]accounts!$A:$D,4,0)</f>
        <v>326.82</v>
      </c>
    </row>
    <row r="773" spans="1:6" x14ac:dyDescent="0.35">
      <c r="A773" t="s">
        <v>14</v>
      </c>
      <c r="B773" t="s">
        <v>91</v>
      </c>
      <c r="C773" t="s">
        <v>12</v>
      </c>
      <c r="D773" t="str">
        <f>VLOOKUP(A773,[3]sales_teams!$A:$B,2,0)</f>
        <v>Melvin Marxen</v>
      </c>
      <c r="E773" t="str">
        <f>VLOOKUP(A773,[3]sales_teams!$A:$C,3,0)</f>
        <v>Central</v>
      </c>
      <c r="F773">
        <f>VLOOKUP(B773,[1]accounts!$A:$D,4,0)</f>
        <v>2173.98</v>
      </c>
    </row>
    <row r="774" spans="1:6" x14ac:dyDescent="0.35">
      <c r="A774" t="s">
        <v>14</v>
      </c>
      <c r="B774" t="s">
        <v>113</v>
      </c>
      <c r="C774" t="s">
        <v>12</v>
      </c>
      <c r="D774" t="str">
        <f>VLOOKUP(A774,[3]sales_teams!$A:$B,2,0)</f>
        <v>Melvin Marxen</v>
      </c>
      <c r="E774" t="str">
        <f>VLOOKUP(A774,[3]sales_teams!$A:$C,3,0)</f>
        <v>Central</v>
      </c>
      <c r="F774">
        <f>VLOOKUP(B774,[1]accounts!$A:$D,4,0)</f>
        <v>375.43</v>
      </c>
    </row>
    <row r="775" spans="1:6" x14ac:dyDescent="0.35">
      <c r="A775" t="s">
        <v>142</v>
      </c>
      <c r="B775" t="s">
        <v>204</v>
      </c>
      <c r="C775" t="s">
        <v>12</v>
      </c>
      <c r="D775" t="str">
        <f>VLOOKUP(A775,[3]sales_teams!$A:$B,2,0)</f>
        <v>Rocco Neubert</v>
      </c>
      <c r="E775" t="str">
        <f>VLOOKUP(A775,[3]sales_teams!$A:$C,3,0)</f>
        <v>East</v>
      </c>
      <c r="F775">
        <f>VLOOKUP(B775,[1]accounts!$A:$D,4,0)</f>
        <v>251.41</v>
      </c>
    </row>
    <row r="776" spans="1:6" x14ac:dyDescent="0.35">
      <c r="A776" t="s">
        <v>142</v>
      </c>
      <c r="B776" t="s">
        <v>237</v>
      </c>
      <c r="C776" t="s">
        <v>12</v>
      </c>
      <c r="D776" t="str">
        <f>VLOOKUP(A776,[3]sales_teams!$A:$B,2,0)</f>
        <v>Rocco Neubert</v>
      </c>
      <c r="E776" t="str">
        <f>VLOOKUP(A776,[3]sales_teams!$A:$C,3,0)</f>
        <v>East</v>
      </c>
      <c r="F776">
        <f>VLOOKUP(B776,[1]accounts!$A:$D,4,0)</f>
        <v>2520.83</v>
      </c>
    </row>
    <row r="777" spans="1:6" x14ac:dyDescent="0.35">
      <c r="A777" t="s">
        <v>142</v>
      </c>
      <c r="B777" t="s">
        <v>518</v>
      </c>
      <c r="C777" t="s">
        <v>12</v>
      </c>
      <c r="D777" t="str">
        <f>VLOOKUP(A777,[3]sales_teams!$A:$B,2,0)</f>
        <v>Rocco Neubert</v>
      </c>
      <c r="E777" t="str">
        <f>VLOOKUP(A777,[3]sales_teams!$A:$C,3,0)</f>
        <v>East</v>
      </c>
      <c r="F777">
        <f>VLOOKUP(B777,[1]accounts!$A:$D,4,0)</f>
        <v>527.11</v>
      </c>
    </row>
    <row r="778" spans="1:6" x14ac:dyDescent="0.35">
      <c r="A778" t="s">
        <v>142</v>
      </c>
      <c r="B778" t="s">
        <v>143</v>
      </c>
      <c r="C778" t="s">
        <v>12</v>
      </c>
      <c r="D778" t="str">
        <f>VLOOKUP(A778,[3]sales_teams!$A:$B,2,0)</f>
        <v>Rocco Neubert</v>
      </c>
      <c r="E778" t="str">
        <f>VLOOKUP(A778,[3]sales_teams!$A:$C,3,0)</f>
        <v>East</v>
      </c>
      <c r="F778">
        <f>VLOOKUP(B778,[1]accounts!$A:$D,4,0)</f>
        <v>2818.38</v>
      </c>
    </row>
    <row r="779" spans="1:6" x14ac:dyDescent="0.35">
      <c r="A779" t="s">
        <v>44</v>
      </c>
      <c r="B779" t="s">
        <v>315</v>
      </c>
      <c r="C779" t="s">
        <v>46</v>
      </c>
      <c r="D779" t="str">
        <f>VLOOKUP(A779,[3]sales_teams!$A:$B,2,0)</f>
        <v>Melvin Marxen</v>
      </c>
      <c r="E779" t="str">
        <f>VLOOKUP(A779,[3]sales_teams!$A:$C,3,0)</f>
        <v>Central</v>
      </c>
      <c r="F779">
        <f>VLOOKUP(B779,[1]accounts!$A:$D,4,0)</f>
        <v>8170.38</v>
      </c>
    </row>
    <row r="780" spans="1:6" x14ac:dyDescent="0.35">
      <c r="A780" t="s">
        <v>54</v>
      </c>
      <c r="B780" t="s">
        <v>199</v>
      </c>
      <c r="C780" t="s">
        <v>12</v>
      </c>
      <c r="D780" t="str">
        <f>VLOOKUP(A780,[3]sales_teams!$A:$B,2,0)</f>
        <v>Celia Rouche</v>
      </c>
      <c r="E780" t="str">
        <f>VLOOKUP(A780,[3]sales_teams!$A:$C,3,0)</f>
        <v>West</v>
      </c>
      <c r="F780">
        <f>VLOOKUP(B780,[1]accounts!$A:$D,4,0)</f>
        <v>7708.38</v>
      </c>
    </row>
    <row r="781" spans="1:6" x14ac:dyDescent="0.35">
      <c r="A781" t="s">
        <v>252</v>
      </c>
      <c r="B781" t="s">
        <v>62</v>
      </c>
      <c r="C781" t="s">
        <v>46</v>
      </c>
      <c r="D781" t="str">
        <f>VLOOKUP(A781,[3]sales_teams!$A:$B,2,0)</f>
        <v>Melvin Marxen</v>
      </c>
      <c r="E781" t="str">
        <f>VLOOKUP(A781,[3]sales_teams!$A:$C,3,0)</f>
        <v>Central</v>
      </c>
      <c r="F781">
        <f>VLOOKUP(B781,[1]accounts!$A:$D,4,0)</f>
        <v>5266.09</v>
      </c>
    </row>
    <row r="782" spans="1:6" x14ac:dyDescent="0.35">
      <c r="A782" t="s">
        <v>32</v>
      </c>
      <c r="B782" t="s">
        <v>74</v>
      </c>
      <c r="C782" t="s">
        <v>40</v>
      </c>
      <c r="D782" t="str">
        <f>VLOOKUP(A782,[3]sales_teams!$A:$B,2,0)</f>
        <v>Celia Rouche</v>
      </c>
      <c r="E782" t="str">
        <f>VLOOKUP(A782,[3]sales_teams!$A:$C,3,0)</f>
        <v>West</v>
      </c>
      <c r="F782">
        <f>VLOOKUP(B782,[1]accounts!$A:$D,4,0)</f>
        <v>646.1</v>
      </c>
    </row>
    <row r="783" spans="1:6" x14ac:dyDescent="0.35">
      <c r="A783" t="s">
        <v>32</v>
      </c>
      <c r="B783" t="s">
        <v>42</v>
      </c>
      <c r="C783" t="s">
        <v>40</v>
      </c>
      <c r="D783" t="str">
        <f>VLOOKUP(A783,[3]sales_teams!$A:$B,2,0)</f>
        <v>Celia Rouche</v>
      </c>
      <c r="E783" t="str">
        <f>VLOOKUP(A783,[3]sales_teams!$A:$C,3,0)</f>
        <v>West</v>
      </c>
      <c r="F783">
        <f>VLOOKUP(B783,[1]accounts!$A:$D,4,0)</f>
        <v>587.34</v>
      </c>
    </row>
    <row r="784" spans="1:6" x14ac:dyDescent="0.35">
      <c r="A784" t="s">
        <v>88</v>
      </c>
      <c r="B784" t="s">
        <v>103</v>
      </c>
      <c r="C784" t="s">
        <v>46</v>
      </c>
      <c r="D784" t="str">
        <f>VLOOKUP(A784,[3]sales_teams!$A:$B,2,0)</f>
        <v>Cara Losch</v>
      </c>
      <c r="E784" t="str">
        <f>VLOOKUP(A784,[3]sales_teams!$A:$C,3,0)</f>
        <v>East</v>
      </c>
      <c r="F784">
        <f>VLOOKUP(B784,[1]accounts!$A:$D,4,0)</f>
        <v>439.21</v>
      </c>
    </row>
    <row r="785" spans="1:6" x14ac:dyDescent="0.35">
      <c r="A785" t="s">
        <v>61</v>
      </c>
      <c r="B785" t="s">
        <v>109</v>
      </c>
      <c r="C785" t="s">
        <v>12</v>
      </c>
      <c r="D785" t="str">
        <f>VLOOKUP(A785,[3]sales_teams!$A:$B,2,0)</f>
        <v>Dustin Brinkmann</v>
      </c>
      <c r="E785" t="str">
        <f>VLOOKUP(A785,[3]sales_teams!$A:$C,3,0)</f>
        <v>Central</v>
      </c>
      <c r="F785">
        <f>VLOOKUP(B785,[1]accounts!$A:$D,4,0)</f>
        <v>86.68</v>
      </c>
    </row>
    <row r="786" spans="1:6" x14ac:dyDescent="0.35">
      <c r="A786" t="s">
        <v>61</v>
      </c>
      <c r="B786" t="s">
        <v>231</v>
      </c>
      <c r="C786" t="s">
        <v>12</v>
      </c>
      <c r="D786" t="str">
        <f>VLOOKUP(A786,[3]sales_teams!$A:$B,2,0)</f>
        <v>Dustin Brinkmann</v>
      </c>
      <c r="E786" t="str">
        <f>VLOOKUP(A786,[3]sales_teams!$A:$C,3,0)</f>
        <v>Central</v>
      </c>
      <c r="F786">
        <f>VLOOKUP(B786,[1]accounts!$A:$D,4,0)</f>
        <v>45.39</v>
      </c>
    </row>
    <row r="787" spans="1:6" x14ac:dyDescent="0.35">
      <c r="A787" t="s">
        <v>23</v>
      </c>
      <c r="B787" t="s">
        <v>79</v>
      </c>
      <c r="C787" t="s">
        <v>46</v>
      </c>
      <c r="D787" t="str">
        <f>VLOOKUP(A787,[3]sales_teams!$A:$B,2,0)</f>
        <v>Summer Sewald</v>
      </c>
      <c r="E787" t="str">
        <f>VLOOKUP(A787,[3]sales_teams!$A:$C,3,0)</f>
        <v>West</v>
      </c>
      <c r="F787">
        <f>VLOOKUP(B787,[1]accounts!$A:$D,4,0)</f>
        <v>324.19</v>
      </c>
    </row>
    <row r="788" spans="1:6" x14ac:dyDescent="0.35">
      <c r="A788" t="s">
        <v>26</v>
      </c>
      <c r="B788" t="s">
        <v>492</v>
      </c>
      <c r="C788" t="s">
        <v>46</v>
      </c>
      <c r="D788" t="str">
        <f>VLOOKUP(A788,[3]sales_teams!$A:$B,2,0)</f>
        <v>Dustin Brinkmann</v>
      </c>
      <c r="E788" t="str">
        <f>VLOOKUP(A788,[3]sales_teams!$A:$C,3,0)</f>
        <v>Central</v>
      </c>
      <c r="F788">
        <f>VLOOKUP(B788,[1]accounts!$A:$D,4,0)</f>
        <v>1376.8</v>
      </c>
    </row>
    <row r="789" spans="1:6" x14ac:dyDescent="0.35">
      <c r="A789" t="s">
        <v>14</v>
      </c>
      <c r="B789" t="s">
        <v>492</v>
      </c>
      <c r="C789" t="s">
        <v>46</v>
      </c>
      <c r="D789" t="str">
        <f>VLOOKUP(A789,[3]sales_teams!$A:$B,2,0)</f>
        <v>Melvin Marxen</v>
      </c>
      <c r="E789" t="str">
        <f>VLOOKUP(A789,[3]sales_teams!$A:$C,3,0)</f>
        <v>Central</v>
      </c>
      <c r="F789">
        <f>VLOOKUP(B789,[1]accounts!$A:$D,4,0)</f>
        <v>1376.8</v>
      </c>
    </row>
    <row r="790" spans="1:6" x14ac:dyDescent="0.35">
      <c r="A790" t="s">
        <v>105</v>
      </c>
      <c r="B790" t="s">
        <v>745</v>
      </c>
      <c r="C790" t="s">
        <v>46</v>
      </c>
      <c r="D790" t="str">
        <f>VLOOKUP(A790,[3]sales_teams!$A:$B,2,0)</f>
        <v>Cara Losch</v>
      </c>
      <c r="E790" t="str">
        <f>VLOOKUP(A790,[3]sales_teams!$A:$C,3,0)</f>
        <v>East</v>
      </c>
      <c r="F790">
        <f>VLOOKUP(B790,[1]accounts!$A:$D,4,0)</f>
        <v>1242.32</v>
      </c>
    </row>
    <row r="791" spans="1:6" x14ac:dyDescent="0.35">
      <c r="A791" t="s">
        <v>105</v>
      </c>
      <c r="B791" t="s">
        <v>177</v>
      </c>
      <c r="C791" t="s">
        <v>46</v>
      </c>
      <c r="D791" t="str">
        <f>VLOOKUP(A791,[3]sales_teams!$A:$B,2,0)</f>
        <v>Cara Losch</v>
      </c>
      <c r="E791" t="str">
        <f>VLOOKUP(A791,[3]sales_teams!$A:$C,3,0)</f>
        <v>East</v>
      </c>
      <c r="F791">
        <f>VLOOKUP(B791,[1]accounts!$A:$D,4,0)</f>
        <v>882.12</v>
      </c>
    </row>
    <row r="792" spans="1:6" x14ac:dyDescent="0.35">
      <c r="A792" t="s">
        <v>105</v>
      </c>
      <c r="B792" t="s">
        <v>81</v>
      </c>
      <c r="C792" t="s">
        <v>12</v>
      </c>
      <c r="D792" t="str">
        <f>VLOOKUP(A792,[3]sales_teams!$A:$B,2,0)</f>
        <v>Cara Losch</v>
      </c>
      <c r="E792" t="str">
        <f>VLOOKUP(A792,[3]sales_teams!$A:$C,3,0)</f>
        <v>East</v>
      </c>
      <c r="F792">
        <f>VLOOKUP(B792,[1]accounts!$A:$D,4,0)</f>
        <v>5158.71</v>
      </c>
    </row>
    <row r="793" spans="1:6" x14ac:dyDescent="0.35">
      <c r="A793" t="s">
        <v>38</v>
      </c>
      <c r="B793" t="s">
        <v>70</v>
      </c>
      <c r="C793" t="s">
        <v>46</v>
      </c>
      <c r="D793" t="str">
        <f>VLOOKUP(A793,[3]sales_teams!$A:$B,2,0)</f>
        <v>Summer Sewald</v>
      </c>
      <c r="E793" t="str">
        <f>VLOOKUP(A793,[3]sales_teams!$A:$C,3,0)</f>
        <v>West</v>
      </c>
      <c r="F793">
        <f>VLOOKUP(B793,[1]accounts!$A:$D,4,0)</f>
        <v>4968.91</v>
      </c>
    </row>
    <row r="794" spans="1:6" x14ac:dyDescent="0.35">
      <c r="A794" t="s">
        <v>38</v>
      </c>
      <c r="B794" t="s">
        <v>100</v>
      </c>
      <c r="C794" t="s">
        <v>12</v>
      </c>
      <c r="D794" t="str">
        <f>VLOOKUP(A794,[3]sales_teams!$A:$B,2,0)</f>
        <v>Summer Sewald</v>
      </c>
      <c r="E794" t="str">
        <f>VLOOKUP(A794,[3]sales_teams!$A:$C,3,0)</f>
        <v>West</v>
      </c>
      <c r="F794">
        <f>VLOOKUP(B794,[1]accounts!$A:$D,4,0)</f>
        <v>692.19</v>
      </c>
    </row>
    <row r="795" spans="1:6" x14ac:dyDescent="0.35">
      <c r="A795" t="s">
        <v>252</v>
      </c>
      <c r="B795" t="s">
        <v>213</v>
      </c>
      <c r="C795" t="s">
        <v>12</v>
      </c>
      <c r="D795" t="str">
        <f>VLOOKUP(A795,[3]sales_teams!$A:$B,2,0)</f>
        <v>Melvin Marxen</v>
      </c>
      <c r="E795" t="str">
        <f>VLOOKUP(A795,[3]sales_teams!$A:$C,3,0)</f>
        <v>Central</v>
      </c>
      <c r="F795">
        <f>VLOOKUP(B795,[1]accounts!$A:$D,4,0)</f>
        <v>1223.72</v>
      </c>
    </row>
    <row r="796" spans="1:6" x14ac:dyDescent="0.35">
      <c r="A796" t="s">
        <v>95</v>
      </c>
      <c r="B796" t="s">
        <v>33</v>
      </c>
      <c r="C796" t="s">
        <v>46</v>
      </c>
      <c r="D796" t="str">
        <f>VLOOKUP(A796,[3]sales_teams!$A:$B,2,0)</f>
        <v>Summer Sewald</v>
      </c>
      <c r="E796" t="str">
        <f>VLOOKUP(A796,[3]sales_teams!$A:$C,3,0)</f>
        <v>West</v>
      </c>
      <c r="F796">
        <f>VLOOKUP(B796,[1]accounts!$A:$D,4,0)</f>
        <v>4269.8999999999996</v>
      </c>
    </row>
    <row r="797" spans="1:6" x14ac:dyDescent="0.35">
      <c r="A797" t="s">
        <v>32</v>
      </c>
      <c r="B797" t="s">
        <v>52</v>
      </c>
      <c r="C797" t="s">
        <v>46</v>
      </c>
      <c r="D797" t="str">
        <f>VLOOKUP(A797,[3]sales_teams!$A:$B,2,0)</f>
        <v>Celia Rouche</v>
      </c>
      <c r="E797" t="str">
        <f>VLOOKUP(A797,[3]sales_teams!$A:$C,3,0)</f>
        <v>West</v>
      </c>
      <c r="F797">
        <f>VLOOKUP(B797,[1]accounts!$A:$D,4,0)</f>
        <v>1699.85</v>
      </c>
    </row>
    <row r="798" spans="1:6" x14ac:dyDescent="0.35">
      <c r="A798" t="s">
        <v>9</v>
      </c>
      <c r="B798" t="s">
        <v>45</v>
      </c>
      <c r="C798" t="s">
        <v>12</v>
      </c>
      <c r="D798" t="str">
        <f>VLOOKUP(A798,[3]sales_teams!$A:$B,2,0)</f>
        <v>Dustin Brinkmann</v>
      </c>
      <c r="E798" t="str">
        <f>VLOOKUP(A798,[3]sales_teams!$A:$C,3,0)</f>
        <v>Central</v>
      </c>
      <c r="F798">
        <f>VLOOKUP(B798,[1]accounts!$A:$D,4,0)</f>
        <v>894.33</v>
      </c>
    </row>
    <row r="799" spans="1:6" x14ac:dyDescent="0.35">
      <c r="A799" t="s">
        <v>97</v>
      </c>
      <c r="B799" t="s">
        <v>240</v>
      </c>
      <c r="C799" t="s">
        <v>12</v>
      </c>
      <c r="D799" t="str">
        <f>VLOOKUP(A799,[3]sales_teams!$A:$B,2,0)</f>
        <v>Rocco Neubert</v>
      </c>
      <c r="E799" t="str">
        <f>VLOOKUP(A799,[3]sales_teams!$A:$C,3,0)</f>
        <v>East</v>
      </c>
      <c r="F799">
        <f>VLOOKUP(B799,[1]accounts!$A:$D,4,0)</f>
        <v>6395.05</v>
      </c>
    </row>
    <row r="800" spans="1:6" x14ac:dyDescent="0.35">
      <c r="A800" t="s">
        <v>97</v>
      </c>
      <c r="B800" t="s">
        <v>140</v>
      </c>
      <c r="C800" t="s">
        <v>12</v>
      </c>
      <c r="D800" t="str">
        <f>VLOOKUP(A800,[3]sales_teams!$A:$B,2,0)</f>
        <v>Rocco Neubert</v>
      </c>
      <c r="E800" t="str">
        <f>VLOOKUP(A800,[3]sales_teams!$A:$C,3,0)</f>
        <v>East</v>
      </c>
      <c r="F800">
        <f>VLOOKUP(B800,[1]accounts!$A:$D,4,0)</f>
        <v>355.23</v>
      </c>
    </row>
    <row r="801" spans="1:6" x14ac:dyDescent="0.35">
      <c r="A801" t="s">
        <v>61</v>
      </c>
      <c r="B801" t="s">
        <v>111</v>
      </c>
      <c r="C801" t="s">
        <v>46</v>
      </c>
      <c r="D801" t="str">
        <f>VLOOKUP(A801,[3]sales_teams!$A:$B,2,0)</f>
        <v>Dustin Brinkmann</v>
      </c>
      <c r="E801" t="str">
        <f>VLOOKUP(A801,[3]sales_teams!$A:$C,3,0)</f>
        <v>Central</v>
      </c>
      <c r="F801">
        <f>VLOOKUP(B801,[1]accounts!$A:$D,4,0)</f>
        <v>1698.2</v>
      </c>
    </row>
    <row r="802" spans="1:6" x14ac:dyDescent="0.35">
      <c r="A802" t="s">
        <v>61</v>
      </c>
      <c r="B802" t="s">
        <v>45</v>
      </c>
      <c r="C802" t="s">
        <v>12</v>
      </c>
      <c r="D802" t="str">
        <f>VLOOKUP(A802,[3]sales_teams!$A:$B,2,0)</f>
        <v>Dustin Brinkmann</v>
      </c>
      <c r="E802" t="str">
        <f>VLOOKUP(A802,[3]sales_teams!$A:$C,3,0)</f>
        <v>Central</v>
      </c>
      <c r="F802">
        <f>VLOOKUP(B802,[1]accounts!$A:$D,4,0)</f>
        <v>894.33</v>
      </c>
    </row>
    <row r="803" spans="1:6" x14ac:dyDescent="0.35">
      <c r="A803" t="s">
        <v>29</v>
      </c>
      <c r="B803" t="s">
        <v>194</v>
      </c>
      <c r="C803" t="s">
        <v>46</v>
      </c>
      <c r="D803" t="str">
        <f>VLOOKUP(A803,[3]sales_teams!$A:$B,2,0)</f>
        <v>Celia Rouche</v>
      </c>
      <c r="E803" t="str">
        <f>VLOOKUP(A803,[3]sales_teams!$A:$C,3,0)</f>
        <v>West</v>
      </c>
      <c r="F803">
        <f>VLOOKUP(B803,[1]accounts!$A:$D,4,0)</f>
        <v>1825.82</v>
      </c>
    </row>
    <row r="804" spans="1:6" x14ac:dyDescent="0.35">
      <c r="A804" t="s">
        <v>118</v>
      </c>
      <c r="B804" t="s">
        <v>215</v>
      </c>
      <c r="C804" t="s">
        <v>12</v>
      </c>
      <c r="D804" t="str">
        <f>VLOOKUP(A804,[3]sales_teams!$A:$B,2,0)</f>
        <v>Rocco Neubert</v>
      </c>
      <c r="E804" t="str">
        <f>VLOOKUP(A804,[3]sales_teams!$A:$C,3,0)</f>
        <v>East</v>
      </c>
      <c r="F804">
        <f>VLOOKUP(B804,[1]accounts!$A:$D,4,0)</f>
        <v>1419.98</v>
      </c>
    </row>
    <row r="805" spans="1:6" x14ac:dyDescent="0.35">
      <c r="A805" t="s">
        <v>202</v>
      </c>
      <c r="B805" t="s">
        <v>27</v>
      </c>
      <c r="C805" t="s">
        <v>12</v>
      </c>
      <c r="D805" t="str">
        <f>VLOOKUP(A805,[3]sales_teams!$A:$B,2,0)</f>
        <v>Dustin Brinkmann</v>
      </c>
      <c r="E805" t="str">
        <f>VLOOKUP(A805,[3]sales_teams!$A:$C,3,0)</f>
        <v>Central</v>
      </c>
      <c r="F805">
        <f>VLOOKUP(B805,[1]accounts!$A:$D,4,0)</f>
        <v>3922.42</v>
      </c>
    </row>
    <row r="806" spans="1:6" x14ac:dyDescent="0.35">
      <c r="A806" t="s">
        <v>164</v>
      </c>
      <c r="B806" t="s">
        <v>143</v>
      </c>
      <c r="C806" t="s">
        <v>12</v>
      </c>
      <c r="D806" t="str">
        <f>VLOOKUP(A806,[3]sales_teams!$A:$B,2,0)</f>
        <v>Cara Losch</v>
      </c>
      <c r="E806" t="str">
        <f>VLOOKUP(A806,[3]sales_teams!$A:$C,3,0)</f>
        <v>East</v>
      </c>
      <c r="F806">
        <f>VLOOKUP(B806,[1]accounts!$A:$D,4,0)</f>
        <v>2818.38</v>
      </c>
    </row>
    <row r="807" spans="1:6" x14ac:dyDescent="0.35">
      <c r="A807" t="s">
        <v>142</v>
      </c>
      <c r="B807" t="s">
        <v>106</v>
      </c>
      <c r="C807" t="s">
        <v>46</v>
      </c>
      <c r="D807" t="str">
        <f>VLOOKUP(A807,[3]sales_teams!$A:$B,2,0)</f>
        <v>Rocco Neubert</v>
      </c>
      <c r="E807" t="str">
        <f>VLOOKUP(A807,[3]sales_teams!$A:$C,3,0)</f>
        <v>East</v>
      </c>
      <c r="F807">
        <f>VLOOKUP(B807,[1]accounts!$A:$D,4,0)</f>
        <v>3027.46</v>
      </c>
    </row>
    <row r="808" spans="1:6" x14ac:dyDescent="0.35">
      <c r="A808" t="s">
        <v>142</v>
      </c>
      <c r="B808" t="s">
        <v>209</v>
      </c>
      <c r="C808" t="s">
        <v>12</v>
      </c>
      <c r="D808" t="str">
        <f>VLOOKUP(A808,[3]sales_teams!$A:$B,2,0)</f>
        <v>Rocco Neubert</v>
      </c>
      <c r="E808" t="str">
        <f>VLOOKUP(A808,[3]sales_teams!$A:$C,3,0)</f>
        <v>East</v>
      </c>
      <c r="F808">
        <f>VLOOKUP(B808,[1]accounts!$A:$D,4,0)</f>
        <v>1712.68</v>
      </c>
    </row>
    <row r="809" spans="1:6" x14ac:dyDescent="0.35">
      <c r="A809" t="s">
        <v>142</v>
      </c>
      <c r="B809" t="s">
        <v>65</v>
      </c>
      <c r="C809" t="s">
        <v>12</v>
      </c>
      <c r="D809" t="str">
        <f>VLOOKUP(A809,[3]sales_teams!$A:$B,2,0)</f>
        <v>Rocco Neubert</v>
      </c>
      <c r="E809" t="str">
        <f>VLOOKUP(A809,[3]sales_teams!$A:$C,3,0)</f>
        <v>East</v>
      </c>
      <c r="F809">
        <f>VLOOKUP(B809,[1]accounts!$A:$D,4,0)</f>
        <v>3838.39</v>
      </c>
    </row>
    <row r="810" spans="1:6" x14ac:dyDescent="0.35">
      <c r="A810" t="s">
        <v>44</v>
      </c>
      <c r="B810" t="s">
        <v>120</v>
      </c>
      <c r="C810" t="s">
        <v>12</v>
      </c>
      <c r="D810" t="str">
        <f>VLOOKUP(A810,[3]sales_teams!$A:$B,2,0)</f>
        <v>Melvin Marxen</v>
      </c>
      <c r="E810" t="str">
        <f>VLOOKUP(A810,[3]sales_teams!$A:$C,3,0)</f>
        <v>Central</v>
      </c>
      <c r="F810">
        <f>VLOOKUP(B810,[1]accounts!$A:$D,4,0)</f>
        <v>1520.66</v>
      </c>
    </row>
    <row r="811" spans="1:6" x14ac:dyDescent="0.35">
      <c r="A811" t="s">
        <v>54</v>
      </c>
      <c r="B811" t="s">
        <v>194</v>
      </c>
      <c r="C811" t="s">
        <v>12</v>
      </c>
      <c r="D811" t="str">
        <f>VLOOKUP(A811,[3]sales_teams!$A:$B,2,0)</f>
        <v>Celia Rouche</v>
      </c>
      <c r="E811" t="str">
        <f>VLOOKUP(A811,[3]sales_teams!$A:$C,3,0)</f>
        <v>West</v>
      </c>
      <c r="F811">
        <f>VLOOKUP(B811,[1]accounts!$A:$D,4,0)</f>
        <v>1825.82</v>
      </c>
    </row>
    <row r="812" spans="1:6" x14ac:dyDescent="0.35">
      <c r="A812" t="s">
        <v>38</v>
      </c>
      <c r="B812" t="s">
        <v>155</v>
      </c>
      <c r="C812" t="s">
        <v>12</v>
      </c>
      <c r="D812" t="str">
        <f>VLOOKUP(A812,[3]sales_teams!$A:$B,2,0)</f>
        <v>Summer Sewald</v>
      </c>
      <c r="E812" t="str">
        <f>VLOOKUP(A812,[3]sales_teams!$A:$C,3,0)</f>
        <v>West</v>
      </c>
      <c r="F812">
        <f>VLOOKUP(B812,[1]accounts!$A:$D,4,0)</f>
        <v>11698.03</v>
      </c>
    </row>
    <row r="813" spans="1:6" x14ac:dyDescent="0.35">
      <c r="A813" t="s">
        <v>95</v>
      </c>
      <c r="B813" t="s">
        <v>86</v>
      </c>
      <c r="C813" t="s">
        <v>40</v>
      </c>
      <c r="D813" t="str">
        <f>VLOOKUP(A813,[3]sales_teams!$A:$B,2,0)</f>
        <v>Summer Sewald</v>
      </c>
      <c r="E813" t="str">
        <f>VLOOKUP(A813,[3]sales_teams!$A:$C,3,0)</f>
        <v>West</v>
      </c>
      <c r="F813">
        <f>VLOOKUP(B813,[1]accounts!$A:$D,4,0)</f>
        <v>2741.37</v>
      </c>
    </row>
    <row r="814" spans="1:6" x14ac:dyDescent="0.35">
      <c r="A814" t="s">
        <v>95</v>
      </c>
      <c r="B814" t="s">
        <v>315</v>
      </c>
      <c r="C814" t="s">
        <v>46</v>
      </c>
      <c r="D814" t="str">
        <f>VLOOKUP(A814,[3]sales_teams!$A:$B,2,0)</f>
        <v>Summer Sewald</v>
      </c>
      <c r="E814" t="str">
        <f>VLOOKUP(A814,[3]sales_teams!$A:$C,3,0)</f>
        <v>West</v>
      </c>
      <c r="F814">
        <f>VLOOKUP(B814,[1]accounts!$A:$D,4,0)</f>
        <v>8170.38</v>
      </c>
    </row>
    <row r="815" spans="1:6" x14ac:dyDescent="0.35">
      <c r="A815" t="s">
        <v>116</v>
      </c>
      <c r="B815" t="s">
        <v>207</v>
      </c>
      <c r="C815" t="s">
        <v>12</v>
      </c>
      <c r="D815" t="str">
        <f>VLOOKUP(A815,[3]sales_teams!$A:$B,2,0)</f>
        <v>Melvin Marxen</v>
      </c>
      <c r="E815" t="str">
        <f>VLOOKUP(A815,[3]sales_teams!$A:$C,3,0)</f>
        <v>Central</v>
      </c>
      <c r="F815">
        <f>VLOOKUP(B815,[1]accounts!$A:$D,4,0)</f>
        <v>217.87</v>
      </c>
    </row>
    <row r="816" spans="1:6" x14ac:dyDescent="0.35">
      <c r="A816" t="s">
        <v>35</v>
      </c>
      <c r="B816" t="s">
        <v>213</v>
      </c>
      <c r="C816" t="s">
        <v>46</v>
      </c>
      <c r="D816" t="str">
        <f>VLOOKUP(A816,[3]sales_teams!$A:$B,2,0)</f>
        <v>Melvin Marxen</v>
      </c>
      <c r="E816" t="str">
        <f>VLOOKUP(A816,[3]sales_teams!$A:$C,3,0)</f>
        <v>Central</v>
      </c>
      <c r="F816">
        <f>VLOOKUP(B816,[1]accounts!$A:$D,4,0)</f>
        <v>1223.72</v>
      </c>
    </row>
    <row r="817" spans="1:6" x14ac:dyDescent="0.35">
      <c r="A817" t="s">
        <v>97</v>
      </c>
      <c r="B817" t="s">
        <v>209</v>
      </c>
      <c r="C817" t="s">
        <v>12</v>
      </c>
      <c r="D817" t="str">
        <f>VLOOKUP(A817,[3]sales_teams!$A:$B,2,0)</f>
        <v>Rocco Neubert</v>
      </c>
      <c r="E817" t="str">
        <f>VLOOKUP(A817,[3]sales_teams!$A:$C,3,0)</f>
        <v>East</v>
      </c>
      <c r="F817">
        <f>VLOOKUP(B817,[1]accounts!$A:$D,4,0)</f>
        <v>1712.68</v>
      </c>
    </row>
    <row r="818" spans="1:6" x14ac:dyDescent="0.35">
      <c r="A818" t="s">
        <v>73</v>
      </c>
      <c r="B818" t="s">
        <v>240</v>
      </c>
      <c r="C818" t="s">
        <v>12</v>
      </c>
      <c r="D818" t="str">
        <f>VLOOKUP(A818,[3]sales_teams!$A:$B,2,0)</f>
        <v>Cara Losch</v>
      </c>
      <c r="E818" t="str">
        <f>VLOOKUP(A818,[3]sales_teams!$A:$C,3,0)</f>
        <v>East</v>
      </c>
      <c r="F818">
        <f>VLOOKUP(B818,[1]accounts!$A:$D,4,0)</f>
        <v>6395.05</v>
      </c>
    </row>
    <row r="819" spans="1:6" x14ac:dyDescent="0.35">
      <c r="A819" t="s">
        <v>14</v>
      </c>
      <c r="B819" t="s">
        <v>11</v>
      </c>
      <c r="C819" t="s">
        <v>12</v>
      </c>
      <c r="D819" t="str">
        <f>VLOOKUP(A819,[3]sales_teams!$A:$B,2,0)</f>
        <v>Melvin Marxen</v>
      </c>
      <c r="E819" t="str">
        <f>VLOOKUP(A819,[3]sales_teams!$A:$C,3,0)</f>
        <v>Central</v>
      </c>
      <c r="F819">
        <f>VLOOKUP(B819,[1]accounts!$A:$D,4,0)</f>
        <v>718.62</v>
      </c>
    </row>
    <row r="820" spans="1:6" x14ac:dyDescent="0.35">
      <c r="A820" t="s">
        <v>142</v>
      </c>
      <c r="B820" t="s">
        <v>237</v>
      </c>
      <c r="C820" t="s">
        <v>46</v>
      </c>
      <c r="D820" t="str">
        <f>VLOOKUP(A820,[3]sales_teams!$A:$B,2,0)</f>
        <v>Rocco Neubert</v>
      </c>
      <c r="E820" t="str">
        <f>VLOOKUP(A820,[3]sales_teams!$A:$C,3,0)</f>
        <v>East</v>
      </c>
      <c r="F820">
        <f>VLOOKUP(B820,[1]accounts!$A:$D,4,0)</f>
        <v>2520.83</v>
      </c>
    </row>
    <row r="821" spans="1:6" x14ac:dyDescent="0.35">
      <c r="A821" t="s">
        <v>67</v>
      </c>
      <c r="B821" t="s">
        <v>204</v>
      </c>
      <c r="C821" t="s">
        <v>40</v>
      </c>
      <c r="D821" t="str">
        <f>VLOOKUP(A821,[3]sales_teams!$A:$B,2,0)</f>
        <v>Celia Rouche</v>
      </c>
      <c r="E821" t="str">
        <f>VLOOKUP(A821,[3]sales_teams!$A:$C,3,0)</f>
        <v>West</v>
      </c>
      <c r="F821">
        <f>VLOOKUP(B821,[1]accounts!$A:$D,4,0)</f>
        <v>251.41</v>
      </c>
    </row>
    <row r="822" spans="1:6" x14ac:dyDescent="0.35">
      <c r="A822" t="s">
        <v>38</v>
      </c>
      <c r="B822" t="s">
        <v>30</v>
      </c>
      <c r="C822" t="s">
        <v>12</v>
      </c>
      <c r="D822" t="str">
        <f>VLOOKUP(A822,[3]sales_teams!$A:$B,2,0)</f>
        <v>Summer Sewald</v>
      </c>
      <c r="E822" t="str">
        <f>VLOOKUP(A822,[3]sales_teams!$A:$C,3,0)</f>
        <v>West</v>
      </c>
      <c r="F822">
        <f>VLOOKUP(B822,[1]accounts!$A:$D,4,0)</f>
        <v>1388.67</v>
      </c>
    </row>
    <row r="823" spans="1:6" x14ac:dyDescent="0.35">
      <c r="A823" t="s">
        <v>252</v>
      </c>
      <c r="B823" t="s">
        <v>16</v>
      </c>
      <c r="C823" t="s">
        <v>12</v>
      </c>
      <c r="D823" t="str">
        <f>VLOOKUP(A823,[3]sales_teams!$A:$B,2,0)</f>
        <v>Melvin Marxen</v>
      </c>
      <c r="E823" t="str">
        <f>VLOOKUP(A823,[3]sales_teams!$A:$C,3,0)</f>
        <v>Central</v>
      </c>
      <c r="F823">
        <f>VLOOKUP(B823,[1]accounts!$A:$D,4,0)</f>
        <v>3178.24</v>
      </c>
    </row>
    <row r="824" spans="1:6" x14ac:dyDescent="0.35">
      <c r="A824" t="s">
        <v>78</v>
      </c>
      <c r="B824" t="s">
        <v>55</v>
      </c>
      <c r="C824" t="s">
        <v>46</v>
      </c>
      <c r="D824" t="str">
        <f>VLOOKUP(A824,[3]sales_teams!$A:$B,2,0)</f>
        <v>Summer Sewald</v>
      </c>
      <c r="E824" t="str">
        <f>VLOOKUP(A824,[3]sales_teams!$A:$C,3,0)</f>
        <v>West</v>
      </c>
      <c r="F824">
        <f>VLOOKUP(B824,[1]accounts!$A:$D,4,0)</f>
        <v>2059.9</v>
      </c>
    </row>
    <row r="825" spans="1:6" x14ac:dyDescent="0.35">
      <c r="A825" t="s">
        <v>78</v>
      </c>
      <c r="B825" t="s">
        <v>157</v>
      </c>
      <c r="C825" t="s">
        <v>46</v>
      </c>
      <c r="D825" t="str">
        <f>VLOOKUP(A825,[3]sales_teams!$A:$B,2,0)</f>
        <v>Summer Sewald</v>
      </c>
      <c r="E825" t="str">
        <f>VLOOKUP(A825,[3]sales_teams!$A:$C,3,0)</f>
        <v>West</v>
      </c>
      <c r="F825">
        <f>VLOOKUP(B825,[1]accounts!$A:$D,4,0)</f>
        <v>405.59</v>
      </c>
    </row>
    <row r="826" spans="1:6" x14ac:dyDescent="0.35">
      <c r="A826" t="s">
        <v>78</v>
      </c>
      <c r="B826" t="s">
        <v>124</v>
      </c>
      <c r="C826" t="s">
        <v>12</v>
      </c>
      <c r="D826" t="str">
        <f>VLOOKUP(A826,[3]sales_teams!$A:$B,2,0)</f>
        <v>Summer Sewald</v>
      </c>
      <c r="E826" t="str">
        <f>VLOOKUP(A826,[3]sales_teams!$A:$C,3,0)</f>
        <v>West</v>
      </c>
      <c r="F826">
        <f>VLOOKUP(B826,[1]accounts!$A:$D,4,0)</f>
        <v>2437.85</v>
      </c>
    </row>
    <row r="827" spans="1:6" x14ac:dyDescent="0.35">
      <c r="A827" t="s">
        <v>35</v>
      </c>
      <c r="B827" t="s">
        <v>120</v>
      </c>
      <c r="C827" t="s">
        <v>46</v>
      </c>
      <c r="D827" t="str">
        <f>VLOOKUP(A827,[3]sales_teams!$A:$B,2,0)</f>
        <v>Melvin Marxen</v>
      </c>
      <c r="E827" t="str">
        <f>VLOOKUP(A827,[3]sales_teams!$A:$C,3,0)</f>
        <v>Central</v>
      </c>
      <c r="F827">
        <f>VLOOKUP(B827,[1]accounts!$A:$D,4,0)</f>
        <v>1520.66</v>
      </c>
    </row>
    <row r="828" spans="1:6" x14ac:dyDescent="0.35">
      <c r="A828" t="s">
        <v>61</v>
      </c>
      <c r="B828" t="s">
        <v>207</v>
      </c>
      <c r="C828" t="s">
        <v>12</v>
      </c>
      <c r="D828" t="str">
        <f>VLOOKUP(A828,[3]sales_teams!$A:$B,2,0)</f>
        <v>Dustin Brinkmann</v>
      </c>
      <c r="E828" t="str">
        <f>VLOOKUP(A828,[3]sales_teams!$A:$C,3,0)</f>
        <v>Central</v>
      </c>
      <c r="F828">
        <f>VLOOKUP(B828,[1]accounts!$A:$D,4,0)</f>
        <v>217.87</v>
      </c>
    </row>
    <row r="829" spans="1:6" x14ac:dyDescent="0.35">
      <c r="A829" t="s">
        <v>23</v>
      </c>
      <c r="B829" t="s">
        <v>184</v>
      </c>
      <c r="C829" t="s">
        <v>46</v>
      </c>
      <c r="D829" t="str">
        <f>VLOOKUP(A829,[3]sales_teams!$A:$B,2,0)</f>
        <v>Summer Sewald</v>
      </c>
      <c r="E829" t="str">
        <f>VLOOKUP(A829,[3]sales_teams!$A:$C,3,0)</f>
        <v>West</v>
      </c>
      <c r="F829">
        <f>VLOOKUP(B829,[1]accounts!$A:$D,4,0)</f>
        <v>1618.89</v>
      </c>
    </row>
    <row r="830" spans="1:6" x14ac:dyDescent="0.35">
      <c r="A830" t="s">
        <v>164</v>
      </c>
      <c r="B830" t="s">
        <v>300</v>
      </c>
      <c r="C830" t="s">
        <v>46</v>
      </c>
      <c r="D830" t="str">
        <f>VLOOKUP(A830,[3]sales_teams!$A:$B,2,0)</f>
        <v>Cara Losch</v>
      </c>
      <c r="E830" t="str">
        <f>VLOOKUP(A830,[3]sales_teams!$A:$C,3,0)</f>
        <v>East</v>
      </c>
      <c r="F830">
        <f>VLOOKUP(B830,[1]accounts!$A:$D,4,0)</f>
        <v>71.12</v>
      </c>
    </row>
    <row r="831" spans="1:6" x14ac:dyDescent="0.35">
      <c r="A831" t="s">
        <v>14</v>
      </c>
      <c r="B831" t="s">
        <v>315</v>
      </c>
      <c r="C831" t="s">
        <v>46</v>
      </c>
      <c r="D831" t="str">
        <f>VLOOKUP(A831,[3]sales_teams!$A:$B,2,0)</f>
        <v>Melvin Marxen</v>
      </c>
      <c r="E831" t="str">
        <f>VLOOKUP(A831,[3]sales_teams!$A:$C,3,0)</f>
        <v>Central</v>
      </c>
      <c r="F831">
        <f>VLOOKUP(B831,[1]accounts!$A:$D,4,0)</f>
        <v>8170.38</v>
      </c>
    </row>
    <row r="832" spans="1:6" x14ac:dyDescent="0.35">
      <c r="A832" t="s">
        <v>142</v>
      </c>
      <c r="B832" t="s">
        <v>204</v>
      </c>
      <c r="C832" t="s">
        <v>12</v>
      </c>
      <c r="D832" t="str">
        <f>VLOOKUP(A832,[3]sales_teams!$A:$B,2,0)</f>
        <v>Rocco Neubert</v>
      </c>
      <c r="E832" t="str">
        <f>VLOOKUP(A832,[3]sales_teams!$A:$C,3,0)</f>
        <v>East</v>
      </c>
      <c r="F832">
        <f>VLOOKUP(B832,[1]accounts!$A:$D,4,0)</f>
        <v>251.41</v>
      </c>
    </row>
    <row r="833" spans="1:6" x14ac:dyDescent="0.35">
      <c r="A833" t="s">
        <v>133</v>
      </c>
      <c r="B833" t="s">
        <v>303</v>
      </c>
      <c r="C833" t="s">
        <v>12</v>
      </c>
      <c r="D833" t="str">
        <f>VLOOKUP(A833,[3]sales_teams!$A:$B,2,0)</f>
        <v>Dustin Brinkmann</v>
      </c>
      <c r="E833" t="str">
        <f>VLOOKUP(A833,[3]sales_teams!$A:$C,3,0)</f>
        <v>Central</v>
      </c>
      <c r="F833">
        <f>VLOOKUP(B833,[1]accounts!$A:$D,4,0)</f>
        <v>647.17999999999995</v>
      </c>
    </row>
    <row r="834" spans="1:6" x14ac:dyDescent="0.35">
      <c r="A834" t="s">
        <v>32</v>
      </c>
      <c r="B834" t="s">
        <v>52</v>
      </c>
      <c r="C834" t="s">
        <v>12</v>
      </c>
      <c r="D834" t="str">
        <f>VLOOKUP(A834,[3]sales_teams!$A:$B,2,0)</f>
        <v>Celia Rouche</v>
      </c>
      <c r="E834" t="str">
        <f>VLOOKUP(A834,[3]sales_teams!$A:$C,3,0)</f>
        <v>West</v>
      </c>
      <c r="F834">
        <f>VLOOKUP(B834,[1]accounts!$A:$D,4,0)</f>
        <v>1699.85</v>
      </c>
    </row>
    <row r="835" spans="1:6" x14ac:dyDescent="0.35">
      <c r="A835" t="s">
        <v>116</v>
      </c>
      <c r="B835" t="s">
        <v>45</v>
      </c>
      <c r="C835" t="s">
        <v>46</v>
      </c>
      <c r="D835" t="str">
        <f>VLOOKUP(A835,[3]sales_teams!$A:$B,2,0)</f>
        <v>Melvin Marxen</v>
      </c>
      <c r="E835" t="str">
        <f>VLOOKUP(A835,[3]sales_teams!$A:$C,3,0)</f>
        <v>Central</v>
      </c>
      <c r="F835">
        <f>VLOOKUP(B835,[1]accounts!$A:$D,4,0)</f>
        <v>894.33</v>
      </c>
    </row>
    <row r="836" spans="1:6" x14ac:dyDescent="0.35">
      <c r="A836" t="s">
        <v>97</v>
      </c>
      <c r="B836" t="s">
        <v>300</v>
      </c>
      <c r="C836" t="s">
        <v>12</v>
      </c>
      <c r="D836" t="str">
        <f>VLOOKUP(A836,[3]sales_teams!$A:$B,2,0)</f>
        <v>Rocco Neubert</v>
      </c>
      <c r="E836" t="str">
        <f>VLOOKUP(A836,[3]sales_teams!$A:$C,3,0)</f>
        <v>East</v>
      </c>
      <c r="F836">
        <f>VLOOKUP(B836,[1]accounts!$A:$D,4,0)</f>
        <v>71.12</v>
      </c>
    </row>
    <row r="837" spans="1:6" x14ac:dyDescent="0.35">
      <c r="A837" t="s">
        <v>97</v>
      </c>
      <c r="B837" t="s">
        <v>300</v>
      </c>
      <c r="C837" t="s">
        <v>12</v>
      </c>
      <c r="D837" t="str">
        <f>VLOOKUP(A837,[3]sales_teams!$A:$B,2,0)</f>
        <v>Rocco Neubert</v>
      </c>
      <c r="E837" t="str">
        <f>VLOOKUP(A837,[3]sales_teams!$A:$C,3,0)</f>
        <v>East</v>
      </c>
      <c r="F837">
        <f>VLOOKUP(B837,[1]accounts!$A:$D,4,0)</f>
        <v>71.12</v>
      </c>
    </row>
    <row r="838" spans="1:6" x14ac:dyDescent="0.35">
      <c r="A838" t="s">
        <v>61</v>
      </c>
      <c r="B838" t="s">
        <v>11</v>
      </c>
      <c r="C838" t="s">
        <v>12</v>
      </c>
      <c r="D838" t="str">
        <f>VLOOKUP(A838,[3]sales_teams!$A:$B,2,0)</f>
        <v>Dustin Brinkmann</v>
      </c>
      <c r="E838" t="str">
        <f>VLOOKUP(A838,[3]sales_teams!$A:$C,3,0)</f>
        <v>Central</v>
      </c>
      <c r="F838">
        <f>VLOOKUP(B838,[1]accounts!$A:$D,4,0)</f>
        <v>718.62</v>
      </c>
    </row>
    <row r="839" spans="1:6" x14ac:dyDescent="0.35">
      <c r="A839" t="s">
        <v>26</v>
      </c>
      <c r="B839" t="s">
        <v>303</v>
      </c>
      <c r="C839" t="s">
        <v>12</v>
      </c>
      <c r="D839" t="str">
        <f>VLOOKUP(A839,[3]sales_teams!$A:$B,2,0)</f>
        <v>Dustin Brinkmann</v>
      </c>
      <c r="E839" t="str">
        <f>VLOOKUP(A839,[3]sales_teams!$A:$C,3,0)</f>
        <v>Central</v>
      </c>
      <c r="F839">
        <f>VLOOKUP(B839,[1]accounts!$A:$D,4,0)</f>
        <v>647.17999999999995</v>
      </c>
    </row>
    <row r="840" spans="1:6" x14ac:dyDescent="0.35">
      <c r="A840" t="s">
        <v>139</v>
      </c>
      <c r="B840" t="s">
        <v>373</v>
      </c>
      <c r="C840" t="s">
        <v>12</v>
      </c>
      <c r="D840" t="str">
        <f>VLOOKUP(A840,[3]sales_teams!$A:$B,2,0)</f>
        <v>Rocco Neubert</v>
      </c>
      <c r="E840" t="str">
        <f>VLOOKUP(A840,[3]sales_teams!$A:$C,3,0)</f>
        <v>East</v>
      </c>
      <c r="F840">
        <f>VLOOKUP(B840,[1]accounts!$A:$D,4,0)</f>
        <v>40.79</v>
      </c>
    </row>
    <row r="841" spans="1:6" x14ac:dyDescent="0.35">
      <c r="A841" t="s">
        <v>118</v>
      </c>
      <c r="B841" t="s">
        <v>278</v>
      </c>
      <c r="C841" t="s">
        <v>12</v>
      </c>
      <c r="D841" t="str">
        <f>VLOOKUP(A841,[3]sales_teams!$A:$B,2,0)</f>
        <v>Rocco Neubert</v>
      </c>
      <c r="E841" t="str">
        <f>VLOOKUP(A841,[3]sales_teams!$A:$C,3,0)</f>
        <v>East</v>
      </c>
      <c r="F841">
        <f>VLOOKUP(B841,[1]accounts!$A:$D,4,0)</f>
        <v>2261.0500000000002</v>
      </c>
    </row>
    <row r="842" spans="1:6" x14ac:dyDescent="0.35">
      <c r="A842" t="s">
        <v>164</v>
      </c>
      <c r="B842" t="s">
        <v>329</v>
      </c>
      <c r="C842" t="s">
        <v>12</v>
      </c>
      <c r="D842" t="str">
        <f>VLOOKUP(A842,[3]sales_teams!$A:$B,2,0)</f>
        <v>Cara Losch</v>
      </c>
      <c r="E842" t="str">
        <f>VLOOKUP(A842,[3]sales_teams!$A:$C,3,0)</f>
        <v>East</v>
      </c>
      <c r="F842">
        <f>VLOOKUP(B842,[1]accounts!$A:$D,4,0)</f>
        <v>167.89</v>
      </c>
    </row>
    <row r="843" spans="1:6" x14ac:dyDescent="0.35">
      <c r="A843" t="s">
        <v>14</v>
      </c>
      <c r="B843" t="s">
        <v>21</v>
      </c>
      <c r="C843" t="s">
        <v>12</v>
      </c>
      <c r="D843" t="str">
        <f>VLOOKUP(A843,[3]sales_teams!$A:$B,2,0)</f>
        <v>Melvin Marxen</v>
      </c>
      <c r="E843" t="str">
        <f>VLOOKUP(A843,[3]sales_teams!$A:$C,3,0)</f>
        <v>Central</v>
      </c>
      <c r="F843">
        <f>VLOOKUP(B843,[1]accounts!$A:$D,4,0)</f>
        <v>2714.9</v>
      </c>
    </row>
    <row r="844" spans="1:6" x14ac:dyDescent="0.35">
      <c r="A844" t="s">
        <v>142</v>
      </c>
      <c r="B844" t="s">
        <v>192</v>
      </c>
      <c r="C844" t="s">
        <v>46</v>
      </c>
      <c r="D844" t="str">
        <f>VLOOKUP(A844,[3]sales_teams!$A:$B,2,0)</f>
        <v>Rocco Neubert</v>
      </c>
      <c r="E844" t="str">
        <f>VLOOKUP(A844,[3]sales_teams!$A:$C,3,0)</f>
        <v>East</v>
      </c>
      <c r="F844">
        <f>VLOOKUP(B844,[1]accounts!$A:$D,4,0)</f>
        <v>987.39</v>
      </c>
    </row>
    <row r="845" spans="1:6" x14ac:dyDescent="0.35">
      <c r="A845" t="s">
        <v>142</v>
      </c>
      <c r="B845" t="s">
        <v>155</v>
      </c>
      <c r="C845" t="s">
        <v>12</v>
      </c>
      <c r="D845" t="str">
        <f>VLOOKUP(A845,[3]sales_teams!$A:$B,2,0)</f>
        <v>Rocco Neubert</v>
      </c>
      <c r="E845" t="str">
        <f>VLOOKUP(A845,[3]sales_teams!$A:$C,3,0)</f>
        <v>East</v>
      </c>
      <c r="F845">
        <f>VLOOKUP(B845,[1]accounts!$A:$D,4,0)</f>
        <v>11698.03</v>
      </c>
    </row>
    <row r="846" spans="1:6" x14ac:dyDescent="0.35">
      <c r="A846" t="s">
        <v>105</v>
      </c>
      <c r="B846" t="s">
        <v>165</v>
      </c>
      <c r="C846" t="s">
        <v>46</v>
      </c>
      <c r="D846" t="str">
        <f>VLOOKUP(A846,[3]sales_teams!$A:$B,2,0)</f>
        <v>Cara Losch</v>
      </c>
      <c r="E846" t="str">
        <f>VLOOKUP(A846,[3]sales_teams!$A:$C,3,0)</f>
        <v>East</v>
      </c>
      <c r="F846">
        <f>VLOOKUP(B846,[1]accounts!$A:$D,4,0)</f>
        <v>326.82</v>
      </c>
    </row>
    <row r="847" spans="1:6" x14ac:dyDescent="0.35">
      <c r="A847" t="s">
        <v>105</v>
      </c>
      <c r="B847" t="s">
        <v>222</v>
      </c>
      <c r="C847" t="s">
        <v>46</v>
      </c>
      <c r="D847" t="str">
        <f>VLOOKUP(A847,[3]sales_teams!$A:$B,2,0)</f>
        <v>Cara Losch</v>
      </c>
      <c r="E847" t="str">
        <f>VLOOKUP(A847,[3]sales_teams!$A:$C,3,0)</f>
        <v>East</v>
      </c>
      <c r="F847">
        <f>VLOOKUP(B847,[1]accounts!$A:$D,4,0)</f>
        <v>665.06</v>
      </c>
    </row>
    <row r="848" spans="1:6" x14ac:dyDescent="0.35">
      <c r="A848" t="s">
        <v>105</v>
      </c>
      <c r="B848" t="s">
        <v>140</v>
      </c>
      <c r="C848" t="s">
        <v>12</v>
      </c>
      <c r="D848" t="str">
        <f>VLOOKUP(A848,[3]sales_teams!$A:$B,2,0)</f>
        <v>Cara Losch</v>
      </c>
      <c r="E848" t="str">
        <f>VLOOKUP(A848,[3]sales_teams!$A:$C,3,0)</f>
        <v>East</v>
      </c>
      <c r="F848">
        <f>VLOOKUP(B848,[1]accounts!$A:$D,4,0)</f>
        <v>355.23</v>
      </c>
    </row>
    <row r="849" spans="1:6" x14ac:dyDescent="0.35">
      <c r="A849" t="s">
        <v>252</v>
      </c>
      <c r="B849" t="s">
        <v>120</v>
      </c>
      <c r="C849" t="s">
        <v>46</v>
      </c>
      <c r="D849" t="str">
        <f>VLOOKUP(A849,[3]sales_teams!$A:$B,2,0)</f>
        <v>Melvin Marxen</v>
      </c>
      <c r="E849" t="str">
        <f>VLOOKUP(A849,[3]sales_teams!$A:$C,3,0)</f>
        <v>Central</v>
      </c>
      <c r="F849">
        <f>VLOOKUP(B849,[1]accounts!$A:$D,4,0)</f>
        <v>1520.66</v>
      </c>
    </row>
    <row r="850" spans="1:6" x14ac:dyDescent="0.35">
      <c r="A850" t="s">
        <v>78</v>
      </c>
      <c r="B850" t="s">
        <v>194</v>
      </c>
      <c r="C850" t="s">
        <v>40</v>
      </c>
      <c r="D850" t="str">
        <f>VLOOKUP(A850,[3]sales_teams!$A:$B,2,0)</f>
        <v>Summer Sewald</v>
      </c>
      <c r="E850" t="str">
        <f>VLOOKUP(A850,[3]sales_teams!$A:$C,3,0)</f>
        <v>West</v>
      </c>
      <c r="F850">
        <f>VLOOKUP(B850,[1]accounts!$A:$D,4,0)</f>
        <v>1825.82</v>
      </c>
    </row>
    <row r="851" spans="1:6" x14ac:dyDescent="0.35">
      <c r="A851" t="s">
        <v>78</v>
      </c>
      <c r="B851" t="s">
        <v>555</v>
      </c>
      <c r="C851" t="s">
        <v>12</v>
      </c>
      <c r="D851" t="str">
        <f>VLOOKUP(A851,[3]sales_teams!$A:$B,2,0)</f>
        <v>Summer Sewald</v>
      </c>
      <c r="E851" t="str">
        <f>VLOOKUP(A851,[3]sales_teams!$A:$C,3,0)</f>
        <v>West</v>
      </c>
      <c r="F851">
        <f>VLOOKUP(B851,[1]accounts!$A:$D,4,0)</f>
        <v>1012.72</v>
      </c>
    </row>
    <row r="852" spans="1:6" x14ac:dyDescent="0.35">
      <c r="A852" t="s">
        <v>9</v>
      </c>
      <c r="B852" t="s">
        <v>111</v>
      </c>
      <c r="C852" t="s">
        <v>12</v>
      </c>
      <c r="D852" t="str">
        <f>VLOOKUP(A852,[3]sales_teams!$A:$B,2,0)</f>
        <v>Dustin Brinkmann</v>
      </c>
      <c r="E852" t="str">
        <f>VLOOKUP(A852,[3]sales_teams!$A:$C,3,0)</f>
        <v>Central</v>
      </c>
      <c r="F852">
        <f>VLOOKUP(B852,[1]accounts!$A:$D,4,0)</f>
        <v>1698.2</v>
      </c>
    </row>
    <row r="853" spans="1:6" x14ac:dyDescent="0.35">
      <c r="A853" t="s">
        <v>88</v>
      </c>
      <c r="B853" t="s">
        <v>240</v>
      </c>
      <c r="C853" t="s">
        <v>46</v>
      </c>
      <c r="D853" t="str">
        <f>VLOOKUP(A853,[3]sales_teams!$A:$B,2,0)</f>
        <v>Cara Losch</v>
      </c>
      <c r="E853" t="str">
        <f>VLOOKUP(A853,[3]sales_teams!$A:$C,3,0)</f>
        <v>East</v>
      </c>
      <c r="F853">
        <f>VLOOKUP(B853,[1]accounts!$A:$D,4,0)</f>
        <v>6395.05</v>
      </c>
    </row>
    <row r="854" spans="1:6" x14ac:dyDescent="0.35">
      <c r="A854" t="s">
        <v>88</v>
      </c>
      <c r="B854" t="s">
        <v>300</v>
      </c>
      <c r="C854" t="s">
        <v>46</v>
      </c>
      <c r="D854" t="str">
        <f>VLOOKUP(A854,[3]sales_teams!$A:$B,2,0)</f>
        <v>Cara Losch</v>
      </c>
      <c r="E854" t="str">
        <f>VLOOKUP(A854,[3]sales_teams!$A:$C,3,0)</f>
        <v>East</v>
      </c>
      <c r="F854">
        <f>VLOOKUP(B854,[1]accounts!$A:$D,4,0)</f>
        <v>71.12</v>
      </c>
    </row>
    <row r="855" spans="1:6" x14ac:dyDescent="0.35">
      <c r="A855" t="s">
        <v>88</v>
      </c>
      <c r="B855" t="s">
        <v>329</v>
      </c>
      <c r="C855" t="s">
        <v>12</v>
      </c>
      <c r="D855" t="str">
        <f>VLOOKUP(A855,[3]sales_teams!$A:$B,2,0)</f>
        <v>Cara Losch</v>
      </c>
      <c r="E855" t="str">
        <f>VLOOKUP(A855,[3]sales_teams!$A:$C,3,0)</f>
        <v>East</v>
      </c>
      <c r="F855">
        <f>VLOOKUP(B855,[1]accounts!$A:$D,4,0)</f>
        <v>167.89</v>
      </c>
    </row>
    <row r="856" spans="1:6" x14ac:dyDescent="0.35">
      <c r="A856" t="s">
        <v>29</v>
      </c>
      <c r="B856" t="s">
        <v>155</v>
      </c>
      <c r="C856" t="s">
        <v>46</v>
      </c>
      <c r="D856" t="str">
        <f>VLOOKUP(A856,[3]sales_teams!$A:$B,2,0)</f>
        <v>Celia Rouche</v>
      </c>
      <c r="E856" t="str">
        <f>VLOOKUP(A856,[3]sales_teams!$A:$C,3,0)</f>
        <v>West</v>
      </c>
      <c r="F856">
        <f>VLOOKUP(B856,[1]accounts!$A:$D,4,0)</f>
        <v>11698.03</v>
      </c>
    </row>
    <row r="857" spans="1:6" x14ac:dyDescent="0.35">
      <c r="A857" t="s">
        <v>73</v>
      </c>
      <c r="B857" t="s">
        <v>209</v>
      </c>
      <c r="C857" t="s">
        <v>12</v>
      </c>
      <c r="D857" t="str">
        <f>VLOOKUP(A857,[3]sales_teams!$A:$B,2,0)</f>
        <v>Cara Losch</v>
      </c>
      <c r="E857" t="str">
        <f>VLOOKUP(A857,[3]sales_teams!$A:$C,3,0)</f>
        <v>East</v>
      </c>
      <c r="F857">
        <f>VLOOKUP(B857,[1]accounts!$A:$D,4,0)</f>
        <v>1712.68</v>
      </c>
    </row>
    <row r="858" spans="1:6" x14ac:dyDescent="0.35">
      <c r="A858" t="s">
        <v>23</v>
      </c>
      <c r="B858" t="s">
        <v>59</v>
      </c>
      <c r="C858" t="s">
        <v>12</v>
      </c>
      <c r="D858" t="str">
        <f>VLOOKUP(A858,[3]sales_teams!$A:$B,2,0)</f>
        <v>Summer Sewald</v>
      </c>
      <c r="E858" t="str">
        <f>VLOOKUP(A858,[3]sales_teams!$A:$C,3,0)</f>
        <v>West</v>
      </c>
      <c r="F858">
        <f>VLOOKUP(B858,[1]accounts!$A:$D,4,0)</f>
        <v>6354.87</v>
      </c>
    </row>
    <row r="859" spans="1:6" x14ac:dyDescent="0.35">
      <c r="A859" t="s">
        <v>139</v>
      </c>
      <c r="B859" t="s">
        <v>199</v>
      </c>
      <c r="C859" t="s">
        <v>46</v>
      </c>
      <c r="D859" t="str">
        <f>VLOOKUP(A859,[3]sales_teams!$A:$B,2,0)</f>
        <v>Rocco Neubert</v>
      </c>
      <c r="E859" t="str">
        <f>VLOOKUP(A859,[3]sales_teams!$A:$C,3,0)</f>
        <v>East</v>
      </c>
      <c r="F859">
        <f>VLOOKUP(B859,[1]accounts!$A:$D,4,0)</f>
        <v>7708.38</v>
      </c>
    </row>
    <row r="860" spans="1:6" x14ac:dyDescent="0.35">
      <c r="A860" t="s">
        <v>139</v>
      </c>
      <c r="B860" t="s">
        <v>300</v>
      </c>
      <c r="C860" t="s">
        <v>12</v>
      </c>
      <c r="D860" t="str">
        <f>VLOOKUP(A860,[3]sales_teams!$A:$B,2,0)</f>
        <v>Rocco Neubert</v>
      </c>
      <c r="E860" t="str">
        <f>VLOOKUP(A860,[3]sales_teams!$A:$C,3,0)</f>
        <v>East</v>
      </c>
      <c r="F860">
        <f>VLOOKUP(B860,[1]accounts!$A:$D,4,0)</f>
        <v>71.12</v>
      </c>
    </row>
    <row r="861" spans="1:6" x14ac:dyDescent="0.35">
      <c r="A861" t="s">
        <v>118</v>
      </c>
      <c r="B861" t="s">
        <v>74</v>
      </c>
      <c r="C861" t="s">
        <v>12</v>
      </c>
      <c r="D861" t="str">
        <f>VLOOKUP(A861,[3]sales_teams!$A:$B,2,0)</f>
        <v>Rocco Neubert</v>
      </c>
      <c r="E861" t="str">
        <f>VLOOKUP(A861,[3]sales_teams!$A:$C,3,0)</f>
        <v>East</v>
      </c>
      <c r="F861">
        <f>VLOOKUP(B861,[1]accounts!$A:$D,4,0)</f>
        <v>646.1</v>
      </c>
    </row>
    <row r="862" spans="1:6" x14ac:dyDescent="0.35">
      <c r="A862" t="s">
        <v>202</v>
      </c>
      <c r="B862" t="s">
        <v>187</v>
      </c>
      <c r="C862" t="s">
        <v>12</v>
      </c>
      <c r="D862" t="str">
        <f>VLOOKUP(A862,[3]sales_teams!$A:$B,2,0)</f>
        <v>Dustin Brinkmann</v>
      </c>
      <c r="E862" t="str">
        <f>VLOOKUP(A862,[3]sales_teams!$A:$C,3,0)</f>
        <v>Central</v>
      </c>
      <c r="F862">
        <f>VLOOKUP(B862,[1]accounts!$A:$D,4,0)</f>
        <v>291.27</v>
      </c>
    </row>
    <row r="863" spans="1:6" x14ac:dyDescent="0.35">
      <c r="A863" t="s">
        <v>14</v>
      </c>
      <c r="B863" t="s">
        <v>109</v>
      </c>
      <c r="C863" t="s">
        <v>46</v>
      </c>
      <c r="D863" t="str">
        <f>VLOOKUP(A863,[3]sales_teams!$A:$B,2,0)</f>
        <v>Melvin Marxen</v>
      </c>
      <c r="E863" t="str">
        <f>VLOOKUP(A863,[3]sales_teams!$A:$C,3,0)</f>
        <v>Central</v>
      </c>
      <c r="F863">
        <f>VLOOKUP(B863,[1]accounts!$A:$D,4,0)</f>
        <v>86.68</v>
      </c>
    </row>
    <row r="864" spans="1:6" x14ac:dyDescent="0.35">
      <c r="A864" t="s">
        <v>142</v>
      </c>
      <c r="B864" t="s">
        <v>373</v>
      </c>
      <c r="C864" t="s">
        <v>12</v>
      </c>
      <c r="D864" t="str">
        <f>VLOOKUP(A864,[3]sales_teams!$A:$B,2,0)</f>
        <v>Rocco Neubert</v>
      </c>
      <c r="E864" t="str">
        <f>VLOOKUP(A864,[3]sales_teams!$A:$C,3,0)</f>
        <v>East</v>
      </c>
      <c r="F864">
        <f>VLOOKUP(B864,[1]accounts!$A:$D,4,0)</f>
        <v>40.79</v>
      </c>
    </row>
    <row r="865" spans="1:6" x14ac:dyDescent="0.35">
      <c r="A865" t="s">
        <v>44</v>
      </c>
      <c r="B865" t="s">
        <v>129</v>
      </c>
      <c r="C865" t="s">
        <v>12</v>
      </c>
      <c r="D865" t="str">
        <f>VLOOKUP(A865,[3]sales_teams!$A:$B,2,0)</f>
        <v>Melvin Marxen</v>
      </c>
      <c r="E865" t="str">
        <f>VLOOKUP(A865,[3]sales_teams!$A:$C,3,0)</f>
        <v>Central</v>
      </c>
      <c r="F865">
        <f>VLOOKUP(B865,[1]accounts!$A:$D,4,0)</f>
        <v>1102.43</v>
      </c>
    </row>
    <row r="866" spans="1:6" x14ac:dyDescent="0.35">
      <c r="A866" t="s">
        <v>78</v>
      </c>
      <c r="B866" t="s">
        <v>157</v>
      </c>
      <c r="C866" t="s">
        <v>46</v>
      </c>
      <c r="D866" t="str">
        <f>VLOOKUP(A866,[3]sales_teams!$A:$B,2,0)</f>
        <v>Summer Sewald</v>
      </c>
      <c r="E866" t="str">
        <f>VLOOKUP(A866,[3]sales_teams!$A:$C,3,0)</f>
        <v>West</v>
      </c>
      <c r="F866">
        <f>VLOOKUP(B866,[1]accounts!$A:$D,4,0)</f>
        <v>405.59</v>
      </c>
    </row>
    <row r="867" spans="1:6" x14ac:dyDescent="0.35">
      <c r="A867" t="s">
        <v>95</v>
      </c>
      <c r="B867" t="s">
        <v>209</v>
      </c>
      <c r="C867" t="s">
        <v>40</v>
      </c>
      <c r="D867" t="str">
        <f>VLOOKUP(A867,[3]sales_teams!$A:$B,2,0)</f>
        <v>Summer Sewald</v>
      </c>
      <c r="E867" t="str">
        <f>VLOOKUP(A867,[3]sales_teams!$A:$C,3,0)</f>
        <v>West</v>
      </c>
      <c r="F867">
        <f>VLOOKUP(B867,[1]accounts!$A:$D,4,0)</f>
        <v>1712.68</v>
      </c>
    </row>
    <row r="868" spans="1:6" x14ac:dyDescent="0.35">
      <c r="A868" t="s">
        <v>95</v>
      </c>
      <c r="B868" t="s">
        <v>24</v>
      </c>
      <c r="C868" t="s">
        <v>12</v>
      </c>
      <c r="D868" t="str">
        <f>VLOOKUP(A868,[3]sales_teams!$A:$B,2,0)</f>
        <v>Summer Sewald</v>
      </c>
      <c r="E868" t="str">
        <f>VLOOKUP(A868,[3]sales_teams!$A:$C,3,0)</f>
        <v>West</v>
      </c>
      <c r="F868">
        <f>VLOOKUP(B868,[1]accounts!$A:$D,4,0)</f>
        <v>792.46</v>
      </c>
    </row>
    <row r="869" spans="1:6" x14ac:dyDescent="0.35">
      <c r="A869" t="s">
        <v>32</v>
      </c>
      <c r="B869" t="s">
        <v>59</v>
      </c>
      <c r="C869" t="s">
        <v>46</v>
      </c>
      <c r="D869" t="str">
        <f>VLOOKUP(A869,[3]sales_teams!$A:$B,2,0)</f>
        <v>Celia Rouche</v>
      </c>
      <c r="E869" t="str">
        <f>VLOOKUP(A869,[3]sales_teams!$A:$C,3,0)</f>
        <v>West</v>
      </c>
      <c r="F869">
        <f>VLOOKUP(B869,[1]accounts!$A:$D,4,0)</f>
        <v>6354.87</v>
      </c>
    </row>
    <row r="870" spans="1:6" x14ac:dyDescent="0.35">
      <c r="A870" t="s">
        <v>116</v>
      </c>
      <c r="B870" t="s">
        <v>135</v>
      </c>
      <c r="C870" t="s">
        <v>12</v>
      </c>
      <c r="D870" t="str">
        <f>VLOOKUP(A870,[3]sales_teams!$A:$B,2,0)</f>
        <v>Melvin Marxen</v>
      </c>
      <c r="E870" t="str">
        <f>VLOOKUP(A870,[3]sales_teams!$A:$C,3,0)</f>
        <v>Central</v>
      </c>
      <c r="F870">
        <f>VLOOKUP(B870,[1]accounts!$A:$D,4,0)</f>
        <v>2819.5</v>
      </c>
    </row>
    <row r="871" spans="1:6" x14ac:dyDescent="0.35">
      <c r="A871" t="s">
        <v>51</v>
      </c>
      <c r="B871" t="s">
        <v>174</v>
      </c>
      <c r="C871" t="s">
        <v>12</v>
      </c>
      <c r="D871" t="str">
        <f>VLOOKUP(A871,[3]sales_teams!$A:$B,2,0)</f>
        <v>Summer Sewald</v>
      </c>
      <c r="E871" t="str">
        <f>VLOOKUP(A871,[3]sales_teams!$A:$C,3,0)</f>
        <v>West</v>
      </c>
      <c r="F871">
        <f>VLOOKUP(B871,[1]accounts!$A:$D,4,0)</f>
        <v>98.79</v>
      </c>
    </row>
    <row r="872" spans="1:6" x14ac:dyDescent="0.35">
      <c r="A872" t="s">
        <v>97</v>
      </c>
      <c r="B872" t="s">
        <v>192</v>
      </c>
      <c r="C872" t="s">
        <v>12</v>
      </c>
      <c r="D872" t="str">
        <f>VLOOKUP(A872,[3]sales_teams!$A:$B,2,0)</f>
        <v>Rocco Neubert</v>
      </c>
      <c r="E872" t="str">
        <f>VLOOKUP(A872,[3]sales_teams!$A:$C,3,0)</f>
        <v>East</v>
      </c>
      <c r="F872">
        <f>VLOOKUP(B872,[1]accounts!$A:$D,4,0)</f>
        <v>987.39</v>
      </c>
    </row>
    <row r="873" spans="1:6" x14ac:dyDescent="0.35">
      <c r="A873" t="s">
        <v>97</v>
      </c>
      <c r="B873" t="s">
        <v>222</v>
      </c>
      <c r="C873" t="s">
        <v>12</v>
      </c>
      <c r="D873" t="str">
        <f>VLOOKUP(A873,[3]sales_teams!$A:$B,2,0)</f>
        <v>Rocco Neubert</v>
      </c>
      <c r="E873" t="str">
        <f>VLOOKUP(A873,[3]sales_teams!$A:$C,3,0)</f>
        <v>East</v>
      </c>
      <c r="F873">
        <f>VLOOKUP(B873,[1]accounts!$A:$D,4,0)</f>
        <v>665.06</v>
      </c>
    </row>
    <row r="874" spans="1:6" x14ac:dyDescent="0.35">
      <c r="A874" t="s">
        <v>61</v>
      </c>
      <c r="B874" t="s">
        <v>76</v>
      </c>
      <c r="C874" t="s">
        <v>12</v>
      </c>
      <c r="D874" t="str">
        <f>VLOOKUP(A874,[3]sales_teams!$A:$B,2,0)</f>
        <v>Dustin Brinkmann</v>
      </c>
      <c r="E874" t="str">
        <f>VLOOKUP(A874,[3]sales_teams!$A:$C,3,0)</f>
        <v>Central</v>
      </c>
      <c r="F874">
        <f>VLOOKUP(B874,[1]accounts!$A:$D,4,0)</f>
        <v>2041.73</v>
      </c>
    </row>
    <row r="875" spans="1:6" x14ac:dyDescent="0.35">
      <c r="A875" t="s">
        <v>26</v>
      </c>
      <c r="B875" t="s">
        <v>62</v>
      </c>
      <c r="C875" t="s">
        <v>12</v>
      </c>
      <c r="D875" t="str">
        <f>VLOOKUP(A875,[3]sales_teams!$A:$B,2,0)</f>
        <v>Dustin Brinkmann</v>
      </c>
      <c r="E875" t="str">
        <f>VLOOKUP(A875,[3]sales_teams!$A:$C,3,0)</f>
        <v>Central</v>
      </c>
      <c r="F875">
        <f>VLOOKUP(B875,[1]accounts!$A:$D,4,0)</f>
        <v>5266.09</v>
      </c>
    </row>
    <row r="876" spans="1:6" x14ac:dyDescent="0.35">
      <c r="A876" t="s">
        <v>14</v>
      </c>
      <c r="B876" t="s">
        <v>187</v>
      </c>
      <c r="C876" t="s">
        <v>46</v>
      </c>
      <c r="D876" t="str">
        <f>VLOOKUP(A876,[3]sales_teams!$A:$B,2,0)</f>
        <v>Melvin Marxen</v>
      </c>
      <c r="E876" t="str">
        <f>VLOOKUP(A876,[3]sales_teams!$A:$C,3,0)</f>
        <v>Central</v>
      </c>
      <c r="F876">
        <f>VLOOKUP(B876,[1]accounts!$A:$D,4,0)</f>
        <v>291.27</v>
      </c>
    </row>
    <row r="877" spans="1:6" x14ac:dyDescent="0.35">
      <c r="A877" t="s">
        <v>133</v>
      </c>
      <c r="B877" t="s">
        <v>129</v>
      </c>
      <c r="C877" t="s">
        <v>12</v>
      </c>
      <c r="D877" t="str">
        <f>VLOOKUP(A877,[3]sales_teams!$A:$B,2,0)</f>
        <v>Dustin Brinkmann</v>
      </c>
      <c r="E877" t="str">
        <f>VLOOKUP(A877,[3]sales_teams!$A:$C,3,0)</f>
        <v>Central</v>
      </c>
      <c r="F877">
        <f>VLOOKUP(B877,[1]accounts!$A:$D,4,0)</f>
        <v>1102.43</v>
      </c>
    </row>
    <row r="878" spans="1:6" x14ac:dyDescent="0.35">
      <c r="A878" t="s">
        <v>32</v>
      </c>
      <c r="B878" t="s">
        <v>555</v>
      </c>
      <c r="C878" t="s">
        <v>40</v>
      </c>
      <c r="D878" t="str">
        <f>VLOOKUP(A878,[3]sales_teams!$A:$B,2,0)</f>
        <v>Celia Rouche</v>
      </c>
      <c r="E878" t="str">
        <f>VLOOKUP(A878,[3]sales_teams!$A:$C,3,0)</f>
        <v>West</v>
      </c>
      <c r="F878">
        <f>VLOOKUP(B878,[1]accounts!$A:$D,4,0)</f>
        <v>1012.72</v>
      </c>
    </row>
    <row r="879" spans="1:6" x14ac:dyDescent="0.35">
      <c r="A879" t="s">
        <v>9</v>
      </c>
      <c r="B879" t="s">
        <v>126</v>
      </c>
      <c r="C879" t="s">
        <v>12</v>
      </c>
      <c r="D879" t="str">
        <f>VLOOKUP(A879,[3]sales_teams!$A:$B,2,0)</f>
        <v>Dustin Brinkmann</v>
      </c>
      <c r="E879" t="str">
        <f>VLOOKUP(A879,[3]sales_teams!$A:$C,3,0)</f>
        <v>Central</v>
      </c>
      <c r="F879">
        <f>VLOOKUP(B879,[1]accounts!$A:$D,4,0)</f>
        <v>1008.06</v>
      </c>
    </row>
    <row r="880" spans="1:6" x14ac:dyDescent="0.35">
      <c r="A880" t="s">
        <v>97</v>
      </c>
      <c r="B880" t="s">
        <v>106</v>
      </c>
      <c r="C880" t="s">
        <v>46</v>
      </c>
      <c r="D880" t="str">
        <f>VLOOKUP(A880,[3]sales_teams!$A:$B,2,0)</f>
        <v>Rocco Neubert</v>
      </c>
      <c r="E880" t="str">
        <f>VLOOKUP(A880,[3]sales_teams!$A:$C,3,0)</f>
        <v>East</v>
      </c>
      <c r="F880">
        <f>VLOOKUP(B880,[1]accounts!$A:$D,4,0)</f>
        <v>3027.46</v>
      </c>
    </row>
    <row r="881" spans="1:6" x14ac:dyDescent="0.35">
      <c r="A881" t="s">
        <v>29</v>
      </c>
      <c r="B881" t="s">
        <v>194</v>
      </c>
      <c r="C881" t="s">
        <v>12</v>
      </c>
      <c r="D881" t="str">
        <f>VLOOKUP(A881,[3]sales_teams!$A:$B,2,0)</f>
        <v>Celia Rouche</v>
      </c>
      <c r="E881" t="str">
        <f>VLOOKUP(A881,[3]sales_teams!$A:$C,3,0)</f>
        <v>West</v>
      </c>
      <c r="F881">
        <f>VLOOKUP(B881,[1]accounts!$A:$D,4,0)</f>
        <v>1825.82</v>
      </c>
    </row>
    <row r="882" spans="1:6" x14ac:dyDescent="0.35">
      <c r="A882" t="s">
        <v>73</v>
      </c>
      <c r="B882" t="s">
        <v>148</v>
      </c>
      <c r="C882" t="s">
        <v>40</v>
      </c>
      <c r="D882" t="str">
        <f>VLOOKUP(A882,[3]sales_teams!$A:$B,2,0)</f>
        <v>Cara Losch</v>
      </c>
      <c r="E882" t="str">
        <f>VLOOKUP(A882,[3]sales_teams!$A:$C,3,0)</f>
        <v>East</v>
      </c>
      <c r="F882">
        <f>VLOOKUP(B882,[1]accounts!$A:$D,4,0)</f>
        <v>2952.73</v>
      </c>
    </row>
    <row r="883" spans="1:6" x14ac:dyDescent="0.35">
      <c r="A883" t="s">
        <v>73</v>
      </c>
      <c r="B883" t="s">
        <v>165</v>
      </c>
      <c r="C883" t="s">
        <v>46</v>
      </c>
      <c r="D883" t="str">
        <f>VLOOKUP(A883,[3]sales_teams!$A:$B,2,0)</f>
        <v>Cara Losch</v>
      </c>
      <c r="E883" t="str">
        <f>VLOOKUP(A883,[3]sales_teams!$A:$C,3,0)</f>
        <v>East</v>
      </c>
      <c r="F883">
        <f>VLOOKUP(B883,[1]accounts!$A:$D,4,0)</f>
        <v>326.82</v>
      </c>
    </row>
    <row r="884" spans="1:6" x14ac:dyDescent="0.35">
      <c r="A884" t="s">
        <v>139</v>
      </c>
      <c r="B884" t="s">
        <v>103</v>
      </c>
      <c r="C884" t="s">
        <v>46</v>
      </c>
      <c r="D884" t="str">
        <f>VLOOKUP(A884,[3]sales_teams!$A:$B,2,0)</f>
        <v>Rocco Neubert</v>
      </c>
      <c r="E884" t="str">
        <f>VLOOKUP(A884,[3]sales_teams!$A:$C,3,0)</f>
        <v>East</v>
      </c>
      <c r="F884">
        <f>VLOOKUP(B884,[1]accounts!$A:$D,4,0)</f>
        <v>439.21</v>
      </c>
    </row>
    <row r="885" spans="1:6" x14ac:dyDescent="0.35">
      <c r="A885" t="s">
        <v>118</v>
      </c>
      <c r="B885" t="s">
        <v>329</v>
      </c>
      <c r="C885" t="s">
        <v>12</v>
      </c>
      <c r="D885" t="str">
        <f>VLOOKUP(A885,[3]sales_teams!$A:$B,2,0)</f>
        <v>Rocco Neubert</v>
      </c>
      <c r="E885" t="str">
        <f>VLOOKUP(A885,[3]sales_teams!$A:$C,3,0)</f>
        <v>East</v>
      </c>
      <c r="F885">
        <f>VLOOKUP(B885,[1]accounts!$A:$D,4,0)</f>
        <v>167.89</v>
      </c>
    </row>
    <row r="886" spans="1:6" x14ac:dyDescent="0.35">
      <c r="A886" t="s">
        <v>164</v>
      </c>
      <c r="B886" t="s">
        <v>74</v>
      </c>
      <c r="C886" t="s">
        <v>46</v>
      </c>
      <c r="D886" t="str">
        <f>VLOOKUP(A886,[3]sales_teams!$A:$B,2,0)</f>
        <v>Cara Losch</v>
      </c>
      <c r="E886" t="str">
        <f>VLOOKUP(A886,[3]sales_teams!$A:$C,3,0)</f>
        <v>East</v>
      </c>
      <c r="F886">
        <f>VLOOKUP(B886,[1]accounts!$A:$D,4,0)</f>
        <v>646.1</v>
      </c>
    </row>
    <row r="887" spans="1:6" x14ac:dyDescent="0.35">
      <c r="A887" t="s">
        <v>164</v>
      </c>
      <c r="B887" t="s">
        <v>373</v>
      </c>
      <c r="C887" t="s">
        <v>12</v>
      </c>
      <c r="D887" t="str">
        <f>VLOOKUP(A887,[3]sales_teams!$A:$B,2,0)</f>
        <v>Cara Losch</v>
      </c>
      <c r="E887" t="str">
        <f>VLOOKUP(A887,[3]sales_teams!$A:$C,3,0)</f>
        <v>East</v>
      </c>
      <c r="F887">
        <f>VLOOKUP(B887,[1]accounts!$A:$D,4,0)</f>
        <v>40.79</v>
      </c>
    </row>
    <row r="888" spans="1:6" x14ac:dyDescent="0.35">
      <c r="A888" t="s">
        <v>64</v>
      </c>
      <c r="B888" t="s">
        <v>70</v>
      </c>
      <c r="C888" t="s">
        <v>40</v>
      </c>
      <c r="D888" t="str">
        <f>VLOOKUP(A888,[3]sales_teams!$A:$B,2,0)</f>
        <v>Rocco Neubert</v>
      </c>
      <c r="E888" t="str">
        <f>VLOOKUP(A888,[3]sales_teams!$A:$C,3,0)</f>
        <v>East</v>
      </c>
      <c r="F888">
        <f>VLOOKUP(B888,[1]accounts!$A:$D,4,0)</f>
        <v>4968.91</v>
      </c>
    </row>
    <row r="889" spans="1:6" x14ac:dyDescent="0.35">
      <c r="A889" t="s">
        <v>64</v>
      </c>
      <c r="B889" t="s">
        <v>329</v>
      </c>
      <c r="C889" t="s">
        <v>46</v>
      </c>
      <c r="D889" t="str">
        <f>VLOOKUP(A889,[3]sales_teams!$A:$B,2,0)</f>
        <v>Rocco Neubert</v>
      </c>
      <c r="E889" t="str">
        <f>VLOOKUP(A889,[3]sales_teams!$A:$C,3,0)</f>
        <v>East</v>
      </c>
      <c r="F889">
        <f>VLOOKUP(B889,[1]accounts!$A:$D,4,0)</f>
        <v>167.89</v>
      </c>
    </row>
    <row r="890" spans="1:6" x14ac:dyDescent="0.35">
      <c r="A890" t="s">
        <v>64</v>
      </c>
      <c r="B890" t="s">
        <v>300</v>
      </c>
      <c r="C890" t="s">
        <v>12</v>
      </c>
      <c r="D890" t="str">
        <f>VLOOKUP(A890,[3]sales_teams!$A:$B,2,0)</f>
        <v>Rocco Neubert</v>
      </c>
      <c r="E890" t="str">
        <f>VLOOKUP(A890,[3]sales_teams!$A:$C,3,0)</f>
        <v>East</v>
      </c>
      <c r="F890">
        <f>VLOOKUP(B890,[1]accounts!$A:$D,4,0)</f>
        <v>71.12</v>
      </c>
    </row>
    <row r="891" spans="1:6" x14ac:dyDescent="0.35">
      <c r="A891" t="s">
        <v>64</v>
      </c>
      <c r="B891" t="s">
        <v>106</v>
      </c>
      <c r="C891" t="s">
        <v>12</v>
      </c>
      <c r="D891" t="str">
        <f>VLOOKUP(A891,[3]sales_teams!$A:$B,2,0)</f>
        <v>Rocco Neubert</v>
      </c>
      <c r="E891" t="str">
        <f>VLOOKUP(A891,[3]sales_teams!$A:$C,3,0)</f>
        <v>East</v>
      </c>
      <c r="F891">
        <f>VLOOKUP(B891,[1]accounts!$A:$D,4,0)</f>
        <v>3027.46</v>
      </c>
    </row>
    <row r="892" spans="1:6" x14ac:dyDescent="0.35">
      <c r="A892" t="s">
        <v>14</v>
      </c>
      <c r="B892" t="s">
        <v>303</v>
      </c>
      <c r="C892" t="s">
        <v>46</v>
      </c>
      <c r="D892" t="str">
        <f>VLOOKUP(A892,[3]sales_teams!$A:$B,2,0)</f>
        <v>Melvin Marxen</v>
      </c>
      <c r="E892" t="str">
        <f>VLOOKUP(A892,[3]sales_teams!$A:$C,3,0)</f>
        <v>Central</v>
      </c>
      <c r="F892">
        <f>VLOOKUP(B892,[1]accounts!$A:$D,4,0)</f>
        <v>647.17999999999995</v>
      </c>
    </row>
    <row r="893" spans="1:6" x14ac:dyDescent="0.35">
      <c r="A893" t="s">
        <v>14</v>
      </c>
      <c r="B893" t="s">
        <v>45</v>
      </c>
      <c r="C893" t="s">
        <v>12</v>
      </c>
      <c r="D893" t="str">
        <f>VLOOKUP(A893,[3]sales_teams!$A:$B,2,0)</f>
        <v>Melvin Marxen</v>
      </c>
      <c r="E893" t="str">
        <f>VLOOKUP(A893,[3]sales_teams!$A:$C,3,0)</f>
        <v>Central</v>
      </c>
      <c r="F893">
        <f>VLOOKUP(B893,[1]accounts!$A:$D,4,0)</f>
        <v>894.33</v>
      </c>
    </row>
    <row r="894" spans="1:6" x14ac:dyDescent="0.35">
      <c r="A894" t="s">
        <v>14</v>
      </c>
      <c r="B894" t="s">
        <v>27</v>
      </c>
      <c r="C894" t="s">
        <v>12</v>
      </c>
      <c r="D894" t="str">
        <f>VLOOKUP(A894,[3]sales_teams!$A:$B,2,0)</f>
        <v>Melvin Marxen</v>
      </c>
      <c r="E894" t="str">
        <f>VLOOKUP(A894,[3]sales_teams!$A:$C,3,0)</f>
        <v>Central</v>
      </c>
      <c r="F894">
        <f>VLOOKUP(B894,[1]accounts!$A:$D,4,0)</f>
        <v>3922.42</v>
      </c>
    </row>
    <row r="895" spans="1:6" x14ac:dyDescent="0.35">
      <c r="A895" t="s">
        <v>44</v>
      </c>
      <c r="B895" t="s">
        <v>170</v>
      </c>
      <c r="C895" t="s">
        <v>12</v>
      </c>
      <c r="D895" t="str">
        <f>VLOOKUP(A895,[3]sales_teams!$A:$B,2,0)</f>
        <v>Melvin Marxen</v>
      </c>
      <c r="E895" t="str">
        <f>VLOOKUP(A895,[3]sales_teams!$A:$C,3,0)</f>
        <v>Central</v>
      </c>
      <c r="F895">
        <f>VLOOKUP(B895,[1]accounts!$A:$D,4,0)</f>
        <v>332.43</v>
      </c>
    </row>
    <row r="896" spans="1:6" x14ac:dyDescent="0.35">
      <c r="A896" t="s">
        <v>44</v>
      </c>
      <c r="B896" t="s">
        <v>76</v>
      </c>
      <c r="C896" t="s">
        <v>12</v>
      </c>
      <c r="D896" t="str">
        <f>VLOOKUP(A896,[3]sales_teams!$A:$B,2,0)</f>
        <v>Melvin Marxen</v>
      </c>
      <c r="E896" t="str">
        <f>VLOOKUP(A896,[3]sales_teams!$A:$C,3,0)</f>
        <v>Central</v>
      </c>
      <c r="F896">
        <f>VLOOKUP(B896,[1]accounts!$A:$D,4,0)</f>
        <v>2041.73</v>
      </c>
    </row>
    <row r="897" spans="1:6" x14ac:dyDescent="0.35">
      <c r="A897" t="s">
        <v>54</v>
      </c>
      <c r="B897" t="s">
        <v>30</v>
      </c>
      <c r="C897" t="s">
        <v>46</v>
      </c>
      <c r="D897" t="str">
        <f>VLOOKUP(A897,[3]sales_teams!$A:$B,2,0)</f>
        <v>Celia Rouche</v>
      </c>
      <c r="E897" t="str">
        <f>VLOOKUP(A897,[3]sales_teams!$A:$C,3,0)</f>
        <v>West</v>
      </c>
      <c r="F897">
        <f>VLOOKUP(B897,[1]accounts!$A:$D,4,0)</f>
        <v>1388.67</v>
      </c>
    </row>
    <row r="898" spans="1:6" x14ac:dyDescent="0.35">
      <c r="A898" t="s">
        <v>54</v>
      </c>
      <c r="B898" t="s">
        <v>70</v>
      </c>
      <c r="C898" t="s">
        <v>12</v>
      </c>
      <c r="D898" t="str">
        <f>VLOOKUP(A898,[3]sales_teams!$A:$B,2,0)</f>
        <v>Celia Rouche</v>
      </c>
      <c r="E898" t="str">
        <f>VLOOKUP(A898,[3]sales_teams!$A:$C,3,0)</f>
        <v>West</v>
      </c>
      <c r="F898">
        <f>VLOOKUP(B898,[1]accounts!$A:$D,4,0)</f>
        <v>4968.91</v>
      </c>
    </row>
    <row r="899" spans="1:6" x14ac:dyDescent="0.35">
      <c r="A899" t="s">
        <v>78</v>
      </c>
      <c r="B899" t="s">
        <v>30</v>
      </c>
      <c r="C899" t="s">
        <v>46</v>
      </c>
      <c r="D899" t="str">
        <f>VLOOKUP(A899,[3]sales_teams!$A:$B,2,0)</f>
        <v>Summer Sewald</v>
      </c>
      <c r="E899" t="str">
        <f>VLOOKUP(A899,[3]sales_teams!$A:$C,3,0)</f>
        <v>West</v>
      </c>
      <c r="F899">
        <f>VLOOKUP(B899,[1]accounts!$A:$D,4,0)</f>
        <v>1388.67</v>
      </c>
    </row>
    <row r="900" spans="1:6" x14ac:dyDescent="0.35">
      <c r="A900" t="s">
        <v>78</v>
      </c>
      <c r="B900" t="s">
        <v>52</v>
      </c>
      <c r="C900" t="s">
        <v>12</v>
      </c>
      <c r="D900" t="str">
        <f>VLOOKUP(A900,[3]sales_teams!$A:$B,2,0)</f>
        <v>Summer Sewald</v>
      </c>
      <c r="E900" t="str">
        <f>VLOOKUP(A900,[3]sales_teams!$A:$C,3,0)</f>
        <v>West</v>
      </c>
      <c r="F900">
        <f>VLOOKUP(B900,[1]accounts!$A:$D,4,0)</f>
        <v>1699.85</v>
      </c>
    </row>
    <row r="901" spans="1:6" x14ac:dyDescent="0.35">
      <c r="A901" t="s">
        <v>133</v>
      </c>
      <c r="B901" t="s">
        <v>42</v>
      </c>
      <c r="C901" t="s">
        <v>46</v>
      </c>
      <c r="D901" t="str">
        <f>VLOOKUP(A901,[3]sales_teams!$A:$B,2,0)</f>
        <v>Dustin Brinkmann</v>
      </c>
      <c r="E901" t="str">
        <f>VLOOKUP(A901,[3]sales_teams!$A:$C,3,0)</f>
        <v>Central</v>
      </c>
      <c r="F901">
        <f>VLOOKUP(B901,[1]accounts!$A:$D,4,0)</f>
        <v>587.34</v>
      </c>
    </row>
    <row r="902" spans="1:6" x14ac:dyDescent="0.35">
      <c r="A902" t="s">
        <v>32</v>
      </c>
      <c r="B902" t="s">
        <v>159</v>
      </c>
      <c r="C902" t="s">
        <v>12</v>
      </c>
      <c r="D902" t="str">
        <f>VLOOKUP(A902,[3]sales_teams!$A:$B,2,0)</f>
        <v>Celia Rouche</v>
      </c>
      <c r="E902" t="str">
        <f>VLOOKUP(A902,[3]sales_teams!$A:$C,3,0)</f>
        <v>West</v>
      </c>
      <c r="F902">
        <f>VLOOKUP(B902,[1]accounts!$A:$D,4,0)</f>
        <v>2871.35</v>
      </c>
    </row>
    <row r="903" spans="1:6" x14ac:dyDescent="0.35">
      <c r="A903" t="s">
        <v>9</v>
      </c>
      <c r="B903" t="s">
        <v>151</v>
      </c>
      <c r="C903" t="s">
        <v>46</v>
      </c>
      <c r="D903" t="str">
        <f>VLOOKUP(A903,[3]sales_teams!$A:$B,2,0)</f>
        <v>Dustin Brinkmann</v>
      </c>
      <c r="E903" t="str">
        <f>VLOOKUP(A903,[3]sales_teams!$A:$C,3,0)</f>
        <v>Central</v>
      </c>
      <c r="F903">
        <f>VLOOKUP(B903,[1]accounts!$A:$D,4,0)</f>
        <v>2938.67</v>
      </c>
    </row>
    <row r="904" spans="1:6" x14ac:dyDescent="0.35">
      <c r="A904" t="s">
        <v>9</v>
      </c>
      <c r="B904" t="s">
        <v>187</v>
      </c>
      <c r="C904" t="s">
        <v>12</v>
      </c>
      <c r="D904" t="str">
        <f>VLOOKUP(A904,[3]sales_teams!$A:$B,2,0)</f>
        <v>Dustin Brinkmann</v>
      </c>
      <c r="E904" t="str">
        <f>VLOOKUP(A904,[3]sales_teams!$A:$C,3,0)</f>
        <v>Central</v>
      </c>
      <c r="F904">
        <f>VLOOKUP(B904,[1]accounts!$A:$D,4,0)</f>
        <v>291.27</v>
      </c>
    </row>
    <row r="905" spans="1:6" x14ac:dyDescent="0.35">
      <c r="A905" t="s">
        <v>35</v>
      </c>
      <c r="B905" t="s">
        <v>45</v>
      </c>
      <c r="C905" t="s">
        <v>12</v>
      </c>
      <c r="D905" t="str">
        <f>VLOOKUP(A905,[3]sales_teams!$A:$B,2,0)</f>
        <v>Melvin Marxen</v>
      </c>
      <c r="E905" t="str">
        <f>VLOOKUP(A905,[3]sales_teams!$A:$C,3,0)</f>
        <v>Central</v>
      </c>
      <c r="F905">
        <f>VLOOKUP(B905,[1]accounts!$A:$D,4,0)</f>
        <v>894.33</v>
      </c>
    </row>
    <row r="906" spans="1:6" x14ac:dyDescent="0.35">
      <c r="A906" t="s">
        <v>35</v>
      </c>
      <c r="B906" t="s">
        <v>120</v>
      </c>
      <c r="C906" t="s">
        <v>12</v>
      </c>
      <c r="D906" t="str">
        <f>VLOOKUP(A906,[3]sales_teams!$A:$B,2,0)</f>
        <v>Melvin Marxen</v>
      </c>
      <c r="E906" t="str">
        <f>VLOOKUP(A906,[3]sales_teams!$A:$C,3,0)</f>
        <v>Central</v>
      </c>
      <c r="F906">
        <f>VLOOKUP(B906,[1]accounts!$A:$D,4,0)</f>
        <v>1520.66</v>
      </c>
    </row>
    <row r="907" spans="1:6" x14ac:dyDescent="0.35">
      <c r="A907" t="s">
        <v>97</v>
      </c>
      <c r="B907" t="s">
        <v>65</v>
      </c>
      <c r="C907" t="s">
        <v>12</v>
      </c>
      <c r="D907" t="str">
        <f>VLOOKUP(A907,[3]sales_teams!$A:$B,2,0)</f>
        <v>Rocco Neubert</v>
      </c>
      <c r="E907" t="str">
        <f>VLOOKUP(A907,[3]sales_teams!$A:$C,3,0)</f>
        <v>East</v>
      </c>
      <c r="F907">
        <f>VLOOKUP(B907,[1]accounts!$A:$D,4,0)</f>
        <v>3838.39</v>
      </c>
    </row>
    <row r="908" spans="1:6" x14ac:dyDescent="0.35">
      <c r="A908" t="s">
        <v>29</v>
      </c>
      <c r="B908" t="s">
        <v>126</v>
      </c>
      <c r="C908" t="s">
        <v>40</v>
      </c>
      <c r="D908" t="str">
        <f>VLOOKUP(A908,[3]sales_teams!$A:$B,2,0)</f>
        <v>Celia Rouche</v>
      </c>
      <c r="E908" t="str">
        <f>VLOOKUP(A908,[3]sales_teams!$A:$C,3,0)</f>
        <v>West</v>
      </c>
      <c r="F908">
        <f>VLOOKUP(B908,[1]accounts!$A:$D,4,0)</f>
        <v>1008.06</v>
      </c>
    </row>
    <row r="909" spans="1:6" x14ac:dyDescent="0.35">
      <c r="A909" t="s">
        <v>29</v>
      </c>
      <c r="B909" t="s">
        <v>59</v>
      </c>
      <c r="C909" t="s">
        <v>46</v>
      </c>
      <c r="D909" t="str">
        <f>VLOOKUP(A909,[3]sales_teams!$A:$B,2,0)</f>
        <v>Celia Rouche</v>
      </c>
      <c r="E909" t="str">
        <f>VLOOKUP(A909,[3]sales_teams!$A:$C,3,0)</f>
        <v>West</v>
      </c>
      <c r="F909">
        <f>VLOOKUP(B909,[1]accounts!$A:$D,4,0)</f>
        <v>6354.87</v>
      </c>
    </row>
    <row r="910" spans="1:6" x14ac:dyDescent="0.35">
      <c r="A910" t="s">
        <v>23</v>
      </c>
      <c r="B910" t="s">
        <v>59</v>
      </c>
      <c r="C910" t="s">
        <v>12</v>
      </c>
      <c r="D910" t="str">
        <f>VLOOKUP(A910,[3]sales_teams!$A:$B,2,0)</f>
        <v>Summer Sewald</v>
      </c>
      <c r="E910" t="str">
        <f>VLOOKUP(A910,[3]sales_teams!$A:$C,3,0)</f>
        <v>West</v>
      </c>
      <c r="F910">
        <f>VLOOKUP(B910,[1]accounts!$A:$D,4,0)</f>
        <v>6354.87</v>
      </c>
    </row>
    <row r="911" spans="1:6" x14ac:dyDescent="0.35">
      <c r="A911" t="s">
        <v>23</v>
      </c>
      <c r="B911" t="s">
        <v>273</v>
      </c>
      <c r="C911" t="s">
        <v>12</v>
      </c>
      <c r="D911" t="str">
        <f>VLOOKUP(A911,[3]sales_teams!$A:$B,2,0)</f>
        <v>Summer Sewald</v>
      </c>
      <c r="E911" t="str">
        <f>VLOOKUP(A911,[3]sales_teams!$A:$C,3,0)</f>
        <v>West</v>
      </c>
      <c r="F911">
        <f>VLOOKUP(B911,[1]accounts!$A:$D,4,0)</f>
        <v>2214.94</v>
      </c>
    </row>
    <row r="912" spans="1:6" x14ac:dyDescent="0.35">
      <c r="A912" t="s">
        <v>26</v>
      </c>
      <c r="B912" t="s">
        <v>120</v>
      </c>
      <c r="C912" t="s">
        <v>12</v>
      </c>
      <c r="D912" t="str">
        <f>VLOOKUP(A912,[3]sales_teams!$A:$B,2,0)</f>
        <v>Dustin Brinkmann</v>
      </c>
      <c r="E912" t="str">
        <f>VLOOKUP(A912,[3]sales_teams!$A:$C,3,0)</f>
        <v>Central</v>
      </c>
      <c r="F912">
        <f>VLOOKUP(B912,[1]accounts!$A:$D,4,0)</f>
        <v>1520.66</v>
      </c>
    </row>
    <row r="913" spans="1:6" x14ac:dyDescent="0.35">
      <c r="A913" t="s">
        <v>139</v>
      </c>
      <c r="B913" t="s">
        <v>155</v>
      </c>
      <c r="C913" t="s">
        <v>46</v>
      </c>
      <c r="D913" t="str">
        <f>VLOOKUP(A913,[3]sales_teams!$A:$B,2,0)</f>
        <v>Rocco Neubert</v>
      </c>
      <c r="E913" t="str">
        <f>VLOOKUP(A913,[3]sales_teams!$A:$C,3,0)</f>
        <v>East</v>
      </c>
      <c r="F913">
        <f>VLOOKUP(B913,[1]accounts!$A:$D,4,0)</f>
        <v>11698.03</v>
      </c>
    </row>
    <row r="914" spans="1:6" x14ac:dyDescent="0.35">
      <c r="A914" t="s">
        <v>118</v>
      </c>
      <c r="B914" t="s">
        <v>222</v>
      </c>
      <c r="C914" t="s">
        <v>12</v>
      </c>
      <c r="D914" t="str">
        <f>VLOOKUP(A914,[3]sales_teams!$A:$B,2,0)</f>
        <v>Rocco Neubert</v>
      </c>
      <c r="E914" t="str">
        <f>VLOOKUP(A914,[3]sales_teams!$A:$C,3,0)</f>
        <v>East</v>
      </c>
      <c r="F914">
        <f>VLOOKUP(B914,[1]accounts!$A:$D,4,0)</f>
        <v>665.06</v>
      </c>
    </row>
    <row r="915" spans="1:6" x14ac:dyDescent="0.35">
      <c r="A915" t="s">
        <v>202</v>
      </c>
      <c r="B915" t="s">
        <v>135</v>
      </c>
      <c r="C915" t="s">
        <v>12</v>
      </c>
      <c r="D915" t="str">
        <f>VLOOKUP(A915,[3]sales_teams!$A:$B,2,0)</f>
        <v>Dustin Brinkmann</v>
      </c>
      <c r="E915" t="str">
        <f>VLOOKUP(A915,[3]sales_teams!$A:$C,3,0)</f>
        <v>Central</v>
      </c>
      <c r="F915">
        <f>VLOOKUP(B915,[1]accounts!$A:$D,4,0)</f>
        <v>2819.5</v>
      </c>
    </row>
    <row r="916" spans="1:6" x14ac:dyDescent="0.35">
      <c r="A916" t="s">
        <v>164</v>
      </c>
      <c r="B916" t="s">
        <v>179</v>
      </c>
      <c r="C916" t="s">
        <v>12</v>
      </c>
      <c r="D916" t="str">
        <f>VLOOKUP(A916,[3]sales_teams!$A:$B,2,0)</f>
        <v>Cara Losch</v>
      </c>
      <c r="E916" t="str">
        <f>VLOOKUP(A916,[3]sales_teams!$A:$C,3,0)</f>
        <v>East</v>
      </c>
      <c r="F916">
        <f>VLOOKUP(B916,[1]accounts!$A:$D,4,0)</f>
        <v>702.72</v>
      </c>
    </row>
    <row r="917" spans="1:6" x14ac:dyDescent="0.35">
      <c r="A917" t="s">
        <v>64</v>
      </c>
      <c r="B917" t="s">
        <v>143</v>
      </c>
      <c r="C917" t="s">
        <v>12</v>
      </c>
      <c r="D917" t="str">
        <f>VLOOKUP(A917,[3]sales_teams!$A:$B,2,0)</f>
        <v>Rocco Neubert</v>
      </c>
      <c r="E917" t="str">
        <f>VLOOKUP(A917,[3]sales_teams!$A:$C,3,0)</f>
        <v>East</v>
      </c>
      <c r="F917">
        <f>VLOOKUP(B917,[1]accounts!$A:$D,4,0)</f>
        <v>2818.38</v>
      </c>
    </row>
    <row r="918" spans="1:6" x14ac:dyDescent="0.35">
      <c r="A918" t="s">
        <v>14</v>
      </c>
      <c r="B918" t="s">
        <v>109</v>
      </c>
      <c r="C918" t="s">
        <v>12</v>
      </c>
      <c r="D918" t="str">
        <f>VLOOKUP(A918,[3]sales_teams!$A:$B,2,0)</f>
        <v>Melvin Marxen</v>
      </c>
      <c r="E918" t="str">
        <f>VLOOKUP(A918,[3]sales_teams!$A:$C,3,0)</f>
        <v>Central</v>
      </c>
      <c r="F918">
        <f>VLOOKUP(B918,[1]accounts!$A:$D,4,0)</f>
        <v>86.68</v>
      </c>
    </row>
    <row r="919" spans="1:6" x14ac:dyDescent="0.35">
      <c r="A919" t="s">
        <v>67</v>
      </c>
      <c r="B919" t="s">
        <v>174</v>
      </c>
      <c r="C919" t="s">
        <v>12</v>
      </c>
      <c r="D919" t="str">
        <f>VLOOKUP(A919,[3]sales_teams!$A:$B,2,0)</f>
        <v>Celia Rouche</v>
      </c>
      <c r="E919" t="str">
        <f>VLOOKUP(A919,[3]sales_teams!$A:$C,3,0)</f>
        <v>West</v>
      </c>
      <c r="F919">
        <f>VLOOKUP(B919,[1]accounts!$A:$D,4,0)</f>
        <v>98.79</v>
      </c>
    </row>
    <row r="920" spans="1:6" x14ac:dyDescent="0.35">
      <c r="A920" t="s">
        <v>54</v>
      </c>
      <c r="B920" t="s">
        <v>55</v>
      </c>
      <c r="C920" t="s">
        <v>12</v>
      </c>
      <c r="D920" t="str">
        <f>VLOOKUP(A920,[3]sales_teams!$A:$B,2,0)</f>
        <v>Celia Rouche</v>
      </c>
      <c r="E920" t="str">
        <f>VLOOKUP(A920,[3]sales_teams!$A:$C,3,0)</f>
        <v>West</v>
      </c>
      <c r="F920">
        <f>VLOOKUP(B920,[1]accounts!$A:$D,4,0)</f>
        <v>2059.9</v>
      </c>
    </row>
    <row r="921" spans="1:6" x14ac:dyDescent="0.35">
      <c r="A921" t="s">
        <v>38</v>
      </c>
      <c r="B921" t="s">
        <v>148</v>
      </c>
      <c r="C921" t="s">
        <v>46</v>
      </c>
      <c r="D921" t="str">
        <f>VLOOKUP(A921,[3]sales_teams!$A:$B,2,0)</f>
        <v>Summer Sewald</v>
      </c>
      <c r="E921" t="str">
        <f>VLOOKUP(A921,[3]sales_teams!$A:$C,3,0)</f>
        <v>West</v>
      </c>
      <c r="F921">
        <f>VLOOKUP(B921,[1]accounts!$A:$D,4,0)</f>
        <v>2952.73</v>
      </c>
    </row>
    <row r="922" spans="1:6" x14ac:dyDescent="0.35">
      <c r="A922" t="s">
        <v>78</v>
      </c>
      <c r="B922" t="s">
        <v>86</v>
      </c>
      <c r="C922" t="s">
        <v>12</v>
      </c>
      <c r="D922" t="str">
        <f>VLOOKUP(A922,[3]sales_teams!$A:$B,2,0)</f>
        <v>Summer Sewald</v>
      </c>
      <c r="E922" t="str">
        <f>VLOOKUP(A922,[3]sales_teams!$A:$C,3,0)</f>
        <v>West</v>
      </c>
      <c r="F922">
        <f>VLOOKUP(B922,[1]accounts!$A:$D,4,0)</f>
        <v>2741.37</v>
      </c>
    </row>
    <row r="923" spans="1:6" x14ac:dyDescent="0.35">
      <c r="A923" t="s">
        <v>78</v>
      </c>
      <c r="B923" t="s">
        <v>157</v>
      </c>
      <c r="C923" t="s">
        <v>12</v>
      </c>
      <c r="D923" t="str">
        <f>VLOOKUP(A923,[3]sales_teams!$A:$B,2,0)</f>
        <v>Summer Sewald</v>
      </c>
      <c r="E923" t="str">
        <f>VLOOKUP(A923,[3]sales_teams!$A:$C,3,0)</f>
        <v>West</v>
      </c>
      <c r="F923">
        <f>VLOOKUP(B923,[1]accounts!$A:$D,4,0)</f>
        <v>405.59</v>
      </c>
    </row>
    <row r="924" spans="1:6" x14ac:dyDescent="0.35">
      <c r="A924" t="s">
        <v>95</v>
      </c>
      <c r="B924" t="s">
        <v>159</v>
      </c>
      <c r="C924" t="s">
        <v>46</v>
      </c>
      <c r="D924" t="str">
        <f>VLOOKUP(A924,[3]sales_teams!$A:$B,2,0)</f>
        <v>Summer Sewald</v>
      </c>
      <c r="E924" t="str">
        <f>VLOOKUP(A924,[3]sales_teams!$A:$C,3,0)</f>
        <v>West</v>
      </c>
      <c r="F924">
        <f>VLOOKUP(B924,[1]accounts!$A:$D,4,0)</f>
        <v>2871.35</v>
      </c>
    </row>
    <row r="925" spans="1:6" x14ac:dyDescent="0.35">
      <c r="A925" t="s">
        <v>95</v>
      </c>
      <c r="B925" t="s">
        <v>155</v>
      </c>
      <c r="C925" t="s">
        <v>12</v>
      </c>
      <c r="D925" t="str">
        <f>VLOOKUP(A925,[3]sales_teams!$A:$B,2,0)</f>
        <v>Summer Sewald</v>
      </c>
      <c r="E925" t="str">
        <f>VLOOKUP(A925,[3]sales_teams!$A:$C,3,0)</f>
        <v>West</v>
      </c>
      <c r="F925">
        <f>VLOOKUP(B925,[1]accounts!$A:$D,4,0)</f>
        <v>11698.03</v>
      </c>
    </row>
    <row r="926" spans="1:6" x14ac:dyDescent="0.35">
      <c r="A926" t="s">
        <v>133</v>
      </c>
      <c r="B926" t="s">
        <v>151</v>
      </c>
      <c r="C926" t="s">
        <v>12</v>
      </c>
      <c r="D926" t="str">
        <f>VLOOKUP(A926,[3]sales_teams!$A:$B,2,0)</f>
        <v>Dustin Brinkmann</v>
      </c>
      <c r="E926" t="str">
        <f>VLOOKUP(A926,[3]sales_teams!$A:$C,3,0)</f>
        <v>Central</v>
      </c>
      <c r="F926">
        <f>VLOOKUP(B926,[1]accounts!$A:$D,4,0)</f>
        <v>2938.67</v>
      </c>
    </row>
    <row r="927" spans="1:6" x14ac:dyDescent="0.35">
      <c r="A927" t="s">
        <v>51</v>
      </c>
      <c r="B927" t="s">
        <v>555</v>
      </c>
      <c r="C927" t="s">
        <v>46</v>
      </c>
      <c r="D927" t="str">
        <f>VLOOKUP(A927,[3]sales_teams!$A:$B,2,0)</f>
        <v>Summer Sewald</v>
      </c>
      <c r="E927" t="str">
        <f>VLOOKUP(A927,[3]sales_teams!$A:$C,3,0)</f>
        <v>West</v>
      </c>
      <c r="F927">
        <f>VLOOKUP(B927,[1]accounts!$A:$D,4,0)</f>
        <v>1012.72</v>
      </c>
    </row>
    <row r="928" spans="1:6" x14ac:dyDescent="0.35">
      <c r="A928" t="s">
        <v>9</v>
      </c>
      <c r="B928" t="s">
        <v>42</v>
      </c>
      <c r="C928" t="s">
        <v>12</v>
      </c>
      <c r="D928" t="str">
        <f>VLOOKUP(A928,[3]sales_teams!$A:$B,2,0)</f>
        <v>Dustin Brinkmann</v>
      </c>
      <c r="E928" t="str">
        <f>VLOOKUP(A928,[3]sales_teams!$A:$C,3,0)</f>
        <v>Central</v>
      </c>
      <c r="F928">
        <f>VLOOKUP(B928,[1]accounts!$A:$D,4,0)</f>
        <v>587.34</v>
      </c>
    </row>
    <row r="929" spans="1:6" x14ac:dyDescent="0.35">
      <c r="A929" t="s">
        <v>9</v>
      </c>
      <c r="B929" t="s">
        <v>218</v>
      </c>
      <c r="C929" t="s">
        <v>12</v>
      </c>
      <c r="D929" t="str">
        <f>VLOOKUP(A929,[3]sales_teams!$A:$B,2,0)</f>
        <v>Dustin Brinkmann</v>
      </c>
      <c r="E929" t="str">
        <f>VLOOKUP(A929,[3]sales_teams!$A:$C,3,0)</f>
        <v>Central</v>
      </c>
      <c r="F929">
        <f>VLOOKUP(B929,[1]accounts!$A:$D,4,0)</f>
        <v>4.54</v>
      </c>
    </row>
    <row r="930" spans="1:6" x14ac:dyDescent="0.35">
      <c r="A930" t="s">
        <v>9</v>
      </c>
      <c r="B930" t="s">
        <v>111</v>
      </c>
      <c r="C930" t="s">
        <v>12</v>
      </c>
      <c r="D930" t="str">
        <f>VLOOKUP(A930,[3]sales_teams!$A:$B,2,0)</f>
        <v>Dustin Brinkmann</v>
      </c>
      <c r="E930" t="str">
        <f>VLOOKUP(A930,[3]sales_teams!$A:$C,3,0)</f>
        <v>Central</v>
      </c>
      <c r="F930">
        <f>VLOOKUP(B930,[1]accounts!$A:$D,4,0)</f>
        <v>1698.2</v>
      </c>
    </row>
    <row r="931" spans="1:6" x14ac:dyDescent="0.35">
      <c r="A931" t="s">
        <v>9</v>
      </c>
      <c r="B931" t="s">
        <v>170</v>
      </c>
      <c r="C931" t="s">
        <v>12</v>
      </c>
      <c r="D931" t="str">
        <f>VLOOKUP(A931,[3]sales_teams!$A:$B,2,0)</f>
        <v>Dustin Brinkmann</v>
      </c>
      <c r="E931" t="str">
        <f>VLOOKUP(A931,[3]sales_teams!$A:$C,3,0)</f>
        <v>Central</v>
      </c>
      <c r="F931">
        <f>VLOOKUP(B931,[1]accounts!$A:$D,4,0)</f>
        <v>332.43</v>
      </c>
    </row>
    <row r="932" spans="1:6" x14ac:dyDescent="0.35">
      <c r="A932" t="s">
        <v>97</v>
      </c>
      <c r="B932" t="s">
        <v>103</v>
      </c>
      <c r="C932" t="s">
        <v>12</v>
      </c>
      <c r="D932" t="str">
        <f>VLOOKUP(A932,[3]sales_teams!$A:$B,2,0)</f>
        <v>Rocco Neubert</v>
      </c>
      <c r="E932" t="str">
        <f>VLOOKUP(A932,[3]sales_teams!$A:$C,3,0)</f>
        <v>East</v>
      </c>
      <c r="F932">
        <f>VLOOKUP(B932,[1]accounts!$A:$D,4,0)</f>
        <v>439.21</v>
      </c>
    </row>
    <row r="933" spans="1:6" x14ac:dyDescent="0.35">
      <c r="A933" t="s">
        <v>88</v>
      </c>
      <c r="B933" t="s">
        <v>189</v>
      </c>
      <c r="C933" t="s">
        <v>12</v>
      </c>
      <c r="D933" t="str">
        <f>VLOOKUP(A933,[3]sales_teams!$A:$B,2,0)</f>
        <v>Cara Losch</v>
      </c>
      <c r="E933" t="str">
        <f>VLOOKUP(A933,[3]sales_teams!$A:$C,3,0)</f>
        <v>East</v>
      </c>
      <c r="F933">
        <f>VLOOKUP(B933,[1]accounts!$A:$D,4,0)</f>
        <v>2022.14</v>
      </c>
    </row>
    <row r="934" spans="1:6" x14ac:dyDescent="0.35">
      <c r="A934" t="s">
        <v>23</v>
      </c>
      <c r="B934" t="s">
        <v>155</v>
      </c>
      <c r="C934" t="s">
        <v>12</v>
      </c>
      <c r="D934" t="str">
        <f>VLOOKUP(A934,[3]sales_teams!$A:$B,2,0)</f>
        <v>Summer Sewald</v>
      </c>
      <c r="E934" t="str">
        <f>VLOOKUP(A934,[3]sales_teams!$A:$C,3,0)</f>
        <v>West</v>
      </c>
      <c r="F934">
        <f>VLOOKUP(B934,[1]accounts!$A:$D,4,0)</f>
        <v>11698.03</v>
      </c>
    </row>
    <row r="935" spans="1:6" x14ac:dyDescent="0.35">
      <c r="A935" t="s">
        <v>202</v>
      </c>
      <c r="B935" t="s">
        <v>91</v>
      </c>
      <c r="C935" t="s">
        <v>46</v>
      </c>
      <c r="D935" t="str">
        <f>VLOOKUP(A935,[3]sales_teams!$A:$B,2,0)</f>
        <v>Dustin Brinkmann</v>
      </c>
      <c r="E935" t="str">
        <f>VLOOKUP(A935,[3]sales_teams!$A:$C,3,0)</f>
        <v>Central</v>
      </c>
      <c r="F935">
        <f>VLOOKUP(B935,[1]accounts!$A:$D,4,0)</f>
        <v>2173.98</v>
      </c>
    </row>
    <row r="936" spans="1:6" x14ac:dyDescent="0.35">
      <c r="A936" t="s">
        <v>164</v>
      </c>
      <c r="B936" t="s">
        <v>65</v>
      </c>
      <c r="C936" t="s">
        <v>46</v>
      </c>
      <c r="D936" t="str">
        <f>VLOOKUP(A936,[3]sales_teams!$A:$B,2,0)</f>
        <v>Cara Losch</v>
      </c>
      <c r="E936" t="str">
        <f>VLOOKUP(A936,[3]sales_teams!$A:$C,3,0)</f>
        <v>East</v>
      </c>
      <c r="F936">
        <f>VLOOKUP(B936,[1]accounts!$A:$D,4,0)</f>
        <v>3838.39</v>
      </c>
    </row>
    <row r="937" spans="1:6" x14ac:dyDescent="0.35">
      <c r="A937" t="s">
        <v>14</v>
      </c>
      <c r="B937" t="s">
        <v>170</v>
      </c>
      <c r="C937" t="s">
        <v>12</v>
      </c>
      <c r="D937" t="str">
        <f>VLOOKUP(A937,[3]sales_teams!$A:$B,2,0)</f>
        <v>Melvin Marxen</v>
      </c>
      <c r="E937" t="str">
        <f>VLOOKUP(A937,[3]sales_teams!$A:$C,3,0)</f>
        <v>Central</v>
      </c>
      <c r="F937">
        <f>VLOOKUP(B937,[1]accounts!$A:$D,4,0)</f>
        <v>332.43</v>
      </c>
    </row>
    <row r="938" spans="1:6" x14ac:dyDescent="0.35">
      <c r="A938" t="s">
        <v>142</v>
      </c>
      <c r="B938" t="s">
        <v>745</v>
      </c>
      <c r="C938" t="s">
        <v>12</v>
      </c>
      <c r="D938" t="str">
        <f>VLOOKUP(A938,[3]sales_teams!$A:$B,2,0)</f>
        <v>Rocco Neubert</v>
      </c>
      <c r="E938" t="str">
        <f>VLOOKUP(A938,[3]sales_teams!$A:$C,3,0)</f>
        <v>East</v>
      </c>
      <c r="F938">
        <f>VLOOKUP(B938,[1]accounts!$A:$D,4,0)</f>
        <v>1242.32</v>
      </c>
    </row>
    <row r="939" spans="1:6" x14ac:dyDescent="0.35">
      <c r="A939" t="s">
        <v>142</v>
      </c>
      <c r="B939" t="s">
        <v>518</v>
      </c>
      <c r="C939" t="s">
        <v>12</v>
      </c>
      <c r="D939" t="str">
        <f>VLOOKUP(A939,[3]sales_teams!$A:$B,2,0)</f>
        <v>Rocco Neubert</v>
      </c>
      <c r="E939" t="str">
        <f>VLOOKUP(A939,[3]sales_teams!$A:$C,3,0)</f>
        <v>East</v>
      </c>
      <c r="F939">
        <f>VLOOKUP(B939,[1]accounts!$A:$D,4,0)</f>
        <v>527.11</v>
      </c>
    </row>
    <row r="940" spans="1:6" x14ac:dyDescent="0.35">
      <c r="A940" t="s">
        <v>105</v>
      </c>
      <c r="B940" t="s">
        <v>98</v>
      </c>
      <c r="C940" t="s">
        <v>12</v>
      </c>
      <c r="D940" t="str">
        <f>VLOOKUP(A940,[3]sales_teams!$A:$B,2,0)</f>
        <v>Cara Losch</v>
      </c>
      <c r="E940" t="str">
        <f>VLOOKUP(A940,[3]sales_teams!$A:$C,3,0)</f>
        <v>East</v>
      </c>
      <c r="F940">
        <f>VLOOKUP(B940,[1]accounts!$A:$D,4,0)</f>
        <v>1100.04</v>
      </c>
    </row>
    <row r="941" spans="1:6" x14ac:dyDescent="0.35">
      <c r="A941" t="s">
        <v>105</v>
      </c>
      <c r="B941" t="s">
        <v>165</v>
      </c>
      <c r="C941" t="s">
        <v>12</v>
      </c>
      <c r="D941" t="str">
        <f>VLOOKUP(A941,[3]sales_teams!$A:$B,2,0)</f>
        <v>Cara Losch</v>
      </c>
      <c r="E941" t="str">
        <f>VLOOKUP(A941,[3]sales_teams!$A:$C,3,0)</f>
        <v>East</v>
      </c>
      <c r="F941">
        <f>VLOOKUP(B941,[1]accounts!$A:$D,4,0)</f>
        <v>326.82</v>
      </c>
    </row>
    <row r="942" spans="1:6" x14ac:dyDescent="0.35">
      <c r="A942" t="s">
        <v>44</v>
      </c>
      <c r="B942" t="s">
        <v>207</v>
      </c>
      <c r="C942" t="s">
        <v>12</v>
      </c>
      <c r="D942" t="str">
        <f>VLOOKUP(A942,[3]sales_teams!$A:$B,2,0)</f>
        <v>Melvin Marxen</v>
      </c>
      <c r="E942" t="str">
        <f>VLOOKUP(A942,[3]sales_teams!$A:$C,3,0)</f>
        <v>Central</v>
      </c>
      <c r="F942">
        <f>VLOOKUP(B942,[1]accounts!$A:$D,4,0)</f>
        <v>217.87</v>
      </c>
    </row>
    <row r="943" spans="1:6" x14ac:dyDescent="0.35">
      <c r="A943" t="s">
        <v>54</v>
      </c>
      <c r="B943" t="s">
        <v>148</v>
      </c>
      <c r="C943" t="s">
        <v>12</v>
      </c>
      <c r="D943" t="str">
        <f>VLOOKUP(A943,[3]sales_teams!$A:$B,2,0)</f>
        <v>Celia Rouche</v>
      </c>
      <c r="E943" t="str">
        <f>VLOOKUP(A943,[3]sales_teams!$A:$C,3,0)</f>
        <v>West</v>
      </c>
      <c r="F943">
        <f>VLOOKUP(B943,[1]accounts!$A:$D,4,0)</f>
        <v>2952.73</v>
      </c>
    </row>
    <row r="944" spans="1:6" x14ac:dyDescent="0.35">
      <c r="A944" t="s">
        <v>252</v>
      </c>
      <c r="B944" t="s">
        <v>111</v>
      </c>
      <c r="C944" t="s">
        <v>46</v>
      </c>
      <c r="D944" t="str">
        <f>VLOOKUP(A944,[3]sales_teams!$A:$B,2,0)</f>
        <v>Melvin Marxen</v>
      </c>
      <c r="E944" t="str">
        <f>VLOOKUP(A944,[3]sales_teams!$A:$C,3,0)</f>
        <v>Central</v>
      </c>
      <c r="F944">
        <f>VLOOKUP(B944,[1]accounts!$A:$D,4,0)</f>
        <v>1698.2</v>
      </c>
    </row>
    <row r="945" spans="1:6" x14ac:dyDescent="0.35">
      <c r="A945" t="s">
        <v>252</v>
      </c>
      <c r="B945" t="s">
        <v>315</v>
      </c>
      <c r="C945" t="s">
        <v>12</v>
      </c>
      <c r="D945" t="str">
        <f>VLOOKUP(A945,[3]sales_teams!$A:$B,2,0)</f>
        <v>Melvin Marxen</v>
      </c>
      <c r="E945" t="str">
        <f>VLOOKUP(A945,[3]sales_teams!$A:$C,3,0)</f>
        <v>Central</v>
      </c>
      <c r="F945">
        <f>VLOOKUP(B945,[1]accounts!$A:$D,4,0)</f>
        <v>8170.38</v>
      </c>
    </row>
    <row r="946" spans="1:6" x14ac:dyDescent="0.35">
      <c r="A946" t="s">
        <v>32</v>
      </c>
      <c r="B946" t="s">
        <v>52</v>
      </c>
      <c r="C946" t="s">
        <v>46</v>
      </c>
      <c r="D946" t="str">
        <f>VLOOKUP(A946,[3]sales_teams!$A:$B,2,0)</f>
        <v>Celia Rouche</v>
      </c>
      <c r="E946" t="str">
        <f>VLOOKUP(A946,[3]sales_teams!$A:$C,3,0)</f>
        <v>West</v>
      </c>
      <c r="F946">
        <f>VLOOKUP(B946,[1]accounts!$A:$D,4,0)</f>
        <v>1699.85</v>
      </c>
    </row>
    <row r="947" spans="1:6" x14ac:dyDescent="0.35">
      <c r="A947" t="s">
        <v>32</v>
      </c>
      <c r="B947" t="s">
        <v>159</v>
      </c>
      <c r="C947" t="s">
        <v>12</v>
      </c>
      <c r="D947" t="str">
        <f>VLOOKUP(A947,[3]sales_teams!$A:$B,2,0)</f>
        <v>Celia Rouche</v>
      </c>
      <c r="E947" t="str">
        <f>VLOOKUP(A947,[3]sales_teams!$A:$C,3,0)</f>
        <v>West</v>
      </c>
      <c r="F947">
        <f>VLOOKUP(B947,[1]accounts!$A:$D,4,0)</f>
        <v>2871.35</v>
      </c>
    </row>
    <row r="948" spans="1:6" x14ac:dyDescent="0.35">
      <c r="A948" t="s">
        <v>9</v>
      </c>
      <c r="B948" t="s">
        <v>76</v>
      </c>
      <c r="C948" t="s">
        <v>12</v>
      </c>
      <c r="D948" t="str">
        <f>VLOOKUP(A948,[3]sales_teams!$A:$B,2,0)</f>
        <v>Dustin Brinkmann</v>
      </c>
      <c r="E948" t="str">
        <f>VLOOKUP(A948,[3]sales_teams!$A:$C,3,0)</f>
        <v>Central</v>
      </c>
      <c r="F948">
        <f>VLOOKUP(B948,[1]accounts!$A:$D,4,0)</f>
        <v>2041.73</v>
      </c>
    </row>
    <row r="949" spans="1:6" x14ac:dyDescent="0.35">
      <c r="A949" t="s">
        <v>29</v>
      </c>
      <c r="B949" t="s">
        <v>199</v>
      </c>
      <c r="C949" t="s">
        <v>46</v>
      </c>
      <c r="D949" t="str">
        <f>VLOOKUP(A949,[3]sales_teams!$A:$B,2,0)</f>
        <v>Celia Rouche</v>
      </c>
      <c r="E949" t="str">
        <f>VLOOKUP(A949,[3]sales_teams!$A:$C,3,0)</f>
        <v>West</v>
      </c>
      <c r="F949">
        <f>VLOOKUP(B949,[1]accounts!$A:$D,4,0)</f>
        <v>7708.38</v>
      </c>
    </row>
    <row r="950" spans="1:6" x14ac:dyDescent="0.35">
      <c r="A950" t="s">
        <v>73</v>
      </c>
      <c r="B950" t="s">
        <v>222</v>
      </c>
      <c r="C950" t="s">
        <v>12</v>
      </c>
      <c r="D950" t="str">
        <f>VLOOKUP(A950,[3]sales_teams!$A:$B,2,0)</f>
        <v>Cara Losch</v>
      </c>
      <c r="E950" t="str">
        <f>VLOOKUP(A950,[3]sales_teams!$A:$C,3,0)</f>
        <v>East</v>
      </c>
      <c r="F950">
        <f>VLOOKUP(B950,[1]accounts!$A:$D,4,0)</f>
        <v>665.06</v>
      </c>
    </row>
    <row r="951" spans="1:6" x14ac:dyDescent="0.35">
      <c r="A951" t="s">
        <v>26</v>
      </c>
      <c r="B951" t="s">
        <v>231</v>
      </c>
      <c r="C951" t="s">
        <v>12</v>
      </c>
      <c r="D951" t="str">
        <f>VLOOKUP(A951,[3]sales_teams!$A:$B,2,0)</f>
        <v>Dustin Brinkmann</v>
      </c>
      <c r="E951" t="str">
        <f>VLOOKUP(A951,[3]sales_teams!$A:$C,3,0)</f>
        <v>Central</v>
      </c>
      <c r="F951">
        <f>VLOOKUP(B951,[1]accounts!$A:$D,4,0)</f>
        <v>45.39</v>
      </c>
    </row>
    <row r="952" spans="1:6" x14ac:dyDescent="0.35">
      <c r="A952" t="s">
        <v>118</v>
      </c>
      <c r="B952" t="s">
        <v>240</v>
      </c>
      <c r="C952" t="s">
        <v>12</v>
      </c>
      <c r="D952" t="str">
        <f>VLOOKUP(A952,[3]sales_teams!$A:$B,2,0)</f>
        <v>Rocco Neubert</v>
      </c>
      <c r="E952" t="str">
        <f>VLOOKUP(A952,[3]sales_teams!$A:$C,3,0)</f>
        <v>East</v>
      </c>
      <c r="F952">
        <f>VLOOKUP(B952,[1]accounts!$A:$D,4,0)</f>
        <v>6395.05</v>
      </c>
    </row>
    <row r="953" spans="1:6" x14ac:dyDescent="0.35">
      <c r="A953" t="s">
        <v>118</v>
      </c>
      <c r="B953" t="s">
        <v>177</v>
      </c>
      <c r="C953" t="s">
        <v>12</v>
      </c>
      <c r="D953" t="str">
        <f>VLOOKUP(A953,[3]sales_teams!$A:$B,2,0)</f>
        <v>Rocco Neubert</v>
      </c>
      <c r="E953" t="str">
        <f>VLOOKUP(A953,[3]sales_teams!$A:$C,3,0)</f>
        <v>East</v>
      </c>
      <c r="F953">
        <f>VLOOKUP(B953,[1]accounts!$A:$D,4,0)</f>
        <v>882.12</v>
      </c>
    </row>
    <row r="954" spans="1:6" x14ac:dyDescent="0.35">
      <c r="A954" t="s">
        <v>164</v>
      </c>
      <c r="B954" t="s">
        <v>155</v>
      </c>
      <c r="C954" t="s">
        <v>46</v>
      </c>
      <c r="D954" t="str">
        <f>VLOOKUP(A954,[3]sales_teams!$A:$B,2,0)</f>
        <v>Cara Losch</v>
      </c>
      <c r="E954" t="str">
        <f>VLOOKUP(A954,[3]sales_teams!$A:$C,3,0)</f>
        <v>East</v>
      </c>
      <c r="F954">
        <f>VLOOKUP(B954,[1]accounts!$A:$D,4,0)</f>
        <v>11698.03</v>
      </c>
    </row>
    <row r="955" spans="1:6" x14ac:dyDescent="0.35">
      <c r="A955" t="s">
        <v>14</v>
      </c>
      <c r="B955" t="s">
        <v>151</v>
      </c>
      <c r="C955" t="s">
        <v>46</v>
      </c>
      <c r="D955" t="str">
        <f>VLOOKUP(A955,[3]sales_teams!$A:$B,2,0)</f>
        <v>Melvin Marxen</v>
      </c>
      <c r="E955" t="str">
        <f>VLOOKUP(A955,[3]sales_teams!$A:$C,3,0)</f>
        <v>Central</v>
      </c>
      <c r="F955">
        <f>VLOOKUP(B955,[1]accounts!$A:$D,4,0)</f>
        <v>2938.67</v>
      </c>
    </row>
    <row r="956" spans="1:6" x14ac:dyDescent="0.35">
      <c r="A956" t="s">
        <v>14</v>
      </c>
      <c r="B956" t="s">
        <v>187</v>
      </c>
      <c r="C956" t="s">
        <v>12</v>
      </c>
      <c r="D956" t="str">
        <f>VLOOKUP(A956,[3]sales_teams!$A:$B,2,0)</f>
        <v>Melvin Marxen</v>
      </c>
      <c r="E956" t="str">
        <f>VLOOKUP(A956,[3]sales_teams!$A:$C,3,0)</f>
        <v>Central</v>
      </c>
      <c r="F956">
        <f>VLOOKUP(B956,[1]accounts!$A:$D,4,0)</f>
        <v>291.27</v>
      </c>
    </row>
    <row r="957" spans="1:6" x14ac:dyDescent="0.35">
      <c r="A957" t="s">
        <v>14</v>
      </c>
      <c r="B957" t="s">
        <v>11</v>
      </c>
      <c r="C957" t="s">
        <v>12</v>
      </c>
      <c r="D957" t="str">
        <f>VLOOKUP(A957,[3]sales_teams!$A:$B,2,0)</f>
        <v>Melvin Marxen</v>
      </c>
      <c r="E957" t="str">
        <f>VLOOKUP(A957,[3]sales_teams!$A:$C,3,0)</f>
        <v>Central</v>
      </c>
      <c r="F957">
        <f>VLOOKUP(B957,[1]accounts!$A:$D,4,0)</f>
        <v>718.62</v>
      </c>
    </row>
    <row r="958" spans="1:6" x14ac:dyDescent="0.35">
      <c r="A958" t="s">
        <v>142</v>
      </c>
      <c r="B958" t="s">
        <v>215</v>
      </c>
      <c r="C958" t="s">
        <v>12</v>
      </c>
      <c r="D958" t="str">
        <f>VLOOKUP(A958,[3]sales_teams!$A:$B,2,0)</f>
        <v>Rocco Neubert</v>
      </c>
      <c r="E958" t="str">
        <f>VLOOKUP(A958,[3]sales_teams!$A:$C,3,0)</f>
        <v>East</v>
      </c>
      <c r="F958">
        <f>VLOOKUP(B958,[1]accounts!$A:$D,4,0)</f>
        <v>1419.98</v>
      </c>
    </row>
    <row r="959" spans="1:6" x14ac:dyDescent="0.35">
      <c r="A959" t="s">
        <v>142</v>
      </c>
      <c r="B959" t="s">
        <v>65</v>
      </c>
      <c r="C959" t="s">
        <v>12</v>
      </c>
      <c r="D959" t="str">
        <f>VLOOKUP(A959,[3]sales_teams!$A:$B,2,0)</f>
        <v>Rocco Neubert</v>
      </c>
      <c r="E959" t="str">
        <f>VLOOKUP(A959,[3]sales_teams!$A:$C,3,0)</f>
        <v>East</v>
      </c>
      <c r="F959">
        <f>VLOOKUP(B959,[1]accounts!$A:$D,4,0)</f>
        <v>3838.39</v>
      </c>
    </row>
    <row r="960" spans="1:6" x14ac:dyDescent="0.35">
      <c r="A960" t="s">
        <v>67</v>
      </c>
      <c r="B960" t="s">
        <v>168</v>
      </c>
      <c r="C960" t="s">
        <v>12</v>
      </c>
      <c r="D960" t="str">
        <f>VLOOKUP(A960,[3]sales_teams!$A:$B,2,0)</f>
        <v>Celia Rouche</v>
      </c>
      <c r="E960" t="str">
        <f>VLOOKUP(A960,[3]sales_teams!$A:$C,3,0)</f>
        <v>West</v>
      </c>
      <c r="F960">
        <f>VLOOKUP(B960,[1]accounts!$A:$D,4,0)</f>
        <v>349.81</v>
      </c>
    </row>
    <row r="961" spans="1:6" x14ac:dyDescent="0.35">
      <c r="A961" t="s">
        <v>44</v>
      </c>
      <c r="B961" t="s">
        <v>207</v>
      </c>
      <c r="C961" t="s">
        <v>46</v>
      </c>
      <c r="D961" t="str">
        <f>VLOOKUP(A961,[3]sales_teams!$A:$B,2,0)</f>
        <v>Melvin Marxen</v>
      </c>
      <c r="E961" t="str">
        <f>VLOOKUP(A961,[3]sales_teams!$A:$C,3,0)</f>
        <v>Central</v>
      </c>
      <c r="F961">
        <f>VLOOKUP(B961,[1]accounts!$A:$D,4,0)</f>
        <v>217.87</v>
      </c>
    </row>
    <row r="962" spans="1:6" x14ac:dyDescent="0.35">
      <c r="A962" t="s">
        <v>38</v>
      </c>
      <c r="B962" t="s">
        <v>148</v>
      </c>
      <c r="C962" t="s">
        <v>46</v>
      </c>
      <c r="D962" t="str">
        <f>VLOOKUP(A962,[3]sales_teams!$A:$B,2,0)</f>
        <v>Summer Sewald</v>
      </c>
      <c r="E962" t="str">
        <f>VLOOKUP(A962,[3]sales_teams!$A:$C,3,0)</f>
        <v>West</v>
      </c>
      <c r="F962">
        <f>VLOOKUP(B962,[1]accounts!$A:$D,4,0)</f>
        <v>2952.73</v>
      </c>
    </row>
    <row r="963" spans="1:6" x14ac:dyDescent="0.35">
      <c r="A963" t="s">
        <v>252</v>
      </c>
      <c r="B963" t="s">
        <v>197</v>
      </c>
      <c r="C963" t="s">
        <v>12</v>
      </c>
      <c r="D963" t="str">
        <f>VLOOKUP(A963,[3]sales_teams!$A:$B,2,0)</f>
        <v>Melvin Marxen</v>
      </c>
      <c r="E963" t="str">
        <f>VLOOKUP(A963,[3]sales_teams!$A:$C,3,0)</f>
        <v>Central</v>
      </c>
      <c r="F963">
        <f>VLOOKUP(B963,[1]accounts!$A:$D,4,0)</f>
        <v>4618</v>
      </c>
    </row>
    <row r="964" spans="1:6" x14ac:dyDescent="0.35">
      <c r="A964" t="s">
        <v>78</v>
      </c>
      <c r="B964" t="s">
        <v>55</v>
      </c>
      <c r="C964" t="s">
        <v>46</v>
      </c>
      <c r="D964" t="str">
        <f>VLOOKUP(A964,[3]sales_teams!$A:$B,2,0)</f>
        <v>Summer Sewald</v>
      </c>
      <c r="E964" t="str">
        <f>VLOOKUP(A964,[3]sales_teams!$A:$C,3,0)</f>
        <v>West</v>
      </c>
      <c r="F964">
        <f>VLOOKUP(B964,[1]accounts!$A:$D,4,0)</f>
        <v>2059.9</v>
      </c>
    </row>
    <row r="965" spans="1:6" x14ac:dyDescent="0.35">
      <c r="A965" t="s">
        <v>78</v>
      </c>
      <c r="B965" t="s">
        <v>86</v>
      </c>
      <c r="C965" t="s">
        <v>46</v>
      </c>
      <c r="D965" t="str">
        <f>VLOOKUP(A965,[3]sales_teams!$A:$B,2,0)</f>
        <v>Summer Sewald</v>
      </c>
      <c r="E965" t="str">
        <f>VLOOKUP(A965,[3]sales_teams!$A:$C,3,0)</f>
        <v>West</v>
      </c>
      <c r="F965">
        <f>VLOOKUP(B965,[1]accounts!$A:$D,4,0)</f>
        <v>2741.37</v>
      </c>
    </row>
    <row r="966" spans="1:6" x14ac:dyDescent="0.35">
      <c r="A966" t="s">
        <v>78</v>
      </c>
      <c r="B966" t="s">
        <v>68</v>
      </c>
      <c r="C966" t="s">
        <v>12</v>
      </c>
      <c r="D966" t="str">
        <f>VLOOKUP(A966,[3]sales_teams!$A:$B,2,0)</f>
        <v>Summer Sewald</v>
      </c>
      <c r="E966" t="str">
        <f>VLOOKUP(A966,[3]sales_teams!$A:$C,3,0)</f>
        <v>West</v>
      </c>
      <c r="F966">
        <f>VLOOKUP(B966,[1]accounts!$A:$D,4,0)</f>
        <v>1188.42</v>
      </c>
    </row>
    <row r="967" spans="1:6" x14ac:dyDescent="0.35">
      <c r="A967" t="s">
        <v>116</v>
      </c>
      <c r="B967" t="s">
        <v>231</v>
      </c>
      <c r="C967" t="s">
        <v>12</v>
      </c>
      <c r="D967" t="str">
        <f>VLOOKUP(A967,[3]sales_teams!$A:$B,2,0)</f>
        <v>Melvin Marxen</v>
      </c>
      <c r="E967" t="str">
        <f>VLOOKUP(A967,[3]sales_teams!$A:$C,3,0)</f>
        <v>Central</v>
      </c>
      <c r="F967">
        <f>VLOOKUP(B967,[1]accounts!$A:$D,4,0)</f>
        <v>45.39</v>
      </c>
    </row>
    <row r="968" spans="1:6" x14ac:dyDescent="0.35">
      <c r="A968" t="s">
        <v>116</v>
      </c>
      <c r="B968" t="s">
        <v>36</v>
      </c>
      <c r="C968" t="s">
        <v>12</v>
      </c>
      <c r="D968" t="str">
        <f>VLOOKUP(A968,[3]sales_teams!$A:$B,2,0)</f>
        <v>Melvin Marxen</v>
      </c>
      <c r="E968" t="str">
        <f>VLOOKUP(A968,[3]sales_teams!$A:$C,3,0)</f>
        <v>Central</v>
      </c>
      <c r="F968">
        <f>VLOOKUP(B968,[1]accounts!$A:$D,4,0)</f>
        <v>441.08</v>
      </c>
    </row>
    <row r="969" spans="1:6" x14ac:dyDescent="0.35">
      <c r="A969" t="s">
        <v>35</v>
      </c>
      <c r="B969" t="s">
        <v>21</v>
      </c>
      <c r="C969" t="s">
        <v>12</v>
      </c>
      <c r="D969" t="str">
        <f>VLOOKUP(A969,[3]sales_teams!$A:$B,2,0)</f>
        <v>Melvin Marxen</v>
      </c>
      <c r="E969" t="str">
        <f>VLOOKUP(A969,[3]sales_teams!$A:$C,3,0)</f>
        <v>Central</v>
      </c>
      <c r="F969">
        <f>VLOOKUP(B969,[1]accounts!$A:$D,4,0)</f>
        <v>2714.9</v>
      </c>
    </row>
    <row r="970" spans="1:6" x14ac:dyDescent="0.35">
      <c r="A970" t="s">
        <v>97</v>
      </c>
      <c r="B970" t="s">
        <v>65</v>
      </c>
      <c r="C970" t="s">
        <v>12</v>
      </c>
      <c r="D970" t="str">
        <f>VLOOKUP(A970,[3]sales_teams!$A:$B,2,0)</f>
        <v>Rocco Neubert</v>
      </c>
      <c r="E970" t="str">
        <f>VLOOKUP(A970,[3]sales_teams!$A:$C,3,0)</f>
        <v>East</v>
      </c>
      <c r="F970">
        <f>VLOOKUP(B970,[1]accounts!$A:$D,4,0)</f>
        <v>3838.39</v>
      </c>
    </row>
    <row r="971" spans="1:6" x14ac:dyDescent="0.35">
      <c r="A971" t="s">
        <v>57</v>
      </c>
      <c r="B971" t="s">
        <v>218</v>
      </c>
      <c r="C971" t="s">
        <v>12</v>
      </c>
      <c r="D971" t="str">
        <f>VLOOKUP(A971,[3]sales_teams!$A:$B,2,0)</f>
        <v>Celia Rouche</v>
      </c>
      <c r="E971" t="str">
        <f>VLOOKUP(A971,[3]sales_teams!$A:$C,3,0)</f>
        <v>West</v>
      </c>
      <c r="F971">
        <f>VLOOKUP(B971,[1]accounts!$A:$D,4,0)</f>
        <v>4.54</v>
      </c>
    </row>
    <row r="972" spans="1:6" x14ac:dyDescent="0.35">
      <c r="A972" t="s">
        <v>57</v>
      </c>
      <c r="B972" t="s">
        <v>174</v>
      </c>
      <c r="C972" t="s">
        <v>12</v>
      </c>
      <c r="D972" t="str">
        <f>VLOOKUP(A972,[3]sales_teams!$A:$B,2,0)</f>
        <v>Celia Rouche</v>
      </c>
      <c r="E972" t="str">
        <f>VLOOKUP(A972,[3]sales_teams!$A:$C,3,0)</f>
        <v>West</v>
      </c>
      <c r="F972">
        <f>VLOOKUP(B972,[1]accounts!$A:$D,4,0)</f>
        <v>98.79</v>
      </c>
    </row>
    <row r="973" spans="1:6" x14ac:dyDescent="0.35">
      <c r="A973" t="s">
        <v>61</v>
      </c>
      <c r="B973" t="s">
        <v>213</v>
      </c>
      <c r="C973" t="s">
        <v>46</v>
      </c>
      <c r="D973" t="str">
        <f>VLOOKUP(A973,[3]sales_teams!$A:$B,2,0)</f>
        <v>Dustin Brinkmann</v>
      </c>
      <c r="E973" t="str">
        <f>VLOOKUP(A973,[3]sales_teams!$A:$C,3,0)</f>
        <v>Central</v>
      </c>
      <c r="F973">
        <f>VLOOKUP(B973,[1]accounts!$A:$D,4,0)</f>
        <v>1223.72</v>
      </c>
    </row>
    <row r="974" spans="1:6" x14ac:dyDescent="0.35">
      <c r="A974" t="s">
        <v>61</v>
      </c>
      <c r="B974" t="s">
        <v>303</v>
      </c>
      <c r="C974" t="s">
        <v>12</v>
      </c>
      <c r="D974" t="str">
        <f>VLOOKUP(A974,[3]sales_teams!$A:$B,2,0)</f>
        <v>Dustin Brinkmann</v>
      </c>
      <c r="E974" t="str">
        <f>VLOOKUP(A974,[3]sales_teams!$A:$C,3,0)</f>
        <v>Central</v>
      </c>
      <c r="F974">
        <f>VLOOKUP(B974,[1]accounts!$A:$D,4,0)</f>
        <v>647.17999999999995</v>
      </c>
    </row>
    <row r="975" spans="1:6" x14ac:dyDescent="0.35">
      <c r="A975" t="s">
        <v>29</v>
      </c>
      <c r="B975" t="s">
        <v>315</v>
      </c>
      <c r="C975" t="s">
        <v>46</v>
      </c>
      <c r="D975" t="str">
        <f>VLOOKUP(A975,[3]sales_teams!$A:$B,2,0)</f>
        <v>Celia Rouche</v>
      </c>
      <c r="E975" t="str">
        <f>VLOOKUP(A975,[3]sales_teams!$A:$C,3,0)</f>
        <v>West</v>
      </c>
      <c r="F975">
        <f>VLOOKUP(B975,[1]accounts!$A:$D,4,0)</f>
        <v>8170.38</v>
      </c>
    </row>
    <row r="976" spans="1:6" x14ac:dyDescent="0.35">
      <c r="A976" t="s">
        <v>29</v>
      </c>
      <c r="B976" t="s">
        <v>273</v>
      </c>
      <c r="C976" t="s">
        <v>12</v>
      </c>
      <c r="D976" t="str">
        <f>VLOOKUP(A976,[3]sales_teams!$A:$B,2,0)</f>
        <v>Celia Rouche</v>
      </c>
      <c r="E976" t="str">
        <f>VLOOKUP(A976,[3]sales_teams!$A:$C,3,0)</f>
        <v>West</v>
      </c>
      <c r="F976">
        <f>VLOOKUP(B976,[1]accounts!$A:$D,4,0)</f>
        <v>2214.94</v>
      </c>
    </row>
    <row r="977" spans="1:6" x14ac:dyDescent="0.35">
      <c r="A977" t="s">
        <v>29</v>
      </c>
      <c r="B977" t="s">
        <v>148</v>
      </c>
      <c r="C977" t="s">
        <v>12</v>
      </c>
      <c r="D977" t="str">
        <f>VLOOKUP(A977,[3]sales_teams!$A:$B,2,0)</f>
        <v>Celia Rouche</v>
      </c>
      <c r="E977" t="str">
        <f>VLOOKUP(A977,[3]sales_teams!$A:$C,3,0)</f>
        <v>West</v>
      </c>
      <c r="F977">
        <f>VLOOKUP(B977,[1]accounts!$A:$D,4,0)</f>
        <v>2952.73</v>
      </c>
    </row>
    <row r="978" spans="1:6" x14ac:dyDescent="0.35">
      <c r="A978" t="s">
        <v>102</v>
      </c>
      <c r="B978" t="s">
        <v>199</v>
      </c>
      <c r="C978" t="s">
        <v>12</v>
      </c>
      <c r="D978" t="str">
        <f>VLOOKUP(A978,[3]sales_teams!$A:$B,2,0)</f>
        <v>Cara Losch</v>
      </c>
      <c r="E978" t="str">
        <f>VLOOKUP(A978,[3]sales_teams!$A:$C,3,0)</f>
        <v>East</v>
      </c>
      <c r="F978">
        <f>VLOOKUP(B978,[1]accounts!$A:$D,4,0)</f>
        <v>7708.38</v>
      </c>
    </row>
    <row r="979" spans="1:6" x14ac:dyDescent="0.35">
      <c r="A979" t="s">
        <v>26</v>
      </c>
      <c r="B979" t="s">
        <v>303</v>
      </c>
      <c r="C979" t="s">
        <v>46</v>
      </c>
      <c r="D979" t="str">
        <f>VLOOKUP(A979,[3]sales_teams!$A:$B,2,0)</f>
        <v>Dustin Brinkmann</v>
      </c>
      <c r="E979" t="str">
        <f>VLOOKUP(A979,[3]sales_teams!$A:$C,3,0)</f>
        <v>Central</v>
      </c>
      <c r="F979">
        <f>VLOOKUP(B979,[1]accounts!$A:$D,4,0)</f>
        <v>647.17999999999995</v>
      </c>
    </row>
    <row r="980" spans="1:6" x14ac:dyDescent="0.35">
      <c r="A980" t="s">
        <v>139</v>
      </c>
      <c r="B980" t="s">
        <v>106</v>
      </c>
      <c r="C980" t="s">
        <v>12</v>
      </c>
      <c r="D980" t="str">
        <f>VLOOKUP(A980,[3]sales_teams!$A:$B,2,0)</f>
        <v>Rocco Neubert</v>
      </c>
      <c r="E980" t="str">
        <f>VLOOKUP(A980,[3]sales_teams!$A:$C,3,0)</f>
        <v>East</v>
      </c>
      <c r="F980">
        <f>VLOOKUP(B980,[1]accounts!$A:$D,4,0)</f>
        <v>3027.46</v>
      </c>
    </row>
    <row r="981" spans="1:6" x14ac:dyDescent="0.35">
      <c r="A981" t="s">
        <v>164</v>
      </c>
      <c r="B981" t="s">
        <v>215</v>
      </c>
      <c r="C981" t="s">
        <v>46</v>
      </c>
      <c r="D981" t="str">
        <f>VLOOKUP(A981,[3]sales_teams!$A:$B,2,0)</f>
        <v>Cara Losch</v>
      </c>
      <c r="E981" t="str">
        <f>VLOOKUP(A981,[3]sales_teams!$A:$C,3,0)</f>
        <v>East</v>
      </c>
      <c r="F981">
        <f>VLOOKUP(B981,[1]accounts!$A:$D,4,0)</f>
        <v>1419.98</v>
      </c>
    </row>
    <row r="982" spans="1:6" x14ac:dyDescent="0.35">
      <c r="A982" t="s">
        <v>64</v>
      </c>
      <c r="B982" t="s">
        <v>81</v>
      </c>
      <c r="C982" t="s">
        <v>12</v>
      </c>
      <c r="D982" t="str">
        <f>VLOOKUP(A982,[3]sales_teams!$A:$B,2,0)</f>
        <v>Rocco Neubert</v>
      </c>
      <c r="E982" t="str">
        <f>VLOOKUP(A982,[3]sales_teams!$A:$C,3,0)</f>
        <v>East</v>
      </c>
      <c r="F982">
        <f>VLOOKUP(B982,[1]accounts!$A:$D,4,0)</f>
        <v>5158.71</v>
      </c>
    </row>
    <row r="983" spans="1:6" x14ac:dyDescent="0.35">
      <c r="A983" t="s">
        <v>142</v>
      </c>
      <c r="B983" t="s">
        <v>518</v>
      </c>
      <c r="C983" t="s">
        <v>46</v>
      </c>
      <c r="D983" t="str">
        <f>VLOOKUP(A983,[3]sales_teams!$A:$B,2,0)</f>
        <v>Rocco Neubert</v>
      </c>
      <c r="E983" t="str">
        <f>VLOOKUP(A983,[3]sales_teams!$A:$C,3,0)</f>
        <v>East</v>
      </c>
      <c r="F983">
        <f>VLOOKUP(B983,[1]accounts!$A:$D,4,0)</f>
        <v>527.11</v>
      </c>
    </row>
    <row r="984" spans="1:6" x14ac:dyDescent="0.35">
      <c r="A984" t="s">
        <v>67</v>
      </c>
      <c r="B984" t="s">
        <v>100</v>
      </c>
      <c r="C984" t="s">
        <v>46</v>
      </c>
      <c r="D984" t="str">
        <f>VLOOKUP(A984,[3]sales_teams!$A:$B,2,0)</f>
        <v>Celia Rouche</v>
      </c>
      <c r="E984" t="str">
        <f>VLOOKUP(A984,[3]sales_teams!$A:$C,3,0)</f>
        <v>West</v>
      </c>
      <c r="F984">
        <f>VLOOKUP(B984,[1]accounts!$A:$D,4,0)</f>
        <v>692.19</v>
      </c>
    </row>
    <row r="985" spans="1:6" x14ac:dyDescent="0.35">
      <c r="A985" t="s">
        <v>44</v>
      </c>
      <c r="B985" t="s">
        <v>62</v>
      </c>
      <c r="C985" t="s">
        <v>46</v>
      </c>
      <c r="D985" t="str">
        <f>VLOOKUP(A985,[3]sales_teams!$A:$B,2,0)</f>
        <v>Melvin Marxen</v>
      </c>
      <c r="E985" t="str">
        <f>VLOOKUP(A985,[3]sales_teams!$A:$C,3,0)</f>
        <v>Central</v>
      </c>
      <c r="F985">
        <f>VLOOKUP(B985,[1]accounts!$A:$D,4,0)</f>
        <v>5266.09</v>
      </c>
    </row>
    <row r="986" spans="1:6" x14ac:dyDescent="0.35">
      <c r="A986" t="s">
        <v>44</v>
      </c>
      <c r="B986" t="s">
        <v>197</v>
      </c>
      <c r="C986" t="s">
        <v>12</v>
      </c>
      <c r="D986" t="str">
        <f>VLOOKUP(A986,[3]sales_teams!$A:$B,2,0)</f>
        <v>Melvin Marxen</v>
      </c>
      <c r="E986" t="str">
        <f>VLOOKUP(A986,[3]sales_teams!$A:$C,3,0)</f>
        <v>Central</v>
      </c>
      <c r="F986">
        <f>VLOOKUP(B986,[1]accounts!$A:$D,4,0)</f>
        <v>4618</v>
      </c>
    </row>
    <row r="987" spans="1:6" x14ac:dyDescent="0.35">
      <c r="A987" t="s">
        <v>38</v>
      </c>
      <c r="B987" t="s">
        <v>33</v>
      </c>
      <c r="C987" t="s">
        <v>46</v>
      </c>
      <c r="D987" t="str">
        <f>VLOOKUP(A987,[3]sales_teams!$A:$B,2,0)</f>
        <v>Summer Sewald</v>
      </c>
      <c r="E987" t="str">
        <f>VLOOKUP(A987,[3]sales_teams!$A:$C,3,0)</f>
        <v>West</v>
      </c>
      <c r="F987">
        <f>VLOOKUP(B987,[1]accounts!$A:$D,4,0)</f>
        <v>4269.8999999999996</v>
      </c>
    </row>
    <row r="988" spans="1:6" x14ac:dyDescent="0.35">
      <c r="A988" t="s">
        <v>95</v>
      </c>
      <c r="B988" t="s">
        <v>313</v>
      </c>
      <c r="C988" t="s">
        <v>40</v>
      </c>
      <c r="D988" t="str">
        <f>VLOOKUP(A988,[3]sales_teams!$A:$B,2,0)</f>
        <v>Summer Sewald</v>
      </c>
      <c r="E988" t="str">
        <f>VLOOKUP(A988,[3]sales_teams!$A:$C,3,0)</f>
        <v>West</v>
      </c>
      <c r="F988">
        <f>VLOOKUP(B988,[1]accounts!$A:$D,4,0)</f>
        <v>497.11</v>
      </c>
    </row>
    <row r="989" spans="1:6" x14ac:dyDescent="0.35">
      <c r="A989" t="s">
        <v>133</v>
      </c>
      <c r="B989" t="s">
        <v>109</v>
      </c>
      <c r="C989" t="s">
        <v>46</v>
      </c>
      <c r="D989" t="str">
        <f>VLOOKUP(A989,[3]sales_teams!$A:$B,2,0)</f>
        <v>Dustin Brinkmann</v>
      </c>
      <c r="E989" t="str">
        <f>VLOOKUP(A989,[3]sales_teams!$A:$C,3,0)</f>
        <v>Central</v>
      </c>
      <c r="F989">
        <f>VLOOKUP(B989,[1]accounts!$A:$D,4,0)</f>
        <v>86.68</v>
      </c>
    </row>
    <row r="990" spans="1:6" x14ac:dyDescent="0.35">
      <c r="A990" t="s">
        <v>32</v>
      </c>
      <c r="B990" t="s">
        <v>124</v>
      </c>
      <c r="C990" t="s">
        <v>46</v>
      </c>
      <c r="D990" t="str">
        <f>VLOOKUP(A990,[3]sales_teams!$A:$B,2,0)</f>
        <v>Celia Rouche</v>
      </c>
      <c r="E990" t="str">
        <f>VLOOKUP(A990,[3]sales_teams!$A:$C,3,0)</f>
        <v>West</v>
      </c>
      <c r="F990">
        <f>VLOOKUP(B990,[1]accounts!$A:$D,4,0)</f>
        <v>2437.85</v>
      </c>
    </row>
    <row r="991" spans="1:6" x14ac:dyDescent="0.35">
      <c r="A991" t="s">
        <v>51</v>
      </c>
      <c r="B991" t="s">
        <v>745</v>
      </c>
      <c r="C991" t="s">
        <v>40</v>
      </c>
      <c r="D991" t="str">
        <f>VLOOKUP(A991,[3]sales_teams!$A:$B,2,0)</f>
        <v>Summer Sewald</v>
      </c>
      <c r="E991" t="str">
        <f>VLOOKUP(A991,[3]sales_teams!$A:$C,3,0)</f>
        <v>West</v>
      </c>
      <c r="F991">
        <f>VLOOKUP(B991,[1]accounts!$A:$D,4,0)</f>
        <v>1242.32</v>
      </c>
    </row>
    <row r="992" spans="1:6" x14ac:dyDescent="0.35">
      <c r="A992" t="s">
        <v>51</v>
      </c>
      <c r="B992" t="s">
        <v>194</v>
      </c>
      <c r="C992" t="s">
        <v>46</v>
      </c>
      <c r="D992" t="str">
        <f>VLOOKUP(A992,[3]sales_teams!$A:$B,2,0)</f>
        <v>Summer Sewald</v>
      </c>
      <c r="E992" t="str">
        <f>VLOOKUP(A992,[3]sales_teams!$A:$C,3,0)</f>
        <v>West</v>
      </c>
      <c r="F992">
        <f>VLOOKUP(B992,[1]accounts!$A:$D,4,0)</f>
        <v>1825.82</v>
      </c>
    </row>
    <row r="993" spans="1:6" x14ac:dyDescent="0.35">
      <c r="A993" t="s">
        <v>51</v>
      </c>
      <c r="B993" t="s">
        <v>157</v>
      </c>
      <c r="C993" t="s">
        <v>46</v>
      </c>
      <c r="D993" t="str">
        <f>VLOOKUP(A993,[3]sales_teams!$A:$B,2,0)</f>
        <v>Summer Sewald</v>
      </c>
      <c r="E993" t="str">
        <f>VLOOKUP(A993,[3]sales_teams!$A:$C,3,0)</f>
        <v>West</v>
      </c>
      <c r="F993">
        <f>VLOOKUP(B993,[1]accounts!$A:$D,4,0)</f>
        <v>405.59</v>
      </c>
    </row>
    <row r="994" spans="1:6" x14ac:dyDescent="0.35">
      <c r="A994" t="s">
        <v>9</v>
      </c>
      <c r="B994" t="s">
        <v>197</v>
      </c>
      <c r="C994" t="s">
        <v>12</v>
      </c>
      <c r="D994" t="str">
        <f>VLOOKUP(A994,[3]sales_teams!$A:$B,2,0)</f>
        <v>Dustin Brinkmann</v>
      </c>
      <c r="E994" t="str">
        <f>VLOOKUP(A994,[3]sales_teams!$A:$C,3,0)</f>
        <v>Central</v>
      </c>
      <c r="F994">
        <f>VLOOKUP(B994,[1]accounts!$A:$D,4,0)</f>
        <v>4618</v>
      </c>
    </row>
    <row r="995" spans="1:6" x14ac:dyDescent="0.35">
      <c r="A995" t="s">
        <v>9</v>
      </c>
      <c r="B995" t="s">
        <v>126</v>
      </c>
      <c r="C995" t="s">
        <v>12</v>
      </c>
      <c r="D995" t="str">
        <f>VLOOKUP(A995,[3]sales_teams!$A:$B,2,0)</f>
        <v>Dustin Brinkmann</v>
      </c>
      <c r="E995" t="str">
        <f>VLOOKUP(A995,[3]sales_teams!$A:$C,3,0)</f>
        <v>Central</v>
      </c>
      <c r="F995">
        <f>VLOOKUP(B995,[1]accounts!$A:$D,4,0)</f>
        <v>1008.06</v>
      </c>
    </row>
    <row r="996" spans="1:6" x14ac:dyDescent="0.35">
      <c r="A996" t="s">
        <v>35</v>
      </c>
      <c r="B996" t="s">
        <v>21</v>
      </c>
      <c r="C996" t="s">
        <v>46</v>
      </c>
      <c r="D996" t="str">
        <f>VLOOKUP(A996,[3]sales_teams!$A:$B,2,0)</f>
        <v>Melvin Marxen</v>
      </c>
      <c r="E996" t="str">
        <f>VLOOKUP(A996,[3]sales_teams!$A:$C,3,0)</f>
        <v>Central</v>
      </c>
      <c r="F996">
        <f>VLOOKUP(B996,[1]accounts!$A:$D,4,0)</f>
        <v>2714.9</v>
      </c>
    </row>
    <row r="997" spans="1:6" x14ac:dyDescent="0.35">
      <c r="A997" t="s">
        <v>88</v>
      </c>
      <c r="B997" t="s">
        <v>89</v>
      </c>
      <c r="C997" t="s">
        <v>46</v>
      </c>
      <c r="D997" t="str">
        <f>VLOOKUP(A997,[3]sales_teams!$A:$B,2,0)</f>
        <v>Cara Losch</v>
      </c>
      <c r="E997" t="str">
        <f>VLOOKUP(A997,[3]sales_teams!$A:$C,3,0)</f>
        <v>East</v>
      </c>
      <c r="F997">
        <f>VLOOKUP(B997,[1]accounts!$A:$D,4,0)</f>
        <v>4478.47</v>
      </c>
    </row>
    <row r="998" spans="1:6" x14ac:dyDescent="0.35">
      <c r="A998" t="s">
        <v>88</v>
      </c>
      <c r="B998" t="s">
        <v>103</v>
      </c>
      <c r="C998" t="s">
        <v>46</v>
      </c>
      <c r="D998" t="str">
        <f>VLOOKUP(A998,[3]sales_teams!$A:$B,2,0)</f>
        <v>Cara Losch</v>
      </c>
      <c r="E998" t="str">
        <f>VLOOKUP(A998,[3]sales_teams!$A:$C,3,0)</f>
        <v>East</v>
      </c>
      <c r="F998">
        <f>VLOOKUP(B998,[1]accounts!$A:$D,4,0)</f>
        <v>439.21</v>
      </c>
    </row>
    <row r="999" spans="1:6" x14ac:dyDescent="0.35">
      <c r="A999" t="s">
        <v>61</v>
      </c>
      <c r="B999" t="s">
        <v>207</v>
      </c>
      <c r="C999" t="s">
        <v>12</v>
      </c>
      <c r="D999" t="str">
        <f>VLOOKUP(A999,[3]sales_teams!$A:$B,2,0)</f>
        <v>Dustin Brinkmann</v>
      </c>
      <c r="E999" t="str">
        <f>VLOOKUP(A999,[3]sales_teams!$A:$C,3,0)</f>
        <v>Central</v>
      </c>
      <c r="F999">
        <f>VLOOKUP(B999,[1]accounts!$A:$D,4,0)</f>
        <v>217.87</v>
      </c>
    </row>
    <row r="1000" spans="1:6" x14ac:dyDescent="0.35">
      <c r="A1000" t="s">
        <v>23</v>
      </c>
      <c r="B1000" t="s">
        <v>159</v>
      </c>
      <c r="C1000" t="s">
        <v>12</v>
      </c>
      <c r="D1000" t="str">
        <f>VLOOKUP(A1000,[3]sales_teams!$A:$B,2,0)</f>
        <v>Summer Sewald</v>
      </c>
      <c r="E1000" t="str">
        <f>VLOOKUP(A1000,[3]sales_teams!$A:$C,3,0)</f>
        <v>West</v>
      </c>
      <c r="F1000">
        <f>VLOOKUP(B1000,[1]accounts!$A:$D,4,0)</f>
        <v>2871.35</v>
      </c>
    </row>
    <row r="1001" spans="1:6" x14ac:dyDescent="0.35">
      <c r="A1001" t="s">
        <v>26</v>
      </c>
      <c r="B1001" t="s">
        <v>91</v>
      </c>
      <c r="C1001" t="s">
        <v>12</v>
      </c>
      <c r="D1001" t="str">
        <f>VLOOKUP(A1001,[3]sales_teams!$A:$B,2,0)</f>
        <v>Dustin Brinkmann</v>
      </c>
      <c r="E1001" t="str">
        <f>VLOOKUP(A1001,[3]sales_teams!$A:$C,3,0)</f>
        <v>Central</v>
      </c>
      <c r="F1001">
        <f>VLOOKUP(B1001,[1]accounts!$A:$D,4,0)</f>
        <v>2173.98</v>
      </c>
    </row>
    <row r="1002" spans="1:6" x14ac:dyDescent="0.35">
      <c r="A1002" t="s">
        <v>118</v>
      </c>
      <c r="B1002" t="s">
        <v>81</v>
      </c>
      <c r="C1002" t="s">
        <v>46</v>
      </c>
      <c r="D1002" t="str">
        <f>VLOOKUP(A1002,[3]sales_teams!$A:$B,2,0)</f>
        <v>Rocco Neubert</v>
      </c>
      <c r="E1002" t="str">
        <f>VLOOKUP(A1002,[3]sales_teams!$A:$C,3,0)</f>
        <v>East</v>
      </c>
      <c r="F1002">
        <f>VLOOKUP(B1002,[1]accounts!$A:$D,4,0)</f>
        <v>5158.71</v>
      </c>
    </row>
    <row r="1003" spans="1:6" x14ac:dyDescent="0.35">
      <c r="A1003" t="s">
        <v>118</v>
      </c>
      <c r="B1003" t="s">
        <v>329</v>
      </c>
      <c r="C1003" t="s">
        <v>46</v>
      </c>
      <c r="D1003" t="str">
        <f>VLOOKUP(A1003,[3]sales_teams!$A:$B,2,0)</f>
        <v>Rocco Neubert</v>
      </c>
      <c r="E1003" t="str">
        <f>VLOOKUP(A1003,[3]sales_teams!$A:$C,3,0)</f>
        <v>East</v>
      </c>
      <c r="F1003">
        <f>VLOOKUP(B1003,[1]accounts!$A:$D,4,0)</f>
        <v>167.89</v>
      </c>
    </row>
    <row r="1004" spans="1:6" x14ac:dyDescent="0.35">
      <c r="A1004" t="s">
        <v>202</v>
      </c>
      <c r="B1004" t="s">
        <v>120</v>
      </c>
      <c r="C1004" t="s">
        <v>12</v>
      </c>
      <c r="D1004" t="str">
        <f>VLOOKUP(A1004,[3]sales_teams!$A:$B,2,0)</f>
        <v>Dustin Brinkmann</v>
      </c>
      <c r="E1004" t="str">
        <f>VLOOKUP(A1004,[3]sales_teams!$A:$C,3,0)</f>
        <v>Central</v>
      </c>
      <c r="F1004">
        <f>VLOOKUP(B1004,[1]accounts!$A:$D,4,0)</f>
        <v>1520.66</v>
      </c>
    </row>
    <row r="1005" spans="1:6" x14ac:dyDescent="0.35">
      <c r="A1005" t="s">
        <v>164</v>
      </c>
      <c r="B1005" t="s">
        <v>65</v>
      </c>
      <c r="C1005" t="s">
        <v>46</v>
      </c>
      <c r="D1005" t="str">
        <f>VLOOKUP(A1005,[3]sales_teams!$A:$B,2,0)</f>
        <v>Cara Losch</v>
      </c>
      <c r="E1005" t="str">
        <f>VLOOKUP(A1005,[3]sales_teams!$A:$C,3,0)</f>
        <v>East</v>
      </c>
      <c r="F1005">
        <f>VLOOKUP(B1005,[1]accounts!$A:$D,4,0)</f>
        <v>3838.39</v>
      </c>
    </row>
    <row r="1006" spans="1:6" x14ac:dyDescent="0.35">
      <c r="A1006" t="s">
        <v>164</v>
      </c>
      <c r="B1006" t="s">
        <v>199</v>
      </c>
      <c r="C1006" t="s">
        <v>12</v>
      </c>
      <c r="D1006" t="str">
        <f>VLOOKUP(A1006,[3]sales_teams!$A:$B,2,0)</f>
        <v>Cara Losch</v>
      </c>
      <c r="E1006" t="str">
        <f>VLOOKUP(A1006,[3]sales_teams!$A:$C,3,0)</f>
        <v>East</v>
      </c>
      <c r="F1006">
        <f>VLOOKUP(B1006,[1]accounts!$A:$D,4,0)</f>
        <v>7708.38</v>
      </c>
    </row>
    <row r="1007" spans="1:6" x14ac:dyDescent="0.35">
      <c r="A1007" t="s">
        <v>64</v>
      </c>
      <c r="B1007" t="s">
        <v>159</v>
      </c>
      <c r="C1007" t="s">
        <v>40</v>
      </c>
      <c r="D1007" t="str">
        <f>VLOOKUP(A1007,[3]sales_teams!$A:$B,2,0)</f>
        <v>Rocco Neubert</v>
      </c>
      <c r="E1007" t="str">
        <f>VLOOKUP(A1007,[3]sales_teams!$A:$C,3,0)</f>
        <v>East</v>
      </c>
      <c r="F1007">
        <f>VLOOKUP(B1007,[1]accounts!$A:$D,4,0)</f>
        <v>2871.35</v>
      </c>
    </row>
    <row r="1008" spans="1:6" x14ac:dyDescent="0.35">
      <c r="A1008" t="s">
        <v>14</v>
      </c>
      <c r="B1008" t="s">
        <v>21</v>
      </c>
      <c r="C1008" t="s">
        <v>46</v>
      </c>
      <c r="D1008" t="str">
        <f>VLOOKUP(A1008,[3]sales_teams!$A:$B,2,0)</f>
        <v>Melvin Marxen</v>
      </c>
      <c r="E1008" t="str">
        <f>VLOOKUP(A1008,[3]sales_teams!$A:$C,3,0)</f>
        <v>Central</v>
      </c>
      <c r="F1008">
        <f>VLOOKUP(B1008,[1]accounts!$A:$D,4,0)</f>
        <v>2714.9</v>
      </c>
    </row>
    <row r="1009" spans="1:6" x14ac:dyDescent="0.35">
      <c r="A1009" t="s">
        <v>14</v>
      </c>
      <c r="B1009" t="s">
        <v>120</v>
      </c>
      <c r="C1009" t="s">
        <v>12</v>
      </c>
      <c r="D1009" t="str">
        <f>VLOOKUP(A1009,[3]sales_teams!$A:$B,2,0)</f>
        <v>Melvin Marxen</v>
      </c>
      <c r="E1009" t="str">
        <f>VLOOKUP(A1009,[3]sales_teams!$A:$C,3,0)</f>
        <v>Central</v>
      </c>
      <c r="F1009">
        <f>VLOOKUP(B1009,[1]accounts!$A:$D,4,0)</f>
        <v>1520.66</v>
      </c>
    </row>
    <row r="1010" spans="1:6" x14ac:dyDescent="0.35">
      <c r="A1010" t="s">
        <v>142</v>
      </c>
      <c r="B1010" t="s">
        <v>81</v>
      </c>
      <c r="C1010" t="s">
        <v>12</v>
      </c>
      <c r="D1010" t="str">
        <f>VLOOKUP(A1010,[3]sales_teams!$A:$B,2,0)</f>
        <v>Rocco Neubert</v>
      </c>
      <c r="E1010" t="str">
        <f>VLOOKUP(A1010,[3]sales_teams!$A:$C,3,0)</f>
        <v>East</v>
      </c>
      <c r="F1010">
        <f>VLOOKUP(B1010,[1]accounts!$A:$D,4,0)</f>
        <v>5158.71</v>
      </c>
    </row>
    <row r="1011" spans="1:6" x14ac:dyDescent="0.35">
      <c r="A1011" t="s">
        <v>44</v>
      </c>
      <c r="B1011" t="s">
        <v>11</v>
      </c>
      <c r="C1011" t="s">
        <v>12</v>
      </c>
      <c r="D1011" t="str">
        <f>VLOOKUP(A1011,[3]sales_teams!$A:$B,2,0)</f>
        <v>Melvin Marxen</v>
      </c>
      <c r="E1011" t="str">
        <f>VLOOKUP(A1011,[3]sales_teams!$A:$C,3,0)</f>
        <v>Central</v>
      </c>
      <c r="F1011">
        <f>VLOOKUP(B1011,[1]accounts!$A:$D,4,0)</f>
        <v>718.62</v>
      </c>
    </row>
    <row r="1012" spans="1:6" x14ac:dyDescent="0.35">
      <c r="A1012" t="s">
        <v>44</v>
      </c>
      <c r="B1012" t="s">
        <v>36</v>
      </c>
      <c r="C1012" t="s">
        <v>12</v>
      </c>
      <c r="D1012" t="str">
        <f>VLOOKUP(A1012,[3]sales_teams!$A:$B,2,0)</f>
        <v>Melvin Marxen</v>
      </c>
      <c r="E1012" t="str">
        <f>VLOOKUP(A1012,[3]sales_teams!$A:$C,3,0)</f>
        <v>Central</v>
      </c>
      <c r="F1012">
        <f>VLOOKUP(B1012,[1]accounts!$A:$D,4,0)</f>
        <v>441.08</v>
      </c>
    </row>
    <row r="1013" spans="1:6" x14ac:dyDescent="0.35">
      <c r="A1013" t="s">
        <v>54</v>
      </c>
      <c r="B1013" t="s">
        <v>124</v>
      </c>
      <c r="C1013" t="s">
        <v>12</v>
      </c>
      <c r="D1013" t="str">
        <f>VLOOKUP(A1013,[3]sales_teams!$A:$B,2,0)</f>
        <v>Celia Rouche</v>
      </c>
      <c r="E1013" t="str">
        <f>VLOOKUP(A1013,[3]sales_teams!$A:$C,3,0)</f>
        <v>West</v>
      </c>
      <c r="F1013">
        <f>VLOOKUP(B1013,[1]accounts!$A:$D,4,0)</f>
        <v>2437.85</v>
      </c>
    </row>
    <row r="1014" spans="1:6" x14ac:dyDescent="0.35">
      <c r="A1014" t="s">
        <v>38</v>
      </c>
      <c r="B1014" t="s">
        <v>184</v>
      </c>
      <c r="C1014" t="s">
        <v>46</v>
      </c>
      <c r="D1014" t="str">
        <f>VLOOKUP(A1014,[3]sales_teams!$A:$B,2,0)</f>
        <v>Summer Sewald</v>
      </c>
      <c r="E1014" t="str">
        <f>VLOOKUP(A1014,[3]sales_teams!$A:$C,3,0)</f>
        <v>West</v>
      </c>
      <c r="F1014">
        <f>VLOOKUP(B1014,[1]accounts!$A:$D,4,0)</f>
        <v>1618.89</v>
      </c>
    </row>
    <row r="1015" spans="1:6" x14ac:dyDescent="0.35">
      <c r="A1015" t="s">
        <v>38</v>
      </c>
      <c r="B1015" t="s">
        <v>174</v>
      </c>
      <c r="C1015" t="s">
        <v>12</v>
      </c>
      <c r="D1015" t="str">
        <f>VLOOKUP(A1015,[3]sales_teams!$A:$B,2,0)</f>
        <v>Summer Sewald</v>
      </c>
      <c r="E1015" t="str">
        <f>VLOOKUP(A1015,[3]sales_teams!$A:$C,3,0)</f>
        <v>West</v>
      </c>
      <c r="F1015">
        <f>VLOOKUP(B1015,[1]accounts!$A:$D,4,0)</f>
        <v>98.79</v>
      </c>
    </row>
    <row r="1016" spans="1:6" x14ac:dyDescent="0.35">
      <c r="A1016" t="s">
        <v>252</v>
      </c>
      <c r="B1016" t="s">
        <v>126</v>
      </c>
      <c r="C1016" t="s">
        <v>12</v>
      </c>
      <c r="D1016" t="str">
        <f>VLOOKUP(A1016,[3]sales_teams!$A:$B,2,0)</f>
        <v>Melvin Marxen</v>
      </c>
      <c r="E1016" t="str">
        <f>VLOOKUP(A1016,[3]sales_teams!$A:$C,3,0)</f>
        <v>Central</v>
      </c>
      <c r="F1016">
        <f>VLOOKUP(B1016,[1]accounts!$A:$D,4,0)</f>
        <v>1008.06</v>
      </c>
    </row>
    <row r="1017" spans="1:6" x14ac:dyDescent="0.35">
      <c r="A1017" t="s">
        <v>95</v>
      </c>
      <c r="B1017" t="s">
        <v>68</v>
      </c>
      <c r="C1017" t="s">
        <v>12</v>
      </c>
      <c r="D1017" t="str">
        <f>VLOOKUP(A1017,[3]sales_teams!$A:$B,2,0)</f>
        <v>Summer Sewald</v>
      </c>
      <c r="E1017" t="str">
        <f>VLOOKUP(A1017,[3]sales_teams!$A:$C,3,0)</f>
        <v>West</v>
      </c>
      <c r="F1017">
        <f>VLOOKUP(B1017,[1]accounts!$A:$D,4,0)</f>
        <v>1188.42</v>
      </c>
    </row>
    <row r="1018" spans="1:6" x14ac:dyDescent="0.35">
      <c r="A1018" t="s">
        <v>95</v>
      </c>
      <c r="B1018" t="s">
        <v>155</v>
      </c>
      <c r="C1018" t="s">
        <v>12</v>
      </c>
      <c r="D1018" t="str">
        <f>VLOOKUP(A1018,[3]sales_teams!$A:$B,2,0)</f>
        <v>Summer Sewald</v>
      </c>
      <c r="E1018" t="str">
        <f>VLOOKUP(A1018,[3]sales_teams!$A:$C,3,0)</f>
        <v>West</v>
      </c>
      <c r="F1018">
        <f>VLOOKUP(B1018,[1]accounts!$A:$D,4,0)</f>
        <v>11698.03</v>
      </c>
    </row>
    <row r="1019" spans="1:6" x14ac:dyDescent="0.35">
      <c r="A1019" t="s">
        <v>95</v>
      </c>
      <c r="B1019" t="s">
        <v>52</v>
      </c>
      <c r="C1019" t="s">
        <v>12</v>
      </c>
      <c r="D1019" t="str">
        <f>VLOOKUP(A1019,[3]sales_teams!$A:$B,2,0)</f>
        <v>Summer Sewald</v>
      </c>
      <c r="E1019" t="str">
        <f>VLOOKUP(A1019,[3]sales_teams!$A:$C,3,0)</f>
        <v>West</v>
      </c>
      <c r="F1019">
        <f>VLOOKUP(B1019,[1]accounts!$A:$D,4,0)</f>
        <v>1699.85</v>
      </c>
    </row>
    <row r="1020" spans="1:6" x14ac:dyDescent="0.35">
      <c r="A1020" t="s">
        <v>133</v>
      </c>
      <c r="B1020" t="s">
        <v>42</v>
      </c>
      <c r="C1020" t="s">
        <v>12</v>
      </c>
      <c r="D1020" t="str">
        <f>VLOOKUP(A1020,[3]sales_teams!$A:$B,2,0)</f>
        <v>Dustin Brinkmann</v>
      </c>
      <c r="E1020" t="str">
        <f>VLOOKUP(A1020,[3]sales_teams!$A:$C,3,0)</f>
        <v>Central</v>
      </c>
      <c r="F1020">
        <f>VLOOKUP(B1020,[1]accounts!$A:$D,4,0)</f>
        <v>587.34</v>
      </c>
    </row>
    <row r="1021" spans="1:6" x14ac:dyDescent="0.35">
      <c r="A1021" t="s">
        <v>32</v>
      </c>
      <c r="B1021" t="s">
        <v>49</v>
      </c>
      <c r="C1021" t="s">
        <v>46</v>
      </c>
      <c r="D1021" t="str">
        <f>VLOOKUP(A1021,[3]sales_teams!$A:$B,2,0)</f>
        <v>Celia Rouche</v>
      </c>
      <c r="E1021" t="str">
        <f>VLOOKUP(A1021,[3]sales_teams!$A:$C,3,0)</f>
        <v>West</v>
      </c>
      <c r="F1021">
        <f>VLOOKUP(B1021,[1]accounts!$A:$D,4,0)</f>
        <v>894.37</v>
      </c>
    </row>
    <row r="1022" spans="1:6" x14ac:dyDescent="0.35">
      <c r="A1022" t="s">
        <v>32</v>
      </c>
      <c r="B1022" t="s">
        <v>148</v>
      </c>
      <c r="C1022" t="s">
        <v>12</v>
      </c>
      <c r="D1022" t="str">
        <f>VLOOKUP(A1022,[3]sales_teams!$A:$B,2,0)</f>
        <v>Celia Rouche</v>
      </c>
      <c r="E1022" t="str">
        <f>VLOOKUP(A1022,[3]sales_teams!$A:$C,3,0)</f>
        <v>West</v>
      </c>
      <c r="F1022">
        <f>VLOOKUP(B1022,[1]accounts!$A:$D,4,0)</f>
        <v>2952.73</v>
      </c>
    </row>
    <row r="1023" spans="1:6" x14ac:dyDescent="0.35">
      <c r="A1023" t="s">
        <v>116</v>
      </c>
      <c r="B1023" t="s">
        <v>16</v>
      </c>
      <c r="C1023" t="s">
        <v>12</v>
      </c>
      <c r="D1023" t="str">
        <f>VLOOKUP(A1023,[3]sales_teams!$A:$B,2,0)</f>
        <v>Melvin Marxen</v>
      </c>
      <c r="E1023" t="str">
        <f>VLOOKUP(A1023,[3]sales_teams!$A:$C,3,0)</f>
        <v>Central</v>
      </c>
      <c r="F1023">
        <f>VLOOKUP(B1023,[1]accounts!$A:$D,4,0)</f>
        <v>3178.24</v>
      </c>
    </row>
    <row r="1024" spans="1:6" x14ac:dyDescent="0.35">
      <c r="A1024" t="s">
        <v>116</v>
      </c>
      <c r="B1024" t="s">
        <v>207</v>
      </c>
      <c r="C1024" t="s">
        <v>12</v>
      </c>
      <c r="D1024" t="str">
        <f>VLOOKUP(A1024,[3]sales_teams!$A:$B,2,0)</f>
        <v>Melvin Marxen</v>
      </c>
      <c r="E1024" t="str">
        <f>VLOOKUP(A1024,[3]sales_teams!$A:$C,3,0)</f>
        <v>Central</v>
      </c>
      <c r="F1024">
        <f>VLOOKUP(B1024,[1]accounts!$A:$D,4,0)</f>
        <v>217.87</v>
      </c>
    </row>
    <row r="1025" spans="1:6" x14ac:dyDescent="0.35">
      <c r="A1025" t="s">
        <v>9</v>
      </c>
      <c r="B1025" t="s">
        <v>21</v>
      </c>
      <c r="C1025" t="s">
        <v>12</v>
      </c>
      <c r="D1025" t="str">
        <f>VLOOKUP(A1025,[3]sales_teams!$A:$B,2,0)</f>
        <v>Dustin Brinkmann</v>
      </c>
      <c r="E1025" t="str">
        <f>VLOOKUP(A1025,[3]sales_teams!$A:$C,3,0)</f>
        <v>Central</v>
      </c>
      <c r="F1025">
        <f>VLOOKUP(B1025,[1]accounts!$A:$D,4,0)</f>
        <v>2714.9</v>
      </c>
    </row>
    <row r="1026" spans="1:6" x14ac:dyDescent="0.35">
      <c r="A1026" t="s">
        <v>35</v>
      </c>
      <c r="B1026" t="s">
        <v>303</v>
      </c>
      <c r="C1026" t="s">
        <v>46</v>
      </c>
      <c r="D1026" t="str">
        <f>VLOOKUP(A1026,[3]sales_teams!$A:$B,2,0)</f>
        <v>Melvin Marxen</v>
      </c>
      <c r="E1026" t="str">
        <f>VLOOKUP(A1026,[3]sales_teams!$A:$C,3,0)</f>
        <v>Central</v>
      </c>
      <c r="F1026">
        <f>VLOOKUP(B1026,[1]accounts!$A:$D,4,0)</f>
        <v>647.17999999999995</v>
      </c>
    </row>
    <row r="1027" spans="1:6" x14ac:dyDescent="0.35">
      <c r="A1027" t="s">
        <v>97</v>
      </c>
      <c r="B1027" t="s">
        <v>155</v>
      </c>
      <c r="C1027" t="s">
        <v>12</v>
      </c>
      <c r="D1027" t="str">
        <f>VLOOKUP(A1027,[3]sales_teams!$A:$B,2,0)</f>
        <v>Rocco Neubert</v>
      </c>
      <c r="E1027" t="str">
        <f>VLOOKUP(A1027,[3]sales_teams!$A:$C,3,0)</f>
        <v>East</v>
      </c>
      <c r="F1027">
        <f>VLOOKUP(B1027,[1]accounts!$A:$D,4,0)</f>
        <v>11698.03</v>
      </c>
    </row>
    <row r="1028" spans="1:6" x14ac:dyDescent="0.35">
      <c r="A1028" t="s">
        <v>88</v>
      </c>
      <c r="B1028" t="s">
        <v>192</v>
      </c>
      <c r="C1028" t="s">
        <v>12</v>
      </c>
      <c r="D1028" t="str">
        <f>VLOOKUP(A1028,[3]sales_teams!$A:$B,2,0)</f>
        <v>Cara Losch</v>
      </c>
      <c r="E1028" t="str">
        <f>VLOOKUP(A1028,[3]sales_teams!$A:$C,3,0)</f>
        <v>East</v>
      </c>
      <c r="F1028">
        <f>VLOOKUP(B1028,[1]accounts!$A:$D,4,0)</f>
        <v>987.39</v>
      </c>
    </row>
    <row r="1029" spans="1:6" x14ac:dyDescent="0.35">
      <c r="A1029" t="s">
        <v>61</v>
      </c>
      <c r="B1029" t="s">
        <v>213</v>
      </c>
      <c r="C1029" t="s">
        <v>12</v>
      </c>
      <c r="D1029" t="str">
        <f>VLOOKUP(A1029,[3]sales_teams!$A:$B,2,0)</f>
        <v>Dustin Brinkmann</v>
      </c>
      <c r="E1029" t="str">
        <f>VLOOKUP(A1029,[3]sales_teams!$A:$C,3,0)</f>
        <v>Central</v>
      </c>
      <c r="F1029">
        <f>VLOOKUP(B1029,[1]accounts!$A:$D,4,0)</f>
        <v>1223.72</v>
      </c>
    </row>
    <row r="1030" spans="1:6" x14ac:dyDescent="0.35">
      <c r="A1030" t="s">
        <v>73</v>
      </c>
      <c r="B1030" t="s">
        <v>155</v>
      </c>
      <c r="C1030" t="s">
        <v>12</v>
      </c>
      <c r="D1030" t="str">
        <f>VLOOKUP(A1030,[3]sales_teams!$A:$B,2,0)</f>
        <v>Cara Losch</v>
      </c>
      <c r="E1030" t="str">
        <f>VLOOKUP(A1030,[3]sales_teams!$A:$C,3,0)</f>
        <v>East</v>
      </c>
      <c r="F1030">
        <f>VLOOKUP(B1030,[1]accounts!$A:$D,4,0)</f>
        <v>11698.03</v>
      </c>
    </row>
    <row r="1031" spans="1:6" x14ac:dyDescent="0.35">
      <c r="A1031" t="s">
        <v>73</v>
      </c>
      <c r="B1031" t="s">
        <v>177</v>
      </c>
      <c r="C1031" t="s">
        <v>12</v>
      </c>
      <c r="D1031" t="str">
        <f>VLOOKUP(A1031,[3]sales_teams!$A:$B,2,0)</f>
        <v>Cara Losch</v>
      </c>
      <c r="E1031" t="str">
        <f>VLOOKUP(A1031,[3]sales_teams!$A:$C,3,0)</f>
        <v>East</v>
      </c>
      <c r="F1031">
        <f>VLOOKUP(B1031,[1]accounts!$A:$D,4,0)</f>
        <v>882.12</v>
      </c>
    </row>
    <row r="1032" spans="1:6" x14ac:dyDescent="0.35">
      <c r="A1032" t="s">
        <v>118</v>
      </c>
      <c r="B1032" t="s">
        <v>189</v>
      </c>
      <c r="C1032" t="s">
        <v>12</v>
      </c>
      <c r="D1032" t="str">
        <f>VLOOKUP(A1032,[3]sales_teams!$A:$B,2,0)</f>
        <v>Rocco Neubert</v>
      </c>
      <c r="E1032" t="str">
        <f>VLOOKUP(A1032,[3]sales_teams!$A:$C,3,0)</f>
        <v>East</v>
      </c>
      <c r="F1032">
        <f>VLOOKUP(B1032,[1]accounts!$A:$D,4,0)</f>
        <v>2022.14</v>
      </c>
    </row>
    <row r="1033" spans="1:6" x14ac:dyDescent="0.35">
      <c r="A1033" t="s">
        <v>64</v>
      </c>
      <c r="B1033" t="s">
        <v>209</v>
      </c>
      <c r="C1033" t="s">
        <v>12</v>
      </c>
      <c r="D1033" t="str">
        <f>VLOOKUP(A1033,[3]sales_teams!$A:$B,2,0)</f>
        <v>Rocco Neubert</v>
      </c>
      <c r="E1033" t="str">
        <f>VLOOKUP(A1033,[3]sales_teams!$A:$C,3,0)</f>
        <v>East</v>
      </c>
      <c r="F1033">
        <f>VLOOKUP(B1033,[1]accounts!$A:$D,4,0)</f>
        <v>1712.68</v>
      </c>
    </row>
    <row r="1034" spans="1:6" x14ac:dyDescent="0.35">
      <c r="A1034" t="s">
        <v>14</v>
      </c>
      <c r="B1034" t="s">
        <v>45</v>
      </c>
      <c r="C1034" t="s">
        <v>12</v>
      </c>
      <c r="D1034" t="str">
        <f>VLOOKUP(A1034,[3]sales_teams!$A:$B,2,0)</f>
        <v>Melvin Marxen</v>
      </c>
      <c r="E1034" t="str">
        <f>VLOOKUP(A1034,[3]sales_teams!$A:$C,3,0)</f>
        <v>Central</v>
      </c>
      <c r="F1034">
        <f>VLOOKUP(B1034,[1]accounts!$A:$D,4,0)</f>
        <v>894.33</v>
      </c>
    </row>
    <row r="1035" spans="1:6" x14ac:dyDescent="0.35">
      <c r="A1035" t="s">
        <v>14</v>
      </c>
      <c r="B1035" t="s">
        <v>126</v>
      </c>
      <c r="C1035" t="s">
        <v>12</v>
      </c>
      <c r="D1035" t="str">
        <f>VLOOKUP(A1035,[3]sales_teams!$A:$B,2,0)</f>
        <v>Melvin Marxen</v>
      </c>
      <c r="E1035" t="str">
        <f>VLOOKUP(A1035,[3]sales_teams!$A:$C,3,0)</f>
        <v>Central</v>
      </c>
      <c r="F1035">
        <f>VLOOKUP(B1035,[1]accounts!$A:$D,4,0)</f>
        <v>1008.06</v>
      </c>
    </row>
    <row r="1036" spans="1:6" x14ac:dyDescent="0.35">
      <c r="A1036" t="s">
        <v>142</v>
      </c>
      <c r="B1036" t="s">
        <v>300</v>
      </c>
      <c r="C1036" t="s">
        <v>12</v>
      </c>
      <c r="D1036" t="str">
        <f>VLOOKUP(A1036,[3]sales_teams!$A:$B,2,0)</f>
        <v>Rocco Neubert</v>
      </c>
      <c r="E1036" t="str">
        <f>VLOOKUP(A1036,[3]sales_teams!$A:$C,3,0)</f>
        <v>East</v>
      </c>
      <c r="F1036">
        <f>VLOOKUP(B1036,[1]accounts!$A:$D,4,0)</f>
        <v>71.12</v>
      </c>
    </row>
    <row r="1037" spans="1:6" x14ac:dyDescent="0.35">
      <c r="A1037" t="s">
        <v>44</v>
      </c>
      <c r="B1037" t="s">
        <v>318</v>
      </c>
      <c r="C1037" t="s">
        <v>12</v>
      </c>
      <c r="D1037" t="str">
        <f>VLOOKUP(A1037,[3]sales_teams!$A:$B,2,0)</f>
        <v>Melvin Marxen</v>
      </c>
      <c r="E1037" t="str">
        <f>VLOOKUP(A1037,[3]sales_teams!$A:$C,3,0)</f>
        <v>Central</v>
      </c>
      <c r="F1037">
        <f>VLOOKUP(B1037,[1]accounts!$A:$D,4,0)</f>
        <v>2403.58</v>
      </c>
    </row>
    <row r="1038" spans="1:6" x14ac:dyDescent="0.35">
      <c r="A1038" t="s">
        <v>54</v>
      </c>
      <c r="B1038" t="s">
        <v>218</v>
      </c>
      <c r="C1038" t="s">
        <v>12</v>
      </c>
      <c r="D1038" t="str">
        <f>VLOOKUP(A1038,[3]sales_teams!$A:$B,2,0)</f>
        <v>Celia Rouche</v>
      </c>
      <c r="E1038" t="str">
        <f>VLOOKUP(A1038,[3]sales_teams!$A:$C,3,0)</f>
        <v>West</v>
      </c>
      <c r="F1038">
        <f>VLOOKUP(B1038,[1]accounts!$A:$D,4,0)</f>
        <v>4.54</v>
      </c>
    </row>
    <row r="1039" spans="1:6" x14ac:dyDescent="0.35">
      <c r="A1039" t="s">
        <v>38</v>
      </c>
      <c r="B1039" t="s">
        <v>24</v>
      </c>
      <c r="C1039" t="s">
        <v>12</v>
      </c>
      <c r="D1039" t="str">
        <f>VLOOKUP(A1039,[3]sales_teams!$A:$B,2,0)</f>
        <v>Summer Sewald</v>
      </c>
      <c r="E1039" t="str">
        <f>VLOOKUP(A1039,[3]sales_teams!$A:$C,3,0)</f>
        <v>West</v>
      </c>
      <c r="F1039">
        <f>VLOOKUP(B1039,[1]accounts!$A:$D,4,0)</f>
        <v>792.46</v>
      </c>
    </row>
    <row r="1040" spans="1:6" x14ac:dyDescent="0.35">
      <c r="A1040" t="s">
        <v>38</v>
      </c>
      <c r="B1040" t="s">
        <v>194</v>
      </c>
      <c r="C1040" t="s">
        <v>12</v>
      </c>
      <c r="D1040" t="str">
        <f>VLOOKUP(A1040,[3]sales_teams!$A:$B,2,0)</f>
        <v>Summer Sewald</v>
      </c>
      <c r="E1040" t="str">
        <f>VLOOKUP(A1040,[3]sales_teams!$A:$C,3,0)</f>
        <v>West</v>
      </c>
      <c r="F1040">
        <f>VLOOKUP(B1040,[1]accounts!$A:$D,4,0)</f>
        <v>1825.82</v>
      </c>
    </row>
    <row r="1041" spans="1:6" x14ac:dyDescent="0.35">
      <c r="A1041" t="s">
        <v>133</v>
      </c>
      <c r="B1041" t="s">
        <v>126</v>
      </c>
      <c r="C1041" t="s">
        <v>12</v>
      </c>
      <c r="D1041" t="str">
        <f>VLOOKUP(A1041,[3]sales_teams!$A:$B,2,0)</f>
        <v>Dustin Brinkmann</v>
      </c>
      <c r="E1041" t="str">
        <f>VLOOKUP(A1041,[3]sales_teams!$A:$C,3,0)</f>
        <v>Central</v>
      </c>
      <c r="F1041">
        <f>VLOOKUP(B1041,[1]accounts!$A:$D,4,0)</f>
        <v>1008.06</v>
      </c>
    </row>
    <row r="1042" spans="1:6" x14ac:dyDescent="0.35">
      <c r="A1042" t="s">
        <v>32</v>
      </c>
      <c r="B1042" t="s">
        <v>33</v>
      </c>
      <c r="C1042" t="s">
        <v>46</v>
      </c>
      <c r="D1042" t="str">
        <f>VLOOKUP(A1042,[3]sales_teams!$A:$B,2,0)</f>
        <v>Celia Rouche</v>
      </c>
      <c r="E1042" t="str">
        <f>VLOOKUP(A1042,[3]sales_teams!$A:$C,3,0)</f>
        <v>West</v>
      </c>
      <c r="F1042">
        <f>VLOOKUP(B1042,[1]accounts!$A:$D,4,0)</f>
        <v>4269.8999999999996</v>
      </c>
    </row>
    <row r="1043" spans="1:6" x14ac:dyDescent="0.35">
      <c r="A1043" t="s">
        <v>51</v>
      </c>
      <c r="B1043" t="s">
        <v>165</v>
      </c>
      <c r="C1043" t="s">
        <v>40</v>
      </c>
      <c r="D1043" t="str">
        <f>VLOOKUP(A1043,[3]sales_teams!$A:$B,2,0)</f>
        <v>Summer Sewald</v>
      </c>
      <c r="E1043" t="str">
        <f>VLOOKUP(A1043,[3]sales_teams!$A:$C,3,0)</f>
        <v>West</v>
      </c>
      <c r="F1043">
        <f>VLOOKUP(B1043,[1]accounts!$A:$D,4,0)</f>
        <v>326.82</v>
      </c>
    </row>
    <row r="1044" spans="1:6" x14ac:dyDescent="0.35">
      <c r="A1044" t="s">
        <v>9</v>
      </c>
      <c r="B1044" t="s">
        <v>45</v>
      </c>
      <c r="C1044" t="s">
        <v>46</v>
      </c>
      <c r="D1044" t="str">
        <f>VLOOKUP(A1044,[3]sales_teams!$A:$B,2,0)</f>
        <v>Dustin Brinkmann</v>
      </c>
      <c r="E1044" t="str">
        <f>VLOOKUP(A1044,[3]sales_teams!$A:$C,3,0)</f>
        <v>Central</v>
      </c>
      <c r="F1044">
        <f>VLOOKUP(B1044,[1]accounts!$A:$D,4,0)</f>
        <v>894.33</v>
      </c>
    </row>
    <row r="1045" spans="1:6" x14ac:dyDescent="0.35">
      <c r="A1045" t="s">
        <v>97</v>
      </c>
      <c r="B1045" t="s">
        <v>373</v>
      </c>
      <c r="C1045" t="s">
        <v>12</v>
      </c>
      <c r="D1045" t="str">
        <f>VLOOKUP(A1045,[3]sales_teams!$A:$B,2,0)</f>
        <v>Rocco Neubert</v>
      </c>
      <c r="E1045" t="str">
        <f>VLOOKUP(A1045,[3]sales_teams!$A:$C,3,0)</f>
        <v>East</v>
      </c>
      <c r="F1045">
        <f>VLOOKUP(B1045,[1]accounts!$A:$D,4,0)</f>
        <v>40.79</v>
      </c>
    </row>
    <row r="1046" spans="1:6" x14ac:dyDescent="0.35">
      <c r="A1046" t="s">
        <v>97</v>
      </c>
      <c r="B1046" t="s">
        <v>106</v>
      </c>
      <c r="C1046" t="s">
        <v>12</v>
      </c>
      <c r="D1046" t="str">
        <f>VLOOKUP(A1046,[3]sales_teams!$A:$B,2,0)</f>
        <v>Rocco Neubert</v>
      </c>
      <c r="E1046" t="str">
        <f>VLOOKUP(A1046,[3]sales_teams!$A:$C,3,0)</f>
        <v>East</v>
      </c>
      <c r="F1046">
        <f>VLOOKUP(B1046,[1]accounts!$A:$D,4,0)</f>
        <v>3027.46</v>
      </c>
    </row>
    <row r="1047" spans="1:6" x14ac:dyDescent="0.35">
      <c r="A1047" t="s">
        <v>61</v>
      </c>
      <c r="B1047" t="s">
        <v>197</v>
      </c>
      <c r="C1047" t="s">
        <v>12</v>
      </c>
      <c r="D1047" t="str">
        <f>VLOOKUP(A1047,[3]sales_teams!$A:$B,2,0)</f>
        <v>Dustin Brinkmann</v>
      </c>
      <c r="E1047" t="str">
        <f>VLOOKUP(A1047,[3]sales_teams!$A:$C,3,0)</f>
        <v>Central</v>
      </c>
      <c r="F1047">
        <f>VLOOKUP(B1047,[1]accounts!$A:$D,4,0)</f>
        <v>4618</v>
      </c>
    </row>
    <row r="1048" spans="1:6" x14ac:dyDescent="0.35">
      <c r="A1048" t="s">
        <v>26</v>
      </c>
      <c r="B1048" t="s">
        <v>120</v>
      </c>
      <c r="C1048" t="s">
        <v>12</v>
      </c>
      <c r="D1048" t="str">
        <f>VLOOKUP(A1048,[3]sales_teams!$A:$B,2,0)</f>
        <v>Dustin Brinkmann</v>
      </c>
      <c r="E1048" t="str">
        <f>VLOOKUP(A1048,[3]sales_teams!$A:$C,3,0)</f>
        <v>Central</v>
      </c>
      <c r="F1048">
        <f>VLOOKUP(B1048,[1]accounts!$A:$D,4,0)</f>
        <v>1520.66</v>
      </c>
    </row>
    <row r="1049" spans="1:6" x14ac:dyDescent="0.35">
      <c r="A1049" t="s">
        <v>26</v>
      </c>
      <c r="B1049" t="s">
        <v>315</v>
      </c>
      <c r="C1049" t="s">
        <v>12</v>
      </c>
      <c r="D1049" t="str">
        <f>VLOOKUP(A1049,[3]sales_teams!$A:$B,2,0)</f>
        <v>Dustin Brinkmann</v>
      </c>
      <c r="E1049" t="str">
        <f>VLOOKUP(A1049,[3]sales_teams!$A:$C,3,0)</f>
        <v>Central</v>
      </c>
      <c r="F1049">
        <f>VLOOKUP(B1049,[1]accounts!$A:$D,4,0)</f>
        <v>8170.38</v>
      </c>
    </row>
    <row r="1050" spans="1:6" x14ac:dyDescent="0.35">
      <c r="A1050" t="s">
        <v>139</v>
      </c>
      <c r="B1050" t="s">
        <v>179</v>
      </c>
      <c r="C1050" t="s">
        <v>40</v>
      </c>
      <c r="D1050" t="str">
        <f>VLOOKUP(A1050,[3]sales_teams!$A:$B,2,0)</f>
        <v>Rocco Neubert</v>
      </c>
      <c r="E1050" t="str">
        <f>VLOOKUP(A1050,[3]sales_teams!$A:$C,3,0)</f>
        <v>East</v>
      </c>
      <c r="F1050">
        <f>VLOOKUP(B1050,[1]accounts!$A:$D,4,0)</f>
        <v>702.72</v>
      </c>
    </row>
    <row r="1051" spans="1:6" x14ac:dyDescent="0.35">
      <c r="A1051" t="s">
        <v>139</v>
      </c>
      <c r="B1051" t="s">
        <v>155</v>
      </c>
      <c r="C1051" t="s">
        <v>12</v>
      </c>
      <c r="D1051" t="str">
        <f>VLOOKUP(A1051,[3]sales_teams!$A:$B,2,0)</f>
        <v>Rocco Neubert</v>
      </c>
      <c r="E1051" t="str">
        <f>VLOOKUP(A1051,[3]sales_teams!$A:$C,3,0)</f>
        <v>East</v>
      </c>
      <c r="F1051">
        <f>VLOOKUP(B1051,[1]accounts!$A:$D,4,0)</f>
        <v>11698.03</v>
      </c>
    </row>
    <row r="1052" spans="1:6" x14ac:dyDescent="0.35">
      <c r="A1052" t="s">
        <v>118</v>
      </c>
      <c r="B1052" t="s">
        <v>204</v>
      </c>
      <c r="C1052" t="s">
        <v>46</v>
      </c>
      <c r="D1052" t="str">
        <f>VLOOKUP(A1052,[3]sales_teams!$A:$B,2,0)</f>
        <v>Rocco Neubert</v>
      </c>
      <c r="E1052" t="str">
        <f>VLOOKUP(A1052,[3]sales_teams!$A:$C,3,0)</f>
        <v>East</v>
      </c>
      <c r="F1052">
        <f>VLOOKUP(B1052,[1]accounts!$A:$D,4,0)</f>
        <v>251.41</v>
      </c>
    </row>
    <row r="1053" spans="1:6" x14ac:dyDescent="0.35">
      <c r="A1053" t="s">
        <v>118</v>
      </c>
      <c r="B1053" t="s">
        <v>209</v>
      </c>
      <c r="C1053" t="s">
        <v>12</v>
      </c>
      <c r="D1053" t="str">
        <f>VLOOKUP(A1053,[3]sales_teams!$A:$B,2,0)</f>
        <v>Rocco Neubert</v>
      </c>
      <c r="E1053" t="str">
        <f>VLOOKUP(A1053,[3]sales_teams!$A:$C,3,0)</f>
        <v>East</v>
      </c>
      <c r="F1053">
        <f>VLOOKUP(B1053,[1]accounts!$A:$D,4,0)</f>
        <v>1712.68</v>
      </c>
    </row>
    <row r="1054" spans="1:6" x14ac:dyDescent="0.35">
      <c r="A1054" t="s">
        <v>118</v>
      </c>
      <c r="B1054" t="s">
        <v>222</v>
      </c>
      <c r="C1054" t="s">
        <v>12</v>
      </c>
      <c r="D1054" t="str">
        <f>VLOOKUP(A1054,[3]sales_teams!$A:$B,2,0)</f>
        <v>Rocco Neubert</v>
      </c>
      <c r="E1054" t="str">
        <f>VLOOKUP(A1054,[3]sales_teams!$A:$C,3,0)</f>
        <v>East</v>
      </c>
      <c r="F1054">
        <f>VLOOKUP(B1054,[1]accounts!$A:$D,4,0)</f>
        <v>665.06</v>
      </c>
    </row>
    <row r="1055" spans="1:6" x14ac:dyDescent="0.35">
      <c r="A1055" t="s">
        <v>14</v>
      </c>
      <c r="B1055" t="s">
        <v>62</v>
      </c>
      <c r="C1055" t="s">
        <v>46</v>
      </c>
      <c r="D1055" t="str">
        <f>VLOOKUP(A1055,[3]sales_teams!$A:$B,2,0)</f>
        <v>Melvin Marxen</v>
      </c>
      <c r="E1055" t="str">
        <f>VLOOKUP(A1055,[3]sales_teams!$A:$C,3,0)</f>
        <v>Central</v>
      </c>
      <c r="F1055">
        <f>VLOOKUP(B1055,[1]accounts!$A:$D,4,0)</f>
        <v>5266.09</v>
      </c>
    </row>
    <row r="1056" spans="1:6" x14ac:dyDescent="0.35">
      <c r="A1056" t="s">
        <v>14</v>
      </c>
      <c r="B1056" t="s">
        <v>45</v>
      </c>
      <c r="C1056" t="s">
        <v>12</v>
      </c>
      <c r="D1056" t="str">
        <f>VLOOKUP(A1056,[3]sales_teams!$A:$B,2,0)</f>
        <v>Melvin Marxen</v>
      </c>
      <c r="E1056" t="str">
        <f>VLOOKUP(A1056,[3]sales_teams!$A:$C,3,0)</f>
        <v>Central</v>
      </c>
      <c r="F1056">
        <f>VLOOKUP(B1056,[1]accounts!$A:$D,4,0)</f>
        <v>894.33</v>
      </c>
    </row>
    <row r="1057" spans="1:6" x14ac:dyDescent="0.35">
      <c r="A1057" t="s">
        <v>14</v>
      </c>
      <c r="B1057" t="s">
        <v>111</v>
      </c>
      <c r="C1057" t="s">
        <v>12</v>
      </c>
      <c r="D1057" t="str">
        <f>VLOOKUP(A1057,[3]sales_teams!$A:$B,2,0)</f>
        <v>Melvin Marxen</v>
      </c>
      <c r="E1057" t="str">
        <f>VLOOKUP(A1057,[3]sales_teams!$A:$C,3,0)</f>
        <v>Central</v>
      </c>
      <c r="F1057">
        <f>VLOOKUP(B1057,[1]accounts!$A:$D,4,0)</f>
        <v>1698.2</v>
      </c>
    </row>
    <row r="1058" spans="1:6" x14ac:dyDescent="0.35">
      <c r="A1058" t="s">
        <v>142</v>
      </c>
      <c r="B1058" t="s">
        <v>140</v>
      </c>
      <c r="C1058" t="s">
        <v>46</v>
      </c>
      <c r="D1058" t="str">
        <f>VLOOKUP(A1058,[3]sales_teams!$A:$B,2,0)</f>
        <v>Rocco Neubert</v>
      </c>
      <c r="E1058" t="str">
        <f>VLOOKUP(A1058,[3]sales_teams!$A:$C,3,0)</f>
        <v>East</v>
      </c>
      <c r="F1058">
        <f>VLOOKUP(B1058,[1]accounts!$A:$D,4,0)</f>
        <v>355.23</v>
      </c>
    </row>
    <row r="1059" spans="1:6" x14ac:dyDescent="0.35">
      <c r="A1059" t="s">
        <v>67</v>
      </c>
      <c r="B1059" t="s">
        <v>315</v>
      </c>
      <c r="C1059" t="s">
        <v>46</v>
      </c>
      <c r="D1059" t="str">
        <f>VLOOKUP(A1059,[3]sales_teams!$A:$B,2,0)</f>
        <v>Celia Rouche</v>
      </c>
      <c r="E1059" t="str">
        <f>VLOOKUP(A1059,[3]sales_teams!$A:$C,3,0)</f>
        <v>West</v>
      </c>
      <c r="F1059">
        <f>VLOOKUP(B1059,[1]accounts!$A:$D,4,0)</f>
        <v>8170.38</v>
      </c>
    </row>
    <row r="1060" spans="1:6" x14ac:dyDescent="0.35">
      <c r="A1060" t="s">
        <v>105</v>
      </c>
      <c r="B1060" t="s">
        <v>143</v>
      </c>
      <c r="C1060" t="s">
        <v>46</v>
      </c>
      <c r="D1060" t="str">
        <f>VLOOKUP(A1060,[3]sales_teams!$A:$B,2,0)</f>
        <v>Cara Losch</v>
      </c>
      <c r="E1060" t="str">
        <f>VLOOKUP(A1060,[3]sales_teams!$A:$C,3,0)</f>
        <v>East</v>
      </c>
      <c r="F1060">
        <f>VLOOKUP(B1060,[1]accounts!$A:$D,4,0)</f>
        <v>2818.38</v>
      </c>
    </row>
    <row r="1061" spans="1:6" x14ac:dyDescent="0.35">
      <c r="A1061" t="s">
        <v>105</v>
      </c>
      <c r="B1061" t="s">
        <v>215</v>
      </c>
      <c r="C1061" t="s">
        <v>12</v>
      </c>
      <c r="D1061" t="str">
        <f>VLOOKUP(A1061,[3]sales_teams!$A:$B,2,0)</f>
        <v>Cara Losch</v>
      </c>
      <c r="E1061" t="str">
        <f>VLOOKUP(A1061,[3]sales_teams!$A:$C,3,0)</f>
        <v>East</v>
      </c>
      <c r="F1061">
        <f>VLOOKUP(B1061,[1]accounts!$A:$D,4,0)</f>
        <v>1419.98</v>
      </c>
    </row>
    <row r="1062" spans="1:6" x14ac:dyDescent="0.35">
      <c r="A1062" t="s">
        <v>44</v>
      </c>
      <c r="B1062" t="s">
        <v>315</v>
      </c>
      <c r="C1062" t="s">
        <v>46</v>
      </c>
      <c r="D1062" t="str">
        <f>VLOOKUP(A1062,[3]sales_teams!$A:$B,2,0)</f>
        <v>Melvin Marxen</v>
      </c>
      <c r="E1062" t="str">
        <f>VLOOKUP(A1062,[3]sales_teams!$A:$C,3,0)</f>
        <v>Central</v>
      </c>
      <c r="F1062">
        <f>VLOOKUP(B1062,[1]accounts!$A:$D,4,0)</f>
        <v>8170.38</v>
      </c>
    </row>
    <row r="1063" spans="1:6" x14ac:dyDescent="0.35">
      <c r="A1063" t="s">
        <v>44</v>
      </c>
      <c r="B1063" t="s">
        <v>62</v>
      </c>
      <c r="C1063" t="s">
        <v>12</v>
      </c>
      <c r="D1063" t="str">
        <f>VLOOKUP(A1063,[3]sales_teams!$A:$B,2,0)</f>
        <v>Melvin Marxen</v>
      </c>
      <c r="E1063" t="str">
        <f>VLOOKUP(A1063,[3]sales_teams!$A:$C,3,0)</f>
        <v>Central</v>
      </c>
      <c r="F1063">
        <f>VLOOKUP(B1063,[1]accounts!$A:$D,4,0)</f>
        <v>5266.09</v>
      </c>
    </row>
    <row r="1064" spans="1:6" x14ac:dyDescent="0.35">
      <c r="A1064" t="s">
        <v>133</v>
      </c>
      <c r="B1064" t="s">
        <v>126</v>
      </c>
      <c r="C1064" t="s">
        <v>12</v>
      </c>
      <c r="D1064" t="str">
        <f>VLOOKUP(A1064,[3]sales_teams!$A:$B,2,0)</f>
        <v>Dustin Brinkmann</v>
      </c>
      <c r="E1064" t="str">
        <f>VLOOKUP(A1064,[3]sales_teams!$A:$C,3,0)</f>
        <v>Central</v>
      </c>
      <c r="F1064">
        <f>VLOOKUP(B1064,[1]accounts!$A:$D,4,0)</f>
        <v>1008.06</v>
      </c>
    </row>
    <row r="1065" spans="1:6" x14ac:dyDescent="0.35">
      <c r="A1065" t="s">
        <v>116</v>
      </c>
      <c r="B1065" t="s">
        <v>318</v>
      </c>
      <c r="C1065" t="s">
        <v>46</v>
      </c>
      <c r="D1065" t="str">
        <f>VLOOKUP(A1065,[3]sales_teams!$A:$B,2,0)</f>
        <v>Melvin Marxen</v>
      </c>
      <c r="E1065" t="str">
        <f>VLOOKUP(A1065,[3]sales_teams!$A:$C,3,0)</f>
        <v>Central</v>
      </c>
      <c r="F1065">
        <f>VLOOKUP(B1065,[1]accounts!$A:$D,4,0)</f>
        <v>2403.58</v>
      </c>
    </row>
    <row r="1066" spans="1:6" x14ac:dyDescent="0.35">
      <c r="A1066" t="s">
        <v>51</v>
      </c>
      <c r="B1066" t="s">
        <v>68</v>
      </c>
      <c r="C1066" t="s">
        <v>12</v>
      </c>
      <c r="D1066" t="str">
        <f>VLOOKUP(A1066,[3]sales_teams!$A:$B,2,0)</f>
        <v>Summer Sewald</v>
      </c>
      <c r="E1066" t="str">
        <f>VLOOKUP(A1066,[3]sales_teams!$A:$C,3,0)</f>
        <v>West</v>
      </c>
      <c r="F1066">
        <f>VLOOKUP(B1066,[1]accounts!$A:$D,4,0)</f>
        <v>1188.42</v>
      </c>
    </row>
    <row r="1067" spans="1:6" x14ac:dyDescent="0.35">
      <c r="A1067" t="s">
        <v>9</v>
      </c>
      <c r="B1067" t="s">
        <v>492</v>
      </c>
      <c r="C1067" t="s">
        <v>12</v>
      </c>
      <c r="D1067" t="str">
        <f>VLOOKUP(A1067,[3]sales_teams!$A:$B,2,0)</f>
        <v>Dustin Brinkmann</v>
      </c>
      <c r="E1067" t="str">
        <f>VLOOKUP(A1067,[3]sales_teams!$A:$C,3,0)</f>
        <v>Central</v>
      </c>
      <c r="F1067">
        <f>VLOOKUP(B1067,[1]accounts!$A:$D,4,0)</f>
        <v>1376.8</v>
      </c>
    </row>
    <row r="1068" spans="1:6" x14ac:dyDescent="0.35">
      <c r="A1068" t="s">
        <v>9</v>
      </c>
      <c r="B1068" t="s">
        <v>113</v>
      </c>
      <c r="C1068" t="s">
        <v>12</v>
      </c>
      <c r="D1068" t="str">
        <f>VLOOKUP(A1068,[3]sales_teams!$A:$B,2,0)</f>
        <v>Dustin Brinkmann</v>
      </c>
      <c r="E1068" t="str">
        <f>VLOOKUP(A1068,[3]sales_teams!$A:$C,3,0)</f>
        <v>Central</v>
      </c>
      <c r="F1068">
        <f>VLOOKUP(B1068,[1]accounts!$A:$D,4,0)</f>
        <v>375.43</v>
      </c>
    </row>
    <row r="1069" spans="1:6" x14ac:dyDescent="0.35">
      <c r="A1069" t="s">
        <v>97</v>
      </c>
      <c r="B1069" t="s">
        <v>74</v>
      </c>
      <c r="C1069" t="s">
        <v>12</v>
      </c>
      <c r="D1069" t="str">
        <f>VLOOKUP(A1069,[3]sales_teams!$A:$B,2,0)</f>
        <v>Rocco Neubert</v>
      </c>
      <c r="E1069" t="str">
        <f>VLOOKUP(A1069,[3]sales_teams!$A:$C,3,0)</f>
        <v>East</v>
      </c>
      <c r="F1069">
        <f>VLOOKUP(B1069,[1]accounts!$A:$D,4,0)</f>
        <v>646.1</v>
      </c>
    </row>
    <row r="1070" spans="1:6" x14ac:dyDescent="0.35">
      <c r="A1070" t="s">
        <v>97</v>
      </c>
      <c r="B1070" t="s">
        <v>155</v>
      </c>
      <c r="C1070" t="s">
        <v>12</v>
      </c>
      <c r="D1070" t="str">
        <f>VLOOKUP(A1070,[3]sales_teams!$A:$B,2,0)</f>
        <v>Rocco Neubert</v>
      </c>
      <c r="E1070" t="str">
        <f>VLOOKUP(A1070,[3]sales_teams!$A:$C,3,0)</f>
        <v>East</v>
      </c>
      <c r="F1070">
        <f>VLOOKUP(B1070,[1]accounts!$A:$D,4,0)</f>
        <v>11698.03</v>
      </c>
    </row>
    <row r="1071" spans="1:6" x14ac:dyDescent="0.35">
      <c r="A1071" t="s">
        <v>57</v>
      </c>
      <c r="B1071" t="s">
        <v>273</v>
      </c>
      <c r="C1071" t="s">
        <v>12</v>
      </c>
      <c r="D1071" t="str">
        <f>VLOOKUP(A1071,[3]sales_teams!$A:$B,2,0)</f>
        <v>Celia Rouche</v>
      </c>
      <c r="E1071" t="str">
        <f>VLOOKUP(A1071,[3]sales_teams!$A:$C,3,0)</f>
        <v>West</v>
      </c>
      <c r="F1071">
        <f>VLOOKUP(B1071,[1]accounts!$A:$D,4,0)</f>
        <v>2214.94</v>
      </c>
    </row>
    <row r="1072" spans="1:6" x14ac:dyDescent="0.35">
      <c r="A1072" t="s">
        <v>61</v>
      </c>
      <c r="B1072" t="s">
        <v>27</v>
      </c>
      <c r="C1072" t="s">
        <v>12</v>
      </c>
      <c r="D1072" t="str">
        <f>VLOOKUP(A1072,[3]sales_teams!$A:$B,2,0)</f>
        <v>Dustin Brinkmann</v>
      </c>
      <c r="E1072" t="str">
        <f>VLOOKUP(A1072,[3]sales_teams!$A:$C,3,0)</f>
        <v>Central</v>
      </c>
      <c r="F1072">
        <f>VLOOKUP(B1072,[1]accounts!$A:$D,4,0)</f>
        <v>3922.42</v>
      </c>
    </row>
    <row r="1073" spans="1:6" x14ac:dyDescent="0.35">
      <c r="A1073" t="s">
        <v>61</v>
      </c>
      <c r="B1073" t="s">
        <v>76</v>
      </c>
      <c r="C1073" t="s">
        <v>12</v>
      </c>
      <c r="D1073" t="str">
        <f>VLOOKUP(A1073,[3]sales_teams!$A:$B,2,0)</f>
        <v>Dustin Brinkmann</v>
      </c>
      <c r="E1073" t="str">
        <f>VLOOKUP(A1073,[3]sales_teams!$A:$C,3,0)</f>
        <v>Central</v>
      </c>
      <c r="F1073">
        <f>VLOOKUP(B1073,[1]accounts!$A:$D,4,0)</f>
        <v>2041.73</v>
      </c>
    </row>
    <row r="1074" spans="1:6" x14ac:dyDescent="0.35">
      <c r="A1074" t="s">
        <v>29</v>
      </c>
      <c r="B1074" t="s">
        <v>93</v>
      </c>
      <c r="C1074" t="s">
        <v>12</v>
      </c>
      <c r="D1074" t="str">
        <f>VLOOKUP(A1074,[3]sales_teams!$A:$B,2,0)</f>
        <v>Celia Rouche</v>
      </c>
      <c r="E1074" t="str">
        <f>VLOOKUP(A1074,[3]sales_teams!$A:$C,3,0)</f>
        <v>West</v>
      </c>
      <c r="F1074">
        <f>VLOOKUP(B1074,[1]accounts!$A:$D,4,0)</f>
        <v>7537.24</v>
      </c>
    </row>
    <row r="1075" spans="1:6" x14ac:dyDescent="0.35">
      <c r="A1075" t="s">
        <v>29</v>
      </c>
      <c r="B1075" t="s">
        <v>79</v>
      </c>
      <c r="C1075" t="s">
        <v>12</v>
      </c>
      <c r="D1075" t="str">
        <f>VLOOKUP(A1075,[3]sales_teams!$A:$B,2,0)</f>
        <v>Celia Rouche</v>
      </c>
      <c r="E1075" t="str">
        <f>VLOOKUP(A1075,[3]sales_teams!$A:$C,3,0)</f>
        <v>West</v>
      </c>
      <c r="F1075">
        <f>VLOOKUP(B1075,[1]accounts!$A:$D,4,0)</f>
        <v>324.19</v>
      </c>
    </row>
    <row r="1076" spans="1:6" x14ac:dyDescent="0.35">
      <c r="A1076" t="s">
        <v>29</v>
      </c>
      <c r="B1076" t="s">
        <v>148</v>
      </c>
      <c r="C1076" t="s">
        <v>12</v>
      </c>
      <c r="D1076" t="str">
        <f>VLOOKUP(A1076,[3]sales_teams!$A:$B,2,0)</f>
        <v>Celia Rouche</v>
      </c>
      <c r="E1076" t="str">
        <f>VLOOKUP(A1076,[3]sales_teams!$A:$C,3,0)</f>
        <v>West</v>
      </c>
      <c r="F1076">
        <f>VLOOKUP(B1076,[1]accounts!$A:$D,4,0)</f>
        <v>2952.73</v>
      </c>
    </row>
    <row r="1077" spans="1:6" x14ac:dyDescent="0.35">
      <c r="A1077" t="s">
        <v>73</v>
      </c>
      <c r="B1077" t="s">
        <v>93</v>
      </c>
      <c r="C1077" t="s">
        <v>40</v>
      </c>
      <c r="D1077" t="str">
        <f>VLOOKUP(A1077,[3]sales_teams!$A:$B,2,0)</f>
        <v>Cara Losch</v>
      </c>
      <c r="E1077" t="str">
        <f>VLOOKUP(A1077,[3]sales_teams!$A:$C,3,0)</f>
        <v>East</v>
      </c>
      <c r="F1077">
        <f>VLOOKUP(B1077,[1]accounts!$A:$D,4,0)</f>
        <v>7537.24</v>
      </c>
    </row>
    <row r="1078" spans="1:6" x14ac:dyDescent="0.35">
      <c r="A1078" t="s">
        <v>73</v>
      </c>
      <c r="B1078" t="s">
        <v>189</v>
      </c>
      <c r="C1078" t="s">
        <v>12</v>
      </c>
      <c r="D1078" t="str">
        <f>VLOOKUP(A1078,[3]sales_teams!$A:$B,2,0)</f>
        <v>Cara Losch</v>
      </c>
      <c r="E1078" t="str">
        <f>VLOOKUP(A1078,[3]sales_teams!$A:$C,3,0)</f>
        <v>East</v>
      </c>
      <c r="F1078">
        <f>VLOOKUP(B1078,[1]accounts!$A:$D,4,0)</f>
        <v>2022.14</v>
      </c>
    </row>
    <row r="1079" spans="1:6" x14ac:dyDescent="0.35">
      <c r="A1079" t="s">
        <v>73</v>
      </c>
      <c r="B1079" t="s">
        <v>237</v>
      </c>
      <c r="C1079" t="s">
        <v>12</v>
      </c>
      <c r="D1079" t="str">
        <f>VLOOKUP(A1079,[3]sales_teams!$A:$B,2,0)</f>
        <v>Cara Losch</v>
      </c>
      <c r="E1079" t="str">
        <f>VLOOKUP(A1079,[3]sales_teams!$A:$C,3,0)</f>
        <v>East</v>
      </c>
      <c r="F1079">
        <f>VLOOKUP(B1079,[1]accounts!$A:$D,4,0)</f>
        <v>2520.83</v>
      </c>
    </row>
    <row r="1080" spans="1:6" x14ac:dyDescent="0.35">
      <c r="A1080" t="s">
        <v>102</v>
      </c>
      <c r="B1080" t="s">
        <v>518</v>
      </c>
      <c r="C1080" t="s">
        <v>12</v>
      </c>
      <c r="D1080" t="str">
        <f>VLOOKUP(A1080,[3]sales_teams!$A:$B,2,0)</f>
        <v>Cara Losch</v>
      </c>
      <c r="E1080" t="str">
        <f>VLOOKUP(A1080,[3]sales_teams!$A:$C,3,0)</f>
        <v>East</v>
      </c>
      <c r="F1080">
        <f>VLOOKUP(B1080,[1]accounts!$A:$D,4,0)</f>
        <v>527.11</v>
      </c>
    </row>
    <row r="1081" spans="1:6" x14ac:dyDescent="0.35">
      <c r="A1081" t="s">
        <v>23</v>
      </c>
      <c r="B1081" t="s">
        <v>224</v>
      </c>
      <c r="C1081" t="s">
        <v>46</v>
      </c>
      <c r="D1081" t="str">
        <f>VLOOKUP(A1081,[3]sales_teams!$A:$B,2,0)</f>
        <v>Summer Sewald</v>
      </c>
      <c r="E1081" t="str">
        <f>VLOOKUP(A1081,[3]sales_teams!$A:$C,3,0)</f>
        <v>West</v>
      </c>
      <c r="F1081">
        <f>VLOOKUP(B1081,[1]accounts!$A:$D,4,0)</f>
        <v>587.72</v>
      </c>
    </row>
    <row r="1082" spans="1:6" x14ac:dyDescent="0.35">
      <c r="A1082" t="s">
        <v>23</v>
      </c>
      <c r="B1082" t="s">
        <v>68</v>
      </c>
      <c r="C1082" t="s">
        <v>46</v>
      </c>
      <c r="D1082" t="str">
        <f>VLOOKUP(A1082,[3]sales_teams!$A:$B,2,0)</f>
        <v>Summer Sewald</v>
      </c>
      <c r="E1082" t="str">
        <f>VLOOKUP(A1082,[3]sales_teams!$A:$C,3,0)</f>
        <v>West</v>
      </c>
      <c r="F1082">
        <f>VLOOKUP(B1082,[1]accounts!$A:$D,4,0)</f>
        <v>1188.42</v>
      </c>
    </row>
    <row r="1083" spans="1:6" x14ac:dyDescent="0.35">
      <c r="A1083" t="s">
        <v>26</v>
      </c>
      <c r="B1083" t="s">
        <v>197</v>
      </c>
      <c r="C1083" t="s">
        <v>46</v>
      </c>
      <c r="D1083" t="str">
        <f>VLOOKUP(A1083,[3]sales_teams!$A:$B,2,0)</f>
        <v>Dustin Brinkmann</v>
      </c>
      <c r="E1083" t="str">
        <f>VLOOKUP(A1083,[3]sales_teams!$A:$C,3,0)</f>
        <v>Central</v>
      </c>
      <c r="F1083">
        <f>VLOOKUP(B1083,[1]accounts!$A:$D,4,0)</f>
        <v>4618</v>
      </c>
    </row>
    <row r="1084" spans="1:6" x14ac:dyDescent="0.35">
      <c r="A1084" t="s">
        <v>26</v>
      </c>
      <c r="B1084" t="s">
        <v>120</v>
      </c>
      <c r="C1084" t="s">
        <v>12</v>
      </c>
      <c r="D1084" t="str">
        <f>VLOOKUP(A1084,[3]sales_teams!$A:$B,2,0)</f>
        <v>Dustin Brinkmann</v>
      </c>
      <c r="E1084" t="str">
        <f>VLOOKUP(A1084,[3]sales_teams!$A:$C,3,0)</f>
        <v>Central</v>
      </c>
      <c r="F1084">
        <f>VLOOKUP(B1084,[1]accounts!$A:$D,4,0)</f>
        <v>1520.66</v>
      </c>
    </row>
    <row r="1085" spans="1:6" x14ac:dyDescent="0.35">
      <c r="A1085" t="s">
        <v>139</v>
      </c>
      <c r="B1085" t="s">
        <v>179</v>
      </c>
      <c r="C1085" t="s">
        <v>12</v>
      </c>
      <c r="D1085" t="str">
        <f>VLOOKUP(A1085,[3]sales_teams!$A:$B,2,0)</f>
        <v>Rocco Neubert</v>
      </c>
      <c r="E1085" t="str">
        <f>VLOOKUP(A1085,[3]sales_teams!$A:$C,3,0)</f>
        <v>East</v>
      </c>
      <c r="F1085">
        <f>VLOOKUP(B1085,[1]accounts!$A:$D,4,0)</f>
        <v>702.72</v>
      </c>
    </row>
    <row r="1086" spans="1:6" x14ac:dyDescent="0.35">
      <c r="A1086" t="s">
        <v>202</v>
      </c>
      <c r="B1086" t="s">
        <v>303</v>
      </c>
      <c r="C1086" t="s">
        <v>12</v>
      </c>
      <c r="D1086" t="str">
        <f>VLOOKUP(A1086,[3]sales_teams!$A:$B,2,0)</f>
        <v>Dustin Brinkmann</v>
      </c>
      <c r="E1086" t="str">
        <f>VLOOKUP(A1086,[3]sales_teams!$A:$C,3,0)</f>
        <v>Central</v>
      </c>
      <c r="F1086">
        <f>VLOOKUP(B1086,[1]accounts!$A:$D,4,0)</f>
        <v>647.17999999999995</v>
      </c>
    </row>
    <row r="1087" spans="1:6" x14ac:dyDescent="0.35">
      <c r="A1087" t="s">
        <v>14</v>
      </c>
      <c r="B1087" t="s">
        <v>21</v>
      </c>
      <c r="C1087" t="s">
        <v>12</v>
      </c>
      <c r="D1087" t="str">
        <f>VLOOKUP(A1087,[3]sales_teams!$A:$B,2,0)</f>
        <v>Melvin Marxen</v>
      </c>
      <c r="E1087" t="str">
        <f>VLOOKUP(A1087,[3]sales_teams!$A:$C,3,0)</f>
        <v>Central</v>
      </c>
      <c r="F1087">
        <f>VLOOKUP(B1087,[1]accounts!$A:$D,4,0)</f>
        <v>2714.9</v>
      </c>
    </row>
    <row r="1088" spans="1:6" x14ac:dyDescent="0.35">
      <c r="A1088" t="s">
        <v>14</v>
      </c>
      <c r="B1088" t="s">
        <v>11</v>
      </c>
      <c r="C1088" t="s">
        <v>12</v>
      </c>
      <c r="D1088" t="str">
        <f>VLOOKUP(A1088,[3]sales_teams!$A:$B,2,0)</f>
        <v>Melvin Marxen</v>
      </c>
      <c r="E1088" t="str">
        <f>VLOOKUP(A1088,[3]sales_teams!$A:$C,3,0)</f>
        <v>Central</v>
      </c>
      <c r="F1088">
        <f>VLOOKUP(B1088,[1]accounts!$A:$D,4,0)</f>
        <v>718.62</v>
      </c>
    </row>
    <row r="1089" spans="1:6" x14ac:dyDescent="0.35">
      <c r="A1089" t="s">
        <v>14</v>
      </c>
      <c r="B1089" t="s">
        <v>120</v>
      </c>
      <c r="C1089" t="s">
        <v>12</v>
      </c>
      <c r="D1089" t="str">
        <f>VLOOKUP(A1089,[3]sales_teams!$A:$B,2,0)</f>
        <v>Melvin Marxen</v>
      </c>
      <c r="E1089" t="str">
        <f>VLOOKUP(A1089,[3]sales_teams!$A:$C,3,0)</f>
        <v>Central</v>
      </c>
      <c r="F1089">
        <f>VLOOKUP(B1089,[1]accounts!$A:$D,4,0)</f>
        <v>1520.66</v>
      </c>
    </row>
    <row r="1090" spans="1:6" x14ac:dyDescent="0.35">
      <c r="A1090" t="s">
        <v>142</v>
      </c>
      <c r="B1090" t="s">
        <v>106</v>
      </c>
      <c r="C1090" t="s">
        <v>12</v>
      </c>
      <c r="D1090" t="str">
        <f>VLOOKUP(A1090,[3]sales_teams!$A:$B,2,0)</f>
        <v>Rocco Neubert</v>
      </c>
      <c r="E1090" t="str">
        <f>VLOOKUP(A1090,[3]sales_teams!$A:$C,3,0)</f>
        <v>East</v>
      </c>
      <c r="F1090">
        <f>VLOOKUP(B1090,[1]accounts!$A:$D,4,0)</f>
        <v>3027.46</v>
      </c>
    </row>
    <row r="1091" spans="1:6" x14ac:dyDescent="0.35">
      <c r="A1091" t="s">
        <v>142</v>
      </c>
      <c r="B1091" t="s">
        <v>209</v>
      </c>
      <c r="C1091" t="s">
        <v>12</v>
      </c>
      <c r="D1091" t="str">
        <f>VLOOKUP(A1091,[3]sales_teams!$A:$B,2,0)</f>
        <v>Rocco Neubert</v>
      </c>
      <c r="E1091" t="str">
        <f>VLOOKUP(A1091,[3]sales_teams!$A:$C,3,0)</f>
        <v>East</v>
      </c>
      <c r="F1091">
        <f>VLOOKUP(B1091,[1]accounts!$A:$D,4,0)</f>
        <v>1712.68</v>
      </c>
    </row>
    <row r="1092" spans="1:6" x14ac:dyDescent="0.35">
      <c r="A1092" t="s">
        <v>252</v>
      </c>
      <c r="B1092" t="s">
        <v>231</v>
      </c>
      <c r="C1092" t="s">
        <v>12</v>
      </c>
      <c r="D1092" t="str">
        <f>VLOOKUP(A1092,[3]sales_teams!$A:$B,2,0)</f>
        <v>Melvin Marxen</v>
      </c>
      <c r="E1092" t="str">
        <f>VLOOKUP(A1092,[3]sales_teams!$A:$C,3,0)</f>
        <v>Central</v>
      </c>
      <c r="F1092">
        <f>VLOOKUP(B1092,[1]accounts!$A:$D,4,0)</f>
        <v>45.39</v>
      </c>
    </row>
    <row r="1093" spans="1:6" x14ac:dyDescent="0.35">
      <c r="A1093" t="s">
        <v>78</v>
      </c>
      <c r="B1093" t="s">
        <v>218</v>
      </c>
      <c r="C1093" t="s">
        <v>12</v>
      </c>
      <c r="D1093" t="str">
        <f>VLOOKUP(A1093,[3]sales_teams!$A:$B,2,0)</f>
        <v>Summer Sewald</v>
      </c>
      <c r="E1093" t="str">
        <f>VLOOKUP(A1093,[3]sales_teams!$A:$C,3,0)</f>
        <v>West</v>
      </c>
      <c r="F1093">
        <f>VLOOKUP(B1093,[1]accounts!$A:$D,4,0)</f>
        <v>4.54</v>
      </c>
    </row>
    <row r="1094" spans="1:6" x14ac:dyDescent="0.35">
      <c r="A1094" t="s">
        <v>95</v>
      </c>
      <c r="B1094" t="s">
        <v>93</v>
      </c>
      <c r="C1094" t="s">
        <v>12</v>
      </c>
      <c r="D1094" t="str">
        <f>VLOOKUP(A1094,[3]sales_teams!$A:$B,2,0)</f>
        <v>Summer Sewald</v>
      </c>
      <c r="E1094" t="str">
        <f>VLOOKUP(A1094,[3]sales_teams!$A:$C,3,0)</f>
        <v>West</v>
      </c>
      <c r="F1094">
        <f>VLOOKUP(B1094,[1]accounts!$A:$D,4,0)</f>
        <v>7537.24</v>
      </c>
    </row>
    <row r="1095" spans="1:6" x14ac:dyDescent="0.35">
      <c r="A1095" t="s">
        <v>95</v>
      </c>
      <c r="B1095" t="s">
        <v>155</v>
      </c>
      <c r="C1095" t="s">
        <v>12</v>
      </c>
      <c r="D1095" t="str">
        <f>VLOOKUP(A1095,[3]sales_teams!$A:$B,2,0)</f>
        <v>Summer Sewald</v>
      </c>
      <c r="E1095" t="str">
        <f>VLOOKUP(A1095,[3]sales_teams!$A:$C,3,0)</f>
        <v>West</v>
      </c>
      <c r="F1095">
        <f>VLOOKUP(B1095,[1]accounts!$A:$D,4,0)</f>
        <v>11698.03</v>
      </c>
    </row>
    <row r="1096" spans="1:6" x14ac:dyDescent="0.35">
      <c r="A1096" t="s">
        <v>95</v>
      </c>
      <c r="B1096" t="s">
        <v>49</v>
      </c>
      <c r="C1096" t="s">
        <v>12</v>
      </c>
      <c r="D1096" t="str">
        <f>VLOOKUP(A1096,[3]sales_teams!$A:$B,2,0)</f>
        <v>Summer Sewald</v>
      </c>
      <c r="E1096" t="str">
        <f>VLOOKUP(A1096,[3]sales_teams!$A:$C,3,0)</f>
        <v>West</v>
      </c>
      <c r="F1096">
        <f>VLOOKUP(B1096,[1]accounts!$A:$D,4,0)</f>
        <v>894.37</v>
      </c>
    </row>
    <row r="1097" spans="1:6" x14ac:dyDescent="0.35">
      <c r="A1097" t="s">
        <v>133</v>
      </c>
      <c r="B1097" t="s">
        <v>109</v>
      </c>
      <c r="C1097" t="s">
        <v>46</v>
      </c>
      <c r="D1097" t="str">
        <f>VLOOKUP(A1097,[3]sales_teams!$A:$B,2,0)</f>
        <v>Dustin Brinkmann</v>
      </c>
      <c r="E1097" t="str">
        <f>VLOOKUP(A1097,[3]sales_teams!$A:$C,3,0)</f>
        <v>Central</v>
      </c>
      <c r="F1097">
        <f>VLOOKUP(B1097,[1]accounts!$A:$D,4,0)</f>
        <v>86.68</v>
      </c>
    </row>
    <row r="1098" spans="1:6" x14ac:dyDescent="0.35">
      <c r="A1098" t="s">
        <v>51</v>
      </c>
      <c r="B1098" t="s">
        <v>157</v>
      </c>
      <c r="C1098" t="s">
        <v>12</v>
      </c>
      <c r="D1098" t="str">
        <f>VLOOKUP(A1098,[3]sales_teams!$A:$B,2,0)</f>
        <v>Summer Sewald</v>
      </c>
      <c r="E1098" t="str">
        <f>VLOOKUP(A1098,[3]sales_teams!$A:$C,3,0)</f>
        <v>West</v>
      </c>
      <c r="F1098">
        <f>VLOOKUP(B1098,[1]accounts!$A:$D,4,0)</f>
        <v>405.59</v>
      </c>
    </row>
    <row r="1099" spans="1:6" x14ac:dyDescent="0.35">
      <c r="A1099" t="s">
        <v>57</v>
      </c>
      <c r="B1099" t="s">
        <v>68</v>
      </c>
      <c r="C1099" t="s">
        <v>46</v>
      </c>
      <c r="D1099" t="str">
        <f>VLOOKUP(A1099,[3]sales_teams!$A:$B,2,0)</f>
        <v>Celia Rouche</v>
      </c>
      <c r="E1099" t="str">
        <f>VLOOKUP(A1099,[3]sales_teams!$A:$C,3,0)</f>
        <v>West</v>
      </c>
      <c r="F1099">
        <f>VLOOKUP(B1099,[1]accounts!$A:$D,4,0)</f>
        <v>1188.42</v>
      </c>
    </row>
    <row r="1100" spans="1:6" x14ac:dyDescent="0.35">
      <c r="A1100" t="s">
        <v>61</v>
      </c>
      <c r="B1100" t="s">
        <v>218</v>
      </c>
      <c r="C1100" t="s">
        <v>12</v>
      </c>
      <c r="D1100" t="str">
        <f>VLOOKUP(A1100,[3]sales_teams!$A:$B,2,0)</f>
        <v>Dustin Brinkmann</v>
      </c>
      <c r="E1100" t="str">
        <f>VLOOKUP(A1100,[3]sales_teams!$A:$C,3,0)</f>
        <v>Central</v>
      </c>
      <c r="F1100">
        <f>VLOOKUP(B1100,[1]accounts!$A:$D,4,0)</f>
        <v>4.54</v>
      </c>
    </row>
    <row r="1101" spans="1:6" x14ac:dyDescent="0.35">
      <c r="A1101" t="s">
        <v>61</v>
      </c>
      <c r="B1101" t="s">
        <v>315</v>
      </c>
      <c r="C1101" t="s">
        <v>12</v>
      </c>
      <c r="D1101" t="str">
        <f>VLOOKUP(A1101,[3]sales_teams!$A:$B,2,0)</f>
        <v>Dustin Brinkmann</v>
      </c>
      <c r="E1101" t="str">
        <f>VLOOKUP(A1101,[3]sales_teams!$A:$C,3,0)</f>
        <v>Central</v>
      </c>
      <c r="F1101">
        <f>VLOOKUP(B1101,[1]accounts!$A:$D,4,0)</f>
        <v>8170.38</v>
      </c>
    </row>
    <row r="1102" spans="1:6" x14ac:dyDescent="0.35">
      <c r="A1102" t="s">
        <v>29</v>
      </c>
      <c r="B1102" t="s">
        <v>68</v>
      </c>
      <c r="C1102" t="s">
        <v>40</v>
      </c>
      <c r="D1102" t="str">
        <f>VLOOKUP(A1102,[3]sales_teams!$A:$B,2,0)</f>
        <v>Celia Rouche</v>
      </c>
      <c r="E1102" t="str">
        <f>VLOOKUP(A1102,[3]sales_teams!$A:$C,3,0)</f>
        <v>West</v>
      </c>
      <c r="F1102">
        <f>VLOOKUP(B1102,[1]accounts!$A:$D,4,0)</f>
        <v>1188.42</v>
      </c>
    </row>
    <row r="1103" spans="1:6" x14ac:dyDescent="0.35">
      <c r="A1103" t="s">
        <v>73</v>
      </c>
      <c r="B1103" t="s">
        <v>103</v>
      </c>
      <c r="C1103" t="s">
        <v>12</v>
      </c>
      <c r="D1103" t="str">
        <f>VLOOKUP(A1103,[3]sales_teams!$A:$B,2,0)</f>
        <v>Cara Losch</v>
      </c>
      <c r="E1103" t="str">
        <f>VLOOKUP(A1103,[3]sales_teams!$A:$C,3,0)</f>
        <v>East</v>
      </c>
      <c r="F1103">
        <f>VLOOKUP(B1103,[1]accounts!$A:$D,4,0)</f>
        <v>439.21</v>
      </c>
    </row>
    <row r="1104" spans="1:6" x14ac:dyDescent="0.35">
      <c r="A1104" t="s">
        <v>23</v>
      </c>
      <c r="B1104" t="s">
        <v>273</v>
      </c>
      <c r="C1104" t="s">
        <v>46</v>
      </c>
      <c r="D1104" t="str">
        <f>VLOOKUP(A1104,[3]sales_teams!$A:$B,2,0)</f>
        <v>Summer Sewald</v>
      </c>
      <c r="E1104" t="str">
        <f>VLOOKUP(A1104,[3]sales_teams!$A:$C,3,0)</f>
        <v>West</v>
      </c>
      <c r="F1104">
        <f>VLOOKUP(B1104,[1]accounts!$A:$D,4,0)</f>
        <v>2214.94</v>
      </c>
    </row>
    <row r="1105" spans="1:6" x14ac:dyDescent="0.35">
      <c r="A1105" t="s">
        <v>23</v>
      </c>
      <c r="B1105" t="s">
        <v>86</v>
      </c>
      <c r="C1105" t="s">
        <v>12</v>
      </c>
      <c r="D1105" t="str">
        <f>VLOOKUP(A1105,[3]sales_teams!$A:$B,2,0)</f>
        <v>Summer Sewald</v>
      </c>
      <c r="E1105" t="str">
        <f>VLOOKUP(A1105,[3]sales_teams!$A:$C,3,0)</f>
        <v>West</v>
      </c>
      <c r="F1105">
        <f>VLOOKUP(B1105,[1]accounts!$A:$D,4,0)</f>
        <v>2741.37</v>
      </c>
    </row>
    <row r="1106" spans="1:6" x14ac:dyDescent="0.35">
      <c r="A1106" t="s">
        <v>26</v>
      </c>
      <c r="B1106" t="s">
        <v>213</v>
      </c>
      <c r="C1106" t="s">
        <v>12</v>
      </c>
      <c r="D1106" t="str">
        <f>VLOOKUP(A1106,[3]sales_teams!$A:$B,2,0)</f>
        <v>Dustin Brinkmann</v>
      </c>
      <c r="E1106" t="str">
        <f>VLOOKUP(A1106,[3]sales_teams!$A:$C,3,0)</f>
        <v>Central</v>
      </c>
      <c r="F1106">
        <f>VLOOKUP(B1106,[1]accounts!$A:$D,4,0)</f>
        <v>1223.72</v>
      </c>
    </row>
    <row r="1107" spans="1:6" x14ac:dyDescent="0.35">
      <c r="A1107" t="s">
        <v>26</v>
      </c>
      <c r="B1107" t="s">
        <v>126</v>
      </c>
      <c r="C1107" t="s">
        <v>12</v>
      </c>
      <c r="D1107" t="str">
        <f>VLOOKUP(A1107,[3]sales_teams!$A:$B,2,0)</f>
        <v>Dustin Brinkmann</v>
      </c>
      <c r="E1107" t="str">
        <f>VLOOKUP(A1107,[3]sales_teams!$A:$C,3,0)</f>
        <v>Central</v>
      </c>
      <c r="F1107">
        <f>VLOOKUP(B1107,[1]accounts!$A:$D,4,0)</f>
        <v>1008.06</v>
      </c>
    </row>
    <row r="1108" spans="1:6" x14ac:dyDescent="0.35">
      <c r="A1108" t="s">
        <v>139</v>
      </c>
      <c r="B1108" t="s">
        <v>209</v>
      </c>
      <c r="C1108" t="s">
        <v>12</v>
      </c>
      <c r="D1108" t="str">
        <f>VLOOKUP(A1108,[3]sales_teams!$A:$B,2,0)</f>
        <v>Rocco Neubert</v>
      </c>
      <c r="E1108" t="str">
        <f>VLOOKUP(A1108,[3]sales_teams!$A:$C,3,0)</f>
        <v>East</v>
      </c>
      <c r="F1108">
        <f>VLOOKUP(B1108,[1]accounts!$A:$D,4,0)</f>
        <v>1712.68</v>
      </c>
    </row>
    <row r="1109" spans="1:6" x14ac:dyDescent="0.35">
      <c r="A1109" t="s">
        <v>118</v>
      </c>
      <c r="B1109" t="s">
        <v>213</v>
      </c>
      <c r="C1109" t="s">
        <v>40</v>
      </c>
      <c r="D1109" t="str">
        <f>VLOOKUP(A1109,[3]sales_teams!$A:$B,2,0)</f>
        <v>Rocco Neubert</v>
      </c>
      <c r="E1109" t="str">
        <f>VLOOKUP(A1109,[3]sales_teams!$A:$C,3,0)</f>
        <v>East</v>
      </c>
      <c r="F1109">
        <f>VLOOKUP(B1109,[1]accounts!$A:$D,4,0)</f>
        <v>1223.72</v>
      </c>
    </row>
    <row r="1110" spans="1:6" x14ac:dyDescent="0.35">
      <c r="A1110" t="s">
        <v>118</v>
      </c>
      <c r="B1110" t="s">
        <v>81</v>
      </c>
      <c r="C1110" t="s">
        <v>46</v>
      </c>
      <c r="D1110" t="str">
        <f>VLOOKUP(A1110,[3]sales_teams!$A:$B,2,0)</f>
        <v>Rocco Neubert</v>
      </c>
      <c r="E1110" t="str">
        <f>VLOOKUP(A1110,[3]sales_teams!$A:$C,3,0)</f>
        <v>East</v>
      </c>
      <c r="F1110">
        <f>VLOOKUP(B1110,[1]accounts!$A:$D,4,0)</f>
        <v>5158.71</v>
      </c>
    </row>
    <row r="1111" spans="1:6" x14ac:dyDescent="0.35">
      <c r="A1111" t="s">
        <v>64</v>
      </c>
      <c r="B1111" t="s">
        <v>329</v>
      </c>
      <c r="C1111" t="s">
        <v>46</v>
      </c>
      <c r="D1111" t="str">
        <f>VLOOKUP(A1111,[3]sales_teams!$A:$B,2,0)</f>
        <v>Rocco Neubert</v>
      </c>
      <c r="E1111" t="str">
        <f>VLOOKUP(A1111,[3]sales_teams!$A:$C,3,0)</f>
        <v>East</v>
      </c>
      <c r="F1111">
        <f>VLOOKUP(B1111,[1]accounts!$A:$D,4,0)</f>
        <v>167.89</v>
      </c>
    </row>
    <row r="1112" spans="1:6" x14ac:dyDescent="0.35">
      <c r="A1112" t="s">
        <v>14</v>
      </c>
      <c r="B1112" t="s">
        <v>170</v>
      </c>
      <c r="C1112" t="s">
        <v>46</v>
      </c>
      <c r="D1112" t="str">
        <f>VLOOKUP(A1112,[3]sales_teams!$A:$B,2,0)</f>
        <v>Melvin Marxen</v>
      </c>
      <c r="E1112" t="str">
        <f>VLOOKUP(A1112,[3]sales_teams!$A:$C,3,0)</f>
        <v>Central</v>
      </c>
      <c r="F1112">
        <f>VLOOKUP(B1112,[1]accounts!$A:$D,4,0)</f>
        <v>332.43</v>
      </c>
    </row>
    <row r="1113" spans="1:6" x14ac:dyDescent="0.35">
      <c r="A1113" t="s">
        <v>14</v>
      </c>
      <c r="B1113" t="s">
        <v>113</v>
      </c>
      <c r="C1113" t="s">
        <v>12</v>
      </c>
      <c r="D1113" t="str">
        <f>VLOOKUP(A1113,[3]sales_teams!$A:$B,2,0)</f>
        <v>Melvin Marxen</v>
      </c>
      <c r="E1113" t="str">
        <f>VLOOKUP(A1113,[3]sales_teams!$A:$C,3,0)</f>
        <v>Central</v>
      </c>
      <c r="F1113">
        <f>VLOOKUP(B1113,[1]accounts!$A:$D,4,0)</f>
        <v>375.43</v>
      </c>
    </row>
    <row r="1114" spans="1:6" x14ac:dyDescent="0.35">
      <c r="A1114" t="s">
        <v>105</v>
      </c>
      <c r="B1114" t="s">
        <v>143</v>
      </c>
      <c r="C1114" t="s">
        <v>46</v>
      </c>
      <c r="D1114" t="str">
        <f>VLOOKUP(A1114,[3]sales_teams!$A:$B,2,0)</f>
        <v>Cara Losch</v>
      </c>
      <c r="E1114" t="str">
        <f>VLOOKUP(A1114,[3]sales_teams!$A:$C,3,0)</f>
        <v>East</v>
      </c>
      <c r="F1114">
        <f>VLOOKUP(B1114,[1]accounts!$A:$D,4,0)</f>
        <v>2818.38</v>
      </c>
    </row>
    <row r="1115" spans="1:6" x14ac:dyDescent="0.35">
      <c r="A1115" t="s">
        <v>252</v>
      </c>
      <c r="B1115" t="s">
        <v>197</v>
      </c>
      <c r="C1115" t="s">
        <v>46</v>
      </c>
      <c r="D1115" t="str">
        <f>VLOOKUP(A1115,[3]sales_teams!$A:$B,2,0)</f>
        <v>Melvin Marxen</v>
      </c>
      <c r="E1115" t="str">
        <f>VLOOKUP(A1115,[3]sales_teams!$A:$C,3,0)</f>
        <v>Central</v>
      </c>
      <c r="F1115">
        <f>VLOOKUP(B1115,[1]accounts!$A:$D,4,0)</f>
        <v>4618</v>
      </c>
    </row>
    <row r="1116" spans="1:6" x14ac:dyDescent="0.35">
      <c r="A1116" t="s">
        <v>95</v>
      </c>
      <c r="B1116" t="s">
        <v>148</v>
      </c>
      <c r="C1116" t="s">
        <v>12</v>
      </c>
      <c r="D1116" t="str">
        <f>VLOOKUP(A1116,[3]sales_teams!$A:$B,2,0)</f>
        <v>Summer Sewald</v>
      </c>
      <c r="E1116" t="str">
        <f>VLOOKUP(A1116,[3]sales_teams!$A:$C,3,0)</f>
        <v>West</v>
      </c>
      <c r="F1116">
        <f>VLOOKUP(B1116,[1]accounts!$A:$D,4,0)</f>
        <v>2952.73</v>
      </c>
    </row>
    <row r="1117" spans="1:6" x14ac:dyDescent="0.35">
      <c r="A1117" t="s">
        <v>95</v>
      </c>
      <c r="B1117" t="s">
        <v>30</v>
      </c>
      <c r="C1117" t="s">
        <v>12</v>
      </c>
      <c r="D1117" t="str">
        <f>VLOOKUP(A1117,[3]sales_teams!$A:$B,2,0)</f>
        <v>Summer Sewald</v>
      </c>
      <c r="E1117" t="str">
        <f>VLOOKUP(A1117,[3]sales_teams!$A:$C,3,0)</f>
        <v>West</v>
      </c>
      <c r="F1117">
        <f>VLOOKUP(B1117,[1]accounts!$A:$D,4,0)</f>
        <v>1388.67</v>
      </c>
    </row>
    <row r="1118" spans="1:6" x14ac:dyDescent="0.35">
      <c r="A1118" t="s">
        <v>133</v>
      </c>
      <c r="B1118" t="s">
        <v>45</v>
      </c>
      <c r="C1118" t="s">
        <v>12</v>
      </c>
      <c r="D1118" t="str">
        <f>VLOOKUP(A1118,[3]sales_teams!$A:$B,2,0)</f>
        <v>Dustin Brinkmann</v>
      </c>
      <c r="E1118" t="str">
        <f>VLOOKUP(A1118,[3]sales_teams!$A:$C,3,0)</f>
        <v>Central</v>
      </c>
      <c r="F1118">
        <f>VLOOKUP(B1118,[1]accounts!$A:$D,4,0)</f>
        <v>894.33</v>
      </c>
    </row>
    <row r="1119" spans="1:6" x14ac:dyDescent="0.35">
      <c r="A1119" t="s">
        <v>116</v>
      </c>
      <c r="B1119" t="s">
        <v>120</v>
      </c>
      <c r="C1119" t="s">
        <v>46</v>
      </c>
      <c r="D1119" t="str">
        <f>VLOOKUP(A1119,[3]sales_teams!$A:$B,2,0)</f>
        <v>Melvin Marxen</v>
      </c>
      <c r="E1119" t="str">
        <f>VLOOKUP(A1119,[3]sales_teams!$A:$C,3,0)</f>
        <v>Central</v>
      </c>
      <c r="F1119">
        <f>VLOOKUP(B1119,[1]accounts!$A:$D,4,0)</f>
        <v>1520.66</v>
      </c>
    </row>
    <row r="1120" spans="1:6" x14ac:dyDescent="0.35">
      <c r="A1120" t="s">
        <v>116</v>
      </c>
      <c r="B1120" t="s">
        <v>135</v>
      </c>
      <c r="C1120" t="s">
        <v>12</v>
      </c>
      <c r="D1120" t="str">
        <f>VLOOKUP(A1120,[3]sales_teams!$A:$B,2,0)</f>
        <v>Melvin Marxen</v>
      </c>
      <c r="E1120" t="str">
        <f>VLOOKUP(A1120,[3]sales_teams!$A:$C,3,0)</f>
        <v>Central</v>
      </c>
      <c r="F1120">
        <f>VLOOKUP(B1120,[1]accounts!$A:$D,4,0)</f>
        <v>2819.5</v>
      </c>
    </row>
    <row r="1121" spans="1:6" x14ac:dyDescent="0.35">
      <c r="A1121" t="s">
        <v>51</v>
      </c>
      <c r="B1121" t="s">
        <v>70</v>
      </c>
      <c r="C1121" t="s">
        <v>12</v>
      </c>
      <c r="D1121" t="str">
        <f>VLOOKUP(A1121,[3]sales_teams!$A:$B,2,0)</f>
        <v>Summer Sewald</v>
      </c>
      <c r="E1121" t="str">
        <f>VLOOKUP(A1121,[3]sales_teams!$A:$C,3,0)</f>
        <v>West</v>
      </c>
      <c r="F1121">
        <f>VLOOKUP(B1121,[1]accounts!$A:$D,4,0)</f>
        <v>4968.91</v>
      </c>
    </row>
    <row r="1122" spans="1:6" x14ac:dyDescent="0.35">
      <c r="A1122" t="s">
        <v>9</v>
      </c>
      <c r="B1122" t="s">
        <v>213</v>
      </c>
      <c r="C1122" t="s">
        <v>12</v>
      </c>
      <c r="D1122" t="str">
        <f>VLOOKUP(A1122,[3]sales_teams!$A:$B,2,0)</f>
        <v>Dustin Brinkmann</v>
      </c>
      <c r="E1122" t="str">
        <f>VLOOKUP(A1122,[3]sales_teams!$A:$C,3,0)</f>
        <v>Central</v>
      </c>
      <c r="F1122">
        <f>VLOOKUP(B1122,[1]accounts!$A:$D,4,0)</f>
        <v>1223.72</v>
      </c>
    </row>
    <row r="1123" spans="1:6" x14ac:dyDescent="0.35">
      <c r="A1123" t="s">
        <v>23</v>
      </c>
      <c r="B1123" t="s">
        <v>100</v>
      </c>
      <c r="C1123" t="s">
        <v>12</v>
      </c>
      <c r="D1123" t="str">
        <f>VLOOKUP(A1123,[3]sales_teams!$A:$B,2,0)</f>
        <v>Summer Sewald</v>
      </c>
      <c r="E1123" t="str">
        <f>VLOOKUP(A1123,[3]sales_teams!$A:$C,3,0)</f>
        <v>West</v>
      </c>
      <c r="F1123">
        <f>VLOOKUP(B1123,[1]accounts!$A:$D,4,0)</f>
        <v>692.19</v>
      </c>
    </row>
    <row r="1124" spans="1:6" x14ac:dyDescent="0.35">
      <c r="A1124" t="s">
        <v>26</v>
      </c>
      <c r="B1124" t="s">
        <v>21</v>
      </c>
      <c r="C1124" t="s">
        <v>12</v>
      </c>
      <c r="D1124" t="str">
        <f>VLOOKUP(A1124,[3]sales_teams!$A:$B,2,0)</f>
        <v>Dustin Brinkmann</v>
      </c>
      <c r="E1124" t="str">
        <f>VLOOKUP(A1124,[3]sales_teams!$A:$C,3,0)</f>
        <v>Central</v>
      </c>
      <c r="F1124">
        <f>VLOOKUP(B1124,[1]accounts!$A:$D,4,0)</f>
        <v>2714.9</v>
      </c>
    </row>
    <row r="1125" spans="1:6" x14ac:dyDescent="0.35">
      <c r="A1125" t="s">
        <v>26</v>
      </c>
      <c r="B1125" t="s">
        <v>151</v>
      </c>
      <c r="C1125" t="s">
        <v>12</v>
      </c>
      <c r="D1125" t="str">
        <f>VLOOKUP(A1125,[3]sales_teams!$A:$B,2,0)</f>
        <v>Dustin Brinkmann</v>
      </c>
      <c r="E1125" t="str">
        <f>VLOOKUP(A1125,[3]sales_teams!$A:$C,3,0)</f>
        <v>Central</v>
      </c>
      <c r="F1125">
        <f>VLOOKUP(B1125,[1]accounts!$A:$D,4,0)</f>
        <v>2938.67</v>
      </c>
    </row>
    <row r="1126" spans="1:6" x14ac:dyDescent="0.35">
      <c r="A1126" t="s">
        <v>26</v>
      </c>
      <c r="B1126" t="s">
        <v>45</v>
      </c>
      <c r="C1126" t="s">
        <v>12</v>
      </c>
      <c r="D1126" t="str">
        <f>VLOOKUP(A1126,[3]sales_teams!$A:$B,2,0)</f>
        <v>Dustin Brinkmann</v>
      </c>
      <c r="E1126" t="str">
        <f>VLOOKUP(A1126,[3]sales_teams!$A:$C,3,0)</f>
        <v>Central</v>
      </c>
      <c r="F1126">
        <f>VLOOKUP(B1126,[1]accounts!$A:$D,4,0)</f>
        <v>894.33</v>
      </c>
    </row>
    <row r="1127" spans="1:6" x14ac:dyDescent="0.35">
      <c r="A1127" t="s">
        <v>202</v>
      </c>
      <c r="B1127" t="s">
        <v>91</v>
      </c>
      <c r="C1127" t="s">
        <v>12</v>
      </c>
      <c r="D1127" t="str">
        <f>VLOOKUP(A1127,[3]sales_teams!$A:$B,2,0)</f>
        <v>Dustin Brinkmann</v>
      </c>
      <c r="E1127" t="str">
        <f>VLOOKUP(A1127,[3]sales_teams!$A:$C,3,0)</f>
        <v>Central</v>
      </c>
      <c r="F1127">
        <f>VLOOKUP(B1127,[1]accounts!$A:$D,4,0)</f>
        <v>2173.98</v>
      </c>
    </row>
    <row r="1128" spans="1:6" x14ac:dyDescent="0.35">
      <c r="A1128" t="s">
        <v>164</v>
      </c>
      <c r="B1128" t="s">
        <v>373</v>
      </c>
      <c r="C1128" t="s">
        <v>46</v>
      </c>
      <c r="D1128" t="str">
        <f>VLOOKUP(A1128,[3]sales_teams!$A:$B,2,0)</f>
        <v>Cara Losch</v>
      </c>
      <c r="E1128" t="str">
        <f>VLOOKUP(A1128,[3]sales_teams!$A:$C,3,0)</f>
        <v>East</v>
      </c>
      <c r="F1128">
        <f>VLOOKUP(B1128,[1]accounts!$A:$D,4,0)</f>
        <v>40.79</v>
      </c>
    </row>
    <row r="1129" spans="1:6" x14ac:dyDescent="0.35">
      <c r="A1129" t="s">
        <v>64</v>
      </c>
      <c r="B1129" t="s">
        <v>98</v>
      </c>
      <c r="C1129" t="s">
        <v>46</v>
      </c>
      <c r="D1129" t="str">
        <f>VLOOKUP(A1129,[3]sales_teams!$A:$B,2,0)</f>
        <v>Rocco Neubert</v>
      </c>
      <c r="E1129" t="str">
        <f>VLOOKUP(A1129,[3]sales_teams!$A:$C,3,0)</f>
        <v>East</v>
      </c>
      <c r="F1129">
        <f>VLOOKUP(B1129,[1]accounts!$A:$D,4,0)</f>
        <v>1100.04</v>
      </c>
    </row>
    <row r="1130" spans="1:6" x14ac:dyDescent="0.35">
      <c r="A1130" t="s">
        <v>14</v>
      </c>
      <c r="B1130" t="s">
        <v>492</v>
      </c>
      <c r="C1130" t="s">
        <v>12</v>
      </c>
      <c r="D1130" t="str">
        <f>VLOOKUP(A1130,[3]sales_teams!$A:$B,2,0)</f>
        <v>Melvin Marxen</v>
      </c>
      <c r="E1130" t="str">
        <f>VLOOKUP(A1130,[3]sales_teams!$A:$C,3,0)</f>
        <v>Central</v>
      </c>
      <c r="F1130">
        <f>VLOOKUP(B1130,[1]accounts!$A:$D,4,0)</f>
        <v>1376.8</v>
      </c>
    </row>
    <row r="1131" spans="1:6" x14ac:dyDescent="0.35">
      <c r="A1131" t="s">
        <v>38</v>
      </c>
      <c r="B1131" t="s">
        <v>159</v>
      </c>
      <c r="C1131" t="s">
        <v>12</v>
      </c>
      <c r="D1131" t="str">
        <f>VLOOKUP(A1131,[3]sales_teams!$A:$B,2,0)</f>
        <v>Summer Sewald</v>
      </c>
      <c r="E1131" t="str">
        <f>VLOOKUP(A1131,[3]sales_teams!$A:$C,3,0)</f>
        <v>West</v>
      </c>
      <c r="F1131">
        <f>VLOOKUP(B1131,[1]accounts!$A:$D,4,0)</f>
        <v>2871.35</v>
      </c>
    </row>
    <row r="1132" spans="1:6" x14ac:dyDescent="0.35">
      <c r="A1132" t="s">
        <v>252</v>
      </c>
      <c r="B1132" t="s">
        <v>315</v>
      </c>
      <c r="C1132" t="s">
        <v>46</v>
      </c>
      <c r="D1132" t="str">
        <f>VLOOKUP(A1132,[3]sales_teams!$A:$B,2,0)</f>
        <v>Melvin Marxen</v>
      </c>
      <c r="E1132" t="str">
        <f>VLOOKUP(A1132,[3]sales_teams!$A:$C,3,0)</f>
        <v>Central</v>
      </c>
      <c r="F1132">
        <f>VLOOKUP(B1132,[1]accounts!$A:$D,4,0)</f>
        <v>8170.38</v>
      </c>
    </row>
    <row r="1133" spans="1:6" x14ac:dyDescent="0.35">
      <c r="A1133" t="s">
        <v>78</v>
      </c>
      <c r="B1133" t="s">
        <v>122</v>
      </c>
      <c r="C1133" t="s">
        <v>12</v>
      </c>
      <c r="D1133" t="str">
        <f>VLOOKUP(A1133,[3]sales_teams!$A:$B,2,0)</f>
        <v>Summer Sewald</v>
      </c>
      <c r="E1133" t="str">
        <f>VLOOKUP(A1133,[3]sales_teams!$A:$C,3,0)</f>
        <v>West</v>
      </c>
      <c r="F1133">
        <f>VLOOKUP(B1133,[1]accounts!$A:$D,4,0)</f>
        <v>52.5</v>
      </c>
    </row>
    <row r="1134" spans="1:6" x14ac:dyDescent="0.35">
      <c r="A1134" t="s">
        <v>78</v>
      </c>
      <c r="B1134" t="s">
        <v>159</v>
      </c>
      <c r="C1134" t="s">
        <v>12</v>
      </c>
      <c r="D1134" t="str">
        <f>VLOOKUP(A1134,[3]sales_teams!$A:$B,2,0)</f>
        <v>Summer Sewald</v>
      </c>
      <c r="E1134" t="str">
        <f>VLOOKUP(A1134,[3]sales_teams!$A:$C,3,0)</f>
        <v>West</v>
      </c>
      <c r="F1134">
        <f>VLOOKUP(B1134,[1]accounts!$A:$D,4,0)</f>
        <v>2871.35</v>
      </c>
    </row>
    <row r="1135" spans="1:6" x14ac:dyDescent="0.35">
      <c r="A1135" t="s">
        <v>78</v>
      </c>
      <c r="B1135" t="s">
        <v>49</v>
      </c>
      <c r="C1135" t="s">
        <v>12</v>
      </c>
      <c r="D1135" t="str">
        <f>VLOOKUP(A1135,[3]sales_teams!$A:$B,2,0)</f>
        <v>Summer Sewald</v>
      </c>
      <c r="E1135" t="str">
        <f>VLOOKUP(A1135,[3]sales_teams!$A:$C,3,0)</f>
        <v>West</v>
      </c>
      <c r="F1135">
        <f>VLOOKUP(B1135,[1]accounts!$A:$D,4,0)</f>
        <v>894.37</v>
      </c>
    </row>
    <row r="1136" spans="1:6" x14ac:dyDescent="0.35">
      <c r="A1136" t="s">
        <v>133</v>
      </c>
      <c r="B1136" t="s">
        <v>135</v>
      </c>
      <c r="C1136" t="s">
        <v>12</v>
      </c>
      <c r="D1136" t="str">
        <f>VLOOKUP(A1136,[3]sales_teams!$A:$B,2,0)</f>
        <v>Dustin Brinkmann</v>
      </c>
      <c r="E1136" t="str">
        <f>VLOOKUP(A1136,[3]sales_teams!$A:$C,3,0)</f>
        <v>Central</v>
      </c>
      <c r="F1136">
        <f>VLOOKUP(B1136,[1]accounts!$A:$D,4,0)</f>
        <v>2819.5</v>
      </c>
    </row>
    <row r="1137" spans="1:6" x14ac:dyDescent="0.35">
      <c r="A1137" t="s">
        <v>32</v>
      </c>
      <c r="B1137" t="s">
        <v>194</v>
      </c>
      <c r="C1137" t="s">
        <v>46</v>
      </c>
      <c r="D1137" t="str">
        <f>VLOOKUP(A1137,[3]sales_teams!$A:$B,2,0)</f>
        <v>Celia Rouche</v>
      </c>
      <c r="E1137" t="str">
        <f>VLOOKUP(A1137,[3]sales_teams!$A:$C,3,0)</f>
        <v>West</v>
      </c>
      <c r="F1137">
        <f>VLOOKUP(B1137,[1]accounts!$A:$D,4,0)</f>
        <v>1825.82</v>
      </c>
    </row>
    <row r="1138" spans="1:6" x14ac:dyDescent="0.35">
      <c r="A1138" t="s">
        <v>116</v>
      </c>
      <c r="B1138" t="s">
        <v>111</v>
      </c>
      <c r="C1138" t="s">
        <v>12</v>
      </c>
      <c r="D1138" t="str">
        <f>VLOOKUP(A1138,[3]sales_teams!$A:$B,2,0)</f>
        <v>Melvin Marxen</v>
      </c>
      <c r="E1138" t="str">
        <f>VLOOKUP(A1138,[3]sales_teams!$A:$C,3,0)</f>
        <v>Central</v>
      </c>
      <c r="F1138">
        <f>VLOOKUP(B1138,[1]accounts!$A:$D,4,0)</f>
        <v>1698.2</v>
      </c>
    </row>
    <row r="1139" spans="1:6" x14ac:dyDescent="0.35">
      <c r="A1139" t="s">
        <v>51</v>
      </c>
      <c r="B1139" t="s">
        <v>93</v>
      </c>
      <c r="C1139" t="s">
        <v>46</v>
      </c>
      <c r="D1139" t="str">
        <f>VLOOKUP(A1139,[3]sales_teams!$A:$B,2,0)</f>
        <v>Summer Sewald</v>
      </c>
      <c r="E1139" t="str">
        <f>VLOOKUP(A1139,[3]sales_teams!$A:$C,3,0)</f>
        <v>West</v>
      </c>
      <c r="F1139">
        <f>VLOOKUP(B1139,[1]accounts!$A:$D,4,0)</f>
        <v>7537.24</v>
      </c>
    </row>
    <row r="1140" spans="1:6" x14ac:dyDescent="0.35">
      <c r="A1140" t="s">
        <v>35</v>
      </c>
      <c r="B1140" t="s">
        <v>42</v>
      </c>
      <c r="C1140" t="s">
        <v>46</v>
      </c>
      <c r="D1140" t="str">
        <f>VLOOKUP(A1140,[3]sales_teams!$A:$B,2,0)</f>
        <v>Melvin Marxen</v>
      </c>
      <c r="E1140" t="str">
        <f>VLOOKUP(A1140,[3]sales_teams!$A:$C,3,0)</f>
        <v>Central</v>
      </c>
      <c r="F1140">
        <f>VLOOKUP(B1140,[1]accounts!$A:$D,4,0)</f>
        <v>587.34</v>
      </c>
    </row>
    <row r="1141" spans="1:6" x14ac:dyDescent="0.35">
      <c r="A1141" t="s">
        <v>35</v>
      </c>
      <c r="B1141" t="s">
        <v>62</v>
      </c>
      <c r="C1141" t="s">
        <v>46</v>
      </c>
      <c r="D1141" t="str">
        <f>VLOOKUP(A1141,[3]sales_teams!$A:$B,2,0)</f>
        <v>Melvin Marxen</v>
      </c>
      <c r="E1141" t="str">
        <f>VLOOKUP(A1141,[3]sales_teams!$A:$C,3,0)</f>
        <v>Central</v>
      </c>
      <c r="F1141">
        <f>VLOOKUP(B1141,[1]accounts!$A:$D,4,0)</f>
        <v>5266.09</v>
      </c>
    </row>
    <row r="1142" spans="1:6" x14ac:dyDescent="0.35">
      <c r="A1142" t="s">
        <v>97</v>
      </c>
      <c r="B1142" t="s">
        <v>155</v>
      </c>
      <c r="C1142" t="s">
        <v>12</v>
      </c>
      <c r="D1142" t="str">
        <f>VLOOKUP(A1142,[3]sales_teams!$A:$B,2,0)</f>
        <v>Rocco Neubert</v>
      </c>
      <c r="E1142" t="str">
        <f>VLOOKUP(A1142,[3]sales_teams!$A:$C,3,0)</f>
        <v>East</v>
      </c>
      <c r="F1142">
        <f>VLOOKUP(B1142,[1]accounts!$A:$D,4,0)</f>
        <v>11698.03</v>
      </c>
    </row>
    <row r="1143" spans="1:6" x14ac:dyDescent="0.35">
      <c r="A1143" t="s">
        <v>97</v>
      </c>
      <c r="B1143" t="s">
        <v>237</v>
      </c>
      <c r="C1143" t="s">
        <v>12</v>
      </c>
      <c r="D1143" t="str">
        <f>VLOOKUP(A1143,[3]sales_teams!$A:$B,2,0)</f>
        <v>Rocco Neubert</v>
      </c>
      <c r="E1143" t="str">
        <f>VLOOKUP(A1143,[3]sales_teams!$A:$C,3,0)</f>
        <v>East</v>
      </c>
      <c r="F1143">
        <f>VLOOKUP(B1143,[1]accounts!$A:$D,4,0)</f>
        <v>2520.83</v>
      </c>
    </row>
    <row r="1144" spans="1:6" x14ac:dyDescent="0.35">
      <c r="A1144" t="s">
        <v>88</v>
      </c>
      <c r="B1144" t="s">
        <v>215</v>
      </c>
      <c r="C1144" t="s">
        <v>12</v>
      </c>
      <c r="D1144" t="str">
        <f>VLOOKUP(A1144,[3]sales_teams!$A:$B,2,0)</f>
        <v>Cara Losch</v>
      </c>
      <c r="E1144" t="str">
        <f>VLOOKUP(A1144,[3]sales_teams!$A:$C,3,0)</f>
        <v>East</v>
      </c>
      <c r="F1144">
        <f>VLOOKUP(B1144,[1]accounts!$A:$D,4,0)</f>
        <v>1419.98</v>
      </c>
    </row>
    <row r="1145" spans="1:6" x14ac:dyDescent="0.35">
      <c r="A1145" t="s">
        <v>61</v>
      </c>
      <c r="B1145" t="s">
        <v>129</v>
      </c>
      <c r="C1145" t="s">
        <v>46</v>
      </c>
      <c r="D1145" t="str">
        <f>VLOOKUP(A1145,[3]sales_teams!$A:$B,2,0)</f>
        <v>Dustin Brinkmann</v>
      </c>
      <c r="E1145" t="str">
        <f>VLOOKUP(A1145,[3]sales_teams!$A:$C,3,0)</f>
        <v>Central</v>
      </c>
      <c r="F1145">
        <f>VLOOKUP(B1145,[1]accounts!$A:$D,4,0)</f>
        <v>1102.43</v>
      </c>
    </row>
    <row r="1146" spans="1:6" x14ac:dyDescent="0.35">
      <c r="A1146" t="s">
        <v>29</v>
      </c>
      <c r="B1146" t="s">
        <v>33</v>
      </c>
      <c r="C1146" t="s">
        <v>46</v>
      </c>
      <c r="D1146" t="str">
        <f>VLOOKUP(A1146,[3]sales_teams!$A:$B,2,0)</f>
        <v>Celia Rouche</v>
      </c>
      <c r="E1146" t="str">
        <f>VLOOKUP(A1146,[3]sales_teams!$A:$C,3,0)</f>
        <v>West</v>
      </c>
      <c r="F1146">
        <f>VLOOKUP(B1146,[1]accounts!$A:$D,4,0)</f>
        <v>4269.8999999999996</v>
      </c>
    </row>
    <row r="1147" spans="1:6" x14ac:dyDescent="0.35">
      <c r="A1147" t="s">
        <v>23</v>
      </c>
      <c r="B1147" t="s">
        <v>98</v>
      </c>
      <c r="C1147" t="s">
        <v>40</v>
      </c>
      <c r="D1147" t="str">
        <f>VLOOKUP(A1147,[3]sales_teams!$A:$B,2,0)</f>
        <v>Summer Sewald</v>
      </c>
      <c r="E1147" t="str">
        <f>VLOOKUP(A1147,[3]sales_teams!$A:$C,3,0)</f>
        <v>West</v>
      </c>
      <c r="F1147">
        <f>VLOOKUP(B1147,[1]accounts!$A:$D,4,0)</f>
        <v>1100.04</v>
      </c>
    </row>
    <row r="1148" spans="1:6" x14ac:dyDescent="0.35">
      <c r="A1148" t="s">
        <v>23</v>
      </c>
      <c r="B1148" t="s">
        <v>313</v>
      </c>
      <c r="C1148" t="s">
        <v>12</v>
      </c>
      <c r="D1148" t="str">
        <f>VLOOKUP(A1148,[3]sales_teams!$A:$B,2,0)</f>
        <v>Summer Sewald</v>
      </c>
      <c r="E1148" t="str">
        <f>VLOOKUP(A1148,[3]sales_teams!$A:$C,3,0)</f>
        <v>West</v>
      </c>
      <c r="F1148">
        <f>VLOOKUP(B1148,[1]accounts!$A:$D,4,0)</f>
        <v>497.11</v>
      </c>
    </row>
    <row r="1149" spans="1:6" x14ac:dyDescent="0.35">
      <c r="A1149" t="s">
        <v>26</v>
      </c>
      <c r="B1149" t="s">
        <v>170</v>
      </c>
      <c r="C1149" t="s">
        <v>12</v>
      </c>
      <c r="D1149" t="str">
        <f>VLOOKUP(A1149,[3]sales_teams!$A:$B,2,0)</f>
        <v>Dustin Brinkmann</v>
      </c>
      <c r="E1149" t="str">
        <f>VLOOKUP(A1149,[3]sales_teams!$A:$C,3,0)</f>
        <v>Central</v>
      </c>
      <c r="F1149">
        <f>VLOOKUP(B1149,[1]accounts!$A:$D,4,0)</f>
        <v>332.43</v>
      </c>
    </row>
    <row r="1150" spans="1:6" x14ac:dyDescent="0.35">
      <c r="A1150" t="s">
        <v>139</v>
      </c>
      <c r="B1150" t="s">
        <v>222</v>
      </c>
      <c r="C1150" t="s">
        <v>46</v>
      </c>
      <c r="D1150" t="str">
        <f>VLOOKUP(A1150,[3]sales_teams!$A:$B,2,0)</f>
        <v>Rocco Neubert</v>
      </c>
      <c r="E1150" t="str">
        <f>VLOOKUP(A1150,[3]sales_teams!$A:$C,3,0)</f>
        <v>East</v>
      </c>
      <c r="F1150">
        <f>VLOOKUP(B1150,[1]accounts!$A:$D,4,0)</f>
        <v>665.06</v>
      </c>
    </row>
    <row r="1151" spans="1:6" x14ac:dyDescent="0.35">
      <c r="A1151" t="s">
        <v>64</v>
      </c>
      <c r="B1151" t="s">
        <v>98</v>
      </c>
      <c r="C1151" t="s">
        <v>12</v>
      </c>
      <c r="D1151" t="str">
        <f>VLOOKUP(A1151,[3]sales_teams!$A:$B,2,0)</f>
        <v>Rocco Neubert</v>
      </c>
      <c r="E1151" t="str">
        <f>VLOOKUP(A1151,[3]sales_teams!$A:$C,3,0)</f>
        <v>East</v>
      </c>
      <c r="F1151">
        <f>VLOOKUP(B1151,[1]accounts!$A:$D,4,0)</f>
        <v>1100.04</v>
      </c>
    </row>
    <row r="1152" spans="1:6" x14ac:dyDescent="0.35">
      <c r="A1152" t="s">
        <v>64</v>
      </c>
      <c r="B1152" t="s">
        <v>140</v>
      </c>
      <c r="C1152" t="s">
        <v>12</v>
      </c>
      <c r="D1152" t="str">
        <f>VLOOKUP(A1152,[3]sales_teams!$A:$B,2,0)</f>
        <v>Rocco Neubert</v>
      </c>
      <c r="E1152" t="str">
        <f>VLOOKUP(A1152,[3]sales_teams!$A:$C,3,0)</f>
        <v>East</v>
      </c>
      <c r="F1152">
        <f>VLOOKUP(B1152,[1]accounts!$A:$D,4,0)</f>
        <v>355.23</v>
      </c>
    </row>
    <row r="1153" spans="1:6" x14ac:dyDescent="0.35">
      <c r="A1153" t="s">
        <v>64</v>
      </c>
      <c r="B1153" t="s">
        <v>218</v>
      </c>
      <c r="C1153" t="s">
        <v>12</v>
      </c>
      <c r="D1153" t="str">
        <f>VLOOKUP(A1153,[3]sales_teams!$A:$B,2,0)</f>
        <v>Rocco Neubert</v>
      </c>
      <c r="E1153" t="str">
        <f>VLOOKUP(A1153,[3]sales_teams!$A:$C,3,0)</f>
        <v>East</v>
      </c>
      <c r="F1153">
        <f>VLOOKUP(B1153,[1]accounts!$A:$D,4,0)</f>
        <v>4.54</v>
      </c>
    </row>
    <row r="1154" spans="1:6" x14ac:dyDescent="0.35">
      <c r="A1154" t="s">
        <v>14</v>
      </c>
      <c r="B1154" t="s">
        <v>492</v>
      </c>
      <c r="C1154" t="s">
        <v>46</v>
      </c>
      <c r="D1154" t="str">
        <f>VLOOKUP(A1154,[3]sales_teams!$A:$B,2,0)</f>
        <v>Melvin Marxen</v>
      </c>
      <c r="E1154" t="str">
        <f>VLOOKUP(A1154,[3]sales_teams!$A:$C,3,0)</f>
        <v>Central</v>
      </c>
      <c r="F1154">
        <f>VLOOKUP(B1154,[1]accounts!$A:$D,4,0)</f>
        <v>1376.8</v>
      </c>
    </row>
    <row r="1155" spans="1:6" x14ac:dyDescent="0.35">
      <c r="A1155" t="s">
        <v>142</v>
      </c>
      <c r="B1155" t="s">
        <v>209</v>
      </c>
      <c r="C1155" t="s">
        <v>12</v>
      </c>
      <c r="D1155" t="str">
        <f>VLOOKUP(A1155,[3]sales_teams!$A:$B,2,0)</f>
        <v>Rocco Neubert</v>
      </c>
      <c r="E1155" t="str">
        <f>VLOOKUP(A1155,[3]sales_teams!$A:$C,3,0)</f>
        <v>East</v>
      </c>
      <c r="F1155">
        <f>VLOOKUP(B1155,[1]accounts!$A:$D,4,0)</f>
        <v>1712.68</v>
      </c>
    </row>
    <row r="1156" spans="1:6" x14ac:dyDescent="0.35">
      <c r="A1156" t="s">
        <v>54</v>
      </c>
      <c r="B1156" t="s">
        <v>33</v>
      </c>
      <c r="C1156" t="s">
        <v>12</v>
      </c>
      <c r="D1156" t="str">
        <f>VLOOKUP(A1156,[3]sales_teams!$A:$B,2,0)</f>
        <v>Celia Rouche</v>
      </c>
      <c r="E1156" t="str">
        <f>VLOOKUP(A1156,[3]sales_teams!$A:$C,3,0)</f>
        <v>West</v>
      </c>
      <c r="F1156">
        <f>VLOOKUP(B1156,[1]accounts!$A:$D,4,0)</f>
        <v>4269.8999999999996</v>
      </c>
    </row>
    <row r="1157" spans="1:6" x14ac:dyDescent="0.35">
      <c r="A1157" t="s">
        <v>38</v>
      </c>
      <c r="B1157" t="s">
        <v>273</v>
      </c>
      <c r="C1157" t="s">
        <v>46</v>
      </c>
      <c r="D1157" t="str">
        <f>VLOOKUP(A1157,[3]sales_teams!$A:$B,2,0)</f>
        <v>Summer Sewald</v>
      </c>
      <c r="E1157" t="str">
        <f>VLOOKUP(A1157,[3]sales_teams!$A:$C,3,0)</f>
        <v>West</v>
      </c>
      <c r="F1157">
        <f>VLOOKUP(B1157,[1]accounts!$A:$D,4,0)</f>
        <v>2214.94</v>
      </c>
    </row>
    <row r="1158" spans="1:6" x14ac:dyDescent="0.35">
      <c r="A1158" t="s">
        <v>38</v>
      </c>
      <c r="B1158" t="s">
        <v>49</v>
      </c>
      <c r="C1158" t="s">
        <v>46</v>
      </c>
      <c r="D1158" t="str">
        <f>VLOOKUP(A1158,[3]sales_teams!$A:$B,2,0)</f>
        <v>Summer Sewald</v>
      </c>
      <c r="E1158" t="str">
        <f>VLOOKUP(A1158,[3]sales_teams!$A:$C,3,0)</f>
        <v>West</v>
      </c>
      <c r="F1158">
        <f>VLOOKUP(B1158,[1]accounts!$A:$D,4,0)</f>
        <v>894.37</v>
      </c>
    </row>
    <row r="1159" spans="1:6" x14ac:dyDescent="0.35">
      <c r="A1159" t="s">
        <v>252</v>
      </c>
      <c r="B1159" t="s">
        <v>207</v>
      </c>
      <c r="C1159" t="s">
        <v>12</v>
      </c>
      <c r="D1159" t="str">
        <f>VLOOKUP(A1159,[3]sales_teams!$A:$B,2,0)</f>
        <v>Melvin Marxen</v>
      </c>
      <c r="E1159" t="str">
        <f>VLOOKUP(A1159,[3]sales_teams!$A:$C,3,0)</f>
        <v>Central</v>
      </c>
      <c r="F1159">
        <f>VLOOKUP(B1159,[1]accounts!$A:$D,4,0)</f>
        <v>217.87</v>
      </c>
    </row>
    <row r="1160" spans="1:6" x14ac:dyDescent="0.35">
      <c r="A1160" t="s">
        <v>133</v>
      </c>
      <c r="B1160" t="s">
        <v>11</v>
      </c>
      <c r="C1160" t="s">
        <v>46</v>
      </c>
      <c r="D1160" t="str">
        <f>VLOOKUP(A1160,[3]sales_teams!$A:$B,2,0)</f>
        <v>Dustin Brinkmann</v>
      </c>
      <c r="E1160" t="str">
        <f>VLOOKUP(A1160,[3]sales_teams!$A:$C,3,0)</f>
        <v>Central</v>
      </c>
      <c r="F1160">
        <f>VLOOKUP(B1160,[1]accounts!$A:$D,4,0)</f>
        <v>718.62</v>
      </c>
    </row>
    <row r="1161" spans="1:6" x14ac:dyDescent="0.35">
      <c r="A1161" t="s">
        <v>133</v>
      </c>
      <c r="B1161" t="s">
        <v>91</v>
      </c>
      <c r="C1161" t="s">
        <v>46</v>
      </c>
      <c r="D1161" t="str">
        <f>VLOOKUP(A1161,[3]sales_teams!$A:$B,2,0)</f>
        <v>Dustin Brinkmann</v>
      </c>
      <c r="E1161" t="str">
        <f>VLOOKUP(A1161,[3]sales_teams!$A:$C,3,0)</f>
        <v>Central</v>
      </c>
      <c r="F1161">
        <f>VLOOKUP(B1161,[1]accounts!$A:$D,4,0)</f>
        <v>2173.98</v>
      </c>
    </row>
    <row r="1162" spans="1:6" x14ac:dyDescent="0.35">
      <c r="A1162" t="s">
        <v>133</v>
      </c>
      <c r="B1162" t="s">
        <v>151</v>
      </c>
      <c r="C1162" t="s">
        <v>12</v>
      </c>
      <c r="D1162" t="str">
        <f>VLOOKUP(A1162,[3]sales_teams!$A:$B,2,0)</f>
        <v>Dustin Brinkmann</v>
      </c>
      <c r="E1162" t="str">
        <f>VLOOKUP(A1162,[3]sales_teams!$A:$C,3,0)</f>
        <v>Central</v>
      </c>
      <c r="F1162">
        <f>VLOOKUP(B1162,[1]accounts!$A:$D,4,0)</f>
        <v>2938.67</v>
      </c>
    </row>
    <row r="1163" spans="1:6" x14ac:dyDescent="0.35">
      <c r="A1163" t="s">
        <v>133</v>
      </c>
      <c r="B1163" t="s">
        <v>21</v>
      </c>
      <c r="C1163" t="s">
        <v>12</v>
      </c>
      <c r="D1163" t="str">
        <f>VLOOKUP(A1163,[3]sales_teams!$A:$B,2,0)</f>
        <v>Dustin Brinkmann</v>
      </c>
      <c r="E1163" t="str">
        <f>VLOOKUP(A1163,[3]sales_teams!$A:$C,3,0)</f>
        <v>Central</v>
      </c>
      <c r="F1163">
        <f>VLOOKUP(B1163,[1]accounts!$A:$D,4,0)</f>
        <v>2714.9</v>
      </c>
    </row>
    <row r="1164" spans="1:6" x14ac:dyDescent="0.35">
      <c r="A1164" t="s">
        <v>32</v>
      </c>
      <c r="B1164" t="s">
        <v>313</v>
      </c>
      <c r="C1164" t="s">
        <v>40</v>
      </c>
      <c r="D1164" t="str">
        <f>VLOOKUP(A1164,[3]sales_teams!$A:$B,2,0)</f>
        <v>Celia Rouche</v>
      </c>
      <c r="E1164" t="str">
        <f>VLOOKUP(A1164,[3]sales_teams!$A:$C,3,0)</f>
        <v>West</v>
      </c>
      <c r="F1164">
        <f>VLOOKUP(B1164,[1]accounts!$A:$D,4,0)</f>
        <v>497.11</v>
      </c>
    </row>
    <row r="1165" spans="1:6" x14ac:dyDescent="0.35">
      <c r="A1165" t="s">
        <v>116</v>
      </c>
      <c r="B1165" t="s">
        <v>231</v>
      </c>
      <c r="C1165" t="s">
        <v>46</v>
      </c>
      <c r="D1165" t="str">
        <f>VLOOKUP(A1165,[3]sales_teams!$A:$B,2,0)</f>
        <v>Melvin Marxen</v>
      </c>
      <c r="E1165" t="str">
        <f>VLOOKUP(A1165,[3]sales_teams!$A:$C,3,0)</f>
        <v>Central</v>
      </c>
      <c r="F1165">
        <f>VLOOKUP(B1165,[1]accounts!$A:$D,4,0)</f>
        <v>45.39</v>
      </c>
    </row>
    <row r="1166" spans="1:6" x14ac:dyDescent="0.35">
      <c r="A1166" t="s">
        <v>88</v>
      </c>
      <c r="B1166" t="s">
        <v>165</v>
      </c>
      <c r="C1166" t="s">
        <v>40</v>
      </c>
      <c r="D1166" t="str">
        <f>VLOOKUP(A1166,[3]sales_teams!$A:$B,2,0)</f>
        <v>Cara Losch</v>
      </c>
      <c r="E1166" t="str">
        <f>VLOOKUP(A1166,[3]sales_teams!$A:$C,3,0)</f>
        <v>East</v>
      </c>
      <c r="F1166">
        <f>VLOOKUP(B1166,[1]accounts!$A:$D,4,0)</f>
        <v>326.82</v>
      </c>
    </row>
    <row r="1167" spans="1:6" x14ac:dyDescent="0.35">
      <c r="A1167" t="s">
        <v>88</v>
      </c>
      <c r="B1167" t="s">
        <v>74</v>
      </c>
      <c r="C1167" t="s">
        <v>46</v>
      </c>
      <c r="D1167" t="str">
        <f>VLOOKUP(A1167,[3]sales_teams!$A:$B,2,0)</f>
        <v>Cara Losch</v>
      </c>
      <c r="E1167" t="str">
        <f>VLOOKUP(A1167,[3]sales_teams!$A:$C,3,0)</f>
        <v>East</v>
      </c>
      <c r="F1167">
        <f>VLOOKUP(B1167,[1]accounts!$A:$D,4,0)</f>
        <v>646.1</v>
      </c>
    </row>
    <row r="1168" spans="1:6" x14ac:dyDescent="0.35">
      <c r="A1168" t="s">
        <v>61</v>
      </c>
      <c r="B1168" t="s">
        <v>207</v>
      </c>
      <c r="C1168" t="s">
        <v>46</v>
      </c>
      <c r="D1168" t="str">
        <f>VLOOKUP(A1168,[3]sales_teams!$A:$B,2,0)</f>
        <v>Dustin Brinkmann</v>
      </c>
      <c r="E1168" t="str">
        <f>VLOOKUP(A1168,[3]sales_teams!$A:$C,3,0)</f>
        <v>Central</v>
      </c>
      <c r="F1168">
        <f>VLOOKUP(B1168,[1]accounts!$A:$D,4,0)</f>
        <v>217.87</v>
      </c>
    </row>
    <row r="1169" spans="1:6" x14ac:dyDescent="0.35">
      <c r="A1169" t="s">
        <v>29</v>
      </c>
      <c r="B1169" t="s">
        <v>194</v>
      </c>
      <c r="C1169" t="s">
        <v>12</v>
      </c>
      <c r="D1169" t="str">
        <f>VLOOKUP(A1169,[3]sales_teams!$A:$B,2,0)</f>
        <v>Celia Rouche</v>
      </c>
      <c r="E1169" t="str">
        <f>VLOOKUP(A1169,[3]sales_teams!$A:$C,3,0)</f>
        <v>West</v>
      </c>
      <c r="F1169">
        <f>VLOOKUP(B1169,[1]accounts!$A:$D,4,0)</f>
        <v>1825.82</v>
      </c>
    </row>
    <row r="1170" spans="1:6" x14ac:dyDescent="0.35">
      <c r="A1170" t="s">
        <v>29</v>
      </c>
      <c r="B1170" t="s">
        <v>148</v>
      </c>
      <c r="C1170" t="s">
        <v>12</v>
      </c>
      <c r="D1170" t="str">
        <f>VLOOKUP(A1170,[3]sales_teams!$A:$B,2,0)</f>
        <v>Celia Rouche</v>
      </c>
      <c r="E1170" t="str">
        <f>VLOOKUP(A1170,[3]sales_teams!$A:$C,3,0)</f>
        <v>West</v>
      </c>
      <c r="F1170">
        <f>VLOOKUP(B1170,[1]accounts!$A:$D,4,0)</f>
        <v>2952.73</v>
      </c>
    </row>
    <row r="1171" spans="1:6" x14ac:dyDescent="0.35">
      <c r="A1171" t="s">
        <v>29</v>
      </c>
      <c r="B1171" t="s">
        <v>199</v>
      </c>
      <c r="C1171" t="s">
        <v>12</v>
      </c>
      <c r="D1171" t="str">
        <f>VLOOKUP(A1171,[3]sales_teams!$A:$B,2,0)</f>
        <v>Celia Rouche</v>
      </c>
      <c r="E1171" t="str">
        <f>VLOOKUP(A1171,[3]sales_teams!$A:$C,3,0)</f>
        <v>West</v>
      </c>
      <c r="F1171">
        <f>VLOOKUP(B1171,[1]accounts!$A:$D,4,0)</f>
        <v>7708.38</v>
      </c>
    </row>
    <row r="1172" spans="1:6" x14ac:dyDescent="0.35">
      <c r="A1172" t="s">
        <v>73</v>
      </c>
      <c r="B1172" t="s">
        <v>555</v>
      </c>
      <c r="C1172" t="s">
        <v>40</v>
      </c>
      <c r="D1172" t="str">
        <f>VLOOKUP(A1172,[3]sales_teams!$A:$B,2,0)</f>
        <v>Cara Losch</v>
      </c>
      <c r="E1172" t="str">
        <f>VLOOKUP(A1172,[3]sales_teams!$A:$C,3,0)</f>
        <v>East</v>
      </c>
      <c r="F1172">
        <f>VLOOKUP(B1172,[1]accounts!$A:$D,4,0)</f>
        <v>1012.72</v>
      </c>
    </row>
    <row r="1173" spans="1:6" x14ac:dyDescent="0.35">
      <c r="A1173" t="s">
        <v>73</v>
      </c>
      <c r="B1173" t="s">
        <v>204</v>
      </c>
      <c r="C1173" t="s">
        <v>12</v>
      </c>
      <c r="D1173" t="str">
        <f>VLOOKUP(A1173,[3]sales_teams!$A:$B,2,0)</f>
        <v>Cara Losch</v>
      </c>
      <c r="E1173" t="str">
        <f>VLOOKUP(A1173,[3]sales_teams!$A:$C,3,0)</f>
        <v>East</v>
      </c>
      <c r="F1173">
        <f>VLOOKUP(B1173,[1]accounts!$A:$D,4,0)</f>
        <v>251.41</v>
      </c>
    </row>
    <row r="1174" spans="1:6" x14ac:dyDescent="0.35">
      <c r="A1174" t="s">
        <v>73</v>
      </c>
      <c r="B1174" t="s">
        <v>410</v>
      </c>
      <c r="C1174" t="s">
        <v>12</v>
      </c>
      <c r="D1174" t="str">
        <f>VLOOKUP(A1174,[3]sales_teams!$A:$B,2,0)</f>
        <v>Cara Losch</v>
      </c>
      <c r="E1174" t="str">
        <f>VLOOKUP(A1174,[3]sales_teams!$A:$C,3,0)</f>
        <v>East</v>
      </c>
      <c r="F1174">
        <f>VLOOKUP(B1174,[1]accounts!$A:$D,4,0)</f>
        <v>1197.44</v>
      </c>
    </row>
    <row r="1175" spans="1:6" x14ac:dyDescent="0.35">
      <c r="A1175" t="s">
        <v>139</v>
      </c>
      <c r="B1175" t="s">
        <v>155</v>
      </c>
      <c r="C1175" t="s">
        <v>12</v>
      </c>
      <c r="D1175" t="str">
        <f>VLOOKUP(A1175,[3]sales_teams!$A:$B,2,0)</f>
        <v>Rocco Neubert</v>
      </c>
      <c r="E1175" t="str">
        <f>VLOOKUP(A1175,[3]sales_teams!$A:$C,3,0)</f>
        <v>East</v>
      </c>
      <c r="F1175">
        <f>VLOOKUP(B1175,[1]accounts!$A:$D,4,0)</f>
        <v>11698.03</v>
      </c>
    </row>
    <row r="1176" spans="1:6" x14ac:dyDescent="0.35">
      <c r="A1176" t="s">
        <v>118</v>
      </c>
      <c r="B1176" t="s">
        <v>189</v>
      </c>
      <c r="C1176" t="s">
        <v>12</v>
      </c>
      <c r="D1176" t="str">
        <f>VLOOKUP(A1176,[3]sales_teams!$A:$B,2,0)</f>
        <v>Rocco Neubert</v>
      </c>
      <c r="E1176" t="str">
        <f>VLOOKUP(A1176,[3]sales_teams!$A:$C,3,0)</f>
        <v>East</v>
      </c>
      <c r="F1176">
        <f>VLOOKUP(B1176,[1]accounts!$A:$D,4,0)</f>
        <v>2022.14</v>
      </c>
    </row>
    <row r="1177" spans="1:6" x14ac:dyDescent="0.35">
      <c r="A1177" t="s">
        <v>14</v>
      </c>
      <c r="B1177" t="s">
        <v>231</v>
      </c>
      <c r="C1177" t="s">
        <v>46</v>
      </c>
      <c r="D1177" t="str">
        <f>VLOOKUP(A1177,[3]sales_teams!$A:$B,2,0)</f>
        <v>Melvin Marxen</v>
      </c>
      <c r="E1177" t="str">
        <f>VLOOKUP(A1177,[3]sales_teams!$A:$C,3,0)</f>
        <v>Central</v>
      </c>
      <c r="F1177">
        <f>VLOOKUP(B1177,[1]accounts!$A:$D,4,0)</f>
        <v>45.39</v>
      </c>
    </row>
    <row r="1178" spans="1:6" x14ac:dyDescent="0.35">
      <c r="A1178" t="s">
        <v>67</v>
      </c>
      <c r="B1178" t="s">
        <v>273</v>
      </c>
      <c r="C1178" t="s">
        <v>12</v>
      </c>
      <c r="D1178" t="str">
        <f>VLOOKUP(A1178,[3]sales_teams!$A:$B,2,0)</f>
        <v>Celia Rouche</v>
      </c>
      <c r="E1178" t="str">
        <f>VLOOKUP(A1178,[3]sales_teams!$A:$C,3,0)</f>
        <v>West</v>
      </c>
      <c r="F1178">
        <f>VLOOKUP(B1178,[1]accounts!$A:$D,4,0)</f>
        <v>2214.94</v>
      </c>
    </row>
    <row r="1179" spans="1:6" x14ac:dyDescent="0.35">
      <c r="A1179" t="s">
        <v>252</v>
      </c>
      <c r="B1179" t="s">
        <v>318</v>
      </c>
      <c r="C1179" t="s">
        <v>12</v>
      </c>
      <c r="D1179" t="str">
        <f>VLOOKUP(A1179,[3]sales_teams!$A:$B,2,0)</f>
        <v>Melvin Marxen</v>
      </c>
      <c r="E1179" t="str">
        <f>VLOOKUP(A1179,[3]sales_teams!$A:$C,3,0)</f>
        <v>Central</v>
      </c>
      <c r="F1179">
        <f>VLOOKUP(B1179,[1]accounts!$A:$D,4,0)</f>
        <v>2403.58</v>
      </c>
    </row>
    <row r="1180" spans="1:6" x14ac:dyDescent="0.35">
      <c r="A1180" t="s">
        <v>95</v>
      </c>
      <c r="B1180" t="s">
        <v>155</v>
      </c>
      <c r="C1180" t="s">
        <v>12</v>
      </c>
      <c r="D1180" t="str">
        <f>VLOOKUP(A1180,[3]sales_teams!$A:$B,2,0)</f>
        <v>Summer Sewald</v>
      </c>
      <c r="E1180" t="str">
        <f>VLOOKUP(A1180,[3]sales_teams!$A:$C,3,0)</f>
        <v>West</v>
      </c>
      <c r="F1180">
        <f>VLOOKUP(B1180,[1]accounts!$A:$D,4,0)</f>
        <v>11698.03</v>
      </c>
    </row>
    <row r="1181" spans="1:6" x14ac:dyDescent="0.35">
      <c r="A1181" t="s">
        <v>116</v>
      </c>
      <c r="B1181" t="s">
        <v>16</v>
      </c>
      <c r="C1181" t="s">
        <v>12</v>
      </c>
      <c r="D1181" t="str">
        <f>VLOOKUP(A1181,[3]sales_teams!$A:$B,2,0)</f>
        <v>Melvin Marxen</v>
      </c>
      <c r="E1181" t="str">
        <f>VLOOKUP(A1181,[3]sales_teams!$A:$C,3,0)</f>
        <v>Central</v>
      </c>
      <c r="F1181">
        <f>VLOOKUP(B1181,[1]accounts!$A:$D,4,0)</f>
        <v>3178.24</v>
      </c>
    </row>
    <row r="1182" spans="1:6" x14ac:dyDescent="0.35">
      <c r="A1182" t="s">
        <v>51</v>
      </c>
      <c r="B1182" t="s">
        <v>159</v>
      </c>
      <c r="C1182" t="s">
        <v>12</v>
      </c>
      <c r="D1182" t="str">
        <f>VLOOKUP(A1182,[3]sales_teams!$A:$B,2,0)</f>
        <v>Summer Sewald</v>
      </c>
      <c r="E1182" t="str">
        <f>VLOOKUP(A1182,[3]sales_teams!$A:$C,3,0)</f>
        <v>West</v>
      </c>
      <c r="F1182">
        <f>VLOOKUP(B1182,[1]accounts!$A:$D,4,0)</f>
        <v>2871.35</v>
      </c>
    </row>
    <row r="1183" spans="1:6" x14ac:dyDescent="0.35">
      <c r="A1183" t="s">
        <v>9</v>
      </c>
      <c r="B1183" t="s">
        <v>91</v>
      </c>
      <c r="C1183" t="s">
        <v>12</v>
      </c>
      <c r="D1183" t="str">
        <f>VLOOKUP(A1183,[3]sales_teams!$A:$B,2,0)</f>
        <v>Dustin Brinkmann</v>
      </c>
      <c r="E1183" t="str">
        <f>VLOOKUP(A1183,[3]sales_teams!$A:$C,3,0)</f>
        <v>Central</v>
      </c>
      <c r="F1183">
        <f>VLOOKUP(B1183,[1]accounts!$A:$D,4,0)</f>
        <v>2173.98</v>
      </c>
    </row>
    <row r="1184" spans="1:6" x14ac:dyDescent="0.35">
      <c r="A1184" t="s">
        <v>35</v>
      </c>
      <c r="B1184" t="s">
        <v>129</v>
      </c>
      <c r="C1184" t="s">
        <v>12</v>
      </c>
      <c r="D1184" t="str">
        <f>VLOOKUP(A1184,[3]sales_teams!$A:$B,2,0)</f>
        <v>Melvin Marxen</v>
      </c>
      <c r="E1184" t="str">
        <f>VLOOKUP(A1184,[3]sales_teams!$A:$C,3,0)</f>
        <v>Central</v>
      </c>
      <c r="F1184">
        <f>VLOOKUP(B1184,[1]accounts!$A:$D,4,0)</f>
        <v>1102.43</v>
      </c>
    </row>
    <row r="1185" spans="1:6" x14ac:dyDescent="0.35">
      <c r="A1185" t="s">
        <v>35</v>
      </c>
      <c r="B1185" t="s">
        <v>27</v>
      </c>
      <c r="C1185" t="s">
        <v>12</v>
      </c>
      <c r="D1185" t="str">
        <f>VLOOKUP(A1185,[3]sales_teams!$A:$B,2,0)</f>
        <v>Melvin Marxen</v>
      </c>
      <c r="E1185" t="str">
        <f>VLOOKUP(A1185,[3]sales_teams!$A:$C,3,0)</f>
        <v>Central</v>
      </c>
      <c r="F1185">
        <f>VLOOKUP(B1185,[1]accounts!$A:$D,4,0)</f>
        <v>3922.42</v>
      </c>
    </row>
    <row r="1186" spans="1:6" x14ac:dyDescent="0.35">
      <c r="A1186" t="s">
        <v>97</v>
      </c>
      <c r="B1186" t="s">
        <v>98</v>
      </c>
      <c r="C1186" t="s">
        <v>46</v>
      </c>
      <c r="D1186" t="str">
        <f>VLOOKUP(A1186,[3]sales_teams!$A:$B,2,0)</f>
        <v>Rocco Neubert</v>
      </c>
      <c r="E1186" t="str">
        <f>VLOOKUP(A1186,[3]sales_teams!$A:$C,3,0)</f>
        <v>East</v>
      </c>
      <c r="F1186">
        <f>VLOOKUP(B1186,[1]accounts!$A:$D,4,0)</f>
        <v>1100.04</v>
      </c>
    </row>
    <row r="1187" spans="1:6" x14ac:dyDescent="0.35">
      <c r="A1187" t="s">
        <v>57</v>
      </c>
      <c r="B1187" t="s">
        <v>93</v>
      </c>
      <c r="C1187" t="s">
        <v>12</v>
      </c>
      <c r="D1187" t="str">
        <f>VLOOKUP(A1187,[3]sales_teams!$A:$B,2,0)</f>
        <v>Celia Rouche</v>
      </c>
      <c r="E1187" t="str">
        <f>VLOOKUP(A1187,[3]sales_teams!$A:$C,3,0)</f>
        <v>West</v>
      </c>
      <c r="F1187">
        <f>VLOOKUP(B1187,[1]accounts!$A:$D,4,0)</f>
        <v>7537.24</v>
      </c>
    </row>
    <row r="1188" spans="1:6" x14ac:dyDescent="0.35">
      <c r="A1188" t="s">
        <v>88</v>
      </c>
      <c r="B1188" t="s">
        <v>199</v>
      </c>
      <c r="C1188" t="s">
        <v>46</v>
      </c>
      <c r="D1188" t="str">
        <f>VLOOKUP(A1188,[3]sales_teams!$A:$B,2,0)</f>
        <v>Cara Losch</v>
      </c>
      <c r="E1188" t="str">
        <f>VLOOKUP(A1188,[3]sales_teams!$A:$C,3,0)</f>
        <v>East</v>
      </c>
      <c r="F1188">
        <f>VLOOKUP(B1188,[1]accounts!$A:$D,4,0)</f>
        <v>7708.38</v>
      </c>
    </row>
    <row r="1189" spans="1:6" x14ac:dyDescent="0.35">
      <c r="A1189" t="s">
        <v>61</v>
      </c>
      <c r="B1189" t="s">
        <v>207</v>
      </c>
      <c r="C1189" t="s">
        <v>46</v>
      </c>
      <c r="D1189" t="str">
        <f>VLOOKUP(A1189,[3]sales_teams!$A:$B,2,0)</f>
        <v>Dustin Brinkmann</v>
      </c>
      <c r="E1189" t="str">
        <f>VLOOKUP(A1189,[3]sales_teams!$A:$C,3,0)</f>
        <v>Central</v>
      </c>
      <c r="F1189">
        <f>VLOOKUP(B1189,[1]accounts!$A:$D,4,0)</f>
        <v>217.87</v>
      </c>
    </row>
    <row r="1190" spans="1:6" x14ac:dyDescent="0.35">
      <c r="A1190" t="s">
        <v>61</v>
      </c>
      <c r="B1190" t="s">
        <v>197</v>
      </c>
      <c r="C1190" t="s">
        <v>12</v>
      </c>
      <c r="D1190" t="str">
        <f>VLOOKUP(A1190,[3]sales_teams!$A:$B,2,0)</f>
        <v>Dustin Brinkmann</v>
      </c>
      <c r="E1190" t="str">
        <f>VLOOKUP(A1190,[3]sales_teams!$A:$C,3,0)</f>
        <v>Central</v>
      </c>
      <c r="F1190">
        <f>VLOOKUP(B1190,[1]accounts!$A:$D,4,0)</f>
        <v>4618</v>
      </c>
    </row>
    <row r="1191" spans="1:6" x14ac:dyDescent="0.35">
      <c r="A1191" t="s">
        <v>73</v>
      </c>
      <c r="B1191" t="s">
        <v>76</v>
      </c>
      <c r="C1191" t="s">
        <v>40</v>
      </c>
      <c r="D1191" t="str">
        <f>VLOOKUP(A1191,[3]sales_teams!$A:$B,2,0)</f>
        <v>Cara Losch</v>
      </c>
      <c r="E1191" t="str">
        <f>VLOOKUP(A1191,[3]sales_teams!$A:$C,3,0)</f>
        <v>East</v>
      </c>
      <c r="F1191">
        <f>VLOOKUP(B1191,[1]accounts!$A:$D,4,0)</f>
        <v>2041.73</v>
      </c>
    </row>
    <row r="1192" spans="1:6" x14ac:dyDescent="0.35">
      <c r="A1192" t="s">
        <v>73</v>
      </c>
      <c r="B1192" t="s">
        <v>237</v>
      </c>
      <c r="C1192" t="s">
        <v>46</v>
      </c>
      <c r="D1192" t="str">
        <f>VLOOKUP(A1192,[3]sales_teams!$A:$B,2,0)</f>
        <v>Cara Losch</v>
      </c>
      <c r="E1192" t="str">
        <f>VLOOKUP(A1192,[3]sales_teams!$A:$C,3,0)</f>
        <v>East</v>
      </c>
      <c r="F1192">
        <f>VLOOKUP(B1192,[1]accounts!$A:$D,4,0)</f>
        <v>2520.83</v>
      </c>
    </row>
    <row r="1193" spans="1:6" x14ac:dyDescent="0.35">
      <c r="A1193" t="s">
        <v>23</v>
      </c>
      <c r="B1193" t="s">
        <v>315</v>
      </c>
      <c r="C1193" t="s">
        <v>12</v>
      </c>
      <c r="D1193" t="str">
        <f>VLOOKUP(A1193,[3]sales_teams!$A:$B,2,0)</f>
        <v>Summer Sewald</v>
      </c>
      <c r="E1193" t="str">
        <f>VLOOKUP(A1193,[3]sales_teams!$A:$C,3,0)</f>
        <v>West</v>
      </c>
      <c r="F1193">
        <f>VLOOKUP(B1193,[1]accounts!$A:$D,4,0)</f>
        <v>8170.38</v>
      </c>
    </row>
    <row r="1194" spans="1:6" x14ac:dyDescent="0.35">
      <c r="A1194" t="s">
        <v>26</v>
      </c>
      <c r="B1194" t="s">
        <v>213</v>
      </c>
      <c r="C1194" t="s">
        <v>12</v>
      </c>
      <c r="D1194" t="str">
        <f>VLOOKUP(A1194,[3]sales_teams!$A:$B,2,0)</f>
        <v>Dustin Brinkmann</v>
      </c>
      <c r="E1194" t="str">
        <f>VLOOKUP(A1194,[3]sales_teams!$A:$C,3,0)</f>
        <v>Central</v>
      </c>
      <c r="F1194">
        <f>VLOOKUP(B1194,[1]accounts!$A:$D,4,0)</f>
        <v>1223.72</v>
      </c>
    </row>
    <row r="1195" spans="1:6" x14ac:dyDescent="0.35">
      <c r="A1195" t="s">
        <v>118</v>
      </c>
      <c r="B1195" t="s">
        <v>745</v>
      </c>
      <c r="C1195" t="s">
        <v>46</v>
      </c>
      <c r="D1195" t="str">
        <f>VLOOKUP(A1195,[3]sales_teams!$A:$B,2,0)</f>
        <v>Rocco Neubert</v>
      </c>
      <c r="E1195" t="str">
        <f>VLOOKUP(A1195,[3]sales_teams!$A:$C,3,0)</f>
        <v>East</v>
      </c>
      <c r="F1195">
        <f>VLOOKUP(B1195,[1]accounts!$A:$D,4,0)</f>
        <v>1242.32</v>
      </c>
    </row>
    <row r="1196" spans="1:6" x14ac:dyDescent="0.35">
      <c r="A1196" t="s">
        <v>202</v>
      </c>
      <c r="B1196" t="s">
        <v>231</v>
      </c>
      <c r="C1196" t="s">
        <v>12</v>
      </c>
      <c r="D1196" t="str">
        <f>VLOOKUP(A1196,[3]sales_teams!$A:$B,2,0)</f>
        <v>Dustin Brinkmann</v>
      </c>
      <c r="E1196" t="str">
        <f>VLOOKUP(A1196,[3]sales_teams!$A:$C,3,0)</f>
        <v>Central</v>
      </c>
      <c r="F1196">
        <f>VLOOKUP(B1196,[1]accounts!$A:$D,4,0)</f>
        <v>45.39</v>
      </c>
    </row>
    <row r="1197" spans="1:6" x14ac:dyDescent="0.35">
      <c r="A1197" t="s">
        <v>164</v>
      </c>
      <c r="B1197" t="s">
        <v>209</v>
      </c>
      <c r="C1197" t="s">
        <v>12</v>
      </c>
      <c r="D1197" t="str">
        <f>VLOOKUP(A1197,[3]sales_teams!$A:$B,2,0)</f>
        <v>Cara Losch</v>
      </c>
      <c r="E1197" t="str">
        <f>VLOOKUP(A1197,[3]sales_teams!$A:$C,3,0)</f>
        <v>East</v>
      </c>
      <c r="F1197">
        <f>VLOOKUP(B1197,[1]accounts!$A:$D,4,0)</f>
        <v>1712.68</v>
      </c>
    </row>
    <row r="1198" spans="1:6" x14ac:dyDescent="0.35">
      <c r="A1198" t="s">
        <v>164</v>
      </c>
      <c r="B1198" t="s">
        <v>65</v>
      </c>
      <c r="C1198" t="s">
        <v>12</v>
      </c>
      <c r="D1198" t="str">
        <f>VLOOKUP(A1198,[3]sales_teams!$A:$B,2,0)</f>
        <v>Cara Losch</v>
      </c>
      <c r="E1198" t="str">
        <f>VLOOKUP(A1198,[3]sales_teams!$A:$C,3,0)</f>
        <v>East</v>
      </c>
      <c r="F1198">
        <f>VLOOKUP(B1198,[1]accounts!$A:$D,4,0)</f>
        <v>3838.39</v>
      </c>
    </row>
    <row r="1199" spans="1:6" x14ac:dyDescent="0.35">
      <c r="A1199" t="s">
        <v>14</v>
      </c>
      <c r="B1199" t="s">
        <v>135</v>
      </c>
      <c r="C1199" t="s">
        <v>12</v>
      </c>
      <c r="D1199" t="str">
        <f>VLOOKUP(A1199,[3]sales_teams!$A:$B,2,0)</f>
        <v>Melvin Marxen</v>
      </c>
      <c r="E1199" t="str">
        <f>VLOOKUP(A1199,[3]sales_teams!$A:$C,3,0)</f>
        <v>Central</v>
      </c>
      <c r="F1199">
        <f>VLOOKUP(B1199,[1]accounts!$A:$D,4,0)</f>
        <v>2819.5</v>
      </c>
    </row>
    <row r="1200" spans="1:6" x14ac:dyDescent="0.35">
      <c r="A1200" t="s">
        <v>142</v>
      </c>
      <c r="B1200" t="s">
        <v>74</v>
      </c>
      <c r="C1200" t="s">
        <v>12</v>
      </c>
      <c r="D1200" t="str">
        <f>VLOOKUP(A1200,[3]sales_teams!$A:$B,2,0)</f>
        <v>Rocco Neubert</v>
      </c>
      <c r="E1200" t="str">
        <f>VLOOKUP(A1200,[3]sales_teams!$A:$C,3,0)</f>
        <v>East</v>
      </c>
      <c r="F1200">
        <f>VLOOKUP(B1200,[1]accounts!$A:$D,4,0)</f>
        <v>646.1</v>
      </c>
    </row>
    <row r="1201" spans="1:6" x14ac:dyDescent="0.35">
      <c r="A1201" t="s">
        <v>67</v>
      </c>
      <c r="B1201" t="s">
        <v>315</v>
      </c>
      <c r="C1201" t="s">
        <v>12</v>
      </c>
      <c r="D1201" t="str">
        <f>VLOOKUP(A1201,[3]sales_teams!$A:$B,2,0)</f>
        <v>Celia Rouche</v>
      </c>
      <c r="E1201" t="str">
        <f>VLOOKUP(A1201,[3]sales_teams!$A:$C,3,0)</f>
        <v>West</v>
      </c>
      <c r="F1201">
        <f>VLOOKUP(B1201,[1]accounts!$A:$D,4,0)</f>
        <v>8170.38</v>
      </c>
    </row>
    <row r="1202" spans="1:6" x14ac:dyDescent="0.35">
      <c r="A1202" t="s">
        <v>105</v>
      </c>
      <c r="B1202" t="s">
        <v>410</v>
      </c>
      <c r="C1202" t="s">
        <v>12</v>
      </c>
      <c r="D1202" t="str">
        <f>VLOOKUP(A1202,[3]sales_teams!$A:$B,2,0)</f>
        <v>Cara Losch</v>
      </c>
      <c r="E1202" t="str">
        <f>VLOOKUP(A1202,[3]sales_teams!$A:$C,3,0)</f>
        <v>East</v>
      </c>
      <c r="F1202">
        <f>VLOOKUP(B1202,[1]accounts!$A:$D,4,0)</f>
        <v>1197.44</v>
      </c>
    </row>
    <row r="1203" spans="1:6" x14ac:dyDescent="0.35">
      <c r="A1203" t="s">
        <v>44</v>
      </c>
      <c r="B1203" t="s">
        <v>42</v>
      </c>
      <c r="C1203" t="s">
        <v>12</v>
      </c>
      <c r="D1203" t="str">
        <f>VLOOKUP(A1203,[3]sales_teams!$A:$B,2,0)</f>
        <v>Melvin Marxen</v>
      </c>
      <c r="E1203" t="str">
        <f>VLOOKUP(A1203,[3]sales_teams!$A:$C,3,0)</f>
        <v>Central</v>
      </c>
      <c r="F1203">
        <f>VLOOKUP(B1203,[1]accounts!$A:$D,4,0)</f>
        <v>587.34</v>
      </c>
    </row>
    <row r="1204" spans="1:6" x14ac:dyDescent="0.35">
      <c r="A1204" t="s">
        <v>44</v>
      </c>
      <c r="B1204" t="s">
        <v>111</v>
      </c>
      <c r="C1204" t="s">
        <v>12</v>
      </c>
      <c r="D1204" t="str">
        <f>VLOOKUP(A1204,[3]sales_teams!$A:$B,2,0)</f>
        <v>Melvin Marxen</v>
      </c>
      <c r="E1204" t="str">
        <f>VLOOKUP(A1204,[3]sales_teams!$A:$C,3,0)</f>
        <v>Central</v>
      </c>
      <c r="F1204">
        <f>VLOOKUP(B1204,[1]accounts!$A:$D,4,0)</f>
        <v>1698.2</v>
      </c>
    </row>
    <row r="1205" spans="1:6" x14ac:dyDescent="0.35">
      <c r="A1205" t="s">
        <v>38</v>
      </c>
      <c r="B1205" t="s">
        <v>159</v>
      </c>
      <c r="C1205" t="s">
        <v>12</v>
      </c>
      <c r="D1205" t="str">
        <f>VLOOKUP(A1205,[3]sales_teams!$A:$B,2,0)</f>
        <v>Summer Sewald</v>
      </c>
      <c r="E1205" t="str">
        <f>VLOOKUP(A1205,[3]sales_teams!$A:$C,3,0)</f>
        <v>West</v>
      </c>
      <c r="F1205">
        <f>VLOOKUP(B1205,[1]accounts!$A:$D,4,0)</f>
        <v>2871.35</v>
      </c>
    </row>
    <row r="1206" spans="1:6" x14ac:dyDescent="0.35">
      <c r="A1206" t="s">
        <v>95</v>
      </c>
      <c r="B1206" t="s">
        <v>197</v>
      </c>
      <c r="C1206" t="s">
        <v>40</v>
      </c>
      <c r="D1206" t="str">
        <f>VLOOKUP(A1206,[3]sales_teams!$A:$B,2,0)</f>
        <v>Summer Sewald</v>
      </c>
      <c r="E1206" t="str">
        <f>VLOOKUP(A1206,[3]sales_teams!$A:$C,3,0)</f>
        <v>West</v>
      </c>
      <c r="F1206">
        <f>VLOOKUP(B1206,[1]accounts!$A:$D,4,0)</f>
        <v>4618</v>
      </c>
    </row>
    <row r="1207" spans="1:6" x14ac:dyDescent="0.35">
      <c r="A1207" t="s">
        <v>95</v>
      </c>
      <c r="B1207" t="s">
        <v>313</v>
      </c>
      <c r="C1207" t="s">
        <v>46</v>
      </c>
      <c r="D1207" t="str">
        <f>VLOOKUP(A1207,[3]sales_teams!$A:$B,2,0)</f>
        <v>Summer Sewald</v>
      </c>
      <c r="E1207" t="str">
        <f>VLOOKUP(A1207,[3]sales_teams!$A:$C,3,0)</f>
        <v>West</v>
      </c>
      <c r="F1207">
        <f>VLOOKUP(B1207,[1]accounts!$A:$D,4,0)</f>
        <v>497.11</v>
      </c>
    </row>
    <row r="1208" spans="1:6" x14ac:dyDescent="0.35">
      <c r="A1208" t="s">
        <v>32</v>
      </c>
      <c r="B1208" t="s">
        <v>273</v>
      </c>
      <c r="C1208" t="s">
        <v>12</v>
      </c>
      <c r="D1208" t="str">
        <f>VLOOKUP(A1208,[3]sales_teams!$A:$B,2,0)</f>
        <v>Celia Rouche</v>
      </c>
      <c r="E1208" t="str">
        <f>VLOOKUP(A1208,[3]sales_teams!$A:$C,3,0)</f>
        <v>West</v>
      </c>
      <c r="F1208">
        <f>VLOOKUP(B1208,[1]accounts!$A:$D,4,0)</f>
        <v>2214.94</v>
      </c>
    </row>
    <row r="1209" spans="1:6" x14ac:dyDescent="0.35">
      <c r="A1209" t="s">
        <v>51</v>
      </c>
      <c r="B1209" t="s">
        <v>313</v>
      </c>
      <c r="C1209" t="s">
        <v>40</v>
      </c>
      <c r="D1209" t="str">
        <f>VLOOKUP(A1209,[3]sales_teams!$A:$B,2,0)</f>
        <v>Summer Sewald</v>
      </c>
      <c r="E1209" t="str">
        <f>VLOOKUP(A1209,[3]sales_teams!$A:$C,3,0)</f>
        <v>West</v>
      </c>
      <c r="F1209">
        <f>VLOOKUP(B1209,[1]accounts!$A:$D,4,0)</f>
        <v>497.11</v>
      </c>
    </row>
    <row r="1210" spans="1:6" x14ac:dyDescent="0.35">
      <c r="A1210" t="s">
        <v>9</v>
      </c>
      <c r="B1210" t="s">
        <v>170</v>
      </c>
      <c r="C1210" t="s">
        <v>12</v>
      </c>
      <c r="D1210" t="str">
        <f>VLOOKUP(A1210,[3]sales_teams!$A:$B,2,0)</f>
        <v>Dustin Brinkmann</v>
      </c>
      <c r="E1210" t="str">
        <f>VLOOKUP(A1210,[3]sales_teams!$A:$C,3,0)</f>
        <v>Central</v>
      </c>
      <c r="F1210">
        <f>VLOOKUP(B1210,[1]accounts!$A:$D,4,0)</f>
        <v>332.43</v>
      </c>
    </row>
    <row r="1211" spans="1:6" x14ac:dyDescent="0.35">
      <c r="A1211" t="s">
        <v>35</v>
      </c>
      <c r="B1211" t="s">
        <v>16</v>
      </c>
      <c r="C1211" t="s">
        <v>12</v>
      </c>
      <c r="D1211" t="str">
        <f>VLOOKUP(A1211,[3]sales_teams!$A:$B,2,0)</f>
        <v>Melvin Marxen</v>
      </c>
      <c r="E1211" t="str">
        <f>VLOOKUP(A1211,[3]sales_teams!$A:$C,3,0)</f>
        <v>Central</v>
      </c>
      <c r="F1211">
        <f>VLOOKUP(B1211,[1]accounts!$A:$D,4,0)</f>
        <v>3178.24</v>
      </c>
    </row>
    <row r="1212" spans="1:6" x14ac:dyDescent="0.35">
      <c r="A1212" t="s">
        <v>88</v>
      </c>
      <c r="B1212" t="s">
        <v>218</v>
      </c>
      <c r="C1212" t="s">
        <v>12</v>
      </c>
      <c r="D1212" t="str">
        <f>VLOOKUP(A1212,[3]sales_teams!$A:$B,2,0)</f>
        <v>Cara Losch</v>
      </c>
      <c r="E1212" t="str">
        <f>VLOOKUP(A1212,[3]sales_teams!$A:$C,3,0)</f>
        <v>East</v>
      </c>
      <c r="F1212">
        <f>VLOOKUP(B1212,[1]accounts!$A:$D,4,0)</f>
        <v>4.54</v>
      </c>
    </row>
    <row r="1213" spans="1:6" x14ac:dyDescent="0.35">
      <c r="A1213" t="s">
        <v>29</v>
      </c>
      <c r="B1213" t="s">
        <v>174</v>
      </c>
      <c r="C1213" t="s">
        <v>40</v>
      </c>
      <c r="D1213" t="str">
        <f>VLOOKUP(A1213,[3]sales_teams!$A:$B,2,0)</f>
        <v>Celia Rouche</v>
      </c>
      <c r="E1213" t="str">
        <f>VLOOKUP(A1213,[3]sales_teams!$A:$C,3,0)</f>
        <v>West</v>
      </c>
      <c r="F1213">
        <f>VLOOKUP(B1213,[1]accounts!$A:$D,4,0)</f>
        <v>98.79</v>
      </c>
    </row>
    <row r="1214" spans="1:6" x14ac:dyDescent="0.35">
      <c r="A1214" t="s">
        <v>73</v>
      </c>
      <c r="B1214" t="s">
        <v>179</v>
      </c>
      <c r="C1214" t="s">
        <v>12</v>
      </c>
      <c r="D1214" t="str">
        <f>VLOOKUP(A1214,[3]sales_teams!$A:$B,2,0)</f>
        <v>Cara Losch</v>
      </c>
      <c r="E1214" t="str">
        <f>VLOOKUP(A1214,[3]sales_teams!$A:$C,3,0)</f>
        <v>East</v>
      </c>
      <c r="F1214">
        <f>VLOOKUP(B1214,[1]accounts!$A:$D,4,0)</f>
        <v>702.72</v>
      </c>
    </row>
    <row r="1215" spans="1:6" x14ac:dyDescent="0.35">
      <c r="A1215" t="s">
        <v>118</v>
      </c>
      <c r="B1215" t="s">
        <v>74</v>
      </c>
      <c r="C1215" t="s">
        <v>12</v>
      </c>
      <c r="D1215" t="str">
        <f>VLOOKUP(A1215,[3]sales_teams!$A:$B,2,0)</f>
        <v>Rocco Neubert</v>
      </c>
      <c r="E1215" t="str">
        <f>VLOOKUP(A1215,[3]sales_teams!$A:$C,3,0)</f>
        <v>East</v>
      </c>
      <c r="F1215">
        <f>VLOOKUP(B1215,[1]accounts!$A:$D,4,0)</f>
        <v>646.1</v>
      </c>
    </row>
    <row r="1216" spans="1:6" x14ac:dyDescent="0.35">
      <c r="A1216" t="s">
        <v>202</v>
      </c>
      <c r="B1216" t="s">
        <v>42</v>
      </c>
      <c r="C1216" t="s">
        <v>12</v>
      </c>
      <c r="D1216" t="str">
        <f>VLOOKUP(A1216,[3]sales_teams!$A:$B,2,0)</f>
        <v>Dustin Brinkmann</v>
      </c>
      <c r="E1216" t="str">
        <f>VLOOKUP(A1216,[3]sales_teams!$A:$C,3,0)</f>
        <v>Central</v>
      </c>
      <c r="F1216">
        <f>VLOOKUP(B1216,[1]accounts!$A:$D,4,0)</f>
        <v>587.34</v>
      </c>
    </row>
    <row r="1217" spans="1:6" x14ac:dyDescent="0.35">
      <c r="A1217" t="s">
        <v>164</v>
      </c>
      <c r="B1217" t="s">
        <v>192</v>
      </c>
      <c r="C1217" t="s">
        <v>12</v>
      </c>
      <c r="D1217" t="str">
        <f>VLOOKUP(A1217,[3]sales_teams!$A:$B,2,0)</f>
        <v>Cara Losch</v>
      </c>
      <c r="E1217" t="str">
        <f>VLOOKUP(A1217,[3]sales_teams!$A:$C,3,0)</f>
        <v>East</v>
      </c>
      <c r="F1217">
        <f>VLOOKUP(B1217,[1]accounts!$A:$D,4,0)</f>
        <v>987.39</v>
      </c>
    </row>
    <row r="1218" spans="1:6" x14ac:dyDescent="0.35">
      <c r="A1218" t="s">
        <v>64</v>
      </c>
      <c r="B1218" t="s">
        <v>222</v>
      </c>
      <c r="C1218" t="s">
        <v>12</v>
      </c>
      <c r="D1218" t="str">
        <f>VLOOKUP(A1218,[3]sales_teams!$A:$B,2,0)</f>
        <v>Rocco Neubert</v>
      </c>
      <c r="E1218" t="str">
        <f>VLOOKUP(A1218,[3]sales_teams!$A:$C,3,0)</f>
        <v>East</v>
      </c>
      <c r="F1218">
        <f>VLOOKUP(B1218,[1]accounts!$A:$D,4,0)</f>
        <v>665.06</v>
      </c>
    </row>
    <row r="1219" spans="1:6" x14ac:dyDescent="0.35">
      <c r="A1219" t="s">
        <v>142</v>
      </c>
      <c r="B1219" t="s">
        <v>81</v>
      </c>
      <c r="C1219" t="s">
        <v>12</v>
      </c>
      <c r="D1219" t="str">
        <f>VLOOKUP(A1219,[3]sales_teams!$A:$B,2,0)</f>
        <v>Rocco Neubert</v>
      </c>
      <c r="E1219" t="str">
        <f>VLOOKUP(A1219,[3]sales_teams!$A:$C,3,0)</f>
        <v>East</v>
      </c>
      <c r="F1219">
        <f>VLOOKUP(B1219,[1]accounts!$A:$D,4,0)</f>
        <v>5158.71</v>
      </c>
    </row>
    <row r="1220" spans="1:6" x14ac:dyDescent="0.35">
      <c r="A1220" t="s">
        <v>105</v>
      </c>
      <c r="B1220" t="s">
        <v>65</v>
      </c>
      <c r="C1220" t="s">
        <v>12</v>
      </c>
      <c r="D1220" t="str">
        <f>VLOOKUP(A1220,[3]sales_teams!$A:$B,2,0)</f>
        <v>Cara Losch</v>
      </c>
      <c r="E1220" t="str">
        <f>VLOOKUP(A1220,[3]sales_teams!$A:$C,3,0)</f>
        <v>East</v>
      </c>
      <c r="F1220">
        <f>VLOOKUP(B1220,[1]accounts!$A:$D,4,0)</f>
        <v>3838.39</v>
      </c>
    </row>
    <row r="1221" spans="1:6" x14ac:dyDescent="0.35">
      <c r="A1221" t="s">
        <v>54</v>
      </c>
      <c r="B1221" t="s">
        <v>68</v>
      </c>
      <c r="C1221" t="s">
        <v>12</v>
      </c>
      <c r="D1221" t="str">
        <f>VLOOKUP(A1221,[3]sales_teams!$A:$B,2,0)</f>
        <v>Celia Rouche</v>
      </c>
      <c r="E1221" t="str">
        <f>VLOOKUP(A1221,[3]sales_teams!$A:$C,3,0)</f>
        <v>West</v>
      </c>
      <c r="F1221">
        <f>VLOOKUP(B1221,[1]accounts!$A:$D,4,0)</f>
        <v>1188.42</v>
      </c>
    </row>
    <row r="1222" spans="1:6" x14ac:dyDescent="0.35">
      <c r="A1222" t="s">
        <v>54</v>
      </c>
      <c r="B1222" t="s">
        <v>93</v>
      </c>
      <c r="C1222" t="s">
        <v>12</v>
      </c>
      <c r="D1222" t="str">
        <f>VLOOKUP(A1222,[3]sales_teams!$A:$B,2,0)</f>
        <v>Celia Rouche</v>
      </c>
      <c r="E1222" t="str">
        <f>VLOOKUP(A1222,[3]sales_teams!$A:$C,3,0)</f>
        <v>West</v>
      </c>
      <c r="F1222">
        <f>VLOOKUP(B1222,[1]accounts!$A:$D,4,0)</f>
        <v>7537.24</v>
      </c>
    </row>
    <row r="1223" spans="1:6" x14ac:dyDescent="0.35">
      <c r="A1223" t="s">
        <v>252</v>
      </c>
      <c r="B1223" t="s">
        <v>109</v>
      </c>
      <c r="C1223" t="s">
        <v>12</v>
      </c>
      <c r="D1223" t="str">
        <f>VLOOKUP(A1223,[3]sales_teams!$A:$B,2,0)</f>
        <v>Melvin Marxen</v>
      </c>
      <c r="E1223" t="str">
        <f>VLOOKUP(A1223,[3]sales_teams!$A:$C,3,0)</f>
        <v>Central</v>
      </c>
      <c r="F1223">
        <f>VLOOKUP(B1223,[1]accounts!$A:$D,4,0)</f>
        <v>86.68</v>
      </c>
    </row>
    <row r="1224" spans="1:6" x14ac:dyDescent="0.35">
      <c r="A1224" t="s">
        <v>252</v>
      </c>
      <c r="B1224" t="s">
        <v>27</v>
      </c>
      <c r="C1224" t="s">
        <v>12</v>
      </c>
      <c r="D1224" t="str">
        <f>VLOOKUP(A1224,[3]sales_teams!$A:$B,2,0)</f>
        <v>Melvin Marxen</v>
      </c>
      <c r="E1224" t="str">
        <f>VLOOKUP(A1224,[3]sales_teams!$A:$C,3,0)</f>
        <v>Central</v>
      </c>
      <c r="F1224">
        <f>VLOOKUP(B1224,[1]accounts!$A:$D,4,0)</f>
        <v>3922.42</v>
      </c>
    </row>
    <row r="1225" spans="1:6" x14ac:dyDescent="0.35">
      <c r="A1225" t="s">
        <v>78</v>
      </c>
      <c r="B1225" t="s">
        <v>79</v>
      </c>
      <c r="C1225" t="s">
        <v>12</v>
      </c>
      <c r="D1225" t="str">
        <f>VLOOKUP(A1225,[3]sales_teams!$A:$B,2,0)</f>
        <v>Summer Sewald</v>
      </c>
      <c r="E1225" t="str">
        <f>VLOOKUP(A1225,[3]sales_teams!$A:$C,3,0)</f>
        <v>West</v>
      </c>
      <c r="F1225">
        <f>VLOOKUP(B1225,[1]accounts!$A:$D,4,0)</f>
        <v>324.19</v>
      </c>
    </row>
    <row r="1226" spans="1:6" x14ac:dyDescent="0.35">
      <c r="A1226" t="s">
        <v>95</v>
      </c>
      <c r="B1226" t="s">
        <v>555</v>
      </c>
      <c r="C1226" t="s">
        <v>12</v>
      </c>
      <c r="D1226" t="str">
        <f>VLOOKUP(A1226,[3]sales_teams!$A:$B,2,0)</f>
        <v>Summer Sewald</v>
      </c>
      <c r="E1226" t="str">
        <f>VLOOKUP(A1226,[3]sales_teams!$A:$C,3,0)</f>
        <v>West</v>
      </c>
      <c r="F1226">
        <f>VLOOKUP(B1226,[1]accounts!$A:$D,4,0)</f>
        <v>1012.72</v>
      </c>
    </row>
    <row r="1227" spans="1:6" x14ac:dyDescent="0.35">
      <c r="A1227" t="s">
        <v>95</v>
      </c>
      <c r="B1227" t="s">
        <v>59</v>
      </c>
      <c r="C1227" t="s">
        <v>12</v>
      </c>
      <c r="D1227" t="str">
        <f>VLOOKUP(A1227,[3]sales_teams!$A:$B,2,0)</f>
        <v>Summer Sewald</v>
      </c>
      <c r="E1227" t="str">
        <f>VLOOKUP(A1227,[3]sales_teams!$A:$C,3,0)</f>
        <v>West</v>
      </c>
      <c r="F1227">
        <f>VLOOKUP(B1227,[1]accounts!$A:$D,4,0)</f>
        <v>6354.87</v>
      </c>
    </row>
    <row r="1228" spans="1:6" x14ac:dyDescent="0.35">
      <c r="A1228" t="s">
        <v>133</v>
      </c>
      <c r="B1228" t="s">
        <v>129</v>
      </c>
      <c r="C1228" t="s">
        <v>46</v>
      </c>
      <c r="D1228" t="str">
        <f>VLOOKUP(A1228,[3]sales_teams!$A:$B,2,0)</f>
        <v>Dustin Brinkmann</v>
      </c>
      <c r="E1228" t="str">
        <f>VLOOKUP(A1228,[3]sales_teams!$A:$C,3,0)</f>
        <v>Central</v>
      </c>
      <c r="F1228">
        <f>VLOOKUP(B1228,[1]accounts!$A:$D,4,0)</f>
        <v>1102.43</v>
      </c>
    </row>
    <row r="1229" spans="1:6" x14ac:dyDescent="0.35">
      <c r="A1229" t="s">
        <v>32</v>
      </c>
      <c r="B1229" t="s">
        <v>143</v>
      </c>
      <c r="C1229" t="s">
        <v>40</v>
      </c>
      <c r="D1229" t="str">
        <f>VLOOKUP(A1229,[3]sales_teams!$A:$B,2,0)</f>
        <v>Celia Rouche</v>
      </c>
      <c r="E1229" t="str">
        <f>VLOOKUP(A1229,[3]sales_teams!$A:$C,3,0)</f>
        <v>West</v>
      </c>
      <c r="F1229">
        <f>VLOOKUP(B1229,[1]accounts!$A:$D,4,0)</f>
        <v>2818.38</v>
      </c>
    </row>
    <row r="1230" spans="1:6" x14ac:dyDescent="0.35">
      <c r="A1230" t="s">
        <v>32</v>
      </c>
      <c r="B1230" t="s">
        <v>273</v>
      </c>
      <c r="C1230" t="s">
        <v>46</v>
      </c>
      <c r="D1230" t="str">
        <f>VLOOKUP(A1230,[3]sales_teams!$A:$B,2,0)</f>
        <v>Celia Rouche</v>
      </c>
      <c r="E1230" t="str">
        <f>VLOOKUP(A1230,[3]sales_teams!$A:$C,3,0)</f>
        <v>West</v>
      </c>
      <c r="F1230">
        <f>VLOOKUP(B1230,[1]accounts!$A:$D,4,0)</f>
        <v>2214.94</v>
      </c>
    </row>
    <row r="1231" spans="1:6" x14ac:dyDescent="0.35">
      <c r="A1231" t="s">
        <v>32</v>
      </c>
      <c r="B1231" t="s">
        <v>313</v>
      </c>
      <c r="C1231" t="s">
        <v>12</v>
      </c>
      <c r="D1231" t="str">
        <f>VLOOKUP(A1231,[3]sales_teams!$A:$B,2,0)</f>
        <v>Celia Rouche</v>
      </c>
      <c r="E1231" t="str">
        <f>VLOOKUP(A1231,[3]sales_teams!$A:$C,3,0)</f>
        <v>West</v>
      </c>
      <c r="F1231">
        <f>VLOOKUP(B1231,[1]accounts!$A:$D,4,0)</f>
        <v>497.11</v>
      </c>
    </row>
    <row r="1232" spans="1:6" x14ac:dyDescent="0.35">
      <c r="A1232" t="s">
        <v>32</v>
      </c>
      <c r="B1232" t="s">
        <v>194</v>
      </c>
      <c r="C1232" t="s">
        <v>12</v>
      </c>
      <c r="D1232" t="str">
        <f>VLOOKUP(A1232,[3]sales_teams!$A:$B,2,0)</f>
        <v>Celia Rouche</v>
      </c>
      <c r="E1232" t="str">
        <f>VLOOKUP(A1232,[3]sales_teams!$A:$C,3,0)</f>
        <v>West</v>
      </c>
      <c r="F1232">
        <f>VLOOKUP(B1232,[1]accounts!$A:$D,4,0)</f>
        <v>1825.82</v>
      </c>
    </row>
    <row r="1233" spans="1:6" x14ac:dyDescent="0.35">
      <c r="A1233" t="s">
        <v>9</v>
      </c>
      <c r="B1233" t="s">
        <v>303</v>
      </c>
      <c r="C1233" t="s">
        <v>46</v>
      </c>
      <c r="D1233" t="str">
        <f>VLOOKUP(A1233,[3]sales_teams!$A:$B,2,0)</f>
        <v>Dustin Brinkmann</v>
      </c>
      <c r="E1233" t="str">
        <f>VLOOKUP(A1233,[3]sales_teams!$A:$C,3,0)</f>
        <v>Central</v>
      </c>
      <c r="F1233">
        <f>VLOOKUP(B1233,[1]accounts!$A:$D,4,0)</f>
        <v>647.17999999999995</v>
      </c>
    </row>
    <row r="1234" spans="1:6" x14ac:dyDescent="0.35">
      <c r="A1234" t="s">
        <v>57</v>
      </c>
      <c r="B1234" t="s">
        <v>555</v>
      </c>
      <c r="C1234" t="s">
        <v>12</v>
      </c>
      <c r="D1234" t="str">
        <f>VLOOKUP(A1234,[3]sales_teams!$A:$B,2,0)</f>
        <v>Celia Rouche</v>
      </c>
      <c r="E1234" t="str">
        <f>VLOOKUP(A1234,[3]sales_teams!$A:$C,3,0)</f>
        <v>West</v>
      </c>
      <c r="F1234">
        <f>VLOOKUP(B1234,[1]accounts!$A:$D,4,0)</f>
        <v>1012.72</v>
      </c>
    </row>
    <row r="1235" spans="1:6" x14ac:dyDescent="0.35">
      <c r="A1235" t="s">
        <v>88</v>
      </c>
      <c r="B1235" t="s">
        <v>98</v>
      </c>
      <c r="C1235" t="s">
        <v>12</v>
      </c>
      <c r="D1235" t="str">
        <f>VLOOKUP(A1235,[3]sales_teams!$A:$B,2,0)</f>
        <v>Cara Losch</v>
      </c>
      <c r="E1235" t="str">
        <f>VLOOKUP(A1235,[3]sales_teams!$A:$C,3,0)</f>
        <v>East</v>
      </c>
      <c r="F1235">
        <f>VLOOKUP(B1235,[1]accounts!$A:$D,4,0)</f>
        <v>1100.04</v>
      </c>
    </row>
    <row r="1236" spans="1:6" x14ac:dyDescent="0.35">
      <c r="A1236" t="s">
        <v>29</v>
      </c>
      <c r="B1236" t="s">
        <v>313</v>
      </c>
      <c r="C1236" t="s">
        <v>46</v>
      </c>
      <c r="D1236" t="str">
        <f>VLOOKUP(A1236,[3]sales_teams!$A:$B,2,0)</f>
        <v>Celia Rouche</v>
      </c>
      <c r="E1236" t="str">
        <f>VLOOKUP(A1236,[3]sales_teams!$A:$C,3,0)</f>
        <v>West</v>
      </c>
      <c r="F1236">
        <f>VLOOKUP(B1236,[1]accounts!$A:$D,4,0)</f>
        <v>497.11</v>
      </c>
    </row>
    <row r="1237" spans="1:6" x14ac:dyDescent="0.35">
      <c r="A1237" t="s">
        <v>73</v>
      </c>
      <c r="B1237" t="s">
        <v>143</v>
      </c>
      <c r="C1237" t="s">
        <v>46</v>
      </c>
      <c r="D1237" t="str">
        <f>VLOOKUP(A1237,[3]sales_teams!$A:$B,2,0)</f>
        <v>Cara Losch</v>
      </c>
      <c r="E1237" t="str">
        <f>VLOOKUP(A1237,[3]sales_teams!$A:$C,3,0)</f>
        <v>East</v>
      </c>
      <c r="F1237">
        <f>VLOOKUP(B1237,[1]accounts!$A:$D,4,0)</f>
        <v>2818.38</v>
      </c>
    </row>
    <row r="1238" spans="1:6" x14ac:dyDescent="0.35">
      <c r="A1238" t="s">
        <v>23</v>
      </c>
      <c r="B1238" t="s">
        <v>159</v>
      </c>
      <c r="C1238" t="s">
        <v>46</v>
      </c>
      <c r="D1238" t="str">
        <f>VLOOKUP(A1238,[3]sales_teams!$A:$B,2,0)</f>
        <v>Summer Sewald</v>
      </c>
      <c r="E1238" t="str">
        <f>VLOOKUP(A1238,[3]sales_teams!$A:$C,3,0)</f>
        <v>West</v>
      </c>
      <c r="F1238">
        <f>VLOOKUP(B1238,[1]accounts!$A:$D,4,0)</f>
        <v>2871.35</v>
      </c>
    </row>
    <row r="1239" spans="1:6" x14ac:dyDescent="0.35">
      <c r="A1239" t="s">
        <v>23</v>
      </c>
      <c r="B1239" t="s">
        <v>168</v>
      </c>
      <c r="C1239" t="s">
        <v>46</v>
      </c>
      <c r="D1239" t="str">
        <f>VLOOKUP(A1239,[3]sales_teams!$A:$B,2,0)</f>
        <v>Summer Sewald</v>
      </c>
      <c r="E1239" t="str">
        <f>VLOOKUP(A1239,[3]sales_teams!$A:$C,3,0)</f>
        <v>West</v>
      </c>
      <c r="F1239">
        <f>VLOOKUP(B1239,[1]accounts!$A:$D,4,0)</f>
        <v>349.81</v>
      </c>
    </row>
    <row r="1240" spans="1:6" x14ac:dyDescent="0.35">
      <c r="A1240" t="s">
        <v>26</v>
      </c>
      <c r="B1240" t="s">
        <v>318</v>
      </c>
      <c r="C1240" t="s">
        <v>46</v>
      </c>
      <c r="D1240" t="str">
        <f>VLOOKUP(A1240,[3]sales_teams!$A:$B,2,0)</f>
        <v>Dustin Brinkmann</v>
      </c>
      <c r="E1240" t="str">
        <f>VLOOKUP(A1240,[3]sales_teams!$A:$C,3,0)</f>
        <v>Central</v>
      </c>
      <c r="F1240">
        <f>VLOOKUP(B1240,[1]accounts!$A:$D,4,0)</f>
        <v>2403.58</v>
      </c>
    </row>
    <row r="1241" spans="1:6" x14ac:dyDescent="0.35">
      <c r="A1241" t="s">
        <v>26</v>
      </c>
      <c r="B1241" t="s">
        <v>315</v>
      </c>
      <c r="C1241" t="s">
        <v>46</v>
      </c>
      <c r="D1241" t="str">
        <f>VLOOKUP(A1241,[3]sales_teams!$A:$B,2,0)</f>
        <v>Dustin Brinkmann</v>
      </c>
      <c r="E1241" t="str">
        <f>VLOOKUP(A1241,[3]sales_teams!$A:$C,3,0)</f>
        <v>Central</v>
      </c>
      <c r="F1241">
        <f>VLOOKUP(B1241,[1]accounts!$A:$D,4,0)</f>
        <v>8170.38</v>
      </c>
    </row>
    <row r="1242" spans="1:6" x14ac:dyDescent="0.35">
      <c r="A1242" t="s">
        <v>26</v>
      </c>
      <c r="B1242" t="s">
        <v>492</v>
      </c>
      <c r="C1242" t="s">
        <v>12</v>
      </c>
      <c r="D1242" t="str">
        <f>VLOOKUP(A1242,[3]sales_teams!$A:$B,2,0)</f>
        <v>Dustin Brinkmann</v>
      </c>
      <c r="E1242" t="str">
        <f>VLOOKUP(A1242,[3]sales_teams!$A:$C,3,0)</f>
        <v>Central</v>
      </c>
      <c r="F1242">
        <f>VLOOKUP(B1242,[1]accounts!$A:$D,4,0)</f>
        <v>1376.8</v>
      </c>
    </row>
    <row r="1243" spans="1:6" x14ac:dyDescent="0.35">
      <c r="A1243" t="s">
        <v>26</v>
      </c>
      <c r="B1243" t="s">
        <v>36</v>
      </c>
      <c r="C1243" t="s">
        <v>12</v>
      </c>
      <c r="D1243" t="str">
        <f>VLOOKUP(A1243,[3]sales_teams!$A:$B,2,0)</f>
        <v>Dustin Brinkmann</v>
      </c>
      <c r="E1243" t="str">
        <f>VLOOKUP(A1243,[3]sales_teams!$A:$C,3,0)</f>
        <v>Central</v>
      </c>
      <c r="F1243">
        <f>VLOOKUP(B1243,[1]accounts!$A:$D,4,0)</f>
        <v>441.08</v>
      </c>
    </row>
    <row r="1244" spans="1:6" x14ac:dyDescent="0.35">
      <c r="A1244" t="s">
        <v>139</v>
      </c>
      <c r="B1244" t="s">
        <v>140</v>
      </c>
      <c r="C1244" t="s">
        <v>46</v>
      </c>
      <c r="D1244" t="str">
        <f>VLOOKUP(A1244,[3]sales_teams!$A:$B,2,0)</f>
        <v>Rocco Neubert</v>
      </c>
      <c r="E1244" t="str">
        <f>VLOOKUP(A1244,[3]sales_teams!$A:$C,3,0)</f>
        <v>East</v>
      </c>
      <c r="F1244">
        <f>VLOOKUP(B1244,[1]accounts!$A:$D,4,0)</f>
        <v>355.23</v>
      </c>
    </row>
    <row r="1245" spans="1:6" x14ac:dyDescent="0.35">
      <c r="A1245" t="s">
        <v>118</v>
      </c>
      <c r="B1245" t="s">
        <v>155</v>
      </c>
      <c r="C1245" t="s">
        <v>12</v>
      </c>
      <c r="D1245" t="str">
        <f>VLOOKUP(A1245,[3]sales_teams!$A:$B,2,0)</f>
        <v>Rocco Neubert</v>
      </c>
      <c r="E1245" t="str">
        <f>VLOOKUP(A1245,[3]sales_teams!$A:$C,3,0)</f>
        <v>East</v>
      </c>
      <c r="F1245">
        <f>VLOOKUP(B1245,[1]accounts!$A:$D,4,0)</f>
        <v>11698.03</v>
      </c>
    </row>
    <row r="1246" spans="1:6" x14ac:dyDescent="0.35">
      <c r="A1246" t="s">
        <v>64</v>
      </c>
      <c r="B1246" t="s">
        <v>106</v>
      </c>
      <c r="C1246" t="s">
        <v>40</v>
      </c>
      <c r="D1246" t="str">
        <f>VLOOKUP(A1246,[3]sales_teams!$A:$B,2,0)</f>
        <v>Rocco Neubert</v>
      </c>
      <c r="E1246" t="str">
        <f>VLOOKUP(A1246,[3]sales_teams!$A:$C,3,0)</f>
        <v>East</v>
      </c>
      <c r="F1246">
        <f>VLOOKUP(B1246,[1]accounts!$A:$D,4,0)</f>
        <v>3027.46</v>
      </c>
    </row>
    <row r="1247" spans="1:6" x14ac:dyDescent="0.35">
      <c r="A1247" t="s">
        <v>14</v>
      </c>
      <c r="B1247" t="s">
        <v>129</v>
      </c>
      <c r="C1247" t="s">
        <v>46</v>
      </c>
      <c r="D1247" t="str">
        <f>VLOOKUP(A1247,[3]sales_teams!$A:$B,2,0)</f>
        <v>Melvin Marxen</v>
      </c>
      <c r="E1247" t="str">
        <f>VLOOKUP(A1247,[3]sales_teams!$A:$C,3,0)</f>
        <v>Central</v>
      </c>
      <c r="F1247">
        <f>VLOOKUP(B1247,[1]accounts!$A:$D,4,0)</f>
        <v>1102.43</v>
      </c>
    </row>
    <row r="1248" spans="1:6" x14ac:dyDescent="0.35">
      <c r="A1248" t="s">
        <v>14</v>
      </c>
      <c r="B1248" t="s">
        <v>42</v>
      </c>
      <c r="C1248" t="s">
        <v>46</v>
      </c>
      <c r="D1248" t="str">
        <f>VLOOKUP(A1248,[3]sales_teams!$A:$B,2,0)</f>
        <v>Melvin Marxen</v>
      </c>
      <c r="E1248" t="str">
        <f>VLOOKUP(A1248,[3]sales_teams!$A:$C,3,0)</f>
        <v>Central</v>
      </c>
      <c r="F1248">
        <f>VLOOKUP(B1248,[1]accounts!$A:$D,4,0)</f>
        <v>587.34</v>
      </c>
    </row>
    <row r="1249" spans="1:6" x14ac:dyDescent="0.35">
      <c r="A1249" t="s">
        <v>14</v>
      </c>
      <c r="B1249" t="s">
        <v>135</v>
      </c>
      <c r="C1249" t="s">
        <v>12</v>
      </c>
      <c r="D1249" t="str">
        <f>VLOOKUP(A1249,[3]sales_teams!$A:$B,2,0)</f>
        <v>Melvin Marxen</v>
      </c>
      <c r="E1249" t="str">
        <f>VLOOKUP(A1249,[3]sales_teams!$A:$C,3,0)</f>
        <v>Central</v>
      </c>
      <c r="F1249">
        <f>VLOOKUP(B1249,[1]accounts!$A:$D,4,0)</f>
        <v>2819.5</v>
      </c>
    </row>
    <row r="1250" spans="1:6" x14ac:dyDescent="0.35">
      <c r="A1250" t="s">
        <v>67</v>
      </c>
      <c r="B1250" t="s">
        <v>184</v>
      </c>
      <c r="C1250" t="s">
        <v>12</v>
      </c>
      <c r="D1250" t="str">
        <f>VLOOKUP(A1250,[3]sales_teams!$A:$B,2,0)</f>
        <v>Celia Rouche</v>
      </c>
      <c r="E1250" t="str">
        <f>VLOOKUP(A1250,[3]sales_teams!$A:$C,3,0)</f>
        <v>West</v>
      </c>
      <c r="F1250">
        <f>VLOOKUP(B1250,[1]accounts!$A:$D,4,0)</f>
        <v>1618.89</v>
      </c>
    </row>
    <row r="1251" spans="1:6" x14ac:dyDescent="0.35">
      <c r="A1251" t="s">
        <v>44</v>
      </c>
      <c r="B1251" t="s">
        <v>16</v>
      </c>
      <c r="C1251" t="s">
        <v>12</v>
      </c>
      <c r="D1251" t="str">
        <f>VLOOKUP(A1251,[3]sales_teams!$A:$B,2,0)</f>
        <v>Melvin Marxen</v>
      </c>
      <c r="E1251" t="str">
        <f>VLOOKUP(A1251,[3]sales_teams!$A:$C,3,0)</f>
        <v>Central</v>
      </c>
      <c r="F1251">
        <f>VLOOKUP(B1251,[1]accounts!$A:$D,4,0)</f>
        <v>3178.24</v>
      </c>
    </row>
    <row r="1252" spans="1:6" x14ac:dyDescent="0.35">
      <c r="A1252" t="s">
        <v>44</v>
      </c>
      <c r="B1252" t="s">
        <v>170</v>
      </c>
      <c r="C1252" t="s">
        <v>12</v>
      </c>
      <c r="D1252" t="str">
        <f>VLOOKUP(A1252,[3]sales_teams!$A:$B,2,0)</f>
        <v>Melvin Marxen</v>
      </c>
      <c r="E1252" t="str">
        <f>VLOOKUP(A1252,[3]sales_teams!$A:$C,3,0)</f>
        <v>Central</v>
      </c>
      <c r="F1252">
        <f>VLOOKUP(B1252,[1]accounts!$A:$D,4,0)</f>
        <v>332.43</v>
      </c>
    </row>
    <row r="1253" spans="1:6" x14ac:dyDescent="0.35">
      <c r="A1253" t="s">
        <v>38</v>
      </c>
      <c r="B1253" t="s">
        <v>89</v>
      </c>
      <c r="C1253" t="s">
        <v>40</v>
      </c>
      <c r="D1253" t="str">
        <f>VLOOKUP(A1253,[3]sales_teams!$A:$B,2,0)</f>
        <v>Summer Sewald</v>
      </c>
      <c r="E1253" t="str">
        <f>VLOOKUP(A1253,[3]sales_teams!$A:$C,3,0)</f>
        <v>West</v>
      </c>
      <c r="F1253">
        <f>VLOOKUP(B1253,[1]accounts!$A:$D,4,0)</f>
        <v>4478.47</v>
      </c>
    </row>
    <row r="1254" spans="1:6" x14ac:dyDescent="0.35">
      <c r="A1254" t="s">
        <v>38</v>
      </c>
      <c r="B1254" t="s">
        <v>33</v>
      </c>
      <c r="C1254" t="s">
        <v>46</v>
      </c>
      <c r="D1254" t="str">
        <f>VLOOKUP(A1254,[3]sales_teams!$A:$B,2,0)</f>
        <v>Summer Sewald</v>
      </c>
      <c r="E1254" t="str">
        <f>VLOOKUP(A1254,[3]sales_teams!$A:$C,3,0)</f>
        <v>West</v>
      </c>
      <c r="F1254">
        <f>VLOOKUP(B1254,[1]accounts!$A:$D,4,0)</f>
        <v>4269.8999999999996</v>
      </c>
    </row>
    <row r="1255" spans="1:6" x14ac:dyDescent="0.35">
      <c r="A1255" t="s">
        <v>78</v>
      </c>
      <c r="B1255" t="s">
        <v>33</v>
      </c>
      <c r="C1255" t="s">
        <v>12</v>
      </c>
      <c r="D1255" t="str">
        <f>VLOOKUP(A1255,[3]sales_teams!$A:$B,2,0)</f>
        <v>Summer Sewald</v>
      </c>
      <c r="E1255" t="str">
        <f>VLOOKUP(A1255,[3]sales_teams!$A:$C,3,0)</f>
        <v>West</v>
      </c>
      <c r="F1255">
        <f>VLOOKUP(B1255,[1]accounts!$A:$D,4,0)</f>
        <v>4269.8999999999996</v>
      </c>
    </row>
    <row r="1256" spans="1:6" x14ac:dyDescent="0.35">
      <c r="A1256" t="s">
        <v>116</v>
      </c>
      <c r="B1256" t="s">
        <v>21</v>
      </c>
      <c r="C1256" t="s">
        <v>12</v>
      </c>
      <c r="D1256" t="str">
        <f>VLOOKUP(A1256,[3]sales_teams!$A:$B,2,0)</f>
        <v>Melvin Marxen</v>
      </c>
      <c r="E1256" t="str">
        <f>VLOOKUP(A1256,[3]sales_teams!$A:$C,3,0)</f>
        <v>Central</v>
      </c>
      <c r="F1256">
        <f>VLOOKUP(B1256,[1]accounts!$A:$D,4,0)</f>
        <v>2714.9</v>
      </c>
    </row>
    <row r="1257" spans="1:6" x14ac:dyDescent="0.35">
      <c r="A1257" t="s">
        <v>51</v>
      </c>
      <c r="B1257" t="s">
        <v>174</v>
      </c>
      <c r="C1257" t="s">
        <v>12</v>
      </c>
      <c r="D1257" t="str">
        <f>VLOOKUP(A1257,[3]sales_teams!$A:$B,2,0)</f>
        <v>Summer Sewald</v>
      </c>
      <c r="E1257" t="str">
        <f>VLOOKUP(A1257,[3]sales_teams!$A:$C,3,0)</f>
        <v>West</v>
      </c>
      <c r="F1257">
        <f>VLOOKUP(B1257,[1]accounts!$A:$D,4,0)</f>
        <v>98.79</v>
      </c>
    </row>
    <row r="1258" spans="1:6" x14ac:dyDescent="0.35">
      <c r="A1258" t="s">
        <v>61</v>
      </c>
      <c r="B1258" t="s">
        <v>21</v>
      </c>
      <c r="C1258" t="s">
        <v>46</v>
      </c>
      <c r="D1258" t="str">
        <f>VLOOKUP(A1258,[3]sales_teams!$A:$B,2,0)</f>
        <v>Dustin Brinkmann</v>
      </c>
      <c r="E1258" t="str">
        <f>VLOOKUP(A1258,[3]sales_teams!$A:$C,3,0)</f>
        <v>Central</v>
      </c>
      <c r="F1258">
        <f>VLOOKUP(B1258,[1]accounts!$A:$D,4,0)</f>
        <v>2714.9</v>
      </c>
    </row>
    <row r="1259" spans="1:6" x14ac:dyDescent="0.35">
      <c r="A1259" t="s">
        <v>73</v>
      </c>
      <c r="B1259" t="s">
        <v>74</v>
      </c>
      <c r="C1259" t="s">
        <v>12</v>
      </c>
      <c r="D1259" t="str">
        <f>VLOOKUP(A1259,[3]sales_teams!$A:$B,2,0)</f>
        <v>Cara Losch</v>
      </c>
      <c r="E1259" t="str">
        <f>VLOOKUP(A1259,[3]sales_teams!$A:$C,3,0)</f>
        <v>East</v>
      </c>
      <c r="F1259">
        <f>VLOOKUP(B1259,[1]accounts!$A:$D,4,0)</f>
        <v>646.1</v>
      </c>
    </row>
    <row r="1260" spans="1:6" x14ac:dyDescent="0.35">
      <c r="A1260" t="s">
        <v>23</v>
      </c>
      <c r="B1260" t="s">
        <v>155</v>
      </c>
      <c r="C1260" t="s">
        <v>12</v>
      </c>
      <c r="D1260" t="str">
        <f>VLOOKUP(A1260,[3]sales_teams!$A:$B,2,0)</f>
        <v>Summer Sewald</v>
      </c>
      <c r="E1260" t="str">
        <f>VLOOKUP(A1260,[3]sales_teams!$A:$C,3,0)</f>
        <v>West</v>
      </c>
      <c r="F1260">
        <f>VLOOKUP(B1260,[1]accounts!$A:$D,4,0)</f>
        <v>11698.03</v>
      </c>
    </row>
    <row r="1261" spans="1:6" x14ac:dyDescent="0.35">
      <c r="A1261" t="s">
        <v>26</v>
      </c>
      <c r="B1261" t="s">
        <v>492</v>
      </c>
      <c r="C1261" t="s">
        <v>46</v>
      </c>
      <c r="D1261" t="str">
        <f>VLOOKUP(A1261,[3]sales_teams!$A:$B,2,0)</f>
        <v>Dustin Brinkmann</v>
      </c>
      <c r="E1261" t="str">
        <f>VLOOKUP(A1261,[3]sales_teams!$A:$C,3,0)</f>
        <v>Central</v>
      </c>
      <c r="F1261">
        <f>VLOOKUP(B1261,[1]accounts!$A:$D,4,0)</f>
        <v>1376.8</v>
      </c>
    </row>
    <row r="1262" spans="1:6" x14ac:dyDescent="0.35">
      <c r="A1262" t="s">
        <v>26</v>
      </c>
      <c r="B1262" t="s">
        <v>109</v>
      </c>
      <c r="C1262" t="s">
        <v>12</v>
      </c>
      <c r="D1262" t="str">
        <f>VLOOKUP(A1262,[3]sales_teams!$A:$B,2,0)</f>
        <v>Dustin Brinkmann</v>
      </c>
      <c r="E1262" t="str">
        <f>VLOOKUP(A1262,[3]sales_teams!$A:$C,3,0)</f>
        <v>Central</v>
      </c>
      <c r="F1262">
        <f>VLOOKUP(B1262,[1]accounts!$A:$D,4,0)</f>
        <v>86.68</v>
      </c>
    </row>
    <row r="1263" spans="1:6" x14ac:dyDescent="0.35">
      <c r="A1263" t="s">
        <v>202</v>
      </c>
      <c r="B1263" t="s">
        <v>129</v>
      </c>
      <c r="C1263" t="s">
        <v>12</v>
      </c>
      <c r="D1263" t="str">
        <f>VLOOKUP(A1263,[3]sales_teams!$A:$B,2,0)</f>
        <v>Dustin Brinkmann</v>
      </c>
      <c r="E1263" t="str">
        <f>VLOOKUP(A1263,[3]sales_teams!$A:$C,3,0)</f>
        <v>Central</v>
      </c>
      <c r="F1263">
        <f>VLOOKUP(B1263,[1]accounts!$A:$D,4,0)</f>
        <v>1102.43</v>
      </c>
    </row>
    <row r="1264" spans="1:6" x14ac:dyDescent="0.35">
      <c r="A1264" t="s">
        <v>202</v>
      </c>
      <c r="B1264" t="s">
        <v>76</v>
      </c>
      <c r="C1264" t="s">
        <v>12</v>
      </c>
      <c r="D1264" t="str">
        <f>VLOOKUP(A1264,[3]sales_teams!$A:$B,2,0)</f>
        <v>Dustin Brinkmann</v>
      </c>
      <c r="E1264" t="str">
        <f>VLOOKUP(A1264,[3]sales_teams!$A:$C,3,0)</f>
        <v>Central</v>
      </c>
      <c r="F1264">
        <f>VLOOKUP(B1264,[1]accounts!$A:$D,4,0)</f>
        <v>2041.73</v>
      </c>
    </row>
    <row r="1265" spans="1:6" x14ac:dyDescent="0.35">
      <c r="A1265" t="s">
        <v>64</v>
      </c>
      <c r="B1265" t="s">
        <v>199</v>
      </c>
      <c r="C1265" t="s">
        <v>12</v>
      </c>
      <c r="D1265" t="str">
        <f>VLOOKUP(A1265,[3]sales_teams!$A:$B,2,0)</f>
        <v>Rocco Neubert</v>
      </c>
      <c r="E1265" t="str">
        <f>VLOOKUP(A1265,[3]sales_teams!$A:$C,3,0)</f>
        <v>East</v>
      </c>
      <c r="F1265">
        <f>VLOOKUP(B1265,[1]accounts!$A:$D,4,0)</f>
        <v>7708.38</v>
      </c>
    </row>
    <row r="1266" spans="1:6" x14ac:dyDescent="0.35">
      <c r="A1266" t="s">
        <v>105</v>
      </c>
      <c r="B1266" t="s">
        <v>237</v>
      </c>
      <c r="C1266" t="s">
        <v>12</v>
      </c>
      <c r="D1266" t="str">
        <f>VLOOKUP(A1266,[3]sales_teams!$A:$B,2,0)</f>
        <v>Cara Losch</v>
      </c>
      <c r="E1266" t="str">
        <f>VLOOKUP(A1266,[3]sales_teams!$A:$C,3,0)</f>
        <v>East</v>
      </c>
      <c r="F1266">
        <f>VLOOKUP(B1266,[1]accounts!$A:$D,4,0)</f>
        <v>2520.83</v>
      </c>
    </row>
    <row r="1267" spans="1:6" x14ac:dyDescent="0.35">
      <c r="A1267" t="s">
        <v>44</v>
      </c>
      <c r="B1267" t="s">
        <v>129</v>
      </c>
      <c r="C1267" t="s">
        <v>46</v>
      </c>
      <c r="D1267" t="str">
        <f>VLOOKUP(A1267,[3]sales_teams!$A:$B,2,0)</f>
        <v>Melvin Marxen</v>
      </c>
      <c r="E1267" t="str">
        <f>VLOOKUP(A1267,[3]sales_teams!$A:$C,3,0)</f>
        <v>Central</v>
      </c>
      <c r="F1267">
        <f>VLOOKUP(B1267,[1]accounts!$A:$D,4,0)</f>
        <v>1102.43</v>
      </c>
    </row>
    <row r="1268" spans="1:6" x14ac:dyDescent="0.35">
      <c r="A1268" t="s">
        <v>95</v>
      </c>
      <c r="B1268" t="s">
        <v>155</v>
      </c>
      <c r="C1268" t="s">
        <v>46</v>
      </c>
      <c r="D1268" t="str">
        <f>VLOOKUP(A1268,[3]sales_teams!$A:$B,2,0)</f>
        <v>Summer Sewald</v>
      </c>
      <c r="E1268" t="str">
        <f>VLOOKUP(A1268,[3]sales_teams!$A:$C,3,0)</f>
        <v>West</v>
      </c>
      <c r="F1268">
        <f>VLOOKUP(B1268,[1]accounts!$A:$D,4,0)</f>
        <v>11698.03</v>
      </c>
    </row>
    <row r="1269" spans="1:6" x14ac:dyDescent="0.35">
      <c r="A1269" t="s">
        <v>51</v>
      </c>
      <c r="B1269" t="s">
        <v>155</v>
      </c>
      <c r="C1269" t="s">
        <v>46</v>
      </c>
      <c r="D1269" t="str">
        <f>VLOOKUP(A1269,[3]sales_teams!$A:$B,2,0)</f>
        <v>Summer Sewald</v>
      </c>
      <c r="E1269" t="str">
        <f>VLOOKUP(A1269,[3]sales_teams!$A:$C,3,0)</f>
        <v>West</v>
      </c>
      <c r="F1269">
        <f>VLOOKUP(B1269,[1]accounts!$A:$D,4,0)</f>
        <v>11698.03</v>
      </c>
    </row>
    <row r="1270" spans="1:6" x14ac:dyDescent="0.35">
      <c r="A1270" t="s">
        <v>88</v>
      </c>
      <c r="B1270" t="s">
        <v>318</v>
      </c>
      <c r="C1270" t="s">
        <v>40</v>
      </c>
      <c r="D1270" t="str">
        <f>VLOOKUP(A1270,[3]sales_teams!$A:$B,2,0)</f>
        <v>Cara Losch</v>
      </c>
      <c r="E1270" t="str">
        <f>VLOOKUP(A1270,[3]sales_teams!$A:$C,3,0)</f>
        <v>East</v>
      </c>
      <c r="F1270">
        <f>VLOOKUP(B1270,[1]accounts!$A:$D,4,0)</f>
        <v>2403.58</v>
      </c>
    </row>
    <row r="1271" spans="1:6" x14ac:dyDescent="0.35">
      <c r="A1271" t="s">
        <v>73</v>
      </c>
      <c r="B1271" t="s">
        <v>222</v>
      </c>
      <c r="C1271" t="s">
        <v>46</v>
      </c>
      <c r="D1271" t="str">
        <f>VLOOKUP(A1271,[3]sales_teams!$A:$B,2,0)</f>
        <v>Cara Losch</v>
      </c>
      <c r="E1271" t="str">
        <f>VLOOKUP(A1271,[3]sales_teams!$A:$C,3,0)</f>
        <v>East</v>
      </c>
      <c r="F1271">
        <f>VLOOKUP(B1271,[1]accounts!$A:$D,4,0)</f>
        <v>665.06</v>
      </c>
    </row>
    <row r="1272" spans="1:6" x14ac:dyDescent="0.35">
      <c r="A1272" t="s">
        <v>73</v>
      </c>
      <c r="B1272" t="s">
        <v>373</v>
      </c>
      <c r="C1272" t="s">
        <v>12</v>
      </c>
      <c r="D1272" t="str">
        <f>VLOOKUP(A1272,[3]sales_teams!$A:$B,2,0)</f>
        <v>Cara Losch</v>
      </c>
      <c r="E1272" t="str">
        <f>VLOOKUP(A1272,[3]sales_teams!$A:$C,3,0)</f>
        <v>East</v>
      </c>
      <c r="F1272">
        <f>VLOOKUP(B1272,[1]accounts!$A:$D,4,0)</f>
        <v>40.79</v>
      </c>
    </row>
    <row r="1273" spans="1:6" x14ac:dyDescent="0.35">
      <c r="A1273" t="s">
        <v>23</v>
      </c>
      <c r="B1273" t="s">
        <v>555</v>
      </c>
      <c r="C1273" t="s">
        <v>46</v>
      </c>
      <c r="D1273" t="str">
        <f>VLOOKUP(A1273,[3]sales_teams!$A:$B,2,0)</f>
        <v>Summer Sewald</v>
      </c>
      <c r="E1273" t="str">
        <f>VLOOKUP(A1273,[3]sales_teams!$A:$C,3,0)</f>
        <v>West</v>
      </c>
      <c r="F1273">
        <f>VLOOKUP(B1273,[1]accounts!$A:$D,4,0)</f>
        <v>1012.72</v>
      </c>
    </row>
    <row r="1274" spans="1:6" x14ac:dyDescent="0.35">
      <c r="A1274" t="s">
        <v>26</v>
      </c>
      <c r="B1274" t="s">
        <v>318</v>
      </c>
      <c r="C1274" t="s">
        <v>46</v>
      </c>
      <c r="D1274" t="str">
        <f>VLOOKUP(A1274,[3]sales_teams!$A:$B,2,0)</f>
        <v>Dustin Brinkmann</v>
      </c>
      <c r="E1274" t="str">
        <f>VLOOKUP(A1274,[3]sales_teams!$A:$C,3,0)</f>
        <v>Central</v>
      </c>
      <c r="F1274">
        <f>VLOOKUP(B1274,[1]accounts!$A:$D,4,0)</f>
        <v>2403.58</v>
      </c>
    </row>
    <row r="1275" spans="1:6" x14ac:dyDescent="0.35">
      <c r="A1275" t="s">
        <v>26</v>
      </c>
      <c r="B1275" t="s">
        <v>231</v>
      </c>
      <c r="C1275" t="s">
        <v>12</v>
      </c>
      <c r="D1275" t="str">
        <f>VLOOKUP(A1275,[3]sales_teams!$A:$B,2,0)</f>
        <v>Dustin Brinkmann</v>
      </c>
      <c r="E1275" t="str">
        <f>VLOOKUP(A1275,[3]sales_teams!$A:$C,3,0)</f>
        <v>Central</v>
      </c>
      <c r="F1275">
        <f>VLOOKUP(B1275,[1]accounts!$A:$D,4,0)</f>
        <v>45.39</v>
      </c>
    </row>
    <row r="1276" spans="1:6" x14ac:dyDescent="0.35">
      <c r="A1276" t="s">
        <v>118</v>
      </c>
      <c r="B1276" t="s">
        <v>89</v>
      </c>
      <c r="C1276" t="s">
        <v>12</v>
      </c>
      <c r="D1276" t="str">
        <f>VLOOKUP(A1276,[3]sales_teams!$A:$B,2,0)</f>
        <v>Rocco Neubert</v>
      </c>
      <c r="E1276" t="str">
        <f>VLOOKUP(A1276,[3]sales_teams!$A:$C,3,0)</f>
        <v>East</v>
      </c>
      <c r="F1276">
        <f>VLOOKUP(B1276,[1]accounts!$A:$D,4,0)</f>
        <v>4478.47</v>
      </c>
    </row>
    <row r="1277" spans="1:6" x14ac:dyDescent="0.35">
      <c r="A1277" t="s">
        <v>202</v>
      </c>
      <c r="B1277" t="s">
        <v>126</v>
      </c>
      <c r="C1277" t="s">
        <v>12</v>
      </c>
      <c r="D1277" t="str">
        <f>VLOOKUP(A1277,[3]sales_teams!$A:$B,2,0)</f>
        <v>Dustin Brinkmann</v>
      </c>
      <c r="E1277" t="str">
        <f>VLOOKUP(A1277,[3]sales_teams!$A:$C,3,0)</f>
        <v>Central</v>
      </c>
      <c r="F1277">
        <f>VLOOKUP(B1277,[1]accounts!$A:$D,4,0)</f>
        <v>1008.06</v>
      </c>
    </row>
    <row r="1278" spans="1:6" x14ac:dyDescent="0.35">
      <c r="A1278" t="s">
        <v>142</v>
      </c>
      <c r="B1278" t="s">
        <v>143</v>
      </c>
      <c r="C1278" t="s">
        <v>46</v>
      </c>
      <c r="D1278" t="str">
        <f>VLOOKUP(A1278,[3]sales_teams!$A:$B,2,0)</f>
        <v>Rocco Neubert</v>
      </c>
      <c r="E1278" t="str">
        <f>VLOOKUP(A1278,[3]sales_teams!$A:$C,3,0)</f>
        <v>East</v>
      </c>
      <c r="F1278">
        <f>VLOOKUP(B1278,[1]accounts!$A:$D,4,0)</f>
        <v>2818.38</v>
      </c>
    </row>
    <row r="1279" spans="1:6" x14ac:dyDescent="0.35">
      <c r="A1279" t="s">
        <v>38</v>
      </c>
      <c r="B1279" t="s">
        <v>184</v>
      </c>
      <c r="C1279" t="s">
        <v>46</v>
      </c>
      <c r="D1279" t="str">
        <f>VLOOKUP(A1279,[3]sales_teams!$A:$B,2,0)</f>
        <v>Summer Sewald</v>
      </c>
      <c r="E1279" t="str">
        <f>VLOOKUP(A1279,[3]sales_teams!$A:$C,3,0)</f>
        <v>West</v>
      </c>
      <c r="F1279">
        <f>VLOOKUP(B1279,[1]accounts!$A:$D,4,0)</f>
        <v>1618.89</v>
      </c>
    </row>
    <row r="1280" spans="1:6" x14ac:dyDescent="0.35">
      <c r="A1280" t="s">
        <v>38</v>
      </c>
      <c r="B1280" t="s">
        <v>30</v>
      </c>
      <c r="C1280" t="s">
        <v>12</v>
      </c>
      <c r="D1280" t="str">
        <f>VLOOKUP(A1280,[3]sales_teams!$A:$B,2,0)</f>
        <v>Summer Sewald</v>
      </c>
      <c r="E1280" t="str">
        <f>VLOOKUP(A1280,[3]sales_teams!$A:$C,3,0)</f>
        <v>West</v>
      </c>
      <c r="F1280">
        <f>VLOOKUP(B1280,[1]accounts!$A:$D,4,0)</f>
        <v>1388.67</v>
      </c>
    </row>
    <row r="1281" spans="1:6" x14ac:dyDescent="0.35">
      <c r="A1281" t="s">
        <v>38</v>
      </c>
      <c r="B1281" t="s">
        <v>218</v>
      </c>
      <c r="C1281" t="s">
        <v>12</v>
      </c>
      <c r="D1281" t="str">
        <f>VLOOKUP(A1281,[3]sales_teams!$A:$B,2,0)</f>
        <v>Summer Sewald</v>
      </c>
      <c r="E1281" t="str">
        <f>VLOOKUP(A1281,[3]sales_teams!$A:$C,3,0)</f>
        <v>West</v>
      </c>
      <c r="F1281">
        <f>VLOOKUP(B1281,[1]accounts!$A:$D,4,0)</f>
        <v>4.54</v>
      </c>
    </row>
    <row r="1282" spans="1:6" x14ac:dyDescent="0.35">
      <c r="A1282" t="s">
        <v>38</v>
      </c>
      <c r="B1282" t="s">
        <v>199</v>
      </c>
      <c r="C1282" t="s">
        <v>12</v>
      </c>
      <c r="D1282" t="str">
        <f>VLOOKUP(A1282,[3]sales_teams!$A:$B,2,0)</f>
        <v>Summer Sewald</v>
      </c>
      <c r="E1282" t="str">
        <f>VLOOKUP(A1282,[3]sales_teams!$A:$C,3,0)</f>
        <v>West</v>
      </c>
      <c r="F1282">
        <f>VLOOKUP(B1282,[1]accounts!$A:$D,4,0)</f>
        <v>7708.38</v>
      </c>
    </row>
    <row r="1283" spans="1:6" x14ac:dyDescent="0.35">
      <c r="A1283" t="s">
        <v>78</v>
      </c>
      <c r="B1283" t="s">
        <v>174</v>
      </c>
      <c r="C1283" t="s">
        <v>12</v>
      </c>
      <c r="D1283" t="str">
        <f>VLOOKUP(A1283,[3]sales_teams!$A:$B,2,0)</f>
        <v>Summer Sewald</v>
      </c>
      <c r="E1283" t="str">
        <f>VLOOKUP(A1283,[3]sales_teams!$A:$C,3,0)</f>
        <v>West</v>
      </c>
      <c r="F1283">
        <f>VLOOKUP(B1283,[1]accounts!$A:$D,4,0)</f>
        <v>98.79</v>
      </c>
    </row>
    <row r="1284" spans="1:6" x14ac:dyDescent="0.35">
      <c r="A1284" t="s">
        <v>78</v>
      </c>
      <c r="B1284" t="s">
        <v>273</v>
      </c>
      <c r="C1284" t="s">
        <v>12</v>
      </c>
      <c r="D1284" t="str">
        <f>VLOOKUP(A1284,[3]sales_teams!$A:$B,2,0)</f>
        <v>Summer Sewald</v>
      </c>
      <c r="E1284" t="str">
        <f>VLOOKUP(A1284,[3]sales_teams!$A:$C,3,0)</f>
        <v>West</v>
      </c>
      <c r="F1284">
        <f>VLOOKUP(B1284,[1]accounts!$A:$D,4,0)</f>
        <v>2214.94</v>
      </c>
    </row>
    <row r="1285" spans="1:6" x14ac:dyDescent="0.35">
      <c r="A1285" t="s">
        <v>95</v>
      </c>
      <c r="B1285" t="s">
        <v>100</v>
      </c>
      <c r="C1285" t="s">
        <v>46</v>
      </c>
      <c r="D1285" t="str">
        <f>VLOOKUP(A1285,[3]sales_teams!$A:$B,2,0)</f>
        <v>Summer Sewald</v>
      </c>
      <c r="E1285" t="str">
        <f>VLOOKUP(A1285,[3]sales_teams!$A:$C,3,0)</f>
        <v>West</v>
      </c>
      <c r="F1285">
        <f>VLOOKUP(B1285,[1]accounts!$A:$D,4,0)</f>
        <v>692.19</v>
      </c>
    </row>
    <row r="1286" spans="1:6" x14ac:dyDescent="0.35">
      <c r="A1286" t="s">
        <v>95</v>
      </c>
      <c r="B1286" t="s">
        <v>30</v>
      </c>
      <c r="C1286" t="s">
        <v>12</v>
      </c>
      <c r="D1286" t="str">
        <f>VLOOKUP(A1286,[3]sales_teams!$A:$B,2,0)</f>
        <v>Summer Sewald</v>
      </c>
      <c r="E1286" t="str">
        <f>VLOOKUP(A1286,[3]sales_teams!$A:$C,3,0)</f>
        <v>West</v>
      </c>
      <c r="F1286">
        <f>VLOOKUP(B1286,[1]accounts!$A:$D,4,0)</f>
        <v>1388.67</v>
      </c>
    </row>
    <row r="1287" spans="1:6" x14ac:dyDescent="0.35">
      <c r="A1287" t="s">
        <v>95</v>
      </c>
      <c r="B1287" t="s">
        <v>159</v>
      </c>
      <c r="C1287" t="s">
        <v>12</v>
      </c>
      <c r="D1287" t="str">
        <f>VLOOKUP(A1287,[3]sales_teams!$A:$B,2,0)</f>
        <v>Summer Sewald</v>
      </c>
      <c r="E1287" t="str">
        <f>VLOOKUP(A1287,[3]sales_teams!$A:$C,3,0)</f>
        <v>West</v>
      </c>
      <c r="F1287">
        <f>VLOOKUP(B1287,[1]accounts!$A:$D,4,0)</f>
        <v>2871.35</v>
      </c>
    </row>
    <row r="1288" spans="1:6" x14ac:dyDescent="0.35">
      <c r="A1288" t="s">
        <v>133</v>
      </c>
      <c r="B1288" t="s">
        <v>21</v>
      </c>
      <c r="C1288" t="s">
        <v>12</v>
      </c>
      <c r="D1288" t="str">
        <f>VLOOKUP(A1288,[3]sales_teams!$A:$B,2,0)</f>
        <v>Dustin Brinkmann</v>
      </c>
      <c r="E1288" t="str">
        <f>VLOOKUP(A1288,[3]sales_teams!$A:$C,3,0)</f>
        <v>Central</v>
      </c>
      <c r="F1288">
        <f>VLOOKUP(B1288,[1]accounts!$A:$D,4,0)</f>
        <v>2714.9</v>
      </c>
    </row>
    <row r="1289" spans="1:6" x14ac:dyDescent="0.35">
      <c r="A1289" t="s">
        <v>51</v>
      </c>
      <c r="B1289" t="s">
        <v>33</v>
      </c>
      <c r="C1289" t="s">
        <v>46</v>
      </c>
      <c r="D1289" t="str">
        <f>VLOOKUP(A1289,[3]sales_teams!$A:$B,2,0)</f>
        <v>Summer Sewald</v>
      </c>
      <c r="E1289" t="str">
        <f>VLOOKUP(A1289,[3]sales_teams!$A:$C,3,0)</f>
        <v>West</v>
      </c>
      <c r="F1289">
        <f>VLOOKUP(B1289,[1]accounts!$A:$D,4,0)</f>
        <v>4269.8999999999996</v>
      </c>
    </row>
    <row r="1290" spans="1:6" x14ac:dyDescent="0.35">
      <c r="A1290" t="s">
        <v>51</v>
      </c>
      <c r="B1290" t="s">
        <v>49</v>
      </c>
      <c r="C1290" t="s">
        <v>12</v>
      </c>
      <c r="D1290" t="str">
        <f>VLOOKUP(A1290,[3]sales_teams!$A:$B,2,0)</f>
        <v>Summer Sewald</v>
      </c>
      <c r="E1290" t="str">
        <f>VLOOKUP(A1290,[3]sales_teams!$A:$C,3,0)</f>
        <v>West</v>
      </c>
      <c r="F1290">
        <f>VLOOKUP(B1290,[1]accounts!$A:$D,4,0)</f>
        <v>894.37</v>
      </c>
    </row>
    <row r="1291" spans="1:6" x14ac:dyDescent="0.35">
      <c r="A1291" t="s">
        <v>9</v>
      </c>
      <c r="B1291" t="s">
        <v>113</v>
      </c>
      <c r="C1291" t="s">
        <v>12</v>
      </c>
      <c r="D1291" t="str">
        <f>VLOOKUP(A1291,[3]sales_teams!$A:$B,2,0)</f>
        <v>Dustin Brinkmann</v>
      </c>
      <c r="E1291" t="str">
        <f>VLOOKUP(A1291,[3]sales_teams!$A:$C,3,0)</f>
        <v>Central</v>
      </c>
      <c r="F1291">
        <f>VLOOKUP(B1291,[1]accounts!$A:$D,4,0)</f>
        <v>375.43</v>
      </c>
    </row>
    <row r="1292" spans="1:6" x14ac:dyDescent="0.35">
      <c r="A1292" t="s">
        <v>61</v>
      </c>
      <c r="B1292" t="s">
        <v>120</v>
      </c>
      <c r="C1292" t="s">
        <v>12</v>
      </c>
      <c r="D1292" t="str">
        <f>VLOOKUP(A1292,[3]sales_teams!$A:$B,2,0)</f>
        <v>Dustin Brinkmann</v>
      </c>
      <c r="E1292" t="str">
        <f>VLOOKUP(A1292,[3]sales_teams!$A:$C,3,0)</f>
        <v>Central</v>
      </c>
      <c r="F1292">
        <f>VLOOKUP(B1292,[1]accounts!$A:$D,4,0)</f>
        <v>1520.66</v>
      </c>
    </row>
    <row r="1293" spans="1:6" x14ac:dyDescent="0.35">
      <c r="A1293" t="s">
        <v>29</v>
      </c>
      <c r="B1293" t="s">
        <v>148</v>
      </c>
      <c r="C1293" t="s">
        <v>12</v>
      </c>
      <c r="D1293" t="str">
        <f>VLOOKUP(A1293,[3]sales_teams!$A:$B,2,0)</f>
        <v>Celia Rouche</v>
      </c>
      <c r="E1293" t="str">
        <f>VLOOKUP(A1293,[3]sales_teams!$A:$C,3,0)</f>
        <v>West</v>
      </c>
      <c r="F1293">
        <f>VLOOKUP(B1293,[1]accounts!$A:$D,4,0)</f>
        <v>2952.73</v>
      </c>
    </row>
    <row r="1294" spans="1:6" x14ac:dyDescent="0.35">
      <c r="A1294" t="s">
        <v>26</v>
      </c>
      <c r="B1294" t="s">
        <v>135</v>
      </c>
      <c r="C1294" t="s">
        <v>46</v>
      </c>
      <c r="D1294" t="str">
        <f>VLOOKUP(A1294,[3]sales_teams!$A:$B,2,0)</f>
        <v>Dustin Brinkmann</v>
      </c>
      <c r="E1294" t="str">
        <f>VLOOKUP(A1294,[3]sales_teams!$A:$C,3,0)</f>
        <v>Central</v>
      </c>
      <c r="F1294">
        <f>VLOOKUP(B1294,[1]accounts!$A:$D,4,0)</f>
        <v>2819.5</v>
      </c>
    </row>
    <row r="1295" spans="1:6" x14ac:dyDescent="0.35">
      <c r="A1295" t="s">
        <v>118</v>
      </c>
      <c r="B1295" t="s">
        <v>55</v>
      </c>
      <c r="C1295" t="s">
        <v>40</v>
      </c>
      <c r="D1295" t="str">
        <f>VLOOKUP(A1295,[3]sales_teams!$A:$B,2,0)</f>
        <v>Rocco Neubert</v>
      </c>
      <c r="E1295" t="str">
        <f>VLOOKUP(A1295,[3]sales_teams!$A:$C,3,0)</f>
        <v>East</v>
      </c>
      <c r="F1295">
        <f>VLOOKUP(B1295,[1]accounts!$A:$D,4,0)</f>
        <v>2059.9</v>
      </c>
    </row>
    <row r="1296" spans="1:6" x14ac:dyDescent="0.35">
      <c r="A1296" t="s">
        <v>118</v>
      </c>
      <c r="B1296" t="s">
        <v>140</v>
      </c>
      <c r="C1296" t="s">
        <v>12</v>
      </c>
      <c r="D1296" t="str">
        <f>VLOOKUP(A1296,[3]sales_teams!$A:$B,2,0)</f>
        <v>Rocco Neubert</v>
      </c>
      <c r="E1296" t="str">
        <f>VLOOKUP(A1296,[3]sales_teams!$A:$C,3,0)</f>
        <v>East</v>
      </c>
      <c r="F1296">
        <f>VLOOKUP(B1296,[1]accounts!$A:$D,4,0)</f>
        <v>355.23</v>
      </c>
    </row>
    <row r="1297" spans="1:6" x14ac:dyDescent="0.35">
      <c r="A1297" t="s">
        <v>202</v>
      </c>
      <c r="B1297" t="s">
        <v>492</v>
      </c>
      <c r="C1297" t="s">
        <v>46</v>
      </c>
      <c r="D1297" t="str">
        <f>VLOOKUP(A1297,[3]sales_teams!$A:$B,2,0)</f>
        <v>Dustin Brinkmann</v>
      </c>
      <c r="E1297" t="str">
        <f>VLOOKUP(A1297,[3]sales_teams!$A:$C,3,0)</f>
        <v>Central</v>
      </c>
      <c r="F1297">
        <f>VLOOKUP(B1297,[1]accounts!$A:$D,4,0)</f>
        <v>1376.8</v>
      </c>
    </row>
    <row r="1298" spans="1:6" x14ac:dyDescent="0.35">
      <c r="A1298" t="s">
        <v>164</v>
      </c>
      <c r="B1298" t="s">
        <v>240</v>
      </c>
      <c r="C1298" t="s">
        <v>12</v>
      </c>
      <c r="D1298" t="str">
        <f>VLOOKUP(A1298,[3]sales_teams!$A:$B,2,0)</f>
        <v>Cara Losch</v>
      </c>
      <c r="E1298" t="str">
        <f>VLOOKUP(A1298,[3]sales_teams!$A:$C,3,0)</f>
        <v>East</v>
      </c>
      <c r="F1298">
        <f>VLOOKUP(B1298,[1]accounts!$A:$D,4,0)</f>
        <v>6395.05</v>
      </c>
    </row>
    <row r="1299" spans="1:6" x14ac:dyDescent="0.35">
      <c r="A1299" t="s">
        <v>14</v>
      </c>
      <c r="B1299" t="s">
        <v>213</v>
      </c>
      <c r="C1299" t="s">
        <v>46</v>
      </c>
      <c r="D1299" t="str">
        <f>VLOOKUP(A1299,[3]sales_teams!$A:$B,2,0)</f>
        <v>Melvin Marxen</v>
      </c>
      <c r="E1299" t="str">
        <f>VLOOKUP(A1299,[3]sales_teams!$A:$C,3,0)</f>
        <v>Central</v>
      </c>
      <c r="F1299">
        <f>VLOOKUP(B1299,[1]accounts!$A:$D,4,0)</f>
        <v>1223.72</v>
      </c>
    </row>
    <row r="1300" spans="1:6" x14ac:dyDescent="0.35">
      <c r="A1300" t="s">
        <v>14</v>
      </c>
      <c r="B1300" t="s">
        <v>62</v>
      </c>
      <c r="C1300" t="s">
        <v>46</v>
      </c>
      <c r="D1300" t="str">
        <f>VLOOKUP(A1300,[3]sales_teams!$A:$B,2,0)</f>
        <v>Melvin Marxen</v>
      </c>
      <c r="E1300" t="str">
        <f>VLOOKUP(A1300,[3]sales_teams!$A:$C,3,0)</f>
        <v>Central</v>
      </c>
      <c r="F1300">
        <f>VLOOKUP(B1300,[1]accounts!$A:$D,4,0)</f>
        <v>5266.09</v>
      </c>
    </row>
    <row r="1301" spans="1:6" x14ac:dyDescent="0.35">
      <c r="A1301" t="s">
        <v>67</v>
      </c>
      <c r="B1301" t="s">
        <v>55</v>
      </c>
      <c r="C1301" t="s">
        <v>12</v>
      </c>
      <c r="D1301" t="str">
        <f>VLOOKUP(A1301,[3]sales_teams!$A:$B,2,0)</f>
        <v>Celia Rouche</v>
      </c>
      <c r="E1301" t="str">
        <f>VLOOKUP(A1301,[3]sales_teams!$A:$C,3,0)</f>
        <v>West</v>
      </c>
      <c r="F1301">
        <f>VLOOKUP(B1301,[1]accounts!$A:$D,4,0)</f>
        <v>2059.9</v>
      </c>
    </row>
    <row r="1302" spans="1:6" x14ac:dyDescent="0.35">
      <c r="A1302" t="s">
        <v>67</v>
      </c>
      <c r="B1302" t="s">
        <v>86</v>
      </c>
      <c r="C1302" t="s">
        <v>12</v>
      </c>
      <c r="D1302" t="str">
        <f>VLOOKUP(A1302,[3]sales_teams!$A:$B,2,0)</f>
        <v>Celia Rouche</v>
      </c>
      <c r="E1302" t="str">
        <f>VLOOKUP(A1302,[3]sales_teams!$A:$C,3,0)</f>
        <v>West</v>
      </c>
      <c r="F1302">
        <f>VLOOKUP(B1302,[1]accounts!$A:$D,4,0)</f>
        <v>2741.37</v>
      </c>
    </row>
    <row r="1303" spans="1:6" x14ac:dyDescent="0.35">
      <c r="A1303" t="s">
        <v>44</v>
      </c>
      <c r="B1303" t="s">
        <v>76</v>
      </c>
      <c r="C1303" t="s">
        <v>12</v>
      </c>
      <c r="D1303" t="str">
        <f>VLOOKUP(A1303,[3]sales_teams!$A:$B,2,0)</f>
        <v>Melvin Marxen</v>
      </c>
      <c r="E1303" t="str">
        <f>VLOOKUP(A1303,[3]sales_teams!$A:$C,3,0)</f>
        <v>Central</v>
      </c>
      <c r="F1303">
        <f>VLOOKUP(B1303,[1]accounts!$A:$D,4,0)</f>
        <v>2041.73</v>
      </c>
    </row>
    <row r="1304" spans="1:6" x14ac:dyDescent="0.35">
      <c r="A1304" t="s">
        <v>54</v>
      </c>
      <c r="B1304" t="s">
        <v>24</v>
      </c>
      <c r="C1304" t="s">
        <v>40</v>
      </c>
      <c r="D1304" t="str">
        <f>VLOOKUP(A1304,[3]sales_teams!$A:$B,2,0)</f>
        <v>Celia Rouche</v>
      </c>
      <c r="E1304" t="str">
        <f>VLOOKUP(A1304,[3]sales_teams!$A:$C,3,0)</f>
        <v>West</v>
      </c>
      <c r="F1304">
        <f>VLOOKUP(B1304,[1]accounts!$A:$D,4,0)</f>
        <v>792.46</v>
      </c>
    </row>
    <row r="1305" spans="1:6" x14ac:dyDescent="0.35">
      <c r="A1305" t="s">
        <v>54</v>
      </c>
      <c r="B1305" t="s">
        <v>159</v>
      </c>
      <c r="C1305" t="s">
        <v>12</v>
      </c>
      <c r="D1305" t="str">
        <f>VLOOKUP(A1305,[3]sales_teams!$A:$B,2,0)</f>
        <v>Celia Rouche</v>
      </c>
      <c r="E1305" t="str">
        <f>VLOOKUP(A1305,[3]sales_teams!$A:$C,3,0)</f>
        <v>West</v>
      </c>
      <c r="F1305">
        <f>VLOOKUP(B1305,[1]accounts!$A:$D,4,0)</f>
        <v>2871.35</v>
      </c>
    </row>
    <row r="1306" spans="1:6" x14ac:dyDescent="0.35">
      <c r="A1306" t="s">
        <v>78</v>
      </c>
      <c r="B1306" t="s">
        <v>555</v>
      </c>
      <c r="C1306" t="s">
        <v>12</v>
      </c>
      <c r="D1306" t="str">
        <f>VLOOKUP(A1306,[3]sales_teams!$A:$B,2,0)</f>
        <v>Summer Sewald</v>
      </c>
      <c r="E1306" t="str">
        <f>VLOOKUP(A1306,[3]sales_teams!$A:$C,3,0)</f>
        <v>West</v>
      </c>
      <c r="F1306">
        <f>VLOOKUP(B1306,[1]accounts!$A:$D,4,0)</f>
        <v>1012.72</v>
      </c>
    </row>
    <row r="1307" spans="1:6" x14ac:dyDescent="0.35">
      <c r="A1307" t="s">
        <v>133</v>
      </c>
      <c r="B1307" t="s">
        <v>16</v>
      </c>
      <c r="C1307" t="s">
        <v>12</v>
      </c>
      <c r="D1307" t="str">
        <f>VLOOKUP(A1307,[3]sales_teams!$A:$B,2,0)</f>
        <v>Dustin Brinkmann</v>
      </c>
      <c r="E1307" t="str">
        <f>VLOOKUP(A1307,[3]sales_teams!$A:$C,3,0)</f>
        <v>Central</v>
      </c>
      <c r="F1307">
        <f>VLOOKUP(B1307,[1]accounts!$A:$D,4,0)</f>
        <v>3178.24</v>
      </c>
    </row>
    <row r="1308" spans="1:6" x14ac:dyDescent="0.35">
      <c r="A1308" t="s">
        <v>133</v>
      </c>
      <c r="B1308" t="s">
        <v>197</v>
      </c>
      <c r="C1308" t="s">
        <v>12</v>
      </c>
      <c r="D1308" t="str">
        <f>VLOOKUP(A1308,[3]sales_teams!$A:$B,2,0)</f>
        <v>Dustin Brinkmann</v>
      </c>
      <c r="E1308" t="str">
        <f>VLOOKUP(A1308,[3]sales_teams!$A:$C,3,0)</f>
        <v>Central</v>
      </c>
      <c r="F1308">
        <f>VLOOKUP(B1308,[1]accounts!$A:$D,4,0)</f>
        <v>4618</v>
      </c>
    </row>
    <row r="1309" spans="1:6" x14ac:dyDescent="0.35">
      <c r="A1309" t="s">
        <v>32</v>
      </c>
      <c r="B1309" t="s">
        <v>157</v>
      </c>
      <c r="C1309" t="s">
        <v>12</v>
      </c>
      <c r="D1309" t="str">
        <f>VLOOKUP(A1309,[3]sales_teams!$A:$B,2,0)</f>
        <v>Celia Rouche</v>
      </c>
      <c r="E1309" t="str">
        <f>VLOOKUP(A1309,[3]sales_teams!$A:$C,3,0)</f>
        <v>West</v>
      </c>
      <c r="F1309">
        <f>VLOOKUP(B1309,[1]accounts!$A:$D,4,0)</f>
        <v>405.59</v>
      </c>
    </row>
    <row r="1310" spans="1:6" x14ac:dyDescent="0.35">
      <c r="A1310" t="s">
        <v>51</v>
      </c>
      <c r="B1310" t="s">
        <v>52</v>
      </c>
      <c r="C1310" t="s">
        <v>12</v>
      </c>
      <c r="D1310" t="str">
        <f>VLOOKUP(A1310,[3]sales_teams!$A:$B,2,0)</f>
        <v>Summer Sewald</v>
      </c>
      <c r="E1310" t="str">
        <f>VLOOKUP(A1310,[3]sales_teams!$A:$C,3,0)</f>
        <v>West</v>
      </c>
      <c r="F1310">
        <f>VLOOKUP(B1310,[1]accounts!$A:$D,4,0)</f>
        <v>1699.85</v>
      </c>
    </row>
    <row r="1311" spans="1:6" x14ac:dyDescent="0.35">
      <c r="A1311" t="s">
        <v>51</v>
      </c>
      <c r="B1311" t="s">
        <v>86</v>
      </c>
      <c r="C1311" t="s">
        <v>12</v>
      </c>
      <c r="D1311" t="str">
        <f>VLOOKUP(A1311,[3]sales_teams!$A:$B,2,0)</f>
        <v>Summer Sewald</v>
      </c>
      <c r="E1311" t="str">
        <f>VLOOKUP(A1311,[3]sales_teams!$A:$C,3,0)</f>
        <v>West</v>
      </c>
      <c r="F1311">
        <f>VLOOKUP(B1311,[1]accounts!$A:$D,4,0)</f>
        <v>2741.37</v>
      </c>
    </row>
    <row r="1312" spans="1:6" x14ac:dyDescent="0.35">
      <c r="A1312" t="s">
        <v>35</v>
      </c>
      <c r="B1312" t="s">
        <v>129</v>
      </c>
      <c r="C1312" t="s">
        <v>46</v>
      </c>
      <c r="D1312" t="str">
        <f>VLOOKUP(A1312,[3]sales_teams!$A:$B,2,0)</f>
        <v>Melvin Marxen</v>
      </c>
      <c r="E1312" t="str">
        <f>VLOOKUP(A1312,[3]sales_teams!$A:$C,3,0)</f>
        <v>Central</v>
      </c>
      <c r="F1312">
        <f>VLOOKUP(B1312,[1]accounts!$A:$D,4,0)</f>
        <v>1102.43</v>
      </c>
    </row>
    <row r="1313" spans="1:6" x14ac:dyDescent="0.35">
      <c r="A1313" t="s">
        <v>88</v>
      </c>
      <c r="B1313" t="s">
        <v>189</v>
      </c>
      <c r="C1313" t="s">
        <v>46</v>
      </c>
      <c r="D1313" t="str">
        <f>VLOOKUP(A1313,[3]sales_teams!$A:$B,2,0)</f>
        <v>Cara Losch</v>
      </c>
      <c r="E1313" t="str">
        <f>VLOOKUP(A1313,[3]sales_teams!$A:$C,3,0)</f>
        <v>East</v>
      </c>
      <c r="F1313">
        <f>VLOOKUP(B1313,[1]accounts!$A:$D,4,0)</f>
        <v>2022.14</v>
      </c>
    </row>
    <row r="1314" spans="1:6" x14ac:dyDescent="0.35">
      <c r="A1314" t="s">
        <v>88</v>
      </c>
      <c r="B1314" t="s">
        <v>179</v>
      </c>
      <c r="C1314" t="s">
        <v>12</v>
      </c>
      <c r="D1314" t="str">
        <f>VLOOKUP(A1314,[3]sales_teams!$A:$B,2,0)</f>
        <v>Cara Losch</v>
      </c>
      <c r="E1314" t="str">
        <f>VLOOKUP(A1314,[3]sales_teams!$A:$C,3,0)</f>
        <v>East</v>
      </c>
      <c r="F1314">
        <f>VLOOKUP(B1314,[1]accounts!$A:$D,4,0)</f>
        <v>702.72</v>
      </c>
    </row>
    <row r="1315" spans="1:6" x14ac:dyDescent="0.35">
      <c r="A1315" t="s">
        <v>61</v>
      </c>
      <c r="B1315" t="s">
        <v>109</v>
      </c>
      <c r="C1315" t="s">
        <v>12</v>
      </c>
      <c r="D1315" t="str">
        <f>VLOOKUP(A1315,[3]sales_teams!$A:$B,2,0)</f>
        <v>Dustin Brinkmann</v>
      </c>
      <c r="E1315" t="str">
        <f>VLOOKUP(A1315,[3]sales_teams!$A:$C,3,0)</f>
        <v>Central</v>
      </c>
      <c r="F1315">
        <f>VLOOKUP(B1315,[1]accounts!$A:$D,4,0)</f>
        <v>86.68</v>
      </c>
    </row>
    <row r="1316" spans="1:6" x14ac:dyDescent="0.35">
      <c r="A1316" t="s">
        <v>61</v>
      </c>
      <c r="B1316" t="s">
        <v>315</v>
      </c>
      <c r="C1316" t="s">
        <v>12</v>
      </c>
      <c r="D1316" t="str">
        <f>VLOOKUP(A1316,[3]sales_teams!$A:$B,2,0)</f>
        <v>Dustin Brinkmann</v>
      </c>
      <c r="E1316" t="str">
        <f>VLOOKUP(A1316,[3]sales_teams!$A:$C,3,0)</f>
        <v>Central</v>
      </c>
      <c r="F1316">
        <f>VLOOKUP(B1316,[1]accounts!$A:$D,4,0)</f>
        <v>8170.38</v>
      </c>
    </row>
    <row r="1317" spans="1:6" x14ac:dyDescent="0.35">
      <c r="A1317" t="s">
        <v>29</v>
      </c>
      <c r="B1317" t="s">
        <v>55</v>
      </c>
      <c r="C1317" t="s">
        <v>12</v>
      </c>
      <c r="D1317" t="str">
        <f>VLOOKUP(A1317,[3]sales_teams!$A:$B,2,0)</f>
        <v>Celia Rouche</v>
      </c>
      <c r="E1317" t="str">
        <f>VLOOKUP(A1317,[3]sales_teams!$A:$C,3,0)</f>
        <v>West</v>
      </c>
      <c r="F1317">
        <f>VLOOKUP(B1317,[1]accounts!$A:$D,4,0)</f>
        <v>2059.9</v>
      </c>
    </row>
    <row r="1318" spans="1:6" x14ac:dyDescent="0.35">
      <c r="A1318" t="s">
        <v>23</v>
      </c>
      <c r="B1318" t="s">
        <v>59</v>
      </c>
      <c r="C1318" t="s">
        <v>12</v>
      </c>
      <c r="D1318" t="str">
        <f>VLOOKUP(A1318,[3]sales_teams!$A:$B,2,0)</f>
        <v>Summer Sewald</v>
      </c>
      <c r="E1318" t="str">
        <f>VLOOKUP(A1318,[3]sales_teams!$A:$C,3,0)</f>
        <v>West</v>
      </c>
      <c r="F1318">
        <f>VLOOKUP(B1318,[1]accounts!$A:$D,4,0)</f>
        <v>6354.87</v>
      </c>
    </row>
    <row r="1319" spans="1:6" x14ac:dyDescent="0.35">
      <c r="A1319" t="s">
        <v>26</v>
      </c>
      <c r="B1319" t="s">
        <v>318</v>
      </c>
      <c r="C1319" t="s">
        <v>12</v>
      </c>
      <c r="D1319" t="str">
        <f>VLOOKUP(A1319,[3]sales_teams!$A:$B,2,0)</f>
        <v>Dustin Brinkmann</v>
      </c>
      <c r="E1319" t="str">
        <f>VLOOKUP(A1319,[3]sales_teams!$A:$C,3,0)</f>
        <v>Central</v>
      </c>
      <c r="F1319">
        <f>VLOOKUP(B1319,[1]accounts!$A:$D,4,0)</f>
        <v>2403.58</v>
      </c>
    </row>
    <row r="1320" spans="1:6" x14ac:dyDescent="0.35">
      <c r="A1320" t="s">
        <v>26</v>
      </c>
      <c r="B1320" t="s">
        <v>492</v>
      </c>
      <c r="C1320" t="s">
        <v>12</v>
      </c>
      <c r="D1320" t="str">
        <f>VLOOKUP(A1320,[3]sales_teams!$A:$B,2,0)</f>
        <v>Dustin Brinkmann</v>
      </c>
      <c r="E1320" t="str">
        <f>VLOOKUP(A1320,[3]sales_teams!$A:$C,3,0)</f>
        <v>Central</v>
      </c>
      <c r="F1320">
        <f>VLOOKUP(B1320,[1]accounts!$A:$D,4,0)</f>
        <v>1376.8</v>
      </c>
    </row>
    <row r="1321" spans="1:6" x14ac:dyDescent="0.35">
      <c r="A1321" t="s">
        <v>26</v>
      </c>
      <c r="B1321" t="s">
        <v>76</v>
      </c>
      <c r="C1321" t="s">
        <v>12</v>
      </c>
      <c r="D1321" t="str">
        <f>VLOOKUP(A1321,[3]sales_teams!$A:$B,2,0)</f>
        <v>Dustin Brinkmann</v>
      </c>
      <c r="E1321" t="str">
        <f>VLOOKUP(A1321,[3]sales_teams!$A:$C,3,0)</f>
        <v>Central</v>
      </c>
      <c r="F1321">
        <f>VLOOKUP(B1321,[1]accounts!$A:$D,4,0)</f>
        <v>2041.73</v>
      </c>
    </row>
    <row r="1322" spans="1:6" x14ac:dyDescent="0.35">
      <c r="A1322" t="s">
        <v>139</v>
      </c>
      <c r="B1322" t="s">
        <v>209</v>
      </c>
      <c r="C1322" t="s">
        <v>46</v>
      </c>
      <c r="D1322" t="str">
        <f>VLOOKUP(A1322,[3]sales_teams!$A:$B,2,0)</f>
        <v>Rocco Neubert</v>
      </c>
      <c r="E1322" t="str">
        <f>VLOOKUP(A1322,[3]sales_teams!$A:$C,3,0)</f>
        <v>East</v>
      </c>
      <c r="F1322">
        <f>VLOOKUP(B1322,[1]accounts!$A:$D,4,0)</f>
        <v>1712.68</v>
      </c>
    </row>
    <row r="1323" spans="1:6" x14ac:dyDescent="0.35">
      <c r="A1323" t="s">
        <v>202</v>
      </c>
      <c r="B1323" t="s">
        <v>113</v>
      </c>
      <c r="C1323" t="s">
        <v>12</v>
      </c>
      <c r="D1323" t="str">
        <f>VLOOKUP(A1323,[3]sales_teams!$A:$B,2,0)</f>
        <v>Dustin Brinkmann</v>
      </c>
      <c r="E1323" t="str">
        <f>VLOOKUP(A1323,[3]sales_teams!$A:$C,3,0)</f>
        <v>Central</v>
      </c>
      <c r="F1323">
        <f>VLOOKUP(B1323,[1]accounts!$A:$D,4,0)</f>
        <v>375.43</v>
      </c>
    </row>
    <row r="1324" spans="1:6" x14ac:dyDescent="0.35">
      <c r="A1324" t="s">
        <v>202</v>
      </c>
      <c r="B1324" t="s">
        <v>126</v>
      </c>
      <c r="C1324" t="s">
        <v>12</v>
      </c>
      <c r="D1324" t="str">
        <f>VLOOKUP(A1324,[3]sales_teams!$A:$B,2,0)</f>
        <v>Dustin Brinkmann</v>
      </c>
      <c r="E1324" t="str">
        <f>VLOOKUP(A1324,[3]sales_teams!$A:$C,3,0)</f>
        <v>Central</v>
      </c>
      <c r="F1324">
        <f>VLOOKUP(B1324,[1]accounts!$A:$D,4,0)</f>
        <v>1008.06</v>
      </c>
    </row>
    <row r="1325" spans="1:6" x14ac:dyDescent="0.35">
      <c r="A1325" t="s">
        <v>164</v>
      </c>
      <c r="B1325" t="s">
        <v>222</v>
      </c>
      <c r="C1325" t="s">
        <v>12</v>
      </c>
      <c r="D1325" t="str">
        <f>VLOOKUP(A1325,[3]sales_teams!$A:$B,2,0)</f>
        <v>Cara Losch</v>
      </c>
      <c r="E1325" t="str">
        <f>VLOOKUP(A1325,[3]sales_teams!$A:$C,3,0)</f>
        <v>East</v>
      </c>
      <c r="F1325">
        <f>VLOOKUP(B1325,[1]accounts!$A:$D,4,0)</f>
        <v>665.06</v>
      </c>
    </row>
    <row r="1326" spans="1:6" x14ac:dyDescent="0.35">
      <c r="A1326" t="s">
        <v>14</v>
      </c>
      <c r="B1326" t="s">
        <v>126</v>
      </c>
      <c r="C1326" t="s">
        <v>12</v>
      </c>
      <c r="D1326" t="str">
        <f>VLOOKUP(A1326,[3]sales_teams!$A:$B,2,0)</f>
        <v>Melvin Marxen</v>
      </c>
      <c r="E1326" t="str">
        <f>VLOOKUP(A1326,[3]sales_teams!$A:$C,3,0)</f>
        <v>Central</v>
      </c>
      <c r="F1326">
        <f>VLOOKUP(B1326,[1]accounts!$A:$D,4,0)</f>
        <v>1008.06</v>
      </c>
    </row>
    <row r="1327" spans="1:6" x14ac:dyDescent="0.35">
      <c r="A1327" t="s">
        <v>14</v>
      </c>
      <c r="B1327" t="s">
        <v>213</v>
      </c>
      <c r="C1327" t="s">
        <v>12</v>
      </c>
      <c r="D1327" t="str">
        <f>VLOOKUP(A1327,[3]sales_teams!$A:$B,2,0)</f>
        <v>Melvin Marxen</v>
      </c>
      <c r="E1327" t="str">
        <f>VLOOKUP(A1327,[3]sales_teams!$A:$C,3,0)</f>
        <v>Central</v>
      </c>
      <c r="F1327">
        <f>VLOOKUP(B1327,[1]accounts!$A:$D,4,0)</f>
        <v>1223.72</v>
      </c>
    </row>
    <row r="1328" spans="1:6" x14ac:dyDescent="0.35">
      <c r="A1328" t="s">
        <v>67</v>
      </c>
      <c r="B1328" t="s">
        <v>329</v>
      </c>
      <c r="C1328" t="s">
        <v>40</v>
      </c>
      <c r="D1328" t="str">
        <f>VLOOKUP(A1328,[3]sales_teams!$A:$B,2,0)</f>
        <v>Celia Rouche</v>
      </c>
      <c r="E1328" t="str">
        <f>VLOOKUP(A1328,[3]sales_teams!$A:$C,3,0)</f>
        <v>West</v>
      </c>
      <c r="F1328">
        <f>VLOOKUP(B1328,[1]accounts!$A:$D,4,0)</f>
        <v>167.89</v>
      </c>
    </row>
    <row r="1329" spans="1:6" x14ac:dyDescent="0.35">
      <c r="A1329" t="s">
        <v>105</v>
      </c>
      <c r="B1329" t="s">
        <v>410</v>
      </c>
      <c r="C1329" t="s">
        <v>12</v>
      </c>
      <c r="D1329" t="str">
        <f>VLOOKUP(A1329,[3]sales_teams!$A:$B,2,0)</f>
        <v>Cara Losch</v>
      </c>
      <c r="E1329" t="str">
        <f>VLOOKUP(A1329,[3]sales_teams!$A:$C,3,0)</f>
        <v>East</v>
      </c>
      <c r="F1329">
        <f>VLOOKUP(B1329,[1]accounts!$A:$D,4,0)</f>
        <v>1197.44</v>
      </c>
    </row>
    <row r="1330" spans="1:6" x14ac:dyDescent="0.35">
      <c r="A1330" t="s">
        <v>54</v>
      </c>
      <c r="B1330" t="s">
        <v>273</v>
      </c>
      <c r="C1330" t="s">
        <v>12</v>
      </c>
      <c r="D1330" t="str">
        <f>VLOOKUP(A1330,[3]sales_teams!$A:$B,2,0)</f>
        <v>Celia Rouche</v>
      </c>
      <c r="E1330" t="str">
        <f>VLOOKUP(A1330,[3]sales_teams!$A:$C,3,0)</f>
        <v>West</v>
      </c>
      <c r="F1330">
        <f>VLOOKUP(B1330,[1]accounts!$A:$D,4,0)</f>
        <v>2214.94</v>
      </c>
    </row>
    <row r="1331" spans="1:6" x14ac:dyDescent="0.35">
      <c r="A1331" t="s">
        <v>95</v>
      </c>
      <c r="B1331" t="s">
        <v>315</v>
      </c>
      <c r="C1331" t="s">
        <v>12</v>
      </c>
      <c r="D1331" t="str">
        <f>VLOOKUP(A1331,[3]sales_teams!$A:$B,2,0)</f>
        <v>Summer Sewald</v>
      </c>
      <c r="E1331" t="str">
        <f>VLOOKUP(A1331,[3]sales_teams!$A:$C,3,0)</f>
        <v>West</v>
      </c>
      <c r="F1331">
        <f>VLOOKUP(B1331,[1]accounts!$A:$D,4,0)</f>
        <v>8170.38</v>
      </c>
    </row>
    <row r="1332" spans="1:6" x14ac:dyDescent="0.35">
      <c r="A1332" t="s">
        <v>95</v>
      </c>
      <c r="B1332" t="s">
        <v>174</v>
      </c>
      <c r="C1332" t="s">
        <v>12</v>
      </c>
      <c r="D1332" t="str">
        <f>VLOOKUP(A1332,[3]sales_teams!$A:$B,2,0)</f>
        <v>Summer Sewald</v>
      </c>
      <c r="E1332" t="str">
        <f>VLOOKUP(A1332,[3]sales_teams!$A:$C,3,0)</f>
        <v>West</v>
      </c>
      <c r="F1332">
        <f>VLOOKUP(B1332,[1]accounts!$A:$D,4,0)</f>
        <v>98.79</v>
      </c>
    </row>
    <row r="1333" spans="1:6" x14ac:dyDescent="0.35">
      <c r="A1333" t="s">
        <v>95</v>
      </c>
      <c r="B1333" t="s">
        <v>273</v>
      </c>
      <c r="C1333" t="s">
        <v>12</v>
      </c>
      <c r="D1333" t="str">
        <f>VLOOKUP(A1333,[3]sales_teams!$A:$B,2,0)</f>
        <v>Summer Sewald</v>
      </c>
      <c r="E1333" t="str">
        <f>VLOOKUP(A1333,[3]sales_teams!$A:$C,3,0)</f>
        <v>West</v>
      </c>
      <c r="F1333">
        <f>VLOOKUP(B1333,[1]accounts!$A:$D,4,0)</f>
        <v>2214.94</v>
      </c>
    </row>
    <row r="1334" spans="1:6" x14ac:dyDescent="0.35">
      <c r="A1334" t="s">
        <v>9</v>
      </c>
      <c r="B1334" t="s">
        <v>16</v>
      </c>
      <c r="C1334" t="s">
        <v>12</v>
      </c>
      <c r="D1334" t="str">
        <f>VLOOKUP(A1334,[3]sales_teams!$A:$B,2,0)</f>
        <v>Dustin Brinkmann</v>
      </c>
      <c r="E1334" t="str">
        <f>VLOOKUP(A1334,[3]sales_teams!$A:$C,3,0)</f>
        <v>Central</v>
      </c>
      <c r="F1334">
        <f>VLOOKUP(B1334,[1]accounts!$A:$D,4,0)</f>
        <v>3178.24</v>
      </c>
    </row>
    <row r="1335" spans="1:6" x14ac:dyDescent="0.35">
      <c r="A1335" t="s">
        <v>57</v>
      </c>
      <c r="B1335" t="s">
        <v>49</v>
      </c>
      <c r="C1335" t="s">
        <v>12</v>
      </c>
      <c r="D1335" t="str">
        <f>VLOOKUP(A1335,[3]sales_teams!$A:$B,2,0)</f>
        <v>Celia Rouche</v>
      </c>
      <c r="E1335" t="str">
        <f>VLOOKUP(A1335,[3]sales_teams!$A:$C,3,0)</f>
        <v>West</v>
      </c>
      <c r="F1335">
        <f>VLOOKUP(B1335,[1]accounts!$A:$D,4,0)</f>
        <v>894.37</v>
      </c>
    </row>
    <row r="1336" spans="1:6" x14ac:dyDescent="0.35">
      <c r="A1336" t="s">
        <v>23</v>
      </c>
      <c r="B1336" t="s">
        <v>174</v>
      </c>
      <c r="C1336" t="s">
        <v>12</v>
      </c>
      <c r="D1336" t="str">
        <f>VLOOKUP(A1336,[3]sales_teams!$A:$B,2,0)</f>
        <v>Summer Sewald</v>
      </c>
      <c r="E1336" t="str">
        <f>VLOOKUP(A1336,[3]sales_teams!$A:$C,3,0)</f>
        <v>West</v>
      </c>
      <c r="F1336">
        <f>VLOOKUP(B1336,[1]accounts!$A:$D,4,0)</f>
        <v>98.79</v>
      </c>
    </row>
    <row r="1337" spans="1:6" x14ac:dyDescent="0.35">
      <c r="A1337" t="s">
        <v>23</v>
      </c>
      <c r="B1337" t="s">
        <v>49</v>
      </c>
      <c r="C1337" t="s">
        <v>12</v>
      </c>
      <c r="D1337" t="str">
        <f>VLOOKUP(A1337,[3]sales_teams!$A:$B,2,0)</f>
        <v>Summer Sewald</v>
      </c>
      <c r="E1337" t="str">
        <f>VLOOKUP(A1337,[3]sales_teams!$A:$C,3,0)</f>
        <v>West</v>
      </c>
      <c r="F1337">
        <f>VLOOKUP(B1337,[1]accounts!$A:$D,4,0)</f>
        <v>894.37</v>
      </c>
    </row>
    <row r="1338" spans="1:6" x14ac:dyDescent="0.35">
      <c r="A1338" t="s">
        <v>118</v>
      </c>
      <c r="B1338" t="s">
        <v>237</v>
      </c>
      <c r="C1338" t="s">
        <v>12</v>
      </c>
      <c r="D1338" t="str">
        <f>VLOOKUP(A1338,[3]sales_teams!$A:$B,2,0)</f>
        <v>Rocco Neubert</v>
      </c>
      <c r="E1338" t="str">
        <f>VLOOKUP(A1338,[3]sales_teams!$A:$C,3,0)</f>
        <v>East</v>
      </c>
      <c r="F1338">
        <f>VLOOKUP(B1338,[1]accounts!$A:$D,4,0)</f>
        <v>2520.83</v>
      </c>
    </row>
    <row r="1339" spans="1:6" x14ac:dyDescent="0.35">
      <c r="A1339" t="s">
        <v>118</v>
      </c>
      <c r="B1339" t="s">
        <v>106</v>
      </c>
      <c r="C1339" t="s">
        <v>12</v>
      </c>
      <c r="D1339" t="str">
        <f>VLOOKUP(A1339,[3]sales_teams!$A:$B,2,0)</f>
        <v>Rocco Neubert</v>
      </c>
      <c r="E1339" t="str">
        <f>VLOOKUP(A1339,[3]sales_teams!$A:$C,3,0)</f>
        <v>East</v>
      </c>
      <c r="F1339">
        <f>VLOOKUP(B1339,[1]accounts!$A:$D,4,0)</f>
        <v>3027.46</v>
      </c>
    </row>
    <row r="1340" spans="1:6" x14ac:dyDescent="0.35">
      <c r="A1340" t="s">
        <v>64</v>
      </c>
      <c r="B1340" t="s">
        <v>222</v>
      </c>
      <c r="C1340" t="s">
        <v>12</v>
      </c>
      <c r="D1340" t="str">
        <f>VLOOKUP(A1340,[3]sales_teams!$A:$B,2,0)</f>
        <v>Rocco Neubert</v>
      </c>
      <c r="E1340" t="str">
        <f>VLOOKUP(A1340,[3]sales_teams!$A:$C,3,0)</f>
        <v>East</v>
      </c>
      <c r="F1340">
        <f>VLOOKUP(B1340,[1]accounts!$A:$D,4,0)</f>
        <v>665.06</v>
      </c>
    </row>
    <row r="1341" spans="1:6" x14ac:dyDescent="0.35">
      <c r="A1341" t="s">
        <v>14</v>
      </c>
      <c r="B1341" t="s">
        <v>197</v>
      </c>
      <c r="C1341" t="s">
        <v>12</v>
      </c>
      <c r="D1341" t="str">
        <f>VLOOKUP(A1341,[3]sales_teams!$A:$B,2,0)</f>
        <v>Melvin Marxen</v>
      </c>
      <c r="E1341" t="str">
        <f>VLOOKUP(A1341,[3]sales_teams!$A:$C,3,0)</f>
        <v>Central</v>
      </c>
      <c r="F1341">
        <f>VLOOKUP(B1341,[1]accounts!$A:$D,4,0)</f>
        <v>4618</v>
      </c>
    </row>
    <row r="1342" spans="1:6" x14ac:dyDescent="0.35">
      <c r="A1342" t="s">
        <v>14</v>
      </c>
      <c r="B1342" t="s">
        <v>27</v>
      </c>
      <c r="C1342" t="s">
        <v>12</v>
      </c>
      <c r="D1342" t="str">
        <f>VLOOKUP(A1342,[3]sales_teams!$A:$B,2,0)</f>
        <v>Melvin Marxen</v>
      </c>
      <c r="E1342" t="str">
        <f>VLOOKUP(A1342,[3]sales_teams!$A:$C,3,0)</f>
        <v>Central</v>
      </c>
      <c r="F1342">
        <f>VLOOKUP(B1342,[1]accounts!$A:$D,4,0)</f>
        <v>3922.42</v>
      </c>
    </row>
    <row r="1343" spans="1:6" x14ac:dyDescent="0.35">
      <c r="A1343" t="s">
        <v>14</v>
      </c>
      <c r="B1343" t="s">
        <v>91</v>
      </c>
      <c r="C1343" t="s">
        <v>12</v>
      </c>
      <c r="D1343" t="str">
        <f>VLOOKUP(A1343,[3]sales_teams!$A:$B,2,0)</f>
        <v>Melvin Marxen</v>
      </c>
      <c r="E1343" t="str">
        <f>VLOOKUP(A1343,[3]sales_teams!$A:$C,3,0)</f>
        <v>Central</v>
      </c>
      <c r="F1343">
        <f>VLOOKUP(B1343,[1]accounts!$A:$D,4,0)</f>
        <v>2173.98</v>
      </c>
    </row>
    <row r="1344" spans="1:6" x14ac:dyDescent="0.35">
      <c r="A1344" t="s">
        <v>142</v>
      </c>
      <c r="B1344" t="s">
        <v>204</v>
      </c>
      <c r="C1344" t="s">
        <v>12</v>
      </c>
      <c r="D1344" t="str">
        <f>VLOOKUP(A1344,[3]sales_teams!$A:$B,2,0)</f>
        <v>Rocco Neubert</v>
      </c>
      <c r="E1344" t="str">
        <f>VLOOKUP(A1344,[3]sales_teams!$A:$C,3,0)</f>
        <v>East</v>
      </c>
      <c r="F1344">
        <f>VLOOKUP(B1344,[1]accounts!$A:$D,4,0)</f>
        <v>251.41</v>
      </c>
    </row>
    <row r="1345" spans="1:6" x14ac:dyDescent="0.35">
      <c r="A1345" t="s">
        <v>67</v>
      </c>
      <c r="B1345" t="s">
        <v>122</v>
      </c>
      <c r="C1345" t="s">
        <v>12</v>
      </c>
      <c r="D1345" t="str">
        <f>VLOOKUP(A1345,[3]sales_teams!$A:$B,2,0)</f>
        <v>Celia Rouche</v>
      </c>
      <c r="E1345" t="str">
        <f>VLOOKUP(A1345,[3]sales_teams!$A:$C,3,0)</f>
        <v>West</v>
      </c>
      <c r="F1345">
        <f>VLOOKUP(B1345,[1]accounts!$A:$D,4,0)</f>
        <v>52.5</v>
      </c>
    </row>
    <row r="1346" spans="1:6" x14ac:dyDescent="0.35">
      <c r="A1346" t="s">
        <v>105</v>
      </c>
      <c r="B1346" t="s">
        <v>65</v>
      </c>
      <c r="C1346" t="s">
        <v>12</v>
      </c>
      <c r="D1346" t="str">
        <f>VLOOKUP(A1346,[3]sales_teams!$A:$B,2,0)</f>
        <v>Cara Losch</v>
      </c>
      <c r="E1346" t="str">
        <f>VLOOKUP(A1346,[3]sales_teams!$A:$C,3,0)</f>
        <v>East</v>
      </c>
      <c r="F1346">
        <f>VLOOKUP(B1346,[1]accounts!$A:$D,4,0)</f>
        <v>3838.39</v>
      </c>
    </row>
    <row r="1347" spans="1:6" x14ac:dyDescent="0.35">
      <c r="A1347" t="s">
        <v>44</v>
      </c>
      <c r="B1347" t="s">
        <v>492</v>
      </c>
      <c r="C1347" t="s">
        <v>12</v>
      </c>
      <c r="D1347" t="str">
        <f>VLOOKUP(A1347,[3]sales_teams!$A:$B,2,0)</f>
        <v>Melvin Marxen</v>
      </c>
      <c r="E1347" t="str">
        <f>VLOOKUP(A1347,[3]sales_teams!$A:$C,3,0)</f>
        <v>Central</v>
      </c>
      <c r="F1347">
        <f>VLOOKUP(B1347,[1]accounts!$A:$D,4,0)</f>
        <v>1376.8</v>
      </c>
    </row>
    <row r="1348" spans="1:6" x14ac:dyDescent="0.35">
      <c r="A1348" t="s">
        <v>44</v>
      </c>
      <c r="B1348" t="s">
        <v>129</v>
      </c>
      <c r="C1348" t="s">
        <v>12</v>
      </c>
      <c r="D1348" t="str">
        <f>VLOOKUP(A1348,[3]sales_teams!$A:$B,2,0)</f>
        <v>Melvin Marxen</v>
      </c>
      <c r="E1348" t="str">
        <f>VLOOKUP(A1348,[3]sales_teams!$A:$C,3,0)</f>
        <v>Central</v>
      </c>
      <c r="F1348">
        <f>VLOOKUP(B1348,[1]accounts!$A:$D,4,0)</f>
        <v>1102.43</v>
      </c>
    </row>
    <row r="1349" spans="1:6" x14ac:dyDescent="0.35">
      <c r="A1349" t="s">
        <v>32</v>
      </c>
      <c r="B1349" t="s">
        <v>103</v>
      </c>
      <c r="C1349" t="s">
        <v>40</v>
      </c>
      <c r="D1349" t="str">
        <f>VLOOKUP(A1349,[3]sales_teams!$A:$B,2,0)</f>
        <v>Celia Rouche</v>
      </c>
      <c r="E1349" t="str">
        <f>VLOOKUP(A1349,[3]sales_teams!$A:$C,3,0)</f>
        <v>West</v>
      </c>
      <c r="F1349">
        <f>VLOOKUP(B1349,[1]accounts!$A:$D,4,0)</f>
        <v>439.21</v>
      </c>
    </row>
    <row r="1350" spans="1:6" x14ac:dyDescent="0.35">
      <c r="A1350" t="s">
        <v>116</v>
      </c>
      <c r="B1350" t="s">
        <v>16</v>
      </c>
      <c r="C1350" t="s">
        <v>46</v>
      </c>
      <c r="D1350" t="str">
        <f>VLOOKUP(A1350,[3]sales_teams!$A:$B,2,0)</f>
        <v>Melvin Marxen</v>
      </c>
      <c r="E1350" t="str">
        <f>VLOOKUP(A1350,[3]sales_teams!$A:$C,3,0)</f>
        <v>Central</v>
      </c>
      <c r="F1350">
        <f>VLOOKUP(B1350,[1]accounts!$A:$D,4,0)</f>
        <v>3178.24</v>
      </c>
    </row>
    <row r="1351" spans="1:6" x14ac:dyDescent="0.35">
      <c r="A1351" t="s">
        <v>51</v>
      </c>
      <c r="B1351" t="s">
        <v>24</v>
      </c>
      <c r="C1351" t="s">
        <v>12</v>
      </c>
      <c r="D1351" t="str">
        <f>VLOOKUP(A1351,[3]sales_teams!$A:$B,2,0)</f>
        <v>Summer Sewald</v>
      </c>
      <c r="E1351" t="str">
        <f>VLOOKUP(A1351,[3]sales_teams!$A:$C,3,0)</f>
        <v>West</v>
      </c>
      <c r="F1351">
        <f>VLOOKUP(B1351,[1]accounts!$A:$D,4,0)</f>
        <v>792.46</v>
      </c>
    </row>
    <row r="1352" spans="1:6" x14ac:dyDescent="0.35">
      <c r="A1352" t="s">
        <v>51</v>
      </c>
      <c r="B1352" t="s">
        <v>313</v>
      </c>
      <c r="C1352" t="s">
        <v>12</v>
      </c>
      <c r="D1352" t="str">
        <f>VLOOKUP(A1352,[3]sales_teams!$A:$B,2,0)</f>
        <v>Summer Sewald</v>
      </c>
      <c r="E1352" t="str">
        <f>VLOOKUP(A1352,[3]sales_teams!$A:$C,3,0)</f>
        <v>West</v>
      </c>
      <c r="F1352">
        <f>VLOOKUP(B1352,[1]accounts!$A:$D,4,0)</f>
        <v>497.11</v>
      </c>
    </row>
    <row r="1353" spans="1:6" x14ac:dyDescent="0.35">
      <c r="A1353" t="s">
        <v>9</v>
      </c>
      <c r="B1353" t="s">
        <v>492</v>
      </c>
      <c r="C1353" t="s">
        <v>12</v>
      </c>
      <c r="D1353" t="str">
        <f>VLOOKUP(A1353,[3]sales_teams!$A:$B,2,0)</f>
        <v>Dustin Brinkmann</v>
      </c>
      <c r="E1353" t="str">
        <f>VLOOKUP(A1353,[3]sales_teams!$A:$C,3,0)</f>
        <v>Central</v>
      </c>
      <c r="F1353">
        <f>VLOOKUP(B1353,[1]accounts!$A:$D,4,0)</f>
        <v>1376.8</v>
      </c>
    </row>
    <row r="1354" spans="1:6" x14ac:dyDescent="0.35">
      <c r="A1354" t="s">
        <v>9</v>
      </c>
      <c r="B1354" t="s">
        <v>16</v>
      </c>
      <c r="C1354" t="s">
        <v>12</v>
      </c>
      <c r="D1354" t="str">
        <f>VLOOKUP(A1354,[3]sales_teams!$A:$B,2,0)</f>
        <v>Dustin Brinkmann</v>
      </c>
      <c r="E1354" t="str">
        <f>VLOOKUP(A1354,[3]sales_teams!$A:$C,3,0)</f>
        <v>Central</v>
      </c>
      <c r="F1354">
        <f>VLOOKUP(B1354,[1]accounts!$A:$D,4,0)</f>
        <v>3178.24</v>
      </c>
    </row>
    <row r="1355" spans="1:6" x14ac:dyDescent="0.35">
      <c r="A1355" t="s">
        <v>97</v>
      </c>
      <c r="B1355" t="s">
        <v>218</v>
      </c>
      <c r="C1355" t="s">
        <v>46</v>
      </c>
      <c r="D1355" t="str">
        <f>VLOOKUP(A1355,[3]sales_teams!$A:$B,2,0)</f>
        <v>Rocco Neubert</v>
      </c>
      <c r="E1355" t="str">
        <f>VLOOKUP(A1355,[3]sales_teams!$A:$C,3,0)</f>
        <v>East</v>
      </c>
      <c r="F1355">
        <f>VLOOKUP(B1355,[1]accounts!$A:$D,4,0)</f>
        <v>4.54</v>
      </c>
    </row>
    <row r="1356" spans="1:6" x14ac:dyDescent="0.35">
      <c r="A1356" t="s">
        <v>57</v>
      </c>
      <c r="B1356" t="s">
        <v>157</v>
      </c>
      <c r="C1356" t="s">
        <v>46</v>
      </c>
      <c r="D1356" t="str">
        <f>VLOOKUP(A1356,[3]sales_teams!$A:$B,2,0)</f>
        <v>Celia Rouche</v>
      </c>
      <c r="E1356" t="str">
        <f>VLOOKUP(A1356,[3]sales_teams!$A:$C,3,0)</f>
        <v>West</v>
      </c>
      <c r="F1356">
        <f>VLOOKUP(B1356,[1]accounts!$A:$D,4,0)</f>
        <v>405.59</v>
      </c>
    </row>
    <row r="1357" spans="1:6" x14ac:dyDescent="0.35">
      <c r="A1357" t="s">
        <v>29</v>
      </c>
      <c r="B1357" t="s">
        <v>157</v>
      </c>
      <c r="C1357" t="s">
        <v>46</v>
      </c>
      <c r="D1357" t="str">
        <f>VLOOKUP(A1357,[3]sales_teams!$A:$B,2,0)</f>
        <v>Celia Rouche</v>
      </c>
      <c r="E1357" t="str">
        <f>VLOOKUP(A1357,[3]sales_teams!$A:$C,3,0)</f>
        <v>West</v>
      </c>
      <c r="F1357">
        <f>VLOOKUP(B1357,[1]accounts!$A:$D,4,0)</f>
        <v>405.59</v>
      </c>
    </row>
    <row r="1358" spans="1:6" x14ac:dyDescent="0.35">
      <c r="A1358" t="s">
        <v>29</v>
      </c>
      <c r="B1358" t="s">
        <v>55</v>
      </c>
      <c r="C1358" t="s">
        <v>46</v>
      </c>
      <c r="D1358" t="str">
        <f>VLOOKUP(A1358,[3]sales_teams!$A:$B,2,0)</f>
        <v>Celia Rouche</v>
      </c>
      <c r="E1358" t="str">
        <f>VLOOKUP(A1358,[3]sales_teams!$A:$C,3,0)</f>
        <v>West</v>
      </c>
      <c r="F1358">
        <f>VLOOKUP(B1358,[1]accounts!$A:$D,4,0)</f>
        <v>2059.9</v>
      </c>
    </row>
    <row r="1359" spans="1:6" x14ac:dyDescent="0.35">
      <c r="A1359" t="s">
        <v>29</v>
      </c>
      <c r="B1359" t="s">
        <v>59</v>
      </c>
      <c r="C1359" t="s">
        <v>12</v>
      </c>
      <c r="D1359" t="str">
        <f>VLOOKUP(A1359,[3]sales_teams!$A:$B,2,0)</f>
        <v>Celia Rouche</v>
      </c>
      <c r="E1359" t="str">
        <f>VLOOKUP(A1359,[3]sales_teams!$A:$C,3,0)</f>
        <v>West</v>
      </c>
      <c r="F1359">
        <f>VLOOKUP(B1359,[1]accounts!$A:$D,4,0)</f>
        <v>6354.87</v>
      </c>
    </row>
    <row r="1360" spans="1:6" x14ac:dyDescent="0.35">
      <c r="A1360" t="s">
        <v>23</v>
      </c>
      <c r="B1360" t="s">
        <v>194</v>
      </c>
      <c r="C1360" t="s">
        <v>12</v>
      </c>
      <c r="D1360" t="str">
        <f>VLOOKUP(A1360,[3]sales_teams!$A:$B,2,0)</f>
        <v>Summer Sewald</v>
      </c>
      <c r="E1360" t="str">
        <f>VLOOKUP(A1360,[3]sales_teams!$A:$C,3,0)</f>
        <v>West</v>
      </c>
      <c r="F1360">
        <f>VLOOKUP(B1360,[1]accounts!$A:$D,4,0)</f>
        <v>1825.82</v>
      </c>
    </row>
    <row r="1361" spans="1:6" x14ac:dyDescent="0.35">
      <c r="A1361" t="s">
        <v>118</v>
      </c>
      <c r="B1361" t="s">
        <v>222</v>
      </c>
      <c r="C1361" t="s">
        <v>46</v>
      </c>
      <c r="D1361" t="str">
        <f>VLOOKUP(A1361,[3]sales_teams!$A:$B,2,0)</f>
        <v>Rocco Neubert</v>
      </c>
      <c r="E1361" t="str">
        <f>VLOOKUP(A1361,[3]sales_teams!$A:$C,3,0)</f>
        <v>East</v>
      </c>
      <c r="F1361">
        <f>VLOOKUP(B1361,[1]accounts!$A:$D,4,0)</f>
        <v>665.06</v>
      </c>
    </row>
    <row r="1362" spans="1:6" x14ac:dyDescent="0.35">
      <c r="A1362" t="s">
        <v>118</v>
      </c>
      <c r="B1362" t="s">
        <v>189</v>
      </c>
      <c r="C1362" t="s">
        <v>12</v>
      </c>
      <c r="D1362" t="str">
        <f>VLOOKUP(A1362,[3]sales_teams!$A:$B,2,0)</f>
        <v>Rocco Neubert</v>
      </c>
      <c r="E1362" t="str">
        <f>VLOOKUP(A1362,[3]sales_teams!$A:$C,3,0)</f>
        <v>East</v>
      </c>
      <c r="F1362">
        <f>VLOOKUP(B1362,[1]accounts!$A:$D,4,0)</f>
        <v>2022.14</v>
      </c>
    </row>
    <row r="1363" spans="1:6" x14ac:dyDescent="0.35">
      <c r="A1363" t="s">
        <v>118</v>
      </c>
      <c r="B1363" t="s">
        <v>204</v>
      </c>
      <c r="C1363" t="s">
        <v>12</v>
      </c>
      <c r="D1363" t="str">
        <f>VLOOKUP(A1363,[3]sales_teams!$A:$B,2,0)</f>
        <v>Rocco Neubert</v>
      </c>
      <c r="E1363" t="str">
        <f>VLOOKUP(A1363,[3]sales_teams!$A:$C,3,0)</f>
        <v>East</v>
      </c>
      <c r="F1363">
        <f>VLOOKUP(B1363,[1]accounts!$A:$D,4,0)</f>
        <v>251.41</v>
      </c>
    </row>
    <row r="1364" spans="1:6" x14ac:dyDescent="0.35">
      <c r="A1364" t="s">
        <v>14</v>
      </c>
      <c r="B1364" t="s">
        <v>21</v>
      </c>
      <c r="C1364" t="s">
        <v>12</v>
      </c>
      <c r="D1364" t="str">
        <f>VLOOKUP(A1364,[3]sales_teams!$A:$B,2,0)</f>
        <v>Melvin Marxen</v>
      </c>
      <c r="E1364" t="str">
        <f>VLOOKUP(A1364,[3]sales_teams!$A:$C,3,0)</f>
        <v>Central</v>
      </c>
      <c r="F1364">
        <f>VLOOKUP(B1364,[1]accounts!$A:$D,4,0)</f>
        <v>2714.9</v>
      </c>
    </row>
    <row r="1365" spans="1:6" x14ac:dyDescent="0.35">
      <c r="A1365" t="s">
        <v>14</v>
      </c>
      <c r="B1365" t="s">
        <v>62</v>
      </c>
      <c r="C1365" t="s">
        <v>12</v>
      </c>
      <c r="D1365" t="str">
        <f>VLOOKUP(A1365,[3]sales_teams!$A:$B,2,0)</f>
        <v>Melvin Marxen</v>
      </c>
      <c r="E1365" t="str">
        <f>VLOOKUP(A1365,[3]sales_teams!$A:$C,3,0)</f>
        <v>Central</v>
      </c>
      <c r="F1365">
        <f>VLOOKUP(B1365,[1]accounts!$A:$D,4,0)</f>
        <v>5266.09</v>
      </c>
    </row>
    <row r="1366" spans="1:6" x14ac:dyDescent="0.35">
      <c r="A1366" t="s">
        <v>14</v>
      </c>
      <c r="B1366" t="s">
        <v>151</v>
      </c>
      <c r="C1366" t="s">
        <v>12</v>
      </c>
      <c r="D1366" t="str">
        <f>VLOOKUP(A1366,[3]sales_teams!$A:$B,2,0)</f>
        <v>Melvin Marxen</v>
      </c>
      <c r="E1366" t="str">
        <f>VLOOKUP(A1366,[3]sales_teams!$A:$C,3,0)</f>
        <v>Central</v>
      </c>
      <c r="F1366">
        <f>VLOOKUP(B1366,[1]accounts!$A:$D,4,0)</f>
        <v>2938.67</v>
      </c>
    </row>
    <row r="1367" spans="1:6" x14ac:dyDescent="0.35">
      <c r="A1367" t="s">
        <v>14</v>
      </c>
      <c r="B1367" t="s">
        <v>197</v>
      </c>
      <c r="C1367" t="s">
        <v>12</v>
      </c>
      <c r="D1367" t="str">
        <f>VLOOKUP(A1367,[3]sales_teams!$A:$B,2,0)</f>
        <v>Melvin Marxen</v>
      </c>
      <c r="E1367" t="str">
        <f>VLOOKUP(A1367,[3]sales_teams!$A:$C,3,0)</f>
        <v>Central</v>
      </c>
      <c r="F1367">
        <f>VLOOKUP(B1367,[1]accounts!$A:$D,4,0)</f>
        <v>4618</v>
      </c>
    </row>
    <row r="1368" spans="1:6" x14ac:dyDescent="0.35">
      <c r="A1368" t="s">
        <v>67</v>
      </c>
      <c r="B1368" t="s">
        <v>313</v>
      </c>
      <c r="C1368" t="s">
        <v>40</v>
      </c>
      <c r="D1368" t="str">
        <f>VLOOKUP(A1368,[3]sales_teams!$A:$B,2,0)</f>
        <v>Celia Rouche</v>
      </c>
      <c r="E1368" t="str">
        <f>VLOOKUP(A1368,[3]sales_teams!$A:$C,3,0)</f>
        <v>West</v>
      </c>
      <c r="F1368">
        <f>VLOOKUP(B1368,[1]accounts!$A:$D,4,0)</f>
        <v>497.11</v>
      </c>
    </row>
    <row r="1369" spans="1:6" x14ac:dyDescent="0.35">
      <c r="A1369" t="s">
        <v>67</v>
      </c>
      <c r="B1369" t="s">
        <v>33</v>
      </c>
      <c r="C1369" t="s">
        <v>46</v>
      </c>
      <c r="D1369" t="str">
        <f>VLOOKUP(A1369,[3]sales_teams!$A:$B,2,0)</f>
        <v>Celia Rouche</v>
      </c>
      <c r="E1369" t="str">
        <f>VLOOKUP(A1369,[3]sales_teams!$A:$C,3,0)</f>
        <v>West</v>
      </c>
      <c r="F1369">
        <f>VLOOKUP(B1369,[1]accounts!$A:$D,4,0)</f>
        <v>4269.8999999999996</v>
      </c>
    </row>
    <row r="1370" spans="1:6" x14ac:dyDescent="0.35">
      <c r="A1370" t="s">
        <v>105</v>
      </c>
      <c r="B1370" t="s">
        <v>410</v>
      </c>
      <c r="C1370" t="s">
        <v>12</v>
      </c>
      <c r="D1370" t="str">
        <f>VLOOKUP(A1370,[3]sales_teams!$A:$B,2,0)</f>
        <v>Cara Losch</v>
      </c>
      <c r="E1370" t="str">
        <f>VLOOKUP(A1370,[3]sales_teams!$A:$C,3,0)</f>
        <v>East</v>
      </c>
      <c r="F1370">
        <f>VLOOKUP(B1370,[1]accounts!$A:$D,4,0)</f>
        <v>1197.44</v>
      </c>
    </row>
    <row r="1371" spans="1:6" x14ac:dyDescent="0.35">
      <c r="A1371" t="s">
        <v>44</v>
      </c>
      <c r="B1371" t="s">
        <v>126</v>
      </c>
      <c r="C1371" t="s">
        <v>46</v>
      </c>
      <c r="D1371" t="str">
        <f>VLOOKUP(A1371,[3]sales_teams!$A:$B,2,0)</f>
        <v>Melvin Marxen</v>
      </c>
      <c r="E1371" t="str">
        <f>VLOOKUP(A1371,[3]sales_teams!$A:$C,3,0)</f>
        <v>Central</v>
      </c>
      <c r="F1371">
        <f>VLOOKUP(B1371,[1]accounts!$A:$D,4,0)</f>
        <v>1008.06</v>
      </c>
    </row>
    <row r="1372" spans="1:6" x14ac:dyDescent="0.35">
      <c r="A1372" t="s">
        <v>95</v>
      </c>
      <c r="B1372" t="s">
        <v>55</v>
      </c>
      <c r="C1372" t="s">
        <v>46</v>
      </c>
      <c r="D1372" t="str">
        <f>VLOOKUP(A1372,[3]sales_teams!$A:$B,2,0)</f>
        <v>Summer Sewald</v>
      </c>
      <c r="E1372" t="str">
        <f>VLOOKUP(A1372,[3]sales_teams!$A:$C,3,0)</f>
        <v>West</v>
      </c>
      <c r="F1372">
        <f>VLOOKUP(B1372,[1]accounts!$A:$D,4,0)</f>
        <v>2059.9</v>
      </c>
    </row>
    <row r="1373" spans="1:6" x14ac:dyDescent="0.35">
      <c r="A1373" t="s">
        <v>95</v>
      </c>
      <c r="B1373" t="s">
        <v>155</v>
      </c>
      <c r="C1373" t="s">
        <v>12</v>
      </c>
      <c r="D1373" t="str">
        <f>VLOOKUP(A1373,[3]sales_teams!$A:$B,2,0)</f>
        <v>Summer Sewald</v>
      </c>
      <c r="E1373" t="str">
        <f>VLOOKUP(A1373,[3]sales_teams!$A:$C,3,0)</f>
        <v>West</v>
      </c>
      <c r="F1373">
        <f>VLOOKUP(B1373,[1]accounts!$A:$D,4,0)</f>
        <v>11698.03</v>
      </c>
    </row>
    <row r="1374" spans="1:6" x14ac:dyDescent="0.35">
      <c r="A1374" t="s">
        <v>95</v>
      </c>
      <c r="B1374" t="s">
        <v>159</v>
      </c>
      <c r="C1374" t="s">
        <v>12</v>
      </c>
      <c r="D1374" t="str">
        <f>VLOOKUP(A1374,[3]sales_teams!$A:$B,2,0)</f>
        <v>Summer Sewald</v>
      </c>
      <c r="E1374" t="str">
        <f>VLOOKUP(A1374,[3]sales_teams!$A:$C,3,0)</f>
        <v>West</v>
      </c>
      <c r="F1374">
        <f>VLOOKUP(B1374,[1]accounts!$A:$D,4,0)</f>
        <v>2871.35</v>
      </c>
    </row>
    <row r="1375" spans="1:6" x14ac:dyDescent="0.35">
      <c r="A1375" t="s">
        <v>133</v>
      </c>
      <c r="B1375" t="s">
        <v>45</v>
      </c>
      <c r="C1375" t="s">
        <v>12</v>
      </c>
      <c r="D1375" t="str">
        <f>VLOOKUP(A1375,[3]sales_teams!$A:$B,2,0)</f>
        <v>Dustin Brinkmann</v>
      </c>
      <c r="E1375" t="str">
        <f>VLOOKUP(A1375,[3]sales_teams!$A:$C,3,0)</f>
        <v>Central</v>
      </c>
      <c r="F1375">
        <f>VLOOKUP(B1375,[1]accounts!$A:$D,4,0)</f>
        <v>894.33</v>
      </c>
    </row>
    <row r="1376" spans="1:6" x14ac:dyDescent="0.35">
      <c r="A1376" t="s">
        <v>51</v>
      </c>
      <c r="B1376" t="s">
        <v>93</v>
      </c>
      <c r="C1376" t="s">
        <v>46</v>
      </c>
      <c r="D1376" t="str">
        <f>VLOOKUP(A1376,[3]sales_teams!$A:$B,2,0)</f>
        <v>Summer Sewald</v>
      </c>
      <c r="E1376" t="str">
        <f>VLOOKUP(A1376,[3]sales_teams!$A:$C,3,0)</f>
        <v>West</v>
      </c>
      <c r="F1376">
        <f>VLOOKUP(B1376,[1]accounts!$A:$D,4,0)</f>
        <v>7537.24</v>
      </c>
    </row>
    <row r="1377" spans="1:6" x14ac:dyDescent="0.35">
      <c r="A1377" t="s">
        <v>9</v>
      </c>
      <c r="B1377" t="s">
        <v>11</v>
      </c>
      <c r="C1377" t="s">
        <v>12</v>
      </c>
      <c r="D1377" t="str">
        <f>VLOOKUP(A1377,[3]sales_teams!$A:$B,2,0)</f>
        <v>Dustin Brinkmann</v>
      </c>
      <c r="E1377" t="str">
        <f>VLOOKUP(A1377,[3]sales_teams!$A:$C,3,0)</f>
        <v>Central</v>
      </c>
      <c r="F1377">
        <f>VLOOKUP(B1377,[1]accounts!$A:$D,4,0)</f>
        <v>718.62</v>
      </c>
    </row>
    <row r="1378" spans="1:6" x14ac:dyDescent="0.35">
      <c r="A1378" t="s">
        <v>88</v>
      </c>
      <c r="B1378" t="s">
        <v>192</v>
      </c>
      <c r="C1378" t="s">
        <v>12</v>
      </c>
      <c r="D1378" t="str">
        <f>VLOOKUP(A1378,[3]sales_teams!$A:$B,2,0)</f>
        <v>Cara Losch</v>
      </c>
      <c r="E1378" t="str">
        <f>VLOOKUP(A1378,[3]sales_teams!$A:$C,3,0)</f>
        <v>East</v>
      </c>
      <c r="F1378">
        <f>VLOOKUP(B1378,[1]accounts!$A:$D,4,0)</f>
        <v>987.39</v>
      </c>
    </row>
    <row r="1379" spans="1:6" x14ac:dyDescent="0.35">
      <c r="A1379" t="s">
        <v>61</v>
      </c>
      <c r="B1379" t="s">
        <v>16</v>
      </c>
      <c r="C1379" t="s">
        <v>12</v>
      </c>
      <c r="D1379" t="str">
        <f>VLOOKUP(A1379,[3]sales_teams!$A:$B,2,0)</f>
        <v>Dustin Brinkmann</v>
      </c>
      <c r="E1379" t="str">
        <f>VLOOKUP(A1379,[3]sales_teams!$A:$C,3,0)</f>
        <v>Central</v>
      </c>
      <c r="F1379">
        <f>VLOOKUP(B1379,[1]accounts!$A:$D,4,0)</f>
        <v>3178.24</v>
      </c>
    </row>
    <row r="1380" spans="1:6" x14ac:dyDescent="0.35">
      <c r="A1380" t="s">
        <v>29</v>
      </c>
      <c r="B1380" t="s">
        <v>79</v>
      </c>
      <c r="C1380" t="s">
        <v>12</v>
      </c>
      <c r="D1380" t="str">
        <f>VLOOKUP(A1380,[3]sales_teams!$A:$B,2,0)</f>
        <v>Celia Rouche</v>
      </c>
      <c r="E1380" t="str">
        <f>VLOOKUP(A1380,[3]sales_teams!$A:$C,3,0)</f>
        <v>West</v>
      </c>
      <c r="F1380">
        <f>VLOOKUP(B1380,[1]accounts!$A:$D,4,0)</f>
        <v>324.19</v>
      </c>
    </row>
    <row r="1381" spans="1:6" x14ac:dyDescent="0.35">
      <c r="A1381" t="s">
        <v>73</v>
      </c>
      <c r="B1381" t="s">
        <v>237</v>
      </c>
      <c r="C1381" t="s">
        <v>12</v>
      </c>
      <c r="D1381" t="str">
        <f>VLOOKUP(A1381,[3]sales_teams!$A:$B,2,0)</f>
        <v>Cara Losch</v>
      </c>
      <c r="E1381" t="str">
        <f>VLOOKUP(A1381,[3]sales_teams!$A:$C,3,0)</f>
        <v>East</v>
      </c>
      <c r="F1381">
        <f>VLOOKUP(B1381,[1]accounts!$A:$D,4,0)</f>
        <v>2520.83</v>
      </c>
    </row>
    <row r="1382" spans="1:6" x14ac:dyDescent="0.35">
      <c r="A1382" t="s">
        <v>73</v>
      </c>
      <c r="B1382" t="s">
        <v>165</v>
      </c>
      <c r="C1382" t="s">
        <v>12</v>
      </c>
      <c r="D1382" t="str">
        <f>VLOOKUP(A1382,[3]sales_teams!$A:$B,2,0)</f>
        <v>Cara Losch</v>
      </c>
      <c r="E1382" t="str">
        <f>VLOOKUP(A1382,[3]sales_teams!$A:$C,3,0)</f>
        <v>East</v>
      </c>
      <c r="F1382">
        <f>VLOOKUP(B1382,[1]accounts!$A:$D,4,0)</f>
        <v>326.82</v>
      </c>
    </row>
    <row r="1383" spans="1:6" x14ac:dyDescent="0.35">
      <c r="A1383" t="s">
        <v>26</v>
      </c>
      <c r="B1383" t="s">
        <v>318</v>
      </c>
      <c r="C1383" t="s">
        <v>12</v>
      </c>
      <c r="D1383" t="str">
        <f>VLOOKUP(A1383,[3]sales_teams!$A:$B,2,0)</f>
        <v>Dustin Brinkmann</v>
      </c>
      <c r="E1383" t="str">
        <f>VLOOKUP(A1383,[3]sales_teams!$A:$C,3,0)</f>
        <v>Central</v>
      </c>
      <c r="F1383">
        <f>VLOOKUP(B1383,[1]accounts!$A:$D,4,0)</f>
        <v>2403.58</v>
      </c>
    </row>
    <row r="1384" spans="1:6" x14ac:dyDescent="0.35">
      <c r="A1384" t="s">
        <v>139</v>
      </c>
      <c r="B1384" t="s">
        <v>209</v>
      </c>
      <c r="C1384" t="s">
        <v>12</v>
      </c>
      <c r="D1384" t="str">
        <f>VLOOKUP(A1384,[3]sales_teams!$A:$B,2,0)</f>
        <v>Rocco Neubert</v>
      </c>
      <c r="E1384" t="str">
        <f>VLOOKUP(A1384,[3]sales_teams!$A:$C,3,0)</f>
        <v>East</v>
      </c>
      <c r="F1384">
        <f>VLOOKUP(B1384,[1]accounts!$A:$D,4,0)</f>
        <v>1712.68</v>
      </c>
    </row>
    <row r="1385" spans="1:6" x14ac:dyDescent="0.35">
      <c r="A1385" t="s">
        <v>139</v>
      </c>
      <c r="B1385" t="s">
        <v>204</v>
      </c>
      <c r="C1385" t="s">
        <v>12</v>
      </c>
      <c r="D1385" t="str">
        <f>VLOOKUP(A1385,[3]sales_teams!$A:$B,2,0)</f>
        <v>Rocco Neubert</v>
      </c>
      <c r="E1385" t="str">
        <f>VLOOKUP(A1385,[3]sales_teams!$A:$C,3,0)</f>
        <v>East</v>
      </c>
      <c r="F1385">
        <f>VLOOKUP(B1385,[1]accounts!$A:$D,4,0)</f>
        <v>251.41</v>
      </c>
    </row>
    <row r="1386" spans="1:6" x14ac:dyDescent="0.35">
      <c r="A1386" t="s">
        <v>118</v>
      </c>
      <c r="B1386" t="s">
        <v>745</v>
      </c>
      <c r="C1386" t="s">
        <v>12</v>
      </c>
      <c r="D1386" t="str">
        <f>VLOOKUP(A1386,[3]sales_teams!$A:$B,2,0)</f>
        <v>Rocco Neubert</v>
      </c>
      <c r="E1386" t="str">
        <f>VLOOKUP(A1386,[3]sales_teams!$A:$C,3,0)</f>
        <v>East</v>
      </c>
      <c r="F1386">
        <f>VLOOKUP(B1386,[1]accounts!$A:$D,4,0)</f>
        <v>1242.32</v>
      </c>
    </row>
    <row r="1387" spans="1:6" x14ac:dyDescent="0.35">
      <c r="A1387" t="s">
        <v>164</v>
      </c>
      <c r="B1387" t="s">
        <v>74</v>
      </c>
      <c r="C1387" t="s">
        <v>12</v>
      </c>
      <c r="D1387" t="str">
        <f>VLOOKUP(A1387,[3]sales_teams!$A:$B,2,0)</f>
        <v>Cara Losch</v>
      </c>
      <c r="E1387" t="str">
        <f>VLOOKUP(A1387,[3]sales_teams!$A:$C,3,0)</f>
        <v>East</v>
      </c>
      <c r="F1387">
        <f>VLOOKUP(B1387,[1]accounts!$A:$D,4,0)</f>
        <v>646.1</v>
      </c>
    </row>
    <row r="1388" spans="1:6" x14ac:dyDescent="0.35">
      <c r="A1388" t="s">
        <v>64</v>
      </c>
      <c r="B1388" t="s">
        <v>373</v>
      </c>
      <c r="C1388" t="s">
        <v>12</v>
      </c>
      <c r="D1388" t="str">
        <f>VLOOKUP(A1388,[3]sales_teams!$A:$B,2,0)</f>
        <v>Rocco Neubert</v>
      </c>
      <c r="E1388" t="str">
        <f>VLOOKUP(A1388,[3]sales_teams!$A:$C,3,0)</f>
        <v>East</v>
      </c>
      <c r="F1388">
        <f>VLOOKUP(B1388,[1]accounts!$A:$D,4,0)</f>
        <v>40.79</v>
      </c>
    </row>
    <row r="1389" spans="1:6" x14ac:dyDescent="0.35">
      <c r="A1389" t="s">
        <v>14</v>
      </c>
      <c r="B1389" t="s">
        <v>126</v>
      </c>
      <c r="C1389" t="s">
        <v>46</v>
      </c>
      <c r="D1389" t="str">
        <f>VLOOKUP(A1389,[3]sales_teams!$A:$B,2,0)</f>
        <v>Melvin Marxen</v>
      </c>
      <c r="E1389" t="str">
        <f>VLOOKUP(A1389,[3]sales_teams!$A:$C,3,0)</f>
        <v>Central</v>
      </c>
      <c r="F1389">
        <f>VLOOKUP(B1389,[1]accounts!$A:$D,4,0)</f>
        <v>1008.06</v>
      </c>
    </row>
    <row r="1390" spans="1:6" x14ac:dyDescent="0.35">
      <c r="A1390" t="s">
        <v>54</v>
      </c>
      <c r="B1390" t="s">
        <v>55</v>
      </c>
      <c r="C1390" t="s">
        <v>12</v>
      </c>
      <c r="D1390" t="str">
        <f>VLOOKUP(A1390,[3]sales_teams!$A:$B,2,0)</f>
        <v>Celia Rouche</v>
      </c>
      <c r="E1390" t="str">
        <f>VLOOKUP(A1390,[3]sales_teams!$A:$C,3,0)</f>
        <v>West</v>
      </c>
      <c r="F1390">
        <f>VLOOKUP(B1390,[1]accounts!$A:$D,4,0)</f>
        <v>2059.9</v>
      </c>
    </row>
    <row r="1391" spans="1:6" x14ac:dyDescent="0.35">
      <c r="A1391" t="s">
        <v>78</v>
      </c>
      <c r="B1391" t="s">
        <v>518</v>
      </c>
      <c r="C1391" t="s">
        <v>40</v>
      </c>
      <c r="D1391" t="str">
        <f>VLOOKUP(A1391,[3]sales_teams!$A:$B,2,0)</f>
        <v>Summer Sewald</v>
      </c>
      <c r="E1391" t="str">
        <f>VLOOKUP(A1391,[3]sales_teams!$A:$C,3,0)</f>
        <v>West</v>
      </c>
      <c r="F1391">
        <f>VLOOKUP(B1391,[1]accounts!$A:$D,4,0)</f>
        <v>527.11</v>
      </c>
    </row>
    <row r="1392" spans="1:6" x14ac:dyDescent="0.35">
      <c r="A1392" t="s">
        <v>78</v>
      </c>
      <c r="B1392" t="s">
        <v>199</v>
      </c>
      <c r="C1392" t="s">
        <v>40</v>
      </c>
      <c r="D1392" t="str">
        <f>VLOOKUP(A1392,[3]sales_teams!$A:$B,2,0)</f>
        <v>Summer Sewald</v>
      </c>
      <c r="E1392" t="str">
        <f>VLOOKUP(A1392,[3]sales_teams!$A:$C,3,0)</f>
        <v>West</v>
      </c>
      <c r="F1392">
        <f>VLOOKUP(B1392,[1]accounts!$A:$D,4,0)</f>
        <v>7708.38</v>
      </c>
    </row>
    <row r="1393" spans="1:6" x14ac:dyDescent="0.35">
      <c r="A1393" t="s">
        <v>95</v>
      </c>
      <c r="B1393" t="s">
        <v>55</v>
      </c>
      <c r="C1393" t="s">
        <v>12</v>
      </c>
      <c r="D1393" t="str">
        <f>VLOOKUP(A1393,[3]sales_teams!$A:$B,2,0)</f>
        <v>Summer Sewald</v>
      </c>
      <c r="E1393" t="str">
        <f>VLOOKUP(A1393,[3]sales_teams!$A:$C,3,0)</f>
        <v>West</v>
      </c>
      <c r="F1393">
        <f>VLOOKUP(B1393,[1]accounts!$A:$D,4,0)</f>
        <v>2059.9</v>
      </c>
    </row>
    <row r="1394" spans="1:6" x14ac:dyDescent="0.35">
      <c r="A1394" t="s">
        <v>95</v>
      </c>
      <c r="B1394" t="s">
        <v>155</v>
      </c>
      <c r="C1394" t="s">
        <v>12</v>
      </c>
      <c r="D1394" t="str">
        <f>VLOOKUP(A1394,[3]sales_teams!$A:$B,2,0)</f>
        <v>Summer Sewald</v>
      </c>
      <c r="E1394" t="str">
        <f>VLOOKUP(A1394,[3]sales_teams!$A:$C,3,0)</f>
        <v>West</v>
      </c>
      <c r="F1394">
        <f>VLOOKUP(B1394,[1]accounts!$A:$D,4,0)</f>
        <v>11698.03</v>
      </c>
    </row>
    <row r="1395" spans="1:6" x14ac:dyDescent="0.35">
      <c r="A1395" t="s">
        <v>133</v>
      </c>
      <c r="B1395" t="s">
        <v>62</v>
      </c>
      <c r="C1395" t="s">
        <v>12</v>
      </c>
      <c r="D1395" t="str">
        <f>VLOOKUP(A1395,[3]sales_teams!$A:$B,2,0)</f>
        <v>Dustin Brinkmann</v>
      </c>
      <c r="E1395" t="str">
        <f>VLOOKUP(A1395,[3]sales_teams!$A:$C,3,0)</f>
        <v>Central</v>
      </c>
      <c r="F1395">
        <f>VLOOKUP(B1395,[1]accounts!$A:$D,4,0)</f>
        <v>5266.09</v>
      </c>
    </row>
    <row r="1396" spans="1:6" x14ac:dyDescent="0.35">
      <c r="A1396" t="s">
        <v>32</v>
      </c>
      <c r="B1396" t="s">
        <v>33</v>
      </c>
      <c r="C1396" t="s">
        <v>12</v>
      </c>
      <c r="D1396" t="str">
        <f>VLOOKUP(A1396,[3]sales_teams!$A:$B,2,0)</f>
        <v>Celia Rouche</v>
      </c>
      <c r="E1396" t="str">
        <f>VLOOKUP(A1396,[3]sales_teams!$A:$C,3,0)</f>
        <v>West</v>
      </c>
      <c r="F1396">
        <f>VLOOKUP(B1396,[1]accounts!$A:$D,4,0)</f>
        <v>4269.8999999999996</v>
      </c>
    </row>
    <row r="1397" spans="1:6" x14ac:dyDescent="0.35">
      <c r="A1397" t="s">
        <v>51</v>
      </c>
      <c r="B1397" t="s">
        <v>555</v>
      </c>
      <c r="C1397" t="s">
        <v>12</v>
      </c>
      <c r="D1397" t="str">
        <f>VLOOKUP(A1397,[3]sales_teams!$A:$B,2,0)</f>
        <v>Summer Sewald</v>
      </c>
      <c r="E1397" t="str">
        <f>VLOOKUP(A1397,[3]sales_teams!$A:$C,3,0)</f>
        <v>West</v>
      </c>
      <c r="F1397">
        <f>VLOOKUP(B1397,[1]accounts!$A:$D,4,0)</f>
        <v>1012.72</v>
      </c>
    </row>
    <row r="1398" spans="1:6" x14ac:dyDescent="0.35">
      <c r="A1398" t="s">
        <v>9</v>
      </c>
      <c r="B1398" t="s">
        <v>91</v>
      </c>
      <c r="C1398" t="s">
        <v>46</v>
      </c>
      <c r="D1398" t="str">
        <f>VLOOKUP(A1398,[3]sales_teams!$A:$B,2,0)</f>
        <v>Dustin Brinkmann</v>
      </c>
      <c r="E1398" t="str">
        <f>VLOOKUP(A1398,[3]sales_teams!$A:$C,3,0)</f>
        <v>Central</v>
      </c>
      <c r="F1398">
        <f>VLOOKUP(B1398,[1]accounts!$A:$D,4,0)</f>
        <v>2173.98</v>
      </c>
    </row>
    <row r="1399" spans="1:6" x14ac:dyDescent="0.35">
      <c r="A1399" t="s">
        <v>9</v>
      </c>
      <c r="B1399" t="s">
        <v>303</v>
      </c>
      <c r="C1399" t="s">
        <v>12</v>
      </c>
      <c r="D1399" t="str">
        <f>VLOOKUP(A1399,[3]sales_teams!$A:$B,2,0)</f>
        <v>Dustin Brinkmann</v>
      </c>
      <c r="E1399" t="str">
        <f>VLOOKUP(A1399,[3]sales_teams!$A:$C,3,0)</f>
        <v>Central</v>
      </c>
      <c r="F1399">
        <f>VLOOKUP(B1399,[1]accounts!$A:$D,4,0)</f>
        <v>647.17999999999995</v>
      </c>
    </row>
    <row r="1400" spans="1:6" x14ac:dyDescent="0.35">
      <c r="A1400" t="s">
        <v>57</v>
      </c>
      <c r="B1400" t="s">
        <v>122</v>
      </c>
      <c r="C1400" t="s">
        <v>46</v>
      </c>
      <c r="D1400" t="str">
        <f>VLOOKUP(A1400,[3]sales_teams!$A:$B,2,0)</f>
        <v>Celia Rouche</v>
      </c>
      <c r="E1400" t="str">
        <f>VLOOKUP(A1400,[3]sales_teams!$A:$C,3,0)</f>
        <v>West</v>
      </c>
      <c r="F1400">
        <f>VLOOKUP(B1400,[1]accounts!$A:$D,4,0)</f>
        <v>52.5</v>
      </c>
    </row>
    <row r="1401" spans="1:6" x14ac:dyDescent="0.35">
      <c r="A1401" t="s">
        <v>57</v>
      </c>
      <c r="B1401" t="s">
        <v>24</v>
      </c>
      <c r="C1401" t="s">
        <v>46</v>
      </c>
      <c r="D1401" t="str">
        <f>VLOOKUP(A1401,[3]sales_teams!$A:$B,2,0)</f>
        <v>Celia Rouche</v>
      </c>
      <c r="E1401" t="str">
        <f>VLOOKUP(A1401,[3]sales_teams!$A:$C,3,0)</f>
        <v>West</v>
      </c>
      <c r="F1401">
        <f>VLOOKUP(B1401,[1]accounts!$A:$D,4,0)</f>
        <v>792.46</v>
      </c>
    </row>
    <row r="1402" spans="1:6" x14ac:dyDescent="0.35">
      <c r="A1402" t="s">
        <v>57</v>
      </c>
      <c r="B1402" t="s">
        <v>93</v>
      </c>
      <c r="C1402" t="s">
        <v>46</v>
      </c>
      <c r="D1402" t="str">
        <f>VLOOKUP(A1402,[3]sales_teams!$A:$B,2,0)</f>
        <v>Celia Rouche</v>
      </c>
      <c r="E1402" t="str">
        <f>VLOOKUP(A1402,[3]sales_teams!$A:$C,3,0)</f>
        <v>West</v>
      </c>
      <c r="F1402">
        <f>VLOOKUP(B1402,[1]accounts!$A:$D,4,0)</f>
        <v>7537.24</v>
      </c>
    </row>
    <row r="1403" spans="1:6" x14ac:dyDescent="0.35">
      <c r="A1403" t="s">
        <v>29</v>
      </c>
      <c r="B1403" t="s">
        <v>93</v>
      </c>
      <c r="C1403" t="s">
        <v>12</v>
      </c>
      <c r="D1403" t="str">
        <f>VLOOKUP(A1403,[3]sales_teams!$A:$B,2,0)</f>
        <v>Celia Rouche</v>
      </c>
      <c r="E1403" t="str">
        <f>VLOOKUP(A1403,[3]sales_teams!$A:$C,3,0)</f>
        <v>West</v>
      </c>
      <c r="F1403">
        <f>VLOOKUP(B1403,[1]accounts!$A:$D,4,0)</f>
        <v>7537.24</v>
      </c>
    </row>
    <row r="1404" spans="1:6" x14ac:dyDescent="0.35">
      <c r="A1404" t="s">
        <v>23</v>
      </c>
      <c r="B1404" t="s">
        <v>33</v>
      </c>
      <c r="C1404" t="s">
        <v>12</v>
      </c>
      <c r="D1404" t="str">
        <f>VLOOKUP(A1404,[3]sales_teams!$A:$B,2,0)</f>
        <v>Summer Sewald</v>
      </c>
      <c r="E1404" t="str">
        <f>VLOOKUP(A1404,[3]sales_teams!$A:$C,3,0)</f>
        <v>West</v>
      </c>
      <c r="F1404">
        <f>VLOOKUP(B1404,[1]accounts!$A:$D,4,0)</f>
        <v>4269.8999999999996</v>
      </c>
    </row>
    <row r="1405" spans="1:6" x14ac:dyDescent="0.35">
      <c r="A1405" t="s">
        <v>26</v>
      </c>
      <c r="B1405" t="s">
        <v>45</v>
      </c>
      <c r="C1405" t="s">
        <v>12</v>
      </c>
      <c r="D1405" t="str">
        <f>VLOOKUP(A1405,[3]sales_teams!$A:$B,2,0)</f>
        <v>Dustin Brinkmann</v>
      </c>
      <c r="E1405" t="str">
        <f>VLOOKUP(A1405,[3]sales_teams!$A:$C,3,0)</f>
        <v>Central</v>
      </c>
      <c r="F1405">
        <f>VLOOKUP(B1405,[1]accounts!$A:$D,4,0)</f>
        <v>894.33</v>
      </c>
    </row>
    <row r="1406" spans="1:6" x14ac:dyDescent="0.35">
      <c r="A1406" t="s">
        <v>118</v>
      </c>
      <c r="B1406" t="s">
        <v>215</v>
      </c>
      <c r="C1406" t="s">
        <v>12</v>
      </c>
      <c r="D1406" t="str">
        <f>VLOOKUP(A1406,[3]sales_teams!$A:$B,2,0)</f>
        <v>Rocco Neubert</v>
      </c>
      <c r="E1406" t="str">
        <f>VLOOKUP(A1406,[3]sales_teams!$A:$C,3,0)</f>
        <v>East</v>
      </c>
      <c r="F1406">
        <f>VLOOKUP(B1406,[1]accounts!$A:$D,4,0)</f>
        <v>1419.98</v>
      </c>
    </row>
    <row r="1407" spans="1:6" x14ac:dyDescent="0.35">
      <c r="A1407" t="s">
        <v>118</v>
      </c>
      <c r="B1407" t="s">
        <v>74</v>
      </c>
      <c r="C1407" t="s">
        <v>12</v>
      </c>
      <c r="D1407" t="str">
        <f>VLOOKUP(A1407,[3]sales_teams!$A:$B,2,0)</f>
        <v>Rocco Neubert</v>
      </c>
      <c r="E1407" t="str">
        <f>VLOOKUP(A1407,[3]sales_teams!$A:$C,3,0)</f>
        <v>East</v>
      </c>
      <c r="F1407">
        <f>VLOOKUP(B1407,[1]accounts!$A:$D,4,0)</f>
        <v>646.1</v>
      </c>
    </row>
    <row r="1408" spans="1:6" x14ac:dyDescent="0.35">
      <c r="A1408" t="s">
        <v>164</v>
      </c>
      <c r="B1408" t="s">
        <v>113</v>
      </c>
      <c r="C1408" t="s">
        <v>40</v>
      </c>
      <c r="D1408" t="str">
        <f>VLOOKUP(A1408,[3]sales_teams!$A:$B,2,0)</f>
        <v>Cara Losch</v>
      </c>
      <c r="E1408" t="str">
        <f>VLOOKUP(A1408,[3]sales_teams!$A:$C,3,0)</f>
        <v>East</v>
      </c>
      <c r="F1408">
        <f>VLOOKUP(B1408,[1]accounts!$A:$D,4,0)</f>
        <v>375.43</v>
      </c>
    </row>
    <row r="1409" spans="1:6" x14ac:dyDescent="0.35">
      <c r="A1409" t="s">
        <v>164</v>
      </c>
      <c r="B1409" t="s">
        <v>215</v>
      </c>
      <c r="C1409" t="s">
        <v>46</v>
      </c>
      <c r="D1409" t="str">
        <f>VLOOKUP(A1409,[3]sales_teams!$A:$B,2,0)</f>
        <v>Cara Losch</v>
      </c>
      <c r="E1409" t="str">
        <f>VLOOKUP(A1409,[3]sales_teams!$A:$C,3,0)</f>
        <v>East</v>
      </c>
      <c r="F1409">
        <f>VLOOKUP(B1409,[1]accounts!$A:$D,4,0)</f>
        <v>1419.98</v>
      </c>
    </row>
    <row r="1410" spans="1:6" x14ac:dyDescent="0.35">
      <c r="A1410" t="s">
        <v>14</v>
      </c>
      <c r="B1410" t="s">
        <v>21</v>
      </c>
      <c r="C1410" t="s">
        <v>12</v>
      </c>
      <c r="D1410" t="str">
        <f>VLOOKUP(A1410,[3]sales_teams!$A:$B,2,0)</f>
        <v>Melvin Marxen</v>
      </c>
      <c r="E1410" t="str">
        <f>VLOOKUP(A1410,[3]sales_teams!$A:$C,3,0)</f>
        <v>Central</v>
      </c>
      <c r="F1410">
        <f>VLOOKUP(B1410,[1]accounts!$A:$D,4,0)</f>
        <v>2714.9</v>
      </c>
    </row>
    <row r="1411" spans="1:6" x14ac:dyDescent="0.35">
      <c r="A1411" t="s">
        <v>67</v>
      </c>
      <c r="B1411" t="s">
        <v>194</v>
      </c>
      <c r="C1411" t="s">
        <v>12</v>
      </c>
      <c r="D1411" t="str">
        <f>VLOOKUP(A1411,[3]sales_teams!$A:$B,2,0)</f>
        <v>Celia Rouche</v>
      </c>
      <c r="E1411" t="str">
        <f>VLOOKUP(A1411,[3]sales_teams!$A:$C,3,0)</f>
        <v>West</v>
      </c>
      <c r="F1411">
        <f>VLOOKUP(B1411,[1]accounts!$A:$D,4,0)</f>
        <v>1825.82</v>
      </c>
    </row>
    <row r="1412" spans="1:6" x14ac:dyDescent="0.35">
      <c r="A1412" t="s">
        <v>105</v>
      </c>
      <c r="B1412" t="s">
        <v>329</v>
      </c>
      <c r="C1412" t="s">
        <v>12</v>
      </c>
      <c r="D1412" t="str">
        <f>VLOOKUP(A1412,[3]sales_teams!$A:$B,2,0)</f>
        <v>Cara Losch</v>
      </c>
      <c r="E1412" t="str">
        <f>VLOOKUP(A1412,[3]sales_teams!$A:$C,3,0)</f>
        <v>East</v>
      </c>
      <c r="F1412">
        <f>VLOOKUP(B1412,[1]accounts!$A:$D,4,0)</f>
        <v>167.89</v>
      </c>
    </row>
    <row r="1413" spans="1:6" x14ac:dyDescent="0.35">
      <c r="A1413" t="s">
        <v>54</v>
      </c>
      <c r="B1413" t="s">
        <v>273</v>
      </c>
      <c r="C1413" t="s">
        <v>12</v>
      </c>
      <c r="D1413" t="str">
        <f>VLOOKUP(A1413,[3]sales_teams!$A:$B,2,0)</f>
        <v>Celia Rouche</v>
      </c>
      <c r="E1413" t="str">
        <f>VLOOKUP(A1413,[3]sales_teams!$A:$C,3,0)</f>
        <v>West</v>
      </c>
      <c r="F1413">
        <f>VLOOKUP(B1413,[1]accounts!$A:$D,4,0)</f>
        <v>2214.94</v>
      </c>
    </row>
    <row r="1414" spans="1:6" x14ac:dyDescent="0.35">
      <c r="A1414" t="s">
        <v>95</v>
      </c>
      <c r="B1414" t="s">
        <v>33</v>
      </c>
      <c r="C1414" t="s">
        <v>46</v>
      </c>
      <c r="D1414" t="str">
        <f>VLOOKUP(A1414,[3]sales_teams!$A:$B,2,0)</f>
        <v>Summer Sewald</v>
      </c>
      <c r="E1414" t="str">
        <f>VLOOKUP(A1414,[3]sales_teams!$A:$C,3,0)</f>
        <v>West</v>
      </c>
      <c r="F1414">
        <f>VLOOKUP(B1414,[1]accounts!$A:$D,4,0)</f>
        <v>4269.8999999999996</v>
      </c>
    </row>
    <row r="1415" spans="1:6" x14ac:dyDescent="0.35">
      <c r="A1415" t="s">
        <v>95</v>
      </c>
      <c r="B1415" t="s">
        <v>59</v>
      </c>
      <c r="C1415" t="s">
        <v>12</v>
      </c>
      <c r="D1415" t="str">
        <f>VLOOKUP(A1415,[3]sales_teams!$A:$B,2,0)</f>
        <v>Summer Sewald</v>
      </c>
      <c r="E1415" t="str">
        <f>VLOOKUP(A1415,[3]sales_teams!$A:$C,3,0)</f>
        <v>West</v>
      </c>
      <c r="F1415">
        <f>VLOOKUP(B1415,[1]accounts!$A:$D,4,0)</f>
        <v>6354.87</v>
      </c>
    </row>
    <row r="1416" spans="1:6" x14ac:dyDescent="0.35">
      <c r="A1416" t="s">
        <v>95</v>
      </c>
      <c r="B1416" t="s">
        <v>100</v>
      </c>
      <c r="C1416" t="s">
        <v>12</v>
      </c>
      <c r="D1416" t="str">
        <f>VLOOKUP(A1416,[3]sales_teams!$A:$B,2,0)</f>
        <v>Summer Sewald</v>
      </c>
      <c r="E1416" t="str">
        <f>VLOOKUP(A1416,[3]sales_teams!$A:$C,3,0)</f>
        <v>West</v>
      </c>
      <c r="F1416">
        <f>VLOOKUP(B1416,[1]accounts!$A:$D,4,0)</f>
        <v>692.19</v>
      </c>
    </row>
    <row r="1417" spans="1:6" x14ac:dyDescent="0.35">
      <c r="A1417" t="s">
        <v>97</v>
      </c>
      <c r="B1417" t="s">
        <v>143</v>
      </c>
      <c r="C1417" t="s">
        <v>12</v>
      </c>
      <c r="D1417" t="str">
        <f>VLOOKUP(A1417,[3]sales_teams!$A:$B,2,0)</f>
        <v>Rocco Neubert</v>
      </c>
      <c r="E1417" t="str">
        <f>VLOOKUP(A1417,[3]sales_teams!$A:$C,3,0)</f>
        <v>East</v>
      </c>
      <c r="F1417">
        <f>VLOOKUP(B1417,[1]accounts!$A:$D,4,0)</f>
        <v>2818.38</v>
      </c>
    </row>
    <row r="1418" spans="1:6" x14ac:dyDescent="0.35">
      <c r="A1418" t="s">
        <v>97</v>
      </c>
      <c r="B1418" t="s">
        <v>177</v>
      </c>
      <c r="C1418" t="s">
        <v>12</v>
      </c>
      <c r="D1418" t="str">
        <f>VLOOKUP(A1418,[3]sales_teams!$A:$B,2,0)</f>
        <v>Rocco Neubert</v>
      </c>
      <c r="E1418" t="str">
        <f>VLOOKUP(A1418,[3]sales_teams!$A:$C,3,0)</f>
        <v>East</v>
      </c>
      <c r="F1418">
        <f>VLOOKUP(B1418,[1]accounts!$A:$D,4,0)</f>
        <v>882.12</v>
      </c>
    </row>
    <row r="1419" spans="1:6" x14ac:dyDescent="0.35">
      <c r="A1419" t="s">
        <v>57</v>
      </c>
      <c r="B1419" t="s">
        <v>129</v>
      </c>
      <c r="C1419" t="s">
        <v>40</v>
      </c>
      <c r="D1419" t="str">
        <f>VLOOKUP(A1419,[3]sales_teams!$A:$B,2,0)</f>
        <v>Celia Rouche</v>
      </c>
      <c r="E1419" t="str">
        <f>VLOOKUP(A1419,[3]sales_teams!$A:$C,3,0)</f>
        <v>West</v>
      </c>
      <c r="F1419">
        <f>VLOOKUP(B1419,[1]accounts!$A:$D,4,0)</f>
        <v>1102.43</v>
      </c>
    </row>
    <row r="1420" spans="1:6" x14ac:dyDescent="0.35">
      <c r="A1420" t="s">
        <v>88</v>
      </c>
      <c r="B1420" t="s">
        <v>165</v>
      </c>
      <c r="C1420" t="s">
        <v>46</v>
      </c>
      <c r="D1420" t="str">
        <f>VLOOKUP(A1420,[3]sales_teams!$A:$B,2,0)</f>
        <v>Cara Losch</v>
      </c>
      <c r="E1420" t="str">
        <f>VLOOKUP(A1420,[3]sales_teams!$A:$C,3,0)</f>
        <v>East</v>
      </c>
      <c r="F1420">
        <f>VLOOKUP(B1420,[1]accounts!$A:$D,4,0)</f>
        <v>326.82</v>
      </c>
    </row>
    <row r="1421" spans="1:6" x14ac:dyDescent="0.35">
      <c r="A1421" t="s">
        <v>61</v>
      </c>
      <c r="B1421" t="s">
        <v>197</v>
      </c>
      <c r="C1421" t="s">
        <v>46</v>
      </c>
      <c r="D1421" t="str">
        <f>VLOOKUP(A1421,[3]sales_teams!$A:$B,2,0)</f>
        <v>Dustin Brinkmann</v>
      </c>
      <c r="E1421" t="str">
        <f>VLOOKUP(A1421,[3]sales_teams!$A:$C,3,0)</f>
        <v>Central</v>
      </c>
      <c r="F1421">
        <f>VLOOKUP(B1421,[1]accounts!$A:$D,4,0)</f>
        <v>4618</v>
      </c>
    </row>
    <row r="1422" spans="1:6" x14ac:dyDescent="0.35">
      <c r="A1422" t="s">
        <v>61</v>
      </c>
      <c r="B1422" t="s">
        <v>45</v>
      </c>
      <c r="C1422" t="s">
        <v>46</v>
      </c>
      <c r="D1422" t="str">
        <f>VLOOKUP(A1422,[3]sales_teams!$A:$B,2,0)</f>
        <v>Dustin Brinkmann</v>
      </c>
      <c r="E1422" t="str">
        <f>VLOOKUP(A1422,[3]sales_teams!$A:$C,3,0)</f>
        <v>Central</v>
      </c>
      <c r="F1422">
        <f>VLOOKUP(B1422,[1]accounts!$A:$D,4,0)</f>
        <v>894.33</v>
      </c>
    </row>
    <row r="1423" spans="1:6" x14ac:dyDescent="0.35">
      <c r="A1423" t="s">
        <v>61</v>
      </c>
      <c r="B1423" t="s">
        <v>187</v>
      </c>
      <c r="C1423" t="s">
        <v>12</v>
      </c>
      <c r="D1423" t="str">
        <f>VLOOKUP(A1423,[3]sales_teams!$A:$B,2,0)</f>
        <v>Dustin Brinkmann</v>
      </c>
      <c r="E1423" t="str">
        <f>VLOOKUP(A1423,[3]sales_teams!$A:$C,3,0)</f>
        <v>Central</v>
      </c>
      <c r="F1423">
        <f>VLOOKUP(B1423,[1]accounts!$A:$D,4,0)</f>
        <v>291.27</v>
      </c>
    </row>
    <row r="1424" spans="1:6" x14ac:dyDescent="0.35">
      <c r="A1424" t="s">
        <v>102</v>
      </c>
      <c r="B1424" t="s">
        <v>237</v>
      </c>
      <c r="C1424" t="s">
        <v>12</v>
      </c>
      <c r="D1424" t="str">
        <f>VLOOKUP(A1424,[3]sales_teams!$A:$B,2,0)</f>
        <v>Cara Losch</v>
      </c>
      <c r="E1424" t="str">
        <f>VLOOKUP(A1424,[3]sales_teams!$A:$C,3,0)</f>
        <v>East</v>
      </c>
      <c r="F1424">
        <f>VLOOKUP(B1424,[1]accounts!$A:$D,4,0)</f>
        <v>2520.83</v>
      </c>
    </row>
    <row r="1425" spans="1:6" x14ac:dyDescent="0.35">
      <c r="A1425" t="s">
        <v>23</v>
      </c>
      <c r="B1425" t="s">
        <v>555</v>
      </c>
      <c r="C1425" t="s">
        <v>12</v>
      </c>
      <c r="D1425" t="str">
        <f>VLOOKUP(A1425,[3]sales_teams!$A:$B,2,0)</f>
        <v>Summer Sewald</v>
      </c>
      <c r="E1425" t="str">
        <f>VLOOKUP(A1425,[3]sales_teams!$A:$C,3,0)</f>
        <v>West</v>
      </c>
      <c r="F1425">
        <f>VLOOKUP(B1425,[1]accounts!$A:$D,4,0)</f>
        <v>1012.72</v>
      </c>
    </row>
    <row r="1426" spans="1:6" x14ac:dyDescent="0.35">
      <c r="A1426" t="s">
        <v>23</v>
      </c>
      <c r="B1426" t="s">
        <v>273</v>
      </c>
      <c r="C1426" t="s">
        <v>12</v>
      </c>
      <c r="D1426" t="str">
        <f>VLOOKUP(A1426,[3]sales_teams!$A:$B,2,0)</f>
        <v>Summer Sewald</v>
      </c>
      <c r="E1426" t="str">
        <f>VLOOKUP(A1426,[3]sales_teams!$A:$C,3,0)</f>
        <v>West</v>
      </c>
      <c r="F1426">
        <f>VLOOKUP(B1426,[1]accounts!$A:$D,4,0)</f>
        <v>2214.94</v>
      </c>
    </row>
    <row r="1427" spans="1:6" x14ac:dyDescent="0.35">
      <c r="A1427" t="s">
        <v>26</v>
      </c>
      <c r="B1427" t="s">
        <v>76</v>
      </c>
      <c r="C1427" t="s">
        <v>46</v>
      </c>
      <c r="D1427" t="str">
        <f>VLOOKUP(A1427,[3]sales_teams!$A:$B,2,0)</f>
        <v>Dustin Brinkmann</v>
      </c>
      <c r="E1427" t="str">
        <f>VLOOKUP(A1427,[3]sales_teams!$A:$C,3,0)</f>
        <v>Central</v>
      </c>
      <c r="F1427">
        <f>VLOOKUP(B1427,[1]accounts!$A:$D,4,0)</f>
        <v>2041.73</v>
      </c>
    </row>
    <row r="1428" spans="1:6" x14ac:dyDescent="0.35">
      <c r="A1428" t="s">
        <v>118</v>
      </c>
      <c r="B1428" t="s">
        <v>410</v>
      </c>
      <c r="C1428" t="s">
        <v>46</v>
      </c>
      <c r="D1428" t="str">
        <f>VLOOKUP(A1428,[3]sales_teams!$A:$B,2,0)</f>
        <v>Rocco Neubert</v>
      </c>
      <c r="E1428" t="str">
        <f>VLOOKUP(A1428,[3]sales_teams!$A:$C,3,0)</f>
        <v>East</v>
      </c>
      <c r="F1428">
        <f>VLOOKUP(B1428,[1]accounts!$A:$D,4,0)</f>
        <v>1197.44</v>
      </c>
    </row>
    <row r="1429" spans="1:6" x14ac:dyDescent="0.35">
      <c r="A1429" t="s">
        <v>118</v>
      </c>
      <c r="B1429" t="s">
        <v>215</v>
      </c>
      <c r="C1429" t="s">
        <v>12</v>
      </c>
      <c r="D1429" t="str">
        <f>VLOOKUP(A1429,[3]sales_teams!$A:$B,2,0)</f>
        <v>Rocco Neubert</v>
      </c>
      <c r="E1429" t="str">
        <f>VLOOKUP(A1429,[3]sales_teams!$A:$C,3,0)</f>
        <v>East</v>
      </c>
      <c r="F1429">
        <f>VLOOKUP(B1429,[1]accounts!$A:$D,4,0)</f>
        <v>1419.98</v>
      </c>
    </row>
    <row r="1430" spans="1:6" x14ac:dyDescent="0.35">
      <c r="A1430" t="s">
        <v>202</v>
      </c>
      <c r="B1430" t="s">
        <v>113</v>
      </c>
      <c r="C1430" t="s">
        <v>12</v>
      </c>
      <c r="D1430" t="str">
        <f>VLOOKUP(A1430,[3]sales_teams!$A:$B,2,0)</f>
        <v>Dustin Brinkmann</v>
      </c>
      <c r="E1430" t="str">
        <f>VLOOKUP(A1430,[3]sales_teams!$A:$C,3,0)</f>
        <v>Central</v>
      </c>
      <c r="F1430">
        <f>VLOOKUP(B1430,[1]accounts!$A:$D,4,0)</f>
        <v>375.43</v>
      </c>
    </row>
    <row r="1431" spans="1:6" x14ac:dyDescent="0.35">
      <c r="A1431" t="s">
        <v>202</v>
      </c>
      <c r="B1431" t="s">
        <v>126</v>
      </c>
      <c r="C1431" t="s">
        <v>12</v>
      </c>
      <c r="D1431" t="str">
        <f>VLOOKUP(A1431,[3]sales_teams!$A:$B,2,0)</f>
        <v>Dustin Brinkmann</v>
      </c>
      <c r="E1431" t="str">
        <f>VLOOKUP(A1431,[3]sales_teams!$A:$C,3,0)</f>
        <v>Central</v>
      </c>
      <c r="F1431">
        <f>VLOOKUP(B1431,[1]accounts!$A:$D,4,0)</f>
        <v>1008.06</v>
      </c>
    </row>
    <row r="1432" spans="1:6" x14ac:dyDescent="0.35">
      <c r="A1432" t="s">
        <v>14</v>
      </c>
      <c r="B1432" t="s">
        <v>231</v>
      </c>
      <c r="C1432" t="s">
        <v>12</v>
      </c>
      <c r="D1432" t="str">
        <f>VLOOKUP(A1432,[3]sales_teams!$A:$B,2,0)</f>
        <v>Melvin Marxen</v>
      </c>
      <c r="E1432" t="str">
        <f>VLOOKUP(A1432,[3]sales_teams!$A:$C,3,0)</f>
        <v>Central</v>
      </c>
      <c r="F1432">
        <f>VLOOKUP(B1432,[1]accounts!$A:$D,4,0)</f>
        <v>45.39</v>
      </c>
    </row>
    <row r="1433" spans="1:6" x14ac:dyDescent="0.35">
      <c r="A1433" t="s">
        <v>67</v>
      </c>
      <c r="B1433" t="s">
        <v>59</v>
      </c>
      <c r="C1433" t="s">
        <v>46</v>
      </c>
      <c r="D1433" t="str">
        <f>VLOOKUP(A1433,[3]sales_teams!$A:$B,2,0)</f>
        <v>Celia Rouche</v>
      </c>
      <c r="E1433" t="str">
        <f>VLOOKUP(A1433,[3]sales_teams!$A:$C,3,0)</f>
        <v>West</v>
      </c>
      <c r="F1433">
        <f>VLOOKUP(B1433,[1]accounts!$A:$D,4,0)</f>
        <v>6354.87</v>
      </c>
    </row>
    <row r="1434" spans="1:6" x14ac:dyDescent="0.35">
      <c r="A1434" t="s">
        <v>105</v>
      </c>
      <c r="B1434" t="s">
        <v>106</v>
      </c>
      <c r="C1434" t="s">
        <v>12</v>
      </c>
      <c r="D1434" t="str">
        <f>VLOOKUP(A1434,[3]sales_teams!$A:$B,2,0)</f>
        <v>Cara Losch</v>
      </c>
      <c r="E1434" t="str">
        <f>VLOOKUP(A1434,[3]sales_teams!$A:$C,3,0)</f>
        <v>East</v>
      </c>
      <c r="F1434">
        <f>VLOOKUP(B1434,[1]accounts!$A:$D,4,0)</f>
        <v>3027.46</v>
      </c>
    </row>
    <row r="1435" spans="1:6" x14ac:dyDescent="0.35">
      <c r="A1435" t="s">
        <v>38</v>
      </c>
      <c r="B1435" t="s">
        <v>52</v>
      </c>
      <c r="C1435" t="s">
        <v>46</v>
      </c>
      <c r="D1435" t="str">
        <f>VLOOKUP(A1435,[3]sales_teams!$A:$B,2,0)</f>
        <v>Summer Sewald</v>
      </c>
      <c r="E1435" t="str">
        <f>VLOOKUP(A1435,[3]sales_teams!$A:$C,3,0)</f>
        <v>West</v>
      </c>
      <c r="F1435">
        <f>VLOOKUP(B1435,[1]accounts!$A:$D,4,0)</f>
        <v>1699.85</v>
      </c>
    </row>
    <row r="1436" spans="1:6" x14ac:dyDescent="0.35">
      <c r="A1436" t="s">
        <v>252</v>
      </c>
      <c r="B1436" t="s">
        <v>42</v>
      </c>
      <c r="C1436" t="s">
        <v>12</v>
      </c>
      <c r="D1436" t="str">
        <f>VLOOKUP(A1436,[3]sales_teams!$A:$B,2,0)</f>
        <v>Melvin Marxen</v>
      </c>
      <c r="E1436" t="str">
        <f>VLOOKUP(A1436,[3]sales_teams!$A:$C,3,0)</f>
        <v>Central</v>
      </c>
      <c r="F1436">
        <f>VLOOKUP(B1436,[1]accounts!$A:$D,4,0)</f>
        <v>587.34</v>
      </c>
    </row>
    <row r="1437" spans="1:6" x14ac:dyDescent="0.35">
      <c r="A1437" t="s">
        <v>78</v>
      </c>
      <c r="B1437" t="s">
        <v>52</v>
      </c>
      <c r="C1437" t="s">
        <v>12</v>
      </c>
      <c r="D1437" t="str">
        <f>VLOOKUP(A1437,[3]sales_teams!$A:$B,2,0)</f>
        <v>Summer Sewald</v>
      </c>
      <c r="E1437" t="str">
        <f>VLOOKUP(A1437,[3]sales_teams!$A:$C,3,0)</f>
        <v>West</v>
      </c>
      <c r="F1437">
        <f>VLOOKUP(B1437,[1]accounts!$A:$D,4,0)</f>
        <v>1699.85</v>
      </c>
    </row>
    <row r="1438" spans="1:6" x14ac:dyDescent="0.35">
      <c r="A1438" t="s">
        <v>78</v>
      </c>
      <c r="B1438" t="s">
        <v>315</v>
      </c>
      <c r="C1438" t="s">
        <v>12</v>
      </c>
      <c r="D1438" t="str">
        <f>VLOOKUP(A1438,[3]sales_teams!$A:$B,2,0)</f>
        <v>Summer Sewald</v>
      </c>
      <c r="E1438" t="str">
        <f>VLOOKUP(A1438,[3]sales_teams!$A:$C,3,0)</f>
        <v>West</v>
      </c>
      <c r="F1438">
        <f>VLOOKUP(B1438,[1]accounts!$A:$D,4,0)</f>
        <v>8170.38</v>
      </c>
    </row>
    <row r="1439" spans="1:6" x14ac:dyDescent="0.35">
      <c r="A1439" t="s">
        <v>78</v>
      </c>
      <c r="B1439" t="s">
        <v>273</v>
      </c>
      <c r="C1439" t="s">
        <v>12</v>
      </c>
      <c r="D1439" t="str">
        <f>VLOOKUP(A1439,[3]sales_teams!$A:$B,2,0)</f>
        <v>Summer Sewald</v>
      </c>
      <c r="E1439" t="str">
        <f>VLOOKUP(A1439,[3]sales_teams!$A:$C,3,0)</f>
        <v>West</v>
      </c>
      <c r="F1439">
        <f>VLOOKUP(B1439,[1]accounts!$A:$D,4,0)</f>
        <v>2214.94</v>
      </c>
    </row>
    <row r="1440" spans="1:6" x14ac:dyDescent="0.35">
      <c r="A1440" t="s">
        <v>78</v>
      </c>
      <c r="B1440" t="s">
        <v>86</v>
      </c>
      <c r="C1440" t="s">
        <v>12</v>
      </c>
      <c r="D1440" t="str">
        <f>VLOOKUP(A1440,[3]sales_teams!$A:$B,2,0)</f>
        <v>Summer Sewald</v>
      </c>
      <c r="E1440" t="str">
        <f>VLOOKUP(A1440,[3]sales_teams!$A:$C,3,0)</f>
        <v>West</v>
      </c>
      <c r="F1440">
        <f>VLOOKUP(B1440,[1]accounts!$A:$D,4,0)</f>
        <v>2741.37</v>
      </c>
    </row>
    <row r="1441" spans="1:6" x14ac:dyDescent="0.35">
      <c r="A1441" t="s">
        <v>95</v>
      </c>
      <c r="B1441" t="s">
        <v>273</v>
      </c>
      <c r="C1441" t="s">
        <v>46</v>
      </c>
      <c r="D1441" t="str">
        <f>VLOOKUP(A1441,[3]sales_teams!$A:$B,2,0)</f>
        <v>Summer Sewald</v>
      </c>
      <c r="E1441" t="str">
        <f>VLOOKUP(A1441,[3]sales_teams!$A:$C,3,0)</f>
        <v>West</v>
      </c>
      <c r="F1441">
        <f>VLOOKUP(B1441,[1]accounts!$A:$D,4,0)</f>
        <v>2214.94</v>
      </c>
    </row>
    <row r="1442" spans="1:6" x14ac:dyDescent="0.35">
      <c r="A1442" t="s">
        <v>32</v>
      </c>
      <c r="B1442" t="s">
        <v>398</v>
      </c>
      <c r="C1442" t="s">
        <v>12</v>
      </c>
      <c r="D1442" t="str">
        <f>VLOOKUP(A1442,[3]sales_teams!$A:$B,2,0)</f>
        <v>Celia Rouche</v>
      </c>
      <c r="E1442" t="str">
        <f>VLOOKUP(A1442,[3]sales_teams!$A:$C,3,0)</f>
        <v>West</v>
      </c>
      <c r="F1442">
        <f>VLOOKUP(B1442,[1]accounts!$A:$D,4,0)</f>
        <v>223.8</v>
      </c>
    </row>
    <row r="1443" spans="1:6" x14ac:dyDescent="0.35">
      <c r="A1443" t="s">
        <v>32</v>
      </c>
      <c r="B1443" t="s">
        <v>199</v>
      </c>
      <c r="C1443" t="s">
        <v>12</v>
      </c>
      <c r="D1443" t="str">
        <f>VLOOKUP(A1443,[3]sales_teams!$A:$B,2,0)</f>
        <v>Celia Rouche</v>
      </c>
      <c r="E1443" t="str">
        <f>VLOOKUP(A1443,[3]sales_teams!$A:$C,3,0)</f>
        <v>West</v>
      </c>
      <c r="F1443">
        <f>VLOOKUP(B1443,[1]accounts!$A:$D,4,0)</f>
        <v>7708.38</v>
      </c>
    </row>
    <row r="1444" spans="1:6" x14ac:dyDescent="0.35">
      <c r="A1444" t="s">
        <v>116</v>
      </c>
      <c r="B1444" t="s">
        <v>62</v>
      </c>
      <c r="C1444" t="s">
        <v>12</v>
      </c>
      <c r="D1444" t="str">
        <f>VLOOKUP(A1444,[3]sales_teams!$A:$B,2,0)</f>
        <v>Melvin Marxen</v>
      </c>
      <c r="E1444" t="str">
        <f>VLOOKUP(A1444,[3]sales_teams!$A:$C,3,0)</f>
        <v>Central</v>
      </c>
      <c r="F1444">
        <f>VLOOKUP(B1444,[1]accounts!$A:$D,4,0)</f>
        <v>5266.09</v>
      </c>
    </row>
    <row r="1445" spans="1:6" x14ac:dyDescent="0.35">
      <c r="A1445" t="s">
        <v>116</v>
      </c>
      <c r="B1445" t="s">
        <v>303</v>
      </c>
      <c r="C1445" t="s">
        <v>12</v>
      </c>
      <c r="D1445" t="str">
        <f>VLOOKUP(A1445,[3]sales_teams!$A:$B,2,0)</f>
        <v>Melvin Marxen</v>
      </c>
      <c r="E1445" t="str">
        <f>VLOOKUP(A1445,[3]sales_teams!$A:$C,3,0)</f>
        <v>Central</v>
      </c>
      <c r="F1445">
        <f>VLOOKUP(B1445,[1]accounts!$A:$D,4,0)</f>
        <v>647.17999999999995</v>
      </c>
    </row>
    <row r="1446" spans="1:6" x14ac:dyDescent="0.35">
      <c r="A1446" t="s">
        <v>9</v>
      </c>
      <c r="B1446" t="s">
        <v>129</v>
      </c>
      <c r="C1446" t="s">
        <v>12</v>
      </c>
      <c r="D1446" t="str">
        <f>VLOOKUP(A1446,[3]sales_teams!$A:$B,2,0)</f>
        <v>Dustin Brinkmann</v>
      </c>
      <c r="E1446" t="str">
        <f>VLOOKUP(A1446,[3]sales_teams!$A:$C,3,0)</f>
        <v>Central</v>
      </c>
      <c r="F1446">
        <f>VLOOKUP(B1446,[1]accounts!$A:$D,4,0)</f>
        <v>1102.43</v>
      </c>
    </row>
    <row r="1447" spans="1:6" x14ac:dyDescent="0.35">
      <c r="A1447" t="s">
        <v>88</v>
      </c>
      <c r="B1447" t="s">
        <v>151</v>
      </c>
      <c r="C1447" t="s">
        <v>40</v>
      </c>
      <c r="D1447" t="str">
        <f>VLOOKUP(A1447,[3]sales_teams!$A:$B,2,0)</f>
        <v>Cara Losch</v>
      </c>
      <c r="E1447" t="str">
        <f>VLOOKUP(A1447,[3]sales_teams!$A:$C,3,0)</f>
        <v>East</v>
      </c>
      <c r="F1447">
        <f>VLOOKUP(B1447,[1]accounts!$A:$D,4,0)</f>
        <v>2938.67</v>
      </c>
    </row>
    <row r="1448" spans="1:6" x14ac:dyDescent="0.35">
      <c r="A1448" t="s">
        <v>102</v>
      </c>
      <c r="B1448" t="s">
        <v>745</v>
      </c>
      <c r="C1448" t="s">
        <v>12</v>
      </c>
      <c r="D1448" t="str">
        <f>VLOOKUP(A1448,[3]sales_teams!$A:$B,2,0)</f>
        <v>Cara Losch</v>
      </c>
      <c r="E1448" t="str">
        <f>VLOOKUP(A1448,[3]sales_teams!$A:$C,3,0)</f>
        <v>East</v>
      </c>
      <c r="F1448">
        <f>VLOOKUP(B1448,[1]accounts!$A:$D,4,0)</f>
        <v>1242.32</v>
      </c>
    </row>
    <row r="1449" spans="1:6" x14ac:dyDescent="0.35">
      <c r="A1449" t="s">
        <v>23</v>
      </c>
      <c r="B1449" t="s">
        <v>124</v>
      </c>
      <c r="C1449" t="s">
        <v>12</v>
      </c>
      <c r="D1449" t="str">
        <f>VLOOKUP(A1449,[3]sales_teams!$A:$B,2,0)</f>
        <v>Summer Sewald</v>
      </c>
      <c r="E1449" t="str">
        <f>VLOOKUP(A1449,[3]sales_teams!$A:$C,3,0)</f>
        <v>West</v>
      </c>
      <c r="F1449">
        <f>VLOOKUP(B1449,[1]accounts!$A:$D,4,0)</f>
        <v>2437.85</v>
      </c>
    </row>
    <row r="1450" spans="1:6" x14ac:dyDescent="0.35">
      <c r="A1450" t="s">
        <v>118</v>
      </c>
      <c r="B1450" t="s">
        <v>157</v>
      </c>
      <c r="C1450" t="s">
        <v>40</v>
      </c>
      <c r="D1450" t="str">
        <f>VLOOKUP(A1450,[3]sales_teams!$A:$B,2,0)</f>
        <v>Rocco Neubert</v>
      </c>
      <c r="E1450" t="str">
        <f>VLOOKUP(A1450,[3]sales_teams!$A:$C,3,0)</f>
        <v>East</v>
      </c>
      <c r="F1450">
        <f>VLOOKUP(B1450,[1]accounts!$A:$D,4,0)</f>
        <v>405.59</v>
      </c>
    </row>
    <row r="1451" spans="1:6" x14ac:dyDescent="0.35">
      <c r="A1451" t="s">
        <v>118</v>
      </c>
      <c r="B1451" t="s">
        <v>98</v>
      </c>
      <c r="C1451" t="s">
        <v>12</v>
      </c>
      <c r="D1451" t="str">
        <f>VLOOKUP(A1451,[3]sales_teams!$A:$B,2,0)</f>
        <v>Rocco Neubert</v>
      </c>
      <c r="E1451" t="str">
        <f>VLOOKUP(A1451,[3]sales_teams!$A:$C,3,0)</f>
        <v>East</v>
      </c>
      <c r="F1451">
        <f>VLOOKUP(B1451,[1]accounts!$A:$D,4,0)</f>
        <v>1100.04</v>
      </c>
    </row>
    <row r="1452" spans="1:6" x14ac:dyDescent="0.35">
      <c r="A1452" t="s">
        <v>118</v>
      </c>
      <c r="B1452" t="s">
        <v>189</v>
      </c>
      <c r="C1452" t="s">
        <v>12</v>
      </c>
      <c r="D1452" t="str">
        <f>VLOOKUP(A1452,[3]sales_teams!$A:$B,2,0)</f>
        <v>Rocco Neubert</v>
      </c>
      <c r="E1452" t="str">
        <f>VLOOKUP(A1452,[3]sales_teams!$A:$C,3,0)</f>
        <v>East</v>
      </c>
      <c r="F1452">
        <f>VLOOKUP(B1452,[1]accounts!$A:$D,4,0)</f>
        <v>2022.14</v>
      </c>
    </row>
    <row r="1453" spans="1:6" x14ac:dyDescent="0.35">
      <c r="A1453" t="s">
        <v>164</v>
      </c>
      <c r="B1453" t="s">
        <v>89</v>
      </c>
      <c r="C1453" t="s">
        <v>12</v>
      </c>
      <c r="D1453" t="str">
        <f>VLOOKUP(A1453,[3]sales_teams!$A:$B,2,0)</f>
        <v>Cara Losch</v>
      </c>
      <c r="E1453" t="str">
        <f>VLOOKUP(A1453,[3]sales_teams!$A:$C,3,0)</f>
        <v>East</v>
      </c>
      <c r="F1453">
        <f>VLOOKUP(B1453,[1]accounts!$A:$D,4,0)</f>
        <v>4478.47</v>
      </c>
    </row>
    <row r="1454" spans="1:6" x14ac:dyDescent="0.35">
      <c r="A1454" t="s">
        <v>164</v>
      </c>
      <c r="B1454" t="s">
        <v>103</v>
      </c>
      <c r="C1454" t="s">
        <v>12</v>
      </c>
      <c r="D1454" t="str">
        <f>VLOOKUP(A1454,[3]sales_teams!$A:$B,2,0)</f>
        <v>Cara Losch</v>
      </c>
      <c r="E1454" t="str">
        <f>VLOOKUP(A1454,[3]sales_teams!$A:$C,3,0)</f>
        <v>East</v>
      </c>
      <c r="F1454">
        <f>VLOOKUP(B1454,[1]accounts!$A:$D,4,0)</f>
        <v>439.21</v>
      </c>
    </row>
    <row r="1455" spans="1:6" x14ac:dyDescent="0.35">
      <c r="A1455" t="s">
        <v>14</v>
      </c>
      <c r="B1455" t="s">
        <v>27</v>
      </c>
      <c r="C1455" t="s">
        <v>12</v>
      </c>
      <c r="D1455" t="str">
        <f>VLOOKUP(A1455,[3]sales_teams!$A:$B,2,0)</f>
        <v>Melvin Marxen</v>
      </c>
      <c r="E1455" t="str">
        <f>VLOOKUP(A1455,[3]sales_teams!$A:$C,3,0)</f>
        <v>Central</v>
      </c>
      <c r="F1455">
        <f>VLOOKUP(B1455,[1]accounts!$A:$D,4,0)</f>
        <v>3922.42</v>
      </c>
    </row>
    <row r="1456" spans="1:6" x14ac:dyDescent="0.35">
      <c r="A1456" t="s">
        <v>14</v>
      </c>
      <c r="B1456" t="s">
        <v>492</v>
      </c>
      <c r="C1456" t="s">
        <v>12</v>
      </c>
      <c r="D1456" t="str">
        <f>VLOOKUP(A1456,[3]sales_teams!$A:$B,2,0)</f>
        <v>Melvin Marxen</v>
      </c>
      <c r="E1456" t="str">
        <f>VLOOKUP(A1456,[3]sales_teams!$A:$C,3,0)</f>
        <v>Central</v>
      </c>
      <c r="F1456">
        <f>VLOOKUP(B1456,[1]accounts!$A:$D,4,0)</f>
        <v>1376.8</v>
      </c>
    </row>
    <row r="1457" spans="1:6" x14ac:dyDescent="0.35">
      <c r="A1457" t="s">
        <v>142</v>
      </c>
      <c r="B1457" t="s">
        <v>373</v>
      </c>
      <c r="C1457" t="s">
        <v>12</v>
      </c>
      <c r="D1457" t="str">
        <f>VLOOKUP(A1457,[3]sales_teams!$A:$B,2,0)</f>
        <v>Rocco Neubert</v>
      </c>
      <c r="E1457" t="str">
        <f>VLOOKUP(A1457,[3]sales_teams!$A:$C,3,0)</f>
        <v>East</v>
      </c>
      <c r="F1457">
        <f>VLOOKUP(B1457,[1]accounts!$A:$D,4,0)</f>
        <v>40.79</v>
      </c>
    </row>
    <row r="1458" spans="1:6" x14ac:dyDescent="0.35">
      <c r="A1458" t="s">
        <v>44</v>
      </c>
      <c r="B1458" t="s">
        <v>218</v>
      </c>
      <c r="C1458" t="s">
        <v>46</v>
      </c>
      <c r="D1458" t="str">
        <f>VLOOKUP(A1458,[3]sales_teams!$A:$B,2,0)</f>
        <v>Melvin Marxen</v>
      </c>
      <c r="E1458" t="str">
        <f>VLOOKUP(A1458,[3]sales_teams!$A:$C,3,0)</f>
        <v>Central</v>
      </c>
      <c r="F1458">
        <f>VLOOKUP(B1458,[1]accounts!$A:$D,4,0)</f>
        <v>4.54</v>
      </c>
    </row>
    <row r="1459" spans="1:6" x14ac:dyDescent="0.35">
      <c r="A1459" t="s">
        <v>44</v>
      </c>
      <c r="B1459" t="s">
        <v>492</v>
      </c>
      <c r="C1459" t="s">
        <v>46</v>
      </c>
      <c r="D1459" t="str">
        <f>VLOOKUP(A1459,[3]sales_teams!$A:$B,2,0)</f>
        <v>Melvin Marxen</v>
      </c>
      <c r="E1459" t="str">
        <f>VLOOKUP(A1459,[3]sales_teams!$A:$C,3,0)</f>
        <v>Central</v>
      </c>
      <c r="F1459">
        <f>VLOOKUP(B1459,[1]accounts!$A:$D,4,0)</f>
        <v>1376.8</v>
      </c>
    </row>
    <row r="1460" spans="1:6" x14ac:dyDescent="0.35">
      <c r="A1460" t="s">
        <v>54</v>
      </c>
      <c r="B1460" t="s">
        <v>86</v>
      </c>
      <c r="C1460" t="s">
        <v>12</v>
      </c>
      <c r="D1460" t="str">
        <f>VLOOKUP(A1460,[3]sales_teams!$A:$B,2,0)</f>
        <v>Celia Rouche</v>
      </c>
      <c r="E1460" t="str">
        <f>VLOOKUP(A1460,[3]sales_teams!$A:$C,3,0)</f>
        <v>West</v>
      </c>
      <c r="F1460">
        <f>VLOOKUP(B1460,[1]accounts!$A:$D,4,0)</f>
        <v>2741.37</v>
      </c>
    </row>
    <row r="1461" spans="1:6" x14ac:dyDescent="0.35">
      <c r="A1461" t="s">
        <v>38</v>
      </c>
      <c r="B1461" t="s">
        <v>273</v>
      </c>
      <c r="C1461" t="s">
        <v>12</v>
      </c>
      <c r="D1461" t="str">
        <f>VLOOKUP(A1461,[3]sales_teams!$A:$B,2,0)</f>
        <v>Summer Sewald</v>
      </c>
      <c r="E1461" t="str">
        <f>VLOOKUP(A1461,[3]sales_teams!$A:$C,3,0)</f>
        <v>West</v>
      </c>
      <c r="F1461">
        <f>VLOOKUP(B1461,[1]accounts!$A:$D,4,0)</f>
        <v>2214.94</v>
      </c>
    </row>
    <row r="1462" spans="1:6" x14ac:dyDescent="0.35">
      <c r="A1462" t="s">
        <v>78</v>
      </c>
      <c r="B1462" t="s">
        <v>52</v>
      </c>
      <c r="C1462" t="s">
        <v>46</v>
      </c>
      <c r="D1462" t="str">
        <f>VLOOKUP(A1462,[3]sales_teams!$A:$B,2,0)</f>
        <v>Summer Sewald</v>
      </c>
      <c r="E1462" t="str">
        <f>VLOOKUP(A1462,[3]sales_teams!$A:$C,3,0)</f>
        <v>West</v>
      </c>
      <c r="F1462">
        <f>VLOOKUP(B1462,[1]accounts!$A:$D,4,0)</f>
        <v>1699.85</v>
      </c>
    </row>
    <row r="1463" spans="1:6" x14ac:dyDescent="0.35">
      <c r="A1463" t="s">
        <v>78</v>
      </c>
      <c r="B1463" t="s">
        <v>155</v>
      </c>
      <c r="C1463" t="s">
        <v>12</v>
      </c>
      <c r="D1463" t="str">
        <f>VLOOKUP(A1463,[3]sales_teams!$A:$B,2,0)</f>
        <v>Summer Sewald</v>
      </c>
      <c r="E1463" t="str">
        <f>VLOOKUP(A1463,[3]sales_teams!$A:$C,3,0)</f>
        <v>West</v>
      </c>
      <c r="F1463">
        <f>VLOOKUP(B1463,[1]accounts!$A:$D,4,0)</f>
        <v>11698.03</v>
      </c>
    </row>
    <row r="1464" spans="1:6" x14ac:dyDescent="0.35">
      <c r="A1464" t="s">
        <v>95</v>
      </c>
      <c r="B1464" t="s">
        <v>52</v>
      </c>
      <c r="C1464" t="s">
        <v>46</v>
      </c>
      <c r="D1464" t="str">
        <f>VLOOKUP(A1464,[3]sales_teams!$A:$B,2,0)</f>
        <v>Summer Sewald</v>
      </c>
      <c r="E1464" t="str">
        <f>VLOOKUP(A1464,[3]sales_teams!$A:$C,3,0)</f>
        <v>West</v>
      </c>
      <c r="F1464">
        <f>VLOOKUP(B1464,[1]accounts!$A:$D,4,0)</f>
        <v>1699.85</v>
      </c>
    </row>
    <row r="1465" spans="1:6" x14ac:dyDescent="0.35">
      <c r="A1465" t="s">
        <v>95</v>
      </c>
      <c r="B1465" t="s">
        <v>122</v>
      </c>
      <c r="C1465" t="s">
        <v>12</v>
      </c>
      <c r="D1465" t="str">
        <f>VLOOKUP(A1465,[3]sales_teams!$A:$B,2,0)</f>
        <v>Summer Sewald</v>
      </c>
      <c r="E1465" t="str">
        <f>VLOOKUP(A1465,[3]sales_teams!$A:$C,3,0)</f>
        <v>West</v>
      </c>
      <c r="F1465">
        <f>VLOOKUP(B1465,[1]accounts!$A:$D,4,0)</f>
        <v>52.5</v>
      </c>
    </row>
    <row r="1466" spans="1:6" x14ac:dyDescent="0.35">
      <c r="A1466" t="s">
        <v>9</v>
      </c>
      <c r="B1466" t="s">
        <v>151</v>
      </c>
      <c r="C1466" t="s">
        <v>12</v>
      </c>
      <c r="D1466" t="str">
        <f>VLOOKUP(A1466,[3]sales_teams!$A:$B,2,0)</f>
        <v>Dustin Brinkmann</v>
      </c>
      <c r="E1466" t="str">
        <f>VLOOKUP(A1466,[3]sales_teams!$A:$C,3,0)</f>
        <v>Central</v>
      </c>
      <c r="F1466">
        <f>VLOOKUP(B1466,[1]accounts!$A:$D,4,0)</f>
        <v>2938.67</v>
      </c>
    </row>
    <row r="1467" spans="1:6" x14ac:dyDescent="0.35">
      <c r="A1467" t="s">
        <v>97</v>
      </c>
      <c r="B1467" t="s">
        <v>89</v>
      </c>
      <c r="C1467" t="s">
        <v>12</v>
      </c>
      <c r="D1467" t="str">
        <f>VLOOKUP(A1467,[3]sales_teams!$A:$B,2,0)</f>
        <v>Rocco Neubert</v>
      </c>
      <c r="E1467" t="str">
        <f>VLOOKUP(A1467,[3]sales_teams!$A:$C,3,0)</f>
        <v>East</v>
      </c>
      <c r="F1467">
        <f>VLOOKUP(B1467,[1]accounts!$A:$D,4,0)</f>
        <v>4478.47</v>
      </c>
    </row>
    <row r="1468" spans="1:6" x14ac:dyDescent="0.35">
      <c r="A1468" t="s">
        <v>61</v>
      </c>
      <c r="B1468" t="s">
        <v>76</v>
      </c>
      <c r="C1468" t="s">
        <v>12</v>
      </c>
      <c r="D1468" t="str">
        <f>VLOOKUP(A1468,[3]sales_teams!$A:$B,2,0)</f>
        <v>Dustin Brinkmann</v>
      </c>
      <c r="E1468" t="str">
        <f>VLOOKUP(A1468,[3]sales_teams!$A:$C,3,0)</f>
        <v>Central</v>
      </c>
      <c r="F1468">
        <f>VLOOKUP(B1468,[1]accounts!$A:$D,4,0)</f>
        <v>2041.73</v>
      </c>
    </row>
    <row r="1469" spans="1:6" x14ac:dyDescent="0.35">
      <c r="A1469" t="s">
        <v>61</v>
      </c>
      <c r="B1469" t="s">
        <v>135</v>
      </c>
      <c r="C1469" t="s">
        <v>12</v>
      </c>
      <c r="D1469" t="str">
        <f>VLOOKUP(A1469,[3]sales_teams!$A:$B,2,0)</f>
        <v>Dustin Brinkmann</v>
      </c>
      <c r="E1469" t="str">
        <f>VLOOKUP(A1469,[3]sales_teams!$A:$C,3,0)</f>
        <v>Central</v>
      </c>
      <c r="F1469">
        <f>VLOOKUP(B1469,[1]accounts!$A:$D,4,0)</f>
        <v>2819.5</v>
      </c>
    </row>
    <row r="1470" spans="1:6" x14ac:dyDescent="0.35">
      <c r="A1470" t="s">
        <v>73</v>
      </c>
      <c r="B1470" t="s">
        <v>165</v>
      </c>
      <c r="C1470" t="s">
        <v>12</v>
      </c>
      <c r="D1470" t="str">
        <f>VLOOKUP(A1470,[3]sales_teams!$A:$B,2,0)</f>
        <v>Cara Losch</v>
      </c>
      <c r="E1470" t="str">
        <f>VLOOKUP(A1470,[3]sales_teams!$A:$C,3,0)</f>
        <v>East</v>
      </c>
      <c r="F1470">
        <f>VLOOKUP(B1470,[1]accounts!$A:$D,4,0)</f>
        <v>326.82</v>
      </c>
    </row>
    <row r="1471" spans="1:6" x14ac:dyDescent="0.35">
      <c r="A1471" t="s">
        <v>26</v>
      </c>
      <c r="B1471" t="s">
        <v>135</v>
      </c>
      <c r="C1471" t="s">
        <v>46</v>
      </c>
      <c r="D1471" t="str">
        <f>VLOOKUP(A1471,[3]sales_teams!$A:$B,2,0)</f>
        <v>Dustin Brinkmann</v>
      </c>
      <c r="E1471" t="str">
        <f>VLOOKUP(A1471,[3]sales_teams!$A:$C,3,0)</f>
        <v>Central</v>
      </c>
      <c r="F1471">
        <f>VLOOKUP(B1471,[1]accounts!$A:$D,4,0)</f>
        <v>2819.5</v>
      </c>
    </row>
    <row r="1472" spans="1:6" x14ac:dyDescent="0.35">
      <c r="A1472" t="s">
        <v>139</v>
      </c>
      <c r="B1472" t="s">
        <v>155</v>
      </c>
      <c r="C1472" t="s">
        <v>12</v>
      </c>
      <c r="D1472" t="str">
        <f>VLOOKUP(A1472,[3]sales_teams!$A:$B,2,0)</f>
        <v>Rocco Neubert</v>
      </c>
      <c r="E1472" t="str">
        <f>VLOOKUP(A1472,[3]sales_teams!$A:$C,3,0)</f>
        <v>East</v>
      </c>
      <c r="F1472">
        <f>VLOOKUP(B1472,[1]accounts!$A:$D,4,0)</f>
        <v>11698.03</v>
      </c>
    </row>
    <row r="1473" spans="1:6" x14ac:dyDescent="0.35">
      <c r="A1473" t="s">
        <v>118</v>
      </c>
      <c r="B1473" t="s">
        <v>410</v>
      </c>
      <c r="C1473" t="s">
        <v>46</v>
      </c>
      <c r="D1473" t="str">
        <f>VLOOKUP(A1473,[3]sales_teams!$A:$B,2,0)</f>
        <v>Rocco Neubert</v>
      </c>
      <c r="E1473" t="str">
        <f>VLOOKUP(A1473,[3]sales_teams!$A:$C,3,0)</f>
        <v>East</v>
      </c>
      <c r="F1473">
        <f>VLOOKUP(B1473,[1]accounts!$A:$D,4,0)</f>
        <v>1197.44</v>
      </c>
    </row>
    <row r="1474" spans="1:6" x14ac:dyDescent="0.35">
      <c r="A1474" t="s">
        <v>164</v>
      </c>
      <c r="B1474" t="s">
        <v>124</v>
      </c>
      <c r="C1474" t="s">
        <v>40</v>
      </c>
      <c r="D1474" t="str">
        <f>VLOOKUP(A1474,[3]sales_teams!$A:$B,2,0)</f>
        <v>Cara Losch</v>
      </c>
      <c r="E1474" t="str">
        <f>VLOOKUP(A1474,[3]sales_teams!$A:$C,3,0)</f>
        <v>East</v>
      </c>
      <c r="F1474">
        <f>VLOOKUP(B1474,[1]accounts!$A:$D,4,0)</f>
        <v>2437.85</v>
      </c>
    </row>
    <row r="1475" spans="1:6" x14ac:dyDescent="0.35">
      <c r="A1475" t="s">
        <v>64</v>
      </c>
      <c r="B1475" t="s">
        <v>81</v>
      </c>
      <c r="C1475" t="s">
        <v>12</v>
      </c>
      <c r="D1475" t="str">
        <f>VLOOKUP(A1475,[3]sales_teams!$A:$B,2,0)</f>
        <v>Rocco Neubert</v>
      </c>
      <c r="E1475" t="str">
        <f>VLOOKUP(A1475,[3]sales_teams!$A:$C,3,0)</f>
        <v>East</v>
      </c>
      <c r="F1475">
        <f>VLOOKUP(B1475,[1]accounts!$A:$D,4,0)</f>
        <v>5158.71</v>
      </c>
    </row>
    <row r="1476" spans="1:6" x14ac:dyDescent="0.35">
      <c r="A1476" t="s">
        <v>14</v>
      </c>
      <c r="B1476" t="s">
        <v>91</v>
      </c>
      <c r="C1476" t="s">
        <v>12</v>
      </c>
      <c r="D1476" t="str">
        <f>VLOOKUP(A1476,[3]sales_teams!$A:$B,2,0)</f>
        <v>Melvin Marxen</v>
      </c>
      <c r="E1476" t="str">
        <f>VLOOKUP(A1476,[3]sales_teams!$A:$C,3,0)</f>
        <v>Central</v>
      </c>
      <c r="F1476">
        <f>VLOOKUP(B1476,[1]accounts!$A:$D,4,0)</f>
        <v>2173.98</v>
      </c>
    </row>
    <row r="1477" spans="1:6" x14ac:dyDescent="0.35">
      <c r="A1477" t="s">
        <v>14</v>
      </c>
      <c r="B1477" t="s">
        <v>197</v>
      </c>
      <c r="C1477" t="s">
        <v>12</v>
      </c>
      <c r="D1477" t="str">
        <f>VLOOKUP(A1477,[3]sales_teams!$A:$B,2,0)</f>
        <v>Melvin Marxen</v>
      </c>
      <c r="E1477" t="str">
        <f>VLOOKUP(A1477,[3]sales_teams!$A:$C,3,0)</f>
        <v>Central</v>
      </c>
      <c r="F1477">
        <f>VLOOKUP(B1477,[1]accounts!$A:$D,4,0)</f>
        <v>4618</v>
      </c>
    </row>
    <row r="1478" spans="1:6" x14ac:dyDescent="0.35">
      <c r="A1478" t="s">
        <v>67</v>
      </c>
      <c r="B1478" t="s">
        <v>273</v>
      </c>
      <c r="C1478" t="s">
        <v>46</v>
      </c>
      <c r="D1478" t="str">
        <f>VLOOKUP(A1478,[3]sales_teams!$A:$B,2,0)</f>
        <v>Celia Rouche</v>
      </c>
      <c r="E1478" t="str">
        <f>VLOOKUP(A1478,[3]sales_teams!$A:$C,3,0)</f>
        <v>West</v>
      </c>
      <c r="F1478">
        <f>VLOOKUP(B1478,[1]accounts!$A:$D,4,0)</f>
        <v>2214.94</v>
      </c>
    </row>
    <row r="1479" spans="1:6" x14ac:dyDescent="0.35">
      <c r="A1479" t="s">
        <v>78</v>
      </c>
      <c r="B1479" t="s">
        <v>52</v>
      </c>
      <c r="C1479" t="s">
        <v>46</v>
      </c>
      <c r="D1479" t="str">
        <f>VLOOKUP(A1479,[3]sales_teams!$A:$B,2,0)</f>
        <v>Summer Sewald</v>
      </c>
      <c r="E1479" t="str">
        <f>VLOOKUP(A1479,[3]sales_teams!$A:$C,3,0)</f>
        <v>West</v>
      </c>
      <c r="F1479">
        <f>VLOOKUP(B1479,[1]accounts!$A:$D,4,0)</f>
        <v>1699.85</v>
      </c>
    </row>
    <row r="1480" spans="1:6" x14ac:dyDescent="0.35">
      <c r="A1480" t="s">
        <v>78</v>
      </c>
      <c r="B1480" t="s">
        <v>33</v>
      </c>
      <c r="C1480" t="s">
        <v>12</v>
      </c>
      <c r="D1480" t="str">
        <f>VLOOKUP(A1480,[3]sales_teams!$A:$B,2,0)</f>
        <v>Summer Sewald</v>
      </c>
      <c r="E1480" t="str">
        <f>VLOOKUP(A1480,[3]sales_teams!$A:$C,3,0)</f>
        <v>West</v>
      </c>
      <c r="F1480">
        <f>VLOOKUP(B1480,[1]accounts!$A:$D,4,0)</f>
        <v>4269.8999999999996</v>
      </c>
    </row>
    <row r="1481" spans="1:6" x14ac:dyDescent="0.35">
      <c r="A1481" t="s">
        <v>95</v>
      </c>
      <c r="B1481" t="s">
        <v>273</v>
      </c>
      <c r="C1481" t="s">
        <v>12</v>
      </c>
      <c r="D1481" t="str">
        <f>VLOOKUP(A1481,[3]sales_teams!$A:$B,2,0)</f>
        <v>Summer Sewald</v>
      </c>
      <c r="E1481" t="str">
        <f>VLOOKUP(A1481,[3]sales_teams!$A:$C,3,0)</f>
        <v>West</v>
      </c>
      <c r="F1481">
        <f>VLOOKUP(B1481,[1]accounts!$A:$D,4,0)</f>
        <v>2214.94</v>
      </c>
    </row>
    <row r="1482" spans="1:6" x14ac:dyDescent="0.35">
      <c r="A1482" t="s">
        <v>51</v>
      </c>
      <c r="B1482" t="s">
        <v>313</v>
      </c>
      <c r="C1482" t="s">
        <v>46</v>
      </c>
      <c r="D1482" t="str">
        <f>VLOOKUP(A1482,[3]sales_teams!$A:$B,2,0)</f>
        <v>Summer Sewald</v>
      </c>
      <c r="E1482" t="str">
        <f>VLOOKUP(A1482,[3]sales_teams!$A:$C,3,0)</f>
        <v>West</v>
      </c>
      <c r="F1482">
        <f>VLOOKUP(B1482,[1]accounts!$A:$D,4,0)</f>
        <v>497.11</v>
      </c>
    </row>
    <row r="1483" spans="1:6" x14ac:dyDescent="0.35">
      <c r="A1483" t="s">
        <v>35</v>
      </c>
      <c r="B1483" t="s">
        <v>45</v>
      </c>
      <c r="C1483" t="s">
        <v>12</v>
      </c>
      <c r="D1483" t="str">
        <f>VLOOKUP(A1483,[3]sales_teams!$A:$B,2,0)</f>
        <v>Melvin Marxen</v>
      </c>
      <c r="E1483" t="str">
        <f>VLOOKUP(A1483,[3]sales_teams!$A:$C,3,0)</f>
        <v>Central</v>
      </c>
      <c r="F1483">
        <f>VLOOKUP(B1483,[1]accounts!$A:$D,4,0)</f>
        <v>894.33</v>
      </c>
    </row>
    <row r="1484" spans="1:6" x14ac:dyDescent="0.35">
      <c r="A1484" t="s">
        <v>97</v>
      </c>
      <c r="B1484" t="s">
        <v>89</v>
      </c>
      <c r="C1484" t="s">
        <v>46</v>
      </c>
      <c r="D1484" t="str">
        <f>VLOOKUP(A1484,[3]sales_teams!$A:$B,2,0)</f>
        <v>Rocco Neubert</v>
      </c>
      <c r="E1484" t="str">
        <f>VLOOKUP(A1484,[3]sales_teams!$A:$C,3,0)</f>
        <v>East</v>
      </c>
      <c r="F1484">
        <f>VLOOKUP(B1484,[1]accounts!$A:$D,4,0)</f>
        <v>4478.47</v>
      </c>
    </row>
    <row r="1485" spans="1:6" x14ac:dyDescent="0.35">
      <c r="A1485" t="s">
        <v>57</v>
      </c>
      <c r="B1485" t="s">
        <v>194</v>
      </c>
      <c r="C1485" t="s">
        <v>46</v>
      </c>
      <c r="D1485" t="str">
        <f>VLOOKUP(A1485,[3]sales_teams!$A:$B,2,0)</f>
        <v>Celia Rouche</v>
      </c>
      <c r="E1485" t="str">
        <f>VLOOKUP(A1485,[3]sales_teams!$A:$C,3,0)</f>
        <v>West</v>
      </c>
      <c r="F1485">
        <f>VLOOKUP(B1485,[1]accounts!$A:$D,4,0)</f>
        <v>1825.82</v>
      </c>
    </row>
    <row r="1486" spans="1:6" x14ac:dyDescent="0.35">
      <c r="A1486" t="s">
        <v>61</v>
      </c>
      <c r="B1486" t="s">
        <v>91</v>
      </c>
      <c r="C1486" t="s">
        <v>46</v>
      </c>
      <c r="D1486" t="str">
        <f>VLOOKUP(A1486,[3]sales_teams!$A:$B,2,0)</f>
        <v>Dustin Brinkmann</v>
      </c>
      <c r="E1486" t="str">
        <f>VLOOKUP(A1486,[3]sales_teams!$A:$C,3,0)</f>
        <v>Central</v>
      </c>
      <c r="F1486">
        <f>VLOOKUP(B1486,[1]accounts!$A:$D,4,0)</f>
        <v>2173.98</v>
      </c>
    </row>
    <row r="1487" spans="1:6" x14ac:dyDescent="0.35">
      <c r="A1487" t="s">
        <v>29</v>
      </c>
      <c r="B1487" t="s">
        <v>59</v>
      </c>
      <c r="C1487" t="s">
        <v>46</v>
      </c>
      <c r="D1487" t="str">
        <f>VLOOKUP(A1487,[3]sales_teams!$A:$B,2,0)</f>
        <v>Celia Rouche</v>
      </c>
      <c r="E1487" t="str">
        <f>VLOOKUP(A1487,[3]sales_teams!$A:$C,3,0)</f>
        <v>West</v>
      </c>
      <c r="F1487">
        <f>VLOOKUP(B1487,[1]accounts!$A:$D,4,0)</f>
        <v>6354.87</v>
      </c>
    </row>
    <row r="1488" spans="1:6" x14ac:dyDescent="0.35">
      <c r="A1488" t="s">
        <v>73</v>
      </c>
      <c r="B1488" t="s">
        <v>140</v>
      </c>
      <c r="C1488" t="s">
        <v>12</v>
      </c>
      <c r="D1488" t="str">
        <f>VLOOKUP(A1488,[3]sales_teams!$A:$B,2,0)</f>
        <v>Cara Losch</v>
      </c>
      <c r="E1488" t="str">
        <f>VLOOKUP(A1488,[3]sales_teams!$A:$C,3,0)</f>
        <v>East</v>
      </c>
      <c r="F1488">
        <f>VLOOKUP(B1488,[1]accounts!$A:$D,4,0)</f>
        <v>355.23</v>
      </c>
    </row>
    <row r="1489" spans="1:6" x14ac:dyDescent="0.35">
      <c r="A1489" t="s">
        <v>102</v>
      </c>
      <c r="B1489" t="s">
        <v>237</v>
      </c>
      <c r="C1489" t="s">
        <v>12</v>
      </c>
      <c r="D1489" t="str">
        <f>VLOOKUP(A1489,[3]sales_teams!$A:$B,2,0)</f>
        <v>Cara Losch</v>
      </c>
      <c r="E1489" t="str">
        <f>VLOOKUP(A1489,[3]sales_teams!$A:$C,3,0)</f>
        <v>East</v>
      </c>
      <c r="F1489">
        <f>VLOOKUP(B1489,[1]accounts!$A:$D,4,0)</f>
        <v>2520.83</v>
      </c>
    </row>
    <row r="1490" spans="1:6" x14ac:dyDescent="0.35">
      <c r="A1490" t="s">
        <v>23</v>
      </c>
      <c r="B1490" t="s">
        <v>30</v>
      </c>
      <c r="C1490" t="s">
        <v>12</v>
      </c>
      <c r="D1490" t="str">
        <f>VLOOKUP(A1490,[3]sales_teams!$A:$B,2,0)</f>
        <v>Summer Sewald</v>
      </c>
      <c r="E1490" t="str">
        <f>VLOOKUP(A1490,[3]sales_teams!$A:$C,3,0)</f>
        <v>West</v>
      </c>
      <c r="F1490">
        <f>VLOOKUP(B1490,[1]accounts!$A:$D,4,0)</f>
        <v>1388.67</v>
      </c>
    </row>
    <row r="1491" spans="1:6" x14ac:dyDescent="0.35">
      <c r="A1491" t="s">
        <v>26</v>
      </c>
      <c r="B1491" t="s">
        <v>151</v>
      </c>
      <c r="C1491" t="s">
        <v>12</v>
      </c>
      <c r="D1491" t="str">
        <f>VLOOKUP(A1491,[3]sales_teams!$A:$B,2,0)</f>
        <v>Dustin Brinkmann</v>
      </c>
      <c r="E1491" t="str">
        <f>VLOOKUP(A1491,[3]sales_teams!$A:$C,3,0)</f>
        <v>Central</v>
      </c>
      <c r="F1491">
        <f>VLOOKUP(B1491,[1]accounts!$A:$D,4,0)</f>
        <v>2938.67</v>
      </c>
    </row>
    <row r="1492" spans="1:6" x14ac:dyDescent="0.35">
      <c r="A1492" t="s">
        <v>139</v>
      </c>
      <c r="B1492" t="s">
        <v>151</v>
      </c>
      <c r="C1492" t="s">
        <v>40</v>
      </c>
      <c r="D1492" t="str">
        <f>VLOOKUP(A1492,[3]sales_teams!$A:$B,2,0)</f>
        <v>Rocco Neubert</v>
      </c>
      <c r="E1492" t="str">
        <f>VLOOKUP(A1492,[3]sales_teams!$A:$C,3,0)</f>
        <v>East</v>
      </c>
      <c r="F1492">
        <f>VLOOKUP(B1492,[1]accounts!$A:$D,4,0)</f>
        <v>2938.67</v>
      </c>
    </row>
    <row r="1493" spans="1:6" x14ac:dyDescent="0.35">
      <c r="A1493" t="s">
        <v>139</v>
      </c>
      <c r="B1493" t="s">
        <v>204</v>
      </c>
      <c r="C1493" t="s">
        <v>12</v>
      </c>
      <c r="D1493" t="str">
        <f>VLOOKUP(A1493,[3]sales_teams!$A:$B,2,0)</f>
        <v>Rocco Neubert</v>
      </c>
      <c r="E1493" t="str">
        <f>VLOOKUP(A1493,[3]sales_teams!$A:$C,3,0)</f>
        <v>East</v>
      </c>
      <c r="F1493">
        <f>VLOOKUP(B1493,[1]accounts!$A:$D,4,0)</f>
        <v>251.41</v>
      </c>
    </row>
    <row r="1494" spans="1:6" x14ac:dyDescent="0.35">
      <c r="A1494" t="s">
        <v>202</v>
      </c>
      <c r="B1494" t="s">
        <v>111</v>
      </c>
      <c r="C1494" t="s">
        <v>12</v>
      </c>
      <c r="D1494" t="str">
        <f>VLOOKUP(A1494,[3]sales_teams!$A:$B,2,0)</f>
        <v>Dustin Brinkmann</v>
      </c>
      <c r="E1494" t="str">
        <f>VLOOKUP(A1494,[3]sales_teams!$A:$C,3,0)</f>
        <v>Central</v>
      </c>
      <c r="F1494">
        <f>VLOOKUP(B1494,[1]accounts!$A:$D,4,0)</f>
        <v>1698.2</v>
      </c>
    </row>
    <row r="1495" spans="1:6" x14ac:dyDescent="0.35">
      <c r="A1495" t="s">
        <v>64</v>
      </c>
      <c r="B1495" t="s">
        <v>89</v>
      </c>
      <c r="C1495" t="s">
        <v>46</v>
      </c>
      <c r="D1495" t="str">
        <f>VLOOKUP(A1495,[3]sales_teams!$A:$B,2,0)</f>
        <v>Rocco Neubert</v>
      </c>
      <c r="E1495" t="str">
        <f>VLOOKUP(A1495,[3]sales_teams!$A:$C,3,0)</f>
        <v>East</v>
      </c>
      <c r="F1495">
        <f>VLOOKUP(B1495,[1]accounts!$A:$D,4,0)</f>
        <v>4478.47</v>
      </c>
    </row>
    <row r="1496" spans="1:6" x14ac:dyDescent="0.35">
      <c r="A1496" t="s">
        <v>105</v>
      </c>
      <c r="B1496" t="s">
        <v>74</v>
      </c>
      <c r="C1496" t="s">
        <v>46</v>
      </c>
      <c r="D1496" t="str">
        <f>VLOOKUP(A1496,[3]sales_teams!$A:$B,2,0)</f>
        <v>Cara Losch</v>
      </c>
      <c r="E1496" t="str">
        <f>VLOOKUP(A1496,[3]sales_teams!$A:$C,3,0)</f>
        <v>East</v>
      </c>
      <c r="F1496">
        <f>VLOOKUP(B1496,[1]accounts!$A:$D,4,0)</f>
        <v>646.1</v>
      </c>
    </row>
    <row r="1497" spans="1:6" x14ac:dyDescent="0.35">
      <c r="A1497" t="s">
        <v>252</v>
      </c>
      <c r="B1497" t="s">
        <v>76</v>
      </c>
      <c r="C1497" t="s">
        <v>46</v>
      </c>
      <c r="D1497" t="str">
        <f>VLOOKUP(A1497,[3]sales_teams!$A:$B,2,0)</f>
        <v>Melvin Marxen</v>
      </c>
      <c r="E1497" t="str">
        <f>VLOOKUP(A1497,[3]sales_teams!$A:$C,3,0)</f>
        <v>Central</v>
      </c>
      <c r="F1497">
        <f>VLOOKUP(B1497,[1]accounts!$A:$D,4,0)</f>
        <v>2041.73</v>
      </c>
    </row>
    <row r="1498" spans="1:6" x14ac:dyDescent="0.35">
      <c r="A1498" t="s">
        <v>252</v>
      </c>
      <c r="B1498" t="s">
        <v>27</v>
      </c>
      <c r="C1498" t="s">
        <v>12</v>
      </c>
      <c r="D1498" t="str">
        <f>VLOOKUP(A1498,[3]sales_teams!$A:$B,2,0)</f>
        <v>Melvin Marxen</v>
      </c>
      <c r="E1498" t="str">
        <f>VLOOKUP(A1498,[3]sales_teams!$A:$C,3,0)</f>
        <v>Central</v>
      </c>
      <c r="F1498">
        <f>VLOOKUP(B1498,[1]accounts!$A:$D,4,0)</f>
        <v>3922.42</v>
      </c>
    </row>
    <row r="1499" spans="1:6" x14ac:dyDescent="0.35">
      <c r="A1499" t="s">
        <v>97</v>
      </c>
      <c r="B1499" t="s">
        <v>81</v>
      </c>
      <c r="C1499" t="s">
        <v>12</v>
      </c>
      <c r="D1499" t="str">
        <f>VLOOKUP(A1499,[3]sales_teams!$A:$B,2,0)</f>
        <v>Rocco Neubert</v>
      </c>
      <c r="E1499" t="str">
        <f>VLOOKUP(A1499,[3]sales_teams!$A:$C,3,0)</f>
        <v>East</v>
      </c>
      <c r="F1499">
        <f>VLOOKUP(B1499,[1]accounts!$A:$D,4,0)</f>
        <v>5158.71</v>
      </c>
    </row>
    <row r="1500" spans="1:6" x14ac:dyDescent="0.35">
      <c r="A1500" t="s">
        <v>102</v>
      </c>
      <c r="B1500" t="s">
        <v>215</v>
      </c>
      <c r="C1500" t="s">
        <v>46</v>
      </c>
      <c r="D1500" t="str">
        <f>VLOOKUP(A1500,[3]sales_teams!$A:$B,2,0)</f>
        <v>Cara Losch</v>
      </c>
      <c r="E1500" t="str">
        <f>VLOOKUP(A1500,[3]sales_teams!$A:$C,3,0)</f>
        <v>East</v>
      </c>
      <c r="F1500">
        <f>VLOOKUP(B1500,[1]accounts!$A:$D,4,0)</f>
        <v>1419.98</v>
      </c>
    </row>
    <row r="1501" spans="1:6" x14ac:dyDescent="0.35">
      <c r="A1501" t="s">
        <v>26</v>
      </c>
      <c r="B1501" t="s">
        <v>27</v>
      </c>
      <c r="C1501" t="s">
        <v>12</v>
      </c>
      <c r="D1501" t="str">
        <f>VLOOKUP(A1501,[3]sales_teams!$A:$B,2,0)</f>
        <v>Dustin Brinkmann</v>
      </c>
      <c r="E1501" t="str">
        <f>VLOOKUP(A1501,[3]sales_teams!$A:$C,3,0)</f>
        <v>Central</v>
      </c>
      <c r="F1501">
        <f>VLOOKUP(B1501,[1]accounts!$A:$D,4,0)</f>
        <v>3922.42</v>
      </c>
    </row>
    <row r="1502" spans="1:6" x14ac:dyDescent="0.35">
      <c r="A1502" t="s">
        <v>14</v>
      </c>
      <c r="B1502" t="s">
        <v>45</v>
      </c>
      <c r="C1502" t="s">
        <v>46</v>
      </c>
      <c r="D1502" t="str">
        <f>VLOOKUP(A1502,[3]sales_teams!$A:$B,2,0)</f>
        <v>Melvin Marxen</v>
      </c>
      <c r="E1502" t="str">
        <f>VLOOKUP(A1502,[3]sales_teams!$A:$C,3,0)</f>
        <v>Central</v>
      </c>
      <c r="F1502">
        <f>VLOOKUP(B1502,[1]accounts!$A:$D,4,0)</f>
        <v>894.33</v>
      </c>
    </row>
    <row r="1503" spans="1:6" x14ac:dyDescent="0.35">
      <c r="A1503" t="s">
        <v>14</v>
      </c>
      <c r="B1503" t="s">
        <v>213</v>
      </c>
      <c r="C1503" t="s">
        <v>46</v>
      </c>
      <c r="D1503" t="str">
        <f>VLOOKUP(A1503,[3]sales_teams!$A:$B,2,0)</f>
        <v>Melvin Marxen</v>
      </c>
      <c r="E1503" t="str">
        <f>VLOOKUP(A1503,[3]sales_teams!$A:$C,3,0)</f>
        <v>Central</v>
      </c>
      <c r="F1503">
        <f>VLOOKUP(B1503,[1]accounts!$A:$D,4,0)</f>
        <v>1223.72</v>
      </c>
    </row>
    <row r="1504" spans="1:6" x14ac:dyDescent="0.35">
      <c r="A1504" t="s">
        <v>14</v>
      </c>
      <c r="B1504" t="s">
        <v>16</v>
      </c>
      <c r="C1504" t="s">
        <v>12</v>
      </c>
      <c r="D1504" t="str">
        <f>VLOOKUP(A1504,[3]sales_teams!$A:$B,2,0)</f>
        <v>Melvin Marxen</v>
      </c>
      <c r="E1504" t="str">
        <f>VLOOKUP(A1504,[3]sales_teams!$A:$C,3,0)</f>
        <v>Central</v>
      </c>
      <c r="F1504">
        <f>VLOOKUP(B1504,[1]accounts!$A:$D,4,0)</f>
        <v>3178.24</v>
      </c>
    </row>
    <row r="1505" spans="1:6" x14ac:dyDescent="0.35">
      <c r="A1505" t="s">
        <v>67</v>
      </c>
      <c r="B1505" t="s">
        <v>187</v>
      </c>
      <c r="C1505" t="s">
        <v>40</v>
      </c>
      <c r="D1505" t="str">
        <f>VLOOKUP(A1505,[3]sales_teams!$A:$B,2,0)</f>
        <v>Celia Rouche</v>
      </c>
      <c r="E1505" t="str">
        <f>VLOOKUP(A1505,[3]sales_teams!$A:$C,3,0)</f>
        <v>West</v>
      </c>
      <c r="F1505">
        <f>VLOOKUP(B1505,[1]accounts!$A:$D,4,0)</f>
        <v>291.27</v>
      </c>
    </row>
    <row r="1506" spans="1:6" x14ac:dyDescent="0.35">
      <c r="A1506" t="s">
        <v>44</v>
      </c>
      <c r="B1506" t="s">
        <v>21</v>
      </c>
      <c r="C1506" t="s">
        <v>12</v>
      </c>
      <c r="D1506" t="str">
        <f>VLOOKUP(A1506,[3]sales_teams!$A:$B,2,0)</f>
        <v>Melvin Marxen</v>
      </c>
      <c r="E1506" t="str">
        <f>VLOOKUP(A1506,[3]sales_teams!$A:$C,3,0)</f>
        <v>Central</v>
      </c>
      <c r="F1506">
        <f>VLOOKUP(B1506,[1]accounts!$A:$D,4,0)</f>
        <v>2714.9</v>
      </c>
    </row>
    <row r="1507" spans="1:6" x14ac:dyDescent="0.35">
      <c r="A1507" t="s">
        <v>252</v>
      </c>
      <c r="B1507" t="s">
        <v>113</v>
      </c>
      <c r="C1507" t="s">
        <v>46</v>
      </c>
      <c r="D1507" t="str">
        <f>VLOOKUP(A1507,[3]sales_teams!$A:$B,2,0)</f>
        <v>Melvin Marxen</v>
      </c>
      <c r="E1507" t="str">
        <f>VLOOKUP(A1507,[3]sales_teams!$A:$C,3,0)</f>
        <v>Central</v>
      </c>
      <c r="F1507">
        <f>VLOOKUP(B1507,[1]accounts!$A:$D,4,0)</f>
        <v>375.43</v>
      </c>
    </row>
    <row r="1508" spans="1:6" x14ac:dyDescent="0.35">
      <c r="A1508" t="s">
        <v>78</v>
      </c>
      <c r="B1508" t="s">
        <v>155</v>
      </c>
      <c r="C1508" t="s">
        <v>12</v>
      </c>
      <c r="D1508" t="str">
        <f>VLOOKUP(A1508,[3]sales_teams!$A:$B,2,0)</f>
        <v>Summer Sewald</v>
      </c>
      <c r="E1508" t="str">
        <f>VLOOKUP(A1508,[3]sales_teams!$A:$C,3,0)</f>
        <v>West</v>
      </c>
      <c r="F1508">
        <f>VLOOKUP(B1508,[1]accounts!$A:$D,4,0)</f>
        <v>11698.03</v>
      </c>
    </row>
    <row r="1509" spans="1:6" x14ac:dyDescent="0.35">
      <c r="A1509" t="s">
        <v>133</v>
      </c>
      <c r="B1509" t="s">
        <v>16</v>
      </c>
      <c r="C1509" t="s">
        <v>12</v>
      </c>
      <c r="D1509" t="str">
        <f>VLOOKUP(A1509,[3]sales_teams!$A:$B,2,0)</f>
        <v>Dustin Brinkmann</v>
      </c>
      <c r="E1509" t="str">
        <f>VLOOKUP(A1509,[3]sales_teams!$A:$C,3,0)</f>
        <v>Central</v>
      </c>
      <c r="F1509">
        <f>VLOOKUP(B1509,[1]accounts!$A:$D,4,0)</f>
        <v>3178.24</v>
      </c>
    </row>
    <row r="1510" spans="1:6" x14ac:dyDescent="0.35">
      <c r="A1510" t="s">
        <v>35</v>
      </c>
      <c r="B1510" t="s">
        <v>218</v>
      </c>
      <c r="C1510" t="s">
        <v>46</v>
      </c>
      <c r="D1510" t="str">
        <f>VLOOKUP(A1510,[3]sales_teams!$A:$B,2,0)</f>
        <v>Melvin Marxen</v>
      </c>
      <c r="E1510" t="str">
        <f>VLOOKUP(A1510,[3]sales_teams!$A:$C,3,0)</f>
        <v>Central</v>
      </c>
      <c r="F1510">
        <f>VLOOKUP(B1510,[1]accounts!$A:$D,4,0)</f>
        <v>4.54</v>
      </c>
    </row>
    <row r="1511" spans="1:6" x14ac:dyDescent="0.35">
      <c r="A1511" t="s">
        <v>97</v>
      </c>
      <c r="B1511" t="s">
        <v>209</v>
      </c>
      <c r="C1511" t="s">
        <v>12</v>
      </c>
      <c r="D1511" t="str">
        <f>VLOOKUP(A1511,[3]sales_teams!$A:$B,2,0)</f>
        <v>Rocco Neubert</v>
      </c>
      <c r="E1511" t="str">
        <f>VLOOKUP(A1511,[3]sales_teams!$A:$C,3,0)</f>
        <v>East</v>
      </c>
      <c r="F1511">
        <f>VLOOKUP(B1511,[1]accounts!$A:$D,4,0)</f>
        <v>1712.68</v>
      </c>
    </row>
    <row r="1512" spans="1:6" x14ac:dyDescent="0.35">
      <c r="A1512" t="s">
        <v>61</v>
      </c>
      <c r="B1512" t="s">
        <v>42</v>
      </c>
      <c r="C1512" t="s">
        <v>46</v>
      </c>
      <c r="D1512" t="str">
        <f>VLOOKUP(A1512,[3]sales_teams!$A:$B,2,0)</f>
        <v>Dustin Brinkmann</v>
      </c>
      <c r="E1512" t="str">
        <f>VLOOKUP(A1512,[3]sales_teams!$A:$C,3,0)</f>
        <v>Central</v>
      </c>
      <c r="F1512">
        <f>VLOOKUP(B1512,[1]accounts!$A:$D,4,0)</f>
        <v>587.34</v>
      </c>
    </row>
    <row r="1513" spans="1:6" x14ac:dyDescent="0.35">
      <c r="A1513" t="s">
        <v>61</v>
      </c>
      <c r="B1513" t="s">
        <v>27</v>
      </c>
      <c r="C1513" t="s">
        <v>12</v>
      </c>
      <c r="D1513" t="str">
        <f>VLOOKUP(A1513,[3]sales_teams!$A:$B,2,0)</f>
        <v>Dustin Brinkmann</v>
      </c>
      <c r="E1513" t="str">
        <f>VLOOKUP(A1513,[3]sales_teams!$A:$C,3,0)</f>
        <v>Central</v>
      </c>
      <c r="F1513">
        <f>VLOOKUP(B1513,[1]accounts!$A:$D,4,0)</f>
        <v>3922.42</v>
      </c>
    </row>
    <row r="1514" spans="1:6" x14ac:dyDescent="0.35">
      <c r="A1514" t="s">
        <v>29</v>
      </c>
      <c r="B1514" t="s">
        <v>122</v>
      </c>
      <c r="C1514" t="s">
        <v>12</v>
      </c>
      <c r="D1514" t="str">
        <f>VLOOKUP(A1514,[3]sales_teams!$A:$B,2,0)</f>
        <v>Celia Rouche</v>
      </c>
      <c r="E1514" t="str">
        <f>VLOOKUP(A1514,[3]sales_teams!$A:$C,3,0)</f>
        <v>West</v>
      </c>
      <c r="F1514">
        <f>VLOOKUP(B1514,[1]accounts!$A:$D,4,0)</f>
        <v>52.5</v>
      </c>
    </row>
    <row r="1515" spans="1:6" x14ac:dyDescent="0.35">
      <c r="A1515" t="s">
        <v>73</v>
      </c>
      <c r="B1515" t="s">
        <v>155</v>
      </c>
      <c r="C1515" t="s">
        <v>46</v>
      </c>
      <c r="D1515" t="str">
        <f>VLOOKUP(A1515,[3]sales_teams!$A:$B,2,0)</f>
        <v>Cara Losch</v>
      </c>
      <c r="E1515" t="str">
        <f>VLOOKUP(A1515,[3]sales_teams!$A:$C,3,0)</f>
        <v>East</v>
      </c>
      <c r="F1515">
        <f>VLOOKUP(B1515,[1]accounts!$A:$D,4,0)</f>
        <v>11698.03</v>
      </c>
    </row>
    <row r="1516" spans="1:6" x14ac:dyDescent="0.35">
      <c r="A1516" t="s">
        <v>26</v>
      </c>
      <c r="B1516" t="s">
        <v>91</v>
      </c>
      <c r="C1516" t="s">
        <v>12</v>
      </c>
      <c r="D1516" t="str">
        <f>VLOOKUP(A1516,[3]sales_teams!$A:$B,2,0)</f>
        <v>Dustin Brinkmann</v>
      </c>
      <c r="E1516" t="str">
        <f>VLOOKUP(A1516,[3]sales_teams!$A:$C,3,0)</f>
        <v>Central</v>
      </c>
      <c r="F1516">
        <f>VLOOKUP(B1516,[1]accounts!$A:$D,4,0)</f>
        <v>2173.98</v>
      </c>
    </row>
    <row r="1517" spans="1:6" x14ac:dyDescent="0.35">
      <c r="A1517" t="s">
        <v>139</v>
      </c>
      <c r="B1517" t="s">
        <v>65</v>
      </c>
      <c r="C1517" t="s">
        <v>46</v>
      </c>
      <c r="D1517" t="str">
        <f>VLOOKUP(A1517,[3]sales_teams!$A:$B,2,0)</f>
        <v>Rocco Neubert</v>
      </c>
      <c r="E1517" t="str">
        <f>VLOOKUP(A1517,[3]sales_teams!$A:$C,3,0)</f>
        <v>East</v>
      </c>
      <c r="F1517">
        <f>VLOOKUP(B1517,[1]accounts!$A:$D,4,0)</f>
        <v>3838.39</v>
      </c>
    </row>
    <row r="1518" spans="1:6" x14ac:dyDescent="0.35">
      <c r="A1518" t="s">
        <v>118</v>
      </c>
      <c r="B1518" t="s">
        <v>313</v>
      </c>
      <c r="C1518" t="s">
        <v>40</v>
      </c>
      <c r="D1518" t="str">
        <f>VLOOKUP(A1518,[3]sales_teams!$A:$B,2,0)</f>
        <v>Rocco Neubert</v>
      </c>
      <c r="E1518" t="str">
        <f>VLOOKUP(A1518,[3]sales_teams!$A:$C,3,0)</f>
        <v>East</v>
      </c>
      <c r="F1518">
        <f>VLOOKUP(B1518,[1]accounts!$A:$D,4,0)</f>
        <v>497.11</v>
      </c>
    </row>
    <row r="1519" spans="1:6" x14ac:dyDescent="0.35">
      <c r="A1519" t="s">
        <v>118</v>
      </c>
      <c r="B1519" t="s">
        <v>155</v>
      </c>
      <c r="C1519" t="s">
        <v>12</v>
      </c>
      <c r="D1519" t="str">
        <f>VLOOKUP(A1519,[3]sales_teams!$A:$B,2,0)</f>
        <v>Rocco Neubert</v>
      </c>
      <c r="E1519" t="str">
        <f>VLOOKUP(A1519,[3]sales_teams!$A:$C,3,0)</f>
        <v>East</v>
      </c>
      <c r="F1519">
        <f>VLOOKUP(B1519,[1]accounts!$A:$D,4,0)</f>
        <v>11698.03</v>
      </c>
    </row>
    <row r="1520" spans="1:6" x14ac:dyDescent="0.35">
      <c r="A1520" t="s">
        <v>164</v>
      </c>
      <c r="B1520" t="s">
        <v>329</v>
      </c>
      <c r="C1520" t="s">
        <v>46</v>
      </c>
      <c r="D1520" t="str">
        <f>VLOOKUP(A1520,[3]sales_teams!$A:$B,2,0)</f>
        <v>Cara Losch</v>
      </c>
      <c r="E1520" t="str">
        <f>VLOOKUP(A1520,[3]sales_teams!$A:$C,3,0)</f>
        <v>East</v>
      </c>
      <c r="F1520">
        <f>VLOOKUP(B1520,[1]accounts!$A:$D,4,0)</f>
        <v>167.89</v>
      </c>
    </row>
    <row r="1521" spans="1:6" x14ac:dyDescent="0.35">
      <c r="A1521" t="s">
        <v>142</v>
      </c>
      <c r="B1521" t="s">
        <v>204</v>
      </c>
      <c r="C1521" t="s">
        <v>46</v>
      </c>
      <c r="D1521" t="str">
        <f>VLOOKUP(A1521,[3]sales_teams!$A:$B,2,0)</f>
        <v>Rocco Neubert</v>
      </c>
      <c r="E1521" t="str">
        <f>VLOOKUP(A1521,[3]sales_teams!$A:$C,3,0)</f>
        <v>East</v>
      </c>
      <c r="F1521">
        <f>VLOOKUP(B1521,[1]accounts!$A:$D,4,0)</f>
        <v>251.41</v>
      </c>
    </row>
    <row r="1522" spans="1:6" x14ac:dyDescent="0.35">
      <c r="A1522" t="s">
        <v>44</v>
      </c>
      <c r="B1522" t="s">
        <v>315</v>
      </c>
      <c r="C1522" t="s">
        <v>46</v>
      </c>
      <c r="D1522" t="str">
        <f>VLOOKUP(A1522,[3]sales_teams!$A:$B,2,0)</f>
        <v>Melvin Marxen</v>
      </c>
      <c r="E1522" t="str">
        <f>VLOOKUP(A1522,[3]sales_teams!$A:$C,3,0)</f>
        <v>Central</v>
      </c>
      <c r="F1522">
        <f>VLOOKUP(B1522,[1]accounts!$A:$D,4,0)</f>
        <v>8170.38</v>
      </c>
    </row>
    <row r="1523" spans="1:6" x14ac:dyDescent="0.35">
      <c r="A1523" t="s">
        <v>78</v>
      </c>
      <c r="B1523" t="s">
        <v>218</v>
      </c>
      <c r="C1523" t="s">
        <v>46</v>
      </c>
      <c r="D1523" t="str">
        <f>VLOOKUP(A1523,[3]sales_teams!$A:$B,2,0)</f>
        <v>Summer Sewald</v>
      </c>
      <c r="E1523" t="str">
        <f>VLOOKUP(A1523,[3]sales_teams!$A:$C,3,0)</f>
        <v>West</v>
      </c>
      <c r="F1523">
        <f>VLOOKUP(B1523,[1]accounts!$A:$D,4,0)</f>
        <v>4.54</v>
      </c>
    </row>
    <row r="1524" spans="1:6" x14ac:dyDescent="0.35">
      <c r="A1524" t="s">
        <v>133</v>
      </c>
      <c r="B1524" t="s">
        <v>218</v>
      </c>
      <c r="C1524" t="s">
        <v>46</v>
      </c>
      <c r="D1524" t="str">
        <f>VLOOKUP(A1524,[3]sales_teams!$A:$B,2,0)</f>
        <v>Dustin Brinkmann</v>
      </c>
      <c r="E1524" t="str">
        <f>VLOOKUP(A1524,[3]sales_teams!$A:$C,3,0)</f>
        <v>Central</v>
      </c>
      <c r="F1524">
        <f>VLOOKUP(B1524,[1]accounts!$A:$D,4,0)</f>
        <v>4.54</v>
      </c>
    </row>
    <row r="1525" spans="1:6" x14ac:dyDescent="0.35">
      <c r="A1525" t="s">
        <v>133</v>
      </c>
      <c r="B1525" t="s">
        <v>197</v>
      </c>
      <c r="C1525" t="s">
        <v>46</v>
      </c>
      <c r="D1525" t="str">
        <f>VLOOKUP(A1525,[3]sales_teams!$A:$B,2,0)</f>
        <v>Dustin Brinkmann</v>
      </c>
      <c r="E1525" t="str">
        <f>VLOOKUP(A1525,[3]sales_teams!$A:$C,3,0)</f>
        <v>Central</v>
      </c>
      <c r="F1525">
        <f>VLOOKUP(B1525,[1]accounts!$A:$D,4,0)</f>
        <v>4618</v>
      </c>
    </row>
    <row r="1526" spans="1:6" x14ac:dyDescent="0.35">
      <c r="A1526" t="s">
        <v>32</v>
      </c>
      <c r="B1526" t="s">
        <v>157</v>
      </c>
      <c r="C1526" t="s">
        <v>12</v>
      </c>
      <c r="D1526" t="str">
        <f>VLOOKUP(A1526,[3]sales_teams!$A:$B,2,0)</f>
        <v>Celia Rouche</v>
      </c>
      <c r="E1526" t="str">
        <f>VLOOKUP(A1526,[3]sales_teams!$A:$C,3,0)</f>
        <v>West</v>
      </c>
      <c r="F1526">
        <f>VLOOKUP(B1526,[1]accounts!$A:$D,4,0)</f>
        <v>405.59</v>
      </c>
    </row>
    <row r="1527" spans="1:6" x14ac:dyDescent="0.35">
      <c r="A1527" t="s">
        <v>32</v>
      </c>
      <c r="B1527" t="s">
        <v>122</v>
      </c>
      <c r="C1527" t="s">
        <v>12</v>
      </c>
      <c r="D1527" t="str">
        <f>VLOOKUP(A1527,[3]sales_teams!$A:$B,2,0)</f>
        <v>Celia Rouche</v>
      </c>
      <c r="E1527" t="str">
        <f>VLOOKUP(A1527,[3]sales_teams!$A:$C,3,0)</f>
        <v>West</v>
      </c>
      <c r="F1527">
        <f>VLOOKUP(B1527,[1]accounts!$A:$D,4,0)</f>
        <v>52.5</v>
      </c>
    </row>
    <row r="1528" spans="1:6" x14ac:dyDescent="0.35">
      <c r="A1528" t="s">
        <v>9</v>
      </c>
      <c r="B1528" t="s">
        <v>197</v>
      </c>
      <c r="C1528" t="s">
        <v>46</v>
      </c>
      <c r="D1528" t="str">
        <f>VLOOKUP(A1528,[3]sales_teams!$A:$B,2,0)</f>
        <v>Dustin Brinkmann</v>
      </c>
      <c r="E1528" t="str">
        <f>VLOOKUP(A1528,[3]sales_teams!$A:$C,3,0)</f>
        <v>Central</v>
      </c>
      <c r="F1528">
        <f>VLOOKUP(B1528,[1]accounts!$A:$D,4,0)</f>
        <v>4618</v>
      </c>
    </row>
    <row r="1529" spans="1:6" x14ac:dyDescent="0.35">
      <c r="A1529" t="s">
        <v>61</v>
      </c>
      <c r="B1529" t="s">
        <v>111</v>
      </c>
      <c r="C1529" t="s">
        <v>12</v>
      </c>
      <c r="D1529" t="str">
        <f>VLOOKUP(A1529,[3]sales_teams!$A:$B,2,0)</f>
        <v>Dustin Brinkmann</v>
      </c>
      <c r="E1529" t="str">
        <f>VLOOKUP(A1529,[3]sales_teams!$A:$C,3,0)</f>
        <v>Central</v>
      </c>
      <c r="F1529">
        <f>VLOOKUP(B1529,[1]accounts!$A:$D,4,0)</f>
        <v>1698.2</v>
      </c>
    </row>
    <row r="1530" spans="1:6" x14ac:dyDescent="0.35">
      <c r="A1530" t="s">
        <v>61</v>
      </c>
      <c r="B1530" t="s">
        <v>36</v>
      </c>
      <c r="C1530" t="s">
        <v>12</v>
      </c>
      <c r="D1530" t="str">
        <f>VLOOKUP(A1530,[3]sales_teams!$A:$B,2,0)</f>
        <v>Dustin Brinkmann</v>
      </c>
      <c r="E1530" t="str">
        <f>VLOOKUP(A1530,[3]sales_teams!$A:$C,3,0)</f>
        <v>Central</v>
      </c>
      <c r="F1530">
        <f>VLOOKUP(B1530,[1]accounts!$A:$D,4,0)</f>
        <v>441.08</v>
      </c>
    </row>
    <row r="1531" spans="1:6" x14ac:dyDescent="0.35">
      <c r="A1531" t="s">
        <v>29</v>
      </c>
      <c r="B1531" t="s">
        <v>184</v>
      </c>
      <c r="C1531" t="s">
        <v>12</v>
      </c>
      <c r="D1531" t="str">
        <f>VLOOKUP(A1531,[3]sales_teams!$A:$B,2,0)</f>
        <v>Celia Rouche</v>
      </c>
      <c r="E1531" t="str">
        <f>VLOOKUP(A1531,[3]sales_teams!$A:$C,3,0)</f>
        <v>West</v>
      </c>
      <c r="F1531">
        <f>VLOOKUP(B1531,[1]accounts!$A:$D,4,0)</f>
        <v>1618.89</v>
      </c>
    </row>
    <row r="1532" spans="1:6" x14ac:dyDescent="0.35">
      <c r="A1532" t="s">
        <v>73</v>
      </c>
      <c r="B1532" t="s">
        <v>106</v>
      </c>
      <c r="C1532" t="s">
        <v>12</v>
      </c>
      <c r="D1532" t="str">
        <f>VLOOKUP(A1532,[3]sales_teams!$A:$B,2,0)</f>
        <v>Cara Losch</v>
      </c>
      <c r="E1532" t="str">
        <f>VLOOKUP(A1532,[3]sales_teams!$A:$C,3,0)</f>
        <v>East</v>
      </c>
      <c r="F1532">
        <f>VLOOKUP(B1532,[1]accounts!$A:$D,4,0)</f>
        <v>3027.46</v>
      </c>
    </row>
    <row r="1533" spans="1:6" x14ac:dyDescent="0.35">
      <c r="A1533" t="s">
        <v>26</v>
      </c>
      <c r="B1533" t="s">
        <v>11</v>
      </c>
      <c r="C1533" t="s">
        <v>46</v>
      </c>
      <c r="D1533" t="str">
        <f>VLOOKUP(A1533,[3]sales_teams!$A:$B,2,0)</f>
        <v>Dustin Brinkmann</v>
      </c>
      <c r="E1533" t="str">
        <f>VLOOKUP(A1533,[3]sales_teams!$A:$C,3,0)</f>
        <v>Central</v>
      </c>
      <c r="F1533">
        <f>VLOOKUP(B1533,[1]accounts!$A:$D,4,0)</f>
        <v>718.62</v>
      </c>
    </row>
    <row r="1534" spans="1:6" x14ac:dyDescent="0.35">
      <c r="A1534" t="s">
        <v>26</v>
      </c>
      <c r="B1534" t="s">
        <v>231</v>
      </c>
      <c r="C1534" t="s">
        <v>12</v>
      </c>
      <c r="D1534" t="str">
        <f>VLOOKUP(A1534,[3]sales_teams!$A:$B,2,0)</f>
        <v>Dustin Brinkmann</v>
      </c>
      <c r="E1534" t="str">
        <f>VLOOKUP(A1534,[3]sales_teams!$A:$C,3,0)</f>
        <v>Central</v>
      </c>
      <c r="F1534">
        <f>VLOOKUP(B1534,[1]accounts!$A:$D,4,0)</f>
        <v>45.39</v>
      </c>
    </row>
    <row r="1535" spans="1:6" x14ac:dyDescent="0.35">
      <c r="A1535" t="s">
        <v>26</v>
      </c>
      <c r="B1535" t="s">
        <v>21</v>
      </c>
      <c r="C1535" t="s">
        <v>12</v>
      </c>
      <c r="D1535" t="str">
        <f>VLOOKUP(A1535,[3]sales_teams!$A:$B,2,0)</f>
        <v>Dustin Brinkmann</v>
      </c>
      <c r="E1535" t="str">
        <f>VLOOKUP(A1535,[3]sales_teams!$A:$C,3,0)</f>
        <v>Central</v>
      </c>
      <c r="F1535">
        <f>VLOOKUP(B1535,[1]accounts!$A:$D,4,0)</f>
        <v>2714.9</v>
      </c>
    </row>
    <row r="1536" spans="1:6" x14ac:dyDescent="0.35">
      <c r="A1536" t="s">
        <v>118</v>
      </c>
      <c r="B1536" t="s">
        <v>273</v>
      </c>
      <c r="C1536" t="s">
        <v>40</v>
      </c>
      <c r="D1536" t="str">
        <f>VLOOKUP(A1536,[3]sales_teams!$A:$B,2,0)</f>
        <v>Rocco Neubert</v>
      </c>
      <c r="E1536" t="str">
        <f>VLOOKUP(A1536,[3]sales_teams!$A:$C,3,0)</f>
        <v>East</v>
      </c>
      <c r="F1536">
        <f>VLOOKUP(B1536,[1]accounts!$A:$D,4,0)</f>
        <v>2214.94</v>
      </c>
    </row>
    <row r="1537" spans="1:6" x14ac:dyDescent="0.35">
      <c r="A1537" t="s">
        <v>202</v>
      </c>
      <c r="B1537" t="s">
        <v>42</v>
      </c>
      <c r="C1537" t="s">
        <v>12</v>
      </c>
      <c r="D1537" t="str">
        <f>VLOOKUP(A1537,[3]sales_teams!$A:$B,2,0)</f>
        <v>Dustin Brinkmann</v>
      </c>
      <c r="E1537" t="str">
        <f>VLOOKUP(A1537,[3]sales_teams!$A:$C,3,0)</f>
        <v>Central</v>
      </c>
      <c r="F1537">
        <f>VLOOKUP(B1537,[1]accounts!$A:$D,4,0)</f>
        <v>587.34</v>
      </c>
    </row>
    <row r="1538" spans="1:6" x14ac:dyDescent="0.35">
      <c r="A1538" t="s">
        <v>164</v>
      </c>
      <c r="B1538" t="s">
        <v>106</v>
      </c>
      <c r="C1538" t="s">
        <v>12</v>
      </c>
      <c r="D1538" t="str">
        <f>VLOOKUP(A1538,[3]sales_teams!$A:$B,2,0)</f>
        <v>Cara Losch</v>
      </c>
      <c r="E1538" t="str">
        <f>VLOOKUP(A1538,[3]sales_teams!$A:$C,3,0)</f>
        <v>East</v>
      </c>
      <c r="F1538">
        <f>VLOOKUP(B1538,[1]accounts!$A:$D,4,0)</f>
        <v>3027.46</v>
      </c>
    </row>
    <row r="1539" spans="1:6" x14ac:dyDescent="0.35">
      <c r="A1539" t="s">
        <v>64</v>
      </c>
      <c r="B1539" t="s">
        <v>74</v>
      </c>
      <c r="C1539" t="s">
        <v>12</v>
      </c>
      <c r="D1539" t="str">
        <f>VLOOKUP(A1539,[3]sales_teams!$A:$B,2,0)</f>
        <v>Rocco Neubert</v>
      </c>
      <c r="E1539" t="str">
        <f>VLOOKUP(A1539,[3]sales_teams!$A:$C,3,0)</f>
        <v>East</v>
      </c>
      <c r="F1539">
        <f>VLOOKUP(B1539,[1]accounts!$A:$D,4,0)</f>
        <v>646.1</v>
      </c>
    </row>
    <row r="1540" spans="1:6" x14ac:dyDescent="0.35">
      <c r="A1540" t="s">
        <v>64</v>
      </c>
      <c r="B1540" t="s">
        <v>237</v>
      </c>
      <c r="C1540" t="s">
        <v>12</v>
      </c>
      <c r="D1540" t="str">
        <f>VLOOKUP(A1540,[3]sales_teams!$A:$B,2,0)</f>
        <v>Rocco Neubert</v>
      </c>
      <c r="E1540" t="str">
        <f>VLOOKUP(A1540,[3]sales_teams!$A:$C,3,0)</f>
        <v>East</v>
      </c>
      <c r="F1540">
        <f>VLOOKUP(B1540,[1]accounts!$A:$D,4,0)</f>
        <v>2520.83</v>
      </c>
    </row>
    <row r="1541" spans="1:6" x14ac:dyDescent="0.35">
      <c r="A1541" t="s">
        <v>14</v>
      </c>
      <c r="B1541" t="s">
        <v>170</v>
      </c>
      <c r="C1541" t="s">
        <v>46</v>
      </c>
      <c r="D1541" t="str">
        <f>VLOOKUP(A1541,[3]sales_teams!$A:$B,2,0)</f>
        <v>Melvin Marxen</v>
      </c>
      <c r="E1541" t="str">
        <f>VLOOKUP(A1541,[3]sales_teams!$A:$C,3,0)</f>
        <v>Central</v>
      </c>
      <c r="F1541">
        <f>VLOOKUP(B1541,[1]accounts!$A:$D,4,0)</f>
        <v>332.43</v>
      </c>
    </row>
    <row r="1542" spans="1:6" x14ac:dyDescent="0.35">
      <c r="A1542" t="s">
        <v>14</v>
      </c>
      <c r="B1542" t="s">
        <v>207</v>
      </c>
      <c r="C1542" t="s">
        <v>12</v>
      </c>
      <c r="D1542" t="str">
        <f>VLOOKUP(A1542,[3]sales_teams!$A:$B,2,0)</f>
        <v>Melvin Marxen</v>
      </c>
      <c r="E1542" t="str">
        <f>VLOOKUP(A1542,[3]sales_teams!$A:$C,3,0)</f>
        <v>Central</v>
      </c>
      <c r="F1542">
        <f>VLOOKUP(B1542,[1]accounts!$A:$D,4,0)</f>
        <v>217.87</v>
      </c>
    </row>
    <row r="1543" spans="1:6" x14ac:dyDescent="0.35">
      <c r="A1543" t="s">
        <v>14</v>
      </c>
      <c r="B1543" t="s">
        <v>16</v>
      </c>
      <c r="C1543" t="s">
        <v>12</v>
      </c>
      <c r="D1543" t="str">
        <f>VLOOKUP(A1543,[3]sales_teams!$A:$B,2,0)</f>
        <v>Melvin Marxen</v>
      </c>
      <c r="E1543" t="str">
        <f>VLOOKUP(A1543,[3]sales_teams!$A:$C,3,0)</f>
        <v>Central</v>
      </c>
      <c r="F1543">
        <f>VLOOKUP(B1543,[1]accounts!$A:$D,4,0)</f>
        <v>3178.24</v>
      </c>
    </row>
    <row r="1544" spans="1:6" x14ac:dyDescent="0.35">
      <c r="A1544" t="s">
        <v>38</v>
      </c>
      <c r="B1544" t="s">
        <v>155</v>
      </c>
      <c r="C1544" t="s">
        <v>46</v>
      </c>
      <c r="D1544" t="str">
        <f>VLOOKUP(A1544,[3]sales_teams!$A:$B,2,0)</f>
        <v>Summer Sewald</v>
      </c>
      <c r="E1544" t="str">
        <f>VLOOKUP(A1544,[3]sales_teams!$A:$C,3,0)</f>
        <v>West</v>
      </c>
      <c r="F1544">
        <f>VLOOKUP(B1544,[1]accounts!$A:$D,4,0)</f>
        <v>11698.03</v>
      </c>
    </row>
    <row r="1545" spans="1:6" x14ac:dyDescent="0.35">
      <c r="A1545" t="s">
        <v>95</v>
      </c>
      <c r="B1545" t="s">
        <v>59</v>
      </c>
      <c r="C1545" t="s">
        <v>46</v>
      </c>
      <c r="D1545" t="str">
        <f>VLOOKUP(A1545,[3]sales_teams!$A:$B,2,0)</f>
        <v>Summer Sewald</v>
      </c>
      <c r="E1545" t="str">
        <f>VLOOKUP(A1545,[3]sales_teams!$A:$C,3,0)</f>
        <v>West</v>
      </c>
      <c r="F1545">
        <f>VLOOKUP(B1545,[1]accounts!$A:$D,4,0)</f>
        <v>6354.87</v>
      </c>
    </row>
    <row r="1546" spans="1:6" x14ac:dyDescent="0.35">
      <c r="A1546" t="s">
        <v>133</v>
      </c>
      <c r="B1546" t="s">
        <v>11</v>
      </c>
      <c r="C1546" t="s">
        <v>12</v>
      </c>
      <c r="D1546" t="str">
        <f>VLOOKUP(A1546,[3]sales_teams!$A:$B,2,0)</f>
        <v>Dustin Brinkmann</v>
      </c>
      <c r="E1546" t="str">
        <f>VLOOKUP(A1546,[3]sales_teams!$A:$C,3,0)</f>
        <v>Central</v>
      </c>
      <c r="F1546">
        <f>VLOOKUP(B1546,[1]accounts!$A:$D,4,0)</f>
        <v>718.62</v>
      </c>
    </row>
    <row r="1547" spans="1:6" x14ac:dyDescent="0.35">
      <c r="A1547" t="s">
        <v>133</v>
      </c>
      <c r="B1547" t="s">
        <v>197</v>
      </c>
      <c r="C1547" t="s">
        <v>12</v>
      </c>
      <c r="D1547" t="str">
        <f>VLOOKUP(A1547,[3]sales_teams!$A:$B,2,0)</f>
        <v>Dustin Brinkmann</v>
      </c>
      <c r="E1547" t="str">
        <f>VLOOKUP(A1547,[3]sales_teams!$A:$C,3,0)</f>
        <v>Central</v>
      </c>
      <c r="F1547">
        <f>VLOOKUP(B1547,[1]accounts!$A:$D,4,0)</f>
        <v>4618</v>
      </c>
    </row>
    <row r="1548" spans="1:6" x14ac:dyDescent="0.35">
      <c r="A1548" t="s">
        <v>116</v>
      </c>
      <c r="B1548" t="s">
        <v>62</v>
      </c>
      <c r="C1548" t="s">
        <v>12</v>
      </c>
      <c r="D1548" t="str">
        <f>VLOOKUP(A1548,[3]sales_teams!$A:$B,2,0)</f>
        <v>Melvin Marxen</v>
      </c>
      <c r="E1548" t="str">
        <f>VLOOKUP(A1548,[3]sales_teams!$A:$C,3,0)</f>
        <v>Central</v>
      </c>
      <c r="F1548">
        <f>VLOOKUP(B1548,[1]accounts!$A:$D,4,0)</f>
        <v>5266.09</v>
      </c>
    </row>
    <row r="1549" spans="1:6" x14ac:dyDescent="0.35">
      <c r="A1549" t="s">
        <v>116</v>
      </c>
      <c r="B1549" t="s">
        <v>129</v>
      </c>
      <c r="C1549" t="s">
        <v>12</v>
      </c>
      <c r="D1549" t="str">
        <f>VLOOKUP(A1549,[3]sales_teams!$A:$B,2,0)</f>
        <v>Melvin Marxen</v>
      </c>
      <c r="E1549" t="str">
        <f>VLOOKUP(A1549,[3]sales_teams!$A:$C,3,0)</f>
        <v>Central</v>
      </c>
      <c r="F1549">
        <f>VLOOKUP(B1549,[1]accounts!$A:$D,4,0)</f>
        <v>1102.43</v>
      </c>
    </row>
    <row r="1550" spans="1:6" x14ac:dyDescent="0.35">
      <c r="A1550" t="s">
        <v>51</v>
      </c>
      <c r="B1550" t="s">
        <v>30</v>
      </c>
      <c r="C1550" t="s">
        <v>46</v>
      </c>
      <c r="D1550" t="str">
        <f>VLOOKUP(A1550,[3]sales_teams!$A:$B,2,0)</f>
        <v>Summer Sewald</v>
      </c>
      <c r="E1550" t="str">
        <f>VLOOKUP(A1550,[3]sales_teams!$A:$C,3,0)</f>
        <v>West</v>
      </c>
      <c r="F1550">
        <f>VLOOKUP(B1550,[1]accounts!$A:$D,4,0)</f>
        <v>1388.67</v>
      </c>
    </row>
    <row r="1551" spans="1:6" x14ac:dyDescent="0.35">
      <c r="A1551" t="s">
        <v>51</v>
      </c>
      <c r="B1551" t="s">
        <v>33</v>
      </c>
      <c r="C1551" t="s">
        <v>12</v>
      </c>
      <c r="D1551" t="str">
        <f>VLOOKUP(A1551,[3]sales_teams!$A:$B,2,0)</f>
        <v>Summer Sewald</v>
      </c>
      <c r="E1551" t="str">
        <f>VLOOKUP(A1551,[3]sales_teams!$A:$C,3,0)</f>
        <v>West</v>
      </c>
      <c r="F1551">
        <f>VLOOKUP(B1551,[1]accounts!$A:$D,4,0)</f>
        <v>4269.8999999999996</v>
      </c>
    </row>
    <row r="1552" spans="1:6" x14ac:dyDescent="0.35">
      <c r="A1552" t="s">
        <v>51</v>
      </c>
      <c r="B1552" t="s">
        <v>59</v>
      </c>
      <c r="C1552" t="s">
        <v>12</v>
      </c>
      <c r="D1552" t="str">
        <f>VLOOKUP(A1552,[3]sales_teams!$A:$B,2,0)</f>
        <v>Summer Sewald</v>
      </c>
      <c r="E1552" t="str">
        <f>VLOOKUP(A1552,[3]sales_teams!$A:$C,3,0)</f>
        <v>West</v>
      </c>
      <c r="F1552">
        <f>VLOOKUP(B1552,[1]accounts!$A:$D,4,0)</f>
        <v>6354.87</v>
      </c>
    </row>
    <row r="1553" spans="1:6" x14ac:dyDescent="0.35">
      <c r="A1553" t="s">
        <v>9</v>
      </c>
      <c r="B1553" t="s">
        <v>36</v>
      </c>
      <c r="C1553" t="s">
        <v>46</v>
      </c>
      <c r="D1553" t="str">
        <f>VLOOKUP(A1553,[3]sales_teams!$A:$B,2,0)</f>
        <v>Dustin Brinkmann</v>
      </c>
      <c r="E1553" t="str">
        <f>VLOOKUP(A1553,[3]sales_teams!$A:$C,3,0)</f>
        <v>Central</v>
      </c>
      <c r="F1553">
        <f>VLOOKUP(B1553,[1]accounts!$A:$D,4,0)</f>
        <v>441.08</v>
      </c>
    </row>
    <row r="1554" spans="1:6" x14ac:dyDescent="0.35">
      <c r="A1554" t="s">
        <v>9</v>
      </c>
      <c r="B1554" t="s">
        <v>27</v>
      </c>
      <c r="C1554" t="s">
        <v>12</v>
      </c>
      <c r="D1554" t="str">
        <f>VLOOKUP(A1554,[3]sales_teams!$A:$B,2,0)</f>
        <v>Dustin Brinkmann</v>
      </c>
      <c r="E1554" t="str">
        <f>VLOOKUP(A1554,[3]sales_teams!$A:$C,3,0)</f>
        <v>Central</v>
      </c>
      <c r="F1554">
        <f>VLOOKUP(B1554,[1]accounts!$A:$D,4,0)</f>
        <v>3922.42</v>
      </c>
    </row>
    <row r="1555" spans="1:6" x14ac:dyDescent="0.35">
      <c r="A1555" t="s">
        <v>97</v>
      </c>
      <c r="B1555" t="s">
        <v>81</v>
      </c>
      <c r="C1555" t="s">
        <v>12</v>
      </c>
      <c r="D1555" t="str">
        <f>VLOOKUP(A1555,[3]sales_teams!$A:$B,2,0)</f>
        <v>Rocco Neubert</v>
      </c>
      <c r="E1555" t="str">
        <f>VLOOKUP(A1555,[3]sales_teams!$A:$C,3,0)</f>
        <v>East</v>
      </c>
      <c r="F1555">
        <f>VLOOKUP(B1555,[1]accounts!$A:$D,4,0)</f>
        <v>5158.71</v>
      </c>
    </row>
    <row r="1556" spans="1:6" x14ac:dyDescent="0.35">
      <c r="A1556" t="s">
        <v>61</v>
      </c>
      <c r="B1556" t="s">
        <v>318</v>
      </c>
      <c r="C1556" t="s">
        <v>46</v>
      </c>
      <c r="D1556" t="str">
        <f>VLOOKUP(A1556,[3]sales_teams!$A:$B,2,0)</f>
        <v>Dustin Brinkmann</v>
      </c>
      <c r="E1556" t="str">
        <f>VLOOKUP(A1556,[3]sales_teams!$A:$C,3,0)</f>
        <v>Central</v>
      </c>
      <c r="F1556">
        <f>VLOOKUP(B1556,[1]accounts!$A:$D,4,0)</f>
        <v>2403.58</v>
      </c>
    </row>
    <row r="1557" spans="1:6" x14ac:dyDescent="0.35">
      <c r="A1557" t="s">
        <v>61</v>
      </c>
      <c r="B1557" t="s">
        <v>151</v>
      </c>
      <c r="C1557" t="s">
        <v>12</v>
      </c>
      <c r="D1557" t="str">
        <f>VLOOKUP(A1557,[3]sales_teams!$A:$B,2,0)</f>
        <v>Dustin Brinkmann</v>
      </c>
      <c r="E1557" t="str">
        <f>VLOOKUP(A1557,[3]sales_teams!$A:$C,3,0)</f>
        <v>Central</v>
      </c>
      <c r="F1557">
        <f>VLOOKUP(B1557,[1]accounts!$A:$D,4,0)</f>
        <v>2938.67</v>
      </c>
    </row>
    <row r="1558" spans="1:6" x14ac:dyDescent="0.35">
      <c r="A1558" t="s">
        <v>29</v>
      </c>
      <c r="B1558" t="s">
        <v>199</v>
      </c>
      <c r="C1558" t="s">
        <v>46</v>
      </c>
      <c r="D1558" t="str">
        <f>VLOOKUP(A1558,[3]sales_teams!$A:$B,2,0)</f>
        <v>Celia Rouche</v>
      </c>
      <c r="E1558" t="str">
        <f>VLOOKUP(A1558,[3]sales_teams!$A:$C,3,0)</f>
        <v>West</v>
      </c>
      <c r="F1558">
        <f>VLOOKUP(B1558,[1]accounts!$A:$D,4,0)</f>
        <v>7708.38</v>
      </c>
    </row>
    <row r="1559" spans="1:6" x14ac:dyDescent="0.35">
      <c r="A1559" t="s">
        <v>73</v>
      </c>
      <c r="B1559" t="s">
        <v>240</v>
      </c>
      <c r="C1559" t="s">
        <v>46</v>
      </c>
      <c r="D1559" t="str">
        <f>VLOOKUP(A1559,[3]sales_teams!$A:$B,2,0)</f>
        <v>Cara Losch</v>
      </c>
      <c r="E1559" t="str">
        <f>VLOOKUP(A1559,[3]sales_teams!$A:$C,3,0)</f>
        <v>East</v>
      </c>
      <c r="F1559">
        <f>VLOOKUP(B1559,[1]accounts!$A:$D,4,0)</f>
        <v>6395.05</v>
      </c>
    </row>
    <row r="1560" spans="1:6" x14ac:dyDescent="0.35">
      <c r="A1560" t="s">
        <v>73</v>
      </c>
      <c r="B1560" t="s">
        <v>237</v>
      </c>
      <c r="C1560" t="s">
        <v>46</v>
      </c>
      <c r="D1560" t="str">
        <f>VLOOKUP(A1560,[3]sales_teams!$A:$B,2,0)</f>
        <v>Cara Losch</v>
      </c>
      <c r="E1560" t="str">
        <f>VLOOKUP(A1560,[3]sales_teams!$A:$C,3,0)</f>
        <v>East</v>
      </c>
      <c r="F1560">
        <f>VLOOKUP(B1560,[1]accounts!$A:$D,4,0)</f>
        <v>2520.83</v>
      </c>
    </row>
    <row r="1561" spans="1:6" x14ac:dyDescent="0.35">
      <c r="A1561" t="s">
        <v>73</v>
      </c>
      <c r="B1561" t="s">
        <v>237</v>
      </c>
      <c r="C1561" t="s">
        <v>12</v>
      </c>
      <c r="D1561" t="str">
        <f>VLOOKUP(A1561,[3]sales_teams!$A:$B,2,0)</f>
        <v>Cara Losch</v>
      </c>
      <c r="E1561" t="str">
        <f>VLOOKUP(A1561,[3]sales_teams!$A:$C,3,0)</f>
        <v>East</v>
      </c>
      <c r="F1561">
        <f>VLOOKUP(B1561,[1]accounts!$A:$D,4,0)</f>
        <v>2520.83</v>
      </c>
    </row>
    <row r="1562" spans="1:6" x14ac:dyDescent="0.35">
      <c r="A1562" t="s">
        <v>23</v>
      </c>
      <c r="B1562" t="s">
        <v>33</v>
      </c>
      <c r="C1562" t="s">
        <v>46</v>
      </c>
      <c r="D1562" t="str">
        <f>VLOOKUP(A1562,[3]sales_teams!$A:$B,2,0)</f>
        <v>Summer Sewald</v>
      </c>
      <c r="E1562" t="str">
        <f>VLOOKUP(A1562,[3]sales_teams!$A:$C,3,0)</f>
        <v>West</v>
      </c>
      <c r="F1562">
        <f>VLOOKUP(B1562,[1]accounts!$A:$D,4,0)</f>
        <v>4269.8999999999996</v>
      </c>
    </row>
    <row r="1563" spans="1:6" x14ac:dyDescent="0.35">
      <c r="A1563" t="s">
        <v>23</v>
      </c>
      <c r="B1563" t="s">
        <v>218</v>
      </c>
      <c r="C1563" t="s">
        <v>12</v>
      </c>
      <c r="D1563" t="str">
        <f>VLOOKUP(A1563,[3]sales_teams!$A:$B,2,0)</f>
        <v>Summer Sewald</v>
      </c>
      <c r="E1563" t="str">
        <f>VLOOKUP(A1563,[3]sales_teams!$A:$C,3,0)</f>
        <v>West</v>
      </c>
      <c r="F1563">
        <f>VLOOKUP(B1563,[1]accounts!$A:$D,4,0)</f>
        <v>4.54</v>
      </c>
    </row>
    <row r="1564" spans="1:6" x14ac:dyDescent="0.35">
      <c r="A1564" t="s">
        <v>26</v>
      </c>
      <c r="B1564" t="s">
        <v>207</v>
      </c>
      <c r="C1564" t="s">
        <v>46</v>
      </c>
      <c r="D1564" t="str">
        <f>VLOOKUP(A1564,[3]sales_teams!$A:$B,2,0)</f>
        <v>Dustin Brinkmann</v>
      </c>
      <c r="E1564" t="str">
        <f>VLOOKUP(A1564,[3]sales_teams!$A:$C,3,0)</f>
        <v>Central</v>
      </c>
      <c r="F1564">
        <f>VLOOKUP(B1564,[1]accounts!$A:$D,4,0)</f>
        <v>217.87</v>
      </c>
    </row>
    <row r="1565" spans="1:6" x14ac:dyDescent="0.35">
      <c r="A1565" t="s">
        <v>139</v>
      </c>
      <c r="B1565" t="s">
        <v>204</v>
      </c>
      <c r="C1565" t="s">
        <v>12</v>
      </c>
      <c r="D1565" t="str">
        <f>VLOOKUP(A1565,[3]sales_teams!$A:$B,2,0)</f>
        <v>Rocco Neubert</v>
      </c>
      <c r="E1565" t="str">
        <f>VLOOKUP(A1565,[3]sales_teams!$A:$C,3,0)</f>
        <v>East</v>
      </c>
      <c r="F1565">
        <f>VLOOKUP(B1565,[1]accounts!$A:$D,4,0)</f>
        <v>251.41</v>
      </c>
    </row>
    <row r="1566" spans="1:6" x14ac:dyDescent="0.35">
      <c r="A1566" t="s">
        <v>64</v>
      </c>
      <c r="B1566" t="s">
        <v>89</v>
      </c>
      <c r="C1566" t="s">
        <v>12</v>
      </c>
      <c r="D1566" t="str">
        <f>VLOOKUP(A1566,[3]sales_teams!$A:$B,2,0)</f>
        <v>Rocco Neubert</v>
      </c>
      <c r="E1566" t="str">
        <f>VLOOKUP(A1566,[3]sales_teams!$A:$C,3,0)</f>
        <v>East</v>
      </c>
      <c r="F1566">
        <f>VLOOKUP(B1566,[1]accounts!$A:$D,4,0)</f>
        <v>4478.47</v>
      </c>
    </row>
    <row r="1567" spans="1:6" x14ac:dyDescent="0.35">
      <c r="A1567" t="s">
        <v>14</v>
      </c>
      <c r="B1567" t="s">
        <v>315</v>
      </c>
      <c r="C1567" t="s">
        <v>46</v>
      </c>
      <c r="D1567" t="str">
        <f>VLOOKUP(A1567,[3]sales_teams!$A:$B,2,0)</f>
        <v>Melvin Marxen</v>
      </c>
      <c r="E1567" t="str">
        <f>VLOOKUP(A1567,[3]sales_teams!$A:$C,3,0)</f>
        <v>Central</v>
      </c>
      <c r="F1567">
        <f>VLOOKUP(B1567,[1]accounts!$A:$D,4,0)</f>
        <v>8170.38</v>
      </c>
    </row>
    <row r="1568" spans="1:6" x14ac:dyDescent="0.35">
      <c r="A1568" t="s">
        <v>67</v>
      </c>
      <c r="B1568" t="s">
        <v>70</v>
      </c>
      <c r="C1568" t="s">
        <v>46</v>
      </c>
      <c r="D1568" t="str">
        <f>VLOOKUP(A1568,[3]sales_teams!$A:$B,2,0)</f>
        <v>Celia Rouche</v>
      </c>
      <c r="E1568" t="str">
        <f>VLOOKUP(A1568,[3]sales_teams!$A:$C,3,0)</f>
        <v>West</v>
      </c>
      <c r="F1568">
        <f>VLOOKUP(B1568,[1]accounts!$A:$D,4,0)</f>
        <v>4968.91</v>
      </c>
    </row>
    <row r="1569" spans="1:6" x14ac:dyDescent="0.35">
      <c r="A1569" t="s">
        <v>105</v>
      </c>
      <c r="B1569" t="s">
        <v>240</v>
      </c>
      <c r="C1569" t="s">
        <v>12</v>
      </c>
      <c r="D1569" t="str">
        <f>VLOOKUP(A1569,[3]sales_teams!$A:$B,2,0)</f>
        <v>Cara Losch</v>
      </c>
      <c r="E1569" t="str">
        <f>VLOOKUP(A1569,[3]sales_teams!$A:$C,3,0)</f>
        <v>East</v>
      </c>
      <c r="F1569">
        <f>VLOOKUP(B1569,[1]accounts!$A:$D,4,0)</f>
        <v>6395.05</v>
      </c>
    </row>
    <row r="1570" spans="1:6" x14ac:dyDescent="0.35">
      <c r="A1570" t="s">
        <v>44</v>
      </c>
      <c r="B1570" t="s">
        <v>111</v>
      </c>
      <c r="C1570" t="s">
        <v>12</v>
      </c>
      <c r="D1570" t="str">
        <f>VLOOKUP(A1570,[3]sales_teams!$A:$B,2,0)</f>
        <v>Melvin Marxen</v>
      </c>
      <c r="E1570" t="str">
        <f>VLOOKUP(A1570,[3]sales_teams!$A:$C,3,0)</f>
        <v>Central</v>
      </c>
      <c r="F1570">
        <f>VLOOKUP(B1570,[1]accounts!$A:$D,4,0)</f>
        <v>1698.2</v>
      </c>
    </row>
    <row r="1571" spans="1:6" x14ac:dyDescent="0.35">
      <c r="A1571" t="s">
        <v>44</v>
      </c>
      <c r="B1571" t="s">
        <v>492</v>
      </c>
      <c r="C1571" t="s">
        <v>12</v>
      </c>
      <c r="D1571" t="str">
        <f>VLOOKUP(A1571,[3]sales_teams!$A:$B,2,0)</f>
        <v>Melvin Marxen</v>
      </c>
      <c r="E1571" t="str">
        <f>VLOOKUP(A1571,[3]sales_teams!$A:$C,3,0)</f>
        <v>Central</v>
      </c>
      <c r="F1571">
        <f>VLOOKUP(B1571,[1]accounts!$A:$D,4,0)</f>
        <v>1376.8</v>
      </c>
    </row>
    <row r="1572" spans="1:6" x14ac:dyDescent="0.35">
      <c r="A1572" t="s">
        <v>44</v>
      </c>
      <c r="B1572" t="s">
        <v>45</v>
      </c>
      <c r="C1572" t="s">
        <v>12</v>
      </c>
      <c r="D1572" t="str">
        <f>VLOOKUP(A1572,[3]sales_teams!$A:$B,2,0)</f>
        <v>Melvin Marxen</v>
      </c>
      <c r="E1572" t="str">
        <f>VLOOKUP(A1572,[3]sales_teams!$A:$C,3,0)</f>
        <v>Central</v>
      </c>
      <c r="F1572">
        <f>VLOOKUP(B1572,[1]accounts!$A:$D,4,0)</f>
        <v>894.33</v>
      </c>
    </row>
    <row r="1573" spans="1:6" x14ac:dyDescent="0.35">
      <c r="A1573" t="s">
        <v>32</v>
      </c>
      <c r="B1573" t="s">
        <v>155</v>
      </c>
      <c r="C1573" t="s">
        <v>12</v>
      </c>
      <c r="D1573" t="str">
        <f>VLOOKUP(A1573,[3]sales_teams!$A:$B,2,0)</f>
        <v>Celia Rouche</v>
      </c>
      <c r="E1573" t="str">
        <f>VLOOKUP(A1573,[3]sales_teams!$A:$C,3,0)</f>
        <v>West</v>
      </c>
      <c r="F1573">
        <f>VLOOKUP(B1573,[1]accounts!$A:$D,4,0)</f>
        <v>11698.03</v>
      </c>
    </row>
    <row r="1574" spans="1:6" x14ac:dyDescent="0.35">
      <c r="A1574" t="s">
        <v>116</v>
      </c>
      <c r="B1574" t="s">
        <v>231</v>
      </c>
      <c r="C1574" t="s">
        <v>12</v>
      </c>
      <c r="D1574" t="str">
        <f>VLOOKUP(A1574,[3]sales_teams!$A:$B,2,0)</f>
        <v>Melvin Marxen</v>
      </c>
      <c r="E1574" t="str">
        <f>VLOOKUP(A1574,[3]sales_teams!$A:$C,3,0)</f>
        <v>Central</v>
      </c>
      <c r="F1574">
        <f>VLOOKUP(B1574,[1]accounts!$A:$D,4,0)</f>
        <v>45.39</v>
      </c>
    </row>
    <row r="1575" spans="1:6" x14ac:dyDescent="0.35">
      <c r="A1575" t="s">
        <v>51</v>
      </c>
      <c r="B1575" t="s">
        <v>273</v>
      </c>
      <c r="C1575" t="s">
        <v>12</v>
      </c>
      <c r="D1575" t="str">
        <f>VLOOKUP(A1575,[3]sales_teams!$A:$B,2,0)</f>
        <v>Summer Sewald</v>
      </c>
      <c r="E1575" t="str">
        <f>VLOOKUP(A1575,[3]sales_teams!$A:$C,3,0)</f>
        <v>West</v>
      </c>
      <c r="F1575">
        <f>VLOOKUP(B1575,[1]accounts!$A:$D,4,0)</f>
        <v>2214.94</v>
      </c>
    </row>
    <row r="1576" spans="1:6" x14ac:dyDescent="0.35">
      <c r="A1576" t="s">
        <v>35</v>
      </c>
      <c r="B1576" t="s">
        <v>492</v>
      </c>
      <c r="C1576" t="s">
        <v>12</v>
      </c>
      <c r="D1576" t="str">
        <f>VLOOKUP(A1576,[3]sales_teams!$A:$B,2,0)</f>
        <v>Melvin Marxen</v>
      </c>
      <c r="E1576" t="str">
        <f>VLOOKUP(A1576,[3]sales_teams!$A:$C,3,0)</f>
        <v>Central</v>
      </c>
      <c r="F1576">
        <f>VLOOKUP(B1576,[1]accounts!$A:$D,4,0)</f>
        <v>1376.8</v>
      </c>
    </row>
    <row r="1577" spans="1:6" x14ac:dyDescent="0.35">
      <c r="A1577" t="s">
        <v>97</v>
      </c>
      <c r="B1577" t="s">
        <v>209</v>
      </c>
      <c r="C1577" t="s">
        <v>46</v>
      </c>
      <c r="D1577" t="str">
        <f>VLOOKUP(A1577,[3]sales_teams!$A:$B,2,0)</f>
        <v>Rocco Neubert</v>
      </c>
      <c r="E1577" t="str">
        <f>VLOOKUP(A1577,[3]sales_teams!$A:$C,3,0)</f>
        <v>East</v>
      </c>
      <c r="F1577">
        <f>VLOOKUP(B1577,[1]accounts!$A:$D,4,0)</f>
        <v>1712.68</v>
      </c>
    </row>
    <row r="1578" spans="1:6" x14ac:dyDescent="0.35">
      <c r="A1578" t="s">
        <v>29</v>
      </c>
      <c r="B1578" t="s">
        <v>155</v>
      </c>
      <c r="C1578" t="s">
        <v>46</v>
      </c>
      <c r="D1578" t="str">
        <f>VLOOKUP(A1578,[3]sales_teams!$A:$B,2,0)</f>
        <v>Celia Rouche</v>
      </c>
      <c r="E1578" t="str">
        <f>VLOOKUP(A1578,[3]sales_teams!$A:$C,3,0)</f>
        <v>West</v>
      </c>
      <c r="F1578">
        <f>VLOOKUP(B1578,[1]accounts!$A:$D,4,0)</f>
        <v>11698.03</v>
      </c>
    </row>
    <row r="1579" spans="1:6" x14ac:dyDescent="0.35">
      <c r="A1579" t="s">
        <v>29</v>
      </c>
      <c r="B1579" t="s">
        <v>313</v>
      </c>
      <c r="C1579" t="s">
        <v>12</v>
      </c>
      <c r="D1579" t="str">
        <f>VLOOKUP(A1579,[3]sales_teams!$A:$B,2,0)</f>
        <v>Celia Rouche</v>
      </c>
      <c r="E1579" t="str">
        <f>VLOOKUP(A1579,[3]sales_teams!$A:$C,3,0)</f>
        <v>West</v>
      </c>
      <c r="F1579">
        <f>VLOOKUP(B1579,[1]accounts!$A:$D,4,0)</f>
        <v>497.11</v>
      </c>
    </row>
    <row r="1580" spans="1:6" x14ac:dyDescent="0.35">
      <c r="A1580" t="s">
        <v>29</v>
      </c>
      <c r="B1580" t="s">
        <v>86</v>
      </c>
      <c r="C1580" t="s">
        <v>12</v>
      </c>
      <c r="D1580" t="str">
        <f>VLOOKUP(A1580,[3]sales_teams!$A:$B,2,0)</f>
        <v>Celia Rouche</v>
      </c>
      <c r="E1580" t="str">
        <f>VLOOKUP(A1580,[3]sales_teams!$A:$C,3,0)</f>
        <v>West</v>
      </c>
      <c r="F1580">
        <f>VLOOKUP(B1580,[1]accounts!$A:$D,4,0)</f>
        <v>2741.37</v>
      </c>
    </row>
    <row r="1581" spans="1:6" x14ac:dyDescent="0.35">
      <c r="A1581" t="s">
        <v>73</v>
      </c>
      <c r="B1581" t="s">
        <v>518</v>
      </c>
      <c r="C1581" t="s">
        <v>40</v>
      </c>
      <c r="D1581" t="str">
        <f>VLOOKUP(A1581,[3]sales_teams!$A:$B,2,0)</f>
        <v>Cara Losch</v>
      </c>
      <c r="E1581" t="str">
        <f>VLOOKUP(A1581,[3]sales_teams!$A:$C,3,0)</f>
        <v>East</v>
      </c>
      <c r="F1581">
        <f>VLOOKUP(B1581,[1]accounts!$A:$D,4,0)</f>
        <v>527.11</v>
      </c>
    </row>
    <row r="1582" spans="1:6" x14ac:dyDescent="0.35">
      <c r="A1582" t="s">
        <v>73</v>
      </c>
      <c r="B1582" t="s">
        <v>278</v>
      </c>
      <c r="C1582" t="s">
        <v>12</v>
      </c>
      <c r="D1582" t="str">
        <f>VLOOKUP(A1582,[3]sales_teams!$A:$B,2,0)</f>
        <v>Cara Losch</v>
      </c>
      <c r="E1582" t="str">
        <f>VLOOKUP(A1582,[3]sales_teams!$A:$C,3,0)</f>
        <v>East</v>
      </c>
      <c r="F1582">
        <f>VLOOKUP(B1582,[1]accounts!$A:$D,4,0)</f>
        <v>2261.0500000000002</v>
      </c>
    </row>
    <row r="1583" spans="1:6" x14ac:dyDescent="0.35">
      <c r="A1583" t="s">
        <v>73</v>
      </c>
      <c r="B1583" t="s">
        <v>373</v>
      </c>
      <c r="C1583" t="s">
        <v>12</v>
      </c>
      <c r="D1583" t="str">
        <f>VLOOKUP(A1583,[3]sales_teams!$A:$B,2,0)</f>
        <v>Cara Losch</v>
      </c>
      <c r="E1583" t="str">
        <f>VLOOKUP(A1583,[3]sales_teams!$A:$C,3,0)</f>
        <v>East</v>
      </c>
      <c r="F1583">
        <f>VLOOKUP(B1583,[1]accounts!$A:$D,4,0)</f>
        <v>40.79</v>
      </c>
    </row>
    <row r="1584" spans="1:6" x14ac:dyDescent="0.35">
      <c r="A1584" t="s">
        <v>102</v>
      </c>
      <c r="B1584" t="s">
        <v>129</v>
      </c>
      <c r="C1584" t="s">
        <v>40</v>
      </c>
      <c r="D1584" t="str">
        <f>VLOOKUP(A1584,[3]sales_teams!$A:$B,2,0)</f>
        <v>Cara Losch</v>
      </c>
      <c r="E1584" t="str">
        <f>VLOOKUP(A1584,[3]sales_teams!$A:$C,3,0)</f>
        <v>East</v>
      </c>
      <c r="F1584">
        <f>VLOOKUP(B1584,[1]accounts!$A:$D,4,0)</f>
        <v>1102.43</v>
      </c>
    </row>
    <row r="1585" spans="1:6" x14ac:dyDescent="0.35">
      <c r="A1585" t="s">
        <v>26</v>
      </c>
      <c r="B1585" t="s">
        <v>213</v>
      </c>
      <c r="C1585" t="s">
        <v>46</v>
      </c>
      <c r="D1585" t="str">
        <f>VLOOKUP(A1585,[3]sales_teams!$A:$B,2,0)</f>
        <v>Dustin Brinkmann</v>
      </c>
      <c r="E1585" t="str">
        <f>VLOOKUP(A1585,[3]sales_teams!$A:$C,3,0)</f>
        <v>Central</v>
      </c>
      <c r="F1585">
        <f>VLOOKUP(B1585,[1]accounts!$A:$D,4,0)</f>
        <v>1223.72</v>
      </c>
    </row>
    <row r="1586" spans="1:6" x14ac:dyDescent="0.35">
      <c r="A1586" t="s">
        <v>26</v>
      </c>
      <c r="B1586" t="s">
        <v>197</v>
      </c>
      <c r="C1586" t="s">
        <v>12</v>
      </c>
      <c r="D1586" t="str">
        <f>VLOOKUP(A1586,[3]sales_teams!$A:$B,2,0)</f>
        <v>Dustin Brinkmann</v>
      </c>
      <c r="E1586" t="str">
        <f>VLOOKUP(A1586,[3]sales_teams!$A:$C,3,0)</f>
        <v>Central</v>
      </c>
      <c r="F1586">
        <f>VLOOKUP(B1586,[1]accounts!$A:$D,4,0)</f>
        <v>4618</v>
      </c>
    </row>
    <row r="1587" spans="1:6" x14ac:dyDescent="0.35">
      <c r="A1587" t="s">
        <v>118</v>
      </c>
      <c r="B1587" t="s">
        <v>410</v>
      </c>
      <c r="C1587" t="s">
        <v>12</v>
      </c>
      <c r="D1587" t="str">
        <f>VLOOKUP(A1587,[3]sales_teams!$A:$B,2,0)</f>
        <v>Rocco Neubert</v>
      </c>
      <c r="E1587" t="str">
        <f>VLOOKUP(A1587,[3]sales_teams!$A:$C,3,0)</f>
        <v>East</v>
      </c>
      <c r="F1587">
        <f>VLOOKUP(B1587,[1]accounts!$A:$D,4,0)</f>
        <v>1197.44</v>
      </c>
    </row>
    <row r="1588" spans="1:6" x14ac:dyDescent="0.35">
      <c r="A1588" t="s">
        <v>64</v>
      </c>
      <c r="B1588" t="s">
        <v>103</v>
      </c>
      <c r="C1588" t="s">
        <v>12</v>
      </c>
      <c r="D1588" t="str">
        <f>VLOOKUP(A1588,[3]sales_teams!$A:$B,2,0)</f>
        <v>Rocco Neubert</v>
      </c>
      <c r="E1588" t="str">
        <f>VLOOKUP(A1588,[3]sales_teams!$A:$C,3,0)</f>
        <v>East</v>
      </c>
      <c r="F1588">
        <f>VLOOKUP(B1588,[1]accounts!$A:$D,4,0)</f>
        <v>439.21</v>
      </c>
    </row>
    <row r="1589" spans="1:6" x14ac:dyDescent="0.35">
      <c r="A1589" t="s">
        <v>64</v>
      </c>
      <c r="B1589" t="s">
        <v>410</v>
      </c>
      <c r="C1589" t="s">
        <v>12</v>
      </c>
      <c r="D1589" t="str">
        <f>VLOOKUP(A1589,[3]sales_teams!$A:$B,2,0)</f>
        <v>Rocco Neubert</v>
      </c>
      <c r="E1589" t="str">
        <f>VLOOKUP(A1589,[3]sales_teams!$A:$C,3,0)</f>
        <v>East</v>
      </c>
      <c r="F1589">
        <f>VLOOKUP(B1589,[1]accounts!$A:$D,4,0)</f>
        <v>1197.44</v>
      </c>
    </row>
    <row r="1590" spans="1:6" x14ac:dyDescent="0.35">
      <c r="A1590" t="s">
        <v>14</v>
      </c>
      <c r="B1590" t="s">
        <v>111</v>
      </c>
      <c r="C1590" t="s">
        <v>12</v>
      </c>
      <c r="D1590" t="str">
        <f>VLOOKUP(A1590,[3]sales_teams!$A:$B,2,0)</f>
        <v>Melvin Marxen</v>
      </c>
      <c r="E1590" t="str">
        <f>VLOOKUP(A1590,[3]sales_teams!$A:$C,3,0)</f>
        <v>Central</v>
      </c>
      <c r="F1590">
        <f>VLOOKUP(B1590,[1]accounts!$A:$D,4,0)</f>
        <v>1698.2</v>
      </c>
    </row>
    <row r="1591" spans="1:6" x14ac:dyDescent="0.35">
      <c r="A1591" t="s">
        <v>142</v>
      </c>
      <c r="B1591" t="s">
        <v>179</v>
      </c>
      <c r="C1591" t="s">
        <v>46</v>
      </c>
      <c r="D1591" t="str">
        <f>VLOOKUP(A1591,[3]sales_teams!$A:$B,2,0)</f>
        <v>Rocco Neubert</v>
      </c>
      <c r="E1591" t="str">
        <f>VLOOKUP(A1591,[3]sales_teams!$A:$C,3,0)</f>
        <v>East</v>
      </c>
      <c r="F1591">
        <f>VLOOKUP(B1591,[1]accounts!$A:$D,4,0)</f>
        <v>702.72</v>
      </c>
    </row>
    <row r="1592" spans="1:6" x14ac:dyDescent="0.35">
      <c r="A1592" t="s">
        <v>105</v>
      </c>
      <c r="B1592" t="s">
        <v>215</v>
      </c>
      <c r="C1592" t="s">
        <v>46</v>
      </c>
      <c r="D1592" t="str">
        <f>VLOOKUP(A1592,[3]sales_teams!$A:$B,2,0)</f>
        <v>Cara Losch</v>
      </c>
      <c r="E1592" t="str">
        <f>VLOOKUP(A1592,[3]sales_teams!$A:$C,3,0)</f>
        <v>East</v>
      </c>
      <c r="F1592">
        <f>VLOOKUP(B1592,[1]accounts!$A:$D,4,0)</f>
        <v>1419.98</v>
      </c>
    </row>
    <row r="1593" spans="1:6" x14ac:dyDescent="0.35">
      <c r="A1593" t="s">
        <v>105</v>
      </c>
      <c r="B1593" t="s">
        <v>81</v>
      </c>
      <c r="C1593" t="s">
        <v>12</v>
      </c>
      <c r="D1593" t="str">
        <f>VLOOKUP(A1593,[3]sales_teams!$A:$B,2,0)</f>
        <v>Cara Losch</v>
      </c>
      <c r="E1593" t="str">
        <f>VLOOKUP(A1593,[3]sales_teams!$A:$C,3,0)</f>
        <v>East</v>
      </c>
      <c r="F1593">
        <f>VLOOKUP(B1593,[1]accounts!$A:$D,4,0)</f>
        <v>5158.71</v>
      </c>
    </row>
    <row r="1594" spans="1:6" x14ac:dyDescent="0.35">
      <c r="A1594" t="s">
        <v>54</v>
      </c>
      <c r="B1594" t="s">
        <v>224</v>
      </c>
      <c r="C1594" t="s">
        <v>12</v>
      </c>
      <c r="D1594" t="str">
        <f>VLOOKUP(A1594,[3]sales_teams!$A:$B,2,0)</f>
        <v>Celia Rouche</v>
      </c>
      <c r="E1594" t="str">
        <f>VLOOKUP(A1594,[3]sales_teams!$A:$C,3,0)</f>
        <v>West</v>
      </c>
      <c r="F1594">
        <f>VLOOKUP(B1594,[1]accounts!$A:$D,4,0)</f>
        <v>587.72</v>
      </c>
    </row>
    <row r="1595" spans="1:6" x14ac:dyDescent="0.35">
      <c r="A1595" t="s">
        <v>252</v>
      </c>
      <c r="B1595" t="s">
        <v>120</v>
      </c>
      <c r="C1595" t="s">
        <v>46</v>
      </c>
      <c r="D1595" t="str">
        <f>VLOOKUP(A1595,[3]sales_teams!$A:$B,2,0)</f>
        <v>Melvin Marxen</v>
      </c>
      <c r="E1595" t="str">
        <f>VLOOKUP(A1595,[3]sales_teams!$A:$C,3,0)</f>
        <v>Central</v>
      </c>
      <c r="F1595">
        <f>VLOOKUP(B1595,[1]accounts!$A:$D,4,0)</f>
        <v>1520.66</v>
      </c>
    </row>
    <row r="1596" spans="1:6" x14ac:dyDescent="0.35">
      <c r="A1596" t="s">
        <v>78</v>
      </c>
      <c r="B1596" t="s">
        <v>55</v>
      </c>
      <c r="C1596" t="s">
        <v>46</v>
      </c>
      <c r="D1596" t="str">
        <f>VLOOKUP(A1596,[3]sales_teams!$A:$B,2,0)</f>
        <v>Summer Sewald</v>
      </c>
      <c r="E1596" t="str">
        <f>VLOOKUP(A1596,[3]sales_teams!$A:$C,3,0)</f>
        <v>West</v>
      </c>
      <c r="F1596">
        <f>VLOOKUP(B1596,[1]accounts!$A:$D,4,0)</f>
        <v>2059.9</v>
      </c>
    </row>
    <row r="1597" spans="1:6" x14ac:dyDescent="0.35">
      <c r="A1597" t="s">
        <v>78</v>
      </c>
      <c r="B1597" t="s">
        <v>30</v>
      </c>
      <c r="C1597" t="s">
        <v>12</v>
      </c>
      <c r="D1597" t="str">
        <f>VLOOKUP(A1597,[3]sales_teams!$A:$B,2,0)</f>
        <v>Summer Sewald</v>
      </c>
      <c r="E1597" t="str">
        <f>VLOOKUP(A1597,[3]sales_teams!$A:$C,3,0)</f>
        <v>West</v>
      </c>
      <c r="F1597">
        <f>VLOOKUP(B1597,[1]accounts!$A:$D,4,0)</f>
        <v>1388.67</v>
      </c>
    </row>
    <row r="1598" spans="1:6" x14ac:dyDescent="0.35">
      <c r="A1598" t="s">
        <v>95</v>
      </c>
      <c r="B1598" t="s">
        <v>187</v>
      </c>
      <c r="C1598" t="s">
        <v>40</v>
      </c>
      <c r="D1598" t="str">
        <f>VLOOKUP(A1598,[3]sales_teams!$A:$B,2,0)</f>
        <v>Summer Sewald</v>
      </c>
      <c r="E1598" t="str">
        <f>VLOOKUP(A1598,[3]sales_teams!$A:$C,3,0)</f>
        <v>West</v>
      </c>
      <c r="F1598">
        <f>VLOOKUP(B1598,[1]accounts!$A:$D,4,0)</f>
        <v>291.27</v>
      </c>
    </row>
    <row r="1599" spans="1:6" x14ac:dyDescent="0.35">
      <c r="A1599" t="s">
        <v>32</v>
      </c>
      <c r="B1599" t="s">
        <v>159</v>
      </c>
      <c r="C1599" t="s">
        <v>12</v>
      </c>
      <c r="D1599" t="str">
        <f>VLOOKUP(A1599,[3]sales_teams!$A:$B,2,0)</f>
        <v>Celia Rouche</v>
      </c>
      <c r="E1599" t="str">
        <f>VLOOKUP(A1599,[3]sales_teams!$A:$C,3,0)</f>
        <v>West</v>
      </c>
      <c r="F1599">
        <f>VLOOKUP(B1599,[1]accounts!$A:$D,4,0)</f>
        <v>2871.35</v>
      </c>
    </row>
    <row r="1600" spans="1:6" x14ac:dyDescent="0.35">
      <c r="A1600" t="s">
        <v>116</v>
      </c>
      <c r="B1600" t="s">
        <v>492</v>
      </c>
      <c r="C1600" t="s">
        <v>46</v>
      </c>
      <c r="D1600" t="str">
        <f>VLOOKUP(A1600,[3]sales_teams!$A:$B,2,0)</f>
        <v>Melvin Marxen</v>
      </c>
      <c r="E1600" t="str">
        <f>VLOOKUP(A1600,[3]sales_teams!$A:$C,3,0)</f>
        <v>Central</v>
      </c>
      <c r="F1600">
        <f>VLOOKUP(B1600,[1]accounts!$A:$D,4,0)</f>
        <v>1376.8</v>
      </c>
    </row>
    <row r="1601" spans="1:6" x14ac:dyDescent="0.35">
      <c r="A1601" t="s">
        <v>35</v>
      </c>
      <c r="B1601" t="s">
        <v>197</v>
      </c>
      <c r="C1601" t="s">
        <v>12</v>
      </c>
      <c r="D1601" t="str">
        <f>VLOOKUP(A1601,[3]sales_teams!$A:$B,2,0)</f>
        <v>Melvin Marxen</v>
      </c>
      <c r="E1601" t="str">
        <f>VLOOKUP(A1601,[3]sales_teams!$A:$C,3,0)</f>
        <v>Central</v>
      </c>
      <c r="F1601">
        <f>VLOOKUP(B1601,[1]accounts!$A:$D,4,0)</f>
        <v>4618</v>
      </c>
    </row>
    <row r="1602" spans="1:6" x14ac:dyDescent="0.35">
      <c r="A1602" t="s">
        <v>97</v>
      </c>
      <c r="B1602" t="s">
        <v>189</v>
      </c>
      <c r="C1602" t="s">
        <v>12</v>
      </c>
      <c r="D1602" t="str">
        <f>VLOOKUP(A1602,[3]sales_teams!$A:$B,2,0)</f>
        <v>Rocco Neubert</v>
      </c>
      <c r="E1602" t="str">
        <f>VLOOKUP(A1602,[3]sales_teams!$A:$C,3,0)</f>
        <v>East</v>
      </c>
      <c r="F1602">
        <f>VLOOKUP(B1602,[1]accounts!$A:$D,4,0)</f>
        <v>2022.14</v>
      </c>
    </row>
    <row r="1603" spans="1:6" x14ac:dyDescent="0.35">
      <c r="A1603" t="s">
        <v>57</v>
      </c>
      <c r="B1603" t="s">
        <v>159</v>
      </c>
      <c r="C1603" t="s">
        <v>12</v>
      </c>
      <c r="D1603" t="str">
        <f>VLOOKUP(A1603,[3]sales_teams!$A:$B,2,0)</f>
        <v>Celia Rouche</v>
      </c>
      <c r="E1603" t="str">
        <f>VLOOKUP(A1603,[3]sales_teams!$A:$C,3,0)</f>
        <v>West</v>
      </c>
      <c r="F1603">
        <f>VLOOKUP(B1603,[1]accounts!$A:$D,4,0)</f>
        <v>2871.35</v>
      </c>
    </row>
    <row r="1604" spans="1:6" x14ac:dyDescent="0.35">
      <c r="A1604" t="s">
        <v>61</v>
      </c>
      <c r="B1604" t="s">
        <v>315</v>
      </c>
      <c r="C1604" t="s">
        <v>46</v>
      </c>
      <c r="D1604" t="str">
        <f>VLOOKUP(A1604,[3]sales_teams!$A:$B,2,0)</f>
        <v>Dustin Brinkmann</v>
      </c>
      <c r="E1604" t="str">
        <f>VLOOKUP(A1604,[3]sales_teams!$A:$C,3,0)</f>
        <v>Central</v>
      </c>
      <c r="F1604">
        <f>VLOOKUP(B1604,[1]accounts!$A:$D,4,0)</f>
        <v>8170.38</v>
      </c>
    </row>
    <row r="1605" spans="1:6" x14ac:dyDescent="0.35">
      <c r="A1605" t="s">
        <v>29</v>
      </c>
      <c r="B1605" t="s">
        <v>24</v>
      </c>
      <c r="C1605" t="s">
        <v>46</v>
      </c>
      <c r="D1605" t="str">
        <f>VLOOKUP(A1605,[3]sales_teams!$A:$B,2,0)</f>
        <v>Celia Rouche</v>
      </c>
      <c r="E1605" t="str">
        <f>VLOOKUP(A1605,[3]sales_teams!$A:$C,3,0)</f>
        <v>West</v>
      </c>
      <c r="F1605">
        <f>VLOOKUP(B1605,[1]accounts!$A:$D,4,0)</f>
        <v>792.46</v>
      </c>
    </row>
    <row r="1606" spans="1:6" x14ac:dyDescent="0.35">
      <c r="A1606" t="s">
        <v>23</v>
      </c>
      <c r="B1606" t="s">
        <v>148</v>
      </c>
      <c r="C1606" t="s">
        <v>46</v>
      </c>
      <c r="D1606" t="str">
        <f>VLOOKUP(A1606,[3]sales_teams!$A:$B,2,0)</f>
        <v>Summer Sewald</v>
      </c>
      <c r="E1606" t="str">
        <f>VLOOKUP(A1606,[3]sales_teams!$A:$C,3,0)</f>
        <v>West</v>
      </c>
      <c r="F1606">
        <f>VLOOKUP(B1606,[1]accounts!$A:$D,4,0)</f>
        <v>2952.73</v>
      </c>
    </row>
    <row r="1607" spans="1:6" x14ac:dyDescent="0.35">
      <c r="A1607" t="s">
        <v>23</v>
      </c>
      <c r="B1607" t="s">
        <v>315</v>
      </c>
      <c r="C1607" t="s">
        <v>46</v>
      </c>
      <c r="D1607" t="str">
        <f>VLOOKUP(A1607,[3]sales_teams!$A:$B,2,0)</f>
        <v>Summer Sewald</v>
      </c>
      <c r="E1607" t="str">
        <f>VLOOKUP(A1607,[3]sales_teams!$A:$C,3,0)</f>
        <v>West</v>
      </c>
      <c r="F1607">
        <f>VLOOKUP(B1607,[1]accounts!$A:$D,4,0)</f>
        <v>8170.38</v>
      </c>
    </row>
    <row r="1608" spans="1:6" x14ac:dyDescent="0.35">
      <c r="A1608" t="s">
        <v>202</v>
      </c>
      <c r="B1608" t="s">
        <v>36</v>
      </c>
      <c r="C1608" t="s">
        <v>12</v>
      </c>
      <c r="D1608" t="str">
        <f>VLOOKUP(A1608,[3]sales_teams!$A:$B,2,0)</f>
        <v>Dustin Brinkmann</v>
      </c>
      <c r="E1608" t="str">
        <f>VLOOKUP(A1608,[3]sales_teams!$A:$C,3,0)</f>
        <v>Central</v>
      </c>
      <c r="F1608">
        <f>VLOOKUP(B1608,[1]accounts!$A:$D,4,0)</f>
        <v>441.08</v>
      </c>
    </row>
    <row r="1609" spans="1:6" x14ac:dyDescent="0.35">
      <c r="A1609" t="s">
        <v>64</v>
      </c>
      <c r="B1609" t="s">
        <v>204</v>
      </c>
      <c r="C1609" t="s">
        <v>12</v>
      </c>
      <c r="D1609" t="str">
        <f>VLOOKUP(A1609,[3]sales_teams!$A:$B,2,0)</f>
        <v>Rocco Neubert</v>
      </c>
      <c r="E1609" t="str">
        <f>VLOOKUP(A1609,[3]sales_teams!$A:$C,3,0)</f>
        <v>East</v>
      </c>
      <c r="F1609">
        <f>VLOOKUP(B1609,[1]accounts!$A:$D,4,0)</f>
        <v>251.41</v>
      </c>
    </row>
    <row r="1610" spans="1:6" x14ac:dyDescent="0.35">
      <c r="A1610" t="s">
        <v>14</v>
      </c>
      <c r="B1610" t="s">
        <v>11</v>
      </c>
      <c r="C1610" t="s">
        <v>46</v>
      </c>
      <c r="D1610" t="str">
        <f>VLOOKUP(A1610,[3]sales_teams!$A:$B,2,0)</f>
        <v>Melvin Marxen</v>
      </c>
      <c r="E1610" t="str">
        <f>VLOOKUP(A1610,[3]sales_teams!$A:$C,3,0)</f>
        <v>Central</v>
      </c>
      <c r="F1610">
        <f>VLOOKUP(B1610,[1]accounts!$A:$D,4,0)</f>
        <v>718.62</v>
      </c>
    </row>
    <row r="1611" spans="1:6" x14ac:dyDescent="0.35">
      <c r="A1611" t="s">
        <v>14</v>
      </c>
      <c r="B1611" t="s">
        <v>187</v>
      </c>
      <c r="C1611" t="s">
        <v>46</v>
      </c>
      <c r="D1611" t="str">
        <f>VLOOKUP(A1611,[3]sales_teams!$A:$B,2,0)</f>
        <v>Melvin Marxen</v>
      </c>
      <c r="E1611" t="str">
        <f>VLOOKUP(A1611,[3]sales_teams!$A:$C,3,0)</f>
        <v>Central</v>
      </c>
      <c r="F1611">
        <f>VLOOKUP(B1611,[1]accounts!$A:$D,4,0)</f>
        <v>291.27</v>
      </c>
    </row>
    <row r="1612" spans="1:6" x14ac:dyDescent="0.35">
      <c r="A1612" t="s">
        <v>105</v>
      </c>
      <c r="B1612" t="s">
        <v>373</v>
      </c>
      <c r="C1612" t="s">
        <v>46</v>
      </c>
      <c r="D1612" t="str">
        <f>VLOOKUP(A1612,[3]sales_teams!$A:$B,2,0)</f>
        <v>Cara Losch</v>
      </c>
      <c r="E1612" t="str">
        <f>VLOOKUP(A1612,[3]sales_teams!$A:$C,3,0)</f>
        <v>East</v>
      </c>
      <c r="F1612">
        <f>VLOOKUP(B1612,[1]accounts!$A:$D,4,0)</f>
        <v>40.79</v>
      </c>
    </row>
    <row r="1613" spans="1:6" x14ac:dyDescent="0.35">
      <c r="A1613" t="s">
        <v>38</v>
      </c>
      <c r="B1613" t="s">
        <v>159</v>
      </c>
      <c r="C1613" t="s">
        <v>12</v>
      </c>
      <c r="D1613" t="str">
        <f>VLOOKUP(A1613,[3]sales_teams!$A:$B,2,0)</f>
        <v>Summer Sewald</v>
      </c>
      <c r="E1613" t="str">
        <f>VLOOKUP(A1613,[3]sales_teams!$A:$C,3,0)</f>
        <v>West</v>
      </c>
      <c r="F1613">
        <f>VLOOKUP(B1613,[1]accounts!$A:$D,4,0)</f>
        <v>2871.35</v>
      </c>
    </row>
    <row r="1614" spans="1:6" x14ac:dyDescent="0.35">
      <c r="A1614" t="s">
        <v>38</v>
      </c>
      <c r="B1614" t="s">
        <v>55</v>
      </c>
      <c r="C1614" t="s">
        <v>12</v>
      </c>
      <c r="D1614" t="str">
        <f>VLOOKUP(A1614,[3]sales_teams!$A:$B,2,0)</f>
        <v>Summer Sewald</v>
      </c>
      <c r="E1614" t="str">
        <f>VLOOKUP(A1614,[3]sales_teams!$A:$C,3,0)</f>
        <v>West</v>
      </c>
      <c r="F1614">
        <f>VLOOKUP(B1614,[1]accounts!$A:$D,4,0)</f>
        <v>2059.9</v>
      </c>
    </row>
    <row r="1615" spans="1:6" x14ac:dyDescent="0.35">
      <c r="A1615" t="s">
        <v>252</v>
      </c>
      <c r="B1615" t="s">
        <v>91</v>
      </c>
      <c r="C1615" t="s">
        <v>12</v>
      </c>
      <c r="D1615" t="str">
        <f>VLOOKUP(A1615,[3]sales_teams!$A:$B,2,0)</f>
        <v>Melvin Marxen</v>
      </c>
      <c r="E1615" t="str">
        <f>VLOOKUP(A1615,[3]sales_teams!$A:$C,3,0)</f>
        <v>Central</v>
      </c>
      <c r="F1615">
        <f>VLOOKUP(B1615,[1]accounts!$A:$D,4,0)</f>
        <v>2173.98</v>
      </c>
    </row>
    <row r="1616" spans="1:6" x14ac:dyDescent="0.35">
      <c r="A1616" t="s">
        <v>32</v>
      </c>
      <c r="B1616" t="s">
        <v>184</v>
      </c>
      <c r="C1616" t="s">
        <v>46</v>
      </c>
      <c r="D1616" t="str">
        <f>VLOOKUP(A1616,[3]sales_teams!$A:$B,2,0)</f>
        <v>Celia Rouche</v>
      </c>
      <c r="E1616" t="str">
        <f>VLOOKUP(A1616,[3]sales_teams!$A:$C,3,0)</f>
        <v>West</v>
      </c>
      <c r="F1616">
        <f>VLOOKUP(B1616,[1]accounts!$A:$D,4,0)</f>
        <v>1618.89</v>
      </c>
    </row>
    <row r="1617" spans="1:6" x14ac:dyDescent="0.35">
      <c r="A1617" t="s">
        <v>32</v>
      </c>
      <c r="B1617" t="s">
        <v>199</v>
      </c>
      <c r="C1617" t="s">
        <v>46</v>
      </c>
      <c r="D1617" t="str">
        <f>VLOOKUP(A1617,[3]sales_teams!$A:$B,2,0)</f>
        <v>Celia Rouche</v>
      </c>
      <c r="E1617" t="str">
        <f>VLOOKUP(A1617,[3]sales_teams!$A:$C,3,0)</f>
        <v>West</v>
      </c>
      <c r="F1617">
        <f>VLOOKUP(B1617,[1]accounts!$A:$D,4,0)</f>
        <v>7708.38</v>
      </c>
    </row>
    <row r="1618" spans="1:6" x14ac:dyDescent="0.35">
      <c r="A1618" t="s">
        <v>32</v>
      </c>
      <c r="B1618" t="s">
        <v>49</v>
      </c>
      <c r="C1618" t="s">
        <v>12</v>
      </c>
      <c r="D1618" t="str">
        <f>VLOOKUP(A1618,[3]sales_teams!$A:$B,2,0)</f>
        <v>Celia Rouche</v>
      </c>
      <c r="E1618" t="str">
        <f>VLOOKUP(A1618,[3]sales_teams!$A:$C,3,0)</f>
        <v>West</v>
      </c>
      <c r="F1618">
        <f>VLOOKUP(B1618,[1]accounts!$A:$D,4,0)</f>
        <v>894.37</v>
      </c>
    </row>
    <row r="1619" spans="1:6" x14ac:dyDescent="0.35">
      <c r="A1619" t="s">
        <v>51</v>
      </c>
      <c r="B1619" t="s">
        <v>199</v>
      </c>
      <c r="C1619" t="s">
        <v>12</v>
      </c>
      <c r="D1619" t="str">
        <f>VLOOKUP(A1619,[3]sales_teams!$A:$B,2,0)</f>
        <v>Summer Sewald</v>
      </c>
      <c r="E1619" t="str">
        <f>VLOOKUP(A1619,[3]sales_teams!$A:$C,3,0)</f>
        <v>West</v>
      </c>
      <c r="F1619">
        <f>VLOOKUP(B1619,[1]accounts!$A:$D,4,0)</f>
        <v>7708.38</v>
      </c>
    </row>
    <row r="1620" spans="1:6" x14ac:dyDescent="0.35">
      <c r="A1620" t="s">
        <v>9</v>
      </c>
      <c r="B1620" t="s">
        <v>120</v>
      </c>
      <c r="C1620" t="s">
        <v>46</v>
      </c>
      <c r="D1620" t="str">
        <f>VLOOKUP(A1620,[3]sales_teams!$A:$B,2,0)</f>
        <v>Dustin Brinkmann</v>
      </c>
      <c r="E1620" t="str">
        <f>VLOOKUP(A1620,[3]sales_teams!$A:$C,3,0)</f>
        <v>Central</v>
      </c>
      <c r="F1620">
        <f>VLOOKUP(B1620,[1]accounts!$A:$D,4,0)</f>
        <v>1520.66</v>
      </c>
    </row>
    <row r="1621" spans="1:6" x14ac:dyDescent="0.35">
      <c r="A1621" t="s">
        <v>97</v>
      </c>
      <c r="B1621" t="s">
        <v>89</v>
      </c>
      <c r="C1621" t="s">
        <v>46</v>
      </c>
      <c r="D1621" t="str">
        <f>VLOOKUP(A1621,[3]sales_teams!$A:$B,2,0)</f>
        <v>Rocco Neubert</v>
      </c>
      <c r="E1621" t="str">
        <f>VLOOKUP(A1621,[3]sales_teams!$A:$C,3,0)</f>
        <v>East</v>
      </c>
      <c r="F1621">
        <f>VLOOKUP(B1621,[1]accounts!$A:$D,4,0)</f>
        <v>4478.47</v>
      </c>
    </row>
    <row r="1622" spans="1:6" x14ac:dyDescent="0.35">
      <c r="A1622" t="s">
        <v>97</v>
      </c>
      <c r="B1622" t="s">
        <v>106</v>
      </c>
      <c r="C1622" t="s">
        <v>12</v>
      </c>
      <c r="D1622" t="str">
        <f>VLOOKUP(A1622,[3]sales_teams!$A:$B,2,0)</f>
        <v>Rocco Neubert</v>
      </c>
      <c r="E1622" t="str">
        <f>VLOOKUP(A1622,[3]sales_teams!$A:$C,3,0)</f>
        <v>East</v>
      </c>
      <c r="F1622">
        <f>VLOOKUP(B1622,[1]accounts!$A:$D,4,0)</f>
        <v>3027.46</v>
      </c>
    </row>
    <row r="1623" spans="1:6" x14ac:dyDescent="0.35">
      <c r="A1623" t="s">
        <v>61</v>
      </c>
      <c r="B1623" t="s">
        <v>91</v>
      </c>
      <c r="C1623" t="s">
        <v>12</v>
      </c>
      <c r="D1623" t="str">
        <f>VLOOKUP(A1623,[3]sales_teams!$A:$B,2,0)</f>
        <v>Dustin Brinkmann</v>
      </c>
      <c r="E1623" t="str">
        <f>VLOOKUP(A1623,[3]sales_teams!$A:$C,3,0)</f>
        <v>Central</v>
      </c>
      <c r="F1623">
        <f>VLOOKUP(B1623,[1]accounts!$A:$D,4,0)</f>
        <v>2173.98</v>
      </c>
    </row>
    <row r="1624" spans="1:6" x14ac:dyDescent="0.35">
      <c r="A1624" t="s">
        <v>29</v>
      </c>
      <c r="B1624" t="s">
        <v>410</v>
      </c>
      <c r="C1624" t="s">
        <v>40</v>
      </c>
      <c r="D1624" t="str">
        <f>VLOOKUP(A1624,[3]sales_teams!$A:$B,2,0)</f>
        <v>Celia Rouche</v>
      </c>
      <c r="E1624" t="str">
        <f>VLOOKUP(A1624,[3]sales_teams!$A:$C,3,0)</f>
        <v>West</v>
      </c>
      <c r="F1624">
        <f>VLOOKUP(B1624,[1]accounts!$A:$D,4,0)</f>
        <v>1197.44</v>
      </c>
    </row>
    <row r="1625" spans="1:6" x14ac:dyDescent="0.35">
      <c r="A1625" t="s">
        <v>23</v>
      </c>
      <c r="B1625" t="s">
        <v>70</v>
      </c>
      <c r="C1625" t="s">
        <v>46</v>
      </c>
      <c r="D1625" t="str">
        <f>VLOOKUP(A1625,[3]sales_teams!$A:$B,2,0)</f>
        <v>Summer Sewald</v>
      </c>
      <c r="E1625" t="str">
        <f>VLOOKUP(A1625,[3]sales_teams!$A:$C,3,0)</f>
        <v>West</v>
      </c>
      <c r="F1625">
        <f>VLOOKUP(B1625,[1]accounts!$A:$D,4,0)</f>
        <v>4968.91</v>
      </c>
    </row>
    <row r="1626" spans="1:6" x14ac:dyDescent="0.35">
      <c r="A1626" t="s">
        <v>23</v>
      </c>
      <c r="B1626" t="s">
        <v>224</v>
      </c>
      <c r="C1626" t="s">
        <v>12</v>
      </c>
      <c r="D1626" t="str">
        <f>VLOOKUP(A1626,[3]sales_teams!$A:$B,2,0)</f>
        <v>Summer Sewald</v>
      </c>
      <c r="E1626" t="str">
        <f>VLOOKUP(A1626,[3]sales_teams!$A:$C,3,0)</f>
        <v>West</v>
      </c>
      <c r="F1626">
        <f>VLOOKUP(B1626,[1]accounts!$A:$D,4,0)</f>
        <v>587.72</v>
      </c>
    </row>
    <row r="1627" spans="1:6" x14ac:dyDescent="0.35">
      <c r="A1627" t="s">
        <v>26</v>
      </c>
      <c r="B1627" t="s">
        <v>21</v>
      </c>
      <c r="C1627" t="s">
        <v>46</v>
      </c>
      <c r="D1627" t="str">
        <f>VLOOKUP(A1627,[3]sales_teams!$A:$B,2,0)</f>
        <v>Dustin Brinkmann</v>
      </c>
      <c r="E1627" t="str">
        <f>VLOOKUP(A1627,[3]sales_teams!$A:$C,3,0)</f>
        <v>Central</v>
      </c>
      <c r="F1627">
        <f>VLOOKUP(B1627,[1]accounts!$A:$D,4,0)</f>
        <v>2714.9</v>
      </c>
    </row>
    <row r="1628" spans="1:6" x14ac:dyDescent="0.35">
      <c r="A1628" t="s">
        <v>26</v>
      </c>
      <c r="B1628" t="s">
        <v>21</v>
      </c>
      <c r="C1628" t="s">
        <v>46</v>
      </c>
      <c r="D1628" t="str">
        <f>VLOOKUP(A1628,[3]sales_teams!$A:$B,2,0)</f>
        <v>Dustin Brinkmann</v>
      </c>
      <c r="E1628" t="str">
        <f>VLOOKUP(A1628,[3]sales_teams!$A:$C,3,0)</f>
        <v>Central</v>
      </c>
      <c r="F1628">
        <f>VLOOKUP(B1628,[1]accounts!$A:$D,4,0)</f>
        <v>2714.9</v>
      </c>
    </row>
    <row r="1629" spans="1:6" x14ac:dyDescent="0.35">
      <c r="A1629" t="s">
        <v>118</v>
      </c>
      <c r="B1629" t="s">
        <v>215</v>
      </c>
      <c r="C1629" t="s">
        <v>12</v>
      </c>
      <c r="D1629" t="str">
        <f>VLOOKUP(A1629,[3]sales_teams!$A:$B,2,0)</f>
        <v>Rocco Neubert</v>
      </c>
      <c r="E1629" t="str">
        <f>VLOOKUP(A1629,[3]sales_teams!$A:$C,3,0)</f>
        <v>East</v>
      </c>
      <c r="F1629">
        <f>VLOOKUP(B1629,[1]accounts!$A:$D,4,0)</f>
        <v>1419.98</v>
      </c>
    </row>
    <row r="1630" spans="1:6" x14ac:dyDescent="0.35">
      <c r="A1630" t="s">
        <v>202</v>
      </c>
      <c r="B1630" t="s">
        <v>315</v>
      </c>
      <c r="C1630" t="s">
        <v>46</v>
      </c>
      <c r="D1630" t="str">
        <f>VLOOKUP(A1630,[3]sales_teams!$A:$B,2,0)</f>
        <v>Dustin Brinkmann</v>
      </c>
      <c r="E1630" t="str">
        <f>VLOOKUP(A1630,[3]sales_teams!$A:$C,3,0)</f>
        <v>Central</v>
      </c>
      <c r="F1630">
        <f>VLOOKUP(B1630,[1]accounts!$A:$D,4,0)</f>
        <v>8170.38</v>
      </c>
    </row>
    <row r="1631" spans="1:6" x14ac:dyDescent="0.35">
      <c r="A1631" t="s">
        <v>202</v>
      </c>
      <c r="B1631" t="s">
        <v>21</v>
      </c>
      <c r="C1631" t="s">
        <v>12</v>
      </c>
      <c r="D1631" t="str">
        <f>VLOOKUP(A1631,[3]sales_teams!$A:$B,2,0)</f>
        <v>Dustin Brinkmann</v>
      </c>
      <c r="E1631" t="str">
        <f>VLOOKUP(A1631,[3]sales_teams!$A:$C,3,0)</f>
        <v>Central</v>
      </c>
      <c r="F1631">
        <f>VLOOKUP(B1631,[1]accounts!$A:$D,4,0)</f>
        <v>2714.9</v>
      </c>
    </row>
    <row r="1632" spans="1:6" x14ac:dyDescent="0.35">
      <c r="A1632" t="s">
        <v>164</v>
      </c>
      <c r="B1632" t="s">
        <v>165</v>
      </c>
      <c r="C1632" t="s">
        <v>46</v>
      </c>
      <c r="D1632" t="str">
        <f>VLOOKUP(A1632,[3]sales_teams!$A:$B,2,0)</f>
        <v>Cara Losch</v>
      </c>
      <c r="E1632" t="str">
        <f>VLOOKUP(A1632,[3]sales_teams!$A:$C,3,0)</f>
        <v>East</v>
      </c>
      <c r="F1632">
        <f>VLOOKUP(B1632,[1]accounts!$A:$D,4,0)</f>
        <v>326.82</v>
      </c>
    </row>
    <row r="1633" spans="1:6" x14ac:dyDescent="0.35">
      <c r="A1633" t="s">
        <v>164</v>
      </c>
      <c r="B1633" t="s">
        <v>81</v>
      </c>
      <c r="C1633" t="s">
        <v>46</v>
      </c>
      <c r="D1633" t="str">
        <f>VLOOKUP(A1633,[3]sales_teams!$A:$B,2,0)</f>
        <v>Cara Losch</v>
      </c>
      <c r="E1633" t="str">
        <f>VLOOKUP(A1633,[3]sales_teams!$A:$C,3,0)</f>
        <v>East</v>
      </c>
      <c r="F1633">
        <f>VLOOKUP(B1633,[1]accounts!$A:$D,4,0)</f>
        <v>5158.71</v>
      </c>
    </row>
    <row r="1634" spans="1:6" x14ac:dyDescent="0.35">
      <c r="A1634" t="s">
        <v>14</v>
      </c>
      <c r="B1634" t="s">
        <v>197</v>
      </c>
      <c r="C1634" t="s">
        <v>46</v>
      </c>
      <c r="D1634" t="str">
        <f>VLOOKUP(A1634,[3]sales_teams!$A:$B,2,0)</f>
        <v>Melvin Marxen</v>
      </c>
      <c r="E1634" t="str">
        <f>VLOOKUP(A1634,[3]sales_teams!$A:$C,3,0)</f>
        <v>Central</v>
      </c>
      <c r="F1634">
        <f>VLOOKUP(B1634,[1]accounts!$A:$D,4,0)</f>
        <v>4618</v>
      </c>
    </row>
    <row r="1635" spans="1:6" x14ac:dyDescent="0.35">
      <c r="A1635" t="s">
        <v>14</v>
      </c>
      <c r="B1635" t="s">
        <v>318</v>
      </c>
      <c r="C1635" t="s">
        <v>46</v>
      </c>
      <c r="D1635" t="str">
        <f>VLOOKUP(A1635,[3]sales_teams!$A:$B,2,0)</f>
        <v>Melvin Marxen</v>
      </c>
      <c r="E1635" t="str">
        <f>VLOOKUP(A1635,[3]sales_teams!$A:$C,3,0)</f>
        <v>Central</v>
      </c>
      <c r="F1635">
        <f>VLOOKUP(B1635,[1]accounts!$A:$D,4,0)</f>
        <v>2403.58</v>
      </c>
    </row>
    <row r="1636" spans="1:6" x14ac:dyDescent="0.35">
      <c r="A1636" t="s">
        <v>14</v>
      </c>
      <c r="B1636" t="s">
        <v>76</v>
      </c>
      <c r="C1636" t="s">
        <v>12</v>
      </c>
      <c r="D1636" t="str">
        <f>VLOOKUP(A1636,[3]sales_teams!$A:$B,2,0)</f>
        <v>Melvin Marxen</v>
      </c>
      <c r="E1636" t="str">
        <f>VLOOKUP(A1636,[3]sales_teams!$A:$C,3,0)</f>
        <v>Central</v>
      </c>
      <c r="F1636">
        <f>VLOOKUP(B1636,[1]accounts!$A:$D,4,0)</f>
        <v>2041.73</v>
      </c>
    </row>
    <row r="1637" spans="1:6" x14ac:dyDescent="0.35">
      <c r="A1637" t="s">
        <v>142</v>
      </c>
      <c r="B1637" t="s">
        <v>209</v>
      </c>
      <c r="C1637" t="s">
        <v>12</v>
      </c>
      <c r="D1637" t="str">
        <f>VLOOKUP(A1637,[3]sales_teams!$A:$B,2,0)</f>
        <v>Rocco Neubert</v>
      </c>
      <c r="E1637" t="str">
        <f>VLOOKUP(A1637,[3]sales_teams!$A:$C,3,0)</f>
        <v>East</v>
      </c>
      <c r="F1637">
        <f>VLOOKUP(B1637,[1]accounts!$A:$D,4,0)</f>
        <v>1712.68</v>
      </c>
    </row>
    <row r="1638" spans="1:6" x14ac:dyDescent="0.35">
      <c r="A1638" t="s">
        <v>44</v>
      </c>
      <c r="B1638" t="s">
        <v>129</v>
      </c>
      <c r="C1638" t="s">
        <v>46</v>
      </c>
      <c r="D1638" t="str">
        <f>VLOOKUP(A1638,[3]sales_teams!$A:$B,2,0)</f>
        <v>Melvin Marxen</v>
      </c>
      <c r="E1638" t="str">
        <f>VLOOKUP(A1638,[3]sales_teams!$A:$C,3,0)</f>
        <v>Central</v>
      </c>
      <c r="F1638">
        <f>VLOOKUP(B1638,[1]accounts!$A:$D,4,0)</f>
        <v>1102.43</v>
      </c>
    </row>
    <row r="1639" spans="1:6" x14ac:dyDescent="0.35">
      <c r="A1639" t="s">
        <v>54</v>
      </c>
      <c r="B1639" t="s">
        <v>148</v>
      </c>
      <c r="C1639" t="s">
        <v>12</v>
      </c>
      <c r="D1639" t="str">
        <f>VLOOKUP(A1639,[3]sales_teams!$A:$B,2,0)</f>
        <v>Celia Rouche</v>
      </c>
      <c r="E1639" t="str">
        <f>VLOOKUP(A1639,[3]sales_teams!$A:$C,3,0)</f>
        <v>West</v>
      </c>
      <c r="F1639">
        <f>VLOOKUP(B1639,[1]accounts!$A:$D,4,0)</f>
        <v>2952.73</v>
      </c>
    </row>
    <row r="1640" spans="1:6" x14ac:dyDescent="0.35">
      <c r="A1640" t="s">
        <v>38</v>
      </c>
      <c r="B1640" t="s">
        <v>159</v>
      </c>
      <c r="C1640" t="s">
        <v>12</v>
      </c>
      <c r="D1640" t="str">
        <f>VLOOKUP(A1640,[3]sales_teams!$A:$B,2,0)</f>
        <v>Summer Sewald</v>
      </c>
      <c r="E1640" t="str">
        <f>VLOOKUP(A1640,[3]sales_teams!$A:$C,3,0)</f>
        <v>West</v>
      </c>
      <c r="F1640">
        <f>VLOOKUP(B1640,[1]accounts!$A:$D,4,0)</f>
        <v>2871.35</v>
      </c>
    </row>
    <row r="1641" spans="1:6" x14ac:dyDescent="0.35">
      <c r="A1641" t="s">
        <v>38</v>
      </c>
      <c r="B1641" t="s">
        <v>70</v>
      </c>
      <c r="C1641" t="s">
        <v>12</v>
      </c>
      <c r="D1641" t="str">
        <f>VLOOKUP(A1641,[3]sales_teams!$A:$B,2,0)</f>
        <v>Summer Sewald</v>
      </c>
      <c r="E1641" t="str">
        <f>VLOOKUP(A1641,[3]sales_teams!$A:$C,3,0)</f>
        <v>West</v>
      </c>
      <c r="F1641">
        <f>VLOOKUP(B1641,[1]accounts!$A:$D,4,0)</f>
        <v>4968.91</v>
      </c>
    </row>
    <row r="1642" spans="1:6" x14ac:dyDescent="0.35">
      <c r="A1642" t="s">
        <v>133</v>
      </c>
      <c r="B1642" t="s">
        <v>218</v>
      </c>
      <c r="C1642" t="s">
        <v>12</v>
      </c>
      <c r="D1642" t="str">
        <f>VLOOKUP(A1642,[3]sales_teams!$A:$B,2,0)</f>
        <v>Dustin Brinkmann</v>
      </c>
      <c r="E1642" t="str">
        <f>VLOOKUP(A1642,[3]sales_teams!$A:$C,3,0)</f>
        <v>Central</v>
      </c>
      <c r="F1642">
        <f>VLOOKUP(B1642,[1]accounts!$A:$D,4,0)</f>
        <v>4.54</v>
      </c>
    </row>
    <row r="1643" spans="1:6" x14ac:dyDescent="0.35">
      <c r="A1643" t="s">
        <v>32</v>
      </c>
      <c r="B1643" t="s">
        <v>79</v>
      </c>
      <c r="C1643" t="s">
        <v>12</v>
      </c>
      <c r="D1643" t="str">
        <f>VLOOKUP(A1643,[3]sales_teams!$A:$B,2,0)</f>
        <v>Celia Rouche</v>
      </c>
      <c r="E1643" t="str">
        <f>VLOOKUP(A1643,[3]sales_teams!$A:$C,3,0)</f>
        <v>West</v>
      </c>
      <c r="F1643">
        <f>VLOOKUP(B1643,[1]accounts!$A:$D,4,0)</f>
        <v>324.19</v>
      </c>
    </row>
    <row r="1644" spans="1:6" x14ac:dyDescent="0.35">
      <c r="A1644" t="s">
        <v>51</v>
      </c>
      <c r="B1644" t="s">
        <v>231</v>
      </c>
      <c r="C1644" t="s">
        <v>40</v>
      </c>
      <c r="D1644" t="str">
        <f>VLOOKUP(A1644,[3]sales_teams!$A:$B,2,0)</f>
        <v>Summer Sewald</v>
      </c>
      <c r="E1644" t="str">
        <f>VLOOKUP(A1644,[3]sales_teams!$A:$C,3,0)</f>
        <v>West</v>
      </c>
      <c r="F1644">
        <f>VLOOKUP(B1644,[1]accounts!$A:$D,4,0)</f>
        <v>45.39</v>
      </c>
    </row>
    <row r="1645" spans="1:6" x14ac:dyDescent="0.35">
      <c r="A1645" t="s">
        <v>51</v>
      </c>
      <c r="B1645" t="s">
        <v>315</v>
      </c>
      <c r="C1645" t="s">
        <v>46</v>
      </c>
      <c r="D1645" t="str">
        <f>VLOOKUP(A1645,[3]sales_teams!$A:$B,2,0)</f>
        <v>Summer Sewald</v>
      </c>
      <c r="E1645" t="str">
        <f>VLOOKUP(A1645,[3]sales_teams!$A:$C,3,0)</f>
        <v>West</v>
      </c>
      <c r="F1645">
        <f>VLOOKUP(B1645,[1]accounts!$A:$D,4,0)</f>
        <v>8170.38</v>
      </c>
    </row>
    <row r="1646" spans="1:6" x14ac:dyDescent="0.35">
      <c r="A1646" t="s">
        <v>51</v>
      </c>
      <c r="B1646" t="s">
        <v>86</v>
      </c>
      <c r="C1646" t="s">
        <v>46</v>
      </c>
      <c r="D1646" t="str">
        <f>VLOOKUP(A1646,[3]sales_teams!$A:$B,2,0)</f>
        <v>Summer Sewald</v>
      </c>
      <c r="E1646" t="str">
        <f>VLOOKUP(A1646,[3]sales_teams!$A:$C,3,0)</f>
        <v>West</v>
      </c>
      <c r="F1646">
        <f>VLOOKUP(B1646,[1]accounts!$A:$D,4,0)</f>
        <v>2741.37</v>
      </c>
    </row>
    <row r="1647" spans="1:6" x14ac:dyDescent="0.35">
      <c r="A1647" t="s">
        <v>51</v>
      </c>
      <c r="B1647" t="s">
        <v>159</v>
      </c>
      <c r="C1647" t="s">
        <v>12</v>
      </c>
      <c r="D1647" t="str">
        <f>VLOOKUP(A1647,[3]sales_teams!$A:$B,2,0)</f>
        <v>Summer Sewald</v>
      </c>
      <c r="E1647" t="str">
        <f>VLOOKUP(A1647,[3]sales_teams!$A:$C,3,0)</f>
        <v>West</v>
      </c>
      <c r="F1647">
        <f>VLOOKUP(B1647,[1]accounts!$A:$D,4,0)</f>
        <v>2871.35</v>
      </c>
    </row>
    <row r="1648" spans="1:6" x14ac:dyDescent="0.35">
      <c r="A1648" t="s">
        <v>9</v>
      </c>
      <c r="B1648" t="s">
        <v>42</v>
      </c>
      <c r="C1648" t="s">
        <v>12</v>
      </c>
      <c r="D1648" t="str">
        <f>VLOOKUP(A1648,[3]sales_teams!$A:$B,2,0)</f>
        <v>Dustin Brinkmann</v>
      </c>
      <c r="E1648" t="str">
        <f>VLOOKUP(A1648,[3]sales_teams!$A:$C,3,0)</f>
        <v>Central</v>
      </c>
      <c r="F1648">
        <f>VLOOKUP(B1648,[1]accounts!$A:$D,4,0)</f>
        <v>587.34</v>
      </c>
    </row>
    <row r="1649" spans="1:6" x14ac:dyDescent="0.35">
      <c r="A1649" t="s">
        <v>35</v>
      </c>
      <c r="B1649" t="s">
        <v>213</v>
      </c>
      <c r="C1649" t="s">
        <v>12</v>
      </c>
      <c r="D1649" t="str">
        <f>VLOOKUP(A1649,[3]sales_teams!$A:$B,2,0)</f>
        <v>Melvin Marxen</v>
      </c>
      <c r="E1649" t="str">
        <f>VLOOKUP(A1649,[3]sales_teams!$A:$C,3,0)</f>
        <v>Central</v>
      </c>
      <c r="F1649">
        <f>VLOOKUP(B1649,[1]accounts!$A:$D,4,0)</f>
        <v>1223.72</v>
      </c>
    </row>
    <row r="1650" spans="1:6" x14ac:dyDescent="0.35">
      <c r="A1650" t="s">
        <v>57</v>
      </c>
      <c r="B1650" t="s">
        <v>33</v>
      </c>
      <c r="C1650" t="s">
        <v>12</v>
      </c>
      <c r="D1650" t="str">
        <f>VLOOKUP(A1650,[3]sales_teams!$A:$B,2,0)</f>
        <v>Celia Rouche</v>
      </c>
      <c r="E1650" t="str">
        <f>VLOOKUP(A1650,[3]sales_teams!$A:$C,3,0)</f>
        <v>West</v>
      </c>
      <c r="F1650">
        <f>VLOOKUP(B1650,[1]accounts!$A:$D,4,0)</f>
        <v>4269.8999999999996</v>
      </c>
    </row>
    <row r="1651" spans="1:6" x14ac:dyDescent="0.35">
      <c r="A1651" t="s">
        <v>88</v>
      </c>
      <c r="B1651" t="s">
        <v>65</v>
      </c>
      <c r="C1651" t="s">
        <v>12</v>
      </c>
      <c r="D1651" t="str">
        <f>VLOOKUP(A1651,[3]sales_teams!$A:$B,2,0)</f>
        <v>Cara Losch</v>
      </c>
      <c r="E1651" t="str">
        <f>VLOOKUP(A1651,[3]sales_teams!$A:$C,3,0)</f>
        <v>East</v>
      </c>
      <c r="F1651">
        <f>VLOOKUP(B1651,[1]accounts!$A:$D,4,0)</f>
        <v>3838.39</v>
      </c>
    </row>
    <row r="1652" spans="1:6" x14ac:dyDescent="0.35">
      <c r="A1652" t="s">
        <v>73</v>
      </c>
      <c r="B1652" t="s">
        <v>165</v>
      </c>
      <c r="C1652" t="s">
        <v>46</v>
      </c>
      <c r="D1652" t="str">
        <f>VLOOKUP(A1652,[3]sales_teams!$A:$B,2,0)</f>
        <v>Cara Losch</v>
      </c>
      <c r="E1652" t="str">
        <f>VLOOKUP(A1652,[3]sales_teams!$A:$C,3,0)</f>
        <v>East</v>
      </c>
      <c r="F1652">
        <f>VLOOKUP(B1652,[1]accounts!$A:$D,4,0)</f>
        <v>326.82</v>
      </c>
    </row>
    <row r="1653" spans="1:6" x14ac:dyDescent="0.35">
      <c r="A1653" t="s">
        <v>23</v>
      </c>
      <c r="B1653" t="s">
        <v>148</v>
      </c>
      <c r="C1653" t="s">
        <v>12</v>
      </c>
      <c r="D1653" t="str">
        <f>VLOOKUP(A1653,[3]sales_teams!$A:$B,2,0)</f>
        <v>Summer Sewald</v>
      </c>
      <c r="E1653" t="str">
        <f>VLOOKUP(A1653,[3]sales_teams!$A:$C,3,0)</f>
        <v>West</v>
      </c>
      <c r="F1653">
        <f>VLOOKUP(B1653,[1]accounts!$A:$D,4,0)</f>
        <v>2952.73</v>
      </c>
    </row>
    <row r="1654" spans="1:6" x14ac:dyDescent="0.35">
      <c r="A1654" t="s">
        <v>202</v>
      </c>
      <c r="B1654" t="s">
        <v>318</v>
      </c>
      <c r="C1654" t="s">
        <v>12</v>
      </c>
      <c r="D1654" t="str">
        <f>VLOOKUP(A1654,[3]sales_teams!$A:$B,2,0)</f>
        <v>Dustin Brinkmann</v>
      </c>
      <c r="E1654" t="str">
        <f>VLOOKUP(A1654,[3]sales_teams!$A:$C,3,0)</f>
        <v>Central</v>
      </c>
      <c r="F1654">
        <f>VLOOKUP(B1654,[1]accounts!$A:$D,4,0)</f>
        <v>2403.58</v>
      </c>
    </row>
    <row r="1655" spans="1:6" x14ac:dyDescent="0.35">
      <c r="A1655" t="s">
        <v>64</v>
      </c>
      <c r="B1655" t="s">
        <v>240</v>
      </c>
      <c r="C1655" t="s">
        <v>46</v>
      </c>
      <c r="D1655" t="str">
        <f>VLOOKUP(A1655,[3]sales_teams!$A:$B,2,0)</f>
        <v>Rocco Neubert</v>
      </c>
      <c r="E1655" t="str">
        <f>VLOOKUP(A1655,[3]sales_teams!$A:$C,3,0)</f>
        <v>East</v>
      </c>
      <c r="F1655">
        <f>VLOOKUP(B1655,[1]accounts!$A:$D,4,0)</f>
        <v>6395.05</v>
      </c>
    </row>
    <row r="1656" spans="1:6" x14ac:dyDescent="0.35">
      <c r="A1656" t="s">
        <v>64</v>
      </c>
      <c r="B1656" t="s">
        <v>237</v>
      </c>
      <c r="C1656" t="s">
        <v>12</v>
      </c>
      <c r="D1656" t="str">
        <f>VLOOKUP(A1656,[3]sales_teams!$A:$B,2,0)</f>
        <v>Rocco Neubert</v>
      </c>
      <c r="E1656" t="str">
        <f>VLOOKUP(A1656,[3]sales_teams!$A:$C,3,0)</f>
        <v>East</v>
      </c>
      <c r="F1656">
        <f>VLOOKUP(B1656,[1]accounts!$A:$D,4,0)</f>
        <v>2520.83</v>
      </c>
    </row>
    <row r="1657" spans="1:6" x14ac:dyDescent="0.35">
      <c r="A1657" t="s">
        <v>14</v>
      </c>
      <c r="B1657" t="s">
        <v>62</v>
      </c>
      <c r="C1657" t="s">
        <v>46</v>
      </c>
      <c r="D1657" t="str">
        <f>VLOOKUP(A1657,[3]sales_teams!$A:$B,2,0)</f>
        <v>Melvin Marxen</v>
      </c>
      <c r="E1657" t="str">
        <f>VLOOKUP(A1657,[3]sales_teams!$A:$C,3,0)</f>
        <v>Central</v>
      </c>
      <c r="F1657">
        <f>VLOOKUP(B1657,[1]accounts!$A:$D,4,0)</f>
        <v>5266.09</v>
      </c>
    </row>
    <row r="1658" spans="1:6" x14ac:dyDescent="0.35">
      <c r="A1658" t="s">
        <v>14</v>
      </c>
      <c r="B1658" t="s">
        <v>120</v>
      </c>
      <c r="C1658" t="s">
        <v>12</v>
      </c>
      <c r="D1658" t="str">
        <f>VLOOKUP(A1658,[3]sales_teams!$A:$B,2,0)</f>
        <v>Melvin Marxen</v>
      </c>
      <c r="E1658" t="str">
        <f>VLOOKUP(A1658,[3]sales_teams!$A:$C,3,0)</f>
        <v>Central</v>
      </c>
      <c r="F1658">
        <f>VLOOKUP(B1658,[1]accounts!$A:$D,4,0)</f>
        <v>1520.66</v>
      </c>
    </row>
    <row r="1659" spans="1:6" x14ac:dyDescent="0.35">
      <c r="A1659" t="s">
        <v>142</v>
      </c>
      <c r="B1659" t="s">
        <v>98</v>
      </c>
      <c r="C1659" t="s">
        <v>12</v>
      </c>
      <c r="D1659" t="str">
        <f>VLOOKUP(A1659,[3]sales_teams!$A:$B,2,0)</f>
        <v>Rocco Neubert</v>
      </c>
      <c r="E1659" t="str">
        <f>VLOOKUP(A1659,[3]sales_teams!$A:$C,3,0)</f>
        <v>East</v>
      </c>
      <c r="F1659">
        <f>VLOOKUP(B1659,[1]accounts!$A:$D,4,0)</f>
        <v>1100.04</v>
      </c>
    </row>
    <row r="1660" spans="1:6" x14ac:dyDescent="0.35">
      <c r="A1660" t="s">
        <v>44</v>
      </c>
      <c r="B1660" t="s">
        <v>218</v>
      </c>
      <c r="C1660" t="s">
        <v>46</v>
      </c>
      <c r="D1660" t="str">
        <f>VLOOKUP(A1660,[3]sales_teams!$A:$B,2,0)</f>
        <v>Melvin Marxen</v>
      </c>
      <c r="E1660" t="str">
        <f>VLOOKUP(A1660,[3]sales_teams!$A:$C,3,0)</f>
        <v>Central</v>
      </c>
      <c r="F1660">
        <f>VLOOKUP(B1660,[1]accounts!$A:$D,4,0)</f>
        <v>4.54</v>
      </c>
    </row>
    <row r="1661" spans="1:6" x14ac:dyDescent="0.35">
      <c r="A1661" t="s">
        <v>44</v>
      </c>
      <c r="B1661" t="s">
        <v>111</v>
      </c>
      <c r="C1661" t="s">
        <v>46</v>
      </c>
      <c r="D1661" t="str">
        <f>VLOOKUP(A1661,[3]sales_teams!$A:$B,2,0)</f>
        <v>Melvin Marxen</v>
      </c>
      <c r="E1661" t="str">
        <f>VLOOKUP(A1661,[3]sales_teams!$A:$C,3,0)</f>
        <v>Central</v>
      </c>
      <c r="F1661">
        <f>VLOOKUP(B1661,[1]accounts!$A:$D,4,0)</f>
        <v>1698.2</v>
      </c>
    </row>
    <row r="1662" spans="1:6" x14ac:dyDescent="0.35">
      <c r="A1662" t="s">
        <v>252</v>
      </c>
      <c r="B1662" t="s">
        <v>315</v>
      </c>
      <c r="C1662" t="s">
        <v>12</v>
      </c>
      <c r="D1662" t="str">
        <f>VLOOKUP(A1662,[3]sales_teams!$A:$B,2,0)</f>
        <v>Melvin Marxen</v>
      </c>
      <c r="E1662" t="str">
        <f>VLOOKUP(A1662,[3]sales_teams!$A:$C,3,0)</f>
        <v>Central</v>
      </c>
      <c r="F1662">
        <f>VLOOKUP(B1662,[1]accounts!$A:$D,4,0)</f>
        <v>8170.38</v>
      </c>
    </row>
    <row r="1663" spans="1:6" x14ac:dyDescent="0.35">
      <c r="A1663" t="s">
        <v>78</v>
      </c>
      <c r="B1663" t="s">
        <v>124</v>
      </c>
      <c r="C1663" t="s">
        <v>46</v>
      </c>
      <c r="D1663" t="str">
        <f>VLOOKUP(A1663,[3]sales_teams!$A:$B,2,0)</f>
        <v>Summer Sewald</v>
      </c>
      <c r="E1663" t="str">
        <f>VLOOKUP(A1663,[3]sales_teams!$A:$C,3,0)</f>
        <v>West</v>
      </c>
      <c r="F1663">
        <f>VLOOKUP(B1663,[1]accounts!$A:$D,4,0)</f>
        <v>2437.85</v>
      </c>
    </row>
    <row r="1664" spans="1:6" x14ac:dyDescent="0.35">
      <c r="A1664" t="s">
        <v>78</v>
      </c>
      <c r="B1664" t="s">
        <v>194</v>
      </c>
      <c r="C1664" t="s">
        <v>12</v>
      </c>
      <c r="D1664" t="str">
        <f>VLOOKUP(A1664,[3]sales_teams!$A:$B,2,0)</f>
        <v>Summer Sewald</v>
      </c>
      <c r="E1664" t="str">
        <f>VLOOKUP(A1664,[3]sales_teams!$A:$C,3,0)</f>
        <v>West</v>
      </c>
      <c r="F1664">
        <f>VLOOKUP(B1664,[1]accounts!$A:$D,4,0)</f>
        <v>1825.82</v>
      </c>
    </row>
    <row r="1665" spans="1:6" x14ac:dyDescent="0.35">
      <c r="A1665" t="s">
        <v>95</v>
      </c>
      <c r="B1665" t="s">
        <v>135</v>
      </c>
      <c r="C1665" t="s">
        <v>40</v>
      </c>
      <c r="D1665" t="str">
        <f>VLOOKUP(A1665,[3]sales_teams!$A:$B,2,0)</f>
        <v>Summer Sewald</v>
      </c>
      <c r="E1665" t="str">
        <f>VLOOKUP(A1665,[3]sales_teams!$A:$C,3,0)</f>
        <v>West</v>
      </c>
      <c r="F1665">
        <f>VLOOKUP(B1665,[1]accounts!$A:$D,4,0)</f>
        <v>2819.5</v>
      </c>
    </row>
    <row r="1666" spans="1:6" x14ac:dyDescent="0.35">
      <c r="A1666" t="s">
        <v>95</v>
      </c>
      <c r="B1666" t="s">
        <v>199</v>
      </c>
      <c r="C1666" t="s">
        <v>46</v>
      </c>
      <c r="D1666" t="str">
        <f>VLOOKUP(A1666,[3]sales_teams!$A:$B,2,0)</f>
        <v>Summer Sewald</v>
      </c>
      <c r="E1666" t="str">
        <f>VLOOKUP(A1666,[3]sales_teams!$A:$C,3,0)</f>
        <v>West</v>
      </c>
      <c r="F1666">
        <f>VLOOKUP(B1666,[1]accounts!$A:$D,4,0)</f>
        <v>7708.38</v>
      </c>
    </row>
    <row r="1667" spans="1:6" x14ac:dyDescent="0.35">
      <c r="A1667" t="s">
        <v>95</v>
      </c>
      <c r="B1667" t="s">
        <v>315</v>
      </c>
      <c r="C1667" t="s">
        <v>12</v>
      </c>
      <c r="D1667" t="str">
        <f>VLOOKUP(A1667,[3]sales_teams!$A:$B,2,0)</f>
        <v>Summer Sewald</v>
      </c>
      <c r="E1667" t="str">
        <f>VLOOKUP(A1667,[3]sales_teams!$A:$C,3,0)</f>
        <v>West</v>
      </c>
      <c r="F1667">
        <f>VLOOKUP(B1667,[1]accounts!$A:$D,4,0)</f>
        <v>8170.38</v>
      </c>
    </row>
    <row r="1668" spans="1:6" x14ac:dyDescent="0.35">
      <c r="A1668" t="s">
        <v>116</v>
      </c>
      <c r="B1668" t="s">
        <v>113</v>
      </c>
      <c r="C1668" t="s">
        <v>12</v>
      </c>
      <c r="D1668" t="str">
        <f>VLOOKUP(A1668,[3]sales_teams!$A:$B,2,0)</f>
        <v>Melvin Marxen</v>
      </c>
      <c r="E1668" t="str">
        <f>VLOOKUP(A1668,[3]sales_teams!$A:$C,3,0)</f>
        <v>Central</v>
      </c>
      <c r="F1668">
        <f>VLOOKUP(B1668,[1]accounts!$A:$D,4,0)</f>
        <v>375.43</v>
      </c>
    </row>
    <row r="1669" spans="1:6" x14ac:dyDescent="0.35">
      <c r="A1669" t="s">
        <v>51</v>
      </c>
      <c r="B1669" t="s">
        <v>199</v>
      </c>
      <c r="C1669" t="s">
        <v>46</v>
      </c>
      <c r="D1669" t="str">
        <f>VLOOKUP(A1669,[3]sales_teams!$A:$B,2,0)</f>
        <v>Summer Sewald</v>
      </c>
      <c r="E1669" t="str">
        <f>VLOOKUP(A1669,[3]sales_teams!$A:$C,3,0)</f>
        <v>West</v>
      </c>
      <c r="F1669">
        <f>VLOOKUP(B1669,[1]accounts!$A:$D,4,0)</f>
        <v>7708.38</v>
      </c>
    </row>
    <row r="1670" spans="1:6" x14ac:dyDescent="0.35">
      <c r="A1670" t="s">
        <v>51</v>
      </c>
      <c r="B1670" t="s">
        <v>100</v>
      </c>
      <c r="C1670" t="s">
        <v>12</v>
      </c>
      <c r="D1670" t="str">
        <f>VLOOKUP(A1670,[3]sales_teams!$A:$B,2,0)</f>
        <v>Summer Sewald</v>
      </c>
      <c r="E1670" t="str">
        <f>VLOOKUP(A1670,[3]sales_teams!$A:$C,3,0)</f>
        <v>West</v>
      </c>
      <c r="F1670">
        <f>VLOOKUP(B1670,[1]accounts!$A:$D,4,0)</f>
        <v>692.19</v>
      </c>
    </row>
    <row r="1671" spans="1:6" x14ac:dyDescent="0.35">
      <c r="A1671" t="s">
        <v>9</v>
      </c>
      <c r="B1671" t="s">
        <v>315</v>
      </c>
      <c r="C1671" t="s">
        <v>12</v>
      </c>
      <c r="D1671" t="str">
        <f>VLOOKUP(A1671,[3]sales_teams!$A:$B,2,0)</f>
        <v>Dustin Brinkmann</v>
      </c>
      <c r="E1671" t="str">
        <f>VLOOKUP(A1671,[3]sales_teams!$A:$C,3,0)</f>
        <v>Central</v>
      </c>
      <c r="F1671">
        <f>VLOOKUP(B1671,[1]accounts!$A:$D,4,0)</f>
        <v>8170.38</v>
      </c>
    </row>
    <row r="1672" spans="1:6" x14ac:dyDescent="0.35">
      <c r="A1672" t="s">
        <v>57</v>
      </c>
      <c r="B1672" t="s">
        <v>55</v>
      </c>
      <c r="C1672" t="s">
        <v>46</v>
      </c>
      <c r="D1672" t="str">
        <f>VLOOKUP(A1672,[3]sales_teams!$A:$B,2,0)</f>
        <v>Celia Rouche</v>
      </c>
      <c r="E1672" t="str">
        <f>VLOOKUP(A1672,[3]sales_teams!$A:$C,3,0)</f>
        <v>West</v>
      </c>
      <c r="F1672">
        <f>VLOOKUP(B1672,[1]accounts!$A:$D,4,0)</f>
        <v>2059.9</v>
      </c>
    </row>
    <row r="1673" spans="1:6" x14ac:dyDescent="0.35">
      <c r="A1673" t="s">
        <v>29</v>
      </c>
      <c r="B1673" t="s">
        <v>52</v>
      </c>
      <c r="C1673" t="s">
        <v>46</v>
      </c>
      <c r="D1673" t="str">
        <f>VLOOKUP(A1673,[3]sales_teams!$A:$B,2,0)</f>
        <v>Celia Rouche</v>
      </c>
      <c r="E1673" t="str">
        <f>VLOOKUP(A1673,[3]sales_teams!$A:$C,3,0)</f>
        <v>West</v>
      </c>
      <c r="F1673">
        <f>VLOOKUP(B1673,[1]accounts!$A:$D,4,0)</f>
        <v>1699.85</v>
      </c>
    </row>
    <row r="1674" spans="1:6" x14ac:dyDescent="0.35">
      <c r="A1674" t="s">
        <v>29</v>
      </c>
      <c r="B1674" t="s">
        <v>148</v>
      </c>
      <c r="C1674" t="s">
        <v>12</v>
      </c>
      <c r="D1674" t="str">
        <f>VLOOKUP(A1674,[3]sales_teams!$A:$B,2,0)</f>
        <v>Celia Rouche</v>
      </c>
      <c r="E1674" t="str">
        <f>VLOOKUP(A1674,[3]sales_teams!$A:$C,3,0)</f>
        <v>West</v>
      </c>
      <c r="F1674">
        <f>VLOOKUP(B1674,[1]accounts!$A:$D,4,0)</f>
        <v>2952.73</v>
      </c>
    </row>
    <row r="1675" spans="1:6" x14ac:dyDescent="0.35">
      <c r="A1675" t="s">
        <v>102</v>
      </c>
      <c r="B1675" t="s">
        <v>204</v>
      </c>
      <c r="C1675" t="s">
        <v>46</v>
      </c>
      <c r="D1675" t="str">
        <f>VLOOKUP(A1675,[3]sales_teams!$A:$B,2,0)</f>
        <v>Cara Losch</v>
      </c>
      <c r="E1675" t="str">
        <f>VLOOKUP(A1675,[3]sales_teams!$A:$C,3,0)</f>
        <v>East</v>
      </c>
      <c r="F1675">
        <f>VLOOKUP(B1675,[1]accounts!$A:$D,4,0)</f>
        <v>251.41</v>
      </c>
    </row>
    <row r="1676" spans="1:6" x14ac:dyDescent="0.35">
      <c r="A1676" t="s">
        <v>102</v>
      </c>
      <c r="B1676" t="s">
        <v>179</v>
      </c>
      <c r="C1676" t="s">
        <v>12</v>
      </c>
      <c r="D1676" t="str">
        <f>VLOOKUP(A1676,[3]sales_teams!$A:$B,2,0)</f>
        <v>Cara Losch</v>
      </c>
      <c r="E1676" t="str">
        <f>VLOOKUP(A1676,[3]sales_teams!$A:$C,3,0)</f>
        <v>East</v>
      </c>
      <c r="F1676">
        <f>VLOOKUP(B1676,[1]accounts!$A:$D,4,0)</f>
        <v>702.72</v>
      </c>
    </row>
    <row r="1677" spans="1:6" x14ac:dyDescent="0.35">
      <c r="A1677" t="s">
        <v>23</v>
      </c>
      <c r="B1677" t="s">
        <v>273</v>
      </c>
      <c r="C1677" t="s">
        <v>46</v>
      </c>
      <c r="D1677" t="str">
        <f>VLOOKUP(A1677,[3]sales_teams!$A:$B,2,0)</f>
        <v>Summer Sewald</v>
      </c>
      <c r="E1677" t="str">
        <f>VLOOKUP(A1677,[3]sales_teams!$A:$C,3,0)</f>
        <v>West</v>
      </c>
      <c r="F1677">
        <f>VLOOKUP(B1677,[1]accounts!$A:$D,4,0)</f>
        <v>2214.94</v>
      </c>
    </row>
    <row r="1678" spans="1:6" x14ac:dyDescent="0.35">
      <c r="A1678" t="s">
        <v>139</v>
      </c>
      <c r="B1678" t="s">
        <v>74</v>
      </c>
      <c r="C1678" t="s">
        <v>46</v>
      </c>
      <c r="D1678" t="str">
        <f>VLOOKUP(A1678,[3]sales_teams!$A:$B,2,0)</f>
        <v>Rocco Neubert</v>
      </c>
      <c r="E1678" t="str">
        <f>VLOOKUP(A1678,[3]sales_teams!$A:$C,3,0)</f>
        <v>East</v>
      </c>
      <c r="F1678">
        <f>VLOOKUP(B1678,[1]accounts!$A:$D,4,0)</f>
        <v>646.1</v>
      </c>
    </row>
    <row r="1679" spans="1:6" x14ac:dyDescent="0.35">
      <c r="A1679" t="s">
        <v>139</v>
      </c>
      <c r="B1679" t="s">
        <v>65</v>
      </c>
      <c r="C1679" t="s">
        <v>46</v>
      </c>
      <c r="D1679" t="str">
        <f>VLOOKUP(A1679,[3]sales_teams!$A:$B,2,0)</f>
        <v>Rocco Neubert</v>
      </c>
      <c r="E1679" t="str">
        <f>VLOOKUP(A1679,[3]sales_teams!$A:$C,3,0)</f>
        <v>East</v>
      </c>
      <c r="F1679">
        <f>VLOOKUP(B1679,[1]accounts!$A:$D,4,0)</f>
        <v>3838.39</v>
      </c>
    </row>
    <row r="1680" spans="1:6" x14ac:dyDescent="0.35">
      <c r="A1680" t="s">
        <v>118</v>
      </c>
      <c r="B1680" t="s">
        <v>103</v>
      </c>
      <c r="C1680" t="s">
        <v>12</v>
      </c>
      <c r="D1680" t="str">
        <f>VLOOKUP(A1680,[3]sales_teams!$A:$B,2,0)</f>
        <v>Rocco Neubert</v>
      </c>
      <c r="E1680" t="str">
        <f>VLOOKUP(A1680,[3]sales_teams!$A:$C,3,0)</f>
        <v>East</v>
      </c>
      <c r="F1680">
        <f>VLOOKUP(B1680,[1]accounts!$A:$D,4,0)</f>
        <v>439.21</v>
      </c>
    </row>
    <row r="1681" spans="1:6" x14ac:dyDescent="0.35">
      <c r="A1681" t="s">
        <v>118</v>
      </c>
      <c r="B1681" t="s">
        <v>143</v>
      </c>
      <c r="C1681" t="s">
        <v>12</v>
      </c>
      <c r="D1681" t="str">
        <f>VLOOKUP(A1681,[3]sales_teams!$A:$B,2,0)</f>
        <v>Rocco Neubert</v>
      </c>
      <c r="E1681" t="str">
        <f>VLOOKUP(A1681,[3]sales_teams!$A:$C,3,0)</f>
        <v>East</v>
      </c>
      <c r="F1681">
        <f>VLOOKUP(B1681,[1]accounts!$A:$D,4,0)</f>
        <v>2818.38</v>
      </c>
    </row>
    <row r="1682" spans="1:6" x14ac:dyDescent="0.35">
      <c r="A1682" t="s">
        <v>202</v>
      </c>
      <c r="B1682" t="s">
        <v>42</v>
      </c>
      <c r="C1682" t="s">
        <v>46</v>
      </c>
      <c r="D1682" t="str">
        <f>VLOOKUP(A1682,[3]sales_teams!$A:$B,2,0)</f>
        <v>Dustin Brinkmann</v>
      </c>
      <c r="E1682" t="str">
        <f>VLOOKUP(A1682,[3]sales_teams!$A:$C,3,0)</f>
        <v>Central</v>
      </c>
      <c r="F1682">
        <f>VLOOKUP(B1682,[1]accounts!$A:$D,4,0)</f>
        <v>587.34</v>
      </c>
    </row>
    <row r="1683" spans="1:6" x14ac:dyDescent="0.35">
      <c r="A1683" t="s">
        <v>202</v>
      </c>
      <c r="B1683" t="s">
        <v>91</v>
      </c>
      <c r="C1683" t="s">
        <v>46</v>
      </c>
      <c r="D1683" t="str">
        <f>VLOOKUP(A1683,[3]sales_teams!$A:$B,2,0)</f>
        <v>Dustin Brinkmann</v>
      </c>
      <c r="E1683" t="str">
        <f>VLOOKUP(A1683,[3]sales_teams!$A:$C,3,0)</f>
        <v>Central</v>
      </c>
      <c r="F1683">
        <f>VLOOKUP(B1683,[1]accounts!$A:$D,4,0)</f>
        <v>2173.98</v>
      </c>
    </row>
    <row r="1684" spans="1:6" x14ac:dyDescent="0.35">
      <c r="A1684" t="s">
        <v>202</v>
      </c>
      <c r="B1684" t="s">
        <v>197</v>
      </c>
      <c r="C1684" t="s">
        <v>12</v>
      </c>
      <c r="D1684" t="str">
        <f>VLOOKUP(A1684,[3]sales_teams!$A:$B,2,0)</f>
        <v>Dustin Brinkmann</v>
      </c>
      <c r="E1684" t="str">
        <f>VLOOKUP(A1684,[3]sales_teams!$A:$C,3,0)</f>
        <v>Central</v>
      </c>
      <c r="F1684">
        <f>VLOOKUP(B1684,[1]accounts!$A:$D,4,0)</f>
        <v>4618</v>
      </c>
    </row>
    <row r="1685" spans="1:6" x14ac:dyDescent="0.35">
      <c r="A1685" t="s">
        <v>164</v>
      </c>
      <c r="B1685" t="s">
        <v>81</v>
      </c>
      <c r="C1685" t="s">
        <v>12</v>
      </c>
      <c r="D1685" t="str">
        <f>VLOOKUP(A1685,[3]sales_teams!$A:$B,2,0)</f>
        <v>Cara Losch</v>
      </c>
      <c r="E1685" t="str">
        <f>VLOOKUP(A1685,[3]sales_teams!$A:$C,3,0)</f>
        <v>East</v>
      </c>
      <c r="F1685">
        <f>VLOOKUP(B1685,[1]accounts!$A:$D,4,0)</f>
        <v>5158.71</v>
      </c>
    </row>
    <row r="1686" spans="1:6" x14ac:dyDescent="0.35">
      <c r="A1686" t="s">
        <v>64</v>
      </c>
      <c r="B1686" t="s">
        <v>81</v>
      </c>
      <c r="C1686" t="s">
        <v>46</v>
      </c>
      <c r="D1686" t="str">
        <f>VLOOKUP(A1686,[3]sales_teams!$A:$B,2,0)</f>
        <v>Rocco Neubert</v>
      </c>
      <c r="E1686" t="str">
        <f>VLOOKUP(A1686,[3]sales_teams!$A:$C,3,0)</f>
        <v>East</v>
      </c>
      <c r="F1686">
        <f>VLOOKUP(B1686,[1]accounts!$A:$D,4,0)</f>
        <v>5158.71</v>
      </c>
    </row>
    <row r="1687" spans="1:6" x14ac:dyDescent="0.35">
      <c r="A1687" t="s">
        <v>64</v>
      </c>
      <c r="B1687" t="s">
        <v>65</v>
      </c>
      <c r="C1687" t="s">
        <v>12</v>
      </c>
      <c r="D1687" t="str">
        <f>VLOOKUP(A1687,[3]sales_teams!$A:$B,2,0)</f>
        <v>Rocco Neubert</v>
      </c>
      <c r="E1687" t="str">
        <f>VLOOKUP(A1687,[3]sales_teams!$A:$C,3,0)</f>
        <v>East</v>
      </c>
      <c r="F1687">
        <f>VLOOKUP(B1687,[1]accounts!$A:$D,4,0)</f>
        <v>3838.39</v>
      </c>
    </row>
    <row r="1688" spans="1:6" x14ac:dyDescent="0.35">
      <c r="A1688" t="s">
        <v>14</v>
      </c>
      <c r="B1688" t="s">
        <v>218</v>
      </c>
      <c r="C1688" t="s">
        <v>46</v>
      </c>
      <c r="D1688" t="str">
        <f>VLOOKUP(A1688,[3]sales_teams!$A:$B,2,0)</f>
        <v>Melvin Marxen</v>
      </c>
      <c r="E1688" t="str">
        <f>VLOOKUP(A1688,[3]sales_teams!$A:$C,3,0)</f>
        <v>Central</v>
      </c>
      <c r="F1688">
        <f>VLOOKUP(B1688,[1]accounts!$A:$D,4,0)</f>
        <v>4.54</v>
      </c>
    </row>
    <row r="1689" spans="1:6" x14ac:dyDescent="0.35">
      <c r="A1689" t="s">
        <v>14</v>
      </c>
      <c r="B1689" t="s">
        <v>16</v>
      </c>
      <c r="C1689" t="s">
        <v>46</v>
      </c>
      <c r="D1689" t="str">
        <f>VLOOKUP(A1689,[3]sales_teams!$A:$B,2,0)</f>
        <v>Melvin Marxen</v>
      </c>
      <c r="E1689" t="str">
        <f>VLOOKUP(A1689,[3]sales_teams!$A:$C,3,0)</f>
        <v>Central</v>
      </c>
      <c r="F1689">
        <f>VLOOKUP(B1689,[1]accounts!$A:$D,4,0)</f>
        <v>3178.24</v>
      </c>
    </row>
    <row r="1690" spans="1:6" x14ac:dyDescent="0.35">
      <c r="A1690" t="s">
        <v>14</v>
      </c>
      <c r="B1690" t="s">
        <v>213</v>
      </c>
      <c r="C1690" t="s">
        <v>46</v>
      </c>
      <c r="D1690" t="str">
        <f>VLOOKUP(A1690,[3]sales_teams!$A:$B,2,0)</f>
        <v>Melvin Marxen</v>
      </c>
      <c r="E1690" t="str">
        <f>VLOOKUP(A1690,[3]sales_teams!$A:$C,3,0)</f>
        <v>Central</v>
      </c>
      <c r="F1690">
        <f>VLOOKUP(B1690,[1]accounts!$A:$D,4,0)</f>
        <v>1223.72</v>
      </c>
    </row>
    <row r="1691" spans="1:6" x14ac:dyDescent="0.35">
      <c r="A1691" t="s">
        <v>14</v>
      </c>
      <c r="B1691" t="s">
        <v>42</v>
      </c>
      <c r="C1691" t="s">
        <v>12</v>
      </c>
      <c r="D1691" t="str">
        <f>VLOOKUP(A1691,[3]sales_teams!$A:$B,2,0)</f>
        <v>Melvin Marxen</v>
      </c>
      <c r="E1691" t="str">
        <f>VLOOKUP(A1691,[3]sales_teams!$A:$C,3,0)</f>
        <v>Central</v>
      </c>
      <c r="F1691">
        <f>VLOOKUP(B1691,[1]accounts!$A:$D,4,0)</f>
        <v>587.34</v>
      </c>
    </row>
    <row r="1692" spans="1:6" x14ac:dyDescent="0.35">
      <c r="A1692" t="s">
        <v>142</v>
      </c>
      <c r="B1692" t="s">
        <v>192</v>
      </c>
      <c r="C1692" t="s">
        <v>46</v>
      </c>
      <c r="D1692" t="str">
        <f>VLOOKUP(A1692,[3]sales_teams!$A:$B,2,0)</f>
        <v>Rocco Neubert</v>
      </c>
      <c r="E1692" t="str">
        <f>VLOOKUP(A1692,[3]sales_teams!$A:$C,3,0)</f>
        <v>East</v>
      </c>
      <c r="F1692">
        <f>VLOOKUP(B1692,[1]accounts!$A:$D,4,0)</f>
        <v>987.39</v>
      </c>
    </row>
    <row r="1693" spans="1:6" x14ac:dyDescent="0.35">
      <c r="A1693" t="s">
        <v>142</v>
      </c>
      <c r="B1693" t="s">
        <v>199</v>
      </c>
      <c r="C1693" t="s">
        <v>46</v>
      </c>
      <c r="D1693" t="str">
        <f>VLOOKUP(A1693,[3]sales_teams!$A:$B,2,0)</f>
        <v>Rocco Neubert</v>
      </c>
      <c r="E1693" t="str">
        <f>VLOOKUP(A1693,[3]sales_teams!$A:$C,3,0)</f>
        <v>East</v>
      </c>
      <c r="F1693">
        <f>VLOOKUP(B1693,[1]accounts!$A:$D,4,0)</f>
        <v>7708.38</v>
      </c>
    </row>
    <row r="1694" spans="1:6" x14ac:dyDescent="0.35">
      <c r="A1694" t="s">
        <v>142</v>
      </c>
      <c r="B1694" t="s">
        <v>65</v>
      </c>
      <c r="C1694" t="s">
        <v>12</v>
      </c>
      <c r="D1694" t="str">
        <f>VLOOKUP(A1694,[3]sales_teams!$A:$B,2,0)</f>
        <v>Rocco Neubert</v>
      </c>
      <c r="E1694" t="str">
        <f>VLOOKUP(A1694,[3]sales_teams!$A:$C,3,0)</f>
        <v>East</v>
      </c>
      <c r="F1694">
        <f>VLOOKUP(B1694,[1]accounts!$A:$D,4,0)</f>
        <v>3838.39</v>
      </c>
    </row>
    <row r="1695" spans="1:6" x14ac:dyDescent="0.35">
      <c r="A1695" t="s">
        <v>67</v>
      </c>
      <c r="B1695" t="s">
        <v>148</v>
      </c>
      <c r="C1695" t="s">
        <v>46</v>
      </c>
      <c r="D1695" t="str">
        <f>VLOOKUP(A1695,[3]sales_teams!$A:$B,2,0)</f>
        <v>Celia Rouche</v>
      </c>
      <c r="E1695" t="str">
        <f>VLOOKUP(A1695,[3]sales_teams!$A:$C,3,0)</f>
        <v>West</v>
      </c>
      <c r="F1695">
        <f>VLOOKUP(B1695,[1]accounts!$A:$D,4,0)</f>
        <v>2952.73</v>
      </c>
    </row>
    <row r="1696" spans="1:6" x14ac:dyDescent="0.35">
      <c r="A1696" t="s">
        <v>105</v>
      </c>
      <c r="B1696" t="s">
        <v>300</v>
      </c>
      <c r="C1696" t="s">
        <v>12</v>
      </c>
      <c r="D1696" t="str">
        <f>VLOOKUP(A1696,[3]sales_teams!$A:$B,2,0)</f>
        <v>Cara Losch</v>
      </c>
      <c r="E1696" t="str">
        <f>VLOOKUP(A1696,[3]sales_teams!$A:$C,3,0)</f>
        <v>East</v>
      </c>
      <c r="F1696">
        <f>VLOOKUP(B1696,[1]accounts!$A:$D,4,0)</f>
        <v>71.12</v>
      </c>
    </row>
    <row r="1697" spans="1:6" x14ac:dyDescent="0.35">
      <c r="A1697" t="s">
        <v>78</v>
      </c>
      <c r="B1697" t="s">
        <v>315</v>
      </c>
      <c r="C1697" t="s">
        <v>12</v>
      </c>
      <c r="D1697" t="str">
        <f>VLOOKUP(A1697,[3]sales_teams!$A:$B,2,0)</f>
        <v>Summer Sewald</v>
      </c>
      <c r="E1697" t="str">
        <f>VLOOKUP(A1697,[3]sales_teams!$A:$C,3,0)</f>
        <v>West</v>
      </c>
      <c r="F1697">
        <f>VLOOKUP(B1697,[1]accounts!$A:$D,4,0)</f>
        <v>8170.38</v>
      </c>
    </row>
    <row r="1698" spans="1:6" x14ac:dyDescent="0.35">
      <c r="A1698" t="s">
        <v>133</v>
      </c>
      <c r="B1698" t="s">
        <v>315</v>
      </c>
      <c r="C1698" t="s">
        <v>12</v>
      </c>
      <c r="D1698" t="str">
        <f>VLOOKUP(A1698,[3]sales_teams!$A:$B,2,0)</f>
        <v>Dustin Brinkmann</v>
      </c>
      <c r="E1698" t="str">
        <f>VLOOKUP(A1698,[3]sales_teams!$A:$C,3,0)</f>
        <v>Central</v>
      </c>
      <c r="F1698">
        <f>VLOOKUP(B1698,[1]accounts!$A:$D,4,0)</f>
        <v>8170.38</v>
      </c>
    </row>
    <row r="1699" spans="1:6" x14ac:dyDescent="0.35">
      <c r="A1699" t="s">
        <v>32</v>
      </c>
      <c r="B1699" t="s">
        <v>155</v>
      </c>
      <c r="C1699" t="s">
        <v>46</v>
      </c>
      <c r="D1699" t="str">
        <f>VLOOKUP(A1699,[3]sales_teams!$A:$B,2,0)</f>
        <v>Celia Rouche</v>
      </c>
      <c r="E1699" t="str">
        <f>VLOOKUP(A1699,[3]sales_teams!$A:$C,3,0)</f>
        <v>West</v>
      </c>
      <c r="F1699">
        <f>VLOOKUP(B1699,[1]accounts!$A:$D,4,0)</f>
        <v>11698.03</v>
      </c>
    </row>
    <row r="1700" spans="1:6" x14ac:dyDescent="0.35">
      <c r="A1700" t="s">
        <v>116</v>
      </c>
      <c r="B1700" t="s">
        <v>187</v>
      </c>
      <c r="C1700" t="s">
        <v>46</v>
      </c>
      <c r="D1700" t="str">
        <f>VLOOKUP(A1700,[3]sales_teams!$A:$B,2,0)</f>
        <v>Melvin Marxen</v>
      </c>
      <c r="E1700" t="str">
        <f>VLOOKUP(A1700,[3]sales_teams!$A:$C,3,0)</f>
        <v>Central</v>
      </c>
      <c r="F1700">
        <f>VLOOKUP(B1700,[1]accounts!$A:$D,4,0)</f>
        <v>291.27</v>
      </c>
    </row>
    <row r="1701" spans="1:6" x14ac:dyDescent="0.35">
      <c r="A1701" t="s">
        <v>9</v>
      </c>
      <c r="B1701" t="s">
        <v>231</v>
      </c>
      <c r="C1701" t="s">
        <v>46</v>
      </c>
      <c r="D1701" t="str">
        <f>VLOOKUP(A1701,[3]sales_teams!$A:$B,2,0)</f>
        <v>Dustin Brinkmann</v>
      </c>
      <c r="E1701" t="str">
        <f>VLOOKUP(A1701,[3]sales_teams!$A:$C,3,0)</f>
        <v>Central</v>
      </c>
      <c r="F1701">
        <f>VLOOKUP(B1701,[1]accounts!$A:$D,4,0)</f>
        <v>45.39</v>
      </c>
    </row>
    <row r="1702" spans="1:6" x14ac:dyDescent="0.35">
      <c r="A1702" t="s">
        <v>9</v>
      </c>
      <c r="B1702" t="s">
        <v>129</v>
      </c>
      <c r="C1702" t="s">
        <v>12</v>
      </c>
      <c r="D1702" t="str">
        <f>VLOOKUP(A1702,[3]sales_teams!$A:$B,2,0)</f>
        <v>Dustin Brinkmann</v>
      </c>
      <c r="E1702" t="str">
        <f>VLOOKUP(A1702,[3]sales_teams!$A:$C,3,0)</f>
        <v>Central</v>
      </c>
      <c r="F1702">
        <f>VLOOKUP(B1702,[1]accounts!$A:$D,4,0)</f>
        <v>1102.43</v>
      </c>
    </row>
    <row r="1703" spans="1:6" x14ac:dyDescent="0.35">
      <c r="A1703" t="s">
        <v>57</v>
      </c>
      <c r="B1703" t="s">
        <v>93</v>
      </c>
      <c r="C1703" t="s">
        <v>12</v>
      </c>
      <c r="D1703" t="str">
        <f>VLOOKUP(A1703,[3]sales_teams!$A:$B,2,0)</f>
        <v>Celia Rouche</v>
      </c>
      <c r="E1703" t="str">
        <f>VLOOKUP(A1703,[3]sales_teams!$A:$C,3,0)</f>
        <v>West</v>
      </c>
      <c r="F1703">
        <f>VLOOKUP(B1703,[1]accounts!$A:$D,4,0)</f>
        <v>7537.24</v>
      </c>
    </row>
    <row r="1704" spans="1:6" x14ac:dyDescent="0.35">
      <c r="A1704" t="s">
        <v>88</v>
      </c>
      <c r="B1704" t="s">
        <v>55</v>
      </c>
      <c r="C1704" t="s">
        <v>40</v>
      </c>
      <c r="D1704" t="str">
        <f>VLOOKUP(A1704,[3]sales_teams!$A:$B,2,0)</f>
        <v>Cara Losch</v>
      </c>
      <c r="E1704" t="str">
        <f>VLOOKUP(A1704,[3]sales_teams!$A:$C,3,0)</f>
        <v>East</v>
      </c>
      <c r="F1704">
        <f>VLOOKUP(B1704,[1]accounts!$A:$D,4,0)</f>
        <v>2059.9</v>
      </c>
    </row>
    <row r="1705" spans="1:6" x14ac:dyDescent="0.35">
      <c r="A1705" t="s">
        <v>88</v>
      </c>
      <c r="B1705" t="s">
        <v>189</v>
      </c>
      <c r="C1705" t="s">
        <v>12</v>
      </c>
      <c r="D1705" t="str">
        <f>VLOOKUP(A1705,[3]sales_teams!$A:$B,2,0)</f>
        <v>Cara Losch</v>
      </c>
      <c r="E1705" t="str">
        <f>VLOOKUP(A1705,[3]sales_teams!$A:$C,3,0)</f>
        <v>East</v>
      </c>
      <c r="F1705">
        <f>VLOOKUP(B1705,[1]accounts!$A:$D,4,0)</f>
        <v>2022.14</v>
      </c>
    </row>
    <row r="1706" spans="1:6" x14ac:dyDescent="0.35">
      <c r="A1706" t="s">
        <v>88</v>
      </c>
      <c r="B1706" t="s">
        <v>300</v>
      </c>
      <c r="C1706" t="s">
        <v>12</v>
      </c>
      <c r="D1706" t="str">
        <f>VLOOKUP(A1706,[3]sales_teams!$A:$B,2,0)</f>
        <v>Cara Losch</v>
      </c>
      <c r="E1706" t="str">
        <f>VLOOKUP(A1706,[3]sales_teams!$A:$C,3,0)</f>
        <v>East</v>
      </c>
      <c r="F1706">
        <f>VLOOKUP(B1706,[1]accounts!$A:$D,4,0)</f>
        <v>71.12</v>
      </c>
    </row>
    <row r="1707" spans="1:6" x14ac:dyDescent="0.35">
      <c r="A1707" t="s">
        <v>61</v>
      </c>
      <c r="B1707" t="s">
        <v>36</v>
      </c>
      <c r="C1707" t="s">
        <v>12</v>
      </c>
      <c r="D1707" t="str">
        <f>VLOOKUP(A1707,[3]sales_teams!$A:$B,2,0)</f>
        <v>Dustin Brinkmann</v>
      </c>
      <c r="E1707" t="str">
        <f>VLOOKUP(A1707,[3]sales_teams!$A:$C,3,0)</f>
        <v>Central</v>
      </c>
      <c r="F1707">
        <f>VLOOKUP(B1707,[1]accounts!$A:$D,4,0)</f>
        <v>441.08</v>
      </c>
    </row>
    <row r="1708" spans="1:6" x14ac:dyDescent="0.35">
      <c r="A1708" t="s">
        <v>61</v>
      </c>
      <c r="B1708" t="s">
        <v>27</v>
      </c>
      <c r="C1708" t="s">
        <v>12</v>
      </c>
      <c r="D1708" t="str">
        <f>VLOOKUP(A1708,[3]sales_teams!$A:$B,2,0)</f>
        <v>Dustin Brinkmann</v>
      </c>
      <c r="E1708" t="str">
        <f>VLOOKUP(A1708,[3]sales_teams!$A:$C,3,0)</f>
        <v>Central</v>
      </c>
      <c r="F1708">
        <f>VLOOKUP(B1708,[1]accounts!$A:$D,4,0)</f>
        <v>3922.42</v>
      </c>
    </row>
    <row r="1709" spans="1:6" x14ac:dyDescent="0.35">
      <c r="A1709" t="s">
        <v>29</v>
      </c>
      <c r="B1709" t="s">
        <v>70</v>
      </c>
      <c r="C1709" t="s">
        <v>46</v>
      </c>
      <c r="D1709" t="str">
        <f>VLOOKUP(A1709,[3]sales_teams!$A:$B,2,0)</f>
        <v>Celia Rouche</v>
      </c>
      <c r="E1709" t="str">
        <f>VLOOKUP(A1709,[3]sales_teams!$A:$C,3,0)</f>
        <v>West</v>
      </c>
      <c r="F1709">
        <f>VLOOKUP(B1709,[1]accounts!$A:$D,4,0)</f>
        <v>4968.91</v>
      </c>
    </row>
    <row r="1710" spans="1:6" x14ac:dyDescent="0.35">
      <c r="A1710" t="s">
        <v>29</v>
      </c>
      <c r="B1710" t="s">
        <v>124</v>
      </c>
      <c r="C1710" t="s">
        <v>12</v>
      </c>
      <c r="D1710" t="str">
        <f>VLOOKUP(A1710,[3]sales_teams!$A:$B,2,0)</f>
        <v>Celia Rouche</v>
      </c>
      <c r="E1710" t="str">
        <f>VLOOKUP(A1710,[3]sales_teams!$A:$C,3,0)</f>
        <v>West</v>
      </c>
      <c r="F1710">
        <f>VLOOKUP(B1710,[1]accounts!$A:$D,4,0)</f>
        <v>2437.85</v>
      </c>
    </row>
    <row r="1711" spans="1:6" x14ac:dyDescent="0.35">
      <c r="A1711" t="s">
        <v>23</v>
      </c>
      <c r="B1711" t="s">
        <v>36</v>
      </c>
      <c r="C1711" t="s">
        <v>40</v>
      </c>
      <c r="D1711" t="str">
        <f>VLOOKUP(A1711,[3]sales_teams!$A:$B,2,0)</f>
        <v>Summer Sewald</v>
      </c>
      <c r="E1711" t="str">
        <f>VLOOKUP(A1711,[3]sales_teams!$A:$C,3,0)</f>
        <v>West</v>
      </c>
      <c r="F1711">
        <f>VLOOKUP(B1711,[1]accounts!$A:$D,4,0)</f>
        <v>441.08</v>
      </c>
    </row>
    <row r="1712" spans="1:6" x14ac:dyDescent="0.35">
      <c r="A1712" t="s">
        <v>23</v>
      </c>
      <c r="B1712" t="s">
        <v>124</v>
      </c>
      <c r="C1712" t="s">
        <v>12</v>
      </c>
      <c r="D1712" t="str">
        <f>VLOOKUP(A1712,[3]sales_teams!$A:$B,2,0)</f>
        <v>Summer Sewald</v>
      </c>
      <c r="E1712" t="str">
        <f>VLOOKUP(A1712,[3]sales_teams!$A:$C,3,0)</f>
        <v>West</v>
      </c>
      <c r="F1712">
        <f>VLOOKUP(B1712,[1]accounts!$A:$D,4,0)</f>
        <v>2437.85</v>
      </c>
    </row>
    <row r="1713" spans="1:6" x14ac:dyDescent="0.35">
      <c r="A1713" t="s">
        <v>26</v>
      </c>
      <c r="B1713" t="s">
        <v>62</v>
      </c>
      <c r="C1713" t="s">
        <v>46</v>
      </c>
      <c r="D1713" t="str">
        <f>VLOOKUP(A1713,[3]sales_teams!$A:$B,2,0)</f>
        <v>Dustin Brinkmann</v>
      </c>
      <c r="E1713" t="str">
        <f>VLOOKUP(A1713,[3]sales_teams!$A:$C,3,0)</f>
        <v>Central</v>
      </c>
      <c r="F1713">
        <f>VLOOKUP(B1713,[1]accounts!$A:$D,4,0)</f>
        <v>5266.09</v>
      </c>
    </row>
    <row r="1714" spans="1:6" x14ac:dyDescent="0.35">
      <c r="A1714" t="s">
        <v>26</v>
      </c>
      <c r="B1714" t="s">
        <v>218</v>
      </c>
      <c r="C1714" t="s">
        <v>12</v>
      </c>
      <c r="D1714" t="str">
        <f>VLOOKUP(A1714,[3]sales_teams!$A:$B,2,0)</f>
        <v>Dustin Brinkmann</v>
      </c>
      <c r="E1714" t="str">
        <f>VLOOKUP(A1714,[3]sales_teams!$A:$C,3,0)</f>
        <v>Central</v>
      </c>
      <c r="F1714">
        <f>VLOOKUP(B1714,[1]accounts!$A:$D,4,0)</f>
        <v>4.54</v>
      </c>
    </row>
    <row r="1715" spans="1:6" x14ac:dyDescent="0.35">
      <c r="A1715" t="s">
        <v>26</v>
      </c>
      <c r="B1715" t="s">
        <v>91</v>
      </c>
      <c r="C1715" t="s">
        <v>12</v>
      </c>
      <c r="D1715" t="str">
        <f>VLOOKUP(A1715,[3]sales_teams!$A:$B,2,0)</f>
        <v>Dustin Brinkmann</v>
      </c>
      <c r="E1715" t="str">
        <f>VLOOKUP(A1715,[3]sales_teams!$A:$C,3,0)</f>
        <v>Central</v>
      </c>
      <c r="F1715">
        <f>VLOOKUP(B1715,[1]accounts!$A:$D,4,0)</f>
        <v>2173.98</v>
      </c>
    </row>
    <row r="1716" spans="1:6" x14ac:dyDescent="0.35">
      <c r="A1716" t="s">
        <v>139</v>
      </c>
      <c r="B1716" t="s">
        <v>74</v>
      </c>
      <c r="C1716" t="s">
        <v>12</v>
      </c>
      <c r="D1716" t="str">
        <f>VLOOKUP(A1716,[3]sales_teams!$A:$B,2,0)</f>
        <v>Rocco Neubert</v>
      </c>
      <c r="E1716" t="str">
        <f>VLOOKUP(A1716,[3]sales_teams!$A:$C,3,0)</f>
        <v>East</v>
      </c>
      <c r="F1716">
        <f>VLOOKUP(B1716,[1]accounts!$A:$D,4,0)</f>
        <v>646.1</v>
      </c>
    </row>
    <row r="1717" spans="1:6" x14ac:dyDescent="0.35">
      <c r="A1717" t="s">
        <v>118</v>
      </c>
      <c r="B1717" t="s">
        <v>11</v>
      </c>
      <c r="C1717" t="s">
        <v>40</v>
      </c>
      <c r="D1717" t="str">
        <f>VLOOKUP(A1717,[3]sales_teams!$A:$B,2,0)</f>
        <v>Rocco Neubert</v>
      </c>
      <c r="E1717" t="str">
        <f>VLOOKUP(A1717,[3]sales_teams!$A:$C,3,0)</f>
        <v>East</v>
      </c>
      <c r="F1717">
        <f>VLOOKUP(B1717,[1]accounts!$A:$D,4,0)</f>
        <v>718.62</v>
      </c>
    </row>
    <row r="1718" spans="1:6" x14ac:dyDescent="0.35">
      <c r="A1718" t="s">
        <v>118</v>
      </c>
      <c r="B1718" t="s">
        <v>65</v>
      </c>
      <c r="C1718" t="s">
        <v>46</v>
      </c>
      <c r="D1718" t="str">
        <f>VLOOKUP(A1718,[3]sales_teams!$A:$B,2,0)</f>
        <v>Rocco Neubert</v>
      </c>
      <c r="E1718" t="str">
        <f>VLOOKUP(A1718,[3]sales_teams!$A:$C,3,0)</f>
        <v>East</v>
      </c>
      <c r="F1718">
        <f>VLOOKUP(B1718,[1]accounts!$A:$D,4,0)</f>
        <v>3838.39</v>
      </c>
    </row>
    <row r="1719" spans="1:6" x14ac:dyDescent="0.35">
      <c r="A1719" t="s">
        <v>118</v>
      </c>
      <c r="B1719" t="s">
        <v>373</v>
      </c>
      <c r="C1719" t="s">
        <v>46</v>
      </c>
      <c r="D1719" t="str">
        <f>VLOOKUP(A1719,[3]sales_teams!$A:$B,2,0)</f>
        <v>Rocco Neubert</v>
      </c>
      <c r="E1719" t="str">
        <f>VLOOKUP(A1719,[3]sales_teams!$A:$C,3,0)</f>
        <v>East</v>
      </c>
      <c r="F1719">
        <f>VLOOKUP(B1719,[1]accounts!$A:$D,4,0)</f>
        <v>40.79</v>
      </c>
    </row>
    <row r="1720" spans="1:6" x14ac:dyDescent="0.35">
      <c r="A1720" t="s">
        <v>164</v>
      </c>
      <c r="B1720" t="s">
        <v>100</v>
      </c>
      <c r="C1720" t="s">
        <v>40</v>
      </c>
      <c r="D1720" t="str">
        <f>VLOOKUP(A1720,[3]sales_teams!$A:$B,2,0)</f>
        <v>Cara Losch</v>
      </c>
      <c r="E1720" t="str">
        <f>VLOOKUP(A1720,[3]sales_teams!$A:$C,3,0)</f>
        <v>East</v>
      </c>
      <c r="F1720">
        <f>VLOOKUP(B1720,[1]accounts!$A:$D,4,0)</f>
        <v>692.19</v>
      </c>
    </row>
    <row r="1721" spans="1:6" x14ac:dyDescent="0.35">
      <c r="A1721" t="s">
        <v>67</v>
      </c>
      <c r="B1721" t="s">
        <v>318</v>
      </c>
      <c r="C1721" t="s">
        <v>40</v>
      </c>
      <c r="D1721" t="str">
        <f>VLOOKUP(A1721,[3]sales_teams!$A:$B,2,0)</f>
        <v>Celia Rouche</v>
      </c>
      <c r="E1721" t="str">
        <f>VLOOKUP(A1721,[3]sales_teams!$A:$C,3,0)</f>
        <v>West</v>
      </c>
      <c r="F1721">
        <f>VLOOKUP(B1721,[1]accounts!$A:$D,4,0)</f>
        <v>2403.58</v>
      </c>
    </row>
    <row r="1722" spans="1:6" x14ac:dyDescent="0.35">
      <c r="A1722" t="s">
        <v>44</v>
      </c>
      <c r="B1722" t="s">
        <v>213</v>
      </c>
      <c r="C1722" t="s">
        <v>46</v>
      </c>
      <c r="D1722" t="str">
        <f>VLOOKUP(A1722,[3]sales_teams!$A:$B,2,0)</f>
        <v>Melvin Marxen</v>
      </c>
      <c r="E1722" t="str">
        <f>VLOOKUP(A1722,[3]sales_teams!$A:$C,3,0)</f>
        <v>Central</v>
      </c>
      <c r="F1722">
        <f>VLOOKUP(B1722,[1]accounts!$A:$D,4,0)</f>
        <v>1223.72</v>
      </c>
    </row>
    <row r="1723" spans="1:6" x14ac:dyDescent="0.35">
      <c r="A1723" t="s">
        <v>54</v>
      </c>
      <c r="B1723" t="s">
        <v>70</v>
      </c>
      <c r="C1723" t="s">
        <v>12</v>
      </c>
      <c r="D1723" t="str">
        <f>VLOOKUP(A1723,[3]sales_teams!$A:$B,2,0)</f>
        <v>Celia Rouche</v>
      </c>
      <c r="E1723" t="str">
        <f>VLOOKUP(A1723,[3]sales_teams!$A:$C,3,0)</f>
        <v>West</v>
      </c>
      <c r="F1723">
        <f>VLOOKUP(B1723,[1]accounts!$A:$D,4,0)</f>
        <v>4968.91</v>
      </c>
    </row>
    <row r="1724" spans="1:6" x14ac:dyDescent="0.35">
      <c r="A1724" t="s">
        <v>54</v>
      </c>
      <c r="B1724" t="s">
        <v>224</v>
      </c>
      <c r="C1724" t="s">
        <v>12</v>
      </c>
      <c r="D1724" t="str">
        <f>VLOOKUP(A1724,[3]sales_teams!$A:$B,2,0)</f>
        <v>Celia Rouche</v>
      </c>
      <c r="E1724" t="str">
        <f>VLOOKUP(A1724,[3]sales_teams!$A:$C,3,0)</f>
        <v>West</v>
      </c>
      <c r="F1724">
        <f>VLOOKUP(B1724,[1]accounts!$A:$D,4,0)</f>
        <v>587.72</v>
      </c>
    </row>
    <row r="1725" spans="1:6" x14ac:dyDescent="0.35">
      <c r="A1725" t="s">
        <v>38</v>
      </c>
      <c r="B1725" t="s">
        <v>194</v>
      </c>
      <c r="C1725" t="s">
        <v>12</v>
      </c>
      <c r="D1725" t="str">
        <f>VLOOKUP(A1725,[3]sales_teams!$A:$B,2,0)</f>
        <v>Summer Sewald</v>
      </c>
      <c r="E1725" t="str">
        <f>VLOOKUP(A1725,[3]sales_teams!$A:$C,3,0)</f>
        <v>West</v>
      </c>
      <c r="F1725">
        <f>VLOOKUP(B1725,[1]accounts!$A:$D,4,0)</f>
        <v>1825.82</v>
      </c>
    </row>
    <row r="1726" spans="1:6" x14ac:dyDescent="0.35">
      <c r="A1726" t="s">
        <v>78</v>
      </c>
      <c r="B1726" t="s">
        <v>168</v>
      </c>
      <c r="C1726" t="s">
        <v>46</v>
      </c>
      <c r="D1726" t="str">
        <f>VLOOKUP(A1726,[3]sales_teams!$A:$B,2,0)</f>
        <v>Summer Sewald</v>
      </c>
      <c r="E1726" t="str">
        <f>VLOOKUP(A1726,[3]sales_teams!$A:$C,3,0)</f>
        <v>West</v>
      </c>
      <c r="F1726">
        <f>VLOOKUP(B1726,[1]accounts!$A:$D,4,0)</f>
        <v>349.81</v>
      </c>
    </row>
    <row r="1727" spans="1:6" x14ac:dyDescent="0.35">
      <c r="A1727" t="s">
        <v>78</v>
      </c>
      <c r="B1727" t="s">
        <v>49</v>
      </c>
      <c r="C1727" t="s">
        <v>12</v>
      </c>
      <c r="D1727" t="str">
        <f>VLOOKUP(A1727,[3]sales_teams!$A:$B,2,0)</f>
        <v>Summer Sewald</v>
      </c>
      <c r="E1727" t="str">
        <f>VLOOKUP(A1727,[3]sales_teams!$A:$C,3,0)</f>
        <v>West</v>
      </c>
      <c r="F1727">
        <f>VLOOKUP(B1727,[1]accounts!$A:$D,4,0)</f>
        <v>894.37</v>
      </c>
    </row>
    <row r="1728" spans="1:6" x14ac:dyDescent="0.35">
      <c r="A1728" t="s">
        <v>95</v>
      </c>
      <c r="B1728" t="s">
        <v>315</v>
      </c>
      <c r="C1728" t="s">
        <v>46</v>
      </c>
      <c r="D1728" t="str">
        <f>VLOOKUP(A1728,[3]sales_teams!$A:$B,2,0)</f>
        <v>Summer Sewald</v>
      </c>
      <c r="E1728" t="str">
        <f>VLOOKUP(A1728,[3]sales_teams!$A:$C,3,0)</f>
        <v>West</v>
      </c>
      <c r="F1728">
        <f>VLOOKUP(B1728,[1]accounts!$A:$D,4,0)</f>
        <v>8170.38</v>
      </c>
    </row>
    <row r="1729" spans="1:6" x14ac:dyDescent="0.35">
      <c r="A1729" t="s">
        <v>95</v>
      </c>
      <c r="B1729" t="s">
        <v>199</v>
      </c>
      <c r="C1729" t="s">
        <v>12</v>
      </c>
      <c r="D1729" t="str">
        <f>VLOOKUP(A1729,[3]sales_teams!$A:$B,2,0)</f>
        <v>Summer Sewald</v>
      </c>
      <c r="E1729" t="str">
        <f>VLOOKUP(A1729,[3]sales_teams!$A:$C,3,0)</f>
        <v>West</v>
      </c>
      <c r="F1729">
        <f>VLOOKUP(B1729,[1]accounts!$A:$D,4,0)</f>
        <v>7708.38</v>
      </c>
    </row>
    <row r="1730" spans="1:6" x14ac:dyDescent="0.35">
      <c r="A1730" t="s">
        <v>95</v>
      </c>
      <c r="B1730" t="s">
        <v>148</v>
      </c>
      <c r="C1730" t="s">
        <v>12</v>
      </c>
      <c r="D1730" t="str">
        <f>VLOOKUP(A1730,[3]sales_teams!$A:$B,2,0)</f>
        <v>Summer Sewald</v>
      </c>
      <c r="E1730" t="str">
        <f>VLOOKUP(A1730,[3]sales_teams!$A:$C,3,0)</f>
        <v>West</v>
      </c>
      <c r="F1730">
        <f>VLOOKUP(B1730,[1]accounts!$A:$D,4,0)</f>
        <v>2952.73</v>
      </c>
    </row>
    <row r="1731" spans="1:6" x14ac:dyDescent="0.35">
      <c r="A1731" t="s">
        <v>32</v>
      </c>
      <c r="B1731" t="s">
        <v>70</v>
      </c>
      <c r="C1731" t="s">
        <v>46</v>
      </c>
      <c r="D1731" t="str">
        <f>VLOOKUP(A1731,[3]sales_teams!$A:$B,2,0)</f>
        <v>Celia Rouche</v>
      </c>
      <c r="E1731" t="str">
        <f>VLOOKUP(A1731,[3]sales_teams!$A:$C,3,0)</f>
        <v>West</v>
      </c>
      <c r="F1731">
        <f>VLOOKUP(B1731,[1]accounts!$A:$D,4,0)</f>
        <v>4968.91</v>
      </c>
    </row>
    <row r="1732" spans="1:6" x14ac:dyDescent="0.35">
      <c r="A1732" t="s">
        <v>51</v>
      </c>
      <c r="B1732" t="s">
        <v>100</v>
      </c>
      <c r="C1732" t="s">
        <v>46</v>
      </c>
      <c r="D1732" t="str">
        <f>VLOOKUP(A1732,[3]sales_teams!$A:$B,2,0)</f>
        <v>Summer Sewald</v>
      </c>
      <c r="E1732" t="str">
        <f>VLOOKUP(A1732,[3]sales_teams!$A:$C,3,0)</f>
        <v>West</v>
      </c>
      <c r="F1732">
        <f>VLOOKUP(B1732,[1]accounts!$A:$D,4,0)</f>
        <v>692.19</v>
      </c>
    </row>
    <row r="1733" spans="1:6" x14ac:dyDescent="0.35">
      <c r="A1733" t="s">
        <v>51</v>
      </c>
      <c r="B1733" t="s">
        <v>218</v>
      </c>
      <c r="C1733" t="s">
        <v>12</v>
      </c>
      <c r="D1733" t="str">
        <f>VLOOKUP(A1733,[3]sales_teams!$A:$B,2,0)</f>
        <v>Summer Sewald</v>
      </c>
      <c r="E1733" t="str">
        <f>VLOOKUP(A1733,[3]sales_teams!$A:$C,3,0)</f>
        <v>West</v>
      </c>
      <c r="F1733">
        <f>VLOOKUP(B1733,[1]accounts!$A:$D,4,0)</f>
        <v>4.54</v>
      </c>
    </row>
    <row r="1734" spans="1:6" x14ac:dyDescent="0.35">
      <c r="A1734" t="s">
        <v>51</v>
      </c>
      <c r="B1734" t="s">
        <v>124</v>
      </c>
      <c r="C1734" t="s">
        <v>12</v>
      </c>
      <c r="D1734" t="str">
        <f>VLOOKUP(A1734,[3]sales_teams!$A:$B,2,0)</f>
        <v>Summer Sewald</v>
      </c>
      <c r="E1734" t="str">
        <f>VLOOKUP(A1734,[3]sales_teams!$A:$C,3,0)</f>
        <v>West</v>
      </c>
      <c r="F1734">
        <f>VLOOKUP(B1734,[1]accounts!$A:$D,4,0)</f>
        <v>2437.85</v>
      </c>
    </row>
    <row r="1735" spans="1:6" x14ac:dyDescent="0.35">
      <c r="A1735" t="s">
        <v>97</v>
      </c>
      <c r="B1735" t="s">
        <v>222</v>
      </c>
      <c r="C1735" t="s">
        <v>46</v>
      </c>
      <c r="D1735" t="str">
        <f>VLOOKUP(A1735,[3]sales_teams!$A:$B,2,0)</f>
        <v>Rocco Neubert</v>
      </c>
      <c r="E1735" t="str">
        <f>VLOOKUP(A1735,[3]sales_teams!$A:$C,3,0)</f>
        <v>East</v>
      </c>
      <c r="F1735">
        <f>VLOOKUP(B1735,[1]accounts!$A:$D,4,0)</f>
        <v>665.06</v>
      </c>
    </row>
    <row r="1736" spans="1:6" x14ac:dyDescent="0.35">
      <c r="A1736" t="s">
        <v>57</v>
      </c>
      <c r="B1736" t="s">
        <v>30</v>
      </c>
      <c r="C1736" t="s">
        <v>46</v>
      </c>
      <c r="D1736" t="str">
        <f>VLOOKUP(A1736,[3]sales_teams!$A:$B,2,0)</f>
        <v>Celia Rouche</v>
      </c>
      <c r="E1736" t="str">
        <f>VLOOKUP(A1736,[3]sales_teams!$A:$C,3,0)</f>
        <v>West</v>
      </c>
      <c r="F1736">
        <f>VLOOKUP(B1736,[1]accounts!$A:$D,4,0)</f>
        <v>1388.67</v>
      </c>
    </row>
    <row r="1737" spans="1:6" x14ac:dyDescent="0.35">
      <c r="A1737" t="s">
        <v>57</v>
      </c>
      <c r="B1737" t="s">
        <v>174</v>
      </c>
      <c r="C1737" t="s">
        <v>46</v>
      </c>
      <c r="D1737" t="str">
        <f>VLOOKUP(A1737,[3]sales_teams!$A:$B,2,0)</f>
        <v>Celia Rouche</v>
      </c>
      <c r="E1737" t="str">
        <f>VLOOKUP(A1737,[3]sales_teams!$A:$C,3,0)</f>
        <v>West</v>
      </c>
      <c r="F1737">
        <f>VLOOKUP(B1737,[1]accounts!$A:$D,4,0)</f>
        <v>98.79</v>
      </c>
    </row>
    <row r="1738" spans="1:6" x14ac:dyDescent="0.35">
      <c r="A1738" t="s">
        <v>57</v>
      </c>
      <c r="B1738" t="s">
        <v>315</v>
      </c>
      <c r="C1738" t="s">
        <v>12</v>
      </c>
      <c r="D1738" t="str">
        <f>VLOOKUP(A1738,[3]sales_teams!$A:$B,2,0)</f>
        <v>Celia Rouche</v>
      </c>
      <c r="E1738" t="str">
        <f>VLOOKUP(A1738,[3]sales_teams!$A:$C,3,0)</f>
        <v>West</v>
      </c>
      <c r="F1738">
        <f>VLOOKUP(B1738,[1]accounts!$A:$D,4,0)</f>
        <v>8170.38</v>
      </c>
    </row>
    <row r="1739" spans="1:6" x14ac:dyDescent="0.35">
      <c r="A1739" t="s">
        <v>57</v>
      </c>
      <c r="B1739" t="s">
        <v>55</v>
      </c>
      <c r="C1739" t="s">
        <v>12</v>
      </c>
      <c r="D1739" t="str">
        <f>VLOOKUP(A1739,[3]sales_teams!$A:$B,2,0)</f>
        <v>Celia Rouche</v>
      </c>
      <c r="E1739" t="str">
        <f>VLOOKUP(A1739,[3]sales_teams!$A:$C,3,0)</f>
        <v>West</v>
      </c>
      <c r="F1739">
        <f>VLOOKUP(B1739,[1]accounts!$A:$D,4,0)</f>
        <v>2059.9</v>
      </c>
    </row>
    <row r="1740" spans="1:6" x14ac:dyDescent="0.35">
      <c r="A1740" t="s">
        <v>61</v>
      </c>
      <c r="B1740" t="s">
        <v>318</v>
      </c>
      <c r="C1740" t="s">
        <v>12</v>
      </c>
      <c r="D1740" t="str">
        <f>VLOOKUP(A1740,[3]sales_teams!$A:$B,2,0)</f>
        <v>Dustin Brinkmann</v>
      </c>
      <c r="E1740" t="str">
        <f>VLOOKUP(A1740,[3]sales_teams!$A:$C,3,0)</f>
        <v>Central</v>
      </c>
      <c r="F1740">
        <f>VLOOKUP(B1740,[1]accounts!$A:$D,4,0)</f>
        <v>2403.58</v>
      </c>
    </row>
    <row r="1741" spans="1:6" x14ac:dyDescent="0.35">
      <c r="A1741" t="s">
        <v>61</v>
      </c>
      <c r="B1741" t="s">
        <v>231</v>
      </c>
      <c r="C1741" t="s">
        <v>12</v>
      </c>
      <c r="D1741" t="str">
        <f>VLOOKUP(A1741,[3]sales_teams!$A:$B,2,0)</f>
        <v>Dustin Brinkmann</v>
      </c>
      <c r="E1741" t="str">
        <f>VLOOKUP(A1741,[3]sales_teams!$A:$C,3,0)</f>
        <v>Central</v>
      </c>
      <c r="F1741">
        <f>VLOOKUP(B1741,[1]accounts!$A:$D,4,0)</f>
        <v>45.39</v>
      </c>
    </row>
    <row r="1742" spans="1:6" x14ac:dyDescent="0.35">
      <c r="A1742" t="s">
        <v>29</v>
      </c>
      <c r="B1742" t="s">
        <v>93</v>
      </c>
      <c r="C1742" t="s">
        <v>46</v>
      </c>
      <c r="D1742" t="str">
        <f>VLOOKUP(A1742,[3]sales_teams!$A:$B,2,0)</f>
        <v>Celia Rouche</v>
      </c>
      <c r="E1742" t="str">
        <f>VLOOKUP(A1742,[3]sales_teams!$A:$C,3,0)</f>
        <v>West</v>
      </c>
      <c r="F1742">
        <f>VLOOKUP(B1742,[1]accounts!$A:$D,4,0)</f>
        <v>7537.24</v>
      </c>
    </row>
    <row r="1743" spans="1:6" x14ac:dyDescent="0.35">
      <c r="A1743" t="s">
        <v>29</v>
      </c>
      <c r="B1743" t="s">
        <v>159</v>
      </c>
      <c r="C1743" t="s">
        <v>12</v>
      </c>
      <c r="D1743" t="str">
        <f>VLOOKUP(A1743,[3]sales_teams!$A:$B,2,0)</f>
        <v>Celia Rouche</v>
      </c>
      <c r="E1743" t="str">
        <f>VLOOKUP(A1743,[3]sales_teams!$A:$C,3,0)</f>
        <v>West</v>
      </c>
      <c r="F1743">
        <f>VLOOKUP(B1743,[1]accounts!$A:$D,4,0)</f>
        <v>2871.35</v>
      </c>
    </row>
    <row r="1744" spans="1:6" x14ac:dyDescent="0.35">
      <c r="A1744" t="s">
        <v>29</v>
      </c>
      <c r="B1744" t="s">
        <v>49</v>
      </c>
      <c r="C1744" t="s">
        <v>12</v>
      </c>
      <c r="D1744" t="str">
        <f>VLOOKUP(A1744,[3]sales_teams!$A:$B,2,0)</f>
        <v>Celia Rouche</v>
      </c>
      <c r="E1744" t="str">
        <f>VLOOKUP(A1744,[3]sales_teams!$A:$C,3,0)</f>
        <v>West</v>
      </c>
      <c r="F1744">
        <f>VLOOKUP(B1744,[1]accounts!$A:$D,4,0)</f>
        <v>894.37</v>
      </c>
    </row>
    <row r="1745" spans="1:6" x14ac:dyDescent="0.35">
      <c r="A1745" t="s">
        <v>23</v>
      </c>
      <c r="B1745" t="s">
        <v>174</v>
      </c>
      <c r="C1745" t="s">
        <v>12</v>
      </c>
      <c r="D1745" t="str">
        <f>VLOOKUP(A1745,[3]sales_teams!$A:$B,2,0)</f>
        <v>Summer Sewald</v>
      </c>
      <c r="E1745" t="str">
        <f>VLOOKUP(A1745,[3]sales_teams!$A:$C,3,0)</f>
        <v>West</v>
      </c>
      <c r="F1745">
        <f>VLOOKUP(B1745,[1]accounts!$A:$D,4,0)</f>
        <v>98.79</v>
      </c>
    </row>
    <row r="1746" spans="1:6" x14ac:dyDescent="0.35">
      <c r="A1746" t="s">
        <v>26</v>
      </c>
      <c r="B1746" t="s">
        <v>315</v>
      </c>
      <c r="C1746" t="s">
        <v>12</v>
      </c>
      <c r="D1746" t="str">
        <f>VLOOKUP(A1746,[3]sales_teams!$A:$B,2,0)</f>
        <v>Dustin Brinkmann</v>
      </c>
      <c r="E1746" t="str">
        <f>VLOOKUP(A1746,[3]sales_teams!$A:$C,3,0)</f>
        <v>Central</v>
      </c>
      <c r="F1746">
        <f>VLOOKUP(B1746,[1]accounts!$A:$D,4,0)</f>
        <v>8170.38</v>
      </c>
    </row>
    <row r="1747" spans="1:6" x14ac:dyDescent="0.35">
      <c r="A1747" t="s">
        <v>139</v>
      </c>
      <c r="B1747" t="s">
        <v>189</v>
      </c>
      <c r="C1747" t="s">
        <v>46</v>
      </c>
      <c r="D1747" t="str">
        <f>VLOOKUP(A1747,[3]sales_teams!$A:$B,2,0)</f>
        <v>Rocco Neubert</v>
      </c>
      <c r="E1747" t="str">
        <f>VLOOKUP(A1747,[3]sales_teams!$A:$C,3,0)</f>
        <v>East</v>
      </c>
      <c r="F1747">
        <f>VLOOKUP(B1747,[1]accounts!$A:$D,4,0)</f>
        <v>2022.14</v>
      </c>
    </row>
    <row r="1748" spans="1:6" x14ac:dyDescent="0.35">
      <c r="A1748" t="s">
        <v>164</v>
      </c>
      <c r="B1748" t="s">
        <v>89</v>
      </c>
      <c r="C1748" t="s">
        <v>46</v>
      </c>
      <c r="D1748" t="str">
        <f>VLOOKUP(A1748,[3]sales_teams!$A:$B,2,0)</f>
        <v>Cara Losch</v>
      </c>
      <c r="E1748" t="str">
        <f>VLOOKUP(A1748,[3]sales_teams!$A:$C,3,0)</f>
        <v>East</v>
      </c>
      <c r="F1748">
        <f>VLOOKUP(B1748,[1]accounts!$A:$D,4,0)</f>
        <v>4478.47</v>
      </c>
    </row>
    <row r="1749" spans="1:6" x14ac:dyDescent="0.35">
      <c r="A1749" t="s">
        <v>64</v>
      </c>
      <c r="B1749" t="s">
        <v>59</v>
      </c>
      <c r="C1749" t="s">
        <v>40</v>
      </c>
      <c r="D1749" t="str">
        <f>VLOOKUP(A1749,[3]sales_teams!$A:$B,2,0)</f>
        <v>Rocco Neubert</v>
      </c>
      <c r="E1749" t="str">
        <f>VLOOKUP(A1749,[3]sales_teams!$A:$C,3,0)</f>
        <v>East</v>
      </c>
      <c r="F1749">
        <f>VLOOKUP(B1749,[1]accounts!$A:$D,4,0)</f>
        <v>6354.87</v>
      </c>
    </row>
    <row r="1750" spans="1:6" x14ac:dyDescent="0.35">
      <c r="A1750" t="s">
        <v>64</v>
      </c>
      <c r="B1750" t="s">
        <v>222</v>
      </c>
      <c r="C1750" t="s">
        <v>46</v>
      </c>
      <c r="D1750" t="str">
        <f>VLOOKUP(A1750,[3]sales_teams!$A:$B,2,0)</f>
        <v>Rocco Neubert</v>
      </c>
      <c r="E1750" t="str">
        <f>VLOOKUP(A1750,[3]sales_teams!$A:$C,3,0)</f>
        <v>East</v>
      </c>
      <c r="F1750">
        <f>VLOOKUP(B1750,[1]accounts!$A:$D,4,0)</f>
        <v>665.06</v>
      </c>
    </row>
    <row r="1751" spans="1:6" x14ac:dyDescent="0.35">
      <c r="A1751" t="s">
        <v>14</v>
      </c>
      <c r="B1751" t="s">
        <v>42</v>
      </c>
      <c r="C1751" t="s">
        <v>12</v>
      </c>
      <c r="D1751" t="str">
        <f>VLOOKUP(A1751,[3]sales_teams!$A:$B,2,0)</f>
        <v>Melvin Marxen</v>
      </c>
      <c r="E1751" t="str">
        <f>VLOOKUP(A1751,[3]sales_teams!$A:$C,3,0)</f>
        <v>Central</v>
      </c>
      <c r="F1751">
        <f>VLOOKUP(B1751,[1]accounts!$A:$D,4,0)</f>
        <v>587.34</v>
      </c>
    </row>
    <row r="1752" spans="1:6" x14ac:dyDescent="0.35">
      <c r="A1752" t="s">
        <v>14</v>
      </c>
      <c r="B1752" t="s">
        <v>303</v>
      </c>
      <c r="C1752" t="s">
        <v>12</v>
      </c>
      <c r="D1752" t="str">
        <f>VLOOKUP(A1752,[3]sales_teams!$A:$B,2,0)</f>
        <v>Melvin Marxen</v>
      </c>
      <c r="E1752" t="str">
        <f>VLOOKUP(A1752,[3]sales_teams!$A:$C,3,0)</f>
        <v>Central</v>
      </c>
      <c r="F1752">
        <f>VLOOKUP(B1752,[1]accounts!$A:$D,4,0)</f>
        <v>647.17999999999995</v>
      </c>
    </row>
    <row r="1753" spans="1:6" x14ac:dyDescent="0.35">
      <c r="A1753" t="s">
        <v>14</v>
      </c>
      <c r="B1753" t="s">
        <v>45</v>
      </c>
      <c r="C1753" t="s">
        <v>12</v>
      </c>
      <c r="D1753" t="str">
        <f>VLOOKUP(A1753,[3]sales_teams!$A:$B,2,0)</f>
        <v>Melvin Marxen</v>
      </c>
      <c r="E1753" t="str">
        <f>VLOOKUP(A1753,[3]sales_teams!$A:$C,3,0)</f>
        <v>Central</v>
      </c>
      <c r="F1753">
        <f>VLOOKUP(B1753,[1]accounts!$A:$D,4,0)</f>
        <v>894.33</v>
      </c>
    </row>
    <row r="1754" spans="1:6" x14ac:dyDescent="0.35">
      <c r="A1754" t="s">
        <v>142</v>
      </c>
      <c r="B1754" t="s">
        <v>240</v>
      </c>
      <c r="C1754" t="s">
        <v>46</v>
      </c>
      <c r="D1754" t="str">
        <f>VLOOKUP(A1754,[3]sales_teams!$A:$B,2,0)</f>
        <v>Rocco Neubert</v>
      </c>
      <c r="E1754" t="str">
        <f>VLOOKUP(A1754,[3]sales_teams!$A:$C,3,0)</f>
        <v>East</v>
      </c>
      <c r="F1754">
        <f>VLOOKUP(B1754,[1]accounts!$A:$D,4,0)</f>
        <v>6395.05</v>
      </c>
    </row>
    <row r="1755" spans="1:6" x14ac:dyDescent="0.35">
      <c r="A1755" t="s">
        <v>67</v>
      </c>
      <c r="B1755" t="s">
        <v>124</v>
      </c>
      <c r="C1755" t="s">
        <v>12</v>
      </c>
      <c r="D1755" t="str">
        <f>VLOOKUP(A1755,[3]sales_teams!$A:$B,2,0)</f>
        <v>Celia Rouche</v>
      </c>
      <c r="E1755" t="str">
        <f>VLOOKUP(A1755,[3]sales_teams!$A:$C,3,0)</f>
        <v>West</v>
      </c>
      <c r="F1755">
        <f>VLOOKUP(B1755,[1]accounts!$A:$D,4,0)</f>
        <v>2437.85</v>
      </c>
    </row>
    <row r="1756" spans="1:6" x14ac:dyDescent="0.35">
      <c r="A1756" t="s">
        <v>44</v>
      </c>
      <c r="B1756" t="s">
        <v>218</v>
      </c>
      <c r="C1756" t="s">
        <v>46</v>
      </c>
      <c r="D1756" t="str">
        <f>VLOOKUP(A1756,[3]sales_teams!$A:$B,2,0)</f>
        <v>Melvin Marxen</v>
      </c>
      <c r="E1756" t="str">
        <f>VLOOKUP(A1756,[3]sales_teams!$A:$C,3,0)</f>
        <v>Central</v>
      </c>
      <c r="F1756">
        <f>VLOOKUP(B1756,[1]accounts!$A:$D,4,0)</f>
        <v>4.54</v>
      </c>
    </row>
    <row r="1757" spans="1:6" x14ac:dyDescent="0.35">
      <c r="A1757" t="s">
        <v>252</v>
      </c>
      <c r="B1757" t="s">
        <v>197</v>
      </c>
      <c r="C1757" t="s">
        <v>12</v>
      </c>
      <c r="D1757" t="str">
        <f>VLOOKUP(A1757,[3]sales_teams!$A:$B,2,0)</f>
        <v>Melvin Marxen</v>
      </c>
      <c r="E1757" t="str">
        <f>VLOOKUP(A1757,[3]sales_teams!$A:$C,3,0)</f>
        <v>Central</v>
      </c>
      <c r="F1757">
        <f>VLOOKUP(B1757,[1]accounts!$A:$D,4,0)</f>
        <v>4618</v>
      </c>
    </row>
    <row r="1758" spans="1:6" x14ac:dyDescent="0.35">
      <c r="A1758" t="s">
        <v>252</v>
      </c>
      <c r="B1758" t="s">
        <v>76</v>
      </c>
      <c r="C1758" t="s">
        <v>12</v>
      </c>
      <c r="D1758" t="str">
        <f>VLOOKUP(A1758,[3]sales_teams!$A:$B,2,0)</f>
        <v>Melvin Marxen</v>
      </c>
      <c r="E1758" t="str">
        <f>VLOOKUP(A1758,[3]sales_teams!$A:$C,3,0)</f>
        <v>Central</v>
      </c>
      <c r="F1758">
        <f>VLOOKUP(B1758,[1]accounts!$A:$D,4,0)</f>
        <v>2041.73</v>
      </c>
    </row>
    <row r="1759" spans="1:6" x14ac:dyDescent="0.35">
      <c r="A1759" t="s">
        <v>78</v>
      </c>
      <c r="B1759" t="s">
        <v>24</v>
      </c>
      <c r="C1759" t="s">
        <v>12</v>
      </c>
      <c r="D1759" t="str">
        <f>VLOOKUP(A1759,[3]sales_teams!$A:$B,2,0)</f>
        <v>Summer Sewald</v>
      </c>
      <c r="E1759" t="str">
        <f>VLOOKUP(A1759,[3]sales_teams!$A:$C,3,0)</f>
        <v>West</v>
      </c>
      <c r="F1759">
        <f>VLOOKUP(B1759,[1]accounts!$A:$D,4,0)</f>
        <v>792.46</v>
      </c>
    </row>
    <row r="1760" spans="1:6" x14ac:dyDescent="0.35">
      <c r="A1760" t="s">
        <v>95</v>
      </c>
      <c r="B1760" t="s">
        <v>518</v>
      </c>
      <c r="C1760" t="s">
        <v>40</v>
      </c>
      <c r="D1760" t="str">
        <f>VLOOKUP(A1760,[3]sales_teams!$A:$B,2,0)</f>
        <v>Summer Sewald</v>
      </c>
      <c r="E1760" t="str">
        <f>VLOOKUP(A1760,[3]sales_teams!$A:$C,3,0)</f>
        <v>West</v>
      </c>
      <c r="F1760">
        <f>VLOOKUP(B1760,[1]accounts!$A:$D,4,0)</f>
        <v>527.11</v>
      </c>
    </row>
    <row r="1761" spans="1:6" x14ac:dyDescent="0.35">
      <c r="A1761" t="s">
        <v>95</v>
      </c>
      <c r="B1761" t="s">
        <v>273</v>
      </c>
      <c r="C1761" t="s">
        <v>12</v>
      </c>
      <c r="D1761" t="str">
        <f>VLOOKUP(A1761,[3]sales_teams!$A:$B,2,0)</f>
        <v>Summer Sewald</v>
      </c>
      <c r="E1761" t="str">
        <f>VLOOKUP(A1761,[3]sales_teams!$A:$C,3,0)</f>
        <v>West</v>
      </c>
      <c r="F1761">
        <f>VLOOKUP(B1761,[1]accounts!$A:$D,4,0)</f>
        <v>2214.94</v>
      </c>
    </row>
    <row r="1762" spans="1:6" x14ac:dyDescent="0.35">
      <c r="A1762" t="s">
        <v>133</v>
      </c>
      <c r="B1762" t="s">
        <v>36</v>
      </c>
      <c r="C1762" t="s">
        <v>46</v>
      </c>
      <c r="D1762" t="str">
        <f>VLOOKUP(A1762,[3]sales_teams!$A:$B,2,0)</f>
        <v>Dustin Brinkmann</v>
      </c>
      <c r="E1762" t="str">
        <f>VLOOKUP(A1762,[3]sales_teams!$A:$C,3,0)</f>
        <v>Central</v>
      </c>
      <c r="F1762">
        <f>VLOOKUP(B1762,[1]accounts!$A:$D,4,0)</f>
        <v>441.08</v>
      </c>
    </row>
    <row r="1763" spans="1:6" x14ac:dyDescent="0.35">
      <c r="A1763" t="s">
        <v>32</v>
      </c>
      <c r="B1763" t="s">
        <v>30</v>
      </c>
      <c r="C1763" t="s">
        <v>12</v>
      </c>
      <c r="D1763" t="str">
        <f>VLOOKUP(A1763,[3]sales_teams!$A:$B,2,0)</f>
        <v>Celia Rouche</v>
      </c>
      <c r="E1763" t="str">
        <f>VLOOKUP(A1763,[3]sales_teams!$A:$C,3,0)</f>
        <v>West</v>
      </c>
      <c r="F1763">
        <f>VLOOKUP(B1763,[1]accounts!$A:$D,4,0)</f>
        <v>1388.67</v>
      </c>
    </row>
    <row r="1764" spans="1:6" x14ac:dyDescent="0.35">
      <c r="A1764" t="s">
        <v>116</v>
      </c>
      <c r="B1764" t="s">
        <v>126</v>
      </c>
      <c r="C1764" t="s">
        <v>46</v>
      </c>
      <c r="D1764" t="str">
        <f>VLOOKUP(A1764,[3]sales_teams!$A:$B,2,0)</f>
        <v>Melvin Marxen</v>
      </c>
      <c r="E1764" t="str">
        <f>VLOOKUP(A1764,[3]sales_teams!$A:$C,3,0)</f>
        <v>Central</v>
      </c>
      <c r="F1764">
        <f>VLOOKUP(B1764,[1]accounts!$A:$D,4,0)</f>
        <v>1008.06</v>
      </c>
    </row>
    <row r="1765" spans="1:6" x14ac:dyDescent="0.35">
      <c r="A1765" t="s">
        <v>9</v>
      </c>
      <c r="B1765" t="s">
        <v>42</v>
      </c>
      <c r="C1765" t="s">
        <v>46</v>
      </c>
      <c r="D1765" t="str">
        <f>VLOOKUP(A1765,[3]sales_teams!$A:$B,2,0)</f>
        <v>Dustin Brinkmann</v>
      </c>
      <c r="E1765" t="str">
        <f>VLOOKUP(A1765,[3]sales_teams!$A:$C,3,0)</f>
        <v>Central</v>
      </c>
      <c r="F1765">
        <f>VLOOKUP(B1765,[1]accounts!$A:$D,4,0)</f>
        <v>587.34</v>
      </c>
    </row>
    <row r="1766" spans="1:6" x14ac:dyDescent="0.35">
      <c r="A1766" t="s">
        <v>35</v>
      </c>
      <c r="B1766" t="s">
        <v>315</v>
      </c>
      <c r="C1766" t="s">
        <v>12</v>
      </c>
      <c r="D1766" t="str">
        <f>VLOOKUP(A1766,[3]sales_teams!$A:$B,2,0)</f>
        <v>Melvin Marxen</v>
      </c>
      <c r="E1766" t="str">
        <f>VLOOKUP(A1766,[3]sales_teams!$A:$C,3,0)</f>
        <v>Central</v>
      </c>
      <c r="F1766">
        <f>VLOOKUP(B1766,[1]accounts!$A:$D,4,0)</f>
        <v>8170.38</v>
      </c>
    </row>
    <row r="1767" spans="1:6" x14ac:dyDescent="0.35">
      <c r="A1767" t="s">
        <v>97</v>
      </c>
      <c r="B1767" t="s">
        <v>103</v>
      </c>
      <c r="C1767" t="s">
        <v>46</v>
      </c>
      <c r="D1767" t="str">
        <f>VLOOKUP(A1767,[3]sales_teams!$A:$B,2,0)</f>
        <v>Rocco Neubert</v>
      </c>
      <c r="E1767" t="str">
        <f>VLOOKUP(A1767,[3]sales_teams!$A:$C,3,0)</f>
        <v>East</v>
      </c>
      <c r="F1767">
        <f>VLOOKUP(B1767,[1]accounts!$A:$D,4,0)</f>
        <v>439.21</v>
      </c>
    </row>
    <row r="1768" spans="1:6" x14ac:dyDescent="0.35">
      <c r="A1768" t="s">
        <v>97</v>
      </c>
      <c r="B1768" t="s">
        <v>177</v>
      </c>
      <c r="C1768" t="s">
        <v>46</v>
      </c>
      <c r="D1768" t="str">
        <f>VLOOKUP(A1768,[3]sales_teams!$A:$B,2,0)</f>
        <v>Rocco Neubert</v>
      </c>
      <c r="E1768" t="str">
        <f>VLOOKUP(A1768,[3]sales_teams!$A:$C,3,0)</f>
        <v>East</v>
      </c>
      <c r="F1768">
        <f>VLOOKUP(B1768,[1]accounts!$A:$D,4,0)</f>
        <v>882.12</v>
      </c>
    </row>
    <row r="1769" spans="1:6" x14ac:dyDescent="0.35">
      <c r="A1769" t="s">
        <v>57</v>
      </c>
      <c r="B1769" t="s">
        <v>313</v>
      </c>
      <c r="C1769" t="s">
        <v>12</v>
      </c>
      <c r="D1769" t="str">
        <f>VLOOKUP(A1769,[3]sales_teams!$A:$B,2,0)</f>
        <v>Celia Rouche</v>
      </c>
      <c r="E1769" t="str">
        <f>VLOOKUP(A1769,[3]sales_teams!$A:$C,3,0)</f>
        <v>West</v>
      </c>
      <c r="F1769">
        <f>VLOOKUP(B1769,[1]accounts!$A:$D,4,0)</f>
        <v>497.11</v>
      </c>
    </row>
    <row r="1770" spans="1:6" x14ac:dyDescent="0.35">
      <c r="A1770" t="s">
        <v>88</v>
      </c>
      <c r="B1770" t="s">
        <v>49</v>
      </c>
      <c r="C1770" t="s">
        <v>40</v>
      </c>
      <c r="D1770" t="str">
        <f>VLOOKUP(A1770,[3]sales_teams!$A:$B,2,0)</f>
        <v>Cara Losch</v>
      </c>
      <c r="E1770" t="str">
        <f>VLOOKUP(A1770,[3]sales_teams!$A:$C,3,0)</f>
        <v>East</v>
      </c>
      <c r="F1770">
        <f>VLOOKUP(B1770,[1]accounts!$A:$D,4,0)</f>
        <v>894.37</v>
      </c>
    </row>
    <row r="1771" spans="1:6" x14ac:dyDescent="0.35">
      <c r="A1771" t="s">
        <v>88</v>
      </c>
      <c r="B1771" t="s">
        <v>106</v>
      </c>
      <c r="C1771" t="s">
        <v>12</v>
      </c>
      <c r="D1771" t="str">
        <f>VLOOKUP(A1771,[3]sales_teams!$A:$B,2,0)</f>
        <v>Cara Losch</v>
      </c>
      <c r="E1771" t="str">
        <f>VLOOKUP(A1771,[3]sales_teams!$A:$C,3,0)</f>
        <v>East</v>
      </c>
      <c r="F1771">
        <f>VLOOKUP(B1771,[1]accounts!$A:$D,4,0)</f>
        <v>3027.46</v>
      </c>
    </row>
    <row r="1772" spans="1:6" x14ac:dyDescent="0.35">
      <c r="A1772" t="s">
        <v>61</v>
      </c>
      <c r="B1772" t="s">
        <v>45</v>
      </c>
      <c r="C1772" t="s">
        <v>46</v>
      </c>
      <c r="D1772" t="str">
        <f>VLOOKUP(A1772,[3]sales_teams!$A:$B,2,0)</f>
        <v>Dustin Brinkmann</v>
      </c>
      <c r="E1772" t="str">
        <f>VLOOKUP(A1772,[3]sales_teams!$A:$C,3,0)</f>
        <v>Central</v>
      </c>
      <c r="F1772">
        <f>VLOOKUP(B1772,[1]accounts!$A:$D,4,0)</f>
        <v>894.33</v>
      </c>
    </row>
    <row r="1773" spans="1:6" x14ac:dyDescent="0.35">
      <c r="A1773" t="s">
        <v>61</v>
      </c>
      <c r="B1773" t="s">
        <v>111</v>
      </c>
      <c r="C1773" t="s">
        <v>12</v>
      </c>
      <c r="D1773" t="str">
        <f>VLOOKUP(A1773,[3]sales_teams!$A:$B,2,0)</f>
        <v>Dustin Brinkmann</v>
      </c>
      <c r="E1773" t="str">
        <f>VLOOKUP(A1773,[3]sales_teams!$A:$C,3,0)</f>
        <v>Central</v>
      </c>
      <c r="F1773">
        <f>VLOOKUP(B1773,[1]accounts!$A:$D,4,0)</f>
        <v>1698.2</v>
      </c>
    </row>
    <row r="1774" spans="1:6" x14ac:dyDescent="0.35">
      <c r="A1774" t="s">
        <v>29</v>
      </c>
      <c r="B1774" t="s">
        <v>179</v>
      </c>
      <c r="C1774" t="s">
        <v>40</v>
      </c>
      <c r="D1774" t="str">
        <f>VLOOKUP(A1774,[3]sales_teams!$A:$B,2,0)</f>
        <v>Celia Rouche</v>
      </c>
      <c r="E1774" t="str">
        <f>VLOOKUP(A1774,[3]sales_teams!$A:$C,3,0)</f>
        <v>West</v>
      </c>
      <c r="F1774">
        <f>VLOOKUP(B1774,[1]accounts!$A:$D,4,0)</f>
        <v>702.72</v>
      </c>
    </row>
    <row r="1775" spans="1:6" x14ac:dyDescent="0.35">
      <c r="A1775" t="s">
        <v>29</v>
      </c>
      <c r="B1775" t="s">
        <v>159</v>
      </c>
      <c r="C1775" t="s">
        <v>46</v>
      </c>
      <c r="D1775" t="str">
        <f>VLOOKUP(A1775,[3]sales_teams!$A:$B,2,0)</f>
        <v>Celia Rouche</v>
      </c>
      <c r="E1775" t="str">
        <f>VLOOKUP(A1775,[3]sales_teams!$A:$C,3,0)</f>
        <v>West</v>
      </c>
      <c r="F1775">
        <f>VLOOKUP(B1775,[1]accounts!$A:$D,4,0)</f>
        <v>2871.35</v>
      </c>
    </row>
    <row r="1776" spans="1:6" x14ac:dyDescent="0.35">
      <c r="A1776" t="s">
        <v>102</v>
      </c>
      <c r="B1776" t="s">
        <v>89</v>
      </c>
      <c r="C1776" t="s">
        <v>46</v>
      </c>
      <c r="D1776" t="str">
        <f>VLOOKUP(A1776,[3]sales_teams!$A:$B,2,0)</f>
        <v>Cara Losch</v>
      </c>
      <c r="E1776" t="str">
        <f>VLOOKUP(A1776,[3]sales_teams!$A:$C,3,0)</f>
        <v>East</v>
      </c>
      <c r="F1776">
        <f>VLOOKUP(B1776,[1]accounts!$A:$D,4,0)</f>
        <v>4478.47</v>
      </c>
    </row>
    <row r="1777" spans="1:6" x14ac:dyDescent="0.35">
      <c r="A1777" t="s">
        <v>23</v>
      </c>
      <c r="B1777" t="s">
        <v>315</v>
      </c>
      <c r="C1777" t="s">
        <v>46</v>
      </c>
      <c r="D1777" t="str">
        <f>VLOOKUP(A1777,[3]sales_teams!$A:$B,2,0)</f>
        <v>Summer Sewald</v>
      </c>
      <c r="E1777" t="str">
        <f>VLOOKUP(A1777,[3]sales_teams!$A:$C,3,0)</f>
        <v>West</v>
      </c>
      <c r="F1777">
        <f>VLOOKUP(B1777,[1]accounts!$A:$D,4,0)</f>
        <v>8170.38</v>
      </c>
    </row>
    <row r="1778" spans="1:6" x14ac:dyDescent="0.35">
      <c r="A1778" t="s">
        <v>23</v>
      </c>
      <c r="B1778" t="s">
        <v>24</v>
      </c>
      <c r="C1778" t="s">
        <v>12</v>
      </c>
      <c r="D1778" t="str">
        <f>VLOOKUP(A1778,[3]sales_teams!$A:$B,2,0)</f>
        <v>Summer Sewald</v>
      </c>
      <c r="E1778" t="str">
        <f>VLOOKUP(A1778,[3]sales_teams!$A:$C,3,0)</f>
        <v>West</v>
      </c>
      <c r="F1778">
        <f>VLOOKUP(B1778,[1]accounts!$A:$D,4,0)</f>
        <v>792.46</v>
      </c>
    </row>
    <row r="1779" spans="1:6" x14ac:dyDescent="0.35">
      <c r="A1779" t="s">
        <v>26</v>
      </c>
      <c r="B1779" t="s">
        <v>492</v>
      </c>
      <c r="C1779" t="s">
        <v>12</v>
      </c>
      <c r="D1779" t="str">
        <f>VLOOKUP(A1779,[3]sales_teams!$A:$B,2,0)</f>
        <v>Dustin Brinkmann</v>
      </c>
      <c r="E1779" t="str">
        <f>VLOOKUP(A1779,[3]sales_teams!$A:$C,3,0)</f>
        <v>Central</v>
      </c>
      <c r="F1779">
        <f>VLOOKUP(B1779,[1]accounts!$A:$D,4,0)</f>
        <v>1376.8</v>
      </c>
    </row>
    <row r="1780" spans="1:6" x14ac:dyDescent="0.35">
      <c r="A1780" t="s">
        <v>139</v>
      </c>
      <c r="B1780" t="s">
        <v>518</v>
      </c>
      <c r="C1780" t="s">
        <v>46</v>
      </c>
      <c r="D1780" t="str">
        <f>VLOOKUP(A1780,[3]sales_teams!$A:$B,2,0)</f>
        <v>Rocco Neubert</v>
      </c>
      <c r="E1780" t="str">
        <f>VLOOKUP(A1780,[3]sales_teams!$A:$C,3,0)</f>
        <v>East</v>
      </c>
      <c r="F1780">
        <f>VLOOKUP(B1780,[1]accounts!$A:$D,4,0)</f>
        <v>527.11</v>
      </c>
    </row>
    <row r="1781" spans="1:6" x14ac:dyDescent="0.35">
      <c r="A1781" t="s">
        <v>202</v>
      </c>
      <c r="B1781" t="s">
        <v>207</v>
      </c>
      <c r="C1781" t="s">
        <v>12</v>
      </c>
      <c r="D1781" t="str">
        <f>VLOOKUP(A1781,[3]sales_teams!$A:$B,2,0)</f>
        <v>Dustin Brinkmann</v>
      </c>
      <c r="E1781" t="str">
        <f>VLOOKUP(A1781,[3]sales_teams!$A:$C,3,0)</f>
        <v>Central</v>
      </c>
      <c r="F1781">
        <f>VLOOKUP(B1781,[1]accounts!$A:$D,4,0)</f>
        <v>217.87</v>
      </c>
    </row>
    <row r="1782" spans="1:6" x14ac:dyDescent="0.35">
      <c r="A1782" t="s">
        <v>164</v>
      </c>
      <c r="B1782" t="s">
        <v>65</v>
      </c>
      <c r="C1782" t="s">
        <v>12</v>
      </c>
      <c r="D1782" t="str">
        <f>VLOOKUP(A1782,[3]sales_teams!$A:$B,2,0)</f>
        <v>Cara Losch</v>
      </c>
      <c r="E1782" t="str">
        <f>VLOOKUP(A1782,[3]sales_teams!$A:$C,3,0)</f>
        <v>East</v>
      </c>
      <c r="F1782">
        <f>VLOOKUP(B1782,[1]accounts!$A:$D,4,0)</f>
        <v>3838.39</v>
      </c>
    </row>
    <row r="1783" spans="1:6" x14ac:dyDescent="0.35">
      <c r="A1783" t="s">
        <v>14</v>
      </c>
      <c r="B1783" t="s">
        <v>42</v>
      </c>
      <c r="C1783" t="s">
        <v>12</v>
      </c>
      <c r="D1783" t="str">
        <f>VLOOKUP(A1783,[3]sales_teams!$A:$B,2,0)</f>
        <v>Melvin Marxen</v>
      </c>
      <c r="E1783" t="str">
        <f>VLOOKUP(A1783,[3]sales_teams!$A:$C,3,0)</f>
        <v>Central</v>
      </c>
      <c r="F1783">
        <f>VLOOKUP(B1783,[1]accounts!$A:$D,4,0)</f>
        <v>587.34</v>
      </c>
    </row>
    <row r="1784" spans="1:6" x14ac:dyDescent="0.35">
      <c r="A1784" t="s">
        <v>67</v>
      </c>
      <c r="B1784" t="s">
        <v>70</v>
      </c>
      <c r="C1784" t="s">
        <v>12</v>
      </c>
      <c r="D1784" t="str">
        <f>VLOOKUP(A1784,[3]sales_teams!$A:$B,2,0)</f>
        <v>Celia Rouche</v>
      </c>
      <c r="E1784" t="str">
        <f>VLOOKUP(A1784,[3]sales_teams!$A:$C,3,0)</f>
        <v>West</v>
      </c>
      <c r="F1784">
        <f>VLOOKUP(B1784,[1]accounts!$A:$D,4,0)</f>
        <v>4968.91</v>
      </c>
    </row>
    <row r="1785" spans="1:6" x14ac:dyDescent="0.35">
      <c r="A1785" t="s">
        <v>105</v>
      </c>
      <c r="B1785" t="s">
        <v>215</v>
      </c>
      <c r="C1785" t="s">
        <v>12</v>
      </c>
      <c r="D1785" t="str">
        <f>VLOOKUP(A1785,[3]sales_teams!$A:$B,2,0)</f>
        <v>Cara Losch</v>
      </c>
      <c r="E1785" t="str">
        <f>VLOOKUP(A1785,[3]sales_teams!$A:$C,3,0)</f>
        <v>East</v>
      </c>
      <c r="F1785">
        <f>VLOOKUP(B1785,[1]accounts!$A:$D,4,0)</f>
        <v>1419.98</v>
      </c>
    </row>
    <row r="1786" spans="1:6" x14ac:dyDescent="0.35">
      <c r="A1786" t="s">
        <v>44</v>
      </c>
      <c r="B1786" t="s">
        <v>120</v>
      </c>
      <c r="C1786" t="s">
        <v>46</v>
      </c>
      <c r="D1786" t="str">
        <f>VLOOKUP(A1786,[3]sales_teams!$A:$B,2,0)</f>
        <v>Melvin Marxen</v>
      </c>
      <c r="E1786" t="str">
        <f>VLOOKUP(A1786,[3]sales_teams!$A:$C,3,0)</f>
        <v>Central</v>
      </c>
      <c r="F1786">
        <f>VLOOKUP(B1786,[1]accounts!$A:$D,4,0)</f>
        <v>1520.66</v>
      </c>
    </row>
    <row r="1787" spans="1:6" x14ac:dyDescent="0.35">
      <c r="A1787" t="s">
        <v>44</v>
      </c>
      <c r="B1787" t="s">
        <v>21</v>
      </c>
      <c r="C1787" t="s">
        <v>12</v>
      </c>
      <c r="D1787" t="str">
        <f>VLOOKUP(A1787,[3]sales_teams!$A:$B,2,0)</f>
        <v>Melvin Marxen</v>
      </c>
      <c r="E1787" t="str">
        <f>VLOOKUP(A1787,[3]sales_teams!$A:$C,3,0)</f>
        <v>Central</v>
      </c>
      <c r="F1787">
        <f>VLOOKUP(B1787,[1]accounts!$A:$D,4,0)</f>
        <v>2714.9</v>
      </c>
    </row>
    <row r="1788" spans="1:6" x14ac:dyDescent="0.35">
      <c r="A1788" t="s">
        <v>38</v>
      </c>
      <c r="B1788" t="s">
        <v>199</v>
      </c>
      <c r="C1788" t="s">
        <v>46</v>
      </c>
      <c r="D1788" t="str">
        <f>VLOOKUP(A1788,[3]sales_teams!$A:$B,2,0)</f>
        <v>Summer Sewald</v>
      </c>
      <c r="E1788" t="str">
        <f>VLOOKUP(A1788,[3]sales_teams!$A:$C,3,0)</f>
        <v>West</v>
      </c>
      <c r="F1788">
        <f>VLOOKUP(B1788,[1]accounts!$A:$D,4,0)</f>
        <v>7708.38</v>
      </c>
    </row>
    <row r="1789" spans="1:6" x14ac:dyDescent="0.35">
      <c r="A1789" t="s">
        <v>38</v>
      </c>
      <c r="B1789" t="s">
        <v>70</v>
      </c>
      <c r="C1789" t="s">
        <v>12</v>
      </c>
      <c r="D1789" t="str">
        <f>VLOOKUP(A1789,[3]sales_teams!$A:$B,2,0)</f>
        <v>Summer Sewald</v>
      </c>
      <c r="E1789" t="str">
        <f>VLOOKUP(A1789,[3]sales_teams!$A:$C,3,0)</f>
        <v>West</v>
      </c>
      <c r="F1789">
        <f>VLOOKUP(B1789,[1]accounts!$A:$D,4,0)</f>
        <v>4968.91</v>
      </c>
    </row>
    <row r="1790" spans="1:6" x14ac:dyDescent="0.35">
      <c r="A1790" t="s">
        <v>78</v>
      </c>
      <c r="B1790" t="s">
        <v>70</v>
      </c>
      <c r="C1790" t="s">
        <v>46</v>
      </c>
      <c r="D1790" t="str">
        <f>VLOOKUP(A1790,[3]sales_teams!$A:$B,2,0)</f>
        <v>Summer Sewald</v>
      </c>
      <c r="E1790" t="str">
        <f>VLOOKUP(A1790,[3]sales_teams!$A:$C,3,0)</f>
        <v>West</v>
      </c>
      <c r="F1790">
        <f>VLOOKUP(B1790,[1]accounts!$A:$D,4,0)</f>
        <v>4968.91</v>
      </c>
    </row>
    <row r="1791" spans="1:6" x14ac:dyDescent="0.35">
      <c r="A1791" t="s">
        <v>95</v>
      </c>
      <c r="B1791" t="s">
        <v>86</v>
      </c>
      <c r="C1791" t="s">
        <v>46</v>
      </c>
      <c r="D1791" t="str">
        <f>VLOOKUP(A1791,[3]sales_teams!$A:$B,2,0)</f>
        <v>Summer Sewald</v>
      </c>
      <c r="E1791" t="str">
        <f>VLOOKUP(A1791,[3]sales_teams!$A:$C,3,0)</f>
        <v>West</v>
      </c>
      <c r="F1791">
        <f>VLOOKUP(B1791,[1]accounts!$A:$D,4,0)</f>
        <v>2741.37</v>
      </c>
    </row>
    <row r="1792" spans="1:6" x14ac:dyDescent="0.35">
      <c r="A1792" t="s">
        <v>95</v>
      </c>
      <c r="B1792" t="s">
        <v>33</v>
      </c>
      <c r="C1792" t="s">
        <v>12</v>
      </c>
      <c r="D1792" t="str">
        <f>VLOOKUP(A1792,[3]sales_teams!$A:$B,2,0)</f>
        <v>Summer Sewald</v>
      </c>
      <c r="E1792" t="str">
        <f>VLOOKUP(A1792,[3]sales_teams!$A:$C,3,0)</f>
        <v>West</v>
      </c>
      <c r="F1792">
        <f>VLOOKUP(B1792,[1]accounts!$A:$D,4,0)</f>
        <v>4269.8999999999996</v>
      </c>
    </row>
    <row r="1793" spans="1:6" x14ac:dyDescent="0.35">
      <c r="A1793" t="s">
        <v>95</v>
      </c>
      <c r="B1793" t="s">
        <v>68</v>
      </c>
      <c r="C1793" t="s">
        <v>12</v>
      </c>
      <c r="D1793" t="str">
        <f>VLOOKUP(A1793,[3]sales_teams!$A:$B,2,0)</f>
        <v>Summer Sewald</v>
      </c>
      <c r="E1793" t="str">
        <f>VLOOKUP(A1793,[3]sales_teams!$A:$C,3,0)</f>
        <v>West</v>
      </c>
      <c r="F1793">
        <f>VLOOKUP(B1793,[1]accounts!$A:$D,4,0)</f>
        <v>1188.42</v>
      </c>
    </row>
    <row r="1794" spans="1:6" x14ac:dyDescent="0.35">
      <c r="A1794" t="s">
        <v>32</v>
      </c>
      <c r="B1794" t="s">
        <v>93</v>
      </c>
      <c r="C1794" t="s">
        <v>46</v>
      </c>
      <c r="D1794" t="str">
        <f>VLOOKUP(A1794,[3]sales_teams!$A:$B,2,0)</f>
        <v>Celia Rouche</v>
      </c>
      <c r="E1794" t="str">
        <f>VLOOKUP(A1794,[3]sales_teams!$A:$C,3,0)</f>
        <v>West</v>
      </c>
      <c r="F1794">
        <f>VLOOKUP(B1794,[1]accounts!$A:$D,4,0)</f>
        <v>7537.24</v>
      </c>
    </row>
    <row r="1795" spans="1:6" x14ac:dyDescent="0.35">
      <c r="A1795" t="s">
        <v>116</v>
      </c>
      <c r="B1795" t="s">
        <v>135</v>
      </c>
      <c r="C1795" t="s">
        <v>12</v>
      </c>
      <c r="D1795" t="str">
        <f>VLOOKUP(A1795,[3]sales_teams!$A:$B,2,0)</f>
        <v>Melvin Marxen</v>
      </c>
      <c r="E1795" t="str">
        <f>VLOOKUP(A1795,[3]sales_teams!$A:$C,3,0)</f>
        <v>Central</v>
      </c>
      <c r="F1795">
        <f>VLOOKUP(B1795,[1]accounts!$A:$D,4,0)</f>
        <v>2819.5</v>
      </c>
    </row>
    <row r="1796" spans="1:6" x14ac:dyDescent="0.35">
      <c r="A1796" t="s">
        <v>51</v>
      </c>
      <c r="B1796" t="s">
        <v>194</v>
      </c>
      <c r="C1796" t="s">
        <v>12</v>
      </c>
      <c r="D1796" t="str">
        <f>VLOOKUP(A1796,[3]sales_teams!$A:$B,2,0)</f>
        <v>Summer Sewald</v>
      </c>
      <c r="E1796" t="str">
        <f>VLOOKUP(A1796,[3]sales_teams!$A:$C,3,0)</f>
        <v>West</v>
      </c>
      <c r="F1796">
        <f>VLOOKUP(B1796,[1]accounts!$A:$D,4,0)</f>
        <v>1825.82</v>
      </c>
    </row>
    <row r="1797" spans="1:6" x14ac:dyDescent="0.35">
      <c r="A1797" t="s">
        <v>51</v>
      </c>
      <c r="B1797" t="s">
        <v>148</v>
      </c>
      <c r="C1797" t="s">
        <v>12</v>
      </c>
      <c r="D1797" t="str">
        <f>VLOOKUP(A1797,[3]sales_teams!$A:$B,2,0)</f>
        <v>Summer Sewald</v>
      </c>
      <c r="E1797" t="str">
        <f>VLOOKUP(A1797,[3]sales_teams!$A:$C,3,0)</f>
        <v>West</v>
      </c>
      <c r="F1797">
        <f>VLOOKUP(B1797,[1]accounts!$A:$D,4,0)</f>
        <v>2952.73</v>
      </c>
    </row>
    <row r="1798" spans="1:6" x14ac:dyDescent="0.35">
      <c r="A1798" t="s">
        <v>97</v>
      </c>
      <c r="B1798" t="s">
        <v>410</v>
      </c>
      <c r="C1798" t="s">
        <v>46</v>
      </c>
      <c r="D1798" t="str">
        <f>VLOOKUP(A1798,[3]sales_teams!$A:$B,2,0)</f>
        <v>Rocco Neubert</v>
      </c>
      <c r="E1798" t="str">
        <f>VLOOKUP(A1798,[3]sales_teams!$A:$C,3,0)</f>
        <v>East</v>
      </c>
      <c r="F1798">
        <f>VLOOKUP(B1798,[1]accounts!$A:$D,4,0)</f>
        <v>1197.44</v>
      </c>
    </row>
    <row r="1799" spans="1:6" x14ac:dyDescent="0.35">
      <c r="A1799" t="s">
        <v>97</v>
      </c>
      <c r="B1799" t="s">
        <v>410</v>
      </c>
      <c r="C1799" t="s">
        <v>12</v>
      </c>
      <c r="D1799" t="str">
        <f>VLOOKUP(A1799,[3]sales_teams!$A:$B,2,0)</f>
        <v>Rocco Neubert</v>
      </c>
      <c r="E1799" t="str">
        <f>VLOOKUP(A1799,[3]sales_teams!$A:$C,3,0)</f>
        <v>East</v>
      </c>
      <c r="F1799">
        <f>VLOOKUP(B1799,[1]accounts!$A:$D,4,0)</f>
        <v>1197.44</v>
      </c>
    </row>
    <row r="1800" spans="1:6" x14ac:dyDescent="0.35">
      <c r="A1800" t="s">
        <v>88</v>
      </c>
      <c r="B1800" t="s">
        <v>745</v>
      </c>
      <c r="C1800" t="s">
        <v>46</v>
      </c>
      <c r="D1800" t="str">
        <f>VLOOKUP(A1800,[3]sales_teams!$A:$B,2,0)</f>
        <v>Cara Losch</v>
      </c>
      <c r="E1800" t="str">
        <f>VLOOKUP(A1800,[3]sales_teams!$A:$C,3,0)</f>
        <v>East</v>
      </c>
      <c r="F1800">
        <f>VLOOKUP(B1800,[1]accounts!$A:$D,4,0)</f>
        <v>1242.32</v>
      </c>
    </row>
    <row r="1801" spans="1:6" x14ac:dyDescent="0.35">
      <c r="A1801" t="s">
        <v>88</v>
      </c>
      <c r="B1801" t="s">
        <v>179</v>
      </c>
      <c r="C1801" t="s">
        <v>12</v>
      </c>
      <c r="D1801" t="str">
        <f>VLOOKUP(A1801,[3]sales_teams!$A:$B,2,0)</f>
        <v>Cara Losch</v>
      </c>
      <c r="E1801" t="str">
        <f>VLOOKUP(A1801,[3]sales_teams!$A:$C,3,0)</f>
        <v>East</v>
      </c>
      <c r="F1801">
        <f>VLOOKUP(B1801,[1]accounts!$A:$D,4,0)</f>
        <v>702.72</v>
      </c>
    </row>
    <row r="1802" spans="1:6" x14ac:dyDescent="0.35">
      <c r="A1802" t="s">
        <v>61</v>
      </c>
      <c r="B1802" t="s">
        <v>113</v>
      </c>
      <c r="C1802" t="s">
        <v>46</v>
      </c>
      <c r="D1802" t="str">
        <f>VLOOKUP(A1802,[3]sales_teams!$A:$B,2,0)</f>
        <v>Dustin Brinkmann</v>
      </c>
      <c r="E1802" t="str">
        <f>VLOOKUP(A1802,[3]sales_teams!$A:$C,3,0)</f>
        <v>Central</v>
      </c>
      <c r="F1802">
        <f>VLOOKUP(B1802,[1]accounts!$A:$D,4,0)</f>
        <v>375.43</v>
      </c>
    </row>
    <row r="1803" spans="1:6" x14ac:dyDescent="0.35">
      <c r="A1803" t="s">
        <v>23</v>
      </c>
      <c r="B1803" t="s">
        <v>315</v>
      </c>
      <c r="C1803" t="s">
        <v>12</v>
      </c>
      <c r="D1803" t="str">
        <f>VLOOKUP(A1803,[3]sales_teams!$A:$B,2,0)</f>
        <v>Summer Sewald</v>
      </c>
      <c r="E1803" t="str">
        <f>VLOOKUP(A1803,[3]sales_teams!$A:$C,3,0)</f>
        <v>West</v>
      </c>
      <c r="F1803">
        <f>VLOOKUP(B1803,[1]accounts!$A:$D,4,0)</f>
        <v>8170.38</v>
      </c>
    </row>
    <row r="1804" spans="1:6" x14ac:dyDescent="0.35">
      <c r="A1804" t="s">
        <v>23</v>
      </c>
      <c r="B1804" t="s">
        <v>49</v>
      </c>
      <c r="C1804" t="s">
        <v>12</v>
      </c>
      <c r="D1804" t="str">
        <f>VLOOKUP(A1804,[3]sales_teams!$A:$B,2,0)</f>
        <v>Summer Sewald</v>
      </c>
      <c r="E1804" t="str">
        <f>VLOOKUP(A1804,[3]sales_teams!$A:$C,3,0)</f>
        <v>West</v>
      </c>
      <c r="F1804">
        <f>VLOOKUP(B1804,[1]accounts!$A:$D,4,0)</f>
        <v>894.37</v>
      </c>
    </row>
    <row r="1805" spans="1:6" x14ac:dyDescent="0.35">
      <c r="A1805" t="s">
        <v>26</v>
      </c>
      <c r="B1805" t="s">
        <v>151</v>
      </c>
      <c r="C1805" t="s">
        <v>12</v>
      </c>
      <c r="D1805" t="str">
        <f>VLOOKUP(A1805,[3]sales_teams!$A:$B,2,0)</f>
        <v>Dustin Brinkmann</v>
      </c>
      <c r="E1805" t="str">
        <f>VLOOKUP(A1805,[3]sales_teams!$A:$C,3,0)</f>
        <v>Central</v>
      </c>
      <c r="F1805">
        <f>VLOOKUP(B1805,[1]accounts!$A:$D,4,0)</f>
        <v>2938.67</v>
      </c>
    </row>
    <row r="1806" spans="1:6" x14ac:dyDescent="0.35">
      <c r="A1806" t="s">
        <v>118</v>
      </c>
      <c r="B1806" t="s">
        <v>192</v>
      </c>
      <c r="C1806" t="s">
        <v>12</v>
      </c>
      <c r="D1806" t="str">
        <f>VLOOKUP(A1806,[3]sales_teams!$A:$B,2,0)</f>
        <v>Rocco Neubert</v>
      </c>
      <c r="E1806" t="str">
        <f>VLOOKUP(A1806,[3]sales_teams!$A:$C,3,0)</f>
        <v>East</v>
      </c>
      <c r="F1806">
        <f>VLOOKUP(B1806,[1]accounts!$A:$D,4,0)</f>
        <v>987.39</v>
      </c>
    </row>
    <row r="1807" spans="1:6" x14ac:dyDescent="0.35">
      <c r="A1807" t="s">
        <v>164</v>
      </c>
      <c r="B1807" t="s">
        <v>204</v>
      </c>
      <c r="C1807" t="s">
        <v>12</v>
      </c>
      <c r="D1807" t="str">
        <f>VLOOKUP(A1807,[3]sales_teams!$A:$B,2,0)</f>
        <v>Cara Losch</v>
      </c>
      <c r="E1807" t="str">
        <f>VLOOKUP(A1807,[3]sales_teams!$A:$C,3,0)</f>
        <v>East</v>
      </c>
      <c r="F1807">
        <f>VLOOKUP(B1807,[1]accounts!$A:$D,4,0)</f>
        <v>251.41</v>
      </c>
    </row>
    <row r="1808" spans="1:6" x14ac:dyDescent="0.35">
      <c r="A1808" t="s">
        <v>14</v>
      </c>
      <c r="B1808" t="s">
        <v>151</v>
      </c>
      <c r="C1808" t="s">
        <v>12</v>
      </c>
      <c r="D1808" t="str">
        <f>VLOOKUP(A1808,[3]sales_teams!$A:$B,2,0)</f>
        <v>Melvin Marxen</v>
      </c>
      <c r="E1808" t="str">
        <f>VLOOKUP(A1808,[3]sales_teams!$A:$C,3,0)</f>
        <v>Central</v>
      </c>
      <c r="F1808">
        <f>VLOOKUP(B1808,[1]accounts!$A:$D,4,0)</f>
        <v>2938.67</v>
      </c>
    </row>
    <row r="1809" spans="1:6" x14ac:dyDescent="0.35">
      <c r="A1809" t="s">
        <v>14</v>
      </c>
      <c r="B1809" t="s">
        <v>213</v>
      </c>
      <c r="C1809" t="s">
        <v>12</v>
      </c>
      <c r="D1809" t="str">
        <f>VLOOKUP(A1809,[3]sales_teams!$A:$B,2,0)</f>
        <v>Melvin Marxen</v>
      </c>
      <c r="E1809" t="str">
        <f>VLOOKUP(A1809,[3]sales_teams!$A:$C,3,0)</f>
        <v>Central</v>
      </c>
      <c r="F1809">
        <f>VLOOKUP(B1809,[1]accounts!$A:$D,4,0)</f>
        <v>1223.72</v>
      </c>
    </row>
    <row r="1810" spans="1:6" x14ac:dyDescent="0.35">
      <c r="A1810" t="s">
        <v>142</v>
      </c>
      <c r="B1810" t="s">
        <v>143</v>
      </c>
      <c r="C1810" t="s">
        <v>46</v>
      </c>
      <c r="D1810" t="str">
        <f>VLOOKUP(A1810,[3]sales_teams!$A:$B,2,0)</f>
        <v>Rocco Neubert</v>
      </c>
      <c r="E1810" t="str">
        <f>VLOOKUP(A1810,[3]sales_teams!$A:$C,3,0)</f>
        <v>East</v>
      </c>
      <c r="F1810">
        <f>VLOOKUP(B1810,[1]accounts!$A:$D,4,0)</f>
        <v>2818.38</v>
      </c>
    </row>
    <row r="1811" spans="1:6" x14ac:dyDescent="0.35">
      <c r="A1811" t="s">
        <v>142</v>
      </c>
      <c r="B1811" t="s">
        <v>165</v>
      </c>
      <c r="C1811" t="s">
        <v>12</v>
      </c>
      <c r="D1811" t="str">
        <f>VLOOKUP(A1811,[3]sales_teams!$A:$B,2,0)</f>
        <v>Rocco Neubert</v>
      </c>
      <c r="E1811" t="str">
        <f>VLOOKUP(A1811,[3]sales_teams!$A:$C,3,0)</f>
        <v>East</v>
      </c>
      <c r="F1811">
        <f>VLOOKUP(B1811,[1]accounts!$A:$D,4,0)</f>
        <v>326.82</v>
      </c>
    </row>
    <row r="1812" spans="1:6" x14ac:dyDescent="0.35">
      <c r="A1812" t="s">
        <v>142</v>
      </c>
      <c r="B1812" t="s">
        <v>518</v>
      </c>
      <c r="C1812" t="s">
        <v>12</v>
      </c>
      <c r="D1812" t="str">
        <f>VLOOKUP(A1812,[3]sales_teams!$A:$B,2,0)</f>
        <v>Rocco Neubert</v>
      </c>
      <c r="E1812" t="str">
        <f>VLOOKUP(A1812,[3]sales_teams!$A:$C,3,0)</f>
        <v>East</v>
      </c>
      <c r="F1812">
        <f>VLOOKUP(B1812,[1]accounts!$A:$D,4,0)</f>
        <v>527.11</v>
      </c>
    </row>
    <row r="1813" spans="1:6" x14ac:dyDescent="0.35">
      <c r="A1813" t="s">
        <v>67</v>
      </c>
      <c r="B1813" t="s">
        <v>157</v>
      </c>
      <c r="C1813" t="s">
        <v>12</v>
      </c>
      <c r="D1813" t="str">
        <f>VLOOKUP(A1813,[3]sales_teams!$A:$B,2,0)</f>
        <v>Celia Rouche</v>
      </c>
      <c r="E1813" t="str">
        <f>VLOOKUP(A1813,[3]sales_teams!$A:$C,3,0)</f>
        <v>West</v>
      </c>
      <c r="F1813">
        <f>VLOOKUP(B1813,[1]accounts!$A:$D,4,0)</f>
        <v>405.59</v>
      </c>
    </row>
    <row r="1814" spans="1:6" x14ac:dyDescent="0.35">
      <c r="A1814" t="s">
        <v>44</v>
      </c>
      <c r="B1814" t="s">
        <v>315</v>
      </c>
      <c r="C1814" t="s">
        <v>46</v>
      </c>
      <c r="D1814" t="str">
        <f>VLOOKUP(A1814,[3]sales_teams!$A:$B,2,0)</f>
        <v>Melvin Marxen</v>
      </c>
      <c r="E1814" t="str">
        <f>VLOOKUP(A1814,[3]sales_teams!$A:$C,3,0)</f>
        <v>Central</v>
      </c>
      <c r="F1814">
        <f>VLOOKUP(B1814,[1]accounts!$A:$D,4,0)</f>
        <v>8170.38</v>
      </c>
    </row>
    <row r="1815" spans="1:6" x14ac:dyDescent="0.35">
      <c r="A1815" t="s">
        <v>44</v>
      </c>
      <c r="B1815" t="s">
        <v>303</v>
      </c>
      <c r="C1815" t="s">
        <v>12</v>
      </c>
      <c r="D1815" t="str">
        <f>VLOOKUP(A1815,[3]sales_teams!$A:$B,2,0)</f>
        <v>Melvin Marxen</v>
      </c>
      <c r="E1815" t="str">
        <f>VLOOKUP(A1815,[3]sales_teams!$A:$C,3,0)</f>
        <v>Central</v>
      </c>
      <c r="F1815">
        <f>VLOOKUP(B1815,[1]accounts!$A:$D,4,0)</f>
        <v>647.17999999999995</v>
      </c>
    </row>
    <row r="1816" spans="1:6" x14ac:dyDescent="0.35">
      <c r="A1816" t="s">
        <v>44</v>
      </c>
      <c r="B1816" t="s">
        <v>16</v>
      </c>
      <c r="C1816" t="s">
        <v>12</v>
      </c>
      <c r="D1816" t="str">
        <f>VLOOKUP(A1816,[3]sales_teams!$A:$B,2,0)</f>
        <v>Melvin Marxen</v>
      </c>
      <c r="E1816" t="str">
        <f>VLOOKUP(A1816,[3]sales_teams!$A:$C,3,0)</f>
        <v>Central</v>
      </c>
      <c r="F1816">
        <f>VLOOKUP(B1816,[1]accounts!$A:$D,4,0)</f>
        <v>3178.24</v>
      </c>
    </row>
    <row r="1817" spans="1:6" x14ac:dyDescent="0.35">
      <c r="A1817" t="s">
        <v>38</v>
      </c>
      <c r="B1817" t="s">
        <v>148</v>
      </c>
      <c r="C1817" t="s">
        <v>46</v>
      </c>
      <c r="D1817" t="str">
        <f>VLOOKUP(A1817,[3]sales_teams!$A:$B,2,0)</f>
        <v>Summer Sewald</v>
      </c>
      <c r="E1817" t="str">
        <f>VLOOKUP(A1817,[3]sales_teams!$A:$C,3,0)</f>
        <v>West</v>
      </c>
      <c r="F1817">
        <f>VLOOKUP(B1817,[1]accounts!$A:$D,4,0)</f>
        <v>2952.73</v>
      </c>
    </row>
    <row r="1818" spans="1:6" x14ac:dyDescent="0.35">
      <c r="A1818" t="s">
        <v>78</v>
      </c>
      <c r="B1818" t="s">
        <v>194</v>
      </c>
      <c r="C1818" t="s">
        <v>46</v>
      </c>
      <c r="D1818" t="str">
        <f>VLOOKUP(A1818,[3]sales_teams!$A:$B,2,0)</f>
        <v>Summer Sewald</v>
      </c>
      <c r="E1818" t="str">
        <f>VLOOKUP(A1818,[3]sales_teams!$A:$C,3,0)</f>
        <v>West</v>
      </c>
      <c r="F1818">
        <f>VLOOKUP(B1818,[1]accounts!$A:$D,4,0)</f>
        <v>1825.82</v>
      </c>
    </row>
    <row r="1819" spans="1:6" x14ac:dyDescent="0.35">
      <c r="A1819" t="s">
        <v>78</v>
      </c>
      <c r="B1819" t="s">
        <v>30</v>
      </c>
      <c r="C1819" t="s">
        <v>12</v>
      </c>
      <c r="D1819" t="str">
        <f>VLOOKUP(A1819,[3]sales_teams!$A:$B,2,0)</f>
        <v>Summer Sewald</v>
      </c>
      <c r="E1819" t="str">
        <f>VLOOKUP(A1819,[3]sales_teams!$A:$C,3,0)</f>
        <v>West</v>
      </c>
      <c r="F1819">
        <f>VLOOKUP(B1819,[1]accounts!$A:$D,4,0)</f>
        <v>1388.67</v>
      </c>
    </row>
    <row r="1820" spans="1:6" x14ac:dyDescent="0.35">
      <c r="A1820" t="s">
        <v>133</v>
      </c>
      <c r="B1820" t="s">
        <v>27</v>
      </c>
      <c r="C1820" t="s">
        <v>46</v>
      </c>
      <c r="D1820" t="str">
        <f>VLOOKUP(A1820,[3]sales_teams!$A:$B,2,0)</f>
        <v>Dustin Brinkmann</v>
      </c>
      <c r="E1820" t="str">
        <f>VLOOKUP(A1820,[3]sales_teams!$A:$C,3,0)</f>
        <v>Central</v>
      </c>
      <c r="F1820">
        <f>VLOOKUP(B1820,[1]accounts!$A:$D,4,0)</f>
        <v>3922.42</v>
      </c>
    </row>
    <row r="1821" spans="1:6" x14ac:dyDescent="0.35">
      <c r="A1821" t="s">
        <v>32</v>
      </c>
      <c r="B1821" t="s">
        <v>100</v>
      </c>
      <c r="C1821" t="s">
        <v>40</v>
      </c>
      <c r="D1821" t="str">
        <f>VLOOKUP(A1821,[3]sales_teams!$A:$B,2,0)</f>
        <v>Celia Rouche</v>
      </c>
      <c r="E1821" t="str">
        <f>VLOOKUP(A1821,[3]sales_teams!$A:$C,3,0)</f>
        <v>West</v>
      </c>
      <c r="F1821">
        <f>VLOOKUP(B1821,[1]accounts!$A:$D,4,0)</f>
        <v>692.19</v>
      </c>
    </row>
    <row r="1822" spans="1:6" x14ac:dyDescent="0.35">
      <c r="A1822" t="s">
        <v>32</v>
      </c>
      <c r="B1822" t="s">
        <v>518</v>
      </c>
      <c r="C1822" t="s">
        <v>40</v>
      </c>
      <c r="D1822" t="str">
        <f>VLOOKUP(A1822,[3]sales_teams!$A:$B,2,0)</f>
        <v>Celia Rouche</v>
      </c>
      <c r="E1822" t="str">
        <f>VLOOKUP(A1822,[3]sales_teams!$A:$C,3,0)</f>
        <v>West</v>
      </c>
      <c r="F1822">
        <f>VLOOKUP(B1822,[1]accounts!$A:$D,4,0)</f>
        <v>527.11</v>
      </c>
    </row>
    <row r="1823" spans="1:6" x14ac:dyDescent="0.35">
      <c r="A1823" t="s">
        <v>97</v>
      </c>
      <c r="B1823" t="s">
        <v>237</v>
      </c>
      <c r="C1823" t="s">
        <v>46</v>
      </c>
      <c r="D1823" t="str">
        <f>VLOOKUP(A1823,[3]sales_teams!$A:$B,2,0)</f>
        <v>Rocco Neubert</v>
      </c>
      <c r="E1823" t="str">
        <f>VLOOKUP(A1823,[3]sales_teams!$A:$C,3,0)</f>
        <v>East</v>
      </c>
      <c r="F1823">
        <f>VLOOKUP(B1823,[1]accounts!$A:$D,4,0)</f>
        <v>2520.83</v>
      </c>
    </row>
    <row r="1824" spans="1:6" x14ac:dyDescent="0.35">
      <c r="A1824" t="s">
        <v>97</v>
      </c>
      <c r="B1824" t="s">
        <v>278</v>
      </c>
      <c r="C1824" t="s">
        <v>12</v>
      </c>
      <c r="D1824" t="str">
        <f>VLOOKUP(A1824,[3]sales_teams!$A:$B,2,0)</f>
        <v>Rocco Neubert</v>
      </c>
      <c r="E1824" t="str">
        <f>VLOOKUP(A1824,[3]sales_teams!$A:$C,3,0)</f>
        <v>East</v>
      </c>
      <c r="F1824">
        <f>VLOOKUP(B1824,[1]accounts!$A:$D,4,0)</f>
        <v>2261.0500000000002</v>
      </c>
    </row>
    <row r="1825" spans="1:6" x14ac:dyDescent="0.35">
      <c r="A1825" t="s">
        <v>88</v>
      </c>
      <c r="B1825" t="s">
        <v>179</v>
      </c>
      <c r="C1825" t="s">
        <v>12</v>
      </c>
      <c r="D1825" t="str">
        <f>VLOOKUP(A1825,[3]sales_teams!$A:$B,2,0)</f>
        <v>Cara Losch</v>
      </c>
      <c r="E1825" t="str">
        <f>VLOOKUP(A1825,[3]sales_teams!$A:$C,3,0)</f>
        <v>East</v>
      </c>
      <c r="F1825">
        <f>VLOOKUP(B1825,[1]accounts!$A:$D,4,0)</f>
        <v>702.72</v>
      </c>
    </row>
    <row r="1826" spans="1:6" x14ac:dyDescent="0.35">
      <c r="A1826" t="s">
        <v>61</v>
      </c>
      <c r="B1826" t="s">
        <v>120</v>
      </c>
      <c r="C1826" t="s">
        <v>46</v>
      </c>
      <c r="D1826" t="str">
        <f>VLOOKUP(A1826,[3]sales_teams!$A:$B,2,0)</f>
        <v>Dustin Brinkmann</v>
      </c>
      <c r="E1826" t="str">
        <f>VLOOKUP(A1826,[3]sales_teams!$A:$C,3,0)</f>
        <v>Central</v>
      </c>
      <c r="F1826">
        <f>VLOOKUP(B1826,[1]accounts!$A:$D,4,0)</f>
        <v>1520.66</v>
      </c>
    </row>
    <row r="1827" spans="1:6" x14ac:dyDescent="0.35">
      <c r="A1827" t="s">
        <v>29</v>
      </c>
      <c r="B1827" t="s">
        <v>33</v>
      </c>
      <c r="C1827" t="s">
        <v>46</v>
      </c>
      <c r="D1827" t="str">
        <f>VLOOKUP(A1827,[3]sales_teams!$A:$B,2,0)</f>
        <v>Celia Rouche</v>
      </c>
      <c r="E1827" t="str">
        <f>VLOOKUP(A1827,[3]sales_teams!$A:$C,3,0)</f>
        <v>West</v>
      </c>
      <c r="F1827">
        <f>VLOOKUP(B1827,[1]accounts!$A:$D,4,0)</f>
        <v>4269.8999999999996</v>
      </c>
    </row>
    <row r="1828" spans="1:6" x14ac:dyDescent="0.35">
      <c r="A1828" t="s">
        <v>29</v>
      </c>
      <c r="B1828" t="s">
        <v>30</v>
      </c>
      <c r="C1828" t="s">
        <v>12</v>
      </c>
      <c r="D1828" t="str">
        <f>VLOOKUP(A1828,[3]sales_teams!$A:$B,2,0)</f>
        <v>Celia Rouche</v>
      </c>
      <c r="E1828" t="str">
        <f>VLOOKUP(A1828,[3]sales_teams!$A:$C,3,0)</f>
        <v>West</v>
      </c>
      <c r="F1828">
        <f>VLOOKUP(B1828,[1]accounts!$A:$D,4,0)</f>
        <v>1388.67</v>
      </c>
    </row>
    <row r="1829" spans="1:6" x14ac:dyDescent="0.35">
      <c r="A1829" t="s">
        <v>102</v>
      </c>
      <c r="B1829" t="s">
        <v>745</v>
      </c>
      <c r="C1829" t="s">
        <v>46</v>
      </c>
      <c r="D1829" t="str">
        <f>VLOOKUP(A1829,[3]sales_teams!$A:$B,2,0)</f>
        <v>Cara Losch</v>
      </c>
      <c r="E1829" t="str">
        <f>VLOOKUP(A1829,[3]sales_teams!$A:$C,3,0)</f>
        <v>East</v>
      </c>
      <c r="F1829">
        <f>VLOOKUP(B1829,[1]accounts!$A:$D,4,0)</f>
        <v>1242.32</v>
      </c>
    </row>
    <row r="1830" spans="1:6" x14ac:dyDescent="0.35">
      <c r="A1830" t="s">
        <v>26</v>
      </c>
      <c r="B1830" t="s">
        <v>207</v>
      </c>
      <c r="C1830" t="s">
        <v>12</v>
      </c>
      <c r="D1830" t="str">
        <f>VLOOKUP(A1830,[3]sales_teams!$A:$B,2,0)</f>
        <v>Dustin Brinkmann</v>
      </c>
      <c r="E1830" t="str">
        <f>VLOOKUP(A1830,[3]sales_teams!$A:$C,3,0)</f>
        <v>Central</v>
      </c>
      <c r="F1830">
        <f>VLOOKUP(B1830,[1]accounts!$A:$D,4,0)</f>
        <v>217.87</v>
      </c>
    </row>
    <row r="1831" spans="1:6" x14ac:dyDescent="0.35">
      <c r="A1831" t="s">
        <v>26</v>
      </c>
      <c r="B1831" t="s">
        <v>207</v>
      </c>
      <c r="C1831" t="s">
        <v>12</v>
      </c>
      <c r="D1831" t="str">
        <f>VLOOKUP(A1831,[3]sales_teams!$A:$B,2,0)</f>
        <v>Dustin Brinkmann</v>
      </c>
      <c r="E1831" t="str">
        <f>VLOOKUP(A1831,[3]sales_teams!$A:$C,3,0)</f>
        <v>Central</v>
      </c>
      <c r="F1831">
        <f>VLOOKUP(B1831,[1]accounts!$A:$D,4,0)</f>
        <v>217.87</v>
      </c>
    </row>
    <row r="1832" spans="1:6" x14ac:dyDescent="0.35">
      <c r="A1832" t="s">
        <v>139</v>
      </c>
      <c r="B1832" t="s">
        <v>209</v>
      </c>
      <c r="C1832" t="s">
        <v>12</v>
      </c>
      <c r="D1832" t="str">
        <f>VLOOKUP(A1832,[3]sales_teams!$A:$B,2,0)</f>
        <v>Rocco Neubert</v>
      </c>
      <c r="E1832" t="str">
        <f>VLOOKUP(A1832,[3]sales_teams!$A:$C,3,0)</f>
        <v>East</v>
      </c>
      <c r="F1832">
        <f>VLOOKUP(B1832,[1]accounts!$A:$D,4,0)</f>
        <v>1712.68</v>
      </c>
    </row>
    <row r="1833" spans="1:6" x14ac:dyDescent="0.35">
      <c r="A1833" t="s">
        <v>164</v>
      </c>
      <c r="B1833" t="s">
        <v>81</v>
      </c>
      <c r="C1833" t="s">
        <v>46</v>
      </c>
      <c r="D1833" t="str">
        <f>VLOOKUP(A1833,[3]sales_teams!$A:$B,2,0)</f>
        <v>Cara Losch</v>
      </c>
      <c r="E1833" t="str">
        <f>VLOOKUP(A1833,[3]sales_teams!$A:$C,3,0)</f>
        <v>East</v>
      </c>
      <c r="F1833">
        <f>VLOOKUP(B1833,[1]accounts!$A:$D,4,0)</f>
        <v>5158.71</v>
      </c>
    </row>
    <row r="1834" spans="1:6" x14ac:dyDescent="0.35">
      <c r="A1834" t="s">
        <v>164</v>
      </c>
      <c r="B1834" t="s">
        <v>155</v>
      </c>
      <c r="C1834" t="s">
        <v>46</v>
      </c>
      <c r="D1834" t="str">
        <f>VLOOKUP(A1834,[3]sales_teams!$A:$B,2,0)</f>
        <v>Cara Losch</v>
      </c>
      <c r="E1834" t="str">
        <f>VLOOKUP(A1834,[3]sales_teams!$A:$C,3,0)</f>
        <v>East</v>
      </c>
      <c r="F1834">
        <f>VLOOKUP(B1834,[1]accounts!$A:$D,4,0)</f>
        <v>11698.03</v>
      </c>
    </row>
    <row r="1835" spans="1:6" x14ac:dyDescent="0.35">
      <c r="A1835" t="s">
        <v>164</v>
      </c>
      <c r="B1835" t="s">
        <v>74</v>
      </c>
      <c r="C1835" t="s">
        <v>12</v>
      </c>
      <c r="D1835" t="str">
        <f>VLOOKUP(A1835,[3]sales_teams!$A:$B,2,0)</f>
        <v>Cara Losch</v>
      </c>
      <c r="E1835" t="str">
        <f>VLOOKUP(A1835,[3]sales_teams!$A:$C,3,0)</f>
        <v>East</v>
      </c>
      <c r="F1835">
        <f>VLOOKUP(B1835,[1]accounts!$A:$D,4,0)</f>
        <v>646.1</v>
      </c>
    </row>
    <row r="1836" spans="1:6" x14ac:dyDescent="0.35">
      <c r="A1836" t="s">
        <v>164</v>
      </c>
      <c r="B1836" t="s">
        <v>215</v>
      </c>
      <c r="C1836" t="s">
        <v>12</v>
      </c>
      <c r="D1836" t="str">
        <f>VLOOKUP(A1836,[3]sales_teams!$A:$B,2,0)</f>
        <v>Cara Losch</v>
      </c>
      <c r="E1836" t="str">
        <f>VLOOKUP(A1836,[3]sales_teams!$A:$C,3,0)</f>
        <v>East</v>
      </c>
      <c r="F1836">
        <f>VLOOKUP(B1836,[1]accounts!$A:$D,4,0)</f>
        <v>1419.98</v>
      </c>
    </row>
    <row r="1837" spans="1:6" x14ac:dyDescent="0.35">
      <c r="A1837" t="s">
        <v>14</v>
      </c>
      <c r="B1837" t="s">
        <v>91</v>
      </c>
      <c r="C1837" t="s">
        <v>46</v>
      </c>
      <c r="D1837" t="str">
        <f>VLOOKUP(A1837,[3]sales_teams!$A:$B,2,0)</f>
        <v>Melvin Marxen</v>
      </c>
      <c r="E1837" t="str">
        <f>VLOOKUP(A1837,[3]sales_teams!$A:$C,3,0)</f>
        <v>Central</v>
      </c>
      <c r="F1837">
        <f>VLOOKUP(B1837,[1]accounts!$A:$D,4,0)</f>
        <v>2173.98</v>
      </c>
    </row>
    <row r="1838" spans="1:6" x14ac:dyDescent="0.35">
      <c r="A1838" t="s">
        <v>14</v>
      </c>
      <c r="B1838" t="s">
        <v>113</v>
      </c>
      <c r="C1838" t="s">
        <v>46</v>
      </c>
      <c r="D1838" t="str">
        <f>VLOOKUP(A1838,[3]sales_teams!$A:$B,2,0)</f>
        <v>Melvin Marxen</v>
      </c>
      <c r="E1838" t="str">
        <f>VLOOKUP(A1838,[3]sales_teams!$A:$C,3,0)</f>
        <v>Central</v>
      </c>
      <c r="F1838">
        <f>VLOOKUP(B1838,[1]accounts!$A:$D,4,0)</f>
        <v>375.43</v>
      </c>
    </row>
    <row r="1839" spans="1:6" x14ac:dyDescent="0.35">
      <c r="A1839" t="s">
        <v>14</v>
      </c>
      <c r="B1839" t="s">
        <v>187</v>
      </c>
      <c r="C1839" t="s">
        <v>46</v>
      </c>
      <c r="D1839" t="str">
        <f>VLOOKUP(A1839,[3]sales_teams!$A:$B,2,0)</f>
        <v>Melvin Marxen</v>
      </c>
      <c r="E1839" t="str">
        <f>VLOOKUP(A1839,[3]sales_teams!$A:$C,3,0)</f>
        <v>Central</v>
      </c>
      <c r="F1839">
        <f>VLOOKUP(B1839,[1]accounts!$A:$D,4,0)</f>
        <v>291.27</v>
      </c>
    </row>
    <row r="1840" spans="1:6" x14ac:dyDescent="0.35">
      <c r="A1840" t="s">
        <v>14</v>
      </c>
      <c r="B1840" t="s">
        <v>129</v>
      </c>
      <c r="C1840" t="s">
        <v>12</v>
      </c>
      <c r="D1840" t="str">
        <f>VLOOKUP(A1840,[3]sales_teams!$A:$B,2,0)</f>
        <v>Melvin Marxen</v>
      </c>
      <c r="E1840" t="str">
        <f>VLOOKUP(A1840,[3]sales_teams!$A:$C,3,0)</f>
        <v>Central</v>
      </c>
      <c r="F1840">
        <f>VLOOKUP(B1840,[1]accounts!$A:$D,4,0)</f>
        <v>1102.43</v>
      </c>
    </row>
    <row r="1841" spans="1:6" x14ac:dyDescent="0.35">
      <c r="A1841" t="s">
        <v>142</v>
      </c>
      <c r="B1841" t="s">
        <v>237</v>
      </c>
      <c r="C1841" t="s">
        <v>46</v>
      </c>
      <c r="D1841" t="str">
        <f>VLOOKUP(A1841,[3]sales_teams!$A:$B,2,0)</f>
        <v>Rocco Neubert</v>
      </c>
      <c r="E1841" t="str">
        <f>VLOOKUP(A1841,[3]sales_teams!$A:$C,3,0)</f>
        <v>East</v>
      </c>
      <c r="F1841">
        <f>VLOOKUP(B1841,[1]accounts!$A:$D,4,0)</f>
        <v>2520.83</v>
      </c>
    </row>
    <row r="1842" spans="1:6" x14ac:dyDescent="0.35">
      <c r="A1842" t="s">
        <v>142</v>
      </c>
      <c r="B1842" t="s">
        <v>373</v>
      </c>
      <c r="C1842" t="s">
        <v>12</v>
      </c>
      <c r="D1842" t="str">
        <f>VLOOKUP(A1842,[3]sales_teams!$A:$B,2,0)</f>
        <v>Rocco Neubert</v>
      </c>
      <c r="E1842" t="str">
        <f>VLOOKUP(A1842,[3]sales_teams!$A:$C,3,0)</f>
        <v>East</v>
      </c>
      <c r="F1842">
        <f>VLOOKUP(B1842,[1]accounts!$A:$D,4,0)</f>
        <v>40.79</v>
      </c>
    </row>
    <row r="1843" spans="1:6" x14ac:dyDescent="0.35">
      <c r="A1843" t="s">
        <v>67</v>
      </c>
      <c r="B1843" t="s">
        <v>100</v>
      </c>
      <c r="C1843" t="s">
        <v>46</v>
      </c>
      <c r="D1843" t="str">
        <f>VLOOKUP(A1843,[3]sales_teams!$A:$B,2,0)</f>
        <v>Celia Rouche</v>
      </c>
      <c r="E1843" t="str">
        <f>VLOOKUP(A1843,[3]sales_teams!$A:$C,3,0)</f>
        <v>West</v>
      </c>
      <c r="F1843">
        <f>VLOOKUP(B1843,[1]accounts!$A:$D,4,0)</f>
        <v>692.19</v>
      </c>
    </row>
    <row r="1844" spans="1:6" x14ac:dyDescent="0.35">
      <c r="A1844" t="s">
        <v>105</v>
      </c>
      <c r="B1844" t="s">
        <v>177</v>
      </c>
      <c r="C1844" t="s">
        <v>12</v>
      </c>
      <c r="D1844" t="str">
        <f>VLOOKUP(A1844,[3]sales_teams!$A:$B,2,0)</f>
        <v>Cara Losch</v>
      </c>
      <c r="E1844" t="str">
        <f>VLOOKUP(A1844,[3]sales_teams!$A:$C,3,0)</f>
        <v>East</v>
      </c>
      <c r="F1844">
        <f>VLOOKUP(B1844,[1]accounts!$A:$D,4,0)</f>
        <v>882.12</v>
      </c>
    </row>
    <row r="1845" spans="1:6" x14ac:dyDescent="0.35">
      <c r="A1845" t="s">
        <v>54</v>
      </c>
      <c r="B1845" t="s">
        <v>122</v>
      </c>
      <c r="C1845" t="s">
        <v>46</v>
      </c>
      <c r="D1845" t="str">
        <f>VLOOKUP(A1845,[3]sales_teams!$A:$B,2,0)</f>
        <v>Celia Rouche</v>
      </c>
      <c r="E1845" t="str">
        <f>VLOOKUP(A1845,[3]sales_teams!$A:$C,3,0)</f>
        <v>West</v>
      </c>
      <c r="F1845">
        <f>VLOOKUP(B1845,[1]accounts!$A:$D,4,0)</f>
        <v>52.5</v>
      </c>
    </row>
    <row r="1846" spans="1:6" x14ac:dyDescent="0.35">
      <c r="A1846" t="s">
        <v>38</v>
      </c>
      <c r="B1846" t="s">
        <v>86</v>
      </c>
      <c r="C1846" t="s">
        <v>46</v>
      </c>
      <c r="D1846" t="str">
        <f>VLOOKUP(A1846,[3]sales_teams!$A:$B,2,0)</f>
        <v>Summer Sewald</v>
      </c>
      <c r="E1846" t="str">
        <f>VLOOKUP(A1846,[3]sales_teams!$A:$C,3,0)</f>
        <v>West</v>
      </c>
      <c r="F1846">
        <f>VLOOKUP(B1846,[1]accounts!$A:$D,4,0)</f>
        <v>2741.37</v>
      </c>
    </row>
    <row r="1847" spans="1:6" x14ac:dyDescent="0.35">
      <c r="A1847" t="s">
        <v>38</v>
      </c>
      <c r="B1847" t="s">
        <v>273</v>
      </c>
      <c r="C1847" t="s">
        <v>12</v>
      </c>
      <c r="D1847" t="str">
        <f>VLOOKUP(A1847,[3]sales_teams!$A:$B,2,0)</f>
        <v>Summer Sewald</v>
      </c>
      <c r="E1847" t="str">
        <f>VLOOKUP(A1847,[3]sales_teams!$A:$C,3,0)</f>
        <v>West</v>
      </c>
      <c r="F1847">
        <f>VLOOKUP(B1847,[1]accounts!$A:$D,4,0)</f>
        <v>2214.94</v>
      </c>
    </row>
    <row r="1848" spans="1:6" x14ac:dyDescent="0.35">
      <c r="A1848" t="s">
        <v>252</v>
      </c>
      <c r="B1848" t="s">
        <v>129</v>
      </c>
      <c r="C1848" t="s">
        <v>46</v>
      </c>
      <c r="D1848" t="str">
        <f>VLOOKUP(A1848,[3]sales_teams!$A:$B,2,0)</f>
        <v>Melvin Marxen</v>
      </c>
      <c r="E1848" t="str">
        <f>VLOOKUP(A1848,[3]sales_teams!$A:$C,3,0)</f>
        <v>Central</v>
      </c>
      <c r="F1848">
        <f>VLOOKUP(B1848,[1]accounts!$A:$D,4,0)</f>
        <v>1102.43</v>
      </c>
    </row>
    <row r="1849" spans="1:6" x14ac:dyDescent="0.35">
      <c r="A1849" t="s">
        <v>252</v>
      </c>
      <c r="B1849" t="s">
        <v>113</v>
      </c>
      <c r="C1849" t="s">
        <v>12</v>
      </c>
      <c r="D1849" t="str">
        <f>VLOOKUP(A1849,[3]sales_teams!$A:$B,2,0)</f>
        <v>Melvin Marxen</v>
      </c>
      <c r="E1849" t="str">
        <f>VLOOKUP(A1849,[3]sales_teams!$A:$C,3,0)</f>
        <v>Central</v>
      </c>
      <c r="F1849">
        <f>VLOOKUP(B1849,[1]accounts!$A:$D,4,0)</f>
        <v>375.43</v>
      </c>
    </row>
    <row r="1850" spans="1:6" x14ac:dyDescent="0.35">
      <c r="A1850" t="s">
        <v>252</v>
      </c>
      <c r="B1850" t="s">
        <v>492</v>
      </c>
      <c r="C1850" t="s">
        <v>12</v>
      </c>
      <c r="D1850" t="str">
        <f>VLOOKUP(A1850,[3]sales_teams!$A:$B,2,0)</f>
        <v>Melvin Marxen</v>
      </c>
      <c r="E1850" t="str">
        <f>VLOOKUP(A1850,[3]sales_teams!$A:$C,3,0)</f>
        <v>Central</v>
      </c>
      <c r="F1850">
        <f>VLOOKUP(B1850,[1]accounts!$A:$D,4,0)</f>
        <v>1376.8</v>
      </c>
    </row>
    <row r="1851" spans="1:6" x14ac:dyDescent="0.35">
      <c r="A1851" t="s">
        <v>78</v>
      </c>
      <c r="B1851" t="s">
        <v>86</v>
      </c>
      <c r="C1851" t="s">
        <v>12</v>
      </c>
      <c r="D1851" t="str">
        <f>VLOOKUP(A1851,[3]sales_teams!$A:$B,2,0)</f>
        <v>Summer Sewald</v>
      </c>
      <c r="E1851" t="str">
        <f>VLOOKUP(A1851,[3]sales_teams!$A:$C,3,0)</f>
        <v>West</v>
      </c>
      <c r="F1851">
        <f>VLOOKUP(B1851,[1]accounts!$A:$D,4,0)</f>
        <v>2741.37</v>
      </c>
    </row>
    <row r="1852" spans="1:6" x14ac:dyDescent="0.35">
      <c r="A1852" t="s">
        <v>78</v>
      </c>
      <c r="B1852" t="s">
        <v>59</v>
      </c>
      <c r="C1852" t="s">
        <v>12</v>
      </c>
      <c r="D1852" t="str">
        <f>VLOOKUP(A1852,[3]sales_teams!$A:$B,2,0)</f>
        <v>Summer Sewald</v>
      </c>
      <c r="E1852" t="str">
        <f>VLOOKUP(A1852,[3]sales_teams!$A:$C,3,0)</f>
        <v>West</v>
      </c>
      <c r="F1852">
        <f>VLOOKUP(B1852,[1]accounts!$A:$D,4,0)</f>
        <v>6354.87</v>
      </c>
    </row>
    <row r="1853" spans="1:6" x14ac:dyDescent="0.35">
      <c r="A1853" t="s">
        <v>95</v>
      </c>
      <c r="B1853" t="s">
        <v>313</v>
      </c>
      <c r="C1853" t="s">
        <v>46</v>
      </c>
      <c r="D1853" t="str">
        <f>VLOOKUP(A1853,[3]sales_teams!$A:$B,2,0)</f>
        <v>Summer Sewald</v>
      </c>
      <c r="E1853" t="str">
        <f>VLOOKUP(A1853,[3]sales_teams!$A:$C,3,0)</f>
        <v>West</v>
      </c>
      <c r="F1853">
        <f>VLOOKUP(B1853,[1]accounts!$A:$D,4,0)</f>
        <v>497.11</v>
      </c>
    </row>
    <row r="1854" spans="1:6" x14ac:dyDescent="0.35">
      <c r="A1854" t="s">
        <v>133</v>
      </c>
      <c r="B1854" t="s">
        <v>62</v>
      </c>
      <c r="C1854" t="s">
        <v>46</v>
      </c>
      <c r="D1854" t="str">
        <f>VLOOKUP(A1854,[3]sales_teams!$A:$B,2,0)</f>
        <v>Dustin Brinkmann</v>
      </c>
      <c r="E1854" t="str">
        <f>VLOOKUP(A1854,[3]sales_teams!$A:$C,3,0)</f>
        <v>Central</v>
      </c>
      <c r="F1854">
        <f>VLOOKUP(B1854,[1]accounts!$A:$D,4,0)</f>
        <v>5266.09</v>
      </c>
    </row>
    <row r="1855" spans="1:6" x14ac:dyDescent="0.35">
      <c r="A1855" t="s">
        <v>133</v>
      </c>
      <c r="B1855" t="s">
        <v>16</v>
      </c>
      <c r="C1855" t="s">
        <v>46</v>
      </c>
      <c r="D1855" t="str">
        <f>VLOOKUP(A1855,[3]sales_teams!$A:$B,2,0)</f>
        <v>Dustin Brinkmann</v>
      </c>
      <c r="E1855" t="str">
        <f>VLOOKUP(A1855,[3]sales_teams!$A:$C,3,0)</f>
        <v>Central</v>
      </c>
      <c r="F1855">
        <f>VLOOKUP(B1855,[1]accounts!$A:$D,4,0)</f>
        <v>3178.24</v>
      </c>
    </row>
    <row r="1856" spans="1:6" x14ac:dyDescent="0.35">
      <c r="A1856" t="s">
        <v>133</v>
      </c>
      <c r="B1856" t="s">
        <v>135</v>
      </c>
      <c r="C1856" t="s">
        <v>12</v>
      </c>
      <c r="D1856" t="str">
        <f>VLOOKUP(A1856,[3]sales_teams!$A:$B,2,0)</f>
        <v>Dustin Brinkmann</v>
      </c>
      <c r="E1856" t="str">
        <f>VLOOKUP(A1856,[3]sales_teams!$A:$C,3,0)</f>
        <v>Central</v>
      </c>
      <c r="F1856">
        <f>VLOOKUP(B1856,[1]accounts!$A:$D,4,0)</f>
        <v>2819.5</v>
      </c>
    </row>
    <row r="1857" spans="1:6" x14ac:dyDescent="0.35">
      <c r="A1857" t="s">
        <v>32</v>
      </c>
      <c r="B1857" t="s">
        <v>148</v>
      </c>
      <c r="C1857" t="s">
        <v>12</v>
      </c>
      <c r="D1857" t="str">
        <f>VLOOKUP(A1857,[3]sales_teams!$A:$B,2,0)</f>
        <v>Celia Rouche</v>
      </c>
      <c r="E1857" t="str">
        <f>VLOOKUP(A1857,[3]sales_teams!$A:$C,3,0)</f>
        <v>West</v>
      </c>
      <c r="F1857">
        <f>VLOOKUP(B1857,[1]accounts!$A:$D,4,0)</f>
        <v>2952.73</v>
      </c>
    </row>
    <row r="1858" spans="1:6" x14ac:dyDescent="0.35">
      <c r="A1858" t="s">
        <v>32</v>
      </c>
      <c r="B1858" t="s">
        <v>59</v>
      </c>
      <c r="C1858" t="s">
        <v>12</v>
      </c>
      <c r="D1858" t="str">
        <f>VLOOKUP(A1858,[3]sales_teams!$A:$B,2,0)</f>
        <v>Celia Rouche</v>
      </c>
      <c r="E1858" t="str">
        <f>VLOOKUP(A1858,[3]sales_teams!$A:$C,3,0)</f>
        <v>West</v>
      </c>
      <c r="F1858">
        <f>VLOOKUP(B1858,[1]accounts!$A:$D,4,0)</f>
        <v>6354.87</v>
      </c>
    </row>
    <row r="1859" spans="1:6" x14ac:dyDescent="0.35">
      <c r="A1859" t="s">
        <v>32</v>
      </c>
      <c r="B1859" t="s">
        <v>33</v>
      </c>
      <c r="C1859" t="s">
        <v>12</v>
      </c>
      <c r="D1859" t="str">
        <f>VLOOKUP(A1859,[3]sales_teams!$A:$B,2,0)</f>
        <v>Celia Rouche</v>
      </c>
      <c r="E1859" t="str">
        <f>VLOOKUP(A1859,[3]sales_teams!$A:$C,3,0)</f>
        <v>West</v>
      </c>
      <c r="F1859">
        <f>VLOOKUP(B1859,[1]accounts!$A:$D,4,0)</f>
        <v>4269.8999999999996</v>
      </c>
    </row>
    <row r="1860" spans="1:6" x14ac:dyDescent="0.35">
      <c r="A1860" t="s">
        <v>116</v>
      </c>
      <c r="B1860" t="s">
        <v>109</v>
      </c>
      <c r="C1860" t="s">
        <v>12</v>
      </c>
      <c r="D1860" t="str">
        <f>VLOOKUP(A1860,[3]sales_teams!$A:$B,2,0)</f>
        <v>Melvin Marxen</v>
      </c>
      <c r="E1860" t="str">
        <f>VLOOKUP(A1860,[3]sales_teams!$A:$C,3,0)</f>
        <v>Central</v>
      </c>
      <c r="F1860">
        <f>VLOOKUP(B1860,[1]accounts!$A:$D,4,0)</f>
        <v>86.68</v>
      </c>
    </row>
    <row r="1861" spans="1:6" x14ac:dyDescent="0.35">
      <c r="A1861" t="s">
        <v>51</v>
      </c>
      <c r="B1861" t="s">
        <v>68</v>
      </c>
      <c r="C1861" t="s">
        <v>12</v>
      </c>
      <c r="D1861" t="str">
        <f>VLOOKUP(A1861,[3]sales_teams!$A:$B,2,0)</f>
        <v>Summer Sewald</v>
      </c>
      <c r="E1861" t="str">
        <f>VLOOKUP(A1861,[3]sales_teams!$A:$C,3,0)</f>
        <v>West</v>
      </c>
      <c r="F1861">
        <f>VLOOKUP(B1861,[1]accounts!$A:$D,4,0)</f>
        <v>1188.42</v>
      </c>
    </row>
    <row r="1862" spans="1:6" x14ac:dyDescent="0.35">
      <c r="A1862" t="s">
        <v>35</v>
      </c>
      <c r="B1862" t="s">
        <v>303</v>
      </c>
      <c r="C1862" t="s">
        <v>12</v>
      </c>
      <c r="D1862" t="str">
        <f>VLOOKUP(A1862,[3]sales_teams!$A:$B,2,0)</f>
        <v>Melvin Marxen</v>
      </c>
      <c r="E1862" t="str">
        <f>VLOOKUP(A1862,[3]sales_teams!$A:$C,3,0)</f>
        <v>Central</v>
      </c>
      <c r="F1862">
        <f>VLOOKUP(B1862,[1]accounts!$A:$D,4,0)</f>
        <v>647.17999999999995</v>
      </c>
    </row>
    <row r="1863" spans="1:6" x14ac:dyDescent="0.35">
      <c r="A1863" t="s">
        <v>97</v>
      </c>
      <c r="B1863" t="s">
        <v>209</v>
      </c>
      <c r="C1863" t="s">
        <v>46</v>
      </c>
      <c r="D1863" t="str">
        <f>VLOOKUP(A1863,[3]sales_teams!$A:$B,2,0)</f>
        <v>Rocco Neubert</v>
      </c>
      <c r="E1863" t="str">
        <f>VLOOKUP(A1863,[3]sales_teams!$A:$C,3,0)</f>
        <v>East</v>
      </c>
      <c r="F1863">
        <f>VLOOKUP(B1863,[1]accounts!$A:$D,4,0)</f>
        <v>1712.68</v>
      </c>
    </row>
    <row r="1864" spans="1:6" x14ac:dyDescent="0.35">
      <c r="A1864" t="s">
        <v>97</v>
      </c>
      <c r="B1864" t="s">
        <v>240</v>
      </c>
      <c r="C1864" t="s">
        <v>46</v>
      </c>
      <c r="D1864" t="str">
        <f>VLOOKUP(A1864,[3]sales_teams!$A:$B,2,0)</f>
        <v>Rocco Neubert</v>
      </c>
      <c r="E1864" t="str">
        <f>VLOOKUP(A1864,[3]sales_teams!$A:$C,3,0)</f>
        <v>East</v>
      </c>
      <c r="F1864">
        <f>VLOOKUP(B1864,[1]accounts!$A:$D,4,0)</f>
        <v>6395.05</v>
      </c>
    </row>
    <row r="1865" spans="1:6" x14ac:dyDescent="0.35">
      <c r="A1865" t="s">
        <v>61</v>
      </c>
      <c r="B1865" t="s">
        <v>16</v>
      </c>
      <c r="C1865" t="s">
        <v>12</v>
      </c>
      <c r="D1865" t="str">
        <f>VLOOKUP(A1865,[3]sales_teams!$A:$B,2,0)</f>
        <v>Dustin Brinkmann</v>
      </c>
      <c r="E1865" t="str">
        <f>VLOOKUP(A1865,[3]sales_teams!$A:$C,3,0)</f>
        <v>Central</v>
      </c>
      <c r="F1865">
        <f>VLOOKUP(B1865,[1]accounts!$A:$D,4,0)</f>
        <v>3178.24</v>
      </c>
    </row>
    <row r="1866" spans="1:6" x14ac:dyDescent="0.35">
      <c r="A1866" t="s">
        <v>23</v>
      </c>
      <c r="B1866" t="s">
        <v>124</v>
      </c>
      <c r="C1866" t="s">
        <v>12</v>
      </c>
      <c r="D1866" t="str">
        <f>VLOOKUP(A1866,[3]sales_teams!$A:$B,2,0)</f>
        <v>Summer Sewald</v>
      </c>
      <c r="E1866" t="str">
        <f>VLOOKUP(A1866,[3]sales_teams!$A:$C,3,0)</f>
        <v>West</v>
      </c>
      <c r="F1866">
        <f>VLOOKUP(B1866,[1]accounts!$A:$D,4,0)</f>
        <v>2437.85</v>
      </c>
    </row>
    <row r="1867" spans="1:6" x14ac:dyDescent="0.35">
      <c r="A1867" t="s">
        <v>26</v>
      </c>
      <c r="B1867" t="s">
        <v>120</v>
      </c>
      <c r="C1867" t="s">
        <v>46</v>
      </c>
      <c r="D1867" t="str">
        <f>VLOOKUP(A1867,[3]sales_teams!$A:$B,2,0)</f>
        <v>Dustin Brinkmann</v>
      </c>
      <c r="E1867" t="str">
        <f>VLOOKUP(A1867,[3]sales_teams!$A:$C,3,0)</f>
        <v>Central</v>
      </c>
      <c r="F1867">
        <f>VLOOKUP(B1867,[1]accounts!$A:$D,4,0)</f>
        <v>1520.66</v>
      </c>
    </row>
    <row r="1868" spans="1:6" x14ac:dyDescent="0.35">
      <c r="A1868" t="s">
        <v>26</v>
      </c>
      <c r="B1868" t="s">
        <v>303</v>
      </c>
      <c r="C1868" t="s">
        <v>12</v>
      </c>
      <c r="D1868" t="str">
        <f>VLOOKUP(A1868,[3]sales_teams!$A:$B,2,0)</f>
        <v>Dustin Brinkmann</v>
      </c>
      <c r="E1868" t="str">
        <f>VLOOKUP(A1868,[3]sales_teams!$A:$C,3,0)</f>
        <v>Central</v>
      </c>
      <c r="F1868">
        <f>VLOOKUP(B1868,[1]accounts!$A:$D,4,0)</f>
        <v>647.17999999999995</v>
      </c>
    </row>
    <row r="1869" spans="1:6" x14ac:dyDescent="0.35">
      <c r="A1869" t="s">
        <v>118</v>
      </c>
      <c r="B1869" t="s">
        <v>278</v>
      </c>
      <c r="C1869" t="s">
        <v>12</v>
      </c>
      <c r="D1869" t="str">
        <f>VLOOKUP(A1869,[3]sales_teams!$A:$B,2,0)</f>
        <v>Rocco Neubert</v>
      </c>
      <c r="E1869" t="str">
        <f>VLOOKUP(A1869,[3]sales_teams!$A:$C,3,0)</f>
        <v>East</v>
      </c>
      <c r="F1869">
        <f>VLOOKUP(B1869,[1]accounts!$A:$D,4,0)</f>
        <v>2261.0500000000002</v>
      </c>
    </row>
    <row r="1870" spans="1:6" x14ac:dyDescent="0.35">
      <c r="A1870" t="s">
        <v>202</v>
      </c>
      <c r="B1870" t="s">
        <v>62</v>
      </c>
      <c r="C1870" t="s">
        <v>46</v>
      </c>
      <c r="D1870" t="str">
        <f>VLOOKUP(A1870,[3]sales_teams!$A:$B,2,0)</f>
        <v>Dustin Brinkmann</v>
      </c>
      <c r="E1870" t="str">
        <f>VLOOKUP(A1870,[3]sales_teams!$A:$C,3,0)</f>
        <v>Central</v>
      </c>
      <c r="F1870">
        <f>VLOOKUP(B1870,[1]accounts!$A:$D,4,0)</f>
        <v>5266.09</v>
      </c>
    </row>
    <row r="1871" spans="1:6" x14ac:dyDescent="0.35">
      <c r="A1871" t="s">
        <v>164</v>
      </c>
      <c r="B1871" t="s">
        <v>143</v>
      </c>
      <c r="C1871" t="s">
        <v>46</v>
      </c>
      <c r="D1871" t="str">
        <f>VLOOKUP(A1871,[3]sales_teams!$A:$B,2,0)</f>
        <v>Cara Losch</v>
      </c>
      <c r="E1871" t="str">
        <f>VLOOKUP(A1871,[3]sales_teams!$A:$C,3,0)</f>
        <v>East</v>
      </c>
      <c r="F1871">
        <f>VLOOKUP(B1871,[1]accounts!$A:$D,4,0)</f>
        <v>2818.38</v>
      </c>
    </row>
    <row r="1872" spans="1:6" x14ac:dyDescent="0.35">
      <c r="A1872" t="s">
        <v>164</v>
      </c>
      <c r="B1872" t="s">
        <v>192</v>
      </c>
      <c r="C1872" t="s">
        <v>12</v>
      </c>
      <c r="D1872" t="str">
        <f>VLOOKUP(A1872,[3]sales_teams!$A:$B,2,0)</f>
        <v>Cara Losch</v>
      </c>
      <c r="E1872" t="str">
        <f>VLOOKUP(A1872,[3]sales_teams!$A:$C,3,0)</f>
        <v>East</v>
      </c>
      <c r="F1872">
        <f>VLOOKUP(B1872,[1]accounts!$A:$D,4,0)</f>
        <v>987.39</v>
      </c>
    </row>
    <row r="1873" spans="1:6" x14ac:dyDescent="0.35">
      <c r="A1873" t="s">
        <v>14</v>
      </c>
      <c r="B1873" t="s">
        <v>62</v>
      </c>
      <c r="C1873" t="s">
        <v>12</v>
      </c>
      <c r="D1873" t="str">
        <f>VLOOKUP(A1873,[3]sales_teams!$A:$B,2,0)</f>
        <v>Melvin Marxen</v>
      </c>
      <c r="E1873" t="str">
        <f>VLOOKUP(A1873,[3]sales_teams!$A:$C,3,0)</f>
        <v>Central</v>
      </c>
      <c r="F1873">
        <f>VLOOKUP(B1873,[1]accounts!$A:$D,4,0)</f>
        <v>5266.09</v>
      </c>
    </row>
    <row r="1874" spans="1:6" x14ac:dyDescent="0.35">
      <c r="A1874" t="s">
        <v>142</v>
      </c>
      <c r="B1874" t="s">
        <v>373</v>
      </c>
      <c r="C1874" t="s">
        <v>46</v>
      </c>
      <c r="D1874" t="str">
        <f>VLOOKUP(A1874,[3]sales_teams!$A:$B,2,0)</f>
        <v>Rocco Neubert</v>
      </c>
      <c r="E1874" t="str">
        <f>VLOOKUP(A1874,[3]sales_teams!$A:$C,3,0)</f>
        <v>East</v>
      </c>
      <c r="F1874">
        <f>VLOOKUP(B1874,[1]accounts!$A:$D,4,0)</f>
        <v>40.79</v>
      </c>
    </row>
    <row r="1875" spans="1:6" x14ac:dyDescent="0.35">
      <c r="A1875" t="s">
        <v>142</v>
      </c>
      <c r="B1875" t="s">
        <v>143</v>
      </c>
      <c r="C1875" t="s">
        <v>12</v>
      </c>
      <c r="D1875" t="str">
        <f>VLOOKUP(A1875,[3]sales_teams!$A:$B,2,0)</f>
        <v>Rocco Neubert</v>
      </c>
      <c r="E1875" t="str">
        <f>VLOOKUP(A1875,[3]sales_teams!$A:$C,3,0)</f>
        <v>East</v>
      </c>
      <c r="F1875">
        <f>VLOOKUP(B1875,[1]accounts!$A:$D,4,0)</f>
        <v>2818.38</v>
      </c>
    </row>
    <row r="1876" spans="1:6" x14ac:dyDescent="0.35">
      <c r="A1876" t="s">
        <v>142</v>
      </c>
      <c r="B1876" t="s">
        <v>215</v>
      </c>
      <c r="C1876" t="s">
        <v>12</v>
      </c>
      <c r="D1876" t="str">
        <f>VLOOKUP(A1876,[3]sales_teams!$A:$B,2,0)</f>
        <v>Rocco Neubert</v>
      </c>
      <c r="E1876" t="str">
        <f>VLOOKUP(A1876,[3]sales_teams!$A:$C,3,0)</f>
        <v>East</v>
      </c>
      <c r="F1876">
        <f>VLOOKUP(B1876,[1]accounts!$A:$D,4,0)</f>
        <v>1419.98</v>
      </c>
    </row>
    <row r="1877" spans="1:6" x14ac:dyDescent="0.35">
      <c r="A1877" t="s">
        <v>44</v>
      </c>
      <c r="B1877" t="s">
        <v>315</v>
      </c>
      <c r="C1877" t="s">
        <v>46</v>
      </c>
      <c r="D1877" t="str">
        <f>VLOOKUP(A1877,[3]sales_teams!$A:$B,2,0)</f>
        <v>Melvin Marxen</v>
      </c>
      <c r="E1877" t="str">
        <f>VLOOKUP(A1877,[3]sales_teams!$A:$C,3,0)</f>
        <v>Central</v>
      </c>
      <c r="F1877">
        <f>VLOOKUP(B1877,[1]accounts!$A:$D,4,0)</f>
        <v>8170.38</v>
      </c>
    </row>
    <row r="1878" spans="1:6" x14ac:dyDescent="0.35">
      <c r="A1878" t="s">
        <v>38</v>
      </c>
      <c r="B1878" t="s">
        <v>155</v>
      </c>
      <c r="C1878" t="s">
        <v>46</v>
      </c>
      <c r="D1878" t="str">
        <f>VLOOKUP(A1878,[3]sales_teams!$A:$B,2,0)</f>
        <v>Summer Sewald</v>
      </c>
      <c r="E1878" t="str">
        <f>VLOOKUP(A1878,[3]sales_teams!$A:$C,3,0)</f>
        <v>West</v>
      </c>
      <c r="F1878">
        <f>VLOOKUP(B1878,[1]accounts!$A:$D,4,0)</f>
        <v>11698.03</v>
      </c>
    </row>
    <row r="1879" spans="1:6" x14ac:dyDescent="0.35">
      <c r="A1879" t="s">
        <v>38</v>
      </c>
      <c r="B1879" t="s">
        <v>273</v>
      </c>
      <c r="C1879" t="s">
        <v>46</v>
      </c>
      <c r="D1879" t="str">
        <f>VLOOKUP(A1879,[3]sales_teams!$A:$B,2,0)</f>
        <v>Summer Sewald</v>
      </c>
      <c r="E1879" t="str">
        <f>VLOOKUP(A1879,[3]sales_teams!$A:$C,3,0)</f>
        <v>West</v>
      </c>
      <c r="F1879">
        <f>VLOOKUP(B1879,[1]accounts!$A:$D,4,0)</f>
        <v>2214.94</v>
      </c>
    </row>
    <row r="1880" spans="1:6" x14ac:dyDescent="0.35">
      <c r="A1880" t="s">
        <v>252</v>
      </c>
      <c r="B1880" t="s">
        <v>91</v>
      </c>
      <c r="C1880" t="s">
        <v>46</v>
      </c>
      <c r="D1880" t="str">
        <f>VLOOKUP(A1880,[3]sales_teams!$A:$B,2,0)</f>
        <v>Melvin Marxen</v>
      </c>
      <c r="E1880" t="str">
        <f>VLOOKUP(A1880,[3]sales_teams!$A:$C,3,0)</f>
        <v>Central</v>
      </c>
      <c r="F1880">
        <f>VLOOKUP(B1880,[1]accounts!$A:$D,4,0)</f>
        <v>2173.98</v>
      </c>
    </row>
    <row r="1881" spans="1:6" x14ac:dyDescent="0.35">
      <c r="A1881" t="s">
        <v>252</v>
      </c>
      <c r="B1881" t="s">
        <v>151</v>
      </c>
      <c r="C1881" t="s">
        <v>12</v>
      </c>
      <c r="D1881" t="str">
        <f>VLOOKUP(A1881,[3]sales_teams!$A:$B,2,0)</f>
        <v>Melvin Marxen</v>
      </c>
      <c r="E1881" t="str">
        <f>VLOOKUP(A1881,[3]sales_teams!$A:$C,3,0)</f>
        <v>Central</v>
      </c>
      <c r="F1881">
        <f>VLOOKUP(B1881,[1]accounts!$A:$D,4,0)</f>
        <v>2938.67</v>
      </c>
    </row>
    <row r="1882" spans="1:6" x14ac:dyDescent="0.35">
      <c r="A1882" t="s">
        <v>95</v>
      </c>
      <c r="B1882" t="s">
        <v>224</v>
      </c>
      <c r="C1882" t="s">
        <v>46</v>
      </c>
      <c r="D1882" t="str">
        <f>VLOOKUP(A1882,[3]sales_teams!$A:$B,2,0)</f>
        <v>Summer Sewald</v>
      </c>
      <c r="E1882" t="str">
        <f>VLOOKUP(A1882,[3]sales_teams!$A:$C,3,0)</f>
        <v>West</v>
      </c>
      <c r="F1882">
        <f>VLOOKUP(B1882,[1]accounts!$A:$D,4,0)</f>
        <v>587.72</v>
      </c>
    </row>
    <row r="1883" spans="1:6" x14ac:dyDescent="0.35">
      <c r="A1883" t="s">
        <v>95</v>
      </c>
      <c r="B1883" t="s">
        <v>100</v>
      </c>
      <c r="C1883" t="s">
        <v>12</v>
      </c>
      <c r="D1883" t="str">
        <f>VLOOKUP(A1883,[3]sales_teams!$A:$B,2,0)</f>
        <v>Summer Sewald</v>
      </c>
      <c r="E1883" t="str">
        <f>VLOOKUP(A1883,[3]sales_teams!$A:$C,3,0)</f>
        <v>West</v>
      </c>
      <c r="F1883">
        <f>VLOOKUP(B1883,[1]accounts!$A:$D,4,0)</f>
        <v>692.19</v>
      </c>
    </row>
    <row r="1884" spans="1:6" x14ac:dyDescent="0.35">
      <c r="A1884" t="s">
        <v>95</v>
      </c>
      <c r="B1884" t="s">
        <v>313</v>
      </c>
      <c r="C1884" t="s">
        <v>12</v>
      </c>
      <c r="D1884" t="str">
        <f>VLOOKUP(A1884,[3]sales_teams!$A:$B,2,0)</f>
        <v>Summer Sewald</v>
      </c>
      <c r="E1884" t="str">
        <f>VLOOKUP(A1884,[3]sales_teams!$A:$C,3,0)</f>
        <v>West</v>
      </c>
      <c r="F1884">
        <f>VLOOKUP(B1884,[1]accounts!$A:$D,4,0)</f>
        <v>497.11</v>
      </c>
    </row>
    <row r="1885" spans="1:6" x14ac:dyDescent="0.35">
      <c r="A1885" t="s">
        <v>133</v>
      </c>
      <c r="B1885" t="s">
        <v>27</v>
      </c>
      <c r="C1885" t="s">
        <v>12</v>
      </c>
      <c r="D1885" t="str">
        <f>VLOOKUP(A1885,[3]sales_teams!$A:$B,2,0)</f>
        <v>Dustin Brinkmann</v>
      </c>
      <c r="E1885" t="str">
        <f>VLOOKUP(A1885,[3]sales_teams!$A:$C,3,0)</f>
        <v>Central</v>
      </c>
      <c r="F1885">
        <f>VLOOKUP(B1885,[1]accounts!$A:$D,4,0)</f>
        <v>3922.42</v>
      </c>
    </row>
    <row r="1886" spans="1:6" x14ac:dyDescent="0.35">
      <c r="A1886" t="s">
        <v>32</v>
      </c>
      <c r="B1886" t="s">
        <v>194</v>
      </c>
      <c r="C1886" t="s">
        <v>46</v>
      </c>
      <c r="D1886" t="str">
        <f>VLOOKUP(A1886,[3]sales_teams!$A:$B,2,0)</f>
        <v>Celia Rouche</v>
      </c>
      <c r="E1886" t="str">
        <f>VLOOKUP(A1886,[3]sales_teams!$A:$C,3,0)</f>
        <v>West</v>
      </c>
      <c r="F1886">
        <f>VLOOKUP(B1886,[1]accounts!$A:$D,4,0)</f>
        <v>1825.82</v>
      </c>
    </row>
    <row r="1887" spans="1:6" x14ac:dyDescent="0.35">
      <c r="A1887" t="s">
        <v>32</v>
      </c>
      <c r="B1887" t="s">
        <v>30</v>
      </c>
      <c r="C1887" t="s">
        <v>12</v>
      </c>
      <c r="D1887" t="str">
        <f>VLOOKUP(A1887,[3]sales_teams!$A:$B,2,0)</f>
        <v>Celia Rouche</v>
      </c>
      <c r="E1887" t="str">
        <f>VLOOKUP(A1887,[3]sales_teams!$A:$C,3,0)</f>
        <v>West</v>
      </c>
      <c r="F1887">
        <f>VLOOKUP(B1887,[1]accounts!$A:$D,4,0)</f>
        <v>1388.67</v>
      </c>
    </row>
    <row r="1888" spans="1:6" x14ac:dyDescent="0.35">
      <c r="A1888" t="s">
        <v>97</v>
      </c>
      <c r="B1888" t="s">
        <v>143</v>
      </c>
      <c r="C1888" t="s">
        <v>46</v>
      </c>
      <c r="D1888" t="str">
        <f>VLOOKUP(A1888,[3]sales_teams!$A:$B,2,0)</f>
        <v>Rocco Neubert</v>
      </c>
      <c r="E1888" t="str">
        <f>VLOOKUP(A1888,[3]sales_teams!$A:$C,3,0)</f>
        <v>East</v>
      </c>
      <c r="F1888">
        <f>VLOOKUP(B1888,[1]accounts!$A:$D,4,0)</f>
        <v>2818.38</v>
      </c>
    </row>
    <row r="1889" spans="1:6" x14ac:dyDescent="0.35">
      <c r="A1889" t="s">
        <v>97</v>
      </c>
      <c r="B1889" t="s">
        <v>65</v>
      </c>
      <c r="C1889" t="s">
        <v>12</v>
      </c>
      <c r="D1889" t="str">
        <f>VLOOKUP(A1889,[3]sales_teams!$A:$B,2,0)</f>
        <v>Rocco Neubert</v>
      </c>
      <c r="E1889" t="str">
        <f>VLOOKUP(A1889,[3]sales_teams!$A:$C,3,0)</f>
        <v>East</v>
      </c>
      <c r="F1889">
        <f>VLOOKUP(B1889,[1]accounts!$A:$D,4,0)</f>
        <v>3838.39</v>
      </c>
    </row>
    <row r="1890" spans="1:6" x14ac:dyDescent="0.35">
      <c r="A1890" t="s">
        <v>97</v>
      </c>
      <c r="B1890" t="s">
        <v>165</v>
      </c>
      <c r="C1890" t="s">
        <v>12</v>
      </c>
      <c r="D1890" t="str">
        <f>VLOOKUP(A1890,[3]sales_teams!$A:$B,2,0)</f>
        <v>Rocco Neubert</v>
      </c>
      <c r="E1890" t="str">
        <f>VLOOKUP(A1890,[3]sales_teams!$A:$C,3,0)</f>
        <v>East</v>
      </c>
      <c r="F1890">
        <f>VLOOKUP(B1890,[1]accounts!$A:$D,4,0)</f>
        <v>326.82</v>
      </c>
    </row>
    <row r="1891" spans="1:6" x14ac:dyDescent="0.35">
      <c r="A1891" t="s">
        <v>97</v>
      </c>
      <c r="B1891" t="s">
        <v>218</v>
      </c>
      <c r="C1891" t="s">
        <v>12</v>
      </c>
      <c r="D1891" t="str">
        <f>VLOOKUP(A1891,[3]sales_teams!$A:$B,2,0)</f>
        <v>Rocco Neubert</v>
      </c>
      <c r="E1891" t="str">
        <f>VLOOKUP(A1891,[3]sales_teams!$A:$C,3,0)</f>
        <v>East</v>
      </c>
      <c r="F1891">
        <f>VLOOKUP(B1891,[1]accounts!$A:$D,4,0)</f>
        <v>4.54</v>
      </c>
    </row>
    <row r="1892" spans="1:6" x14ac:dyDescent="0.35">
      <c r="A1892" t="s">
        <v>57</v>
      </c>
      <c r="B1892" t="s">
        <v>100</v>
      </c>
      <c r="C1892" t="s">
        <v>12</v>
      </c>
      <c r="D1892" t="str">
        <f>VLOOKUP(A1892,[3]sales_teams!$A:$B,2,0)</f>
        <v>Celia Rouche</v>
      </c>
      <c r="E1892" t="str">
        <f>VLOOKUP(A1892,[3]sales_teams!$A:$C,3,0)</f>
        <v>West</v>
      </c>
      <c r="F1892">
        <f>VLOOKUP(B1892,[1]accounts!$A:$D,4,0)</f>
        <v>692.19</v>
      </c>
    </row>
    <row r="1893" spans="1:6" x14ac:dyDescent="0.35">
      <c r="A1893" t="s">
        <v>29</v>
      </c>
      <c r="B1893" t="s">
        <v>79</v>
      </c>
      <c r="C1893" t="s">
        <v>12</v>
      </c>
      <c r="D1893" t="str">
        <f>VLOOKUP(A1893,[3]sales_teams!$A:$B,2,0)</f>
        <v>Celia Rouche</v>
      </c>
      <c r="E1893" t="str">
        <f>VLOOKUP(A1893,[3]sales_teams!$A:$C,3,0)</f>
        <v>West</v>
      </c>
      <c r="F1893">
        <f>VLOOKUP(B1893,[1]accounts!$A:$D,4,0)</f>
        <v>324.19</v>
      </c>
    </row>
    <row r="1894" spans="1:6" x14ac:dyDescent="0.35">
      <c r="A1894" t="s">
        <v>73</v>
      </c>
      <c r="B1894" t="s">
        <v>237</v>
      </c>
      <c r="C1894" t="s">
        <v>12</v>
      </c>
      <c r="D1894" t="str">
        <f>VLOOKUP(A1894,[3]sales_teams!$A:$B,2,0)</f>
        <v>Cara Losch</v>
      </c>
      <c r="E1894" t="str">
        <f>VLOOKUP(A1894,[3]sales_teams!$A:$C,3,0)</f>
        <v>East</v>
      </c>
      <c r="F1894">
        <f>VLOOKUP(B1894,[1]accounts!$A:$D,4,0)</f>
        <v>2520.83</v>
      </c>
    </row>
    <row r="1895" spans="1:6" x14ac:dyDescent="0.35">
      <c r="A1895" t="s">
        <v>26</v>
      </c>
      <c r="B1895" t="s">
        <v>197</v>
      </c>
      <c r="C1895" t="s">
        <v>12</v>
      </c>
      <c r="D1895" t="str">
        <f>VLOOKUP(A1895,[3]sales_teams!$A:$B,2,0)</f>
        <v>Dustin Brinkmann</v>
      </c>
      <c r="E1895" t="str">
        <f>VLOOKUP(A1895,[3]sales_teams!$A:$C,3,0)</f>
        <v>Central</v>
      </c>
      <c r="F1895">
        <f>VLOOKUP(B1895,[1]accounts!$A:$D,4,0)</f>
        <v>4618</v>
      </c>
    </row>
    <row r="1896" spans="1:6" x14ac:dyDescent="0.35">
      <c r="A1896" t="s">
        <v>118</v>
      </c>
      <c r="B1896" t="s">
        <v>179</v>
      </c>
      <c r="C1896" t="s">
        <v>46</v>
      </c>
      <c r="D1896" t="str">
        <f>VLOOKUP(A1896,[3]sales_teams!$A:$B,2,0)</f>
        <v>Rocco Neubert</v>
      </c>
      <c r="E1896" t="str">
        <f>VLOOKUP(A1896,[3]sales_teams!$A:$C,3,0)</f>
        <v>East</v>
      </c>
      <c r="F1896">
        <f>VLOOKUP(B1896,[1]accounts!$A:$D,4,0)</f>
        <v>702.72</v>
      </c>
    </row>
    <row r="1897" spans="1:6" x14ac:dyDescent="0.35">
      <c r="A1897" t="s">
        <v>118</v>
      </c>
      <c r="B1897" t="s">
        <v>65</v>
      </c>
      <c r="C1897" t="s">
        <v>46</v>
      </c>
      <c r="D1897" t="str">
        <f>VLOOKUP(A1897,[3]sales_teams!$A:$B,2,0)</f>
        <v>Rocco Neubert</v>
      </c>
      <c r="E1897" t="str">
        <f>VLOOKUP(A1897,[3]sales_teams!$A:$C,3,0)</f>
        <v>East</v>
      </c>
      <c r="F1897">
        <f>VLOOKUP(B1897,[1]accounts!$A:$D,4,0)</f>
        <v>3838.39</v>
      </c>
    </row>
    <row r="1898" spans="1:6" x14ac:dyDescent="0.35">
      <c r="A1898" t="s">
        <v>14</v>
      </c>
      <c r="B1898" t="s">
        <v>207</v>
      </c>
      <c r="C1898" t="s">
        <v>46</v>
      </c>
      <c r="D1898" t="str">
        <f>VLOOKUP(A1898,[3]sales_teams!$A:$B,2,0)</f>
        <v>Melvin Marxen</v>
      </c>
      <c r="E1898" t="str">
        <f>VLOOKUP(A1898,[3]sales_teams!$A:$C,3,0)</f>
        <v>Central</v>
      </c>
      <c r="F1898">
        <f>VLOOKUP(B1898,[1]accounts!$A:$D,4,0)</f>
        <v>217.87</v>
      </c>
    </row>
    <row r="1899" spans="1:6" x14ac:dyDescent="0.35">
      <c r="A1899" t="s">
        <v>14</v>
      </c>
      <c r="B1899" t="s">
        <v>126</v>
      </c>
      <c r="C1899" t="s">
        <v>12</v>
      </c>
      <c r="D1899" t="str">
        <f>VLOOKUP(A1899,[3]sales_teams!$A:$B,2,0)</f>
        <v>Melvin Marxen</v>
      </c>
      <c r="E1899" t="str">
        <f>VLOOKUP(A1899,[3]sales_teams!$A:$C,3,0)</f>
        <v>Central</v>
      </c>
      <c r="F1899">
        <f>VLOOKUP(B1899,[1]accounts!$A:$D,4,0)</f>
        <v>1008.06</v>
      </c>
    </row>
    <row r="1900" spans="1:6" x14ac:dyDescent="0.35">
      <c r="A1900" t="s">
        <v>142</v>
      </c>
      <c r="B1900" t="s">
        <v>215</v>
      </c>
      <c r="C1900" t="s">
        <v>12</v>
      </c>
      <c r="D1900" t="str">
        <f>VLOOKUP(A1900,[3]sales_teams!$A:$B,2,0)</f>
        <v>Rocco Neubert</v>
      </c>
      <c r="E1900" t="str">
        <f>VLOOKUP(A1900,[3]sales_teams!$A:$C,3,0)</f>
        <v>East</v>
      </c>
      <c r="F1900">
        <f>VLOOKUP(B1900,[1]accounts!$A:$D,4,0)</f>
        <v>1419.98</v>
      </c>
    </row>
    <row r="1901" spans="1:6" x14ac:dyDescent="0.35">
      <c r="A1901" t="s">
        <v>44</v>
      </c>
      <c r="B1901" t="s">
        <v>42</v>
      </c>
      <c r="C1901" t="s">
        <v>46</v>
      </c>
      <c r="D1901" t="str">
        <f>VLOOKUP(A1901,[3]sales_teams!$A:$B,2,0)</f>
        <v>Melvin Marxen</v>
      </c>
      <c r="E1901" t="str">
        <f>VLOOKUP(A1901,[3]sales_teams!$A:$C,3,0)</f>
        <v>Central</v>
      </c>
      <c r="F1901">
        <f>VLOOKUP(B1901,[1]accounts!$A:$D,4,0)</f>
        <v>587.34</v>
      </c>
    </row>
    <row r="1902" spans="1:6" x14ac:dyDescent="0.35">
      <c r="A1902" t="s">
        <v>44</v>
      </c>
      <c r="B1902" t="s">
        <v>126</v>
      </c>
      <c r="C1902" t="s">
        <v>46</v>
      </c>
      <c r="D1902" t="str">
        <f>VLOOKUP(A1902,[3]sales_teams!$A:$B,2,0)</f>
        <v>Melvin Marxen</v>
      </c>
      <c r="E1902" t="str">
        <f>VLOOKUP(A1902,[3]sales_teams!$A:$C,3,0)</f>
        <v>Central</v>
      </c>
      <c r="F1902">
        <f>VLOOKUP(B1902,[1]accounts!$A:$D,4,0)</f>
        <v>1008.06</v>
      </c>
    </row>
    <row r="1903" spans="1:6" x14ac:dyDescent="0.35">
      <c r="A1903" t="s">
        <v>38</v>
      </c>
      <c r="B1903" t="s">
        <v>55</v>
      </c>
      <c r="C1903" t="s">
        <v>12</v>
      </c>
      <c r="D1903" t="str">
        <f>VLOOKUP(A1903,[3]sales_teams!$A:$B,2,0)</f>
        <v>Summer Sewald</v>
      </c>
      <c r="E1903" t="str">
        <f>VLOOKUP(A1903,[3]sales_teams!$A:$C,3,0)</f>
        <v>West</v>
      </c>
      <c r="F1903">
        <f>VLOOKUP(B1903,[1]accounts!$A:$D,4,0)</f>
        <v>2059.9</v>
      </c>
    </row>
    <row r="1904" spans="1:6" x14ac:dyDescent="0.35">
      <c r="A1904" t="s">
        <v>95</v>
      </c>
      <c r="B1904" t="s">
        <v>24</v>
      </c>
      <c r="C1904" t="s">
        <v>46</v>
      </c>
      <c r="D1904" t="str">
        <f>VLOOKUP(A1904,[3]sales_teams!$A:$B,2,0)</f>
        <v>Summer Sewald</v>
      </c>
      <c r="E1904" t="str">
        <f>VLOOKUP(A1904,[3]sales_teams!$A:$C,3,0)</f>
        <v>West</v>
      </c>
      <c r="F1904">
        <f>VLOOKUP(B1904,[1]accounts!$A:$D,4,0)</f>
        <v>792.46</v>
      </c>
    </row>
    <row r="1905" spans="1:6" x14ac:dyDescent="0.35">
      <c r="A1905" t="s">
        <v>95</v>
      </c>
      <c r="B1905" t="s">
        <v>194</v>
      </c>
      <c r="C1905" t="s">
        <v>46</v>
      </c>
      <c r="D1905" t="str">
        <f>VLOOKUP(A1905,[3]sales_teams!$A:$B,2,0)</f>
        <v>Summer Sewald</v>
      </c>
      <c r="E1905" t="str">
        <f>VLOOKUP(A1905,[3]sales_teams!$A:$C,3,0)</f>
        <v>West</v>
      </c>
      <c r="F1905">
        <f>VLOOKUP(B1905,[1]accounts!$A:$D,4,0)</f>
        <v>1825.82</v>
      </c>
    </row>
    <row r="1906" spans="1:6" x14ac:dyDescent="0.35">
      <c r="A1906" t="s">
        <v>95</v>
      </c>
      <c r="B1906" t="s">
        <v>124</v>
      </c>
      <c r="C1906" t="s">
        <v>12</v>
      </c>
      <c r="D1906" t="str">
        <f>VLOOKUP(A1906,[3]sales_teams!$A:$B,2,0)</f>
        <v>Summer Sewald</v>
      </c>
      <c r="E1906" t="str">
        <f>VLOOKUP(A1906,[3]sales_teams!$A:$C,3,0)</f>
        <v>West</v>
      </c>
      <c r="F1906">
        <f>VLOOKUP(B1906,[1]accounts!$A:$D,4,0)</f>
        <v>2437.85</v>
      </c>
    </row>
    <row r="1907" spans="1:6" x14ac:dyDescent="0.35">
      <c r="A1907" t="s">
        <v>95</v>
      </c>
      <c r="B1907" t="s">
        <v>33</v>
      </c>
      <c r="C1907" t="s">
        <v>12</v>
      </c>
      <c r="D1907" t="str">
        <f>VLOOKUP(A1907,[3]sales_teams!$A:$B,2,0)</f>
        <v>Summer Sewald</v>
      </c>
      <c r="E1907" t="str">
        <f>VLOOKUP(A1907,[3]sales_teams!$A:$C,3,0)</f>
        <v>West</v>
      </c>
      <c r="F1907">
        <f>VLOOKUP(B1907,[1]accounts!$A:$D,4,0)</f>
        <v>4269.8999999999996</v>
      </c>
    </row>
    <row r="1908" spans="1:6" x14ac:dyDescent="0.35">
      <c r="A1908" t="s">
        <v>133</v>
      </c>
      <c r="B1908" t="s">
        <v>492</v>
      </c>
      <c r="C1908" t="s">
        <v>46</v>
      </c>
      <c r="D1908" t="str">
        <f>VLOOKUP(A1908,[3]sales_teams!$A:$B,2,0)</f>
        <v>Dustin Brinkmann</v>
      </c>
      <c r="E1908" t="str">
        <f>VLOOKUP(A1908,[3]sales_teams!$A:$C,3,0)</f>
        <v>Central</v>
      </c>
      <c r="F1908">
        <f>VLOOKUP(B1908,[1]accounts!$A:$D,4,0)</f>
        <v>1376.8</v>
      </c>
    </row>
    <row r="1909" spans="1:6" x14ac:dyDescent="0.35">
      <c r="A1909" t="s">
        <v>133</v>
      </c>
      <c r="B1909" t="s">
        <v>109</v>
      </c>
      <c r="C1909" t="s">
        <v>12</v>
      </c>
      <c r="D1909" t="str">
        <f>VLOOKUP(A1909,[3]sales_teams!$A:$B,2,0)</f>
        <v>Dustin Brinkmann</v>
      </c>
      <c r="E1909" t="str">
        <f>VLOOKUP(A1909,[3]sales_teams!$A:$C,3,0)</f>
        <v>Central</v>
      </c>
      <c r="F1909">
        <f>VLOOKUP(B1909,[1]accounts!$A:$D,4,0)</f>
        <v>86.68</v>
      </c>
    </row>
    <row r="1910" spans="1:6" x14ac:dyDescent="0.35">
      <c r="A1910" t="s">
        <v>9</v>
      </c>
      <c r="B1910" t="s">
        <v>76</v>
      </c>
      <c r="C1910" t="s">
        <v>12</v>
      </c>
      <c r="D1910" t="str">
        <f>VLOOKUP(A1910,[3]sales_teams!$A:$B,2,0)</f>
        <v>Dustin Brinkmann</v>
      </c>
      <c r="E1910" t="str">
        <f>VLOOKUP(A1910,[3]sales_teams!$A:$C,3,0)</f>
        <v>Central</v>
      </c>
      <c r="F1910">
        <f>VLOOKUP(B1910,[1]accounts!$A:$D,4,0)</f>
        <v>2041.73</v>
      </c>
    </row>
    <row r="1911" spans="1:6" x14ac:dyDescent="0.35">
      <c r="A1911" t="s">
        <v>9</v>
      </c>
      <c r="B1911" t="s">
        <v>129</v>
      </c>
      <c r="C1911" t="s">
        <v>12</v>
      </c>
      <c r="D1911" t="str">
        <f>VLOOKUP(A1911,[3]sales_teams!$A:$B,2,0)</f>
        <v>Dustin Brinkmann</v>
      </c>
      <c r="E1911" t="str">
        <f>VLOOKUP(A1911,[3]sales_teams!$A:$C,3,0)</f>
        <v>Central</v>
      </c>
      <c r="F1911">
        <f>VLOOKUP(B1911,[1]accounts!$A:$D,4,0)</f>
        <v>1102.43</v>
      </c>
    </row>
    <row r="1912" spans="1:6" x14ac:dyDescent="0.35">
      <c r="A1912" t="s">
        <v>9</v>
      </c>
      <c r="B1912" t="s">
        <v>135</v>
      </c>
      <c r="C1912" t="s">
        <v>12</v>
      </c>
      <c r="D1912" t="str">
        <f>VLOOKUP(A1912,[3]sales_teams!$A:$B,2,0)</f>
        <v>Dustin Brinkmann</v>
      </c>
      <c r="E1912" t="str">
        <f>VLOOKUP(A1912,[3]sales_teams!$A:$C,3,0)</f>
        <v>Central</v>
      </c>
      <c r="F1912">
        <f>VLOOKUP(B1912,[1]accounts!$A:$D,4,0)</f>
        <v>2819.5</v>
      </c>
    </row>
    <row r="1913" spans="1:6" x14ac:dyDescent="0.35">
      <c r="A1913" t="s">
        <v>35</v>
      </c>
      <c r="B1913" t="s">
        <v>16</v>
      </c>
      <c r="C1913" t="s">
        <v>46</v>
      </c>
      <c r="D1913" t="str">
        <f>VLOOKUP(A1913,[3]sales_teams!$A:$B,2,0)</f>
        <v>Melvin Marxen</v>
      </c>
      <c r="E1913" t="str">
        <f>VLOOKUP(A1913,[3]sales_teams!$A:$C,3,0)</f>
        <v>Central</v>
      </c>
      <c r="F1913">
        <f>VLOOKUP(B1913,[1]accounts!$A:$D,4,0)</f>
        <v>3178.24</v>
      </c>
    </row>
    <row r="1914" spans="1:6" x14ac:dyDescent="0.35">
      <c r="A1914" t="s">
        <v>29</v>
      </c>
      <c r="B1914" t="s">
        <v>218</v>
      </c>
      <c r="C1914" t="s">
        <v>46</v>
      </c>
      <c r="D1914" t="str">
        <f>VLOOKUP(A1914,[3]sales_teams!$A:$B,2,0)</f>
        <v>Celia Rouche</v>
      </c>
      <c r="E1914" t="str">
        <f>VLOOKUP(A1914,[3]sales_teams!$A:$C,3,0)</f>
        <v>West</v>
      </c>
      <c r="F1914">
        <f>VLOOKUP(B1914,[1]accounts!$A:$D,4,0)</f>
        <v>4.54</v>
      </c>
    </row>
    <row r="1915" spans="1:6" x14ac:dyDescent="0.35">
      <c r="A1915" t="s">
        <v>29</v>
      </c>
      <c r="B1915" t="s">
        <v>59</v>
      </c>
      <c r="C1915" t="s">
        <v>12</v>
      </c>
      <c r="D1915" t="str">
        <f>VLOOKUP(A1915,[3]sales_teams!$A:$B,2,0)</f>
        <v>Celia Rouche</v>
      </c>
      <c r="E1915" t="str">
        <f>VLOOKUP(A1915,[3]sales_teams!$A:$C,3,0)</f>
        <v>West</v>
      </c>
      <c r="F1915">
        <f>VLOOKUP(B1915,[1]accounts!$A:$D,4,0)</f>
        <v>6354.87</v>
      </c>
    </row>
    <row r="1916" spans="1:6" x14ac:dyDescent="0.35">
      <c r="A1916" t="s">
        <v>23</v>
      </c>
      <c r="B1916" t="s">
        <v>174</v>
      </c>
      <c r="C1916" t="s">
        <v>12</v>
      </c>
      <c r="D1916" t="str">
        <f>VLOOKUP(A1916,[3]sales_teams!$A:$B,2,0)</f>
        <v>Summer Sewald</v>
      </c>
      <c r="E1916" t="str">
        <f>VLOOKUP(A1916,[3]sales_teams!$A:$C,3,0)</f>
        <v>West</v>
      </c>
      <c r="F1916">
        <f>VLOOKUP(B1916,[1]accounts!$A:$D,4,0)</f>
        <v>98.79</v>
      </c>
    </row>
    <row r="1917" spans="1:6" x14ac:dyDescent="0.35">
      <c r="A1917" t="s">
        <v>26</v>
      </c>
      <c r="B1917" t="s">
        <v>76</v>
      </c>
      <c r="C1917" t="s">
        <v>12</v>
      </c>
      <c r="D1917" t="str">
        <f>VLOOKUP(A1917,[3]sales_teams!$A:$B,2,0)</f>
        <v>Dustin Brinkmann</v>
      </c>
      <c r="E1917" t="str">
        <f>VLOOKUP(A1917,[3]sales_teams!$A:$C,3,0)</f>
        <v>Central</v>
      </c>
      <c r="F1917">
        <f>VLOOKUP(B1917,[1]accounts!$A:$D,4,0)</f>
        <v>2041.73</v>
      </c>
    </row>
    <row r="1918" spans="1:6" x14ac:dyDescent="0.35">
      <c r="A1918" t="s">
        <v>139</v>
      </c>
      <c r="B1918" t="s">
        <v>89</v>
      </c>
      <c r="C1918" t="s">
        <v>12</v>
      </c>
      <c r="D1918" t="str">
        <f>VLOOKUP(A1918,[3]sales_teams!$A:$B,2,0)</f>
        <v>Rocco Neubert</v>
      </c>
      <c r="E1918" t="str">
        <f>VLOOKUP(A1918,[3]sales_teams!$A:$C,3,0)</f>
        <v>East</v>
      </c>
      <c r="F1918">
        <f>VLOOKUP(B1918,[1]accounts!$A:$D,4,0)</f>
        <v>4478.47</v>
      </c>
    </row>
    <row r="1919" spans="1:6" x14ac:dyDescent="0.35">
      <c r="A1919" t="s">
        <v>118</v>
      </c>
      <c r="B1919" t="s">
        <v>177</v>
      </c>
      <c r="C1919" t="s">
        <v>46</v>
      </c>
      <c r="D1919" t="str">
        <f>VLOOKUP(A1919,[3]sales_teams!$A:$B,2,0)</f>
        <v>Rocco Neubert</v>
      </c>
      <c r="E1919" t="str">
        <f>VLOOKUP(A1919,[3]sales_teams!$A:$C,3,0)</f>
        <v>East</v>
      </c>
      <c r="F1919">
        <f>VLOOKUP(B1919,[1]accounts!$A:$D,4,0)</f>
        <v>882.12</v>
      </c>
    </row>
    <row r="1920" spans="1:6" x14ac:dyDescent="0.35">
      <c r="A1920" t="s">
        <v>164</v>
      </c>
      <c r="B1920" t="s">
        <v>199</v>
      </c>
      <c r="C1920" t="s">
        <v>12</v>
      </c>
      <c r="D1920" t="str">
        <f>VLOOKUP(A1920,[3]sales_teams!$A:$B,2,0)</f>
        <v>Cara Losch</v>
      </c>
      <c r="E1920" t="str">
        <f>VLOOKUP(A1920,[3]sales_teams!$A:$C,3,0)</f>
        <v>East</v>
      </c>
      <c r="F1920">
        <f>VLOOKUP(B1920,[1]accounts!$A:$D,4,0)</f>
        <v>7708.38</v>
      </c>
    </row>
    <row r="1921" spans="1:6" x14ac:dyDescent="0.35">
      <c r="A1921" t="s">
        <v>64</v>
      </c>
      <c r="B1921" t="s">
        <v>155</v>
      </c>
      <c r="C1921" t="s">
        <v>46</v>
      </c>
      <c r="D1921" t="str">
        <f>VLOOKUP(A1921,[3]sales_teams!$A:$B,2,0)</f>
        <v>Rocco Neubert</v>
      </c>
      <c r="E1921" t="str">
        <f>VLOOKUP(A1921,[3]sales_teams!$A:$C,3,0)</f>
        <v>East</v>
      </c>
      <c r="F1921">
        <f>VLOOKUP(B1921,[1]accounts!$A:$D,4,0)</f>
        <v>11698.03</v>
      </c>
    </row>
    <row r="1922" spans="1:6" x14ac:dyDescent="0.35">
      <c r="A1922" t="s">
        <v>14</v>
      </c>
      <c r="B1922" t="s">
        <v>109</v>
      </c>
      <c r="C1922" t="s">
        <v>12</v>
      </c>
      <c r="D1922" t="str">
        <f>VLOOKUP(A1922,[3]sales_teams!$A:$B,2,0)</f>
        <v>Melvin Marxen</v>
      </c>
      <c r="E1922" t="str">
        <f>VLOOKUP(A1922,[3]sales_teams!$A:$C,3,0)</f>
        <v>Central</v>
      </c>
      <c r="F1922">
        <f>VLOOKUP(B1922,[1]accounts!$A:$D,4,0)</f>
        <v>86.68</v>
      </c>
    </row>
    <row r="1923" spans="1:6" x14ac:dyDescent="0.35">
      <c r="A1923" t="s">
        <v>142</v>
      </c>
      <c r="B1923" t="s">
        <v>140</v>
      </c>
      <c r="C1923" t="s">
        <v>46</v>
      </c>
      <c r="D1923" t="str">
        <f>VLOOKUP(A1923,[3]sales_teams!$A:$B,2,0)</f>
        <v>Rocco Neubert</v>
      </c>
      <c r="E1923" t="str">
        <f>VLOOKUP(A1923,[3]sales_teams!$A:$C,3,0)</f>
        <v>East</v>
      </c>
      <c r="F1923">
        <f>VLOOKUP(B1923,[1]accounts!$A:$D,4,0)</f>
        <v>355.23</v>
      </c>
    </row>
    <row r="1924" spans="1:6" x14ac:dyDescent="0.35">
      <c r="A1924" t="s">
        <v>142</v>
      </c>
      <c r="B1924" t="s">
        <v>74</v>
      </c>
      <c r="C1924" t="s">
        <v>46</v>
      </c>
      <c r="D1924" t="str">
        <f>VLOOKUP(A1924,[3]sales_teams!$A:$B,2,0)</f>
        <v>Rocco Neubert</v>
      </c>
      <c r="E1924" t="str">
        <f>VLOOKUP(A1924,[3]sales_teams!$A:$C,3,0)</f>
        <v>East</v>
      </c>
      <c r="F1924">
        <f>VLOOKUP(B1924,[1]accounts!$A:$D,4,0)</f>
        <v>646.1</v>
      </c>
    </row>
    <row r="1925" spans="1:6" x14ac:dyDescent="0.35">
      <c r="A1925" t="s">
        <v>142</v>
      </c>
      <c r="B1925" t="s">
        <v>106</v>
      </c>
      <c r="C1925" t="s">
        <v>12</v>
      </c>
      <c r="D1925" t="str">
        <f>VLOOKUP(A1925,[3]sales_teams!$A:$B,2,0)</f>
        <v>Rocco Neubert</v>
      </c>
      <c r="E1925" t="str">
        <f>VLOOKUP(A1925,[3]sales_teams!$A:$C,3,0)</f>
        <v>East</v>
      </c>
      <c r="F1925">
        <f>VLOOKUP(B1925,[1]accounts!$A:$D,4,0)</f>
        <v>3027.46</v>
      </c>
    </row>
    <row r="1926" spans="1:6" x14ac:dyDescent="0.35">
      <c r="A1926" t="s">
        <v>67</v>
      </c>
      <c r="B1926" t="s">
        <v>174</v>
      </c>
      <c r="C1926" t="s">
        <v>12</v>
      </c>
      <c r="D1926" t="str">
        <f>VLOOKUP(A1926,[3]sales_teams!$A:$B,2,0)</f>
        <v>Celia Rouche</v>
      </c>
      <c r="E1926" t="str">
        <f>VLOOKUP(A1926,[3]sales_teams!$A:$C,3,0)</f>
        <v>West</v>
      </c>
      <c r="F1926">
        <f>VLOOKUP(B1926,[1]accounts!$A:$D,4,0)</f>
        <v>98.79</v>
      </c>
    </row>
    <row r="1927" spans="1:6" x14ac:dyDescent="0.35">
      <c r="A1927" t="s">
        <v>105</v>
      </c>
      <c r="B1927" t="s">
        <v>300</v>
      </c>
      <c r="C1927" t="s">
        <v>46</v>
      </c>
      <c r="D1927" t="str">
        <f>VLOOKUP(A1927,[3]sales_teams!$A:$B,2,0)</f>
        <v>Cara Losch</v>
      </c>
      <c r="E1927" t="str">
        <f>VLOOKUP(A1927,[3]sales_teams!$A:$C,3,0)</f>
        <v>East</v>
      </c>
      <c r="F1927">
        <f>VLOOKUP(B1927,[1]accounts!$A:$D,4,0)</f>
        <v>71.12</v>
      </c>
    </row>
    <row r="1928" spans="1:6" x14ac:dyDescent="0.35">
      <c r="A1928" t="s">
        <v>44</v>
      </c>
      <c r="B1928" t="s">
        <v>170</v>
      </c>
      <c r="C1928" t="s">
        <v>46</v>
      </c>
      <c r="D1928" t="str">
        <f>VLOOKUP(A1928,[3]sales_teams!$A:$B,2,0)</f>
        <v>Melvin Marxen</v>
      </c>
      <c r="E1928" t="str">
        <f>VLOOKUP(A1928,[3]sales_teams!$A:$C,3,0)</f>
        <v>Central</v>
      </c>
      <c r="F1928">
        <f>VLOOKUP(B1928,[1]accounts!$A:$D,4,0)</f>
        <v>332.43</v>
      </c>
    </row>
    <row r="1929" spans="1:6" x14ac:dyDescent="0.35">
      <c r="A1929" t="s">
        <v>38</v>
      </c>
      <c r="B1929" t="s">
        <v>52</v>
      </c>
      <c r="C1929" t="s">
        <v>12</v>
      </c>
      <c r="D1929" t="str">
        <f>VLOOKUP(A1929,[3]sales_teams!$A:$B,2,0)</f>
        <v>Summer Sewald</v>
      </c>
      <c r="E1929" t="str">
        <f>VLOOKUP(A1929,[3]sales_teams!$A:$C,3,0)</f>
        <v>West</v>
      </c>
      <c r="F1929">
        <f>VLOOKUP(B1929,[1]accounts!$A:$D,4,0)</f>
        <v>1699.85</v>
      </c>
    </row>
    <row r="1930" spans="1:6" x14ac:dyDescent="0.35">
      <c r="A1930" t="s">
        <v>252</v>
      </c>
      <c r="B1930" t="s">
        <v>76</v>
      </c>
      <c r="C1930" t="s">
        <v>12</v>
      </c>
      <c r="D1930" t="str">
        <f>VLOOKUP(A1930,[3]sales_teams!$A:$B,2,0)</f>
        <v>Melvin Marxen</v>
      </c>
      <c r="E1930" t="str">
        <f>VLOOKUP(A1930,[3]sales_teams!$A:$C,3,0)</f>
        <v>Central</v>
      </c>
      <c r="F1930">
        <f>VLOOKUP(B1930,[1]accounts!$A:$D,4,0)</f>
        <v>2041.73</v>
      </c>
    </row>
    <row r="1931" spans="1:6" x14ac:dyDescent="0.35">
      <c r="A1931" t="s">
        <v>252</v>
      </c>
      <c r="B1931" t="s">
        <v>36</v>
      </c>
      <c r="C1931" t="s">
        <v>12</v>
      </c>
      <c r="D1931" t="str">
        <f>VLOOKUP(A1931,[3]sales_teams!$A:$B,2,0)</f>
        <v>Melvin Marxen</v>
      </c>
      <c r="E1931" t="str">
        <f>VLOOKUP(A1931,[3]sales_teams!$A:$C,3,0)</f>
        <v>Central</v>
      </c>
      <c r="F1931">
        <f>VLOOKUP(B1931,[1]accounts!$A:$D,4,0)</f>
        <v>441.08</v>
      </c>
    </row>
    <row r="1932" spans="1:6" x14ac:dyDescent="0.35">
      <c r="A1932" t="s">
        <v>252</v>
      </c>
      <c r="B1932" t="s">
        <v>492</v>
      </c>
      <c r="C1932" t="s">
        <v>12</v>
      </c>
      <c r="D1932" t="str">
        <f>VLOOKUP(A1932,[3]sales_teams!$A:$B,2,0)</f>
        <v>Melvin Marxen</v>
      </c>
      <c r="E1932" t="str">
        <f>VLOOKUP(A1932,[3]sales_teams!$A:$C,3,0)</f>
        <v>Central</v>
      </c>
      <c r="F1932">
        <f>VLOOKUP(B1932,[1]accounts!$A:$D,4,0)</f>
        <v>1376.8</v>
      </c>
    </row>
    <row r="1933" spans="1:6" x14ac:dyDescent="0.35">
      <c r="A1933" t="s">
        <v>78</v>
      </c>
      <c r="B1933" t="s">
        <v>122</v>
      </c>
      <c r="C1933" t="s">
        <v>46</v>
      </c>
      <c r="D1933" t="str">
        <f>VLOOKUP(A1933,[3]sales_teams!$A:$B,2,0)</f>
        <v>Summer Sewald</v>
      </c>
      <c r="E1933" t="str">
        <f>VLOOKUP(A1933,[3]sales_teams!$A:$C,3,0)</f>
        <v>West</v>
      </c>
      <c r="F1933">
        <f>VLOOKUP(B1933,[1]accounts!$A:$D,4,0)</f>
        <v>52.5</v>
      </c>
    </row>
    <row r="1934" spans="1:6" x14ac:dyDescent="0.35">
      <c r="A1934" t="s">
        <v>78</v>
      </c>
      <c r="B1934" t="s">
        <v>199</v>
      </c>
      <c r="C1934" t="s">
        <v>46</v>
      </c>
      <c r="D1934" t="str">
        <f>VLOOKUP(A1934,[3]sales_teams!$A:$B,2,0)</f>
        <v>Summer Sewald</v>
      </c>
      <c r="E1934" t="str">
        <f>VLOOKUP(A1934,[3]sales_teams!$A:$C,3,0)</f>
        <v>West</v>
      </c>
      <c r="F1934">
        <f>VLOOKUP(B1934,[1]accounts!$A:$D,4,0)</f>
        <v>7708.38</v>
      </c>
    </row>
    <row r="1935" spans="1:6" x14ac:dyDescent="0.35">
      <c r="A1935" t="s">
        <v>133</v>
      </c>
      <c r="B1935" t="s">
        <v>21</v>
      </c>
      <c r="C1935" t="s">
        <v>46</v>
      </c>
      <c r="D1935" t="str">
        <f>VLOOKUP(A1935,[3]sales_teams!$A:$B,2,0)</f>
        <v>Dustin Brinkmann</v>
      </c>
      <c r="E1935" t="str">
        <f>VLOOKUP(A1935,[3]sales_teams!$A:$C,3,0)</f>
        <v>Central</v>
      </c>
      <c r="F1935">
        <f>VLOOKUP(B1935,[1]accounts!$A:$D,4,0)</f>
        <v>2714.9</v>
      </c>
    </row>
    <row r="1936" spans="1:6" x14ac:dyDescent="0.35">
      <c r="A1936" t="s">
        <v>32</v>
      </c>
      <c r="B1936" t="s">
        <v>218</v>
      </c>
      <c r="C1936" t="s">
        <v>12</v>
      </c>
      <c r="D1936" t="str">
        <f>VLOOKUP(A1936,[3]sales_teams!$A:$B,2,0)</f>
        <v>Celia Rouche</v>
      </c>
      <c r="E1936" t="str">
        <f>VLOOKUP(A1936,[3]sales_teams!$A:$C,3,0)</f>
        <v>West</v>
      </c>
      <c r="F1936">
        <f>VLOOKUP(B1936,[1]accounts!$A:$D,4,0)</f>
        <v>4.54</v>
      </c>
    </row>
    <row r="1937" spans="1:6" x14ac:dyDescent="0.35">
      <c r="A1937" t="s">
        <v>32</v>
      </c>
      <c r="B1937" t="s">
        <v>148</v>
      </c>
      <c r="C1937" t="s">
        <v>12</v>
      </c>
      <c r="D1937" t="str">
        <f>VLOOKUP(A1937,[3]sales_teams!$A:$B,2,0)</f>
        <v>Celia Rouche</v>
      </c>
      <c r="E1937" t="str">
        <f>VLOOKUP(A1937,[3]sales_teams!$A:$C,3,0)</f>
        <v>West</v>
      </c>
      <c r="F1937">
        <f>VLOOKUP(B1937,[1]accounts!$A:$D,4,0)</f>
        <v>2952.73</v>
      </c>
    </row>
    <row r="1938" spans="1:6" x14ac:dyDescent="0.35">
      <c r="A1938" t="s">
        <v>51</v>
      </c>
      <c r="B1938" t="s">
        <v>68</v>
      </c>
      <c r="C1938" t="s">
        <v>12</v>
      </c>
      <c r="D1938" t="str">
        <f>VLOOKUP(A1938,[3]sales_teams!$A:$B,2,0)</f>
        <v>Summer Sewald</v>
      </c>
      <c r="E1938" t="str">
        <f>VLOOKUP(A1938,[3]sales_teams!$A:$C,3,0)</f>
        <v>West</v>
      </c>
      <c r="F1938">
        <f>VLOOKUP(B1938,[1]accounts!$A:$D,4,0)</f>
        <v>1188.42</v>
      </c>
    </row>
    <row r="1939" spans="1:6" x14ac:dyDescent="0.35">
      <c r="A1939" t="s">
        <v>9</v>
      </c>
      <c r="B1939" t="s">
        <v>45</v>
      </c>
      <c r="C1939" t="s">
        <v>12</v>
      </c>
      <c r="D1939" t="str">
        <f>VLOOKUP(A1939,[3]sales_teams!$A:$B,2,0)</f>
        <v>Dustin Brinkmann</v>
      </c>
      <c r="E1939" t="str">
        <f>VLOOKUP(A1939,[3]sales_teams!$A:$C,3,0)</f>
        <v>Central</v>
      </c>
      <c r="F1939">
        <f>VLOOKUP(B1939,[1]accounts!$A:$D,4,0)</f>
        <v>894.33</v>
      </c>
    </row>
    <row r="1940" spans="1:6" x14ac:dyDescent="0.35">
      <c r="A1940" t="s">
        <v>35</v>
      </c>
      <c r="B1940" t="s">
        <v>11</v>
      </c>
      <c r="C1940" t="s">
        <v>46</v>
      </c>
      <c r="D1940" t="str">
        <f>VLOOKUP(A1940,[3]sales_teams!$A:$B,2,0)</f>
        <v>Melvin Marxen</v>
      </c>
      <c r="E1940" t="str">
        <f>VLOOKUP(A1940,[3]sales_teams!$A:$C,3,0)</f>
        <v>Central</v>
      </c>
      <c r="F1940">
        <f>VLOOKUP(B1940,[1]accounts!$A:$D,4,0)</f>
        <v>718.62</v>
      </c>
    </row>
    <row r="1941" spans="1:6" x14ac:dyDescent="0.35">
      <c r="A1941" t="s">
        <v>61</v>
      </c>
      <c r="B1941" t="s">
        <v>21</v>
      </c>
      <c r="C1941" t="s">
        <v>46</v>
      </c>
      <c r="D1941" t="str">
        <f>VLOOKUP(A1941,[3]sales_teams!$A:$B,2,0)</f>
        <v>Dustin Brinkmann</v>
      </c>
      <c r="E1941" t="str">
        <f>VLOOKUP(A1941,[3]sales_teams!$A:$C,3,0)</f>
        <v>Central</v>
      </c>
      <c r="F1941">
        <f>VLOOKUP(B1941,[1]accounts!$A:$D,4,0)</f>
        <v>2714.9</v>
      </c>
    </row>
    <row r="1942" spans="1:6" x14ac:dyDescent="0.35">
      <c r="A1942" t="s">
        <v>61</v>
      </c>
      <c r="B1942" t="s">
        <v>62</v>
      </c>
      <c r="C1942" t="s">
        <v>46</v>
      </c>
      <c r="D1942" t="str">
        <f>VLOOKUP(A1942,[3]sales_teams!$A:$B,2,0)</f>
        <v>Dustin Brinkmann</v>
      </c>
      <c r="E1942" t="str">
        <f>VLOOKUP(A1942,[3]sales_teams!$A:$C,3,0)</f>
        <v>Central</v>
      </c>
      <c r="F1942">
        <f>VLOOKUP(B1942,[1]accounts!$A:$D,4,0)</f>
        <v>5266.09</v>
      </c>
    </row>
    <row r="1943" spans="1:6" x14ac:dyDescent="0.35">
      <c r="A1943" t="s">
        <v>61</v>
      </c>
      <c r="B1943" t="s">
        <v>113</v>
      </c>
      <c r="C1943" t="s">
        <v>46</v>
      </c>
      <c r="D1943" t="str">
        <f>VLOOKUP(A1943,[3]sales_teams!$A:$B,2,0)</f>
        <v>Dustin Brinkmann</v>
      </c>
      <c r="E1943" t="str">
        <f>VLOOKUP(A1943,[3]sales_teams!$A:$C,3,0)</f>
        <v>Central</v>
      </c>
      <c r="F1943">
        <f>VLOOKUP(B1943,[1]accounts!$A:$D,4,0)</f>
        <v>375.43</v>
      </c>
    </row>
    <row r="1944" spans="1:6" x14ac:dyDescent="0.35">
      <c r="A1944" t="s">
        <v>61</v>
      </c>
      <c r="B1944" t="s">
        <v>151</v>
      </c>
      <c r="C1944" t="s">
        <v>46</v>
      </c>
      <c r="D1944" t="str">
        <f>VLOOKUP(A1944,[3]sales_teams!$A:$B,2,0)</f>
        <v>Dustin Brinkmann</v>
      </c>
      <c r="E1944" t="str">
        <f>VLOOKUP(A1944,[3]sales_teams!$A:$C,3,0)</f>
        <v>Central</v>
      </c>
      <c r="F1944">
        <f>VLOOKUP(B1944,[1]accounts!$A:$D,4,0)</f>
        <v>2938.67</v>
      </c>
    </row>
    <row r="1945" spans="1:6" x14ac:dyDescent="0.35">
      <c r="A1945" t="s">
        <v>29</v>
      </c>
      <c r="B1945" t="s">
        <v>199</v>
      </c>
      <c r="C1945" t="s">
        <v>46</v>
      </c>
      <c r="D1945" t="str">
        <f>VLOOKUP(A1945,[3]sales_teams!$A:$B,2,0)</f>
        <v>Celia Rouche</v>
      </c>
      <c r="E1945" t="str">
        <f>VLOOKUP(A1945,[3]sales_teams!$A:$C,3,0)</f>
        <v>West</v>
      </c>
      <c r="F1945">
        <f>VLOOKUP(B1945,[1]accounts!$A:$D,4,0)</f>
        <v>7708.38</v>
      </c>
    </row>
    <row r="1946" spans="1:6" x14ac:dyDescent="0.35">
      <c r="A1946" t="s">
        <v>23</v>
      </c>
      <c r="B1946" t="s">
        <v>55</v>
      </c>
      <c r="C1946" t="s">
        <v>46</v>
      </c>
      <c r="D1946" t="str">
        <f>VLOOKUP(A1946,[3]sales_teams!$A:$B,2,0)</f>
        <v>Summer Sewald</v>
      </c>
      <c r="E1946" t="str">
        <f>VLOOKUP(A1946,[3]sales_teams!$A:$C,3,0)</f>
        <v>West</v>
      </c>
      <c r="F1946">
        <f>VLOOKUP(B1946,[1]accounts!$A:$D,4,0)</f>
        <v>2059.9</v>
      </c>
    </row>
    <row r="1947" spans="1:6" x14ac:dyDescent="0.35">
      <c r="A1947" t="s">
        <v>26</v>
      </c>
      <c r="B1947" t="s">
        <v>91</v>
      </c>
      <c r="C1947" t="s">
        <v>46</v>
      </c>
      <c r="D1947" t="str">
        <f>VLOOKUP(A1947,[3]sales_teams!$A:$B,2,0)</f>
        <v>Dustin Brinkmann</v>
      </c>
      <c r="E1947" t="str">
        <f>VLOOKUP(A1947,[3]sales_teams!$A:$C,3,0)</f>
        <v>Central</v>
      </c>
      <c r="F1947">
        <f>VLOOKUP(B1947,[1]accounts!$A:$D,4,0)</f>
        <v>2173.98</v>
      </c>
    </row>
    <row r="1948" spans="1:6" x14ac:dyDescent="0.35">
      <c r="A1948" t="s">
        <v>26</v>
      </c>
      <c r="B1948" t="s">
        <v>111</v>
      </c>
      <c r="C1948" t="s">
        <v>12</v>
      </c>
      <c r="D1948" t="str">
        <f>VLOOKUP(A1948,[3]sales_teams!$A:$B,2,0)</f>
        <v>Dustin Brinkmann</v>
      </c>
      <c r="E1948" t="str">
        <f>VLOOKUP(A1948,[3]sales_teams!$A:$C,3,0)</f>
        <v>Central</v>
      </c>
      <c r="F1948">
        <f>VLOOKUP(B1948,[1]accounts!$A:$D,4,0)</f>
        <v>1698.2</v>
      </c>
    </row>
    <row r="1949" spans="1:6" x14ac:dyDescent="0.35">
      <c r="A1949" t="s">
        <v>164</v>
      </c>
      <c r="B1949" t="s">
        <v>300</v>
      </c>
      <c r="C1949" t="s">
        <v>12</v>
      </c>
      <c r="D1949" t="str">
        <f>VLOOKUP(A1949,[3]sales_teams!$A:$B,2,0)</f>
        <v>Cara Losch</v>
      </c>
      <c r="E1949" t="str">
        <f>VLOOKUP(A1949,[3]sales_teams!$A:$C,3,0)</f>
        <v>East</v>
      </c>
      <c r="F1949">
        <f>VLOOKUP(B1949,[1]accounts!$A:$D,4,0)</f>
        <v>71.12</v>
      </c>
    </row>
    <row r="1950" spans="1:6" x14ac:dyDescent="0.35">
      <c r="A1950" t="s">
        <v>64</v>
      </c>
      <c r="B1950" t="s">
        <v>159</v>
      </c>
      <c r="C1950" t="s">
        <v>40</v>
      </c>
      <c r="D1950" t="str">
        <f>VLOOKUP(A1950,[3]sales_teams!$A:$B,2,0)</f>
        <v>Rocco Neubert</v>
      </c>
      <c r="E1950" t="str">
        <f>VLOOKUP(A1950,[3]sales_teams!$A:$C,3,0)</f>
        <v>East</v>
      </c>
      <c r="F1950">
        <f>VLOOKUP(B1950,[1]accounts!$A:$D,4,0)</f>
        <v>2871.35</v>
      </c>
    </row>
    <row r="1951" spans="1:6" x14ac:dyDescent="0.35">
      <c r="A1951" t="s">
        <v>14</v>
      </c>
      <c r="B1951" t="s">
        <v>129</v>
      </c>
      <c r="C1951" t="s">
        <v>46</v>
      </c>
      <c r="D1951" t="str">
        <f>VLOOKUP(A1951,[3]sales_teams!$A:$B,2,0)</f>
        <v>Melvin Marxen</v>
      </c>
      <c r="E1951" t="str">
        <f>VLOOKUP(A1951,[3]sales_teams!$A:$C,3,0)</f>
        <v>Central</v>
      </c>
      <c r="F1951">
        <f>VLOOKUP(B1951,[1]accounts!$A:$D,4,0)</f>
        <v>1102.43</v>
      </c>
    </row>
    <row r="1952" spans="1:6" x14ac:dyDescent="0.35">
      <c r="A1952" t="s">
        <v>14</v>
      </c>
      <c r="B1952" t="s">
        <v>207</v>
      </c>
      <c r="C1952" t="s">
        <v>46</v>
      </c>
      <c r="D1952" t="str">
        <f>VLOOKUP(A1952,[3]sales_teams!$A:$B,2,0)</f>
        <v>Melvin Marxen</v>
      </c>
      <c r="E1952" t="str">
        <f>VLOOKUP(A1952,[3]sales_teams!$A:$C,3,0)</f>
        <v>Central</v>
      </c>
      <c r="F1952">
        <f>VLOOKUP(B1952,[1]accounts!$A:$D,4,0)</f>
        <v>217.87</v>
      </c>
    </row>
    <row r="1953" spans="1:6" x14ac:dyDescent="0.35">
      <c r="A1953" t="s">
        <v>14</v>
      </c>
      <c r="B1953" t="s">
        <v>135</v>
      </c>
      <c r="C1953" t="s">
        <v>12</v>
      </c>
      <c r="D1953" t="str">
        <f>VLOOKUP(A1953,[3]sales_teams!$A:$B,2,0)</f>
        <v>Melvin Marxen</v>
      </c>
      <c r="E1953" t="str">
        <f>VLOOKUP(A1953,[3]sales_teams!$A:$C,3,0)</f>
        <v>Central</v>
      </c>
      <c r="F1953">
        <f>VLOOKUP(B1953,[1]accounts!$A:$D,4,0)</f>
        <v>2819.5</v>
      </c>
    </row>
    <row r="1954" spans="1:6" x14ac:dyDescent="0.35">
      <c r="A1954" t="s">
        <v>142</v>
      </c>
      <c r="B1954" t="s">
        <v>165</v>
      </c>
      <c r="C1954" t="s">
        <v>46</v>
      </c>
      <c r="D1954" t="str">
        <f>VLOOKUP(A1954,[3]sales_teams!$A:$B,2,0)</f>
        <v>Rocco Neubert</v>
      </c>
      <c r="E1954" t="str">
        <f>VLOOKUP(A1954,[3]sales_teams!$A:$C,3,0)</f>
        <v>East</v>
      </c>
      <c r="F1954">
        <f>VLOOKUP(B1954,[1]accounts!$A:$D,4,0)</f>
        <v>326.82</v>
      </c>
    </row>
    <row r="1955" spans="1:6" x14ac:dyDescent="0.35">
      <c r="A1955" t="s">
        <v>142</v>
      </c>
      <c r="B1955" t="s">
        <v>329</v>
      </c>
      <c r="C1955" t="s">
        <v>12</v>
      </c>
      <c r="D1955" t="str">
        <f>VLOOKUP(A1955,[3]sales_teams!$A:$B,2,0)</f>
        <v>Rocco Neubert</v>
      </c>
      <c r="E1955" t="str">
        <f>VLOOKUP(A1955,[3]sales_teams!$A:$C,3,0)</f>
        <v>East</v>
      </c>
      <c r="F1955">
        <f>VLOOKUP(B1955,[1]accounts!$A:$D,4,0)</f>
        <v>167.89</v>
      </c>
    </row>
    <row r="1956" spans="1:6" x14ac:dyDescent="0.35">
      <c r="A1956" t="s">
        <v>105</v>
      </c>
      <c r="B1956" t="s">
        <v>189</v>
      </c>
      <c r="C1956" t="s">
        <v>46</v>
      </c>
      <c r="D1956" t="str">
        <f>VLOOKUP(A1956,[3]sales_teams!$A:$B,2,0)</f>
        <v>Cara Losch</v>
      </c>
      <c r="E1956" t="str">
        <f>VLOOKUP(A1956,[3]sales_teams!$A:$C,3,0)</f>
        <v>East</v>
      </c>
      <c r="F1956">
        <f>VLOOKUP(B1956,[1]accounts!$A:$D,4,0)</f>
        <v>2022.14</v>
      </c>
    </row>
    <row r="1957" spans="1:6" x14ac:dyDescent="0.35">
      <c r="A1957" t="s">
        <v>54</v>
      </c>
      <c r="B1957" t="s">
        <v>273</v>
      </c>
      <c r="C1957" t="s">
        <v>12</v>
      </c>
      <c r="D1957" t="str">
        <f>VLOOKUP(A1957,[3]sales_teams!$A:$B,2,0)</f>
        <v>Celia Rouche</v>
      </c>
      <c r="E1957" t="str">
        <f>VLOOKUP(A1957,[3]sales_teams!$A:$C,3,0)</f>
        <v>West</v>
      </c>
      <c r="F1957">
        <f>VLOOKUP(B1957,[1]accounts!$A:$D,4,0)</f>
        <v>2214.94</v>
      </c>
    </row>
    <row r="1958" spans="1:6" x14ac:dyDescent="0.35">
      <c r="A1958" t="s">
        <v>54</v>
      </c>
      <c r="B1958" t="s">
        <v>59</v>
      </c>
      <c r="C1958" t="s">
        <v>12</v>
      </c>
      <c r="D1958" t="str">
        <f>VLOOKUP(A1958,[3]sales_teams!$A:$B,2,0)</f>
        <v>Celia Rouche</v>
      </c>
      <c r="E1958" t="str">
        <f>VLOOKUP(A1958,[3]sales_teams!$A:$C,3,0)</f>
        <v>West</v>
      </c>
      <c r="F1958">
        <f>VLOOKUP(B1958,[1]accounts!$A:$D,4,0)</f>
        <v>6354.87</v>
      </c>
    </row>
    <row r="1959" spans="1:6" x14ac:dyDescent="0.35">
      <c r="A1959" t="s">
        <v>54</v>
      </c>
      <c r="B1959" t="s">
        <v>555</v>
      </c>
      <c r="C1959" t="s">
        <v>12</v>
      </c>
      <c r="D1959" t="str">
        <f>VLOOKUP(A1959,[3]sales_teams!$A:$B,2,0)</f>
        <v>Celia Rouche</v>
      </c>
      <c r="E1959" t="str">
        <f>VLOOKUP(A1959,[3]sales_teams!$A:$C,3,0)</f>
        <v>West</v>
      </c>
      <c r="F1959">
        <f>VLOOKUP(B1959,[1]accounts!$A:$D,4,0)</f>
        <v>1012.72</v>
      </c>
    </row>
    <row r="1960" spans="1:6" x14ac:dyDescent="0.35">
      <c r="A1960" t="s">
        <v>78</v>
      </c>
      <c r="B1960" t="s">
        <v>49</v>
      </c>
      <c r="C1960" t="s">
        <v>12</v>
      </c>
      <c r="D1960" t="str">
        <f>VLOOKUP(A1960,[3]sales_teams!$A:$B,2,0)</f>
        <v>Summer Sewald</v>
      </c>
      <c r="E1960" t="str">
        <f>VLOOKUP(A1960,[3]sales_teams!$A:$C,3,0)</f>
        <v>West</v>
      </c>
      <c r="F1960">
        <f>VLOOKUP(B1960,[1]accounts!$A:$D,4,0)</f>
        <v>894.37</v>
      </c>
    </row>
    <row r="1961" spans="1:6" x14ac:dyDescent="0.35">
      <c r="A1961" t="s">
        <v>133</v>
      </c>
      <c r="B1961" t="s">
        <v>187</v>
      </c>
      <c r="C1961" t="s">
        <v>12</v>
      </c>
      <c r="D1961" t="str">
        <f>VLOOKUP(A1961,[3]sales_teams!$A:$B,2,0)</f>
        <v>Dustin Brinkmann</v>
      </c>
      <c r="E1961" t="str">
        <f>VLOOKUP(A1961,[3]sales_teams!$A:$C,3,0)</f>
        <v>Central</v>
      </c>
      <c r="F1961">
        <f>VLOOKUP(B1961,[1]accounts!$A:$D,4,0)</f>
        <v>291.27</v>
      </c>
    </row>
    <row r="1962" spans="1:6" x14ac:dyDescent="0.35">
      <c r="A1962" t="s">
        <v>51</v>
      </c>
      <c r="B1962" t="s">
        <v>93</v>
      </c>
      <c r="C1962" t="s">
        <v>12</v>
      </c>
      <c r="D1962" t="str">
        <f>VLOOKUP(A1962,[3]sales_teams!$A:$B,2,0)</f>
        <v>Summer Sewald</v>
      </c>
      <c r="E1962" t="str">
        <f>VLOOKUP(A1962,[3]sales_teams!$A:$C,3,0)</f>
        <v>West</v>
      </c>
      <c r="F1962">
        <f>VLOOKUP(B1962,[1]accounts!$A:$D,4,0)</f>
        <v>7537.24</v>
      </c>
    </row>
    <row r="1963" spans="1:6" x14ac:dyDescent="0.35">
      <c r="A1963" t="s">
        <v>9</v>
      </c>
      <c r="B1963" t="s">
        <v>45</v>
      </c>
      <c r="C1963" t="s">
        <v>46</v>
      </c>
      <c r="D1963" t="str">
        <f>VLOOKUP(A1963,[3]sales_teams!$A:$B,2,0)</f>
        <v>Dustin Brinkmann</v>
      </c>
      <c r="E1963" t="str">
        <f>VLOOKUP(A1963,[3]sales_teams!$A:$C,3,0)</f>
        <v>Central</v>
      </c>
      <c r="F1963">
        <f>VLOOKUP(B1963,[1]accounts!$A:$D,4,0)</f>
        <v>894.33</v>
      </c>
    </row>
    <row r="1964" spans="1:6" x14ac:dyDescent="0.35">
      <c r="A1964" t="s">
        <v>97</v>
      </c>
      <c r="B1964" t="s">
        <v>89</v>
      </c>
      <c r="C1964" t="s">
        <v>12</v>
      </c>
      <c r="D1964" t="str">
        <f>VLOOKUP(A1964,[3]sales_teams!$A:$B,2,0)</f>
        <v>Rocco Neubert</v>
      </c>
      <c r="E1964" t="str">
        <f>VLOOKUP(A1964,[3]sales_teams!$A:$C,3,0)</f>
        <v>East</v>
      </c>
      <c r="F1964">
        <f>VLOOKUP(B1964,[1]accounts!$A:$D,4,0)</f>
        <v>4478.47</v>
      </c>
    </row>
    <row r="1965" spans="1:6" x14ac:dyDescent="0.35">
      <c r="A1965" t="s">
        <v>88</v>
      </c>
      <c r="B1965" t="s">
        <v>65</v>
      </c>
      <c r="C1965" t="s">
        <v>12</v>
      </c>
      <c r="D1965" t="str">
        <f>VLOOKUP(A1965,[3]sales_teams!$A:$B,2,0)</f>
        <v>Cara Losch</v>
      </c>
      <c r="E1965" t="str">
        <f>VLOOKUP(A1965,[3]sales_teams!$A:$C,3,0)</f>
        <v>East</v>
      </c>
      <c r="F1965">
        <f>VLOOKUP(B1965,[1]accounts!$A:$D,4,0)</f>
        <v>3838.39</v>
      </c>
    </row>
    <row r="1966" spans="1:6" x14ac:dyDescent="0.35">
      <c r="A1966" t="s">
        <v>61</v>
      </c>
      <c r="B1966" t="s">
        <v>21</v>
      </c>
      <c r="C1966" t="s">
        <v>46</v>
      </c>
      <c r="D1966" t="str">
        <f>VLOOKUP(A1966,[3]sales_teams!$A:$B,2,0)</f>
        <v>Dustin Brinkmann</v>
      </c>
      <c r="E1966" t="str">
        <f>VLOOKUP(A1966,[3]sales_teams!$A:$C,3,0)</f>
        <v>Central</v>
      </c>
      <c r="F1966">
        <f>VLOOKUP(B1966,[1]accounts!$A:$D,4,0)</f>
        <v>2714.9</v>
      </c>
    </row>
    <row r="1967" spans="1:6" x14ac:dyDescent="0.35">
      <c r="A1967" t="s">
        <v>29</v>
      </c>
      <c r="B1967" t="s">
        <v>86</v>
      </c>
      <c r="C1967" t="s">
        <v>12</v>
      </c>
      <c r="D1967" t="str">
        <f>VLOOKUP(A1967,[3]sales_teams!$A:$B,2,0)</f>
        <v>Celia Rouche</v>
      </c>
      <c r="E1967" t="str">
        <f>VLOOKUP(A1967,[3]sales_teams!$A:$C,3,0)</f>
        <v>West</v>
      </c>
      <c r="F1967">
        <f>VLOOKUP(B1967,[1]accounts!$A:$D,4,0)</f>
        <v>2741.37</v>
      </c>
    </row>
    <row r="1968" spans="1:6" x14ac:dyDescent="0.35">
      <c r="A1968" t="s">
        <v>29</v>
      </c>
      <c r="B1968" t="s">
        <v>199</v>
      </c>
      <c r="C1968" t="s">
        <v>12</v>
      </c>
      <c r="D1968" t="str">
        <f>VLOOKUP(A1968,[3]sales_teams!$A:$B,2,0)</f>
        <v>Celia Rouche</v>
      </c>
      <c r="E1968" t="str">
        <f>VLOOKUP(A1968,[3]sales_teams!$A:$C,3,0)</f>
        <v>West</v>
      </c>
      <c r="F1968">
        <f>VLOOKUP(B1968,[1]accounts!$A:$D,4,0)</f>
        <v>7708.38</v>
      </c>
    </row>
    <row r="1969" spans="1:6" x14ac:dyDescent="0.35">
      <c r="A1969" t="s">
        <v>23</v>
      </c>
      <c r="B1969" t="s">
        <v>194</v>
      </c>
      <c r="C1969" t="s">
        <v>46</v>
      </c>
      <c r="D1969" t="str">
        <f>VLOOKUP(A1969,[3]sales_teams!$A:$B,2,0)</f>
        <v>Summer Sewald</v>
      </c>
      <c r="E1969" t="str">
        <f>VLOOKUP(A1969,[3]sales_teams!$A:$C,3,0)</f>
        <v>West</v>
      </c>
      <c r="F1969">
        <f>VLOOKUP(B1969,[1]accounts!$A:$D,4,0)</f>
        <v>1825.82</v>
      </c>
    </row>
    <row r="1970" spans="1:6" x14ac:dyDescent="0.35">
      <c r="A1970" t="s">
        <v>23</v>
      </c>
      <c r="B1970" t="s">
        <v>124</v>
      </c>
      <c r="C1970" t="s">
        <v>46</v>
      </c>
      <c r="D1970" t="str">
        <f>VLOOKUP(A1970,[3]sales_teams!$A:$B,2,0)</f>
        <v>Summer Sewald</v>
      </c>
      <c r="E1970" t="str">
        <f>VLOOKUP(A1970,[3]sales_teams!$A:$C,3,0)</f>
        <v>West</v>
      </c>
      <c r="F1970">
        <f>VLOOKUP(B1970,[1]accounts!$A:$D,4,0)</f>
        <v>2437.85</v>
      </c>
    </row>
    <row r="1971" spans="1:6" x14ac:dyDescent="0.35">
      <c r="A1971" t="s">
        <v>23</v>
      </c>
      <c r="B1971" t="s">
        <v>93</v>
      </c>
      <c r="C1971" t="s">
        <v>12</v>
      </c>
      <c r="D1971" t="str">
        <f>VLOOKUP(A1971,[3]sales_teams!$A:$B,2,0)</f>
        <v>Summer Sewald</v>
      </c>
      <c r="E1971" t="str">
        <f>VLOOKUP(A1971,[3]sales_teams!$A:$C,3,0)</f>
        <v>West</v>
      </c>
      <c r="F1971">
        <f>VLOOKUP(B1971,[1]accounts!$A:$D,4,0)</f>
        <v>7537.24</v>
      </c>
    </row>
    <row r="1972" spans="1:6" x14ac:dyDescent="0.35">
      <c r="A1972" t="s">
        <v>26</v>
      </c>
      <c r="B1972" t="s">
        <v>303</v>
      </c>
      <c r="C1972" t="s">
        <v>12</v>
      </c>
      <c r="D1972" t="str">
        <f>VLOOKUP(A1972,[3]sales_teams!$A:$B,2,0)</f>
        <v>Dustin Brinkmann</v>
      </c>
      <c r="E1972" t="str">
        <f>VLOOKUP(A1972,[3]sales_teams!$A:$C,3,0)</f>
        <v>Central</v>
      </c>
      <c r="F1972">
        <f>VLOOKUP(B1972,[1]accounts!$A:$D,4,0)</f>
        <v>647.17999999999995</v>
      </c>
    </row>
    <row r="1973" spans="1:6" x14ac:dyDescent="0.35">
      <c r="A1973" t="s">
        <v>139</v>
      </c>
      <c r="B1973" t="s">
        <v>300</v>
      </c>
      <c r="C1973" t="s">
        <v>46</v>
      </c>
      <c r="D1973" t="str">
        <f>VLOOKUP(A1973,[3]sales_teams!$A:$B,2,0)</f>
        <v>Rocco Neubert</v>
      </c>
      <c r="E1973" t="str">
        <f>VLOOKUP(A1973,[3]sales_teams!$A:$C,3,0)</f>
        <v>East</v>
      </c>
      <c r="F1973">
        <f>VLOOKUP(B1973,[1]accounts!$A:$D,4,0)</f>
        <v>71.12</v>
      </c>
    </row>
    <row r="1974" spans="1:6" x14ac:dyDescent="0.35">
      <c r="A1974" t="s">
        <v>118</v>
      </c>
      <c r="B1974" t="s">
        <v>199</v>
      </c>
      <c r="C1974" t="s">
        <v>12</v>
      </c>
      <c r="D1974" t="str">
        <f>VLOOKUP(A1974,[3]sales_teams!$A:$B,2,0)</f>
        <v>Rocco Neubert</v>
      </c>
      <c r="E1974" t="str">
        <f>VLOOKUP(A1974,[3]sales_teams!$A:$C,3,0)</f>
        <v>East</v>
      </c>
      <c r="F1974">
        <f>VLOOKUP(B1974,[1]accounts!$A:$D,4,0)</f>
        <v>7708.38</v>
      </c>
    </row>
    <row r="1975" spans="1:6" x14ac:dyDescent="0.35">
      <c r="A1975" t="s">
        <v>118</v>
      </c>
      <c r="B1975" t="s">
        <v>240</v>
      </c>
      <c r="C1975" t="s">
        <v>12</v>
      </c>
      <c r="D1975" t="str">
        <f>VLOOKUP(A1975,[3]sales_teams!$A:$B,2,0)</f>
        <v>Rocco Neubert</v>
      </c>
      <c r="E1975" t="str">
        <f>VLOOKUP(A1975,[3]sales_teams!$A:$C,3,0)</f>
        <v>East</v>
      </c>
      <c r="F1975">
        <f>VLOOKUP(B1975,[1]accounts!$A:$D,4,0)</f>
        <v>6395.05</v>
      </c>
    </row>
    <row r="1976" spans="1:6" x14ac:dyDescent="0.35">
      <c r="A1976" t="s">
        <v>202</v>
      </c>
      <c r="B1976" t="s">
        <v>135</v>
      </c>
      <c r="C1976" t="s">
        <v>46</v>
      </c>
      <c r="D1976" t="str">
        <f>VLOOKUP(A1976,[3]sales_teams!$A:$B,2,0)</f>
        <v>Dustin Brinkmann</v>
      </c>
      <c r="E1976" t="str">
        <f>VLOOKUP(A1976,[3]sales_teams!$A:$C,3,0)</f>
        <v>Central</v>
      </c>
      <c r="F1976">
        <f>VLOOKUP(B1976,[1]accounts!$A:$D,4,0)</f>
        <v>2819.5</v>
      </c>
    </row>
    <row r="1977" spans="1:6" x14ac:dyDescent="0.35">
      <c r="A1977" t="s">
        <v>202</v>
      </c>
      <c r="B1977" t="s">
        <v>16</v>
      </c>
      <c r="C1977" t="s">
        <v>46</v>
      </c>
      <c r="D1977" t="str">
        <f>VLOOKUP(A1977,[3]sales_teams!$A:$B,2,0)</f>
        <v>Dustin Brinkmann</v>
      </c>
      <c r="E1977" t="str">
        <f>VLOOKUP(A1977,[3]sales_teams!$A:$C,3,0)</f>
        <v>Central</v>
      </c>
      <c r="F1977">
        <f>VLOOKUP(B1977,[1]accounts!$A:$D,4,0)</f>
        <v>3178.24</v>
      </c>
    </row>
    <row r="1978" spans="1:6" x14ac:dyDescent="0.35">
      <c r="A1978" t="s">
        <v>202</v>
      </c>
      <c r="B1978" t="s">
        <v>36</v>
      </c>
      <c r="C1978" t="s">
        <v>46</v>
      </c>
      <c r="D1978" t="str">
        <f>VLOOKUP(A1978,[3]sales_teams!$A:$B,2,0)</f>
        <v>Dustin Brinkmann</v>
      </c>
      <c r="E1978" t="str">
        <f>VLOOKUP(A1978,[3]sales_teams!$A:$C,3,0)</f>
        <v>Central</v>
      </c>
      <c r="F1978">
        <f>VLOOKUP(B1978,[1]accounts!$A:$D,4,0)</f>
        <v>441.08</v>
      </c>
    </row>
    <row r="1979" spans="1:6" x14ac:dyDescent="0.35">
      <c r="A1979" t="s">
        <v>64</v>
      </c>
      <c r="B1979" t="s">
        <v>204</v>
      </c>
      <c r="C1979" t="s">
        <v>46</v>
      </c>
      <c r="D1979" t="str">
        <f>VLOOKUP(A1979,[3]sales_teams!$A:$B,2,0)</f>
        <v>Rocco Neubert</v>
      </c>
      <c r="E1979" t="str">
        <f>VLOOKUP(A1979,[3]sales_teams!$A:$C,3,0)</f>
        <v>East</v>
      </c>
      <c r="F1979">
        <f>VLOOKUP(B1979,[1]accounts!$A:$D,4,0)</f>
        <v>251.41</v>
      </c>
    </row>
    <row r="1980" spans="1:6" x14ac:dyDescent="0.35">
      <c r="A1980" t="s">
        <v>14</v>
      </c>
      <c r="B1980" t="s">
        <v>27</v>
      </c>
      <c r="C1980" t="s">
        <v>12</v>
      </c>
      <c r="D1980" t="str">
        <f>VLOOKUP(A1980,[3]sales_teams!$A:$B,2,0)</f>
        <v>Melvin Marxen</v>
      </c>
      <c r="E1980" t="str">
        <f>VLOOKUP(A1980,[3]sales_teams!$A:$C,3,0)</f>
        <v>Central</v>
      </c>
      <c r="F1980">
        <f>VLOOKUP(B1980,[1]accounts!$A:$D,4,0)</f>
        <v>3922.42</v>
      </c>
    </row>
    <row r="1981" spans="1:6" x14ac:dyDescent="0.35">
      <c r="A1981" t="s">
        <v>67</v>
      </c>
      <c r="B1981" t="s">
        <v>174</v>
      </c>
      <c r="C1981" t="s">
        <v>12</v>
      </c>
      <c r="D1981" t="str">
        <f>VLOOKUP(A1981,[3]sales_teams!$A:$B,2,0)</f>
        <v>Celia Rouche</v>
      </c>
      <c r="E1981" t="str">
        <f>VLOOKUP(A1981,[3]sales_teams!$A:$C,3,0)</f>
        <v>West</v>
      </c>
      <c r="F1981">
        <f>VLOOKUP(B1981,[1]accounts!$A:$D,4,0)</f>
        <v>98.79</v>
      </c>
    </row>
    <row r="1982" spans="1:6" x14ac:dyDescent="0.35">
      <c r="A1982" t="s">
        <v>44</v>
      </c>
      <c r="B1982" t="s">
        <v>318</v>
      </c>
      <c r="C1982" t="s">
        <v>12</v>
      </c>
      <c r="D1982" t="str">
        <f>VLOOKUP(A1982,[3]sales_teams!$A:$B,2,0)</f>
        <v>Melvin Marxen</v>
      </c>
      <c r="E1982" t="str">
        <f>VLOOKUP(A1982,[3]sales_teams!$A:$C,3,0)</f>
        <v>Central</v>
      </c>
      <c r="F1982">
        <f>VLOOKUP(B1982,[1]accounts!$A:$D,4,0)</f>
        <v>2403.58</v>
      </c>
    </row>
    <row r="1983" spans="1:6" x14ac:dyDescent="0.35">
      <c r="A1983" t="s">
        <v>54</v>
      </c>
      <c r="B1983" t="s">
        <v>315</v>
      </c>
      <c r="C1983" t="s">
        <v>12</v>
      </c>
      <c r="D1983" t="str">
        <f>VLOOKUP(A1983,[3]sales_teams!$A:$B,2,0)</f>
        <v>Celia Rouche</v>
      </c>
      <c r="E1983" t="str">
        <f>VLOOKUP(A1983,[3]sales_teams!$A:$C,3,0)</f>
        <v>West</v>
      </c>
      <c r="F1983">
        <f>VLOOKUP(B1983,[1]accounts!$A:$D,4,0)</f>
        <v>8170.38</v>
      </c>
    </row>
    <row r="1984" spans="1:6" x14ac:dyDescent="0.35">
      <c r="A1984" t="s">
        <v>78</v>
      </c>
      <c r="B1984" t="s">
        <v>33</v>
      </c>
      <c r="C1984" t="s">
        <v>12</v>
      </c>
      <c r="D1984" t="str">
        <f>VLOOKUP(A1984,[3]sales_teams!$A:$B,2,0)</f>
        <v>Summer Sewald</v>
      </c>
      <c r="E1984" t="str">
        <f>VLOOKUP(A1984,[3]sales_teams!$A:$C,3,0)</f>
        <v>West</v>
      </c>
      <c r="F1984">
        <f>VLOOKUP(B1984,[1]accounts!$A:$D,4,0)</f>
        <v>4269.8999999999996</v>
      </c>
    </row>
    <row r="1985" spans="1:6" x14ac:dyDescent="0.35">
      <c r="A1985" t="s">
        <v>95</v>
      </c>
      <c r="B1985" t="s">
        <v>273</v>
      </c>
      <c r="C1985" t="s">
        <v>46</v>
      </c>
      <c r="D1985" t="str">
        <f>VLOOKUP(A1985,[3]sales_teams!$A:$B,2,0)</f>
        <v>Summer Sewald</v>
      </c>
      <c r="E1985" t="str">
        <f>VLOOKUP(A1985,[3]sales_teams!$A:$C,3,0)</f>
        <v>West</v>
      </c>
      <c r="F1985">
        <f>VLOOKUP(B1985,[1]accounts!$A:$D,4,0)</f>
        <v>2214.94</v>
      </c>
    </row>
    <row r="1986" spans="1:6" x14ac:dyDescent="0.35">
      <c r="A1986" t="s">
        <v>95</v>
      </c>
      <c r="B1986" t="s">
        <v>313</v>
      </c>
      <c r="C1986" t="s">
        <v>46</v>
      </c>
      <c r="D1986" t="str">
        <f>VLOOKUP(A1986,[3]sales_teams!$A:$B,2,0)</f>
        <v>Summer Sewald</v>
      </c>
      <c r="E1986" t="str">
        <f>VLOOKUP(A1986,[3]sales_teams!$A:$C,3,0)</f>
        <v>West</v>
      </c>
      <c r="F1986">
        <f>VLOOKUP(B1986,[1]accounts!$A:$D,4,0)</f>
        <v>497.11</v>
      </c>
    </row>
    <row r="1987" spans="1:6" x14ac:dyDescent="0.35">
      <c r="A1987" t="s">
        <v>95</v>
      </c>
      <c r="B1987" t="s">
        <v>218</v>
      </c>
      <c r="C1987" t="s">
        <v>12</v>
      </c>
      <c r="D1987" t="str">
        <f>VLOOKUP(A1987,[3]sales_teams!$A:$B,2,0)</f>
        <v>Summer Sewald</v>
      </c>
      <c r="E1987" t="str">
        <f>VLOOKUP(A1987,[3]sales_teams!$A:$C,3,0)</f>
        <v>West</v>
      </c>
      <c r="F1987">
        <f>VLOOKUP(B1987,[1]accounts!$A:$D,4,0)</f>
        <v>4.54</v>
      </c>
    </row>
    <row r="1988" spans="1:6" x14ac:dyDescent="0.35">
      <c r="A1988" t="s">
        <v>116</v>
      </c>
      <c r="B1988" t="s">
        <v>318</v>
      </c>
      <c r="C1988" t="s">
        <v>12</v>
      </c>
      <c r="D1988" t="str">
        <f>VLOOKUP(A1988,[3]sales_teams!$A:$B,2,0)</f>
        <v>Melvin Marxen</v>
      </c>
      <c r="E1988" t="str">
        <f>VLOOKUP(A1988,[3]sales_teams!$A:$C,3,0)</f>
        <v>Central</v>
      </c>
      <c r="F1988">
        <f>VLOOKUP(B1988,[1]accounts!$A:$D,4,0)</f>
        <v>2403.58</v>
      </c>
    </row>
    <row r="1989" spans="1:6" x14ac:dyDescent="0.35">
      <c r="A1989" t="s">
        <v>9</v>
      </c>
      <c r="B1989" t="s">
        <v>218</v>
      </c>
      <c r="C1989" t="s">
        <v>46</v>
      </c>
      <c r="D1989" t="str">
        <f>VLOOKUP(A1989,[3]sales_teams!$A:$B,2,0)</f>
        <v>Dustin Brinkmann</v>
      </c>
      <c r="E1989" t="str">
        <f>VLOOKUP(A1989,[3]sales_teams!$A:$C,3,0)</f>
        <v>Central</v>
      </c>
      <c r="F1989">
        <f>VLOOKUP(B1989,[1]accounts!$A:$D,4,0)</f>
        <v>4.54</v>
      </c>
    </row>
    <row r="1990" spans="1:6" x14ac:dyDescent="0.35">
      <c r="A1990" t="s">
        <v>35</v>
      </c>
      <c r="B1990" t="s">
        <v>113</v>
      </c>
      <c r="C1990" t="s">
        <v>12</v>
      </c>
      <c r="D1990" t="str">
        <f>VLOOKUP(A1990,[3]sales_teams!$A:$B,2,0)</f>
        <v>Melvin Marxen</v>
      </c>
      <c r="E1990" t="str">
        <f>VLOOKUP(A1990,[3]sales_teams!$A:$C,3,0)</f>
        <v>Central</v>
      </c>
      <c r="F1990">
        <f>VLOOKUP(B1990,[1]accounts!$A:$D,4,0)</f>
        <v>375.43</v>
      </c>
    </row>
    <row r="1991" spans="1:6" x14ac:dyDescent="0.35">
      <c r="A1991" t="s">
        <v>97</v>
      </c>
      <c r="B1991" t="s">
        <v>204</v>
      </c>
      <c r="C1991" t="s">
        <v>12</v>
      </c>
      <c r="D1991" t="str">
        <f>VLOOKUP(A1991,[3]sales_teams!$A:$B,2,0)</f>
        <v>Rocco Neubert</v>
      </c>
      <c r="E1991" t="str">
        <f>VLOOKUP(A1991,[3]sales_teams!$A:$C,3,0)</f>
        <v>East</v>
      </c>
      <c r="F1991">
        <f>VLOOKUP(B1991,[1]accounts!$A:$D,4,0)</f>
        <v>251.41</v>
      </c>
    </row>
    <row r="1992" spans="1:6" x14ac:dyDescent="0.35">
      <c r="A1992" t="s">
        <v>88</v>
      </c>
      <c r="B1992" t="s">
        <v>81</v>
      </c>
      <c r="C1992" t="s">
        <v>12</v>
      </c>
      <c r="D1992" t="str">
        <f>VLOOKUP(A1992,[3]sales_teams!$A:$B,2,0)</f>
        <v>Cara Losch</v>
      </c>
      <c r="E1992" t="str">
        <f>VLOOKUP(A1992,[3]sales_teams!$A:$C,3,0)</f>
        <v>East</v>
      </c>
      <c r="F1992">
        <f>VLOOKUP(B1992,[1]accounts!$A:$D,4,0)</f>
        <v>5158.71</v>
      </c>
    </row>
    <row r="1993" spans="1:6" x14ac:dyDescent="0.35">
      <c r="A1993" t="s">
        <v>61</v>
      </c>
      <c r="B1993" t="s">
        <v>129</v>
      </c>
      <c r="C1993" t="s">
        <v>46</v>
      </c>
      <c r="D1993" t="str">
        <f>VLOOKUP(A1993,[3]sales_teams!$A:$B,2,0)</f>
        <v>Dustin Brinkmann</v>
      </c>
      <c r="E1993" t="str">
        <f>VLOOKUP(A1993,[3]sales_teams!$A:$C,3,0)</f>
        <v>Central</v>
      </c>
      <c r="F1993">
        <f>VLOOKUP(B1993,[1]accounts!$A:$D,4,0)</f>
        <v>1102.43</v>
      </c>
    </row>
    <row r="1994" spans="1:6" x14ac:dyDescent="0.35">
      <c r="A1994" t="s">
        <v>29</v>
      </c>
      <c r="B1994" t="s">
        <v>68</v>
      </c>
      <c r="C1994" t="s">
        <v>12</v>
      </c>
      <c r="D1994" t="str">
        <f>VLOOKUP(A1994,[3]sales_teams!$A:$B,2,0)</f>
        <v>Celia Rouche</v>
      </c>
      <c r="E1994" t="str">
        <f>VLOOKUP(A1994,[3]sales_teams!$A:$C,3,0)</f>
        <v>West</v>
      </c>
      <c r="F1994">
        <f>VLOOKUP(B1994,[1]accounts!$A:$D,4,0)</f>
        <v>1188.42</v>
      </c>
    </row>
    <row r="1995" spans="1:6" x14ac:dyDescent="0.35">
      <c r="A1995" t="s">
        <v>23</v>
      </c>
      <c r="B1995" t="s">
        <v>373</v>
      </c>
      <c r="C1995" t="s">
        <v>40</v>
      </c>
      <c r="D1995" t="str">
        <f>VLOOKUP(A1995,[3]sales_teams!$A:$B,2,0)</f>
        <v>Summer Sewald</v>
      </c>
      <c r="E1995" t="str">
        <f>VLOOKUP(A1995,[3]sales_teams!$A:$C,3,0)</f>
        <v>West</v>
      </c>
      <c r="F1995">
        <f>VLOOKUP(B1995,[1]accounts!$A:$D,4,0)</f>
        <v>40.79</v>
      </c>
    </row>
    <row r="1996" spans="1:6" x14ac:dyDescent="0.35">
      <c r="A1996" t="s">
        <v>23</v>
      </c>
      <c r="B1996" t="s">
        <v>59</v>
      </c>
      <c r="C1996" t="s">
        <v>46</v>
      </c>
      <c r="D1996" t="str">
        <f>VLOOKUP(A1996,[3]sales_teams!$A:$B,2,0)</f>
        <v>Summer Sewald</v>
      </c>
      <c r="E1996" t="str">
        <f>VLOOKUP(A1996,[3]sales_teams!$A:$C,3,0)</f>
        <v>West</v>
      </c>
      <c r="F1996">
        <f>VLOOKUP(B1996,[1]accounts!$A:$D,4,0)</f>
        <v>6354.87</v>
      </c>
    </row>
    <row r="1997" spans="1:6" x14ac:dyDescent="0.35">
      <c r="A1997" t="s">
        <v>23</v>
      </c>
      <c r="B1997" t="s">
        <v>30</v>
      </c>
      <c r="C1997" t="s">
        <v>12</v>
      </c>
      <c r="D1997" t="str">
        <f>VLOOKUP(A1997,[3]sales_teams!$A:$B,2,0)</f>
        <v>Summer Sewald</v>
      </c>
      <c r="E1997" t="str">
        <f>VLOOKUP(A1997,[3]sales_teams!$A:$C,3,0)</f>
        <v>West</v>
      </c>
      <c r="F1997">
        <f>VLOOKUP(B1997,[1]accounts!$A:$D,4,0)</f>
        <v>1388.67</v>
      </c>
    </row>
    <row r="1998" spans="1:6" x14ac:dyDescent="0.35">
      <c r="A1998" t="s">
        <v>26</v>
      </c>
      <c r="B1998" t="s">
        <v>129</v>
      </c>
      <c r="C1998" t="s">
        <v>46</v>
      </c>
      <c r="D1998" t="str">
        <f>VLOOKUP(A1998,[3]sales_teams!$A:$B,2,0)</f>
        <v>Dustin Brinkmann</v>
      </c>
      <c r="E1998" t="str">
        <f>VLOOKUP(A1998,[3]sales_teams!$A:$C,3,0)</f>
        <v>Central</v>
      </c>
      <c r="F1998">
        <f>VLOOKUP(B1998,[1]accounts!$A:$D,4,0)</f>
        <v>1102.43</v>
      </c>
    </row>
    <row r="1999" spans="1:6" x14ac:dyDescent="0.35">
      <c r="A1999" t="s">
        <v>139</v>
      </c>
      <c r="B1999" t="s">
        <v>240</v>
      </c>
      <c r="C1999" t="s">
        <v>46</v>
      </c>
      <c r="D1999" t="str">
        <f>VLOOKUP(A1999,[3]sales_teams!$A:$B,2,0)</f>
        <v>Rocco Neubert</v>
      </c>
      <c r="E1999" t="str">
        <f>VLOOKUP(A1999,[3]sales_teams!$A:$C,3,0)</f>
        <v>East</v>
      </c>
      <c r="F1999">
        <f>VLOOKUP(B1999,[1]accounts!$A:$D,4,0)</f>
        <v>6395.05</v>
      </c>
    </row>
    <row r="2000" spans="1:6" x14ac:dyDescent="0.35">
      <c r="A2000" t="s">
        <v>118</v>
      </c>
      <c r="B2000" t="s">
        <v>106</v>
      </c>
      <c r="C2000" t="s">
        <v>46</v>
      </c>
      <c r="D2000" t="str">
        <f>VLOOKUP(A2000,[3]sales_teams!$A:$B,2,0)</f>
        <v>Rocco Neubert</v>
      </c>
      <c r="E2000" t="str">
        <f>VLOOKUP(A2000,[3]sales_teams!$A:$C,3,0)</f>
        <v>East</v>
      </c>
      <c r="F2000">
        <f>VLOOKUP(B2000,[1]accounts!$A:$D,4,0)</f>
        <v>3027.46</v>
      </c>
    </row>
    <row r="2001" spans="1:6" x14ac:dyDescent="0.35">
      <c r="A2001" t="s">
        <v>202</v>
      </c>
      <c r="B2001" t="s">
        <v>151</v>
      </c>
      <c r="C2001" t="s">
        <v>46</v>
      </c>
      <c r="D2001" t="str">
        <f>VLOOKUP(A2001,[3]sales_teams!$A:$B,2,0)</f>
        <v>Dustin Brinkmann</v>
      </c>
      <c r="E2001" t="str">
        <f>VLOOKUP(A2001,[3]sales_teams!$A:$C,3,0)</f>
        <v>Central</v>
      </c>
      <c r="F2001">
        <f>VLOOKUP(B2001,[1]accounts!$A:$D,4,0)</f>
        <v>2938.67</v>
      </c>
    </row>
    <row r="2002" spans="1:6" x14ac:dyDescent="0.35">
      <c r="A2002" t="s">
        <v>202</v>
      </c>
      <c r="B2002" t="s">
        <v>16</v>
      </c>
      <c r="C2002" t="s">
        <v>12</v>
      </c>
      <c r="D2002" t="str">
        <f>VLOOKUP(A2002,[3]sales_teams!$A:$B,2,0)</f>
        <v>Dustin Brinkmann</v>
      </c>
      <c r="E2002" t="str">
        <f>VLOOKUP(A2002,[3]sales_teams!$A:$C,3,0)</f>
        <v>Central</v>
      </c>
      <c r="F2002">
        <f>VLOOKUP(B2002,[1]accounts!$A:$D,4,0)</f>
        <v>3178.24</v>
      </c>
    </row>
    <row r="2003" spans="1:6" x14ac:dyDescent="0.35">
      <c r="A2003" t="s">
        <v>64</v>
      </c>
      <c r="B2003" t="s">
        <v>98</v>
      </c>
      <c r="C2003" t="s">
        <v>12</v>
      </c>
      <c r="D2003" t="str">
        <f>VLOOKUP(A2003,[3]sales_teams!$A:$B,2,0)</f>
        <v>Rocco Neubert</v>
      </c>
      <c r="E2003" t="str">
        <f>VLOOKUP(A2003,[3]sales_teams!$A:$C,3,0)</f>
        <v>East</v>
      </c>
      <c r="F2003">
        <f>VLOOKUP(B2003,[1]accounts!$A:$D,4,0)</f>
        <v>1100.04</v>
      </c>
    </row>
    <row r="2004" spans="1:6" x14ac:dyDescent="0.35">
      <c r="A2004" t="s">
        <v>64</v>
      </c>
      <c r="B2004" t="s">
        <v>81</v>
      </c>
      <c r="C2004" t="s">
        <v>12</v>
      </c>
      <c r="D2004" t="str">
        <f>VLOOKUP(A2004,[3]sales_teams!$A:$B,2,0)</f>
        <v>Rocco Neubert</v>
      </c>
      <c r="E2004" t="str">
        <f>VLOOKUP(A2004,[3]sales_teams!$A:$C,3,0)</f>
        <v>East</v>
      </c>
      <c r="F2004">
        <f>VLOOKUP(B2004,[1]accounts!$A:$D,4,0)</f>
        <v>5158.71</v>
      </c>
    </row>
    <row r="2005" spans="1:6" x14ac:dyDescent="0.35">
      <c r="A2005" t="s">
        <v>64</v>
      </c>
      <c r="B2005" t="s">
        <v>65</v>
      </c>
      <c r="C2005" t="s">
        <v>12</v>
      </c>
      <c r="D2005" t="str">
        <f>VLOOKUP(A2005,[3]sales_teams!$A:$B,2,0)</f>
        <v>Rocco Neubert</v>
      </c>
      <c r="E2005" t="str">
        <f>VLOOKUP(A2005,[3]sales_teams!$A:$C,3,0)</f>
        <v>East</v>
      </c>
      <c r="F2005">
        <f>VLOOKUP(B2005,[1]accounts!$A:$D,4,0)</f>
        <v>3838.39</v>
      </c>
    </row>
    <row r="2006" spans="1:6" x14ac:dyDescent="0.35">
      <c r="A2006" t="s">
        <v>14</v>
      </c>
      <c r="B2006" t="s">
        <v>315</v>
      </c>
      <c r="C2006" t="s">
        <v>46</v>
      </c>
      <c r="D2006" t="str">
        <f>VLOOKUP(A2006,[3]sales_teams!$A:$B,2,0)</f>
        <v>Melvin Marxen</v>
      </c>
      <c r="E2006" t="str">
        <f>VLOOKUP(A2006,[3]sales_teams!$A:$C,3,0)</f>
        <v>Central</v>
      </c>
      <c r="F2006">
        <f>VLOOKUP(B2006,[1]accounts!$A:$D,4,0)</f>
        <v>8170.38</v>
      </c>
    </row>
    <row r="2007" spans="1:6" x14ac:dyDescent="0.35">
      <c r="A2007" t="s">
        <v>14</v>
      </c>
      <c r="B2007" t="s">
        <v>21</v>
      </c>
      <c r="C2007" t="s">
        <v>46</v>
      </c>
      <c r="D2007" t="str">
        <f>VLOOKUP(A2007,[3]sales_teams!$A:$B,2,0)</f>
        <v>Melvin Marxen</v>
      </c>
      <c r="E2007" t="str">
        <f>VLOOKUP(A2007,[3]sales_teams!$A:$C,3,0)</f>
        <v>Central</v>
      </c>
      <c r="F2007">
        <f>VLOOKUP(B2007,[1]accounts!$A:$D,4,0)</f>
        <v>2714.9</v>
      </c>
    </row>
    <row r="2008" spans="1:6" x14ac:dyDescent="0.35">
      <c r="A2008" t="s">
        <v>14</v>
      </c>
      <c r="B2008" t="s">
        <v>109</v>
      </c>
      <c r="C2008" t="s">
        <v>12</v>
      </c>
      <c r="D2008" t="str">
        <f>VLOOKUP(A2008,[3]sales_teams!$A:$B,2,0)</f>
        <v>Melvin Marxen</v>
      </c>
      <c r="E2008" t="str">
        <f>VLOOKUP(A2008,[3]sales_teams!$A:$C,3,0)</f>
        <v>Central</v>
      </c>
      <c r="F2008">
        <f>VLOOKUP(B2008,[1]accounts!$A:$D,4,0)</f>
        <v>86.68</v>
      </c>
    </row>
    <row r="2009" spans="1:6" x14ac:dyDescent="0.35">
      <c r="A2009" t="s">
        <v>14</v>
      </c>
      <c r="B2009" t="s">
        <v>218</v>
      </c>
      <c r="C2009" t="s">
        <v>12</v>
      </c>
      <c r="D2009" t="str">
        <f>VLOOKUP(A2009,[3]sales_teams!$A:$B,2,0)</f>
        <v>Melvin Marxen</v>
      </c>
      <c r="E2009" t="str">
        <f>VLOOKUP(A2009,[3]sales_teams!$A:$C,3,0)</f>
        <v>Central</v>
      </c>
      <c r="F2009">
        <f>VLOOKUP(B2009,[1]accounts!$A:$D,4,0)</f>
        <v>4.54</v>
      </c>
    </row>
    <row r="2010" spans="1:6" x14ac:dyDescent="0.35">
      <c r="A2010" t="s">
        <v>14</v>
      </c>
      <c r="B2010" t="s">
        <v>213</v>
      </c>
      <c r="C2010" t="s">
        <v>12</v>
      </c>
      <c r="D2010" t="str">
        <f>VLOOKUP(A2010,[3]sales_teams!$A:$B,2,0)</f>
        <v>Melvin Marxen</v>
      </c>
      <c r="E2010" t="str">
        <f>VLOOKUP(A2010,[3]sales_teams!$A:$C,3,0)</f>
        <v>Central</v>
      </c>
      <c r="F2010">
        <f>VLOOKUP(B2010,[1]accounts!$A:$D,4,0)</f>
        <v>1223.72</v>
      </c>
    </row>
    <row r="2011" spans="1:6" x14ac:dyDescent="0.35">
      <c r="A2011" t="s">
        <v>14</v>
      </c>
      <c r="B2011" t="s">
        <v>111</v>
      </c>
      <c r="C2011" t="s">
        <v>12</v>
      </c>
      <c r="D2011" t="str">
        <f>VLOOKUP(A2011,[3]sales_teams!$A:$B,2,0)</f>
        <v>Melvin Marxen</v>
      </c>
      <c r="E2011" t="str">
        <f>VLOOKUP(A2011,[3]sales_teams!$A:$C,3,0)</f>
        <v>Central</v>
      </c>
      <c r="F2011">
        <f>VLOOKUP(B2011,[1]accounts!$A:$D,4,0)</f>
        <v>1698.2</v>
      </c>
    </row>
    <row r="2012" spans="1:6" x14ac:dyDescent="0.35">
      <c r="A2012" t="s">
        <v>44</v>
      </c>
      <c r="B2012" t="s">
        <v>76</v>
      </c>
      <c r="C2012" t="s">
        <v>46</v>
      </c>
      <c r="D2012" t="str">
        <f>VLOOKUP(A2012,[3]sales_teams!$A:$B,2,0)</f>
        <v>Melvin Marxen</v>
      </c>
      <c r="E2012" t="str">
        <f>VLOOKUP(A2012,[3]sales_teams!$A:$C,3,0)</f>
        <v>Central</v>
      </c>
      <c r="F2012">
        <f>VLOOKUP(B2012,[1]accounts!$A:$D,4,0)</f>
        <v>2041.73</v>
      </c>
    </row>
    <row r="2013" spans="1:6" x14ac:dyDescent="0.35">
      <c r="A2013" t="s">
        <v>38</v>
      </c>
      <c r="B2013" t="s">
        <v>33</v>
      </c>
      <c r="C2013" t="s">
        <v>46</v>
      </c>
      <c r="D2013" t="str">
        <f>VLOOKUP(A2013,[3]sales_teams!$A:$B,2,0)</f>
        <v>Summer Sewald</v>
      </c>
      <c r="E2013" t="str">
        <f>VLOOKUP(A2013,[3]sales_teams!$A:$C,3,0)</f>
        <v>West</v>
      </c>
      <c r="F2013">
        <f>VLOOKUP(B2013,[1]accounts!$A:$D,4,0)</f>
        <v>4269.8999999999996</v>
      </c>
    </row>
    <row r="2014" spans="1:6" x14ac:dyDescent="0.35">
      <c r="A2014" t="s">
        <v>252</v>
      </c>
      <c r="B2014" t="s">
        <v>120</v>
      </c>
      <c r="C2014" t="s">
        <v>12</v>
      </c>
      <c r="D2014" t="str">
        <f>VLOOKUP(A2014,[3]sales_teams!$A:$B,2,0)</f>
        <v>Melvin Marxen</v>
      </c>
      <c r="E2014" t="str">
        <f>VLOOKUP(A2014,[3]sales_teams!$A:$C,3,0)</f>
        <v>Central</v>
      </c>
      <c r="F2014">
        <f>VLOOKUP(B2014,[1]accounts!$A:$D,4,0)</f>
        <v>1520.66</v>
      </c>
    </row>
    <row r="2015" spans="1:6" x14ac:dyDescent="0.35">
      <c r="A2015" t="s">
        <v>78</v>
      </c>
      <c r="B2015" t="s">
        <v>155</v>
      </c>
      <c r="C2015" t="s">
        <v>12</v>
      </c>
      <c r="D2015" t="str">
        <f>VLOOKUP(A2015,[3]sales_teams!$A:$B,2,0)</f>
        <v>Summer Sewald</v>
      </c>
      <c r="E2015" t="str">
        <f>VLOOKUP(A2015,[3]sales_teams!$A:$C,3,0)</f>
        <v>West</v>
      </c>
      <c r="F2015">
        <f>VLOOKUP(B2015,[1]accounts!$A:$D,4,0)</f>
        <v>11698.03</v>
      </c>
    </row>
    <row r="2016" spans="1:6" x14ac:dyDescent="0.35">
      <c r="A2016" t="s">
        <v>78</v>
      </c>
      <c r="B2016" t="s">
        <v>33</v>
      </c>
      <c r="C2016" t="s">
        <v>12</v>
      </c>
      <c r="D2016" t="str">
        <f>VLOOKUP(A2016,[3]sales_teams!$A:$B,2,0)</f>
        <v>Summer Sewald</v>
      </c>
      <c r="E2016" t="str">
        <f>VLOOKUP(A2016,[3]sales_teams!$A:$C,3,0)</f>
        <v>West</v>
      </c>
      <c r="F2016">
        <f>VLOOKUP(B2016,[1]accounts!$A:$D,4,0)</f>
        <v>4269.8999999999996</v>
      </c>
    </row>
    <row r="2017" spans="1:6" x14ac:dyDescent="0.35">
      <c r="A2017" t="s">
        <v>95</v>
      </c>
      <c r="B2017" t="s">
        <v>315</v>
      </c>
      <c r="C2017" t="s">
        <v>46</v>
      </c>
      <c r="D2017" t="str">
        <f>VLOOKUP(A2017,[3]sales_teams!$A:$B,2,0)</f>
        <v>Summer Sewald</v>
      </c>
      <c r="E2017" t="str">
        <f>VLOOKUP(A2017,[3]sales_teams!$A:$C,3,0)</f>
        <v>West</v>
      </c>
      <c r="F2017">
        <f>VLOOKUP(B2017,[1]accounts!$A:$D,4,0)</f>
        <v>8170.38</v>
      </c>
    </row>
    <row r="2018" spans="1:6" x14ac:dyDescent="0.35">
      <c r="A2018" t="s">
        <v>95</v>
      </c>
      <c r="B2018" t="s">
        <v>100</v>
      </c>
      <c r="C2018" t="s">
        <v>46</v>
      </c>
      <c r="D2018" t="str">
        <f>VLOOKUP(A2018,[3]sales_teams!$A:$B,2,0)</f>
        <v>Summer Sewald</v>
      </c>
      <c r="E2018" t="str">
        <f>VLOOKUP(A2018,[3]sales_teams!$A:$C,3,0)</f>
        <v>West</v>
      </c>
      <c r="F2018">
        <f>VLOOKUP(B2018,[1]accounts!$A:$D,4,0)</f>
        <v>692.19</v>
      </c>
    </row>
    <row r="2019" spans="1:6" x14ac:dyDescent="0.35">
      <c r="A2019" t="s">
        <v>133</v>
      </c>
      <c r="B2019" t="s">
        <v>197</v>
      </c>
      <c r="C2019" t="s">
        <v>46</v>
      </c>
      <c r="D2019" t="str">
        <f>VLOOKUP(A2019,[3]sales_teams!$A:$B,2,0)</f>
        <v>Dustin Brinkmann</v>
      </c>
      <c r="E2019" t="str">
        <f>VLOOKUP(A2019,[3]sales_teams!$A:$C,3,0)</f>
        <v>Central</v>
      </c>
      <c r="F2019">
        <f>VLOOKUP(B2019,[1]accounts!$A:$D,4,0)</f>
        <v>4618</v>
      </c>
    </row>
    <row r="2020" spans="1:6" x14ac:dyDescent="0.35">
      <c r="A2020" t="s">
        <v>133</v>
      </c>
      <c r="B2020" t="s">
        <v>21</v>
      </c>
      <c r="C2020" t="s">
        <v>12</v>
      </c>
      <c r="D2020" t="str">
        <f>VLOOKUP(A2020,[3]sales_teams!$A:$B,2,0)</f>
        <v>Dustin Brinkmann</v>
      </c>
      <c r="E2020" t="str">
        <f>VLOOKUP(A2020,[3]sales_teams!$A:$C,3,0)</f>
        <v>Central</v>
      </c>
      <c r="F2020">
        <f>VLOOKUP(B2020,[1]accounts!$A:$D,4,0)</f>
        <v>2714.9</v>
      </c>
    </row>
    <row r="2021" spans="1:6" x14ac:dyDescent="0.35">
      <c r="A2021" t="s">
        <v>133</v>
      </c>
      <c r="B2021" t="s">
        <v>109</v>
      </c>
      <c r="C2021" t="s">
        <v>12</v>
      </c>
      <c r="D2021" t="str">
        <f>VLOOKUP(A2021,[3]sales_teams!$A:$B,2,0)</f>
        <v>Dustin Brinkmann</v>
      </c>
      <c r="E2021" t="str">
        <f>VLOOKUP(A2021,[3]sales_teams!$A:$C,3,0)</f>
        <v>Central</v>
      </c>
      <c r="F2021">
        <f>VLOOKUP(B2021,[1]accounts!$A:$D,4,0)</f>
        <v>86.68</v>
      </c>
    </row>
    <row r="2022" spans="1:6" x14ac:dyDescent="0.35">
      <c r="A2022" t="s">
        <v>32</v>
      </c>
      <c r="B2022" t="s">
        <v>135</v>
      </c>
      <c r="C2022" t="s">
        <v>40</v>
      </c>
      <c r="D2022" t="str">
        <f>VLOOKUP(A2022,[3]sales_teams!$A:$B,2,0)</f>
        <v>Celia Rouche</v>
      </c>
      <c r="E2022" t="str">
        <f>VLOOKUP(A2022,[3]sales_teams!$A:$C,3,0)</f>
        <v>West</v>
      </c>
      <c r="F2022">
        <f>VLOOKUP(B2022,[1]accounts!$A:$D,4,0)</f>
        <v>2819.5</v>
      </c>
    </row>
    <row r="2023" spans="1:6" x14ac:dyDescent="0.35">
      <c r="A2023" t="s">
        <v>116</v>
      </c>
      <c r="B2023" t="s">
        <v>218</v>
      </c>
      <c r="C2023" t="s">
        <v>46</v>
      </c>
      <c r="D2023" t="str">
        <f>VLOOKUP(A2023,[3]sales_teams!$A:$B,2,0)</f>
        <v>Melvin Marxen</v>
      </c>
      <c r="E2023" t="str">
        <f>VLOOKUP(A2023,[3]sales_teams!$A:$C,3,0)</f>
        <v>Central</v>
      </c>
      <c r="F2023">
        <f>VLOOKUP(B2023,[1]accounts!$A:$D,4,0)</f>
        <v>4.54</v>
      </c>
    </row>
    <row r="2024" spans="1:6" x14ac:dyDescent="0.35">
      <c r="A2024" t="s">
        <v>116</v>
      </c>
      <c r="B2024" t="s">
        <v>151</v>
      </c>
      <c r="C2024" t="s">
        <v>12</v>
      </c>
      <c r="D2024" t="str">
        <f>VLOOKUP(A2024,[3]sales_teams!$A:$B,2,0)</f>
        <v>Melvin Marxen</v>
      </c>
      <c r="E2024" t="str">
        <f>VLOOKUP(A2024,[3]sales_teams!$A:$C,3,0)</f>
        <v>Central</v>
      </c>
      <c r="F2024">
        <f>VLOOKUP(B2024,[1]accounts!$A:$D,4,0)</f>
        <v>2938.67</v>
      </c>
    </row>
    <row r="2025" spans="1:6" x14ac:dyDescent="0.35">
      <c r="A2025" t="s">
        <v>51</v>
      </c>
      <c r="B2025" t="s">
        <v>315</v>
      </c>
      <c r="C2025" t="s">
        <v>12</v>
      </c>
      <c r="D2025" t="str">
        <f>VLOOKUP(A2025,[3]sales_teams!$A:$B,2,0)</f>
        <v>Summer Sewald</v>
      </c>
      <c r="E2025" t="str">
        <f>VLOOKUP(A2025,[3]sales_teams!$A:$C,3,0)</f>
        <v>West</v>
      </c>
      <c r="F2025">
        <f>VLOOKUP(B2025,[1]accounts!$A:$D,4,0)</f>
        <v>8170.38</v>
      </c>
    </row>
    <row r="2026" spans="1:6" x14ac:dyDescent="0.35">
      <c r="A2026" t="s">
        <v>97</v>
      </c>
      <c r="B2026" t="s">
        <v>215</v>
      </c>
      <c r="C2026" t="s">
        <v>46</v>
      </c>
      <c r="D2026" t="str">
        <f>VLOOKUP(A2026,[3]sales_teams!$A:$B,2,0)</f>
        <v>Rocco Neubert</v>
      </c>
      <c r="E2026" t="str">
        <f>VLOOKUP(A2026,[3]sales_teams!$A:$C,3,0)</f>
        <v>East</v>
      </c>
      <c r="F2026">
        <f>VLOOKUP(B2026,[1]accounts!$A:$D,4,0)</f>
        <v>1419.98</v>
      </c>
    </row>
    <row r="2027" spans="1:6" x14ac:dyDescent="0.35">
      <c r="A2027" t="s">
        <v>97</v>
      </c>
      <c r="B2027" t="s">
        <v>103</v>
      </c>
      <c r="C2027" t="s">
        <v>12</v>
      </c>
      <c r="D2027" t="str">
        <f>VLOOKUP(A2027,[3]sales_teams!$A:$B,2,0)</f>
        <v>Rocco Neubert</v>
      </c>
      <c r="E2027" t="str">
        <f>VLOOKUP(A2027,[3]sales_teams!$A:$C,3,0)</f>
        <v>East</v>
      </c>
      <c r="F2027">
        <f>VLOOKUP(B2027,[1]accounts!$A:$D,4,0)</f>
        <v>439.21</v>
      </c>
    </row>
    <row r="2028" spans="1:6" x14ac:dyDescent="0.35">
      <c r="A2028" t="s">
        <v>61</v>
      </c>
      <c r="B2028" t="s">
        <v>126</v>
      </c>
      <c r="C2028" t="s">
        <v>12</v>
      </c>
      <c r="D2028" t="str">
        <f>VLOOKUP(A2028,[3]sales_teams!$A:$B,2,0)</f>
        <v>Dustin Brinkmann</v>
      </c>
      <c r="E2028" t="str">
        <f>VLOOKUP(A2028,[3]sales_teams!$A:$C,3,0)</f>
        <v>Central</v>
      </c>
      <c r="F2028">
        <f>VLOOKUP(B2028,[1]accounts!$A:$D,4,0)</f>
        <v>1008.06</v>
      </c>
    </row>
    <row r="2029" spans="1:6" x14ac:dyDescent="0.35">
      <c r="A2029" t="s">
        <v>29</v>
      </c>
      <c r="B2029" t="s">
        <v>30</v>
      </c>
      <c r="C2029" t="s">
        <v>46</v>
      </c>
      <c r="D2029" t="str">
        <f>VLOOKUP(A2029,[3]sales_teams!$A:$B,2,0)</f>
        <v>Celia Rouche</v>
      </c>
      <c r="E2029" t="str">
        <f>VLOOKUP(A2029,[3]sales_teams!$A:$C,3,0)</f>
        <v>West</v>
      </c>
      <c r="F2029">
        <f>VLOOKUP(B2029,[1]accounts!$A:$D,4,0)</f>
        <v>1388.67</v>
      </c>
    </row>
    <row r="2030" spans="1:6" x14ac:dyDescent="0.35">
      <c r="A2030" t="s">
        <v>23</v>
      </c>
      <c r="B2030" t="s">
        <v>148</v>
      </c>
      <c r="C2030" t="s">
        <v>12</v>
      </c>
      <c r="D2030" t="str">
        <f>VLOOKUP(A2030,[3]sales_teams!$A:$B,2,0)</f>
        <v>Summer Sewald</v>
      </c>
      <c r="E2030" t="str">
        <f>VLOOKUP(A2030,[3]sales_teams!$A:$C,3,0)</f>
        <v>West</v>
      </c>
      <c r="F2030">
        <f>VLOOKUP(B2030,[1]accounts!$A:$D,4,0)</f>
        <v>2952.73</v>
      </c>
    </row>
    <row r="2031" spans="1:6" x14ac:dyDescent="0.35">
      <c r="A2031" t="s">
        <v>139</v>
      </c>
      <c r="B2031" t="s">
        <v>237</v>
      </c>
      <c r="C2031" t="s">
        <v>12</v>
      </c>
      <c r="D2031" t="str">
        <f>VLOOKUP(A2031,[3]sales_teams!$A:$B,2,0)</f>
        <v>Rocco Neubert</v>
      </c>
      <c r="E2031" t="str">
        <f>VLOOKUP(A2031,[3]sales_teams!$A:$C,3,0)</f>
        <v>East</v>
      </c>
      <c r="F2031">
        <f>VLOOKUP(B2031,[1]accounts!$A:$D,4,0)</f>
        <v>2520.83</v>
      </c>
    </row>
    <row r="2032" spans="1:6" x14ac:dyDescent="0.35">
      <c r="A2032" t="s">
        <v>202</v>
      </c>
      <c r="B2032" t="s">
        <v>303</v>
      </c>
      <c r="C2032" t="s">
        <v>46</v>
      </c>
      <c r="D2032" t="str">
        <f>VLOOKUP(A2032,[3]sales_teams!$A:$B,2,0)</f>
        <v>Dustin Brinkmann</v>
      </c>
      <c r="E2032" t="str">
        <f>VLOOKUP(A2032,[3]sales_teams!$A:$C,3,0)</f>
        <v>Central</v>
      </c>
      <c r="F2032">
        <f>VLOOKUP(B2032,[1]accounts!$A:$D,4,0)</f>
        <v>647.17999999999995</v>
      </c>
    </row>
    <row r="2033" spans="1:6" x14ac:dyDescent="0.35">
      <c r="A2033" t="s">
        <v>64</v>
      </c>
      <c r="B2033" t="s">
        <v>177</v>
      </c>
      <c r="C2033" t="s">
        <v>12</v>
      </c>
      <c r="D2033" t="str">
        <f>VLOOKUP(A2033,[3]sales_teams!$A:$B,2,0)</f>
        <v>Rocco Neubert</v>
      </c>
      <c r="E2033" t="str">
        <f>VLOOKUP(A2033,[3]sales_teams!$A:$C,3,0)</f>
        <v>East</v>
      </c>
      <c r="F2033">
        <f>VLOOKUP(B2033,[1]accounts!$A:$D,4,0)</f>
        <v>882.12</v>
      </c>
    </row>
    <row r="2034" spans="1:6" x14ac:dyDescent="0.35">
      <c r="A2034" t="s">
        <v>14</v>
      </c>
      <c r="B2034" t="s">
        <v>318</v>
      </c>
      <c r="C2034" t="s">
        <v>46</v>
      </c>
      <c r="D2034" t="str">
        <f>VLOOKUP(A2034,[3]sales_teams!$A:$B,2,0)</f>
        <v>Melvin Marxen</v>
      </c>
      <c r="E2034" t="str">
        <f>VLOOKUP(A2034,[3]sales_teams!$A:$C,3,0)</f>
        <v>Central</v>
      </c>
      <c r="F2034">
        <f>VLOOKUP(B2034,[1]accounts!$A:$D,4,0)</f>
        <v>2403.58</v>
      </c>
    </row>
    <row r="2035" spans="1:6" x14ac:dyDescent="0.35">
      <c r="A2035" t="s">
        <v>14</v>
      </c>
      <c r="B2035" t="s">
        <v>318</v>
      </c>
      <c r="C2035" t="s">
        <v>46</v>
      </c>
      <c r="D2035" t="str">
        <f>VLOOKUP(A2035,[3]sales_teams!$A:$B,2,0)</f>
        <v>Melvin Marxen</v>
      </c>
      <c r="E2035" t="str">
        <f>VLOOKUP(A2035,[3]sales_teams!$A:$C,3,0)</f>
        <v>Central</v>
      </c>
      <c r="F2035">
        <f>VLOOKUP(B2035,[1]accounts!$A:$D,4,0)</f>
        <v>2403.58</v>
      </c>
    </row>
    <row r="2036" spans="1:6" x14ac:dyDescent="0.35">
      <c r="A2036" t="s">
        <v>14</v>
      </c>
      <c r="B2036" t="s">
        <v>218</v>
      </c>
      <c r="C2036" t="s">
        <v>12</v>
      </c>
      <c r="D2036" t="str">
        <f>VLOOKUP(A2036,[3]sales_teams!$A:$B,2,0)</f>
        <v>Melvin Marxen</v>
      </c>
      <c r="E2036" t="str">
        <f>VLOOKUP(A2036,[3]sales_teams!$A:$C,3,0)</f>
        <v>Central</v>
      </c>
      <c r="F2036">
        <f>VLOOKUP(B2036,[1]accounts!$A:$D,4,0)</f>
        <v>4.54</v>
      </c>
    </row>
    <row r="2037" spans="1:6" x14ac:dyDescent="0.35">
      <c r="A2037" t="s">
        <v>142</v>
      </c>
      <c r="B2037" t="s">
        <v>215</v>
      </c>
      <c r="C2037" t="s">
        <v>46</v>
      </c>
      <c r="D2037" t="str">
        <f>VLOOKUP(A2037,[3]sales_teams!$A:$B,2,0)</f>
        <v>Rocco Neubert</v>
      </c>
      <c r="E2037" t="str">
        <f>VLOOKUP(A2037,[3]sales_teams!$A:$C,3,0)</f>
        <v>East</v>
      </c>
      <c r="F2037">
        <f>VLOOKUP(B2037,[1]accounts!$A:$D,4,0)</f>
        <v>1419.98</v>
      </c>
    </row>
    <row r="2038" spans="1:6" x14ac:dyDescent="0.35">
      <c r="A2038" t="s">
        <v>67</v>
      </c>
      <c r="B2038" t="s">
        <v>194</v>
      </c>
      <c r="C2038" t="s">
        <v>46</v>
      </c>
      <c r="D2038" t="str">
        <f>VLOOKUP(A2038,[3]sales_teams!$A:$B,2,0)</f>
        <v>Celia Rouche</v>
      </c>
      <c r="E2038" t="str">
        <f>VLOOKUP(A2038,[3]sales_teams!$A:$C,3,0)</f>
        <v>West</v>
      </c>
      <c r="F2038">
        <f>VLOOKUP(B2038,[1]accounts!$A:$D,4,0)</f>
        <v>1825.82</v>
      </c>
    </row>
    <row r="2039" spans="1:6" x14ac:dyDescent="0.35">
      <c r="A2039" t="s">
        <v>67</v>
      </c>
      <c r="B2039" t="s">
        <v>93</v>
      </c>
      <c r="C2039" t="s">
        <v>12</v>
      </c>
      <c r="D2039" t="str">
        <f>VLOOKUP(A2039,[3]sales_teams!$A:$B,2,0)</f>
        <v>Celia Rouche</v>
      </c>
      <c r="E2039" t="str">
        <f>VLOOKUP(A2039,[3]sales_teams!$A:$C,3,0)</f>
        <v>West</v>
      </c>
      <c r="F2039">
        <f>VLOOKUP(B2039,[1]accounts!$A:$D,4,0)</f>
        <v>7537.24</v>
      </c>
    </row>
    <row r="2040" spans="1:6" x14ac:dyDescent="0.35">
      <c r="A2040" t="s">
        <v>44</v>
      </c>
      <c r="B2040" t="s">
        <v>126</v>
      </c>
      <c r="C2040" t="s">
        <v>46</v>
      </c>
      <c r="D2040" t="str">
        <f>VLOOKUP(A2040,[3]sales_teams!$A:$B,2,0)</f>
        <v>Melvin Marxen</v>
      </c>
      <c r="E2040" t="str">
        <f>VLOOKUP(A2040,[3]sales_teams!$A:$C,3,0)</f>
        <v>Central</v>
      </c>
      <c r="F2040">
        <f>VLOOKUP(B2040,[1]accounts!$A:$D,4,0)</f>
        <v>1008.06</v>
      </c>
    </row>
    <row r="2041" spans="1:6" x14ac:dyDescent="0.35">
      <c r="A2041" t="s">
        <v>38</v>
      </c>
      <c r="B2041" t="s">
        <v>68</v>
      </c>
      <c r="C2041" t="s">
        <v>46</v>
      </c>
      <c r="D2041" t="str">
        <f>VLOOKUP(A2041,[3]sales_teams!$A:$B,2,0)</f>
        <v>Summer Sewald</v>
      </c>
      <c r="E2041" t="str">
        <f>VLOOKUP(A2041,[3]sales_teams!$A:$C,3,0)</f>
        <v>West</v>
      </c>
      <c r="F2041">
        <f>VLOOKUP(B2041,[1]accounts!$A:$D,4,0)</f>
        <v>1188.42</v>
      </c>
    </row>
    <row r="2042" spans="1:6" x14ac:dyDescent="0.35">
      <c r="A2042" t="s">
        <v>78</v>
      </c>
      <c r="B2042" t="s">
        <v>199</v>
      </c>
      <c r="C2042" t="s">
        <v>46</v>
      </c>
      <c r="D2042" t="str">
        <f>VLOOKUP(A2042,[3]sales_teams!$A:$B,2,0)</f>
        <v>Summer Sewald</v>
      </c>
      <c r="E2042" t="str">
        <f>VLOOKUP(A2042,[3]sales_teams!$A:$C,3,0)</f>
        <v>West</v>
      </c>
      <c r="F2042">
        <f>VLOOKUP(B2042,[1]accounts!$A:$D,4,0)</f>
        <v>7708.38</v>
      </c>
    </row>
    <row r="2043" spans="1:6" x14ac:dyDescent="0.35">
      <c r="A2043" t="s">
        <v>95</v>
      </c>
      <c r="B2043" t="s">
        <v>398</v>
      </c>
      <c r="C2043" t="s">
        <v>46</v>
      </c>
      <c r="D2043" t="str">
        <f>VLOOKUP(A2043,[3]sales_teams!$A:$B,2,0)</f>
        <v>Summer Sewald</v>
      </c>
      <c r="E2043" t="str">
        <f>VLOOKUP(A2043,[3]sales_teams!$A:$C,3,0)</f>
        <v>West</v>
      </c>
      <c r="F2043">
        <f>VLOOKUP(B2043,[1]accounts!$A:$D,4,0)</f>
        <v>223.8</v>
      </c>
    </row>
    <row r="2044" spans="1:6" x14ac:dyDescent="0.35">
      <c r="A2044" t="s">
        <v>95</v>
      </c>
      <c r="B2044" t="s">
        <v>273</v>
      </c>
      <c r="C2044" t="s">
        <v>46</v>
      </c>
      <c r="D2044" t="str">
        <f>VLOOKUP(A2044,[3]sales_teams!$A:$B,2,0)</f>
        <v>Summer Sewald</v>
      </c>
      <c r="E2044" t="str">
        <f>VLOOKUP(A2044,[3]sales_teams!$A:$C,3,0)</f>
        <v>West</v>
      </c>
      <c r="F2044">
        <f>VLOOKUP(B2044,[1]accounts!$A:$D,4,0)</f>
        <v>2214.94</v>
      </c>
    </row>
    <row r="2045" spans="1:6" x14ac:dyDescent="0.35">
      <c r="A2045" t="s">
        <v>95</v>
      </c>
      <c r="B2045" t="s">
        <v>224</v>
      </c>
      <c r="C2045" t="s">
        <v>12</v>
      </c>
      <c r="D2045" t="str">
        <f>VLOOKUP(A2045,[3]sales_teams!$A:$B,2,0)</f>
        <v>Summer Sewald</v>
      </c>
      <c r="E2045" t="str">
        <f>VLOOKUP(A2045,[3]sales_teams!$A:$C,3,0)</f>
        <v>West</v>
      </c>
      <c r="F2045">
        <f>VLOOKUP(B2045,[1]accounts!$A:$D,4,0)</f>
        <v>587.72</v>
      </c>
    </row>
    <row r="2046" spans="1:6" x14ac:dyDescent="0.35">
      <c r="A2046" t="s">
        <v>95</v>
      </c>
      <c r="B2046" t="s">
        <v>68</v>
      </c>
      <c r="C2046" t="s">
        <v>12</v>
      </c>
      <c r="D2046" t="str">
        <f>VLOOKUP(A2046,[3]sales_teams!$A:$B,2,0)</f>
        <v>Summer Sewald</v>
      </c>
      <c r="E2046" t="str">
        <f>VLOOKUP(A2046,[3]sales_teams!$A:$C,3,0)</f>
        <v>West</v>
      </c>
      <c r="F2046">
        <f>VLOOKUP(B2046,[1]accounts!$A:$D,4,0)</f>
        <v>1188.42</v>
      </c>
    </row>
    <row r="2047" spans="1:6" x14ac:dyDescent="0.35">
      <c r="A2047" t="s">
        <v>9</v>
      </c>
      <c r="B2047" t="s">
        <v>91</v>
      </c>
      <c r="C2047" t="s">
        <v>46</v>
      </c>
      <c r="D2047" t="str">
        <f>VLOOKUP(A2047,[3]sales_teams!$A:$B,2,0)</f>
        <v>Dustin Brinkmann</v>
      </c>
      <c r="E2047" t="str">
        <f>VLOOKUP(A2047,[3]sales_teams!$A:$C,3,0)</f>
        <v>Central</v>
      </c>
      <c r="F2047">
        <f>VLOOKUP(B2047,[1]accounts!$A:$D,4,0)</f>
        <v>2173.98</v>
      </c>
    </row>
    <row r="2048" spans="1:6" x14ac:dyDescent="0.35">
      <c r="A2048" t="s">
        <v>9</v>
      </c>
      <c r="B2048" t="s">
        <v>126</v>
      </c>
      <c r="C2048" t="s">
        <v>12</v>
      </c>
      <c r="D2048" t="str">
        <f>VLOOKUP(A2048,[3]sales_teams!$A:$B,2,0)</f>
        <v>Dustin Brinkmann</v>
      </c>
      <c r="E2048" t="str">
        <f>VLOOKUP(A2048,[3]sales_teams!$A:$C,3,0)</f>
        <v>Central</v>
      </c>
      <c r="F2048">
        <f>VLOOKUP(B2048,[1]accounts!$A:$D,4,0)</f>
        <v>1008.06</v>
      </c>
    </row>
    <row r="2049" spans="1:6" x14ac:dyDescent="0.35">
      <c r="A2049" t="s">
        <v>35</v>
      </c>
      <c r="B2049" t="s">
        <v>91</v>
      </c>
      <c r="C2049" t="s">
        <v>46</v>
      </c>
      <c r="D2049" t="str">
        <f>VLOOKUP(A2049,[3]sales_teams!$A:$B,2,0)</f>
        <v>Melvin Marxen</v>
      </c>
      <c r="E2049" t="str">
        <f>VLOOKUP(A2049,[3]sales_teams!$A:$C,3,0)</f>
        <v>Central</v>
      </c>
      <c r="F2049">
        <f>VLOOKUP(B2049,[1]accounts!$A:$D,4,0)</f>
        <v>2173.98</v>
      </c>
    </row>
    <row r="2050" spans="1:6" x14ac:dyDescent="0.35">
      <c r="A2050" t="s">
        <v>35</v>
      </c>
      <c r="B2050" t="s">
        <v>109</v>
      </c>
      <c r="C2050" t="s">
        <v>12</v>
      </c>
      <c r="D2050" t="str">
        <f>VLOOKUP(A2050,[3]sales_teams!$A:$B,2,0)</f>
        <v>Melvin Marxen</v>
      </c>
      <c r="E2050" t="str">
        <f>VLOOKUP(A2050,[3]sales_teams!$A:$C,3,0)</f>
        <v>Central</v>
      </c>
      <c r="F2050">
        <f>VLOOKUP(B2050,[1]accounts!$A:$D,4,0)</f>
        <v>86.68</v>
      </c>
    </row>
    <row r="2051" spans="1:6" x14ac:dyDescent="0.35">
      <c r="A2051" t="s">
        <v>35</v>
      </c>
      <c r="B2051" t="s">
        <v>109</v>
      </c>
      <c r="C2051" t="s">
        <v>12</v>
      </c>
      <c r="D2051" t="str">
        <f>VLOOKUP(A2051,[3]sales_teams!$A:$B,2,0)</f>
        <v>Melvin Marxen</v>
      </c>
      <c r="E2051" t="str">
        <f>VLOOKUP(A2051,[3]sales_teams!$A:$C,3,0)</f>
        <v>Central</v>
      </c>
      <c r="F2051">
        <f>VLOOKUP(B2051,[1]accounts!$A:$D,4,0)</f>
        <v>86.68</v>
      </c>
    </row>
    <row r="2052" spans="1:6" x14ac:dyDescent="0.35">
      <c r="A2052" t="s">
        <v>57</v>
      </c>
      <c r="B2052" t="s">
        <v>24</v>
      </c>
      <c r="C2052" t="s">
        <v>12</v>
      </c>
      <c r="D2052" t="str">
        <f>VLOOKUP(A2052,[3]sales_teams!$A:$B,2,0)</f>
        <v>Celia Rouche</v>
      </c>
      <c r="E2052" t="str">
        <f>VLOOKUP(A2052,[3]sales_teams!$A:$C,3,0)</f>
        <v>West</v>
      </c>
      <c r="F2052">
        <f>VLOOKUP(B2052,[1]accounts!$A:$D,4,0)</f>
        <v>792.46</v>
      </c>
    </row>
    <row r="2053" spans="1:6" x14ac:dyDescent="0.35">
      <c r="A2053" t="s">
        <v>61</v>
      </c>
      <c r="B2053" t="s">
        <v>11</v>
      </c>
      <c r="C2053" t="s">
        <v>46</v>
      </c>
      <c r="D2053" t="str">
        <f>VLOOKUP(A2053,[3]sales_teams!$A:$B,2,0)</f>
        <v>Dustin Brinkmann</v>
      </c>
      <c r="E2053" t="str">
        <f>VLOOKUP(A2053,[3]sales_teams!$A:$C,3,0)</f>
        <v>Central</v>
      </c>
      <c r="F2053">
        <f>VLOOKUP(B2053,[1]accounts!$A:$D,4,0)</f>
        <v>718.62</v>
      </c>
    </row>
    <row r="2054" spans="1:6" x14ac:dyDescent="0.35">
      <c r="A2054" t="s">
        <v>61</v>
      </c>
      <c r="B2054" t="s">
        <v>135</v>
      </c>
      <c r="C2054" t="s">
        <v>46</v>
      </c>
      <c r="D2054" t="str">
        <f>VLOOKUP(A2054,[3]sales_teams!$A:$B,2,0)</f>
        <v>Dustin Brinkmann</v>
      </c>
      <c r="E2054" t="str">
        <f>VLOOKUP(A2054,[3]sales_teams!$A:$C,3,0)</f>
        <v>Central</v>
      </c>
      <c r="F2054">
        <f>VLOOKUP(B2054,[1]accounts!$A:$D,4,0)</f>
        <v>2819.5</v>
      </c>
    </row>
    <row r="2055" spans="1:6" x14ac:dyDescent="0.35">
      <c r="A2055" t="s">
        <v>29</v>
      </c>
      <c r="B2055" t="s">
        <v>70</v>
      </c>
      <c r="C2055" t="s">
        <v>12</v>
      </c>
      <c r="D2055" t="str">
        <f>VLOOKUP(A2055,[3]sales_teams!$A:$B,2,0)</f>
        <v>Celia Rouche</v>
      </c>
      <c r="E2055" t="str">
        <f>VLOOKUP(A2055,[3]sales_teams!$A:$C,3,0)</f>
        <v>West</v>
      </c>
      <c r="F2055">
        <f>VLOOKUP(B2055,[1]accounts!$A:$D,4,0)</f>
        <v>4968.91</v>
      </c>
    </row>
    <row r="2056" spans="1:6" x14ac:dyDescent="0.35">
      <c r="A2056" t="s">
        <v>73</v>
      </c>
      <c r="B2056" t="s">
        <v>140</v>
      </c>
      <c r="C2056" t="s">
        <v>46</v>
      </c>
      <c r="D2056" t="str">
        <f>VLOOKUP(A2056,[3]sales_teams!$A:$B,2,0)</f>
        <v>Cara Losch</v>
      </c>
      <c r="E2056" t="str">
        <f>VLOOKUP(A2056,[3]sales_teams!$A:$C,3,0)</f>
        <v>East</v>
      </c>
      <c r="F2056">
        <f>VLOOKUP(B2056,[1]accounts!$A:$D,4,0)</f>
        <v>355.23</v>
      </c>
    </row>
    <row r="2057" spans="1:6" x14ac:dyDescent="0.35">
      <c r="A2057" t="s">
        <v>73</v>
      </c>
      <c r="B2057" t="s">
        <v>222</v>
      </c>
      <c r="C2057" t="s">
        <v>12</v>
      </c>
      <c r="D2057" t="str">
        <f>VLOOKUP(A2057,[3]sales_teams!$A:$B,2,0)</f>
        <v>Cara Losch</v>
      </c>
      <c r="E2057" t="str">
        <f>VLOOKUP(A2057,[3]sales_teams!$A:$C,3,0)</f>
        <v>East</v>
      </c>
      <c r="F2057">
        <f>VLOOKUP(B2057,[1]accounts!$A:$D,4,0)</f>
        <v>665.06</v>
      </c>
    </row>
    <row r="2058" spans="1:6" x14ac:dyDescent="0.35">
      <c r="A2058" t="s">
        <v>26</v>
      </c>
      <c r="B2058" t="s">
        <v>126</v>
      </c>
      <c r="C2058" t="s">
        <v>46</v>
      </c>
      <c r="D2058" t="str">
        <f>VLOOKUP(A2058,[3]sales_teams!$A:$B,2,0)</f>
        <v>Dustin Brinkmann</v>
      </c>
      <c r="E2058" t="str">
        <f>VLOOKUP(A2058,[3]sales_teams!$A:$C,3,0)</f>
        <v>Central</v>
      </c>
      <c r="F2058">
        <f>VLOOKUP(B2058,[1]accounts!$A:$D,4,0)</f>
        <v>1008.06</v>
      </c>
    </row>
    <row r="2059" spans="1:6" x14ac:dyDescent="0.35">
      <c r="A2059" t="s">
        <v>139</v>
      </c>
      <c r="B2059" t="s">
        <v>45</v>
      </c>
      <c r="C2059" t="s">
        <v>40</v>
      </c>
      <c r="D2059" t="str">
        <f>VLOOKUP(A2059,[3]sales_teams!$A:$B,2,0)</f>
        <v>Rocco Neubert</v>
      </c>
      <c r="E2059" t="str">
        <f>VLOOKUP(A2059,[3]sales_teams!$A:$C,3,0)</f>
        <v>East</v>
      </c>
      <c r="F2059">
        <f>VLOOKUP(B2059,[1]accounts!$A:$D,4,0)</f>
        <v>894.33</v>
      </c>
    </row>
    <row r="2060" spans="1:6" x14ac:dyDescent="0.35">
      <c r="A2060" t="s">
        <v>139</v>
      </c>
      <c r="B2060" t="s">
        <v>199</v>
      </c>
      <c r="C2060" t="s">
        <v>12</v>
      </c>
      <c r="D2060" t="str">
        <f>VLOOKUP(A2060,[3]sales_teams!$A:$B,2,0)</f>
        <v>Rocco Neubert</v>
      </c>
      <c r="E2060" t="str">
        <f>VLOOKUP(A2060,[3]sales_teams!$A:$C,3,0)</f>
        <v>East</v>
      </c>
      <c r="F2060">
        <f>VLOOKUP(B2060,[1]accounts!$A:$D,4,0)</f>
        <v>7708.38</v>
      </c>
    </row>
    <row r="2061" spans="1:6" x14ac:dyDescent="0.35">
      <c r="A2061" t="s">
        <v>118</v>
      </c>
      <c r="B2061" t="s">
        <v>204</v>
      </c>
      <c r="C2061" t="s">
        <v>46</v>
      </c>
      <c r="D2061" t="str">
        <f>VLOOKUP(A2061,[3]sales_teams!$A:$B,2,0)</f>
        <v>Rocco Neubert</v>
      </c>
      <c r="E2061" t="str">
        <f>VLOOKUP(A2061,[3]sales_teams!$A:$C,3,0)</f>
        <v>East</v>
      </c>
      <c r="F2061">
        <f>VLOOKUP(B2061,[1]accounts!$A:$D,4,0)</f>
        <v>251.41</v>
      </c>
    </row>
    <row r="2062" spans="1:6" x14ac:dyDescent="0.35">
      <c r="A2062" t="s">
        <v>118</v>
      </c>
      <c r="B2062" t="s">
        <v>300</v>
      </c>
      <c r="C2062" t="s">
        <v>12</v>
      </c>
      <c r="D2062" t="str">
        <f>VLOOKUP(A2062,[3]sales_teams!$A:$B,2,0)</f>
        <v>Rocco Neubert</v>
      </c>
      <c r="E2062" t="str">
        <f>VLOOKUP(A2062,[3]sales_teams!$A:$C,3,0)</f>
        <v>East</v>
      </c>
      <c r="F2062">
        <f>VLOOKUP(B2062,[1]accounts!$A:$D,4,0)</f>
        <v>71.12</v>
      </c>
    </row>
    <row r="2063" spans="1:6" x14ac:dyDescent="0.35">
      <c r="A2063" t="s">
        <v>118</v>
      </c>
      <c r="B2063" t="s">
        <v>237</v>
      </c>
      <c r="C2063" t="s">
        <v>12</v>
      </c>
      <c r="D2063" t="str">
        <f>VLOOKUP(A2063,[3]sales_teams!$A:$B,2,0)</f>
        <v>Rocco Neubert</v>
      </c>
      <c r="E2063" t="str">
        <f>VLOOKUP(A2063,[3]sales_teams!$A:$C,3,0)</f>
        <v>East</v>
      </c>
      <c r="F2063">
        <f>VLOOKUP(B2063,[1]accounts!$A:$D,4,0)</f>
        <v>2520.83</v>
      </c>
    </row>
    <row r="2064" spans="1:6" x14ac:dyDescent="0.35">
      <c r="A2064" t="s">
        <v>202</v>
      </c>
      <c r="B2064" t="s">
        <v>91</v>
      </c>
      <c r="C2064" t="s">
        <v>12</v>
      </c>
      <c r="D2064" t="str">
        <f>VLOOKUP(A2064,[3]sales_teams!$A:$B,2,0)</f>
        <v>Dustin Brinkmann</v>
      </c>
      <c r="E2064" t="str">
        <f>VLOOKUP(A2064,[3]sales_teams!$A:$C,3,0)</f>
        <v>Central</v>
      </c>
      <c r="F2064">
        <f>VLOOKUP(B2064,[1]accounts!$A:$D,4,0)</f>
        <v>2173.98</v>
      </c>
    </row>
    <row r="2065" spans="1:6" x14ac:dyDescent="0.35">
      <c r="A2065" t="s">
        <v>164</v>
      </c>
      <c r="B2065" t="s">
        <v>151</v>
      </c>
      <c r="C2065" t="s">
        <v>40</v>
      </c>
      <c r="D2065" t="str">
        <f>VLOOKUP(A2065,[3]sales_teams!$A:$B,2,0)</f>
        <v>Cara Losch</v>
      </c>
      <c r="E2065" t="str">
        <f>VLOOKUP(A2065,[3]sales_teams!$A:$C,3,0)</f>
        <v>East</v>
      </c>
      <c r="F2065">
        <f>VLOOKUP(B2065,[1]accounts!$A:$D,4,0)</f>
        <v>2938.67</v>
      </c>
    </row>
    <row r="2066" spans="1:6" x14ac:dyDescent="0.35">
      <c r="A2066" t="s">
        <v>14</v>
      </c>
      <c r="B2066" t="s">
        <v>492</v>
      </c>
      <c r="C2066" t="s">
        <v>46</v>
      </c>
      <c r="D2066" t="str">
        <f>VLOOKUP(A2066,[3]sales_teams!$A:$B,2,0)</f>
        <v>Melvin Marxen</v>
      </c>
      <c r="E2066" t="str">
        <f>VLOOKUP(A2066,[3]sales_teams!$A:$C,3,0)</f>
        <v>Central</v>
      </c>
      <c r="F2066">
        <f>VLOOKUP(B2066,[1]accounts!$A:$D,4,0)</f>
        <v>1376.8</v>
      </c>
    </row>
    <row r="2067" spans="1:6" x14ac:dyDescent="0.35">
      <c r="A2067" t="s">
        <v>14</v>
      </c>
      <c r="B2067" t="s">
        <v>109</v>
      </c>
      <c r="C2067" t="s">
        <v>46</v>
      </c>
      <c r="D2067" t="str">
        <f>VLOOKUP(A2067,[3]sales_teams!$A:$B,2,0)</f>
        <v>Melvin Marxen</v>
      </c>
      <c r="E2067" t="str">
        <f>VLOOKUP(A2067,[3]sales_teams!$A:$C,3,0)</f>
        <v>Central</v>
      </c>
      <c r="F2067">
        <f>VLOOKUP(B2067,[1]accounts!$A:$D,4,0)</f>
        <v>86.68</v>
      </c>
    </row>
    <row r="2068" spans="1:6" x14ac:dyDescent="0.35">
      <c r="A2068" t="s">
        <v>142</v>
      </c>
      <c r="B2068" t="s">
        <v>278</v>
      </c>
      <c r="C2068" t="s">
        <v>12</v>
      </c>
      <c r="D2068" t="str">
        <f>VLOOKUP(A2068,[3]sales_teams!$A:$B,2,0)</f>
        <v>Rocco Neubert</v>
      </c>
      <c r="E2068" t="str">
        <f>VLOOKUP(A2068,[3]sales_teams!$A:$C,3,0)</f>
        <v>East</v>
      </c>
      <c r="F2068">
        <f>VLOOKUP(B2068,[1]accounts!$A:$D,4,0)</f>
        <v>2261.0500000000002</v>
      </c>
    </row>
    <row r="2069" spans="1:6" x14ac:dyDescent="0.35">
      <c r="A2069" t="s">
        <v>54</v>
      </c>
      <c r="B2069" t="s">
        <v>148</v>
      </c>
      <c r="C2069" t="s">
        <v>46</v>
      </c>
      <c r="D2069" t="str">
        <f>VLOOKUP(A2069,[3]sales_teams!$A:$B,2,0)</f>
        <v>Celia Rouche</v>
      </c>
      <c r="E2069" t="str">
        <f>VLOOKUP(A2069,[3]sales_teams!$A:$C,3,0)</f>
        <v>West</v>
      </c>
      <c r="F2069">
        <f>VLOOKUP(B2069,[1]accounts!$A:$D,4,0)</f>
        <v>2952.73</v>
      </c>
    </row>
    <row r="2070" spans="1:6" x14ac:dyDescent="0.35">
      <c r="A2070" t="s">
        <v>252</v>
      </c>
      <c r="B2070" t="s">
        <v>11</v>
      </c>
      <c r="C2070" t="s">
        <v>46</v>
      </c>
      <c r="D2070" t="str">
        <f>VLOOKUP(A2070,[3]sales_teams!$A:$B,2,0)</f>
        <v>Melvin Marxen</v>
      </c>
      <c r="E2070" t="str">
        <f>VLOOKUP(A2070,[3]sales_teams!$A:$C,3,0)</f>
        <v>Central</v>
      </c>
      <c r="F2070">
        <f>VLOOKUP(B2070,[1]accounts!$A:$D,4,0)</f>
        <v>718.62</v>
      </c>
    </row>
    <row r="2071" spans="1:6" x14ac:dyDescent="0.35">
      <c r="A2071" t="s">
        <v>252</v>
      </c>
      <c r="B2071" t="s">
        <v>197</v>
      </c>
      <c r="C2071" t="s">
        <v>12</v>
      </c>
      <c r="D2071" t="str">
        <f>VLOOKUP(A2071,[3]sales_teams!$A:$B,2,0)</f>
        <v>Melvin Marxen</v>
      </c>
      <c r="E2071" t="str">
        <f>VLOOKUP(A2071,[3]sales_teams!$A:$C,3,0)</f>
        <v>Central</v>
      </c>
      <c r="F2071">
        <f>VLOOKUP(B2071,[1]accounts!$A:$D,4,0)</f>
        <v>4618</v>
      </c>
    </row>
    <row r="2072" spans="1:6" x14ac:dyDescent="0.35">
      <c r="A2072" t="s">
        <v>252</v>
      </c>
      <c r="B2072" t="s">
        <v>151</v>
      </c>
      <c r="C2072" t="s">
        <v>12</v>
      </c>
      <c r="D2072" t="str">
        <f>VLOOKUP(A2072,[3]sales_teams!$A:$B,2,0)</f>
        <v>Melvin Marxen</v>
      </c>
      <c r="E2072" t="str">
        <f>VLOOKUP(A2072,[3]sales_teams!$A:$C,3,0)</f>
        <v>Central</v>
      </c>
      <c r="F2072">
        <f>VLOOKUP(B2072,[1]accounts!$A:$D,4,0)</f>
        <v>2938.67</v>
      </c>
    </row>
    <row r="2073" spans="1:6" x14ac:dyDescent="0.35">
      <c r="A2073" t="s">
        <v>78</v>
      </c>
      <c r="B2073" t="s">
        <v>159</v>
      </c>
      <c r="C2073" t="s">
        <v>12</v>
      </c>
      <c r="D2073" t="str">
        <f>VLOOKUP(A2073,[3]sales_teams!$A:$B,2,0)</f>
        <v>Summer Sewald</v>
      </c>
      <c r="E2073" t="str">
        <f>VLOOKUP(A2073,[3]sales_teams!$A:$C,3,0)</f>
        <v>West</v>
      </c>
      <c r="F2073">
        <f>VLOOKUP(B2073,[1]accounts!$A:$D,4,0)</f>
        <v>2871.35</v>
      </c>
    </row>
    <row r="2074" spans="1:6" x14ac:dyDescent="0.35">
      <c r="A2074" t="s">
        <v>78</v>
      </c>
      <c r="B2074" t="s">
        <v>55</v>
      </c>
      <c r="C2074" t="s">
        <v>12</v>
      </c>
      <c r="D2074" t="str">
        <f>VLOOKUP(A2074,[3]sales_teams!$A:$B,2,0)</f>
        <v>Summer Sewald</v>
      </c>
      <c r="E2074" t="str">
        <f>VLOOKUP(A2074,[3]sales_teams!$A:$C,3,0)</f>
        <v>West</v>
      </c>
      <c r="F2074">
        <f>VLOOKUP(B2074,[1]accounts!$A:$D,4,0)</f>
        <v>2059.9</v>
      </c>
    </row>
    <row r="2075" spans="1:6" x14ac:dyDescent="0.35">
      <c r="A2075" t="s">
        <v>78</v>
      </c>
      <c r="B2075" t="s">
        <v>148</v>
      </c>
      <c r="C2075" t="s">
        <v>12</v>
      </c>
      <c r="D2075" t="str">
        <f>VLOOKUP(A2075,[3]sales_teams!$A:$B,2,0)</f>
        <v>Summer Sewald</v>
      </c>
      <c r="E2075" t="str">
        <f>VLOOKUP(A2075,[3]sales_teams!$A:$C,3,0)</f>
        <v>West</v>
      </c>
      <c r="F2075">
        <f>VLOOKUP(B2075,[1]accounts!$A:$D,4,0)</f>
        <v>2952.73</v>
      </c>
    </row>
    <row r="2076" spans="1:6" x14ac:dyDescent="0.35">
      <c r="A2076" t="s">
        <v>78</v>
      </c>
      <c r="B2076" t="s">
        <v>199</v>
      </c>
      <c r="C2076" t="s">
        <v>12</v>
      </c>
      <c r="D2076" t="str">
        <f>VLOOKUP(A2076,[3]sales_teams!$A:$B,2,0)</f>
        <v>Summer Sewald</v>
      </c>
      <c r="E2076" t="str">
        <f>VLOOKUP(A2076,[3]sales_teams!$A:$C,3,0)</f>
        <v>West</v>
      </c>
      <c r="F2076">
        <f>VLOOKUP(B2076,[1]accounts!$A:$D,4,0)</f>
        <v>7708.38</v>
      </c>
    </row>
    <row r="2077" spans="1:6" x14ac:dyDescent="0.35">
      <c r="A2077" t="s">
        <v>95</v>
      </c>
      <c r="B2077" t="s">
        <v>224</v>
      </c>
      <c r="C2077" t="s">
        <v>46</v>
      </c>
      <c r="D2077" t="str">
        <f>VLOOKUP(A2077,[3]sales_teams!$A:$B,2,0)</f>
        <v>Summer Sewald</v>
      </c>
      <c r="E2077" t="str">
        <f>VLOOKUP(A2077,[3]sales_teams!$A:$C,3,0)</f>
        <v>West</v>
      </c>
      <c r="F2077">
        <f>VLOOKUP(B2077,[1]accounts!$A:$D,4,0)</f>
        <v>587.72</v>
      </c>
    </row>
    <row r="2078" spans="1:6" x14ac:dyDescent="0.35">
      <c r="A2078" t="s">
        <v>95</v>
      </c>
      <c r="B2078" t="s">
        <v>398</v>
      </c>
      <c r="C2078" t="s">
        <v>46</v>
      </c>
      <c r="D2078" t="str">
        <f>VLOOKUP(A2078,[3]sales_teams!$A:$B,2,0)</f>
        <v>Summer Sewald</v>
      </c>
      <c r="E2078" t="str">
        <f>VLOOKUP(A2078,[3]sales_teams!$A:$C,3,0)</f>
        <v>West</v>
      </c>
      <c r="F2078">
        <f>VLOOKUP(B2078,[1]accounts!$A:$D,4,0)</f>
        <v>223.8</v>
      </c>
    </row>
    <row r="2079" spans="1:6" x14ac:dyDescent="0.35">
      <c r="A2079" t="s">
        <v>32</v>
      </c>
      <c r="B2079" t="s">
        <v>122</v>
      </c>
      <c r="C2079" t="s">
        <v>46</v>
      </c>
      <c r="D2079" t="str">
        <f>VLOOKUP(A2079,[3]sales_teams!$A:$B,2,0)</f>
        <v>Celia Rouche</v>
      </c>
      <c r="E2079" t="str">
        <f>VLOOKUP(A2079,[3]sales_teams!$A:$C,3,0)</f>
        <v>West</v>
      </c>
      <c r="F2079">
        <f>VLOOKUP(B2079,[1]accounts!$A:$D,4,0)</f>
        <v>52.5</v>
      </c>
    </row>
    <row r="2080" spans="1:6" x14ac:dyDescent="0.35">
      <c r="A2080" t="s">
        <v>116</v>
      </c>
      <c r="B2080" t="s">
        <v>21</v>
      </c>
      <c r="C2080" t="s">
        <v>46</v>
      </c>
      <c r="D2080" t="str">
        <f>VLOOKUP(A2080,[3]sales_teams!$A:$B,2,0)</f>
        <v>Melvin Marxen</v>
      </c>
      <c r="E2080" t="str">
        <f>VLOOKUP(A2080,[3]sales_teams!$A:$C,3,0)</f>
        <v>Central</v>
      </c>
      <c r="F2080">
        <f>VLOOKUP(B2080,[1]accounts!$A:$D,4,0)</f>
        <v>2714.9</v>
      </c>
    </row>
    <row r="2081" spans="1:6" x14ac:dyDescent="0.35">
      <c r="A2081" t="s">
        <v>116</v>
      </c>
      <c r="B2081" t="s">
        <v>315</v>
      </c>
      <c r="C2081" t="s">
        <v>46</v>
      </c>
      <c r="D2081" t="str">
        <f>VLOOKUP(A2081,[3]sales_teams!$A:$B,2,0)</f>
        <v>Melvin Marxen</v>
      </c>
      <c r="E2081" t="str">
        <f>VLOOKUP(A2081,[3]sales_teams!$A:$C,3,0)</f>
        <v>Central</v>
      </c>
      <c r="F2081">
        <f>VLOOKUP(B2081,[1]accounts!$A:$D,4,0)</f>
        <v>8170.38</v>
      </c>
    </row>
    <row r="2082" spans="1:6" x14ac:dyDescent="0.35">
      <c r="A2082" t="s">
        <v>9</v>
      </c>
      <c r="B2082" t="s">
        <v>120</v>
      </c>
      <c r="C2082" t="s">
        <v>46</v>
      </c>
      <c r="D2082" t="str">
        <f>VLOOKUP(A2082,[3]sales_teams!$A:$B,2,0)</f>
        <v>Dustin Brinkmann</v>
      </c>
      <c r="E2082" t="str">
        <f>VLOOKUP(A2082,[3]sales_teams!$A:$C,3,0)</f>
        <v>Central</v>
      </c>
      <c r="F2082">
        <f>VLOOKUP(B2082,[1]accounts!$A:$D,4,0)</f>
        <v>1520.66</v>
      </c>
    </row>
    <row r="2083" spans="1:6" x14ac:dyDescent="0.35">
      <c r="A2083" t="s">
        <v>97</v>
      </c>
      <c r="B2083" t="s">
        <v>155</v>
      </c>
      <c r="C2083" t="s">
        <v>12</v>
      </c>
      <c r="D2083" t="str">
        <f>VLOOKUP(A2083,[3]sales_teams!$A:$B,2,0)</f>
        <v>Rocco Neubert</v>
      </c>
      <c r="E2083" t="str">
        <f>VLOOKUP(A2083,[3]sales_teams!$A:$C,3,0)</f>
        <v>East</v>
      </c>
      <c r="F2083">
        <f>VLOOKUP(B2083,[1]accounts!$A:$D,4,0)</f>
        <v>11698.03</v>
      </c>
    </row>
    <row r="2084" spans="1:6" x14ac:dyDescent="0.35">
      <c r="A2084" t="s">
        <v>57</v>
      </c>
      <c r="B2084" t="s">
        <v>197</v>
      </c>
      <c r="C2084" t="s">
        <v>40</v>
      </c>
      <c r="D2084" t="str">
        <f>VLOOKUP(A2084,[3]sales_teams!$A:$B,2,0)</f>
        <v>Celia Rouche</v>
      </c>
      <c r="E2084" t="str">
        <f>VLOOKUP(A2084,[3]sales_teams!$A:$C,3,0)</f>
        <v>West</v>
      </c>
      <c r="F2084">
        <f>VLOOKUP(B2084,[1]accounts!$A:$D,4,0)</f>
        <v>4618</v>
      </c>
    </row>
    <row r="2085" spans="1:6" x14ac:dyDescent="0.35">
      <c r="A2085" t="s">
        <v>61</v>
      </c>
      <c r="B2085" t="s">
        <v>187</v>
      </c>
      <c r="C2085" t="s">
        <v>46</v>
      </c>
      <c r="D2085" t="str">
        <f>VLOOKUP(A2085,[3]sales_teams!$A:$B,2,0)</f>
        <v>Dustin Brinkmann</v>
      </c>
      <c r="E2085" t="str">
        <f>VLOOKUP(A2085,[3]sales_teams!$A:$C,3,0)</f>
        <v>Central</v>
      </c>
      <c r="F2085">
        <f>VLOOKUP(B2085,[1]accounts!$A:$D,4,0)</f>
        <v>291.27</v>
      </c>
    </row>
    <row r="2086" spans="1:6" x14ac:dyDescent="0.35">
      <c r="A2086" t="s">
        <v>29</v>
      </c>
      <c r="B2086" t="s">
        <v>184</v>
      </c>
      <c r="C2086" t="s">
        <v>40</v>
      </c>
      <c r="D2086" t="str">
        <f>VLOOKUP(A2086,[3]sales_teams!$A:$B,2,0)</f>
        <v>Celia Rouche</v>
      </c>
      <c r="E2086" t="str">
        <f>VLOOKUP(A2086,[3]sales_teams!$A:$C,3,0)</f>
        <v>West</v>
      </c>
      <c r="F2086">
        <f>VLOOKUP(B2086,[1]accounts!$A:$D,4,0)</f>
        <v>1618.89</v>
      </c>
    </row>
    <row r="2087" spans="1:6" x14ac:dyDescent="0.35">
      <c r="A2087" t="s">
        <v>29</v>
      </c>
      <c r="B2087" t="s">
        <v>100</v>
      </c>
      <c r="C2087" t="s">
        <v>46</v>
      </c>
      <c r="D2087" t="str">
        <f>VLOOKUP(A2087,[3]sales_teams!$A:$B,2,0)</f>
        <v>Celia Rouche</v>
      </c>
      <c r="E2087" t="str">
        <f>VLOOKUP(A2087,[3]sales_teams!$A:$C,3,0)</f>
        <v>West</v>
      </c>
      <c r="F2087">
        <f>VLOOKUP(B2087,[1]accounts!$A:$D,4,0)</f>
        <v>692.19</v>
      </c>
    </row>
    <row r="2088" spans="1:6" x14ac:dyDescent="0.35">
      <c r="A2088" t="s">
        <v>29</v>
      </c>
      <c r="B2088" t="s">
        <v>315</v>
      </c>
      <c r="C2088" t="s">
        <v>12</v>
      </c>
      <c r="D2088" t="str">
        <f>VLOOKUP(A2088,[3]sales_teams!$A:$B,2,0)</f>
        <v>Celia Rouche</v>
      </c>
      <c r="E2088" t="str">
        <f>VLOOKUP(A2088,[3]sales_teams!$A:$C,3,0)</f>
        <v>West</v>
      </c>
      <c r="F2088">
        <f>VLOOKUP(B2088,[1]accounts!$A:$D,4,0)</f>
        <v>8170.38</v>
      </c>
    </row>
    <row r="2089" spans="1:6" x14ac:dyDescent="0.35">
      <c r="A2089" t="s">
        <v>29</v>
      </c>
      <c r="B2089" t="s">
        <v>30</v>
      </c>
      <c r="C2089" t="s">
        <v>12</v>
      </c>
      <c r="D2089" t="str">
        <f>VLOOKUP(A2089,[3]sales_teams!$A:$B,2,0)</f>
        <v>Celia Rouche</v>
      </c>
      <c r="E2089" t="str">
        <f>VLOOKUP(A2089,[3]sales_teams!$A:$C,3,0)</f>
        <v>West</v>
      </c>
      <c r="F2089">
        <f>VLOOKUP(B2089,[1]accounts!$A:$D,4,0)</f>
        <v>1388.67</v>
      </c>
    </row>
    <row r="2090" spans="1:6" x14ac:dyDescent="0.35">
      <c r="A2090" t="s">
        <v>73</v>
      </c>
      <c r="B2090" t="s">
        <v>165</v>
      </c>
      <c r="C2090" t="s">
        <v>46</v>
      </c>
      <c r="D2090" t="str">
        <f>VLOOKUP(A2090,[3]sales_teams!$A:$B,2,0)</f>
        <v>Cara Losch</v>
      </c>
      <c r="E2090" t="str">
        <f>VLOOKUP(A2090,[3]sales_teams!$A:$C,3,0)</f>
        <v>East</v>
      </c>
      <c r="F2090">
        <f>VLOOKUP(B2090,[1]accounts!$A:$D,4,0)</f>
        <v>326.82</v>
      </c>
    </row>
    <row r="2091" spans="1:6" x14ac:dyDescent="0.35">
      <c r="A2091" t="s">
        <v>23</v>
      </c>
      <c r="B2091" t="s">
        <v>24</v>
      </c>
      <c r="C2091" t="s">
        <v>12</v>
      </c>
      <c r="D2091" t="str">
        <f>VLOOKUP(A2091,[3]sales_teams!$A:$B,2,0)</f>
        <v>Summer Sewald</v>
      </c>
      <c r="E2091" t="str">
        <f>VLOOKUP(A2091,[3]sales_teams!$A:$C,3,0)</f>
        <v>West</v>
      </c>
      <c r="F2091">
        <f>VLOOKUP(B2091,[1]accounts!$A:$D,4,0)</f>
        <v>792.46</v>
      </c>
    </row>
    <row r="2092" spans="1:6" x14ac:dyDescent="0.35">
      <c r="A2092" t="s">
        <v>26</v>
      </c>
      <c r="B2092" t="s">
        <v>42</v>
      </c>
      <c r="C2092" t="s">
        <v>46</v>
      </c>
      <c r="D2092" t="str">
        <f>VLOOKUP(A2092,[3]sales_teams!$A:$B,2,0)</f>
        <v>Dustin Brinkmann</v>
      </c>
      <c r="E2092" t="str">
        <f>VLOOKUP(A2092,[3]sales_teams!$A:$C,3,0)</f>
        <v>Central</v>
      </c>
      <c r="F2092">
        <f>VLOOKUP(B2092,[1]accounts!$A:$D,4,0)</f>
        <v>587.34</v>
      </c>
    </row>
    <row r="2093" spans="1:6" x14ac:dyDescent="0.35">
      <c r="A2093" t="s">
        <v>26</v>
      </c>
      <c r="B2093" t="s">
        <v>318</v>
      </c>
      <c r="C2093" t="s">
        <v>12</v>
      </c>
      <c r="D2093" t="str">
        <f>VLOOKUP(A2093,[3]sales_teams!$A:$B,2,0)</f>
        <v>Dustin Brinkmann</v>
      </c>
      <c r="E2093" t="str">
        <f>VLOOKUP(A2093,[3]sales_teams!$A:$C,3,0)</f>
        <v>Central</v>
      </c>
      <c r="F2093">
        <f>VLOOKUP(B2093,[1]accounts!$A:$D,4,0)</f>
        <v>2403.58</v>
      </c>
    </row>
    <row r="2094" spans="1:6" x14ac:dyDescent="0.35">
      <c r="A2094" t="s">
        <v>139</v>
      </c>
      <c r="B2094" t="s">
        <v>177</v>
      </c>
      <c r="C2094" t="s">
        <v>12</v>
      </c>
      <c r="D2094" t="str">
        <f>VLOOKUP(A2094,[3]sales_teams!$A:$B,2,0)</f>
        <v>Rocco Neubert</v>
      </c>
      <c r="E2094" t="str">
        <f>VLOOKUP(A2094,[3]sales_teams!$A:$C,3,0)</f>
        <v>East</v>
      </c>
      <c r="F2094">
        <f>VLOOKUP(B2094,[1]accounts!$A:$D,4,0)</f>
        <v>882.12</v>
      </c>
    </row>
    <row r="2095" spans="1:6" x14ac:dyDescent="0.35">
      <c r="A2095" t="s">
        <v>164</v>
      </c>
      <c r="B2095" t="s">
        <v>209</v>
      </c>
      <c r="C2095" t="s">
        <v>46</v>
      </c>
      <c r="D2095" t="str">
        <f>VLOOKUP(A2095,[3]sales_teams!$A:$B,2,0)</f>
        <v>Cara Losch</v>
      </c>
      <c r="E2095" t="str">
        <f>VLOOKUP(A2095,[3]sales_teams!$A:$C,3,0)</f>
        <v>East</v>
      </c>
      <c r="F2095">
        <f>VLOOKUP(B2095,[1]accounts!$A:$D,4,0)</f>
        <v>1712.68</v>
      </c>
    </row>
    <row r="2096" spans="1:6" x14ac:dyDescent="0.35">
      <c r="A2096" t="s">
        <v>164</v>
      </c>
      <c r="B2096" t="s">
        <v>143</v>
      </c>
      <c r="C2096" t="s">
        <v>46</v>
      </c>
      <c r="D2096" t="str">
        <f>VLOOKUP(A2096,[3]sales_teams!$A:$B,2,0)</f>
        <v>Cara Losch</v>
      </c>
      <c r="E2096" t="str">
        <f>VLOOKUP(A2096,[3]sales_teams!$A:$C,3,0)</f>
        <v>East</v>
      </c>
      <c r="F2096">
        <f>VLOOKUP(B2096,[1]accounts!$A:$D,4,0)</f>
        <v>2818.38</v>
      </c>
    </row>
    <row r="2097" spans="1:6" x14ac:dyDescent="0.35">
      <c r="A2097" t="s">
        <v>64</v>
      </c>
      <c r="B2097" t="s">
        <v>215</v>
      </c>
      <c r="C2097" t="s">
        <v>46</v>
      </c>
      <c r="D2097" t="str">
        <f>VLOOKUP(A2097,[3]sales_teams!$A:$B,2,0)</f>
        <v>Rocco Neubert</v>
      </c>
      <c r="E2097" t="str">
        <f>VLOOKUP(A2097,[3]sales_teams!$A:$C,3,0)</f>
        <v>East</v>
      </c>
      <c r="F2097">
        <f>VLOOKUP(B2097,[1]accounts!$A:$D,4,0)</f>
        <v>1419.98</v>
      </c>
    </row>
    <row r="2098" spans="1:6" x14ac:dyDescent="0.35">
      <c r="A2098" t="s">
        <v>64</v>
      </c>
      <c r="B2098" t="s">
        <v>155</v>
      </c>
      <c r="C2098" t="s">
        <v>46</v>
      </c>
      <c r="D2098" t="str">
        <f>VLOOKUP(A2098,[3]sales_teams!$A:$B,2,0)</f>
        <v>Rocco Neubert</v>
      </c>
      <c r="E2098" t="str">
        <f>VLOOKUP(A2098,[3]sales_teams!$A:$C,3,0)</f>
        <v>East</v>
      </c>
      <c r="F2098">
        <f>VLOOKUP(B2098,[1]accounts!$A:$D,4,0)</f>
        <v>11698.03</v>
      </c>
    </row>
    <row r="2099" spans="1:6" x14ac:dyDescent="0.35">
      <c r="A2099" t="s">
        <v>14</v>
      </c>
      <c r="B2099" t="s">
        <v>303</v>
      </c>
      <c r="C2099" t="s">
        <v>46</v>
      </c>
      <c r="D2099" t="str">
        <f>VLOOKUP(A2099,[3]sales_teams!$A:$B,2,0)</f>
        <v>Melvin Marxen</v>
      </c>
      <c r="E2099" t="str">
        <f>VLOOKUP(A2099,[3]sales_teams!$A:$C,3,0)</f>
        <v>Central</v>
      </c>
      <c r="F2099">
        <f>VLOOKUP(B2099,[1]accounts!$A:$D,4,0)</f>
        <v>647.17999999999995</v>
      </c>
    </row>
    <row r="2100" spans="1:6" x14ac:dyDescent="0.35">
      <c r="A2100" t="s">
        <v>14</v>
      </c>
      <c r="B2100" t="s">
        <v>213</v>
      </c>
      <c r="C2100" t="s">
        <v>46</v>
      </c>
      <c r="D2100" t="str">
        <f>VLOOKUP(A2100,[3]sales_teams!$A:$B,2,0)</f>
        <v>Melvin Marxen</v>
      </c>
      <c r="E2100" t="str">
        <f>VLOOKUP(A2100,[3]sales_teams!$A:$C,3,0)</f>
        <v>Central</v>
      </c>
      <c r="F2100">
        <f>VLOOKUP(B2100,[1]accounts!$A:$D,4,0)</f>
        <v>1223.72</v>
      </c>
    </row>
    <row r="2101" spans="1:6" x14ac:dyDescent="0.35">
      <c r="A2101" t="s">
        <v>14</v>
      </c>
      <c r="B2101" t="s">
        <v>207</v>
      </c>
      <c r="C2101" t="s">
        <v>12</v>
      </c>
      <c r="D2101" t="str">
        <f>VLOOKUP(A2101,[3]sales_teams!$A:$B,2,0)</f>
        <v>Melvin Marxen</v>
      </c>
      <c r="E2101" t="str">
        <f>VLOOKUP(A2101,[3]sales_teams!$A:$C,3,0)</f>
        <v>Central</v>
      </c>
      <c r="F2101">
        <f>VLOOKUP(B2101,[1]accounts!$A:$D,4,0)</f>
        <v>217.87</v>
      </c>
    </row>
    <row r="2102" spans="1:6" x14ac:dyDescent="0.35">
      <c r="A2102" t="s">
        <v>14</v>
      </c>
      <c r="B2102" t="s">
        <v>197</v>
      </c>
      <c r="C2102" t="s">
        <v>12</v>
      </c>
      <c r="D2102" t="str">
        <f>VLOOKUP(A2102,[3]sales_teams!$A:$B,2,0)</f>
        <v>Melvin Marxen</v>
      </c>
      <c r="E2102" t="str">
        <f>VLOOKUP(A2102,[3]sales_teams!$A:$C,3,0)</f>
        <v>Central</v>
      </c>
      <c r="F2102">
        <f>VLOOKUP(B2102,[1]accounts!$A:$D,4,0)</f>
        <v>4618</v>
      </c>
    </row>
    <row r="2103" spans="1:6" x14ac:dyDescent="0.35">
      <c r="A2103" t="s">
        <v>14</v>
      </c>
      <c r="B2103" t="s">
        <v>231</v>
      </c>
      <c r="C2103" t="s">
        <v>12</v>
      </c>
      <c r="D2103" t="str">
        <f>VLOOKUP(A2103,[3]sales_teams!$A:$B,2,0)</f>
        <v>Melvin Marxen</v>
      </c>
      <c r="E2103" t="str">
        <f>VLOOKUP(A2103,[3]sales_teams!$A:$C,3,0)</f>
        <v>Central</v>
      </c>
      <c r="F2103">
        <f>VLOOKUP(B2103,[1]accounts!$A:$D,4,0)</f>
        <v>45.39</v>
      </c>
    </row>
    <row r="2104" spans="1:6" x14ac:dyDescent="0.35">
      <c r="A2104" t="s">
        <v>14</v>
      </c>
      <c r="B2104" t="s">
        <v>492</v>
      </c>
      <c r="C2104" t="s">
        <v>12</v>
      </c>
      <c r="D2104" t="str">
        <f>VLOOKUP(A2104,[3]sales_teams!$A:$B,2,0)</f>
        <v>Melvin Marxen</v>
      </c>
      <c r="E2104" t="str">
        <f>VLOOKUP(A2104,[3]sales_teams!$A:$C,3,0)</f>
        <v>Central</v>
      </c>
      <c r="F2104">
        <f>VLOOKUP(B2104,[1]accounts!$A:$D,4,0)</f>
        <v>1376.8</v>
      </c>
    </row>
    <row r="2105" spans="1:6" x14ac:dyDescent="0.35">
      <c r="A2105" t="s">
        <v>44</v>
      </c>
      <c r="B2105" t="s">
        <v>218</v>
      </c>
      <c r="C2105" t="s">
        <v>46</v>
      </c>
      <c r="D2105" t="str">
        <f>VLOOKUP(A2105,[3]sales_teams!$A:$B,2,0)</f>
        <v>Melvin Marxen</v>
      </c>
      <c r="E2105" t="str">
        <f>VLOOKUP(A2105,[3]sales_teams!$A:$C,3,0)</f>
        <v>Central</v>
      </c>
      <c r="F2105">
        <f>VLOOKUP(B2105,[1]accounts!$A:$D,4,0)</f>
        <v>4.54</v>
      </c>
    </row>
    <row r="2106" spans="1:6" x14ac:dyDescent="0.35">
      <c r="A2106" t="s">
        <v>44</v>
      </c>
      <c r="B2106" t="s">
        <v>27</v>
      </c>
      <c r="C2106" t="s">
        <v>12</v>
      </c>
      <c r="D2106" t="str">
        <f>VLOOKUP(A2106,[3]sales_teams!$A:$B,2,0)</f>
        <v>Melvin Marxen</v>
      </c>
      <c r="E2106" t="str">
        <f>VLOOKUP(A2106,[3]sales_teams!$A:$C,3,0)</f>
        <v>Central</v>
      </c>
      <c r="F2106">
        <f>VLOOKUP(B2106,[1]accounts!$A:$D,4,0)</f>
        <v>3922.42</v>
      </c>
    </row>
    <row r="2107" spans="1:6" x14ac:dyDescent="0.35">
      <c r="A2107" t="s">
        <v>54</v>
      </c>
      <c r="B2107" t="s">
        <v>174</v>
      </c>
      <c r="C2107" t="s">
        <v>46</v>
      </c>
      <c r="D2107" t="str">
        <f>VLOOKUP(A2107,[3]sales_teams!$A:$B,2,0)</f>
        <v>Celia Rouche</v>
      </c>
      <c r="E2107" t="str">
        <f>VLOOKUP(A2107,[3]sales_teams!$A:$C,3,0)</f>
        <v>West</v>
      </c>
      <c r="F2107">
        <f>VLOOKUP(B2107,[1]accounts!$A:$D,4,0)</f>
        <v>98.79</v>
      </c>
    </row>
    <row r="2108" spans="1:6" x14ac:dyDescent="0.35">
      <c r="A2108" t="s">
        <v>54</v>
      </c>
      <c r="B2108" t="s">
        <v>24</v>
      </c>
      <c r="C2108" t="s">
        <v>12</v>
      </c>
      <c r="D2108" t="str">
        <f>VLOOKUP(A2108,[3]sales_teams!$A:$B,2,0)</f>
        <v>Celia Rouche</v>
      </c>
      <c r="E2108" t="str">
        <f>VLOOKUP(A2108,[3]sales_teams!$A:$C,3,0)</f>
        <v>West</v>
      </c>
      <c r="F2108">
        <f>VLOOKUP(B2108,[1]accounts!$A:$D,4,0)</f>
        <v>792.46</v>
      </c>
    </row>
    <row r="2109" spans="1:6" x14ac:dyDescent="0.35">
      <c r="A2109" t="s">
        <v>38</v>
      </c>
      <c r="B2109" t="s">
        <v>122</v>
      </c>
      <c r="C2109" t="s">
        <v>12</v>
      </c>
      <c r="D2109" t="str">
        <f>VLOOKUP(A2109,[3]sales_teams!$A:$B,2,0)</f>
        <v>Summer Sewald</v>
      </c>
      <c r="E2109" t="str">
        <f>VLOOKUP(A2109,[3]sales_teams!$A:$C,3,0)</f>
        <v>West</v>
      </c>
      <c r="F2109">
        <f>VLOOKUP(B2109,[1]accounts!$A:$D,4,0)</f>
        <v>52.5</v>
      </c>
    </row>
    <row r="2110" spans="1:6" x14ac:dyDescent="0.35">
      <c r="A2110" t="s">
        <v>78</v>
      </c>
      <c r="B2110" t="s">
        <v>68</v>
      </c>
      <c r="C2110" t="s">
        <v>46</v>
      </c>
      <c r="D2110" t="str">
        <f>VLOOKUP(A2110,[3]sales_teams!$A:$B,2,0)</f>
        <v>Summer Sewald</v>
      </c>
      <c r="E2110" t="str">
        <f>VLOOKUP(A2110,[3]sales_teams!$A:$C,3,0)</f>
        <v>West</v>
      </c>
      <c r="F2110">
        <f>VLOOKUP(B2110,[1]accounts!$A:$D,4,0)</f>
        <v>1188.42</v>
      </c>
    </row>
    <row r="2111" spans="1:6" x14ac:dyDescent="0.35">
      <c r="A2111" t="s">
        <v>78</v>
      </c>
      <c r="B2111" t="s">
        <v>315</v>
      </c>
      <c r="C2111" t="s">
        <v>12</v>
      </c>
      <c r="D2111" t="str">
        <f>VLOOKUP(A2111,[3]sales_teams!$A:$B,2,0)</f>
        <v>Summer Sewald</v>
      </c>
      <c r="E2111" t="str">
        <f>VLOOKUP(A2111,[3]sales_teams!$A:$C,3,0)</f>
        <v>West</v>
      </c>
      <c r="F2111">
        <f>VLOOKUP(B2111,[1]accounts!$A:$D,4,0)</f>
        <v>8170.38</v>
      </c>
    </row>
    <row r="2112" spans="1:6" x14ac:dyDescent="0.35">
      <c r="A2112" t="s">
        <v>95</v>
      </c>
      <c r="B2112" t="s">
        <v>24</v>
      </c>
      <c r="C2112" t="s">
        <v>46</v>
      </c>
      <c r="D2112" t="str">
        <f>VLOOKUP(A2112,[3]sales_teams!$A:$B,2,0)</f>
        <v>Summer Sewald</v>
      </c>
      <c r="E2112" t="str">
        <f>VLOOKUP(A2112,[3]sales_teams!$A:$C,3,0)</f>
        <v>West</v>
      </c>
      <c r="F2112">
        <f>VLOOKUP(B2112,[1]accounts!$A:$D,4,0)</f>
        <v>792.46</v>
      </c>
    </row>
    <row r="2113" spans="1:6" x14ac:dyDescent="0.35">
      <c r="A2113" t="s">
        <v>95</v>
      </c>
      <c r="B2113" t="s">
        <v>159</v>
      </c>
      <c r="C2113" t="s">
        <v>46</v>
      </c>
      <c r="D2113" t="str">
        <f>VLOOKUP(A2113,[3]sales_teams!$A:$B,2,0)</f>
        <v>Summer Sewald</v>
      </c>
      <c r="E2113" t="str">
        <f>VLOOKUP(A2113,[3]sales_teams!$A:$C,3,0)</f>
        <v>West</v>
      </c>
      <c r="F2113">
        <f>VLOOKUP(B2113,[1]accounts!$A:$D,4,0)</f>
        <v>2871.35</v>
      </c>
    </row>
    <row r="2114" spans="1:6" x14ac:dyDescent="0.35">
      <c r="A2114" t="s">
        <v>9</v>
      </c>
      <c r="B2114" t="s">
        <v>76</v>
      </c>
      <c r="C2114" t="s">
        <v>46</v>
      </c>
      <c r="D2114" t="str">
        <f>VLOOKUP(A2114,[3]sales_teams!$A:$B,2,0)</f>
        <v>Dustin Brinkmann</v>
      </c>
      <c r="E2114" t="str">
        <f>VLOOKUP(A2114,[3]sales_teams!$A:$C,3,0)</f>
        <v>Central</v>
      </c>
      <c r="F2114">
        <f>VLOOKUP(B2114,[1]accounts!$A:$D,4,0)</f>
        <v>2041.73</v>
      </c>
    </row>
    <row r="2115" spans="1:6" x14ac:dyDescent="0.35">
      <c r="A2115" t="s">
        <v>35</v>
      </c>
      <c r="B2115" t="s">
        <v>231</v>
      </c>
      <c r="C2115" t="s">
        <v>46</v>
      </c>
      <c r="D2115" t="str">
        <f>VLOOKUP(A2115,[3]sales_teams!$A:$B,2,0)</f>
        <v>Melvin Marxen</v>
      </c>
      <c r="E2115" t="str">
        <f>VLOOKUP(A2115,[3]sales_teams!$A:$C,3,0)</f>
        <v>Central</v>
      </c>
      <c r="F2115">
        <f>VLOOKUP(B2115,[1]accounts!$A:$D,4,0)</f>
        <v>45.39</v>
      </c>
    </row>
    <row r="2116" spans="1:6" x14ac:dyDescent="0.35">
      <c r="A2116" t="s">
        <v>61</v>
      </c>
      <c r="B2116" t="s">
        <v>129</v>
      </c>
      <c r="C2116" t="s">
        <v>46</v>
      </c>
      <c r="D2116" t="str">
        <f>VLOOKUP(A2116,[3]sales_teams!$A:$B,2,0)</f>
        <v>Dustin Brinkmann</v>
      </c>
      <c r="E2116" t="str">
        <f>VLOOKUP(A2116,[3]sales_teams!$A:$C,3,0)</f>
        <v>Central</v>
      </c>
      <c r="F2116">
        <f>VLOOKUP(B2116,[1]accounts!$A:$D,4,0)</f>
        <v>1102.43</v>
      </c>
    </row>
    <row r="2117" spans="1:6" x14ac:dyDescent="0.35">
      <c r="A2117" t="s">
        <v>61</v>
      </c>
      <c r="B2117" t="s">
        <v>42</v>
      </c>
      <c r="C2117" t="s">
        <v>12</v>
      </c>
      <c r="D2117" t="str">
        <f>VLOOKUP(A2117,[3]sales_teams!$A:$B,2,0)</f>
        <v>Dustin Brinkmann</v>
      </c>
      <c r="E2117" t="str">
        <f>VLOOKUP(A2117,[3]sales_teams!$A:$C,3,0)</f>
        <v>Central</v>
      </c>
      <c r="F2117">
        <f>VLOOKUP(B2117,[1]accounts!$A:$D,4,0)</f>
        <v>587.34</v>
      </c>
    </row>
    <row r="2118" spans="1:6" x14ac:dyDescent="0.35">
      <c r="A2118" t="s">
        <v>29</v>
      </c>
      <c r="B2118" t="s">
        <v>155</v>
      </c>
      <c r="C2118" t="s">
        <v>46</v>
      </c>
      <c r="D2118" t="str">
        <f>VLOOKUP(A2118,[3]sales_teams!$A:$B,2,0)</f>
        <v>Celia Rouche</v>
      </c>
      <c r="E2118" t="str">
        <f>VLOOKUP(A2118,[3]sales_teams!$A:$C,3,0)</f>
        <v>West</v>
      </c>
      <c r="F2118">
        <f>VLOOKUP(B2118,[1]accounts!$A:$D,4,0)</f>
        <v>11698.03</v>
      </c>
    </row>
    <row r="2119" spans="1:6" x14ac:dyDescent="0.35">
      <c r="A2119" t="s">
        <v>29</v>
      </c>
      <c r="B2119" t="s">
        <v>313</v>
      </c>
      <c r="C2119" t="s">
        <v>46</v>
      </c>
      <c r="D2119" t="str">
        <f>VLOOKUP(A2119,[3]sales_teams!$A:$B,2,0)</f>
        <v>Celia Rouche</v>
      </c>
      <c r="E2119" t="str">
        <f>VLOOKUP(A2119,[3]sales_teams!$A:$C,3,0)</f>
        <v>West</v>
      </c>
      <c r="F2119">
        <f>VLOOKUP(B2119,[1]accounts!$A:$D,4,0)</f>
        <v>497.11</v>
      </c>
    </row>
    <row r="2120" spans="1:6" x14ac:dyDescent="0.35">
      <c r="A2120" t="s">
        <v>73</v>
      </c>
      <c r="B2120" t="s">
        <v>329</v>
      </c>
      <c r="C2120" t="s">
        <v>12</v>
      </c>
      <c r="D2120" t="str">
        <f>VLOOKUP(A2120,[3]sales_teams!$A:$B,2,0)</f>
        <v>Cara Losch</v>
      </c>
      <c r="E2120" t="str">
        <f>VLOOKUP(A2120,[3]sales_teams!$A:$C,3,0)</f>
        <v>East</v>
      </c>
      <c r="F2120">
        <f>VLOOKUP(B2120,[1]accounts!$A:$D,4,0)</f>
        <v>167.89</v>
      </c>
    </row>
    <row r="2121" spans="1:6" x14ac:dyDescent="0.35">
      <c r="A2121" t="s">
        <v>102</v>
      </c>
      <c r="B2121" t="s">
        <v>143</v>
      </c>
      <c r="C2121" t="s">
        <v>46</v>
      </c>
      <c r="D2121" t="str">
        <f>VLOOKUP(A2121,[3]sales_teams!$A:$B,2,0)</f>
        <v>Cara Losch</v>
      </c>
      <c r="E2121" t="str">
        <f>VLOOKUP(A2121,[3]sales_teams!$A:$C,3,0)</f>
        <v>East</v>
      </c>
      <c r="F2121">
        <f>VLOOKUP(B2121,[1]accounts!$A:$D,4,0)</f>
        <v>2818.38</v>
      </c>
    </row>
    <row r="2122" spans="1:6" x14ac:dyDescent="0.35">
      <c r="A2122" t="s">
        <v>118</v>
      </c>
      <c r="B2122" t="s">
        <v>373</v>
      </c>
      <c r="C2122" t="s">
        <v>46</v>
      </c>
      <c r="D2122" t="str">
        <f>VLOOKUP(A2122,[3]sales_teams!$A:$B,2,0)</f>
        <v>Rocco Neubert</v>
      </c>
      <c r="E2122" t="str">
        <f>VLOOKUP(A2122,[3]sales_teams!$A:$C,3,0)</f>
        <v>East</v>
      </c>
      <c r="F2122">
        <f>VLOOKUP(B2122,[1]accounts!$A:$D,4,0)</f>
        <v>40.79</v>
      </c>
    </row>
    <row r="2123" spans="1:6" x14ac:dyDescent="0.35">
      <c r="A2123" t="s">
        <v>118</v>
      </c>
      <c r="B2123" t="s">
        <v>745</v>
      </c>
      <c r="C2123" t="s">
        <v>46</v>
      </c>
      <c r="D2123" t="str">
        <f>VLOOKUP(A2123,[3]sales_teams!$A:$B,2,0)</f>
        <v>Rocco Neubert</v>
      </c>
      <c r="E2123" t="str">
        <f>VLOOKUP(A2123,[3]sales_teams!$A:$C,3,0)</f>
        <v>East</v>
      </c>
      <c r="F2123">
        <f>VLOOKUP(B2123,[1]accounts!$A:$D,4,0)</f>
        <v>1242.32</v>
      </c>
    </row>
    <row r="2124" spans="1:6" x14ac:dyDescent="0.35">
      <c r="A2124" t="s">
        <v>118</v>
      </c>
      <c r="B2124" t="s">
        <v>189</v>
      </c>
      <c r="C2124" t="s">
        <v>46</v>
      </c>
      <c r="D2124" t="str">
        <f>VLOOKUP(A2124,[3]sales_teams!$A:$B,2,0)</f>
        <v>Rocco Neubert</v>
      </c>
      <c r="E2124" t="str">
        <f>VLOOKUP(A2124,[3]sales_teams!$A:$C,3,0)</f>
        <v>East</v>
      </c>
      <c r="F2124">
        <f>VLOOKUP(B2124,[1]accounts!$A:$D,4,0)</f>
        <v>2022.14</v>
      </c>
    </row>
    <row r="2125" spans="1:6" x14ac:dyDescent="0.35">
      <c r="A2125" t="s">
        <v>164</v>
      </c>
      <c r="B2125" t="s">
        <v>222</v>
      </c>
      <c r="C2125" t="s">
        <v>12</v>
      </c>
      <c r="D2125" t="str">
        <f>VLOOKUP(A2125,[3]sales_teams!$A:$B,2,0)</f>
        <v>Cara Losch</v>
      </c>
      <c r="E2125" t="str">
        <f>VLOOKUP(A2125,[3]sales_teams!$A:$C,3,0)</f>
        <v>East</v>
      </c>
      <c r="F2125">
        <f>VLOOKUP(B2125,[1]accounts!$A:$D,4,0)</f>
        <v>665.06</v>
      </c>
    </row>
    <row r="2126" spans="1:6" x14ac:dyDescent="0.35">
      <c r="A2126" t="s">
        <v>64</v>
      </c>
      <c r="B2126" t="s">
        <v>103</v>
      </c>
      <c r="C2126" t="s">
        <v>46</v>
      </c>
      <c r="D2126" t="str">
        <f>VLOOKUP(A2126,[3]sales_teams!$A:$B,2,0)</f>
        <v>Rocco Neubert</v>
      </c>
      <c r="E2126" t="str">
        <f>VLOOKUP(A2126,[3]sales_teams!$A:$C,3,0)</f>
        <v>East</v>
      </c>
      <c r="F2126">
        <f>VLOOKUP(B2126,[1]accounts!$A:$D,4,0)</f>
        <v>439.21</v>
      </c>
    </row>
    <row r="2127" spans="1:6" x14ac:dyDescent="0.35">
      <c r="A2127" t="s">
        <v>14</v>
      </c>
      <c r="B2127" t="s">
        <v>109</v>
      </c>
      <c r="C2127" t="s">
        <v>46</v>
      </c>
      <c r="D2127" t="str">
        <f>VLOOKUP(A2127,[3]sales_teams!$A:$B,2,0)</f>
        <v>Melvin Marxen</v>
      </c>
      <c r="E2127" t="str">
        <f>VLOOKUP(A2127,[3]sales_teams!$A:$C,3,0)</f>
        <v>Central</v>
      </c>
      <c r="F2127">
        <f>VLOOKUP(B2127,[1]accounts!$A:$D,4,0)</f>
        <v>86.68</v>
      </c>
    </row>
    <row r="2128" spans="1:6" x14ac:dyDescent="0.35">
      <c r="A2128" t="s">
        <v>14</v>
      </c>
      <c r="B2128" t="s">
        <v>62</v>
      </c>
      <c r="C2128" t="s">
        <v>46</v>
      </c>
      <c r="D2128" t="str">
        <f>VLOOKUP(A2128,[3]sales_teams!$A:$B,2,0)</f>
        <v>Melvin Marxen</v>
      </c>
      <c r="E2128" t="str">
        <f>VLOOKUP(A2128,[3]sales_teams!$A:$C,3,0)</f>
        <v>Central</v>
      </c>
      <c r="F2128">
        <f>VLOOKUP(B2128,[1]accounts!$A:$D,4,0)</f>
        <v>5266.09</v>
      </c>
    </row>
    <row r="2129" spans="1:6" x14ac:dyDescent="0.35">
      <c r="A2129" t="s">
        <v>14</v>
      </c>
      <c r="B2129" t="s">
        <v>11</v>
      </c>
      <c r="C2129" t="s">
        <v>12</v>
      </c>
      <c r="D2129" t="str">
        <f>VLOOKUP(A2129,[3]sales_teams!$A:$B,2,0)</f>
        <v>Melvin Marxen</v>
      </c>
      <c r="E2129" t="str">
        <f>VLOOKUP(A2129,[3]sales_teams!$A:$C,3,0)</f>
        <v>Central</v>
      </c>
      <c r="F2129">
        <f>VLOOKUP(B2129,[1]accounts!$A:$D,4,0)</f>
        <v>718.62</v>
      </c>
    </row>
    <row r="2130" spans="1:6" x14ac:dyDescent="0.35">
      <c r="A2130" t="s">
        <v>14</v>
      </c>
      <c r="B2130" t="s">
        <v>76</v>
      </c>
      <c r="C2130" t="s">
        <v>12</v>
      </c>
      <c r="D2130" t="str">
        <f>VLOOKUP(A2130,[3]sales_teams!$A:$B,2,0)</f>
        <v>Melvin Marxen</v>
      </c>
      <c r="E2130" t="str">
        <f>VLOOKUP(A2130,[3]sales_teams!$A:$C,3,0)</f>
        <v>Central</v>
      </c>
      <c r="F2130">
        <f>VLOOKUP(B2130,[1]accounts!$A:$D,4,0)</f>
        <v>2041.73</v>
      </c>
    </row>
    <row r="2131" spans="1:6" x14ac:dyDescent="0.35">
      <c r="A2131" t="s">
        <v>14</v>
      </c>
      <c r="B2131" t="s">
        <v>129</v>
      </c>
      <c r="C2131" t="s">
        <v>12</v>
      </c>
      <c r="D2131" t="str">
        <f>VLOOKUP(A2131,[3]sales_teams!$A:$B,2,0)</f>
        <v>Melvin Marxen</v>
      </c>
      <c r="E2131" t="str">
        <f>VLOOKUP(A2131,[3]sales_teams!$A:$C,3,0)</f>
        <v>Central</v>
      </c>
      <c r="F2131">
        <f>VLOOKUP(B2131,[1]accounts!$A:$D,4,0)</f>
        <v>1102.43</v>
      </c>
    </row>
    <row r="2132" spans="1:6" x14ac:dyDescent="0.35">
      <c r="A2132" t="s">
        <v>67</v>
      </c>
      <c r="B2132" t="s">
        <v>30</v>
      </c>
      <c r="C2132" t="s">
        <v>12</v>
      </c>
      <c r="D2132" t="str">
        <f>VLOOKUP(A2132,[3]sales_teams!$A:$B,2,0)</f>
        <v>Celia Rouche</v>
      </c>
      <c r="E2132" t="str">
        <f>VLOOKUP(A2132,[3]sales_teams!$A:$C,3,0)</f>
        <v>West</v>
      </c>
      <c r="F2132">
        <f>VLOOKUP(B2132,[1]accounts!$A:$D,4,0)</f>
        <v>1388.67</v>
      </c>
    </row>
    <row r="2133" spans="1:6" x14ac:dyDescent="0.35">
      <c r="A2133" t="s">
        <v>67</v>
      </c>
      <c r="B2133" t="s">
        <v>79</v>
      </c>
      <c r="C2133" t="s">
        <v>12</v>
      </c>
      <c r="D2133" t="str">
        <f>VLOOKUP(A2133,[3]sales_teams!$A:$B,2,0)</f>
        <v>Celia Rouche</v>
      </c>
      <c r="E2133" t="str">
        <f>VLOOKUP(A2133,[3]sales_teams!$A:$C,3,0)</f>
        <v>West</v>
      </c>
      <c r="F2133">
        <f>VLOOKUP(B2133,[1]accounts!$A:$D,4,0)</f>
        <v>324.19</v>
      </c>
    </row>
    <row r="2134" spans="1:6" x14ac:dyDescent="0.35">
      <c r="A2134" t="s">
        <v>44</v>
      </c>
      <c r="B2134" t="s">
        <v>213</v>
      </c>
      <c r="C2134" t="s">
        <v>46</v>
      </c>
      <c r="D2134" t="str">
        <f>VLOOKUP(A2134,[3]sales_teams!$A:$B,2,0)</f>
        <v>Melvin Marxen</v>
      </c>
      <c r="E2134" t="str">
        <f>VLOOKUP(A2134,[3]sales_teams!$A:$C,3,0)</f>
        <v>Central</v>
      </c>
      <c r="F2134">
        <f>VLOOKUP(B2134,[1]accounts!$A:$D,4,0)</f>
        <v>1223.72</v>
      </c>
    </row>
    <row r="2135" spans="1:6" x14ac:dyDescent="0.35">
      <c r="A2135" t="s">
        <v>44</v>
      </c>
      <c r="B2135" t="s">
        <v>111</v>
      </c>
      <c r="C2135" t="s">
        <v>12</v>
      </c>
      <c r="D2135" t="str">
        <f>VLOOKUP(A2135,[3]sales_teams!$A:$B,2,0)</f>
        <v>Melvin Marxen</v>
      </c>
      <c r="E2135" t="str">
        <f>VLOOKUP(A2135,[3]sales_teams!$A:$C,3,0)</f>
        <v>Central</v>
      </c>
      <c r="F2135">
        <f>VLOOKUP(B2135,[1]accounts!$A:$D,4,0)</f>
        <v>1698.2</v>
      </c>
    </row>
    <row r="2136" spans="1:6" x14ac:dyDescent="0.35">
      <c r="A2136" t="s">
        <v>54</v>
      </c>
      <c r="B2136" t="s">
        <v>315</v>
      </c>
      <c r="C2136" t="s">
        <v>46</v>
      </c>
      <c r="D2136" t="str">
        <f>VLOOKUP(A2136,[3]sales_teams!$A:$B,2,0)</f>
        <v>Celia Rouche</v>
      </c>
      <c r="E2136" t="str">
        <f>VLOOKUP(A2136,[3]sales_teams!$A:$C,3,0)</f>
        <v>West</v>
      </c>
      <c r="F2136">
        <f>VLOOKUP(B2136,[1]accounts!$A:$D,4,0)</f>
        <v>8170.38</v>
      </c>
    </row>
    <row r="2137" spans="1:6" x14ac:dyDescent="0.35">
      <c r="A2137" t="s">
        <v>54</v>
      </c>
      <c r="B2137" t="s">
        <v>59</v>
      </c>
      <c r="C2137" t="s">
        <v>12</v>
      </c>
      <c r="D2137" t="str">
        <f>VLOOKUP(A2137,[3]sales_teams!$A:$B,2,0)</f>
        <v>Celia Rouche</v>
      </c>
      <c r="E2137" t="str">
        <f>VLOOKUP(A2137,[3]sales_teams!$A:$C,3,0)</f>
        <v>West</v>
      </c>
      <c r="F2137">
        <f>VLOOKUP(B2137,[1]accounts!$A:$D,4,0)</f>
        <v>6354.87</v>
      </c>
    </row>
    <row r="2138" spans="1:6" x14ac:dyDescent="0.35">
      <c r="A2138" t="s">
        <v>38</v>
      </c>
      <c r="B2138" t="s">
        <v>194</v>
      </c>
      <c r="C2138" t="s">
        <v>12</v>
      </c>
      <c r="D2138" t="str">
        <f>VLOOKUP(A2138,[3]sales_teams!$A:$B,2,0)</f>
        <v>Summer Sewald</v>
      </c>
      <c r="E2138" t="str">
        <f>VLOOKUP(A2138,[3]sales_teams!$A:$C,3,0)</f>
        <v>West</v>
      </c>
      <c r="F2138">
        <f>VLOOKUP(B2138,[1]accounts!$A:$D,4,0)</f>
        <v>1825.82</v>
      </c>
    </row>
    <row r="2139" spans="1:6" x14ac:dyDescent="0.35">
      <c r="A2139" t="s">
        <v>252</v>
      </c>
      <c r="B2139" t="s">
        <v>36</v>
      </c>
      <c r="C2139" t="s">
        <v>12</v>
      </c>
      <c r="D2139" t="str">
        <f>VLOOKUP(A2139,[3]sales_teams!$A:$B,2,0)</f>
        <v>Melvin Marxen</v>
      </c>
      <c r="E2139" t="str">
        <f>VLOOKUP(A2139,[3]sales_teams!$A:$C,3,0)</f>
        <v>Central</v>
      </c>
      <c r="F2139">
        <f>VLOOKUP(B2139,[1]accounts!$A:$D,4,0)</f>
        <v>441.08</v>
      </c>
    </row>
    <row r="2140" spans="1:6" x14ac:dyDescent="0.35">
      <c r="A2140" t="s">
        <v>252</v>
      </c>
      <c r="B2140" t="s">
        <v>62</v>
      </c>
      <c r="C2140" t="s">
        <v>12</v>
      </c>
      <c r="D2140" t="str">
        <f>VLOOKUP(A2140,[3]sales_teams!$A:$B,2,0)</f>
        <v>Melvin Marxen</v>
      </c>
      <c r="E2140" t="str">
        <f>VLOOKUP(A2140,[3]sales_teams!$A:$C,3,0)</f>
        <v>Central</v>
      </c>
      <c r="F2140">
        <f>VLOOKUP(B2140,[1]accounts!$A:$D,4,0)</f>
        <v>5266.09</v>
      </c>
    </row>
    <row r="2141" spans="1:6" x14ac:dyDescent="0.35">
      <c r="A2141" t="s">
        <v>78</v>
      </c>
      <c r="B2141" t="s">
        <v>30</v>
      </c>
      <c r="C2141" t="s">
        <v>46</v>
      </c>
      <c r="D2141" t="str">
        <f>VLOOKUP(A2141,[3]sales_teams!$A:$B,2,0)</f>
        <v>Summer Sewald</v>
      </c>
      <c r="E2141" t="str">
        <f>VLOOKUP(A2141,[3]sales_teams!$A:$C,3,0)</f>
        <v>West</v>
      </c>
      <c r="F2141">
        <f>VLOOKUP(B2141,[1]accounts!$A:$D,4,0)</f>
        <v>1388.67</v>
      </c>
    </row>
    <row r="2142" spans="1:6" x14ac:dyDescent="0.35">
      <c r="A2142" t="s">
        <v>78</v>
      </c>
      <c r="B2142" t="s">
        <v>49</v>
      </c>
      <c r="C2142" t="s">
        <v>12</v>
      </c>
      <c r="D2142" t="str">
        <f>VLOOKUP(A2142,[3]sales_teams!$A:$B,2,0)</f>
        <v>Summer Sewald</v>
      </c>
      <c r="E2142" t="str">
        <f>VLOOKUP(A2142,[3]sales_teams!$A:$C,3,0)</f>
        <v>West</v>
      </c>
      <c r="F2142">
        <f>VLOOKUP(B2142,[1]accounts!$A:$D,4,0)</f>
        <v>894.37</v>
      </c>
    </row>
    <row r="2143" spans="1:6" x14ac:dyDescent="0.35">
      <c r="A2143" t="s">
        <v>51</v>
      </c>
      <c r="B2143" t="s">
        <v>315</v>
      </c>
      <c r="C2143" t="s">
        <v>46</v>
      </c>
      <c r="D2143" t="str">
        <f>VLOOKUP(A2143,[3]sales_teams!$A:$B,2,0)</f>
        <v>Summer Sewald</v>
      </c>
      <c r="E2143" t="str">
        <f>VLOOKUP(A2143,[3]sales_teams!$A:$C,3,0)</f>
        <v>West</v>
      </c>
      <c r="F2143">
        <f>VLOOKUP(B2143,[1]accounts!$A:$D,4,0)</f>
        <v>8170.38</v>
      </c>
    </row>
    <row r="2144" spans="1:6" x14ac:dyDescent="0.35">
      <c r="A2144" t="s">
        <v>51</v>
      </c>
      <c r="B2144" t="s">
        <v>313</v>
      </c>
      <c r="C2144" t="s">
        <v>46</v>
      </c>
      <c r="D2144" t="str">
        <f>VLOOKUP(A2144,[3]sales_teams!$A:$B,2,0)</f>
        <v>Summer Sewald</v>
      </c>
      <c r="E2144" t="str">
        <f>VLOOKUP(A2144,[3]sales_teams!$A:$C,3,0)</f>
        <v>West</v>
      </c>
      <c r="F2144">
        <f>VLOOKUP(B2144,[1]accounts!$A:$D,4,0)</f>
        <v>497.11</v>
      </c>
    </row>
    <row r="2145" spans="1:6" x14ac:dyDescent="0.35">
      <c r="A2145" t="s">
        <v>88</v>
      </c>
      <c r="B2145" t="s">
        <v>143</v>
      </c>
      <c r="C2145" t="s">
        <v>12</v>
      </c>
      <c r="D2145" t="str">
        <f>VLOOKUP(A2145,[3]sales_teams!$A:$B,2,0)</f>
        <v>Cara Losch</v>
      </c>
      <c r="E2145" t="str">
        <f>VLOOKUP(A2145,[3]sales_teams!$A:$C,3,0)</f>
        <v>East</v>
      </c>
      <c r="F2145">
        <f>VLOOKUP(B2145,[1]accounts!$A:$D,4,0)</f>
        <v>2818.38</v>
      </c>
    </row>
    <row r="2146" spans="1:6" x14ac:dyDescent="0.35">
      <c r="A2146" t="s">
        <v>29</v>
      </c>
      <c r="B2146" t="s">
        <v>315</v>
      </c>
      <c r="C2146" t="s">
        <v>12</v>
      </c>
      <c r="D2146" t="str">
        <f>VLOOKUP(A2146,[3]sales_teams!$A:$B,2,0)</f>
        <v>Celia Rouche</v>
      </c>
      <c r="E2146" t="str">
        <f>VLOOKUP(A2146,[3]sales_teams!$A:$C,3,0)</f>
        <v>West</v>
      </c>
      <c r="F2146">
        <f>VLOOKUP(B2146,[1]accounts!$A:$D,4,0)</f>
        <v>8170.38</v>
      </c>
    </row>
    <row r="2147" spans="1:6" x14ac:dyDescent="0.35">
      <c r="A2147" t="s">
        <v>26</v>
      </c>
      <c r="B2147" t="s">
        <v>187</v>
      </c>
      <c r="C2147" t="s">
        <v>46</v>
      </c>
      <c r="D2147" t="str">
        <f>VLOOKUP(A2147,[3]sales_teams!$A:$B,2,0)</f>
        <v>Dustin Brinkmann</v>
      </c>
      <c r="E2147" t="str">
        <f>VLOOKUP(A2147,[3]sales_teams!$A:$C,3,0)</f>
        <v>Central</v>
      </c>
      <c r="F2147">
        <f>VLOOKUP(B2147,[1]accounts!$A:$D,4,0)</f>
        <v>291.27</v>
      </c>
    </row>
    <row r="2148" spans="1:6" x14ac:dyDescent="0.35">
      <c r="A2148" t="s">
        <v>26</v>
      </c>
      <c r="B2148" t="s">
        <v>187</v>
      </c>
      <c r="C2148" t="s">
        <v>46</v>
      </c>
      <c r="D2148" t="str">
        <f>VLOOKUP(A2148,[3]sales_teams!$A:$B,2,0)</f>
        <v>Dustin Brinkmann</v>
      </c>
      <c r="E2148" t="str">
        <f>VLOOKUP(A2148,[3]sales_teams!$A:$C,3,0)</f>
        <v>Central</v>
      </c>
      <c r="F2148">
        <f>VLOOKUP(B2148,[1]accounts!$A:$D,4,0)</f>
        <v>291.27</v>
      </c>
    </row>
    <row r="2149" spans="1:6" x14ac:dyDescent="0.35">
      <c r="A2149" t="s">
        <v>26</v>
      </c>
      <c r="B2149" t="s">
        <v>187</v>
      </c>
      <c r="C2149" t="s">
        <v>12</v>
      </c>
      <c r="D2149" t="str">
        <f>VLOOKUP(A2149,[3]sales_teams!$A:$B,2,0)</f>
        <v>Dustin Brinkmann</v>
      </c>
      <c r="E2149" t="str">
        <f>VLOOKUP(A2149,[3]sales_teams!$A:$C,3,0)</f>
        <v>Central</v>
      </c>
      <c r="F2149">
        <f>VLOOKUP(B2149,[1]accounts!$A:$D,4,0)</f>
        <v>291.27</v>
      </c>
    </row>
    <row r="2150" spans="1:6" x14ac:dyDescent="0.35">
      <c r="A2150" t="s">
        <v>139</v>
      </c>
      <c r="B2150" t="s">
        <v>518</v>
      </c>
      <c r="C2150" t="s">
        <v>12</v>
      </c>
      <c r="D2150" t="str">
        <f>VLOOKUP(A2150,[3]sales_teams!$A:$B,2,0)</f>
        <v>Rocco Neubert</v>
      </c>
      <c r="E2150" t="str">
        <f>VLOOKUP(A2150,[3]sales_teams!$A:$C,3,0)</f>
        <v>East</v>
      </c>
      <c r="F2150">
        <f>VLOOKUP(B2150,[1]accounts!$A:$D,4,0)</f>
        <v>527.11</v>
      </c>
    </row>
    <row r="2151" spans="1:6" x14ac:dyDescent="0.35">
      <c r="A2151" t="s">
        <v>202</v>
      </c>
      <c r="B2151" t="s">
        <v>315</v>
      </c>
      <c r="C2151" t="s">
        <v>12</v>
      </c>
      <c r="D2151" t="str">
        <f>VLOOKUP(A2151,[3]sales_teams!$A:$B,2,0)</f>
        <v>Dustin Brinkmann</v>
      </c>
      <c r="E2151" t="str">
        <f>VLOOKUP(A2151,[3]sales_teams!$A:$C,3,0)</f>
        <v>Central</v>
      </c>
      <c r="F2151">
        <f>VLOOKUP(B2151,[1]accounts!$A:$D,4,0)</f>
        <v>8170.38</v>
      </c>
    </row>
    <row r="2152" spans="1:6" x14ac:dyDescent="0.35">
      <c r="A2152" t="s">
        <v>142</v>
      </c>
      <c r="B2152" t="s">
        <v>81</v>
      </c>
      <c r="C2152" t="s">
        <v>12</v>
      </c>
      <c r="D2152" t="str">
        <f>VLOOKUP(A2152,[3]sales_teams!$A:$B,2,0)</f>
        <v>Rocco Neubert</v>
      </c>
      <c r="E2152" t="str">
        <f>VLOOKUP(A2152,[3]sales_teams!$A:$C,3,0)</f>
        <v>East</v>
      </c>
      <c r="F2152">
        <f>VLOOKUP(B2152,[1]accounts!$A:$D,4,0)</f>
        <v>5158.71</v>
      </c>
    </row>
    <row r="2153" spans="1:6" x14ac:dyDescent="0.35">
      <c r="A2153" t="s">
        <v>105</v>
      </c>
      <c r="B2153" t="s">
        <v>209</v>
      </c>
      <c r="C2153" t="s">
        <v>12</v>
      </c>
      <c r="D2153" t="str">
        <f>VLOOKUP(A2153,[3]sales_teams!$A:$B,2,0)</f>
        <v>Cara Losch</v>
      </c>
      <c r="E2153" t="str">
        <f>VLOOKUP(A2153,[3]sales_teams!$A:$C,3,0)</f>
        <v>East</v>
      </c>
      <c r="F2153">
        <f>VLOOKUP(B2153,[1]accounts!$A:$D,4,0)</f>
        <v>1712.68</v>
      </c>
    </row>
    <row r="2154" spans="1:6" x14ac:dyDescent="0.35">
      <c r="A2154" t="s">
        <v>44</v>
      </c>
      <c r="B2154" t="s">
        <v>303</v>
      </c>
      <c r="C2154" t="s">
        <v>46</v>
      </c>
      <c r="D2154" t="str">
        <f>VLOOKUP(A2154,[3]sales_teams!$A:$B,2,0)</f>
        <v>Melvin Marxen</v>
      </c>
      <c r="E2154" t="str">
        <f>VLOOKUP(A2154,[3]sales_teams!$A:$C,3,0)</f>
        <v>Central</v>
      </c>
      <c r="F2154">
        <f>VLOOKUP(B2154,[1]accounts!$A:$D,4,0)</f>
        <v>647.17999999999995</v>
      </c>
    </row>
    <row r="2155" spans="1:6" x14ac:dyDescent="0.35">
      <c r="A2155" t="s">
        <v>44</v>
      </c>
      <c r="B2155" t="s">
        <v>109</v>
      </c>
      <c r="C2155" t="s">
        <v>46</v>
      </c>
      <c r="D2155" t="str">
        <f>VLOOKUP(A2155,[3]sales_teams!$A:$B,2,0)</f>
        <v>Melvin Marxen</v>
      </c>
      <c r="E2155" t="str">
        <f>VLOOKUP(A2155,[3]sales_teams!$A:$C,3,0)</f>
        <v>Central</v>
      </c>
      <c r="F2155">
        <f>VLOOKUP(B2155,[1]accounts!$A:$D,4,0)</f>
        <v>86.68</v>
      </c>
    </row>
    <row r="2156" spans="1:6" x14ac:dyDescent="0.35">
      <c r="A2156" t="s">
        <v>54</v>
      </c>
      <c r="B2156" t="s">
        <v>184</v>
      </c>
      <c r="C2156" t="s">
        <v>46</v>
      </c>
      <c r="D2156" t="str">
        <f>VLOOKUP(A2156,[3]sales_teams!$A:$B,2,0)</f>
        <v>Celia Rouche</v>
      </c>
      <c r="E2156" t="str">
        <f>VLOOKUP(A2156,[3]sales_teams!$A:$C,3,0)</f>
        <v>West</v>
      </c>
      <c r="F2156">
        <f>VLOOKUP(B2156,[1]accounts!$A:$D,4,0)</f>
        <v>1618.89</v>
      </c>
    </row>
    <row r="2157" spans="1:6" x14ac:dyDescent="0.35">
      <c r="A2157" t="s">
        <v>78</v>
      </c>
      <c r="B2157" t="s">
        <v>70</v>
      </c>
      <c r="C2157" t="s">
        <v>46</v>
      </c>
      <c r="D2157" t="str">
        <f>VLOOKUP(A2157,[3]sales_teams!$A:$B,2,0)</f>
        <v>Summer Sewald</v>
      </c>
      <c r="E2157" t="str">
        <f>VLOOKUP(A2157,[3]sales_teams!$A:$C,3,0)</f>
        <v>West</v>
      </c>
      <c r="F2157">
        <f>VLOOKUP(B2157,[1]accounts!$A:$D,4,0)</f>
        <v>4968.91</v>
      </c>
    </row>
    <row r="2158" spans="1:6" x14ac:dyDescent="0.35">
      <c r="A2158" t="s">
        <v>95</v>
      </c>
      <c r="B2158" t="s">
        <v>49</v>
      </c>
      <c r="C2158" t="s">
        <v>46</v>
      </c>
      <c r="D2158" t="str">
        <f>VLOOKUP(A2158,[3]sales_teams!$A:$B,2,0)</f>
        <v>Summer Sewald</v>
      </c>
      <c r="E2158" t="str">
        <f>VLOOKUP(A2158,[3]sales_teams!$A:$C,3,0)</f>
        <v>West</v>
      </c>
      <c r="F2158">
        <f>VLOOKUP(B2158,[1]accounts!$A:$D,4,0)</f>
        <v>894.37</v>
      </c>
    </row>
    <row r="2159" spans="1:6" x14ac:dyDescent="0.35">
      <c r="A2159" t="s">
        <v>9</v>
      </c>
      <c r="B2159" t="s">
        <v>21</v>
      </c>
      <c r="C2159" t="s">
        <v>46</v>
      </c>
      <c r="D2159" t="str">
        <f>VLOOKUP(A2159,[3]sales_teams!$A:$B,2,0)</f>
        <v>Dustin Brinkmann</v>
      </c>
      <c r="E2159" t="str">
        <f>VLOOKUP(A2159,[3]sales_teams!$A:$C,3,0)</f>
        <v>Central</v>
      </c>
      <c r="F2159">
        <f>VLOOKUP(B2159,[1]accounts!$A:$D,4,0)</f>
        <v>2714.9</v>
      </c>
    </row>
    <row r="2160" spans="1:6" x14ac:dyDescent="0.35">
      <c r="A2160" t="s">
        <v>61</v>
      </c>
      <c r="B2160" t="s">
        <v>129</v>
      </c>
      <c r="C2160" t="s">
        <v>12</v>
      </c>
      <c r="D2160" t="str">
        <f>VLOOKUP(A2160,[3]sales_teams!$A:$B,2,0)</f>
        <v>Dustin Brinkmann</v>
      </c>
      <c r="E2160" t="str">
        <f>VLOOKUP(A2160,[3]sales_teams!$A:$C,3,0)</f>
        <v>Central</v>
      </c>
      <c r="F2160">
        <f>VLOOKUP(B2160,[1]accounts!$A:$D,4,0)</f>
        <v>1102.43</v>
      </c>
    </row>
    <row r="2161" spans="1:6" x14ac:dyDescent="0.35">
      <c r="A2161" t="s">
        <v>73</v>
      </c>
      <c r="B2161" t="s">
        <v>168</v>
      </c>
      <c r="C2161" t="s">
        <v>40</v>
      </c>
      <c r="D2161" t="str">
        <f>VLOOKUP(A2161,[3]sales_teams!$A:$B,2,0)</f>
        <v>Cara Losch</v>
      </c>
      <c r="E2161" t="str">
        <f>VLOOKUP(A2161,[3]sales_teams!$A:$C,3,0)</f>
        <v>East</v>
      </c>
      <c r="F2161">
        <f>VLOOKUP(B2161,[1]accounts!$A:$D,4,0)</f>
        <v>349.81</v>
      </c>
    </row>
    <row r="2162" spans="1:6" x14ac:dyDescent="0.35">
      <c r="A2162" t="s">
        <v>73</v>
      </c>
      <c r="B2162" t="s">
        <v>218</v>
      </c>
      <c r="C2162" t="s">
        <v>46</v>
      </c>
      <c r="D2162" t="str">
        <f>VLOOKUP(A2162,[3]sales_teams!$A:$B,2,0)</f>
        <v>Cara Losch</v>
      </c>
      <c r="E2162" t="str">
        <f>VLOOKUP(A2162,[3]sales_teams!$A:$C,3,0)</f>
        <v>East</v>
      </c>
      <c r="F2162">
        <f>VLOOKUP(B2162,[1]accounts!$A:$D,4,0)</f>
        <v>4.54</v>
      </c>
    </row>
    <row r="2163" spans="1:6" x14ac:dyDescent="0.35">
      <c r="A2163" t="s">
        <v>23</v>
      </c>
      <c r="B2163" t="s">
        <v>218</v>
      </c>
      <c r="C2163" t="s">
        <v>12</v>
      </c>
      <c r="D2163" t="str">
        <f>VLOOKUP(A2163,[3]sales_teams!$A:$B,2,0)</f>
        <v>Summer Sewald</v>
      </c>
      <c r="E2163" t="str">
        <f>VLOOKUP(A2163,[3]sales_teams!$A:$C,3,0)</f>
        <v>West</v>
      </c>
      <c r="F2163">
        <f>VLOOKUP(B2163,[1]accounts!$A:$D,4,0)</f>
        <v>4.54</v>
      </c>
    </row>
    <row r="2164" spans="1:6" x14ac:dyDescent="0.35">
      <c r="A2164" t="s">
        <v>23</v>
      </c>
      <c r="B2164" t="s">
        <v>199</v>
      </c>
      <c r="C2164" t="s">
        <v>12</v>
      </c>
      <c r="D2164" t="str">
        <f>VLOOKUP(A2164,[3]sales_teams!$A:$B,2,0)</f>
        <v>Summer Sewald</v>
      </c>
      <c r="E2164" t="str">
        <f>VLOOKUP(A2164,[3]sales_teams!$A:$C,3,0)</f>
        <v>West</v>
      </c>
      <c r="F2164">
        <f>VLOOKUP(B2164,[1]accounts!$A:$D,4,0)</f>
        <v>7708.38</v>
      </c>
    </row>
    <row r="2165" spans="1:6" x14ac:dyDescent="0.35">
      <c r="A2165" t="s">
        <v>26</v>
      </c>
      <c r="B2165" t="s">
        <v>91</v>
      </c>
      <c r="C2165" t="s">
        <v>12</v>
      </c>
      <c r="D2165" t="str">
        <f>VLOOKUP(A2165,[3]sales_teams!$A:$B,2,0)</f>
        <v>Dustin Brinkmann</v>
      </c>
      <c r="E2165" t="str">
        <f>VLOOKUP(A2165,[3]sales_teams!$A:$C,3,0)</f>
        <v>Central</v>
      </c>
      <c r="F2165">
        <f>VLOOKUP(B2165,[1]accounts!$A:$D,4,0)</f>
        <v>2173.98</v>
      </c>
    </row>
    <row r="2166" spans="1:6" x14ac:dyDescent="0.35">
      <c r="A2166" t="s">
        <v>26</v>
      </c>
      <c r="B2166" t="s">
        <v>129</v>
      </c>
      <c r="C2166" t="s">
        <v>12</v>
      </c>
      <c r="D2166" t="str">
        <f>VLOOKUP(A2166,[3]sales_teams!$A:$B,2,0)</f>
        <v>Dustin Brinkmann</v>
      </c>
      <c r="E2166" t="str">
        <f>VLOOKUP(A2166,[3]sales_teams!$A:$C,3,0)</f>
        <v>Central</v>
      </c>
      <c r="F2166">
        <f>VLOOKUP(B2166,[1]accounts!$A:$D,4,0)</f>
        <v>1102.43</v>
      </c>
    </row>
    <row r="2167" spans="1:6" x14ac:dyDescent="0.35">
      <c r="A2167" t="s">
        <v>118</v>
      </c>
      <c r="B2167" t="s">
        <v>373</v>
      </c>
      <c r="C2167" t="s">
        <v>12</v>
      </c>
      <c r="D2167" t="str">
        <f>VLOOKUP(A2167,[3]sales_teams!$A:$B,2,0)</f>
        <v>Rocco Neubert</v>
      </c>
      <c r="E2167" t="str">
        <f>VLOOKUP(A2167,[3]sales_teams!$A:$C,3,0)</f>
        <v>East</v>
      </c>
      <c r="F2167">
        <f>VLOOKUP(B2167,[1]accounts!$A:$D,4,0)</f>
        <v>40.79</v>
      </c>
    </row>
    <row r="2168" spans="1:6" x14ac:dyDescent="0.35">
      <c r="A2168" t="s">
        <v>202</v>
      </c>
      <c r="B2168" t="s">
        <v>76</v>
      </c>
      <c r="C2168" t="s">
        <v>46</v>
      </c>
      <c r="D2168" t="str">
        <f>VLOOKUP(A2168,[3]sales_teams!$A:$B,2,0)</f>
        <v>Dustin Brinkmann</v>
      </c>
      <c r="E2168" t="str">
        <f>VLOOKUP(A2168,[3]sales_teams!$A:$C,3,0)</f>
        <v>Central</v>
      </c>
      <c r="F2168">
        <f>VLOOKUP(B2168,[1]accounts!$A:$D,4,0)</f>
        <v>2041.73</v>
      </c>
    </row>
    <row r="2169" spans="1:6" x14ac:dyDescent="0.35">
      <c r="A2169" t="s">
        <v>64</v>
      </c>
      <c r="B2169" t="s">
        <v>192</v>
      </c>
      <c r="C2169" t="s">
        <v>12</v>
      </c>
      <c r="D2169" t="str">
        <f>VLOOKUP(A2169,[3]sales_teams!$A:$B,2,0)</f>
        <v>Rocco Neubert</v>
      </c>
      <c r="E2169" t="str">
        <f>VLOOKUP(A2169,[3]sales_teams!$A:$C,3,0)</f>
        <v>East</v>
      </c>
      <c r="F2169">
        <f>VLOOKUP(B2169,[1]accounts!$A:$D,4,0)</f>
        <v>987.39</v>
      </c>
    </row>
    <row r="2170" spans="1:6" x14ac:dyDescent="0.35">
      <c r="A2170" t="s">
        <v>64</v>
      </c>
      <c r="B2170" t="s">
        <v>209</v>
      </c>
      <c r="C2170" t="s">
        <v>12</v>
      </c>
      <c r="D2170" t="str">
        <f>VLOOKUP(A2170,[3]sales_teams!$A:$B,2,0)</f>
        <v>Rocco Neubert</v>
      </c>
      <c r="E2170" t="str">
        <f>VLOOKUP(A2170,[3]sales_teams!$A:$C,3,0)</f>
        <v>East</v>
      </c>
      <c r="F2170">
        <f>VLOOKUP(B2170,[1]accounts!$A:$D,4,0)</f>
        <v>1712.68</v>
      </c>
    </row>
    <row r="2171" spans="1:6" x14ac:dyDescent="0.35">
      <c r="A2171" t="s">
        <v>14</v>
      </c>
      <c r="B2171" t="s">
        <v>21</v>
      </c>
      <c r="C2171" t="s">
        <v>12</v>
      </c>
      <c r="D2171" t="str">
        <f>VLOOKUP(A2171,[3]sales_teams!$A:$B,2,0)</f>
        <v>Melvin Marxen</v>
      </c>
      <c r="E2171" t="str">
        <f>VLOOKUP(A2171,[3]sales_teams!$A:$C,3,0)</f>
        <v>Central</v>
      </c>
      <c r="F2171">
        <f>VLOOKUP(B2171,[1]accounts!$A:$D,4,0)</f>
        <v>2714.9</v>
      </c>
    </row>
    <row r="2172" spans="1:6" x14ac:dyDescent="0.35">
      <c r="A2172" t="s">
        <v>142</v>
      </c>
      <c r="B2172" t="s">
        <v>98</v>
      </c>
      <c r="C2172" t="s">
        <v>12</v>
      </c>
      <c r="D2172" t="str">
        <f>VLOOKUP(A2172,[3]sales_teams!$A:$B,2,0)</f>
        <v>Rocco Neubert</v>
      </c>
      <c r="E2172" t="str">
        <f>VLOOKUP(A2172,[3]sales_teams!$A:$C,3,0)</f>
        <v>East</v>
      </c>
      <c r="F2172">
        <f>VLOOKUP(B2172,[1]accounts!$A:$D,4,0)</f>
        <v>1100.04</v>
      </c>
    </row>
    <row r="2173" spans="1:6" x14ac:dyDescent="0.35">
      <c r="A2173" t="s">
        <v>105</v>
      </c>
      <c r="B2173" t="s">
        <v>329</v>
      </c>
      <c r="C2173" t="s">
        <v>46</v>
      </c>
      <c r="D2173" t="str">
        <f>VLOOKUP(A2173,[3]sales_teams!$A:$B,2,0)</f>
        <v>Cara Losch</v>
      </c>
      <c r="E2173" t="str">
        <f>VLOOKUP(A2173,[3]sales_teams!$A:$C,3,0)</f>
        <v>East</v>
      </c>
      <c r="F2173">
        <f>VLOOKUP(B2173,[1]accounts!$A:$D,4,0)</f>
        <v>167.89</v>
      </c>
    </row>
    <row r="2174" spans="1:6" x14ac:dyDescent="0.35">
      <c r="A2174" t="s">
        <v>105</v>
      </c>
      <c r="B2174" t="s">
        <v>106</v>
      </c>
      <c r="C2174" t="s">
        <v>46</v>
      </c>
      <c r="D2174" t="str">
        <f>VLOOKUP(A2174,[3]sales_teams!$A:$B,2,0)</f>
        <v>Cara Losch</v>
      </c>
      <c r="E2174" t="str">
        <f>VLOOKUP(A2174,[3]sales_teams!$A:$C,3,0)</f>
        <v>East</v>
      </c>
      <c r="F2174">
        <f>VLOOKUP(B2174,[1]accounts!$A:$D,4,0)</f>
        <v>3027.46</v>
      </c>
    </row>
    <row r="2175" spans="1:6" x14ac:dyDescent="0.35">
      <c r="A2175" t="s">
        <v>105</v>
      </c>
      <c r="B2175" t="s">
        <v>199</v>
      </c>
      <c r="C2175" t="s">
        <v>12</v>
      </c>
      <c r="D2175" t="str">
        <f>VLOOKUP(A2175,[3]sales_teams!$A:$B,2,0)</f>
        <v>Cara Losch</v>
      </c>
      <c r="E2175" t="str">
        <f>VLOOKUP(A2175,[3]sales_teams!$A:$C,3,0)</f>
        <v>East</v>
      </c>
      <c r="F2175">
        <f>VLOOKUP(B2175,[1]accounts!$A:$D,4,0)</f>
        <v>7708.38</v>
      </c>
    </row>
    <row r="2176" spans="1:6" x14ac:dyDescent="0.35">
      <c r="A2176" t="s">
        <v>44</v>
      </c>
      <c r="B2176" t="s">
        <v>207</v>
      </c>
      <c r="C2176" t="s">
        <v>12</v>
      </c>
      <c r="D2176" t="str">
        <f>VLOOKUP(A2176,[3]sales_teams!$A:$B,2,0)</f>
        <v>Melvin Marxen</v>
      </c>
      <c r="E2176" t="str">
        <f>VLOOKUP(A2176,[3]sales_teams!$A:$C,3,0)</f>
        <v>Central</v>
      </c>
      <c r="F2176">
        <f>VLOOKUP(B2176,[1]accounts!$A:$D,4,0)</f>
        <v>217.87</v>
      </c>
    </row>
    <row r="2177" spans="1:6" x14ac:dyDescent="0.35">
      <c r="A2177" t="s">
        <v>54</v>
      </c>
      <c r="B2177" t="s">
        <v>313</v>
      </c>
      <c r="C2177" t="s">
        <v>46</v>
      </c>
      <c r="D2177" t="str">
        <f>VLOOKUP(A2177,[3]sales_teams!$A:$B,2,0)</f>
        <v>Celia Rouche</v>
      </c>
      <c r="E2177" t="str">
        <f>VLOOKUP(A2177,[3]sales_teams!$A:$C,3,0)</f>
        <v>West</v>
      </c>
      <c r="F2177">
        <f>VLOOKUP(B2177,[1]accounts!$A:$D,4,0)</f>
        <v>497.11</v>
      </c>
    </row>
    <row r="2178" spans="1:6" x14ac:dyDescent="0.35">
      <c r="A2178" t="s">
        <v>252</v>
      </c>
      <c r="B2178" t="s">
        <v>231</v>
      </c>
      <c r="C2178" t="s">
        <v>12</v>
      </c>
      <c r="D2178" t="str">
        <f>VLOOKUP(A2178,[3]sales_teams!$A:$B,2,0)</f>
        <v>Melvin Marxen</v>
      </c>
      <c r="E2178" t="str">
        <f>VLOOKUP(A2178,[3]sales_teams!$A:$C,3,0)</f>
        <v>Central</v>
      </c>
      <c r="F2178">
        <f>VLOOKUP(B2178,[1]accounts!$A:$D,4,0)</f>
        <v>45.39</v>
      </c>
    </row>
    <row r="2179" spans="1:6" x14ac:dyDescent="0.35">
      <c r="A2179" t="s">
        <v>252</v>
      </c>
      <c r="B2179" t="s">
        <v>207</v>
      </c>
      <c r="C2179" t="s">
        <v>12</v>
      </c>
      <c r="D2179" t="str">
        <f>VLOOKUP(A2179,[3]sales_teams!$A:$B,2,0)</f>
        <v>Melvin Marxen</v>
      </c>
      <c r="E2179" t="str">
        <f>VLOOKUP(A2179,[3]sales_teams!$A:$C,3,0)</f>
        <v>Central</v>
      </c>
      <c r="F2179">
        <f>VLOOKUP(B2179,[1]accounts!$A:$D,4,0)</f>
        <v>217.87</v>
      </c>
    </row>
    <row r="2180" spans="1:6" x14ac:dyDescent="0.35">
      <c r="A2180" t="s">
        <v>95</v>
      </c>
      <c r="B2180" t="s">
        <v>555</v>
      </c>
      <c r="C2180" t="s">
        <v>46</v>
      </c>
      <c r="D2180" t="str">
        <f>VLOOKUP(A2180,[3]sales_teams!$A:$B,2,0)</f>
        <v>Summer Sewald</v>
      </c>
      <c r="E2180" t="str">
        <f>VLOOKUP(A2180,[3]sales_teams!$A:$C,3,0)</f>
        <v>West</v>
      </c>
      <c r="F2180">
        <f>VLOOKUP(B2180,[1]accounts!$A:$D,4,0)</f>
        <v>1012.72</v>
      </c>
    </row>
    <row r="2181" spans="1:6" x14ac:dyDescent="0.35">
      <c r="A2181" t="s">
        <v>51</v>
      </c>
      <c r="B2181" t="s">
        <v>555</v>
      </c>
      <c r="C2181" t="s">
        <v>12</v>
      </c>
      <c r="D2181" t="str">
        <f>VLOOKUP(A2181,[3]sales_teams!$A:$B,2,0)</f>
        <v>Summer Sewald</v>
      </c>
      <c r="E2181" t="str">
        <f>VLOOKUP(A2181,[3]sales_teams!$A:$C,3,0)</f>
        <v>West</v>
      </c>
      <c r="F2181">
        <f>VLOOKUP(B2181,[1]accounts!$A:$D,4,0)</f>
        <v>1012.72</v>
      </c>
    </row>
    <row r="2182" spans="1:6" x14ac:dyDescent="0.35">
      <c r="A2182" t="s">
        <v>51</v>
      </c>
      <c r="B2182" t="s">
        <v>398</v>
      </c>
      <c r="C2182" t="s">
        <v>12</v>
      </c>
      <c r="D2182" t="str">
        <f>VLOOKUP(A2182,[3]sales_teams!$A:$B,2,0)</f>
        <v>Summer Sewald</v>
      </c>
      <c r="E2182" t="str">
        <f>VLOOKUP(A2182,[3]sales_teams!$A:$C,3,0)</f>
        <v>West</v>
      </c>
      <c r="F2182">
        <f>VLOOKUP(B2182,[1]accounts!$A:$D,4,0)</f>
        <v>223.8</v>
      </c>
    </row>
    <row r="2183" spans="1:6" x14ac:dyDescent="0.35">
      <c r="A2183" t="s">
        <v>9</v>
      </c>
      <c r="B2183" t="s">
        <v>27</v>
      </c>
      <c r="C2183" t="s">
        <v>46</v>
      </c>
      <c r="D2183" t="str">
        <f>VLOOKUP(A2183,[3]sales_teams!$A:$B,2,0)</f>
        <v>Dustin Brinkmann</v>
      </c>
      <c r="E2183" t="str">
        <f>VLOOKUP(A2183,[3]sales_teams!$A:$C,3,0)</f>
        <v>Central</v>
      </c>
      <c r="F2183">
        <f>VLOOKUP(B2183,[1]accounts!$A:$D,4,0)</f>
        <v>3922.42</v>
      </c>
    </row>
    <row r="2184" spans="1:6" x14ac:dyDescent="0.35">
      <c r="A2184" t="s">
        <v>61</v>
      </c>
      <c r="B2184" t="s">
        <v>16</v>
      </c>
      <c r="C2184" t="s">
        <v>46</v>
      </c>
      <c r="D2184" t="str">
        <f>VLOOKUP(A2184,[3]sales_teams!$A:$B,2,0)</f>
        <v>Dustin Brinkmann</v>
      </c>
      <c r="E2184" t="str">
        <f>VLOOKUP(A2184,[3]sales_teams!$A:$C,3,0)</f>
        <v>Central</v>
      </c>
      <c r="F2184">
        <f>VLOOKUP(B2184,[1]accounts!$A:$D,4,0)</f>
        <v>3178.24</v>
      </c>
    </row>
    <row r="2185" spans="1:6" x14ac:dyDescent="0.35">
      <c r="A2185" t="s">
        <v>29</v>
      </c>
      <c r="B2185" t="s">
        <v>168</v>
      </c>
      <c r="C2185" t="s">
        <v>12</v>
      </c>
      <c r="D2185" t="str">
        <f>VLOOKUP(A2185,[3]sales_teams!$A:$B,2,0)</f>
        <v>Celia Rouche</v>
      </c>
      <c r="E2185" t="str">
        <f>VLOOKUP(A2185,[3]sales_teams!$A:$C,3,0)</f>
        <v>West</v>
      </c>
      <c r="F2185">
        <f>VLOOKUP(B2185,[1]accounts!$A:$D,4,0)</f>
        <v>349.81</v>
      </c>
    </row>
    <row r="2186" spans="1:6" x14ac:dyDescent="0.35">
      <c r="A2186" t="s">
        <v>73</v>
      </c>
      <c r="B2186" t="s">
        <v>300</v>
      </c>
      <c r="C2186" t="s">
        <v>46</v>
      </c>
      <c r="D2186" t="str">
        <f>VLOOKUP(A2186,[3]sales_teams!$A:$B,2,0)</f>
        <v>Cara Losch</v>
      </c>
      <c r="E2186" t="str">
        <f>VLOOKUP(A2186,[3]sales_teams!$A:$C,3,0)</f>
        <v>East</v>
      </c>
      <c r="F2186">
        <f>VLOOKUP(B2186,[1]accounts!$A:$D,4,0)</f>
        <v>71.12</v>
      </c>
    </row>
    <row r="2187" spans="1:6" x14ac:dyDescent="0.35">
      <c r="A2187" t="s">
        <v>23</v>
      </c>
      <c r="B2187" t="s">
        <v>224</v>
      </c>
      <c r="C2187" t="s">
        <v>46</v>
      </c>
      <c r="D2187" t="str">
        <f>VLOOKUP(A2187,[3]sales_teams!$A:$B,2,0)</f>
        <v>Summer Sewald</v>
      </c>
      <c r="E2187" t="str">
        <f>VLOOKUP(A2187,[3]sales_teams!$A:$C,3,0)</f>
        <v>West</v>
      </c>
      <c r="F2187">
        <f>VLOOKUP(B2187,[1]accounts!$A:$D,4,0)</f>
        <v>587.72</v>
      </c>
    </row>
    <row r="2188" spans="1:6" x14ac:dyDescent="0.35">
      <c r="A2188" t="s">
        <v>26</v>
      </c>
      <c r="B2188" t="s">
        <v>76</v>
      </c>
      <c r="C2188" t="s">
        <v>12</v>
      </c>
      <c r="D2188" t="str">
        <f>VLOOKUP(A2188,[3]sales_teams!$A:$B,2,0)</f>
        <v>Dustin Brinkmann</v>
      </c>
      <c r="E2188" t="str">
        <f>VLOOKUP(A2188,[3]sales_teams!$A:$C,3,0)</f>
        <v>Central</v>
      </c>
      <c r="F2188">
        <f>VLOOKUP(B2188,[1]accounts!$A:$D,4,0)</f>
        <v>2041.73</v>
      </c>
    </row>
    <row r="2189" spans="1:6" x14ac:dyDescent="0.35">
      <c r="A2189" t="s">
        <v>26</v>
      </c>
      <c r="B2189" t="s">
        <v>21</v>
      </c>
      <c r="C2189" t="s">
        <v>12</v>
      </c>
      <c r="D2189" t="str">
        <f>VLOOKUP(A2189,[3]sales_teams!$A:$B,2,0)</f>
        <v>Dustin Brinkmann</v>
      </c>
      <c r="E2189" t="str">
        <f>VLOOKUP(A2189,[3]sales_teams!$A:$C,3,0)</f>
        <v>Central</v>
      </c>
      <c r="F2189">
        <f>VLOOKUP(B2189,[1]accounts!$A:$D,4,0)</f>
        <v>2714.9</v>
      </c>
    </row>
    <row r="2190" spans="1:6" x14ac:dyDescent="0.35">
      <c r="A2190" t="s">
        <v>139</v>
      </c>
      <c r="B2190" t="s">
        <v>215</v>
      </c>
      <c r="C2190" t="s">
        <v>46</v>
      </c>
      <c r="D2190" t="str">
        <f>VLOOKUP(A2190,[3]sales_teams!$A:$B,2,0)</f>
        <v>Rocco Neubert</v>
      </c>
      <c r="E2190" t="str">
        <f>VLOOKUP(A2190,[3]sales_teams!$A:$C,3,0)</f>
        <v>East</v>
      </c>
      <c r="F2190">
        <f>VLOOKUP(B2190,[1]accounts!$A:$D,4,0)</f>
        <v>1419.98</v>
      </c>
    </row>
    <row r="2191" spans="1:6" x14ac:dyDescent="0.35">
      <c r="A2191" t="s">
        <v>139</v>
      </c>
      <c r="B2191" t="s">
        <v>89</v>
      </c>
      <c r="C2191" t="s">
        <v>12</v>
      </c>
      <c r="D2191" t="str">
        <f>VLOOKUP(A2191,[3]sales_teams!$A:$B,2,0)</f>
        <v>Rocco Neubert</v>
      </c>
      <c r="E2191" t="str">
        <f>VLOOKUP(A2191,[3]sales_teams!$A:$C,3,0)</f>
        <v>East</v>
      </c>
      <c r="F2191">
        <f>VLOOKUP(B2191,[1]accounts!$A:$D,4,0)</f>
        <v>4478.47</v>
      </c>
    </row>
    <row r="2192" spans="1:6" x14ac:dyDescent="0.35">
      <c r="A2192" t="s">
        <v>202</v>
      </c>
      <c r="B2192" t="s">
        <v>120</v>
      </c>
      <c r="C2192" t="s">
        <v>46</v>
      </c>
      <c r="D2192" t="str">
        <f>VLOOKUP(A2192,[3]sales_teams!$A:$B,2,0)</f>
        <v>Dustin Brinkmann</v>
      </c>
      <c r="E2192" t="str">
        <f>VLOOKUP(A2192,[3]sales_teams!$A:$C,3,0)</f>
        <v>Central</v>
      </c>
      <c r="F2192">
        <f>VLOOKUP(B2192,[1]accounts!$A:$D,4,0)</f>
        <v>1520.66</v>
      </c>
    </row>
    <row r="2193" spans="1:6" x14ac:dyDescent="0.35">
      <c r="A2193" t="s">
        <v>164</v>
      </c>
      <c r="B2193" t="s">
        <v>177</v>
      </c>
      <c r="C2193" t="s">
        <v>46</v>
      </c>
      <c r="D2193" t="str">
        <f>VLOOKUP(A2193,[3]sales_teams!$A:$B,2,0)</f>
        <v>Cara Losch</v>
      </c>
      <c r="E2193" t="str">
        <f>VLOOKUP(A2193,[3]sales_teams!$A:$C,3,0)</f>
        <v>East</v>
      </c>
      <c r="F2193">
        <f>VLOOKUP(B2193,[1]accounts!$A:$D,4,0)</f>
        <v>882.12</v>
      </c>
    </row>
    <row r="2194" spans="1:6" x14ac:dyDescent="0.35">
      <c r="A2194" t="s">
        <v>164</v>
      </c>
      <c r="B2194" t="s">
        <v>373</v>
      </c>
      <c r="C2194" t="s">
        <v>46</v>
      </c>
      <c r="D2194" t="str">
        <f>VLOOKUP(A2194,[3]sales_teams!$A:$B,2,0)</f>
        <v>Cara Losch</v>
      </c>
      <c r="E2194" t="str">
        <f>VLOOKUP(A2194,[3]sales_teams!$A:$C,3,0)</f>
        <v>East</v>
      </c>
      <c r="F2194">
        <f>VLOOKUP(B2194,[1]accounts!$A:$D,4,0)</f>
        <v>40.79</v>
      </c>
    </row>
    <row r="2195" spans="1:6" x14ac:dyDescent="0.35">
      <c r="A2195" t="s">
        <v>164</v>
      </c>
      <c r="B2195" t="s">
        <v>518</v>
      </c>
      <c r="C2195" t="s">
        <v>12</v>
      </c>
      <c r="D2195" t="str">
        <f>VLOOKUP(A2195,[3]sales_teams!$A:$B,2,0)</f>
        <v>Cara Losch</v>
      </c>
      <c r="E2195" t="str">
        <f>VLOOKUP(A2195,[3]sales_teams!$A:$C,3,0)</f>
        <v>East</v>
      </c>
      <c r="F2195">
        <f>VLOOKUP(B2195,[1]accounts!$A:$D,4,0)</f>
        <v>527.11</v>
      </c>
    </row>
    <row r="2196" spans="1:6" x14ac:dyDescent="0.35">
      <c r="A2196" t="s">
        <v>64</v>
      </c>
      <c r="B2196" t="s">
        <v>215</v>
      </c>
      <c r="C2196" t="s">
        <v>12</v>
      </c>
      <c r="D2196" t="str">
        <f>VLOOKUP(A2196,[3]sales_teams!$A:$B,2,0)</f>
        <v>Rocco Neubert</v>
      </c>
      <c r="E2196" t="str">
        <f>VLOOKUP(A2196,[3]sales_teams!$A:$C,3,0)</f>
        <v>East</v>
      </c>
      <c r="F2196">
        <f>VLOOKUP(B2196,[1]accounts!$A:$D,4,0)</f>
        <v>1419.98</v>
      </c>
    </row>
    <row r="2197" spans="1:6" x14ac:dyDescent="0.35">
      <c r="A2197" t="s">
        <v>64</v>
      </c>
      <c r="B2197" t="s">
        <v>106</v>
      </c>
      <c r="C2197" t="s">
        <v>12</v>
      </c>
      <c r="D2197" t="str">
        <f>VLOOKUP(A2197,[3]sales_teams!$A:$B,2,0)</f>
        <v>Rocco Neubert</v>
      </c>
      <c r="E2197" t="str">
        <f>VLOOKUP(A2197,[3]sales_teams!$A:$C,3,0)</f>
        <v>East</v>
      </c>
      <c r="F2197">
        <f>VLOOKUP(B2197,[1]accounts!$A:$D,4,0)</f>
        <v>3027.46</v>
      </c>
    </row>
    <row r="2198" spans="1:6" x14ac:dyDescent="0.35">
      <c r="A2198" t="s">
        <v>64</v>
      </c>
      <c r="B2198" t="s">
        <v>74</v>
      </c>
      <c r="C2198" t="s">
        <v>12</v>
      </c>
      <c r="D2198" t="str">
        <f>VLOOKUP(A2198,[3]sales_teams!$A:$B,2,0)</f>
        <v>Rocco Neubert</v>
      </c>
      <c r="E2198" t="str">
        <f>VLOOKUP(A2198,[3]sales_teams!$A:$C,3,0)</f>
        <v>East</v>
      </c>
      <c r="F2198">
        <f>VLOOKUP(B2198,[1]accounts!$A:$D,4,0)</f>
        <v>646.1</v>
      </c>
    </row>
    <row r="2199" spans="1:6" x14ac:dyDescent="0.35">
      <c r="A2199" t="s">
        <v>14</v>
      </c>
      <c r="B2199" t="s">
        <v>120</v>
      </c>
      <c r="C2199" t="s">
        <v>46</v>
      </c>
      <c r="D2199" t="str">
        <f>VLOOKUP(A2199,[3]sales_teams!$A:$B,2,0)</f>
        <v>Melvin Marxen</v>
      </c>
      <c r="E2199" t="str">
        <f>VLOOKUP(A2199,[3]sales_teams!$A:$C,3,0)</f>
        <v>Central</v>
      </c>
      <c r="F2199">
        <f>VLOOKUP(B2199,[1]accounts!$A:$D,4,0)</f>
        <v>1520.66</v>
      </c>
    </row>
    <row r="2200" spans="1:6" x14ac:dyDescent="0.35">
      <c r="A2200" t="s">
        <v>14</v>
      </c>
      <c r="B2200" t="s">
        <v>76</v>
      </c>
      <c r="C2200" t="s">
        <v>12</v>
      </c>
      <c r="D2200" t="str">
        <f>VLOOKUP(A2200,[3]sales_teams!$A:$B,2,0)</f>
        <v>Melvin Marxen</v>
      </c>
      <c r="E2200" t="str">
        <f>VLOOKUP(A2200,[3]sales_teams!$A:$C,3,0)</f>
        <v>Central</v>
      </c>
      <c r="F2200">
        <f>VLOOKUP(B2200,[1]accounts!$A:$D,4,0)</f>
        <v>2041.73</v>
      </c>
    </row>
    <row r="2201" spans="1:6" x14ac:dyDescent="0.35">
      <c r="A2201" t="s">
        <v>14</v>
      </c>
      <c r="B2201" t="s">
        <v>207</v>
      </c>
      <c r="C2201" t="s">
        <v>12</v>
      </c>
      <c r="D2201" t="str">
        <f>VLOOKUP(A2201,[3]sales_teams!$A:$B,2,0)</f>
        <v>Melvin Marxen</v>
      </c>
      <c r="E2201" t="str">
        <f>VLOOKUP(A2201,[3]sales_teams!$A:$C,3,0)</f>
        <v>Central</v>
      </c>
      <c r="F2201">
        <f>VLOOKUP(B2201,[1]accounts!$A:$D,4,0)</f>
        <v>217.87</v>
      </c>
    </row>
    <row r="2202" spans="1:6" x14ac:dyDescent="0.35">
      <c r="A2202" t="s">
        <v>67</v>
      </c>
      <c r="B2202" t="s">
        <v>100</v>
      </c>
      <c r="C2202" t="s">
        <v>46</v>
      </c>
      <c r="D2202" t="str">
        <f>VLOOKUP(A2202,[3]sales_teams!$A:$B,2,0)</f>
        <v>Celia Rouche</v>
      </c>
      <c r="E2202" t="str">
        <f>VLOOKUP(A2202,[3]sales_teams!$A:$C,3,0)</f>
        <v>West</v>
      </c>
      <c r="F2202">
        <f>VLOOKUP(B2202,[1]accounts!$A:$D,4,0)</f>
        <v>692.19</v>
      </c>
    </row>
    <row r="2203" spans="1:6" x14ac:dyDescent="0.35">
      <c r="A2203" t="s">
        <v>44</v>
      </c>
      <c r="B2203" t="s">
        <v>45</v>
      </c>
      <c r="C2203" t="s">
        <v>12</v>
      </c>
      <c r="D2203" t="str">
        <f>VLOOKUP(A2203,[3]sales_teams!$A:$B,2,0)</f>
        <v>Melvin Marxen</v>
      </c>
      <c r="E2203" t="str">
        <f>VLOOKUP(A2203,[3]sales_teams!$A:$C,3,0)</f>
        <v>Central</v>
      </c>
      <c r="F2203">
        <f>VLOOKUP(B2203,[1]accounts!$A:$D,4,0)</f>
        <v>894.33</v>
      </c>
    </row>
    <row r="2204" spans="1:6" x14ac:dyDescent="0.35">
      <c r="A2204" t="s">
        <v>54</v>
      </c>
      <c r="B2204" t="s">
        <v>194</v>
      </c>
      <c r="C2204" t="s">
        <v>46</v>
      </c>
      <c r="D2204" t="str">
        <f>VLOOKUP(A2204,[3]sales_teams!$A:$B,2,0)</f>
        <v>Celia Rouche</v>
      </c>
      <c r="E2204" t="str">
        <f>VLOOKUP(A2204,[3]sales_teams!$A:$C,3,0)</f>
        <v>West</v>
      </c>
      <c r="F2204">
        <f>VLOOKUP(B2204,[1]accounts!$A:$D,4,0)</f>
        <v>1825.82</v>
      </c>
    </row>
    <row r="2205" spans="1:6" x14ac:dyDescent="0.35">
      <c r="A2205" t="s">
        <v>54</v>
      </c>
      <c r="B2205" t="s">
        <v>313</v>
      </c>
      <c r="C2205" t="s">
        <v>46</v>
      </c>
      <c r="D2205" t="str">
        <f>VLOOKUP(A2205,[3]sales_teams!$A:$B,2,0)</f>
        <v>Celia Rouche</v>
      </c>
      <c r="E2205" t="str">
        <f>VLOOKUP(A2205,[3]sales_teams!$A:$C,3,0)</f>
        <v>West</v>
      </c>
      <c r="F2205">
        <f>VLOOKUP(B2205,[1]accounts!$A:$D,4,0)</f>
        <v>497.11</v>
      </c>
    </row>
    <row r="2206" spans="1:6" x14ac:dyDescent="0.35">
      <c r="A2206" t="s">
        <v>38</v>
      </c>
      <c r="B2206" t="s">
        <v>122</v>
      </c>
      <c r="C2206" t="s">
        <v>46</v>
      </c>
      <c r="D2206" t="str">
        <f>VLOOKUP(A2206,[3]sales_teams!$A:$B,2,0)</f>
        <v>Summer Sewald</v>
      </c>
      <c r="E2206" t="str">
        <f>VLOOKUP(A2206,[3]sales_teams!$A:$C,3,0)</f>
        <v>West</v>
      </c>
      <c r="F2206">
        <f>VLOOKUP(B2206,[1]accounts!$A:$D,4,0)</f>
        <v>52.5</v>
      </c>
    </row>
    <row r="2207" spans="1:6" x14ac:dyDescent="0.35">
      <c r="A2207" t="s">
        <v>38</v>
      </c>
      <c r="B2207" t="s">
        <v>148</v>
      </c>
      <c r="C2207" t="s">
        <v>12</v>
      </c>
      <c r="D2207" t="str">
        <f>VLOOKUP(A2207,[3]sales_teams!$A:$B,2,0)</f>
        <v>Summer Sewald</v>
      </c>
      <c r="E2207" t="str">
        <f>VLOOKUP(A2207,[3]sales_teams!$A:$C,3,0)</f>
        <v>West</v>
      </c>
      <c r="F2207">
        <f>VLOOKUP(B2207,[1]accounts!$A:$D,4,0)</f>
        <v>2952.73</v>
      </c>
    </row>
    <row r="2208" spans="1:6" x14ac:dyDescent="0.35">
      <c r="A2208" t="s">
        <v>78</v>
      </c>
      <c r="B2208" t="s">
        <v>194</v>
      </c>
      <c r="C2208" t="s">
        <v>12</v>
      </c>
      <c r="D2208" t="str">
        <f>VLOOKUP(A2208,[3]sales_teams!$A:$B,2,0)</f>
        <v>Summer Sewald</v>
      </c>
      <c r="E2208" t="str">
        <f>VLOOKUP(A2208,[3]sales_teams!$A:$C,3,0)</f>
        <v>West</v>
      </c>
      <c r="F2208">
        <f>VLOOKUP(B2208,[1]accounts!$A:$D,4,0)</f>
        <v>1825.82</v>
      </c>
    </row>
    <row r="2209" spans="1:6" x14ac:dyDescent="0.35">
      <c r="A2209" t="s">
        <v>95</v>
      </c>
      <c r="B2209" t="s">
        <v>159</v>
      </c>
      <c r="C2209" t="s">
        <v>46</v>
      </c>
      <c r="D2209" t="str">
        <f>VLOOKUP(A2209,[3]sales_teams!$A:$B,2,0)</f>
        <v>Summer Sewald</v>
      </c>
      <c r="E2209" t="str">
        <f>VLOOKUP(A2209,[3]sales_teams!$A:$C,3,0)</f>
        <v>West</v>
      </c>
      <c r="F2209">
        <f>VLOOKUP(B2209,[1]accounts!$A:$D,4,0)</f>
        <v>2871.35</v>
      </c>
    </row>
    <row r="2210" spans="1:6" x14ac:dyDescent="0.35">
      <c r="A2210" t="s">
        <v>95</v>
      </c>
      <c r="B2210" t="s">
        <v>159</v>
      </c>
      <c r="C2210" t="s">
        <v>46</v>
      </c>
      <c r="D2210" t="str">
        <f>VLOOKUP(A2210,[3]sales_teams!$A:$B,2,0)</f>
        <v>Summer Sewald</v>
      </c>
      <c r="E2210" t="str">
        <f>VLOOKUP(A2210,[3]sales_teams!$A:$C,3,0)</f>
        <v>West</v>
      </c>
      <c r="F2210">
        <f>VLOOKUP(B2210,[1]accounts!$A:$D,4,0)</f>
        <v>2871.35</v>
      </c>
    </row>
    <row r="2211" spans="1:6" x14ac:dyDescent="0.35">
      <c r="A2211" t="s">
        <v>95</v>
      </c>
      <c r="B2211" t="s">
        <v>59</v>
      </c>
      <c r="C2211" t="s">
        <v>46</v>
      </c>
      <c r="D2211" t="str">
        <f>VLOOKUP(A2211,[3]sales_teams!$A:$B,2,0)</f>
        <v>Summer Sewald</v>
      </c>
      <c r="E2211" t="str">
        <f>VLOOKUP(A2211,[3]sales_teams!$A:$C,3,0)</f>
        <v>West</v>
      </c>
      <c r="F2211">
        <f>VLOOKUP(B2211,[1]accounts!$A:$D,4,0)</f>
        <v>6354.87</v>
      </c>
    </row>
    <row r="2212" spans="1:6" x14ac:dyDescent="0.35">
      <c r="A2212" t="s">
        <v>95</v>
      </c>
      <c r="B2212" t="s">
        <v>70</v>
      </c>
      <c r="C2212" t="s">
        <v>12</v>
      </c>
      <c r="D2212" t="str">
        <f>VLOOKUP(A2212,[3]sales_teams!$A:$B,2,0)</f>
        <v>Summer Sewald</v>
      </c>
      <c r="E2212" t="str">
        <f>VLOOKUP(A2212,[3]sales_teams!$A:$C,3,0)</f>
        <v>West</v>
      </c>
      <c r="F2212">
        <f>VLOOKUP(B2212,[1]accounts!$A:$D,4,0)</f>
        <v>4968.91</v>
      </c>
    </row>
    <row r="2213" spans="1:6" x14ac:dyDescent="0.35">
      <c r="A2213" t="s">
        <v>133</v>
      </c>
      <c r="B2213" t="s">
        <v>120</v>
      </c>
      <c r="C2213" t="s">
        <v>46</v>
      </c>
      <c r="D2213" t="str">
        <f>VLOOKUP(A2213,[3]sales_teams!$A:$B,2,0)</f>
        <v>Dustin Brinkmann</v>
      </c>
      <c r="E2213" t="str">
        <f>VLOOKUP(A2213,[3]sales_teams!$A:$C,3,0)</f>
        <v>Central</v>
      </c>
      <c r="F2213">
        <f>VLOOKUP(B2213,[1]accounts!$A:$D,4,0)</f>
        <v>1520.66</v>
      </c>
    </row>
    <row r="2214" spans="1:6" x14ac:dyDescent="0.35">
      <c r="A2214" t="s">
        <v>133</v>
      </c>
      <c r="B2214" t="s">
        <v>16</v>
      </c>
      <c r="C2214" t="s">
        <v>46</v>
      </c>
      <c r="D2214" t="str">
        <f>VLOOKUP(A2214,[3]sales_teams!$A:$B,2,0)</f>
        <v>Dustin Brinkmann</v>
      </c>
      <c r="E2214" t="str">
        <f>VLOOKUP(A2214,[3]sales_teams!$A:$C,3,0)</f>
        <v>Central</v>
      </c>
      <c r="F2214">
        <f>VLOOKUP(B2214,[1]accounts!$A:$D,4,0)</f>
        <v>3178.24</v>
      </c>
    </row>
    <row r="2215" spans="1:6" x14ac:dyDescent="0.35">
      <c r="A2215" t="s">
        <v>133</v>
      </c>
      <c r="B2215" t="s">
        <v>113</v>
      </c>
      <c r="C2215" t="s">
        <v>12</v>
      </c>
      <c r="D2215" t="str">
        <f>VLOOKUP(A2215,[3]sales_teams!$A:$B,2,0)</f>
        <v>Dustin Brinkmann</v>
      </c>
      <c r="E2215" t="str">
        <f>VLOOKUP(A2215,[3]sales_teams!$A:$C,3,0)</f>
        <v>Central</v>
      </c>
      <c r="F2215">
        <f>VLOOKUP(B2215,[1]accounts!$A:$D,4,0)</f>
        <v>375.43</v>
      </c>
    </row>
    <row r="2216" spans="1:6" x14ac:dyDescent="0.35">
      <c r="A2216" t="s">
        <v>32</v>
      </c>
      <c r="B2216" t="s">
        <v>313</v>
      </c>
      <c r="C2216" t="s">
        <v>40</v>
      </c>
      <c r="D2216" t="str">
        <f>VLOOKUP(A2216,[3]sales_teams!$A:$B,2,0)</f>
        <v>Celia Rouche</v>
      </c>
      <c r="E2216" t="str">
        <f>VLOOKUP(A2216,[3]sales_teams!$A:$C,3,0)</f>
        <v>West</v>
      </c>
      <c r="F2216">
        <f>VLOOKUP(B2216,[1]accounts!$A:$D,4,0)</f>
        <v>497.11</v>
      </c>
    </row>
    <row r="2217" spans="1:6" x14ac:dyDescent="0.35">
      <c r="A2217" t="s">
        <v>32</v>
      </c>
      <c r="B2217" t="s">
        <v>124</v>
      </c>
      <c r="C2217" t="s">
        <v>12</v>
      </c>
      <c r="D2217" t="str">
        <f>VLOOKUP(A2217,[3]sales_teams!$A:$B,2,0)</f>
        <v>Celia Rouche</v>
      </c>
      <c r="E2217" t="str">
        <f>VLOOKUP(A2217,[3]sales_teams!$A:$C,3,0)</f>
        <v>West</v>
      </c>
      <c r="F2217">
        <f>VLOOKUP(B2217,[1]accounts!$A:$D,4,0)</f>
        <v>2437.85</v>
      </c>
    </row>
    <row r="2218" spans="1:6" x14ac:dyDescent="0.35">
      <c r="A2218" t="s">
        <v>116</v>
      </c>
      <c r="B2218" t="s">
        <v>91</v>
      </c>
      <c r="C2218" t="s">
        <v>12</v>
      </c>
      <c r="D2218" t="str">
        <f>VLOOKUP(A2218,[3]sales_teams!$A:$B,2,0)</f>
        <v>Melvin Marxen</v>
      </c>
      <c r="E2218" t="str">
        <f>VLOOKUP(A2218,[3]sales_teams!$A:$C,3,0)</f>
        <v>Central</v>
      </c>
      <c r="F2218">
        <f>VLOOKUP(B2218,[1]accounts!$A:$D,4,0)</f>
        <v>2173.98</v>
      </c>
    </row>
    <row r="2219" spans="1:6" x14ac:dyDescent="0.35">
      <c r="A2219" t="s">
        <v>35</v>
      </c>
      <c r="B2219" t="s">
        <v>318</v>
      </c>
      <c r="C2219" t="s">
        <v>12</v>
      </c>
      <c r="D2219" t="str">
        <f>VLOOKUP(A2219,[3]sales_teams!$A:$B,2,0)</f>
        <v>Melvin Marxen</v>
      </c>
      <c r="E2219" t="str">
        <f>VLOOKUP(A2219,[3]sales_teams!$A:$C,3,0)</f>
        <v>Central</v>
      </c>
      <c r="F2219">
        <f>VLOOKUP(B2219,[1]accounts!$A:$D,4,0)</f>
        <v>2403.58</v>
      </c>
    </row>
    <row r="2220" spans="1:6" x14ac:dyDescent="0.35">
      <c r="A2220" t="s">
        <v>97</v>
      </c>
      <c r="B2220" t="s">
        <v>189</v>
      </c>
      <c r="C2220" t="s">
        <v>12</v>
      </c>
      <c r="D2220" t="str">
        <f>VLOOKUP(A2220,[3]sales_teams!$A:$B,2,0)</f>
        <v>Rocco Neubert</v>
      </c>
      <c r="E2220" t="str">
        <f>VLOOKUP(A2220,[3]sales_teams!$A:$C,3,0)</f>
        <v>East</v>
      </c>
      <c r="F2220">
        <f>VLOOKUP(B2220,[1]accounts!$A:$D,4,0)</f>
        <v>2022.14</v>
      </c>
    </row>
    <row r="2221" spans="1:6" x14ac:dyDescent="0.35">
      <c r="A2221" t="s">
        <v>57</v>
      </c>
      <c r="B2221" t="s">
        <v>184</v>
      </c>
      <c r="C2221" t="s">
        <v>46</v>
      </c>
      <c r="D2221" t="str">
        <f>VLOOKUP(A2221,[3]sales_teams!$A:$B,2,0)</f>
        <v>Celia Rouche</v>
      </c>
      <c r="E2221" t="str">
        <f>VLOOKUP(A2221,[3]sales_teams!$A:$C,3,0)</f>
        <v>West</v>
      </c>
      <c r="F2221">
        <f>VLOOKUP(B2221,[1]accounts!$A:$D,4,0)</f>
        <v>1618.89</v>
      </c>
    </row>
    <row r="2222" spans="1:6" x14ac:dyDescent="0.35">
      <c r="A2222" t="s">
        <v>61</v>
      </c>
      <c r="B2222" t="s">
        <v>16</v>
      </c>
      <c r="C2222" t="s">
        <v>12</v>
      </c>
      <c r="D2222" t="str">
        <f>VLOOKUP(A2222,[3]sales_teams!$A:$B,2,0)</f>
        <v>Dustin Brinkmann</v>
      </c>
      <c r="E2222" t="str">
        <f>VLOOKUP(A2222,[3]sales_teams!$A:$C,3,0)</f>
        <v>Central</v>
      </c>
      <c r="F2222">
        <f>VLOOKUP(B2222,[1]accounts!$A:$D,4,0)</f>
        <v>3178.24</v>
      </c>
    </row>
    <row r="2223" spans="1:6" x14ac:dyDescent="0.35">
      <c r="A2223" t="s">
        <v>73</v>
      </c>
      <c r="B2223" t="s">
        <v>81</v>
      </c>
      <c r="C2223" t="s">
        <v>46</v>
      </c>
      <c r="D2223" t="str">
        <f>VLOOKUP(A2223,[3]sales_teams!$A:$B,2,0)</f>
        <v>Cara Losch</v>
      </c>
      <c r="E2223" t="str">
        <f>VLOOKUP(A2223,[3]sales_teams!$A:$C,3,0)</f>
        <v>East</v>
      </c>
      <c r="F2223">
        <f>VLOOKUP(B2223,[1]accounts!$A:$D,4,0)</f>
        <v>5158.71</v>
      </c>
    </row>
    <row r="2224" spans="1:6" x14ac:dyDescent="0.35">
      <c r="A2224" t="s">
        <v>73</v>
      </c>
      <c r="B2224" t="s">
        <v>199</v>
      </c>
      <c r="C2224" t="s">
        <v>12</v>
      </c>
      <c r="D2224" t="str">
        <f>VLOOKUP(A2224,[3]sales_teams!$A:$B,2,0)</f>
        <v>Cara Losch</v>
      </c>
      <c r="E2224" t="str">
        <f>VLOOKUP(A2224,[3]sales_teams!$A:$C,3,0)</f>
        <v>East</v>
      </c>
      <c r="F2224">
        <f>VLOOKUP(B2224,[1]accounts!$A:$D,4,0)</f>
        <v>7708.38</v>
      </c>
    </row>
    <row r="2225" spans="1:6" x14ac:dyDescent="0.35">
      <c r="A2225" t="s">
        <v>102</v>
      </c>
      <c r="B2225" t="s">
        <v>103</v>
      </c>
      <c r="C2225" t="s">
        <v>12</v>
      </c>
      <c r="D2225" t="str">
        <f>VLOOKUP(A2225,[3]sales_teams!$A:$B,2,0)</f>
        <v>Cara Losch</v>
      </c>
      <c r="E2225" t="str">
        <f>VLOOKUP(A2225,[3]sales_teams!$A:$C,3,0)</f>
        <v>East</v>
      </c>
      <c r="F2225">
        <f>VLOOKUP(B2225,[1]accounts!$A:$D,4,0)</f>
        <v>439.21</v>
      </c>
    </row>
    <row r="2226" spans="1:6" x14ac:dyDescent="0.35">
      <c r="A2226" t="s">
        <v>23</v>
      </c>
      <c r="B2226" t="s">
        <v>159</v>
      </c>
      <c r="C2226" t="s">
        <v>46</v>
      </c>
      <c r="D2226" t="str">
        <f>VLOOKUP(A2226,[3]sales_teams!$A:$B,2,0)</f>
        <v>Summer Sewald</v>
      </c>
      <c r="E2226" t="str">
        <f>VLOOKUP(A2226,[3]sales_teams!$A:$C,3,0)</f>
        <v>West</v>
      </c>
      <c r="F2226">
        <f>VLOOKUP(B2226,[1]accounts!$A:$D,4,0)</f>
        <v>2871.35</v>
      </c>
    </row>
    <row r="2227" spans="1:6" x14ac:dyDescent="0.35">
      <c r="A2227" t="s">
        <v>26</v>
      </c>
      <c r="B2227" t="s">
        <v>303</v>
      </c>
      <c r="C2227" t="s">
        <v>46</v>
      </c>
      <c r="D2227" t="str">
        <f>VLOOKUP(A2227,[3]sales_teams!$A:$B,2,0)</f>
        <v>Dustin Brinkmann</v>
      </c>
      <c r="E2227" t="str">
        <f>VLOOKUP(A2227,[3]sales_teams!$A:$C,3,0)</f>
        <v>Central</v>
      </c>
      <c r="F2227">
        <f>VLOOKUP(B2227,[1]accounts!$A:$D,4,0)</f>
        <v>647.17999999999995</v>
      </c>
    </row>
    <row r="2228" spans="1:6" x14ac:dyDescent="0.35">
      <c r="A2228" t="s">
        <v>26</v>
      </c>
      <c r="B2228" t="s">
        <v>303</v>
      </c>
      <c r="C2228" t="s">
        <v>12</v>
      </c>
      <c r="D2228" t="str">
        <f>VLOOKUP(A2228,[3]sales_teams!$A:$B,2,0)</f>
        <v>Dustin Brinkmann</v>
      </c>
      <c r="E2228" t="str">
        <f>VLOOKUP(A2228,[3]sales_teams!$A:$C,3,0)</f>
        <v>Central</v>
      </c>
      <c r="F2228">
        <f>VLOOKUP(B2228,[1]accounts!$A:$D,4,0)</f>
        <v>647.17999999999995</v>
      </c>
    </row>
    <row r="2229" spans="1:6" x14ac:dyDescent="0.35">
      <c r="A2229" t="s">
        <v>26</v>
      </c>
      <c r="B2229" t="s">
        <v>218</v>
      </c>
      <c r="C2229" t="s">
        <v>12</v>
      </c>
      <c r="D2229" t="str">
        <f>VLOOKUP(A2229,[3]sales_teams!$A:$B,2,0)</f>
        <v>Dustin Brinkmann</v>
      </c>
      <c r="E2229" t="str">
        <f>VLOOKUP(A2229,[3]sales_teams!$A:$C,3,0)</f>
        <v>Central</v>
      </c>
      <c r="F2229">
        <f>VLOOKUP(B2229,[1]accounts!$A:$D,4,0)</f>
        <v>4.54</v>
      </c>
    </row>
    <row r="2230" spans="1:6" x14ac:dyDescent="0.35">
      <c r="A2230" t="s">
        <v>26</v>
      </c>
      <c r="B2230" t="s">
        <v>120</v>
      </c>
      <c r="C2230" t="s">
        <v>12</v>
      </c>
      <c r="D2230" t="str">
        <f>VLOOKUP(A2230,[3]sales_teams!$A:$B,2,0)</f>
        <v>Dustin Brinkmann</v>
      </c>
      <c r="E2230" t="str">
        <f>VLOOKUP(A2230,[3]sales_teams!$A:$C,3,0)</f>
        <v>Central</v>
      </c>
      <c r="F2230">
        <f>VLOOKUP(B2230,[1]accounts!$A:$D,4,0)</f>
        <v>1520.66</v>
      </c>
    </row>
    <row r="2231" spans="1:6" x14ac:dyDescent="0.35">
      <c r="A2231" t="s">
        <v>139</v>
      </c>
      <c r="B2231" t="s">
        <v>155</v>
      </c>
      <c r="C2231" t="s">
        <v>46</v>
      </c>
      <c r="D2231" t="str">
        <f>VLOOKUP(A2231,[3]sales_teams!$A:$B,2,0)</f>
        <v>Rocco Neubert</v>
      </c>
      <c r="E2231" t="str">
        <f>VLOOKUP(A2231,[3]sales_teams!$A:$C,3,0)</f>
        <v>East</v>
      </c>
      <c r="F2231">
        <f>VLOOKUP(B2231,[1]accounts!$A:$D,4,0)</f>
        <v>11698.03</v>
      </c>
    </row>
    <row r="2232" spans="1:6" x14ac:dyDescent="0.35">
      <c r="A2232" t="s">
        <v>118</v>
      </c>
      <c r="B2232" t="s">
        <v>237</v>
      </c>
      <c r="C2232" t="s">
        <v>12</v>
      </c>
      <c r="D2232" t="str">
        <f>VLOOKUP(A2232,[3]sales_teams!$A:$B,2,0)</f>
        <v>Rocco Neubert</v>
      </c>
      <c r="E2232" t="str">
        <f>VLOOKUP(A2232,[3]sales_teams!$A:$C,3,0)</f>
        <v>East</v>
      </c>
      <c r="F2232">
        <f>VLOOKUP(B2232,[1]accounts!$A:$D,4,0)</f>
        <v>2520.83</v>
      </c>
    </row>
    <row r="2233" spans="1:6" x14ac:dyDescent="0.35">
      <c r="A2233" t="s">
        <v>164</v>
      </c>
      <c r="B2233" t="s">
        <v>278</v>
      </c>
      <c r="C2233" t="s">
        <v>46</v>
      </c>
      <c r="D2233" t="str">
        <f>VLOOKUP(A2233,[3]sales_teams!$A:$B,2,0)</f>
        <v>Cara Losch</v>
      </c>
      <c r="E2233" t="str">
        <f>VLOOKUP(A2233,[3]sales_teams!$A:$C,3,0)</f>
        <v>East</v>
      </c>
      <c r="F2233">
        <f>VLOOKUP(B2233,[1]accounts!$A:$D,4,0)</f>
        <v>2261.0500000000002</v>
      </c>
    </row>
    <row r="2234" spans="1:6" x14ac:dyDescent="0.35">
      <c r="A2234" t="s">
        <v>164</v>
      </c>
      <c r="B2234" t="s">
        <v>199</v>
      </c>
      <c r="C2234" t="s">
        <v>12</v>
      </c>
      <c r="D2234" t="str">
        <f>VLOOKUP(A2234,[3]sales_teams!$A:$B,2,0)</f>
        <v>Cara Losch</v>
      </c>
      <c r="E2234" t="str">
        <f>VLOOKUP(A2234,[3]sales_teams!$A:$C,3,0)</f>
        <v>East</v>
      </c>
      <c r="F2234">
        <f>VLOOKUP(B2234,[1]accounts!$A:$D,4,0)</f>
        <v>7708.38</v>
      </c>
    </row>
    <row r="2235" spans="1:6" x14ac:dyDescent="0.35">
      <c r="A2235" t="s">
        <v>142</v>
      </c>
      <c r="B2235" t="s">
        <v>65</v>
      </c>
      <c r="C2235" t="s">
        <v>46</v>
      </c>
      <c r="D2235" t="str">
        <f>VLOOKUP(A2235,[3]sales_teams!$A:$B,2,0)</f>
        <v>Rocco Neubert</v>
      </c>
      <c r="E2235" t="str">
        <f>VLOOKUP(A2235,[3]sales_teams!$A:$C,3,0)</f>
        <v>East</v>
      </c>
      <c r="F2235">
        <f>VLOOKUP(B2235,[1]accounts!$A:$D,4,0)</f>
        <v>3838.39</v>
      </c>
    </row>
    <row r="2236" spans="1:6" x14ac:dyDescent="0.35">
      <c r="A2236" t="s">
        <v>67</v>
      </c>
      <c r="B2236" t="s">
        <v>65</v>
      </c>
      <c r="C2236" t="s">
        <v>40</v>
      </c>
      <c r="D2236" t="str">
        <f>VLOOKUP(A2236,[3]sales_teams!$A:$B,2,0)</f>
        <v>Celia Rouche</v>
      </c>
      <c r="E2236" t="str">
        <f>VLOOKUP(A2236,[3]sales_teams!$A:$C,3,0)</f>
        <v>West</v>
      </c>
      <c r="F2236">
        <f>VLOOKUP(B2236,[1]accounts!$A:$D,4,0)</f>
        <v>3838.39</v>
      </c>
    </row>
    <row r="2237" spans="1:6" x14ac:dyDescent="0.35">
      <c r="A2237" t="s">
        <v>105</v>
      </c>
      <c r="B2237" t="s">
        <v>218</v>
      </c>
      <c r="C2237" t="s">
        <v>46</v>
      </c>
      <c r="D2237" t="str">
        <f>VLOOKUP(A2237,[3]sales_teams!$A:$B,2,0)</f>
        <v>Cara Losch</v>
      </c>
      <c r="E2237" t="str">
        <f>VLOOKUP(A2237,[3]sales_teams!$A:$C,3,0)</f>
        <v>East</v>
      </c>
      <c r="F2237">
        <f>VLOOKUP(B2237,[1]accounts!$A:$D,4,0)</f>
        <v>4.54</v>
      </c>
    </row>
    <row r="2238" spans="1:6" x14ac:dyDescent="0.35">
      <c r="A2238" t="s">
        <v>44</v>
      </c>
      <c r="B2238" t="s">
        <v>16</v>
      </c>
      <c r="C2238" t="s">
        <v>46</v>
      </c>
      <c r="D2238" t="str">
        <f>VLOOKUP(A2238,[3]sales_teams!$A:$B,2,0)</f>
        <v>Melvin Marxen</v>
      </c>
      <c r="E2238" t="str">
        <f>VLOOKUP(A2238,[3]sales_teams!$A:$C,3,0)</f>
        <v>Central</v>
      </c>
      <c r="F2238">
        <f>VLOOKUP(B2238,[1]accounts!$A:$D,4,0)</f>
        <v>3178.24</v>
      </c>
    </row>
    <row r="2239" spans="1:6" x14ac:dyDescent="0.35">
      <c r="A2239" t="s">
        <v>54</v>
      </c>
      <c r="B2239" t="s">
        <v>148</v>
      </c>
      <c r="C2239" t="s">
        <v>46</v>
      </c>
      <c r="D2239" t="str">
        <f>VLOOKUP(A2239,[3]sales_teams!$A:$B,2,0)</f>
        <v>Celia Rouche</v>
      </c>
      <c r="E2239" t="str">
        <f>VLOOKUP(A2239,[3]sales_teams!$A:$C,3,0)</f>
        <v>West</v>
      </c>
      <c r="F2239">
        <f>VLOOKUP(B2239,[1]accounts!$A:$D,4,0)</f>
        <v>2952.73</v>
      </c>
    </row>
    <row r="2240" spans="1:6" x14ac:dyDescent="0.35">
      <c r="A2240" t="s">
        <v>38</v>
      </c>
      <c r="B2240" t="s">
        <v>122</v>
      </c>
      <c r="C2240" t="s">
        <v>46</v>
      </c>
      <c r="D2240" t="str">
        <f>VLOOKUP(A2240,[3]sales_teams!$A:$B,2,0)</f>
        <v>Summer Sewald</v>
      </c>
      <c r="E2240" t="str">
        <f>VLOOKUP(A2240,[3]sales_teams!$A:$C,3,0)</f>
        <v>West</v>
      </c>
      <c r="F2240">
        <f>VLOOKUP(B2240,[1]accounts!$A:$D,4,0)</f>
        <v>52.5</v>
      </c>
    </row>
    <row r="2241" spans="1:6" x14ac:dyDescent="0.35">
      <c r="A2241" t="s">
        <v>38</v>
      </c>
      <c r="B2241" t="s">
        <v>155</v>
      </c>
      <c r="C2241" t="s">
        <v>12</v>
      </c>
      <c r="D2241" t="str">
        <f>VLOOKUP(A2241,[3]sales_teams!$A:$B,2,0)</f>
        <v>Summer Sewald</v>
      </c>
      <c r="E2241" t="str">
        <f>VLOOKUP(A2241,[3]sales_teams!$A:$C,3,0)</f>
        <v>West</v>
      </c>
      <c r="F2241">
        <f>VLOOKUP(B2241,[1]accounts!$A:$D,4,0)</f>
        <v>11698.03</v>
      </c>
    </row>
    <row r="2242" spans="1:6" x14ac:dyDescent="0.35">
      <c r="A2242" t="s">
        <v>78</v>
      </c>
      <c r="B2242" t="s">
        <v>93</v>
      </c>
      <c r="C2242" t="s">
        <v>46</v>
      </c>
      <c r="D2242" t="str">
        <f>VLOOKUP(A2242,[3]sales_teams!$A:$B,2,0)</f>
        <v>Summer Sewald</v>
      </c>
      <c r="E2242" t="str">
        <f>VLOOKUP(A2242,[3]sales_teams!$A:$C,3,0)</f>
        <v>West</v>
      </c>
      <c r="F2242">
        <f>VLOOKUP(B2242,[1]accounts!$A:$D,4,0)</f>
        <v>7537.24</v>
      </c>
    </row>
    <row r="2243" spans="1:6" x14ac:dyDescent="0.35">
      <c r="A2243" t="s">
        <v>78</v>
      </c>
      <c r="B2243" t="s">
        <v>224</v>
      </c>
      <c r="C2243" t="s">
        <v>12</v>
      </c>
      <c r="D2243" t="str">
        <f>VLOOKUP(A2243,[3]sales_teams!$A:$B,2,0)</f>
        <v>Summer Sewald</v>
      </c>
      <c r="E2243" t="str">
        <f>VLOOKUP(A2243,[3]sales_teams!$A:$C,3,0)</f>
        <v>West</v>
      </c>
      <c r="F2243">
        <f>VLOOKUP(B2243,[1]accounts!$A:$D,4,0)</f>
        <v>587.72</v>
      </c>
    </row>
    <row r="2244" spans="1:6" x14ac:dyDescent="0.35">
      <c r="A2244" t="s">
        <v>95</v>
      </c>
      <c r="B2244" t="s">
        <v>140</v>
      </c>
      <c r="C2244" t="s">
        <v>40</v>
      </c>
      <c r="D2244" t="str">
        <f>VLOOKUP(A2244,[3]sales_teams!$A:$B,2,0)</f>
        <v>Summer Sewald</v>
      </c>
      <c r="E2244" t="str">
        <f>VLOOKUP(A2244,[3]sales_teams!$A:$C,3,0)</f>
        <v>West</v>
      </c>
      <c r="F2244">
        <f>VLOOKUP(B2244,[1]accounts!$A:$D,4,0)</f>
        <v>355.23</v>
      </c>
    </row>
    <row r="2245" spans="1:6" x14ac:dyDescent="0.35">
      <c r="A2245" t="s">
        <v>95</v>
      </c>
      <c r="B2245" t="s">
        <v>555</v>
      </c>
      <c r="C2245" t="s">
        <v>12</v>
      </c>
      <c r="D2245" t="str">
        <f>VLOOKUP(A2245,[3]sales_teams!$A:$B,2,0)</f>
        <v>Summer Sewald</v>
      </c>
      <c r="E2245" t="str">
        <f>VLOOKUP(A2245,[3]sales_teams!$A:$C,3,0)</f>
        <v>West</v>
      </c>
      <c r="F2245">
        <f>VLOOKUP(B2245,[1]accounts!$A:$D,4,0)</f>
        <v>1012.72</v>
      </c>
    </row>
    <row r="2246" spans="1:6" x14ac:dyDescent="0.35">
      <c r="A2246" t="s">
        <v>95</v>
      </c>
      <c r="B2246" t="s">
        <v>93</v>
      </c>
      <c r="C2246" t="s">
        <v>12</v>
      </c>
      <c r="D2246" t="str">
        <f>VLOOKUP(A2246,[3]sales_teams!$A:$B,2,0)</f>
        <v>Summer Sewald</v>
      </c>
      <c r="E2246" t="str">
        <f>VLOOKUP(A2246,[3]sales_teams!$A:$C,3,0)</f>
        <v>West</v>
      </c>
      <c r="F2246">
        <f>VLOOKUP(B2246,[1]accounts!$A:$D,4,0)</f>
        <v>7537.24</v>
      </c>
    </row>
    <row r="2247" spans="1:6" x14ac:dyDescent="0.35">
      <c r="A2247" t="s">
        <v>95</v>
      </c>
      <c r="B2247" t="s">
        <v>194</v>
      </c>
      <c r="C2247" t="s">
        <v>12</v>
      </c>
      <c r="D2247" t="str">
        <f>VLOOKUP(A2247,[3]sales_teams!$A:$B,2,0)</f>
        <v>Summer Sewald</v>
      </c>
      <c r="E2247" t="str">
        <f>VLOOKUP(A2247,[3]sales_teams!$A:$C,3,0)</f>
        <v>West</v>
      </c>
      <c r="F2247">
        <f>VLOOKUP(B2247,[1]accounts!$A:$D,4,0)</f>
        <v>1825.82</v>
      </c>
    </row>
    <row r="2248" spans="1:6" x14ac:dyDescent="0.35">
      <c r="A2248" t="s">
        <v>95</v>
      </c>
      <c r="B2248" t="s">
        <v>273</v>
      </c>
      <c r="C2248" t="s">
        <v>12</v>
      </c>
      <c r="D2248" t="str">
        <f>VLOOKUP(A2248,[3]sales_teams!$A:$B,2,0)</f>
        <v>Summer Sewald</v>
      </c>
      <c r="E2248" t="str">
        <f>VLOOKUP(A2248,[3]sales_teams!$A:$C,3,0)</f>
        <v>West</v>
      </c>
      <c r="F2248">
        <f>VLOOKUP(B2248,[1]accounts!$A:$D,4,0)</f>
        <v>2214.94</v>
      </c>
    </row>
    <row r="2249" spans="1:6" x14ac:dyDescent="0.35">
      <c r="A2249" t="s">
        <v>95</v>
      </c>
      <c r="B2249" t="s">
        <v>93</v>
      </c>
      <c r="C2249" t="s">
        <v>12</v>
      </c>
      <c r="D2249" t="str">
        <f>VLOOKUP(A2249,[3]sales_teams!$A:$B,2,0)</f>
        <v>Summer Sewald</v>
      </c>
      <c r="E2249" t="str">
        <f>VLOOKUP(A2249,[3]sales_teams!$A:$C,3,0)</f>
        <v>West</v>
      </c>
      <c r="F2249">
        <f>VLOOKUP(B2249,[1]accounts!$A:$D,4,0)</f>
        <v>7537.24</v>
      </c>
    </row>
    <row r="2250" spans="1:6" x14ac:dyDescent="0.35">
      <c r="A2250" t="s">
        <v>133</v>
      </c>
      <c r="B2250" t="s">
        <v>45</v>
      </c>
      <c r="C2250" t="s">
        <v>46</v>
      </c>
      <c r="D2250" t="str">
        <f>VLOOKUP(A2250,[3]sales_teams!$A:$B,2,0)</f>
        <v>Dustin Brinkmann</v>
      </c>
      <c r="E2250" t="str">
        <f>VLOOKUP(A2250,[3]sales_teams!$A:$C,3,0)</f>
        <v>Central</v>
      </c>
      <c r="F2250">
        <f>VLOOKUP(B2250,[1]accounts!$A:$D,4,0)</f>
        <v>894.33</v>
      </c>
    </row>
    <row r="2251" spans="1:6" x14ac:dyDescent="0.35">
      <c r="A2251" t="s">
        <v>32</v>
      </c>
      <c r="B2251" t="s">
        <v>33</v>
      </c>
      <c r="C2251" t="s">
        <v>12</v>
      </c>
      <c r="D2251" t="str">
        <f>VLOOKUP(A2251,[3]sales_teams!$A:$B,2,0)</f>
        <v>Celia Rouche</v>
      </c>
      <c r="E2251" t="str">
        <f>VLOOKUP(A2251,[3]sales_teams!$A:$C,3,0)</f>
        <v>West</v>
      </c>
      <c r="F2251">
        <f>VLOOKUP(B2251,[1]accounts!$A:$D,4,0)</f>
        <v>4269.8999999999996</v>
      </c>
    </row>
    <row r="2252" spans="1:6" x14ac:dyDescent="0.35">
      <c r="A2252" t="s">
        <v>51</v>
      </c>
      <c r="B2252" t="s">
        <v>55</v>
      </c>
      <c r="C2252" t="s">
        <v>46</v>
      </c>
      <c r="D2252" t="str">
        <f>VLOOKUP(A2252,[3]sales_teams!$A:$B,2,0)</f>
        <v>Summer Sewald</v>
      </c>
      <c r="E2252" t="str">
        <f>VLOOKUP(A2252,[3]sales_teams!$A:$C,3,0)</f>
        <v>West</v>
      </c>
      <c r="F2252">
        <f>VLOOKUP(B2252,[1]accounts!$A:$D,4,0)</f>
        <v>2059.9</v>
      </c>
    </row>
    <row r="2253" spans="1:6" x14ac:dyDescent="0.35">
      <c r="A2253" t="s">
        <v>35</v>
      </c>
      <c r="B2253" t="s">
        <v>27</v>
      </c>
      <c r="C2253" t="s">
        <v>46</v>
      </c>
      <c r="D2253" t="str">
        <f>VLOOKUP(A2253,[3]sales_teams!$A:$B,2,0)</f>
        <v>Melvin Marxen</v>
      </c>
      <c r="E2253" t="str">
        <f>VLOOKUP(A2253,[3]sales_teams!$A:$C,3,0)</f>
        <v>Central</v>
      </c>
      <c r="F2253">
        <f>VLOOKUP(B2253,[1]accounts!$A:$D,4,0)</f>
        <v>3922.42</v>
      </c>
    </row>
    <row r="2254" spans="1:6" x14ac:dyDescent="0.35">
      <c r="A2254" t="s">
        <v>35</v>
      </c>
      <c r="B2254" t="s">
        <v>318</v>
      </c>
      <c r="C2254" t="s">
        <v>12</v>
      </c>
      <c r="D2254" t="str">
        <f>VLOOKUP(A2254,[3]sales_teams!$A:$B,2,0)</f>
        <v>Melvin Marxen</v>
      </c>
      <c r="E2254" t="str">
        <f>VLOOKUP(A2254,[3]sales_teams!$A:$C,3,0)</f>
        <v>Central</v>
      </c>
      <c r="F2254">
        <f>VLOOKUP(B2254,[1]accounts!$A:$D,4,0)</f>
        <v>2403.58</v>
      </c>
    </row>
    <row r="2255" spans="1:6" x14ac:dyDescent="0.35">
      <c r="A2255" t="s">
        <v>29</v>
      </c>
      <c r="B2255" t="s">
        <v>70</v>
      </c>
      <c r="C2255" t="s">
        <v>12</v>
      </c>
      <c r="D2255" t="str">
        <f>VLOOKUP(A2255,[3]sales_teams!$A:$B,2,0)</f>
        <v>Celia Rouche</v>
      </c>
      <c r="E2255" t="str">
        <f>VLOOKUP(A2255,[3]sales_teams!$A:$C,3,0)</f>
        <v>West</v>
      </c>
      <c r="F2255">
        <f>VLOOKUP(B2255,[1]accounts!$A:$D,4,0)</f>
        <v>4968.91</v>
      </c>
    </row>
    <row r="2256" spans="1:6" x14ac:dyDescent="0.35">
      <c r="A2256" t="s">
        <v>23</v>
      </c>
      <c r="B2256" t="s">
        <v>148</v>
      </c>
      <c r="C2256" t="s">
        <v>46</v>
      </c>
      <c r="D2256" t="str">
        <f>VLOOKUP(A2256,[3]sales_teams!$A:$B,2,0)</f>
        <v>Summer Sewald</v>
      </c>
      <c r="E2256" t="str">
        <f>VLOOKUP(A2256,[3]sales_teams!$A:$C,3,0)</f>
        <v>West</v>
      </c>
      <c r="F2256">
        <f>VLOOKUP(B2256,[1]accounts!$A:$D,4,0)</f>
        <v>2952.73</v>
      </c>
    </row>
    <row r="2257" spans="1:6" x14ac:dyDescent="0.35">
      <c r="A2257" t="s">
        <v>23</v>
      </c>
      <c r="B2257" t="s">
        <v>68</v>
      </c>
      <c r="C2257" t="s">
        <v>46</v>
      </c>
      <c r="D2257" t="str">
        <f>VLOOKUP(A2257,[3]sales_teams!$A:$B,2,0)</f>
        <v>Summer Sewald</v>
      </c>
      <c r="E2257" t="str">
        <f>VLOOKUP(A2257,[3]sales_teams!$A:$C,3,0)</f>
        <v>West</v>
      </c>
      <c r="F2257">
        <f>VLOOKUP(B2257,[1]accounts!$A:$D,4,0)</f>
        <v>1188.42</v>
      </c>
    </row>
    <row r="2258" spans="1:6" x14ac:dyDescent="0.35">
      <c r="A2258" t="s">
        <v>23</v>
      </c>
      <c r="B2258" t="s">
        <v>52</v>
      </c>
      <c r="C2258" t="s">
        <v>12</v>
      </c>
      <c r="D2258" t="str">
        <f>VLOOKUP(A2258,[3]sales_teams!$A:$B,2,0)</f>
        <v>Summer Sewald</v>
      </c>
      <c r="E2258" t="str">
        <f>VLOOKUP(A2258,[3]sales_teams!$A:$C,3,0)</f>
        <v>West</v>
      </c>
      <c r="F2258">
        <f>VLOOKUP(B2258,[1]accounts!$A:$D,4,0)</f>
        <v>1699.85</v>
      </c>
    </row>
    <row r="2259" spans="1:6" x14ac:dyDescent="0.35">
      <c r="A2259" t="s">
        <v>26</v>
      </c>
      <c r="B2259" t="s">
        <v>231</v>
      </c>
      <c r="C2259" t="s">
        <v>12</v>
      </c>
      <c r="D2259" t="str">
        <f>VLOOKUP(A2259,[3]sales_teams!$A:$B,2,0)</f>
        <v>Dustin Brinkmann</v>
      </c>
      <c r="E2259" t="str">
        <f>VLOOKUP(A2259,[3]sales_teams!$A:$C,3,0)</f>
        <v>Central</v>
      </c>
      <c r="F2259">
        <f>VLOOKUP(B2259,[1]accounts!$A:$D,4,0)</f>
        <v>45.39</v>
      </c>
    </row>
    <row r="2260" spans="1:6" x14ac:dyDescent="0.35">
      <c r="A2260" t="s">
        <v>139</v>
      </c>
      <c r="B2260" t="s">
        <v>237</v>
      </c>
      <c r="C2260" t="s">
        <v>12</v>
      </c>
      <c r="D2260" t="str">
        <f>VLOOKUP(A2260,[3]sales_teams!$A:$B,2,0)</f>
        <v>Rocco Neubert</v>
      </c>
      <c r="E2260" t="str">
        <f>VLOOKUP(A2260,[3]sales_teams!$A:$C,3,0)</f>
        <v>East</v>
      </c>
      <c r="F2260">
        <f>VLOOKUP(B2260,[1]accounts!$A:$D,4,0)</f>
        <v>2520.83</v>
      </c>
    </row>
    <row r="2261" spans="1:6" x14ac:dyDescent="0.35">
      <c r="A2261" t="s">
        <v>202</v>
      </c>
      <c r="B2261" t="s">
        <v>45</v>
      </c>
      <c r="C2261" t="s">
        <v>46</v>
      </c>
      <c r="D2261" t="str">
        <f>VLOOKUP(A2261,[3]sales_teams!$A:$B,2,0)</f>
        <v>Dustin Brinkmann</v>
      </c>
      <c r="E2261" t="str">
        <f>VLOOKUP(A2261,[3]sales_teams!$A:$C,3,0)</f>
        <v>Central</v>
      </c>
      <c r="F2261">
        <f>VLOOKUP(B2261,[1]accounts!$A:$D,4,0)</f>
        <v>894.33</v>
      </c>
    </row>
    <row r="2262" spans="1:6" x14ac:dyDescent="0.35">
      <c r="A2262" t="s">
        <v>202</v>
      </c>
      <c r="B2262" t="s">
        <v>113</v>
      </c>
      <c r="C2262" t="s">
        <v>12</v>
      </c>
      <c r="D2262" t="str">
        <f>VLOOKUP(A2262,[3]sales_teams!$A:$B,2,0)</f>
        <v>Dustin Brinkmann</v>
      </c>
      <c r="E2262" t="str">
        <f>VLOOKUP(A2262,[3]sales_teams!$A:$C,3,0)</f>
        <v>Central</v>
      </c>
      <c r="F2262">
        <f>VLOOKUP(B2262,[1]accounts!$A:$D,4,0)</f>
        <v>375.43</v>
      </c>
    </row>
    <row r="2263" spans="1:6" x14ac:dyDescent="0.35">
      <c r="A2263" t="s">
        <v>64</v>
      </c>
      <c r="B2263" t="s">
        <v>98</v>
      </c>
      <c r="C2263" t="s">
        <v>12</v>
      </c>
      <c r="D2263" t="str">
        <f>VLOOKUP(A2263,[3]sales_teams!$A:$B,2,0)</f>
        <v>Rocco Neubert</v>
      </c>
      <c r="E2263" t="str">
        <f>VLOOKUP(A2263,[3]sales_teams!$A:$C,3,0)</f>
        <v>East</v>
      </c>
      <c r="F2263">
        <f>VLOOKUP(B2263,[1]accounts!$A:$D,4,0)</f>
        <v>1100.04</v>
      </c>
    </row>
    <row r="2264" spans="1:6" x14ac:dyDescent="0.35">
      <c r="A2264" t="s">
        <v>67</v>
      </c>
      <c r="B2264" t="s">
        <v>184</v>
      </c>
      <c r="C2264" t="s">
        <v>12</v>
      </c>
      <c r="D2264" t="str">
        <f>VLOOKUP(A2264,[3]sales_teams!$A:$B,2,0)</f>
        <v>Celia Rouche</v>
      </c>
      <c r="E2264" t="str">
        <f>VLOOKUP(A2264,[3]sales_teams!$A:$C,3,0)</f>
        <v>West</v>
      </c>
      <c r="F2264">
        <f>VLOOKUP(B2264,[1]accounts!$A:$D,4,0)</f>
        <v>1618.89</v>
      </c>
    </row>
    <row r="2265" spans="1:6" x14ac:dyDescent="0.35">
      <c r="A2265" t="s">
        <v>105</v>
      </c>
      <c r="B2265" t="s">
        <v>222</v>
      </c>
      <c r="C2265" t="s">
        <v>46</v>
      </c>
      <c r="D2265" t="str">
        <f>VLOOKUP(A2265,[3]sales_teams!$A:$B,2,0)</f>
        <v>Cara Losch</v>
      </c>
      <c r="E2265" t="str">
        <f>VLOOKUP(A2265,[3]sales_teams!$A:$C,3,0)</f>
        <v>East</v>
      </c>
      <c r="F2265">
        <f>VLOOKUP(B2265,[1]accounts!$A:$D,4,0)</f>
        <v>665.06</v>
      </c>
    </row>
    <row r="2266" spans="1:6" x14ac:dyDescent="0.35">
      <c r="A2266" t="s">
        <v>38</v>
      </c>
      <c r="B2266" t="s">
        <v>224</v>
      </c>
      <c r="C2266" t="s">
        <v>46</v>
      </c>
      <c r="D2266" t="str">
        <f>VLOOKUP(A2266,[3]sales_teams!$A:$B,2,0)</f>
        <v>Summer Sewald</v>
      </c>
      <c r="E2266" t="str">
        <f>VLOOKUP(A2266,[3]sales_teams!$A:$C,3,0)</f>
        <v>West</v>
      </c>
      <c r="F2266">
        <f>VLOOKUP(B2266,[1]accounts!$A:$D,4,0)</f>
        <v>587.72</v>
      </c>
    </row>
    <row r="2267" spans="1:6" x14ac:dyDescent="0.35">
      <c r="A2267" t="s">
        <v>78</v>
      </c>
      <c r="B2267" t="s">
        <v>122</v>
      </c>
      <c r="C2267" t="s">
        <v>46</v>
      </c>
      <c r="D2267" t="str">
        <f>VLOOKUP(A2267,[3]sales_teams!$A:$B,2,0)</f>
        <v>Summer Sewald</v>
      </c>
      <c r="E2267" t="str">
        <f>VLOOKUP(A2267,[3]sales_teams!$A:$C,3,0)</f>
        <v>West</v>
      </c>
      <c r="F2267">
        <f>VLOOKUP(B2267,[1]accounts!$A:$D,4,0)</f>
        <v>52.5</v>
      </c>
    </row>
    <row r="2268" spans="1:6" x14ac:dyDescent="0.35">
      <c r="A2268" t="s">
        <v>133</v>
      </c>
      <c r="B2268" t="s">
        <v>492</v>
      </c>
      <c r="C2268" t="s">
        <v>46</v>
      </c>
      <c r="D2268" t="str">
        <f>VLOOKUP(A2268,[3]sales_teams!$A:$B,2,0)</f>
        <v>Dustin Brinkmann</v>
      </c>
      <c r="E2268" t="str">
        <f>VLOOKUP(A2268,[3]sales_teams!$A:$C,3,0)</f>
        <v>Central</v>
      </c>
      <c r="F2268">
        <f>VLOOKUP(B2268,[1]accounts!$A:$D,4,0)</f>
        <v>1376.8</v>
      </c>
    </row>
    <row r="2269" spans="1:6" x14ac:dyDescent="0.35">
      <c r="A2269" t="s">
        <v>51</v>
      </c>
      <c r="B2269" t="s">
        <v>33</v>
      </c>
      <c r="C2269" t="s">
        <v>46</v>
      </c>
      <c r="D2269" t="str">
        <f>VLOOKUP(A2269,[3]sales_teams!$A:$B,2,0)</f>
        <v>Summer Sewald</v>
      </c>
      <c r="E2269" t="str">
        <f>VLOOKUP(A2269,[3]sales_teams!$A:$C,3,0)</f>
        <v>West</v>
      </c>
      <c r="F2269">
        <f>VLOOKUP(B2269,[1]accounts!$A:$D,4,0)</f>
        <v>4269.8999999999996</v>
      </c>
    </row>
    <row r="2270" spans="1:6" x14ac:dyDescent="0.35">
      <c r="A2270" t="s">
        <v>35</v>
      </c>
      <c r="B2270" t="s">
        <v>11</v>
      </c>
      <c r="C2270" t="s">
        <v>46</v>
      </c>
      <c r="D2270" t="str">
        <f>VLOOKUP(A2270,[3]sales_teams!$A:$B,2,0)</f>
        <v>Melvin Marxen</v>
      </c>
      <c r="E2270" t="str">
        <f>VLOOKUP(A2270,[3]sales_teams!$A:$C,3,0)</f>
        <v>Central</v>
      </c>
      <c r="F2270">
        <f>VLOOKUP(B2270,[1]accounts!$A:$D,4,0)</f>
        <v>718.62</v>
      </c>
    </row>
    <row r="2271" spans="1:6" x14ac:dyDescent="0.35">
      <c r="A2271" t="s">
        <v>97</v>
      </c>
      <c r="B2271" t="s">
        <v>140</v>
      </c>
      <c r="C2271" t="s">
        <v>46</v>
      </c>
      <c r="D2271" t="str">
        <f>VLOOKUP(A2271,[3]sales_teams!$A:$B,2,0)</f>
        <v>Rocco Neubert</v>
      </c>
      <c r="E2271" t="str">
        <f>VLOOKUP(A2271,[3]sales_teams!$A:$C,3,0)</f>
        <v>East</v>
      </c>
      <c r="F2271">
        <f>VLOOKUP(B2271,[1]accounts!$A:$D,4,0)</f>
        <v>355.23</v>
      </c>
    </row>
    <row r="2272" spans="1:6" x14ac:dyDescent="0.35">
      <c r="A2272" t="s">
        <v>97</v>
      </c>
      <c r="B2272" t="s">
        <v>140</v>
      </c>
      <c r="C2272" t="s">
        <v>12</v>
      </c>
      <c r="D2272" t="str">
        <f>VLOOKUP(A2272,[3]sales_teams!$A:$B,2,0)</f>
        <v>Rocco Neubert</v>
      </c>
      <c r="E2272" t="str">
        <f>VLOOKUP(A2272,[3]sales_teams!$A:$C,3,0)</f>
        <v>East</v>
      </c>
      <c r="F2272">
        <f>VLOOKUP(B2272,[1]accounts!$A:$D,4,0)</f>
        <v>355.23</v>
      </c>
    </row>
    <row r="2273" spans="1:6" x14ac:dyDescent="0.35">
      <c r="A2273" t="s">
        <v>57</v>
      </c>
      <c r="B2273" t="s">
        <v>30</v>
      </c>
      <c r="C2273" t="s">
        <v>46</v>
      </c>
      <c r="D2273" t="str">
        <f>VLOOKUP(A2273,[3]sales_teams!$A:$B,2,0)</f>
        <v>Celia Rouche</v>
      </c>
      <c r="E2273" t="str">
        <f>VLOOKUP(A2273,[3]sales_teams!$A:$C,3,0)</f>
        <v>West</v>
      </c>
      <c r="F2273">
        <f>VLOOKUP(B2273,[1]accounts!$A:$D,4,0)</f>
        <v>1388.67</v>
      </c>
    </row>
    <row r="2274" spans="1:6" x14ac:dyDescent="0.35">
      <c r="A2274" t="s">
        <v>57</v>
      </c>
      <c r="B2274" t="s">
        <v>148</v>
      </c>
      <c r="C2274" t="s">
        <v>12</v>
      </c>
      <c r="D2274" t="str">
        <f>VLOOKUP(A2274,[3]sales_teams!$A:$B,2,0)</f>
        <v>Celia Rouche</v>
      </c>
      <c r="E2274" t="str">
        <f>VLOOKUP(A2274,[3]sales_teams!$A:$C,3,0)</f>
        <v>West</v>
      </c>
      <c r="F2274">
        <f>VLOOKUP(B2274,[1]accounts!$A:$D,4,0)</f>
        <v>2952.73</v>
      </c>
    </row>
    <row r="2275" spans="1:6" x14ac:dyDescent="0.35">
      <c r="A2275" t="s">
        <v>88</v>
      </c>
      <c r="B2275" t="s">
        <v>204</v>
      </c>
      <c r="C2275" t="s">
        <v>40</v>
      </c>
      <c r="D2275" t="str">
        <f>VLOOKUP(A2275,[3]sales_teams!$A:$B,2,0)</f>
        <v>Cara Losch</v>
      </c>
      <c r="E2275" t="str">
        <f>VLOOKUP(A2275,[3]sales_teams!$A:$C,3,0)</f>
        <v>East</v>
      </c>
      <c r="F2275">
        <f>VLOOKUP(B2275,[1]accounts!$A:$D,4,0)</f>
        <v>251.41</v>
      </c>
    </row>
    <row r="2276" spans="1:6" x14ac:dyDescent="0.35">
      <c r="A2276" t="s">
        <v>88</v>
      </c>
      <c r="B2276" t="s">
        <v>140</v>
      </c>
      <c r="C2276" t="s">
        <v>12</v>
      </c>
      <c r="D2276" t="str">
        <f>VLOOKUP(A2276,[3]sales_teams!$A:$B,2,0)</f>
        <v>Cara Losch</v>
      </c>
      <c r="E2276" t="str">
        <f>VLOOKUP(A2276,[3]sales_teams!$A:$C,3,0)</f>
        <v>East</v>
      </c>
      <c r="F2276">
        <f>VLOOKUP(B2276,[1]accounts!$A:$D,4,0)</f>
        <v>355.23</v>
      </c>
    </row>
    <row r="2277" spans="1:6" x14ac:dyDescent="0.35">
      <c r="A2277" t="s">
        <v>61</v>
      </c>
      <c r="B2277" t="s">
        <v>315</v>
      </c>
      <c r="C2277" t="s">
        <v>12</v>
      </c>
      <c r="D2277" t="str">
        <f>VLOOKUP(A2277,[3]sales_teams!$A:$B,2,0)</f>
        <v>Dustin Brinkmann</v>
      </c>
      <c r="E2277" t="str">
        <f>VLOOKUP(A2277,[3]sales_teams!$A:$C,3,0)</f>
        <v>Central</v>
      </c>
      <c r="F2277">
        <f>VLOOKUP(B2277,[1]accounts!$A:$D,4,0)</f>
        <v>8170.38</v>
      </c>
    </row>
    <row r="2278" spans="1:6" x14ac:dyDescent="0.35">
      <c r="A2278" t="s">
        <v>61</v>
      </c>
      <c r="B2278" t="s">
        <v>231</v>
      </c>
      <c r="C2278" t="s">
        <v>12</v>
      </c>
      <c r="D2278" t="str">
        <f>VLOOKUP(A2278,[3]sales_teams!$A:$B,2,0)</f>
        <v>Dustin Brinkmann</v>
      </c>
      <c r="E2278" t="str">
        <f>VLOOKUP(A2278,[3]sales_teams!$A:$C,3,0)</f>
        <v>Central</v>
      </c>
      <c r="F2278">
        <f>VLOOKUP(B2278,[1]accounts!$A:$D,4,0)</f>
        <v>45.39</v>
      </c>
    </row>
    <row r="2279" spans="1:6" x14ac:dyDescent="0.35">
      <c r="A2279" t="s">
        <v>73</v>
      </c>
      <c r="B2279" t="s">
        <v>237</v>
      </c>
      <c r="C2279" t="s">
        <v>46</v>
      </c>
      <c r="D2279" t="str">
        <f>VLOOKUP(A2279,[3]sales_teams!$A:$B,2,0)</f>
        <v>Cara Losch</v>
      </c>
      <c r="E2279" t="str">
        <f>VLOOKUP(A2279,[3]sales_teams!$A:$C,3,0)</f>
        <v>East</v>
      </c>
      <c r="F2279">
        <f>VLOOKUP(B2279,[1]accounts!$A:$D,4,0)</f>
        <v>2520.83</v>
      </c>
    </row>
    <row r="2280" spans="1:6" x14ac:dyDescent="0.35">
      <c r="A2280" t="s">
        <v>23</v>
      </c>
      <c r="B2280" t="s">
        <v>315</v>
      </c>
      <c r="C2280" t="s">
        <v>40</v>
      </c>
      <c r="D2280" t="str">
        <f>VLOOKUP(A2280,[3]sales_teams!$A:$B,2,0)</f>
        <v>Summer Sewald</v>
      </c>
      <c r="E2280" t="str">
        <f>VLOOKUP(A2280,[3]sales_teams!$A:$C,3,0)</f>
        <v>West</v>
      </c>
      <c r="F2280">
        <f>VLOOKUP(B2280,[1]accounts!$A:$D,4,0)</f>
        <v>8170.38</v>
      </c>
    </row>
    <row r="2281" spans="1:6" x14ac:dyDescent="0.35">
      <c r="A2281" t="s">
        <v>139</v>
      </c>
      <c r="B2281" t="s">
        <v>143</v>
      </c>
      <c r="C2281" t="s">
        <v>12</v>
      </c>
      <c r="D2281" t="str">
        <f>VLOOKUP(A2281,[3]sales_teams!$A:$B,2,0)</f>
        <v>Rocco Neubert</v>
      </c>
      <c r="E2281" t="str">
        <f>VLOOKUP(A2281,[3]sales_teams!$A:$C,3,0)</f>
        <v>East</v>
      </c>
      <c r="F2281">
        <f>VLOOKUP(B2281,[1]accounts!$A:$D,4,0)</f>
        <v>2818.38</v>
      </c>
    </row>
    <row r="2282" spans="1:6" x14ac:dyDescent="0.35">
      <c r="A2282" t="s">
        <v>118</v>
      </c>
      <c r="B2282" t="s">
        <v>98</v>
      </c>
      <c r="C2282" t="s">
        <v>12</v>
      </c>
      <c r="D2282" t="str">
        <f>VLOOKUP(A2282,[3]sales_teams!$A:$B,2,0)</f>
        <v>Rocco Neubert</v>
      </c>
      <c r="E2282" t="str">
        <f>VLOOKUP(A2282,[3]sales_teams!$A:$C,3,0)</f>
        <v>East</v>
      </c>
      <c r="F2282">
        <f>VLOOKUP(B2282,[1]accounts!$A:$D,4,0)</f>
        <v>1100.04</v>
      </c>
    </row>
    <row r="2283" spans="1:6" x14ac:dyDescent="0.35">
      <c r="A2283" t="s">
        <v>118</v>
      </c>
      <c r="B2283" t="s">
        <v>215</v>
      </c>
      <c r="C2283" t="s">
        <v>12</v>
      </c>
      <c r="D2283" t="str">
        <f>VLOOKUP(A2283,[3]sales_teams!$A:$B,2,0)</f>
        <v>Rocco Neubert</v>
      </c>
      <c r="E2283" t="str">
        <f>VLOOKUP(A2283,[3]sales_teams!$A:$C,3,0)</f>
        <v>East</v>
      </c>
      <c r="F2283">
        <f>VLOOKUP(B2283,[1]accounts!$A:$D,4,0)</f>
        <v>1419.98</v>
      </c>
    </row>
    <row r="2284" spans="1:6" x14ac:dyDescent="0.35">
      <c r="A2284" t="s">
        <v>118</v>
      </c>
      <c r="B2284" t="s">
        <v>209</v>
      </c>
      <c r="C2284" t="s">
        <v>12</v>
      </c>
      <c r="D2284" t="str">
        <f>VLOOKUP(A2284,[3]sales_teams!$A:$B,2,0)</f>
        <v>Rocco Neubert</v>
      </c>
      <c r="E2284" t="str">
        <f>VLOOKUP(A2284,[3]sales_teams!$A:$C,3,0)</f>
        <v>East</v>
      </c>
      <c r="F2284">
        <f>VLOOKUP(B2284,[1]accounts!$A:$D,4,0)</f>
        <v>1712.68</v>
      </c>
    </row>
    <row r="2285" spans="1:6" x14ac:dyDescent="0.35">
      <c r="A2285" t="s">
        <v>164</v>
      </c>
      <c r="B2285" t="s">
        <v>215</v>
      </c>
      <c r="C2285" t="s">
        <v>46</v>
      </c>
      <c r="D2285" t="str">
        <f>VLOOKUP(A2285,[3]sales_teams!$A:$B,2,0)</f>
        <v>Cara Losch</v>
      </c>
      <c r="E2285" t="str">
        <f>VLOOKUP(A2285,[3]sales_teams!$A:$C,3,0)</f>
        <v>East</v>
      </c>
      <c r="F2285">
        <f>VLOOKUP(B2285,[1]accounts!$A:$D,4,0)</f>
        <v>1419.98</v>
      </c>
    </row>
    <row r="2286" spans="1:6" x14ac:dyDescent="0.35">
      <c r="A2286" t="s">
        <v>64</v>
      </c>
      <c r="B2286" t="s">
        <v>177</v>
      </c>
      <c r="C2286" t="s">
        <v>46</v>
      </c>
      <c r="D2286" t="str">
        <f>VLOOKUP(A2286,[3]sales_teams!$A:$B,2,0)</f>
        <v>Rocco Neubert</v>
      </c>
      <c r="E2286" t="str">
        <f>VLOOKUP(A2286,[3]sales_teams!$A:$C,3,0)</f>
        <v>East</v>
      </c>
      <c r="F2286">
        <f>VLOOKUP(B2286,[1]accounts!$A:$D,4,0)</f>
        <v>882.12</v>
      </c>
    </row>
    <row r="2287" spans="1:6" x14ac:dyDescent="0.35">
      <c r="A2287" t="s">
        <v>14</v>
      </c>
      <c r="B2287" t="s">
        <v>109</v>
      </c>
      <c r="C2287" t="s">
        <v>46</v>
      </c>
      <c r="D2287" t="str">
        <f>VLOOKUP(A2287,[3]sales_teams!$A:$B,2,0)</f>
        <v>Melvin Marxen</v>
      </c>
      <c r="E2287" t="str">
        <f>VLOOKUP(A2287,[3]sales_teams!$A:$C,3,0)</f>
        <v>Central</v>
      </c>
      <c r="F2287">
        <f>VLOOKUP(B2287,[1]accounts!$A:$D,4,0)</f>
        <v>86.68</v>
      </c>
    </row>
    <row r="2288" spans="1:6" x14ac:dyDescent="0.35">
      <c r="A2288" t="s">
        <v>14</v>
      </c>
      <c r="B2288" t="s">
        <v>126</v>
      </c>
      <c r="C2288" t="s">
        <v>12</v>
      </c>
      <c r="D2288" t="str">
        <f>VLOOKUP(A2288,[3]sales_teams!$A:$B,2,0)</f>
        <v>Melvin Marxen</v>
      </c>
      <c r="E2288" t="str">
        <f>VLOOKUP(A2288,[3]sales_teams!$A:$C,3,0)</f>
        <v>Central</v>
      </c>
      <c r="F2288">
        <f>VLOOKUP(B2288,[1]accounts!$A:$D,4,0)</f>
        <v>1008.06</v>
      </c>
    </row>
    <row r="2289" spans="1:6" x14ac:dyDescent="0.35">
      <c r="A2289" t="s">
        <v>142</v>
      </c>
      <c r="B2289" t="s">
        <v>300</v>
      </c>
      <c r="C2289" t="s">
        <v>46</v>
      </c>
      <c r="D2289" t="str">
        <f>VLOOKUP(A2289,[3]sales_teams!$A:$B,2,0)</f>
        <v>Rocco Neubert</v>
      </c>
      <c r="E2289" t="str">
        <f>VLOOKUP(A2289,[3]sales_teams!$A:$C,3,0)</f>
        <v>East</v>
      </c>
      <c r="F2289">
        <f>VLOOKUP(B2289,[1]accounts!$A:$D,4,0)</f>
        <v>71.12</v>
      </c>
    </row>
    <row r="2290" spans="1:6" x14ac:dyDescent="0.35">
      <c r="A2290" t="s">
        <v>67</v>
      </c>
      <c r="B2290" t="s">
        <v>124</v>
      </c>
      <c r="C2290" t="s">
        <v>12</v>
      </c>
      <c r="D2290" t="str">
        <f>VLOOKUP(A2290,[3]sales_teams!$A:$B,2,0)</f>
        <v>Celia Rouche</v>
      </c>
      <c r="E2290" t="str">
        <f>VLOOKUP(A2290,[3]sales_teams!$A:$C,3,0)</f>
        <v>West</v>
      </c>
      <c r="F2290">
        <f>VLOOKUP(B2290,[1]accounts!$A:$D,4,0)</f>
        <v>2437.85</v>
      </c>
    </row>
    <row r="2291" spans="1:6" x14ac:dyDescent="0.35">
      <c r="A2291" t="s">
        <v>44</v>
      </c>
      <c r="B2291" t="s">
        <v>45</v>
      </c>
      <c r="C2291" t="s">
        <v>46</v>
      </c>
      <c r="D2291" t="str">
        <f>VLOOKUP(A2291,[3]sales_teams!$A:$B,2,0)</f>
        <v>Melvin Marxen</v>
      </c>
      <c r="E2291" t="str">
        <f>VLOOKUP(A2291,[3]sales_teams!$A:$C,3,0)</f>
        <v>Central</v>
      </c>
      <c r="F2291">
        <f>VLOOKUP(B2291,[1]accounts!$A:$D,4,0)</f>
        <v>894.33</v>
      </c>
    </row>
    <row r="2292" spans="1:6" x14ac:dyDescent="0.35">
      <c r="A2292" t="s">
        <v>38</v>
      </c>
      <c r="B2292" t="s">
        <v>555</v>
      </c>
      <c r="C2292" t="s">
        <v>46</v>
      </c>
      <c r="D2292" t="str">
        <f>VLOOKUP(A2292,[3]sales_teams!$A:$B,2,0)</f>
        <v>Summer Sewald</v>
      </c>
      <c r="E2292" t="str">
        <f>VLOOKUP(A2292,[3]sales_teams!$A:$C,3,0)</f>
        <v>West</v>
      </c>
      <c r="F2292">
        <f>VLOOKUP(B2292,[1]accounts!$A:$D,4,0)</f>
        <v>1012.72</v>
      </c>
    </row>
    <row r="2293" spans="1:6" x14ac:dyDescent="0.35">
      <c r="A2293" t="s">
        <v>38</v>
      </c>
      <c r="B2293" t="s">
        <v>70</v>
      </c>
      <c r="C2293" t="s">
        <v>12</v>
      </c>
      <c r="D2293" t="str">
        <f>VLOOKUP(A2293,[3]sales_teams!$A:$B,2,0)</f>
        <v>Summer Sewald</v>
      </c>
      <c r="E2293" t="str">
        <f>VLOOKUP(A2293,[3]sales_teams!$A:$C,3,0)</f>
        <v>West</v>
      </c>
      <c r="F2293">
        <f>VLOOKUP(B2293,[1]accounts!$A:$D,4,0)</f>
        <v>4968.91</v>
      </c>
    </row>
    <row r="2294" spans="1:6" x14ac:dyDescent="0.35">
      <c r="A2294" t="s">
        <v>252</v>
      </c>
      <c r="B2294" t="s">
        <v>170</v>
      </c>
      <c r="C2294" t="s">
        <v>46</v>
      </c>
      <c r="D2294" t="str">
        <f>VLOOKUP(A2294,[3]sales_teams!$A:$B,2,0)</f>
        <v>Melvin Marxen</v>
      </c>
      <c r="E2294" t="str">
        <f>VLOOKUP(A2294,[3]sales_teams!$A:$C,3,0)</f>
        <v>Central</v>
      </c>
      <c r="F2294">
        <f>VLOOKUP(B2294,[1]accounts!$A:$D,4,0)</f>
        <v>332.43</v>
      </c>
    </row>
    <row r="2295" spans="1:6" x14ac:dyDescent="0.35">
      <c r="A2295" t="s">
        <v>252</v>
      </c>
      <c r="B2295" t="s">
        <v>120</v>
      </c>
      <c r="C2295" t="s">
        <v>12</v>
      </c>
      <c r="D2295" t="str">
        <f>VLOOKUP(A2295,[3]sales_teams!$A:$B,2,0)</f>
        <v>Melvin Marxen</v>
      </c>
      <c r="E2295" t="str">
        <f>VLOOKUP(A2295,[3]sales_teams!$A:$C,3,0)</f>
        <v>Central</v>
      </c>
      <c r="F2295">
        <f>VLOOKUP(B2295,[1]accounts!$A:$D,4,0)</f>
        <v>1520.66</v>
      </c>
    </row>
    <row r="2296" spans="1:6" x14ac:dyDescent="0.35">
      <c r="A2296" t="s">
        <v>252</v>
      </c>
      <c r="B2296" t="s">
        <v>492</v>
      </c>
      <c r="C2296" t="s">
        <v>12</v>
      </c>
      <c r="D2296" t="str">
        <f>VLOOKUP(A2296,[3]sales_teams!$A:$B,2,0)</f>
        <v>Melvin Marxen</v>
      </c>
      <c r="E2296" t="str">
        <f>VLOOKUP(A2296,[3]sales_teams!$A:$C,3,0)</f>
        <v>Central</v>
      </c>
      <c r="F2296">
        <f>VLOOKUP(B2296,[1]accounts!$A:$D,4,0)</f>
        <v>1376.8</v>
      </c>
    </row>
    <row r="2297" spans="1:6" x14ac:dyDescent="0.35">
      <c r="A2297" t="s">
        <v>252</v>
      </c>
      <c r="B2297" t="s">
        <v>120</v>
      </c>
      <c r="C2297" t="s">
        <v>12</v>
      </c>
      <c r="D2297" t="str">
        <f>VLOOKUP(A2297,[3]sales_teams!$A:$B,2,0)</f>
        <v>Melvin Marxen</v>
      </c>
      <c r="E2297" t="str">
        <f>VLOOKUP(A2297,[3]sales_teams!$A:$C,3,0)</f>
        <v>Central</v>
      </c>
      <c r="F2297">
        <f>VLOOKUP(B2297,[1]accounts!$A:$D,4,0)</f>
        <v>1520.66</v>
      </c>
    </row>
    <row r="2298" spans="1:6" x14ac:dyDescent="0.35">
      <c r="A2298" t="s">
        <v>252</v>
      </c>
      <c r="B2298" t="s">
        <v>207</v>
      </c>
      <c r="C2298" t="s">
        <v>12</v>
      </c>
      <c r="D2298" t="str">
        <f>VLOOKUP(A2298,[3]sales_teams!$A:$B,2,0)</f>
        <v>Melvin Marxen</v>
      </c>
      <c r="E2298" t="str">
        <f>VLOOKUP(A2298,[3]sales_teams!$A:$C,3,0)</f>
        <v>Central</v>
      </c>
      <c r="F2298">
        <f>VLOOKUP(B2298,[1]accounts!$A:$D,4,0)</f>
        <v>217.87</v>
      </c>
    </row>
    <row r="2299" spans="1:6" x14ac:dyDescent="0.35">
      <c r="A2299" t="s">
        <v>252</v>
      </c>
      <c r="B2299" t="s">
        <v>109</v>
      </c>
      <c r="C2299" t="s">
        <v>12</v>
      </c>
      <c r="D2299" t="str">
        <f>VLOOKUP(A2299,[3]sales_teams!$A:$B,2,0)</f>
        <v>Melvin Marxen</v>
      </c>
      <c r="E2299" t="str">
        <f>VLOOKUP(A2299,[3]sales_teams!$A:$C,3,0)</f>
        <v>Central</v>
      </c>
      <c r="F2299">
        <f>VLOOKUP(B2299,[1]accounts!$A:$D,4,0)</f>
        <v>86.68</v>
      </c>
    </row>
    <row r="2300" spans="1:6" x14ac:dyDescent="0.35">
      <c r="A2300" t="s">
        <v>78</v>
      </c>
      <c r="B2300" t="s">
        <v>313</v>
      </c>
      <c r="C2300" t="s">
        <v>12</v>
      </c>
      <c r="D2300" t="str">
        <f>VLOOKUP(A2300,[3]sales_teams!$A:$B,2,0)</f>
        <v>Summer Sewald</v>
      </c>
      <c r="E2300" t="str">
        <f>VLOOKUP(A2300,[3]sales_teams!$A:$C,3,0)</f>
        <v>West</v>
      </c>
      <c r="F2300">
        <f>VLOOKUP(B2300,[1]accounts!$A:$D,4,0)</f>
        <v>497.11</v>
      </c>
    </row>
    <row r="2301" spans="1:6" x14ac:dyDescent="0.35">
      <c r="A2301" t="s">
        <v>95</v>
      </c>
      <c r="B2301" t="s">
        <v>93</v>
      </c>
      <c r="C2301" t="s">
        <v>12</v>
      </c>
      <c r="D2301" t="str">
        <f>VLOOKUP(A2301,[3]sales_teams!$A:$B,2,0)</f>
        <v>Summer Sewald</v>
      </c>
      <c r="E2301" t="str">
        <f>VLOOKUP(A2301,[3]sales_teams!$A:$C,3,0)</f>
        <v>West</v>
      </c>
      <c r="F2301">
        <f>VLOOKUP(B2301,[1]accounts!$A:$D,4,0)</f>
        <v>7537.24</v>
      </c>
    </row>
    <row r="2302" spans="1:6" x14ac:dyDescent="0.35">
      <c r="A2302" t="s">
        <v>32</v>
      </c>
      <c r="B2302" t="s">
        <v>93</v>
      </c>
      <c r="C2302" t="s">
        <v>46</v>
      </c>
      <c r="D2302" t="str">
        <f>VLOOKUP(A2302,[3]sales_teams!$A:$B,2,0)</f>
        <v>Celia Rouche</v>
      </c>
      <c r="E2302" t="str">
        <f>VLOOKUP(A2302,[3]sales_teams!$A:$C,3,0)</f>
        <v>West</v>
      </c>
      <c r="F2302">
        <f>VLOOKUP(B2302,[1]accounts!$A:$D,4,0)</f>
        <v>7537.24</v>
      </c>
    </row>
    <row r="2303" spans="1:6" x14ac:dyDescent="0.35">
      <c r="A2303" t="s">
        <v>116</v>
      </c>
      <c r="B2303" t="s">
        <v>129</v>
      </c>
      <c r="C2303" t="s">
        <v>12</v>
      </c>
      <c r="D2303" t="str">
        <f>VLOOKUP(A2303,[3]sales_teams!$A:$B,2,0)</f>
        <v>Melvin Marxen</v>
      </c>
      <c r="E2303" t="str">
        <f>VLOOKUP(A2303,[3]sales_teams!$A:$C,3,0)</f>
        <v>Central</v>
      </c>
      <c r="F2303">
        <f>VLOOKUP(B2303,[1]accounts!$A:$D,4,0)</f>
        <v>1102.43</v>
      </c>
    </row>
    <row r="2304" spans="1:6" x14ac:dyDescent="0.35">
      <c r="A2304" t="s">
        <v>51</v>
      </c>
      <c r="B2304" t="s">
        <v>59</v>
      </c>
      <c r="C2304" t="s">
        <v>12</v>
      </c>
      <c r="D2304" t="str">
        <f>VLOOKUP(A2304,[3]sales_teams!$A:$B,2,0)</f>
        <v>Summer Sewald</v>
      </c>
      <c r="E2304" t="str">
        <f>VLOOKUP(A2304,[3]sales_teams!$A:$C,3,0)</f>
        <v>West</v>
      </c>
      <c r="F2304">
        <f>VLOOKUP(B2304,[1]accounts!$A:$D,4,0)</f>
        <v>6354.87</v>
      </c>
    </row>
    <row r="2305" spans="1:6" x14ac:dyDescent="0.35">
      <c r="A2305" t="s">
        <v>51</v>
      </c>
      <c r="B2305" t="s">
        <v>184</v>
      </c>
      <c r="C2305" t="s">
        <v>12</v>
      </c>
      <c r="D2305" t="str">
        <f>VLOOKUP(A2305,[3]sales_teams!$A:$B,2,0)</f>
        <v>Summer Sewald</v>
      </c>
      <c r="E2305" t="str">
        <f>VLOOKUP(A2305,[3]sales_teams!$A:$C,3,0)</f>
        <v>West</v>
      </c>
      <c r="F2305">
        <f>VLOOKUP(B2305,[1]accounts!$A:$D,4,0)</f>
        <v>1618.89</v>
      </c>
    </row>
    <row r="2306" spans="1:6" x14ac:dyDescent="0.35">
      <c r="A2306" t="s">
        <v>51</v>
      </c>
      <c r="B2306" t="s">
        <v>59</v>
      </c>
      <c r="C2306" t="s">
        <v>12</v>
      </c>
      <c r="D2306" t="str">
        <f>VLOOKUP(A2306,[3]sales_teams!$A:$B,2,0)</f>
        <v>Summer Sewald</v>
      </c>
      <c r="E2306" t="str">
        <f>VLOOKUP(A2306,[3]sales_teams!$A:$C,3,0)</f>
        <v>West</v>
      </c>
      <c r="F2306">
        <f>VLOOKUP(B2306,[1]accounts!$A:$D,4,0)</f>
        <v>6354.87</v>
      </c>
    </row>
    <row r="2307" spans="1:6" x14ac:dyDescent="0.35">
      <c r="A2307" t="s">
        <v>9</v>
      </c>
      <c r="B2307" t="s">
        <v>318</v>
      </c>
      <c r="C2307" t="s">
        <v>46</v>
      </c>
      <c r="D2307" t="str">
        <f>VLOOKUP(A2307,[3]sales_teams!$A:$B,2,0)</f>
        <v>Dustin Brinkmann</v>
      </c>
      <c r="E2307" t="str">
        <f>VLOOKUP(A2307,[3]sales_teams!$A:$C,3,0)</f>
        <v>Central</v>
      </c>
      <c r="F2307">
        <f>VLOOKUP(B2307,[1]accounts!$A:$D,4,0)</f>
        <v>2403.58</v>
      </c>
    </row>
    <row r="2308" spans="1:6" x14ac:dyDescent="0.35">
      <c r="A2308" t="s">
        <v>9</v>
      </c>
      <c r="B2308" t="s">
        <v>62</v>
      </c>
      <c r="C2308" t="s">
        <v>12</v>
      </c>
      <c r="D2308" t="str">
        <f>VLOOKUP(A2308,[3]sales_teams!$A:$B,2,0)</f>
        <v>Dustin Brinkmann</v>
      </c>
      <c r="E2308" t="str">
        <f>VLOOKUP(A2308,[3]sales_teams!$A:$C,3,0)</f>
        <v>Central</v>
      </c>
      <c r="F2308">
        <f>VLOOKUP(B2308,[1]accounts!$A:$D,4,0)</f>
        <v>5266.09</v>
      </c>
    </row>
    <row r="2309" spans="1:6" x14ac:dyDescent="0.35">
      <c r="A2309" t="s">
        <v>97</v>
      </c>
      <c r="B2309" t="s">
        <v>215</v>
      </c>
      <c r="C2309" t="s">
        <v>46</v>
      </c>
      <c r="D2309" t="str">
        <f>VLOOKUP(A2309,[3]sales_teams!$A:$B,2,0)</f>
        <v>Rocco Neubert</v>
      </c>
      <c r="E2309" t="str">
        <f>VLOOKUP(A2309,[3]sales_teams!$A:$C,3,0)</f>
        <v>East</v>
      </c>
      <c r="F2309">
        <f>VLOOKUP(B2309,[1]accounts!$A:$D,4,0)</f>
        <v>1419.98</v>
      </c>
    </row>
    <row r="2310" spans="1:6" x14ac:dyDescent="0.35">
      <c r="A2310" t="s">
        <v>97</v>
      </c>
      <c r="B2310" t="s">
        <v>74</v>
      </c>
      <c r="C2310" t="s">
        <v>46</v>
      </c>
      <c r="D2310" t="str">
        <f>VLOOKUP(A2310,[3]sales_teams!$A:$B,2,0)</f>
        <v>Rocco Neubert</v>
      </c>
      <c r="E2310" t="str">
        <f>VLOOKUP(A2310,[3]sales_teams!$A:$C,3,0)</f>
        <v>East</v>
      </c>
      <c r="F2310">
        <f>VLOOKUP(B2310,[1]accounts!$A:$D,4,0)</f>
        <v>646.1</v>
      </c>
    </row>
    <row r="2311" spans="1:6" x14ac:dyDescent="0.35">
      <c r="A2311" t="s">
        <v>88</v>
      </c>
      <c r="B2311" t="s">
        <v>204</v>
      </c>
      <c r="C2311" t="s">
        <v>12</v>
      </c>
      <c r="D2311" t="str">
        <f>VLOOKUP(A2311,[3]sales_teams!$A:$B,2,0)</f>
        <v>Cara Losch</v>
      </c>
      <c r="E2311" t="str">
        <f>VLOOKUP(A2311,[3]sales_teams!$A:$C,3,0)</f>
        <v>East</v>
      </c>
      <c r="F2311">
        <f>VLOOKUP(B2311,[1]accounts!$A:$D,4,0)</f>
        <v>251.41</v>
      </c>
    </row>
    <row r="2312" spans="1:6" x14ac:dyDescent="0.35">
      <c r="A2312" t="s">
        <v>61</v>
      </c>
      <c r="B2312" t="s">
        <v>45</v>
      </c>
      <c r="C2312" t="s">
        <v>12</v>
      </c>
      <c r="D2312" t="str">
        <f>VLOOKUP(A2312,[3]sales_teams!$A:$B,2,0)</f>
        <v>Dustin Brinkmann</v>
      </c>
      <c r="E2312" t="str">
        <f>VLOOKUP(A2312,[3]sales_teams!$A:$C,3,0)</f>
        <v>Central</v>
      </c>
      <c r="F2312">
        <f>VLOOKUP(B2312,[1]accounts!$A:$D,4,0)</f>
        <v>894.33</v>
      </c>
    </row>
    <row r="2313" spans="1:6" x14ac:dyDescent="0.35">
      <c r="A2313" t="s">
        <v>29</v>
      </c>
      <c r="B2313" t="s">
        <v>194</v>
      </c>
      <c r="C2313" t="s">
        <v>46</v>
      </c>
      <c r="D2313" t="str">
        <f>VLOOKUP(A2313,[3]sales_teams!$A:$B,2,0)</f>
        <v>Celia Rouche</v>
      </c>
      <c r="E2313" t="str">
        <f>VLOOKUP(A2313,[3]sales_teams!$A:$C,3,0)</f>
        <v>West</v>
      </c>
      <c r="F2313">
        <f>VLOOKUP(B2313,[1]accounts!$A:$D,4,0)</f>
        <v>1825.82</v>
      </c>
    </row>
    <row r="2314" spans="1:6" x14ac:dyDescent="0.35">
      <c r="A2314" t="s">
        <v>26</v>
      </c>
      <c r="B2314" t="s">
        <v>492</v>
      </c>
      <c r="C2314" t="s">
        <v>46</v>
      </c>
      <c r="D2314" t="str">
        <f>VLOOKUP(A2314,[3]sales_teams!$A:$B,2,0)</f>
        <v>Dustin Brinkmann</v>
      </c>
      <c r="E2314" t="str">
        <f>VLOOKUP(A2314,[3]sales_teams!$A:$C,3,0)</f>
        <v>Central</v>
      </c>
      <c r="F2314">
        <f>VLOOKUP(B2314,[1]accounts!$A:$D,4,0)</f>
        <v>1376.8</v>
      </c>
    </row>
    <row r="2315" spans="1:6" x14ac:dyDescent="0.35">
      <c r="A2315" t="s">
        <v>118</v>
      </c>
      <c r="B2315" t="s">
        <v>192</v>
      </c>
      <c r="C2315" t="s">
        <v>12</v>
      </c>
      <c r="D2315" t="str">
        <f>VLOOKUP(A2315,[3]sales_teams!$A:$B,2,0)</f>
        <v>Rocco Neubert</v>
      </c>
      <c r="E2315" t="str">
        <f>VLOOKUP(A2315,[3]sales_teams!$A:$C,3,0)</f>
        <v>East</v>
      </c>
      <c r="F2315">
        <f>VLOOKUP(B2315,[1]accounts!$A:$D,4,0)</f>
        <v>987.39</v>
      </c>
    </row>
    <row r="2316" spans="1:6" x14ac:dyDescent="0.35">
      <c r="A2316" t="s">
        <v>64</v>
      </c>
      <c r="B2316" t="s">
        <v>300</v>
      </c>
      <c r="C2316" t="s">
        <v>12</v>
      </c>
      <c r="D2316" t="str">
        <f>VLOOKUP(A2316,[3]sales_teams!$A:$B,2,0)</f>
        <v>Rocco Neubert</v>
      </c>
      <c r="E2316" t="str">
        <f>VLOOKUP(A2316,[3]sales_teams!$A:$C,3,0)</f>
        <v>East</v>
      </c>
      <c r="F2316">
        <f>VLOOKUP(B2316,[1]accounts!$A:$D,4,0)</f>
        <v>71.12</v>
      </c>
    </row>
    <row r="2317" spans="1:6" x14ac:dyDescent="0.35">
      <c r="A2317" t="s">
        <v>14</v>
      </c>
      <c r="B2317" t="s">
        <v>120</v>
      </c>
      <c r="C2317" t="s">
        <v>46</v>
      </c>
      <c r="D2317" t="str">
        <f>VLOOKUP(A2317,[3]sales_teams!$A:$B,2,0)</f>
        <v>Melvin Marxen</v>
      </c>
      <c r="E2317" t="str">
        <f>VLOOKUP(A2317,[3]sales_teams!$A:$C,3,0)</f>
        <v>Central</v>
      </c>
      <c r="F2317">
        <f>VLOOKUP(B2317,[1]accounts!$A:$D,4,0)</f>
        <v>1520.66</v>
      </c>
    </row>
    <row r="2318" spans="1:6" x14ac:dyDescent="0.35">
      <c r="A2318" t="s">
        <v>14</v>
      </c>
      <c r="B2318" t="s">
        <v>111</v>
      </c>
      <c r="C2318" t="s">
        <v>46</v>
      </c>
      <c r="D2318" t="str">
        <f>VLOOKUP(A2318,[3]sales_teams!$A:$B,2,0)</f>
        <v>Melvin Marxen</v>
      </c>
      <c r="E2318" t="str">
        <f>VLOOKUP(A2318,[3]sales_teams!$A:$C,3,0)</f>
        <v>Central</v>
      </c>
      <c r="F2318">
        <f>VLOOKUP(B2318,[1]accounts!$A:$D,4,0)</f>
        <v>1698.2</v>
      </c>
    </row>
    <row r="2319" spans="1:6" x14ac:dyDescent="0.35">
      <c r="A2319" t="s">
        <v>14</v>
      </c>
      <c r="B2319" t="s">
        <v>111</v>
      </c>
      <c r="C2319" t="s">
        <v>46</v>
      </c>
      <c r="D2319" t="str">
        <f>VLOOKUP(A2319,[3]sales_teams!$A:$B,2,0)</f>
        <v>Melvin Marxen</v>
      </c>
      <c r="E2319" t="str">
        <f>VLOOKUP(A2319,[3]sales_teams!$A:$C,3,0)</f>
        <v>Central</v>
      </c>
      <c r="F2319">
        <f>VLOOKUP(B2319,[1]accounts!$A:$D,4,0)</f>
        <v>1698.2</v>
      </c>
    </row>
    <row r="2320" spans="1:6" x14ac:dyDescent="0.35">
      <c r="A2320" t="s">
        <v>14</v>
      </c>
      <c r="B2320" t="s">
        <v>129</v>
      </c>
      <c r="C2320" t="s">
        <v>12</v>
      </c>
      <c r="D2320" t="str">
        <f>VLOOKUP(A2320,[3]sales_teams!$A:$B,2,0)</f>
        <v>Melvin Marxen</v>
      </c>
      <c r="E2320" t="str">
        <f>VLOOKUP(A2320,[3]sales_teams!$A:$C,3,0)</f>
        <v>Central</v>
      </c>
      <c r="F2320">
        <f>VLOOKUP(B2320,[1]accounts!$A:$D,4,0)</f>
        <v>1102.43</v>
      </c>
    </row>
    <row r="2321" spans="1:6" x14ac:dyDescent="0.35">
      <c r="A2321" t="s">
        <v>142</v>
      </c>
      <c r="B2321" t="s">
        <v>143</v>
      </c>
      <c r="C2321" t="s">
        <v>46</v>
      </c>
      <c r="D2321" t="str">
        <f>VLOOKUP(A2321,[3]sales_teams!$A:$B,2,0)</f>
        <v>Rocco Neubert</v>
      </c>
      <c r="E2321" t="str">
        <f>VLOOKUP(A2321,[3]sales_teams!$A:$C,3,0)</f>
        <v>East</v>
      </c>
      <c r="F2321">
        <f>VLOOKUP(B2321,[1]accounts!$A:$D,4,0)</f>
        <v>2818.38</v>
      </c>
    </row>
    <row r="2322" spans="1:6" x14ac:dyDescent="0.35">
      <c r="A2322" t="s">
        <v>142</v>
      </c>
      <c r="B2322" t="s">
        <v>98</v>
      </c>
      <c r="C2322" t="s">
        <v>12</v>
      </c>
      <c r="D2322" t="str">
        <f>VLOOKUP(A2322,[3]sales_teams!$A:$B,2,0)</f>
        <v>Rocco Neubert</v>
      </c>
      <c r="E2322" t="str">
        <f>VLOOKUP(A2322,[3]sales_teams!$A:$C,3,0)</f>
        <v>East</v>
      </c>
      <c r="F2322">
        <f>VLOOKUP(B2322,[1]accounts!$A:$D,4,0)</f>
        <v>1100.04</v>
      </c>
    </row>
    <row r="2323" spans="1:6" x14ac:dyDescent="0.35">
      <c r="A2323" t="s">
        <v>105</v>
      </c>
      <c r="B2323" t="s">
        <v>106</v>
      </c>
      <c r="C2323" t="s">
        <v>12</v>
      </c>
      <c r="D2323" t="str">
        <f>VLOOKUP(A2323,[3]sales_teams!$A:$B,2,0)</f>
        <v>Cara Losch</v>
      </c>
      <c r="E2323" t="str">
        <f>VLOOKUP(A2323,[3]sales_teams!$A:$C,3,0)</f>
        <v>East</v>
      </c>
      <c r="F2323">
        <f>VLOOKUP(B2323,[1]accounts!$A:$D,4,0)</f>
        <v>3027.46</v>
      </c>
    </row>
    <row r="2324" spans="1:6" x14ac:dyDescent="0.35">
      <c r="A2324" t="s">
        <v>54</v>
      </c>
      <c r="B2324" t="s">
        <v>86</v>
      </c>
      <c r="C2324" t="s">
        <v>12</v>
      </c>
      <c r="D2324" t="str">
        <f>VLOOKUP(A2324,[3]sales_teams!$A:$B,2,0)</f>
        <v>Celia Rouche</v>
      </c>
      <c r="E2324" t="str">
        <f>VLOOKUP(A2324,[3]sales_teams!$A:$C,3,0)</f>
        <v>West</v>
      </c>
      <c r="F2324">
        <f>VLOOKUP(B2324,[1]accounts!$A:$D,4,0)</f>
        <v>2741.37</v>
      </c>
    </row>
    <row r="2325" spans="1:6" x14ac:dyDescent="0.35">
      <c r="A2325" t="s">
        <v>252</v>
      </c>
      <c r="B2325" t="s">
        <v>91</v>
      </c>
      <c r="C2325" t="s">
        <v>46</v>
      </c>
      <c r="D2325" t="str">
        <f>VLOOKUP(A2325,[3]sales_teams!$A:$B,2,0)</f>
        <v>Melvin Marxen</v>
      </c>
      <c r="E2325" t="str">
        <f>VLOOKUP(A2325,[3]sales_teams!$A:$C,3,0)</f>
        <v>Central</v>
      </c>
      <c r="F2325">
        <f>VLOOKUP(B2325,[1]accounts!$A:$D,4,0)</f>
        <v>2173.98</v>
      </c>
    </row>
    <row r="2326" spans="1:6" x14ac:dyDescent="0.35">
      <c r="A2326" t="s">
        <v>252</v>
      </c>
      <c r="B2326" t="s">
        <v>27</v>
      </c>
      <c r="C2326" t="s">
        <v>46</v>
      </c>
      <c r="D2326" t="str">
        <f>VLOOKUP(A2326,[3]sales_teams!$A:$B,2,0)</f>
        <v>Melvin Marxen</v>
      </c>
      <c r="E2326" t="str">
        <f>VLOOKUP(A2326,[3]sales_teams!$A:$C,3,0)</f>
        <v>Central</v>
      </c>
      <c r="F2326">
        <f>VLOOKUP(B2326,[1]accounts!$A:$D,4,0)</f>
        <v>3922.42</v>
      </c>
    </row>
    <row r="2327" spans="1:6" x14ac:dyDescent="0.35">
      <c r="A2327" t="s">
        <v>252</v>
      </c>
      <c r="B2327" t="s">
        <v>492</v>
      </c>
      <c r="C2327" t="s">
        <v>12</v>
      </c>
      <c r="D2327" t="str">
        <f>VLOOKUP(A2327,[3]sales_teams!$A:$B,2,0)</f>
        <v>Melvin Marxen</v>
      </c>
      <c r="E2327" t="str">
        <f>VLOOKUP(A2327,[3]sales_teams!$A:$C,3,0)</f>
        <v>Central</v>
      </c>
      <c r="F2327">
        <f>VLOOKUP(B2327,[1]accounts!$A:$D,4,0)</f>
        <v>1376.8</v>
      </c>
    </row>
    <row r="2328" spans="1:6" x14ac:dyDescent="0.35">
      <c r="A2328" t="s">
        <v>78</v>
      </c>
      <c r="B2328" t="s">
        <v>184</v>
      </c>
      <c r="C2328" t="s">
        <v>12</v>
      </c>
      <c r="D2328" t="str">
        <f>VLOOKUP(A2328,[3]sales_teams!$A:$B,2,0)</f>
        <v>Summer Sewald</v>
      </c>
      <c r="E2328" t="str">
        <f>VLOOKUP(A2328,[3]sales_teams!$A:$C,3,0)</f>
        <v>West</v>
      </c>
      <c r="F2328">
        <f>VLOOKUP(B2328,[1]accounts!$A:$D,4,0)</f>
        <v>1618.89</v>
      </c>
    </row>
    <row r="2329" spans="1:6" x14ac:dyDescent="0.35">
      <c r="A2329" t="s">
        <v>78</v>
      </c>
      <c r="B2329" t="s">
        <v>555</v>
      </c>
      <c r="C2329" t="s">
        <v>12</v>
      </c>
      <c r="D2329" t="str">
        <f>VLOOKUP(A2329,[3]sales_teams!$A:$B,2,0)</f>
        <v>Summer Sewald</v>
      </c>
      <c r="E2329" t="str">
        <f>VLOOKUP(A2329,[3]sales_teams!$A:$C,3,0)</f>
        <v>West</v>
      </c>
      <c r="F2329">
        <f>VLOOKUP(B2329,[1]accounts!$A:$D,4,0)</f>
        <v>1012.72</v>
      </c>
    </row>
    <row r="2330" spans="1:6" x14ac:dyDescent="0.35">
      <c r="A2330" t="s">
        <v>133</v>
      </c>
      <c r="B2330" t="s">
        <v>315</v>
      </c>
      <c r="C2330" t="s">
        <v>12</v>
      </c>
      <c r="D2330" t="str">
        <f>VLOOKUP(A2330,[3]sales_teams!$A:$B,2,0)</f>
        <v>Dustin Brinkmann</v>
      </c>
      <c r="E2330" t="str">
        <f>VLOOKUP(A2330,[3]sales_teams!$A:$C,3,0)</f>
        <v>Central</v>
      </c>
      <c r="F2330">
        <f>VLOOKUP(B2330,[1]accounts!$A:$D,4,0)</f>
        <v>8170.38</v>
      </c>
    </row>
    <row r="2331" spans="1:6" x14ac:dyDescent="0.35">
      <c r="A2331" t="s">
        <v>116</v>
      </c>
      <c r="B2331" t="s">
        <v>231</v>
      </c>
      <c r="C2331" t="s">
        <v>46</v>
      </c>
      <c r="D2331" t="str">
        <f>VLOOKUP(A2331,[3]sales_teams!$A:$B,2,0)</f>
        <v>Melvin Marxen</v>
      </c>
      <c r="E2331" t="str">
        <f>VLOOKUP(A2331,[3]sales_teams!$A:$C,3,0)</f>
        <v>Central</v>
      </c>
      <c r="F2331">
        <f>VLOOKUP(B2331,[1]accounts!$A:$D,4,0)</f>
        <v>45.39</v>
      </c>
    </row>
    <row r="2332" spans="1:6" x14ac:dyDescent="0.35">
      <c r="A2332" t="s">
        <v>9</v>
      </c>
      <c r="B2332" t="s">
        <v>492</v>
      </c>
      <c r="C2332" t="s">
        <v>12</v>
      </c>
      <c r="D2332" t="str">
        <f>VLOOKUP(A2332,[3]sales_teams!$A:$B,2,0)</f>
        <v>Dustin Brinkmann</v>
      </c>
      <c r="E2332" t="str">
        <f>VLOOKUP(A2332,[3]sales_teams!$A:$C,3,0)</f>
        <v>Central</v>
      </c>
      <c r="F2332">
        <f>VLOOKUP(B2332,[1]accounts!$A:$D,4,0)</f>
        <v>1376.8</v>
      </c>
    </row>
    <row r="2333" spans="1:6" x14ac:dyDescent="0.35">
      <c r="A2333" t="s">
        <v>97</v>
      </c>
      <c r="B2333" t="s">
        <v>204</v>
      </c>
      <c r="C2333" t="s">
        <v>12</v>
      </c>
      <c r="D2333" t="str">
        <f>VLOOKUP(A2333,[3]sales_teams!$A:$B,2,0)</f>
        <v>Rocco Neubert</v>
      </c>
      <c r="E2333" t="str">
        <f>VLOOKUP(A2333,[3]sales_teams!$A:$C,3,0)</f>
        <v>East</v>
      </c>
      <c r="F2333">
        <f>VLOOKUP(B2333,[1]accounts!$A:$D,4,0)</f>
        <v>251.41</v>
      </c>
    </row>
    <row r="2334" spans="1:6" x14ac:dyDescent="0.35">
      <c r="A2334" t="s">
        <v>97</v>
      </c>
      <c r="B2334" t="s">
        <v>410</v>
      </c>
      <c r="C2334" t="s">
        <v>12</v>
      </c>
      <c r="D2334" t="str">
        <f>VLOOKUP(A2334,[3]sales_teams!$A:$B,2,0)</f>
        <v>Rocco Neubert</v>
      </c>
      <c r="E2334" t="str">
        <f>VLOOKUP(A2334,[3]sales_teams!$A:$C,3,0)</f>
        <v>East</v>
      </c>
      <c r="F2334">
        <f>VLOOKUP(B2334,[1]accounts!$A:$D,4,0)</f>
        <v>1197.44</v>
      </c>
    </row>
    <row r="2335" spans="1:6" x14ac:dyDescent="0.35">
      <c r="A2335" t="s">
        <v>88</v>
      </c>
      <c r="B2335" t="s">
        <v>303</v>
      </c>
      <c r="C2335" t="s">
        <v>40</v>
      </c>
      <c r="D2335" t="str">
        <f>VLOOKUP(A2335,[3]sales_teams!$A:$B,2,0)</f>
        <v>Cara Losch</v>
      </c>
      <c r="E2335" t="str">
        <f>VLOOKUP(A2335,[3]sales_teams!$A:$C,3,0)</f>
        <v>East</v>
      </c>
      <c r="F2335">
        <f>VLOOKUP(B2335,[1]accounts!$A:$D,4,0)</f>
        <v>647.17999999999995</v>
      </c>
    </row>
    <row r="2336" spans="1:6" x14ac:dyDescent="0.35">
      <c r="A2336" t="s">
        <v>88</v>
      </c>
      <c r="B2336" t="s">
        <v>98</v>
      </c>
      <c r="C2336" t="s">
        <v>12</v>
      </c>
      <c r="D2336" t="str">
        <f>VLOOKUP(A2336,[3]sales_teams!$A:$B,2,0)</f>
        <v>Cara Losch</v>
      </c>
      <c r="E2336" t="str">
        <f>VLOOKUP(A2336,[3]sales_teams!$A:$C,3,0)</f>
        <v>East</v>
      </c>
      <c r="F2336">
        <f>VLOOKUP(B2336,[1]accounts!$A:$D,4,0)</f>
        <v>1100.04</v>
      </c>
    </row>
    <row r="2337" spans="1:6" x14ac:dyDescent="0.35">
      <c r="A2337" t="s">
        <v>61</v>
      </c>
      <c r="B2337" t="s">
        <v>109</v>
      </c>
      <c r="C2337" t="s">
        <v>12</v>
      </c>
      <c r="D2337" t="str">
        <f>VLOOKUP(A2337,[3]sales_teams!$A:$B,2,0)</f>
        <v>Dustin Brinkmann</v>
      </c>
      <c r="E2337" t="str">
        <f>VLOOKUP(A2337,[3]sales_teams!$A:$C,3,0)</f>
        <v>Central</v>
      </c>
      <c r="F2337">
        <f>VLOOKUP(B2337,[1]accounts!$A:$D,4,0)</f>
        <v>86.68</v>
      </c>
    </row>
    <row r="2338" spans="1:6" x14ac:dyDescent="0.35">
      <c r="A2338" t="s">
        <v>29</v>
      </c>
      <c r="B2338" t="s">
        <v>398</v>
      </c>
      <c r="C2338" t="s">
        <v>46</v>
      </c>
      <c r="D2338" t="str">
        <f>VLOOKUP(A2338,[3]sales_teams!$A:$B,2,0)</f>
        <v>Celia Rouche</v>
      </c>
      <c r="E2338" t="str">
        <f>VLOOKUP(A2338,[3]sales_teams!$A:$C,3,0)</f>
        <v>West</v>
      </c>
      <c r="F2338">
        <f>VLOOKUP(B2338,[1]accounts!$A:$D,4,0)</f>
        <v>223.8</v>
      </c>
    </row>
    <row r="2339" spans="1:6" x14ac:dyDescent="0.35">
      <c r="A2339" t="s">
        <v>29</v>
      </c>
      <c r="B2339" t="s">
        <v>124</v>
      </c>
      <c r="C2339" t="s">
        <v>12</v>
      </c>
      <c r="D2339" t="str">
        <f>VLOOKUP(A2339,[3]sales_teams!$A:$B,2,0)</f>
        <v>Celia Rouche</v>
      </c>
      <c r="E2339" t="str">
        <f>VLOOKUP(A2339,[3]sales_teams!$A:$C,3,0)</f>
        <v>West</v>
      </c>
      <c r="F2339">
        <f>VLOOKUP(B2339,[1]accounts!$A:$D,4,0)</f>
        <v>2437.85</v>
      </c>
    </row>
    <row r="2340" spans="1:6" x14ac:dyDescent="0.35">
      <c r="A2340" t="s">
        <v>102</v>
      </c>
      <c r="B2340" t="s">
        <v>518</v>
      </c>
      <c r="C2340" t="s">
        <v>12</v>
      </c>
      <c r="D2340" t="str">
        <f>VLOOKUP(A2340,[3]sales_teams!$A:$B,2,0)</f>
        <v>Cara Losch</v>
      </c>
      <c r="E2340" t="str">
        <f>VLOOKUP(A2340,[3]sales_teams!$A:$C,3,0)</f>
        <v>East</v>
      </c>
      <c r="F2340">
        <f>VLOOKUP(B2340,[1]accounts!$A:$D,4,0)</f>
        <v>527.11</v>
      </c>
    </row>
    <row r="2341" spans="1:6" x14ac:dyDescent="0.35">
      <c r="A2341" t="s">
        <v>23</v>
      </c>
      <c r="B2341" t="s">
        <v>59</v>
      </c>
      <c r="C2341" t="s">
        <v>46</v>
      </c>
      <c r="D2341" t="str">
        <f>VLOOKUP(A2341,[3]sales_teams!$A:$B,2,0)</f>
        <v>Summer Sewald</v>
      </c>
      <c r="E2341" t="str">
        <f>VLOOKUP(A2341,[3]sales_teams!$A:$C,3,0)</f>
        <v>West</v>
      </c>
      <c r="F2341">
        <f>VLOOKUP(B2341,[1]accounts!$A:$D,4,0)</f>
        <v>6354.87</v>
      </c>
    </row>
    <row r="2342" spans="1:6" x14ac:dyDescent="0.35">
      <c r="A2342" t="s">
        <v>23</v>
      </c>
      <c r="B2342" t="s">
        <v>313</v>
      </c>
      <c r="C2342" t="s">
        <v>12</v>
      </c>
      <c r="D2342" t="str">
        <f>VLOOKUP(A2342,[3]sales_teams!$A:$B,2,0)</f>
        <v>Summer Sewald</v>
      </c>
      <c r="E2342" t="str">
        <f>VLOOKUP(A2342,[3]sales_teams!$A:$C,3,0)</f>
        <v>West</v>
      </c>
      <c r="F2342">
        <f>VLOOKUP(B2342,[1]accounts!$A:$D,4,0)</f>
        <v>497.11</v>
      </c>
    </row>
    <row r="2343" spans="1:6" x14ac:dyDescent="0.35">
      <c r="A2343" t="s">
        <v>23</v>
      </c>
      <c r="B2343" t="s">
        <v>174</v>
      </c>
      <c r="C2343" t="s">
        <v>12</v>
      </c>
      <c r="D2343" t="str">
        <f>VLOOKUP(A2343,[3]sales_teams!$A:$B,2,0)</f>
        <v>Summer Sewald</v>
      </c>
      <c r="E2343" t="str">
        <f>VLOOKUP(A2343,[3]sales_teams!$A:$C,3,0)</f>
        <v>West</v>
      </c>
      <c r="F2343">
        <f>VLOOKUP(B2343,[1]accounts!$A:$D,4,0)</f>
        <v>98.79</v>
      </c>
    </row>
    <row r="2344" spans="1:6" x14ac:dyDescent="0.35">
      <c r="A2344" t="s">
        <v>139</v>
      </c>
      <c r="B2344" t="s">
        <v>209</v>
      </c>
      <c r="C2344" t="s">
        <v>46</v>
      </c>
      <c r="D2344" t="str">
        <f>VLOOKUP(A2344,[3]sales_teams!$A:$B,2,0)</f>
        <v>Rocco Neubert</v>
      </c>
      <c r="E2344" t="str">
        <f>VLOOKUP(A2344,[3]sales_teams!$A:$C,3,0)</f>
        <v>East</v>
      </c>
      <c r="F2344">
        <f>VLOOKUP(B2344,[1]accounts!$A:$D,4,0)</f>
        <v>1712.68</v>
      </c>
    </row>
    <row r="2345" spans="1:6" x14ac:dyDescent="0.35">
      <c r="A2345" t="s">
        <v>118</v>
      </c>
      <c r="B2345" t="s">
        <v>179</v>
      </c>
      <c r="C2345" t="s">
        <v>46</v>
      </c>
      <c r="D2345" t="str">
        <f>VLOOKUP(A2345,[3]sales_teams!$A:$B,2,0)</f>
        <v>Rocco Neubert</v>
      </c>
      <c r="E2345" t="str">
        <f>VLOOKUP(A2345,[3]sales_teams!$A:$C,3,0)</f>
        <v>East</v>
      </c>
      <c r="F2345">
        <f>VLOOKUP(B2345,[1]accounts!$A:$D,4,0)</f>
        <v>702.72</v>
      </c>
    </row>
    <row r="2346" spans="1:6" x14ac:dyDescent="0.35">
      <c r="A2346" t="s">
        <v>118</v>
      </c>
      <c r="B2346" t="s">
        <v>103</v>
      </c>
      <c r="C2346" t="s">
        <v>12</v>
      </c>
      <c r="D2346" t="str">
        <f>VLOOKUP(A2346,[3]sales_teams!$A:$B,2,0)</f>
        <v>Rocco Neubert</v>
      </c>
      <c r="E2346" t="str">
        <f>VLOOKUP(A2346,[3]sales_teams!$A:$C,3,0)</f>
        <v>East</v>
      </c>
      <c r="F2346">
        <f>VLOOKUP(B2346,[1]accounts!$A:$D,4,0)</f>
        <v>439.21</v>
      </c>
    </row>
    <row r="2347" spans="1:6" x14ac:dyDescent="0.35">
      <c r="A2347" t="s">
        <v>14</v>
      </c>
      <c r="B2347" t="s">
        <v>492</v>
      </c>
      <c r="C2347" t="s">
        <v>12</v>
      </c>
      <c r="D2347" t="str">
        <f>VLOOKUP(A2347,[3]sales_teams!$A:$B,2,0)</f>
        <v>Melvin Marxen</v>
      </c>
      <c r="E2347" t="str">
        <f>VLOOKUP(A2347,[3]sales_teams!$A:$C,3,0)</f>
        <v>Central</v>
      </c>
      <c r="F2347">
        <f>VLOOKUP(B2347,[1]accounts!$A:$D,4,0)</f>
        <v>1376.8</v>
      </c>
    </row>
    <row r="2348" spans="1:6" x14ac:dyDescent="0.35">
      <c r="A2348" t="s">
        <v>14</v>
      </c>
      <c r="B2348" t="s">
        <v>126</v>
      </c>
      <c r="C2348" t="s">
        <v>12</v>
      </c>
      <c r="D2348" t="str">
        <f>VLOOKUP(A2348,[3]sales_teams!$A:$B,2,0)</f>
        <v>Melvin Marxen</v>
      </c>
      <c r="E2348" t="str">
        <f>VLOOKUP(A2348,[3]sales_teams!$A:$C,3,0)</f>
        <v>Central</v>
      </c>
      <c r="F2348">
        <f>VLOOKUP(B2348,[1]accounts!$A:$D,4,0)</f>
        <v>1008.06</v>
      </c>
    </row>
    <row r="2349" spans="1:6" x14ac:dyDescent="0.35">
      <c r="A2349" t="s">
        <v>252</v>
      </c>
      <c r="B2349" t="s">
        <v>318</v>
      </c>
      <c r="C2349" t="s">
        <v>12</v>
      </c>
      <c r="D2349" t="str">
        <f>VLOOKUP(A2349,[3]sales_teams!$A:$B,2,0)</f>
        <v>Melvin Marxen</v>
      </c>
      <c r="E2349" t="str">
        <f>VLOOKUP(A2349,[3]sales_teams!$A:$C,3,0)</f>
        <v>Central</v>
      </c>
      <c r="F2349">
        <f>VLOOKUP(B2349,[1]accounts!$A:$D,4,0)</f>
        <v>2403.58</v>
      </c>
    </row>
    <row r="2350" spans="1:6" x14ac:dyDescent="0.35">
      <c r="A2350" t="s">
        <v>95</v>
      </c>
      <c r="B2350" t="s">
        <v>70</v>
      </c>
      <c r="C2350" t="s">
        <v>46</v>
      </c>
      <c r="D2350" t="str">
        <f>VLOOKUP(A2350,[3]sales_teams!$A:$B,2,0)</f>
        <v>Summer Sewald</v>
      </c>
      <c r="E2350" t="str">
        <f>VLOOKUP(A2350,[3]sales_teams!$A:$C,3,0)</f>
        <v>West</v>
      </c>
      <c r="F2350">
        <f>VLOOKUP(B2350,[1]accounts!$A:$D,4,0)</f>
        <v>4968.91</v>
      </c>
    </row>
    <row r="2351" spans="1:6" x14ac:dyDescent="0.35">
      <c r="A2351" t="s">
        <v>95</v>
      </c>
      <c r="B2351" t="s">
        <v>159</v>
      </c>
      <c r="C2351" t="s">
        <v>12</v>
      </c>
      <c r="D2351" t="str">
        <f>VLOOKUP(A2351,[3]sales_teams!$A:$B,2,0)</f>
        <v>Summer Sewald</v>
      </c>
      <c r="E2351" t="str">
        <f>VLOOKUP(A2351,[3]sales_teams!$A:$C,3,0)</f>
        <v>West</v>
      </c>
      <c r="F2351">
        <f>VLOOKUP(B2351,[1]accounts!$A:$D,4,0)</f>
        <v>2871.35</v>
      </c>
    </row>
    <row r="2352" spans="1:6" x14ac:dyDescent="0.35">
      <c r="A2352" t="s">
        <v>95</v>
      </c>
      <c r="B2352" t="s">
        <v>155</v>
      </c>
      <c r="C2352" t="s">
        <v>12</v>
      </c>
      <c r="D2352" t="str">
        <f>VLOOKUP(A2352,[3]sales_teams!$A:$B,2,0)</f>
        <v>Summer Sewald</v>
      </c>
      <c r="E2352" t="str">
        <f>VLOOKUP(A2352,[3]sales_teams!$A:$C,3,0)</f>
        <v>West</v>
      </c>
      <c r="F2352">
        <f>VLOOKUP(B2352,[1]accounts!$A:$D,4,0)</f>
        <v>11698.03</v>
      </c>
    </row>
    <row r="2353" spans="1:6" x14ac:dyDescent="0.35">
      <c r="A2353" t="s">
        <v>32</v>
      </c>
      <c r="B2353" t="s">
        <v>174</v>
      </c>
      <c r="C2353" t="s">
        <v>12</v>
      </c>
      <c r="D2353" t="str">
        <f>VLOOKUP(A2353,[3]sales_teams!$A:$B,2,0)</f>
        <v>Celia Rouche</v>
      </c>
      <c r="E2353" t="str">
        <f>VLOOKUP(A2353,[3]sales_teams!$A:$C,3,0)</f>
        <v>West</v>
      </c>
      <c r="F2353">
        <f>VLOOKUP(B2353,[1]accounts!$A:$D,4,0)</f>
        <v>98.79</v>
      </c>
    </row>
    <row r="2354" spans="1:6" x14ac:dyDescent="0.35">
      <c r="A2354" t="s">
        <v>9</v>
      </c>
      <c r="B2354" t="s">
        <v>120</v>
      </c>
      <c r="C2354" t="s">
        <v>12</v>
      </c>
      <c r="D2354" t="str">
        <f>VLOOKUP(A2354,[3]sales_teams!$A:$B,2,0)</f>
        <v>Dustin Brinkmann</v>
      </c>
      <c r="E2354" t="str">
        <f>VLOOKUP(A2354,[3]sales_teams!$A:$C,3,0)</f>
        <v>Central</v>
      </c>
      <c r="F2354">
        <f>VLOOKUP(B2354,[1]accounts!$A:$D,4,0)</f>
        <v>1520.66</v>
      </c>
    </row>
    <row r="2355" spans="1:6" x14ac:dyDescent="0.35">
      <c r="A2355" t="s">
        <v>35</v>
      </c>
      <c r="B2355" t="s">
        <v>492</v>
      </c>
      <c r="C2355" t="s">
        <v>12</v>
      </c>
      <c r="D2355" t="str">
        <f>VLOOKUP(A2355,[3]sales_teams!$A:$B,2,0)</f>
        <v>Melvin Marxen</v>
      </c>
      <c r="E2355" t="str">
        <f>VLOOKUP(A2355,[3]sales_teams!$A:$C,3,0)</f>
        <v>Central</v>
      </c>
      <c r="F2355">
        <f>VLOOKUP(B2355,[1]accounts!$A:$D,4,0)</f>
        <v>1376.8</v>
      </c>
    </row>
    <row r="2356" spans="1:6" x14ac:dyDescent="0.35">
      <c r="A2356" t="s">
        <v>97</v>
      </c>
      <c r="B2356" t="s">
        <v>98</v>
      </c>
      <c r="C2356" t="s">
        <v>46</v>
      </c>
      <c r="D2356" t="str">
        <f>VLOOKUP(A2356,[3]sales_teams!$A:$B,2,0)</f>
        <v>Rocco Neubert</v>
      </c>
      <c r="E2356" t="str">
        <f>VLOOKUP(A2356,[3]sales_teams!$A:$C,3,0)</f>
        <v>East</v>
      </c>
      <c r="F2356">
        <f>VLOOKUP(B2356,[1]accounts!$A:$D,4,0)</f>
        <v>1100.04</v>
      </c>
    </row>
    <row r="2357" spans="1:6" x14ac:dyDescent="0.35">
      <c r="A2357" t="s">
        <v>97</v>
      </c>
      <c r="B2357" t="s">
        <v>410</v>
      </c>
      <c r="C2357" t="s">
        <v>12</v>
      </c>
      <c r="D2357" t="str">
        <f>VLOOKUP(A2357,[3]sales_teams!$A:$B,2,0)</f>
        <v>Rocco Neubert</v>
      </c>
      <c r="E2357" t="str">
        <f>VLOOKUP(A2357,[3]sales_teams!$A:$C,3,0)</f>
        <v>East</v>
      </c>
      <c r="F2357">
        <f>VLOOKUP(B2357,[1]accounts!$A:$D,4,0)</f>
        <v>1197.44</v>
      </c>
    </row>
    <row r="2358" spans="1:6" x14ac:dyDescent="0.35">
      <c r="A2358" t="s">
        <v>57</v>
      </c>
      <c r="B2358" t="s">
        <v>86</v>
      </c>
      <c r="C2358" t="s">
        <v>12</v>
      </c>
      <c r="D2358" t="str">
        <f>VLOOKUP(A2358,[3]sales_teams!$A:$B,2,0)</f>
        <v>Celia Rouche</v>
      </c>
      <c r="E2358" t="str">
        <f>VLOOKUP(A2358,[3]sales_teams!$A:$C,3,0)</f>
        <v>West</v>
      </c>
      <c r="F2358">
        <f>VLOOKUP(B2358,[1]accounts!$A:$D,4,0)</f>
        <v>2741.37</v>
      </c>
    </row>
    <row r="2359" spans="1:6" x14ac:dyDescent="0.35">
      <c r="A2359" t="s">
        <v>57</v>
      </c>
      <c r="B2359" t="s">
        <v>159</v>
      </c>
      <c r="C2359" t="s">
        <v>12</v>
      </c>
      <c r="D2359" t="str">
        <f>VLOOKUP(A2359,[3]sales_teams!$A:$B,2,0)</f>
        <v>Celia Rouche</v>
      </c>
      <c r="E2359" t="str">
        <f>VLOOKUP(A2359,[3]sales_teams!$A:$C,3,0)</f>
        <v>West</v>
      </c>
      <c r="F2359">
        <f>VLOOKUP(B2359,[1]accounts!$A:$D,4,0)</f>
        <v>2871.35</v>
      </c>
    </row>
    <row r="2360" spans="1:6" x14ac:dyDescent="0.35">
      <c r="A2360" t="s">
        <v>61</v>
      </c>
      <c r="B2360" t="s">
        <v>36</v>
      </c>
      <c r="C2360" t="s">
        <v>12</v>
      </c>
      <c r="D2360" t="str">
        <f>VLOOKUP(A2360,[3]sales_teams!$A:$B,2,0)</f>
        <v>Dustin Brinkmann</v>
      </c>
      <c r="E2360" t="str">
        <f>VLOOKUP(A2360,[3]sales_teams!$A:$C,3,0)</f>
        <v>Central</v>
      </c>
      <c r="F2360">
        <f>VLOOKUP(B2360,[1]accounts!$A:$D,4,0)</f>
        <v>441.08</v>
      </c>
    </row>
    <row r="2361" spans="1:6" x14ac:dyDescent="0.35">
      <c r="A2361" t="s">
        <v>29</v>
      </c>
      <c r="B2361" t="s">
        <v>273</v>
      </c>
      <c r="C2361" t="s">
        <v>12</v>
      </c>
      <c r="D2361" t="str">
        <f>VLOOKUP(A2361,[3]sales_teams!$A:$B,2,0)</f>
        <v>Celia Rouche</v>
      </c>
      <c r="E2361" t="str">
        <f>VLOOKUP(A2361,[3]sales_teams!$A:$C,3,0)</f>
        <v>West</v>
      </c>
      <c r="F2361">
        <f>VLOOKUP(B2361,[1]accounts!$A:$D,4,0)</f>
        <v>2214.94</v>
      </c>
    </row>
    <row r="2362" spans="1:6" x14ac:dyDescent="0.35">
      <c r="A2362" t="s">
        <v>29</v>
      </c>
      <c r="B2362" t="s">
        <v>315</v>
      </c>
      <c r="C2362" t="s">
        <v>12</v>
      </c>
      <c r="D2362" t="str">
        <f>VLOOKUP(A2362,[3]sales_teams!$A:$B,2,0)</f>
        <v>Celia Rouche</v>
      </c>
      <c r="E2362" t="str">
        <f>VLOOKUP(A2362,[3]sales_teams!$A:$C,3,0)</f>
        <v>West</v>
      </c>
      <c r="F2362">
        <f>VLOOKUP(B2362,[1]accounts!$A:$D,4,0)</f>
        <v>8170.38</v>
      </c>
    </row>
    <row r="2363" spans="1:6" x14ac:dyDescent="0.35">
      <c r="A2363" t="s">
        <v>23</v>
      </c>
      <c r="B2363" t="s">
        <v>155</v>
      </c>
      <c r="C2363" t="s">
        <v>12</v>
      </c>
      <c r="D2363" t="str">
        <f>VLOOKUP(A2363,[3]sales_teams!$A:$B,2,0)</f>
        <v>Summer Sewald</v>
      </c>
      <c r="E2363" t="str">
        <f>VLOOKUP(A2363,[3]sales_teams!$A:$C,3,0)</f>
        <v>West</v>
      </c>
      <c r="F2363">
        <f>VLOOKUP(B2363,[1]accounts!$A:$D,4,0)</f>
        <v>11698.03</v>
      </c>
    </row>
    <row r="2364" spans="1:6" x14ac:dyDescent="0.35">
      <c r="A2364" t="s">
        <v>26</v>
      </c>
      <c r="B2364" t="s">
        <v>213</v>
      </c>
      <c r="C2364" t="s">
        <v>46</v>
      </c>
      <c r="D2364" t="str">
        <f>VLOOKUP(A2364,[3]sales_teams!$A:$B,2,0)</f>
        <v>Dustin Brinkmann</v>
      </c>
      <c r="E2364" t="str">
        <f>VLOOKUP(A2364,[3]sales_teams!$A:$C,3,0)</f>
        <v>Central</v>
      </c>
      <c r="F2364">
        <f>VLOOKUP(B2364,[1]accounts!$A:$D,4,0)</f>
        <v>1223.72</v>
      </c>
    </row>
    <row r="2365" spans="1:6" x14ac:dyDescent="0.35">
      <c r="A2365" t="s">
        <v>139</v>
      </c>
      <c r="B2365" t="s">
        <v>215</v>
      </c>
      <c r="C2365" t="s">
        <v>46</v>
      </c>
      <c r="D2365" t="str">
        <f>VLOOKUP(A2365,[3]sales_teams!$A:$B,2,0)</f>
        <v>Rocco Neubert</v>
      </c>
      <c r="E2365" t="str">
        <f>VLOOKUP(A2365,[3]sales_teams!$A:$C,3,0)</f>
        <v>East</v>
      </c>
      <c r="F2365">
        <f>VLOOKUP(B2365,[1]accounts!$A:$D,4,0)</f>
        <v>1419.98</v>
      </c>
    </row>
    <row r="2366" spans="1:6" x14ac:dyDescent="0.35">
      <c r="A2366" t="s">
        <v>118</v>
      </c>
      <c r="B2366" t="s">
        <v>81</v>
      </c>
      <c r="C2366" t="s">
        <v>46</v>
      </c>
      <c r="D2366" t="str">
        <f>VLOOKUP(A2366,[3]sales_teams!$A:$B,2,0)</f>
        <v>Rocco Neubert</v>
      </c>
      <c r="E2366" t="str">
        <f>VLOOKUP(A2366,[3]sales_teams!$A:$C,3,0)</f>
        <v>East</v>
      </c>
      <c r="F2366">
        <f>VLOOKUP(B2366,[1]accounts!$A:$D,4,0)</f>
        <v>5158.71</v>
      </c>
    </row>
    <row r="2367" spans="1:6" x14ac:dyDescent="0.35">
      <c r="A2367" t="s">
        <v>118</v>
      </c>
      <c r="B2367" t="s">
        <v>189</v>
      </c>
      <c r="C2367" t="s">
        <v>46</v>
      </c>
      <c r="D2367" t="str">
        <f>VLOOKUP(A2367,[3]sales_teams!$A:$B,2,0)</f>
        <v>Rocco Neubert</v>
      </c>
      <c r="E2367" t="str">
        <f>VLOOKUP(A2367,[3]sales_teams!$A:$C,3,0)</f>
        <v>East</v>
      </c>
      <c r="F2367">
        <f>VLOOKUP(B2367,[1]accounts!$A:$D,4,0)</f>
        <v>2022.14</v>
      </c>
    </row>
    <row r="2368" spans="1:6" x14ac:dyDescent="0.35">
      <c r="A2368" t="s">
        <v>164</v>
      </c>
      <c r="B2368" t="s">
        <v>106</v>
      </c>
      <c r="C2368" t="s">
        <v>46</v>
      </c>
      <c r="D2368" t="str">
        <f>VLOOKUP(A2368,[3]sales_teams!$A:$B,2,0)</f>
        <v>Cara Losch</v>
      </c>
      <c r="E2368" t="str">
        <f>VLOOKUP(A2368,[3]sales_teams!$A:$C,3,0)</f>
        <v>East</v>
      </c>
      <c r="F2368">
        <f>VLOOKUP(B2368,[1]accounts!$A:$D,4,0)</f>
        <v>3027.46</v>
      </c>
    </row>
    <row r="2369" spans="1:6" x14ac:dyDescent="0.35">
      <c r="A2369" t="s">
        <v>164</v>
      </c>
      <c r="B2369" t="s">
        <v>89</v>
      </c>
      <c r="C2369" t="s">
        <v>12</v>
      </c>
      <c r="D2369" t="str">
        <f>VLOOKUP(A2369,[3]sales_teams!$A:$B,2,0)</f>
        <v>Cara Losch</v>
      </c>
      <c r="E2369" t="str">
        <f>VLOOKUP(A2369,[3]sales_teams!$A:$C,3,0)</f>
        <v>East</v>
      </c>
      <c r="F2369">
        <f>VLOOKUP(B2369,[1]accounts!$A:$D,4,0)</f>
        <v>4478.47</v>
      </c>
    </row>
    <row r="2370" spans="1:6" x14ac:dyDescent="0.35">
      <c r="A2370" t="s">
        <v>164</v>
      </c>
      <c r="B2370" t="s">
        <v>373</v>
      </c>
      <c r="C2370" t="s">
        <v>12</v>
      </c>
      <c r="D2370" t="str">
        <f>VLOOKUP(A2370,[3]sales_teams!$A:$B,2,0)</f>
        <v>Cara Losch</v>
      </c>
      <c r="E2370" t="str">
        <f>VLOOKUP(A2370,[3]sales_teams!$A:$C,3,0)</f>
        <v>East</v>
      </c>
      <c r="F2370">
        <f>VLOOKUP(B2370,[1]accounts!$A:$D,4,0)</f>
        <v>40.79</v>
      </c>
    </row>
    <row r="2371" spans="1:6" x14ac:dyDescent="0.35">
      <c r="A2371" t="s">
        <v>64</v>
      </c>
      <c r="B2371" t="s">
        <v>165</v>
      </c>
      <c r="C2371" t="s">
        <v>12</v>
      </c>
      <c r="D2371" t="str">
        <f>VLOOKUP(A2371,[3]sales_teams!$A:$B,2,0)</f>
        <v>Rocco Neubert</v>
      </c>
      <c r="E2371" t="str">
        <f>VLOOKUP(A2371,[3]sales_teams!$A:$C,3,0)</f>
        <v>East</v>
      </c>
      <c r="F2371">
        <f>VLOOKUP(B2371,[1]accounts!$A:$D,4,0)</f>
        <v>326.82</v>
      </c>
    </row>
    <row r="2372" spans="1:6" x14ac:dyDescent="0.35">
      <c r="A2372" t="s">
        <v>142</v>
      </c>
      <c r="B2372" t="s">
        <v>81</v>
      </c>
      <c r="C2372" t="s">
        <v>46</v>
      </c>
      <c r="D2372" t="str">
        <f>VLOOKUP(A2372,[3]sales_teams!$A:$B,2,0)</f>
        <v>Rocco Neubert</v>
      </c>
      <c r="E2372" t="str">
        <f>VLOOKUP(A2372,[3]sales_teams!$A:$C,3,0)</f>
        <v>East</v>
      </c>
      <c r="F2372">
        <f>VLOOKUP(B2372,[1]accounts!$A:$D,4,0)</f>
        <v>5158.71</v>
      </c>
    </row>
    <row r="2373" spans="1:6" x14ac:dyDescent="0.35">
      <c r="A2373" t="s">
        <v>142</v>
      </c>
      <c r="B2373" t="s">
        <v>204</v>
      </c>
      <c r="C2373" t="s">
        <v>12</v>
      </c>
      <c r="D2373" t="str">
        <f>VLOOKUP(A2373,[3]sales_teams!$A:$B,2,0)</f>
        <v>Rocco Neubert</v>
      </c>
      <c r="E2373" t="str">
        <f>VLOOKUP(A2373,[3]sales_teams!$A:$C,3,0)</f>
        <v>East</v>
      </c>
      <c r="F2373">
        <f>VLOOKUP(B2373,[1]accounts!$A:$D,4,0)</f>
        <v>251.41</v>
      </c>
    </row>
    <row r="2374" spans="1:6" x14ac:dyDescent="0.35">
      <c r="A2374" t="s">
        <v>142</v>
      </c>
      <c r="B2374" t="s">
        <v>74</v>
      </c>
      <c r="C2374" t="s">
        <v>12</v>
      </c>
      <c r="D2374" t="str">
        <f>VLOOKUP(A2374,[3]sales_teams!$A:$B,2,0)</f>
        <v>Rocco Neubert</v>
      </c>
      <c r="E2374" t="str">
        <f>VLOOKUP(A2374,[3]sales_teams!$A:$C,3,0)</f>
        <v>East</v>
      </c>
      <c r="F2374">
        <f>VLOOKUP(B2374,[1]accounts!$A:$D,4,0)</f>
        <v>646.1</v>
      </c>
    </row>
    <row r="2375" spans="1:6" x14ac:dyDescent="0.35">
      <c r="A2375" t="s">
        <v>67</v>
      </c>
      <c r="B2375" t="s">
        <v>148</v>
      </c>
      <c r="C2375" t="s">
        <v>46</v>
      </c>
      <c r="D2375" t="str">
        <f>VLOOKUP(A2375,[3]sales_teams!$A:$B,2,0)</f>
        <v>Celia Rouche</v>
      </c>
      <c r="E2375" t="str">
        <f>VLOOKUP(A2375,[3]sales_teams!$A:$C,3,0)</f>
        <v>West</v>
      </c>
      <c r="F2375">
        <f>VLOOKUP(B2375,[1]accounts!$A:$D,4,0)</f>
        <v>2952.73</v>
      </c>
    </row>
    <row r="2376" spans="1:6" x14ac:dyDescent="0.35">
      <c r="A2376" t="s">
        <v>67</v>
      </c>
      <c r="B2376" t="s">
        <v>313</v>
      </c>
      <c r="C2376" t="s">
        <v>46</v>
      </c>
      <c r="D2376" t="str">
        <f>VLOOKUP(A2376,[3]sales_teams!$A:$B,2,0)</f>
        <v>Celia Rouche</v>
      </c>
      <c r="E2376" t="str">
        <f>VLOOKUP(A2376,[3]sales_teams!$A:$C,3,0)</f>
        <v>West</v>
      </c>
      <c r="F2376">
        <f>VLOOKUP(B2376,[1]accounts!$A:$D,4,0)</f>
        <v>497.11</v>
      </c>
    </row>
    <row r="2377" spans="1:6" x14ac:dyDescent="0.35">
      <c r="A2377" t="s">
        <v>44</v>
      </c>
      <c r="B2377" t="s">
        <v>303</v>
      </c>
      <c r="C2377" t="s">
        <v>12</v>
      </c>
      <c r="D2377" t="str">
        <f>VLOOKUP(A2377,[3]sales_teams!$A:$B,2,0)</f>
        <v>Melvin Marxen</v>
      </c>
      <c r="E2377" t="str">
        <f>VLOOKUP(A2377,[3]sales_teams!$A:$C,3,0)</f>
        <v>Central</v>
      </c>
      <c r="F2377">
        <f>VLOOKUP(B2377,[1]accounts!$A:$D,4,0)</f>
        <v>647.17999999999995</v>
      </c>
    </row>
    <row r="2378" spans="1:6" x14ac:dyDescent="0.35">
      <c r="A2378" t="s">
        <v>44</v>
      </c>
      <c r="B2378" t="s">
        <v>318</v>
      </c>
      <c r="C2378" t="s">
        <v>12</v>
      </c>
      <c r="D2378" t="str">
        <f>VLOOKUP(A2378,[3]sales_teams!$A:$B,2,0)</f>
        <v>Melvin Marxen</v>
      </c>
      <c r="E2378" t="str">
        <f>VLOOKUP(A2378,[3]sales_teams!$A:$C,3,0)</f>
        <v>Central</v>
      </c>
      <c r="F2378">
        <f>VLOOKUP(B2378,[1]accounts!$A:$D,4,0)</f>
        <v>2403.58</v>
      </c>
    </row>
    <row r="2379" spans="1:6" x14ac:dyDescent="0.35">
      <c r="A2379" t="s">
        <v>38</v>
      </c>
      <c r="B2379" t="s">
        <v>555</v>
      </c>
      <c r="C2379" t="s">
        <v>12</v>
      </c>
      <c r="D2379" t="str">
        <f>VLOOKUP(A2379,[3]sales_teams!$A:$B,2,0)</f>
        <v>Summer Sewald</v>
      </c>
      <c r="E2379" t="str">
        <f>VLOOKUP(A2379,[3]sales_teams!$A:$C,3,0)</f>
        <v>West</v>
      </c>
      <c r="F2379">
        <f>VLOOKUP(B2379,[1]accounts!$A:$D,4,0)</f>
        <v>1012.72</v>
      </c>
    </row>
    <row r="2380" spans="1:6" x14ac:dyDescent="0.35">
      <c r="A2380" t="s">
        <v>78</v>
      </c>
      <c r="B2380" t="s">
        <v>199</v>
      </c>
      <c r="C2380" t="s">
        <v>46</v>
      </c>
      <c r="D2380" t="str">
        <f>VLOOKUP(A2380,[3]sales_teams!$A:$B,2,0)</f>
        <v>Summer Sewald</v>
      </c>
      <c r="E2380" t="str">
        <f>VLOOKUP(A2380,[3]sales_teams!$A:$C,3,0)</f>
        <v>West</v>
      </c>
      <c r="F2380">
        <f>VLOOKUP(B2380,[1]accounts!$A:$D,4,0)</f>
        <v>7708.38</v>
      </c>
    </row>
    <row r="2381" spans="1:6" x14ac:dyDescent="0.35">
      <c r="A2381" t="s">
        <v>78</v>
      </c>
      <c r="B2381" t="s">
        <v>122</v>
      </c>
      <c r="C2381" t="s">
        <v>12</v>
      </c>
      <c r="D2381" t="str">
        <f>VLOOKUP(A2381,[3]sales_teams!$A:$B,2,0)</f>
        <v>Summer Sewald</v>
      </c>
      <c r="E2381" t="str">
        <f>VLOOKUP(A2381,[3]sales_teams!$A:$C,3,0)</f>
        <v>West</v>
      </c>
      <c r="F2381">
        <f>VLOOKUP(B2381,[1]accounts!$A:$D,4,0)</f>
        <v>52.5</v>
      </c>
    </row>
    <row r="2382" spans="1:6" x14ac:dyDescent="0.35">
      <c r="A2382" t="s">
        <v>95</v>
      </c>
      <c r="B2382" t="s">
        <v>224</v>
      </c>
      <c r="C2382" t="s">
        <v>12</v>
      </c>
      <c r="D2382" t="str">
        <f>VLOOKUP(A2382,[3]sales_teams!$A:$B,2,0)</f>
        <v>Summer Sewald</v>
      </c>
      <c r="E2382" t="str">
        <f>VLOOKUP(A2382,[3]sales_teams!$A:$C,3,0)</f>
        <v>West</v>
      </c>
      <c r="F2382">
        <f>VLOOKUP(B2382,[1]accounts!$A:$D,4,0)</f>
        <v>587.72</v>
      </c>
    </row>
    <row r="2383" spans="1:6" x14ac:dyDescent="0.35">
      <c r="A2383" t="s">
        <v>95</v>
      </c>
      <c r="B2383" t="s">
        <v>30</v>
      </c>
      <c r="C2383" t="s">
        <v>12</v>
      </c>
      <c r="D2383" t="str">
        <f>VLOOKUP(A2383,[3]sales_teams!$A:$B,2,0)</f>
        <v>Summer Sewald</v>
      </c>
      <c r="E2383" t="str">
        <f>VLOOKUP(A2383,[3]sales_teams!$A:$C,3,0)</f>
        <v>West</v>
      </c>
      <c r="F2383">
        <f>VLOOKUP(B2383,[1]accounts!$A:$D,4,0)</f>
        <v>1388.67</v>
      </c>
    </row>
    <row r="2384" spans="1:6" x14ac:dyDescent="0.35">
      <c r="A2384" t="s">
        <v>133</v>
      </c>
      <c r="B2384" t="s">
        <v>492</v>
      </c>
      <c r="C2384" t="s">
        <v>46</v>
      </c>
      <c r="D2384" t="str">
        <f>VLOOKUP(A2384,[3]sales_teams!$A:$B,2,0)</f>
        <v>Dustin Brinkmann</v>
      </c>
      <c r="E2384" t="str">
        <f>VLOOKUP(A2384,[3]sales_teams!$A:$C,3,0)</f>
        <v>Central</v>
      </c>
      <c r="F2384">
        <f>VLOOKUP(B2384,[1]accounts!$A:$D,4,0)</f>
        <v>1376.8</v>
      </c>
    </row>
    <row r="2385" spans="1:6" x14ac:dyDescent="0.35">
      <c r="A2385" t="s">
        <v>133</v>
      </c>
      <c r="B2385" t="s">
        <v>42</v>
      </c>
      <c r="C2385" t="s">
        <v>12</v>
      </c>
      <c r="D2385" t="str">
        <f>VLOOKUP(A2385,[3]sales_teams!$A:$B,2,0)</f>
        <v>Dustin Brinkmann</v>
      </c>
      <c r="E2385" t="str">
        <f>VLOOKUP(A2385,[3]sales_teams!$A:$C,3,0)</f>
        <v>Central</v>
      </c>
      <c r="F2385">
        <f>VLOOKUP(B2385,[1]accounts!$A:$D,4,0)</f>
        <v>587.34</v>
      </c>
    </row>
    <row r="2386" spans="1:6" x14ac:dyDescent="0.35">
      <c r="A2386" t="s">
        <v>133</v>
      </c>
      <c r="B2386" t="s">
        <v>76</v>
      </c>
      <c r="C2386" t="s">
        <v>12</v>
      </c>
      <c r="D2386" t="str">
        <f>VLOOKUP(A2386,[3]sales_teams!$A:$B,2,0)</f>
        <v>Dustin Brinkmann</v>
      </c>
      <c r="E2386" t="str">
        <f>VLOOKUP(A2386,[3]sales_teams!$A:$C,3,0)</f>
        <v>Central</v>
      </c>
      <c r="F2386">
        <f>VLOOKUP(B2386,[1]accounts!$A:$D,4,0)</f>
        <v>2041.73</v>
      </c>
    </row>
    <row r="2387" spans="1:6" x14ac:dyDescent="0.35">
      <c r="A2387" t="s">
        <v>32</v>
      </c>
      <c r="B2387" t="s">
        <v>86</v>
      </c>
      <c r="C2387" t="s">
        <v>46</v>
      </c>
      <c r="D2387" t="str">
        <f>VLOOKUP(A2387,[3]sales_teams!$A:$B,2,0)</f>
        <v>Celia Rouche</v>
      </c>
      <c r="E2387" t="str">
        <f>VLOOKUP(A2387,[3]sales_teams!$A:$C,3,0)</f>
        <v>West</v>
      </c>
      <c r="F2387">
        <f>VLOOKUP(B2387,[1]accounts!$A:$D,4,0)</f>
        <v>2741.37</v>
      </c>
    </row>
    <row r="2388" spans="1:6" x14ac:dyDescent="0.35">
      <c r="A2388" t="s">
        <v>9</v>
      </c>
      <c r="B2388" t="s">
        <v>135</v>
      </c>
      <c r="C2388" t="s">
        <v>12</v>
      </c>
      <c r="D2388" t="str">
        <f>VLOOKUP(A2388,[3]sales_teams!$A:$B,2,0)</f>
        <v>Dustin Brinkmann</v>
      </c>
      <c r="E2388" t="str">
        <f>VLOOKUP(A2388,[3]sales_teams!$A:$C,3,0)</f>
        <v>Central</v>
      </c>
      <c r="F2388">
        <f>VLOOKUP(B2388,[1]accounts!$A:$D,4,0)</f>
        <v>2819.5</v>
      </c>
    </row>
    <row r="2389" spans="1:6" x14ac:dyDescent="0.35">
      <c r="A2389" t="s">
        <v>35</v>
      </c>
      <c r="B2389" t="s">
        <v>45</v>
      </c>
      <c r="C2389" t="s">
        <v>12</v>
      </c>
      <c r="D2389" t="str">
        <f>VLOOKUP(A2389,[3]sales_teams!$A:$B,2,0)</f>
        <v>Melvin Marxen</v>
      </c>
      <c r="E2389" t="str">
        <f>VLOOKUP(A2389,[3]sales_teams!$A:$C,3,0)</f>
        <v>Central</v>
      </c>
      <c r="F2389">
        <f>VLOOKUP(B2389,[1]accounts!$A:$D,4,0)</f>
        <v>894.33</v>
      </c>
    </row>
    <row r="2390" spans="1:6" x14ac:dyDescent="0.35">
      <c r="A2390" t="s">
        <v>35</v>
      </c>
      <c r="B2390" t="s">
        <v>126</v>
      </c>
      <c r="C2390" t="s">
        <v>12</v>
      </c>
      <c r="D2390" t="str">
        <f>VLOOKUP(A2390,[3]sales_teams!$A:$B,2,0)</f>
        <v>Melvin Marxen</v>
      </c>
      <c r="E2390" t="str">
        <f>VLOOKUP(A2390,[3]sales_teams!$A:$C,3,0)</f>
        <v>Central</v>
      </c>
      <c r="F2390">
        <f>VLOOKUP(B2390,[1]accounts!$A:$D,4,0)</f>
        <v>1008.06</v>
      </c>
    </row>
    <row r="2391" spans="1:6" x14ac:dyDescent="0.35">
      <c r="A2391" t="s">
        <v>97</v>
      </c>
      <c r="B2391" t="s">
        <v>177</v>
      </c>
      <c r="C2391" t="s">
        <v>46</v>
      </c>
      <c r="D2391" t="str">
        <f>VLOOKUP(A2391,[3]sales_teams!$A:$B,2,0)</f>
        <v>Rocco Neubert</v>
      </c>
      <c r="E2391" t="str">
        <f>VLOOKUP(A2391,[3]sales_teams!$A:$C,3,0)</f>
        <v>East</v>
      </c>
      <c r="F2391">
        <f>VLOOKUP(B2391,[1]accounts!$A:$D,4,0)</f>
        <v>882.12</v>
      </c>
    </row>
    <row r="2392" spans="1:6" x14ac:dyDescent="0.35">
      <c r="A2392" t="s">
        <v>57</v>
      </c>
      <c r="B2392" t="s">
        <v>313</v>
      </c>
      <c r="C2392" t="s">
        <v>12</v>
      </c>
      <c r="D2392" t="str">
        <f>VLOOKUP(A2392,[3]sales_teams!$A:$B,2,0)</f>
        <v>Celia Rouche</v>
      </c>
      <c r="E2392" t="str">
        <f>VLOOKUP(A2392,[3]sales_teams!$A:$C,3,0)</f>
        <v>West</v>
      </c>
      <c r="F2392">
        <f>VLOOKUP(B2392,[1]accounts!$A:$D,4,0)</f>
        <v>497.11</v>
      </c>
    </row>
    <row r="2393" spans="1:6" x14ac:dyDescent="0.35">
      <c r="A2393" t="s">
        <v>88</v>
      </c>
      <c r="B2393" t="s">
        <v>240</v>
      </c>
      <c r="C2393" t="s">
        <v>46</v>
      </c>
      <c r="D2393" t="str">
        <f>VLOOKUP(A2393,[3]sales_teams!$A:$B,2,0)</f>
        <v>Cara Losch</v>
      </c>
      <c r="E2393" t="str">
        <f>VLOOKUP(A2393,[3]sales_teams!$A:$C,3,0)</f>
        <v>East</v>
      </c>
      <c r="F2393">
        <f>VLOOKUP(B2393,[1]accounts!$A:$D,4,0)</f>
        <v>6395.05</v>
      </c>
    </row>
    <row r="2394" spans="1:6" x14ac:dyDescent="0.35">
      <c r="A2394" t="s">
        <v>61</v>
      </c>
      <c r="B2394" t="s">
        <v>36</v>
      </c>
      <c r="C2394" t="s">
        <v>46</v>
      </c>
      <c r="D2394" t="str">
        <f>VLOOKUP(A2394,[3]sales_teams!$A:$B,2,0)</f>
        <v>Dustin Brinkmann</v>
      </c>
      <c r="E2394" t="str">
        <f>VLOOKUP(A2394,[3]sales_teams!$A:$C,3,0)</f>
        <v>Central</v>
      </c>
      <c r="F2394">
        <f>VLOOKUP(B2394,[1]accounts!$A:$D,4,0)</f>
        <v>441.08</v>
      </c>
    </row>
    <row r="2395" spans="1:6" x14ac:dyDescent="0.35">
      <c r="A2395" t="s">
        <v>61</v>
      </c>
      <c r="B2395" t="s">
        <v>197</v>
      </c>
      <c r="C2395" t="s">
        <v>46</v>
      </c>
      <c r="D2395" t="str">
        <f>VLOOKUP(A2395,[3]sales_teams!$A:$B,2,0)</f>
        <v>Dustin Brinkmann</v>
      </c>
      <c r="E2395" t="str">
        <f>VLOOKUP(A2395,[3]sales_teams!$A:$C,3,0)</f>
        <v>Central</v>
      </c>
      <c r="F2395">
        <f>VLOOKUP(B2395,[1]accounts!$A:$D,4,0)</f>
        <v>4618</v>
      </c>
    </row>
    <row r="2396" spans="1:6" x14ac:dyDescent="0.35">
      <c r="A2396" t="s">
        <v>29</v>
      </c>
      <c r="B2396" t="s">
        <v>124</v>
      </c>
      <c r="C2396" t="s">
        <v>46</v>
      </c>
      <c r="D2396" t="str">
        <f>VLOOKUP(A2396,[3]sales_teams!$A:$B,2,0)</f>
        <v>Celia Rouche</v>
      </c>
      <c r="E2396" t="str">
        <f>VLOOKUP(A2396,[3]sales_teams!$A:$C,3,0)</f>
        <v>West</v>
      </c>
      <c r="F2396">
        <f>VLOOKUP(B2396,[1]accounts!$A:$D,4,0)</f>
        <v>2437.85</v>
      </c>
    </row>
    <row r="2397" spans="1:6" x14ac:dyDescent="0.35">
      <c r="A2397" t="s">
        <v>29</v>
      </c>
      <c r="B2397" t="s">
        <v>555</v>
      </c>
      <c r="C2397" t="s">
        <v>46</v>
      </c>
      <c r="D2397" t="str">
        <f>VLOOKUP(A2397,[3]sales_teams!$A:$B,2,0)</f>
        <v>Celia Rouche</v>
      </c>
      <c r="E2397" t="str">
        <f>VLOOKUP(A2397,[3]sales_teams!$A:$C,3,0)</f>
        <v>West</v>
      </c>
      <c r="F2397">
        <f>VLOOKUP(B2397,[1]accounts!$A:$D,4,0)</f>
        <v>1012.72</v>
      </c>
    </row>
    <row r="2398" spans="1:6" x14ac:dyDescent="0.35">
      <c r="A2398" t="s">
        <v>73</v>
      </c>
      <c r="B2398" t="s">
        <v>65</v>
      </c>
      <c r="C2398" t="s">
        <v>12</v>
      </c>
      <c r="D2398" t="str">
        <f>VLOOKUP(A2398,[3]sales_teams!$A:$B,2,0)</f>
        <v>Cara Losch</v>
      </c>
      <c r="E2398" t="str">
        <f>VLOOKUP(A2398,[3]sales_teams!$A:$C,3,0)</f>
        <v>East</v>
      </c>
      <c r="F2398">
        <f>VLOOKUP(B2398,[1]accounts!$A:$D,4,0)</f>
        <v>3838.39</v>
      </c>
    </row>
    <row r="2399" spans="1:6" x14ac:dyDescent="0.35">
      <c r="A2399" t="s">
        <v>102</v>
      </c>
      <c r="B2399" t="s">
        <v>140</v>
      </c>
      <c r="C2399" t="s">
        <v>12</v>
      </c>
      <c r="D2399" t="str">
        <f>VLOOKUP(A2399,[3]sales_teams!$A:$B,2,0)</f>
        <v>Cara Losch</v>
      </c>
      <c r="E2399" t="str">
        <f>VLOOKUP(A2399,[3]sales_teams!$A:$C,3,0)</f>
        <v>East</v>
      </c>
      <c r="F2399">
        <f>VLOOKUP(B2399,[1]accounts!$A:$D,4,0)</f>
        <v>355.23</v>
      </c>
    </row>
    <row r="2400" spans="1:6" x14ac:dyDescent="0.35">
      <c r="A2400" t="s">
        <v>23</v>
      </c>
      <c r="B2400" t="s">
        <v>93</v>
      </c>
      <c r="C2400" t="s">
        <v>46</v>
      </c>
      <c r="D2400" t="str">
        <f>VLOOKUP(A2400,[3]sales_teams!$A:$B,2,0)</f>
        <v>Summer Sewald</v>
      </c>
      <c r="E2400" t="str">
        <f>VLOOKUP(A2400,[3]sales_teams!$A:$C,3,0)</f>
        <v>West</v>
      </c>
      <c r="F2400">
        <f>VLOOKUP(B2400,[1]accounts!$A:$D,4,0)</f>
        <v>7537.24</v>
      </c>
    </row>
    <row r="2401" spans="1:6" x14ac:dyDescent="0.35">
      <c r="A2401" t="s">
        <v>26</v>
      </c>
      <c r="B2401" t="s">
        <v>27</v>
      </c>
      <c r="C2401" t="s">
        <v>12</v>
      </c>
      <c r="D2401" t="str">
        <f>VLOOKUP(A2401,[3]sales_teams!$A:$B,2,0)</f>
        <v>Dustin Brinkmann</v>
      </c>
      <c r="E2401" t="str">
        <f>VLOOKUP(A2401,[3]sales_teams!$A:$C,3,0)</f>
        <v>Central</v>
      </c>
      <c r="F2401">
        <f>VLOOKUP(B2401,[1]accounts!$A:$D,4,0)</f>
        <v>3922.42</v>
      </c>
    </row>
    <row r="2402" spans="1:6" x14ac:dyDescent="0.35">
      <c r="A2402" t="s">
        <v>164</v>
      </c>
      <c r="B2402" t="s">
        <v>215</v>
      </c>
      <c r="C2402" t="s">
        <v>12</v>
      </c>
      <c r="D2402" t="str">
        <f>VLOOKUP(A2402,[3]sales_teams!$A:$B,2,0)</f>
        <v>Cara Losch</v>
      </c>
      <c r="E2402" t="str">
        <f>VLOOKUP(A2402,[3]sales_teams!$A:$C,3,0)</f>
        <v>East</v>
      </c>
      <c r="F2402">
        <f>VLOOKUP(B2402,[1]accounts!$A:$D,4,0)</f>
        <v>1419.98</v>
      </c>
    </row>
    <row r="2403" spans="1:6" x14ac:dyDescent="0.35">
      <c r="A2403" t="s">
        <v>14</v>
      </c>
      <c r="B2403" t="s">
        <v>16</v>
      </c>
      <c r="C2403" t="s">
        <v>46</v>
      </c>
      <c r="D2403" t="str">
        <f>VLOOKUP(A2403,[3]sales_teams!$A:$B,2,0)</f>
        <v>Melvin Marxen</v>
      </c>
      <c r="E2403" t="str">
        <f>VLOOKUP(A2403,[3]sales_teams!$A:$C,3,0)</f>
        <v>Central</v>
      </c>
      <c r="F2403">
        <f>VLOOKUP(B2403,[1]accounts!$A:$D,4,0)</f>
        <v>3178.24</v>
      </c>
    </row>
    <row r="2404" spans="1:6" x14ac:dyDescent="0.35">
      <c r="A2404" t="s">
        <v>14</v>
      </c>
      <c r="B2404" t="s">
        <v>113</v>
      </c>
      <c r="C2404" t="s">
        <v>12</v>
      </c>
      <c r="D2404" t="str">
        <f>VLOOKUP(A2404,[3]sales_teams!$A:$B,2,0)</f>
        <v>Melvin Marxen</v>
      </c>
      <c r="E2404" t="str">
        <f>VLOOKUP(A2404,[3]sales_teams!$A:$C,3,0)</f>
        <v>Central</v>
      </c>
      <c r="F2404">
        <f>VLOOKUP(B2404,[1]accounts!$A:$D,4,0)</f>
        <v>375.43</v>
      </c>
    </row>
    <row r="2405" spans="1:6" x14ac:dyDescent="0.35">
      <c r="A2405" t="s">
        <v>14</v>
      </c>
      <c r="B2405" t="s">
        <v>207</v>
      </c>
      <c r="C2405" t="s">
        <v>12</v>
      </c>
      <c r="D2405" t="str">
        <f>VLOOKUP(A2405,[3]sales_teams!$A:$B,2,0)</f>
        <v>Melvin Marxen</v>
      </c>
      <c r="E2405" t="str">
        <f>VLOOKUP(A2405,[3]sales_teams!$A:$C,3,0)</f>
        <v>Central</v>
      </c>
      <c r="F2405">
        <f>VLOOKUP(B2405,[1]accounts!$A:$D,4,0)</f>
        <v>217.87</v>
      </c>
    </row>
    <row r="2406" spans="1:6" x14ac:dyDescent="0.35">
      <c r="A2406" t="s">
        <v>14</v>
      </c>
      <c r="B2406" t="s">
        <v>231</v>
      </c>
      <c r="C2406" t="s">
        <v>12</v>
      </c>
      <c r="D2406" t="str">
        <f>VLOOKUP(A2406,[3]sales_teams!$A:$B,2,0)</f>
        <v>Melvin Marxen</v>
      </c>
      <c r="E2406" t="str">
        <f>VLOOKUP(A2406,[3]sales_teams!$A:$C,3,0)</f>
        <v>Central</v>
      </c>
      <c r="F2406">
        <f>VLOOKUP(B2406,[1]accounts!$A:$D,4,0)</f>
        <v>45.39</v>
      </c>
    </row>
    <row r="2407" spans="1:6" x14ac:dyDescent="0.35">
      <c r="A2407" t="s">
        <v>105</v>
      </c>
      <c r="B2407" t="s">
        <v>89</v>
      </c>
      <c r="C2407" t="s">
        <v>46</v>
      </c>
      <c r="D2407" t="str">
        <f>VLOOKUP(A2407,[3]sales_teams!$A:$B,2,0)</f>
        <v>Cara Losch</v>
      </c>
      <c r="E2407" t="str">
        <f>VLOOKUP(A2407,[3]sales_teams!$A:$C,3,0)</f>
        <v>East</v>
      </c>
      <c r="F2407">
        <f>VLOOKUP(B2407,[1]accounts!$A:$D,4,0)</f>
        <v>4478.47</v>
      </c>
    </row>
    <row r="2408" spans="1:6" x14ac:dyDescent="0.35">
      <c r="A2408" t="s">
        <v>44</v>
      </c>
      <c r="B2408" t="s">
        <v>197</v>
      </c>
      <c r="C2408" t="s">
        <v>46</v>
      </c>
      <c r="D2408" t="str">
        <f>VLOOKUP(A2408,[3]sales_teams!$A:$B,2,0)</f>
        <v>Melvin Marxen</v>
      </c>
      <c r="E2408" t="str">
        <f>VLOOKUP(A2408,[3]sales_teams!$A:$C,3,0)</f>
        <v>Central</v>
      </c>
      <c r="F2408">
        <f>VLOOKUP(B2408,[1]accounts!$A:$D,4,0)</f>
        <v>4618</v>
      </c>
    </row>
    <row r="2409" spans="1:6" x14ac:dyDescent="0.35">
      <c r="A2409" t="s">
        <v>38</v>
      </c>
      <c r="B2409" t="s">
        <v>59</v>
      </c>
      <c r="C2409" t="s">
        <v>12</v>
      </c>
      <c r="D2409" t="str">
        <f>VLOOKUP(A2409,[3]sales_teams!$A:$B,2,0)</f>
        <v>Summer Sewald</v>
      </c>
      <c r="E2409" t="str">
        <f>VLOOKUP(A2409,[3]sales_teams!$A:$C,3,0)</f>
        <v>West</v>
      </c>
      <c r="F2409">
        <f>VLOOKUP(B2409,[1]accounts!$A:$D,4,0)</f>
        <v>6354.87</v>
      </c>
    </row>
    <row r="2410" spans="1:6" x14ac:dyDescent="0.35">
      <c r="A2410" t="s">
        <v>252</v>
      </c>
      <c r="B2410" t="s">
        <v>213</v>
      </c>
      <c r="C2410" t="s">
        <v>12</v>
      </c>
      <c r="D2410" t="str">
        <f>VLOOKUP(A2410,[3]sales_teams!$A:$B,2,0)</f>
        <v>Melvin Marxen</v>
      </c>
      <c r="E2410" t="str">
        <f>VLOOKUP(A2410,[3]sales_teams!$A:$C,3,0)</f>
        <v>Central</v>
      </c>
      <c r="F2410">
        <f>VLOOKUP(B2410,[1]accounts!$A:$D,4,0)</f>
        <v>1223.72</v>
      </c>
    </row>
    <row r="2411" spans="1:6" x14ac:dyDescent="0.35">
      <c r="A2411" t="s">
        <v>95</v>
      </c>
      <c r="B2411" t="s">
        <v>157</v>
      </c>
      <c r="C2411" t="s">
        <v>12</v>
      </c>
      <c r="D2411" t="str">
        <f>VLOOKUP(A2411,[3]sales_teams!$A:$B,2,0)</f>
        <v>Summer Sewald</v>
      </c>
      <c r="E2411" t="str">
        <f>VLOOKUP(A2411,[3]sales_teams!$A:$C,3,0)</f>
        <v>West</v>
      </c>
      <c r="F2411">
        <f>VLOOKUP(B2411,[1]accounts!$A:$D,4,0)</f>
        <v>405.59</v>
      </c>
    </row>
    <row r="2412" spans="1:6" x14ac:dyDescent="0.35">
      <c r="A2412" t="s">
        <v>32</v>
      </c>
      <c r="B2412" t="s">
        <v>30</v>
      </c>
      <c r="C2412" t="s">
        <v>12</v>
      </c>
      <c r="D2412" t="str">
        <f>VLOOKUP(A2412,[3]sales_teams!$A:$B,2,0)</f>
        <v>Celia Rouche</v>
      </c>
      <c r="E2412" t="str">
        <f>VLOOKUP(A2412,[3]sales_teams!$A:$C,3,0)</f>
        <v>West</v>
      </c>
      <c r="F2412">
        <f>VLOOKUP(B2412,[1]accounts!$A:$D,4,0)</f>
        <v>1388.67</v>
      </c>
    </row>
    <row r="2413" spans="1:6" x14ac:dyDescent="0.35">
      <c r="A2413" t="s">
        <v>51</v>
      </c>
      <c r="B2413" t="s">
        <v>155</v>
      </c>
      <c r="C2413" t="s">
        <v>46</v>
      </c>
      <c r="D2413" t="str">
        <f>VLOOKUP(A2413,[3]sales_teams!$A:$B,2,0)</f>
        <v>Summer Sewald</v>
      </c>
      <c r="E2413" t="str">
        <f>VLOOKUP(A2413,[3]sales_teams!$A:$C,3,0)</f>
        <v>West</v>
      </c>
      <c r="F2413">
        <f>VLOOKUP(B2413,[1]accounts!$A:$D,4,0)</f>
        <v>11698.03</v>
      </c>
    </row>
    <row r="2414" spans="1:6" x14ac:dyDescent="0.35">
      <c r="A2414" t="s">
        <v>97</v>
      </c>
      <c r="B2414" t="s">
        <v>74</v>
      </c>
      <c r="C2414" t="s">
        <v>12</v>
      </c>
      <c r="D2414" t="str">
        <f>VLOOKUP(A2414,[3]sales_teams!$A:$B,2,0)</f>
        <v>Rocco Neubert</v>
      </c>
      <c r="E2414" t="str">
        <f>VLOOKUP(A2414,[3]sales_teams!$A:$C,3,0)</f>
        <v>East</v>
      </c>
      <c r="F2414">
        <f>VLOOKUP(B2414,[1]accounts!$A:$D,4,0)</f>
        <v>646.1</v>
      </c>
    </row>
    <row r="2415" spans="1:6" x14ac:dyDescent="0.35">
      <c r="A2415" t="s">
        <v>29</v>
      </c>
      <c r="B2415" t="s">
        <v>100</v>
      </c>
      <c r="C2415" t="s">
        <v>46</v>
      </c>
      <c r="D2415" t="str">
        <f>VLOOKUP(A2415,[3]sales_teams!$A:$B,2,0)</f>
        <v>Celia Rouche</v>
      </c>
      <c r="E2415" t="str">
        <f>VLOOKUP(A2415,[3]sales_teams!$A:$C,3,0)</f>
        <v>West</v>
      </c>
      <c r="F2415">
        <f>VLOOKUP(B2415,[1]accounts!$A:$D,4,0)</f>
        <v>692.19</v>
      </c>
    </row>
    <row r="2416" spans="1:6" x14ac:dyDescent="0.35">
      <c r="A2416" t="s">
        <v>73</v>
      </c>
      <c r="B2416" t="s">
        <v>165</v>
      </c>
      <c r="C2416" t="s">
        <v>12</v>
      </c>
      <c r="D2416" t="str">
        <f>VLOOKUP(A2416,[3]sales_teams!$A:$B,2,0)</f>
        <v>Cara Losch</v>
      </c>
      <c r="E2416" t="str">
        <f>VLOOKUP(A2416,[3]sales_teams!$A:$C,3,0)</f>
        <v>East</v>
      </c>
      <c r="F2416">
        <f>VLOOKUP(B2416,[1]accounts!$A:$D,4,0)</f>
        <v>326.82</v>
      </c>
    </row>
    <row r="2417" spans="1:6" x14ac:dyDescent="0.35">
      <c r="A2417" t="s">
        <v>23</v>
      </c>
      <c r="B2417" t="s">
        <v>55</v>
      </c>
      <c r="C2417" t="s">
        <v>46</v>
      </c>
      <c r="D2417" t="str">
        <f>VLOOKUP(A2417,[3]sales_teams!$A:$B,2,0)</f>
        <v>Summer Sewald</v>
      </c>
      <c r="E2417" t="str">
        <f>VLOOKUP(A2417,[3]sales_teams!$A:$C,3,0)</f>
        <v>West</v>
      </c>
      <c r="F2417">
        <f>VLOOKUP(B2417,[1]accounts!$A:$D,4,0)</f>
        <v>2059.9</v>
      </c>
    </row>
    <row r="2418" spans="1:6" x14ac:dyDescent="0.35">
      <c r="A2418" t="s">
        <v>23</v>
      </c>
      <c r="B2418" t="s">
        <v>100</v>
      </c>
      <c r="C2418" t="s">
        <v>46</v>
      </c>
      <c r="D2418" t="str">
        <f>VLOOKUP(A2418,[3]sales_teams!$A:$B,2,0)</f>
        <v>Summer Sewald</v>
      </c>
      <c r="E2418" t="str">
        <f>VLOOKUP(A2418,[3]sales_teams!$A:$C,3,0)</f>
        <v>West</v>
      </c>
      <c r="F2418">
        <f>VLOOKUP(B2418,[1]accounts!$A:$D,4,0)</f>
        <v>692.19</v>
      </c>
    </row>
    <row r="2419" spans="1:6" x14ac:dyDescent="0.35">
      <c r="A2419" t="s">
        <v>139</v>
      </c>
      <c r="B2419" t="s">
        <v>373</v>
      </c>
      <c r="C2419" t="s">
        <v>12</v>
      </c>
      <c r="D2419" t="str">
        <f>VLOOKUP(A2419,[3]sales_teams!$A:$B,2,0)</f>
        <v>Rocco Neubert</v>
      </c>
      <c r="E2419" t="str">
        <f>VLOOKUP(A2419,[3]sales_teams!$A:$C,3,0)</f>
        <v>East</v>
      </c>
      <c r="F2419">
        <f>VLOOKUP(B2419,[1]accounts!$A:$D,4,0)</f>
        <v>40.79</v>
      </c>
    </row>
    <row r="2420" spans="1:6" x14ac:dyDescent="0.35">
      <c r="A2420" t="s">
        <v>118</v>
      </c>
      <c r="B2420" t="s">
        <v>209</v>
      </c>
      <c r="C2420" t="s">
        <v>12</v>
      </c>
      <c r="D2420" t="str">
        <f>VLOOKUP(A2420,[3]sales_teams!$A:$B,2,0)</f>
        <v>Rocco Neubert</v>
      </c>
      <c r="E2420" t="str">
        <f>VLOOKUP(A2420,[3]sales_teams!$A:$C,3,0)</f>
        <v>East</v>
      </c>
      <c r="F2420">
        <f>VLOOKUP(B2420,[1]accounts!$A:$D,4,0)</f>
        <v>1712.68</v>
      </c>
    </row>
    <row r="2421" spans="1:6" x14ac:dyDescent="0.35">
      <c r="A2421" t="s">
        <v>164</v>
      </c>
      <c r="B2421" t="s">
        <v>745</v>
      </c>
      <c r="C2421" t="s">
        <v>12</v>
      </c>
      <c r="D2421" t="str">
        <f>VLOOKUP(A2421,[3]sales_teams!$A:$B,2,0)</f>
        <v>Cara Losch</v>
      </c>
      <c r="E2421" t="str">
        <f>VLOOKUP(A2421,[3]sales_teams!$A:$C,3,0)</f>
        <v>East</v>
      </c>
      <c r="F2421">
        <f>VLOOKUP(B2421,[1]accounts!$A:$D,4,0)</f>
        <v>1242.32</v>
      </c>
    </row>
    <row r="2422" spans="1:6" x14ac:dyDescent="0.35">
      <c r="A2422" t="s">
        <v>64</v>
      </c>
      <c r="B2422" t="s">
        <v>103</v>
      </c>
      <c r="C2422" t="s">
        <v>12</v>
      </c>
      <c r="D2422" t="str">
        <f>VLOOKUP(A2422,[3]sales_teams!$A:$B,2,0)</f>
        <v>Rocco Neubert</v>
      </c>
      <c r="E2422" t="str">
        <f>VLOOKUP(A2422,[3]sales_teams!$A:$C,3,0)</f>
        <v>East</v>
      </c>
      <c r="F2422">
        <f>VLOOKUP(B2422,[1]accounts!$A:$D,4,0)</f>
        <v>439.21</v>
      </c>
    </row>
    <row r="2423" spans="1:6" x14ac:dyDescent="0.35">
      <c r="A2423" t="s">
        <v>14</v>
      </c>
      <c r="B2423" t="s">
        <v>129</v>
      </c>
      <c r="C2423" t="s">
        <v>12</v>
      </c>
      <c r="D2423" t="str">
        <f>VLOOKUP(A2423,[3]sales_teams!$A:$B,2,0)</f>
        <v>Melvin Marxen</v>
      </c>
      <c r="E2423" t="str">
        <f>VLOOKUP(A2423,[3]sales_teams!$A:$C,3,0)</f>
        <v>Central</v>
      </c>
      <c r="F2423">
        <f>VLOOKUP(B2423,[1]accounts!$A:$D,4,0)</f>
        <v>1102.43</v>
      </c>
    </row>
    <row r="2424" spans="1:6" x14ac:dyDescent="0.35">
      <c r="A2424" t="s">
        <v>14</v>
      </c>
      <c r="B2424" t="s">
        <v>109</v>
      </c>
      <c r="C2424" t="s">
        <v>12</v>
      </c>
      <c r="D2424" t="str">
        <f>VLOOKUP(A2424,[3]sales_teams!$A:$B,2,0)</f>
        <v>Melvin Marxen</v>
      </c>
      <c r="E2424" t="str">
        <f>VLOOKUP(A2424,[3]sales_teams!$A:$C,3,0)</f>
        <v>Central</v>
      </c>
      <c r="F2424">
        <f>VLOOKUP(B2424,[1]accounts!$A:$D,4,0)</f>
        <v>86.68</v>
      </c>
    </row>
    <row r="2425" spans="1:6" x14ac:dyDescent="0.35">
      <c r="A2425" t="s">
        <v>38</v>
      </c>
      <c r="B2425" t="s">
        <v>194</v>
      </c>
      <c r="C2425" t="s">
        <v>46</v>
      </c>
      <c r="D2425" t="str">
        <f>VLOOKUP(A2425,[3]sales_teams!$A:$B,2,0)</f>
        <v>Summer Sewald</v>
      </c>
      <c r="E2425" t="str">
        <f>VLOOKUP(A2425,[3]sales_teams!$A:$C,3,0)</f>
        <v>West</v>
      </c>
      <c r="F2425">
        <f>VLOOKUP(B2425,[1]accounts!$A:$D,4,0)</f>
        <v>1825.82</v>
      </c>
    </row>
    <row r="2426" spans="1:6" x14ac:dyDescent="0.35">
      <c r="A2426" t="s">
        <v>95</v>
      </c>
      <c r="B2426" t="s">
        <v>49</v>
      </c>
      <c r="C2426" t="s">
        <v>46</v>
      </c>
      <c r="D2426" t="str">
        <f>VLOOKUP(A2426,[3]sales_teams!$A:$B,2,0)</f>
        <v>Summer Sewald</v>
      </c>
      <c r="E2426" t="str">
        <f>VLOOKUP(A2426,[3]sales_teams!$A:$C,3,0)</f>
        <v>West</v>
      </c>
      <c r="F2426">
        <f>VLOOKUP(B2426,[1]accounts!$A:$D,4,0)</f>
        <v>894.37</v>
      </c>
    </row>
    <row r="2427" spans="1:6" x14ac:dyDescent="0.35">
      <c r="A2427" t="s">
        <v>133</v>
      </c>
      <c r="B2427" t="s">
        <v>315</v>
      </c>
      <c r="C2427" t="s">
        <v>46</v>
      </c>
      <c r="D2427" t="str">
        <f>VLOOKUP(A2427,[3]sales_teams!$A:$B,2,0)</f>
        <v>Dustin Brinkmann</v>
      </c>
      <c r="E2427" t="str">
        <f>VLOOKUP(A2427,[3]sales_teams!$A:$C,3,0)</f>
        <v>Central</v>
      </c>
      <c r="F2427">
        <f>VLOOKUP(B2427,[1]accounts!$A:$D,4,0)</f>
        <v>8170.38</v>
      </c>
    </row>
    <row r="2428" spans="1:6" x14ac:dyDescent="0.35">
      <c r="A2428" t="s">
        <v>116</v>
      </c>
      <c r="B2428" t="s">
        <v>113</v>
      </c>
      <c r="C2428" t="s">
        <v>46</v>
      </c>
      <c r="D2428" t="str">
        <f>VLOOKUP(A2428,[3]sales_teams!$A:$B,2,0)</f>
        <v>Melvin Marxen</v>
      </c>
      <c r="E2428" t="str">
        <f>VLOOKUP(A2428,[3]sales_teams!$A:$C,3,0)</f>
        <v>Central</v>
      </c>
      <c r="F2428">
        <f>VLOOKUP(B2428,[1]accounts!$A:$D,4,0)</f>
        <v>375.43</v>
      </c>
    </row>
    <row r="2429" spans="1:6" x14ac:dyDescent="0.35">
      <c r="A2429" t="s">
        <v>51</v>
      </c>
      <c r="B2429" t="s">
        <v>159</v>
      </c>
      <c r="C2429" t="s">
        <v>12</v>
      </c>
      <c r="D2429" t="str">
        <f>VLOOKUP(A2429,[3]sales_teams!$A:$B,2,0)</f>
        <v>Summer Sewald</v>
      </c>
      <c r="E2429" t="str">
        <f>VLOOKUP(A2429,[3]sales_teams!$A:$C,3,0)</f>
        <v>West</v>
      </c>
      <c r="F2429">
        <f>VLOOKUP(B2429,[1]accounts!$A:$D,4,0)</f>
        <v>2871.35</v>
      </c>
    </row>
    <row r="2430" spans="1:6" x14ac:dyDescent="0.35">
      <c r="A2430" t="s">
        <v>35</v>
      </c>
      <c r="B2430" t="s">
        <v>62</v>
      </c>
      <c r="C2430" t="s">
        <v>12</v>
      </c>
      <c r="D2430" t="str">
        <f>VLOOKUP(A2430,[3]sales_teams!$A:$B,2,0)</f>
        <v>Melvin Marxen</v>
      </c>
      <c r="E2430" t="str">
        <f>VLOOKUP(A2430,[3]sales_teams!$A:$C,3,0)</f>
        <v>Central</v>
      </c>
      <c r="F2430">
        <f>VLOOKUP(B2430,[1]accounts!$A:$D,4,0)</f>
        <v>5266.09</v>
      </c>
    </row>
    <row r="2431" spans="1:6" x14ac:dyDescent="0.35">
      <c r="A2431" t="s">
        <v>97</v>
      </c>
      <c r="B2431" t="s">
        <v>222</v>
      </c>
      <c r="C2431" t="s">
        <v>12</v>
      </c>
      <c r="D2431" t="str">
        <f>VLOOKUP(A2431,[3]sales_teams!$A:$B,2,0)</f>
        <v>Rocco Neubert</v>
      </c>
      <c r="E2431" t="str">
        <f>VLOOKUP(A2431,[3]sales_teams!$A:$C,3,0)</f>
        <v>East</v>
      </c>
      <c r="F2431">
        <f>VLOOKUP(B2431,[1]accounts!$A:$D,4,0)</f>
        <v>665.06</v>
      </c>
    </row>
    <row r="2432" spans="1:6" x14ac:dyDescent="0.35">
      <c r="A2432" t="s">
        <v>61</v>
      </c>
      <c r="B2432" t="s">
        <v>213</v>
      </c>
      <c r="C2432" t="s">
        <v>46</v>
      </c>
      <c r="D2432" t="str">
        <f>VLOOKUP(A2432,[3]sales_teams!$A:$B,2,0)</f>
        <v>Dustin Brinkmann</v>
      </c>
      <c r="E2432" t="str">
        <f>VLOOKUP(A2432,[3]sales_teams!$A:$C,3,0)</f>
        <v>Central</v>
      </c>
      <c r="F2432">
        <f>VLOOKUP(B2432,[1]accounts!$A:$D,4,0)</f>
        <v>1223.72</v>
      </c>
    </row>
    <row r="2433" spans="1:6" x14ac:dyDescent="0.35">
      <c r="A2433" t="s">
        <v>29</v>
      </c>
      <c r="B2433" t="s">
        <v>398</v>
      </c>
      <c r="C2433" t="s">
        <v>12</v>
      </c>
      <c r="D2433" t="str">
        <f>VLOOKUP(A2433,[3]sales_teams!$A:$B,2,0)</f>
        <v>Celia Rouche</v>
      </c>
      <c r="E2433" t="str">
        <f>VLOOKUP(A2433,[3]sales_teams!$A:$C,3,0)</f>
        <v>West</v>
      </c>
      <c r="F2433">
        <f>VLOOKUP(B2433,[1]accounts!$A:$D,4,0)</f>
        <v>223.8</v>
      </c>
    </row>
    <row r="2434" spans="1:6" x14ac:dyDescent="0.35">
      <c r="A2434" t="s">
        <v>23</v>
      </c>
      <c r="B2434" t="s">
        <v>86</v>
      </c>
      <c r="C2434" t="s">
        <v>46</v>
      </c>
      <c r="D2434" t="str">
        <f>VLOOKUP(A2434,[3]sales_teams!$A:$B,2,0)</f>
        <v>Summer Sewald</v>
      </c>
      <c r="E2434" t="str">
        <f>VLOOKUP(A2434,[3]sales_teams!$A:$C,3,0)</f>
        <v>West</v>
      </c>
      <c r="F2434">
        <f>VLOOKUP(B2434,[1]accounts!$A:$D,4,0)</f>
        <v>2741.37</v>
      </c>
    </row>
    <row r="2435" spans="1:6" x14ac:dyDescent="0.35">
      <c r="A2435" t="s">
        <v>23</v>
      </c>
      <c r="B2435" t="s">
        <v>68</v>
      </c>
      <c r="C2435" t="s">
        <v>12</v>
      </c>
      <c r="D2435" t="str">
        <f>VLOOKUP(A2435,[3]sales_teams!$A:$B,2,0)</f>
        <v>Summer Sewald</v>
      </c>
      <c r="E2435" t="str">
        <f>VLOOKUP(A2435,[3]sales_teams!$A:$C,3,0)</f>
        <v>West</v>
      </c>
      <c r="F2435">
        <f>VLOOKUP(B2435,[1]accounts!$A:$D,4,0)</f>
        <v>1188.42</v>
      </c>
    </row>
    <row r="2436" spans="1:6" x14ac:dyDescent="0.35">
      <c r="A2436" t="s">
        <v>26</v>
      </c>
      <c r="B2436" t="s">
        <v>11</v>
      </c>
      <c r="C2436" t="s">
        <v>46</v>
      </c>
      <c r="D2436" t="str">
        <f>VLOOKUP(A2436,[3]sales_teams!$A:$B,2,0)</f>
        <v>Dustin Brinkmann</v>
      </c>
      <c r="E2436" t="str">
        <f>VLOOKUP(A2436,[3]sales_teams!$A:$C,3,0)</f>
        <v>Central</v>
      </c>
      <c r="F2436">
        <f>VLOOKUP(B2436,[1]accounts!$A:$D,4,0)</f>
        <v>718.62</v>
      </c>
    </row>
    <row r="2437" spans="1:6" x14ac:dyDescent="0.35">
      <c r="A2437" t="s">
        <v>26</v>
      </c>
      <c r="B2437" t="s">
        <v>76</v>
      </c>
      <c r="C2437" t="s">
        <v>46</v>
      </c>
      <c r="D2437" t="str">
        <f>VLOOKUP(A2437,[3]sales_teams!$A:$B,2,0)</f>
        <v>Dustin Brinkmann</v>
      </c>
      <c r="E2437" t="str">
        <f>VLOOKUP(A2437,[3]sales_teams!$A:$C,3,0)</f>
        <v>Central</v>
      </c>
      <c r="F2437">
        <f>VLOOKUP(B2437,[1]accounts!$A:$D,4,0)</f>
        <v>2041.73</v>
      </c>
    </row>
    <row r="2438" spans="1:6" x14ac:dyDescent="0.35">
      <c r="A2438" t="s">
        <v>26</v>
      </c>
      <c r="B2438" t="s">
        <v>315</v>
      </c>
      <c r="C2438" t="s">
        <v>12</v>
      </c>
      <c r="D2438" t="str">
        <f>VLOOKUP(A2438,[3]sales_teams!$A:$B,2,0)</f>
        <v>Dustin Brinkmann</v>
      </c>
      <c r="E2438" t="str">
        <f>VLOOKUP(A2438,[3]sales_teams!$A:$C,3,0)</f>
        <v>Central</v>
      </c>
      <c r="F2438">
        <f>VLOOKUP(B2438,[1]accounts!$A:$D,4,0)</f>
        <v>8170.38</v>
      </c>
    </row>
    <row r="2439" spans="1:6" x14ac:dyDescent="0.35">
      <c r="A2439" t="s">
        <v>139</v>
      </c>
      <c r="B2439" t="s">
        <v>189</v>
      </c>
      <c r="C2439" t="s">
        <v>46</v>
      </c>
      <c r="D2439" t="str">
        <f>VLOOKUP(A2439,[3]sales_teams!$A:$B,2,0)</f>
        <v>Rocco Neubert</v>
      </c>
      <c r="E2439" t="str">
        <f>VLOOKUP(A2439,[3]sales_teams!$A:$C,3,0)</f>
        <v>East</v>
      </c>
      <c r="F2439">
        <f>VLOOKUP(B2439,[1]accounts!$A:$D,4,0)</f>
        <v>2022.14</v>
      </c>
    </row>
    <row r="2440" spans="1:6" x14ac:dyDescent="0.35">
      <c r="A2440" t="s">
        <v>139</v>
      </c>
      <c r="B2440" t="s">
        <v>410</v>
      </c>
      <c r="C2440" t="s">
        <v>46</v>
      </c>
      <c r="D2440" t="str">
        <f>VLOOKUP(A2440,[3]sales_teams!$A:$B,2,0)</f>
        <v>Rocco Neubert</v>
      </c>
      <c r="E2440" t="str">
        <f>VLOOKUP(A2440,[3]sales_teams!$A:$C,3,0)</f>
        <v>East</v>
      </c>
      <c r="F2440">
        <f>VLOOKUP(B2440,[1]accounts!$A:$D,4,0)</f>
        <v>1197.44</v>
      </c>
    </row>
    <row r="2441" spans="1:6" x14ac:dyDescent="0.35">
      <c r="A2441" t="s">
        <v>118</v>
      </c>
      <c r="B2441" t="s">
        <v>222</v>
      </c>
      <c r="C2441" t="s">
        <v>46</v>
      </c>
      <c r="D2441" t="str">
        <f>VLOOKUP(A2441,[3]sales_teams!$A:$B,2,0)</f>
        <v>Rocco Neubert</v>
      </c>
      <c r="E2441" t="str">
        <f>VLOOKUP(A2441,[3]sales_teams!$A:$C,3,0)</f>
        <v>East</v>
      </c>
      <c r="F2441">
        <f>VLOOKUP(B2441,[1]accounts!$A:$D,4,0)</f>
        <v>665.06</v>
      </c>
    </row>
    <row r="2442" spans="1:6" x14ac:dyDescent="0.35">
      <c r="A2442" t="s">
        <v>164</v>
      </c>
      <c r="B2442" t="s">
        <v>410</v>
      </c>
      <c r="C2442" t="s">
        <v>46</v>
      </c>
      <c r="D2442" t="str">
        <f>VLOOKUP(A2442,[3]sales_teams!$A:$B,2,0)</f>
        <v>Cara Losch</v>
      </c>
      <c r="E2442" t="str">
        <f>VLOOKUP(A2442,[3]sales_teams!$A:$C,3,0)</f>
        <v>East</v>
      </c>
      <c r="F2442">
        <f>VLOOKUP(B2442,[1]accounts!$A:$D,4,0)</f>
        <v>1197.44</v>
      </c>
    </row>
    <row r="2443" spans="1:6" x14ac:dyDescent="0.35">
      <c r="A2443" t="s">
        <v>14</v>
      </c>
      <c r="B2443" t="s">
        <v>213</v>
      </c>
      <c r="C2443" t="s">
        <v>46</v>
      </c>
      <c r="D2443" t="str">
        <f>VLOOKUP(A2443,[3]sales_teams!$A:$B,2,0)</f>
        <v>Melvin Marxen</v>
      </c>
      <c r="E2443" t="str">
        <f>VLOOKUP(A2443,[3]sales_teams!$A:$C,3,0)</f>
        <v>Central</v>
      </c>
      <c r="F2443">
        <f>VLOOKUP(B2443,[1]accounts!$A:$D,4,0)</f>
        <v>1223.72</v>
      </c>
    </row>
    <row r="2444" spans="1:6" x14ac:dyDescent="0.35">
      <c r="A2444" t="s">
        <v>14</v>
      </c>
      <c r="B2444" t="s">
        <v>126</v>
      </c>
      <c r="C2444" t="s">
        <v>12</v>
      </c>
      <c r="D2444" t="str">
        <f>VLOOKUP(A2444,[3]sales_teams!$A:$B,2,0)</f>
        <v>Melvin Marxen</v>
      </c>
      <c r="E2444" t="str">
        <f>VLOOKUP(A2444,[3]sales_teams!$A:$C,3,0)</f>
        <v>Central</v>
      </c>
      <c r="F2444">
        <f>VLOOKUP(B2444,[1]accounts!$A:$D,4,0)</f>
        <v>1008.06</v>
      </c>
    </row>
    <row r="2445" spans="1:6" x14ac:dyDescent="0.35">
      <c r="A2445" t="s">
        <v>67</v>
      </c>
      <c r="B2445" t="s">
        <v>194</v>
      </c>
      <c r="C2445" t="s">
        <v>12</v>
      </c>
      <c r="D2445" t="str">
        <f>VLOOKUP(A2445,[3]sales_teams!$A:$B,2,0)</f>
        <v>Celia Rouche</v>
      </c>
      <c r="E2445" t="str">
        <f>VLOOKUP(A2445,[3]sales_teams!$A:$C,3,0)</f>
        <v>West</v>
      </c>
      <c r="F2445">
        <f>VLOOKUP(B2445,[1]accounts!$A:$D,4,0)</f>
        <v>1825.82</v>
      </c>
    </row>
    <row r="2446" spans="1:6" x14ac:dyDescent="0.35">
      <c r="A2446" t="s">
        <v>38</v>
      </c>
      <c r="B2446" t="s">
        <v>315</v>
      </c>
      <c r="C2446" t="s">
        <v>46</v>
      </c>
      <c r="D2446" t="str">
        <f>VLOOKUP(A2446,[3]sales_teams!$A:$B,2,0)</f>
        <v>Summer Sewald</v>
      </c>
      <c r="E2446" t="str">
        <f>VLOOKUP(A2446,[3]sales_teams!$A:$C,3,0)</f>
        <v>West</v>
      </c>
      <c r="F2446">
        <f>VLOOKUP(B2446,[1]accounts!$A:$D,4,0)</f>
        <v>8170.38</v>
      </c>
    </row>
    <row r="2447" spans="1:6" x14ac:dyDescent="0.35">
      <c r="A2447" t="s">
        <v>38</v>
      </c>
      <c r="B2447" t="s">
        <v>122</v>
      </c>
      <c r="C2447" t="s">
        <v>12</v>
      </c>
      <c r="D2447" t="str">
        <f>VLOOKUP(A2447,[3]sales_teams!$A:$B,2,0)</f>
        <v>Summer Sewald</v>
      </c>
      <c r="E2447" t="str">
        <f>VLOOKUP(A2447,[3]sales_teams!$A:$C,3,0)</f>
        <v>West</v>
      </c>
      <c r="F2447">
        <f>VLOOKUP(B2447,[1]accounts!$A:$D,4,0)</f>
        <v>52.5</v>
      </c>
    </row>
    <row r="2448" spans="1:6" x14ac:dyDescent="0.35">
      <c r="A2448" t="s">
        <v>78</v>
      </c>
      <c r="B2448" t="s">
        <v>157</v>
      </c>
      <c r="C2448" t="s">
        <v>46</v>
      </c>
      <c r="D2448" t="str">
        <f>VLOOKUP(A2448,[3]sales_teams!$A:$B,2,0)</f>
        <v>Summer Sewald</v>
      </c>
      <c r="E2448" t="str">
        <f>VLOOKUP(A2448,[3]sales_teams!$A:$C,3,0)</f>
        <v>West</v>
      </c>
      <c r="F2448">
        <f>VLOOKUP(B2448,[1]accounts!$A:$D,4,0)</f>
        <v>405.59</v>
      </c>
    </row>
    <row r="2449" spans="1:6" x14ac:dyDescent="0.35">
      <c r="A2449" t="s">
        <v>78</v>
      </c>
      <c r="B2449" t="s">
        <v>159</v>
      </c>
      <c r="C2449" t="s">
        <v>46</v>
      </c>
      <c r="D2449" t="str">
        <f>VLOOKUP(A2449,[3]sales_teams!$A:$B,2,0)</f>
        <v>Summer Sewald</v>
      </c>
      <c r="E2449" t="str">
        <f>VLOOKUP(A2449,[3]sales_teams!$A:$C,3,0)</f>
        <v>West</v>
      </c>
      <c r="F2449">
        <f>VLOOKUP(B2449,[1]accounts!$A:$D,4,0)</f>
        <v>2871.35</v>
      </c>
    </row>
    <row r="2450" spans="1:6" x14ac:dyDescent="0.35">
      <c r="A2450" t="s">
        <v>95</v>
      </c>
      <c r="B2450" t="s">
        <v>86</v>
      </c>
      <c r="C2450" t="s">
        <v>12</v>
      </c>
      <c r="D2450" t="str">
        <f>VLOOKUP(A2450,[3]sales_teams!$A:$B,2,0)</f>
        <v>Summer Sewald</v>
      </c>
      <c r="E2450" t="str">
        <f>VLOOKUP(A2450,[3]sales_teams!$A:$C,3,0)</f>
        <v>West</v>
      </c>
      <c r="F2450">
        <f>VLOOKUP(B2450,[1]accounts!$A:$D,4,0)</f>
        <v>2741.37</v>
      </c>
    </row>
    <row r="2451" spans="1:6" x14ac:dyDescent="0.35">
      <c r="A2451" t="s">
        <v>133</v>
      </c>
      <c r="B2451" t="s">
        <v>111</v>
      </c>
      <c r="C2451" t="s">
        <v>12</v>
      </c>
      <c r="D2451" t="str">
        <f>VLOOKUP(A2451,[3]sales_teams!$A:$B,2,0)</f>
        <v>Dustin Brinkmann</v>
      </c>
      <c r="E2451" t="str">
        <f>VLOOKUP(A2451,[3]sales_teams!$A:$C,3,0)</f>
        <v>Central</v>
      </c>
      <c r="F2451">
        <f>VLOOKUP(B2451,[1]accounts!$A:$D,4,0)</f>
        <v>1698.2</v>
      </c>
    </row>
    <row r="2452" spans="1:6" x14ac:dyDescent="0.35">
      <c r="A2452" t="s">
        <v>116</v>
      </c>
      <c r="B2452" t="s">
        <v>135</v>
      </c>
      <c r="C2452" t="s">
        <v>12</v>
      </c>
      <c r="D2452" t="str">
        <f>VLOOKUP(A2452,[3]sales_teams!$A:$B,2,0)</f>
        <v>Melvin Marxen</v>
      </c>
      <c r="E2452" t="str">
        <f>VLOOKUP(A2452,[3]sales_teams!$A:$C,3,0)</f>
        <v>Central</v>
      </c>
      <c r="F2452">
        <f>VLOOKUP(B2452,[1]accounts!$A:$D,4,0)</f>
        <v>2819.5</v>
      </c>
    </row>
    <row r="2453" spans="1:6" x14ac:dyDescent="0.35">
      <c r="A2453" t="s">
        <v>51</v>
      </c>
      <c r="B2453" t="s">
        <v>157</v>
      </c>
      <c r="C2453" t="s">
        <v>12</v>
      </c>
      <c r="D2453" t="str">
        <f>VLOOKUP(A2453,[3]sales_teams!$A:$B,2,0)</f>
        <v>Summer Sewald</v>
      </c>
      <c r="E2453" t="str">
        <f>VLOOKUP(A2453,[3]sales_teams!$A:$C,3,0)</f>
        <v>West</v>
      </c>
      <c r="F2453">
        <f>VLOOKUP(B2453,[1]accounts!$A:$D,4,0)</f>
        <v>405.59</v>
      </c>
    </row>
    <row r="2454" spans="1:6" x14ac:dyDescent="0.35">
      <c r="A2454" t="s">
        <v>9</v>
      </c>
      <c r="B2454" t="s">
        <v>62</v>
      </c>
      <c r="C2454" t="s">
        <v>12</v>
      </c>
      <c r="D2454" t="str">
        <f>VLOOKUP(A2454,[3]sales_teams!$A:$B,2,0)</f>
        <v>Dustin Brinkmann</v>
      </c>
      <c r="E2454" t="str">
        <f>VLOOKUP(A2454,[3]sales_teams!$A:$C,3,0)</f>
        <v>Central</v>
      </c>
      <c r="F2454">
        <f>VLOOKUP(B2454,[1]accounts!$A:$D,4,0)</f>
        <v>5266.09</v>
      </c>
    </row>
    <row r="2455" spans="1:6" x14ac:dyDescent="0.35">
      <c r="A2455" t="s">
        <v>35</v>
      </c>
      <c r="B2455" t="s">
        <v>218</v>
      </c>
      <c r="C2455" t="s">
        <v>12</v>
      </c>
      <c r="D2455" t="str">
        <f>VLOOKUP(A2455,[3]sales_teams!$A:$B,2,0)</f>
        <v>Melvin Marxen</v>
      </c>
      <c r="E2455" t="str">
        <f>VLOOKUP(A2455,[3]sales_teams!$A:$C,3,0)</f>
        <v>Central</v>
      </c>
      <c r="F2455">
        <f>VLOOKUP(B2455,[1]accounts!$A:$D,4,0)</f>
        <v>4.54</v>
      </c>
    </row>
    <row r="2456" spans="1:6" x14ac:dyDescent="0.35">
      <c r="A2456" t="s">
        <v>57</v>
      </c>
      <c r="B2456" t="s">
        <v>218</v>
      </c>
      <c r="C2456" t="s">
        <v>12</v>
      </c>
      <c r="D2456" t="str">
        <f>VLOOKUP(A2456,[3]sales_teams!$A:$B,2,0)</f>
        <v>Celia Rouche</v>
      </c>
      <c r="E2456" t="str">
        <f>VLOOKUP(A2456,[3]sales_teams!$A:$C,3,0)</f>
        <v>West</v>
      </c>
      <c r="F2456">
        <f>VLOOKUP(B2456,[1]accounts!$A:$D,4,0)</f>
        <v>4.54</v>
      </c>
    </row>
    <row r="2457" spans="1:6" x14ac:dyDescent="0.35">
      <c r="A2457" t="s">
        <v>29</v>
      </c>
      <c r="B2457" t="s">
        <v>555</v>
      </c>
      <c r="C2457" t="s">
        <v>12</v>
      </c>
      <c r="D2457" t="str">
        <f>VLOOKUP(A2457,[3]sales_teams!$A:$B,2,0)</f>
        <v>Celia Rouche</v>
      </c>
      <c r="E2457" t="str">
        <f>VLOOKUP(A2457,[3]sales_teams!$A:$C,3,0)</f>
        <v>West</v>
      </c>
      <c r="F2457">
        <f>VLOOKUP(B2457,[1]accounts!$A:$D,4,0)</f>
        <v>1012.72</v>
      </c>
    </row>
    <row r="2458" spans="1:6" x14ac:dyDescent="0.35">
      <c r="A2458" t="s">
        <v>139</v>
      </c>
      <c r="B2458" t="s">
        <v>199</v>
      </c>
      <c r="C2458" t="s">
        <v>12</v>
      </c>
      <c r="D2458" t="str">
        <f>VLOOKUP(A2458,[3]sales_teams!$A:$B,2,0)</f>
        <v>Rocco Neubert</v>
      </c>
      <c r="E2458" t="str">
        <f>VLOOKUP(A2458,[3]sales_teams!$A:$C,3,0)</f>
        <v>East</v>
      </c>
      <c r="F2458">
        <f>VLOOKUP(B2458,[1]accounts!$A:$D,4,0)</f>
        <v>7708.38</v>
      </c>
    </row>
    <row r="2459" spans="1:6" x14ac:dyDescent="0.35">
      <c r="A2459" t="s">
        <v>118</v>
      </c>
      <c r="B2459" t="s">
        <v>189</v>
      </c>
      <c r="C2459" t="s">
        <v>46</v>
      </c>
      <c r="D2459" t="str">
        <f>VLOOKUP(A2459,[3]sales_teams!$A:$B,2,0)</f>
        <v>Rocco Neubert</v>
      </c>
      <c r="E2459" t="str">
        <f>VLOOKUP(A2459,[3]sales_teams!$A:$C,3,0)</f>
        <v>East</v>
      </c>
      <c r="F2459">
        <f>VLOOKUP(B2459,[1]accounts!$A:$D,4,0)</f>
        <v>2022.14</v>
      </c>
    </row>
    <row r="2460" spans="1:6" x14ac:dyDescent="0.35">
      <c r="A2460" t="s">
        <v>64</v>
      </c>
      <c r="B2460" t="s">
        <v>199</v>
      </c>
      <c r="C2460" t="s">
        <v>12</v>
      </c>
      <c r="D2460" t="str">
        <f>VLOOKUP(A2460,[3]sales_teams!$A:$B,2,0)</f>
        <v>Rocco Neubert</v>
      </c>
      <c r="E2460" t="str">
        <f>VLOOKUP(A2460,[3]sales_teams!$A:$C,3,0)</f>
        <v>East</v>
      </c>
      <c r="F2460">
        <f>VLOOKUP(B2460,[1]accounts!$A:$D,4,0)</f>
        <v>7708.38</v>
      </c>
    </row>
    <row r="2461" spans="1:6" x14ac:dyDescent="0.35">
      <c r="A2461" t="s">
        <v>14</v>
      </c>
      <c r="B2461" t="s">
        <v>113</v>
      </c>
      <c r="C2461" t="s">
        <v>46</v>
      </c>
      <c r="D2461" t="str">
        <f>VLOOKUP(A2461,[3]sales_teams!$A:$B,2,0)</f>
        <v>Melvin Marxen</v>
      </c>
      <c r="E2461" t="str">
        <f>VLOOKUP(A2461,[3]sales_teams!$A:$C,3,0)</f>
        <v>Central</v>
      </c>
      <c r="F2461">
        <f>VLOOKUP(B2461,[1]accounts!$A:$D,4,0)</f>
        <v>375.43</v>
      </c>
    </row>
    <row r="2462" spans="1:6" x14ac:dyDescent="0.35">
      <c r="A2462" t="s">
        <v>14</v>
      </c>
      <c r="B2462" t="s">
        <v>231</v>
      </c>
      <c r="C2462" t="s">
        <v>46</v>
      </c>
      <c r="D2462" t="str">
        <f>VLOOKUP(A2462,[3]sales_teams!$A:$B,2,0)</f>
        <v>Melvin Marxen</v>
      </c>
      <c r="E2462" t="str">
        <f>VLOOKUP(A2462,[3]sales_teams!$A:$C,3,0)</f>
        <v>Central</v>
      </c>
      <c r="F2462">
        <f>VLOOKUP(B2462,[1]accounts!$A:$D,4,0)</f>
        <v>45.39</v>
      </c>
    </row>
    <row r="2463" spans="1:6" x14ac:dyDescent="0.35">
      <c r="A2463" t="s">
        <v>14</v>
      </c>
      <c r="B2463" t="s">
        <v>129</v>
      </c>
      <c r="C2463" t="s">
        <v>12</v>
      </c>
      <c r="D2463" t="str">
        <f>VLOOKUP(A2463,[3]sales_teams!$A:$B,2,0)</f>
        <v>Melvin Marxen</v>
      </c>
      <c r="E2463" t="str">
        <f>VLOOKUP(A2463,[3]sales_teams!$A:$C,3,0)</f>
        <v>Central</v>
      </c>
      <c r="F2463">
        <f>VLOOKUP(B2463,[1]accounts!$A:$D,4,0)</f>
        <v>1102.43</v>
      </c>
    </row>
    <row r="2464" spans="1:6" x14ac:dyDescent="0.35">
      <c r="A2464" t="s">
        <v>105</v>
      </c>
      <c r="B2464" t="s">
        <v>237</v>
      </c>
      <c r="C2464" t="s">
        <v>46</v>
      </c>
      <c r="D2464" t="str">
        <f>VLOOKUP(A2464,[3]sales_teams!$A:$B,2,0)</f>
        <v>Cara Losch</v>
      </c>
      <c r="E2464" t="str">
        <f>VLOOKUP(A2464,[3]sales_teams!$A:$C,3,0)</f>
        <v>East</v>
      </c>
      <c r="F2464">
        <f>VLOOKUP(B2464,[1]accounts!$A:$D,4,0)</f>
        <v>2520.83</v>
      </c>
    </row>
    <row r="2465" spans="1:6" x14ac:dyDescent="0.35">
      <c r="A2465" t="s">
        <v>44</v>
      </c>
      <c r="B2465" t="s">
        <v>91</v>
      </c>
      <c r="C2465" t="s">
        <v>12</v>
      </c>
      <c r="D2465" t="str">
        <f>VLOOKUP(A2465,[3]sales_teams!$A:$B,2,0)</f>
        <v>Melvin Marxen</v>
      </c>
      <c r="E2465" t="str">
        <f>VLOOKUP(A2465,[3]sales_teams!$A:$C,3,0)</f>
        <v>Central</v>
      </c>
      <c r="F2465">
        <f>VLOOKUP(B2465,[1]accounts!$A:$D,4,0)</f>
        <v>2173.98</v>
      </c>
    </row>
    <row r="2466" spans="1:6" x14ac:dyDescent="0.35">
      <c r="A2466" t="s">
        <v>38</v>
      </c>
      <c r="B2466" t="s">
        <v>122</v>
      </c>
      <c r="C2466" t="s">
        <v>46</v>
      </c>
      <c r="D2466" t="str">
        <f>VLOOKUP(A2466,[3]sales_teams!$A:$B,2,0)</f>
        <v>Summer Sewald</v>
      </c>
      <c r="E2466" t="str">
        <f>VLOOKUP(A2466,[3]sales_teams!$A:$C,3,0)</f>
        <v>West</v>
      </c>
      <c r="F2466">
        <f>VLOOKUP(B2466,[1]accounts!$A:$D,4,0)</f>
        <v>52.5</v>
      </c>
    </row>
    <row r="2467" spans="1:6" x14ac:dyDescent="0.35">
      <c r="A2467" t="s">
        <v>133</v>
      </c>
      <c r="B2467" t="s">
        <v>197</v>
      </c>
      <c r="C2467" t="s">
        <v>12</v>
      </c>
      <c r="D2467" t="str">
        <f>VLOOKUP(A2467,[3]sales_teams!$A:$B,2,0)</f>
        <v>Dustin Brinkmann</v>
      </c>
      <c r="E2467" t="str">
        <f>VLOOKUP(A2467,[3]sales_teams!$A:$C,3,0)</f>
        <v>Central</v>
      </c>
      <c r="F2467">
        <f>VLOOKUP(B2467,[1]accounts!$A:$D,4,0)</f>
        <v>4618</v>
      </c>
    </row>
    <row r="2468" spans="1:6" x14ac:dyDescent="0.35">
      <c r="A2468" t="s">
        <v>133</v>
      </c>
      <c r="B2468" t="s">
        <v>91</v>
      </c>
      <c r="C2468" t="s">
        <v>12</v>
      </c>
      <c r="D2468" t="str">
        <f>VLOOKUP(A2468,[3]sales_teams!$A:$B,2,0)</f>
        <v>Dustin Brinkmann</v>
      </c>
      <c r="E2468" t="str">
        <f>VLOOKUP(A2468,[3]sales_teams!$A:$C,3,0)</f>
        <v>Central</v>
      </c>
      <c r="F2468">
        <f>VLOOKUP(B2468,[1]accounts!$A:$D,4,0)</f>
        <v>2173.98</v>
      </c>
    </row>
    <row r="2469" spans="1:6" x14ac:dyDescent="0.35">
      <c r="A2469" t="s">
        <v>116</v>
      </c>
      <c r="B2469" t="s">
        <v>120</v>
      </c>
      <c r="C2469" t="s">
        <v>46</v>
      </c>
      <c r="D2469" t="str">
        <f>VLOOKUP(A2469,[3]sales_teams!$A:$B,2,0)</f>
        <v>Melvin Marxen</v>
      </c>
      <c r="E2469" t="str">
        <f>VLOOKUP(A2469,[3]sales_teams!$A:$C,3,0)</f>
        <v>Central</v>
      </c>
      <c r="F2469">
        <f>VLOOKUP(B2469,[1]accounts!$A:$D,4,0)</f>
        <v>1520.66</v>
      </c>
    </row>
    <row r="2470" spans="1:6" x14ac:dyDescent="0.35">
      <c r="A2470" t="s">
        <v>35</v>
      </c>
      <c r="B2470" t="s">
        <v>109</v>
      </c>
      <c r="C2470" t="s">
        <v>12</v>
      </c>
      <c r="D2470" t="str">
        <f>VLOOKUP(A2470,[3]sales_teams!$A:$B,2,0)</f>
        <v>Melvin Marxen</v>
      </c>
      <c r="E2470" t="str">
        <f>VLOOKUP(A2470,[3]sales_teams!$A:$C,3,0)</f>
        <v>Central</v>
      </c>
      <c r="F2470">
        <f>VLOOKUP(B2470,[1]accounts!$A:$D,4,0)</f>
        <v>86.68</v>
      </c>
    </row>
    <row r="2471" spans="1:6" x14ac:dyDescent="0.35">
      <c r="A2471" t="s">
        <v>88</v>
      </c>
      <c r="B2471" t="s">
        <v>143</v>
      </c>
      <c r="C2471" t="s">
        <v>12</v>
      </c>
      <c r="D2471" t="str">
        <f>VLOOKUP(A2471,[3]sales_teams!$A:$B,2,0)</f>
        <v>Cara Losch</v>
      </c>
      <c r="E2471" t="str">
        <f>VLOOKUP(A2471,[3]sales_teams!$A:$C,3,0)</f>
        <v>East</v>
      </c>
      <c r="F2471">
        <f>VLOOKUP(B2471,[1]accounts!$A:$D,4,0)</f>
        <v>2818.38</v>
      </c>
    </row>
    <row r="2472" spans="1:6" x14ac:dyDescent="0.35">
      <c r="A2472" t="s">
        <v>61</v>
      </c>
      <c r="B2472" t="s">
        <v>318</v>
      </c>
      <c r="C2472" t="s">
        <v>46</v>
      </c>
      <c r="D2472" t="str">
        <f>VLOOKUP(A2472,[3]sales_teams!$A:$B,2,0)</f>
        <v>Dustin Brinkmann</v>
      </c>
      <c r="E2472" t="str">
        <f>VLOOKUP(A2472,[3]sales_teams!$A:$C,3,0)</f>
        <v>Central</v>
      </c>
      <c r="F2472">
        <f>VLOOKUP(B2472,[1]accounts!$A:$D,4,0)</f>
        <v>2403.58</v>
      </c>
    </row>
    <row r="2473" spans="1:6" x14ac:dyDescent="0.35">
      <c r="A2473" t="s">
        <v>61</v>
      </c>
      <c r="B2473" t="s">
        <v>109</v>
      </c>
      <c r="C2473" t="s">
        <v>12</v>
      </c>
      <c r="D2473" t="str">
        <f>VLOOKUP(A2473,[3]sales_teams!$A:$B,2,0)</f>
        <v>Dustin Brinkmann</v>
      </c>
      <c r="E2473" t="str">
        <f>VLOOKUP(A2473,[3]sales_teams!$A:$C,3,0)</f>
        <v>Central</v>
      </c>
      <c r="F2473">
        <f>VLOOKUP(B2473,[1]accounts!$A:$D,4,0)</f>
        <v>86.68</v>
      </c>
    </row>
    <row r="2474" spans="1:6" x14ac:dyDescent="0.35">
      <c r="A2474" t="s">
        <v>61</v>
      </c>
      <c r="B2474" t="s">
        <v>62</v>
      </c>
      <c r="C2474" t="s">
        <v>12</v>
      </c>
      <c r="D2474" t="str">
        <f>VLOOKUP(A2474,[3]sales_teams!$A:$B,2,0)</f>
        <v>Dustin Brinkmann</v>
      </c>
      <c r="E2474" t="str">
        <f>VLOOKUP(A2474,[3]sales_teams!$A:$C,3,0)</f>
        <v>Central</v>
      </c>
      <c r="F2474">
        <f>VLOOKUP(B2474,[1]accounts!$A:$D,4,0)</f>
        <v>5266.09</v>
      </c>
    </row>
    <row r="2475" spans="1:6" x14ac:dyDescent="0.35">
      <c r="A2475" t="s">
        <v>29</v>
      </c>
      <c r="B2475" t="s">
        <v>184</v>
      </c>
      <c r="C2475" t="s">
        <v>46</v>
      </c>
      <c r="D2475" t="str">
        <f>VLOOKUP(A2475,[3]sales_teams!$A:$B,2,0)</f>
        <v>Celia Rouche</v>
      </c>
      <c r="E2475" t="str">
        <f>VLOOKUP(A2475,[3]sales_teams!$A:$C,3,0)</f>
        <v>West</v>
      </c>
      <c r="F2475">
        <f>VLOOKUP(B2475,[1]accounts!$A:$D,4,0)</f>
        <v>1618.89</v>
      </c>
    </row>
    <row r="2476" spans="1:6" x14ac:dyDescent="0.35">
      <c r="A2476" t="s">
        <v>29</v>
      </c>
      <c r="B2476" t="s">
        <v>79</v>
      </c>
      <c r="C2476" t="s">
        <v>12</v>
      </c>
      <c r="D2476" t="str">
        <f>VLOOKUP(A2476,[3]sales_teams!$A:$B,2,0)</f>
        <v>Celia Rouche</v>
      </c>
      <c r="E2476" t="str">
        <f>VLOOKUP(A2476,[3]sales_teams!$A:$C,3,0)</f>
        <v>West</v>
      </c>
      <c r="F2476">
        <f>VLOOKUP(B2476,[1]accounts!$A:$D,4,0)</f>
        <v>324.19</v>
      </c>
    </row>
    <row r="2477" spans="1:6" x14ac:dyDescent="0.35">
      <c r="A2477" t="s">
        <v>29</v>
      </c>
      <c r="B2477" t="s">
        <v>55</v>
      </c>
      <c r="C2477" t="s">
        <v>12</v>
      </c>
      <c r="D2477" t="str">
        <f>VLOOKUP(A2477,[3]sales_teams!$A:$B,2,0)</f>
        <v>Celia Rouche</v>
      </c>
      <c r="E2477" t="str">
        <f>VLOOKUP(A2477,[3]sales_teams!$A:$C,3,0)</f>
        <v>West</v>
      </c>
      <c r="F2477">
        <f>VLOOKUP(B2477,[1]accounts!$A:$D,4,0)</f>
        <v>2059.9</v>
      </c>
    </row>
    <row r="2478" spans="1:6" x14ac:dyDescent="0.35">
      <c r="A2478" t="s">
        <v>73</v>
      </c>
      <c r="B2478" t="s">
        <v>215</v>
      </c>
      <c r="C2478" t="s">
        <v>12</v>
      </c>
      <c r="D2478" t="str">
        <f>VLOOKUP(A2478,[3]sales_teams!$A:$B,2,0)</f>
        <v>Cara Losch</v>
      </c>
      <c r="E2478" t="str">
        <f>VLOOKUP(A2478,[3]sales_teams!$A:$C,3,0)</f>
        <v>East</v>
      </c>
      <c r="F2478">
        <f>VLOOKUP(B2478,[1]accounts!$A:$D,4,0)</f>
        <v>1419.98</v>
      </c>
    </row>
    <row r="2479" spans="1:6" x14ac:dyDescent="0.35">
      <c r="A2479" t="s">
        <v>102</v>
      </c>
      <c r="B2479" t="s">
        <v>179</v>
      </c>
      <c r="C2479" t="s">
        <v>12</v>
      </c>
      <c r="D2479" t="str">
        <f>VLOOKUP(A2479,[3]sales_teams!$A:$B,2,0)</f>
        <v>Cara Losch</v>
      </c>
      <c r="E2479" t="str">
        <f>VLOOKUP(A2479,[3]sales_teams!$A:$C,3,0)</f>
        <v>East</v>
      </c>
      <c r="F2479">
        <f>VLOOKUP(B2479,[1]accounts!$A:$D,4,0)</f>
        <v>702.72</v>
      </c>
    </row>
    <row r="2480" spans="1:6" x14ac:dyDescent="0.35">
      <c r="A2480" t="s">
        <v>26</v>
      </c>
      <c r="B2480" t="s">
        <v>197</v>
      </c>
      <c r="C2480" t="s">
        <v>46</v>
      </c>
      <c r="D2480" t="str">
        <f>VLOOKUP(A2480,[3]sales_teams!$A:$B,2,0)</f>
        <v>Dustin Brinkmann</v>
      </c>
      <c r="E2480" t="str">
        <f>VLOOKUP(A2480,[3]sales_teams!$A:$C,3,0)</f>
        <v>Central</v>
      </c>
      <c r="F2480">
        <f>VLOOKUP(B2480,[1]accounts!$A:$D,4,0)</f>
        <v>4618</v>
      </c>
    </row>
    <row r="2481" spans="1:6" x14ac:dyDescent="0.35">
      <c r="A2481" t="s">
        <v>26</v>
      </c>
      <c r="B2481" t="s">
        <v>231</v>
      </c>
      <c r="C2481" t="s">
        <v>46</v>
      </c>
      <c r="D2481" t="str">
        <f>VLOOKUP(A2481,[3]sales_teams!$A:$B,2,0)</f>
        <v>Dustin Brinkmann</v>
      </c>
      <c r="E2481" t="str">
        <f>VLOOKUP(A2481,[3]sales_teams!$A:$C,3,0)</f>
        <v>Central</v>
      </c>
      <c r="F2481">
        <f>VLOOKUP(B2481,[1]accounts!$A:$D,4,0)</f>
        <v>45.39</v>
      </c>
    </row>
    <row r="2482" spans="1:6" x14ac:dyDescent="0.35">
      <c r="A2482" t="s">
        <v>26</v>
      </c>
      <c r="B2482" t="s">
        <v>151</v>
      </c>
      <c r="C2482" t="s">
        <v>12</v>
      </c>
      <c r="D2482" t="str">
        <f>VLOOKUP(A2482,[3]sales_teams!$A:$B,2,0)</f>
        <v>Dustin Brinkmann</v>
      </c>
      <c r="E2482" t="str">
        <f>VLOOKUP(A2482,[3]sales_teams!$A:$C,3,0)</f>
        <v>Central</v>
      </c>
      <c r="F2482">
        <f>VLOOKUP(B2482,[1]accounts!$A:$D,4,0)</f>
        <v>2938.67</v>
      </c>
    </row>
    <row r="2483" spans="1:6" x14ac:dyDescent="0.35">
      <c r="A2483" t="s">
        <v>118</v>
      </c>
      <c r="B2483" t="s">
        <v>240</v>
      </c>
      <c r="C2483" t="s">
        <v>46</v>
      </c>
      <c r="D2483" t="str">
        <f>VLOOKUP(A2483,[3]sales_teams!$A:$B,2,0)</f>
        <v>Rocco Neubert</v>
      </c>
      <c r="E2483" t="str">
        <f>VLOOKUP(A2483,[3]sales_teams!$A:$C,3,0)</f>
        <v>East</v>
      </c>
      <c r="F2483">
        <f>VLOOKUP(B2483,[1]accounts!$A:$D,4,0)</f>
        <v>6395.05</v>
      </c>
    </row>
    <row r="2484" spans="1:6" x14ac:dyDescent="0.35">
      <c r="A2484" t="s">
        <v>64</v>
      </c>
      <c r="B2484" t="s">
        <v>209</v>
      </c>
      <c r="C2484" t="s">
        <v>46</v>
      </c>
      <c r="D2484" t="str">
        <f>VLOOKUP(A2484,[3]sales_teams!$A:$B,2,0)</f>
        <v>Rocco Neubert</v>
      </c>
      <c r="E2484" t="str">
        <f>VLOOKUP(A2484,[3]sales_teams!$A:$C,3,0)</f>
        <v>East</v>
      </c>
      <c r="F2484">
        <f>VLOOKUP(B2484,[1]accounts!$A:$D,4,0)</f>
        <v>1712.68</v>
      </c>
    </row>
    <row r="2485" spans="1:6" x14ac:dyDescent="0.35">
      <c r="A2485" t="s">
        <v>142</v>
      </c>
      <c r="B2485" t="s">
        <v>81</v>
      </c>
      <c r="C2485" t="s">
        <v>46</v>
      </c>
      <c r="D2485" t="str">
        <f>VLOOKUP(A2485,[3]sales_teams!$A:$B,2,0)</f>
        <v>Rocco Neubert</v>
      </c>
      <c r="E2485" t="str">
        <f>VLOOKUP(A2485,[3]sales_teams!$A:$C,3,0)</f>
        <v>East</v>
      </c>
      <c r="F2485">
        <f>VLOOKUP(B2485,[1]accounts!$A:$D,4,0)</f>
        <v>5158.71</v>
      </c>
    </row>
    <row r="2486" spans="1:6" x14ac:dyDescent="0.35">
      <c r="A2486" t="s">
        <v>67</v>
      </c>
      <c r="B2486" t="s">
        <v>86</v>
      </c>
      <c r="C2486" t="s">
        <v>12</v>
      </c>
      <c r="D2486" t="str">
        <f>VLOOKUP(A2486,[3]sales_teams!$A:$B,2,0)</f>
        <v>Celia Rouche</v>
      </c>
      <c r="E2486" t="str">
        <f>VLOOKUP(A2486,[3]sales_teams!$A:$C,3,0)</f>
        <v>West</v>
      </c>
      <c r="F2486">
        <f>VLOOKUP(B2486,[1]accounts!$A:$D,4,0)</f>
        <v>2741.37</v>
      </c>
    </row>
    <row r="2487" spans="1:6" x14ac:dyDescent="0.35">
      <c r="A2487" t="s">
        <v>252</v>
      </c>
      <c r="B2487" t="s">
        <v>113</v>
      </c>
      <c r="C2487" t="s">
        <v>46</v>
      </c>
      <c r="D2487" t="str">
        <f>VLOOKUP(A2487,[3]sales_teams!$A:$B,2,0)</f>
        <v>Melvin Marxen</v>
      </c>
      <c r="E2487" t="str">
        <f>VLOOKUP(A2487,[3]sales_teams!$A:$C,3,0)</f>
        <v>Central</v>
      </c>
      <c r="F2487">
        <f>VLOOKUP(B2487,[1]accounts!$A:$D,4,0)</f>
        <v>375.43</v>
      </c>
    </row>
    <row r="2488" spans="1:6" x14ac:dyDescent="0.35">
      <c r="A2488" t="s">
        <v>78</v>
      </c>
      <c r="B2488" t="s">
        <v>318</v>
      </c>
      <c r="C2488" t="s">
        <v>40</v>
      </c>
      <c r="D2488" t="str">
        <f>VLOOKUP(A2488,[3]sales_teams!$A:$B,2,0)</f>
        <v>Summer Sewald</v>
      </c>
      <c r="E2488" t="str">
        <f>VLOOKUP(A2488,[3]sales_teams!$A:$C,3,0)</f>
        <v>West</v>
      </c>
      <c r="F2488">
        <f>VLOOKUP(B2488,[1]accounts!$A:$D,4,0)</f>
        <v>2403.58</v>
      </c>
    </row>
    <row r="2489" spans="1:6" x14ac:dyDescent="0.35">
      <c r="A2489" t="s">
        <v>32</v>
      </c>
      <c r="B2489" t="s">
        <v>184</v>
      </c>
      <c r="C2489" t="s">
        <v>46</v>
      </c>
      <c r="D2489" t="str">
        <f>VLOOKUP(A2489,[3]sales_teams!$A:$B,2,0)</f>
        <v>Celia Rouche</v>
      </c>
      <c r="E2489" t="str">
        <f>VLOOKUP(A2489,[3]sales_teams!$A:$C,3,0)</f>
        <v>West</v>
      </c>
      <c r="F2489">
        <f>VLOOKUP(B2489,[1]accounts!$A:$D,4,0)</f>
        <v>1618.89</v>
      </c>
    </row>
    <row r="2490" spans="1:6" x14ac:dyDescent="0.35">
      <c r="A2490" t="s">
        <v>9</v>
      </c>
      <c r="B2490" t="s">
        <v>76</v>
      </c>
      <c r="C2490" t="s">
        <v>12</v>
      </c>
      <c r="D2490" t="str">
        <f>VLOOKUP(A2490,[3]sales_teams!$A:$B,2,0)</f>
        <v>Dustin Brinkmann</v>
      </c>
      <c r="E2490" t="str">
        <f>VLOOKUP(A2490,[3]sales_teams!$A:$C,3,0)</f>
        <v>Central</v>
      </c>
      <c r="F2490">
        <f>VLOOKUP(B2490,[1]accounts!$A:$D,4,0)</f>
        <v>2041.73</v>
      </c>
    </row>
    <row r="2491" spans="1:6" x14ac:dyDescent="0.35">
      <c r="A2491" t="s">
        <v>88</v>
      </c>
      <c r="B2491" t="s">
        <v>106</v>
      </c>
      <c r="C2491" t="s">
        <v>12</v>
      </c>
      <c r="D2491" t="str">
        <f>VLOOKUP(A2491,[3]sales_teams!$A:$B,2,0)</f>
        <v>Cara Losch</v>
      </c>
      <c r="E2491" t="str">
        <f>VLOOKUP(A2491,[3]sales_teams!$A:$C,3,0)</f>
        <v>East</v>
      </c>
      <c r="F2491">
        <f>VLOOKUP(B2491,[1]accounts!$A:$D,4,0)</f>
        <v>3027.46</v>
      </c>
    </row>
    <row r="2492" spans="1:6" x14ac:dyDescent="0.35">
      <c r="A2492" t="s">
        <v>29</v>
      </c>
      <c r="B2492" t="s">
        <v>209</v>
      </c>
      <c r="C2492" t="s">
        <v>40</v>
      </c>
      <c r="D2492" t="str">
        <f>VLOOKUP(A2492,[3]sales_teams!$A:$B,2,0)</f>
        <v>Celia Rouche</v>
      </c>
      <c r="E2492" t="str">
        <f>VLOOKUP(A2492,[3]sales_teams!$A:$C,3,0)</f>
        <v>West</v>
      </c>
      <c r="F2492">
        <f>VLOOKUP(B2492,[1]accounts!$A:$D,4,0)</f>
        <v>1712.68</v>
      </c>
    </row>
    <row r="2493" spans="1:6" x14ac:dyDescent="0.35">
      <c r="A2493" t="s">
        <v>29</v>
      </c>
      <c r="B2493" t="s">
        <v>59</v>
      </c>
      <c r="C2493" t="s">
        <v>46</v>
      </c>
      <c r="D2493" t="str">
        <f>VLOOKUP(A2493,[3]sales_teams!$A:$B,2,0)</f>
        <v>Celia Rouche</v>
      </c>
      <c r="E2493" t="str">
        <f>VLOOKUP(A2493,[3]sales_teams!$A:$C,3,0)</f>
        <v>West</v>
      </c>
      <c r="F2493">
        <f>VLOOKUP(B2493,[1]accounts!$A:$D,4,0)</f>
        <v>6354.87</v>
      </c>
    </row>
    <row r="2494" spans="1:6" x14ac:dyDescent="0.35">
      <c r="A2494" t="s">
        <v>29</v>
      </c>
      <c r="B2494" t="s">
        <v>184</v>
      </c>
      <c r="C2494" t="s">
        <v>46</v>
      </c>
      <c r="D2494" t="str">
        <f>VLOOKUP(A2494,[3]sales_teams!$A:$B,2,0)</f>
        <v>Celia Rouche</v>
      </c>
      <c r="E2494" t="str">
        <f>VLOOKUP(A2494,[3]sales_teams!$A:$C,3,0)</f>
        <v>West</v>
      </c>
      <c r="F2494">
        <f>VLOOKUP(B2494,[1]accounts!$A:$D,4,0)</f>
        <v>1618.89</v>
      </c>
    </row>
    <row r="2495" spans="1:6" x14ac:dyDescent="0.35">
      <c r="A2495" t="s">
        <v>73</v>
      </c>
      <c r="B2495" t="s">
        <v>179</v>
      </c>
      <c r="C2495" t="s">
        <v>46</v>
      </c>
      <c r="D2495" t="str">
        <f>VLOOKUP(A2495,[3]sales_teams!$A:$B,2,0)</f>
        <v>Cara Losch</v>
      </c>
      <c r="E2495" t="str">
        <f>VLOOKUP(A2495,[3]sales_teams!$A:$C,3,0)</f>
        <v>East</v>
      </c>
      <c r="F2495">
        <f>VLOOKUP(B2495,[1]accounts!$A:$D,4,0)</f>
        <v>702.72</v>
      </c>
    </row>
    <row r="2496" spans="1:6" x14ac:dyDescent="0.35">
      <c r="A2496" t="s">
        <v>26</v>
      </c>
      <c r="B2496" t="s">
        <v>231</v>
      </c>
      <c r="C2496" t="s">
        <v>12</v>
      </c>
      <c r="D2496" t="str">
        <f>VLOOKUP(A2496,[3]sales_teams!$A:$B,2,0)</f>
        <v>Dustin Brinkmann</v>
      </c>
      <c r="E2496" t="str">
        <f>VLOOKUP(A2496,[3]sales_teams!$A:$C,3,0)</f>
        <v>Central</v>
      </c>
      <c r="F2496">
        <f>VLOOKUP(B2496,[1]accounts!$A:$D,4,0)</f>
        <v>45.39</v>
      </c>
    </row>
    <row r="2497" spans="1:6" x14ac:dyDescent="0.35">
      <c r="A2497" t="s">
        <v>64</v>
      </c>
      <c r="B2497" t="s">
        <v>192</v>
      </c>
      <c r="C2497" t="s">
        <v>12</v>
      </c>
      <c r="D2497" t="str">
        <f>VLOOKUP(A2497,[3]sales_teams!$A:$B,2,0)</f>
        <v>Rocco Neubert</v>
      </c>
      <c r="E2497" t="str">
        <f>VLOOKUP(A2497,[3]sales_teams!$A:$C,3,0)</f>
        <v>East</v>
      </c>
      <c r="F2497">
        <f>VLOOKUP(B2497,[1]accounts!$A:$D,4,0)</f>
        <v>987.39</v>
      </c>
    </row>
    <row r="2498" spans="1:6" x14ac:dyDescent="0.35">
      <c r="A2498" t="s">
        <v>142</v>
      </c>
      <c r="B2498" t="s">
        <v>177</v>
      </c>
      <c r="C2498" t="s">
        <v>46</v>
      </c>
      <c r="D2498" t="str">
        <f>VLOOKUP(A2498,[3]sales_teams!$A:$B,2,0)</f>
        <v>Rocco Neubert</v>
      </c>
      <c r="E2498" t="str">
        <f>VLOOKUP(A2498,[3]sales_teams!$A:$C,3,0)</f>
        <v>East</v>
      </c>
      <c r="F2498">
        <f>VLOOKUP(B2498,[1]accounts!$A:$D,4,0)</f>
        <v>882.12</v>
      </c>
    </row>
    <row r="2499" spans="1:6" x14ac:dyDescent="0.35">
      <c r="A2499" t="s">
        <v>142</v>
      </c>
      <c r="B2499" t="s">
        <v>237</v>
      </c>
      <c r="C2499" t="s">
        <v>12</v>
      </c>
      <c r="D2499" t="str">
        <f>VLOOKUP(A2499,[3]sales_teams!$A:$B,2,0)</f>
        <v>Rocco Neubert</v>
      </c>
      <c r="E2499" t="str">
        <f>VLOOKUP(A2499,[3]sales_teams!$A:$C,3,0)</f>
        <v>East</v>
      </c>
      <c r="F2499">
        <f>VLOOKUP(B2499,[1]accounts!$A:$D,4,0)</f>
        <v>2520.83</v>
      </c>
    </row>
    <row r="2500" spans="1:6" x14ac:dyDescent="0.35">
      <c r="A2500" t="s">
        <v>54</v>
      </c>
      <c r="B2500" t="s">
        <v>204</v>
      </c>
      <c r="C2500" t="s">
        <v>40</v>
      </c>
      <c r="D2500" t="str">
        <f>VLOOKUP(A2500,[3]sales_teams!$A:$B,2,0)</f>
        <v>Celia Rouche</v>
      </c>
      <c r="E2500" t="str">
        <f>VLOOKUP(A2500,[3]sales_teams!$A:$C,3,0)</f>
        <v>West</v>
      </c>
      <c r="F2500">
        <f>VLOOKUP(B2500,[1]accounts!$A:$D,4,0)</f>
        <v>251.41</v>
      </c>
    </row>
    <row r="2501" spans="1:6" x14ac:dyDescent="0.35">
      <c r="A2501" t="s">
        <v>38</v>
      </c>
      <c r="B2501" t="s">
        <v>59</v>
      </c>
      <c r="C2501" t="s">
        <v>12</v>
      </c>
      <c r="D2501" t="str">
        <f>VLOOKUP(A2501,[3]sales_teams!$A:$B,2,0)</f>
        <v>Summer Sewald</v>
      </c>
      <c r="E2501" t="str">
        <f>VLOOKUP(A2501,[3]sales_teams!$A:$C,3,0)</f>
        <v>West</v>
      </c>
      <c r="F2501">
        <f>VLOOKUP(B2501,[1]accounts!$A:$D,4,0)</f>
        <v>6354.87</v>
      </c>
    </row>
    <row r="2502" spans="1:6" x14ac:dyDescent="0.35">
      <c r="A2502" t="s">
        <v>95</v>
      </c>
      <c r="B2502" t="s">
        <v>170</v>
      </c>
      <c r="C2502" t="s">
        <v>40</v>
      </c>
      <c r="D2502" t="str">
        <f>VLOOKUP(A2502,[3]sales_teams!$A:$B,2,0)</f>
        <v>Summer Sewald</v>
      </c>
      <c r="E2502" t="str">
        <f>VLOOKUP(A2502,[3]sales_teams!$A:$C,3,0)</f>
        <v>West</v>
      </c>
      <c r="F2502">
        <f>VLOOKUP(B2502,[1]accounts!$A:$D,4,0)</f>
        <v>332.43</v>
      </c>
    </row>
    <row r="2503" spans="1:6" x14ac:dyDescent="0.35">
      <c r="A2503" t="s">
        <v>133</v>
      </c>
      <c r="B2503" t="s">
        <v>62</v>
      </c>
      <c r="C2503" t="s">
        <v>46</v>
      </c>
      <c r="D2503" t="str">
        <f>VLOOKUP(A2503,[3]sales_teams!$A:$B,2,0)</f>
        <v>Dustin Brinkmann</v>
      </c>
      <c r="E2503" t="str">
        <f>VLOOKUP(A2503,[3]sales_teams!$A:$C,3,0)</f>
        <v>Central</v>
      </c>
      <c r="F2503">
        <f>VLOOKUP(B2503,[1]accounts!$A:$D,4,0)</f>
        <v>5266.09</v>
      </c>
    </row>
    <row r="2504" spans="1:6" x14ac:dyDescent="0.35">
      <c r="A2504" t="s">
        <v>133</v>
      </c>
      <c r="B2504" t="s">
        <v>151</v>
      </c>
      <c r="C2504" t="s">
        <v>12</v>
      </c>
      <c r="D2504" t="str">
        <f>VLOOKUP(A2504,[3]sales_teams!$A:$B,2,0)</f>
        <v>Dustin Brinkmann</v>
      </c>
      <c r="E2504" t="str">
        <f>VLOOKUP(A2504,[3]sales_teams!$A:$C,3,0)</f>
        <v>Central</v>
      </c>
      <c r="F2504">
        <f>VLOOKUP(B2504,[1]accounts!$A:$D,4,0)</f>
        <v>2938.67</v>
      </c>
    </row>
    <row r="2505" spans="1:6" x14ac:dyDescent="0.35">
      <c r="A2505" t="s">
        <v>51</v>
      </c>
      <c r="B2505" t="s">
        <v>222</v>
      </c>
      <c r="C2505" t="s">
        <v>40</v>
      </c>
      <c r="D2505" t="str">
        <f>VLOOKUP(A2505,[3]sales_teams!$A:$B,2,0)</f>
        <v>Summer Sewald</v>
      </c>
      <c r="E2505" t="str">
        <f>VLOOKUP(A2505,[3]sales_teams!$A:$C,3,0)</f>
        <v>West</v>
      </c>
      <c r="F2505">
        <f>VLOOKUP(B2505,[1]accounts!$A:$D,4,0)</f>
        <v>665.06</v>
      </c>
    </row>
    <row r="2506" spans="1:6" x14ac:dyDescent="0.35">
      <c r="A2506" t="s">
        <v>9</v>
      </c>
      <c r="B2506" t="s">
        <v>42</v>
      </c>
      <c r="C2506" t="s">
        <v>46</v>
      </c>
      <c r="D2506" t="str">
        <f>VLOOKUP(A2506,[3]sales_teams!$A:$B,2,0)</f>
        <v>Dustin Brinkmann</v>
      </c>
      <c r="E2506" t="str">
        <f>VLOOKUP(A2506,[3]sales_teams!$A:$C,3,0)</f>
        <v>Central</v>
      </c>
      <c r="F2506">
        <f>VLOOKUP(B2506,[1]accounts!$A:$D,4,0)</f>
        <v>587.34</v>
      </c>
    </row>
    <row r="2507" spans="1:6" x14ac:dyDescent="0.35">
      <c r="A2507" t="s">
        <v>57</v>
      </c>
      <c r="B2507" t="s">
        <v>398</v>
      </c>
      <c r="C2507" t="s">
        <v>12</v>
      </c>
      <c r="D2507" t="str">
        <f>VLOOKUP(A2507,[3]sales_teams!$A:$B,2,0)</f>
        <v>Celia Rouche</v>
      </c>
      <c r="E2507" t="str">
        <f>VLOOKUP(A2507,[3]sales_teams!$A:$C,3,0)</f>
        <v>West</v>
      </c>
      <c r="F2507">
        <f>VLOOKUP(B2507,[1]accounts!$A:$D,4,0)</f>
        <v>223.8</v>
      </c>
    </row>
    <row r="2508" spans="1:6" x14ac:dyDescent="0.35">
      <c r="A2508" t="s">
        <v>29</v>
      </c>
      <c r="B2508" t="s">
        <v>86</v>
      </c>
      <c r="C2508" t="s">
        <v>46</v>
      </c>
      <c r="D2508" t="str">
        <f>VLOOKUP(A2508,[3]sales_teams!$A:$B,2,0)</f>
        <v>Celia Rouche</v>
      </c>
      <c r="E2508" t="str">
        <f>VLOOKUP(A2508,[3]sales_teams!$A:$C,3,0)</f>
        <v>West</v>
      </c>
      <c r="F2508">
        <f>VLOOKUP(B2508,[1]accounts!$A:$D,4,0)</f>
        <v>2741.37</v>
      </c>
    </row>
    <row r="2509" spans="1:6" x14ac:dyDescent="0.35">
      <c r="A2509" t="s">
        <v>202</v>
      </c>
      <c r="B2509" t="s">
        <v>45</v>
      </c>
      <c r="C2509" t="s">
        <v>12</v>
      </c>
      <c r="D2509" t="str">
        <f>VLOOKUP(A2509,[3]sales_teams!$A:$B,2,0)</f>
        <v>Dustin Brinkmann</v>
      </c>
      <c r="E2509" t="str">
        <f>VLOOKUP(A2509,[3]sales_teams!$A:$C,3,0)</f>
        <v>Central</v>
      </c>
      <c r="F2509">
        <f>VLOOKUP(B2509,[1]accounts!$A:$D,4,0)</f>
        <v>894.33</v>
      </c>
    </row>
    <row r="2510" spans="1:6" x14ac:dyDescent="0.35">
      <c r="A2510" t="s">
        <v>164</v>
      </c>
      <c r="B2510" t="s">
        <v>240</v>
      </c>
      <c r="C2510" t="s">
        <v>12</v>
      </c>
      <c r="D2510" t="str">
        <f>VLOOKUP(A2510,[3]sales_teams!$A:$B,2,0)</f>
        <v>Cara Losch</v>
      </c>
      <c r="E2510" t="str">
        <f>VLOOKUP(A2510,[3]sales_teams!$A:$C,3,0)</f>
        <v>East</v>
      </c>
      <c r="F2510">
        <f>VLOOKUP(B2510,[1]accounts!$A:$D,4,0)</f>
        <v>6395.05</v>
      </c>
    </row>
    <row r="2511" spans="1:6" x14ac:dyDescent="0.35">
      <c r="A2511" t="s">
        <v>14</v>
      </c>
      <c r="B2511" t="s">
        <v>197</v>
      </c>
      <c r="C2511" t="s">
        <v>46</v>
      </c>
      <c r="D2511" t="str">
        <f>VLOOKUP(A2511,[3]sales_teams!$A:$B,2,0)</f>
        <v>Melvin Marxen</v>
      </c>
      <c r="E2511" t="str">
        <f>VLOOKUP(A2511,[3]sales_teams!$A:$C,3,0)</f>
        <v>Central</v>
      </c>
      <c r="F2511">
        <f>VLOOKUP(B2511,[1]accounts!$A:$D,4,0)</f>
        <v>4618</v>
      </c>
    </row>
    <row r="2512" spans="1:6" x14ac:dyDescent="0.35">
      <c r="A2512" t="s">
        <v>54</v>
      </c>
      <c r="B2512" t="s">
        <v>86</v>
      </c>
      <c r="C2512" t="s">
        <v>12</v>
      </c>
      <c r="D2512" t="str">
        <f>VLOOKUP(A2512,[3]sales_teams!$A:$B,2,0)</f>
        <v>Celia Rouche</v>
      </c>
      <c r="E2512" t="str">
        <f>VLOOKUP(A2512,[3]sales_teams!$A:$C,3,0)</f>
        <v>West</v>
      </c>
      <c r="F2512">
        <f>VLOOKUP(B2512,[1]accounts!$A:$D,4,0)</f>
        <v>2741.37</v>
      </c>
    </row>
    <row r="2513" spans="1:6" x14ac:dyDescent="0.35">
      <c r="A2513" t="s">
        <v>54</v>
      </c>
      <c r="B2513" t="s">
        <v>398</v>
      </c>
      <c r="C2513" t="s">
        <v>12</v>
      </c>
      <c r="D2513" t="str">
        <f>VLOOKUP(A2513,[3]sales_teams!$A:$B,2,0)</f>
        <v>Celia Rouche</v>
      </c>
      <c r="E2513" t="str">
        <f>VLOOKUP(A2513,[3]sales_teams!$A:$C,3,0)</f>
        <v>West</v>
      </c>
      <c r="F2513">
        <f>VLOOKUP(B2513,[1]accounts!$A:$D,4,0)</f>
        <v>223.8</v>
      </c>
    </row>
    <row r="2514" spans="1:6" x14ac:dyDescent="0.35">
      <c r="A2514" t="s">
        <v>252</v>
      </c>
      <c r="B2514" t="s">
        <v>207</v>
      </c>
      <c r="C2514" t="s">
        <v>12</v>
      </c>
      <c r="D2514" t="str">
        <f>VLOOKUP(A2514,[3]sales_teams!$A:$B,2,0)</f>
        <v>Melvin Marxen</v>
      </c>
      <c r="E2514" t="str">
        <f>VLOOKUP(A2514,[3]sales_teams!$A:$C,3,0)</f>
        <v>Central</v>
      </c>
      <c r="F2514">
        <f>VLOOKUP(B2514,[1]accounts!$A:$D,4,0)</f>
        <v>217.87</v>
      </c>
    </row>
    <row r="2515" spans="1:6" x14ac:dyDescent="0.35">
      <c r="A2515" t="s">
        <v>78</v>
      </c>
      <c r="B2515" t="s">
        <v>157</v>
      </c>
      <c r="C2515" t="s">
        <v>46</v>
      </c>
      <c r="D2515" t="str">
        <f>VLOOKUP(A2515,[3]sales_teams!$A:$B,2,0)</f>
        <v>Summer Sewald</v>
      </c>
      <c r="E2515" t="str">
        <f>VLOOKUP(A2515,[3]sales_teams!$A:$C,3,0)</f>
        <v>West</v>
      </c>
      <c r="F2515">
        <f>VLOOKUP(B2515,[1]accounts!$A:$D,4,0)</f>
        <v>405.59</v>
      </c>
    </row>
    <row r="2516" spans="1:6" x14ac:dyDescent="0.35">
      <c r="A2516" t="s">
        <v>95</v>
      </c>
      <c r="B2516" t="s">
        <v>184</v>
      </c>
      <c r="C2516" t="s">
        <v>12</v>
      </c>
      <c r="D2516" t="str">
        <f>VLOOKUP(A2516,[3]sales_teams!$A:$B,2,0)</f>
        <v>Summer Sewald</v>
      </c>
      <c r="E2516" t="str">
        <f>VLOOKUP(A2516,[3]sales_teams!$A:$C,3,0)</f>
        <v>West</v>
      </c>
      <c r="F2516">
        <f>VLOOKUP(B2516,[1]accounts!$A:$D,4,0)</f>
        <v>1618.89</v>
      </c>
    </row>
    <row r="2517" spans="1:6" x14ac:dyDescent="0.35">
      <c r="A2517" t="s">
        <v>95</v>
      </c>
      <c r="B2517" t="s">
        <v>555</v>
      </c>
      <c r="C2517" t="s">
        <v>12</v>
      </c>
      <c r="D2517" t="str">
        <f>VLOOKUP(A2517,[3]sales_teams!$A:$B,2,0)</f>
        <v>Summer Sewald</v>
      </c>
      <c r="E2517" t="str">
        <f>VLOOKUP(A2517,[3]sales_teams!$A:$C,3,0)</f>
        <v>West</v>
      </c>
      <c r="F2517">
        <f>VLOOKUP(B2517,[1]accounts!$A:$D,4,0)</f>
        <v>1012.72</v>
      </c>
    </row>
    <row r="2518" spans="1:6" x14ac:dyDescent="0.35">
      <c r="A2518" t="s">
        <v>133</v>
      </c>
      <c r="B2518" t="s">
        <v>27</v>
      </c>
      <c r="C2518" t="s">
        <v>12</v>
      </c>
      <c r="D2518" t="str">
        <f>VLOOKUP(A2518,[3]sales_teams!$A:$B,2,0)</f>
        <v>Dustin Brinkmann</v>
      </c>
      <c r="E2518" t="str">
        <f>VLOOKUP(A2518,[3]sales_teams!$A:$C,3,0)</f>
        <v>Central</v>
      </c>
      <c r="F2518">
        <f>VLOOKUP(B2518,[1]accounts!$A:$D,4,0)</f>
        <v>3922.42</v>
      </c>
    </row>
    <row r="2519" spans="1:6" x14ac:dyDescent="0.35">
      <c r="A2519" t="s">
        <v>116</v>
      </c>
      <c r="B2519" t="s">
        <v>151</v>
      </c>
      <c r="C2519" t="s">
        <v>12</v>
      </c>
      <c r="D2519" t="str">
        <f>VLOOKUP(A2519,[3]sales_teams!$A:$B,2,0)</f>
        <v>Melvin Marxen</v>
      </c>
      <c r="E2519" t="str">
        <f>VLOOKUP(A2519,[3]sales_teams!$A:$C,3,0)</f>
        <v>Central</v>
      </c>
      <c r="F2519">
        <f>VLOOKUP(B2519,[1]accounts!$A:$D,4,0)</f>
        <v>2938.67</v>
      </c>
    </row>
    <row r="2520" spans="1:6" x14ac:dyDescent="0.35">
      <c r="A2520" t="s">
        <v>35</v>
      </c>
      <c r="B2520" t="s">
        <v>218</v>
      </c>
      <c r="C2520" t="s">
        <v>12</v>
      </c>
      <c r="D2520" t="str">
        <f>VLOOKUP(A2520,[3]sales_teams!$A:$B,2,0)</f>
        <v>Melvin Marxen</v>
      </c>
      <c r="E2520" t="str">
        <f>VLOOKUP(A2520,[3]sales_teams!$A:$C,3,0)</f>
        <v>Central</v>
      </c>
      <c r="F2520">
        <f>VLOOKUP(B2520,[1]accounts!$A:$D,4,0)</f>
        <v>4.54</v>
      </c>
    </row>
    <row r="2521" spans="1:6" x14ac:dyDescent="0.35">
      <c r="A2521" t="s">
        <v>97</v>
      </c>
      <c r="B2521" t="s">
        <v>140</v>
      </c>
      <c r="C2521" t="s">
        <v>12</v>
      </c>
      <c r="D2521" t="str">
        <f>VLOOKUP(A2521,[3]sales_teams!$A:$B,2,0)</f>
        <v>Rocco Neubert</v>
      </c>
      <c r="E2521" t="str">
        <f>VLOOKUP(A2521,[3]sales_teams!$A:$C,3,0)</f>
        <v>East</v>
      </c>
      <c r="F2521">
        <f>VLOOKUP(B2521,[1]accounts!$A:$D,4,0)</f>
        <v>355.23</v>
      </c>
    </row>
    <row r="2522" spans="1:6" x14ac:dyDescent="0.35">
      <c r="A2522" t="s">
        <v>88</v>
      </c>
      <c r="B2522" t="s">
        <v>215</v>
      </c>
      <c r="C2522" t="s">
        <v>12</v>
      </c>
      <c r="D2522" t="str">
        <f>VLOOKUP(A2522,[3]sales_teams!$A:$B,2,0)</f>
        <v>Cara Losch</v>
      </c>
      <c r="E2522" t="str">
        <f>VLOOKUP(A2522,[3]sales_teams!$A:$C,3,0)</f>
        <v>East</v>
      </c>
      <c r="F2522">
        <f>VLOOKUP(B2522,[1]accounts!$A:$D,4,0)</f>
        <v>1419.98</v>
      </c>
    </row>
    <row r="2523" spans="1:6" x14ac:dyDescent="0.35">
      <c r="A2523" t="s">
        <v>23</v>
      </c>
      <c r="B2523" t="s">
        <v>184</v>
      </c>
      <c r="C2523" t="s">
        <v>12</v>
      </c>
      <c r="D2523" t="str">
        <f>VLOOKUP(A2523,[3]sales_teams!$A:$B,2,0)</f>
        <v>Summer Sewald</v>
      </c>
      <c r="E2523" t="str">
        <f>VLOOKUP(A2523,[3]sales_teams!$A:$C,3,0)</f>
        <v>West</v>
      </c>
      <c r="F2523">
        <f>VLOOKUP(B2523,[1]accounts!$A:$D,4,0)</f>
        <v>1618.89</v>
      </c>
    </row>
    <row r="2524" spans="1:6" x14ac:dyDescent="0.35">
      <c r="A2524" t="s">
        <v>26</v>
      </c>
      <c r="B2524" t="s">
        <v>218</v>
      </c>
      <c r="C2524" t="s">
        <v>46</v>
      </c>
      <c r="D2524" t="str">
        <f>VLOOKUP(A2524,[3]sales_teams!$A:$B,2,0)</f>
        <v>Dustin Brinkmann</v>
      </c>
      <c r="E2524" t="str">
        <f>VLOOKUP(A2524,[3]sales_teams!$A:$C,3,0)</f>
        <v>Central</v>
      </c>
      <c r="F2524">
        <f>VLOOKUP(B2524,[1]accounts!$A:$D,4,0)</f>
        <v>4.54</v>
      </c>
    </row>
    <row r="2525" spans="1:6" x14ac:dyDescent="0.35">
      <c r="A2525" t="s">
        <v>26</v>
      </c>
      <c r="B2525" t="s">
        <v>213</v>
      </c>
      <c r="C2525" t="s">
        <v>12</v>
      </c>
      <c r="D2525" t="str">
        <f>VLOOKUP(A2525,[3]sales_teams!$A:$B,2,0)</f>
        <v>Dustin Brinkmann</v>
      </c>
      <c r="E2525" t="str">
        <f>VLOOKUP(A2525,[3]sales_teams!$A:$C,3,0)</f>
        <v>Central</v>
      </c>
      <c r="F2525">
        <f>VLOOKUP(B2525,[1]accounts!$A:$D,4,0)</f>
        <v>1223.72</v>
      </c>
    </row>
    <row r="2526" spans="1:6" x14ac:dyDescent="0.35">
      <c r="A2526" t="s">
        <v>164</v>
      </c>
      <c r="B2526" t="s">
        <v>373</v>
      </c>
      <c r="C2526" t="s">
        <v>40</v>
      </c>
      <c r="D2526" t="str">
        <f>VLOOKUP(A2526,[3]sales_teams!$A:$B,2,0)</f>
        <v>Cara Losch</v>
      </c>
      <c r="E2526" t="str">
        <f>VLOOKUP(A2526,[3]sales_teams!$A:$C,3,0)</f>
        <v>East</v>
      </c>
      <c r="F2526">
        <f>VLOOKUP(B2526,[1]accounts!$A:$D,4,0)</f>
        <v>40.79</v>
      </c>
    </row>
    <row r="2527" spans="1:6" x14ac:dyDescent="0.35">
      <c r="A2527" t="s">
        <v>14</v>
      </c>
      <c r="B2527" t="s">
        <v>76</v>
      </c>
      <c r="C2527" t="s">
        <v>12</v>
      </c>
      <c r="D2527" t="str">
        <f>VLOOKUP(A2527,[3]sales_teams!$A:$B,2,0)</f>
        <v>Melvin Marxen</v>
      </c>
      <c r="E2527" t="str">
        <f>VLOOKUP(A2527,[3]sales_teams!$A:$C,3,0)</f>
        <v>Central</v>
      </c>
      <c r="F2527">
        <f>VLOOKUP(B2527,[1]accounts!$A:$D,4,0)</f>
        <v>2041.73</v>
      </c>
    </row>
    <row r="2528" spans="1:6" x14ac:dyDescent="0.35">
      <c r="A2528" t="s">
        <v>14</v>
      </c>
      <c r="B2528" t="s">
        <v>45</v>
      </c>
      <c r="C2528" t="s">
        <v>12</v>
      </c>
      <c r="D2528" t="str">
        <f>VLOOKUP(A2528,[3]sales_teams!$A:$B,2,0)</f>
        <v>Melvin Marxen</v>
      </c>
      <c r="E2528" t="str">
        <f>VLOOKUP(A2528,[3]sales_teams!$A:$C,3,0)</f>
        <v>Central</v>
      </c>
      <c r="F2528">
        <f>VLOOKUP(B2528,[1]accounts!$A:$D,4,0)</f>
        <v>894.33</v>
      </c>
    </row>
    <row r="2529" spans="1:6" x14ac:dyDescent="0.35">
      <c r="A2529" t="s">
        <v>142</v>
      </c>
      <c r="B2529" t="s">
        <v>89</v>
      </c>
      <c r="C2529" t="s">
        <v>46</v>
      </c>
      <c r="D2529" t="str">
        <f>VLOOKUP(A2529,[3]sales_teams!$A:$B,2,0)</f>
        <v>Rocco Neubert</v>
      </c>
      <c r="E2529" t="str">
        <f>VLOOKUP(A2529,[3]sales_teams!$A:$C,3,0)</f>
        <v>East</v>
      </c>
      <c r="F2529">
        <f>VLOOKUP(B2529,[1]accounts!$A:$D,4,0)</f>
        <v>4478.47</v>
      </c>
    </row>
    <row r="2530" spans="1:6" x14ac:dyDescent="0.35">
      <c r="A2530" t="s">
        <v>44</v>
      </c>
      <c r="B2530" t="s">
        <v>492</v>
      </c>
      <c r="C2530" t="s">
        <v>46</v>
      </c>
      <c r="D2530" t="str">
        <f>VLOOKUP(A2530,[3]sales_teams!$A:$B,2,0)</f>
        <v>Melvin Marxen</v>
      </c>
      <c r="E2530" t="str">
        <f>VLOOKUP(A2530,[3]sales_teams!$A:$C,3,0)</f>
        <v>Central</v>
      </c>
      <c r="F2530">
        <f>VLOOKUP(B2530,[1]accounts!$A:$D,4,0)</f>
        <v>1376.8</v>
      </c>
    </row>
    <row r="2531" spans="1:6" x14ac:dyDescent="0.35">
      <c r="A2531" t="s">
        <v>38</v>
      </c>
      <c r="B2531" t="s">
        <v>187</v>
      </c>
      <c r="C2531" t="s">
        <v>40</v>
      </c>
      <c r="D2531" t="str">
        <f>VLOOKUP(A2531,[3]sales_teams!$A:$B,2,0)</f>
        <v>Summer Sewald</v>
      </c>
      <c r="E2531" t="str">
        <f>VLOOKUP(A2531,[3]sales_teams!$A:$C,3,0)</f>
        <v>West</v>
      </c>
      <c r="F2531">
        <f>VLOOKUP(B2531,[1]accounts!$A:$D,4,0)</f>
        <v>291.27</v>
      </c>
    </row>
    <row r="2532" spans="1:6" x14ac:dyDescent="0.35">
      <c r="A2532" t="s">
        <v>38</v>
      </c>
      <c r="B2532" t="s">
        <v>273</v>
      </c>
      <c r="C2532" t="s">
        <v>12</v>
      </c>
      <c r="D2532" t="str">
        <f>VLOOKUP(A2532,[3]sales_teams!$A:$B,2,0)</f>
        <v>Summer Sewald</v>
      </c>
      <c r="E2532" t="str">
        <f>VLOOKUP(A2532,[3]sales_teams!$A:$C,3,0)</f>
        <v>West</v>
      </c>
      <c r="F2532">
        <f>VLOOKUP(B2532,[1]accounts!$A:$D,4,0)</f>
        <v>2214.94</v>
      </c>
    </row>
    <row r="2533" spans="1:6" x14ac:dyDescent="0.35">
      <c r="A2533" t="s">
        <v>252</v>
      </c>
      <c r="B2533" t="s">
        <v>315</v>
      </c>
      <c r="C2533" t="s">
        <v>12</v>
      </c>
      <c r="D2533" t="str">
        <f>VLOOKUP(A2533,[3]sales_teams!$A:$B,2,0)</f>
        <v>Melvin Marxen</v>
      </c>
      <c r="E2533" t="str">
        <f>VLOOKUP(A2533,[3]sales_teams!$A:$C,3,0)</f>
        <v>Central</v>
      </c>
      <c r="F2533">
        <f>VLOOKUP(B2533,[1]accounts!$A:$D,4,0)</f>
        <v>8170.38</v>
      </c>
    </row>
    <row r="2534" spans="1:6" x14ac:dyDescent="0.35">
      <c r="A2534" t="s">
        <v>78</v>
      </c>
      <c r="B2534" t="s">
        <v>745</v>
      </c>
      <c r="C2534" t="s">
        <v>40</v>
      </c>
      <c r="D2534" t="str">
        <f>VLOOKUP(A2534,[3]sales_teams!$A:$B,2,0)</f>
        <v>Summer Sewald</v>
      </c>
      <c r="E2534" t="str">
        <f>VLOOKUP(A2534,[3]sales_teams!$A:$C,3,0)</f>
        <v>West</v>
      </c>
      <c r="F2534">
        <f>VLOOKUP(B2534,[1]accounts!$A:$D,4,0)</f>
        <v>1242.32</v>
      </c>
    </row>
    <row r="2535" spans="1:6" x14ac:dyDescent="0.35">
      <c r="A2535" t="s">
        <v>95</v>
      </c>
      <c r="B2535" t="s">
        <v>59</v>
      </c>
      <c r="C2535" t="s">
        <v>46</v>
      </c>
      <c r="D2535" t="str">
        <f>VLOOKUP(A2535,[3]sales_teams!$A:$B,2,0)</f>
        <v>Summer Sewald</v>
      </c>
      <c r="E2535" t="str">
        <f>VLOOKUP(A2535,[3]sales_teams!$A:$C,3,0)</f>
        <v>West</v>
      </c>
      <c r="F2535">
        <f>VLOOKUP(B2535,[1]accounts!$A:$D,4,0)</f>
        <v>6354.87</v>
      </c>
    </row>
    <row r="2536" spans="1:6" x14ac:dyDescent="0.35">
      <c r="A2536" t="s">
        <v>32</v>
      </c>
      <c r="B2536" t="s">
        <v>207</v>
      </c>
      <c r="C2536" t="s">
        <v>40</v>
      </c>
      <c r="D2536" t="str">
        <f>VLOOKUP(A2536,[3]sales_teams!$A:$B,2,0)</f>
        <v>Celia Rouche</v>
      </c>
      <c r="E2536" t="str">
        <f>VLOOKUP(A2536,[3]sales_teams!$A:$C,3,0)</f>
        <v>West</v>
      </c>
      <c r="F2536">
        <f>VLOOKUP(B2536,[1]accounts!$A:$D,4,0)</f>
        <v>217.87</v>
      </c>
    </row>
    <row r="2537" spans="1:6" x14ac:dyDescent="0.35">
      <c r="A2537" t="s">
        <v>9</v>
      </c>
      <c r="B2537" t="s">
        <v>218</v>
      </c>
      <c r="C2537" t="s">
        <v>46</v>
      </c>
      <c r="D2537" t="str">
        <f>VLOOKUP(A2537,[3]sales_teams!$A:$B,2,0)</f>
        <v>Dustin Brinkmann</v>
      </c>
      <c r="E2537" t="str">
        <f>VLOOKUP(A2537,[3]sales_teams!$A:$C,3,0)</f>
        <v>Central</v>
      </c>
      <c r="F2537">
        <f>VLOOKUP(B2537,[1]accounts!$A:$D,4,0)</f>
        <v>4.54</v>
      </c>
    </row>
    <row r="2538" spans="1:6" x14ac:dyDescent="0.35">
      <c r="A2538" t="s">
        <v>9</v>
      </c>
      <c r="B2538" t="s">
        <v>76</v>
      </c>
      <c r="C2538" t="s">
        <v>46</v>
      </c>
      <c r="D2538" t="str">
        <f>VLOOKUP(A2538,[3]sales_teams!$A:$B,2,0)</f>
        <v>Dustin Brinkmann</v>
      </c>
      <c r="E2538" t="str">
        <f>VLOOKUP(A2538,[3]sales_teams!$A:$C,3,0)</f>
        <v>Central</v>
      </c>
      <c r="F2538">
        <f>VLOOKUP(B2538,[1]accounts!$A:$D,4,0)</f>
        <v>2041.73</v>
      </c>
    </row>
    <row r="2539" spans="1:6" x14ac:dyDescent="0.35">
      <c r="A2539" t="s">
        <v>9</v>
      </c>
      <c r="B2539" t="s">
        <v>27</v>
      </c>
      <c r="C2539" t="s">
        <v>12</v>
      </c>
      <c r="D2539" t="str">
        <f>VLOOKUP(A2539,[3]sales_teams!$A:$B,2,0)</f>
        <v>Dustin Brinkmann</v>
      </c>
      <c r="E2539" t="str">
        <f>VLOOKUP(A2539,[3]sales_teams!$A:$C,3,0)</f>
        <v>Central</v>
      </c>
      <c r="F2539">
        <f>VLOOKUP(B2539,[1]accounts!$A:$D,4,0)</f>
        <v>3922.42</v>
      </c>
    </row>
    <row r="2540" spans="1:6" x14ac:dyDescent="0.35">
      <c r="A2540" t="s">
        <v>35</v>
      </c>
      <c r="B2540" t="s">
        <v>231</v>
      </c>
      <c r="C2540" t="s">
        <v>12</v>
      </c>
      <c r="D2540" t="str">
        <f>VLOOKUP(A2540,[3]sales_teams!$A:$B,2,0)</f>
        <v>Melvin Marxen</v>
      </c>
      <c r="E2540" t="str">
        <f>VLOOKUP(A2540,[3]sales_teams!$A:$C,3,0)</f>
        <v>Central</v>
      </c>
      <c r="F2540">
        <f>VLOOKUP(B2540,[1]accounts!$A:$D,4,0)</f>
        <v>45.39</v>
      </c>
    </row>
    <row r="2541" spans="1:6" x14ac:dyDescent="0.35">
      <c r="A2541" t="s">
        <v>29</v>
      </c>
      <c r="B2541" t="s">
        <v>33</v>
      </c>
      <c r="C2541" t="s">
        <v>46</v>
      </c>
      <c r="D2541" t="str">
        <f>VLOOKUP(A2541,[3]sales_teams!$A:$B,2,0)</f>
        <v>Celia Rouche</v>
      </c>
      <c r="E2541" t="str">
        <f>VLOOKUP(A2541,[3]sales_teams!$A:$C,3,0)</f>
        <v>West</v>
      </c>
      <c r="F2541">
        <f>VLOOKUP(B2541,[1]accounts!$A:$D,4,0)</f>
        <v>4269.8999999999996</v>
      </c>
    </row>
    <row r="2542" spans="1:6" x14ac:dyDescent="0.35">
      <c r="A2542" t="s">
        <v>29</v>
      </c>
      <c r="B2542" t="s">
        <v>70</v>
      </c>
      <c r="C2542" t="s">
        <v>12</v>
      </c>
      <c r="D2542" t="str">
        <f>VLOOKUP(A2542,[3]sales_teams!$A:$B,2,0)</f>
        <v>Celia Rouche</v>
      </c>
      <c r="E2542" t="str">
        <f>VLOOKUP(A2542,[3]sales_teams!$A:$C,3,0)</f>
        <v>West</v>
      </c>
      <c r="F2542">
        <f>VLOOKUP(B2542,[1]accounts!$A:$D,4,0)</f>
        <v>4968.91</v>
      </c>
    </row>
    <row r="2543" spans="1:6" x14ac:dyDescent="0.35">
      <c r="A2543" t="s">
        <v>23</v>
      </c>
      <c r="B2543" t="s">
        <v>189</v>
      </c>
      <c r="C2543" t="s">
        <v>40</v>
      </c>
      <c r="D2543" t="str">
        <f>VLOOKUP(A2543,[3]sales_teams!$A:$B,2,0)</f>
        <v>Summer Sewald</v>
      </c>
      <c r="E2543" t="str">
        <f>VLOOKUP(A2543,[3]sales_teams!$A:$C,3,0)</f>
        <v>West</v>
      </c>
      <c r="F2543">
        <f>VLOOKUP(B2543,[1]accounts!$A:$D,4,0)</f>
        <v>2022.14</v>
      </c>
    </row>
    <row r="2544" spans="1:6" x14ac:dyDescent="0.35">
      <c r="A2544" t="s">
        <v>26</v>
      </c>
      <c r="B2544" t="s">
        <v>120</v>
      </c>
      <c r="C2544" t="s">
        <v>12</v>
      </c>
      <c r="D2544" t="str">
        <f>VLOOKUP(A2544,[3]sales_teams!$A:$B,2,0)</f>
        <v>Dustin Brinkmann</v>
      </c>
      <c r="E2544" t="str">
        <f>VLOOKUP(A2544,[3]sales_teams!$A:$C,3,0)</f>
        <v>Central</v>
      </c>
      <c r="F2544">
        <f>VLOOKUP(B2544,[1]accounts!$A:$D,4,0)</f>
        <v>1520.66</v>
      </c>
    </row>
    <row r="2545" spans="1:6" x14ac:dyDescent="0.35">
      <c r="A2545" t="s">
        <v>139</v>
      </c>
      <c r="B2545" t="s">
        <v>106</v>
      </c>
      <c r="C2545" t="s">
        <v>46</v>
      </c>
      <c r="D2545" t="str">
        <f>VLOOKUP(A2545,[3]sales_teams!$A:$B,2,0)</f>
        <v>Rocco Neubert</v>
      </c>
      <c r="E2545" t="str">
        <f>VLOOKUP(A2545,[3]sales_teams!$A:$C,3,0)</f>
        <v>East</v>
      </c>
      <c r="F2545">
        <f>VLOOKUP(B2545,[1]accounts!$A:$D,4,0)</f>
        <v>3027.46</v>
      </c>
    </row>
    <row r="2546" spans="1:6" x14ac:dyDescent="0.35">
      <c r="A2546" t="s">
        <v>67</v>
      </c>
      <c r="B2546" t="s">
        <v>218</v>
      </c>
      <c r="C2546" t="s">
        <v>46</v>
      </c>
      <c r="D2546" t="str">
        <f>VLOOKUP(A2546,[3]sales_teams!$A:$B,2,0)</f>
        <v>Celia Rouche</v>
      </c>
      <c r="E2546" t="str">
        <f>VLOOKUP(A2546,[3]sales_teams!$A:$C,3,0)</f>
        <v>West</v>
      </c>
      <c r="F2546">
        <f>VLOOKUP(B2546,[1]accounts!$A:$D,4,0)</f>
        <v>4.54</v>
      </c>
    </row>
    <row r="2547" spans="1:6" x14ac:dyDescent="0.35">
      <c r="A2547" t="s">
        <v>54</v>
      </c>
      <c r="B2547" t="s">
        <v>52</v>
      </c>
      <c r="C2547" t="s">
        <v>12</v>
      </c>
      <c r="D2547" t="str">
        <f>VLOOKUP(A2547,[3]sales_teams!$A:$B,2,0)</f>
        <v>Celia Rouche</v>
      </c>
      <c r="E2547" t="str">
        <f>VLOOKUP(A2547,[3]sales_teams!$A:$C,3,0)</f>
        <v>West</v>
      </c>
      <c r="F2547">
        <f>VLOOKUP(B2547,[1]accounts!$A:$D,4,0)</f>
        <v>1699.85</v>
      </c>
    </row>
    <row r="2548" spans="1:6" x14ac:dyDescent="0.35">
      <c r="A2548" t="s">
        <v>252</v>
      </c>
      <c r="B2548" t="s">
        <v>126</v>
      </c>
      <c r="C2548" t="s">
        <v>12</v>
      </c>
      <c r="D2548" t="str">
        <f>VLOOKUP(A2548,[3]sales_teams!$A:$B,2,0)</f>
        <v>Melvin Marxen</v>
      </c>
      <c r="E2548" t="str">
        <f>VLOOKUP(A2548,[3]sales_teams!$A:$C,3,0)</f>
        <v>Central</v>
      </c>
      <c r="F2548">
        <f>VLOOKUP(B2548,[1]accounts!$A:$D,4,0)</f>
        <v>1008.06</v>
      </c>
    </row>
    <row r="2549" spans="1:6" x14ac:dyDescent="0.35">
      <c r="A2549" t="s">
        <v>78</v>
      </c>
      <c r="B2549" t="s">
        <v>218</v>
      </c>
      <c r="C2549" t="s">
        <v>46</v>
      </c>
      <c r="D2549" t="str">
        <f>VLOOKUP(A2549,[3]sales_teams!$A:$B,2,0)</f>
        <v>Summer Sewald</v>
      </c>
      <c r="E2549" t="str">
        <f>VLOOKUP(A2549,[3]sales_teams!$A:$C,3,0)</f>
        <v>West</v>
      </c>
      <c r="F2549">
        <f>VLOOKUP(B2549,[1]accounts!$A:$D,4,0)</f>
        <v>4.54</v>
      </c>
    </row>
    <row r="2550" spans="1:6" x14ac:dyDescent="0.35">
      <c r="A2550" t="s">
        <v>133</v>
      </c>
      <c r="B2550" t="s">
        <v>16</v>
      </c>
      <c r="C2550" t="s">
        <v>46</v>
      </c>
      <c r="D2550" t="str">
        <f>VLOOKUP(A2550,[3]sales_teams!$A:$B,2,0)</f>
        <v>Dustin Brinkmann</v>
      </c>
      <c r="E2550" t="str">
        <f>VLOOKUP(A2550,[3]sales_teams!$A:$C,3,0)</f>
        <v>Central</v>
      </c>
      <c r="F2550">
        <f>VLOOKUP(B2550,[1]accounts!$A:$D,4,0)</f>
        <v>3178.24</v>
      </c>
    </row>
    <row r="2551" spans="1:6" x14ac:dyDescent="0.35">
      <c r="A2551" t="s">
        <v>32</v>
      </c>
      <c r="B2551" t="s">
        <v>315</v>
      </c>
      <c r="C2551" t="s">
        <v>12</v>
      </c>
      <c r="D2551" t="str">
        <f>VLOOKUP(A2551,[3]sales_teams!$A:$B,2,0)</f>
        <v>Celia Rouche</v>
      </c>
      <c r="E2551" t="str">
        <f>VLOOKUP(A2551,[3]sales_teams!$A:$C,3,0)</f>
        <v>West</v>
      </c>
      <c r="F2551">
        <f>VLOOKUP(B2551,[1]accounts!$A:$D,4,0)</f>
        <v>8170.38</v>
      </c>
    </row>
    <row r="2552" spans="1:6" x14ac:dyDescent="0.35">
      <c r="A2552" t="s">
        <v>51</v>
      </c>
      <c r="B2552" t="s">
        <v>59</v>
      </c>
      <c r="C2552" t="s">
        <v>12</v>
      </c>
      <c r="D2552" t="str">
        <f>VLOOKUP(A2552,[3]sales_teams!$A:$B,2,0)</f>
        <v>Summer Sewald</v>
      </c>
      <c r="E2552" t="str">
        <f>VLOOKUP(A2552,[3]sales_teams!$A:$C,3,0)</f>
        <v>West</v>
      </c>
      <c r="F2552">
        <f>VLOOKUP(B2552,[1]accounts!$A:$D,4,0)</f>
        <v>6354.87</v>
      </c>
    </row>
    <row r="2553" spans="1:6" x14ac:dyDescent="0.35">
      <c r="A2553" t="s">
        <v>9</v>
      </c>
      <c r="B2553" t="s">
        <v>213</v>
      </c>
      <c r="C2553" t="s">
        <v>46</v>
      </c>
      <c r="D2553" t="str">
        <f>VLOOKUP(A2553,[3]sales_teams!$A:$B,2,0)</f>
        <v>Dustin Brinkmann</v>
      </c>
      <c r="E2553" t="str">
        <f>VLOOKUP(A2553,[3]sales_teams!$A:$C,3,0)</f>
        <v>Central</v>
      </c>
      <c r="F2553">
        <f>VLOOKUP(B2553,[1]accounts!$A:$D,4,0)</f>
        <v>1223.72</v>
      </c>
    </row>
    <row r="2554" spans="1:6" x14ac:dyDescent="0.35">
      <c r="A2554" t="s">
        <v>97</v>
      </c>
      <c r="B2554" t="s">
        <v>199</v>
      </c>
      <c r="C2554" t="s">
        <v>12</v>
      </c>
      <c r="D2554" t="str">
        <f>VLOOKUP(A2554,[3]sales_teams!$A:$B,2,0)</f>
        <v>Rocco Neubert</v>
      </c>
      <c r="E2554" t="str">
        <f>VLOOKUP(A2554,[3]sales_teams!$A:$C,3,0)</f>
        <v>East</v>
      </c>
      <c r="F2554">
        <f>VLOOKUP(B2554,[1]accounts!$A:$D,4,0)</f>
        <v>7708.38</v>
      </c>
    </row>
    <row r="2555" spans="1:6" x14ac:dyDescent="0.35">
      <c r="A2555" t="s">
        <v>61</v>
      </c>
      <c r="B2555" t="s">
        <v>91</v>
      </c>
      <c r="C2555" t="s">
        <v>12</v>
      </c>
      <c r="D2555" t="str">
        <f>VLOOKUP(A2555,[3]sales_teams!$A:$B,2,0)</f>
        <v>Dustin Brinkmann</v>
      </c>
      <c r="E2555" t="str">
        <f>VLOOKUP(A2555,[3]sales_teams!$A:$C,3,0)</f>
        <v>Central</v>
      </c>
      <c r="F2555">
        <f>VLOOKUP(B2555,[1]accounts!$A:$D,4,0)</f>
        <v>2173.98</v>
      </c>
    </row>
    <row r="2556" spans="1:6" x14ac:dyDescent="0.35">
      <c r="A2556" t="s">
        <v>61</v>
      </c>
      <c r="B2556" t="s">
        <v>11</v>
      </c>
      <c r="C2556" t="s">
        <v>12</v>
      </c>
      <c r="D2556" t="str">
        <f>VLOOKUP(A2556,[3]sales_teams!$A:$B,2,0)</f>
        <v>Dustin Brinkmann</v>
      </c>
      <c r="E2556" t="str">
        <f>VLOOKUP(A2556,[3]sales_teams!$A:$C,3,0)</f>
        <v>Central</v>
      </c>
      <c r="F2556">
        <f>VLOOKUP(B2556,[1]accounts!$A:$D,4,0)</f>
        <v>718.62</v>
      </c>
    </row>
    <row r="2557" spans="1:6" x14ac:dyDescent="0.35">
      <c r="A2557" t="s">
        <v>29</v>
      </c>
      <c r="B2557" t="s">
        <v>59</v>
      </c>
      <c r="C2557" t="s">
        <v>46</v>
      </c>
      <c r="D2557" t="str">
        <f>VLOOKUP(A2557,[3]sales_teams!$A:$B,2,0)</f>
        <v>Celia Rouche</v>
      </c>
      <c r="E2557" t="str">
        <f>VLOOKUP(A2557,[3]sales_teams!$A:$C,3,0)</f>
        <v>West</v>
      </c>
      <c r="F2557">
        <f>VLOOKUP(B2557,[1]accounts!$A:$D,4,0)</f>
        <v>6354.87</v>
      </c>
    </row>
    <row r="2558" spans="1:6" x14ac:dyDescent="0.35">
      <c r="A2558" t="s">
        <v>26</v>
      </c>
      <c r="B2558" t="s">
        <v>21</v>
      </c>
      <c r="C2558" t="s">
        <v>12</v>
      </c>
      <c r="D2558" t="str">
        <f>VLOOKUP(A2558,[3]sales_teams!$A:$B,2,0)</f>
        <v>Dustin Brinkmann</v>
      </c>
      <c r="E2558" t="str">
        <f>VLOOKUP(A2558,[3]sales_teams!$A:$C,3,0)</f>
        <v>Central</v>
      </c>
      <c r="F2558">
        <f>VLOOKUP(B2558,[1]accounts!$A:$D,4,0)</f>
        <v>2714.9</v>
      </c>
    </row>
    <row r="2559" spans="1:6" x14ac:dyDescent="0.35">
      <c r="A2559" t="s">
        <v>139</v>
      </c>
      <c r="B2559" t="s">
        <v>189</v>
      </c>
      <c r="C2559" t="s">
        <v>12</v>
      </c>
      <c r="D2559" t="str">
        <f>VLOOKUP(A2559,[3]sales_teams!$A:$B,2,0)</f>
        <v>Rocco Neubert</v>
      </c>
      <c r="E2559" t="str">
        <f>VLOOKUP(A2559,[3]sales_teams!$A:$C,3,0)</f>
        <v>East</v>
      </c>
      <c r="F2559">
        <f>VLOOKUP(B2559,[1]accounts!$A:$D,4,0)</f>
        <v>2022.14</v>
      </c>
    </row>
    <row r="2560" spans="1:6" x14ac:dyDescent="0.35">
      <c r="A2560" t="s">
        <v>139</v>
      </c>
      <c r="B2560" t="s">
        <v>199</v>
      </c>
      <c r="C2560" t="s">
        <v>12</v>
      </c>
      <c r="D2560" t="str">
        <f>VLOOKUP(A2560,[3]sales_teams!$A:$B,2,0)</f>
        <v>Rocco Neubert</v>
      </c>
      <c r="E2560" t="str">
        <f>VLOOKUP(A2560,[3]sales_teams!$A:$C,3,0)</f>
        <v>East</v>
      </c>
      <c r="F2560">
        <f>VLOOKUP(B2560,[1]accounts!$A:$D,4,0)</f>
        <v>7708.38</v>
      </c>
    </row>
    <row r="2561" spans="1:6" x14ac:dyDescent="0.35">
      <c r="A2561" t="s">
        <v>118</v>
      </c>
      <c r="B2561" t="s">
        <v>318</v>
      </c>
      <c r="C2561" t="s">
        <v>40</v>
      </c>
      <c r="D2561" t="str">
        <f>VLOOKUP(A2561,[3]sales_teams!$A:$B,2,0)</f>
        <v>Rocco Neubert</v>
      </c>
      <c r="E2561" t="str">
        <f>VLOOKUP(A2561,[3]sales_teams!$A:$C,3,0)</f>
        <v>East</v>
      </c>
      <c r="F2561">
        <f>VLOOKUP(B2561,[1]accounts!$A:$D,4,0)</f>
        <v>2403.58</v>
      </c>
    </row>
    <row r="2562" spans="1:6" x14ac:dyDescent="0.35">
      <c r="A2562" t="s">
        <v>118</v>
      </c>
      <c r="B2562" t="s">
        <v>98</v>
      </c>
      <c r="C2562" t="s">
        <v>46</v>
      </c>
      <c r="D2562" t="str">
        <f>VLOOKUP(A2562,[3]sales_teams!$A:$B,2,0)</f>
        <v>Rocco Neubert</v>
      </c>
      <c r="E2562" t="str">
        <f>VLOOKUP(A2562,[3]sales_teams!$A:$C,3,0)</f>
        <v>East</v>
      </c>
      <c r="F2562">
        <f>VLOOKUP(B2562,[1]accounts!$A:$D,4,0)</f>
        <v>1100.04</v>
      </c>
    </row>
    <row r="2563" spans="1:6" x14ac:dyDescent="0.35">
      <c r="A2563" t="s">
        <v>14</v>
      </c>
      <c r="B2563" t="s">
        <v>21</v>
      </c>
      <c r="C2563" t="s">
        <v>46</v>
      </c>
      <c r="D2563" t="str">
        <f>VLOOKUP(A2563,[3]sales_teams!$A:$B,2,0)</f>
        <v>Melvin Marxen</v>
      </c>
      <c r="E2563" t="str">
        <f>VLOOKUP(A2563,[3]sales_teams!$A:$C,3,0)</f>
        <v>Central</v>
      </c>
      <c r="F2563">
        <f>VLOOKUP(B2563,[1]accounts!$A:$D,4,0)</f>
        <v>2714.9</v>
      </c>
    </row>
    <row r="2564" spans="1:6" x14ac:dyDescent="0.35">
      <c r="A2564" t="s">
        <v>14</v>
      </c>
      <c r="B2564" t="s">
        <v>318</v>
      </c>
      <c r="C2564" t="s">
        <v>12</v>
      </c>
      <c r="D2564" t="str">
        <f>VLOOKUP(A2564,[3]sales_teams!$A:$B,2,0)</f>
        <v>Melvin Marxen</v>
      </c>
      <c r="E2564" t="str">
        <f>VLOOKUP(A2564,[3]sales_teams!$A:$C,3,0)</f>
        <v>Central</v>
      </c>
      <c r="F2564">
        <f>VLOOKUP(B2564,[1]accounts!$A:$D,4,0)</f>
        <v>2403.58</v>
      </c>
    </row>
    <row r="2565" spans="1:6" x14ac:dyDescent="0.35">
      <c r="A2565" t="s">
        <v>252</v>
      </c>
      <c r="B2565" t="s">
        <v>120</v>
      </c>
      <c r="C2565" t="s">
        <v>12</v>
      </c>
      <c r="D2565" t="str">
        <f>VLOOKUP(A2565,[3]sales_teams!$A:$B,2,0)</f>
        <v>Melvin Marxen</v>
      </c>
      <c r="E2565" t="str">
        <f>VLOOKUP(A2565,[3]sales_teams!$A:$C,3,0)</f>
        <v>Central</v>
      </c>
      <c r="F2565">
        <f>VLOOKUP(B2565,[1]accounts!$A:$D,4,0)</f>
        <v>1520.66</v>
      </c>
    </row>
    <row r="2566" spans="1:6" x14ac:dyDescent="0.35">
      <c r="A2566" t="s">
        <v>78</v>
      </c>
      <c r="B2566" t="s">
        <v>55</v>
      </c>
      <c r="C2566" t="s">
        <v>12</v>
      </c>
      <c r="D2566" t="str">
        <f>VLOOKUP(A2566,[3]sales_teams!$A:$B,2,0)</f>
        <v>Summer Sewald</v>
      </c>
      <c r="E2566" t="str">
        <f>VLOOKUP(A2566,[3]sales_teams!$A:$C,3,0)</f>
        <v>West</v>
      </c>
      <c r="F2566">
        <f>VLOOKUP(B2566,[1]accounts!$A:$D,4,0)</f>
        <v>2059.9</v>
      </c>
    </row>
    <row r="2567" spans="1:6" x14ac:dyDescent="0.35">
      <c r="A2567" t="s">
        <v>95</v>
      </c>
      <c r="B2567" t="s">
        <v>93</v>
      </c>
      <c r="C2567" t="s">
        <v>12</v>
      </c>
      <c r="D2567" t="str">
        <f>VLOOKUP(A2567,[3]sales_teams!$A:$B,2,0)</f>
        <v>Summer Sewald</v>
      </c>
      <c r="E2567" t="str">
        <f>VLOOKUP(A2567,[3]sales_teams!$A:$C,3,0)</f>
        <v>West</v>
      </c>
      <c r="F2567">
        <f>VLOOKUP(B2567,[1]accounts!$A:$D,4,0)</f>
        <v>7537.24</v>
      </c>
    </row>
    <row r="2568" spans="1:6" x14ac:dyDescent="0.35">
      <c r="A2568" t="s">
        <v>32</v>
      </c>
      <c r="B2568" t="s">
        <v>148</v>
      </c>
      <c r="C2568" t="s">
        <v>46</v>
      </c>
      <c r="D2568" t="str">
        <f>VLOOKUP(A2568,[3]sales_teams!$A:$B,2,0)</f>
        <v>Celia Rouche</v>
      </c>
      <c r="E2568" t="str">
        <f>VLOOKUP(A2568,[3]sales_teams!$A:$C,3,0)</f>
        <v>West</v>
      </c>
      <c r="F2568">
        <f>VLOOKUP(B2568,[1]accounts!$A:$D,4,0)</f>
        <v>2952.73</v>
      </c>
    </row>
    <row r="2569" spans="1:6" x14ac:dyDescent="0.35">
      <c r="A2569" t="s">
        <v>97</v>
      </c>
      <c r="B2569" t="s">
        <v>204</v>
      </c>
      <c r="C2569" t="s">
        <v>12</v>
      </c>
      <c r="D2569" t="str">
        <f>VLOOKUP(A2569,[3]sales_teams!$A:$B,2,0)</f>
        <v>Rocco Neubert</v>
      </c>
      <c r="E2569" t="str">
        <f>VLOOKUP(A2569,[3]sales_teams!$A:$C,3,0)</f>
        <v>East</v>
      </c>
      <c r="F2569">
        <f>VLOOKUP(B2569,[1]accounts!$A:$D,4,0)</f>
        <v>251.41</v>
      </c>
    </row>
    <row r="2570" spans="1:6" x14ac:dyDescent="0.35">
      <c r="A2570" t="s">
        <v>29</v>
      </c>
      <c r="B2570" t="s">
        <v>79</v>
      </c>
      <c r="C2570" t="s">
        <v>12</v>
      </c>
      <c r="D2570" t="str">
        <f>VLOOKUP(A2570,[3]sales_teams!$A:$B,2,0)</f>
        <v>Celia Rouche</v>
      </c>
      <c r="E2570" t="str">
        <f>VLOOKUP(A2570,[3]sales_teams!$A:$C,3,0)</f>
        <v>West</v>
      </c>
      <c r="F2570">
        <f>VLOOKUP(B2570,[1]accounts!$A:$D,4,0)</f>
        <v>324.19</v>
      </c>
    </row>
    <row r="2571" spans="1:6" x14ac:dyDescent="0.35">
      <c r="A2571" t="s">
        <v>73</v>
      </c>
      <c r="B2571" t="s">
        <v>398</v>
      </c>
      <c r="C2571" t="s">
        <v>40</v>
      </c>
      <c r="D2571" t="str">
        <f>VLOOKUP(A2571,[3]sales_teams!$A:$B,2,0)</f>
        <v>Cara Losch</v>
      </c>
      <c r="E2571" t="str">
        <f>VLOOKUP(A2571,[3]sales_teams!$A:$C,3,0)</f>
        <v>East</v>
      </c>
      <c r="F2571">
        <f>VLOOKUP(B2571,[1]accounts!$A:$D,4,0)</f>
        <v>223.8</v>
      </c>
    </row>
    <row r="2572" spans="1:6" x14ac:dyDescent="0.35">
      <c r="A2572" t="s">
        <v>73</v>
      </c>
      <c r="B2572" t="s">
        <v>329</v>
      </c>
      <c r="C2572" t="s">
        <v>46</v>
      </c>
      <c r="D2572" t="str">
        <f>VLOOKUP(A2572,[3]sales_teams!$A:$B,2,0)</f>
        <v>Cara Losch</v>
      </c>
      <c r="E2572" t="str">
        <f>VLOOKUP(A2572,[3]sales_teams!$A:$C,3,0)</f>
        <v>East</v>
      </c>
      <c r="F2572">
        <f>VLOOKUP(B2572,[1]accounts!$A:$D,4,0)</f>
        <v>167.89</v>
      </c>
    </row>
    <row r="2573" spans="1:6" x14ac:dyDescent="0.35">
      <c r="A2573" t="s">
        <v>23</v>
      </c>
      <c r="B2573" t="s">
        <v>315</v>
      </c>
      <c r="C2573" t="s">
        <v>12</v>
      </c>
      <c r="D2573" t="str">
        <f>VLOOKUP(A2573,[3]sales_teams!$A:$B,2,0)</f>
        <v>Summer Sewald</v>
      </c>
      <c r="E2573" t="str">
        <f>VLOOKUP(A2573,[3]sales_teams!$A:$C,3,0)</f>
        <v>West</v>
      </c>
      <c r="F2573">
        <f>VLOOKUP(B2573,[1]accounts!$A:$D,4,0)</f>
        <v>8170.38</v>
      </c>
    </row>
    <row r="2574" spans="1:6" x14ac:dyDescent="0.35">
      <c r="A2574" t="s">
        <v>26</v>
      </c>
      <c r="B2574" t="s">
        <v>207</v>
      </c>
      <c r="C2574" t="s">
        <v>12</v>
      </c>
      <c r="D2574" t="str">
        <f>VLOOKUP(A2574,[3]sales_teams!$A:$B,2,0)</f>
        <v>Dustin Brinkmann</v>
      </c>
      <c r="E2574" t="str">
        <f>VLOOKUP(A2574,[3]sales_teams!$A:$C,3,0)</f>
        <v>Central</v>
      </c>
      <c r="F2574">
        <f>VLOOKUP(B2574,[1]accounts!$A:$D,4,0)</f>
        <v>217.87</v>
      </c>
    </row>
    <row r="2575" spans="1:6" x14ac:dyDescent="0.35">
      <c r="A2575" t="s">
        <v>26</v>
      </c>
      <c r="B2575" t="s">
        <v>113</v>
      </c>
      <c r="C2575" t="s">
        <v>12</v>
      </c>
      <c r="D2575" t="str">
        <f>VLOOKUP(A2575,[3]sales_teams!$A:$B,2,0)</f>
        <v>Dustin Brinkmann</v>
      </c>
      <c r="E2575" t="str">
        <f>VLOOKUP(A2575,[3]sales_teams!$A:$C,3,0)</f>
        <v>Central</v>
      </c>
      <c r="F2575">
        <f>VLOOKUP(B2575,[1]accounts!$A:$D,4,0)</f>
        <v>375.43</v>
      </c>
    </row>
    <row r="2576" spans="1:6" x14ac:dyDescent="0.35">
      <c r="A2576" t="s">
        <v>26</v>
      </c>
      <c r="B2576" t="s">
        <v>151</v>
      </c>
      <c r="C2576" t="s">
        <v>12</v>
      </c>
      <c r="D2576" t="str">
        <f>VLOOKUP(A2576,[3]sales_teams!$A:$B,2,0)</f>
        <v>Dustin Brinkmann</v>
      </c>
      <c r="E2576" t="str">
        <f>VLOOKUP(A2576,[3]sales_teams!$A:$C,3,0)</f>
        <v>Central</v>
      </c>
      <c r="F2576">
        <f>VLOOKUP(B2576,[1]accounts!$A:$D,4,0)</f>
        <v>2938.67</v>
      </c>
    </row>
    <row r="2577" spans="1:6" x14ac:dyDescent="0.35">
      <c r="A2577" t="s">
        <v>64</v>
      </c>
      <c r="B2577" t="s">
        <v>74</v>
      </c>
      <c r="C2577" t="s">
        <v>46</v>
      </c>
      <c r="D2577" t="str">
        <f>VLOOKUP(A2577,[3]sales_teams!$A:$B,2,0)</f>
        <v>Rocco Neubert</v>
      </c>
      <c r="E2577" t="str">
        <f>VLOOKUP(A2577,[3]sales_teams!$A:$C,3,0)</f>
        <v>East</v>
      </c>
      <c r="F2577">
        <f>VLOOKUP(B2577,[1]accounts!$A:$D,4,0)</f>
        <v>646.1</v>
      </c>
    </row>
    <row r="2578" spans="1:6" x14ac:dyDescent="0.35">
      <c r="A2578" t="s">
        <v>14</v>
      </c>
      <c r="B2578" t="s">
        <v>197</v>
      </c>
      <c r="C2578" t="s">
        <v>12</v>
      </c>
      <c r="D2578" t="str">
        <f>VLOOKUP(A2578,[3]sales_teams!$A:$B,2,0)</f>
        <v>Melvin Marxen</v>
      </c>
      <c r="E2578" t="str">
        <f>VLOOKUP(A2578,[3]sales_teams!$A:$C,3,0)</f>
        <v>Central</v>
      </c>
      <c r="F2578">
        <f>VLOOKUP(B2578,[1]accounts!$A:$D,4,0)</f>
        <v>4618</v>
      </c>
    </row>
    <row r="2579" spans="1:6" x14ac:dyDescent="0.35">
      <c r="A2579" t="s">
        <v>14</v>
      </c>
      <c r="B2579" t="s">
        <v>21</v>
      </c>
      <c r="C2579" t="s">
        <v>12</v>
      </c>
      <c r="D2579" t="str">
        <f>VLOOKUP(A2579,[3]sales_teams!$A:$B,2,0)</f>
        <v>Melvin Marxen</v>
      </c>
      <c r="E2579" t="str">
        <f>VLOOKUP(A2579,[3]sales_teams!$A:$C,3,0)</f>
        <v>Central</v>
      </c>
      <c r="F2579">
        <f>VLOOKUP(B2579,[1]accounts!$A:$D,4,0)</f>
        <v>2714.9</v>
      </c>
    </row>
    <row r="2580" spans="1:6" x14ac:dyDescent="0.35">
      <c r="A2580" t="s">
        <v>252</v>
      </c>
      <c r="B2580" t="s">
        <v>303</v>
      </c>
      <c r="C2580" t="s">
        <v>46</v>
      </c>
      <c r="D2580" t="str">
        <f>VLOOKUP(A2580,[3]sales_teams!$A:$B,2,0)</f>
        <v>Melvin Marxen</v>
      </c>
      <c r="E2580" t="str">
        <f>VLOOKUP(A2580,[3]sales_teams!$A:$C,3,0)</f>
        <v>Central</v>
      </c>
      <c r="F2580">
        <f>VLOOKUP(B2580,[1]accounts!$A:$D,4,0)</f>
        <v>647.17999999999995</v>
      </c>
    </row>
    <row r="2581" spans="1:6" x14ac:dyDescent="0.35">
      <c r="A2581" t="s">
        <v>252</v>
      </c>
      <c r="B2581" t="s">
        <v>187</v>
      </c>
      <c r="C2581" t="s">
        <v>46</v>
      </c>
      <c r="D2581" t="str">
        <f>VLOOKUP(A2581,[3]sales_teams!$A:$B,2,0)</f>
        <v>Melvin Marxen</v>
      </c>
      <c r="E2581" t="str">
        <f>VLOOKUP(A2581,[3]sales_teams!$A:$C,3,0)</f>
        <v>Central</v>
      </c>
      <c r="F2581">
        <f>VLOOKUP(B2581,[1]accounts!$A:$D,4,0)</f>
        <v>291.27</v>
      </c>
    </row>
    <row r="2582" spans="1:6" x14ac:dyDescent="0.35">
      <c r="A2582" t="s">
        <v>133</v>
      </c>
      <c r="B2582" t="s">
        <v>27</v>
      </c>
      <c r="C2582" t="s">
        <v>46</v>
      </c>
      <c r="D2582" t="str">
        <f>VLOOKUP(A2582,[3]sales_teams!$A:$B,2,0)</f>
        <v>Dustin Brinkmann</v>
      </c>
      <c r="E2582" t="str">
        <f>VLOOKUP(A2582,[3]sales_teams!$A:$C,3,0)</f>
        <v>Central</v>
      </c>
      <c r="F2582">
        <f>VLOOKUP(B2582,[1]accounts!$A:$D,4,0)</f>
        <v>3922.42</v>
      </c>
    </row>
    <row r="2583" spans="1:6" x14ac:dyDescent="0.35">
      <c r="A2583" t="s">
        <v>133</v>
      </c>
      <c r="B2583" t="s">
        <v>303</v>
      </c>
      <c r="C2583" t="s">
        <v>46</v>
      </c>
      <c r="D2583" t="str">
        <f>VLOOKUP(A2583,[3]sales_teams!$A:$B,2,0)</f>
        <v>Dustin Brinkmann</v>
      </c>
      <c r="E2583" t="str">
        <f>VLOOKUP(A2583,[3]sales_teams!$A:$C,3,0)</f>
        <v>Central</v>
      </c>
      <c r="F2583">
        <f>VLOOKUP(B2583,[1]accounts!$A:$D,4,0)</f>
        <v>647.17999999999995</v>
      </c>
    </row>
    <row r="2584" spans="1:6" x14ac:dyDescent="0.35">
      <c r="A2584" t="s">
        <v>133</v>
      </c>
      <c r="B2584" t="s">
        <v>36</v>
      </c>
      <c r="C2584" t="s">
        <v>46</v>
      </c>
      <c r="D2584" t="str">
        <f>VLOOKUP(A2584,[3]sales_teams!$A:$B,2,0)</f>
        <v>Dustin Brinkmann</v>
      </c>
      <c r="E2584" t="str">
        <f>VLOOKUP(A2584,[3]sales_teams!$A:$C,3,0)</f>
        <v>Central</v>
      </c>
      <c r="F2584">
        <f>VLOOKUP(B2584,[1]accounts!$A:$D,4,0)</f>
        <v>441.08</v>
      </c>
    </row>
    <row r="2585" spans="1:6" x14ac:dyDescent="0.35">
      <c r="A2585" t="s">
        <v>35</v>
      </c>
      <c r="B2585" t="s">
        <v>111</v>
      </c>
      <c r="C2585" t="s">
        <v>46</v>
      </c>
      <c r="D2585" t="str">
        <f>VLOOKUP(A2585,[3]sales_teams!$A:$B,2,0)</f>
        <v>Melvin Marxen</v>
      </c>
      <c r="E2585" t="str">
        <f>VLOOKUP(A2585,[3]sales_teams!$A:$C,3,0)</f>
        <v>Central</v>
      </c>
      <c r="F2585">
        <f>VLOOKUP(B2585,[1]accounts!$A:$D,4,0)</f>
        <v>1698.2</v>
      </c>
    </row>
    <row r="2586" spans="1:6" x14ac:dyDescent="0.35">
      <c r="A2586" t="s">
        <v>35</v>
      </c>
      <c r="B2586" t="s">
        <v>45</v>
      </c>
      <c r="C2586" t="s">
        <v>12</v>
      </c>
      <c r="D2586" t="str">
        <f>VLOOKUP(A2586,[3]sales_teams!$A:$B,2,0)</f>
        <v>Melvin Marxen</v>
      </c>
      <c r="E2586" t="str">
        <f>VLOOKUP(A2586,[3]sales_teams!$A:$C,3,0)</f>
        <v>Central</v>
      </c>
      <c r="F2586">
        <f>VLOOKUP(B2586,[1]accounts!$A:$D,4,0)</f>
        <v>894.33</v>
      </c>
    </row>
    <row r="2587" spans="1:6" x14ac:dyDescent="0.35">
      <c r="A2587" t="s">
        <v>35</v>
      </c>
      <c r="B2587" t="s">
        <v>111</v>
      </c>
      <c r="C2587" t="s">
        <v>12</v>
      </c>
      <c r="D2587" t="str">
        <f>VLOOKUP(A2587,[3]sales_teams!$A:$B,2,0)</f>
        <v>Melvin Marxen</v>
      </c>
      <c r="E2587" t="str">
        <f>VLOOKUP(A2587,[3]sales_teams!$A:$C,3,0)</f>
        <v>Central</v>
      </c>
      <c r="F2587">
        <f>VLOOKUP(B2587,[1]accounts!$A:$D,4,0)</f>
        <v>1698.2</v>
      </c>
    </row>
    <row r="2588" spans="1:6" x14ac:dyDescent="0.35">
      <c r="A2588" t="s">
        <v>97</v>
      </c>
      <c r="B2588" t="s">
        <v>65</v>
      </c>
      <c r="C2588" t="s">
        <v>46</v>
      </c>
      <c r="D2588" t="str">
        <f>VLOOKUP(A2588,[3]sales_teams!$A:$B,2,0)</f>
        <v>Rocco Neubert</v>
      </c>
      <c r="E2588" t="str">
        <f>VLOOKUP(A2588,[3]sales_teams!$A:$C,3,0)</f>
        <v>East</v>
      </c>
      <c r="F2588">
        <f>VLOOKUP(B2588,[1]accounts!$A:$D,4,0)</f>
        <v>3838.39</v>
      </c>
    </row>
    <row r="2589" spans="1:6" x14ac:dyDescent="0.35">
      <c r="A2589" t="s">
        <v>61</v>
      </c>
      <c r="B2589" t="s">
        <v>197</v>
      </c>
      <c r="C2589" t="s">
        <v>46</v>
      </c>
      <c r="D2589" t="str">
        <f>VLOOKUP(A2589,[3]sales_teams!$A:$B,2,0)</f>
        <v>Dustin Brinkmann</v>
      </c>
      <c r="E2589" t="str">
        <f>VLOOKUP(A2589,[3]sales_teams!$A:$C,3,0)</f>
        <v>Central</v>
      </c>
      <c r="F2589">
        <f>VLOOKUP(B2589,[1]accounts!$A:$D,4,0)</f>
        <v>4618</v>
      </c>
    </row>
    <row r="2590" spans="1:6" x14ac:dyDescent="0.35">
      <c r="A2590" t="s">
        <v>61</v>
      </c>
      <c r="B2590" t="s">
        <v>303</v>
      </c>
      <c r="C2590" t="s">
        <v>12</v>
      </c>
      <c r="D2590" t="str">
        <f>VLOOKUP(A2590,[3]sales_teams!$A:$B,2,0)</f>
        <v>Dustin Brinkmann</v>
      </c>
      <c r="E2590" t="str">
        <f>VLOOKUP(A2590,[3]sales_teams!$A:$C,3,0)</f>
        <v>Central</v>
      </c>
      <c r="F2590">
        <f>VLOOKUP(B2590,[1]accounts!$A:$D,4,0)</f>
        <v>647.17999999999995</v>
      </c>
    </row>
    <row r="2591" spans="1:6" x14ac:dyDescent="0.35">
      <c r="A2591" t="s">
        <v>29</v>
      </c>
      <c r="B2591" t="s">
        <v>159</v>
      </c>
      <c r="C2591" t="s">
        <v>12</v>
      </c>
      <c r="D2591" t="str">
        <f>VLOOKUP(A2591,[3]sales_teams!$A:$B,2,0)</f>
        <v>Celia Rouche</v>
      </c>
      <c r="E2591" t="str">
        <f>VLOOKUP(A2591,[3]sales_teams!$A:$C,3,0)</f>
        <v>West</v>
      </c>
      <c r="F2591">
        <f>VLOOKUP(B2591,[1]accounts!$A:$D,4,0)</f>
        <v>2871.35</v>
      </c>
    </row>
    <row r="2592" spans="1:6" x14ac:dyDescent="0.35">
      <c r="A2592" t="s">
        <v>73</v>
      </c>
      <c r="B2592" t="s">
        <v>237</v>
      </c>
      <c r="C2592" t="s">
        <v>46</v>
      </c>
      <c r="D2592" t="str">
        <f>VLOOKUP(A2592,[3]sales_teams!$A:$B,2,0)</f>
        <v>Cara Losch</v>
      </c>
      <c r="E2592" t="str">
        <f>VLOOKUP(A2592,[3]sales_teams!$A:$C,3,0)</f>
        <v>East</v>
      </c>
      <c r="F2592">
        <f>VLOOKUP(B2592,[1]accounts!$A:$D,4,0)</f>
        <v>2520.83</v>
      </c>
    </row>
    <row r="2593" spans="1:6" x14ac:dyDescent="0.35">
      <c r="A2593" t="s">
        <v>23</v>
      </c>
      <c r="B2593" t="s">
        <v>184</v>
      </c>
      <c r="C2593" t="s">
        <v>46</v>
      </c>
      <c r="D2593" t="str">
        <f>VLOOKUP(A2593,[3]sales_teams!$A:$B,2,0)</f>
        <v>Summer Sewald</v>
      </c>
      <c r="E2593" t="str">
        <f>VLOOKUP(A2593,[3]sales_teams!$A:$C,3,0)</f>
        <v>West</v>
      </c>
      <c r="F2593">
        <f>VLOOKUP(B2593,[1]accounts!$A:$D,4,0)</f>
        <v>1618.89</v>
      </c>
    </row>
    <row r="2594" spans="1:6" x14ac:dyDescent="0.35">
      <c r="A2594" t="s">
        <v>26</v>
      </c>
      <c r="B2594" t="s">
        <v>42</v>
      </c>
      <c r="C2594" t="s">
        <v>46</v>
      </c>
      <c r="D2594" t="str">
        <f>VLOOKUP(A2594,[3]sales_teams!$A:$B,2,0)</f>
        <v>Dustin Brinkmann</v>
      </c>
      <c r="E2594" t="str">
        <f>VLOOKUP(A2594,[3]sales_teams!$A:$C,3,0)</f>
        <v>Central</v>
      </c>
      <c r="F2594">
        <f>VLOOKUP(B2594,[1]accounts!$A:$D,4,0)</f>
        <v>587.34</v>
      </c>
    </row>
    <row r="2595" spans="1:6" x14ac:dyDescent="0.35">
      <c r="A2595" t="s">
        <v>118</v>
      </c>
      <c r="B2595" t="s">
        <v>93</v>
      </c>
      <c r="C2595" t="s">
        <v>40</v>
      </c>
      <c r="D2595" t="str">
        <f>VLOOKUP(A2595,[3]sales_teams!$A:$B,2,0)</f>
        <v>Rocco Neubert</v>
      </c>
      <c r="E2595" t="str">
        <f>VLOOKUP(A2595,[3]sales_teams!$A:$C,3,0)</f>
        <v>East</v>
      </c>
      <c r="F2595">
        <f>VLOOKUP(B2595,[1]accounts!$A:$D,4,0)</f>
        <v>7537.24</v>
      </c>
    </row>
    <row r="2596" spans="1:6" x14ac:dyDescent="0.35">
      <c r="A2596" t="s">
        <v>118</v>
      </c>
      <c r="B2596" t="s">
        <v>209</v>
      </c>
      <c r="C2596" t="s">
        <v>12</v>
      </c>
      <c r="D2596" t="str">
        <f>VLOOKUP(A2596,[3]sales_teams!$A:$B,2,0)</f>
        <v>Rocco Neubert</v>
      </c>
      <c r="E2596" t="str">
        <f>VLOOKUP(A2596,[3]sales_teams!$A:$C,3,0)</f>
        <v>East</v>
      </c>
      <c r="F2596">
        <f>VLOOKUP(B2596,[1]accounts!$A:$D,4,0)</f>
        <v>1712.68</v>
      </c>
    </row>
    <row r="2597" spans="1:6" x14ac:dyDescent="0.35">
      <c r="A2597" t="s">
        <v>142</v>
      </c>
      <c r="B2597" t="s">
        <v>177</v>
      </c>
      <c r="C2597" t="s">
        <v>46</v>
      </c>
      <c r="D2597" t="str">
        <f>VLOOKUP(A2597,[3]sales_teams!$A:$B,2,0)</f>
        <v>Rocco Neubert</v>
      </c>
      <c r="E2597" t="str">
        <f>VLOOKUP(A2597,[3]sales_teams!$A:$C,3,0)</f>
        <v>East</v>
      </c>
      <c r="F2597">
        <f>VLOOKUP(B2597,[1]accounts!$A:$D,4,0)</f>
        <v>882.12</v>
      </c>
    </row>
    <row r="2598" spans="1:6" x14ac:dyDescent="0.35">
      <c r="A2598" t="s">
        <v>142</v>
      </c>
      <c r="B2598" t="s">
        <v>177</v>
      </c>
      <c r="C2598" t="s">
        <v>46</v>
      </c>
      <c r="D2598" t="str">
        <f>VLOOKUP(A2598,[3]sales_teams!$A:$B,2,0)</f>
        <v>Rocco Neubert</v>
      </c>
      <c r="E2598" t="str">
        <f>VLOOKUP(A2598,[3]sales_teams!$A:$C,3,0)</f>
        <v>East</v>
      </c>
      <c r="F2598">
        <f>VLOOKUP(B2598,[1]accounts!$A:$D,4,0)</f>
        <v>882.12</v>
      </c>
    </row>
    <row r="2599" spans="1:6" x14ac:dyDescent="0.35">
      <c r="A2599" t="s">
        <v>142</v>
      </c>
      <c r="B2599" t="s">
        <v>179</v>
      </c>
      <c r="C2599" t="s">
        <v>12</v>
      </c>
      <c r="D2599" t="str">
        <f>VLOOKUP(A2599,[3]sales_teams!$A:$B,2,0)</f>
        <v>Rocco Neubert</v>
      </c>
      <c r="E2599" t="str">
        <f>VLOOKUP(A2599,[3]sales_teams!$A:$C,3,0)</f>
        <v>East</v>
      </c>
      <c r="F2599">
        <f>VLOOKUP(B2599,[1]accounts!$A:$D,4,0)</f>
        <v>702.72</v>
      </c>
    </row>
    <row r="2600" spans="1:6" x14ac:dyDescent="0.35">
      <c r="A2600" t="s">
        <v>142</v>
      </c>
      <c r="B2600" t="s">
        <v>74</v>
      </c>
      <c r="C2600" t="s">
        <v>12</v>
      </c>
      <c r="D2600" t="str">
        <f>VLOOKUP(A2600,[3]sales_teams!$A:$B,2,0)</f>
        <v>Rocco Neubert</v>
      </c>
      <c r="E2600" t="str">
        <f>VLOOKUP(A2600,[3]sales_teams!$A:$C,3,0)</f>
        <v>East</v>
      </c>
      <c r="F2600">
        <f>VLOOKUP(B2600,[1]accounts!$A:$D,4,0)</f>
        <v>646.1</v>
      </c>
    </row>
    <row r="2601" spans="1:6" x14ac:dyDescent="0.35">
      <c r="A2601" t="s">
        <v>252</v>
      </c>
      <c r="B2601" t="s">
        <v>318</v>
      </c>
      <c r="C2601" t="s">
        <v>12</v>
      </c>
      <c r="D2601" t="str">
        <f>VLOOKUP(A2601,[3]sales_teams!$A:$B,2,0)</f>
        <v>Melvin Marxen</v>
      </c>
      <c r="E2601" t="str">
        <f>VLOOKUP(A2601,[3]sales_teams!$A:$C,3,0)</f>
        <v>Central</v>
      </c>
      <c r="F2601">
        <f>VLOOKUP(B2601,[1]accounts!$A:$D,4,0)</f>
        <v>2403.58</v>
      </c>
    </row>
    <row r="2602" spans="1:6" x14ac:dyDescent="0.35">
      <c r="A2602" t="s">
        <v>252</v>
      </c>
      <c r="B2602" t="s">
        <v>218</v>
      </c>
      <c r="C2602" t="s">
        <v>12</v>
      </c>
      <c r="D2602" t="str">
        <f>VLOOKUP(A2602,[3]sales_teams!$A:$B,2,0)</f>
        <v>Melvin Marxen</v>
      </c>
      <c r="E2602" t="str">
        <f>VLOOKUP(A2602,[3]sales_teams!$A:$C,3,0)</f>
        <v>Central</v>
      </c>
      <c r="F2602">
        <f>VLOOKUP(B2602,[1]accounts!$A:$D,4,0)</f>
        <v>4.54</v>
      </c>
    </row>
    <row r="2603" spans="1:6" x14ac:dyDescent="0.35">
      <c r="A2603" t="s">
        <v>78</v>
      </c>
      <c r="B2603" t="s">
        <v>93</v>
      </c>
      <c r="C2603" t="s">
        <v>46</v>
      </c>
      <c r="D2603" t="str">
        <f>VLOOKUP(A2603,[3]sales_teams!$A:$B,2,0)</f>
        <v>Summer Sewald</v>
      </c>
      <c r="E2603" t="str">
        <f>VLOOKUP(A2603,[3]sales_teams!$A:$C,3,0)</f>
        <v>West</v>
      </c>
      <c r="F2603">
        <f>VLOOKUP(B2603,[1]accounts!$A:$D,4,0)</f>
        <v>7537.24</v>
      </c>
    </row>
    <row r="2604" spans="1:6" x14ac:dyDescent="0.35">
      <c r="A2604" t="s">
        <v>78</v>
      </c>
      <c r="B2604" t="s">
        <v>273</v>
      </c>
      <c r="C2604" t="s">
        <v>12</v>
      </c>
      <c r="D2604" t="str">
        <f>VLOOKUP(A2604,[3]sales_teams!$A:$B,2,0)</f>
        <v>Summer Sewald</v>
      </c>
      <c r="E2604" t="str">
        <f>VLOOKUP(A2604,[3]sales_teams!$A:$C,3,0)</f>
        <v>West</v>
      </c>
      <c r="F2604">
        <f>VLOOKUP(B2604,[1]accounts!$A:$D,4,0)</f>
        <v>2214.94</v>
      </c>
    </row>
    <row r="2605" spans="1:6" x14ac:dyDescent="0.35">
      <c r="A2605" t="s">
        <v>78</v>
      </c>
      <c r="B2605" t="s">
        <v>157</v>
      </c>
      <c r="C2605" t="s">
        <v>12</v>
      </c>
      <c r="D2605" t="str">
        <f>VLOOKUP(A2605,[3]sales_teams!$A:$B,2,0)</f>
        <v>Summer Sewald</v>
      </c>
      <c r="E2605" t="str">
        <f>VLOOKUP(A2605,[3]sales_teams!$A:$C,3,0)</f>
        <v>West</v>
      </c>
      <c r="F2605">
        <f>VLOOKUP(B2605,[1]accounts!$A:$D,4,0)</f>
        <v>405.59</v>
      </c>
    </row>
    <row r="2606" spans="1:6" x14ac:dyDescent="0.35">
      <c r="A2606" t="s">
        <v>95</v>
      </c>
      <c r="B2606" t="s">
        <v>74</v>
      </c>
      <c r="C2606" t="s">
        <v>40</v>
      </c>
      <c r="D2606" t="str">
        <f>VLOOKUP(A2606,[3]sales_teams!$A:$B,2,0)</f>
        <v>Summer Sewald</v>
      </c>
      <c r="E2606" t="str">
        <f>VLOOKUP(A2606,[3]sales_teams!$A:$C,3,0)</f>
        <v>West</v>
      </c>
      <c r="F2606">
        <f>VLOOKUP(B2606,[1]accounts!$A:$D,4,0)</f>
        <v>646.1</v>
      </c>
    </row>
    <row r="2607" spans="1:6" x14ac:dyDescent="0.35">
      <c r="A2607" t="s">
        <v>95</v>
      </c>
      <c r="B2607" t="s">
        <v>159</v>
      </c>
      <c r="C2607" t="s">
        <v>46</v>
      </c>
      <c r="D2607" t="str">
        <f>VLOOKUP(A2607,[3]sales_teams!$A:$B,2,0)</f>
        <v>Summer Sewald</v>
      </c>
      <c r="E2607" t="str">
        <f>VLOOKUP(A2607,[3]sales_teams!$A:$C,3,0)</f>
        <v>West</v>
      </c>
      <c r="F2607">
        <f>VLOOKUP(B2607,[1]accounts!$A:$D,4,0)</f>
        <v>2871.35</v>
      </c>
    </row>
    <row r="2608" spans="1:6" x14ac:dyDescent="0.35">
      <c r="A2608" t="s">
        <v>133</v>
      </c>
      <c r="B2608" t="s">
        <v>151</v>
      </c>
      <c r="C2608" t="s">
        <v>46</v>
      </c>
      <c r="D2608" t="str">
        <f>VLOOKUP(A2608,[3]sales_teams!$A:$B,2,0)</f>
        <v>Dustin Brinkmann</v>
      </c>
      <c r="E2608" t="str">
        <f>VLOOKUP(A2608,[3]sales_teams!$A:$C,3,0)</f>
        <v>Central</v>
      </c>
      <c r="F2608">
        <f>VLOOKUP(B2608,[1]accounts!$A:$D,4,0)</f>
        <v>2938.67</v>
      </c>
    </row>
    <row r="2609" spans="1:6" x14ac:dyDescent="0.35">
      <c r="A2609" t="s">
        <v>133</v>
      </c>
      <c r="B2609" t="s">
        <v>207</v>
      </c>
      <c r="C2609" t="s">
        <v>12</v>
      </c>
      <c r="D2609" t="str">
        <f>VLOOKUP(A2609,[3]sales_teams!$A:$B,2,0)</f>
        <v>Dustin Brinkmann</v>
      </c>
      <c r="E2609" t="str">
        <f>VLOOKUP(A2609,[3]sales_teams!$A:$C,3,0)</f>
        <v>Central</v>
      </c>
      <c r="F2609">
        <f>VLOOKUP(B2609,[1]accounts!$A:$D,4,0)</f>
        <v>217.87</v>
      </c>
    </row>
    <row r="2610" spans="1:6" x14ac:dyDescent="0.35">
      <c r="A2610" t="s">
        <v>32</v>
      </c>
      <c r="B2610" t="s">
        <v>103</v>
      </c>
      <c r="C2610" t="s">
        <v>40</v>
      </c>
      <c r="D2610" t="str">
        <f>VLOOKUP(A2610,[3]sales_teams!$A:$B,2,0)</f>
        <v>Celia Rouche</v>
      </c>
      <c r="E2610" t="str">
        <f>VLOOKUP(A2610,[3]sales_teams!$A:$C,3,0)</f>
        <v>West</v>
      </c>
      <c r="F2610">
        <f>VLOOKUP(B2610,[1]accounts!$A:$D,4,0)</f>
        <v>439.21</v>
      </c>
    </row>
    <row r="2611" spans="1:6" x14ac:dyDescent="0.35">
      <c r="A2611" t="s">
        <v>32</v>
      </c>
      <c r="B2611" t="s">
        <v>155</v>
      </c>
      <c r="C2611" t="s">
        <v>12</v>
      </c>
      <c r="D2611" t="str">
        <f>VLOOKUP(A2611,[3]sales_teams!$A:$B,2,0)</f>
        <v>Celia Rouche</v>
      </c>
      <c r="E2611" t="str">
        <f>VLOOKUP(A2611,[3]sales_teams!$A:$C,3,0)</f>
        <v>West</v>
      </c>
      <c r="F2611">
        <f>VLOOKUP(B2611,[1]accounts!$A:$D,4,0)</f>
        <v>11698.03</v>
      </c>
    </row>
    <row r="2612" spans="1:6" x14ac:dyDescent="0.35">
      <c r="A2612" t="s">
        <v>116</v>
      </c>
      <c r="B2612" t="s">
        <v>42</v>
      </c>
      <c r="C2612" t="s">
        <v>46</v>
      </c>
      <c r="D2612" t="str">
        <f>VLOOKUP(A2612,[3]sales_teams!$A:$B,2,0)</f>
        <v>Melvin Marxen</v>
      </c>
      <c r="E2612" t="str">
        <f>VLOOKUP(A2612,[3]sales_teams!$A:$C,3,0)</f>
        <v>Central</v>
      </c>
      <c r="F2612">
        <f>VLOOKUP(B2612,[1]accounts!$A:$D,4,0)</f>
        <v>587.34</v>
      </c>
    </row>
    <row r="2613" spans="1:6" x14ac:dyDescent="0.35">
      <c r="A2613" t="s">
        <v>35</v>
      </c>
      <c r="B2613" t="s">
        <v>135</v>
      </c>
      <c r="C2613" t="s">
        <v>12</v>
      </c>
      <c r="D2613" t="str">
        <f>VLOOKUP(A2613,[3]sales_teams!$A:$B,2,0)</f>
        <v>Melvin Marxen</v>
      </c>
      <c r="E2613" t="str">
        <f>VLOOKUP(A2613,[3]sales_teams!$A:$C,3,0)</f>
        <v>Central</v>
      </c>
      <c r="F2613">
        <f>VLOOKUP(B2613,[1]accounts!$A:$D,4,0)</f>
        <v>2819.5</v>
      </c>
    </row>
    <row r="2614" spans="1:6" x14ac:dyDescent="0.35">
      <c r="A2614" t="s">
        <v>97</v>
      </c>
      <c r="B2614" t="s">
        <v>74</v>
      </c>
      <c r="C2614" t="s">
        <v>46</v>
      </c>
      <c r="D2614" t="str">
        <f>VLOOKUP(A2614,[3]sales_teams!$A:$B,2,0)</f>
        <v>Rocco Neubert</v>
      </c>
      <c r="E2614" t="str">
        <f>VLOOKUP(A2614,[3]sales_teams!$A:$C,3,0)</f>
        <v>East</v>
      </c>
      <c r="F2614">
        <f>VLOOKUP(B2614,[1]accounts!$A:$D,4,0)</f>
        <v>646.1</v>
      </c>
    </row>
    <row r="2615" spans="1:6" x14ac:dyDescent="0.35">
      <c r="A2615" t="s">
        <v>29</v>
      </c>
      <c r="B2615" t="s">
        <v>52</v>
      </c>
      <c r="C2615" t="s">
        <v>12</v>
      </c>
      <c r="D2615" t="str">
        <f>VLOOKUP(A2615,[3]sales_teams!$A:$B,2,0)</f>
        <v>Celia Rouche</v>
      </c>
      <c r="E2615" t="str">
        <f>VLOOKUP(A2615,[3]sales_teams!$A:$C,3,0)</f>
        <v>West</v>
      </c>
      <c r="F2615">
        <f>VLOOKUP(B2615,[1]accounts!$A:$D,4,0)</f>
        <v>1699.85</v>
      </c>
    </row>
    <row r="2616" spans="1:6" x14ac:dyDescent="0.35">
      <c r="A2616" t="s">
        <v>29</v>
      </c>
      <c r="B2616" t="s">
        <v>398</v>
      </c>
      <c r="C2616" t="s">
        <v>12</v>
      </c>
      <c r="D2616" t="str">
        <f>VLOOKUP(A2616,[3]sales_teams!$A:$B,2,0)</f>
        <v>Celia Rouche</v>
      </c>
      <c r="E2616" t="str">
        <f>VLOOKUP(A2616,[3]sales_teams!$A:$C,3,0)</f>
        <v>West</v>
      </c>
      <c r="F2616">
        <f>VLOOKUP(B2616,[1]accounts!$A:$D,4,0)</f>
        <v>223.8</v>
      </c>
    </row>
    <row r="2617" spans="1:6" x14ac:dyDescent="0.35">
      <c r="A2617" t="s">
        <v>73</v>
      </c>
      <c r="B2617" t="s">
        <v>410</v>
      </c>
      <c r="C2617" t="s">
        <v>12</v>
      </c>
      <c r="D2617" t="str">
        <f>VLOOKUP(A2617,[3]sales_teams!$A:$B,2,0)</f>
        <v>Cara Losch</v>
      </c>
      <c r="E2617" t="str">
        <f>VLOOKUP(A2617,[3]sales_teams!$A:$C,3,0)</f>
        <v>East</v>
      </c>
      <c r="F2617">
        <f>VLOOKUP(B2617,[1]accounts!$A:$D,4,0)</f>
        <v>1197.44</v>
      </c>
    </row>
    <row r="2618" spans="1:6" x14ac:dyDescent="0.35">
      <c r="A2618" t="s">
        <v>73</v>
      </c>
      <c r="B2618" t="s">
        <v>189</v>
      </c>
      <c r="C2618" t="s">
        <v>12</v>
      </c>
      <c r="D2618" t="str">
        <f>VLOOKUP(A2618,[3]sales_teams!$A:$B,2,0)</f>
        <v>Cara Losch</v>
      </c>
      <c r="E2618" t="str">
        <f>VLOOKUP(A2618,[3]sales_teams!$A:$C,3,0)</f>
        <v>East</v>
      </c>
      <c r="F2618">
        <f>VLOOKUP(B2618,[1]accounts!$A:$D,4,0)</f>
        <v>2022.14</v>
      </c>
    </row>
    <row r="2619" spans="1:6" x14ac:dyDescent="0.35">
      <c r="A2619" t="s">
        <v>23</v>
      </c>
      <c r="B2619" t="s">
        <v>124</v>
      </c>
      <c r="C2619" t="s">
        <v>12</v>
      </c>
      <c r="D2619" t="str">
        <f>VLOOKUP(A2619,[3]sales_teams!$A:$B,2,0)</f>
        <v>Summer Sewald</v>
      </c>
      <c r="E2619" t="str">
        <f>VLOOKUP(A2619,[3]sales_teams!$A:$C,3,0)</f>
        <v>West</v>
      </c>
      <c r="F2619">
        <f>VLOOKUP(B2619,[1]accounts!$A:$D,4,0)</f>
        <v>2437.85</v>
      </c>
    </row>
    <row r="2620" spans="1:6" x14ac:dyDescent="0.35">
      <c r="A2620" t="s">
        <v>26</v>
      </c>
      <c r="B2620" t="s">
        <v>197</v>
      </c>
      <c r="C2620" t="s">
        <v>12</v>
      </c>
      <c r="D2620" t="str">
        <f>VLOOKUP(A2620,[3]sales_teams!$A:$B,2,0)</f>
        <v>Dustin Brinkmann</v>
      </c>
      <c r="E2620" t="str">
        <f>VLOOKUP(A2620,[3]sales_teams!$A:$C,3,0)</f>
        <v>Central</v>
      </c>
      <c r="F2620">
        <f>VLOOKUP(B2620,[1]accounts!$A:$D,4,0)</f>
        <v>4618</v>
      </c>
    </row>
    <row r="2621" spans="1:6" x14ac:dyDescent="0.35">
      <c r="A2621" t="s">
        <v>139</v>
      </c>
      <c r="B2621" t="s">
        <v>98</v>
      </c>
      <c r="C2621" t="s">
        <v>12</v>
      </c>
      <c r="D2621" t="str">
        <f>VLOOKUP(A2621,[3]sales_teams!$A:$B,2,0)</f>
        <v>Rocco Neubert</v>
      </c>
      <c r="E2621" t="str">
        <f>VLOOKUP(A2621,[3]sales_teams!$A:$C,3,0)</f>
        <v>East</v>
      </c>
      <c r="F2621">
        <f>VLOOKUP(B2621,[1]accounts!$A:$D,4,0)</f>
        <v>1100.04</v>
      </c>
    </row>
    <row r="2622" spans="1:6" x14ac:dyDescent="0.35">
      <c r="A2622" t="s">
        <v>118</v>
      </c>
      <c r="B2622" t="s">
        <v>204</v>
      </c>
      <c r="C2622" t="s">
        <v>46</v>
      </c>
      <c r="D2622" t="str">
        <f>VLOOKUP(A2622,[3]sales_teams!$A:$B,2,0)</f>
        <v>Rocco Neubert</v>
      </c>
      <c r="E2622" t="str">
        <f>VLOOKUP(A2622,[3]sales_teams!$A:$C,3,0)</f>
        <v>East</v>
      </c>
      <c r="F2622">
        <f>VLOOKUP(B2622,[1]accounts!$A:$D,4,0)</f>
        <v>251.41</v>
      </c>
    </row>
    <row r="2623" spans="1:6" x14ac:dyDescent="0.35">
      <c r="A2623" t="s">
        <v>164</v>
      </c>
      <c r="B2623" t="s">
        <v>81</v>
      </c>
      <c r="C2623" t="s">
        <v>40</v>
      </c>
      <c r="D2623" t="str">
        <f>VLOOKUP(A2623,[3]sales_teams!$A:$B,2,0)</f>
        <v>Cara Losch</v>
      </c>
      <c r="E2623" t="str">
        <f>VLOOKUP(A2623,[3]sales_teams!$A:$C,3,0)</f>
        <v>East</v>
      </c>
      <c r="F2623">
        <f>VLOOKUP(B2623,[1]accounts!$A:$D,4,0)</f>
        <v>5158.71</v>
      </c>
    </row>
    <row r="2624" spans="1:6" x14ac:dyDescent="0.35">
      <c r="A2624" t="s">
        <v>14</v>
      </c>
      <c r="B2624" t="s">
        <v>135</v>
      </c>
      <c r="C2624" t="s">
        <v>46</v>
      </c>
      <c r="D2624" t="str">
        <f>VLOOKUP(A2624,[3]sales_teams!$A:$B,2,0)</f>
        <v>Melvin Marxen</v>
      </c>
      <c r="E2624" t="str">
        <f>VLOOKUP(A2624,[3]sales_teams!$A:$C,3,0)</f>
        <v>Central</v>
      </c>
      <c r="F2624">
        <f>VLOOKUP(B2624,[1]accounts!$A:$D,4,0)</f>
        <v>2819.5</v>
      </c>
    </row>
    <row r="2625" spans="1:6" x14ac:dyDescent="0.35">
      <c r="A2625" t="s">
        <v>14</v>
      </c>
      <c r="B2625" t="s">
        <v>135</v>
      </c>
      <c r="C2625" t="s">
        <v>12</v>
      </c>
      <c r="D2625" t="str">
        <f>VLOOKUP(A2625,[3]sales_teams!$A:$B,2,0)</f>
        <v>Melvin Marxen</v>
      </c>
      <c r="E2625" t="str">
        <f>VLOOKUP(A2625,[3]sales_teams!$A:$C,3,0)</f>
        <v>Central</v>
      </c>
      <c r="F2625">
        <f>VLOOKUP(B2625,[1]accounts!$A:$D,4,0)</f>
        <v>2819.5</v>
      </c>
    </row>
    <row r="2626" spans="1:6" x14ac:dyDescent="0.35">
      <c r="A2626" t="s">
        <v>142</v>
      </c>
      <c r="B2626" t="s">
        <v>106</v>
      </c>
      <c r="C2626" t="s">
        <v>46</v>
      </c>
      <c r="D2626" t="str">
        <f>VLOOKUP(A2626,[3]sales_teams!$A:$B,2,0)</f>
        <v>Rocco Neubert</v>
      </c>
      <c r="E2626" t="str">
        <f>VLOOKUP(A2626,[3]sales_teams!$A:$C,3,0)</f>
        <v>East</v>
      </c>
      <c r="F2626">
        <f>VLOOKUP(B2626,[1]accounts!$A:$D,4,0)</f>
        <v>3027.46</v>
      </c>
    </row>
    <row r="2627" spans="1:6" x14ac:dyDescent="0.35">
      <c r="A2627" t="s">
        <v>44</v>
      </c>
      <c r="B2627" t="s">
        <v>315</v>
      </c>
      <c r="C2627" t="s">
        <v>12</v>
      </c>
      <c r="D2627" t="str">
        <f>VLOOKUP(A2627,[3]sales_teams!$A:$B,2,0)</f>
        <v>Melvin Marxen</v>
      </c>
      <c r="E2627" t="str">
        <f>VLOOKUP(A2627,[3]sales_teams!$A:$C,3,0)</f>
        <v>Central</v>
      </c>
      <c r="F2627">
        <f>VLOOKUP(B2627,[1]accounts!$A:$D,4,0)</f>
        <v>8170.38</v>
      </c>
    </row>
    <row r="2628" spans="1:6" x14ac:dyDescent="0.35">
      <c r="A2628" t="s">
        <v>252</v>
      </c>
      <c r="B2628" t="s">
        <v>218</v>
      </c>
      <c r="C2628" t="s">
        <v>46</v>
      </c>
      <c r="D2628" t="str">
        <f>VLOOKUP(A2628,[3]sales_teams!$A:$B,2,0)</f>
        <v>Melvin Marxen</v>
      </c>
      <c r="E2628" t="str">
        <f>VLOOKUP(A2628,[3]sales_teams!$A:$C,3,0)</f>
        <v>Central</v>
      </c>
      <c r="F2628">
        <f>VLOOKUP(B2628,[1]accounts!$A:$D,4,0)</f>
        <v>4.54</v>
      </c>
    </row>
    <row r="2629" spans="1:6" x14ac:dyDescent="0.35">
      <c r="A2629" t="s">
        <v>252</v>
      </c>
      <c r="B2629" t="s">
        <v>16</v>
      </c>
      <c r="C2629" t="s">
        <v>46</v>
      </c>
      <c r="D2629" t="str">
        <f>VLOOKUP(A2629,[3]sales_teams!$A:$B,2,0)</f>
        <v>Melvin Marxen</v>
      </c>
      <c r="E2629" t="str">
        <f>VLOOKUP(A2629,[3]sales_teams!$A:$C,3,0)</f>
        <v>Central</v>
      </c>
      <c r="F2629">
        <f>VLOOKUP(B2629,[1]accounts!$A:$D,4,0)</f>
        <v>3178.24</v>
      </c>
    </row>
    <row r="2630" spans="1:6" x14ac:dyDescent="0.35">
      <c r="A2630" t="s">
        <v>95</v>
      </c>
      <c r="B2630" t="s">
        <v>240</v>
      </c>
      <c r="C2630" t="s">
        <v>40</v>
      </c>
      <c r="D2630" t="str">
        <f>VLOOKUP(A2630,[3]sales_teams!$A:$B,2,0)</f>
        <v>Summer Sewald</v>
      </c>
      <c r="E2630" t="str">
        <f>VLOOKUP(A2630,[3]sales_teams!$A:$C,3,0)</f>
        <v>West</v>
      </c>
      <c r="F2630">
        <f>VLOOKUP(B2630,[1]accounts!$A:$D,4,0)</f>
        <v>6395.05</v>
      </c>
    </row>
    <row r="2631" spans="1:6" x14ac:dyDescent="0.35">
      <c r="A2631" t="s">
        <v>133</v>
      </c>
      <c r="B2631" t="s">
        <v>21</v>
      </c>
      <c r="C2631" t="s">
        <v>46</v>
      </c>
      <c r="D2631" t="str">
        <f>VLOOKUP(A2631,[3]sales_teams!$A:$B,2,0)</f>
        <v>Dustin Brinkmann</v>
      </c>
      <c r="E2631" t="str">
        <f>VLOOKUP(A2631,[3]sales_teams!$A:$C,3,0)</f>
        <v>Central</v>
      </c>
      <c r="F2631">
        <f>VLOOKUP(B2631,[1]accounts!$A:$D,4,0)</f>
        <v>2714.9</v>
      </c>
    </row>
    <row r="2632" spans="1:6" x14ac:dyDescent="0.35">
      <c r="A2632" t="s">
        <v>133</v>
      </c>
      <c r="B2632" t="s">
        <v>91</v>
      </c>
      <c r="C2632" t="s">
        <v>46</v>
      </c>
      <c r="D2632" t="str">
        <f>VLOOKUP(A2632,[3]sales_teams!$A:$B,2,0)</f>
        <v>Dustin Brinkmann</v>
      </c>
      <c r="E2632" t="str">
        <f>VLOOKUP(A2632,[3]sales_teams!$A:$C,3,0)</f>
        <v>Central</v>
      </c>
      <c r="F2632">
        <f>VLOOKUP(B2632,[1]accounts!$A:$D,4,0)</f>
        <v>2173.98</v>
      </c>
    </row>
    <row r="2633" spans="1:6" x14ac:dyDescent="0.35">
      <c r="A2633" t="s">
        <v>133</v>
      </c>
      <c r="B2633" t="s">
        <v>492</v>
      </c>
      <c r="C2633" t="s">
        <v>46</v>
      </c>
      <c r="D2633" t="str">
        <f>VLOOKUP(A2633,[3]sales_teams!$A:$B,2,0)</f>
        <v>Dustin Brinkmann</v>
      </c>
      <c r="E2633" t="str">
        <f>VLOOKUP(A2633,[3]sales_teams!$A:$C,3,0)</f>
        <v>Central</v>
      </c>
      <c r="F2633">
        <f>VLOOKUP(B2633,[1]accounts!$A:$D,4,0)</f>
        <v>1376.8</v>
      </c>
    </row>
    <row r="2634" spans="1:6" x14ac:dyDescent="0.35">
      <c r="A2634" t="s">
        <v>9</v>
      </c>
      <c r="B2634" t="s">
        <v>45</v>
      </c>
      <c r="C2634" t="s">
        <v>12</v>
      </c>
      <c r="D2634" t="str">
        <f>VLOOKUP(A2634,[3]sales_teams!$A:$B,2,0)</f>
        <v>Dustin Brinkmann</v>
      </c>
      <c r="E2634" t="str">
        <f>VLOOKUP(A2634,[3]sales_teams!$A:$C,3,0)</f>
        <v>Central</v>
      </c>
      <c r="F2634">
        <f>VLOOKUP(B2634,[1]accounts!$A:$D,4,0)</f>
        <v>894.33</v>
      </c>
    </row>
    <row r="2635" spans="1:6" x14ac:dyDescent="0.35">
      <c r="A2635" t="s">
        <v>35</v>
      </c>
      <c r="B2635" t="s">
        <v>21</v>
      </c>
      <c r="C2635" t="s">
        <v>46</v>
      </c>
      <c r="D2635" t="str">
        <f>VLOOKUP(A2635,[3]sales_teams!$A:$B,2,0)</f>
        <v>Melvin Marxen</v>
      </c>
      <c r="E2635" t="str">
        <f>VLOOKUP(A2635,[3]sales_teams!$A:$C,3,0)</f>
        <v>Central</v>
      </c>
      <c r="F2635">
        <f>VLOOKUP(B2635,[1]accounts!$A:$D,4,0)</f>
        <v>2714.9</v>
      </c>
    </row>
    <row r="2636" spans="1:6" x14ac:dyDescent="0.35">
      <c r="A2636" t="s">
        <v>88</v>
      </c>
      <c r="B2636" t="s">
        <v>237</v>
      </c>
      <c r="C2636" t="s">
        <v>46</v>
      </c>
      <c r="D2636" t="str">
        <f>VLOOKUP(A2636,[3]sales_teams!$A:$B,2,0)</f>
        <v>Cara Losch</v>
      </c>
      <c r="E2636" t="str">
        <f>VLOOKUP(A2636,[3]sales_teams!$A:$C,3,0)</f>
        <v>East</v>
      </c>
      <c r="F2636">
        <f>VLOOKUP(B2636,[1]accounts!$A:$D,4,0)</f>
        <v>2520.83</v>
      </c>
    </row>
    <row r="2637" spans="1:6" x14ac:dyDescent="0.35">
      <c r="A2637" t="s">
        <v>88</v>
      </c>
      <c r="B2637" t="s">
        <v>155</v>
      </c>
      <c r="C2637" t="s">
        <v>12</v>
      </c>
      <c r="D2637" t="str">
        <f>VLOOKUP(A2637,[3]sales_teams!$A:$B,2,0)</f>
        <v>Cara Losch</v>
      </c>
      <c r="E2637" t="str">
        <f>VLOOKUP(A2637,[3]sales_teams!$A:$C,3,0)</f>
        <v>East</v>
      </c>
      <c r="F2637">
        <f>VLOOKUP(B2637,[1]accounts!$A:$D,4,0)</f>
        <v>11698.03</v>
      </c>
    </row>
    <row r="2638" spans="1:6" x14ac:dyDescent="0.35">
      <c r="A2638" t="s">
        <v>29</v>
      </c>
      <c r="B2638" t="s">
        <v>122</v>
      </c>
      <c r="C2638" t="s">
        <v>40</v>
      </c>
      <c r="D2638" t="str">
        <f>VLOOKUP(A2638,[3]sales_teams!$A:$B,2,0)</f>
        <v>Celia Rouche</v>
      </c>
      <c r="E2638" t="str">
        <f>VLOOKUP(A2638,[3]sales_teams!$A:$C,3,0)</f>
        <v>West</v>
      </c>
      <c r="F2638">
        <f>VLOOKUP(B2638,[1]accounts!$A:$D,4,0)</f>
        <v>52.5</v>
      </c>
    </row>
    <row r="2639" spans="1:6" x14ac:dyDescent="0.35">
      <c r="A2639" t="s">
        <v>26</v>
      </c>
      <c r="B2639" t="s">
        <v>91</v>
      </c>
      <c r="C2639" t="s">
        <v>46</v>
      </c>
      <c r="D2639" t="str">
        <f>VLOOKUP(A2639,[3]sales_teams!$A:$B,2,0)</f>
        <v>Dustin Brinkmann</v>
      </c>
      <c r="E2639" t="str">
        <f>VLOOKUP(A2639,[3]sales_teams!$A:$C,3,0)</f>
        <v>Central</v>
      </c>
      <c r="F2639">
        <f>VLOOKUP(B2639,[1]accounts!$A:$D,4,0)</f>
        <v>2173.98</v>
      </c>
    </row>
    <row r="2640" spans="1:6" x14ac:dyDescent="0.35">
      <c r="A2640" t="s">
        <v>118</v>
      </c>
      <c r="B2640" t="s">
        <v>192</v>
      </c>
      <c r="C2640" t="s">
        <v>12</v>
      </c>
      <c r="D2640" t="str">
        <f>VLOOKUP(A2640,[3]sales_teams!$A:$B,2,0)</f>
        <v>Rocco Neubert</v>
      </c>
      <c r="E2640" t="str">
        <f>VLOOKUP(A2640,[3]sales_teams!$A:$C,3,0)</f>
        <v>East</v>
      </c>
      <c r="F2640">
        <f>VLOOKUP(B2640,[1]accounts!$A:$D,4,0)</f>
        <v>987.39</v>
      </c>
    </row>
    <row r="2641" spans="1:6" x14ac:dyDescent="0.35">
      <c r="A2641" t="s">
        <v>164</v>
      </c>
      <c r="B2641" t="s">
        <v>215</v>
      </c>
      <c r="C2641" t="s">
        <v>40</v>
      </c>
      <c r="D2641" t="str">
        <f>VLOOKUP(A2641,[3]sales_teams!$A:$B,2,0)</f>
        <v>Cara Losch</v>
      </c>
      <c r="E2641" t="str">
        <f>VLOOKUP(A2641,[3]sales_teams!$A:$C,3,0)</f>
        <v>East</v>
      </c>
      <c r="F2641">
        <f>VLOOKUP(B2641,[1]accounts!$A:$D,4,0)</f>
        <v>1419.98</v>
      </c>
    </row>
    <row r="2642" spans="1:6" x14ac:dyDescent="0.35">
      <c r="A2642" t="s">
        <v>164</v>
      </c>
      <c r="B2642" t="s">
        <v>177</v>
      </c>
      <c r="C2642" t="s">
        <v>12</v>
      </c>
      <c r="D2642" t="str">
        <f>VLOOKUP(A2642,[3]sales_teams!$A:$B,2,0)</f>
        <v>Cara Losch</v>
      </c>
      <c r="E2642" t="str">
        <f>VLOOKUP(A2642,[3]sales_teams!$A:$C,3,0)</f>
        <v>East</v>
      </c>
      <c r="F2642">
        <f>VLOOKUP(B2642,[1]accounts!$A:$D,4,0)</f>
        <v>882.12</v>
      </c>
    </row>
    <row r="2643" spans="1:6" x14ac:dyDescent="0.35">
      <c r="A2643" t="s">
        <v>142</v>
      </c>
      <c r="B2643" t="s">
        <v>199</v>
      </c>
      <c r="C2643" t="s">
        <v>46</v>
      </c>
      <c r="D2643" t="str">
        <f>VLOOKUP(A2643,[3]sales_teams!$A:$B,2,0)</f>
        <v>Rocco Neubert</v>
      </c>
      <c r="E2643" t="str">
        <f>VLOOKUP(A2643,[3]sales_teams!$A:$C,3,0)</f>
        <v>East</v>
      </c>
      <c r="F2643">
        <f>VLOOKUP(B2643,[1]accounts!$A:$D,4,0)</f>
        <v>7708.38</v>
      </c>
    </row>
    <row r="2644" spans="1:6" x14ac:dyDescent="0.35">
      <c r="A2644" t="s">
        <v>252</v>
      </c>
      <c r="B2644" t="s">
        <v>21</v>
      </c>
      <c r="C2644" t="s">
        <v>12</v>
      </c>
      <c r="D2644" t="str">
        <f>VLOOKUP(A2644,[3]sales_teams!$A:$B,2,0)</f>
        <v>Melvin Marxen</v>
      </c>
      <c r="E2644" t="str">
        <f>VLOOKUP(A2644,[3]sales_teams!$A:$C,3,0)</f>
        <v>Central</v>
      </c>
      <c r="F2644">
        <f>VLOOKUP(B2644,[1]accounts!$A:$D,4,0)</f>
        <v>2714.9</v>
      </c>
    </row>
    <row r="2645" spans="1:6" x14ac:dyDescent="0.35">
      <c r="A2645" t="s">
        <v>252</v>
      </c>
      <c r="B2645" t="s">
        <v>76</v>
      </c>
      <c r="C2645" t="s">
        <v>12</v>
      </c>
      <c r="D2645" t="str">
        <f>VLOOKUP(A2645,[3]sales_teams!$A:$B,2,0)</f>
        <v>Melvin Marxen</v>
      </c>
      <c r="E2645" t="str">
        <f>VLOOKUP(A2645,[3]sales_teams!$A:$C,3,0)</f>
        <v>Central</v>
      </c>
      <c r="F2645">
        <f>VLOOKUP(B2645,[1]accounts!$A:$D,4,0)</f>
        <v>2041.73</v>
      </c>
    </row>
    <row r="2646" spans="1:6" x14ac:dyDescent="0.35">
      <c r="A2646" t="s">
        <v>252</v>
      </c>
      <c r="B2646" t="s">
        <v>151</v>
      </c>
      <c r="C2646" t="s">
        <v>12</v>
      </c>
      <c r="D2646" t="str">
        <f>VLOOKUP(A2646,[3]sales_teams!$A:$B,2,0)</f>
        <v>Melvin Marxen</v>
      </c>
      <c r="E2646" t="str">
        <f>VLOOKUP(A2646,[3]sales_teams!$A:$C,3,0)</f>
        <v>Central</v>
      </c>
      <c r="F2646">
        <f>VLOOKUP(B2646,[1]accounts!$A:$D,4,0)</f>
        <v>2938.67</v>
      </c>
    </row>
    <row r="2647" spans="1:6" x14ac:dyDescent="0.35">
      <c r="A2647" t="s">
        <v>78</v>
      </c>
      <c r="B2647" t="s">
        <v>313</v>
      </c>
      <c r="C2647" t="s">
        <v>46</v>
      </c>
      <c r="D2647" t="str">
        <f>VLOOKUP(A2647,[3]sales_teams!$A:$B,2,0)</f>
        <v>Summer Sewald</v>
      </c>
      <c r="E2647" t="str">
        <f>VLOOKUP(A2647,[3]sales_teams!$A:$C,3,0)</f>
        <v>West</v>
      </c>
      <c r="F2647">
        <f>VLOOKUP(B2647,[1]accounts!$A:$D,4,0)</f>
        <v>497.11</v>
      </c>
    </row>
    <row r="2648" spans="1:6" x14ac:dyDescent="0.35">
      <c r="A2648" t="s">
        <v>95</v>
      </c>
      <c r="B2648" t="s">
        <v>70</v>
      </c>
      <c r="C2648" t="s">
        <v>46</v>
      </c>
      <c r="D2648" t="str">
        <f>VLOOKUP(A2648,[3]sales_teams!$A:$B,2,0)</f>
        <v>Summer Sewald</v>
      </c>
      <c r="E2648" t="str">
        <f>VLOOKUP(A2648,[3]sales_teams!$A:$C,3,0)</f>
        <v>West</v>
      </c>
      <c r="F2648">
        <f>VLOOKUP(B2648,[1]accounts!$A:$D,4,0)</f>
        <v>4968.91</v>
      </c>
    </row>
    <row r="2649" spans="1:6" x14ac:dyDescent="0.35">
      <c r="A2649" t="s">
        <v>133</v>
      </c>
      <c r="B2649" t="s">
        <v>315</v>
      </c>
      <c r="C2649" t="s">
        <v>46</v>
      </c>
      <c r="D2649" t="str">
        <f>VLOOKUP(A2649,[3]sales_teams!$A:$B,2,0)</f>
        <v>Dustin Brinkmann</v>
      </c>
      <c r="E2649" t="str">
        <f>VLOOKUP(A2649,[3]sales_teams!$A:$C,3,0)</f>
        <v>Central</v>
      </c>
      <c r="F2649">
        <f>VLOOKUP(B2649,[1]accounts!$A:$D,4,0)</f>
        <v>8170.38</v>
      </c>
    </row>
    <row r="2650" spans="1:6" x14ac:dyDescent="0.35">
      <c r="A2650" t="s">
        <v>51</v>
      </c>
      <c r="B2650" t="s">
        <v>122</v>
      </c>
      <c r="C2650" t="s">
        <v>12</v>
      </c>
      <c r="D2650" t="str">
        <f>VLOOKUP(A2650,[3]sales_teams!$A:$B,2,0)</f>
        <v>Summer Sewald</v>
      </c>
      <c r="E2650" t="str">
        <f>VLOOKUP(A2650,[3]sales_teams!$A:$C,3,0)</f>
        <v>West</v>
      </c>
      <c r="F2650">
        <f>VLOOKUP(B2650,[1]accounts!$A:$D,4,0)</f>
        <v>52.5</v>
      </c>
    </row>
    <row r="2651" spans="1:6" x14ac:dyDescent="0.35">
      <c r="A2651" t="s">
        <v>9</v>
      </c>
      <c r="B2651" t="s">
        <v>318</v>
      </c>
      <c r="C2651" t="s">
        <v>12</v>
      </c>
      <c r="D2651" t="str">
        <f>VLOOKUP(A2651,[3]sales_teams!$A:$B,2,0)</f>
        <v>Dustin Brinkmann</v>
      </c>
      <c r="E2651" t="str">
        <f>VLOOKUP(A2651,[3]sales_teams!$A:$C,3,0)</f>
        <v>Central</v>
      </c>
      <c r="F2651">
        <f>VLOOKUP(B2651,[1]accounts!$A:$D,4,0)</f>
        <v>2403.58</v>
      </c>
    </row>
    <row r="2652" spans="1:6" x14ac:dyDescent="0.35">
      <c r="A2652" t="s">
        <v>97</v>
      </c>
      <c r="B2652" t="s">
        <v>177</v>
      </c>
      <c r="C2652" t="s">
        <v>46</v>
      </c>
      <c r="D2652" t="str">
        <f>VLOOKUP(A2652,[3]sales_teams!$A:$B,2,0)</f>
        <v>Rocco Neubert</v>
      </c>
      <c r="E2652" t="str">
        <f>VLOOKUP(A2652,[3]sales_teams!$A:$C,3,0)</f>
        <v>East</v>
      </c>
      <c r="F2652">
        <f>VLOOKUP(B2652,[1]accounts!$A:$D,4,0)</f>
        <v>882.12</v>
      </c>
    </row>
    <row r="2653" spans="1:6" x14ac:dyDescent="0.35">
      <c r="A2653" t="s">
        <v>97</v>
      </c>
      <c r="B2653" t="s">
        <v>155</v>
      </c>
      <c r="C2653" t="s">
        <v>12</v>
      </c>
      <c r="D2653" t="str">
        <f>VLOOKUP(A2653,[3]sales_teams!$A:$B,2,0)</f>
        <v>Rocco Neubert</v>
      </c>
      <c r="E2653" t="str">
        <f>VLOOKUP(A2653,[3]sales_teams!$A:$C,3,0)</f>
        <v>East</v>
      </c>
      <c r="F2653">
        <f>VLOOKUP(B2653,[1]accounts!$A:$D,4,0)</f>
        <v>11698.03</v>
      </c>
    </row>
    <row r="2654" spans="1:6" x14ac:dyDescent="0.35">
      <c r="A2654" t="s">
        <v>102</v>
      </c>
      <c r="B2654" t="s">
        <v>209</v>
      </c>
      <c r="C2654" t="s">
        <v>12</v>
      </c>
      <c r="D2654" t="str">
        <f>VLOOKUP(A2654,[3]sales_teams!$A:$B,2,0)</f>
        <v>Cara Losch</v>
      </c>
      <c r="E2654" t="str">
        <f>VLOOKUP(A2654,[3]sales_teams!$A:$C,3,0)</f>
        <v>East</v>
      </c>
      <c r="F2654">
        <f>VLOOKUP(B2654,[1]accounts!$A:$D,4,0)</f>
        <v>1712.68</v>
      </c>
    </row>
    <row r="2655" spans="1:6" x14ac:dyDescent="0.35">
      <c r="A2655" t="s">
        <v>102</v>
      </c>
      <c r="B2655" t="s">
        <v>65</v>
      </c>
      <c r="C2655" t="s">
        <v>12</v>
      </c>
      <c r="D2655" t="str">
        <f>VLOOKUP(A2655,[3]sales_teams!$A:$B,2,0)</f>
        <v>Cara Losch</v>
      </c>
      <c r="E2655" t="str">
        <f>VLOOKUP(A2655,[3]sales_teams!$A:$C,3,0)</f>
        <v>East</v>
      </c>
      <c r="F2655">
        <f>VLOOKUP(B2655,[1]accounts!$A:$D,4,0)</f>
        <v>3838.39</v>
      </c>
    </row>
    <row r="2656" spans="1:6" x14ac:dyDescent="0.35">
      <c r="A2656" t="s">
        <v>26</v>
      </c>
      <c r="B2656" t="s">
        <v>36</v>
      </c>
      <c r="C2656" t="s">
        <v>46</v>
      </c>
      <c r="D2656" t="str">
        <f>VLOOKUP(A2656,[3]sales_teams!$A:$B,2,0)</f>
        <v>Dustin Brinkmann</v>
      </c>
      <c r="E2656" t="str">
        <f>VLOOKUP(A2656,[3]sales_teams!$A:$C,3,0)</f>
        <v>Central</v>
      </c>
      <c r="F2656">
        <f>VLOOKUP(B2656,[1]accounts!$A:$D,4,0)</f>
        <v>441.08</v>
      </c>
    </row>
    <row r="2657" spans="1:6" x14ac:dyDescent="0.35">
      <c r="A2657" t="s">
        <v>26</v>
      </c>
      <c r="B2657" t="s">
        <v>231</v>
      </c>
      <c r="C2657" t="s">
        <v>12</v>
      </c>
      <c r="D2657" t="str">
        <f>VLOOKUP(A2657,[3]sales_teams!$A:$B,2,0)</f>
        <v>Dustin Brinkmann</v>
      </c>
      <c r="E2657" t="str">
        <f>VLOOKUP(A2657,[3]sales_teams!$A:$C,3,0)</f>
        <v>Central</v>
      </c>
      <c r="F2657">
        <f>VLOOKUP(B2657,[1]accounts!$A:$D,4,0)</f>
        <v>45.39</v>
      </c>
    </row>
    <row r="2658" spans="1:6" x14ac:dyDescent="0.35">
      <c r="A2658" t="s">
        <v>118</v>
      </c>
      <c r="B2658" t="s">
        <v>240</v>
      </c>
      <c r="C2658" t="s">
        <v>12</v>
      </c>
      <c r="D2658" t="str">
        <f>VLOOKUP(A2658,[3]sales_teams!$A:$B,2,0)</f>
        <v>Rocco Neubert</v>
      </c>
      <c r="E2658" t="str">
        <f>VLOOKUP(A2658,[3]sales_teams!$A:$C,3,0)</f>
        <v>East</v>
      </c>
      <c r="F2658">
        <f>VLOOKUP(B2658,[1]accounts!$A:$D,4,0)</f>
        <v>6395.05</v>
      </c>
    </row>
    <row r="2659" spans="1:6" x14ac:dyDescent="0.35">
      <c r="A2659" t="s">
        <v>64</v>
      </c>
      <c r="B2659" t="s">
        <v>745</v>
      </c>
      <c r="C2659" t="s">
        <v>12</v>
      </c>
      <c r="D2659" t="str">
        <f>VLOOKUP(A2659,[3]sales_teams!$A:$B,2,0)</f>
        <v>Rocco Neubert</v>
      </c>
      <c r="E2659" t="str">
        <f>VLOOKUP(A2659,[3]sales_teams!$A:$C,3,0)</f>
        <v>East</v>
      </c>
      <c r="F2659">
        <f>VLOOKUP(B2659,[1]accounts!$A:$D,4,0)</f>
        <v>1242.32</v>
      </c>
    </row>
    <row r="2660" spans="1:6" x14ac:dyDescent="0.35">
      <c r="A2660" t="s">
        <v>14</v>
      </c>
      <c r="B2660" t="s">
        <v>197</v>
      </c>
      <c r="C2660" t="s">
        <v>46</v>
      </c>
      <c r="D2660" t="str">
        <f>VLOOKUP(A2660,[3]sales_teams!$A:$B,2,0)</f>
        <v>Melvin Marxen</v>
      </c>
      <c r="E2660" t="str">
        <f>VLOOKUP(A2660,[3]sales_teams!$A:$C,3,0)</f>
        <v>Central</v>
      </c>
      <c r="F2660">
        <f>VLOOKUP(B2660,[1]accounts!$A:$D,4,0)</f>
        <v>4618</v>
      </c>
    </row>
    <row r="2661" spans="1:6" x14ac:dyDescent="0.35">
      <c r="A2661" t="s">
        <v>67</v>
      </c>
      <c r="B2661" t="s">
        <v>174</v>
      </c>
      <c r="C2661" t="s">
        <v>12</v>
      </c>
      <c r="D2661" t="str">
        <f>VLOOKUP(A2661,[3]sales_teams!$A:$B,2,0)</f>
        <v>Celia Rouche</v>
      </c>
      <c r="E2661" t="str">
        <f>VLOOKUP(A2661,[3]sales_teams!$A:$C,3,0)</f>
        <v>West</v>
      </c>
      <c r="F2661">
        <f>VLOOKUP(B2661,[1]accounts!$A:$D,4,0)</f>
        <v>98.79</v>
      </c>
    </row>
    <row r="2662" spans="1:6" x14ac:dyDescent="0.35">
      <c r="A2662" t="s">
        <v>67</v>
      </c>
      <c r="B2662" t="s">
        <v>555</v>
      </c>
      <c r="C2662" t="s">
        <v>12</v>
      </c>
      <c r="D2662" t="str">
        <f>VLOOKUP(A2662,[3]sales_teams!$A:$B,2,0)</f>
        <v>Celia Rouche</v>
      </c>
      <c r="E2662" t="str">
        <f>VLOOKUP(A2662,[3]sales_teams!$A:$C,3,0)</f>
        <v>West</v>
      </c>
      <c r="F2662">
        <f>VLOOKUP(B2662,[1]accounts!$A:$D,4,0)</f>
        <v>1012.72</v>
      </c>
    </row>
    <row r="2663" spans="1:6" x14ac:dyDescent="0.35">
      <c r="A2663" t="s">
        <v>252</v>
      </c>
      <c r="B2663" t="s">
        <v>111</v>
      </c>
      <c r="C2663" t="s">
        <v>46</v>
      </c>
      <c r="D2663" t="str">
        <f>VLOOKUP(A2663,[3]sales_teams!$A:$B,2,0)</f>
        <v>Melvin Marxen</v>
      </c>
      <c r="E2663" t="str">
        <f>VLOOKUP(A2663,[3]sales_teams!$A:$C,3,0)</f>
        <v>Central</v>
      </c>
      <c r="F2663">
        <f>VLOOKUP(B2663,[1]accounts!$A:$D,4,0)</f>
        <v>1698.2</v>
      </c>
    </row>
    <row r="2664" spans="1:6" x14ac:dyDescent="0.35">
      <c r="A2664" t="s">
        <v>78</v>
      </c>
      <c r="B2664" t="s">
        <v>33</v>
      </c>
      <c r="C2664" t="s">
        <v>12</v>
      </c>
      <c r="D2664" t="str">
        <f>VLOOKUP(A2664,[3]sales_teams!$A:$B,2,0)</f>
        <v>Summer Sewald</v>
      </c>
      <c r="E2664" t="str">
        <f>VLOOKUP(A2664,[3]sales_teams!$A:$C,3,0)</f>
        <v>West</v>
      </c>
      <c r="F2664">
        <f>VLOOKUP(B2664,[1]accounts!$A:$D,4,0)</f>
        <v>4269.8999999999996</v>
      </c>
    </row>
    <row r="2665" spans="1:6" x14ac:dyDescent="0.35">
      <c r="A2665" t="s">
        <v>78</v>
      </c>
      <c r="B2665" t="s">
        <v>315</v>
      </c>
      <c r="C2665" t="s">
        <v>12</v>
      </c>
      <c r="D2665" t="str">
        <f>VLOOKUP(A2665,[3]sales_teams!$A:$B,2,0)</f>
        <v>Summer Sewald</v>
      </c>
      <c r="E2665" t="str">
        <f>VLOOKUP(A2665,[3]sales_teams!$A:$C,3,0)</f>
        <v>West</v>
      </c>
      <c r="F2665">
        <f>VLOOKUP(B2665,[1]accounts!$A:$D,4,0)</f>
        <v>8170.38</v>
      </c>
    </row>
    <row r="2666" spans="1:6" x14ac:dyDescent="0.35">
      <c r="A2666" t="s">
        <v>78</v>
      </c>
      <c r="B2666" t="s">
        <v>273</v>
      </c>
      <c r="C2666" t="s">
        <v>12</v>
      </c>
      <c r="D2666" t="str">
        <f>VLOOKUP(A2666,[3]sales_teams!$A:$B,2,0)</f>
        <v>Summer Sewald</v>
      </c>
      <c r="E2666" t="str">
        <f>VLOOKUP(A2666,[3]sales_teams!$A:$C,3,0)</f>
        <v>West</v>
      </c>
      <c r="F2666">
        <f>VLOOKUP(B2666,[1]accounts!$A:$D,4,0)</f>
        <v>2214.94</v>
      </c>
    </row>
    <row r="2667" spans="1:6" x14ac:dyDescent="0.35">
      <c r="A2667" t="s">
        <v>133</v>
      </c>
      <c r="B2667" t="s">
        <v>303</v>
      </c>
      <c r="C2667" t="s">
        <v>46</v>
      </c>
      <c r="D2667" t="str">
        <f>VLOOKUP(A2667,[3]sales_teams!$A:$B,2,0)</f>
        <v>Dustin Brinkmann</v>
      </c>
      <c r="E2667" t="str">
        <f>VLOOKUP(A2667,[3]sales_teams!$A:$C,3,0)</f>
        <v>Central</v>
      </c>
      <c r="F2667">
        <f>VLOOKUP(B2667,[1]accounts!$A:$D,4,0)</f>
        <v>647.17999999999995</v>
      </c>
    </row>
    <row r="2668" spans="1:6" x14ac:dyDescent="0.35">
      <c r="A2668" t="s">
        <v>133</v>
      </c>
      <c r="B2668" t="s">
        <v>113</v>
      </c>
      <c r="C2668" t="s">
        <v>12</v>
      </c>
      <c r="D2668" t="str">
        <f>VLOOKUP(A2668,[3]sales_teams!$A:$B,2,0)</f>
        <v>Dustin Brinkmann</v>
      </c>
      <c r="E2668" t="str">
        <f>VLOOKUP(A2668,[3]sales_teams!$A:$C,3,0)</f>
        <v>Central</v>
      </c>
      <c r="F2668">
        <f>VLOOKUP(B2668,[1]accounts!$A:$D,4,0)</f>
        <v>375.43</v>
      </c>
    </row>
    <row r="2669" spans="1:6" x14ac:dyDescent="0.35">
      <c r="A2669" t="s">
        <v>116</v>
      </c>
      <c r="B2669" t="s">
        <v>21</v>
      </c>
      <c r="C2669" t="s">
        <v>46</v>
      </c>
      <c r="D2669" t="str">
        <f>VLOOKUP(A2669,[3]sales_teams!$A:$B,2,0)</f>
        <v>Melvin Marxen</v>
      </c>
      <c r="E2669" t="str">
        <f>VLOOKUP(A2669,[3]sales_teams!$A:$C,3,0)</f>
        <v>Central</v>
      </c>
      <c r="F2669">
        <f>VLOOKUP(B2669,[1]accounts!$A:$D,4,0)</f>
        <v>2714.9</v>
      </c>
    </row>
    <row r="2670" spans="1:6" x14ac:dyDescent="0.35">
      <c r="A2670" t="s">
        <v>51</v>
      </c>
      <c r="B2670" t="s">
        <v>100</v>
      </c>
      <c r="C2670" t="s">
        <v>46</v>
      </c>
      <c r="D2670" t="str">
        <f>VLOOKUP(A2670,[3]sales_teams!$A:$B,2,0)</f>
        <v>Summer Sewald</v>
      </c>
      <c r="E2670" t="str">
        <f>VLOOKUP(A2670,[3]sales_teams!$A:$C,3,0)</f>
        <v>West</v>
      </c>
      <c r="F2670">
        <f>VLOOKUP(B2670,[1]accounts!$A:$D,4,0)</f>
        <v>692.19</v>
      </c>
    </row>
    <row r="2671" spans="1:6" x14ac:dyDescent="0.35">
      <c r="A2671" t="s">
        <v>51</v>
      </c>
      <c r="B2671" t="s">
        <v>79</v>
      </c>
      <c r="C2671" t="s">
        <v>12</v>
      </c>
      <c r="D2671" t="str">
        <f>VLOOKUP(A2671,[3]sales_teams!$A:$B,2,0)</f>
        <v>Summer Sewald</v>
      </c>
      <c r="E2671" t="str">
        <f>VLOOKUP(A2671,[3]sales_teams!$A:$C,3,0)</f>
        <v>West</v>
      </c>
      <c r="F2671">
        <f>VLOOKUP(B2671,[1]accounts!$A:$D,4,0)</f>
        <v>324.19</v>
      </c>
    </row>
    <row r="2672" spans="1:6" x14ac:dyDescent="0.35">
      <c r="A2672" t="s">
        <v>9</v>
      </c>
      <c r="B2672" t="s">
        <v>126</v>
      </c>
      <c r="C2672" t="s">
        <v>46</v>
      </c>
      <c r="D2672" t="str">
        <f>VLOOKUP(A2672,[3]sales_teams!$A:$B,2,0)</f>
        <v>Dustin Brinkmann</v>
      </c>
      <c r="E2672" t="str">
        <f>VLOOKUP(A2672,[3]sales_teams!$A:$C,3,0)</f>
        <v>Central</v>
      </c>
      <c r="F2672">
        <f>VLOOKUP(B2672,[1]accounts!$A:$D,4,0)</f>
        <v>1008.06</v>
      </c>
    </row>
    <row r="2673" spans="1:6" x14ac:dyDescent="0.35">
      <c r="A2673" t="s">
        <v>97</v>
      </c>
      <c r="B2673" t="s">
        <v>103</v>
      </c>
      <c r="C2673" t="s">
        <v>46</v>
      </c>
      <c r="D2673" t="str">
        <f>VLOOKUP(A2673,[3]sales_teams!$A:$B,2,0)</f>
        <v>Rocco Neubert</v>
      </c>
      <c r="E2673" t="str">
        <f>VLOOKUP(A2673,[3]sales_teams!$A:$C,3,0)</f>
        <v>East</v>
      </c>
      <c r="F2673">
        <f>VLOOKUP(B2673,[1]accounts!$A:$D,4,0)</f>
        <v>439.21</v>
      </c>
    </row>
    <row r="2674" spans="1:6" x14ac:dyDescent="0.35">
      <c r="A2674" t="s">
        <v>61</v>
      </c>
      <c r="B2674" t="s">
        <v>318</v>
      </c>
      <c r="C2674" t="s">
        <v>46</v>
      </c>
      <c r="D2674" t="str">
        <f>VLOOKUP(A2674,[3]sales_teams!$A:$B,2,0)</f>
        <v>Dustin Brinkmann</v>
      </c>
      <c r="E2674" t="str">
        <f>VLOOKUP(A2674,[3]sales_teams!$A:$C,3,0)</f>
        <v>Central</v>
      </c>
      <c r="F2674">
        <f>VLOOKUP(B2674,[1]accounts!$A:$D,4,0)</f>
        <v>2403.58</v>
      </c>
    </row>
    <row r="2675" spans="1:6" x14ac:dyDescent="0.35">
      <c r="A2675" t="s">
        <v>61</v>
      </c>
      <c r="B2675" t="s">
        <v>27</v>
      </c>
      <c r="C2675" t="s">
        <v>46</v>
      </c>
      <c r="D2675" t="str">
        <f>VLOOKUP(A2675,[3]sales_teams!$A:$B,2,0)</f>
        <v>Dustin Brinkmann</v>
      </c>
      <c r="E2675" t="str">
        <f>VLOOKUP(A2675,[3]sales_teams!$A:$C,3,0)</f>
        <v>Central</v>
      </c>
      <c r="F2675">
        <f>VLOOKUP(B2675,[1]accounts!$A:$D,4,0)</f>
        <v>3922.42</v>
      </c>
    </row>
    <row r="2676" spans="1:6" x14ac:dyDescent="0.35">
      <c r="A2676" t="s">
        <v>61</v>
      </c>
      <c r="B2676" t="s">
        <v>91</v>
      </c>
      <c r="C2676" t="s">
        <v>12</v>
      </c>
      <c r="D2676" t="str">
        <f>VLOOKUP(A2676,[3]sales_teams!$A:$B,2,0)</f>
        <v>Dustin Brinkmann</v>
      </c>
      <c r="E2676" t="str">
        <f>VLOOKUP(A2676,[3]sales_teams!$A:$C,3,0)</f>
        <v>Central</v>
      </c>
      <c r="F2676">
        <f>VLOOKUP(B2676,[1]accounts!$A:$D,4,0)</f>
        <v>2173.98</v>
      </c>
    </row>
    <row r="2677" spans="1:6" x14ac:dyDescent="0.35">
      <c r="A2677" t="s">
        <v>23</v>
      </c>
      <c r="B2677" t="s">
        <v>24</v>
      </c>
      <c r="C2677" t="s">
        <v>40</v>
      </c>
      <c r="D2677" t="str">
        <f>VLOOKUP(A2677,[3]sales_teams!$A:$B,2,0)</f>
        <v>Summer Sewald</v>
      </c>
      <c r="E2677" t="str">
        <f>VLOOKUP(A2677,[3]sales_teams!$A:$C,3,0)</f>
        <v>West</v>
      </c>
      <c r="F2677">
        <f>VLOOKUP(B2677,[1]accounts!$A:$D,4,0)</f>
        <v>792.46</v>
      </c>
    </row>
    <row r="2678" spans="1:6" x14ac:dyDescent="0.35">
      <c r="A2678" t="s">
        <v>23</v>
      </c>
      <c r="B2678" t="s">
        <v>59</v>
      </c>
      <c r="C2678" t="s">
        <v>46</v>
      </c>
      <c r="D2678" t="str">
        <f>VLOOKUP(A2678,[3]sales_teams!$A:$B,2,0)</f>
        <v>Summer Sewald</v>
      </c>
      <c r="E2678" t="str">
        <f>VLOOKUP(A2678,[3]sales_teams!$A:$C,3,0)</f>
        <v>West</v>
      </c>
      <c r="F2678">
        <f>VLOOKUP(B2678,[1]accounts!$A:$D,4,0)</f>
        <v>6354.87</v>
      </c>
    </row>
    <row r="2679" spans="1:6" x14ac:dyDescent="0.35">
      <c r="A2679" t="s">
        <v>26</v>
      </c>
      <c r="B2679" t="s">
        <v>187</v>
      </c>
      <c r="C2679" t="s">
        <v>12</v>
      </c>
      <c r="D2679" t="str">
        <f>VLOOKUP(A2679,[3]sales_teams!$A:$B,2,0)</f>
        <v>Dustin Brinkmann</v>
      </c>
      <c r="E2679" t="str">
        <f>VLOOKUP(A2679,[3]sales_teams!$A:$C,3,0)</f>
        <v>Central</v>
      </c>
      <c r="F2679">
        <f>VLOOKUP(B2679,[1]accounts!$A:$D,4,0)</f>
        <v>291.27</v>
      </c>
    </row>
    <row r="2680" spans="1:6" x14ac:dyDescent="0.35">
      <c r="A2680" t="s">
        <v>118</v>
      </c>
      <c r="B2680" t="s">
        <v>237</v>
      </c>
      <c r="C2680" t="s">
        <v>46</v>
      </c>
      <c r="D2680" t="str">
        <f>VLOOKUP(A2680,[3]sales_teams!$A:$B,2,0)</f>
        <v>Rocco Neubert</v>
      </c>
      <c r="E2680" t="str">
        <f>VLOOKUP(A2680,[3]sales_teams!$A:$C,3,0)</f>
        <v>East</v>
      </c>
      <c r="F2680">
        <f>VLOOKUP(B2680,[1]accounts!$A:$D,4,0)</f>
        <v>2520.83</v>
      </c>
    </row>
    <row r="2681" spans="1:6" x14ac:dyDescent="0.35">
      <c r="A2681" t="s">
        <v>202</v>
      </c>
      <c r="B2681" t="s">
        <v>197</v>
      </c>
      <c r="C2681" t="s">
        <v>12</v>
      </c>
      <c r="D2681" t="str">
        <f>VLOOKUP(A2681,[3]sales_teams!$A:$B,2,0)</f>
        <v>Dustin Brinkmann</v>
      </c>
      <c r="E2681" t="str">
        <f>VLOOKUP(A2681,[3]sales_teams!$A:$C,3,0)</f>
        <v>Central</v>
      </c>
      <c r="F2681">
        <f>VLOOKUP(B2681,[1]accounts!$A:$D,4,0)</f>
        <v>4618</v>
      </c>
    </row>
    <row r="2682" spans="1:6" x14ac:dyDescent="0.35">
      <c r="A2682" t="s">
        <v>64</v>
      </c>
      <c r="B2682" t="s">
        <v>140</v>
      </c>
      <c r="C2682" t="s">
        <v>46</v>
      </c>
      <c r="D2682" t="str">
        <f>VLOOKUP(A2682,[3]sales_teams!$A:$B,2,0)</f>
        <v>Rocco Neubert</v>
      </c>
      <c r="E2682" t="str">
        <f>VLOOKUP(A2682,[3]sales_teams!$A:$C,3,0)</f>
        <v>East</v>
      </c>
      <c r="F2682">
        <f>VLOOKUP(B2682,[1]accounts!$A:$D,4,0)</f>
        <v>355.23</v>
      </c>
    </row>
    <row r="2683" spans="1:6" x14ac:dyDescent="0.35">
      <c r="A2683" t="s">
        <v>14</v>
      </c>
      <c r="B2683" t="s">
        <v>318</v>
      </c>
      <c r="C2683" t="s">
        <v>12</v>
      </c>
      <c r="D2683" t="str">
        <f>VLOOKUP(A2683,[3]sales_teams!$A:$B,2,0)</f>
        <v>Melvin Marxen</v>
      </c>
      <c r="E2683" t="str">
        <f>VLOOKUP(A2683,[3]sales_teams!$A:$C,3,0)</f>
        <v>Central</v>
      </c>
      <c r="F2683">
        <f>VLOOKUP(B2683,[1]accounts!$A:$D,4,0)</f>
        <v>2403.58</v>
      </c>
    </row>
    <row r="2684" spans="1:6" x14ac:dyDescent="0.35">
      <c r="A2684" t="s">
        <v>14</v>
      </c>
      <c r="B2684" t="s">
        <v>76</v>
      </c>
      <c r="C2684" t="s">
        <v>12</v>
      </c>
      <c r="D2684" t="str">
        <f>VLOOKUP(A2684,[3]sales_teams!$A:$B,2,0)</f>
        <v>Melvin Marxen</v>
      </c>
      <c r="E2684" t="str">
        <f>VLOOKUP(A2684,[3]sales_teams!$A:$C,3,0)</f>
        <v>Central</v>
      </c>
      <c r="F2684">
        <f>VLOOKUP(B2684,[1]accounts!$A:$D,4,0)</f>
        <v>2041.73</v>
      </c>
    </row>
    <row r="2685" spans="1:6" x14ac:dyDescent="0.35">
      <c r="A2685" t="s">
        <v>14</v>
      </c>
      <c r="B2685" t="s">
        <v>126</v>
      </c>
      <c r="C2685" t="s">
        <v>12</v>
      </c>
      <c r="D2685" t="str">
        <f>VLOOKUP(A2685,[3]sales_teams!$A:$B,2,0)</f>
        <v>Melvin Marxen</v>
      </c>
      <c r="E2685" t="str">
        <f>VLOOKUP(A2685,[3]sales_teams!$A:$C,3,0)</f>
        <v>Central</v>
      </c>
      <c r="F2685">
        <f>VLOOKUP(B2685,[1]accounts!$A:$D,4,0)</f>
        <v>1008.06</v>
      </c>
    </row>
    <row r="2686" spans="1:6" x14ac:dyDescent="0.35">
      <c r="A2686" t="s">
        <v>44</v>
      </c>
      <c r="B2686" t="s">
        <v>213</v>
      </c>
      <c r="C2686" t="s">
        <v>12</v>
      </c>
      <c r="D2686" t="str">
        <f>VLOOKUP(A2686,[3]sales_teams!$A:$B,2,0)</f>
        <v>Melvin Marxen</v>
      </c>
      <c r="E2686" t="str">
        <f>VLOOKUP(A2686,[3]sales_teams!$A:$C,3,0)</f>
        <v>Central</v>
      </c>
      <c r="F2686">
        <f>VLOOKUP(B2686,[1]accounts!$A:$D,4,0)</f>
        <v>1223.72</v>
      </c>
    </row>
    <row r="2687" spans="1:6" x14ac:dyDescent="0.35">
      <c r="A2687" t="s">
        <v>252</v>
      </c>
      <c r="B2687" t="s">
        <v>111</v>
      </c>
      <c r="C2687" t="s">
        <v>46</v>
      </c>
      <c r="D2687" t="str">
        <f>VLOOKUP(A2687,[3]sales_teams!$A:$B,2,0)</f>
        <v>Melvin Marxen</v>
      </c>
      <c r="E2687" t="str">
        <f>VLOOKUP(A2687,[3]sales_teams!$A:$C,3,0)</f>
        <v>Central</v>
      </c>
      <c r="F2687">
        <f>VLOOKUP(B2687,[1]accounts!$A:$D,4,0)</f>
        <v>1698.2</v>
      </c>
    </row>
    <row r="2688" spans="1:6" x14ac:dyDescent="0.35">
      <c r="A2688" t="s">
        <v>252</v>
      </c>
      <c r="B2688" t="s">
        <v>109</v>
      </c>
      <c r="C2688" t="s">
        <v>12</v>
      </c>
      <c r="D2688" t="str">
        <f>VLOOKUP(A2688,[3]sales_teams!$A:$B,2,0)</f>
        <v>Melvin Marxen</v>
      </c>
      <c r="E2688" t="str">
        <f>VLOOKUP(A2688,[3]sales_teams!$A:$C,3,0)</f>
        <v>Central</v>
      </c>
      <c r="F2688">
        <f>VLOOKUP(B2688,[1]accounts!$A:$D,4,0)</f>
        <v>86.68</v>
      </c>
    </row>
    <row r="2689" spans="1:6" x14ac:dyDescent="0.35">
      <c r="A2689" t="s">
        <v>78</v>
      </c>
      <c r="B2689" t="s">
        <v>313</v>
      </c>
      <c r="C2689" t="s">
        <v>12</v>
      </c>
      <c r="D2689" t="str">
        <f>VLOOKUP(A2689,[3]sales_teams!$A:$B,2,0)</f>
        <v>Summer Sewald</v>
      </c>
      <c r="E2689" t="str">
        <f>VLOOKUP(A2689,[3]sales_teams!$A:$C,3,0)</f>
        <v>West</v>
      </c>
      <c r="F2689">
        <f>VLOOKUP(B2689,[1]accounts!$A:$D,4,0)</f>
        <v>497.11</v>
      </c>
    </row>
    <row r="2690" spans="1:6" x14ac:dyDescent="0.35">
      <c r="A2690" t="s">
        <v>95</v>
      </c>
      <c r="B2690" t="s">
        <v>155</v>
      </c>
      <c r="C2690" t="s">
        <v>46</v>
      </c>
      <c r="D2690" t="str">
        <f>VLOOKUP(A2690,[3]sales_teams!$A:$B,2,0)</f>
        <v>Summer Sewald</v>
      </c>
      <c r="E2690" t="str">
        <f>VLOOKUP(A2690,[3]sales_teams!$A:$C,3,0)</f>
        <v>West</v>
      </c>
      <c r="F2690">
        <f>VLOOKUP(B2690,[1]accounts!$A:$D,4,0)</f>
        <v>11698.03</v>
      </c>
    </row>
    <row r="2691" spans="1:6" x14ac:dyDescent="0.35">
      <c r="A2691" t="s">
        <v>32</v>
      </c>
      <c r="B2691" t="s">
        <v>398</v>
      </c>
      <c r="C2691" t="s">
        <v>40</v>
      </c>
      <c r="D2691" t="str">
        <f>VLOOKUP(A2691,[3]sales_teams!$A:$B,2,0)</f>
        <v>Celia Rouche</v>
      </c>
      <c r="E2691" t="str">
        <f>VLOOKUP(A2691,[3]sales_teams!$A:$C,3,0)</f>
        <v>West</v>
      </c>
      <c r="F2691">
        <f>VLOOKUP(B2691,[1]accounts!$A:$D,4,0)</f>
        <v>223.8</v>
      </c>
    </row>
    <row r="2692" spans="1:6" x14ac:dyDescent="0.35">
      <c r="A2692" t="s">
        <v>32</v>
      </c>
      <c r="B2692" t="s">
        <v>199</v>
      </c>
      <c r="C2692" t="s">
        <v>46</v>
      </c>
      <c r="D2692" t="str">
        <f>VLOOKUP(A2692,[3]sales_teams!$A:$B,2,0)</f>
        <v>Celia Rouche</v>
      </c>
      <c r="E2692" t="str">
        <f>VLOOKUP(A2692,[3]sales_teams!$A:$C,3,0)</f>
        <v>West</v>
      </c>
      <c r="F2692">
        <f>VLOOKUP(B2692,[1]accounts!$A:$D,4,0)</f>
        <v>7708.38</v>
      </c>
    </row>
    <row r="2693" spans="1:6" x14ac:dyDescent="0.35">
      <c r="A2693" t="s">
        <v>32</v>
      </c>
      <c r="B2693" t="s">
        <v>122</v>
      </c>
      <c r="C2693" t="s">
        <v>46</v>
      </c>
      <c r="D2693" t="str">
        <f>VLOOKUP(A2693,[3]sales_teams!$A:$B,2,0)</f>
        <v>Celia Rouche</v>
      </c>
      <c r="E2693" t="str">
        <f>VLOOKUP(A2693,[3]sales_teams!$A:$C,3,0)</f>
        <v>West</v>
      </c>
      <c r="F2693">
        <f>VLOOKUP(B2693,[1]accounts!$A:$D,4,0)</f>
        <v>52.5</v>
      </c>
    </row>
    <row r="2694" spans="1:6" x14ac:dyDescent="0.35">
      <c r="A2694" t="s">
        <v>32</v>
      </c>
      <c r="B2694" t="s">
        <v>30</v>
      </c>
      <c r="C2694" t="s">
        <v>12</v>
      </c>
      <c r="D2694" t="str">
        <f>VLOOKUP(A2694,[3]sales_teams!$A:$B,2,0)</f>
        <v>Celia Rouche</v>
      </c>
      <c r="E2694" t="str">
        <f>VLOOKUP(A2694,[3]sales_teams!$A:$C,3,0)</f>
        <v>West</v>
      </c>
      <c r="F2694">
        <f>VLOOKUP(B2694,[1]accounts!$A:$D,4,0)</f>
        <v>1388.67</v>
      </c>
    </row>
    <row r="2695" spans="1:6" x14ac:dyDescent="0.35">
      <c r="A2695" t="s">
        <v>32</v>
      </c>
      <c r="B2695" t="s">
        <v>24</v>
      </c>
      <c r="C2695" t="s">
        <v>12</v>
      </c>
      <c r="D2695" t="str">
        <f>VLOOKUP(A2695,[3]sales_teams!$A:$B,2,0)</f>
        <v>Celia Rouche</v>
      </c>
      <c r="E2695" t="str">
        <f>VLOOKUP(A2695,[3]sales_teams!$A:$C,3,0)</f>
        <v>West</v>
      </c>
      <c r="F2695">
        <f>VLOOKUP(B2695,[1]accounts!$A:$D,4,0)</f>
        <v>792.46</v>
      </c>
    </row>
    <row r="2696" spans="1:6" x14ac:dyDescent="0.35">
      <c r="A2696" t="s">
        <v>51</v>
      </c>
      <c r="B2696" t="s">
        <v>209</v>
      </c>
      <c r="C2696" t="s">
        <v>40</v>
      </c>
      <c r="D2696" t="str">
        <f>VLOOKUP(A2696,[3]sales_teams!$A:$B,2,0)</f>
        <v>Summer Sewald</v>
      </c>
      <c r="E2696" t="str">
        <f>VLOOKUP(A2696,[3]sales_teams!$A:$C,3,0)</f>
        <v>West</v>
      </c>
      <c r="F2696">
        <f>VLOOKUP(B2696,[1]accounts!$A:$D,4,0)</f>
        <v>1712.68</v>
      </c>
    </row>
    <row r="2697" spans="1:6" x14ac:dyDescent="0.35">
      <c r="A2697" t="s">
        <v>51</v>
      </c>
      <c r="B2697" t="s">
        <v>199</v>
      </c>
      <c r="C2697" t="s">
        <v>12</v>
      </c>
      <c r="D2697" t="str">
        <f>VLOOKUP(A2697,[3]sales_teams!$A:$B,2,0)</f>
        <v>Summer Sewald</v>
      </c>
      <c r="E2697" t="str">
        <f>VLOOKUP(A2697,[3]sales_teams!$A:$C,3,0)</f>
        <v>West</v>
      </c>
      <c r="F2697">
        <f>VLOOKUP(B2697,[1]accounts!$A:$D,4,0)</f>
        <v>7708.38</v>
      </c>
    </row>
    <row r="2698" spans="1:6" x14ac:dyDescent="0.35">
      <c r="A2698" t="s">
        <v>35</v>
      </c>
      <c r="B2698" t="s">
        <v>27</v>
      </c>
      <c r="C2698" t="s">
        <v>46</v>
      </c>
      <c r="D2698" t="str">
        <f>VLOOKUP(A2698,[3]sales_teams!$A:$B,2,0)</f>
        <v>Melvin Marxen</v>
      </c>
      <c r="E2698" t="str">
        <f>VLOOKUP(A2698,[3]sales_teams!$A:$C,3,0)</f>
        <v>Central</v>
      </c>
      <c r="F2698">
        <f>VLOOKUP(B2698,[1]accounts!$A:$D,4,0)</f>
        <v>3922.42</v>
      </c>
    </row>
    <row r="2699" spans="1:6" x14ac:dyDescent="0.35">
      <c r="A2699" t="s">
        <v>35</v>
      </c>
      <c r="B2699" t="s">
        <v>27</v>
      </c>
      <c r="C2699" t="s">
        <v>46</v>
      </c>
      <c r="D2699" t="str">
        <f>VLOOKUP(A2699,[3]sales_teams!$A:$B,2,0)</f>
        <v>Melvin Marxen</v>
      </c>
      <c r="E2699" t="str">
        <f>VLOOKUP(A2699,[3]sales_teams!$A:$C,3,0)</f>
        <v>Central</v>
      </c>
      <c r="F2699">
        <f>VLOOKUP(B2699,[1]accounts!$A:$D,4,0)</f>
        <v>3922.42</v>
      </c>
    </row>
    <row r="2700" spans="1:6" x14ac:dyDescent="0.35">
      <c r="A2700" t="s">
        <v>97</v>
      </c>
      <c r="B2700" t="s">
        <v>140</v>
      </c>
      <c r="C2700" t="s">
        <v>12</v>
      </c>
      <c r="D2700" t="str">
        <f>VLOOKUP(A2700,[3]sales_teams!$A:$B,2,0)</f>
        <v>Rocco Neubert</v>
      </c>
      <c r="E2700" t="str">
        <f>VLOOKUP(A2700,[3]sales_teams!$A:$C,3,0)</f>
        <v>East</v>
      </c>
      <c r="F2700">
        <f>VLOOKUP(B2700,[1]accounts!$A:$D,4,0)</f>
        <v>355.23</v>
      </c>
    </row>
    <row r="2701" spans="1:6" x14ac:dyDescent="0.35">
      <c r="A2701" t="s">
        <v>29</v>
      </c>
      <c r="B2701" t="s">
        <v>70</v>
      </c>
      <c r="C2701" t="s">
        <v>46</v>
      </c>
      <c r="D2701" t="str">
        <f>VLOOKUP(A2701,[3]sales_teams!$A:$B,2,0)</f>
        <v>Celia Rouche</v>
      </c>
      <c r="E2701" t="str">
        <f>VLOOKUP(A2701,[3]sales_teams!$A:$C,3,0)</f>
        <v>West</v>
      </c>
      <c r="F2701">
        <f>VLOOKUP(B2701,[1]accounts!$A:$D,4,0)</f>
        <v>4968.91</v>
      </c>
    </row>
    <row r="2702" spans="1:6" x14ac:dyDescent="0.35">
      <c r="A2702" t="s">
        <v>29</v>
      </c>
      <c r="B2702" t="s">
        <v>93</v>
      </c>
      <c r="C2702" t="s">
        <v>46</v>
      </c>
      <c r="D2702" t="str">
        <f>VLOOKUP(A2702,[3]sales_teams!$A:$B,2,0)</f>
        <v>Celia Rouche</v>
      </c>
      <c r="E2702" t="str">
        <f>VLOOKUP(A2702,[3]sales_teams!$A:$C,3,0)</f>
        <v>West</v>
      </c>
      <c r="F2702">
        <f>VLOOKUP(B2702,[1]accounts!$A:$D,4,0)</f>
        <v>7537.24</v>
      </c>
    </row>
    <row r="2703" spans="1:6" x14ac:dyDescent="0.35">
      <c r="A2703" t="s">
        <v>23</v>
      </c>
      <c r="B2703" t="s">
        <v>151</v>
      </c>
      <c r="C2703" t="s">
        <v>40</v>
      </c>
      <c r="D2703" t="str">
        <f>VLOOKUP(A2703,[3]sales_teams!$A:$B,2,0)</f>
        <v>Summer Sewald</v>
      </c>
      <c r="E2703" t="str">
        <f>VLOOKUP(A2703,[3]sales_teams!$A:$C,3,0)</f>
        <v>West</v>
      </c>
      <c r="F2703">
        <f>VLOOKUP(B2703,[1]accounts!$A:$D,4,0)</f>
        <v>2938.67</v>
      </c>
    </row>
    <row r="2704" spans="1:6" x14ac:dyDescent="0.35">
      <c r="A2704" t="s">
        <v>23</v>
      </c>
      <c r="B2704" t="s">
        <v>148</v>
      </c>
      <c r="C2704" t="s">
        <v>12</v>
      </c>
      <c r="D2704" t="str">
        <f>VLOOKUP(A2704,[3]sales_teams!$A:$B,2,0)</f>
        <v>Summer Sewald</v>
      </c>
      <c r="E2704" t="str">
        <f>VLOOKUP(A2704,[3]sales_teams!$A:$C,3,0)</f>
        <v>West</v>
      </c>
      <c r="F2704">
        <f>VLOOKUP(B2704,[1]accounts!$A:$D,4,0)</f>
        <v>2952.73</v>
      </c>
    </row>
    <row r="2705" spans="1:6" x14ac:dyDescent="0.35">
      <c r="A2705" t="s">
        <v>23</v>
      </c>
      <c r="B2705" t="s">
        <v>68</v>
      </c>
      <c r="C2705" t="s">
        <v>12</v>
      </c>
      <c r="D2705" t="str">
        <f>VLOOKUP(A2705,[3]sales_teams!$A:$B,2,0)</f>
        <v>Summer Sewald</v>
      </c>
      <c r="E2705" t="str">
        <f>VLOOKUP(A2705,[3]sales_teams!$A:$C,3,0)</f>
        <v>West</v>
      </c>
      <c r="F2705">
        <f>VLOOKUP(B2705,[1]accounts!$A:$D,4,0)</f>
        <v>1188.42</v>
      </c>
    </row>
    <row r="2706" spans="1:6" x14ac:dyDescent="0.35">
      <c r="A2706" t="s">
        <v>26</v>
      </c>
      <c r="B2706" t="s">
        <v>91</v>
      </c>
      <c r="C2706" t="s">
        <v>46</v>
      </c>
      <c r="D2706" t="str">
        <f>VLOOKUP(A2706,[3]sales_teams!$A:$B,2,0)</f>
        <v>Dustin Brinkmann</v>
      </c>
      <c r="E2706" t="str">
        <f>VLOOKUP(A2706,[3]sales_teams!$A:$C,3,0)</f>
        <v>Central</v>
      </c>
      <c r="F2706">
        <f>VLOOKUP(B2706,[1]accounts!$A:$D,4,0)</f>
        <v>2173.98</v>
      </c>
    </row>
    <row r="2707" spans="1:6" x14ac:dyDescent="0.35">
      <c r="A2707" t="s">
        <v>26</v>
      </c>
      <c r="B2707" t="s">
        <v>16</v>
      </c>
      <c r="C2707" t="s">
        <v>12</v>
      </c>
      <c r="D2707" t="str">
        <f>VLOOKUP(A2707,[3]sales_teams!$A:$B,2,0)</f>
        <v>Dustin Brinkmann</v>
      </c>
      <c r="E2707" t="str">
        <f>VLOOKUP(A2707,[3]sales_teams!$A:$C,3,0)</f>
        <v>Central</v>
      </c>
      <c r="F2707">
        <f>VLOOKUP(B2707,[1]accounts!$A:$D,4,0)</f>
        <v>3178.24</v>
      </c>
    </row>
    <row r="2708" spans="1:6" x14ac:dyDescent="0.35">
      <c r="A2708" t="s">
        <v>118</v>
      </c>
      <c r="B2708" t="s">
        <v>329</v>
      </c>
      <c r="C2708" t="s">
        <v>12</v>
      </c>
      <c r="D2708" t="str">
        <f>VLOOKUP(A2708,[3]sales_teams!$A:$B,2,0)</f>
        <v>Rocco Neubert</v>
      </c>
      <c r="E2708" t="str">
        <f>VLOOKUP(A2708,[3]sales_teams!$A:$C,3,0)</f>
        <v>East</v>
      </c>
      <c r="F2708">
        <f>VLOOKUP(B2708,[1]accounts!$A:$D,4,0)</f>
        <v>167.89</v>
      </c>
    </row>
    <row r="2709" spans="1:6" x14ac:dyDescent="0.35">
      <c r="A2709" t="s">
        <v>202</v>
      </c>
      <c r="B2709" t="s">
        <v>197</v>
      </c>
      <c r="C2709" t="s">
        <v>12</v>
      </c>
      <c r="D2709" t="str">
        <f>VLOOKUP(A2709,[3]sales_teams!$A:$B,2,0)</f>
        <v>Dustin Brinkmann</v>
      </c>
      <c r="E2709" t="str">
        <f>VLOOKUP(A2709,[3]sales_teams!$A:$C,3,0)</f>
        <v>Central</v>
      </c>
      <c r="F2709">
        <f>VLOOKUP(B2709,[1]accounts!$A:$D,4,0)</f>
        <v>4618</v>
      </c>
    </row>
    <row r="2710" spans="1:6" x14ac:dyDescent="0.35">
      <c r="A2710" t="s">
        <v>164</v>
      </c>
      <c r="B2710" t="s">
        <v>199</v>
      </c>
      <c r="C2710" t="s">
        <v>46</v>
      </c>
      <c r="D2710" t="str">
        <f>VLOOKUP(A2710,[3]sales_teams!$A:$B,2,0)</f>
        <v>Cara Losch</v>
      </c>
      <c r="E2710" t="str">
        <f>VLOOKUP(A2710,[3]sales_teams!$A:$C,3,0)</f>
        <v>East</v>
      </c>
      <c r="F2710">
        <f>VLOOKUP(B2710,[1]accounts!$A:$D,4,0)</f>
        <v>7708.38</v>
      </c>
    </row>
    <row r="2711" spans="1:6" x14ac:dyDescent="0.35">
      <c r="A2711" t="s">
        <v>164</v>
      </c>
      <c r="B2711" t="s">
        <v>143</v>
      </c>
      <c r="C2711" t="s">
        <v>12</v>
      </c>
      <c r="D2711" t="str">
        <f>VLOOKUP(A2711,[3]sales_teams!$A:$B,2,0)</f>
        <v>Cara Losch</v>
      </c>
      <c r="E2711" t="str">
        <f>VLOOKUP(A2711,[3]sales_teams!$A:$C,3,0)</f>
        <v>East</v>
      </c>
      <c r="F2711">
        <f>VLOOKUP(B2711,[1]accounts!$A:$D,4,0)</f>
        <v>2818.38</v>
      </c>
    </row>
    <row r="2712" spans="1:6" x14ac:dyDescent="0.35">
      <c r="A2712" t="s">
        <v>64</v>
      </c>
      <c r="B2712" t="s">
        <v>215</v>
      </c>
      <c r="C2712" t="s">
        <v>46</v>
      </c>
      <c r="D2712" t="str">
        <f>VLOOKUP(A2712,[3]sales_teams!$A:$B,2,0)</f>
        <v>Rocco Neubert</v>
      </c>
      <c r="E2712" t="str">
        <f>VLOOKUP(A2712,[3]sales_teams!$A:$C,3,0)</f>
        <v>East</v>
      </c>
      <c r="F2712">
        <f>VLOOKUP(B2712,[1]accounts!$A:$D,4,0)</f>
        <v>1419.98</v>
      </c>
    </row>
    <row r="2713" spans="1:6" x14ac:dyDescent="0.35">
      <c r="A2713" t="s">
        <v>14</v>
      </c>
      <c r="B2713" t="s">
        <v>197</v>
      </c>
      <c r="C2713" t="s">
        <v>46</v>
      </c>
      <c r="D2713" t="str">
        <f>VLOOKUP(A2713,[3]sales_teams!$A:$B,2,0)</f>
        <v>Melvin Marxen</v>
      </c>
      <c r="E2713" t="str">
        <f>VLOOKUP(A2713,[3]sales_teams!$A:$C,3,0)</f>
        <v>Central</v>
      </c>
      <c r="F2713">
        <f>VLOOKUP(B2713,[1]accounts!$A:$D,4,0)</f>
        <v>4618</v>
      </c>
    </row>
    <row r="2714" spans="1:6" x14ac:dyDescent="0.35">
      <c r="A2714" t="s">
        <v>14</v>
      </c>
      <c r="B2714" t="s">
        <v>36</v>
      </c>
      <c r="C2714" t="s">
        <v>12</v>
      </c>
      <c r="D2714" t="str">
        <f>VLOOKUP(A2714,[3]sales_teams!$A:$B,2,0)</f>
        <v>Melvin Marxen</v>
      </c>
      <c r="E2714" t="str">
        <f>VLOOKUP(A2714,[3]sales_teams!$A:$C,3,0)</f>
        <v>Central</v>
      </c>
      <c r="F2714">
        <f>VLOOKUP(B2714,[1]accounts!$A:$D,4,0)</f>
        <v>441.08</v>
      </c>
    </row>
    <row r="2715" spans="1:6" x14ac:dyDescent="0.35">
      <c r="A2715" t="s">
        <v>142</v>
      </c>
      <c r="B2715" t="s">
        <v>189</v>
      </c>
      <c r="C2715" t="s">
        <v>46</v>
      </c>
      <c r="D2715" t="str">
        <f>VLOOKUP(A2715,[3]sales_teams!$A:$B,2,0)</f>
        <v>Rocco Neubert</v>
      </c>
      <c r="E2715" t="str">
        <f>VLOOKUP(A2715,[3]sales_teams!$A:$C,3,0)</f>
        <v>East</v>
      </c>
      <c r="F2715">
        <f>VLOOKUP(B2715,[1]accounts!$A:$D,4,0)</f>
        <v>2022.14</v>
      </c>
    </row>
    <row r="2716" spans="1:6" x14ac:dyDescent="0.35">
      <c r="A2716" t="s">
        <v>142</v>
      </c>
      <c r="B2716" t="s">
        <v>89</v>
      </c>
      <c r="C2716" t="s">
        <v>46</v>
      </c>
      <c r="D2716" t="str">
        <f>VLOOKUP(A2716,[3]sales_teams!$A:$B,2,0)</f>
        <v>Rocco Neubert</v>
      </c>
      <c r="E2716" t="str">
        <f>VLOOKUP(A2716,[3]sales_teams!$A:$C,3,0)</f>
        <v>East</v>
      </c>
      <c r="F2716">
        <f>VLOOKUP(B2716,[1]accounts!$A:$D,4,0)</f>
        <v>4478.47</v>
      </c>
    </row>
    <row r="2717" spans="1:6" x14ac:dyDescent="0.35">
      <c r="A2717" t="s">
        <v>105</v>
      </c>
      <c r="B2717" t="s">
        <v>155</v>
      </c>
      <c r="C2717" t="s">
        <v>46</v>
      </c>
      <c r="D2717" t="str">
        <f>VLOOKUP(A2717,[3]sales_teams!$A:$B,2,0)</f>
        <v>Cara Losch</v>
      </c>
      <c r="E2717" t="str">
        <f>VLOOKUP(A2717,[3]sales_teams!$A:$C,3,0)</f>
        <v>East</v>
      </c>
      <c r="F2717">
        <f>VLOOKUP(B2717,[1]accounts!$A:$D,4,0)</f>
        <v>11698.03</v>
      </c>
    </row>
    <row r="2718" spans="1:6" x14ac:dyDescent="0.35">
      <c r="A2718" t="s">
        <v>44</v>
      </c>
      <c r="B2718" t="s">
        <v>11</v>
      </c>
      <c r="C2718" t="s">
        <v>12</v>
      </c>
      <c r="D2718" t="str">
        <f>VLOOKUP(A2718,[3]sales_teams!$A:$B,2,0)</f>
        <v>Melvin Marxen</v>
      </c>
      <c r="E2718" t="str">
        <f>VLOOKUP(A2718,[3]sales_teams!$A:$C,3,0)</f>
        <v>Central</v>
      </c>
      <c r="F2718">
        <f>VLOOKUP(B2718,[1]accounts!$A:$D,4,0)</f>
        <v>718.62</v>
      </c>
    </row>
    <row r="2719" spans="1:6" x14ac:dyDescent="0.35">
      <c r="A2719" t="s">
        <v>38</v>
      </c>
      <c r="B2719" t="s">
        <v>86</v>
      </c>
      <c r="C2719" t="s">
        <v>46</v>
      </c>
      <c r="D2719" t="str">
        <f>VLOOKUP(A2719,[3]sales_teams!$A:$B,2,0)</f>
        <v>Summer Sewald</v>
      </c>
      <c r="E2719" t="str">
        <f>VLOOKUP(A2719,[3]sales_teams!$A:$C,3,0)</f>
        <v>West</v>
      </c>
      <c r="F2719">
        <f>VLOOKUP(B2719,[1]accounts!$A:$D,4,0)</f>
        <v>2741.37</v>
      </c>
    </row>
    <row r="2720" spans="1:6" x14ac:dyDescent="0.35">
      <c r="A2720" t="s">
        <v>78</v>
      </c>
      <c r="B2720" t="s">
        <v>148</v>
      </c>
      <c r="C2720" t="s">
        <v>46</v>
      </c>
      <c r="D2720" t="str">
        <f>VLOOKUP(A2720,[3]sales_teams!$A:$B,2,0)</f>
        <v>Summer Sewald</v>
      </c>
      <c r="E2720" t="str">
        <f>VLOOKUP(A2720,[3]sales_teams!$A:$C,3,0)</f>
        <v>West</v>
      </c>
      <c r="F2720">
        <f>VLOOKUP(B2720,[1]accounts!$A:$D,4,0)</f>
        <v>2952.73</v>
      </c>
    </row>
    <row r="2721" spans="1:6" x14ac:dyDescent="0.35">
      <c r="A2721" t="s">
        <v>95</v>
      </c>
      <c r="B2721" t="s">
        <v>194</v>
      </c>
      <c r="C2721" t="s">
        <v>12</v>
      </c>
      <c r="D2721" t="str">
        <f>VLOOKUP(A2721,[3]sales_teams!$A:$B,2,0)</f>
        <v>Summer Sewald</v>
      </c>
      <c r="E2721" t="str">
        <f>VLOOKUP(A2721,[3]sales_teams!$A:$C,3,0)</f>
        <v>West</v>
      </c>
      <c r="F2721">
        <f>VLOOKUP(B2721,[1]accounts!$A:$D,4,0)</f>
        <v>1825.82</v>
      </c>
    </row>
    <row r="2722" spans="1:6" x14ac:dyDescent="0.35">
      <c r="A2722" t="s">
        <v>32</v>
      </c>
      <c r="B2722" t="s">
        <v>224</v>
      </c>
      <c r="C2722" t="s">
        <v>46</v>
      </c>
      <c r="D2722" t="str">
        <f>VLOOKUP(A2722,[3]sales_teams!$A:$B,2,0)</f>
        <v>Celia Rouche</v>
      </c>
      <c r="E2722" t="str">
        <f>VLOOKUP(A2722,[3]sales_teams!$A:$C,3,0)</f>
        <v>West</v>
      </c>
      <c r="F2722">
        <f>VLOOKUP(B2722,[1]accounts!$A:$D,4,0)</f>
        <v>587.72</v>
      </c>
    </row>
    <row r="2723" spans="1:6" x14ac:dyDescent="0.35">
      <c r="A2723" t="s">
        <v>32</v>
      </c>
      <c r="B2723" t="s">
        <v>273</v>
      </c>
      <c r="C2723" t="s">
        <v>46</v>
      </c>
      <c r="D2723" t="str">
        <f>VLOOKUP(A2723,[3]sales_teams!$A:$B,2,0)</f>
        <v>Celia Rouche</v>
      </c>
      <c r="E2723" t="str">
        <f>VLOOKUP(A2723,[3]sales_teams!$A:$C,3,0)</f>
        <v>West</v>
      </c>
      <c r="F2723">
        <f>VLOOKUP(B2723,[1]accounts!$A:$D,4,0)</f>
        <v>2214.94</v>
      </c>
    </row>
    <row r="2724" spans="1:6" x14ac:dyDescent="0.35">
      <c r="A2724" t="s">
        <v>32</v>
      </c>
      <c r="B2724" t="s">
        <v>59</v>
      </c>
      <c r="C2724" t="s">
        <v>12</v>
      </c>
      <c r="D2724" t="str">
        <f>VLOOKUP(A2724,[3]sales_teams!$A:$B,2,0)</f>
        <v>Celia Rouche</v>
      </c>
      <c r="E2724" t="str">
        <f>VLOOKUP(A2724,[3]sales_teams!$A:$C,3,0)</f>
        <v>West</v>
      </c>
      <c r="F2724">
        <f>VLOOKUP(B2724,[1]accounts!$A:$D,4,0)</f>
        <v>6354.87</v>
      </c>
    </row>
    <row r="2725" spans="1:6" x14ac:dyDescent="0.35">
      <c r="A2725" t="s">
        <v>116</v>
      </c>
      <c r="B2725" t="s">
        <v>45</v>
      </c>
      <c r="C2725" t="s">
        <v>12</v>
      </c>
      <c r="D2725" t="str">
        <f>VLOOKUP(A2725,[3]sales_teams!$A:$B,2,0)</f>
        <v>Melvin Marxen</v>
      </c>
      <c r="E2725" t="str">
        <f>VLOOKUP(A2725,[3]sales_teams!$A:$C,3,0)</f>
        <v>Central</v>
      </c>
      <c r="F2725">
        <f>VLOOKUP(B2725,[1]accounts!$A:$D,4,0)</f>
        <v>894.33</v>
      </c>
    </row>
    <row r="2726" spans="1:6" x14ac:dyDescent="0.35">
      <c r="A2726" t="s">
        <v>9</v>
      </c>
      <c r="B2726" t="s">
        <v>129</v>
      </c>
      <c r="C2726" t="s">
        <v>12</v>
      </c>
      <c r="D2726" t="str">
        <f>VLOOKUP(A2726,[3]sales_teams!$A:$B,2,0)</f>
        <v>Dustin Brinkmann</v>
      </c>
      <c r="E2726" t="str">
        <f>VLOOKUP(A2726,[3]sales_teams!$A:$C,3,0)</f>
        <v>Central</v>
      </c>
      <c r="F2726">
        <f>VLOOKUP(B2726,[1]accounts!$A:$D,4,0)</f>
        <v>1102.43</v>
      </c>
    </row>
    <row r="2727" spans="1:6" x14ac:dyDescent="0.35">
      <c r="A2727" t="s">
        <v>35</v>
      </c>
      <c r="B2727" t="s">
        <v>170</v>
      </c>
      <c r="C2727" t="s">
        <v>46</v>
      </c>
      <c r="D2727" t="str">
        <f>VLOOKUP(A2727,[3]sales_teams!$A:$B,2,0)</f>
        <v>Melvin Marxen</v>
      </c>
      <c r="E2727" t="str">
        <f>VLOOKUP(A2727,[3]sales_teams!$A:$C,3,0)</f>
        <v>Central</v>
      </c>
      <c r="F2727">
        <f>VLOOKUP(B2727,[1]accounts!$A:$D,4,0)</f>
        <v>332.43</v>
      </c>
    </row>
    <row r="2728" spans="1:6" x14ac:dyDescent="0.35">
      <c r="A2728" t="s">
        <v>57</v>
      </c>
      <c r="B2728" t="s">
        <v>100</v>
      </c>
      <c r="C2728" t="s">
        <v>46</v>
      </c>
      <c r="D2728" t="str">
        <f>VLOOKUP(A2728,[3]sales_teams!$A:$B,2,0)</f>
        <v>Celia Rouche</v>
      </c>
      <c r="E2728" t="str">
        <f>VLOOKUP(A2728,[3]sales_teams!$A:$C,3,0)</f>
        <v>West</v>
      </c>
      <c r="F2728">
        <f>VLOOKUP(B2728,[1]accounts!$A:$D,4,0)</f>
        <v>692.19</v>
      </c>
    </row>
    <row r="2729" spans="1:6" x14ac:dyDescent="0.35">
      <c r="A2729" t="s">
        <v>88</v>
      </c>
      <c r="B2729" t="s">
        <v>192</v>
      </c>
      <c r="C2729" t="s">
        <v>12</v>
      </c>
      <c r="D2729" t="str">
        <f>VLOOKUP(A2729,[3]sales_teams!$A:$B,2,0)</f>
        <v>Cara Losch</v>
      </c>
      <c r="E2729" t="str">
        <f>VLOOKUP(A2729,[3]sales_teams!$A:$C,3,0)</f>
        <v>East</v>
      </c>
      <c r="F2729">
        <f>VLOOKUP(B2729,[1]accounts!$A:$D,4,0)</f>
        <v>987.39</v>
      </c>
    </row>
    <row r="2730" spans="1:6" x14ac:dyDescent="0.35">
      <c r="A2730" t="s">
        <v>29</v>
      </c>
      <c r="B2730" t="s">
        <v>120</v>
      </c>
      <c r="C2730" t="s">
        <v>40</v>
      </c>
      <c r="D2730" t="str">
        <f>VLOOKUP(A2730,[3]sales_teams!$A:$B,2,0)</f>
        <v>Celia Rouche</v>
      </c>
      <c r="E2730" t="str">
        <f>VLOOKUP(A2730,[3]sales_teams!$A:$C,3,0)</f>
        <v>West</v>
      </c>
      <c r="F2730">
        <f>VLOOKUP(B2730,[1]accounts!$A:$D,4,0)</f>
        <v>1520.66</v>
      </c>
    </row>
    <row r="2731" spans="1:6" x14ac:dyDescent="0.35">
      <c r="A2731" t="s">
        <v>73</v>
      </c>
      <c r="B2731" t="s">
        <v>98</v>
      </c>
      <c r="C2731" t="s">
        <v>12</v>
      </c>
      <c r="D2731" t="str">
        <f>VLOOKUP(A2731,[3]sales_teams!$A:$B,2,0)</f>
        <v>Cara Losch</v>
      </c>
      <c r="E2731" t="str">
        <f>VLOOKUP(A2731,[3]sales_teams!$A:$C,3,0)</f>
        <v>East</v>
      </c>
      <c r="F2731">
        <f>VLOOKUP(B2731,[1]accounts!$A:$D,4,0)</f>
        <v>1100.04</v>
      </c>
    </row>
    <row r="2732" spans="1:6" x14ac:dyDescent="0.35">
      <c r="A2732" t="s">
        <v>26</v>
      </c>
      <c r="B2732" t="s">
        <v>27</v>
      </c>
      <c r="C2732" t="s">
        <v>46</v>
      </c>
      <c r="D2732" t="str">
        <f>VLOOKUP(A2732,[3]sales_teams!$A:$B,2,0)</f>
        <v>Dustin Brinkmann</v>
      </c>
      <c r="E2732" t="str">
        <f>VLOOKUP(A2732,[3]sales_teams!$A:$C,3,0)</f>
        <v>Central</v>
      </c>
      <c r="F2732">
        <f>VLOOKUP(B2732,[1]accounts!$A:$D,4,0)</f>
        <v>3922.42</v>
      </c>
    </row>
    <row r="2733" spans="1:6" x14ac:dyDescent="0.35">
      <c r="A2733" t="s">
        <v>26</v>
      </c>
      <c r="B2733" t="s">
        <v>197</v>
      </c>
      <c r="C2733" t="s">
        <v>12</v>
      </c>
      <c r="D2733" t="str">
        <f>VLOOKUP(A2733,[3]sales_teams!$A:$B,2,0)</f>
        <v>Dustin Brinkmann</v>
      </c>
      <c r="E2733" t="str">
        <f>VLOOKUP(A2733,[3]sales_teams!$A:$C,3,0)</f>
        <v>Central</v>
      </c>
      <c r="F2733">
        <f>VLOOKUP(B2733,[1]accounts!$A:$D,4,0)</f>
        <v>4618</v>
      </c>
    </row>
    <row r="2734" spans="1:6" x14ac:dyDescent="0.35">
      <c r="A2734" t="s">
        <v>139</v>
      </c>
      <c r="B2734" t="s">
        <v>192</v>
      </c>
      <c r="C2734" t="s">
        <v>40</v>
      </c>
      <c r="D2734" t="str">
        <f>VLOOKUP(A2734,[3]sales_teams!$A:$B,2,0)</f>
        <v>Rocco Neubert</v>
      </c>
      <c r="E2734" t="str">
        <f>VLOOKUP(A2734,[3]sales_teams!$A:$C,3,0)</f>
        <v>East</v>
      </c>
      <c r="F2734">
        <f>VLOOKUP(B2734,[1]accounts!$A:$D,4,0)</f>
        <v>987.39</v>
      </c>
    </row>
    <row r="2735" spans="1:6" x14ac:dyDescent="0.35">
      <c r="A2735" t="s">
        <v>118</v>
      </c>
      <c r="B2735" t="s">
        <v>373</v>
      </c>
      <c r="C2735" t="s">
        <v>40</v>
      </c>
      <c r="D2735" t="str">
        <f>VLOOKUP(A2735,[3]sales_teams!$A:$B,2,0)</f>
        <v>Rocco Neubert</v>
      </c>
      <c r="E2735" t="str">
        <f>VLOOKUP(A2735,[3]sales_teams!$A:$C,3,0)</f>
        <v>East</v>
      </c>
      <c r="F2735">
        <f>VLOOKUP(B2735,[1]accounts!$A:$D,4,0)</f>
        <v>40.79</v>
      </c>
    </row>
    <row r="2736" spans="1:6" x14ac:dyDescent="0.35">
      <c r="A2736" t="s">
        <v>14</v>
      </c>
      <c r="B2736" t="s">
        <v>42</v>
      </c>
      <c r="C2736" t="s">
        <v>12</v>
      </c>
      <c r="D2736" t="str">
        <f>VLOOKUP(A2736,[3]sales_teams!$A:$B,2,0)</f>
        <v>Melvin Marxen</v>
      </c>
      <c r="E2736" t="str">
        <f>VLOOKUP(A2736,[3]sales_teams!$A:$C,3,0)</f>
        <v>Central</v>
      </c>
      <c r="F2736">
        <f>VLOOKUP(B2736,[1]accounts!$A:$D,4,0)</f>
        <v>587.34</v>
      </c>
    </row>
    <row r="2737" spans="1:6" x14ac:dyDescent="0.35">
      <c r="A2737" t="s">
        <v>14</v>
      </c>
      <c r="B2737" t="s">
        <v>213</v>
      </c>
      <c r="C2737" t="s">
        <v>12</v>
      </c>
      <c r="D2737" t="str">
        <f>VLOOKUP(A2737,[3]sales_teams!$A:$B,2,0)</f>
        <v>Melvin Marxen</v>
      </c>
      <c r="E2737" t="str">
        <f>VLOOKUP(A2737,[3]sales_teams!$A:$C,3,0)</f>
        <v>Central</v>
      </c>
      <c r="F2737">
        <f>VLOOKUP(B2737,[1]accounts!$A:$D,4,0)</f>
        <v>1223.72</v>
      </c>
    </row>
    <row r="2738" spans="1:6" x14ac:dyDescent="0.35">
      <c r="A2738" t="s">
        <v>14</v>
      </c>
      <c r="B2738" t="s">
        <v>62</v>
      </c>
      <c r="C2738" t="s">
        <v>12</v>
      </c>
      <c r="D2738" t="str">
        <f>VLOOKUP(A2738,[3]sales_teams!$A:$B,2,0)</f>
        <v>Melvin Marxen</v>
      </c>
      <c r="E2738" t="str">
        <f>VLOOKUP(A2738,[3]sales_teams!$A:$C,3,0)</f>
        <v>Central</v>
      </c>
      <c r="F2738">
        <f>VLOOKUP(B2738,[1]accounts!$A:$D,4,0)</f>
        <v>5266.09</v>
      </c>
    </row>
    <row r="2739" spans="1:6" x14ac:dyDescent="0.35">
      <c r="A2739" t="s">
        <v>14</v>
      </c>
      <c r="B2739" t="s">
        <v>111</v>
      </c>
      <c r="C2739" t="s">
        <v>12</v>
      </c>
      <c r="D2739" t="str">
        <f>VLOOKUP(A2739,[3]sales_teams!$A:$B,2,0)</f>
        <v>Melvin Marxen</v>
      </c>
      <c r="E2739" t="str">
        <f>VLOOKUP(A2739,[3]sales_teams!$A:$C,3,0)</f>
        <v>Central</v>
      </c>
      <c r="F2739">
        <f>VLOOKUP(B2739,[1]accounts!$A:$D,4,0)</f>
        <v>1698.2</v>
      </c>
    </row>
    <row r="2740" spans="1:6" x14ac:dyDescent="0.35">
      <c r="A2740" t="s">
        <v>105</v>
      </c>
      <c r="B2740" t="s">
        <v>209</v>
      </c>
      <c r="C2740" t="s">
        <v>12</v>
      </c>
      <c r="D2740" t="str">
        <f>VLOOKUP(A2740,[3]sales_teams!$A:$B,2,0)</f>
        <v>Cara Losch</v>
      </c>
      <c r="E2740" t="str">
        <f>VLOOKUP(A2740,[3]sales_teams!$A:$C,3,0)</f>
        <v>East</v>
      </c>
      <c r="F2740">
        <f>VLOOKUP(B2740,[1]accounts!$A:$D,4,0)</f>
        <v>1712.68</v>
      </c>
    </row>
    <row r="2741" spans="1:6" x14ac:dyDescent="0.35">
      <c r="A2741" t="s">
        <v>78</v>
      </c>
      <c r="B2741" t="s">
        <v>313</v>
      </c>
      <c r="C2741" t="s">
        <v>46</v>
      </c>
      <c r="D2741" t="str">
        <f>VLOOKUP(A2741,[3]sales_teams!$A:$B,2,0)</f>
        <v>Summer Sewald</v>
      </c>
      <c r="E2741" t="str">
        <f>VLOOKUP(A2741,[3]sales_teams!$A:$C,3,0)</f>
        <v>West</v>
      </c>
      <c r="F2741">
        <f>VLOOKUP(B2741,[1]accounts!$A:$D,4,0)</f>
        <v>497.11</v>
      </c>
    </row>
    <row r="2742" spans="1:6" x14ac:dyDescent="0.35">
      <c r="A2742" t="s">
        <v>78</v>
      </c>
      <c r="B2742" t="s">
        <v>398</v>
      </c>
      <c r="C2742" t="s">
        <v>46</v>
      </c>
      <c r="D2742" t="str">
        <f>VLOOKUP(A2742,[3]sales_teams!$A:$B,2,0)</f>
        <v>Summer Sewald</v>
      </c>
      <c r="E2742" t="str">
        <f>VLOOKUP(A2742,[3]sales_teams!$A:$C,3,0)</f>
        <v>West</v>
      </c>
      <c r="F2742">
        <f>VLOOKUP(B2742,[1]accounts!$A:$D,4,0)</f>
        <v>223.8</v>
      </c>
    </row>
    <row r="2743" spans="1:6" x14ac:dyDescent="0.35">
      <c r="A2743" t="s">
        <v>95</v>
      </c>
      <c r="B2743" t="s">
        <v>42</v>
      </c>
      <c r="C2743" t="s">
        <v>40</v>
      </c>
      <c r="D2743" t="str">
        <f>VLOOKUP(A2743,[3]sales_teams!$A:$B,2,0)</f>
        <v>Summer Sewald</v>
      </c>
      <c r="E2743" t="str">
        <f>VLOOKUP(A2743,[3]sales_teams!$A:$C,3,0)</f>
        <v>West</v>
      </c>
      <c r="F2743">
        <f>VLOOKUP(B2743,[1]accounts!$A:$D,4,0)</f>
        <v>587.34</v>
      </c>
    </row>
    <row r="2744" spans="1:6" x14ac:dyDescent="0.35">
      <c r="A2744" t="s">
        <v>95</v>
      </c>
      <c r="B2744" t="s">
        <v>155</v>
      </c>
      <c r="C2744" t="s">
        <v>46</v>
      </c>
      <c r="D2744" t="str">
        <f>VLOOKUP(A2744,[3]sales_teams!$A:$B,2,0)</f>
        <v>Summer Sewald</v>
      </c>
      <c r="E2744" t="str">
        <f>VLOOKUP(A2744,[3]sales_teams!$A:$C,3,0)</f>
        <v>West</v>
      </c>
      <c r="F2744">
        <f>VLOOKUP(B2744,[1]accounts!$A:$D,4,0)</f>
        <v>11698.03</v>
      </c>
    </row>
    <row r="2745" spans="1:6" x14ac:dyDescent="0.35">
      <c r="A2745" t="s">
        <v>32</v>
      </c>
      <c r="B2745" t="s">
        <v>70</v>
      </c>
      <c r="C2745" t="s">
        <v>46</v>
      </c>
      <c r="D2745" t="str">
        <f>VLOOKUP(A2745,[3]sales_teams!$A:$B,2,0)</f>
        <v>Celia Rouche</v>
      </c>
      <c r="E2745" t="str">
        <f>VLOOKUP(A2745,[3]sales_teams!$A:$C,3,0)</f>
        <v>West</v>
      </c>
      <c r="F2745">
        <f>VLOOKUP(B2745,[1]accounts!$A:$D,4,0)</f>
        <v>4968.91</v>
      </c>
    </row>
    <row r="2746" spans="1:6" x14ac:dyDescent="0.35">
      <c r="A2746" t="s">
        <v>51</v>
      </c>
      <c r="B2746" t="s">
        <v>52</v>
      </c>
      <c r="C2746" t="s">
        <v>40</v>
      </c>
      <c r="D2746" t="str">
        <f>VLOOKUP(A2746,[3]sales_teams!$A:$B,2,0)</f>
        <v>Summer Sewald</v>
      </c>
      <c r="E2746" t="str">
        <f>VLOOKUP(A2746,[3]sales_teams!$A:$C,3,0)</f>
        <v>West</v>
      </c>
      <c r="F2746">
        <f>VLOOKUP(B2746,[1]accounts!$A:$D,4,0)</f>
        <v>1699.85</v>
      </c>
    </row>
    <row r="2747" spans="1:6" x14ac:dyDescent="0.35">
      <c r="A2747" t="s">
        <v>51</v>
      </c>
      <c r="B2747" t="s">
        <v>55</v>
      </c>
      <c r="C2747" t="s">
        <v>46</v>
      </c>
      <c r="D2747" t="str">
        <f>VLOOKUP(A2747,[3]sales_teams!$A:$B,2,0)</f>
        <v>Summer Sewald</v>
      </c>
      <c r="E2747" t="str">
        <f>VLOOKUP(A2747,[3]sales_teams!$A:$C,3,0)</f>
        <v>West</v>
      </c>
      <c r="F2747">
        <f>VLOOKUP(B2747,[1]accounts!$A:$D,4,0)</f>
        <v>2059.9</v>
      </c>
    </row>
    <row r="2748" spans="1:6" x14ac:dyDescent="0.35">
      <c r="A2748" t="s">
        <v>9</v>
      </c>
      <c r="B2748" t="s">
        <v>62</v>
      </c>
      <c r="C2748" t="s">
        <v>12</v>
      </c>
      <c r="D2748" t="str">
        <f>VLOOKUP(A2748,[3]sales_teams!$A:$B,2,0)</f>
        <v>Dustin Brinkmann</v>
      </c>
      <c r="E2748" t="str">
        <f>VLOOKUP(A2748,[3]sales_teams!$A:$C,3,0)</f>
        <v>Central</v>
      </c>
      <c r="F2748">
        <f>VLOOKUP(B2748,[1]accounts!$A:$D,4,0)</f>
        <v>5266.09</v>
      </c>
    </row>
    <row r="2749" spans="1:6" x14ac:dyDescent="0.35">
      <c r="A2749" t="s">
        <v>29</v>
      </c>
      <c r="B2749" t="s">
        <v>33</v>
      </c>
      <c r="C2749" t="s">
        <v>12</v>
      </c>
      <c r="D2749" t="str">
        <f>VLOOKUP(A2749,[3]sales_teams!$A:$B,2,0)</f>
        <v>Celia Rouche</v>
      </c>
      <c r="E2749" t="str">
        <f>VLOOKUP(A2749,[3]sales_teams!$A:$C,3,0)</f>
        <v>West</v>
      </c>
      <c r="F2749">
        <f>VLOOKUP(B2749,[1]accounts!$A:$D,4,0)</f>
        <v>4269.8999999999996</v>
      </c>
    </row>
    <row r="2750" spans="1:6" x14ac:dyDescent="0.35">
      <c r="A2750" t="s">
        <v>73</v>
      </c>
      <c r="B2750" t="s">
        <v>140</v>
      </c>
      <c r="C2750" t="s">
        <v>12</v>
      </c>
      <c r="D2750" t="str">
        <f>VLOOKUP(A2750,[3]sales_teams!$A:$B,2,0)</f>
        <v>Cara Losch</v>
      </c>
      <c r="E2750" t="str">
        <f>VLOOKUP(A2750,[3]sales_teams!$A:$C,3,0)</f>
        <v>East</v>
      </c>
      <c r="F2750">
        <f>VLOOKUP(B2750,[1]accounts!$A:$D,4,0)</f>
        <v>355.23</v>
      </c>
    </row>
    <row r="2751" spans="1:6" x14ac:dyDescent="0.35">
      <c r="A2751" t="s">
        <v>102</v>
      </c>
      <c r="B2751" t="s">
        <v>106</v>
      </c>
      <c r="C2751" t="s">
        <v>46</v>
      </c>
      <c r="D2751" t="str">
        <f>VLOOKUP(A2751,[3]sales_teams!$A:$B,2,0)</f>
        <v>Cara Losch</v>
      </c>
      <c r="E2751" t="str">
        <f>VLOOKUP(A2751,[3]sales_teams!$A:$C,3,0)</f>
        <v>East</v>
      </c>
      <c r="F2751">
        <f>VLOOKUP(B2751,[1]accounts!$A:$D,4,0)</f>
        <v>3027.46</v>
      </c>
    </row>
    <row r="2752" spans="1:6" x14ac:dyDescent="0.35">
      <c r="A2752" t="s">
        <v>23</v>
      </c>
      <c r="B2752" t="s">
        <v>555</v>
      </c>
      <c r="C2752" t="s">
        <v>12</v>
      </c>
      <c r="D2752" t="str">
        <f>VLOOKUP(A2752,[3]sales_teams!$A:$B,2,0)</f>
        <v>Summer Sewald</v>
      </c>
      <c r="E2752" t="str">
        <f>VLOOKUP(A2752,[3]sales_teams!$A:$C,3,0)</f>
        <v>West</v>
      </c>
      <c r="F2752">
        <f>VLOOKUP(B2752,[1]accounts!$A:$D,4,0)</f>
        <v>1012.72</v>
      </c>
    </row>
    <row r="2753" spans="1:6" x14ac:dyDescent="0.35">
      <c r="A2753" t="s">
        <v>26</v>
      </c>
      <c r="B2753" t="s">
        <v>109</v>
      </c>
      <c r="C2753" t="s">
        <v>46</v>
      </c>
      <c r="D2753" t="str">
        <f>VLOOKUP(A2753,[3]sales_teams!$A:$B,2,0)</f>
        <v>Dustin Brinkmann</v>
      </c>
      <c r="E2753" t="str">
        <f>VLOOKUP(A2753,[3]sales_teams!$A:$C,3,0)</f>
        <v>Central</v>
      </c>
      <c r="F2753">
        <f>VLOOKUP(B2753,[1]accounts!$A:$D,4,0)</f>
        <v>86.68</v>
      </c>
    </row>
    <row r="2754" spans="1:6" x14ac:dyDescent="0.35">
      <c r="A2754" t="s">
        <v>202</v>
      </c>
      <c r="B2754" t="s">
        <v>21</v>
      </c>
      <c r="C2754" t="s">
        <v>12</v>
      </c>
      <c r="D2754" t="str">
        <f>VLOOKUP(A2754,[3]sales_teams!$A:$B,2,0)</f>
        <v>Dustin Brinkmann</v>
      </c>
      <c r="E2754" t="str">
        <f>VLOOKUP(A2754,[3]sales_teams!$A:$C,3,0)</f>
        <v>Central</v>
      </c>
      <c r="F2754">
        <f>VLOOKUP(B2754,[1]accounts!$A:$D,4,0)</f>
        <v>2714.9</v>
      </c>
    </row>
    <row r="2755" spans="1:6" x14ac:dyDescent="0.35">
      <c r="A2755" t="s">
        <v>202</v>
      </c>
      <c r="B2755" t="s">
        <v>315</v>
      </c>
      <c r="C2755" t="s">
        <v>12</v>
      </c>
      <c r="D2755" t="str">
        <f>VLOOKUP(A2755,[3]sales_teams!$A:$B,2,0)</f>
        <v>Dustin Brinkmann</v>
      </c>
      <c r="E2755" t="str">
        <f>VLOOKUP(A2755,[3]sales_teams!$A:$C,3,0)</f>
        <v>Central</v>
      </c>
      <c r="F2755">
        <f>VLOOKUP(B2755,[1]accounts!$A:$D,4,0)</f>
        <v>8170.38</v>
      </c>
    </row>
    <row r="2756" spans="1:6" x14ac:dyDescent="0.35">
      <c r="A2756" t="s">
        <v>164</v>
      </c>
      <c r="B2756" t="s">
        <v>329</v>
      </c>
      <c r="C2756" t="s">
        <v>46</v>
      </c>
      <c r="D2756" t="str">
        <f>VLOOKUP(A2756,[3]sales_teams!$A:$B,2,0)</f>
        <v>Cara Losch</v>
      </c>
      <c r="E2756" t="str">
        <f>VLOOKUP(A2756,[3]sales_teams!$A:$C,3,0)</f>
        <v>East</v>
      </c>
      <c r="F2756">
        <f>VLOOKUP(B2756,[1]accounts!$A:$D,4,0)</f>
        <v>167.89</v>
      </c>
    </row>
    <row r="2757" spans="1:6" x14ac:dyDescent="0.35">
      <c r="A2757" t="s">
        <v>44</v>
      </c>
      <c r="B2757" t="s">
        <v>151</v>
      </c>
      <c r="C2757" t="s">
        <v>12</v>
      </c>
      <c r="D2757" t="str">
        <f>VLOOKUP(A2757,[3]sales_teams!$A:$B,2,0)</f>
        <v>Melvin Marxen</v>
      </c>
      <c r="E2757" t="str">
        <f>VLOOKUP(A2757,[3]sales_teams!$A:$C,3,0)</f>
        <v>Central</v>
      </c>
      <c r="F2757">
        <f>VLOOKUP(B2757,[1]accounts!$A:$D,4,0)</f>
        <v>2938.67</v>
      </c>
    </row>
    <row r="2758" spans="1:6" x14ac:dyDescent="0.35">
      <c r="A2758" t="s">
        <v>38</v>
      </c>
      <c r="B2758" t="s">
        <v>122</v>
      </c>
      <c r="C2758" t="s">
        <v>46</v>
      </c>
      <c r="D2758" t="str">
        <f>VLOOKUP(A2758,[3]sales_teams!$A:$B,2,0)</f>
        <v>Summer Sewald</v>
      </c>
      <c r="E2758" t="str">
        <f>VLOOKUP(A2758,[3]sales_teams!$A:$C,3,0)</f>
        <v>West</v>
      </c>
      <c r="F2758">
        <f>VLOOKUP(B2758,[1]accounts!$A:$D,4,0)</f>
        <v>52.5</v>
      </c>
    </row>
    <row r="2759" spans="1:6" x14ac:dyDescent="0.35">
      <c r="A2759" t="s">
        <v>252</v>
      </c>
      <c r="B2759" t="s">
        <v>91</v>
      </c>
      <c r="C2759" t="s">
        <v>46</v>
      </c>
      <c r="D2759" t="str">
        <f>VLOOKUP(A2759,[3]sales_teams!$A:$B,2,0)</f>
        <v>Melvin Marxen</v>
      </c>
      <c r="E2759" t="str">
        <f>VLOOKUP(A2759,[3]sales_teams!$A:$C,3,0)</f>
        <v>Central</v>
      </c>
      <c r="F2759">
        <f>VLOOKUP(B2759,[1]accounts!$A:$D,4,0)</f>
        <v>2173.98</v>
      </c>
    </row>
    <row r="2760" spans="1:6" x14ac:dyDescent="0.35">
      <c r="A2760" t="s">
        <v>78</v>
      </c>
      <c r="B2760" t="s">
        <v>184</v>
      </c>
      <c r="C2760" t="s">
        <v>46</v>
      </c>
      <c r="D2760" t="str">
        <f>VLOOKUP(A2760,[3]sales_teams!$A:$B,2,0)</f>
        <v>Summer Sewald</v>
      </c>
      <c r="E2760" t="str">
        <f>VLOOKUP(A2760,[3]sales_teams!$A:$C,3,0)</f>
        <v>West</v>
      </c>
      <c r="F2760">
        <f>VLOOKUP(B2760,[1]accounts!$A:$D,4,0)</f>
        <v>1618.89</v>
      </c>
    </row>
    <row r="2761" spans="1:6" x14ac:dyDescent="0.35">
      <c r="A2761" t="s">
        <v>95</v>
      </c>
      <c r="B2761" t="s">
        <v>199</v>
      </c>
      <c r="C2761" t="s">
        <v>46</v>
      </c>
      <c r="D2761" t="str">
        <f>VLOOKUP(A2761,[3]sales_teams!$A:$B,2,0)</f>
        <v>Summer Sewald</v>
      </c>
      <c r="E2761" t="str">
        <f>VLOOKUP(A2761,[3]sales_teams!$A:$C,3,0)</f>
        <v>West</v>
      </c>
      <c r="F2761">
        <f>VLOOKUP(B2761,[1]accounts!$A:$D,4,0)</f>
        <v>7708.38</v>
      </c>
    </row>
    <row r="2762" spans="1:6" x14ac:dyDescent="0.35">
      <c r="A2762" t="s">
        <v>95</v>
      </c>
      <c r="B2762" t="s">
        <v>59</v>
      </c>
      <c r="C2762" t="s">
        <v>12</v>
      </c>
      <c r="D2762" t="str">
        <f>VLOOKUP(A2762,[3]sales_teams!$A:$B,2,0)</f>
        <v>Summer Sewald</v>
      </c>
      <c r="E2762" t="str">
        <f>VLOOKUP(A2762,[3]sales_teams!$A:$C,3,0)</f>
        <v>West</v>
      </c>
      <c r="F2762">
        <f>VLOOKUP(B2762,[1]accounts!$A:$D,4,0)</f>
        <v>6354.87</v>
      </c>
    </row>
    <row r="2763" spans="1:6" x14ac:dyDescent="0.35">
      <c r="A2763" t="s">
        <v>133</v>
      </c>
      <c r="B2763" t="s">
        <v>27</v>
      </c>
      <c r="C2763" t="s">
        <v>12</v>
      </c>
      <c r="D2763" t="str">
        <f>VLOOKUP(A2763,[3]sales_teams!$A:$B,2,0)</f>
        <v>Dustin Brinkmann</v>
      </c>
      <c r="E2763" t="str">
        <f>VLOOKUP(A2763,[3]sales_teams!$A:$C,3,0)</f>
        <v>Central</v>
      </c>
      <c r="F2763">
        <f>VLOOKUP(B2763,[1]accounts!$A:$D,4,0)</f>
        <v>3922.42</v>
      </c>
    </row>
    <row r="2764" spans="1:6" x14ac:dyDescent="0.35">
      <c r="A2764" t="s">
        <v>116</v>
      </c>
      <c r="B2764" t="s">
        <v>21</v>
      </c>
      <c r="C2764" t="s">
        <v>46</v>
      </c>
      <c r="D2764" t="str">
        <f>VLOOKUP(A2764,[3]sales_teams!$A:$B,2,0)</f>
        <v>Melvin Marxen</v>
      </c>
      <c r="E2764" t="str">
        <f>VLOOKUP(A2764,[3]sales_teams!$A:$C,3,0)</f>
        <v>Central</v>
      </c>
      <c r="F2764">
        <f>VLOOKUP(B2764,[1]accounts!$A:$D,4,0)</f>
        <v>2714.9</v>
      </c>
    </row>
    <row r="2765" spans="1:6" x14ac:dyDescent="0.35">
      <c r="A2765" t="s">
        <v>51</v>
      </c>
      <c r="B2765" t="s">
        <v>555</v>
      </c>
      <c r="C2765" t="s">
        <v>12</v>
      </c>
      <c r="D2765" t="str">
        <f>VLOOKUP(A2765,[3]sales_teams!$A:$B,2,0)</f>
        <v>Summer Sewald</v>
      </c>
      <c r="E2765" t="str">
        <f>VLOOKUP(A2765,[3]sales_teams!$A:$C,3,0)</f>
        <v>West</v>
      </c>
      <c r="F2765">
        <f>VLOOKUP(B2765,[1]accounts!$A:$D,4,0)</f>
        <v>1012.72</v>
      </c>
    </row>
    <row r="2766" spans="1:6" x14ac:dyDescent="0.35">
      <c r="A2766" t="s">
        <v>9</v>
      </c>
      <c r="B2766" t="s">
        <v>129</v>
      </c>
      <c r="C2766" t="s">
        <v>12</v>
      </c>
      <c r="D2766" t="str">
        <f>VLOOKUP(A2766,[3]sales_teams!$A:$B,2,0)</f>
        <v>Dustin Brinkmann</v>
      </c>
      <c r="E2766" t="str">
        <f>VLOOKUP(A2766,[3]sales_teams!$A:$C,3,0)</f>
        <v>Central</v>
      </c>
      <c r="F2766">
        <f>VLOOKUP(B2766,[1]accounts!$A:$D,4,0)</f>
        <v>1102.43</v>
      </c>
    </row>
    <row r="2767" spans="1:6" x14ac:dyDescent="0.35">
      <c r="A2767" t="s">
        <v>97</v>
      </c>
      <c r="B2767" t="s">
        <v>98</v>
      </c>
      <c r="C2767" t="s">
        <v>46</v>
      </c>
      <c r="D2767" t="str">
        <f>VLOOKUP(A2767,[3]sales_teams!$A:$B,2,0)</f>
        <v>Rocco Neubert</v>
      </c>
      <c r="E2767" t="str">
        <f>VLOOKUP(A2767,[3]sales_teams!$A:$C,3,0)</f>
        <v>East</v>
      </c>
      <c r="F2767">
        <f>VLOOKUP(B2767,[1]accounts!$A:$D,4,0)</f>
        <v>1100.04</v>
      </c>
    </row>
    <row r="2768" spans="1:6" x14ac:dyDescent="0.35">
      <c r="A2768" t="s">
        <v>97</v>
      </c>
      <c r="B2768" t="s">
        <v>199</v>
      </c>
      <c r="C2768" t="s">
        <v>46</v>
      </c>
      <c r="D2768" t="str">
        <f>VLOOKUP(A2768,[3]sales_teams!$A:$B,2,0)</f>
        <v>Rocco Neubert</v>
      </c>
      <c r="E2768" t="str">
        <f>VLOOKUP(A2768,[3]sales_teams!$A:$C,3,0)</f>
        <v>East</v>
      </c>
      <c r="F2768">
        <f>VLOOKUP(B2768,[1]accounts!$A:$D,4,0)</f>
        <v>7708.38</v>
      </c>
    </row>
    <row r="2769" spans="1:6" x14ac:dyDescent="0.35">
      <c r="A2769" t="s">
        <v>97</v>
      </c>
      <c r="B2769" t="s">
        <v>215</v>
      </c>
      <c r="C2769" t="s">
        <v>12</v>
      </c>
      <c r="D2769" t="str">
        <f>VLOOKUP(A2769,[3]sales_teams!$A:$B,2,0)</f>
        <v>Rocco Neubert</v>
      </c>
      <c r="E2769" t="str">
        <f>VLOOKUP(A2769,[3]sales_teams!$A:$C,3,0)</f>
        <v>East</v>
      </c>
      <c r="F2769">
        <f>VLOOKUP(B2769,[1]accounts!$A:$D,4,0)</f>
        <v>1419.98</v>
      </c>
    </row>
    <row r="2770" spans="1:6" x14ac:dyDescent="0.35">
      <c r="A2770" t="s">
        <v>88</v>
      </c>
      <c r="B2770" t="s">
        <v>199</v>
      </c>
      <c r="C2770" t="s">
        <v>12</v>
      </c>
      <c r="D2770" t="str">
        <f>VLOOKUP(A2770,[3]sales_teams!$A:$B,2,0)</f>
        <v>Cara Losch</v>
      </c>
      <c r="E2770" t="str">
        <f>VLOOKUP(A2770,[3]sales_teams!$A:$C,3,0)</f>
        <v>East</v>
      </c>
      <c r="F2770">
        <f>VLOOKUP(B2770,[1]accounts!$A:$D,4,0)</f>
        <v>7708.38</v>
      </c>
    </row>
    <row r="2771" spans="1:6" x14ac:dyDescent="0.35">
      <c r="A2771" t="s">
        <v>61</v>
      </c>
      <c r="B2771" t="s">
        <v>170</v>
      </c>
      <c r="C2771" t="s">
        <v>46</v>
      </c>
      <c r="D2771" t="str">
        <f>VLOOKUP(A2771,[3]sales_teams!$A:$B,2,0)</f>
        <v>Dustin Brinkmann</v>
      </c>
      <c r="E2771" t="str">
        <f>VLOOKUP(A2771,[3]sales_teams!$A:$C,3,0)</f>
        <v>Central</v>
      </c>
      <c r="F2771">
        <f>VLOOKUP(B2771,[1]accounts!$A:$D,4,0)</f>
        <v>332.43</v>
      </c>
    </row>
    <row r="2772" spans="1:6" x14ac:dyDescent="0.35">
      <c r="A2772" t="s">
        <v>61</v>
      </c>
      <c r="B2772" t="s">
        <v>318</v>
      </c>
      <c r="C2772" t="s">
        <v>12</v>
      </c>
      <c r="D2772" t="str">
        <f>VLOOKUP(A2772,[3]sales_teams!$A:$B,2,0)</f>
        <v>Dustin Brinkmann</v>
      </c>
      <c r="E2772" t="str">
        <f>VLOOKUP(A2772,[3]sales_teams!$A:$C,3,0)</f>
        <v>Central</v>
      </c>
      <c r="F2772">
        <f>VLOOKUP(B2772,[1]accounts!$A:$D,4,0)</f>
        <v>2403.58</v>
      </c>
    </row>
    <row r="2773" spans="1:6" x14ac:dyDescent="0.35">
      <c r="A2773" t="s">
        <v>29</v>
      </c>
      <c r="B2773" t="s">
        <v>59</v>
      </c>
      <c r="C2773" t="s">
        <v>46</v>
      </c>
      <c r="D2773" t="str">
        <f>VLOOKUP(A2773,[3]sales_teams!$A:$B,2,0)</f>
        <v>Celia Rouche</v>
      </c>
      <c r="E2773" t="str">
        <f>VLOOKUP(A2773,[3]sales_teams!$A:$C,3,0)</f>
        <v>West</v>
      </c>
      <c r="F2773">
        <f>VLOOKUP(B2773,[1]accounts!$A:$D,4,0)</f>
        <v>6354.87</v>
      </c>
    </row>
    <row r="2774" spans="1:6" x14ac:dyDescent="0.35">
      <c r="A2774" t="s">
        <v>29</v>
      </c>
      <c r="B2774" t="s">
        <v>218</v>
      </c>
      <c r="C2774" t="s">
        <v>12</v>
      </c>
      <c r="D2774" t="str">
        <f>VLOOKUP(A2774,[3]sales_teams!$A:$B,2,0)</f>
        <v>Celia Rouche</v>
      </c>
      <c r="E2774" t="str">
        <f>VLOOKUP(A2774,[3]sales_teams!$A:$C,3,0)</f>
        <v>West</v>
      </c>
      <c r="F2774">
        <f>VLOOKUP(B2774,[1]accounts!$A:$D,4,0)</f>
        <v>4.54</v>
      </c>
    </row>
    <row r="2775" spans="1:6" x14ac:dyDescent="0.35">
      <c r="A2775" t="s">
        <v>26</v>
      </c>
      <c r="B2775" t="s">
        <v>91</v>
      </c>
      <c r="C2775" t="s">
        <v>12</v>
      </c>
      <c r="D2775" t="str">
        <f>VLOOKUP(A2775,[3]sales_teams!$A:$B,2,0)</f>
        <v>Dustin Brinkmann</v>
      </c>
      <c r="E2775" t="str">
        <f>VLOOKUP(A2775,[3]sales_teams!$A:$C,3,0)</f>
        <v>Central</v>
      </c>
      <c r="F2775">
        <f>VLOOKUP(B2775,[1]accounts!$A:$D,4,0)</f>
        <v>2173.98</v>
      </c>
    </row>
    <row r="2776" spans="1:6" x14ac:dyDescent="0.35">
      <c r="A2776" t="s">
        <v>26</v>
      </c>
      <c r="B2776" t="s">
        <v>135</v>
      </c>
      <c r="C2776" t="s">
        <v>12</v>
      </c>
      <c r="D2776" t="str">
        <f>VLOOKUP(A2776,[3]sales_teams!$A:$B,2,0)</f>
        <v>Dustin Brinkmann</v>
      </c>
      <c r="E2776" t="str">
        <f>VLOOKUP(A2776,[3]sales_teams!$A:$C,3,0)</f>
        <v>Central</v>
      </c>
      <c r="F2776">
        <f>VLOOKUP(B2776,[1]accounts!$A:$D,4,0)</f>
        <v>2819.5</v>
      </c>
    </row>
    <row r="2777" spans="1:6" x14ac:dyDescent="0.35">
      <c r="A2777" t="s">
        <v>139</v>
      </c>
      <c r="B2777" t="s">
        <v>222</v>
      </c>
      <c r="C2777" t="s">
        <v>12</v>
      </c>
      <c r="D2777" t="str">
        <f>VLOOKUP(A2777,[3]sales_teams!$A:$B,2,0)</f>
        <v>Rocco Neubert</v>
      </c>
      <c r="E2777" t="str">
        <f>VLOOKUP(A2777,[3]sales_teams!$A:$C,3,0)</f>
        <v>East</v>
      </c>
      <c r="F2777">
        <f>VLOOKUP(B2777,[1]accounts!$A:$D,4,0)</f>
        <v>665.06</v>
      </c>
    </row>
    <row r="2778" spans="1:6" x14ac:dyDescent="0.35">
      <c r="A2778" t="s">
        <v>202</v>
      </c>
      <c r="B2778" t="s">
        <v>126</v>
      </c>
      <c r="C2778" t="s">
        <v>12</v>
      </c>
      <c r="D2778" t="str">
        <f>VLOOKUP(A2778,[3]sales_teams!$A:$B,2,0)</f>
        <v>Dustin Brinkmann</v>
      </c>
      <c r="E2778" t="str">
        <f>VLOOKUP(A2778,[3]sales_teams!$A:$C,3,0)</f>
        <v>Central</v>
      </c>
      <c r="F2778">
        <f>VLOOKUP(B2778,[1]accounts!$A:$D,4,0)</f>
        <v>1008.06</v>
      </c>
    </row>
    <row r="2779" spans="1:6" x14ac:dyDescent="0.35">
      <c r="A2779" t="s">
        <v>164</v>
      </c>
      <c r="B2779" t="s">
        <v>329</v>
      </c>
      <c r="C2779" t="s">
        <v>46</v>
      </c>
      <c r="D2779" t="str">
        <f>VLOOKUP(A2779,[3]sales_teams!$A:$B,2,0)</f>
        <v>Cara Losch</v>
      </c>
      <c r="E2779" t="str">
        <f>VLOOKUP(A2779,[3]sales_teams!$A:$C,3,0)</f>
        <v>East</v>
      </c>
      <c r="F2779">
        <f>VLOOKUP(B2779,[1]accounts!$A:$D,4,0)</f>
        <v>167.89</v>
      </c>
    </row>
    <row r="2780" spans="1:6" x14ac:dyDescent="0.35">
      <c r="A2780" t="s">
        <v>164</v>
      </c>
      <c r="B2780" t="s">
        <v>215</v>
      </c>
      <c r="C2780" t="s">
        <v>12</v>
      </c>
      <c r="D2780" t="str">
        <f>VLOOKUP(A2780,[3]sales_teams!$A:$B,2,0)</f>
        <v>Cara Losch</v>
      </c>
      <c r="E2780" t="str">
        <f>VLOOKUP(A2780,[3]sales_teams!$A:$C,3,0)</f>
        <v>East</v>
      </c>
      <c r="F2780">
        <f>VLOOKUP(B2780,[1]accounts!$A:$D,4,0)</f>
        <v>1419.98</v>
      </c>
    </row>
    <row r="2781" spans="1:6" x14ac:dyDescent="0.35">
      <c r="A2781" t="s">
        <v>14</v>
      </c>
      <c r="B2781" t="s">
        <v>218</v>
      </c>
      <c r="C2781" t="s">
        <v>12</v>
      </c>
      <c r="D2781" t="str">
        <f>VLOOKUP(A2781,[3]sales_teams!$A:$B,2,0)</f>
        <v>Melvin Marxen</v>
      </c>
      <c r="E2781" t="str">
        <f>VLOOKUP(A2781,[3]sales_teams!$A:$C,3,0)</f>
        <v>Central</v>
      </c>
      <c r="F2781">
        <f>VLOOKUP(B2781,[1]accounts!$A:$D,4,0)</f>
        <v>4.54</v>
      </c>
    </row>
    <row r="2782" spans="1:6" x14ac:dyDescent="0.35">
      <c r="A2782" t="s">
        <v>14</v>
      </c>
      <c r="B2782" t="s">
        <v>197</v>
      </c>
      <c r="C2782" t="s">
        <v>12</v>
      </c>
      <c r="D2782" t="str">
        <f>VLOOKUP(A2782,[3]sales_teams!$A:$B,2,0)</f>
        <v>Melvin Marxen</v>
      </c>
      <c r="E2782" t="str">
        <f>VLOOKUP(A2782,[3]sales_teams!$A:$C,3,0)</f>
        <v>Central</v>
      </c>
      <c r="F2782">
        <f>VLOOKUP(B2782,[1]accounts!$A:$D,4,0)</f>
        <v>4618</v>
      </c>
    </row>
    <row r="2783" spans="1:6" x14ac:dyDescent="0.35">
      <c r="A2783" t="s">
        <v>142</v>
      </c>
      <c r="B2783" t="s">
        <v>65</v>
      </c>
      <c r="C2783" t="s">
        <v>46</v>
      </c>
      <c r="D2783" t="str">
        <f>VLOOKUP(A2783,[3]sales_teams!$A:$B,2,0)</f>
        <v>Rocco Neubert</v>
      </c>
      <c r="E2783" t="str">
        <f>VLOOKUP(A2783,[3]sales_teams!$A:$C,3,0)</f>
        <v>East</v>
      </c>
      <c r="F2783">
        <f>VLOOKUP(B2783,[1]accounts!$A:$D,4,0)</f>
        <v>3838.39</v>
      </c>
    </row>
    <row r="2784" spans="1:6" x14ac:dyDescent="0.35">
      <c r="A2784" t="s">
        <v>142</v>
      </c>
      <c r="B2784" t="s">
        <v>209</v>
      </c>
      <c r="C2784" t="s">
        <v>46</v>
      </c>
      <c r="D2784" t="str">
        <f>VLOOKUP(A2784,[3]sales_teams!$A:$B,2,0)</f>
        <v>Rocco Neubert</v>
      </c>
      <c r="E2784" t="str">
        <f>VLOOKUP(A2784,[3]sales_teams!$A:$C,3,0)</f>
        <v>East</v>
      </c>
      <c r="F2784">
        <f>VLOOKUP(B2784,[1]accounts!$A:$D,4,0)</f>
        <v>1712.68</v>
      </c>
    </row>
    <row r="2785" spans="1:6" x14ac:dyDescent="0.35">
      <c r="A2785" t="s">
        <v>142</v>
      </c>
      <c r="B2785" t="s">
        <v>106</v>
      </c>
      <c r="C2785" t="s">
        <v>46</v>
      </c>
      <c r="D2785" t="str">
        <f>VLOOKUP(A2785,[3]sales_teams!$A:$B,2,0)</f>
        <v>Rocco Neubert</v>
      </c>
      <c r="E2785" t="str">
        <f>VLOOKUP(A2785,[3]sales_teams!$A:$C,3,0)</f>
        <v>East</v>
      </c>
      <c r="F2785">
        <f>VLOOKUP(B2785,[1]accounts!$A:$D,4,0)</f>
        <v>3027.46</v>
      </c>
    </row>
    <row r="2786" spans="1:6" x14ac:dyDescent="0.35">
      <c r="A2786" t="s">
        <v>67</v>
      </c>
      <c r="B2786" t="s">
        <v>194</v>
      </c>
      <c r="C2786" t="s">
        <v>12</v>
      </c>
      <c r="D2786" t="str">
        <f>VLOOKUP(A2786,[3]sales_teams!$A:$B,2,0)</f>
        <v>Celia Rouche</v>
      </c>
      <c r="E2786" t="str">
        <f>VLOOKUP(A2786,[3]sales_teams!$A:$C,3,0)</f>
        <v>West</v>
      </c>
      <c r="F2786">
        <f>VLOOKUP(B2786,[1]accounts!$A:$D,4,0)</f>
        <v>1825.82</v>
      </c>
    </row>
    <row r="2787" spans="1:6" x14ac:dyDescent="0.35">
      <c r="A2787" t="s">
        <v>54</v>
      </c>
      <c r="B2787" t="s">
        <v>194</v>
      </c>
      <c r="C2787" t="s">
        <v>40</v>
      </c>
      <c r="D2787" t="str">
        <f>VLOOKUP(A2787,[3]sales_teams!$A:$B,2,0)</f>
        <v>Celia Rouche</v>
      </c>
      <c r="E2787" t="str">
        <f>VLOOKUP(A2787,[3]sales_teams!$A:$C,3,0)</f>
        <v>West</v>
      </c>
      <c r="F2787">
        <f>VLOOKUP(B2787,[1]accounts!$A:$D,4,0)</f>
        <v>1825.82</v>
      </c>
    </row>
    <row r="2788" spans="1:6" x14ac:dyDescent="0.35">
      <c r="A2788" t="s">
        <v>54</v>
      </c>
      <c r="B2788" t="s">
        <v>273</v>
      </c>
      <c r="C2788" t="s">
        <v>12</v>
      </c>
      <c r="D2788" t="str">
        <f>VLOOKUP(A2788,[3]sales_teams!$A:$B,2,0)</f>
        <v>Celia Rouche</v>
      </c>
      <c r="E2788" t="str">
        <f>VLOOKUP(A2788,[3]sales_teams!$A:$C,3,0)</f>
        <v>West</v>
      </c>
      <c r="F2788">
        <f>VLOOKUP(B2788,[1]accounts!$A:$D,4,0)</f>
        <v>2214.94</v>
      </c>
    </row>
    <row r="2789" spans="1:6" x14ac:dyDescent="0.35">
      <c r="A2789" t="s">
        <v>38</v>
      </c>
      <c r="B2789" t="s">
        <v>100</v>
      </c>
      <c r="C2789" t="s">
        <v>46</v>
      </c>
      <c r="D2789" t="str">
        <f>VLOOKUP(A2789,[3]sales_teams!$A:$B,2,0)</f>
        <v>Summer Sewald</v>
      </c>
      <c r="E2789" t="str">
        <f>VLOOKUP(A2789,[3]sales_teams!$A:$C,3,0)</f>
        <v>West</v>
      </c>
      <c r="F2789">
        <f>VLOOKUP(B2789,[1]accounts!$A:$D,4,0)</f>
        <v>692.19</v>
      </c>
    </row>
    <row r="2790" spans="1:6" x14ac:dyDescent="0.35">
      <c r="A2790" t="s">
        <v>252</v>
      </c>
      <c r="B2790" t="s">
        <v>21</v>
      </c>
      <c r="C2790" t="s">
        <v>12</v>
      </c>
      <c r="D2790" t="str">
        <f>VLOOKUP(A2790,[3]sales_teams!$A:$B,2,0)</f>
        <v>Melvin Marxen</v>
      </c>
      <c r="E2790" t="str">
        <f>VLOOKUP(A2790,[3]sales_teams!$A:$C,3,0)</f>
        <v>Central</v>
      </c>
      <c r="F2790">
        <f>VLOOKUP(B2790,[1]accounts!$A:$D,4,0)</f>
        <v>2714.9</v>
      </c>
    </row>
    <row r="2791" spans="1:6" x14ac:dyDescent="0.35">
      <c r="A2791" t="s">
        <v>133</v>
      </c>
      <c r="B2791" t="s">
        <v>45</v>
      </c>
      <c r="C2791" t="s">
        <v>46</v>
      </c>
      <c r="D2791" t="str">
        <f>VLOOKUP(A2791,[3]sales_teams!$A:$B,2,0)</f>
        <v>Dustin Brinkmann</v>
      </c>
      <c r="E2791" t="str">
        <f>VLOOKUP(A2791,[3]sales_teams!$A:$C,3,0)</f>
        <v>Central</v>
      </c>
      <c r="F2791">
        <f>VLOOKUP(B2791,[1]accounts!$A:$D,4,0)</f>
        <v>894.33</v>
      </c>
    </row>
    <row r="2792" spans="1:6" x14ac:dyDescent="0.35">
      <c r="A2792" t="s">
        <v>32</v>
      </c>
      <c r="B2792" t="s">
        <v>273</v>
      </c>
      <c r="C2792" t="s">
        <v>12</v>
      </c>
      <c r="D2792" t="str">
        <f>VLOOKUP(A2792,[3]sales_teams!$A:$B,2,0)</f>
        <v>Celia Rouche</v>
      </c>
      <c r="E2792" t="str">
        <f>VLOOKUP(A2792,[3]sales_teams!$A:$C,3,0)</f>
        <v>West</v>
      </c>
      <c r="F2792">
        <f>VLOOKUP(B2792,[1]accounts!$A:$D,4,0)</f>
        <v>2214.94</v>
      </c>
    </row>
    <row r="2793" spans="1:6" x14ac:dyDescent="0.35">
      <c r="A2793" t="s">
        <v>35</v>
      </c>
      <c r="B2793" t="s">
        <v>197</v>
      </c>
      <c r="C2793" t="s">
        <v>46</v>
      </c>
      <c r="D2793" t="str">
        <f>VLOOKUP(A2793,[3]sales_teams!$A:$B,2,0)</f>
        <v>Melvin Marxen</v>
      </c>
      <c r="E2793" t="str">
        <f>VLOOKUP(A2793,[3]sales_teams!$A:$C,3,0)</f>
        <v>Central</v>
      </c>
      <c r="F2793">
        <f>VLOOKUP(B2793,[1]accounts!$A:$D,4,0)</f>
        <v>4618</v>
      </c>
    </row>
    <row r="2794" spans="1:6" x14ac:dyDescent="0.35">
      <c r="A2794" t="s">
        <v>57</v>
      </c>
      <c r="B2794" t="s">
        <v>273</v>
      </c>
      <c r="C2794" t="s">
        <v>12</v>
      </c>
      <c r="D2794" t="str">
        <f>VLOOKUP(A2794,[3]sales_teams!$A:$B,2,0)</f>
        <v>Celia Rouche</v>
      </c>
      <c r="E2794" t="str">
        <f>VLOOKUP(A2794,[3]sales_teams!$A:$C,3,0)</f>
        <v>West</v>
      </c>
      <c r="F2794">
        <f>VLOOKUP(B2794,[1]accounts!$A:$D,4,0)</f>
        <v>2214.94</v>
      </c>
    </row>
    <row r="2795" spans="1:6" x14ac:dyDescent="0.35">
      <c r="A2795" t="s">
        <v>88</v>
      </c>
      <c r="B2795" t="s">
        <v>140</v>
      </c>
      <c r="C2795" t="s">
        <v>12</v>
      </c>
      <c r="D2795" t="str">
        <f>VLOOKUP(A2795,[3]sales_teams!$A:$B,2,0)</f>
        <v>Cara Losch</v>
      </c>
      <c r="E2795" t="str">
        <f>VLOOKUP(A2795,[3]sales_teams!$A:$C,3,0)</f>
        <v>East</v>
      </c>
      <c r="F2795">
        <f>VLOOKUP(B2795,[1]accounts!$A:$D,4,0)</f>
        <v>355.23</v>
      </c>
    </row>
    <row r="2796" spans="1:6" x14ac:dyDescent="0.35">
      <c r="A2796" t="s">
        <v>61</v>
      </c>
      <c r="B2796" t="s">
        <v>197</v>
      </c>
      <c r="C2796" t="s">
        <v>12</v>
      </c>
      <c r="D2796" t="str">
        <f>VLOOKUP(A2796,[3]sales_teams!$A:$B,2,0)</f>
        <v>Dustin Brinkmann</v>
      </c>
      <c r="E2796" t="str">
        <f>VLOOKUP(A2796,[3]sales_teams!$A:$C,3,0)</f>
        <v>Central</v>
      </c>
      <c r="F2796">
        <f>VLOOKUP(B2796,[1]accounts!$A:$D,4,0)</f>
        <v>4618</v>
      </c>
    </row>
    <row r="2797" spans="1:6" x14ac:dyDescent="0.35">
      <c r="A2797" t="s">
        <v>26</v>
      </c>
      <c r="B2797" t="s">
        <v>109</v>
      </c>
      <c r="C2797" t="s">
        <v>46</v>
      </c>
      <c r="D2797" t="str">
        <f>VLOOKUP(A2797,[3]sales_teams!$A:$B,2,0)</f>
        <v>Dustin Brinkmann</v>
      </c>
      <c r="E2797" t="str">
        <f>VLOOKUP(A2797,[3]sales_teams!$A:$C,3,0)</f>
        <v>Central</v>
      </c>
      <c r="F2797">
        <f>VLOOKUP(B2797,[1]accounts!$A:$D,4,0)</f>
        <v>86.68</v>
      </c>
    </row>
    <row r="2798" spans="1:6" x14ac:dyDescent="0.35">
      <c r="A2798" t="s">
        <v>26</v>
      </c>
      <c r="B2798" t="s">
        <v>126</v>
      </c>
      <c r="C2798" t="s">
        <v>12</v>
      </c>
      <c r="D2798" t="str">
        <f>VLOOKUP(A2798,[3]sales_teams!$A:$B,2,0)</f>
        <v>Dustin Brinkmann</v>
      </c>
      <c r="E2798" t="str">
        <f>VLOOKUP(A2798,[3]sales_teams!$A:$C,3,0)</f>
        <v>Central</v>
      </c>
      <c r="F2798">
        <f>VLOOKUP(B2798,[1]accounts!$A:$D,4,0)</f>
        <v>1008.06</v>
      </c>
    </row>
    <row r="2799" spans="1:6" x14ac:dyDescent="0.35">
      <c r="A2799" t="s">
        <v>139</v>
      </c>
      <c r="B2799" t="s">
        <v>170</v>
      </c>
      <c r="C2799" t="s">
        <v>40</v>
      </c>
      <c r="D2799" t="str">
        <f>VLOOKUP(A2799,[3]sales_teams!$A:$B,2,0)</f>
        <v>Rocco Neubert</v>
      </c>
      <c r="E2799" t="str">
        <f>VLOOKUP(A2799,[3]sales_teams!$A:$C,3,0)</f>
        <v>East</v>
      </c>
      <c r="F2799">
        <f>VLOOKUP(B2799,[1]accounts!$A:$D,4,0)</f>
        <v>332.43</v>
      </c>
    </row>
    <row r="2800" spans="1:6" x14ac:dyDescent="0.35">
      <c r="A2800" t="s">
        <v>118</v>
      </c>
      <c r="B2800" t="s">
        <v>106</v>
      </c>
      <c r="C2800" t="s">
        <v>46</v>
      </c>
      <c r="D2800" t="str">
        <f>VLOOKUP(A2800,[3]sales_teams!$A:$B,2,0)</f>
        <v>Rocco Neubert</v>
      </c>
      <c r="E2800" t="str">
        <f>VLOOKUP(A2800,[3]sales_teams!$A:$C,3,0)</f>
        <v>East</v>
      </c>
      <c r="F2800">
        <f>VLOOKUP(B2800,[1]accounts!$A:$D,4,0)</f>
        <v>3027.46</v>
      </c>
    </row>
    <row r="2801" spans="1:6" x14ac:dyDescent="0.35">
      <c r="A2801" t="s">
        <v>64</v>
      </c>
      <c r="B2801" t="s">
        <v>192</v>
      </c>
      <c r="C2801" t="s">
        <v>46</v>
      </c>
      <c r="D2801" t="str">
        <f>VLOOKUP(A2801,[3]sales_teams!$A:$B,2,0)</f>
        <v>Rocco Neubert</v>
      </c>
      <c r="E2801" t="str">
        <f>VLOOKUP(A2801,[3]sales_teams!$A:$C,3,0)</f>
        <v>East</v>
      </c>
      <c r="F2801">
        <f>VLOOKUP(B2801,[1]accounts!$A:$D,4,0)</f>
        <v>987.39</v>
      </c>
    </row>
    <row r="2802" spans="1:6" x14ac:dyDescent="0.35">
      <c r="A2802" t="s">
        <v>14</v>
      </c>
      <c r="B2802" t="s">
        <v>109</v>
      </c>
      <c r="C2802" t="s">
        <v>12</v>
      </c>
      <c r="D2802" t="str">
        <f>VLOOKUP(A2802,[3]sales_teams!$A:$B,2,0)</f>
        <v>Melvin Marxen</v>
      </c>
      <c r="E2802" t="str">
        <f>VLOOKUP(A2802,[3]sales_teams!$A:$C,3,0)</f>
        <v>Central</v>
      </c>
      <c r="F2802">
        <f>VLOOKUP(B2802,[1]accounts!$A:$D,4,0)</f>
        <v>86.68</v>
      </c>
    </row>
    <row r="2803" spans="1:6" x14ac:dyDescent="0.35">
      <c r="A2803" t="s">
        <v>142</v>
      </c>
      <c r="B2803" t="s">
        <v>189</v>
      </c>
      <c r="C2803" t="s">
        <v>46</v>
      </c>
      <c r="D2803" t="str">
        <f>VLOOKUP(A2803,[3]sales_teams!$A:$B,2,0)</f>
        <v>Rocco Neubert</v>
      </c>
      <c r="E2803" t="str">
        <f>VLOOKUP(A2803,[3]sales_teams!$A:$C,3,0)</f>
        <v>East</v>
      </c>
      <c r="F2803">
        <f>VLOOKUP(B2803,[1]accounts!$A:$D,4,0)</f>
        <v>2022.14</v>
      </c>
    </row>
    <row r="2804" spans="1:6" x14ac:dyDescent="0.35">
      <c r="A2804" t="s">
        <v>142</v>
      </c>
      <c r="B2804" t="s">
        <v>745</v>
      </c>
      <c r="C2804" t="s">
        <v>12</v>
      </c>
      <c r="D2804" t="str">
        <f>VLOOKUP(A2804,[3]sales_teams!$A:$B,2,0)</f>
        <v>Rocco Neubert</v>
      </c>
      <c r="E2804" t="str">
        <f>VLOOKUP(A2804,[3]sales_teams!$A:$C,3,0)</f>
        <v>East</v>
      </c>
      <c r="F2804">
        <f>VLOOKUP(B2804,[1]accounts!$A:$D,4,0)</f>
        <v>1242.32</v>
      </c>
    </row>
    <row r="2805" spans="1:6" x14ac:dyDescent="0.35">
      <c r="A2805" t="s">
        <v>38</v>
      </c>
      <c r="B2805" t="s">
        <v>179</v>
      </c>
      <c r="C2805" t="s">
        <v>40</v>
      </c>
      <c r="D2805" t="str">
        <f>VLOOKUP(A2805,[3]sales_teams!$A:$B,2,0)</f>
        <v>Summer Sewald</v>
      </c>
      <c r="E2805" t="str">
        <f>VLOOKUP(A2805,[3]sales_teams!$A:$C,3,0)</f>
        <v>West</v>
      </c>
      <c r="F2805">
        <f>VLOOKUP(B2805,[1]accounts!$A:$D,4,0)</f>
        <v>702.72</v>
      </c>
    </row>
    <row r="2806" spans="1:6" x14ac:dyDescent="0.35">
      <c r="A2806" t="s">
        <v>38</v>
      </c>
      <c r="B2806" t="s">
        <v>273</v>
      </c>
      <c r="C2806" t="s">
        <v>12</v>
      </c>
      <c r="D2806" t="str">
        <f>VLOOKUP(A2806,[3]sales_teams!$A:$B,2,0)</f>
        <v>Summer Sewald</v>
      </c>
      <c r="E2806" t="str">
        <f>VLOOKUP(A2806,[3]sales_teams!$A:$C,3,0)</f>
        <v>West</v>
      </c>
      <c r="F2806">
        <f>VLOOKUP(B2806,[1]accounts!$A:$D,4,0)</f>
        <v>2214.94</v>
      </c>
    </row>
    <row r="2807" spans="1:6" x14ac:dyDescent="0.35">
      <c r="A2807" t="s">
        <v>51</v>
      </c>
      <c r="B2807" t="s">
        <v>140</v>
      </c>
      <c r="C2807" t="s">
        <v>40</v>
      </c>
      <c r="D2807" t="str">
        <f>VLOOKUP(A2807,[3]sales_teams!$A:$B,2,0)</f>
        <v>Summer Sewald</v>
      </c>
      <c r="E2807" t="str">
        <f>VLOOKUP(A2807,[3]sales_teams!$A:$C,3,0)</f>
        <v>West</v>
      </c>
      <c r="F2807">
        <f>VLOOKUP(B2807,[1]accounts!$A:$D,4,0)</f>
        <v>355.23</v>
      </c>
    </row>
    <row r="2808" spans="1:6" x14ac:dyDescent="0.35">
      <c r="A2808" t="s">
        <v>51</v>
      </c>
      <c r="B2808" t="s">
        <v>79</v>
      </c>
      <c r="C2808" t="s">
        <v>12</v>
      </c>
      <c r="D2808" t="str">
        <f>VLOOKUP(A2808,[3]sales_teams!$A:$B,2,0)</f>
        <v>Summer Sewald</v>
      </c>
      <c r="E2808" t="str">
        <f>VLOOKUP(A2808,[3]sales_teams!$A:$C,3,0)</f>
        <v>West</v>
      </c>
      <c r="F2808">
        <f>VLOOKUP(B2808,[1]accounts!$A:$D,4,0)</f>
        <v>324.19</v>
      </c>
    </row>
    <row r="2809" spans="1:6" x14ac:dyDescent="0.35">
      <c r="A2809" t="s">
        <v>51</v>
      </c>
      <c r="B2809" t="s">
        <v>315</v>
      </c>
      <c r="C2809" t="s">
        <v>12</v>
      </c>
      <c r="D2809" t="str">
        <f>VLOOKUP(A2809,[3]sales_teams!$A:$B,2,0)</f>
        <v>Summer Sewald</v>
      </c>
      <c r="E2809" t="str">
        <f>VLOOKUP(A2809,[3]sales_teams!$A:$C,3,0)</f>
        <v>West</v>
      </c>
      <c r="F2809">
        <f>VLOOKUP(B2809,[1]accounts!$A:$D,4,0)</f>
        <v>8170.38</v>
      </c>
    </row>
    <row r="2810" spans="1:6" x14ac:dyDescent="0.35">
      <c r="A2810" t="s">
        <v>35</v>
      </c>
      <c r="B2810" t="s">
        <v>111</v>
      </c>
      <c r="C2810" t="s">
        <v>12</v>
      </c>
      <c r="D2810" t="str">
        <f>VLOOKUP(A2810,[3]sales_teams!$A:$B,2,0)</f>
        <v>Melvin Marxen</v>
      </c>
      <c r="E2810" t="str">
        <f>VLOOKUP(A2810,[3]sales_teams!$A:$C,3,0)</f>
        <v>Central</v>
      </c>
      <c r="F2810">
        <f>VLOOKUP(B2810,[1]accounts!$A:$D,4,0)</f>
        <v>1698.2</v>
      </c>
    </row>
    <row r="2811" spans="1:6" x14ac:dyDescent="0.35">
      <c r="A2811" t="s">
        <v>97</v>
      </c>
      <c r="B2811" t="s">
        <v>89</v>
      </c>
      <c r="C2811" t="s">
        <v>12</v>
      </c>
      <c r="D2811" t="str">
        <f>VLOOKUP(A2811,[3]sales_teams!$A:$B,2,0)</f>
        <v>Rocco Neubert</v>
      </c>
      <c r="E2811" t="str">
        <f>VLOOKUP(A2811,[3]sales_teams!$A:$C,3,0)</f>
        <v>East</v>
      </c>
      <c r="F2811">
        <f>VLOOKUP(B2811,[1]accounts!$A:$D,4,0)</f>
        <v>4478.47</v>
      </c>
    </row>
    <row r="2812" spans="1:6" x14ac:dyDescent="0.35">
      <c r="A2812" t="s">
        <v>97</v>
      </c>
      <c r="B2812" t="s">
        <v>65</v>
      </c>
      <c r="C2812" t="s">
        <v>12</v>
      </c>
      <c r="D2812" t="str">
        <f>VLOOKUP(A2812,[3]sales_teams!$A:$B,2,0)</f>
        <v>Rocco Neubert</v>
      </c>
      <c r="E2812" t="str">
        <f>VLOOKUP(A2812,[3]sales_teams!$A:$C,3,0)</f>
        <v>East</v>
      </c>
      <c r="F2812">
        <f>VLOOKUP(B2812,[1]accounts!$A:$D,4,0)</f>
        <v>3838.39</v>
      </c>
    </row>
    <row r="2813" spans="1:6" x14ac:dyDescent="0.35">
      <c r="A2813" t="s">
        <v>57</v>
      </c>
      <c r="B2813" t="s">
        <v>52</v>
      </c>
      <c r="C2813" t="s">
        <v>12</v>
      </c>
      <c r="D2813" t="str">
        <f>VLOOKUP(A2813,[3]sales_teams!$A:$B,2,0)</f>
        <v>Celia Rouche</v>
      </c>
      <c r="E2813" t="str">
        <f>VLOOKUP(A2813,[3]sales_teams!$A:$C,3,0)</f>
        <v>West</v>
      </c>
      <c r="F2813">
        <f>VLOOKUP(B2813,[1]accounts!$A:$D,4,0)</f>
        <v>1699.85</v>
      </c>
    </row>
    <row r="2814" spans="1:6" x14ac:dyDescent="0.35">
      <c r="A2814" t="s">
        <v>61</v>
      </c>
      <c r="B2814" t="s">
        <v>16</v>
      </c>
      <c r="C2814" t="s">
        <v>46</v>
      </c>
      <c r="D2814" t="str">
        <f>VLOOKUP(A2814,[3]sales_teams!$A:$B,2,0)</f>
        <v>Dustin Brinkmann</v>
      </c>
      <c r="E2814" t="str">
        <f>VLOOKUP(A2814,[3]sales_teams!$A:$C,3,0)</f>
        <v>Central</v>
      </c>
      <c r="F2814">
        <f>VLOOKUP(B2814,[1]accounts!$A:$D,4,0)</f>
        <v>3178.24</v>
      </c>
    </row>
    <row r="2815" spans="1:6" x14ac:dyDescent="0.35">
      <c r="A2815" t="s">
        <v>61</v>
      </c>
      <c r="B2815" t="s">
        <v>126</v>
      </c>
      <c r="C2815" t="s">
        <v>46</v>
      </c>
      <c r="D2815" t="str">
        <f>VLOOKUP(A2815,[3]sales_teams!$A:$B,2,0)</f>
        <v>Dustin Brinkmann</v>
      </c>
      <c r="E2815" t="str">
        <f>VLOOKUP(A2815,[3]sales_teams!$A:$C,3,0)</f>
        <v>Central</v>
      </c>
      <c r="F2815">
        <f>VLOOKUP(B2815,[1]accounts!$A:$D,4,0)</f>
        <v>1008.06</v>
      </c>
    </row>
    <row r="2816" spans="1:6" x14ac:dyDescent="0.35">
      <c r="A2816" t="s">
        <v>61</v>
      </c>
      <c r="B2816" t="s">
        <v>303</v>
      </c>
      <c r="C2816" t="s">
        <v>12</v>
      </c>
      <c r="D2816" t="str">
        <f>VLOOKUP(A2816,[3]sales_teams!$A:$B,2,0)</f>
        <v>Dustin Brinkmann</v>
      </c>
      <c r="E2816" t="str">
        <f>VLOOKUP(A2816,[3]sales_teams!$A:$C,3,0)</f>
        <v>Central</v>
      </c>
      <c r="F2816">
        <f>VLOOKUP(B2816,[1]accounts!$A:$D,4,0)</f>
        <v>647.17999999999995</v>
      </c>
    </row>
    <row r="2817" spans="1:6" x14ac:dyDescent="0.35">
      <c r="A2817" t="s">
        <v>29</v>
      </c>
      <c r="B2817" t="s">
        <v>70</v>
      </c>
      <c r="C2817" t="s">
        <v>12</v>
      </c>
      <c r="D2817" t="str">
        <f>VLOOKUP(A2817,[3]sales_teams!$A:$B,2,0)</f>
        <v>Celia Rouche</v>
      </c>
      <c r="E2817" t="str">
        <f>VLOOKUP(A2817,[3]sales_teams!$A:$C,3,0)</f>
        <v>West</v>
      </c>
      <c r="F2817">
        <f>VLOOKUP(B2817,[1]accounts!$A:$D,4,0)</f>
        <v>4968.91</v>
      </c>
    </row>
    <row r="2818" spans="1:6" x14ac:dyDescent="0.35">
      <c r="A2818" t="s">
        <v>73</v>
      </c>
      <c r="B2818" t="s">
        <v>65</v>
      </c>
      <c r="C2818" t="s">
        <v>12</v>
      </c>
      <c r="D2818" t="str">
        <f>VLOOKUP(A2818,[3]sales_teams!$A:$B,2,0)</f>
        <v>Cara Losch</v>
      </c>
      <c r="E2818" t="str">
        <f>VLOOKUP(A2818,[3]sales_teams!$A:$C,3,0)</f>
        <v>East</v>
      </c>
      <c r="F2818">
        <f>VLOOKUP(B2818,[1]accounts!$A:$D,4,0)</f>
        <v>3838.39</v>
      </c>
    </row>
    <row r="2819" spans="1:6" x14ac:dyDescent="0.35">
      <c r="A2819" t="s">
        <v>23</v>
      </c>
      <c r="B2819" t="s">
        <v>315</v>
      </c>
      <c r="C2819" t="s">
        <v>46</v>
      </c>
      <c r="D2819" t="str">
        <f>VLOOKUP(A2819,[3]sales_teams!$A:$B,2,0)</f>
        <v>Summer Sewald</v>
      </c>
      <c r="E2819" t="str">
        <f>VLOOKUP(A2819,[3]sales_teams!$A:$C,3,0)</f>
        <v>West</v>
      </c>
      <c r="F2819">
        <f>VLOOKUP(B2819,[1]accounts!$A:$D,4,0)</f>
        <v>8170.38</v>
      </c>
    </row>
    <row r="2820" spans="1:6" x14ac:dyDescent="0.35">
      <c r="A2820" t="s">
        <v>118</v>
      </c>
      <c r="B2820" t="s">
        <v>218</v>
      </c>
      <c r="C2820" t="s">
        <v>40</v>
      </c>
      <c r="D2820" t="str">
        <f>VLOOKUP(A2820,[3]sales_teams!$A:$B,2,0)</f>
        <v>Rocco Neubert</v>
      </c>
      <c r="E2820" t="str">
        <f>VLOOKUP(A2820,[3]sales_teams!$A:$C,3,0)</f>
        <v>East</v>
      </c>
      <c r="F2820">
        <f>VLOOKUP(B2820,[1]accounts!$A:$D,4,0)</f>
        <v>4.54</v>
      </c>
    </row>
    <row r="2821" spans="1:6" x14ac:dyDescent="0.35">
      <c r="A2821" t="s">
        <v>118</v>
      </c>
      <c r="B2821" t="s">
        <v>745</v>
      </c>
      <c r="C2821" t="s">
        <v>12</v>
      </c>
      <c r="D2821" t="str">
        <f>VLOOKUP(A2821,[3]sales_teams!$A:$B,2,0)</f>
        <v>Rocco Neubert</v>
      </c>
      <c r="E2821" t="str">
        <f>VLOOKUP(A2821,[3]sales_teams!$A:$C,3,0)</f>
        <v>East</v>
      </c>
      <c r="F2821">
        <f>VLOOKUP(B2821,[1]accounts!$A:$D,4,0)</f>
        <v>1242.32</v>
      </c>
    </row>
    <row r="2822" spans="1:6" x14ac:dyDescent="0.35">
      <c r="A2822" t="s">
        <v>118</v>
      </c>
      <c r="B2822" t="s">
        <v>329</v>
      </c>
      <c r="C2822" t="s">
        <v>12</v>
      </c>
      <c r="D2822" t="str">
        <f>VLOOKUP(A2822,[3]sales_teams!$A:$B,2,0)</f>
        <v>Rocco Neubert</v>
      </c>
      <c r="E2822" t="str">
        <f>VLOOKUP(A2822,[3]sales_teams!$A:$C,3,0)</f>
        <v>East</v>
      </c>
      <c r="F2822">
        <f>VLOOKUP(B2822,[1]accounts!$A:$D,4,0)</f>
        <v>167.89</v>
      </c>
    </row>
    <row r="2823" spans="1:6" x14ac:dyDescent="0.35">
      <c r="A2823" t="s">
        <v>202</v>
      </c>
      <c r="B2823" t="s">
        <v>315</v>
      </c>
      <c r="C2823" t="s">
        <v>12</v>
      </c>
      <c r="D2823" t="str">
        <f>VLOOKUP(A2823,[3]sales_teams!$A:$B,2,0)</f>
        <v>Dustin Brinkmann</v>
      </c>
      <c r="E2823" t="str">
        <f>VLOOKUP(A2823,[3]sales_teams!$A:$C,3,0)</f>
        <v>Central</v>
      </c>
      <c r="F2823">
        <f>VLOOKUP(B2823,[1]accounts!$A:$D,4,0)</f>
        <v>8170.38</v>
      </c>
    </row>
    <row r="2824" spans="1:6" x14ac:dyDescent="0.35">
      <c r="A2824" t="s">
        <v>64</v>
      </c>
      <c r="B2824" t="s">
        <v>86</v>
      </c>
      <c r="C2824" t="s">
        <v>40</v>
      </c>
      <c r="D2824" t="str">
        <f>VLOOKUP(A2824,[3]sales_teams!$A:$B,2,0)</f>
        <v>Rocco Neubert</v>
      </c>
      <c r="E2824" t="str">
        <f>VLOOKUP(A2824,[3]sales_teams!$A:$C,3,0)</f>
        <v>East</v>
      </c>
      <c r="F2824">
        <f>VLOOKUP(B2824,[1]accounts!$A:$D,4,0)</f>
        <v>2741.37</v>
      </c>
    </row>
    <row r="2825" spans="1:6" x14ac:dyDescent="0.35">
      <c r="A2825" t="s">
        <v>64</v>
      </c>
      <c r="B2825" t="s">
        <v>189</v>
      </c>
      <c r="C2825" t="s">
        <v>12</v>
      </c>
      <c r="D2825" t="str">
        <f>VLOOKUP(A2825,[3]sales_teams!$A:$B,2,0)</f>
        <v>Rocco Neubert</v>
      </c>
      <c r="E2825" t="str">
        <f>VLOOKUP(A2825,[3]sales_teams!$A:$C,3,0)</f>
        <v>East</v>
      </c>
      <c r="F2825">
        <f>VLOOKUP(B2825,[1]accounts!$A:$D,4,0)</f>
        <v>2022.14</v>
      </c>
    </row>
    <row r="2826" spans="1:6" x14ac:dyDescent="0.35">
      <c r="A2826" t="s">
        <v>64</v>
      </c>
      <c r="B2826" t="s">
        <v>98</v>
      </c>
      <c r="C2826" t="s">
        <v>12</v>
      </c>
      <c r="D2826" t="str">
        <f>VLOOKUP(A2826,[3]sales_teams!$A:$B,2,0)</f>
        <v>Rocco Neubert</v>
      </c>
      <c r="E2826" t="str">
        <f>VLOOKUP(A2826,[3]sales_teams!$A:$C,3,0)</f>
        <v>East</v>
      </c>
      <c r="F2826">
        <f>VLOOKUP(B2826,[1]accounts!$A:$D,4,0)</f>
        <v>1100.04</v>
      </c>
    </row>
    <row r="2827" spans="1:6" x14ac:dyDescent="0.35">
      <c r="A2827" t="s">
        <v>54</v>
      </c>
      <c r="B2827" t="s">
        <v>313</v>
      </c>
      <c r="C2827" t="s">
        <v>46</v>
      </c>
      <c r="D2827" t="str">
        <f>VLOOKUP(A2827,[3]sales_teams!$A:$B,2,0)</f>
        <v>Celia Rouche</v>
      </c>
      <c r="E2827" t="str">
        <f>VLOOKUP(A2827,[3]sales_teams!$A:$C,3,0)</f>
        <v>West</v>
      </c>
      <c r="F2827">
        <f>VLOOKUP(B2827,[1]accounts!$A:$D,4,0)</f>
        <v>497.11</v>
      </c>
    </row>
    <row r="2828" spans="1:6" x14ac:dyDescent="0.35">
      <c r="A2828" t="s">
        <v>95</v>
      </c>
      <c r="B2828" t="s">
        <v>159</v>
      </c>
      <c r="C2828" t="s">
        <v>12</v>
      </c>
      <c r="D2828" t="str">
        <f>VLOOKUP(A2828,[3]sales_teams!$A:$B,2,0)</f>
        <v>Summer Sewald</v>
      </c>
      <c r="E2828" t="str">
        <f>VLOOKUP(A2828,[3]sales_teams!$A:$C,3,0)</f>
        <v>West</v>
      </c>
      <c r="F2828">
        <f>VLOOKUP(B2828,[1]accounts!$A:$D,4,0)</f>
        <v>2871.35</v>
      </c>
    </row>
    <row r="2829" spans="1:6" x14ac:dyDescent="0.35">
      <c r="A2829" t="s">
        <v>133</v>
      </c>
      <c r="B2829" t="s">
        <v>492</v>
      </c>
      <c r="C2829" t="s">
        <v>12</v>
      </c>
      <c r="D2829" t="str">
        <f>VLOOKUP(A2829,[3]sales_teams!$A:$B,2,0)</f>
        <v>Dustin Brinkmann</v>
      </c>
      <c r="E2829" t="str">
        <f>VLOOKUP(A2829,[3]sales_teams!$A:$C,3,0)</f>
        <v>Central</v>
      </c>
      <c r="F2829">
        <f>VLOOKUP(B2829,[1]accounts!$A:$D,4,0)</f>
        <v>1376.8</v>
      </c>
    </row>
    <row r="2830" spans="1:6" x14ac:dyDescent="0.35">
      <c r="A2830" t="s">
        <v>32</v>
      </c>
      <c r="B2830" t="s">
        <v>59</v>
      </c>
      <c r="C2830" t="s">
        <v>46</v>
      </c>
      <c r="D2830" t="str">
        <f>VLOOKUP(A2830,[3]sales_teams!$A:$B,2,0)</f>
        <v>Celia Rouche</v>
      </c>
      <c r="E2830" t="str">
        <f>VLOOKUP(A2830,[3]sales_teams!$A:$C,3,0)</f>
        <v>West</v>
      </c>
      <c r="F2830">
        <f>VLOOKUP(B2830,[1]accounts!$A:$D,4,0)</f>
        <v>6354.87</v>
      </c>
    </row>
    <row r="2831" spans="1:6" x14ac:dyDescent="0.35">
      <c r="A2831" t="s">
        <v>116</v>
      </c>
      <c r="B2831" t="s">
        <v>170</v>
      </c>
      <c r="C2831" t="s">
        <v>46</v>
      </c>
      <c r="D2831" t="str">
        <f>VLOOKUP(A2831,[3]sales_teams!$A:$B,2,0)</f>
        <v>Melvin Marxen</v>
      </c>
      <c r="E2831" t="str">
        <f>VLOOKUP(A2831,[3]sales_teams!$A:$C,3,0)</f>
        <v>Central</v>
      </c>
      <c r="F2831">
        <f>VLOOKUP(B2831,[1]accounts!$A:$D,4,0)</f>
        <v>332.43</v>
      </c>
    </row>
    <row r="2832" spans="1:6" x14ac:dyDescent="0.35">
      <c r="A2832" t="s">
        <v>116</v>
      </c>
      <c r="B2832" t="s">
        <v>11</v>
      </c>
      <c r="C2832" t="s">
        <v>46</v>
      </c>
      <c r="D2832" t="str">
        <f>VLOOKUP(A2832,[3]sales_teams!$A:$B,2,0)</f>
        <v>Melvin Marxen</v>
      </c>
      <c r="E2832" t="str">
        <f>VLOOKUP(A2832,[3]sales_teams!$A:$C,3,0)</f>
        <v>Central</v>
      </c>
      <c r="F2832">
        <f>VLOOKUP(B2832,[1]accounts!$A:$D,4,0)</f>
        <v>718.62</v>
      </c>
    </row>
    <row r="2833" spans="1:6" x14ac:dyDescent="0.35">
      <c r="A2833" t="s">
        <v>51</v>
      </c>
      <c r="B2833" t="s">
        <v>70</v>
      </c>
      <c r="C2833" t="s">
        <v>46</v>
      </c>
      <c r="D2833" t="str">
        <f>VLOOKUP(A2833,[3]sales_teams!$A:$B,2,0)</f>
        <v>Summer Sewald</v>
      </c>
      <c r="E2833" t="str">
        <f>VLOOKUP(A2833,[3]sales_teams!$A:$C,3,0)</f>
        <v>West</v>
      </c>
      <c r="F2833">
        <f>VLOOKUP(B2833,[1]accounts!$A:$D,4,0)</f>
        <v>4968.91</v>
      </c>
    </row>
    <row r="2834" spans="1:6" x14ac:dyDescent="0.35">
      <c r="A2834" t="s">
        <v>51</v>
      </c>
      <c r="B2834" t="s">
        <v>313</v>
      </c>
      <c r="C2834" t="s">
        <v>12</v>
      </c>
      <c r="D2834" t="str">
        <f>VLOOKUP(A2834,[3]sales_teams!$A:$B,2,0)</f>
        <v>Summer Sewald</v>
      </c>
      <c r="E2834" t="str">
        <f>VLOOKUP(A2834,[3]sales_teams!$A:$C,3,0)</f>
        <v>West</v>
      </c>
      <c r="F2834">
        <f>VLOOKUP(B2834,[1]accounts!$A:$D,4,0)</f>
        <v>497.11</v>
      </c>
    </row>
    <row r="2835" spans="1:6" x14ac:dyDescent="0.35">
      <c r="A2835" t="s">
        <v>35</v>
      </c>
      <c r="B2835" t="s">
        <v>318</v>
      </c>
      <c r="C2835" t="s">
        <v>46</v>
      </c>
      <c r="D2835" t="str">
        <f>VLOOKUP(A2835,[3]sales_teams!$A:$B,2,0)</f>
        <v>Melvin Marxen</v>
      </c>
      <c r="E2835" t="str">
        <f>VLOOKUP(A2835,[3]sales_teams!$A:$C,3,0)</f>
        <v>Central</v>
      </c>
      <c r="F2835">
        <f>VLOOKUP(B2835,[1]accounts!$A:$D,4,0)</f>
        <v>2403.58</v>
      </c>
    </row>
    <row r="2836" spans="1:6" x14ac:dyDescent="0.35">
      <c r="A2836" t="s">
        <v>35</v>
      </c>
      <c r="B2836" t="s">
        <v>197</v>
      </c>
      <c r="C2836" t="s">
        <v>12</v>
      </c>
      <c r="D2836" t="str">
        <f>VLOOKUP(A2836,[3]sales_teams!$A:$B,2,0)</f>
        <v>Melvin Marxen</v>
      </c>
      <c r="E2836" t="str">
        <f>VLOOKUP(A2836,[3]sales_teams!$A:$C,3,0)</f>
        <v>Central</v>
      </c>
      <c r="F2836">
        <f>VLOOKUP(B2836,[1]accounts!$A:$D,4,0)</f>
        <v>4618</v>
      </c>
    </row>
    <row r="2837" spans="1:6" x14ac:dyDescent="0.35">
      <c r="A2837" t="s">
        <v>35</v>
      </c>
      <c r="B2837" t="s">
        <v>318</v>
      </c>
      <c r="C2837" t="s">
        <v>12</v>
      </c>
      <c r="D2837" t="str">
        <f>VLOOKUP(A2837,[3]sales_teams!$A:$B,2,0)</f>
        <v>Melvin Marxen</v>
      </c>
      <c r="E2837" t="str">
        <f>VLOOKUP(A2837,[3]sales_teams!$A:$C,3,0)</f>
        <v>Central</v>
      </c>
      <c r="F2837">
        <f>VLOOKUP(B2837,[1]accounts!$A:$D,4,0)</f>
        <v>2403.58</v>
      </c>
    </row>
    <row r="2838" spans="1:6" x14ac:dyDescent="0.35">
      <c r="A2838" t="s">
        <v>97</v>
      </c>
      <c r="B2838" t="s">
        <v>74</v>
      </c>
      <c r="C2838" t="s">
        <v>46</v>
      </c>
      <c r="D2838" t="str">
        <f>VLOOKUP(A2838,[3]sales_teams!$A:$B,2,0)</f>
        <v>Rocco Neubert</v>
      </c>
      <c r="E2838" t="str">
        <f>VLOOKUP(A2838,[3]sales_teams!$A:$C,3,0)</f>
        <v>East</v>
      </c>
      <c r="F2838">
        <f>VLOOKUP(B2838,[1]accounts!$A:$D,4,0)</f>
        <v>646.1</v>
      </c>
    </row>
    <row r="2839" spans="1:6" x14ac:dyDescent="0.35">
      <c r="A2839" t="s">
        <v>88</v>
      </c>
      <c r="B2839" t="s">
        <v>278</v>
      </c>
      <c r="C2839" t="s">
        <v>46</v>
      </c>
      <c r="D2839" t="str">
        <f>VLOOKUP(A2839,[3]sales_teams!$A:$B,2,0)</f>
        <v>Cara Losch</v>
      </c>
      <c r="E2839" t="str">
        <f>VLOOKUP(A2839,[3]sales_teams!$A:$C,3,0)</f>
        <v>East</v>
      </c>
      <c r="F2839">
        <f>VLOOKUP(B2839,[1]accounts!$A:$D,4,0)</f>
        <v>2261.0500000000002</v>
      </c>
    </row>
    <row r="2840" spans="1:6" x14ac:dyDescent="0.35">
      <c r="A2840" t="s">
        <v>29</v>
      </c>
      <c r="B2840" t="s">
        <v>70</v>
      </c>
      <c r="C2840" t="s">
        <v>12</v>
      </c>
      <c r="D2840" t="str">
        <f>VLOOKUP(A2840,[3]sales_teams!$A:$B,2,0)</f>
        <v>Celia Rouche</v>
      </c>
      <c r="E2840" t="str">
        <f>VLOOKUP(A2840,[3]sales_teams!$A:$C,3,0)</f>
        <v>West</v>
      </c>
      <c r="F2840">
        <f>VLOOKUP(B2840,[1]accounts!$A:$D,4,0)</f>
        <v>4968.91</v>
      </c>
    </row>
    <row r="2841" spans="1:6" x14ac:dyDescent="0.35">
      <c r="A2841" t="s">
        <v>29</v>
      </c>
      <c r="B2841" t="s">
        <v>199</v>
      </c>
      <c r="C2841" t="s">
        <v>12</v>
      </c>
      <c r="D2841" t="str">
        <f>VLOOKUP(A2841,[3]sales_teams!$A:$B,2,0)</f>
        <v>Celia Rouche</v>
      </c>
      <c r="E2841" t="str">
        <f>VLOOKUP(A2841,[3]sales_teams!$A:$C,3,0)</f>
        <v>West</v>
      </c>
      <c r="F2841">
        <f>VLOOKUP(B2841,[1]accounts!$A:$D,4,0)</f>
        <v>7708.38</v>
      </c>
    </row>
    <row r="2842" spans="1:6" x14ac:dyDescent="0.35">
      <c r="A2842" t="s">
        <v>29</v>
      </c>
      <c r="B2842" t="s">
        <v>148</v>
      </c>
      <c r="C2842" t="s">
        <v>12</v>
      </c>
      <c r="D2842" t="str">
        <f>VLOOKUP(A2842,[3]sales_teams!$A:$B,2,0)</f>
        <v>Celia Rouche</v>
      </c>
      <c r="E2842" t="str">
        <f>VLOOKUP(A2842,[3]sales_teams!$A:$C,3,0)</f>
        <v>West</v>
      </c>
      <c r="F2842">
        <f>VLOOKUP(B2842,[1]accounts!$A:$D,4,0)</f>
        <v>2952.73</v>
      </c>
    </row>
    <row r="2843" spans="1:6" x14ac:dyDescent="0.35">
      <c r="A2843" t="s">
        <v>73</v>
      </c>
      <c r="B2843" t="s">
        <v>89</v>
      </c>
      <c r="C2843" t="s">
        <v>12</v>
      </c>
      <c r="D2843" t="str">
        <f>VLOOKUP(A2843,[3]sales_teams!$A:$B,2,0)</f>
        <v>Cara Losch</v>
      </c>
      <c r="E2843" t="str">
        <f>VLOOKUP(A2843,[3]sales_teams!$A:$C,3,0)</f>
        <v>East</v>
      </c>
      <c r="F2843">
        <f>VLOOKUP(B2843,[1]accounts!$A:$D,4,0)</f>
        <v>4478.47</v>
      </c>
    </row>
    <row r="2844" spans="1:6" x14ac:dyDescent="0.35">
      <c r="A2844" t="s">
        <v>23</v>
      </c>
      <c r="B2844" t="s">
        <v>68</v>
      </c>
      <c r="C2844" t="s">
        <v>46</v>
      </c>
      <c r="D2844" t="str">
        <f>VLOOKUP(A2844,[3]sales_teams!$A:$B,2,0)</f>
        <v>Summer Sewald</v>
      </c>
      <c r="E2844" t="str">
        <f>VLOOKUP(A2844,[3]sales_teams!$A:$C,3,0)</f>
        <v>West</v>
      </c>
      <c r="F2844">
        <f>VLOOKUP(B2844,[1]accounts!$A:$D,4,0)</f>
        <v>1188.42</v>
      </c>
    </row>
    <row r="2845" spans="1:6" x14ac:dyDescent="0.35">
      <c r="A2845" t="s">
        <v>118</v>
      </c>
      <c r="B2845" t="s">
        <v>218</v>
      </c>
      <c r="C2845" t="s">
        <v>46</v>
      </c>
      <c r="D2845" t="str">
        <f>VLOOKUP(A2845,[3]sales_teams!$A:$B,2,0)</f>
        <v>Rocco Neubert</v>
      </c>
      <c r="E2845" t="str">
        <f>VLOOKUP(A2845,[3]sales_teams!$A:$C,3,0)</f>
        <v>East</v>
      </c>
      <c r="F2845">
        <f>VLOOKUP(B2845,[1]accounts!$A:$D,4,0)</f>
        <v>4.54</v>
      </c>
    </row>
    <row r="2846" spans="1:6" x14ac:dyDescent="0.35">
      <c r="A2846" t="s">
        <v>142</v>
      </c>
      <c r="B2846" t="s">
        <v>222</v>
      </c>
      <c r="C2846" t="s">
        <v>12</v>
      </c>
      <c r="D2846" t="str">
        <f>VLOOKUP(A2846,[3]sales_teams!$A:$B,2,0)</f>
        <v>Rocco Neubert</v>
      </c>
      <c r="E2846" t="str">
        <f>VLOOKUP(A2846,[3]sales_teams!$A:$C,3,0)</f>
        <v>East</v>
      </c>
      <c r="F2846">
        <f>VLOOKUP(B2846,[1]accounts!$A:$D,4,0)</f>
        <v>665.06</v>
      </c>
    </row>
    <row r="2847" spans="1:6" x14ac:dyDescent="0.35">
      <c r="A2847" t="s">
        <v>54</v>
      </c>
      <c r="B2847" t="s">
        <v>315</v>
      </c>
      <c r="C2847" t="s">
        <v>12</v>
      </c>
      <c r="D2847" t="str">
        <f>VLOOKUP(A2847,[3]sales_teams!$A:$B,2,0)</f>
        <v>Celia Rouche</v>
      </c>
      <c r="E2847" t="str">
        <f>VLOOKUP(A2847,[3]sales_teams!$A:$C,3,0)</f>
        <v>West</v>
      </c>
      <c r="F2847">
        <f>VLOOKUP(B2847,[1]accounts!$A:$D,4,0)</f>
        <v>8170.38</v>
      </c>
    </row>
    <row r="2848" spans="1:6" x14ac:dyDescent="0.35">
      <c r="A2848" t="s">
        <v>38</v>
      </c>
      <c r="B2848" t="s">
        <v>199</v>
      </c>
      <c r="C2848" t="s">
        <v>46</v>
      </c>
      <c r="D2848" t="str">
        <f>VLOOKUP(A2848,[3]sales_teams!$A:$B,2,0)</f>
        <v>Summer Sewald</v>
      </c>
      <c r="E2848" t="str">
        <f>VLOOKUP(A2848,[3]sales_teams!$A:$C,3,0)</f>
        <v>West</v>
      </c>
      <c r="F2848">
        <f>VLOOKUP(B2848,[1]accounts!$A:$D,4,0)</f>
        <v>7708.38</v>
      </c>
    </row>
    <row r="2849" spans="1:6" x14ac:dyDescent="0.35">
      <c r="A2849" t="s">
        <v>38</v>
      </c>
      <c r="B2849" t="s">
        <v>30</v>
      </c>
      <c r="C2849" t="s">
        <v>46</v>
      </c>
      <c r="D2849" t="str">
        <f>VLOOKUP(A2849,[3]sales_teams!$A:$B,2,0)</f>
        <v>Summer Sewald</v>
      </c>
      <c r="E2849" t="str">
        <f>VLOOKUP(A2849,[3]sales_teams!$A:$C,3,0)</f>
        <v>West</v>
      </c>
      <c r="F2849">
        <f>VLOOKUP(B2849,[1]accounts!$A:$D,4,0)</f>
        <v>1388.67</v>
      </c>
    </row>
    <row r="2850" spans="1:6" x14ac:dyDescent="0.35">
      <c r="A2850" t="s">
        <v>78</v>
      </c>
      <c r="B2850" t="s">
        <v>315</v>
      </c>
      <c r="C2850" t="s">
        <v>46</v>
      </c>
      <c r="D2850" t="str">
        <f>VLOOKUP(A2850,[3]sales_teams!$A:$B,2,0)</f>
        <v>Summer Sewald</v>
      </c>
      <c r="E2850" t="str">
        <f>VLOOKUP(A2850,[3]sales_teams!$A:$C,3,0)</f>
        <v>West</v>
      </c>
      <c r="F2850">
        <f>VLOOKUP(B2850,[1]accounts!$A:$D,4,0)</f>
        <v>8170.38</v>
      </c>
    </row>
    <row r="2851" spans="1:6" x14ac:dyDescent="0.35">
      <c r="A2851" t="s">
        <v>78</v>
      </c>
      <c r="B2851" t="s">
        <v>315</v>
      </c>
      <c r="C2851" t="s">
        <v>12</v>
      </c>
      <c r="D2851" t="str">
        <f>VLOOKUP(A2851,[3]sales_teams!$A:$B,2,0)</f>
        <v>Summer Sewald</v>
      </c>
      <c r="E2851" t="str">
        <f>VLOOKUP(A2851,[3]sales_teams!$A:$C,3,0)</f>
        <v>West</v>
      </c>
      <c r="F2851">
        <f>VLOOKUP(B2851,[1]accounts!$A:$D,4,0)</f>
        <v>8170.38</v>
      </c>
    </row>
    <row r="2852" spans="1:6" x14ac:dyDescent="0.35">
      <c r="A2852" t="s">
        <v>133</v>
      </c>
      <c r="B2852" t="s">
        <v>42</v>
      </c>
      <c r="C2852" t="s">
        <v>46</v>
      </c>
      <c r="D2852" t="str">
        <f>VLOOKUP(A2852,[3]sales_teams!$A:$B,2,0)</f>
        <v>Dustin Brinkmann</v>
      </c>
      <c r="E2852" t="str">
        <f>VLOOKUP(A2852,[3]sales_teams!$A:$C,3,0)</f>
        <v>Central</v>
      </c>
      <c r="F2852">
        <f>VLOOKUP(B2852,[1]accounts!$A:$D,4,0)</f>
        <v>587.34</v>
      </c>
    </row>
    <row r="2853" spans="1:6" x14ac:dyDescent="0.35">
      <c r="A2853" t="s">
        <v>133</v>
      </c>
      <c r="B2853" t="s">
        <v>45</v>
      </c>
      <c r="C2853" t="s">
        <v>12</v>
      </c>
      <c r="D2853" t="str">
        <f>VLOOKUP(A2853,[3]sales_teams!$A:$B,2,0)</f>
        <v>Dustin Brinkmann</v>
      </c>
      <c r="E2853" t="str">
        <f>VLOOKUP(A2853,[3]sales_teams!$A:$C,3,0)</f>
        <v>Central</v>
      </c>
      <c r="F2853">
        <f>VLOOKUP(B2853,[1]accounts!$A:$D,4,0)</f>
        <v>894.33</v>
      </c>
    </row>
    <row r="2854" spans="1:6" x14ac:dyDescent="0.35">
      <c r="A2854" t="s">
        <v>116</v>
      </c>
      <c r="B2854" t="s">
        <v>187</v>
      </c>
      <c r="C2854" t="s">
        <v>46</v>
      </c>
      <c r="D2854" t="str">
        <f>VLOOKUP(A2854,[3]sales_teams!$A:$B,2,0)</f>
        <v>Melvin Marxen</v>
      </c>
      <c r="E2854" t="str">
        <f>VLOOKUP(A2854,[3]sales_teams!$A:$C,3,0)</f>
        <v>Central</v>
      </c>
      <c r="F2854">
        <f>VLOOKUP(B2854,[1]accounts!$A:$D,4,0)</f>
        <v>291.27</v>
      </c>
    </row>
    <row r="2855" spans="1:6" x14ac:dyDescent="0.35">
      <c r="A2855" t="s">
        <v>51</v>
      </c>
      <c r="B2855" t="s">
        <v>55</v>
      </c>
      <c r="C2855" t="s">
        <v>12</v>
      </c>
      <c r="D2855" t="str">
        <f>VLOOKUP(A2855,[3]sales_teams!$A:$B,2,0)</f>
        <v>Summer Sewald</v>
      </c>
      <c r="E2855" t="str">
        <f>VLOOKUP(A2855,[3]sales_teams!$A:$C,3,0)</f>
        <v>West</v>
      </c>
      <c r="F2855">
        <f>VLOOKUP(B2855,[1]accounts!$A:$D,4,0)</f>
        <v>2059.9</v>
      </c>
    </row>
    <row r="2856" spans="1:6" x14ac:dyDescent="0.35">
      <c r="A2856" t="s">
        <v>57</v>
      </c>
      <c r="B2856" t="s">
        <v>148</v>
      </c>
      <c r="C2856" t="s">
        <v>12</v>
      </c>
      <c r="D2856" t="str">
        <f>VLOOKUP(A2856,[3]sales_teams!$A:$B,2,0)</f>
        <v>Celia Rouche</v>
      </c>
      <c r="E2856" t="str">
        <f>VLOOKUP(A2856,[3]sales_teams!$A:$C,3,0)</f>
        <v>West</v>
      </c>
      <c r="F2856">
        <f>VLOOKUP(B2856,[1]accounts!$A:$D,4,0)</f>
        <v>2952.73</v>
      </c>
    </row>
    <row r="2857" spans="1:6" x14ac:dyDescent="0.35">
      <c r="A2857" t="s">
        <v>29</v>
      </c>
      <c r="B2857" t="s">
        <v>24</v>
      </c>
      <c r="C2857" t="s">
        <v>46</v>
      </c>
      <c r="D2857" t="str">
        <f>VLOOKUP(A2857,[3]sales_teams!$A:$B,2,0)</f>
        <v>Celia Rouche</v>
      </c>
      <c r="E2857" t="str">
        <f>VLOOKUP(A2857,[3]sales_teams!$A:$C,3,0)</f>
        <v>West</v>
      </c>
      <c r="F2857">
        <f>VLOOKUP(B2857,[1]accounts!$A:$D,4,0)</f>
        <v>792.46</v>
      </c>
    </row>
    <row r="2858" spans="1:6" x14ac:dyDescent="0.35">
      <c r="A2858" t="s">
        <v>29</v>
      </c>
      <c r="B2858" t="s">
        <v>68</v>
      </c>
      <c r="C2858" t="s">
        <v>12</v>
      </c>
      <c r="D2858" t="str">
        <f>VLOOKUP(A2858,[3]sales_teams!$A:$B,2,0)</f>
        <v>Celia Rouche</v>
      </c>
      <c r="E2858" t="str">
        <f>VLOOKUP(A2858,[3]sales_teams!$A:$C,3,0)</f>
        <v>West</v>
      </c>
      <c r="F2858">
        <f>VLOOKUP(B2858,[1]accounts!$A:$D,4,0)</f>
        <v>1188.42</v>
      </c>
    </row>
    <row r="2859" spans="1:6" x14ac:dyDescent="0.35">
      <c r="A2859" t="s">
        <v>73</v>
      </c>
      <c r="B2859" t="s">
        <v>98</v>
      </c>
      <c r="C2859" t="s">
        <v>46</v>
      </c>
      <c r="D2859" t="str">
        <f>VLOOKUP(A2859,[3]sales_teams!$A:$B,2,0)</f>
        <v>Cara Losch</v>
      </c>
      <c r="E2859" t="str">
        <f>VLOOKUP(A2859,[3]sales_teams!$A:$C,3,0)</f>
        <v>East</v>
      </c>
      <c r="F2859">
        <f>VLOOKUP(B2859,[1]accounts!$A:$D,4,0)</f>
        <v>1100.04</v>
      </c>
    </row>
    <row r="2860" spans="1:6" x14ac:dyDescent="0.35">
      <c r="A2860" t="s">
        <v>102</v>
      </c>
      <c r="B2860" t="s">
        <v>237</v>
      </c>
      <c r="C2860" t="s">
        <v>12</v>
      </c>
      <c r="D2860" t="str">
        <f>VLOOKUP(A2860,[3]sales_teams!$A:$B,2,0)</f>
        <v>Cara Losch</v>
      </c>
      <c r="E2860" t="str">
        <f>VLOOKUP(A2860,[3]sales_teams!$A:$C,3,0)</f>
        <v>East</v>
      </c>
      <c r="F2860">
        <f>VLOOKUP(B2860,[1]accounts!$A:$D,4,0)</f>
        <v>2520.83</v>
      </c>
    </row>
    <row r="2861" spans="1:6" x14ac:dyDescent="0.35">
      <c r="A2861" t="s">
        <v>118</v>
      </c>
      <c r="B2861" t="s">
        <v>192</v>
      </c>
      <c r="C2861" t="s">
        <v>46</v>
      </c>
      <c r="D2861" t="str">
        <f>VLOOKUP(A2861,[3]sales_teams!$A:$B,2,0)</f>
        <v>Rocco Neubert</v>
      </c>
      <c r="E2861" t="str">
        <f>VLOOKUP(A2861,[3]sales_teams!$A:$C,3,0)</f>
        <v>East</v>
      </c>
      <c r="F2861">
        <f>VLOOKUP(B2861,[1]accounts!$A:$D,4,0)</f>
        <v>987.39</v>
      </c>
    </row>
    <row r="2862" spans="1:6" x14ac:dyDescent="0.35">
      <c r="A2862" t="s">
        <v>14</v>
      </c>
      <c r="B2862" t="s">
        <v>129</v>
      </c>
      <c r="C2862" t="s">
        <v>12</v>
      </c>
      <c r="D2862" t="str">
        <f>VLOOKUP(A2862,[3]sales_teams!$A:$B,2,0)</f>
        <v>Melvin Marxen</v>
      </c>
      <c r="E2862" t="str">
        <f>VLOOKUP(A2862,[3]sales_teams!$A:$C,3,0)</f>
        <v>Central</v>
      </c>
      <c r="F2862">
        <f>VLOOKUP(B2862,[1]accounts!$A:$D,4,0)</f>
        <v>1102.43</v>
      </c>
    </row>
    <row r="2863" spans="1:6" x14ac:dyDescent="0.35">
      <c r="A2863" t="s">
        <v>142</v>
      </c>
      <c r="B2863" t="s">
        <v>189</v>
      </c>
      <c r="C2863" t="s">
        <v>12</v>
      </c>
      <c r="D2863" t="str">
        <f>VLOOKUP(A2863,[3]sales_teams!$A:$B,2,0)</f>
        <v>Rocco Neubert</v>
      </c>
      <c r="E2863" t="str">
        <f>VLOOKUP(A2863,[3]sales_teams!$A:$C,3,0)</f>
        <v>East</v>
      </c>
      <c r="F2863">
        <f>VLOOKUP(B2863,[1]accounts!$A:$D,4,0)</f>
        <v>2022.14</v>
      </c>
    </row>
    <row r="2864" spans="1:6" x14ac:dyDescent="0.35">
      <c r="A2864" t="s">
        <v>67</v>
      </c>
      <c r="B2864" t="s">
        <v>315</v>
      </c>
      <c r="C2864" t="s">
        <v>12</v>
      </c>
      <c r="D2864" t="str">
        <f>VLOOKUP(A2864,[3]sales_teams!$A:$B,2,0)</f>
        <v>Celia Rouche</v>
      </c>
      <c r="E2864" t="str">
        <f>VLOOKUP(A2864,[3]sales_teams!$A:$C,3,0)</f>
        <v>West</v>
      </c>
      <c r="F2864">
        <f>VLOOKUP(B2864,[1]accounts!$A:$D,4,0)</f>
        <v>8170.38</v>
      </c>
    </row>
    <row r="2865" spans="1:6" x14ac:dyDescent="0.35">
      <c r="A2865" t="s">
        <v>54</v>
      </c>
      <c r="B2865" t="s">
        <v>59</v>
      </c>
      <c r="C2865" t="s">
        <v>12</v>
      </c>
      <c r="D2865" t="str">
        <f>VLOOKUP(A2865,[3]sales_teams!$A:$B,2,0)</f>
        <v>Celia Rouche</v>
      </c>
      <c r="E2865" t="str">
        <f>VLOOKUP(A2865,[3]sales_teams!$A:$C,3,0)</f>
        <v>West</v>
      </c>
      <c r="F2865">
        <f>VLOOKUP(B2865,[1]accounts!$A:$D,4,0)</f>
        <v>6354.87</v>
      </c>
    </row>
    <row r="2866" spans="1:6" x14ac:dyDescent="0.35">
      <c r="A2866" t="s">
        <v>252</v>
      </c>
      <c r="B2866" t="s">
        <v>45</v>
      </c>
      <c r="C2866" t="s">
        <v>46</v>
      </c>
      <c r="D2866" t="str">
        <f>VLOOKUP(A2866,[3]sales_teams!$A:$B,2,0)</f>
        <v>Melvin Marxen</v>
      </c>
      <c r="E2866" t="str">
        <f>VLOOKUP(A2866,[3]sales_teams!$A:$C,3,0)</f>
        <v>Central</v>
      </c>
      <c r="F2866">
        <f>VLOOKUP(B2866,[1]accounts!$A:$D,4,0)</f>
        <v>894.33</v>
      </c>
    </row>
    <row r="2867" spans="1:6" x14ac:dyDescent="0.35">
      <c r="A2867" t="s">
        <v>78</v>
      </c>
      <c r="B2867" t="s">
        <v>194</v>
      </c>
      <c r="C2867" t="s">
        <v>46</v>
      </c>
      <c r="D2867" t="str">
        <f>VLOOKUP(A2867,[3]sales_teams!$A:$B,2,0)</f>
        <v>Summer Sewald</v>
      </c>
      <c r="E2867" t="str">
        <f>VLOOKUP(A2867,[3]sales_teams!$A:$C,3,0)</f>
        <v>West</v>
      </c>
      <c r="F2867">
        <f>VLOOKUP(B2867,[1]accounts!$A:$D,4,0)</f>
        <v>1825.82</v>
      </c>
    </row>
    <row r="2868" spans="1:6" x14ac:dyDescent="0.35">
      <c r="A2868" t="s">
        <v>95</v>
      </c>
      <c r="B2868" t="s">
        <v>93</v>
      </c>
      <c r="C2868" t="s">
        <v>40</v>
      </c>
      <c r="D2868" t="str">
        <f>VLOOKUP(A2868,[3]sales_teams!$A:$B,2,0)</f>
        <v>Summer Sewald</v>
      </c>
      <c r="E2868" t="str">
        <f>VLOOKUP(A2868,[3]sales_teams!$A:$C,3,0)</f>
        <v>West</v>
      </c>
      <c r="F2868">
        <f>VLOOKUP(B2868,[1]accounts!$A:$D,4,0)</f>
        <v>7537.24</v>
      </c>
    </row>
    <row r="2869" spans="1:6" x14ac:dyDescent="0.35">
      <c r="A2869" t="s">
        <v>133</v>
      </c>
      <c r="B2869" t="s">
        <v>91</v>
      </c>
      <c r="C2869" t="s">
        <v>46</v>
      </c>
      <c r="D2869" t="str">
        <f>VLOOKUP(A2869,[3]sales_teams!$A:$B,2,0)</f>
        <v>Dustin Brinkmann</v>
      </c>
      <c r="E2869" t="str">
        <f>VLOOKUP(A2869,[3]sales_teams!$A:$C,3,0)</f>
        <v>Central</v>
      </c>
      <c r="F2869">
        <f>VLOOKUP(B2869,[1]accounts!$A:$D,4,0)</f>
        <v>2173.98</v>
      </c>
    </row>
    <row r="2870" spans="1:6" x14ac:dyDescent="0.35">
      <c r="A2870" t="s">
        <v>32</v>
      </c>
      <c r="B2870" t="s">
        <v>86</v>
      </c>
      <c r="C2870" t="s">
        <v>40</v>
      </c>
      <c r="D2870" t="str">
        <f>VLOOKUP(A2870,[3]sales_teams!$A:$B,2,0)</f>
        <v>Celia Rouche</v>
      </c>
      <c r="E2870" t="str">
        <f>VLOOKUP(A2870,[3]sales_teams!$A:$C,3,0)</f>
        <v>West</v>
      </c>
      <c r="F2870">
        <f>VLOOKUP(B2870,[1]accounts!$A:$D,4,0)</f>
        <v>2741.37</v>
      </c>
    </row>
    <row r="2871" spans="1:6" x14ac:dyDescent="0.35">
      <c r="A2871" t="s">
        <v>32</v>
      </c>
      <c r="B2871" t="s">
        <v>199</v>
      </c>
      <c r="C2871" t="s">
        <v>46</v>
      </c>
      <c r="D2871" t="str">
        <f>VLOOKUP(A2871,[3]sales_teams!$A:$B,2,0)</f>
        <v>Celia Rouche</v>
      </c>
      <c r="E2871" t="str">
        <f>VLOOKUP(A2871,[3]sales_teams!$A:$C,3,0)</f>
        <v>West</v>
      </c>
      <c r="F2871">
        <f>VLOOKUP(B2871,[1]accounts!$A:$D,4,0)</f>
        <v>7708.38</v>
      </c>
    </row>
    <row r="2872" spans="1:6" x14ac:dyDescent="0.35">
      <c r="A2872" t="s">
        <v>32</v>
      </c>
      <c r="B2872" t="s">
        <v>30</v>
      </c>
      <c r="C2872" t="s">
        <v>46</v>
      </c>
      <c r="D2872" t="str">
        <f>VLOOKUP(A2872,[3]sales_teams!$A:$B,2,0)</f>
        <v>Celia Rouche</v>
      </c>
      <c r="E2872" t="str">
        <f>VLOOKUP(A2872,[3]sales_teams!$A:$C,3,0)</f>
        <v>West</v>
      </c>
      <c r="F2872">
        <f>VLOOKUP(B2872,[1]accounts!$A:$D,4,0)</f>
        <v>1388.67</v>
      </c>
    </row>
    <row r="2873" spans="1:6" x14ac:dyDescent="0.35">
      <c r="A2873" t="s">
        <v>32</v>
      </c>
      <c r="B2873" t="s">
        <v>124</v>
      </c>
      <c r="C2873" t="s">
        <v>12</v>
      </c>
      <c r="D2873" t="str">
        <f>VLOOKUP(A2873,[3]sales_teams!$A:$B,2,0)</f>
        <v>Celia Rouche</v>
      </c>
      <c r="E2873" t="str">
        <f>VLOOKUP(A2873,[3]sales_teams!$A:$C,3,0)</f>
        <v>West</v>
      </c>
      <c r="F2873">
        <f>VLOOKUP(B2873,[1]accounts!$A:$D,4,0)</f>
        <v>2437.85</v>
      </c>
    </row>
    <row r="2874" spans="1:6" x14ac:dyDescent="0.35">
      <c r="A2874" t="s">
        <v>88</v>
      </c>
      <c r="B2874" t="s">
        <v>189</v>
      </c>
      <c r="C2874" t="s">
        <v>46</v>
      </c>
      <c r="D2874" t="str">
        <f>VLOOKUP(A2874,[3]sales_teams!$A:$B,2,0)</f>
        <v>Cara Losch</v>
      </c>
      <c r="E2874" t="str">
        <f>VLOOKUP(A2874,[3]sales_teams!$A:$C,3,0)</f>
        <v>East</v>
      </c>
      <c r="F2874">
        <f>VLOOKUP(B2874,[1]accounts!$A:$D,4,0)</f>
        <v>2022.14</v>
      </c>
    </row>
    <row r="2875" spans="1:6" x14ac:dyDescent="0.35">
      <c r="A2875" t="s">
        <v>61</v>
      </c>
      <c r="B2875" t="s">
        <v>21</v>
      </c>
      <c r="C2875" t="s">
        <v>12</v>
      </c>
      <c r="D2875" t="str">
        <f>VLOOKUP(A2875,[3]sales_teams!$A:$B,2,0)</f>
        <v>Dustin Brinkmann</v>
      </c>
      <c r="E2875" t="str">
        <f>VLOOKUP(A2875,[3]sales_teams!$A:$C,3,0)</f>
        <v>Central</v>
      </c>
      <c r="F2875">
        <f>VLOOKUP(B2875,[1]accounts!$A:$D,4,0)</f>
        <v>2714.9</v>
      </c>
    </row>
    <row r="2876" spans="1:6" x14ac:dyDescent="0.35">
      <c r="A2876" t="s">
        <v>29</v>
      </c>
      <c r="B2876" t="s">
        <v>122</v>
      </c>
      <c r="C2876" t="s">
        <v>12</v>
      </c>
      <c r="D2876" t="str">
        <f>VLOOKUP(A2876,[3]sales_teams!$A:$B,2,0)</f>
        <v>Celia Rouche</v>
      </c>
      <c r="E2876" t="str">
        <f>VLOOKUP(A2876,[3]sales_teams!$A:$C,3,0)</f>
        <v>West</v>
      </c>
      <c r="F2876">
        <f>VLOOKUP(B2876,[1]accounts!$A:$D,4,0)</f>
        <v>52.5</v>
      </c>
    </row>
    <row r="2877" spans="1:6" x14ac:dyDescent="0.35">
      <c r="A2877" t="s">
        <v>73</v>
      </c>
      <c r="B2877" t="s">
        <v>143</v>
      </c>
      <c r="C2877" t="s">
        <v>12</v>
      </c>
      <c r="D2877" t="str">
        <f>VLOOKUP(A2877,[3]sales_teams!$A:$B,2,0)</f>
        <v>Cara Losch</v>
      </c>
      <c r="E2877" t="str">
        <f>VLOOKUP(A2877,[3]sales_teams!$A:$C,3,0)</f>
        <v>East</v>
      </c>
      <c r="F2877">
        <f>VLOOKUP(B2877,[1]accounts!$A:$D,4,0)</f>
        <v>2818.38</v>
      </c>
    </row>
    <row r="2878" spans="1:6" x14ac:dyDescent="0.35">
      <c r="A2878" t="s">
        <v>23</v>
      </c>
      <c r="B2878" t="s">
        <v>24</v>
      </c>
      <c r="C2878" t="s">
        <v>46</v>
      </c>
      <c r="D2878" t="str">
        <f>VLOOKUP(A2878,[3]sales_teams!$A:$B,2,0)</f>
        <v>Summer Sewald</v>
      </c>
      <c r="E2878" t="str">
        <f>VLOOKUP(A2878,[3]sales_teams!$A:$C,3,0)</f>
        <v>West</v>
      </c>
      <c r="F2878">
        <f>VLOOKUP(B2878,[1]accounts!$A:$D,4,0)</f>
        <v>792.46</v>
      </c>
    </row>
    <row r="2879" spans="1:6" x14ac:dyDescent="0.35">
      <c r="A2879" t="s">
        <v>26</v>
      </c>
      <c r="B2879" t="s">
        <v>76</v>
      </c>
      <c r="C2879" t="s">
        <v>46</v>
      </c>
      <c r="D2879" t="str">
        <f>VLOOKUP(A2879,[3]sales_teams!$A:$B,2,0)</f>
        <v>Dustin Brinkmann</v>
      </c>
      <c r="E2879" t="str">
        <f>VLOOKUP(A2879,[3]sales_teams!$A:$C,3,0)</f>
        <v>Central</v>
      </c>
      <c r="F2879">
        <f>VLOOKUP(B2879,[1]accounts!$A:$D,4,0)</f>
        <v>2041.73</v>
      </c>
    </row>
    <row r="2880" spans="1:6" x14ac:dyDescent="0.35">
      <c r="A2880" t="s">
        <v>26</v>
      </c>
      <c r="B2880" t="s">
        <v>27</v>
      </c>
      <c r="C2880" t="s">
        <v>12</v>
      </c>
      <c r="D2880" t="str">
        <f>VLOOKUP(A2880,[3]sales_teams!$A:$B,2,0)</f>
        <v>Dustin Brinkmann</v>
      </c>
      <c r="E2880" t="str">
        <f>VLOOKUP(A2880,[3]sales_teams!$A:$C,3,0)</f>
        <v>Central</v>
      </c>
      <c r="F2880">
        <f>VLOOKUP(B2880,[1]accounts!$A:$D,4,0)</f>
        <v>3922.42</v>
      </c>
    </row>
    <row r="2881" spans="1:6" x14ac:dyDescent="0.35">
      <c r="A2881" t="s">
        <v>26</v>
      </c>
      <c r="B2881" t="s">
        <v>492</v>
      </c>
      <c r="C2881" t="s">
        <v>12</v>
      </c>
      <c r="D2881" t="str">
        <f>VLOOKUP(A2881,[3]sales_teams!$A:$B,2,0)</f>
        <v>Dustin Brinkmann</v>
      </c>
      <c r="E2881" t="str">
        <f>VLOOKUP(A2881,[3]sales_teams!$A:$C,3,0)</f>
        <v>Central</v>
      </c>
      <c r="F2881">
        <f>VLOOKUP(B2881,[1]accounts!$A:$D,4,0)</f>
        <v>1376.8</v>
      </c>
    </row>
    <row r="2882" spans="1:6" x14ac:dyDescent="0.35">
      <c r="A2882" t="s">
        <v>118</v>
      </c>
      <c r="B2882" t="s">
        <v>222</v>
      </c>
      <c r="C2882" t="s">
        <v>12</v>
      </c>
      <c r="D2882" t="str">
        <f>VLOOKUP(A2882,[3]sales_teams!$A:$B,2,0)</f>
        <v>Rocco Neubert</v>
      </c>
      <c r="E2882" t="str">
        <f>VLOOKUP(A2882,[3]sales_teams!$A:$C,3,0)</f>
        <v>East</v>
      </c>
      <c r="F2882">
        <f>VLOOKUP(B2882,[1]accounts!$A:$D,4,0)</f>
        <v>665.06</v>
      </c>
    </row>
    <row r="2883" spans="1:6" x14ac:dyDescent="0.35">
      <c r="A2883" t="s">
        <v>164</v>
      </c>
      <c r="B2883" t="s">
        <v>209</v>
      </c>
      <c r="C2883" t="s">
        <v>40</v>
      </c>
      <c r="D2883" t="str">
        <f>VLOOKUP(A2883,[3]sales_teams!$A:$B,2,0)</f>
        <v>Cara Losch</v>
      </c>
      <c r="E2883" t="str">
        <f>VLOOKUP(A2883,[3]sales_teams!$A:$C,3,0)</f>
        <v>East</v>
      </c>
      <c r="F2883">
        <f>VLOOKUP(B2883,[1]accounts!$A:$D,4,0)</f>
        <v>1712.68</v>
      </c>
    </row>
    <row r="2884" spans="1:6" x14ac:dyDescent="0.35">
      <c r="A2884" t="s">
        <v>14</v>
      </c>
      <c r="B2884" t="s">
        <v>16</v>
      </c>
      <c r="C2884" t="s">
        <v>12</v>
      </c>
      <c r="D2884" t="str">
        <f>VLOOKUP(A2884,[3]sales_teams!$A:$B,2,0)</f>
        <v>Melvin Marxen</v>
      </c>
      <c r="E2884" t="str">
        <f>VLOOKUP(A2884,[3]sales_teams!$A:$C,3,0)</f>
        <v>Central</v>
      </c>
      <c r="F2884">
        <f>VLOOKUP(B2884,[1]accounts!$A:$D,4,0)</f>
        <v>3178.24</v>
      </c>
    </row>
    <row r="2885" spans="1:6" x14ac:dyDescent="0.35">
      <c r="A2885" t="s">
        <v>142</v>
      </c>
      <c r="B2885" t="s">
        <v>518</v>
      </c>
      <c r="C2885" t="s">
        <v>12</v>
      </c>
      <c r="D2885" t="str">
        <f>VLOOKUP(A2885,[3]sales_teams!$A:$B,2,0)</f>
        <v>Rocco Neubert</v>
      </c>
      <c r="E2885" t="str">
        <f>VLOOKUP(A2885,[3]sales_teams!$A:$C,3,0)</f>
        <v>East</v>
      </c>
      <c r="F2885">
        <f>VLOOKUP(B2885,[1]accounts!$A:$D,4,0)</f>
        <v>527.11</v>
      </c>
    </row>
    <row r="2886" spans="1:6" x14ac:dyDescent="0.35">
      <c r="A2886" t="s">
        <v>142</v>
      </c>
      <c r="B2886" t="s">
        <v>189</v>
      </c>
      <c r="C2886" t="s">
        <v>12</v>
      </c>
      <c r="D2886" t="str">
        <f>VLOOKUP(A2886,[3]sales_teams!$A:$B,2,0)</f>
        <v>Rocco Neubert</v>
      </c>
      <c r="E2886" t="str">
        <f>VLOOKUP(A2886,[3]sales_teams!$A:$C,3,0)</f>
        <v>East</v>
      </c>
      <c r="F2886">
        <f>VLOOKUP(B2886,[1]accounts!$A:$D,4,0)</f>
        <v>2022.14</v>
      </c>
    </row>
    <row r="2887" spans="1:6" x14ac:dyDescent="0.35">
      <c r="A2887" t="s">
        <v>105</v>
      </c>
      <c r="B2887" t="s">
        <v>222</v>
      </c>
      <c r="C2887" t="s">
        <v>12</v>
      </c>
      <c r="D2887" t="str">
        <f>VLOOKUP(A2887,[3]sales_teams!$A:$B,2,0)</f>
        <v>Cara Losch</v>
      </c>
      <c r="E2887" t="str">
        <f>VLOOKUP(A2887,[3]sales_teams!$A:$C,3,0)</f>
        <v>East</v>
      </c>
      <c r="F2887">
        <f>VLOOKUP(B2887,[1]accounts!$A:$D,4,0)</f>
        <v>665.06</v>
      </c>
    </row>
    <row r="2888" spans="1:6" x14ac:dyDescent="0.35">
      <c r="A2888" t="s">
        <v>54</v>
      </c>
      <c r="B2888" t="s">
        <v>135</v>
      </c>
      <c r="C2888" t="s">
        <v>40</v>
      </c>
      <c r="D2888" t="str">
        <f>VLOOKUP(A2888,[3]sales_teams!$A:$B,2,0)</f>
        <v>Celia Rouche</v>
      </c>
      <c r="E2888" t="str">
        <f>VLOOKUP(A2888,[3]sales_teams!$A:$C,3,0)</f>
        <v>West</v>
      </c>
      <c r="F2888">
        <f>VLOOKUP(B2888,[1]accounts!$A:$D,4,0)</f>
        <v>2819.5</v>
      </c>
    </row>
    <row r="2889" spans="1:6" x14ac:dyDescent="0.35">
      <c r="A2889" t="s">
        <v>38</v>
      </c>
      <c r="B2889" t="s">
        <v>209</v>
      </c>
      <c r="C2889" t="s">
        <v>40</v>
      </c>
      <c r="D2889" t="str">
        <f>VLOOKUP(A2889,[3]sales_teams!$A:$B,2,0)</f>
        <v>Summer Sewald</v>
      </c>
      <c r="E2889" t="str">
        <f>VLOOKUP(A2889,[3]sales_teams!$A:$C,3,0)</f>
        <v>West</v>
      </c>
      <c r="F2889">
        <f>VLOOKUP(B2889,[1]accounts!$A:$D,4,0)</f>
        <v>1712.68</v>
      </c>
    </row>
    <row r="2890" spans="1:6" x14ac:dyDescent="0.35">
      <c r="A2890" t="s">
        <v>95</v>
      </c>
      <c r="B2890" t="s">
        <v>398</v>
      </c>
      <c r="C2890" t="s">
        <v>40</v>
      </c>
      <c r="D2890" t="str">
        <f>VLOOKUP(A2890,[3]sales_teams!$A:$B,2,0)</f>
        <v>Summer Sewald</v>
      </c>
      <c r="E2890" t="str">
        <f>VLOOKUP(A2890,[3]sales_teams!$A:$C,3,0)</f>
        <v>West</v>
      </c>
      <c r="F2890">
        <f>VLOOKUP(B2890,[1]accounts!$A:$D,4,0)</f>
        <v>223.8</v>
      </c>
    </row>
    <row r="2891" spans="1:6" x14ac:dyDescent="0.35">
      <c r="A2891" t="s">
        <v>116</v>
      </c>
      <c r="B2891" t="s">
        <v>42</v>
      </c>
      <c r="C2891" t="s">
        <v>46</v>
      </c>
      <c r="D2891" t="str">
        <f>VLOOKUP(A2891,[3]sales_teams!$A:$B,2,0)</f>
        <v>Melvin Marxen</v>
      </c>
      <c r="E2891" t="str">
        <f>VLOOKUP(A2891,[3]sales_teams!$A:$C,3,0)</f>
        <v>Central</v>
      </c>
      <c r="F2891">
        <f>VLOOKUP(B2891,[1]accounts!$A:$D,4,0)</f>
        <v>587.34</v>
      </c>
    </row>
    <row r="2892" spans="1:6" x14ac:dyDescent="0.35">
      <c r="A2892" t="s">
        <v>116</v>
      </c>
      <c r="B2892" t="s">
        <v>207</v>
      </c>
      <c r="C2892" t="s">
        <v>12</v>
      </c>
      <c r="D2892" t="str">
        <f>VLOOKUP(A2892,[3]sales_teams!$A:$B,2,0)</f>
        <v>Melvin Marxen</v>
      </c>
      <c r="E2892" t="str">
        <f>VLOOKUP(A2892,[3]sales_teams!$A:$C,3,0)</f>
        <v>Central</v>
      </c>
      <c r="F2892">
        <f>VLOOKUP(B2892,[1]accounts!$A:$D,4,0)</f>
        <v>217.87</v>
      </c>
    </row>
    <row r="2893" spans="1:6" x14ac:dyDescent="0.35">
      <c r="A2893" t="s">
        <v>51</v>
      </c>
      <c r="B2893" t="s">
        <v>157</v>
      </c>
      <c r="C2893" t="s">
        <v>12</v>
      </c>
      <c r="D2893" t="str">
        <f>VLOOKUP(A2893,[3]sales_teams!$A:$B,2,0)</f>
        <v>Summer Sewald</v>
      </c>
      <c r="E2893" t="str">
        <f>VLOOKUP(A2893,[3]sales_teams!$A:$C,3,0)</f>
        <v>West</v>
      </c>
      <c r="F2893">
        <f>VLOOKUP(B2893,[1]accounts!$A:$D,4,0)</f>
        <v>405.59</v>
      </c>
    </row>
    <row r="2894" spans="1:6" x14ac:dyDescent="0.35">
      <c r="A2894" t="s">
        <v>35</v>
      </c>
      <c r="B2894" t="s">
        <v>126</v>
      </c>
      <c r="C2894" t="s">
        <v>12</v>
      </c>
      <c r="D2894" t="str">
        <f>VLOOKUP(A2894,[3]sales_teams!$A:$B,2,0)</f>
        <v>Melvin Marxen</v>
      </c>
      <c r="E2894" t="str">
        <f>VLOOKUP(A2894,[3]sales_teams!$A:$C,3,0)</f>
        <v>Central</v>
      </c>
      <c r="F2894">
        <f>VLOOKUP(B2894,[1]accounts!$A:$D,4,0)</f>
        <v>1008.06</v>
      </c>
    </row>
    <row r="2895" spans="1:6" x14ac:dyDescent="0.35">
      <c r="A2895" t="s">
        <v>88</v>
      </c>
      <c r="B2895" t="s">
        <v>373</v>
      </c>
      <c r="C2895" t="s">
        <v>46</v>
      </c>
      <c r="D2895" t="str">
        <f>VLOOKUP(A2895,[3]sales_teams!$A:$B,2,0)</f>
        <v>Cara Losch</v>
      </c>
      <c r="E2895" t="str">
        <f>VLOOKUP(A2895,[3]sales_teams!$A:$C,3,0)</f>
        <v>East</v>
      </c>
      <c r="F2895">
        <f>VLOOKUP(B2895,[1]accounts!$A:$D,4,0)</f>
        <v>40.79</v>
      </c>
    </row>
    <row r="2896" spans="1:6" x14ac:dyDescent="0.35">
      <c r="A2896" t="s">
        <v>61</v>
      </c>
      <c r="B2896" t="s">
        <v>129</v>
      </c>
      <c r="C2896" t="s">
        <v>46</v>
      </c>
      <c r="D2896" t="str">
        <f>VLOOKUP(A2896,[3]sales_teams!$A:$B,2,0)</f>
        <v>Dustin Brinkmann</v>
      </c>
      <c r="E2896" t="str">
        <f>VLOOKUP(A2896,[3]sales_teams!$A:$C,3,0)</f>
        <v>Central</v>
      </c>
      <c r="F2896">
        <f>VLOOKUP(B2896,[1]accounts!$A:$D,4,0)</f>
        <v>1102.43</v>
      </c>
    </row>
    <row r="2897" spans="1:6" x14ac:dyDescent="0.35">
      <c r="A2897" t="s">
        <v>23</v>
      </c>
      <c r="B2897" t="s">
        <v>159</v>
      </c>
      <c r="C2897" t="s">
        <v>46</v>
      </c>
      <c r="D2897" t="str">
        <f>VLOOKUP(A2897,[3]sales_teams!$A:$B,2,0)</f>
        <v>Summer Sewald</v>
      </c>
      <c r="E2897" t="str">
        <f>VLOOKUP(A2897,[3]sales_teams!$A:$C,3,0)</f>
        <v>West</v>
      </c>
      <c r="F2897">
        <f>VLOOKUP(B2897,[1]accounts!$A:$D,4,0)</f>
        <v>2871.35</v>
      </c>
    </row>
    <row r="2898" spans="1:6" x14ac:dyDescent="0.35">
      <c r="A2898" t="s">
        <v>23</v>
      </c>
      <c r="B2898" t="s">
        <v>184</v>
      </c>
      <c r="C2898" t="s">
        <v>46</v>
      </c>
      <c r="D2898" t="str">
        <f>VLOOKUP(A2898,[3]sales_teams!$A:$B,2,0)</f>
        <v>Summer Sewald</v>
      </c>
      <c r="E2898" t="str">
        <f>VLOOKUP(A2898,[3]sales_teams!$A:$C,3,0)</f>
        <v>West</v>
      </c>
      <c r="F2898">
        <f>VLOOKUP(B2898,[1]accounts!$A:$D,4,0)</f>
        <v>1618.89</v>
      </c>
    </row>
    <row r="2899" spans="1:6" x14ac:dyDescent="0.35">
      <c r="A2899" t="s">
        <v>23</v>
      </c>
      <c r="B2899" t="s">
        <v>218</v>
      </c>
      <c r="C2899" t="s">
        <v>12</v>
      </c>
      <c r="D2899" t="str">
        <f>VLOOKUP(A2899,[3]sales_teams!$A:$B,2,0)</f>
        <v>Summer Sewald</v>
      </c>
      <c r="E2899" t="str">
        <f>VLOOKUP(A2899,[3]sales_teams!$A:$C,3,0)</f>
        <v>West</v>
      </c>
      <c r="F2899">
        <f>VLOOKUP(B2899,[1]accounts!$A:$D,4,0)</f>
        <v>4.54</v>
      </c>
    </row>
    <row r="2900" spans="1:6" x14ac:dyDescent="0.35">
      <c r="A2900" t="s">
        <v>26</v>
      </c>
      <c r="B2900" t="s">
        <v>42</v>
      </c>
      <c r="C2900" t="s">
        <v>12</v>
      </c>
      <c r="D2900" t="str">
        <f>VLOOKUP(A2900,[3]sales_teams!$A:$B,2,0)</f>
        <v>Dustin Brinkmann</v>
      </c>
      <c r="E2900" t="str">
        <f>VLOOKUP(A2900,[3]sales_teams!$A:$C,3,0)</f>
        <v>Central</v>
      </c>
      <c r="F2900">
        <f>VLOOKUP(B2900,[1]accounts!$A:$D,4,0)</f>
        <v>587.34</v>
      </c>
    </row>
    <row r="2901" spans="1:6" x14ac:dyDescent="0.35">
      <c r="A2901" t="s">
        <v>139</v>
      </c>
      <c r="B2901" t="s">
        <v>199</v>
      </c>
      <c r="C2901" t="s">
        <v>46</v>
      </c>
      <c r="D2901" t="str">
        <f>VLOOKUP(A2901,[3]sales_teams!$A:$B,2,0)</f>
        <v>Rocco Neubert</v>
      </c>
      <c r="E2901" t="str">
        <f>VLOOKUP(A2901,[3]sales_teams!$A:$C,3,0)</f>
        <v>East</v>
      </c>
      <c r="F2901">
        <f>VLOOKUP(B2901,[1]accounts!$A:$D,4,0)</f>
        <v>7708.38</v>
      </c>
    </row>
    <row r="2902" spans="1:6" x14ac:dyDescent="0.35">
      <c r="A2902" t="s">
        <v>118</v>
      </c>
      <c r="B2902" t="s">
        <v>373</v>
      </c>
      <c r="C2902" t="s">
        <v>46</v>
      </c>
      <c r="D2902" t="str">
        <f>VLOOKUP(A2902,[3]sales_teams!$A:$B,2,0)</f>
        <v>Rocco Neubert</v>
      </c>
      <c r="E2902" t="str">
        <f>VLOOKUP(A2902,[3]sales_teams!$A:$C,3,0)</f>
        <v>East</v>
      </c>
      <c r="F2902">
        <f>VLOOKUP(B2902,[1]accounts!$A:$D,4,0)</f>
        <v>40.79</v>
      </c>
    </row>
    <row r="2903" spans="1:6" x14ac:dyDescent="0.35">
      <c r="A2903" t="s">
        <v>118</v>
      </c>
      <c r="B2903" t="s">
        <v>204</v>
      </c>
      <c r="C2903" t="s">
        <v>12</v>
      </c>
      <c r="D2903" t="str">
        <f>VLOOKUP(A2903,[3]sales_teams!$A:$B,2,0)</f>
        <v>Rocco Neubert</v>
      </c>
      <c r="E2903" t="str">
        <f>VLOOKUP(A2903,[3]sales_teams!$A:$C,3,0)</f>
        <v>East</v>
      </c>
      <c r="F2903">
        <f>VLOOKUP(B2903,[1]accounts!$A:$D,4,0)</f>
        <v>251.41</v>
      </c>
    </row>
    <row r="2904" spans="1:6" x14ac:dyDescent="0.35">
      <c r="A2904" t="s">
        <v>164</v>
      </c>
      <c r="B2904" t="s">
        <v>81</v>
      </c>
      <c r="C2904" t="s">
        <v>12</v>
      </c>
      <c r="D2904" t="str">
        <f>VLOOKUP(A2904,[3]sales_teams!$A:$B,2,0)</f>
        <v>Cara Losch</v>
      </c>
      <c r="E2904" t="str">
        <f>VLOOKUP(A2904,[3]sales_teams!$A:$C,3,0)</f>
        <v>East</v>
      </c>
      <c r="F2904">
        <f>VLOOKUP(B2904,[1]accounts!$A:$D,4,0)</f>
        <v>5158.71</v>
      </c>
    </row>
    <row r="2905" spans="1:6" x14ac:dyDescent="0.35">
      <c r="A2905" t="s">
        <v>164</v>
      </c>
      <c r="B2905" t="s">
        <v>222</v>
      </c>
      <c r="C2905" t="s">
        <v>12</v>
      </c>
      <c r="D2905" t="str">
        <f>VLOOKUP(A2905,[3]sales_teams!$A:$B,2,0)</f>
        <v>Cara Losch</v>
      </c>
      <c r="E2905" t="str">
        <f>VLOOKUP(A2905,[3]sales_teams!$A:$C,3,0)</f>
        <v>East</v>
      </c>
      <c r="F2905">
        <f>VLOOKUP(B2905,[1]accounts!$A:$D,4,0)</f>
        <v>665.06</v>
      </c>
    </row>
    <row r="2906" spans="1:6" x14ac:dyDescent="0.35">
      <c r="A2906" t="s">
        <v>64</v>
      </c>
      <c r="B2906" t="s">
        <v>106</v>
      </c>
      <c r="C2906" t="s">
        <v>12</v>
      </c>
      <c r="D2906" t="str">
        <f>VLOOKUP(A2906,[3]sales_teams!$A:$B,2,0)</f>
        <v>Rocco Neubert</v>
      </c>
      <c r="E2906" t="str">
        <f>VLOOKUP(A2906,[3]sales_teams!$A:$C,3,0)</f>
        <v>East</v>
      </c>
      <c r="F2906">
        <f>VLOOKUP(B2906,[1]accounts!$A:$D,4,0)</f>
        <v>3027.46</v>
      </c>
    </row>
    <row r="2907" spans="1:6" x14ac:dyDescent="0.35">
      <c r="A2907" t="s">
        <v>14</v>
      </c>
      <c r="B2907" t="s">
        <v>170</v>
      </c>
      <c r="C2907" t="s">
        <v>46</v>
      </c>
      <c r="D2907" t="str">
        <f>VLOOKUP(A2907,[3]sales_teams!$A:$B,2,0)</f>
        <v>Melvin Marxen</v>
      </c>
      <c r="E2907" t="str">
        <f>VLOOKUP(A2907,[3]sales_teams!$A:$C,3,0)</f>
        <v>Central</v>
      </c>
      <c r="F2907">
        <f>VLOOKUP(B2907,[1]accounts!$A:$D,4,0)</f>
        <v>332.43</v>
      </c>
    </row>
    <row r="2908" spans="1:6" x14ac:dyDescent="0.35">
      <c r="A2908" t="s">
        <v>14</v>
      </c>
      <c r="B2908" t="s">
        <v>76</v>
      </c>
      <c r="C2908" t="s">
        <v>12</v>
      </c>
      <c r="D2908" t="str">
        <f>VLOOKUP(A2908,[3]sales_teams!$A:$B,2,0)</f>
        <v>Melvin Marxen</v>
      </c>
      <c r="E2908" t="str">
        <f>VLOOKUP(A2908,[3]sales_teams!$A:$C,3,0)</f>
        <v>Central</v>
      </c>
      <c r="F2908">
        <f>VLOOKUP(B2908,[1]accounts!$A:$D,4,0)</f>
        <v>2041.73</v>
      </c>
    </row>
    <row r="2909" spans="1:6" x14ac:dyDescent="0.35">
      <c r="A2909" t="s">
        <v>142</v>
      </c>
      <c r="B2909" t="s">
        <v>218</v>
      </c>
      <c r="C2909" t="s">
        <v>12</v>
      </c>
      <c r="D2909" t="str">
        <f>VLOOKUP(A2909,[3]sales_teams!$A:$B,2,0)</f>
        <v>Rocco Neubert</v>
      </c>
      <c r="E2909" t="str">
        <f>VLOOKUP(A2909,[3]sales_teams!$A:$C,3,0)</f>
        <v>East</v>
      </c>
      <c r="F2909">
        <f>VLOOKUP(B2909,[1]accounts!$A:$D,4,0)</f>
        <v>4.54</v>
      </c>
    </row>
    <row r="2910" spans="1:6" x14ac:dyDescent="0.35">
      <c r="A2910" t="s">
        <v>67</v>
      </c>
      <c r="B2910" t="s">
        <v>155</v>
      </c>
      <c r="C2910" t="s">
        <v>46</v>
      </c>
      <c r="D2910" t="str">
        <f>VLOOKUP(A2910,[3]sales_teams!$A:$B,2,0)</f>
        <v>Celia Rouche</v>
      </c>
      <c r="E2910" t="str">
        <f>VLOOKUP(A2910,[3]sales_teams!$A:$C,3,0)</f>
        <v>West</v>
      </c>
      <c r="F2910">
        <f>VLOOKUP(B2910,[1]accounts!$A:$D,4,0)</f>
        <v>11698.03</v>
      </c>
    </row>
    <row r="2911" spans="1:6" x14ac:dyDescent="0.35">
      <c r="A2911" t="s">
        <v>54</v>
      </c>
      <c r="B2911" t="s">
        <v>122</v>
      </c>
      <c r="C2911" t="s">
        <v>12</v>
      </c>
      <c r="D2911" t="str">
        <f>VLOOKUP(A2911,[3]sales_teams!$A:$B,2,0)</f>
        <v>Celia Rouche</v>
      </c>
      <c r="E2911" t="str">
        <f>VLOOKUP(A2911,[3]sales_teams!$A:$C,3,0)</f>
        <v>West</v>
      </c>
      <c r="F2911">
        <f>VLOOKUP(B2911,[1]accounts!$A:$D,4,0)</f>
        <v>52.5</v>
      </c>
    </row>
    <row r="2912" spans="1:6" x14ac:dyDescent="0.35">
      <c r="A2912" t="s">
        <v>252</v>
      </c>
      <c r="B2912" t="s">
        <v>126</v>
      </c>
      <c r="C2912" t="s">
        <v>46</v>
      </c>
      <c r="D2912" t="str">
        <f>VLOOKUP(A2912,[3]sales_teams!$A:$B,2,0)</f>
        <v>Melvin Marxen</v>
      </c>
      <c r="E2912" t="str">
        <f>VLOOKUP(A2912,[3]sales_teams!$A:$C,3,0)</f>
        <v>Central</v>
      </c>
      <c r="F2912">
        <f>VLOOKUP(B2912,[1]accounts!$A:$D,4,0)</f>
        <v>1008.06</v>
      </c>
    </row>
    <row r="2913" spans="1:6" x14ac:dyDescent="0.35">
      <c r="A2913" t="s">
        <v>252</v>
      </c>
      <c r="B2913" t="s">
        <v>135</v>
      </c>
      <c r="C2913" t="s">
        <v>12</v>
      </c>
      <c r="D2913" t="str">
        <f>VLOOKUP(A2913,[3]sales_teams!$A:$B,2,0)</f>
        <v>Melvin Marxen</v>
      </c>
      <c r="E2913" t="str">
        <f>VLOOKUP(A2913,[3]sales_teams!$A:$C,3,0)</f>
        <v>Central</v>
      </c>
      <c r="F2913">
        <f>VLOOKUP(B2913,[1]accounts!$A:$D,4,0)</f>
        <v>2819.5</v>
      </c>
    </row>
    <row r="2914" spans="1:6" x14ac:dyDescent="0.35">
      <c r="A2914" t="s">
        <v>78</v>
      </c>
      <c r="B2914" t="s">
        <v>213</v>
      </c>
      <c r="C2914" t="s">
        <v>40</v>
      </c>
      <c r="D2914" t="str">
        <f>VLOOKUP(A2914,[3]sales_teams!$A:$B,2,0)</f>
        <v>Summer Sewald</v>
      </c>
      <c r="E2914" t="str">
        <f>VLOOKUP(A2914,[3]sales_teams!$A:$C,3,0)</f>
        <v>West</v>
      </c>
      <c r="F2914">
        <f>VLOOKUP(B2914,[1]accounts!$A:$D,4,0)</f>
        <v>1223.72</v>
      </c>
    </row>
    <row r="2915" spans="1:6" x14ac:dyDescent="0.35">
      <c r="A2915" t="s">
        <v>133</v>
      </c>
      <c r="B2915" t="s">
        <v>27</v>
      </c>
      <c r="C2915" t="s">
        <v>12</v>
      </c>
      <c r="D2915" t="str">
        <f>VLOOKUP(A2915,[3]sales_teams!$A:$B,2,0)</f>
        <v>Dustin Brinkmann</v>
      </c>
      <c r="E2915" t="str">
        <f>VLOOKUP(A2915,[3]sales_teams!$A:$C,3,0)</f>
        <v>Central</v>
      </c>
      <c r="F2915">
        <f>VLOOKUP(B2915,[1]accounts!$A:$D,4,0)</f>
        <v>3922.42</v>
      </c>
    </row>
    <row r="2916" spans="1:6" x14ac:dyDescent="0.35">
      <c r="A2916" t="s">
        <v>9</v>
      </c>
      <c r="B2916" t="s">
        <v>318</v>
      </c>
      <c r="C2916" t="s">
        <v>12</v>
      </c>
      <c r="D2916" t="str">
        <f>VLOOKUP(A2916,[3]sales_teams!$A:$B,2,0)</f>
        <v>Dustin Brinkmann</v>
      </c>
      <c r="E2916" t="str">
        <f>VLOOKUP(A2916,[3]sales_teams!$A:$C,3,0)</f>
        <v>Central</v>
      </c>
      <c r="F2916">
        <f>VLOOKUP(B2916,[1]accounts!$A:$D,4,0)</f>
        <v>2403.58</v>
      </c>
    </row>
    <row r="2917" spans="1:6" x14ac:dyDescent="0.35">
      <c r="A2917" t="s">
        <v>97</v>
      </c>
      <c r="B2917" t="s">
        <v>240</v>
      </c>
      <c r="C2917" t="s">
        <v>12</v>
      </c>
      <c r="D2917" t="str">
        <f>VLOOKUP(A2917,[3]sales_teams!$A:$B,2,0)</f>
        <v>Rocco Neubert</v>
      </c>
      <c r="E2917" t="str">
        <f>VLOOKUP(A2917,[3]sales_teams!$A:$C,3,0)</f>
        <v>East</v>
      </c>
      <c r="F2917">
        <f>VLOOKUP(B2917,[1]accounts!$A:$D,4,0)</f>
        <v>6395.05</v>
      </c>
    </row>
    <row r="2918" spans="1:6" x14ac:dyDescent="0.35">
      <c r="A2918" t="s">
        <v>73</v>
      </c>
      <c r="B2918" t="s">
        <v>209</v>
      </c>
      <c r="C2918" t="s">
        <v>46</v>
      </c>
      <c r="D2918" t="str">
        <f>VLOOKUP(A2918,[3]sales_teams!$A:$B,2,0)</f>
        <v>Cara Losch</v>
      </c>
      <c r="E2918" t="str">
        <f>VLOOKUP(A2918,[3]sales_teams!$A:$C,3,0)</f>
        <v>East</v>
      </c>
      <c r="F2918">
        <f>VLOOKUP(B2918,[1]accounts!$A:$D,4,0)</f>
        <v>1712.68</v>
      </c>
    </row>
    <row r="2919" spans="1:6" x14ac:dyDescent="0.35">
      <c r="A2919" t="s">
        <v>26</v>
      </c>
      <c r="B2919" t="s">
        <v>151</v>
      </c>
      <c r="C2919" t="s">
        <v>46</v>
      </c>
      <c r="D2919" t="str">
        <f>VLOOKUP(A2919,[3]sales_teams!$A:$B,2,0)</f>
        <v>Dustin Brinkmann</v>
      </c>
      <c r="E2919" t="str">
        <f>VLOOKUP(A2919,[3]sales_teams!$A:$C,3,0)</f>
        <v>Central</v>
      </c>
      <c r="F2919">
        <f>VLOOKUP(B2919,[1]accounts!$A:$D,4,0)</f>
        <v>2938.67</v>
      </c>
    </row>
    <row r="2920" spans="1:6" x14ac:dyDescent="0.35">
      <c r="A2920" t="s">
        <v>139</v>
      </c>
      <c r="B2920" t="s">
        <v>373</v>
      </c>
      <c r="C2920" t="s">
        <v>12</v>
      </c>
      <c r="D2920" t="str">
        <f>VLOOKUP(A2920,[3]sales_teams!$A:$B,2,0)</f>
        <v>Rocco Neubert</v>
      </c>
      <c r="E2920" t="str">
        <f>VLOOKUP(A2920,[3]sales_teams!$A:$C,3,0)</f>
        <v>East</v>
      </c>
      <c r="F2920">
        <f>VLOOKUP(B2920,[1]accounts!$A:$D,4,0)</f>
        <v>40.79</v>
      </c>
    </row>
    <row r="2921" spans="1:6" x14ac:dyDescent="0.35">
      <c r="A2921" t="s">
        <v>118</v>
      </c>
      <c r="B2921" t="s">
        <v>329</v>
      </c>
      <c r="C2921" t="s">
        <v>12</v>
      </c>
      <c r="D2921" t="str">
        <f>VLOOKUP(A2921,[3]sales_teams!$A:$B,2,0)</f>
        <v>Rocco Neubert</v>
      </c>
      <c r="E2921" t="str">
        <f>VLOOKUP(A2921,[3]sales_teams!$A:$C,3,0)</f>
        <v>East</v>
      </c>
      <c r="F2921">
        <f>VLOOKUP(B2921,[1]accounts!$A:$D,4,0)</f>
        <v>167.89</v>
      </c>
    </row>
    <row r="2922" spans="1:6" x14ac:dyDescent="0.35">
      <c r="A2922" t="s">
        <v>14</v>
      </c>
      <c r="B2922" t="s">
        <v>11</v>
      </c>
      <c r="C2922" t="s">
        <v>12</v>
      </c>
      <c r="D2922" t="str">
        <f>VLOOKUP(A2922,[3]sales_teams!$A:$B,2,0)</f>
        <v>Melvin Marxen</v>
      </c>
      <c r="E2922" t="str">
        <f>VLOOKUP(A2922,[3]sales_teams!$A:$C,3,0)</f>
        <v>Central</v>
      </c>
      <c r="F2922">
        <f>VLOOKUP(B2922,[1]accounts!$A:$D,4,0)</f>
        <v>718.62</v>
      </c>
    </row>
    <row r="2923" spans="1:6" x14ac:dyDescent="0.35">
      <c r="A2923" t="s">
        <v>14</v>
      </c>
      <c r="B2923" t="s">
        <v>109</v>
      </c>
      <c r="C2923" t="s">
        <v>12</v>
      </c>
      <c r="D2923" t="str">
        <f>VLOOKUP(A2923,[3]sales_teams!$A:$B,2,0)</f>
        <v>Melvin Marxen</v>
      </c>
      <c r="E2923" t="str">
        <f>VLOOKUP(A2923,[3]sales_teams!$A:$C,3,0)</f>
        <v>Central</v>
      </c>
      <c r="F2923">
        <f>VLOOKUP(B2923,[1]accounts!$A:$D,4,0)</f>
        <v>86.68</v>
      </c>
    </row>
    <row r="2924" spans="1:6" x14ac:dyDescent="0.35">
      <c r="A2924" t="s">
        <v>14</v>
      </c>
      <c r="B2924" t="s">
        <v>170</v>
      </c>
      <c r="C2924" t="s">
        <v>12</v>
      </c>
      <c r="D2924" t="str">
        <f>VLOOKUP(A2924,[3]sales_teams!$A:$B,2,0)</f>
        <v>Melvin Marxen</v>
      </c>
      <c r="E2924" t="str">
        <f>VLOOKUP(A2924,[3]sales_teams!$A:$C,3,0)</f>
        <v>Central</v>
      </c>
      <c r="F2924">
        <f>VLOOKUP(B2924,[1]accounts!$A:$D,4,0)</f>
        <v>332.43</v>
      </c>
    </row>
    <row r="2925" spans="1:6" x14ac:dyDescent="0.35">
      <c r="A2925" t="s">
        <v>142</v>
      </c>
      <c r="B2925" t="s">
        <v>373</v>
      </c>
      <c r="C2925" t="s">
        <v>46</v>
      </c>
      <c r="D2925" t="str">
        <f>VLOOKUP(A2925,[3]sales_teams!$A:$B,2,0)</f>
        <v>Rocco Neubert</v>
      </c>
      <c r="E2925" t="str">
        <f>VLOOKUP(A2925,[3]sales_teams!$A:$C,3,0)</f>
        <v>East</v>
      </c>
      <c r="F2925">
        <f>VLOOKUP(B2925,[1]accounts!$A:$D,4,0)</f>
        <v>40.79</v>
      </c>
    </row>
    <row r="2926" spans="1:6" x14ac:dyDescent="0.35">
      <c r="A2926" t="s">
        <v>142</v>
      </c>
      <c r="B2926" t="s">
        <v>155</v>
      </c>
      <c r="C2926" t="s">
        <v>46</v>
      </c>
      <c r="D2926" t="str">
        <f>VLOOKUP(A2926,[3]sales_teams!$A:$B,2,0)</f>
        <v>Rocco Neubert</v>
      </c>
      <c r="E2926" t="str">
        <f>VLOOKUP(A2926,[3]sales_teams!$A:$C,3,0)</f>
        <v>East</v>
      </c>
      <c r="F2926">
        <f>VLOOKUP(B2926,[1]accounts!$A:$D,4,0)</f>
        <v>11698.03</v>
      </c>
    </row>
    <row r="2927" spans="1:6" x14ac:dyDescent="0.35">
      <c r="A2927" t="s">
        <v>105</v>
      </c>
      <c r="B2927" t="s">
        <v>155</v>
      </c>
      <c r="C2927" t="s">
        <v>12</v>
      </c>
      <c r="D2927" t="str">
        <f>VLOOKUP(A2927,[3]sales_teams!$A:$B,2,0)</f>
        <v>Cara Losch</v>
      </c>
      <c r="E2927" t="str">
        <f>VLOOKUP(A2927,[3]sales_teams!$A:$C,3,0)</f>
        <v>East</v>
      </c>
      <c r="F2927">
        <f>VLOOKUP(B2927,[1]accounts!$A:$D,4,0)</f>
        <v>11698.03</v>
      </c>
    </row>
    <row r="2928" spans="1:6" x14ac:dyDescent="0.35">
      <c r="A2928" t="s">
        <v>44</v>
      </c>
      <c r="B2928" t="s">
        <v>187</v>
      </c>
      <c r="C2928" t="s">
        <v>12</v>
      </c>
      <c r="D2928" t="str">
        <f>VLOOKUP(A2928,[3]sales_teams!$A:$B,2,0)</f>
        <v>Melvin Marxen</v>
      </c>
      <c r="E2928" t="str">
        <f>VLOOKUP(A2928,[3]sales_teams!$A:$C,3,0)</f>
        <v>Central</v>
      </c>
      <c r="F2928">
        <f>VLOOKUP(B2928,[1]accounts!$A:$D,4,0)</f>
        <v>291.27</v>
      </c>
    </row>
    <row r="2929" spans="1:6" x14ac:dyDescent="0.35">
      <c r="A2929" t="s">
        <v>54</v>
      </c>
      <c r="B2929" t="s">
        <v>398</v>
      </c>
      <c r="C2929" t="s">
        <v>12</v>
      </c>
      <c r="D2929" t="str">
        <f>VLOOKUP(A2929,[3]sales_teams!$A:$B,2,0)</f>
        <v>Celia Rouche</v>
      </c>
      <c r="E2929" t="str">
        <f>VLOOKUP(A2929,[3]sales_teams!$A:$C,3,0)</f>
        <v>West</v>
      </c>
      <c r="F2929">
        <f>VLOOKUP(B2929,[1]accounts!$A:$D,4,0)</f>
        <v>223.8</v>
      </c>
    </row>
    <row r="2930" spans="1:6" x14ac:dyDescent="0.35">
      <c r="A2930" t="s">
        <v>78</v>
      </c>
      <c r="B2930" t="s">
        <v>168</v>
      </c>
      <c r="C2930" t="s">
        <v>12</v>
      </c>
      <c r="D2930" t="str">
        <f>VLOOKUP(A2930,[3]sales_teams!$A:$B,2,0)</f>
        <v>Summer Sewald</v>
      </c>
      <c r="E2930" t="str">
        <f>VLOOKUP(A2930,[3]sales_teams!$A:$C,3,0)</f>
        <v>West</v>
      </c>
      <c r="F2930">
        <f>VLOOKUP(B2930,[1]accounts!$A:$D,4,0)</f>
        <v>349.81</v>
      </c>
    </row>
    <row r="2931" spans="1:6" x14ac:dyDescent="0.35">
      <c r="A2931" t="s">
        <v>95</v>
      </c>
      <c r="B2931" t="s">
        <v>24</v>
      </c>
      <c r="C2931" t="s">
        <v>46</v>
      </c>
      <c r="D2931" t="str">
        <f>VLOOKUP(A2931,[3]sales_teams!$A:$B,2,0)</f>
        <v>Summer Sewald</v>
      </c>
      <c r="E2931" t="str">
        <f>VLOOKUP(A2931,[3]sales_teams!$A:$C,3,0)</f>
        <v>West</v>
      </c>
      <c r="F2931">
        <f>VLOOKUP(B2931,[1]accounts!$A:$D,4,0)</f>
        <v>792.46</v>
      </c>
    </row>
    <row r="2932" spans="1:6" x14ac:dyDescent="0.35">
      <c r="A2932" t="s">
        <v>133</v>
      </c>
      <c r="B2932" t="s">
        <v>135</v>
      </c>
      <c r="C2932" t="s">
        <v>12</v>
      </c>
      <c r="D2932" t="str">
        <f>VLOOKUP(A2932,[3]sales_teams!$A:$B,2,0)</f>
        <v>Dustin Brinkmann</v>
      </c>
      <c r="E2932" t="str">
        <f>VLOOKUP(A2932,[3]sales_teams!$A:$C,3,0)</f>
        <v>Central</v>
      </c>
      <c r="F2932">
        <f>VLOOKUP(B2932,[1]accounts!$A:$D,4,0)</f>
        <v>2819.5</v>
      </c>
    </row>
    <row r="2933" spans="1:6" x14ac:dyDescent="0.35">
      <c r="A2933" t="s">
        <v>35</v>
      </c>
      <c r="B2933" t="s">
        <v>197</v>
      </c>
      <c r="C2933" t="s">
        <v>12</v>
      </c>
      <c r="D2933" t="str">
        <f>VLOOKUP(A2933,[3]sales_teams!$A:$B,2,0)</f>
        <v>Melvin Marxen</v>
      </c>
      <c r="E2933" t="str">
        <f>VLOOKUP(A2933,[3]sales_teams!$A:$C,3,0)</f>
        <v>Central</v>
      </c>
      <c r="F2933">
        <f>VLOOKUP(B2933,[1]accounts!$A:$D,4,0)</f>
        <v>4618</v>
      </c>
    </row>
    <row r="2934" spans="1:6" x14ac:dyDescent="0.35">
      <c r="A2934" t="s">
        <v>61</v>
      </c>
      <c r="B2934" t="s">
        <v>231</v>
      </c>
      <c r="C2934" t="s">
        <v>12</v>
      </c>
      <c r="D2934" t="str">
        <f>VLOOKUP(A2934,[3]sales_teams!$A:$B,2,0)</f>
        <v>Dustin Brinkmann</v>
      </c>
      <c r="E2934" t="str">
        <f>VLOOKUP(A2934,[3]sales_teams!$A:$C,3,0)</f>
        <v>Central</v>
      </c>
      <c r="F2934">
        <f>VLOOKUP(B2934,[1]accounts!$A:$D,4,0)</f>
        <v>45.39</v>
      </c>
    </row>
    <row r="2935" spans="1:6" x14ac:dyDescent="0.35">
      <c r="A2935" t="s">
        <v>61</v>
      </c>
      <c r="B2935" t="s">
        <v>109</v>
      </c>
      <c r="C2935" t="s">
        <v>12</v>
      </c>
      <c r="D2935" t="str">
        <f>VLOOKUP(A2935,[3]sales_teams!$A:$B,2,0)</f>
        <v>Dustin Brinkmann</v>
      </c>
      <c r="E2935" t="str">
        <f>VLOOKUP(A2935,[3]sales_teams!$A:$C,3,0)</f>
        <v>Central</v>
      </c>
      <c r="F2935">
        <f>VLOOKUP(B2935,[1]accounts!$A:$D,4,0)</f>
        <v>86.68</v>
      </c>
    </row>
    <row r="2936" spans="1:6" x14ac:dyDescent="0.35">
      <c r="A2936" t="s">
        <v>61</v>
      </c>
      <c r="B2936" t="s">
        <v>111</v>
      </c>
      <c r="C2936" t="s">
        <v>12</v>
      </c>
      <c r="D2936" t="str">
        <f>VLOOKUP(A2936,[3]sales_teams!$A:$B,2,0)</f>
        <v>Dustin Brinkmann</v>
      </c>
      <c r="E2936" t="str">
        <f>VLOOKUP(A2936,[3]sales_teams!$A:$C,3,0)</f>
        <v>Central</v>
      </c>
      <c r="F2936">
        <f>VLOOKUP(B2936,[1]accounts!$A:$D,4,0)</f>
        <v>1698.2</v>
      </c>
    </row>
    <row r="2937" spans="1:6" x14ac:dyDescent="0.35">
      <c r="A2937" t="s">
        <v>29</v>
      </c>
      <c r="B2937" t="s">
        <v>124</v>
      </c>
      <c r="C2937" t="s">
        <v>46</v>
      </c>
      <c r="D2937" t="str">
        <f>VLOOKUP(A2937,[3]sales_teams!$A:$B,2,0)</f>
        <v>Celia Rouche</v>
      </c>
      <c r="E2937" t="str">
        <f>VLOOKUP(A2937,[3]sales_teams!$A:$C,3,0)</f>
        <v>West</v>
      </c>
      <c r="F2937">
        <f>VLOOKUP(B2937,[1]accounts!$A:$D,4,0)</f>
        <v>2437.85</v>
      </c>
    </row>
    <row r="2938" spans="1:6" x14ac:dyDescent="0.35">
      <c r="A2938" t="s">
        <v>23</v>
      </c>
      <c r="B2938" t="s">
        <v>168</v>
      </c>
      <c r="C2938" t="s">
        <v>46</v>
      </c>
      <c r="D2938" t="str">
        <f>VLOOKUP(A2938,[3]sales_teams!$A:$B,2,0)</f>
        <v>Summer Sewald</v>
      </c>
      <c r="E2938" t="str">
        <f>VLOOKUP(A2938,[3]sales_teams!$A:$C,3,0)</f>
        <v>West</v>
      </c>
      <c r="F2938">
        <f>VLOOKUP(B2938,[1]accounts!$A:$D,4,0)</f>
        <v>349.81</v>
      </c>
    </row>
    <row r="2939" spans="1:6" x14ac:dyDescent="0.35">
      <c r="A2939" t="s">
        <v>26</v>
      </c>
      <c r="B2939" t="s">
        <v>42</v>
      </c>
      <c r="C2939" t="s">
        <v>12</v>
      </c>
      <c r="D2939" t="str">
        <f>VLOOKUP(A2939,[3]sales_teams!$A:$B,2,0)</f>
        <v>Dustin Brinkmann</v>
      </c>
      <c r="E2939" t="str">
        <f>VLOOKUP(A2939,[3]sales_teams!$A:$C,3,0)</f>
        <v>Central</v>
      </c>
      <c r="F2939">
        <f>VLOOKUP(B2939,[1]accounts!$A:$D,4,0)</f>
        <v>587.34</v>
      </c>
    </row>
    <row r="2940" spans="1:6" x14ac:dyDescent="0.35">
      <c r="A2940" t="s">
        <v>26</v>
      </c>
      <c r="B2940" t="s">
        <v>27</v>
      </c>
      <c r="C2940" t="s">
        <v>12</v>
      </c>
      <c r="D2940" t="str">
        <f>VLOOKUP(A2940,[3]sales_teams!$A:$B,2,0)</f>
        <v>Dustin Brinkmann</v>
      </c>
      <c r="E2940" t="str">
        <f>VLOOKUP(A2940,[3]sales_teams!$A:$C,3,0)</f>
        <v>Central</v>
      </c>
      <c r="F2940">
        <f>VLOOKUP(B2940,[1]accounts!$A:$D,4,0)</f>
        <v>3922.42</v>
      </c>
    </row>
    <row r="2941" spans="1:6" x14ac:dyDescent="0.35">
      <c r="A2941" t="s">
        <v>139</v>
      </c>
      <c r="B2941" t="s">
        <v>177</v>
      </c>
      <c r="C2941" t="s">
        <v>12</v>
      </c>
      <c r="D2941" t="str">
        <f>VLOOKUP(A2941,[3]sales_teams!$A:$B,2,0)</f>
        <v>Rocco Neubert</v>
      </c>
      <c r="E2941" t="str">
        <f>VLOOKUP(A2941,[3]sales_teams!$A:$C,3,0)</f>
        <v>East</v>
      </c>
      <c r="F2941">
        <f>VLOOKUP(B2941,[1]accounts!$A:$D,4,0)</f>
        <v>882.12</v>
      </c>
    </row>
    <row r="2942" spans="1:6" x14ac:dyDescent="0.35">
      <c r="A2942" t="s">
        <v>118</v>
      </c>
      <c r="B2942" t="s">
        <v>65</v>
      </c>
      <c r="C2942" t="s">
        <v>12</v>
      </c>
      <c r="D2942" t="str">
        <f>VLOOKUP(A2942,[3]sales_teams!$A:$B,2,0)</f>
        <v>Rocco Neubert</v>
      </c>
      <c r="E2942" t="str">
        <f>VLOOKUP(A2942,[3]sales_teams!$A:$C,3,0)</f>
        <v>East</v>
      </c>
      <c r="F2942">
        <f>VLOOKUP(B2942,[1]accounts!$A:$D,4,0)</f>
        <v>3838.39</v>
      </c>
    </row>
    <row r="2943" spans="1:6" x14ac:dyDescent="0.35">
      <c r="A2943" t="s">
        <v>164</v>
      </c>
      <c r="B2943" t="s">
        <v>62</v>
      </c>
      <c r="C2943" t="s">
        <v>40</v>
      </c>
      <c r="D2943" t="str">
        <f>VLOOKUP(A2943,[3]sales_teams!$A:$B,2,0)</f>
        <v>Cara Losch</v>
      </c>
      <c r="E2943" t="str">
        <f>VLOOKUP(A2943,[3]sales_teams!$A:$C,3,0)</f>
        <v>East</v>
      </c>
      <c r="F2943">
        <f>VLOOKUP(B2943,[1]accounts!$A:$D,4,0)</f>
        <v>5266.09</v>
      </c>
    </row>
    <row r="2944" spans="1:6" x14ac:dyDescent="0.35">
      <c r="A2944" t="s">
        <v>64</v>
      </c>
      <c r="B2944" t="s">
        <v>278</v>
      </c>
      <c r="C2944" t="s">
        <v>12</v>
      </c>
      <c r="D2944" t="str">
        <f>VLOOKUP(A2944,[3]sales_teams!$A:$B,2,0)</f>
        <v>Rocco Neubert</v>
      </c>
      <c r="E2944" t="str">
        <f>VLOOKUP(A2944,[3]sales_teams!$A:$C,3,0)</f>
        <v>East</v>
      </c>
      <c r="F2944">
        <f>VLOOKUP(B2944,[1]accounts!$A:$D,4,0)</f>
        <v>2261.0500000000002</v>
      </c>
    </row>
    <row r="2945" spans="1:6" x14ac:dyDescent="0.35">
      <c r="A2945" t="s">
        <v>67</v>
      </c>
      <c r="B2945" t="s">
        <v>313</v>
      </c>
      <c r="C2945" t="s">
        <v>12</v>
      </c>
      <c r="D2945" t="str">
        <f>VLOOKUP(A2945,[3]sales_teams!$A:$B,2,0)</f>
        <v>Celia Rouche</v>
      </c>
      <c r="E2945" t="str">
        <f>VLOOKUP(A2945,[3]sales_teams!$A:$C,3,0)</f>
        <v>West</v>
      </c>
      <c r="F2945">
        <f>VLOOKUP(B2945,[1]accounts!$A:$D,4,0)</f>
        <v>497.11</v>
      </c>
    </row>
    <row r="2946" spans="1:6" x14ac:dyDescent="0.35">
      <c r="A2946" t="s">
        <v>38</v>
      </c>
      <c r="B2946" t="s">
        <v>68</v>
      </c>
      <c r="C2946" t="s">
        <v>12</v>
      </c>
      <c r="D2946" t="str">
        <f>VLOOKUP(A2946,[3]sales_teams!$A:$B,2,0)</f>
        <v>Summer Sewald</v>
      </c>
      <c r="E2946" t="str">
        <f>VLOOKUP(A2946,[3]sales_teams!$A:$C,3,0)</f>
        <v>West</v>
      </c>
      <c r="F2946">
        <f>VLOOKUP(B2946,[1]accounts!$A:$D,4,0)</f>
        <v>1188.42</v>
      </c>
    </row>
    <row r="2947" spans="1:6" x14ac:dyDescent="0.35">
      <c r="A2947" t="s">
        <v>252</v>
      </c>
      <c r="B2947" t="s">
        <v>315</v>
      </c>
      <c r="C2947" t="s">
        <v>12</v>
      </c>
      <c r="D2947" t="str">
        <f>VLOOKUP(A2947,[3]sales_teams!$A:$B,2,0)</f>
        <v>Melvin Marxen</v>
      </c>
      <c r="E2947" t="str">
        <f>VLOOKUP(A2947,[3]sales_teams!$A:$C,3,0)</f>
        <v>Central</v>
      </c>
      <c r="F2947">
        <f>VLOOKUP(B2947,[1]accounts!$A:$D,4,0)</f>
        <v>8170.38</v>
      </c>
    </row>
    <row r="2948" spans="1:6" x14ac:dyDescent="0.35">
      <c r="A2948" t="s">
        <v>78</v>
      </c>
      <c r="B2948" t="s">
        <v>194</v>
      </c>
      <c r="C2948" t="s">
        <v>12</v>
      </c>
      <c r="D2948" t="str">
        <f>VLOOKUP(A2948,[3]sales_teams!$A:$B,2,0)</f>
        <v>Summer Sewald</v>
      </c>
      <c r="E2948" t="str">
        <f>VLOOKUP(A2948,[3]sales_teams!$A:$C,3,0)</f>
        <v>West</v>
      </c>
      <c r="F2948">
        <f>VLOOKUP(B2948,[1]accounts!$A:$D,4,0)</f>
        <v>1825.82</v>
      </c>
    </row>
    <row r="2949" spans="1:6" x14ac:dyDescent="0.35">
      <c r="A2949" t="s">
        <v>78</v>
      </c>
      <c r="B2949" t="s">
        <v>59</v>
      </c>
      <c r="C2949" t="s">
        <v>12</v>
      </c>
      <c r="D2949" t="str">
        <f>VLOOKUP(A2949,[3]sales_teams!$A:$B,2,0)</f>
        <v>Summer Sewald</v>
      </c>
      <c r="E2949" t="str">
        <f>VLOOKUP(A2949,[3]sales_teams!$A:$C,3,0)</f>
        <v>West</v>
      </c>
      <c r="F2949">
        <f>VLOOKUP(B2949,[1]accounts!$A:$D,4,0)</f>
        <v>6354.87</v>
      </c>
    </row>
    <row r="2950" spans="1:6" x14ac:dyDescent="0.35">
      <c r="A2950" t="s">
        <v>133</v>
      </c>
      <c r="B2950" t="s">
        <v>197</v>
      </c>
      <c r="C2950" t="s">
        <v>12</v>
      </c>
      <c r="D2950" t="str">
        <f>VLOOKUP(A2950,[3]sales_teams!$A:$B,2,0)</f>
        <v>Dustin Brinkmann</v>
      </c>
      <c r="E2950" t="str">
        <f>VLOOKUP(A2950,[3]sales_teams!$A:$C,3,0)</f>
        <v>Central</v>
      </c>
      <c r="F2950">
        <f>VLOOKUP(B2950,[1]accounts!$A:$D,4,0)</f>
        <v>4618</v>
      </c>
    </row>
    <row r="2951" spans="1:6" x14ac:dyDescent="0.35">
      <c r="A2951" t="s">
        <v>116</v>
      </c>
      <c r="B2951" t="s">
        <v>62</v>
      </c>
      <c r="C2951" t="s">
        <v>12</v>
      </c>
      <c r="D2951" t="str">
        <f>VLOOKUP(A2951,[3]sales_teams!$A:$B,2,0)</f>
        <v>Melvin Marxen</v>
      </c>
      <c r="E2951" t="str">
        <f>VLOOKUP(A2951,[3]sales_teams!$A:$C,3,0)</f>
        <v>Central</v>
      </c>
      <c r="F2951">
        <f>VLOOKUP(B2951,[1]accounts!$A:$D,4,0)</f>
        <v>5266.09</v>
      </c>
    </row>
    <row r="2952" spans="1:6" x14ac:dyDescent="0.35">
      <c r="A2952" t="s">
        <v>51</v>
      </c>
      <c r="B2952" t="s">
        <v>59</v>
      </c>
      <c r="C2952" t="s">
        <v>12</v>
      </c>
      <c r="D2952" t="str">
        <f>VLOOKUP(A2952,[3]sales_teams!$A:$B,2,0)</f>
        <v>Summer Sewald</v>
      </c>
      <c r="E2952" t="str">
        <f>VLOOKUP(A2952,[3]sales_teams!$A:$C,3,0)</f>
        <v>West</v>
      </c>
      <c r="F2952">
        <f>VLOOKUP(B2952,[1]accounts!$A:$D,4,0)</f>
        <v>6354.87</v>
      </c>
    </row>
    <row r="2953" spans="1:6" x14ac:dyDescent="0.35">
      <c r="A2953" t="s">
        <v>9</v>
      </c>
      <c r="B2953" t="s">
        <v>318</v>
      </c>
      <c r="C2953" t="s">
        <v>46</v>
      </c>
      <c r="D2953" t="str">
        <f>VLOOKUP(A2953,[3]sales_teams!$A:$B,2,0)</f>
        <v>Dustin Brinkmann</v>
      </c>
      <c r="E2953" t="str">
        <f>VLOOKUP(A2953,[3]sales_teams!$A:$C,3,0)</f>
        <v>Central</v>
      </c>
      <c r="F2953">
        <f>VLOOKUP(B2953,[1]accounts!$A:$D,4,0)</f>
        <v>2403.58</v>
      </c>
    </row>
    <row r="2954" spans="1:6" x14ac:dyDescent="0.35">
      <c r="A2954" t="s">
        <v>9</v>
      </c>
      <c r="B2954" t="s">
        <v>42</v>
      </c>
      <c r="C2954" t="s">
        <v>12</v>
      </c>
      <c r="D2954" t="str">
        <f>VLOOKUP(A2954,[3]sales_teams!$A:$B,2,0)</f>
        <v>Dustin Brinkmann</v>
      </c>
      <c r="E2954" t="str">
        <f>VLOOKUP(A2954,[3]sales_teams!$A:$C,3,0)</f>
        <v>Central</v>
      </c>
      <c r="F2954">
        <f>VLOOKUP(B2954,[1]accounts!$A:$D,4,0)</f>
        <v>587.34</v>
      </c>
    </row>
    <row r="2955" spans="1:6" x14ac:dyDescent="0.35">
      <c r="A2955" t="s">
        <v>35</v>
      </c>
      <c r="B2955" t="s">
        <v>42</v>
      </c>
      <c r="C2955" t="s">
        <v>12</v>
      </c>
      <c r="D2955" t="str">
        <f>VLOOKUP(A2955,[3]sales_teams!$A:$B,2,0)</f>
        <v>Melvin Marxen</v>
      </c>
      <c r="E2955" t="str">
        <f>VLOOKUP(A2955,[3]sales_teams!$A:$C,3,0)</f>
        <v>Central</v>
      </c>
      <c r="F2955">
        <f>VLOOKUP(B2955,[1]accounts!$A:$D,4,0)</f>
        <v>587.34</v>
      </c>
    </row>
    <row r="2956" spans="1:6" x14ac:dyDescent="0.35">
      <c r="A2956" t="s">
        <v>57</v>
      </c>
      <c r="B2956" t="s">
        <v>70</v>
      </c>
      <c r="C2956" t="s">
        <v>46</v>
      </c>
      <c r="D2956" t="str">
        <f>VLOOKUP(A2956,[3]sales_teams!$A:$B,2,0)</f>
        <v>Celia Rouche</v>
      </c>
      <c r="E2956" t="str">
        <f>VLOOKUP(A2956,[3]sales_teams!$A:$C,3,0)</f>
        <v>West</v>
      </c>
      <c r="F2956">
        <f>VLOOKUP(B2956,[1]accounts!$A:$D,4,0)</f>
        <v>4968.91</v>
      </c>
    </row>
    <row r="2957" spans="1:6" x14ac:dyDescent="0.35">
      <c r="A2957" t="s">
        <v>57</v>
      </c>
      <c r="B2957" t="s">
        <v>159</v>
      </c>
      <c r="C2957" t="s">
        <v>46</v>
      </c>
      <c r="D2957" t="str">
        <f>VLOOKUP(A2957,[3]sales_teams!$A:$B,2,0)</f>
        <v>Celia Rouche</v>
      </c>
      <c r="E2957" t="str">
        <f>VLOOKUP(A2957,[3]sales_teams!$A:$C,3,0)</f>
        <v>West</v>
      </c>
      <c r="F2957">
        <f>VLOOKUP(B2957,[1]accounts!$A:$D,4,0)</f>
        <v>2871.35</v>
      </c>
    </row>
    <row r="2958" spans="1:6" x14ac:dyDescent="0.35">
      <c r="A2958" t="s">
        <v>29</v>
      </c>
      <c r="B2958" t="s">
        <v>52</v>
      </c>
      <c r="C2958" t="s">
        <v>46</v>
      </c>
      <c r="D2958" t="str">
        <f>VLOOKUP(A2958,[3]sales_teams!$A:$B,2,0)</f>
        <v>Celia Rouche</v>
      </c>
      <c r="E2958" t="str">
        <f>VLOOKUP(A2958,[3]sales_teams!$A:$C,3,0)</f>
        <v>West</v>
      </c>
      <c r="F2958">
        <f>VLOOKUP(B2958,[1]accounts!$A:$D,4,0)</f>
        <v>1699.85</v>
      </c>
    </row>
    <row r="2959" spans="1:6" x14ac:dyDescent="0.35">
      <c r="A2959" t="s">
        <v>29</v>
      </c>
      <c r="B2959" t="s">
        <v>33</v>
      </c>
      <c r="C2959" t="s">
        <v>12</v>
      </c>
      <c r="D2959" t="str">
        <f>VLOOKUP(A2959,[3]sales_teams!$A:$B,2,0)</f>
        <v>Celia Rouche</v>
      </c>
      <c r="E2959" t="str">
        <f>VLOOKUP(A2959,[3]sales_teams!$A:$C,3,0)</f>
        <v>West</v>
      </c>
      <c r="F2959">
        <f>VLOOKUP(B2959,[1]accounts!$A:$D,4,0)</f>
        <v>4269.8999999999996</v>
      </c>
    </row>
    <row r="2960" spans="1:6" x14ac:dyDescent="0.35">
      <c r="A2960" t="s">
        <v>73</v>
      </c>
      <c r="B2960" t="s">
        <v>177</v>
      </c>
      <c r="C2960" t="s">
        <v>12</v>
      </c>
      <c r="D2960" t="str">
        <f>VLOOKUP(A2960,[3]sales_teams!$A:$B,2,0)</f>
        <v>Cara Losch</v>
      </c>
      <c r="E2960" t="str">
        <f>VLOOKUP(A2960,[3]sales_teams!$A:$C,3,0)</f>
        <v>East</v>
      </c>
      <c r="F2960">
        <f>VLOOKUP(B2960,[1]accounts!$A:$D,4,0)</f>
        <v>882.12</v>
      </c>
    </row>
    <row r="2961" spans="1:6" x14ac:dyDescent="0.35">
      <c r="A2961" t="s">
        <v>26</v>
      </c>
      <c r="B2961" t="s">
        <v>16</v>
      </c>
      <c r="C2961" t="s">
        <v>46</v>
      </c>
      <c r="D2961" t="str">
        <f>VLOOKUP(A2961,[3]sales_teams!$A:$B,2,0)</f>
        <v>Dustin Brinkmann</v>
      </c>
      <c r="E2961" t="str">
        <f>VLOOKUP(A2961,[3]sales_teams!$A:$C,3,0)</f>
        <v>Central</v>
      </c>
      <c r="F2961">
        <f>VLOOKUP(B2961,[1]accounts!$A:$D,4,0)</f>
        <v>3178.24</v>
      </c>
    </row>
    <row r="2962" spans="1:6" x14ac:dyDescent="0.35">
      <c r="A2962" t="s">
        <v>164</v>
      </c>
      <c r="B2962" t="s">
        <v>398</v>
      </c>
      <c r="C2962" t="s">
        <v>40</v>
      </c>
      <c r="D2962" t="str">
        <f>VLOOKUP(A2962,[3]sales_teams!$A:$B,2,0)</f>
        <v>Cara Losch</v>
      </c>
      <c r="E2962" t="str">
        <f>VLOOKUP(A2962,[3]sales_teams!$A:$C,3,0)</f>
        <v>East</v>
      </c>
      <c r="F2962">
        <f>VLOOKUP(B2962,[1]accounts!$A:$D,4,0)</f>
        <v>223.8</v>
      </c>
    </row>
    <row r="2963" spans="1:6" x14ac:dyDescent="0.35">
      <c r="A2963" t="s">
        <v>14</v>
      </c>
      <c r="B2963" t="s">
        <v>120</v>
      </c>
      <c r="C2963" t="s">
        <v>46</v>
      </c>
      <c r="D2963" t="str">
        <f>VLOOKUP(A2963,[3]sales_teams!$A:$B,2,0)</f>
        <v>Melvin Marxen</v>
      </c>
      <c r="E2963" t="str">
        <f>VLOOKUP(A2963,[3]sales_teams!$A:$C,3,0)</f>
        <v>Central</v>
      </c>
      <c r="F2963">
        <f>VLOOKUP(B2963,[1]accounts!$A:$D,4,0)</f>
        <v>1520.66</v>
      </c>
    </row>
    <row r="2964" spans="1:6" x14ac:dyDescent="0.35">
      <c r="A2964" t="s">
        <v>105</v>
      </c>
      <c r="B2964" t="s">
        <v>155</v>
      </c>
      <c r="C2964" t="s">
        <v>12</v>
      </c>
      <c r="D2964" t="str">
        <f>VLOOKUP(A2964,[3]sales_teams!$A:$B,2,0)</f>
        <v>Cara Losch</v>
      </c>
      <c r="E2964" t="str">
        <f>VLOOKUP(A2964,[3]sales_teams!$A:$C,3,0)</f>
        <v>East</v>
      </c>
      <c r="F2964">
        <f>VLOOKUP(B2964,[1]accounts!$A:$D,4,0)</f>
        <v>11698.03</v>
      </c>
    </row>
    <row r="2965" spans="1:6" x14ac:dyDescent="0.35">
      <c r="A2965" t="s">
        <v>105</v>
      </c>
      <c r="B2965" t="s">
        <v>199</v>
      </c>
      <c r="C2965" t="s">
        <v>12</v>
      </c>
      <c r="D2965" t="str">
        <f>VLOOKUP(A2965,[3]sales_teams!$A:$B,2,0)</f>
        <v>Cara Losch</v>
      </c>
      <c r="E2965" t="str">
        <f>VLOOKUP(A2965,[3]sales_teams!$A:$C,3,0)</f>
        <v>East</v>
      </c>
      <c r="F2965">
        <f>VLOOKUP(B2965,[1]accounts!$A:$D,4,0)</f>
        <v>7708.38</v>
      </c>
    </row>
    <row r="2966" spans="1:6" x14ac:dyDescent="0.35">
      <c r="A2966" t="s">
        <v>38</v>
      </c>
      <c r="B2966" t="s">
        <v>86</v>
      </c>
      <c r="C2966" t="s">
        <v>12</v>
      </c>
      <c r="D2966" t="str">
        <f>VLOOKUP(A2966,[3]sales_teams!$A:$B,2,0)</f>
        <v>Summer Sewald</v>
      </c>
      <c r="E2966" t="str">
        <f>VLOOKUP(A2966,[3]sales_teams!$A:$C,3,0)</f>
        <v>West</v>
      </c>
      <c r="F2966">
        <f>VLOOKUP(B2966,[1]accounts!$A:$D,4,0)</f>
        <v>2741.37</v>
      </c>
    </row>
    <row r="2967" spans="1:6" x14ac:dyDescent="0.35">
      <c r="A2967" t="s">
        <v>95</v>
      </c>
      <c r="B2967" t="s">
        <v>140</v>
      </c>
      <c r="C2967" t="s">
        <v>40</v>
      </c>
      <c r="D2967" t="str">
        <f>VLOOKUP(A2967,[3]sales_teams!$A:$B,2,0)</f>
        <v>Summer Sewald</v>
      </c>
      <c r="E2967" t="str">
        <f>VLOOKUP(A2967,[3]sales_teams!$A:$C,3,0)</f>
        <v>West</v>
      </c>
      <c r="F2967">
        <f>VLOOKUP(B2967,[1]accounts!$A:$D,4,0)</f>
        <v>355.23</v>
      </c>
    </row>
    <row r="2968" spans="1:6" x14ac:dyDescent="0.35">
      <c r="A2968" t="s">
        <v>95</v>
      </c>
      <c r="B2968" t="s">
        <v>218</v>
      </c>
      <c r="C2968" t="s">
        <v>12</v>
      </c>
      <c r="D2968" t="str">
        <f>VLOOKUP(A2968,[3]sales_teams!$A:$B,2,0)</f>
        <v>Summer Sewald</v>
      </c>
      <c r="E2968" t="str">
        <f>VLOOKUP(A2968,[3]sales_teams!$A:$C,3,0)</f>
        <v>West</v>
      </c>
      <c r="F2968">
        <f>VLOOKUP(B2968,[1]accounts!$A:$D,4,0)</f>
        <v>4.54</v>
      </c>
    </row>
    <row r="2969" spans="1:6" x14ac:dyDescent="0.35">
      <c r="A2969" t="s">
        <v>32</v>
      </c>
      <c r="B2969" t="s">
        <v>55</v>
      </c>
      <c r="C2969" t="s">
        <v>12</v>
      </c>
      <c r="D2969" t="str">
        <f>VLOOKUP(A2969,[3]sales_teams!$A:$B,2,0)</f>
        <v>Celia Rouche</v>
      </c>
      <c r="E2969" t="str">
        <f>VLOOKUP(A2969,[3]sales_teams!$A:$C,3,0)</f>
        <v>West</v>
      </c>
      <c r="F2969">
        <f>VLOOKUP(B2969,[1]accounts!$A:$D,4,0)</f>
        <v>2059.9</v>
      </c>
    </row>
    <row r="2970" spans="1:6" x14ac:dyDescent="0.35">
      <c r="A2970" t="s">
        <v>97</v>
      </c>
      <c r="B2970" t="s">
        <v>218</v>
      </c>
      <c r="C2970" t="s">
        <v>46</v>
      </c>
      <c r="D2970" t="str">
        <f>VLOOKUP(A2970,[3]sales_teams!$A:$B,2,0)</f>
        <v>Rocco Neubert</v>
      </c>
      <c r="E2970" t="str">
        <f>VLOOKUP(A2970,[3]sales_teams!$A:$C,3,0)</f>
        <v>East</v>
      </c>
      <c r="F2970">
        <f>VLOOKUP(B2970,[1]accounts!$A:$D,4,0)</f>
        <v>4.54</v>
      </c>
    </row>
    <row r="2971" spans="1:6" x14ac:dyDescent="0.35">
      <c r="A2971" t="s">
        <v>97</v>
      </c>
      <c r="B2971" t="s">
        <v>89</v>
      </c>
      <c r="C2971" t="s">
        <v>12</v>
      </c>
      <c r="D2971" t="str">
        <f>VLOOKUP(A2971,[3]sales_teams!$A:$B,2,0)</f>
        <v>Rocco Neubert</v>
      </c>
      <c r="E2971" t="str">
        <f>VLOOKUP(A2971,[3]sales_teams!$A:$C,3,0)</f>
        <v>East</v>
      </c>
      <c r="F2971">
        <f>VLOOKUP(B2971,[1]accounts!$A:$D,4,0)</f>
        <v>4478.47</v>
      </c>
    </row>
    <row r="2972" spans="1:6" x14ac:dyDescent="0.35">
      <c r="A2972" t="s">
        <v>29</v>
      </c>
      <c r="B2972" t="s">
        <v>79</v>
      </c>
      <c r="C2972" t="s">
        <v>12</v>
      </c>
      <c r="D2972" t="str">
        <f>VLOOKUP(A2972,[3]sales_teams!$A:$B,2,0)</f>
        <v>Celia Rouche</v>
      </c>
      <c r="E2972" t="str">
        <f>VLOOKUP(A2972,[3]sales_teams!$A:$C,3,0)</f>
        <v>West</v>
      </c>
      <c r="F2972">
        <f>VLOOKUP(B2972,[1]accounts!$A:$D,4,0)</f>
        <v>324.19</v>
      </c>
    </row>
    <row r="2973" spans="1:6" x14ac:dyDescent="0.35">
      <c r="A2973" t="s">
        <v>23</v>
      </c>
      <c r="B2973" t="s">
        <v>315</v>
      </c>
      <c r="C2973" t="s">
        <v>46</v>
      </c>
      <c r="D2973" t="str">
        <f>VLOOKUP(A2973,[3]sales_teams!$A:$B,2,0)</f>
        <v>Summer Sewald</v>
      </c>
      <c r="E2973" t="str">
        <f>VLOOKUP(A2973,[3]sales_teams!$A:$C,3,0)</f>
        <v>West</v>
      </c>
      <c r="F2973">
        <f>VLOOKUP(B2973,[1]accounts!$A:$D,4,0)</f>
        <v>8170.38</v>
      </c>
    </row>
    <row r="2974" spans="1:6" x14ac:dyDescent="0.35">
      <c r="A2974" t="s">
        <v>23</v>
      </c>
      <c r="B2974" t="s">
        <v>174</v>
      </c>
      <c r="C2974" t="s">
        <v>12</v>
      </c>
      <c r="D2974" t="str">
        <f>VLOOKUP(A2974,[3]sales_teams!$A:$B,2,0)</f>
        <v>Summer Sewald</v>
      </c>
      <c r="E2974" t="str">
        <f>VLOOKUP(A2974,[3]sales_teams!$A:$C,3,0)</f>
        <v>West</v>
      </c>
      <c r="F2974">
        <f>VLOOKUP(B2974,[1]accounts!$A:$D,4,0)</f>
        <v>98.79</v>
      </c>
    </row>
    <row r="2975" spans="1:6" x14ac:dyDescent="0.35">
      <c r="A2975" t="s">
        <v>164</v>
      </c>
      <c r="B2975" t="s">
        <v>103</v>
      </c>
      <c r="C2975" t="s">
        <v>12</v>
      </c>
      <c r="D2975" t="str">
        <f>VLOOKUP(A2975,[3]sales_teams!$A:$B,2,0)</f>
        <v>Cara Losch</v>
      </c>
      <c r="E2975" t="str">
        <f>VLOOKUP(A2975,[3]sales_teams!$A:$C,3,0)</f>
        <v>East</v>
      </c>
      <c r="F2975">
        <f>VLOOKUP(B2975,[1]accounts!$A:$D,4,0)</f>
        <v>439.21</v>
      </c>
    </row>
    <row r="2976" spans="1:6" x14ac:dyDescent="0.35">
      <c r="A2976" t="s">
        <v>142</v>
      </c>
      <c r="B2976" t="s">
        <v>237</v>
      </c>
      <c r="C2976" t="s">
        <v>12</v>
      </c>
      <c r="D2976" t="str">
        <f>VLOOKUP(A2976,[3]sales_teams!$A:$B,2,0)</f>
        <v>Rocco Neubert</v>
      </c>
      <c r="E2976" t="str">
        <f>VLOOKUP(A2976,[3]sales_teams!$A:$C,3,0)</f>
        <v>East</v>
      </c>
      <c r="F2976">
        <f>VLOOKUP(B2976,[1]accounts!$A:$D,4,0)</f>
        <v>2520.83</v>
      </c>
    </row>
    <row r="2977" spans="1:6" x14ac:dyDescent="0.35">
      <c r="A2977" t="s">
        <v>44</v>
      </c>
      <c r="B2977" t="s">
        <v>315</v>
      </c>
      <c r="C2977" t="s">
        <v>12</v>
      </c>
      <c r="D2977" t="str">
        <f>VLOOKUP(A2977,[3]sales_teams!$A:$B,2,0)</f>
        <v>Melvin Marxen</v>
      </c>
      <c r="E2977" t="str">
        <f>VLOOKUP(A2977,[3]sales_teams!$A:$C,3,0)</f>
        <v>Central</v>
      </c>
      <c r="F2977">
        <f>VLOOKUP(B2977,[1]accounts!$A:$D,4,0)</f>
        <v>8170.38</v>
      </c>
    </row>
    <row r="2978" spans="1:6" x14ac:dyDescent="0.35">
      <c r="A2978" t="s">
        <v>38</v>
      </c>
      <c r="B2978" t="s">
        <v>218</v>
      </c>
      <c r="C2978" t="s">
        <v>40</v>
      </c>
      <c r="D2978" t="str">
        <f>VLOOKUP(A2978,[3]sales_teams!$A:$B,2,0)</f>
        <v>Summer Sewald</v>
      </c>
      <c r="E2978" t="str">
        <f>VLOOKUP(A2978,[3]sales_teams!$A:$C,3,0)</f>
        <v>West</v>
      </c>
      <c r="F2978">
        <f>VLOOKUP(B2978,[1]accounts!$A:$D,4,0)</f>
        <v>4.54</v>
      </c>
    </row>
    <row r="2979" spans="1:6" x14ac:dyDescent="0.35">
      <c r="A2979" t="s">
        <v>252</v>
      </c>
      <c r="B2979" t="s">
        <v>129</v>
      </c>
      <c r="C2979" t="s">
        <v>46</v>
      </c>
      <c r="D2979" t="str">
        <f>VLOOKUP(A2979,[3]sales_teams!$A:$B,2,0)</f>
        <v>Melvin Marxen</v>
      </c>
      <c r="E2979" t="str">
        <f>VLOOKUP(A2979,[3]sales_teams!$A:$C,3,0)</f>
        <v>Central</v>
      </c>
      <c r="F2979">
        <f>VLOOKUP(B2979,[1]accounts!$A:$D,4,0)</f>
        <v>1102.43</v>
      </c>
    </row>
    <row r="2980" spans="1:6" x14ac:dyDescent="0.35">
      <c r="A2980" t="s">
        <v>252</v>
      </c>
      <c r="B2980" t="s">
        <v>135</v>
      </c>
      <c r="C2980" t="s">
        <v>12</v>
      </c>
      <c r="D2980" t="str">
        <f>VLOOKUP(A2980,[3]sales_teams!$A:$B,2,0)</f>
        <v>Melvin Marxen</v>
      </c>
      <c r="E2980" t="str">
        <f>VLOOKUP(A2980,[3]sales_teams!$A:$C,3,0)</f>
        <v>Central</v>
      </c>
      <c r="F2980">
        <f>VLOOKUP(B2980,[1]accounts!$A:$D,4,0)</f>
        <v>2819.5</v>
      </c>
    </row>
    <row r="2981" spans="1:6" x14ac:dyDescent="0.35">
      <c r="A2981" t="s">
        <v>95</v>
      </c>
      <c r="B2981" t="s">
        <v>86</v>
      </c>
      <c r="C2981" t="s">
        <v>46</v>
      </c>
      <c r="D2981" t="str">
        <f>VLOOKUP(A2981,[3]sales_teams!$A:$B,2,0)</f>
        <v>Summer Sewald</v>
      </c>
      <c r="E2981" t="str">
        <f>VLOOKUP(A2981,[3]sales_teams!$A:$C,3,0)</f>
        <v>West</v>
      </c>
      <c r="F2981">
        <f>VLOOKUP(B2981,[1]accounts!$A:$D,4,0)</f>
        <v>2741.37</v>
      </c>
    </row>
    <row r="2982" spans="1:6" x14ac:dyDescent="0.35">
      <c r="A2982" t="s">
        <v>32</v>
      </c>
      <c r="B2982" t="s">
        <v>24</v>
      </c>
      <c r="C2982" t="s">
        <v>46</v>
      </c>
      <c r="D2982" t="str">
        <f>VLOOKUP(A2982,[3]sales_teams!$A:$B,2,0)</f>
        <v>Celia Rouche</v>
      </c>
      <c r="E2982" t="str">
        <f>VLOOKUP(A2982,[3]sales_teams!$A:$C,3,0)</f>
        <v>West</v>
      </c>
      <c r="F2982">
        <f>VLOOKUP(B2982,[1]accounts!$A:$D,4,0)</f>
        <v>792.46</v>
      </c>
    </row>
    <row r="2983" spans="1:6" x14ac:dyDescent="0.35">
      <c r="A2983" t="s">
        <v>32</v>
      </c>
      <c r="B2983" t="s">
        <v>24</v>
      </c>
      <c r="C2983" t="s">
        <v>12</v>
      </c>
      <c r="D2983" t="str">
        <f>VLOOKUP(A2983,[3]sales_teams!$A:$B,2,0)</f>
        <v>Celia Rouche</v>
      </c>
      <c r="E2983" t="str">
        <f>VLOOKUP(A2983,[3]sales_teams!$A:$C,3,0)</f>
        <v>West</v>
      </c>
      <c r="F2983">
        <f>VLOOKUP(B2983,[1]accounts!$A:$D,4,0)</f>
        <v>792.46</v>
      </c>
    </row>
    <row r="2984" spans="1:6" x14ac:dyDescent="0.35">
      <c r="A2984" t="s">
        <v>116</v>
      </c>
      <c r="B2984" t="s">
        <v>76</v>
      </c>
      <c r="C2984" t="s">
        <v>46</v>
      </c>
      <c r="D2984" t="str">
        <f>VLOOKUP(A2984,[3]sales_teams!$A:$B,2,0)</f>
        <v>Melvin Marxen</v>
      </c>
      <c r="E2984" t="str">
        <f>VLOOKUP(A2984,[3]sales_teams!$A:$C,3,0)</f>
        <v>Central</v>
      </c>
      <c r="F2984">
        <f>VLOOKUP(B2984,[1]accounts!$A:$D,4,0)</f>
        <v>2041.73</v>
      </c>
    </row>
    <row r="2985" spans="1:6" x14ac:dyDescent="0.35">
      <c r="A2985" t="s">
        <v>35</v>
      </c>
      <c r="B2985" t="s">
        <v>213</v>
      </c>
      <c r="C2985" t="s">
        <v>12</v>
      </c>
      <c r="D2985" t="str">
        <f>VLOOKUP(A2985,[3]sales_teams!$A:$B,2,0)</f>
        <v>Melvin Marxen</v>
      </c>
      <c r="E2985" t="str">
        <f>VLOOKUP(A2985,[3]sales_teams!$A:$C,3,0)</f>
        <v>Central</v>
      </c>
      <c r="F2985">
        <f>VLOOKUP(B2985,[1]accounts!$A:$D,4,0)</f>
        <v>1223.72</v>
      </c>
    </row>
    <row r="2986" spans="1:6" x14ac:dyDescent="0.35">
      <c r="A2986" t="s">
        <v>61</v>
      </c>
      <c r="B2986" t="s">
        <v>109</v>
      </c>
      <c r="C2986" t="s">
        <v>12</v>
      </c>
      <c r="D2986" t="str">
        <f>VLOOKUP(A2986,[3]sales_teams!$A:$B,2,0)</f>
        <v>Dustin Brinkmann</v>
      </c>
      <c r="E2986" t="str">
        <f>VLOOKUP(A2986,[3]sales_teams!$A:$C,3,0)</f>
        <v>Central</v>
      </c>
      <c r="F2986">
        <f>VLOOKUP(B2986,[1]accounts!$A:$D,4,0)</f>
        <v>86.68</v>
      </c>
    </row>
    <row r="2987" spans="1:6" x14ac:dyDescent="0.35">
      <c r="A2987" t="s">
        <v>29</v>
      </c>
      <c r="B2987" t="s">
        <v>124</v>
      </c>
      <c r="C2987" t="s">
        <v>46</v>
      </c>
      <c r="D2987" t="str">
        <f>VLOOKUP(A2987,[3]sales_teams!$A:$B,2,0)</f>
        <v>Celia Rouche</v>
      </c>
      <c r="E2987" t="str">
        <f>VLOOKUP(A2987,[3]sales_teams!$A:$C,3,0)</f>
        <v>West</v>
      </c>
      <c r="F2987">
        <f>VLOOKUP(B2987,[1]accounts!$A:$D,4,0)</f>
        <v>2437.85</v>
      </c>
    </row>
    <row r="2988" spans="1:6" x14ac:dyDescent="0.35">
      <c r="A2988" t="s">
        <v>73</v>
      </c>
      <c r="B2988" t="s">
        <v>65</v>
      </c>
      <c r="C2988" t="s">
        <v>46</v>
      </c>
      <c r="D2988" t="str">
        <f>VLOOKUP(A2988,[3]sales_teams!$A:$B,2,0)</f>
        <v>Cara Losch</v>
      </c>
      <c r="E2988" t="str">
        <f>VLOOKUP(A2988,[3]sales_teams!$A:$C,3,0)</f>
        <v>East</v>
      </c>
      <c r="F2988">
        <f>VLOOKUP(B2988,[1]accounts!$A:$D,4,0)</f>
        <v>3838.39</v>
      </c>
    </row>
    <row r="2989" spans="1:6" x14ac:dyDescent="0.35">
      <c r="A2989" t="s">
        <v>23</v>
      </c>
      <c r="B2989" t="s">
        <v>33</v>
      </c>
      <c r="C2989" t="s">
        <v>12</v>
      </c>
      <c r="D2989" t="str">
        <f>VLOOKUP(A2989,[3]sales_teams!$A:$B,2,0)</f>
        <v>Summer Sewald</v>
      </c>
      <c r="E2989" t="str">
        <f>VLOOKUP(A2989,[3]sales_teams!$A:$C,3,0)</f>
        <v>West</v>
      </c>
      <c r="F2989">
        <f>VLOOKUP(B2989,[1]accounts!$A:$D,4,0)</f>
        <v>4269.8999999999996</v>
      </c>
    </row>
    <row r="2990" spans="1:6" x14ac:dyDescent="0.35">
      <c r="A2990" t="s">
        <v>118</v>
      </c>
      <c r="B2990" t="s">
        <v>410</v>
      </c>
      <c r="C2990" t="s">
        <v>12</v>
      </c>
      <c r="D2990" t="str">
        <f>VLOOKUP(A2990,[3]sales_teams!$A:$B,2,0)</f>
        <v>Rocco Neubert</v>
      </c>
      <c r="E2990" t="str">
        <f>VLOOKUP(A2990,[3]sales_teams!$A:$C,3,0)</f>
        <v>East</v>
      </c>
      <c r="F2990">
        <f>VLOOKUP(B2990,[1]accounts!$A:$D,4,0)</f>
        <v>1197.44</v>
      </c>
    </row>
    <row r="2991" spans="1:6" x14ac:dyDescent="0.35">
      <c r="A2991" t="s">
        <v>118</v>
      </c>
      <c r="B2991" t="s">
        <v>192</v>
      </c>
      <c r="C2991" t="s">
        <v>12</v>
      </c>
      <c r="D2991" t="str">
        <f>VLOOKUP(A2991,[3]sales_teams!$A:$B,2,0)</f>
        <v>Rocco Neubert</v>
      </c>
      <c r="E2991" t="str">
        <f>VLOOKUP(A2991,[3]sales_teams!$A:$C,3,0)</f>
        <v>East</v>
      </c>
      <c r="F2991">
        <f>VLOOKUP(B2991,[1]accounts!$A:$D,4,0)</f>
        <v>987.39</v>
      </c>
    </row>
    <row r="2992" spans="1:6" x14ac:dyDescent="0.35">
      <c r="A2992" t="s">
        <v>164</v>
      </c>
      <c r="B2992" t="s">
        <v>86</v>
      </c>
      <c r="C2992" t="s">
        <v>40</v>
      </c>
      <c r="D2992" t="str">
        <f>VLOOKUP(A2992,[3]sales_teams!$A:$B,2,0)</f>
        <v>Cara Losch</v>
      </c>
      <c r="E2992" t="str">
        <f>VLOOKUP(A2992,[3]sales_teams!$A:$C,3,0)</f>
        <v>East</v>
      </c>
      <c r="F2992">
        <f>VLOOKUP(B2992,[1]accounts!$A:$D,4,0)</f>
        <v>2741.37</v>
      </c>
    </row>
    <row r="2993" spans="1:6" x14ac:dyDescent="0.35">
      <c r="A2993" t="s">
        <v>142</v>
      </c>
      <c r="B2993" t="s">
        <v>192</v>
      </c>
      <c r="C2993" t="s">
        <v>12</v>
      </c>
      <c r="D2993" t="str">
        <f>VLOOKUP(A2993,[3]sales_teams!$A:$B,2,0)</f>
        <v>Rocco Neubert</v>
      </c>
      <c r="E2993" t="str">
        <f>VLOOKUP(A2993,[3]sales_teams!$A:$C,3,0)</f>
        <v>East</v>
      </c>
      <c r="F2993">
        <f>VLOOKUP(B2993,[1]accounts!$A:$D,4,0)</f>
        <v>987.39</v>
      </c>
    </row>
    <row r="2994" spans="1:6" x14ac:dyDescent="0.35">
      <c r="A2994" t="s">
        <v>105</v>
      </c>
      <c r="B2994" t="s">
        <v>179</v>
      </c>
      <c r="C2994" t="s">
        <v>46</v>
      </c>
      <c r="D2994" t="str">
        <f>VLOOKUP(A2994,[3]sales_teams!$A:$B,2,0)</f>
        <v>Cara Losch</v>
      </c>
      <c r="E2994" t="str">
        <f>VLOOKUP(A2994,[3]sales_teams!$A:$C,3,0)</f>
        <v>East</v>
      </c>
      <c r="F2994">
        <f>VLOOKUP(B2994,[1]accounts!$A:$D,4,0)</f>
        <v>702.72</v>
      </c>
    </row>
    <row r="2995" spans="1:6" x14ac:dyDescent="0.35">
      <c r="A2995" t="s">
        <v>44</v>
      </c>
      <c r="B2995" t="s">
        <v>126</v>
      </c>
      <c r="C2995" t="s">
        <v>12</v>
      </c>
      <c r="D2995" t="str">
        <f>VLOOKUP(A2995,[3]sales_teams!$A:$B,2,0)</f>
        <v>Melvin Marxen</v>
      </c>
      <c r="E2995" t="str">
        <f>VLOOKUP(A2995,[3]sales_teams!$A:$C,3,0)</f>
        <v>Central</v>
      </c>
      <c r="F2995">
        <f>VLOOKUP(B2995,[1]accounts!$A:$D,4,0)</f>
        <v>1008.06</v>
      </c>
    </row>
    <row r="2996" spans="1:6" x14ac:dyDescent="0.35">
      <c r="A2996" t="s">
        <v>38</v>
      </c>
      <c r="B2996" t="s">
        <v>224</v>
      </c>
      <c r="C2996" t="s">
        <v>46</v>
      </c>
      <c r="D2996" t="str">
        <f>VLOOKUP(A2996,[3]sales_teams!$A:$B,2,0)</f>
        <v>Summer Sewald</v>
      </c>
      <c r="E2996" t="str">
        <f>VLOOKUP(A2996,[3]sales_teams!$A:$C,3,0)</f>
        <v>West</v>
      </c>
      <c r="F2996">
        <f>VLOOKUP(B2996,[1]accounts!$A:$D,4,0)</f>
        <v>587.72</v>
      </c>
    </row>
    <row r="2997" spans="1:6" x14ac:dyDescent="0.35">
      <c r="A2997" t="s">
        <v>38</v>
      </c>
      <c r="B2997" t="s">
        <v>184</v>
      </c>
      <c r="C2997" t="s">
        <v>12</v>
      </c>
      <c r="D2997" t="str">
        <f>VLOOKUP(A2997,[3]sales_teams!$A:$B,2,0)</f>
        <v>Summer Sewald</v>
      </c>
      <c r="E2997" t="str">
        <f>VLOOKUP(A2997,[3]sales_teams!$A:$C,3,0)</f>
        <v>West</v>
      </c>
      <c r="F2997">
        <f>VLOOKUP(B2997,[1]accounts!$A:$D,4,0)</f>
        <v>1618.89</v>
      </c>
    </row>
    <row r="2998" spans="1:6" x14ac:dyDescent="0.35">
      <c r="A2998" t="s">
        <v>95</v>
      </c>
      <c r="B2998" t="s">
        <v>59</v>
      </c>
      <c r="C2998" t="s">
        <v>46</v>
      </c>
      <c r="D2998" t="str">
        <f>VLOOKUP(A2998,[3]sales_teams!$A:$B,2,0)</f>
        <v>Summer Sewald</v>
      </c>
      <c r="E2998" t="str">
        <f>VLOOKUP(A2998,[3]sales_teams!$A:$C,3,0)</f>
        <v>West</v>
      </c>
      <c r="F2998">
        <f>VLOOKUP(B2998,[1]accounts!$A:$D,4,0)</f>
        <v>6354.87</v>
      </c>
    </row>
    <row r="2999" spans="1:6" x14ac:dyDescent="0.35">
      <c r="A2999" t="s">
        <v>95</v>
      </c>
      <c r="B2999" t="s">
        <v>79</v>
      </c>
      <c r="C2999" t="s">
        <v>46</v>
      </c>
      <c r="D2999" t="str">
        <f>VLOOKUP(A2999,[3]sales_teams!$A:$B,2,0)</f>
        <v>Summer Sewald</v>
      </c>
      <c r="E2999" t="str">
        <f>VLOOKUP(A2999,[3]sales_teams!$A:$C,3,0)</f>
        <v>West</v>
      </c>
      <c r="F2999">
        <f>VLOOKUP(B2999,[1]accounts!$A:$D,4,0)</f>
        <v>324.19</v>
      </c>
    </row>
    <row r="3000" spans="1:6" x14ac:dyDescent="0.35">
      <c r="A3000" t="s">
        <v>133</v>
      </c>
      <c r="B3000" t="s">
        <v>197</v>
      </c>
      <c r="C3000" t="s">
        <v>46</v>
      </c>
      <c r="D3000" t="str">
        <f>VLOOKUP(A3000,[3]sales_teams!$A:$B,2,0)</f>
        <v>Dustin Brinkmann</v>
      </c>
      <c r="E3000" t="str">
        <f>VLOOKUP(A3000,[3]sales_teams!$A:$C,3,0)</f>
        <v>Central</v>
      </c>
      <c r="F3000">
        <f>VLOOKUP(B3000,[1]accounts!$A:$D,4,0)</f>
        <v>4618</v>
      </c>
    </row>
    <row r="3001" spans="1:6" x14ac:dyDescent="0.35">
      <c r="A3001" t="s">
        <v>32</v>
      </c>
      <c r="B3001" t="s">
        <v>159</v>
      </c>
      <c r="C3001" t="s">
        <v>40</v>
      </c>
      <c r="D3001" t="str">
        <f>VLOOKUP(A3001,[3]sales_teams!$A:$B,2,0)</f>
        <v>Celia Rouche</v>
      </c>
      <c r="E3001" t="str">
        <f>VLOOKUP(A3001,[3]sales_teams!$A:$C,3,0)</f>
        <v>West</v>
      </c>
      <c r="F3001">
        <f>VLOOKUP(B3001,[1]accounts!$A:$D,4,0)</f>
        <v>2871.35</v>
      </c>
    </row>
    <row r="3002" spans="1:6" x14ac:dyDescent="0.35">
      <c r="A3002" t="s">
        <v>51</v>
      </c>
      <c r="B3002" t="s">
        <v>148</v>
      </c>
      <c r="C3002" t="s">
        <v>12</v>
      </c>
      <c r="D3002" t="str">
        <f>VLOOKUP(A3002,[3]sales_teams!$A:$B,2,0)</f>
        <v>Summer Sewald</v>
      </c>
      <c r="E3002" t="str">
        <f>VLOOKUP(A3002,[3]sales_teams!$A:$C,3,0)</f>
        <v>West</v>
      </c>
      <c r="F3002">
        <f>VLOOKUP(B3002,[1]accounts!$A:$D,4,0)</f>
        <v>2952.73</v>
      </c>
    </row>
    <row r="3003" spans="1:6" x14ac:dyDescent="0.35">
      <c r="A3003" t="s">
        <v>35</v>
      </c>
      <c r="B3003" t="s">
        <v>91</v>
      </c>
      <c r="C3003" t="s">
        <v>46</v>
      </c>
      <c r="D3003" t="str">
        <f>VLOOKUP(A3003,[3]sales_teams!$A:$B,2,0)</f>
        <v>Melvin Marxen</v>
      </c>
      <c r="E3003" t="str">
        <f>VLOOKUP(A3003,[3]sales_teams!$A:$C,3,0)</f>
        <v>Central</v>
      </c>
      <c r="F3003">
        <f>VLOOKUP(B3003,[1]accounts!$A:$D,4,0)</f>
        <v>2173.98</v>
      </c>
    </row>
    <row r="3004" spans="1:6" x14ac:dyDescent="0.35">
      <c r="A3004" t="s">
        <v>57</v>
      </c>
      <c r="B3004" t="s">
        <v>148</v>
      </c>
      <c r="C3004" t="s">
        <v>12</v>
      </c>
      <c r="D3004" t="str">
        <f>VLOOKUP(A3004,[3]sales_teams!$A:$B,2,0)</f>
        <v>Celia Rouche</v>
      </c>
      <c r="E3004" t="str">
        <f>VLOOKUP(A3004,[3]sales_teams!$A:$C,3,0)</f>
        <v>West</v>
      </c>
      <c r="F3004">
        <f>VLOOKUP(B3004,[1]accounts!$A:$D,4,0)</f>
        <v>2952.73</v>
      </c>
    </row>
    <row r="3005" spans="1:6" x14ac:dyDescent="0.35">
      <c r="A3005" t="s">
        <v>29</v>
      </c>
      <c r="B3005" t="s">
        <v>218</v>
      </c>
      <c r="C3005" t="s">
        <v>12</v>
      </c>
      <c r="D3005" t="str">
        <f>VLOOKUP(A3005,[3]sales_teams!$A:$B,2,0)</f>
        <v>Celia Rouche</v>
      </c>
      <c r="E3005" t="str">
        <f>VLOOKUP(A3005,[3]sales_teams!$A:$C,3,0)</f>
        <v>West</v>
      </c>
      <c r="F3005">
        <f>VLOOKUP(B3005,[1]accounts!$A:$D,4,0)</f>
        <v>4.54</v>
      </c>
    </row>
    <row r="3006" spans="1:6" x14ac:dyDescent="0.35">
      <c r="A3006" t="s">
        <v>73</v>
      </c>
      <c r="B3006" t="s">
        <v>222</v>
      </c>
      <c r="C3006" t="s">
        <v>12</v>
      </c>
      <c r="D3006" t="str">
        <f>VLOOKUP(A3006,[3]sales_teams!$A:$B,2,0)</f>
        <v>Cara Losch</v>
      </c>
      <c r="E3006" t="str">
        <f>VLOOKUP(A3006,[3]sales_teams!$A:$C,3,0)</f>
        <v>East</v>
      </c>
      <c r="F3006">
        <f>VLOOKUP(B3006,[1]accounts!$A:$D,4,0)</f>
        <v>665.06</v>
      </c>
    </row>
    <row r="3007" spans="1:6" x14ac:dyDescent="0.35">
      <c r="A3007" t="s">
        <v>102</v>
      </c>
      <c r="B3007" t="s">
        <v>410</v>
      </c>
      <c r="C3007" t="s">
        <v>12</v>
      </c>
      <c r="D3007" t="str">
        <f>VLOOKUP(A3007,[3]sales_teams!$A:$B,2,0)</f>
        <v>Cara Losch</v>
      </c>
      <c r="E3007" t="str">
        <f>VLOOKUP(A3007,[3]sales_teams!$A:$C,3,0)</f>
        <v>East</v>
      </c>
      <c r="F3007">
        <f>VLOOKUP(B3007,[1]accounts!$A:$D,4,0)</f>
        <v>1197.44</v>
      </c>
    </row>
    <row r="3008" spans="1:6" x14ac:dyDescent="0.35">
      <c r="A3008" t="s">
        <v>26</v>
      </c>
      <c r="B3008" t="s">
        <v>207</v>
      </c>
      <c r="C3008" t="s">
        <v>46</v>
      </c>
      <c r="D3008" t="str">
        <f>VLOOKUP(A3008,[3]sales_teams!$A:$B,2,0)</f>
        <v>Dustin Brinkmann</v>
      </c>
      <c r="E3008" t="str">
        <f>VLOOKUP(A3008,[3]sales_teams!$A:$C,3,0)</f>
        <v>Central</v>
      </c>
      <c r="F3008">
        <f>VLOOKUP(B3008,[1]accounts!$A:$D,4,0)</f>
        <v>217.87</v>
      </c>
    </row>
    <row r="3009" spans="1:6" x14ac:dyDescent="0.35">
      <c r="A3009" t="s">
        <v>139</v>
      </c>
      <c r="B3009" t="s">
        <v>215</v>
      </c>
      <c r="C3009" t="s">
        <v>12</v>
      </c>
      <c r="D3009" t="str">
        <f>VLOOKUP(A3009,[3]sales_teams!$A:$B,2,0)</f>
        <v>Rocco Neubert</v>
      </c>
      <c r="E3009" t="str">
        <f>VLOOKUP(A3009,[3]sales_teams!$A:$C,3,0)</f>
        <v>East</v>
      </c>
      <c r="F3009">
        <f>VLOOKUP(B3009,[1]accounts!$A:$D,4,0)</f>
        <v>1419.98</v>
      </c>
    </row>
    <row r="3010" spans="1:6" x14ac:dyDescent="0.35">
      <c r="A3010" t="s">
        <v>118</v>
      </c>
      <c r="B3010" t="s">
        <v>165</v>
      </c>
      <c r="C3010" t="s">
        <v>12</v>
      </c>
      <c r="D3010" t="str">
        <f>VLOOKUP(A3010,[3]sales_teams!$A:$B,2,0)</f>
        <v>Rocco Neubert</v>
      </c>
      <c r="E3010" t="str">
        <f>VLOOKUP(A3010,[3]sales_teams!$A:$C,3,0)</f>
        <v>East</v>
      </c>
      <c r="F3010">
        <f>VLOOKUP(B3010,[1]accounts!$A:$D,4,0)</f>
        <v>326.82</v>
      </c>
    </row>
    <row r="3011" spans="1:6" x14ac:dyDescent="0.35">
      <c r="A3011" t="s">
        <v>202</v>
      </c>
      <c r="B3011" t="s">
        <v>303</v>
      </c>
      <c r="C3011" t="s">
        <v>12</v>
      </c>
      <c r="D3011" t="str">
        <f>VLOOKUP(A3011,[3]sales_teams!$A:$B,2,0)</f>
        <v>Dustin Brinkmann</v>
      </c>
      <c r="E3011" t="str">
        <f>VLOOKUP(A3011,[3]sales_teams!$A:$C,3,0)</f>
        <v>Central</v>
      </c>
      <c r="F3011">
        <f>VLOOKUP(B3011,[1]accounts!$A:$D,4,0)</f>
        <v>647.17999999999995</v>
      </c>
    </row>
    <row r="3012" spans="1:6" x14ac:dyDescent="0.35">
      <c r="A3012" t="s">
        <v>164</v>
      </c>
      <c r="B3012" t="s">
        <v>318</v>
      </c>
      <c r="C3012" t="s">
        <v>40</v>
      </c>
      <c r="D3012" t="str">
        <f>VLOOKUP(A3012,[3]sales_teams!$A:$B,2,0)</f>
        <v>Cara Losch</v>
      </c>
      <c r="E3012" t="str">
        <f>VLOOKUP(A3012,[3]sales_teams!$A:$C,3,0)</f>
        <v>East</v>
      </c>
      <c r="F3012">
        <f>VLOOKUP(B3012,[1]accounts!$A:$D,4,0)</f>
        <v>2403.58</v>
      </c>
    </row>
    <row r="3013" spans="1:6" x14ac:dyDescent="0.35">
      <c r="A3013" t="s">
        <v>164</v>
      </c>
      <c r="B3013" t="s">
        <v>199</v>
      </c>
      <c r="C3013" t="s">
        <v>12</v>
      </c>
      <c r="D3013" t="str">
        <f>VLOOKUP(A3013,[3]sales_teams!$A:$B,2,0)</f>
        <v>Cara Losch</v>
      </c>
      <c r="E3013" t="str">
        <f>VLOOKUP(A3013,[3]sales_teams!$A:$C,3,0)</f>
        <v>East</v>
      </c>
      <c r="F3013">
        <f>VLOOKUP(B3013,[1]accounts!$A:$D,4,0)</f>
        <v>7708.38</v>
      </c>
    </row>
    <row r="3014" spans="1:6" x14ac:dyDescent="0.35">
      <c r="A3014" t="s">
        <v>14</v>
      </c>
      <c r="B3014" t="s">
        <v>231</v>
      </c>
      <c r="C3014" t="s">
        <v>46</v>
      </c>
      <c r="D3014" t="str">
        <f>VLOOKUP(A3014,[3]sales_teams!$A:$B,2,0)</f>
        <v>Melvin Marxen</v>
      </c>
      <c r="E3014" t="str">
        <f>VLOOKUP(A3014,[3]sales_teams!$A:$C,3,0)</f>
        <v>Central</v>
      </c>
      <c r="F3014">
        <f>VLOOKUP(B3014,[1]accounts!$A:$D,4,0)</f>
        <v>45.39</v>
      </c>
    </row>
    <row r="3015" spans="1:6" x14ac:dyDescent="0.35">
      <c r="A3015" t="s">
        <v>14</v>
      </c>
      <c r="B3015" t="s">
        <v>213</v>
      </c>
      <c r="C3015" t="s">
        <v>12</v>
      </c>
      <c r="D3015" t="str">
        <f>VLOOKUP(A3015,[3]sales_teams!$A:$B,2,0)</f>
        <v>Melvin Marxen</v>
      </c>
      <c r="E3015" t="str">
        <f>VLOOKUP(A3015,[3]sales_teams!$A:$C,3,0)</f>
        <v>Central</v>
      </c>
      <c r="F3015">
        <f>VLOOKUP(B3015,[1]accounts!$A:$D,4,0)</f>
        <v>1223.72</v>
      </c>
    </row>
    <row r="3016" spans="1:6" x14ac:dyDescent="0.35">
      <c r="A3016" t="s">
        <v>142</v>
      </c>
      <c r="B3016" t="s">
        <v>177</v>
      </c>
      <c r="C3016" t="s">
        <v>46</v>
      </c>
      <c r="D3016" t="str">
        <f>VLOOKUP(A3016,[3]sales_teams!$A:$B,2,0)</f>
        <v>Rocco Neubert</v>
      </c>
      <c r="E3016" t="str">
        <f>VLOOKUP(A3016,[3]sales_teams!$A:$C,3,0)</f>
        <v>East</v>
      </c>
      <c r="F3016">
        <f>VLOOKUP(B3016,[1]accounts!$A:$D,4,0)</f>
        <v>882.12</v>
      </c>
    </row>
    <row r="3017" spans="1:6" x14ac:dyDescent="0.35">
      <c r="A3017" t="s">
        <v>44</v>
      </c>
      <c r="B3017" t="s">
        <v>62</v>
      </c>
      <c r="C3017" t="s">
        <v>12</v>
      </c>
      <c r="D3017" t="str">
        <f>VLOOKUP(A3017,[3]sales_teams!$A:$B,2,0)</f>
        <v>Melvin Marxen</v>
      </c>
      <c r="E3017" t="str">
        <f>VLOOKUP(A3017,[3]sales_teams!$A:$C,3,0)</f>
        <v>Central</v>
      </c>
      <c r="F3017">
        <f>VLOOKUP(B3017,[1]accounts!$A:$D,4,0)</f>
        <v>5266.09</v>
      </c>
    </row>
    <row r="3018" spans="1:6" x14ac:dyDescent="0.35">
      <c r="A3018" t="s">
        <v>252</v>
      </c>
      <c r="B3018" t="s">
        <v>187</v>
      </c>
      <c r="C3018" t="s">
        <v>46</v>
      </c>
      <c r="D3018" t="str">
        <f>VLOOKUP(A3018,[3]sales_teams!$A:$B,2,0)</f>
        <v>Melvin Marxen</v>
      </c>
      <c r="E3018" t="str">
        <f>VLOOKUP(A3018,[3]sales_teams!$A:$C,3,0)</f>
        <v>Central</v>
      </c>
      <c r="F3018">
        <f>VLOOKUP(B3018,[1]accounts!$A:$D,4,0)</f>
        <v>291.27</v>
      </c>
    </row>
    <row r="3019" spans="1:6" x14ac:dyDescent="0.35">
      <c r="A3019" t="s">
        <v>252</v>
      </c>
      <c r="B3019" t="s">
        <v>315</v>
      </c>
      <c r="C3019" t="s">
        <v>12</v>
      </c>
      <c r="D3019" t="str">
        <f>VLOOKUP(A3019,[3]sales_teams!$A:$B,2,0)</f>
        <v>Melvin Marxen</v>
      </c>
      <c r="E3019" t="str">
        <f>VLOOKUP(A3019,[3]sales_teams!$A:$C,3,0)</f>
        <v>Central</v>
      </c>
      <c r="F3019">
        <f>VLOOKUP(B3019,[1]accounts!$A:$D,4,0)</f>
        <v>8170.38</v>
      </c>
    </row>
    <row r="3020" spans="1:6" x14ac:dyDescent="0.35">
      <c r="A3020" t="s">
        <v>252</v>
      </c>
      <c r="B3020" t="s">
        <v>135</v>
      </c>
      <c r="C3020" t="s">
        <v>12</v>
      </c>
      <c r="D3020" t="str">
        <f>VLOOKUP(A3020,[3]sales_teams!$A:$B,2,0)</f>
        <v>Melvin Marxen</v>
      </c>
      <c r="E3020" t="str">
        <f>VLOOKUP(A3020,[3]sales_teams!$A:$C,3,0)</f>
        <v>Central</v>
      </c>
      <c r="F3020">
        <f>VLOOKUP(B3020,[1]accounts!$A:$D,4,0)</f>
        <v>2819.5</v>
      </c>
    </row>
    <row r="3021" spans="1:6" x14ac:dyDescent="0.35">
      <c r="A3021" t="s">
        <v>133</v>
      </c>
      <c r="B3021" t="s">
        <v>126</v>
      </c>
      <c r="C3021" t="s">
        <v>12</v>
      </c>
      <c r="D3021" t="str">
        <f>VLOOKUP(A3021,[3]sales_teams!$A:$B,2,0)</f>
        <v>Dustin Brinkmann</v>
      </c>
      <c r="E3021" t="str">
        <f>VLOOKUP(A3021,[3]sales_teams!$A:$C,3,0)</f>
        <v>Central</v>
      </c>
      <c r="F3021">
        <f>VLOOKUP(B3021,[1]accounts!$A:$D,4,0)</f>
        <v>1008.06</v>
      </c>
    </row>
    <row r="3022" spans="1:6" x14ac:dyDescent="0.35">
      <c r="A3022" t="s">
        <v>133</v>
      </c>
      <c r="B3022" t="s">
        <v>76</v>
      </c>
      <c r="C3022" t="s">
        <v>12</v>
      </c>
      <c r="D3022" t="str">
        <f>VLOOKUP(A3022,[3]sales_teams!$A:$B,2,0)</f>
        <v>Dustin Brinkmann</v>
      </c>
      <c r="E3022" t="str">
        <f>VLOOKUP(A3022,[3]sales_teams!$A:$C,3,0)</f>
        <v>Central</v>
      </c>
      <c r="F3022">
        <f>VLOOKUP(B3022,[1]accounts!$A:$D,4,0)</f>
        <v>2041.73</v>
      </c>
    </row>
    <row r="3023" spans="1:6" x14ac:dyDescent="0.35">
      <c r="A3023" t="s">
        <v>32</v>
      </c>
      <c r="B3023" t="s">
        <v>194</v>
      </c>
      <c r="C3023" t="s">
        <v>12</v>
      </c>
      <c r="D3023" t="str">
        <f>VLOOKUP(A3023,[3]sales_teams!$A:$B,2,0)</f>
        <v>Celia Rouche</v>
      </c>
      <c r="E3023" t="str">
        <f>VLOOKUP(A3023,[3]sales_teams!$A:$C,3,0)</f>
        <v>West</v>
      </c>
      <c r="F3023">
        <f>VLOOKUP(B3023,[1]accounts!$A:$D,4,0)</f>
        <v>1825.82</v>
      </c>
    </row>
    <row r="3024" spans="1:6" x14ac:dyDescent="0.35">
      <c r="A3024" t="s">
        <v>116</v>
      </c>
      <c r="B3024" t="s">
        <v>27</v>
      </c>
      <c r="C3024" t="s">
        <v>12</v>
      </c>
      <c r="D3024" t="str">
        <f>VLOOKUP(A3024,[3]sales_teams!$A:$B,2,0)</f>
        <v>Melvin Marxen</v>
      </c>
      <c r="E3024" t="str">
        <f>VLOOKUP(A3024,[3]sales_teams!$A:$C,3,0)</f>
        <v>Central</v>
      </c>
      <c r="F3024">
        <f>VLOOKUP(B3024,[1]accounts!$A:$D,4,0)</f>
        <v>3922.42</v>
      </c>
    </row>
    <row r="3025" spans="1:6" x14ac:dyDescent="0.35">
      <c r="A3025" t="s">
        <v>116</v>
      </c>
      <c r="B3025" t="s">
        <v>62</v>
      </c>
      <c r="C3025" t="s">
        <v>12</v>
      </c>
      <c r="D3025" t="str">
        <f>VLOOKUP(A3025,[3]sales_teams!$A:$B,2,0)</f>
        <v>Melvin Marxen</v>
      </c>
      <c r="E3025" t="str">
        <f>VLOOKUP(A3025,[3]sales_teams!$A:$C,3,0)</f>
        <v>Central</v>
      </c>
      <c r="F3025">
        <f>VLOOKUP(B3025,[1]accounts!$A:$D,4,0)</f>
        <v>5266.09</v>
      </c>
    </row>
    <row r="3026" spans="1:6" x14ac:dyDescent="0.35">
      <c r="A3026" t="s">
        <v>9</v>
      </c>
      <c r="B3026" t="s">
        <v>120</v>
      </c>
      <c r="C3026" t="s">
        <v>46</v>
      </c>
      <c r="D3026" t="str">
        <f>VLOOKUP(A3026,[3]sales_teams!$A:$B,2,0)</f>
        <v>Dustin Brinkmann</v>
      </c>
      <c r="E3026" t="str">
        <f>VLOOKUP(A3026,[3]sales_teams!$A:$C,3,0)</f>
        <v>Central</v>
      </c>
      <c r="F3026">
        <f>VLOOKUP(B3026,[1]accounts!$A:$D,4,0)</f>
        <v>1520.66</v>
      </c>
    </row>
    <row r="3027" spans="1:6" x14ac:dyDescent="0.35">
      <c r="A3027" t="s">
        <v>97</v>
      </c>
      <c r="B3027" t="s">
        <v>106</v>
      </c>
      <c r="C3027" t="s">
        <v>12</v>
      </c>
      <c r="D3027" t="str">
        <f>VLOOKUP(A3027,[3]sales_teams!$A:$B,2,0)</f>
        <v>Rocco Neubert</v>
      </c>
      <c r="E3027" t="str">
        <f>VLOOKUP(A3027,[3]sales_teams!$A:$C,3,0)</f>
        <v>East</v>
      </c>
      <c r="F3027">
        <f>VLOOKUP(B3027,[1]accounts!$A:$D,4,0)</f>
        <v>3027.46</v>
      </c>
    </row>
    <row r="3028" spans="1:6" x14ac:dyDescent="0.35">
      <c r="A3028" t="s">
        <v>57</v>
      </c>
      <c r="B3028" t="s">
        <v>174</v>
      </c>
      <c r="C3028" t="s">
        <v>46</v>
      </c>
      <c r="D3028" t="str">
        <f>VLOOKUP(A3028,[3]sales_teams!$A:$B,2,0)</f>
        <v>Celia Rouche</v>
      </c>
      <c r="E3028" t="str">
        <f>VLOOKUP(A3028,[3]sales_teams!$A:$C,3,0)</f>
        <v>West</v>
      </c>
      <c r="F3028">
        <f>VLOOKUP(B3028,[1]accounts!$A:$D,4,0)</f>
        <v>98.79</v>
      </c>
    </row>
    <row r="3029" spans="1:6" x14ac:dyDescent="0.35">
      <c r="A3029" t="s">
        <v>61</v>
      </c>
      <c r="B3029" t="s">
        <v>197</v>
      </c>
      <c r="C3029" t="s">
        <v>12</v>
      </c>
      <c r="D3029" t="str">
        <f>VLOOKUP(A3029,[3]sales_teams!$A:$B,2,0)</f>
        <v>Dustin Brinkmann</v>
      </c>
      <c r="E3029" t="str">
        <f>VLOOKUP(A3029,[3]sales_teams!$A:$C,3,0)</f>
        <v>Central</v>
      </c>
      <c r="F3029">
        <f>VLOOKUP(B3029,[1]accounts!$A:$D,4,0)</f>
        <v>4618</v>
      </c>
    </row>
    <row r="3030" spans="1:6" x14ac:dyDescent="0.35">
      <c r="A3030" t="s">
        <v>29</v>
      </c>
      <c r="B3030" t="s">
        <v>273</v>
      </c>
      <c r="C3030" t="s">
        <v>40</v>
      </c>
      <c r="D3030" t="str">
        <f>VLOOKUP(A3030,[3]sales_teams!$A:$B,2,0)</f>
        <v>Celia Rouche</v>
      </c>
      <c r="E3030" t="str">
        <f>VLOOKUP(A3030,[3]sales_teams!$A:$C,3,0)</f>
        <v>West</v>
      </c>
      <c r="F3030">
        <f>VLOOKUP(B3030,[1]accounts!$A:$D,4,0)</f>
        <v>2214.94</v>
      </c>
    </row>
    <row r="3031" spans="1:6" x14ac:dyDescent="0.35">
      <c r="A3031" t="s">
        <v>29</v>
      </c>
      <c r="B3031" t="s">
        <v>45</v>
      </c>
      <c r="C3031" t="s">
        <v>40</v>
      </c>
      <c r="D3031" t="str">
        <f>VLOOKUP(A3031,[3]sales_teams!$A:$B,2,0)</f>
        <v>Celia Rouche</v>
      </c>
      <c r="E3031" t="str">
        <f>VLOOKUP(A3031,[3]sales_teams!$A:$C,3,0)</f>
        <v>West</v>
      </c>
      <c r="F3031">
        <f>VLOOKUP(B3031,[1]accounts!$A:$D,4,0)</f>
        <v>894.33</v>
      </c>
    </row>
    <row r="3032" spans="1:6" x14ac:dyDescent="0.35">
      <c r="A3032" t="s">
        <v>26</v>
      </c>
      <c r="B3032" t="s">
        <v>197</v>
      </c>
      <c r="C3032" t="s">
        <v>46</v>
      </c>
      <c r="D3032" t="str">
        <f>VLOOKUP(A3032,[3]sales_teams!$A:$B,2,0)</f>
        <v>Dustin Brinkmann</v>
      </c>
      <c r="E3032" t="str">
        <f>VLOOKUP(A3032,[3]sales_teams!$A:$C,3,0)</f>
        <v>Central</v>
      </c>
      <c r="F3032">
        <f>VLOOKUP(B3032,[1]accounts!$A:$D,4,0)</f>
        <v>4618</v>
      </c>
    </row>
    <row r="3033" spans="1:6" x14ac:dyDescent="0.35">
      <c r="A3033" t="s">
        <v>26</v>
      </c>
      <c r="B3033" t="s">
        <v>151</v>
      </c>
      <c r="C3033" t="s">
        <v>46</v>
      </c>
      <c r="D3033" t="str">
        <f>VLOOKUP(A3033,[3]sales_teams!$A:$B,2,0)</f>
        <v>Dustin Brinkmann</v>
      </c>
      <c r="E3033" t="str">
        <f>VLOOKUP(A3033,[3]sales_teams!$A:$C,3,0)</f>
        <v>Central</v>
      </c>
      <c r="F3033">
        <f>VLOOKUP(B3033,[1]accounts!$A:$D,4,0)</f>
        <v>2938.67</v>
      </c>
    </row>
    <row r="3034" spans="1:6" x14ac:dyDescent="0.35">
      <c r="A3034" t="s">
        <v>139</v>
      </c>
      <c r="B3034" t="s">
        <v>143</v>
      </c>
      <c r="C3034" t="s">
        <v>12</v>
      </c>
      <c r="D3034" t="str">
        <f>VLOOKUP(A3034,[3]sales_teams!$A:$B,2,0)</f>
        <v>Rocco Neubert</v>
      </c>
      <c r="E3034" t="str">
        <f>VLOOKUP(A3034,[3]sales_teams!$A:$C,3,0)</f>
        <v>East</v>
      </c>
      <c r="F3034">
        <f>VLOOKUP(B3034,[1]accounts!$A:$D,4,0)</f>
        <v>2818.38</v>
      </c>
    </row>
    <row r="3035" spans="1:6" x14ac:dyDescent="0.35">
      <c r="A3035" t="s">
        <v>139</v>
      </c>
      <c r="B3035" t="s">
        <v>300</v>
      </c>
      <c r="C3035" t="s">
        <v>12</v>
      </c>
      <c r="D3035" t="str">
        <f>VLOOKUP(A3035,[3]sales_teams!$A:$B,2,0)</f>
        <v>Rocco Neubert</v>
      </c>
      <c r="E3035" t="str">
        <f>VLOOKUP(A3035,[3]sales_teams!$A:$C,3,0)</f>
        <v>East</v>
      </c>
      <c r="F3035">
        <f>VLOOKUP(B3035,[1]accounts!$A:$D,4,0)</f>
        <v>71.12</v>
      </c>
    </row>
    <row r="3036" spans="1:6" x14ac:dyDescent="0.35">
      <c r="A3036" t="s">
        <v>118</v>
      </c>
      <c r="B3036" t="s">
        <v>103</v>
      </c>
      <c r="C3036" t="s">
        <v>12</v>
      </c>
      <c r="D3036" t="str">
        <f>VLOOKUP(A3036,[3]sales_teams!$A:$B,2,0)</f>
        <v>Rocco Neubert</v>
      </c>
      <c r="E3036" t="str">
        <f>VLOOKUP(A3036,[3]sales_teams!$A:$C,3,0)</f>
        <v>East</v>
      </c>
      <c r="F3036">
        <f>VLOOKUP(B3036,[1]accounts!$A:$D,4,0)</f>
        <v>439.21</v>
      </c>
    </row>
    <row r="3037" spans="1:6" x14ac:dyDescent="0.35">
      <c r="A3037" t="s">
        <v>164</v>
      </c>
      <c r="B3037" t="s">
        <v>106</v>
      </c>
      <c r="C3037" t="s">
        <v>12</v>
      </c>
      <c r="D3037" t="str">
        <f>VLOOKUP(A3037,[3]sales_teams!$A:$B,2,0)</f>
        <v>Cara Losch</v>
      </c>
      <c r="E3037" t="str">
        <f>VLOOKUP(A3037,[3]sales_teams!$A:$C,3,0)</f>
        <v>East</v>
      </c>
      <c r="F3037">
        <f>VLOOKUP(B3037,[1]accounts!$A:$D,4,0)</f>
        <v>3027.46</v>
      </c>
    </row>
    <row r="3038" spans="1:6" x14ac:dyDescent="0.35">
      <c r="A3038" t="s">
        <v>164</v>
      </c>
      <c r="B3038" t="s">
        <v>209</v>
      </c>
      <c r="C3038" t="s">
        <v>12</v>
      </c>
      <c r="D3038" t="str">
        <f>VLOOKUP(A3038,[3]sales_teams!$A:$B,2,0)</f>
        <v>Cara Losch</v>
      </c>
      <c r="E3038" t="str">
        <f>VLOOKUP(A3038,[3]sales_teams!$A:$C,3,0)</f>
        <v>East</v>
      </c>
      <c r="F3038">
        <f>VLOOKUP(B3038,[1]accounts!$A:$D,4,0)</f>
        <v>1712.68</v>
      </c>
    </row>
    <row r="3039" spans="1:6" x14ac:dyDescent="0.35">
      <c r="A3039" t="s">
        <v>38</v>
      </c>
      <c r="B3039" t="s">
        <v>79</v>
      </c>
      <c r="C3039" t="s">
        <v>40</v>
      </c>
      <c r="D3039" t="str">
        <f>VLOOKUP(A3039,[3]sales_teams!$A:$B,2,0)</f>
        <v>Summer Sewald</v>
      </c>
      <c r="E3039" t="str">
        <f>VLOOKUP(A3039,[3]sales_teams!$A:$C,3,0)</f>
        <v>West</v>
      </c>
      <c r="F3039">
        <f>VLOOKUP(B3039,[1]accounts!$A:$D,4,0)</f>
        <v>324.19</v>
      </c>
    </row>
    <row r="3040" spans="1:6" x14ac:dyDescent="0.35">
      <c r="A3040" t="s">
        <v>78</v>
      </c>
      <c r="B3040" t="s">
        <v>120</v>
      </c>
      <c r="C3040" t="s">
        <v>40</v>
      </c>
      <c r="D3040" t="str">
        <f>VLOOKUP(A3040,[3]sales_teams!$A:$B,2,0)</f>
        <v>Summer Sewald</v>
      </c>
      <c r="E3040" t="str">
        <f>VLOOKUP(A3040,[3]sales_teams!$A:$C,3,0)</f>
        <v>West</v>
      </c>
      <c r="F3040">
        <f>VLOOKUP(B3040,[1]accounts!$A:$D,4,0)</f>
        <v>1520.66</v>
      </c>
    </row>
    <row r="3041" spans="1:6" x14ac:dyDescent="0.35">
      <c r="A3041" t="s">
        <v>78</v>
      </c>
      <c r="B3041" t="s">
        <v>194</v>
      </c>
      <c r="C3041" t="s">
        <v>12</v>
      </c>
      <c r="D3041" t="str">
        <f>VLOOKUP(A3041,[3]sales_teams!$A:$B,2,0)</f>
        <v>Summer Sewald</v>
      </c>
      <c r="E3041" t="str">
        <f>VLOOKUP(A3041,[3]sales_teams!$A:$C,3,0)</f>
        <v>West</v>
      </c>
      <c r="F3041">
        <f>VLOOKUP(B3041,[1]accounts!$A:$D,4,0)</f>
        <v>1825.82</v>
      </c>
    </row>
    <row r="3042" spans="1:6" x14ac:dyDescent="0.35">
      <c r="A3042" t="s">
        <v>95</v>
      </c>
      <c r="B3042" t="s">
        <v>122</v>
      </c>
      <c r="C3042" t="s">
        <v>12</v>
      </c>
      <c r="D3042" t="str">
        <f>VLOOKUP(A3042,[3]sales_teams!$A:$B,2,0)</f>
        <v>Summer Sewald</v>
      </c>
      <c r="E3042" t="str">
        <f>VLOOKUP(A3042,[3]sales_teams!$A:$C,3,0)</f>
        <v>West</v>
      </c>
      <c r="F3042">
        <f>VLOOKUP(B3042,[1]accounts!$A:$D,4,0)</f>
        <v>52.5</v>
      </c>
    </row>
    <row r="3043" spans="1:6" x14ac:dyDescent="0.35">
      <c r="A3043" t="s">
        <v>95</v>
      </c>
      <c r="B3043" t="s">
        <v>199</v>
      </c>
      <c r="C3043" t="s">
        <v>12</v>
      </c>
      <c r="D3043" t="str">
        <f>VLOOKUP(A3043,[3]sales_teams!$A:$B,2,0)</f>
        <v>Summer Sewald</v>
      </c>
      <c r="E3043" t="str">
        <f>VLOOKUP(A3043,[3]sales_teams!$A:$C,3,0)</f>
        <v>West</v>
      </c>
      <c r="F3043">
        <f>VLOOKUP(B3043,[1]accounts!$A:$D,4,0)</f>
        <v>7708.38</v>
      </c>
    </row>
    <row r="3044" spans="1:6" x14ac:dyDescent="0.35">
      <c r="A3044" t="s">
        <v>133</v>
      </c>
      <c r="B3044" t="s">
        <v>126</v>
      </c>
      <c r="C3044" t="s">
        <v>46</v>
      </c>
      <c r="D3044" t="str">
        <f>VLOOKUP(A3044,[3]sales_teams!$A:$B,2,0)</f>
        <v>Dustin Brinkmann</v>
      </c>
      <c r="E3044" t="str">
        <f>VLOOKUP(A3044,[3]sales_teams!$A:$C,3,0)</f>
        <v>Central</v>
      </c>
      <c r="F3044">
        <f>VLOOKUP(B3044,[1]accounts!$A:$D,4,0)</f>
        <v>1008.06</v>
      </c>
    </row>
    <row r="3045" spans="1:6" x14ac:dyDescent="0.35">
      <c r="A3045" t="s">
        <v>51</v>
      </c>
      <c r="B3045" t="s">
        <v>398</v>
      </c>
      <c r="C3045" t="s">
        <v>46</v>
      </c>
      <c r="D3045" t="str">
        <f>VLOOKUP(A3045,[3]sales_teams!$A:$B,2,0)</f>
        <v>Summer Sewald</v>
      </c>
      <c r="E3045" t="str">
        <f>VLOOKUP(A3045,[3]sales_teams!$A:$C,3,0)</f>
        <v>West</v>
      </c>
      <c r="F3045">
        <f>VLOOKUP(B3045,[1]accounts!$A:$D,4,0)</f>
        <v>223.8</v>
      </c>
    </row>
    <row r="3046" spans="1:6" x14ac:dyDescent="0.35">
      <c r="A3046" t="s">
        <v>51</v>
      </c>
      <c r="B3046" t="s">
        <v>194</v>
      </c>
      <c r="C3046" t="s">
        <v>12</v>
      </c>
      <c r="D3046" t="str">
        <f>VLOOKUP(A3046,[3]sales_teams!$A:$B,2,0)</f>
        <v>Summer Sewald</v>
      </c>
      <c r="E3046" t="str">
        <f>VLOOKUP(A3046,[3]sales_teams!$A:$C,3,0)</f>
        <v>West</v>
      </c>
      <c r="F3046">
        <f>VLOOKUP(B3046,[1]accounts!$A:$D,4,0)</f>
        <v>1825.82</v>
      </c>
    </row>
    <row r="3047" spans="1:6" x14ac:dyDescent="0.35">
      <c r="A3047" t="s">
        <v>9</v>
      </c>
      <c r="B3047" t="s">
        <v>42</v>
      </c>
      <c r="C3047" t="s">
        <v>46</v>
      </c>
      <c r="D3047" t="str">
        <f>VLOOKUP(A3047,[3]sales_teams!$A:$B,2,0)</f>
        <v>Dustin Brinkmann</v>
      </c>
      <c r="E3047" t="str">
        <f>VLOOKUP(A3047,[3]sales_teams!$A:$C,3,0)</f>
        <v>Central</v>
      </c>
      <c r="F3047">
        <f>VLOOKUP(B3047,[1]accounts!$A:$D,4,0)</f>
        <v>587.34</v>
      </c>
    </row>
    <row r="3048" spans="1:6" x14ac:dyDescent="0.35">
      <c r="A3048" t="s">
        <v>35</v>
      </c>
      <c r="B3048" t="s">
        <v>492</v>
      </c>
      <c r="C3048" t="s">
        <v>46</v>
      </c>
      <c r="D3048" t="str">
        <f>VLOOKUP(A3048,[3]sales_teams!$A:$B,2,0)</f>
        <v>Melvin Marxen</v>
      </c>
      <c r="E3048" t="str">
        <f>VLOOKUP(A3048,[3]sales_teams!$A:$C,3,0)</f>
        <v>Central</v>
      </c>
      <c r="F3048">
        <f>VLOOKUP(B3048,[1]accounts!$A:$D,4,0)</f>
        <v>1376.8</v>
      </c>
    </row>
    <row r="3049" spans="1:6" x14ac:dyDescent="0.35">
      <c r="A3049" t="s">
        <v>61</v>
      </c>
      <c r="B3049" t="s">
        <v>21</v>
      </c>
      <c r="C3049" t="s">
        <v>46</v>
      </c>
      <c r="D3049" t="str">
        <f>VLOOKUP(A3049,[3]sales_teams!$A:$B,2,0)</f>
        <v>Dustin Brinkmann</v>
      </c>
      <c r="E3049" t="str">
        <f>VLOOKUP(A3049,[3]sales_teams!$A:$C,3,0)</f>
        <v>Central</v>
      </c>
      <c r="F3049">
        <f>VLOOKUP(B3049,[1]accounts!$A:$D,4,0)</f>
        <v>2714.9</v>
      </c>
    </row>
    <row r="3050" spans="1:6" x14ac:dyDescent="0.35">
      <c r="A3050" t="s">
        <v>29</v>
      </c>
      <c r="B3050" t="s">
        <v>24</v>
      </c>
      <c r="C3050" t="s">
        <v>46</v>
      </c>
      <c r="D3050" t="str">
        <f>VLOOKUP(A3050,[3]sales_teams!$A:$B,2,0)</f>
        <v>Celia Rouche</v>
      </c>
      <c r="E3050" t="str">
        <f>VLOOKUP(A3050,[3]sales_teams!$A:$C,3,0)</f>
        <v>West</v>
      </c>
      <c r="F3050">
        <f>VLOOKUP(B3050,[1]accounts!$A:$D,4,0)</f>
        <v>792.46</v>
      </c>
    </row>
    <row r="3051" spans="1:6" x14ac:dyDescent="0.35">
      <c r="A3051" t="s">
        <v>29</v>
      </c>
      <c r="B3051" t="s">
        <v>155</v>
      </c>
      <c r="C3051" t="s">
        <v>12</v>
      </c>
      <c r="D3051" t="str">
        <f>VLOOKUP(A3051,[3]sales_teams!$A:$B,2,0)</f>
        <v>Celia Rouche</v>
      </c>
      <c r="E3051" t="str">
        <f>VLOOKUP(A3051,[3]sales_teams!$A:$C,3,0)</f>
        <v>West</v>
      </c>
      <c r="F3051">
        <f>VLOOKUP(B3051,[1]accounts!$A:$D,4,0)</f>
        <v>11698.03</v>
      </c>
    </row>
    <row r="3052" spans="1:6" x14ac:dyDescent="0.35">
      <c r="A3052" t="s">
        <v>73</v>
      </c>
      <c r="B3052" t="s">
        <v>79</v>
      </c>
      <c r="C3052" t="s">
        <v>40</v>
      </c>
      <c r="D3052" t="str">
        <f>VLOOKUP(A3052,[3]sales_teams!$A:$B,2,0)</f>
        <v>Cara Losch</v>
      </c>
      <c r="E3052" t="str">
        <f>VLOOKUP(A3052,[3]sales_teams!$A:$C,3,0)</f>
        <v>East</v>
      </c>
      <c r="F3052">
        <f>VLOOKUP(B3052,[1]accounts!$A:$D,4,0)</f>
        <v>324.19</v>
      </c>
    </row>
    <row r="3053" spans="1:6" x14ac:dyDescent="0.35">
      <c r="A3053" t="s">
        <v>102</v>
      </c>
      <c r="B3053" t="s">
        <v>74</v>
      </c>
      <c r="C3053" t="s">
        <v>12</v>
      </c>
      <c r="D3053" t="str">
        <f>VLOOKUP(A3053,[3]sales_teams!$A:$B,2,0)</f>
        <v>Cara Losch</v>
      </c>
      <c r="E3053" t="str">
        <f>VLOOKUP(A3053,[3]sales_teams!$A:$C,3,0)</f>
        <v>East</v>
      </c>
      <c r="F3053">
        <f>VLOOKUP(B3053,[1]accounts!$A:$D,4,0)</f>
        <v>646.1</v>
      </c>
    </row>
    <row r="3054" spans="1:6" x14ac:dyDescent="0.35">
      <c r="A3054" t="s">
        <v>23</v>
      </c>
      <c r="B3054" t="s">
        <v>194</v>
      </c>
      <c r="C3054" t="s">
        <v>46</v>
      </c>
      <c r="D3054" t="str">
        <f>VLOOKUP(A3054,[3]sales_teams!$A:$B,2,0)</f>
        <v>Summer Sewald</v>
      </c>
      <c r="E3054" t="str">
        <f>VLOOKUP(A3054,[3]sales_teams!$A:$C,3,0)</f>
        <v>West</v>
      </c>
      <c r="F3054">
        <f>VLOOKUP(B3054,[1]accounts!$A:$D,4,0)</f>
        <v>1825.82</v>
      </c>
    </row>
    <row r="3055" spans="1:6" x14ac:dyDescent="0.35">
      <c r="A3055" t="s">
        <v>26</v>
      </c>
      <c r="B3055" t="s">
        <v>303</v>
      </c>
      <c r="C3055" t="s">
        <v>46</v>
      </c>
      <c r="D3055" t="str">
        <f>VLOOKUP(A3055,[3]sales_teams!$A:$B,2,0)</f>
        <v>Dustin Brinkmann</v>
      </c>
      <c r="E3055" t="str">
        <f>VLOOKUP(A3055,[3]sales_teams!$A:$C,3,0)</f>
        <v>Central</v>
      </c>
      <c r="F3055">
        <f>VLOOKUP(B3055,[1]accounts!$A:$D,4,0)</f>
        <v>647.17999999999995</v>
      </c>
    </row>
    <row r="3056" spans="1:6" x14ac:dyDescent="0.35">
      <c r="A3056" t="s">
        <v>26</v>
      </c>
      <c r="B3056" t="s">
        <v>120</v>
      </c>
      <c r="C3056" t="s">
        <v>12</v>
      </c>
      <c r="D3056" t="str">
        <f>VLOOKUP(A3056,[3]sales_teams!$A:$B,2,0)</f>
        <v>Dustin Brinkmann</v>
      </c>
      <c r="E3056" t="str">
        <f>VLOOKUP(A3056,[3]sales_teams!$A:$C,3,0)</f>
        <v>Central</v>
      </c>
      <c r="F3056">
        <f>VLOOKUP(B3056,[1]accounts!$A:$D,4,0)</f>
        <v>1520.66</v>
      </c>
    </row>
    <row r="3057" spans="1:6" x14ac:dyDescent="0.35">
      <c r="A3057" t="s">
        <v>26</v>
      </c>
      <c r="B3057" t="s">
        <v>111</v>
      </c>
      <c r="C3057" t="s">
        <v>12</v>
      </c>
      <c r="D3057" t="str">
        <f>VLOOKUP(A3057,[3]sales_teams!$A:$B,2,0)</f>
        <v>Dustin Brinkmann</v>
      </c>
      <c r="E3057" t="str">
        <f>VLOOKUP(A3057,[3]sales_teams!$A:$C,3,0)</f>
        <v>Central</v>
      </c>
      <c r="F3057">
        <f>VLOOKUP(B3057,[1]accounts!$A:$D,4,0)</f>
        <v>1698.2</v>
      </c>
    </row>
    <row r="3058" spans="1:6" x14ac:dyDescent="0.35">
      <c r="A3058" t="s">
        <v>118</v>
      </c>
      <c r="B3058" t="s">
        <v>199</v>
      </c>
      <c r="C3058" t="s">
        <v>46</v>
      </c>
      <c r="D3058" t="str">
        <f>VLOOKUP(A3058,[3]sales_teams!$A:$B,2,0)</f>
        <v>Rocco Neubert</v>
      </c>
      <c r="E3058" t="str">
        <f>VLOOKUP(A3058,[3]sales_teams!$A:$C,3,0)</f>
        <v>East</v>
      </c>
      <c r="F3058">
        <f>VLOOKUP(B3058,[1]accounts!$A:$D,4,0)</f>
        <v>7708.38</v>
      </c>
    </row>
    <row r="3059" spans="1:6" x14ac:dyDescent="0.35">
      <c r="A3059" t="s">
        <v>202</v>
      </c>
      <c r="B3059" t="s">
        <v>218</v>
      </c>
      <c r="C3059" t="s">
        <v>46</v>
      </c>
      <c r="D3059" t="str">
        <f>VLOOKUP(A3059,[3]sales_teams!$A:$B,2,0)</f>
        <v>Dustin Brinkmann</v>
      </c>
      <c r="E3059" t="str">
        <f>VLOOKUP(A3059,[3]sales_teams!$A:$C,3,0)</f>
        <v>Central</v>
      </c>
      <c r="F3059">
        <f>VLOOKUP(B3059,[1]accounts!$A:$D,4,0)</f>
        <v>4.54</v>
      </c>
    </row>
    <row r="3060" spans="1:6" x14ac:dyDescent="0.35">
      <c r="A3060" t="s">
        <v>64</v>
      </c>
      <c r="B3060" t="s">
        <v>197</v>
      </c>
      <c r="C3060" t="s">
        <v>40</v>
      </c>
      <c r="D3060" t="str">
        <f>VLOOKUP(A3060,[3]sales_teams!$A:$B,2,0)</f>
        <v>Rocco Neubert</v>
      </c>
      <c r="E3060" t="str">
        <f>VLOOKUP(A3060,[3]sales_teams!$A:$C,3,0)</f>
        <v>East</v>
      </c>
      <c r="F3060">
        <f>VLOOKUP(B3060,[1]accounts!$A:$D,4,0)</f>
        <v>4618</v>
      </c>
    </row>
    <row r="3061" spans="1:6" x14ac:dyDescent="0.35">
      <c r="A3061" t="s">
        <v>14</v>
      </c>
      <c r="B3061" t="s">
        <v>21</v>
      </c>
      <c r="C3061" t="s">
        <v>46</v>
      </c>
      <c r="D3061" t="str">
        <f>VLOOKUP(A3061,[3]sales_teams!$A:$B,2,0)</f>
        <v>Melvin Marxen</v>
      </c>
      <c r="E3061" t="str">
        <f>VLOOKUP(A3061,[3]sales_teams!$A:$C,3,0)</f>
        <v>Central</v>
      </c>
      <c r="F3061">
        <f>VLOOKUP(B3061,[1]accounts!$A:$D,4,0)</f>
        <v>2714.9</v>
      </c>
    </row>
    <row r="3062" spans="1:6" x14ac:dyDescent="0.35">
      <c r="A3062" t="s">
        <v>14</v>
      </c>
      <c r="B3062" t="s">
        <v>231</v>
      </c>
      <c r="C3062" t="s">
        <v>12</v>
      </c>
      <c r="D3062" t="str">
        <f>VLOOKUP(A3062,[3]sales_teams!$A:$B,2,0)</f>
        <v>Melvin Marxen</v>
      </c>
      <c r="E3062" t="str">
        <f>VLOOKUP(A3062,[3]sales_teams!$A:$C,3,0)</f>
        <v>Central</v>
      </c>
      <c r="F3062">
        <f>VLOOKUP(B3062,[1]accounts!$A:$D,4,0)</f>
        <v>45.39</v>
      </c>
    </row>
    <row r="3063" spans="1:6" x14ac:dyDescent="0.35">
      <c r="A3063" t="s">
        <v>142</v>
      </c>
      <c r="B3063" t="s">
        <v>179</v>
      </c>
      <c r="C3063" t="s">
        <v>12</v>
      </c>
      <c r="D3063" t="str">
        <f>VLOOKUP(A3063,[3]sales_teams!$A:$B,2,0)</f>
        <v>Rocco Neubert</v>
      </c>
      <c r="E3063" t="str">
        <f>VLOOKUP(A3063,[3]sales_teams!$A:$C,3,0)</f>
        <v>East</v>
      </c>
      <c r="F3063">
        <f>VLOOKUP(B3063,[1]accounts!$A:$D,4,0)</f>
        <v>702.72</v>
      </c>
    </row>
    <row r="3064" spans="1:6" x14ac:dyDescent="0.35">
      <c r="A3064" t="s">
        <v>38</v>
      </c>
      <c r="B3064" t="s">
        <v>159</v>
      </c>
      <c r="C3064" t="s">
        <v>46</v>
      </c>
      <c r="D3064" t="str">
        <f>VLOOKUP(A3064,[3]sales_teams!$A:$B,2,0)</f>
        <v>Summer Sewald</v>
      </c>
      <c r="E3064" t="str">
        <f>VLOOKUP(A3064,[3]sales_teams!$A:$C,3,0)</f>
        <v>West</v>
      </c>
      <c r="F3064">
        <f>VLOOKUP(B3064,[1]accounts!$A:$D,4,0)</f>
        <v>2871.35</v>
      </c>
    </row>
    <row r="3065" spans="1:6" x14ac:dyDescent="0.35">
      <c r="A3065" t="s">
        <v>38</v>
      </c>
      <c r="B3065" t="s">
        <v>555</v>
      </c>
      <c r="C3065" t="s">
        <v>12</v>
      </c>
      <c r="D3065" t="str">
        <f>VLOOKUP(A3065,[3]sales_teams!$A:$B,2,0)</f>
        <v>Summer Sewald</v>
      </c>
      <c r="E3065" t="str">
        <f>VLOOKUP(A3065,[3]sales_teams!$A:$C,3,0)</f>
        <v>West</v>
      </c>
      <c r="F3065">
        <f>VLOOKUP(B3065,[1]accounts!$A:$D,4,0)</f>
        <v>1012.72</v>
      </c>
    </row>
    <row r="3066" spans="1:6" x14ac:dyDescent="0.35">
      <c r="A3066" t="s">
        <v>252</v>
      </c>
      <c r="B3066" t="s">
        <v>21</v>
      </c>
      <c r="C3066" t="s">
        <v>46</v>
      </c>
      <c r="D3066" t="str">
        <f>VLOOKUP(A3066,[3]sales_teams!$A:$B,2,0)</f>
        <v>Melvin Marxen</v>
      </c>
      <c r="E3066" t="str">
        <f>VLOOKUP(A3066,[3]sales_teams!$A:$C,3,0)</f>
        <v>Central</v>
      </c>
      <c r="F3066">
        <f>VLOOKUP(B3066,[1]accounts!$A:$D,4,0)</f>
        <v>2714.9</v>
      </c>
    </row>
    <row r="3067" spans="1:6" x14ac:dyDescent="0.35">
      <c r="A3067" t="s">
        <v>252</v>
      </c>
      <c r="B3067" t="s">
        <v>315</v>
      </c>
      <c r="C3067" t="s">
        <v>12</v>
      </c>
      <c r="D3067" t="str">
        <f>VLOOKUP(A3067,[3]sales_teams!$A:$B,2,0)</f>
        <v>Melvin Marxen</v>
      </c>
      <c r="E3067" t="str">
        <f>VLOOKUP(A3067,[3]sales_teams!$A:$C,3,0)</f>
        <v>Central</v>
      </c>
      <c r="F3067">
        <f>VLOOKUP(B3067,[1]accounts!$A:$D,4,0)</f>
        <v>8170.38</v>
      </c>
    </row>
    <row r="3068" spans="1:6" x14ac:dyDescent="0.35">
      <c r="A3068" t="s">
        <v>252</v>
      </c>
      <c r="B3068" t="s">
        <v>213</v>
      </c>
      <c r="C3068" t="s">
        <v>12</v>
      </c>
      <c r="D3068" t="str">
        <f>VLOOKUP(A3068,[3]sales_teams!$A:$B,2,0)</f>
        <v>Melvin Marxen</v>
      </c>
      <c r="E3068" t="str">
        <f>VLOOKUP(A3068,[3]sales_teams!$A:$C,3,0)</f>
        <v>Central</v>
      </c>
      <c r="F3068">
        <f>VLOOKUP(B3068,[1]accounts!$A:$D,4,0)</f>
        <v>1223.72</v>
      </c>
    </row>
    <row r="3069" spans="1:6" x14ac:dyDescent="0.35">
      <c r="A3069" t="s">
        <v>252</v>
      </c>
      <c r="B3069" t="s">
        <v>126</v>
      </c>
      <c r="C3069" t="s">
        <v>12</v>
      </c>
      <c r="D3069" t="str">
        <f>VLOOKUP(A3069,[3]sales_teams!$A:$B,2,0)</f>
        <v>Melvin Marxen</v>
      </c>
      <c r="E3069" t="str">
        <f>VLOOKUP(A3069,[3]sales_teams!$A:$C,3,0)</f>
        <v>Central</v>
      </c>
      <c r="F3069">
        <f>VLOOKUP(B3069,[1]accounts!$A:$D,4,0)</f>
        <v>1008.06</v>
      </c>
    </row>
    <row r="3070" spans="1:6" x14ac:dyDescent="0.35">
      <c r="A3070" t="s">
        <v>78</v>
      </c>
      <c r="B3070" t="s">
        <v>313</v>
      </c>
      <c r="C3070" t="s">
        <v>46</v>
      </c>
      <c r="D3070" t="str">
        <f>VLOOKUP(A3070,[3]sales_teams!$A:$B,2,0)</f>
        <v>Summer Sewald</v>
      </c>
      <c r="E3070" t="str">
        <f>VLOOKUP(A3070,[3]sales_teams!$A:$C,3,0)</f>
        <v>West</v>
      </c>
      <c r="F3070">
        <f>VLOOKUP(B3070,[1]accounts!$A:$D,4,0)</f>
        <v>497.11</v>
      </c>
    </row>
    <row r="3071" spans="1:6" x14ac:dyDescent="0.35">
      <c r="A3071" t="s">
        <v>95</v>
      </c>
      <c r="B3071" t="s">
        <v>194</v>
      </c>
      <c r="C3071" t="s">
        <v>12</v>
      </c>
      <c r="D3071" t="str">
        <f>VLOOKUP(A3071,[3]sales_teams!$A:$B,2,0)</f>
        <v>Summer Sewald</v>
      </c>
      <c r="E3071" t="str">
        <f>VLOOKUP(A3071,[3]sales_teams!$A:$C,3,0)</f>
        <v>West</v>
      </c>
      <c r="F3071">
        <f>VLOOKUP(B3071,[1]accounts!$A:$D,4,0)</f>
        <v>1825.82</v>
      </c>
    </row>
    <row r="3072" spans="1:6" x14ac:dyDescent="0.35">
      <c r="A3072" t="s">
        <v>95</v>
      </c>
      <c r="B3072" t="s">
        <v>157</v>
      </c>
      <c r="C3072" t="s">
        <v>12</v>
      </c>
      <c r="D3072" t="str">
        <f>VLOOKUP(A3072,[3]sales_teams!$A:$B,2,0)</f>
        <v>Summer Sewald</v>
      </c>
      <c r="E3072" t="str">
        <f>VLOOKUP(A3072,[3]sales_teams!$A:$C,3,0)</f>
        <v>West</v>
      </c>
      <c r="F3072">
        <f>VLOOKUP(B3072,[1]accounts!$A:$D,4,0)</f>
        <v>405.59</v>
      </c>
    </row>
    <row r="3073" spans="1:6" x14ac:dyDescent="0.35">
      <c r="A3073" t="s">
        <v>116</v>
      </c>
      <c r="B3073" t="s">
        <v>170</v>
      </c>
      <c r="C3073" t="s">
        <v>12</v>
      </c>
      <c r="D3073" t="str">
        <f>VLOOKUP(A3073,[3]sales_teams!$A:$B,2,0)</f>
        <v>Melvin Marxen</v>
      </c>
      <c r="E3073" t="str">
        <f>VLOOKUP(A3073,[3]sales_teams!$A:$C,3,0)</f>
        <v>Central</v>
      </c>
      <c r="F3073">
        <f>VLOOKUP(B3073,[1]accounts!$A:$D,4,0)</f>
        <v>332.43</v>
      </c>
    </row>
    <row r="3074" spans="1:6" x14ac:dyDescent="0.35">
      <c r="A3074" t="s">
        <v>116</v>
      </c>
      <c r="B3074" t="s">
        <v>120</v>
      </c>
      <c r="C3074" t="s">
        <v>12</v>
      </c>
      <c r="D3074" t="str">
        <f>VLOOKUP(A3074,[3]sales_teams!$A:$B,2,0)</f>
        <v>Melvin Marxen</v>
      </c>
      <c r="E3074" t="str">
        <f>VLOOKUP(A3074,[3]sales_teams!$A:$C,3,0)</f>
        <v>Central</v>
      </c>
      <c r="F3074">
        <f>VLOOKUP(B3074,[1]accounts!$A:$D,4,0)</f>
        <v>1520.66</v>
      </c>
    </row>
    <row r="3075" spans="1:6" x14ac:dyDescent="0.35">
      <c r="A3075" t="s">
        <v>35</v>
      </c>
      <c r="B3075" t="s">
        <v>11</v>
      </c>
      <c r="C3075" t="s">
        <v>12</v>
      </c>
      <c r="D3075" t="str">
        <f>VLOOKUP(A3075,[3]sales_teams!$A:$B,2,0)</f>
        <v>Melvin Marxen</v>
      </c>
      <c r="E3075" t="str">
        <f>VLOOKUP(A3075,[3]sales_teams!$A:$C,3,0)</f>
        <v>Central</v>
      </c>
      <c r="F3075">
        <f>VLOOKUP(B3075,[1]accounts!$A:$D,4,0)</f>
        <v>718.62</v>
      </c>
    </row>
    <row r="3076" spans="1:6" x14ac:dyDescent="0.35">
      <c r="A3076" t="s">
        <v>97</v>
      </c>
      <c r="B3076" t="s">
        <v>98</v>
      </c>
      <c r="C3076" t="s">
        <v>12</v>
      </c>
      <c r="D3076" t="str">
        <f>VLOOKUP(A3076,[3]sales_teams!$A:$B,2,0)</f>
        <v>Rocco Neubert</v>
      </c>
      <c r="E3076" t="str">
        <f>VLOOKUP(A3076,[3]sales_teams!$A:$C,3,0)</f>
        <v>East</v>
      </c>
      <c r="F3076">
        <f>VLOOKUP(B3076,[1]accounts!$A:$D,4,0)</f>
        <v>1100.04</v>
      </c>
    </row>
    <row r="3077" spans="1:6" x14ac:dyDescent="0.35">
      <c r="A3077" t="s">
        <v>97</v>
      </c>
      <c r="B3077" t="s">
        <v>143</v>
      </c>
      <c r="C3077" t="s">
        <v>12</v>
      </c>
      <c r="D3077" t="str">
        <f>VLOOKUP(A3077,[3]sales_teams!$A:$B,2,0)</f>
        <v>Rocco Neubert</v>
      </c>
      <c r="E3077" t="str">
        <f>VLOOKUP(A3077,[3]sales_teams!$A:$C,3,0)</f>
        <v>East</v>
      </c>
      <c r="F3077">
        <f>VLOOKUP(B3077,[1]accounts!$A:$D,4,0)</f>
        <v>2818.38</v>
      </c>
    </row>
    <row r="3078" spans="1:6" x14ac:dyDescent="0.35">
      <c r="A3078" t="s">
        <v>29</v>
      </c>
      <c r="B3078" t="s">
        <v>100</v>
      </c>
      <c r="C3078" t="s">
        <v>46</v>
      </c>
      <c r="D3078" t="str">
        <f>VLOOKUP(A3078,[3]sales_teams!$A:$B,2,0)</f>
        <v>Celia Rouche</v>
      </c>
      <c r="E3078" t="str">
        <f>VLOOKUP(A3078,[3]sales_teams!$A:$C,3,0)</f>
        <v>West</v>
      </c>
      <c r="F3078">
        <f>VLOOKUP(B3078,[1]accounts!$A:$D,4,0)</f>
        <v>692.19</v>
      </c>
    </row>
    <row r="3079" spans="1:6" x14ac:dyDescent="0.35">
      <c r="A3079" t="s">
        <v>29</v>
      </c>
      <c r="B3079" t="s">
        <v>59</v>
      </c>
      <c r="C3079" t="s">
        <v>46</v>
      </c>
      <c r="D3079" t="str">
        <f>VLOOKUP(A3079,[3]sales_teams!$A:$B,2,0)</f>
        <v>Celia Rouche</v>
      </c>
      <c r="E3079" t="str">
        <f>VLOOKUP(A3079,[3]sales_teams!$A:$C,3,0)</f>
        <v>West</v>
      </c>
      <c r="F3079">
        <f>VLOOKUP(B3079,[1]accounts!$A:$D,4,0)</f>
        <v>6354.87</v>
      </c>
    </row>
    <row r="3080" spans="1:6" x14ac:dyDescent="0.35">
      <c r="A3080" t="s">
        <v>29</v>
      </c>
      <c r="B3080" t="s">
        <v>100</v>
      </c>
      <c r="C3080" t="s">
        <v>12</v>
      </c>
      <c r="D3080" t="str">
        <f>VLOOKUP(A3080,[3]sales_teams!$A:$B,2,0)</f>
        <v>Celia Rouche</v>
      </c>
      <c r="E3080" t="str">
        <f>VLOOKUP(A3080,[3]sales_teams!$A:$C,3,0)</f>
        <v>West</v>
      </c>
      <c r="F3080">
        <f>VLOOKUP(B3080,[1]accounts!$A:$D,4,0)</f>
        <v>692.19</v>
      </c>
    </row>
    <row r="3081" spans="1:6" x14ac:dyDescent="0.35">
      <c r="A3081" t="s">
        <v>29</v>
      </c>
      <c r="B3081" t="s">
        <v>24</v>
      </c>
      <c r="C3081" t="s">
        <v>12</v>
      </c>
      <c r="D3081" t="str">
        <f>VLOOKUP(A3081,[3]sales_teams!$A:$B,2,0)</f>
        <v>Celia Rouche</v>
      </c>
      <c r="E3081" t="str">
        <f>VLOOKUP(A3081,[3]sales_teams!$A:$C,3,0)</f>
        <v>West</v>
      </c>
      <c r="F3081">
        <f>VLOOKUP(B3081,[1]accounts!$A:$D,4,0)</f>
        <v>792.46</v>
      </c>
    </row>
    <row r="3082" spans="1:6" x14ac:dyDescent="0.35">
      <c r="A3082" t="s">
        <v>26</v>
      </c>
      <c r="B3082" t="s">
        <v>129</v>
      </c>
      <c r="C3082" t="s">
        <v>46</v>
      </c>
      <c r="D3082" t="str">
        <f>VLOOKUP(A3082,[3]sales_teams!$A:$B,2,0)</f>
        <v>Dustin Brinkmann</v>
      </c>
      <c r="E3082" t="str">
        <f>VLOOKUP(A3082,[3]sales_teams!$A:$C,3,0)</f>
        <v>Central</v>
      </c>
      <c r="F3082">
        <f>VLOOKUP(B3082,[1]accounts!$A:$D,4,0)</f>
        <v>1102.43</v>
      </c>
    </row>
    <row r="3083" spans="1:6" x14ac:dyDescent="0.35">
      <c r="A3083" t="s">
        <v>26</v>
      </c>
      <c r="B3083" t="s">
        <v>11</v>
      </c>
      <c r="C3083" t="s">
        <v>46</v>
      </c>
      <c r="D3083" t="str">
        <f>VLOOKUP(A3083,[3]sales_teams!$A:$B,2,0)</f>
        <v>Dustin Brinkmann</v>
      </c>
      <c r="E3083" t="str">
        <f>VLOOKUP(A3083,[3]sales_teams!$A:$C,3,0)</f>
        <v>Central</v>
      </c>
      <c r="F3083">
        <f>VLOOKUP(B3083,[1]accounts!$A:$D,4,0)</f>
        <v>718.62</v>
      </c>
    </row>
    <row r="3084" spans="1:6" x14ac:dyDescent="0.35">
      <c r="A3084" t="s">
        <v>139</v>
      </c>
      <c r="B3084" t="s">
        <v>89</v>
      </c>
      <c r="C3084" t="s">
        <v>12</v>
      </c>
      <c r="D3084" t="str">
        <f>VLOOKUP(A3084,[3]sales_teams!$A:$B,2,0)</f>
        <v>Rocco Neubert</v>
      </c>
      <c r="E3084" t="str">
        <f>VLOOKUP(A3084,[3]sales_teams!$A:$C,3,0)</f>
        <v>East</v>
      </c>
      <c r="F3084">
        <f>VLOOKUP(B3084,[1]accounts!$A:$D,4,0)</f>
        <v>4478.47</v>
      </c>
    </row>
    <row r="3085" spans="1:6" x14ac:dyDescent="0.35">
      <c r="A3085" t="s">
        <v>64</v>
      </c>
      <c r="B3085" t="s">
        <v>98</v>
      </c>
      <c r="C3085" t="s">
        <v>12</v>
      </c>
      <c r="D3085" t="str">
        <f>VLOOKUP(A3085,[3]sales_teams!$A:$B,2,0)</f>
        <v>Rocco Neubert</v>
      </c>
      <c r="E3085" t="str">
        <f>VLOOKUP(A3085,[3]sales_teams!$A:$C,3,0)</f>
        <v>East</v>
      </c>
      <c r="F3085">
        <f>VLOOKUP(B3085,[1]accounts!$A:$D,4,0)</f>
        <v>1100.04</v>
      </c>
    </row>
    <row r="3086" spans="1:6" x14ac:dyDescent="0.35">
      <c r="A3086" t="s">
        <v>64</v>
      </c>
      <c r="B3086" t="s">
        <v>155</v>
      </c>
      <c r="C3086" t="s">
        <v>12</v>
      </c>
      <c r="D3086" t="str">
        <f>VLOOKUP(A3086,[3]sales_teams!$A:$B,2,0)</f>
        <v>Rocco Neubert</v>
      </c>
      <c r="E3086" t="str">
        <f>VLOOKUP(A3086,[3]sales_teams!$A:$C,3,0)</f>
        <v>East</v>
      </c>
      <c r="F3086">
        <f>VLOOKUP(B3086,[1]accounts!$A:$D,4,0)</f>
        <v>11698.03</v>
      </c>
    </row>
    <row r="3087" spans="1:6" x14ac:dyDescent="0.35">
      <c r="A3087" t="s">
        <v>14</v>
      </c>
      <c r="B3087" t="s">
        <v>42</v>
      </c>
      <c r="C3087" t="s">
        <v>12</v>
      </c>
      <c r="D3087" t="str">
        <f>VLOOKUP(A3087,[3]sales_teams!$A:$B,2,0)</f>
        <v>Melvin Marxen</v>
      </c>
      <c r="E3087" t="str">
        <f>VLOOKUP(A3087,[3]sales_teams!$A:$C,3,0)</f>
        <v>Central</v>
      </c>
      <c r="F3087">
        <f>VLOOKUP(B3087,[1]accounts!$A:$D,4,0)</f>
        <v>587.34</v>
      </c>
    </row>
    <row r="3088" spans="1:6" x14ac:dyDescent="0.35">
      <c r="A3088" t="s">
        <v>142</v>
      </c>
      <c r="B3088" t="s">
        <v>81</v>
      </c>
      <c r="C3088" t="s">
        <v>12</v>
      </c>
      <c r="D3088" t="str">
        <f>VLOOKUP(A3088,[3]sales_teams!$A:$B,2,0)</f>
        <v>Rocco Neubert</v>
      </c>
      <c r="E3088" t="str">
        <f>VLOOKUP(A3088,[3]sales_teams!$A:$C,3,0)</f>
        <v>East</v>
      </c>
      <c r="F3088">
        <f>VLOOKUP(B3088,[1]accounts!$A:$D,4,0)</f>
        <v>5158.71</v>
      </c>
    </row>
    <row r="3089" spans="1:6" x14ac:dyDescent="0.35">
      <c r="A3089" t="s">
        <v>142</v>
      </c>
      <c r="B3089" t="s">
        <v>278</v>
      </c>
      <c r="C3089" t="s">
        <v>12</v>
      </c>
      <c r="D3089" t="str">
        <f>VLOOKUP(A3089,[3]sales_teams!$A:$B,2,0)</f>
        <v>Rocco Neubert</v>
      </c>
      <c r="E3089" t="str">
        <f>VLOOKUP(A3089,[3]sales_teams!$A:$C,3,0)</f>
        <v>East</v>
      </c>
      <c r="F3089">
        <f>VLOOKUP(B3089,[1]accounts!$A:$D,4,0)</f>
        <v>2261.0500000000002</v>
      </c>
    </row>
    <row r="3090" spans="1:6" x14ac:dyDescent="0.35">
      <c r="A3090" t="s">
        <v>105</v>
      </c>
      <c r="B3090" t="s">
        <v>215</v>
      </c>
      <c r="C3090" t="s">
        <v>46</v>
      </c>
      <c r="D3090" t="str">
        <f>VLOOKUP(A3090,[3]sales_teams!$A:$B,2,0)</f>
        <v>Cara Losch</v>
      </c>
      <c r="E3090" t="str">
        <f>VLOOKUP(A3090,[3]sales_teams!$A:$C,3,0)</f>
        <v>East</v>
      </c>
      <c r="F3090">
        <f>VLOOKUP(B3090,[1]accounts!$A:$D,4,0)</f>
        <v>1419.98</v>
      </c>
    </row>
    <row r="3091" spans="1:6" x14ac:dyDescent="0.35">
      <c r="A3091" t="s">
        <v>54</v>
      </c>
      <c r="B3091" t="s">
        <v>273</v>
      </c>
      <c r="C3091" t="s">
        <v>12</v>
      </c>
      <c r="D3091" t="str">
        <f>VLOOKUP(A3091,[3]sales_teams!$A:$B,2,0)</f>
        <v>Celia Rouche</v>
      </c>
      <c r="E3091" t="str">
        <f>VLOOKUP(A3091,[3]sales_teams!$A:$C,3,0)</f>
        <v>West</v>
      </c>
      <c r="F3091">
        <f>VLOOKUP(B3091,[1]accounts!$A:$D,4,0)</f>
        <v>2214.94</v>
      </c>
    </row>
    <row r="3092" spans="1:6" x14ac:dyDescent="0.35">
      <c r="A3092" t="s">
        <v>95</v>
      </c>
      <c r="B3092" t="s">
        <v>177</v>
      </c>
      <c r="C3092" t="s">
        <v>40</v>
      </c>
      <c r="D3092" t="str">
        <f>VLOOKUP(A3092,[3]sales_teams!$A:$B,2,0)</f>
        <v>Summer Sewald</v>
      </c>
      <c r="E3092" t="str">
        <f>VLOOKUP(A3092,[3]sales_teams!$A:$C,3,0)</f>
        <v>West</v>
      </c>
      <c r="F3092">
        <f>VLOOKUP(B3092,[1]accounts!$A:$D,4,0)</f>
        <v>882.12</v>
      </c>
    </row>
    <row r="3093" spans="1:6" x14ac:dyDescent="0.35">
      <c r="A3093" t="s">
        <v>32</v>
      </c>
      <c r="B3093" t="s">
        <v>30</v>
      </c>
      <c r="C3093" t="s">
        <v>12</v>
      </c>
      <c r="D3093" t="str">
        <f>VLOOKUP(A3093,[3]sales_teams!$A:$B,2,0)</f>
        <v>Celia Rouche</v>
      </c>
      <c r="E3093" t="str">
        <f>VLOOKUP(A3093,[3]sales_teams!$A:$C,3,0)</f>
        <v>West</v>
      </c>
      <c r="F3093">
        <f>VLOOKUP(B3093,[1]accounts!$A:$D,4,0)</f>
        <v>1388.67</v>
      </c>
    </row>
    <row r="3094" spans="1:6" x14ac:dyDescent="0.35">
      <c r="A3094" t="s">
        <v>51</v>
      </c>
      <c r="B3094" t="s">
        <v>24</v>
      </c>
      <c r="C3094" t="s">
        <v>12</v>
      </c>
      <c r="D3094" t="str">
        <f>VLOOKUP(A3094,[3]sales_teams!$A:$B,2,0)</f>
        <v>Summer Sewald</v>
      </c>
      <c r="E3094" t="str">
        <f>VLOOKUP(A3094,[3]sales_teams!$A:$C,3,0)</f>
        <v>West</v>
      </c>
      <c r="F3094">
        <f>VLOOKUP(B3094,[1]accounts!$A:$D,4,0)</f>
        <v>792.46</v>
      </c>
    </row>
    <row r="3095" spans="1:6" x14ac:dyDescent="0.35">
      <c r="A3095" t="s">
        <v>57</v>
      </c>
      <c r="B3095" t="s">
        <v>68</v>
      </c>
      <c r="C3095" t="s">
        <v>12</v>
      </c>
      <c r="D3095" t="str">
        <f>VLOOKUP(A3095,[3]sales_teams!$A:$B,2,0)</f>
        <v>Celia Rouche</v>
      </c>
      <c r="E3095" t="str">
        <f>VLOOKUP(A3095,[3]sales_teams!$A:$C,3,0)</f>
        <v>West</v>
      </c>
      <c r="F3095">
        <f>VLOOKUP(B3095,[1]accounts!$A:$D,4,0)</f>
        <v>1188.42</v>
      </c>
    </row>
    <row r="3096" spans="1:6" x14ac:dyDescent="0.35">
      <c r="A3096" t="s">
        <v>57</v>
      </c>
      <c r="B3096" t="s">
        <v>68</v>
      </c>
      <c r="C3096" t="s">
        <v>12</v>
      </c>
      <c r="D3096" t="str">
        <f>VLOOKUP(A3096,[3]sales_teams!$A:$B,2,0)</f>
        <v>Celia Rouche</v>
      </c>
      <c r="E3096" t="str">
        <f>VLOOKUP(A3096,[3]sales_teams!$A:$C,3,0)</f>
        <v>West</v>
      </c>
      <c r="F3096">
        <f>VLOOKUP(B3096,[1]accounts!$A:$D,4,0)</f>
        <v>1188.42</v>
      </c>
    </row>
    <row r="3097" spans="1:6" x14ac:dyDescent="0.35">
      <c r="A3097" t="s">
        <v>29</v>
      </c>
      <c r="B3097" t="s">
        <v>315</v>
      </c>
      <c r="C3097" t="s">
        <v>12</v>
      </c>
      <c r="D3097" t="str">
        <f>VLOOKUP(A3097,[3]sales_teams!$A:$B,2,0)</f>
        <v>Celia Rouche</v>
      </c>
      <c r="E3097" t="str">
        <f>VLOOKUP(A3097,[3]sales_teams!$A:$C,3,0)</f>
        <v>West</v>
      </c>
      <c r="F3097">
        <f>VLOOKUP(B3097,[1]accounts!$A:$D,4,0)</f>
        <v>8170.38</v>
      </c>
    </row>
    <row r="3098" spans="1:6" x14ac:dyDescent="0.35">
      <c r="A3098" t="s">
        <v>23</v>
      </c>
      <c r="B3098" t="s">
        <v>68</v>
      </c>
      <c r="C3098" t="s">
        <v>12</v>
      </c>
      <c r="D3098" t="str">
        <f>VLOOKUP(A3098,[3]sales_teams!$A:$B,2,0)</f>
        <v>Summer Sewald</v>
      </c>
      <c r="E3098" t="str">
        <f>VLOOKUP(A3098,[3]sales_teams!$A:$C,3,0)</f>
        <v>West</v>
      </c>
      <c r="F3098">
        <f>VLOOKUP(B3098,[1]accounts!$A:$D,4,0)</f>
        <v>1188.42</v>
      </c>
    </row>
    <row r="3099" spans="1:6" x14ac:dyDescent="0.35">
      <c r="A3099" t="s">
        <v>26</v>
      </c>
      <c r="B3099" t="s">
        <v>45</v>
      </c>
      <c r="C3099" t="s">
        <v>12</v>
      </c>
      <c r="D3099" t="str">
        <f>VLOOKUP(A3099,[3]sales_teams!$A:$B,2,0)</f>
        <v>Dustin Brinkmann</v>
      </c>
      <c r="E3099" t="str">
        <f>VLOOKUP(A3099,[3]sales_teams!$A:$C,3,0)</f>
        <v>Central</v>
      </c>
      <c r="F3099">
        <f>VLOOKUP(B3099,[1]accounts!$A:$D,4,0)</f>
        <v>894.33</v>
      </c>
    </row>
    <row r="3100" spans="1:6" x14ac:dyDescent="0.35">
      <c r="A3100" t="s">
        <v>139</v>
      </c>
      <c r="B3100" t="s">
        <v>373</v>
      </c>
      <c r="C3100" t="s">
        <v>12</v>
      </c>
      <c r="D3100" t="str">
        <f>VLOOKUP(A3100,[3]sales_teams!$A:$B,2,0)</f>
        <v>Rocco Neubert</v>
      </c>
      <c r="E3100" t="str">
        <f>VLOOKUP(A3100,[3]sales_teams!$A:$C,3,0)</f>
        <v>East</v>
      </c>
      <c r="F3100">
        <f>VLOOKUP(B3100,[1]accounts!$A:$D,4,0)</f>
        <v>40.79</v>
      </c>
    </row>
    <row r="3101" spans="1:6" x14ac:dyDescent="0.35">
      <c r="A3101" t="s">
        <v>202</v>
      </c>
      <c r="B3101" t="s">
        <v>42</v>
      </c>
      <c r="C3101" t="s">
        <v>12</v>
      </c>
      <c r="D3101" t="str">
        <f>VLOOKUP(A3101,[3]sales_teams!$A:$B,2,0)</f>
        <v>Dustin Brinkmann</v>
      </c>
      <c r="E3101" t="str">
        <f>VLOOKUP(A3101,[3]sales_teams!$A:$C,3,0)</f>
        <v>Central</v>
      </c>
      <c r="F3101">
        <f>VLOOKUP(B3101,[1]accounts!$A:$D,4,0)</f>
        <v>587.34</v>
      </c>
    </row>
    <row r="3102" spans="1:6" x14ac:dyDescent="0.35">
      <c r="A3102" t="s">
        <v>164</v>
      </c>
      <c r="B3102" t="s">
        <v>300</v>
      </c>
      <c r="C3102" t="s">
        <v>40</v>
      </c>
      <c r="D3102" t="str">
        <f>VLOOKUP(A3102,[3]sales_teams!$A:$B,2,0)</f>
        <v>Cara Losch</v>
      </c>
      <c r="E3102" t="str">
        <f>VLOOKUP(A3102,[3]sales_teams!$A:$C,3,0)</f>
        <v>East</v>
      </c>
      <c r="F3102">
        <f>VLOOKUP(B3102,[1]accounts!$A:$D,4,0)</f>
        <v>71.12</v>
      </c>
    </row>
    <row r="3103" spans="1:6" x14ac:dyDescent="0.35">
      <c r="A3103" t="s">
        <v>164</v>
      </c>
      <c r="B3103" t="s">
        <v>140</v>
      </c>
      <c r="C3103" t="s">
        <v>12</v>
      </c>
      <c r="D3103" t="str">
        <f>VLOOKUP(A3103,[3]sales_teams!$A:$B,2,0)</f>
        <v>Cara Losch</v>
      </c>
      <c r="E3103" t="str">
        <f>VLOOKUP(A3103,[3]sales_teams!$A:$C,3,0)</f>
        <v>East</v>
      </c>
      <c r="F3103">
        <f>VLOOKUP(B3103,[1]accounts!$A:$D,4,0)</f>
        <v>355.23</v>
      </c>
    </row>
    <row r="3104" spans="1:6" x14ac:dyDescent="0.35">
      <c r="A3104" t="s">
        <v>164</v>
      </c>
      <c r="B3104" t="s">
        <v>189</v>
      </c>
      <c r="C3104" t="s">
        <v>12</v>
      </c>
      <c r="D3104" t="str">
        <f>VLOOKUP(A3104,[3]sales_teams!$A:$B,2,0)</f>
        <v>Cara Losch</v>
      </c>
      <c r="E3104" t="str">
        <f>VLOOKUP(A3104,[3]sales_teams!$A:$C,3,0)</f>
        <v>East</v>
      </c>
      <c r="F3104">
        <f>VLOOKUP(B3104,[1]accounts!$A:$D,4,0)</f>
        <v>2022.14</v>
      </c>
    </row>
    <row r="3105" spans="1:6" x14ac:dyDescent="0.35">
      <c r="A3105" t="s">
        <v>14</v>
      </c>
      <c r="B3105" t="s">
        <v>11</v>
      </c>
      <c r="C3105" t="s">
        <v>12</v>
      </c>
      <c r="D3105" t="str">
        <f>VLOOKUP(A3105,[3]sales_teams!$A:$B,2,0)</f>
        <v>Melvin Marxen</v>
      </c>
      <c r="E3105" t="str">
        <f>VLOOKUP(A3105,[3]sales_teams!$A:$C,3,0)</f>
        <v>Central</v>
      </c>
      <c r="F3105">
        <f>VLOOKUP(B3105,[1]accounts!$A:$D,4,0)</f>
        <v>718.62</v>
      </c>
    </row>
    <row r="3106" spans="1:6" x14ac:dyDescent="0.35">
      <c r="A3106" t="s">
        <v>142</v>
      </c>
      <c r="B3106" t="s">
        <v>745</v>
      </c>
      <c r="C3106" t="s">
        <v>12</v>
      </c>
      <c r="D3106" t="str">
        <f>VLOOKUP(A3106,[3]sales_teams!$A:$B,2,0)</f>
        <v>Rocco Neubert</v>
      </c>
      <c r="E3106" t="str">
        <f>VLOOKUP(A3106,[3]sales_teams!$A:$C,3,0)</f>
        <v>East</v>
      </c>
      <c r="F3106">
        <f>VLOOKUP(B3106,[1]accounts!$A:$D,4,0)</f>
        <v>1242.32</v>
      </c>
    </row>
    <row r="3107" spans="1:6" x14ac:dyDescent="0.35">
      <c r="A3107" t="s">
        <v>67</v>
      </c>
      <c r="B3107" t="s">
        <v>124</v>
      </c>
      <c r="C3107" t="s">
        <v>12</v>
      </c>
      <c r="D3107" t="str">
        <f>VLOOKUP(A3107,[3]sales_teams!$A:$B,2,0)</f>
        <v>Celia Rouche</v>
      </c>
      <c r="E3107" t="str">
        <f>VLOOKUP(A3107,[3]sales_teams!$A:$C,3,0)</f>
        <v>West</v>
      </c>
      <c r="F3107">
        <f>VLOOKUP(B3107,[1]accounts!$A:$D,4,0)</f>
        <v>2437.85</v>
      </c>
    </row>
    <row r="3108" spans="1:6" x14ac:dyDescent="0.35">
      <c r="A3108" t="s">
        <v>44</v>
      </c>
      <c r="B3108" t="s">
        <v>231</v>
      </c>
      <c r="C3108" t="s">
        <v>12</v>
      </c>
      <c r="D3108" t="str">
        <f>VLOOKUP(A3108,[3]sales_teams!$A:$B,2,0)</f>
        <v>Melvin Marxen</v>
      </c>
      <c r="E3108" t="str">
        <f>VLOOKUP(A3108,[3]sales_teams!$A:$C,3,0)</f>
        <v>Central</v>
      </c>
      <c r="F3108">
        <f>VLOOKUP(B3108,[1]accounts!$A:$D,4,0)</f>
        <v>45.39</v>
      </c>
    </row>
    <row r="3109" spans="1:6" x14ac:dyDescent="0.35">
      <c r="A3109" t="s">
        <v>44</v>
      </c>
      <c r="B3109" t="s">
        <v>492</v>
      </c>
      <c r="C3109" t="s">
        <v>12</v>
      </c>
      <c r="D3109" t="str">
        <f>VLOOKUP(A3109,[3]sales_teams!$A:$B,2,0)</f>
        <v>Melvin Marxen</v>
      </c>
      <c r="E3109" t="str">
        <f>VLOOKUP(A3109,[3]sales_teams!$A:$C,3,0)</f>
        <v>Central</v>
      </c>
      <c r="F3109">
        <f>VLOOKUP(B3109,[1]accounts!$A:$D,4,0)</f>
        <v>1376.8</v>
      </c>
    </row>
    <row r="3110" spans="1:6" x14ac:dyDescent="0.35">
      <c r="A3110" t="s">
        <v>38</v>
      </c>
      <c r="B3110" t="s">
        <v>184</v>
      </c>
      <c r="C3110" t="s">
        <v>46</v>
      </c>
      <c r="D3110" t="str">
        <f>VLOOKUP(A3110,[3]sales_teams!$A:$B,2,0)</f>
        <v>Summer Sewald</v>
      </c>
      <c r="E3110" t="str">
        <f>VLOOKUP(A3110,[3]sales_teams!$A:$C,3,0)</f>
        <v>West</v>
      </c>
      <c r="F3110">
        <f>VLOOKUP(B3110,[1]accounts!$A:$D,4,0)</f>
        <v>1618.89</v>
      </c>
    </row>
    <row r="3111" spans="1:6" x14ac:dyDescent="0.35">
      <c r="A3111" t="s">
        <v>38</v>
      </c>
      <c r="B3111" t="s">
        <v>555</v>
      </c>
      <c r="C3111" t="s">
        <v>12</v>
      </c>
      <c r="D3111" t="str">
        <f>VLOOKUP(A3111,[3]sales_teams!$A:$B,2,0)</f>
        <v>Summer Sewald</v>
      </c>
      <c r="E3111" t="str">
        <f>VLOOKUP(A3111,[3]sales_teams!$A:$C,3,0)</f>
        <v>West</v>
      </c>
      <c r="F3111">
        <f>VLOOKUP(B3111,[1]accounts!$A:$D,4,0)</f>
        <v>1012.72</v>
      </c>
    </row>
    <row r="3112" spans="1:6" x14ac:dyDescent="0.35">
      <c r="A3112" t="s">
        <v>252</v>
      </c>
      <c r="B3112" t="s">
        <v>42</v>
      </c>
      <c r="C3112" t="s">
        <v>46</v>
      </c>
      <c r="D3112" t="str">
        <f>VLOOKUP(A3112,[3]sales_teams!$A:$B,2,0)</f>
        <v>Melvin Marxen</v>
      </c>
      <c r="E3112" t="str">
        <f>VLOOKUP(A3112,[3]sales_teams!$A:$C,3,0)</f>
        <v>Central</v>
      </c>
      <c r="F3112">
        <f>VLOOKUP(B3112,[1]accounts!$A:$D,4,0)</f>
        <v>587.34</v>
      </c>
    </row>
    <row r="3113" spans="1:6" x14ac:dyDescent="0.35">
      <c r="A3113" t="s">
        <v>78</v>
      </c>
      <c r="B3113" t="s">
        <v>197</v>
      </c>
      <c r="C3113" t="s">
        <v>40</v>
      </c>
      <c r="D3113" t="str">
        <f>VLOOKUP(A3113,[3]sales_teams!$A:$B,2,0)</f>
        <v>Summer Sewald</v>
      </c>
      <c r="E3113" t="str">
        <f>VLOOKUP(A3113,[3]sales_teams!$A:$C,3,0)</f>
        <v>West</v>
      </c>
      <c r="F3113">
        <f>VLOOKUP(B3113,[1]accounts!$A:$D,4,0)</f>
        <v>4618</v>
      </c>
    </row>
    <row r="3114" spans="1:6" x14ac:dyDescent="0.35">
      <c r="A3114" t="s">
        <v>95</v>
      </c>
      <c r="B3114" t="s">
        <v>122</v>
      </c>
      <c r="C3114" t="s">
        <v>12</v>
      </c>
      <c r="D3114" t="str">
        <f>VLOOKUP(A3114,[3]sales_teams!$A:$B,2,0)</f>
        <v>Summer Sewald</v>
      </c>
      <c r="E3114" t="str">
        <f>VLOOKUP(A3114,[3]sales_teams!$A:$C,3,0)</f>
        <v>West</v>
      </c>
      <c r="F3114">
        <f>VLOOKUP(B3114,[1]accounts!$A:$D,4,0)</f>
        <v>52.5</v>
      </c>
    </row>
    <row r="3115" spans="1:6" x14ac:dyDescent="0.35">
      <c r="A3115" t="s">
        <v>95</v>
      </c>
      <c r="B3115" t="s">
        <v>315</v>
      </c>
      <c r="C3115" t="s">
        <v>12</v>
      </c>
      <c r="D3115" t="str">
        <f>VLOOKUP(A3115,[3]sales_teams!$A:$B,2,0)</f>
        <v>Summer Sewald</v>
      </c>
      <c r="E3115" t="str">
        <f>VLOOKUP(A3115,[3]sales_teams!$A:$C,3,0)</f>
        <v>West</v>
      </c>
      <c r="F3115">
        <f>VLOOKUP(B3115,[1]accounts!$A:$D,4,0)</f>
        <v>8170.38</v>
      </c>
    </row>
    <row r="3116" spans="1:6" x14ac:dyDescent="0.35">
      <c r="A3116" t="s">
        <v>32</v>
      </c>
      <c r="B3116" t="s">
        <v>52</v>
      </c>
      <c r="C3116" t="s">
        <v>12</v>
      </c>
      <c r="D3116" t="str">
        <f>VLOOKUP(A3116,[3]sales_teams!$A:$B,2,0)</f>
        <v>Celia Rouche</v>
      </c>
      <c r="E3116" t="str">
        <f>VLOOKUP(A3116,[3]sales_teams!$A:$C,3,0)</f>
        <v>West</v>
      </c>
      <c r="F3116">
        <f>VLOOKUP(B3116,[1]accounts!$A:$D,4,0)</f>
        <v>1699.85</v>
      </c>
    </row>
    <row r="3117" spans="1:6" x14ac:dyDescent="0.35">
      <c r="A3117" t="s">
        <v>32</v>
      </c>
      <c r="B3117" t="s">
        <v>398</v>
      </c>
      <c r="C3117" t="s">
        <v>12</v>
      </c>
      <c r="D3117" t="str">
        <f>VLOOKUP(A3117,[3]sales_teams!$A:$B,2,0)</f>
        <v>Celia Rouche</v>
      </c>
      <c r="E3117" t="str">
        <f>VLOOKUP(A3117,[3]sales_teams!$A:$C,3,0)</f>
        <v>West</v>
      </c>
      <c r="F3117">
        <f>VLOOKUP(B3117,[1]accounts!$A:$D,4,0)</f>
        <v>223.8</v>
      </c>
    </row>
    <row r="3118" spans="1:6" x14ac:dyDescent="0.35">
      <c r="A3118" t="s">
        <v>57</v>
      </c>
      <c r="B3118" t="s">
        <v>155</v>
      </c>
      <c r="C3118" t="s">
        <v>12</v>
      </c>
      <c r="D3118" t="str">
        <f>VLOOKUP(A3118,[3]sales_teams!$A:$B,2,0)</f>
        <v>Celia Rouche</v>
      </c>
      <c r="E3118" t="str">
        <f>VLOOKUP(A3118,[3]sales_teams!$A:$C,3,0)</f>
        <v>West</v>
      </c>
      <c r="F3118">
        <f>VLOOKUP(B3118,[1]accounts!$A:$D,4,0)</f>
        <v>11698.03</v>
      </c>
    </row>
    <row r="3119" spans="1:6" x14ac:dyDescent="0.35">
      <c r="A3119" t="s">
        <v>88</v>
      </c>
      <c r="B3119" t="s">
        <v>106</v>
      </c>
      <c r="C3119" t="s">
        <v>12</v>
      </c>
      <c r="D3119" t="str">
        <f>VLOOKUP(A3119,[3]sales_teams!$A:$B,2,0)</f>
        <v>Cara Losch</v>
      </c>
      <c r="E3119" t="str">
        <f>VLOOKUP(A3119,[3]sales_teams!$A:$C,3,0)</f>
        <v>East</v>
      </c>
      <c r="F3119">
        <f>VLOOKUP(B3119,[1]accounts!$A:$D,4,0)</f>
        <v>3027.46</v>
      </c>
    </row>
    <row r="3120" spans="1:6" x14ac:dyDescent="0.35">
      <c r="A3120" t="s">
        <v>61</v>
      </c>
      <c r="B3120" t="s">
        <v>492</v>
      </c>
      <c r="C3120" t="s">
        <v>12</v>
      </c>
      <c r="D3120" t="str">
        <f>VLOOKUP(A3120,[3]sales_teams!$A:$B,2,0)</f>
        <v>Dustin Brinkmann</v>
      </c>
      <c r="E3120" t="str">
        <f>VLOOKUP(A3120,[3]sales_teams!$A:$C,3,0)</f>
        <v>Central</v>
      </c>
      <c r="F3120">
        <f>VLOOKUP(B3120,[1]accounts!$A:$D,4,0)</f>
        <v>1376.8</v>
      </c>
    </row>
    <row r="3121" spans="1:6" x14ac:dyDescent="0.35">
      <c r="A3121" t="s">
        <v>23</v>
      </c>
      <c r="B3121" t="s">
        <v>100</v>
      </c>
      <c r="C3121" t="s">
        <v>12</v>
      </c>
      <c r="D3121" t="str">
        <f>VLOOKUP(A3121,[3]sales_teams!$A:$B,2,0)</f>
        <v>Summer Sewald</v>
      </c>
      <c r="E3121" t="str">
        <f>VLOOKUP(A3121,[3]sales_teams!$A:$C,3,0)</f>
        <v>West</v>
      </c>
      <c r="F3121">
        <f>VLOOKUP(B3121,[1]accounts!$A:$D,4,0)</f>
        <v>692.19</v>
      </c>
    </row>
    <row r="3122" spans="1:6" x14ac:dyDescent="0.35">
      <c r="A3122" t="s">
        <v>139</v>
      </c>
      <c r="B3122" t="s">
        <v>177</v>
      </c>
      <c r="C3122" t="s">
        <v>46</v>
      </c>
      <c r="D3122" t="str">
        <f>VLOOKUP(A3122,[3]sales_teams!$A:$B,2,0)</f>
        <v>Rocco Neubert</v>
      </c>
      <c r="E3122" t="str">
        <f>VLOOKUP(A3122,[3]sales_teams!$A:$C,3,0)</f>
        <v>East</v>
      </c>
      <c r="F3122">
        <f>VLOOKUP(B3122,[1]accounts!$A:$D,4,0)</f>
        <v>882.12</v>
      </c>
    </row>
    <row r="3123" spans="1:6" x14ac:dyDescent="0.35">
      <c r="A3123" t="s">
        <v>164</v>
      </c>
      <c r="B3123" t="s">
        <v>65</v>
      </c>
      <c r="C3123" t="s">
        <v>12</v>
      </c>
      <c r="D3123" t="str">
        <f>VLOOKUP(A3123,[3]sales_teams!$A:$B,2,0)</f>
        <v>Cara Losch</v>
      </c>
      <c r="E3123" t="str">
        <f>VLOOKUP(A3123,[3]sales_teams!$A:$C,3,0)</f>
        <v>East</v>
      </c>
      <c r="F3123">
        <f>VLOOKUP(B3123,[1]accounts!$A:$D,4,0)</f>
        <v>3838.39</v>
      </c>
    </row>
    <row r="3124" spans="1:6" x14ac:dyDescent="0.35">
      <c r="A3124" t="s">
        <v>14</v>
      </c>
      <c r="B3124" t="s">
        <v>91</v>
      </c>
      <c r="C3124" t="s">
        <v>12</v>
      </c>
      <c r="D3124" t="str">
        <f>VLOOKUP(A3124,[3]sales_teams!$A:$B,2,0)</f>
        <v>Melvin Marxen</v>
      </c>
      <c r="E3124" t="str">
        <f>VLOOKUP(A3124,[3]sales_teams!$A:$C,3,0)</f>
        <v>Central</v>
      </c>
      <c r="F3124">
        <f>VLOOKUP(B3124,[1]accounts!$A:$D,4,0)</f>
        <v>2173.98</v>
      </c>
    </row>
    <row r="3125" spans="1:6" x14ac:dyDescent="0.35">
      <c r="A3125" t="s">
        <v>142</v>
      </c>
      <c r="B3125" t="s">
        <v>218</v>
      </c>
      <c r="C3125" t="s">
        <v>12</v>
      </c>
      <c r="D3125" t="str">
        <f>VLOOKUP(A3125,[3]sales_teams!$A:$B,2,0)</f>
        <v>Rocco Neubert</v>
      </c>
      <c r="E3125" t="str">
        <f>VLOOKUP(A3125,[3]sales_teams!$A:$C,3,0)</f>
        <v>East</v>
      </c>
      <c r="F3125">
        <f>VLOOKUP(B3125,[1]accounts!$A:$D,4,0)</f>
        <v>4.54</v>
      </c>
    </row>
    <row r="3126" spans="1:6" x14ac:dyDescent="0.35">
      <c r="A3126" t="s">
        <v>44</v>
      </c>
      <c r="B3126" t="s">
        <v>135</v>
      </c>
      <c r="C3126" t="s">
        <v>46</v>
      </c>
      <c r="D3126" t="str">
        <f>VLOOKUP(A3126,[3]sales_teams!$A:$B,2,0)</f>
        <v>Melvin Marxen</v>
      </c>
      <c r="E3126" t="str">
        <f>VLOOKUP(A3126,[3]sales_teams!$A:$C,3,0)</f>
        <v>Central</v>
      </c>
      <c r="F3126">
        <f>VLOOKUP(B3126,[1]accounts!$A:$D,4,0)</f>
        <v>2819.5</v>
      </c>
    </row>
    <row r="3127" spans="1:6" x14ac:dyDescent="0.35">
      <c r="A3127" t="s">
        <v>78</v>
      </c>
      <c r="B3127" t="s">
        <v>79</v>
      </c>
      <c r="C3127" t="s">
        <v>46</v>
      </c>
      <c r="D3127" t="str">
        <f>VLOOKUP(A3127,[3]sales_teams!$A:$B,2,0)</f>
        <v>Summer Sewald</v>
      </c>
      <c r="E3127" t="str">
        <f>VLOOKUP(A3127,[3]sales_teams!$A:$C,3,0)</f>
        <v>West</v>
      </c>
      <c r="F3127">
        <f>VLOOKUP(B3127,[1]accounts!$A:$D,4,0)</f>
        <v>324.19</v>
      </c>
    </row>
    <row r="3128" spans="1:6" x14ac:dyDescent="0.35">
      <c r="A3128" t="s">
        <v>95</v>
      </c>
      <c r="B3128" t="s">
        <v>313</v>
      </c>
      <c r="C3128" t="s">
        <v>12</v>
      </c>
      <c r="D3128" t="str">
        <f>VLOOKUP(A3128,[3]sales_teams!$A:$B,2,0)</f>
        <v>Summer Sewald</v>
      </c>
      <c r="E3128" t="str">
        <f>VLOOKUP(A3128,[3]sales_teams!$A:$C,3,0)</f>
        <v>West</v>
      </c>
      <c r="F3128">
        <f>VLOOKUP(B3128,[1]accounts!$A:$D,4,0)</f>
        <v>497.11</v>
      </c>
    </row>
    <row r="3129" spans="1:6" x14ac:dyDescent="0.35">
      <c r="A3129" t="s">
        <v>116</v>
      </c>
      <c r="B3129" t="s">
        <v>129</v>
      </c>
      <c r="C3129" t="s">
        <v>12</v>
      </c>
      <c r="D3129" t="str">
        <f>VLOOKUP(A3129,[3]sales_teams!$A:$B,2,0)</f>
        <v>Melvin Marxen</v>
      </c>
      <c r="E3129" t="str">
        <f>VLOOKUP(A3129,[3]sales_teams!$A:$C,3,0)</f>
        <v>Central</v>
      </c>
      <c r="F3129">
        <f>VLOOKUP(B3129,[1]accounts!$A:$D,4,0)</f>
        <v>1102.43</v>
      </c>
    </row>
    <row r="3130" spans="1:6" x14ac:dyDescent="0.35">
      <c r="A3130" t="s">
        <v>97</v>
      </c>
      <c r="B3130" t="s">
        <v>81</v>
      </c>
      <c r="C3130" t="s">
        <v>46</v>
      </c>
      <c r="D3130" t="str">
        <f>VLOOKUP(A3130,[3]sales_teams!$A:$B,2,0)</f>
        <v>Rocco Neubert</v>
      </c>
      <c r="E3130" t="str">
        <f>VLOOKUP(A3130,[3]sales_teams!$A:$C,3,0)</f>
        <v>East</v>
      </c>
      <c r="F3130">
        <f>VLOOKUP(B3130,[1]accounts!$A:$D,4,0)</f>
        <v>5158.71</v>
      </c>
    </row>
    <row r="3131" spans="1:6" x14ac:dyDescent="0.35">
      <c r="A3131" t="s">
        <v>29</v>
      </c>
      <c r="B3131" t="s">
        <v>122</v>
      </c>
      <c r="C3131" t="s">
        <v>12</v>
      </c>
      <c r="D3131" t="str">
        <f>VLOOKUP(A3131,[3]sales_teams!$A:$B,2,0)</f>
        <v>Celia Rouche</v>
      </c>
      <c r="E3131" t="str">
        <f>VLOOKUP(A3131,[3]sales_teams!$A:$C,3,0)</f>
        <v>West</v>
      </c>
      <c r="F3131">
        <f>VLOOKUP(B3131,[1]accounts!$A:$D,4,0)</f>
        <v>52.5</v>
      </c>
    </row>
    <row r="3132" spans="1:6" x14ac:dyDescent="0.35">
      <c r="A3132" t="s">
        <v>29</v>
      </c>
      <c r="B3132" t="s">
        <v>122</v>
      </c>
      <c r="C3132" t="s">
        <v>12</v>
      </c>
      <c r="D3132" t="str">
        <f>VLOOKUP(A3132,[3]sales_teams!$A:$B,2,0)</f>
        <v>Celia Rouche</v>
      </c>
      <c r="E3132" t="str">
        <f>VLOOKUP(A3132,[3]sales_teams!$A:$C,3,0)</f>
        <v>West</v>
      </c>
      <c r="F3132">
        <f>VLOOKUP(B3132,[1]accounts!$A:$D,4,0)</f>
        <v>52.5</v>
      </c>
    </row>
    <row r="3133" spans="1:6" x14ac:dyDescent="0.35">
      <c r="A3133" t="s">
        <v>23</v>
      </c>
      <c r="B3133" t="s">
        <v>52</v>
      </c>
      <c r="C3133" t="s">
        <v>12</v>
      </c>
      <c r="D3133" t="str">
        <f>VLOOKUP(A3133,[3]sales_teams!$A:$B,2,0)</f>
        <v>Summer Sewald</v>
      </c>
      <c r="E3133" t="str">
        <f>VLOOKUP(A3133,[3]sales_teams!$A:$C,3,0)</f>
        <v>West</v>
      </c>
      <c r="F3133">
        <f>VLOOKUP(B3133,[1]accounts!$A:$D,4,0)</f>
        <v>1699.85</v>
      </c>
    </row>
    <row r="3134" spans="1:6" x14ac:dyDescent="0.35">
      <c r="A3134" t="s">
        <v>23</v>
      </c>
      <c r="B3134" t="s">
        <v>218</v>
      </c>
      <c r="C3134" t="s">
        <v>12</v>
      </c>
      <c r="D3134" t="str">
        <f>VLOOKUP(A3134,[3]sales_teams!$A:$B,2,0)</f>
        <v>Summer Sewald</v>
      </c>
      <c r="E3134" t="str">
        <f>VLOOKUP(A3134,[3]sales_teams!$A:$C,3,0)</f>
        <v>West</v>
      </c>
      <c r="F3134">
        <f>VLOOKUP(B3134,[1]accounts!$A:$D,4,0)</f>
        <v>4.54</v>
      </c>
    </row>
    <row r="3135" spans="1:6" x14ac:dyDescent="0.35">
      <c r="A3135" t="s">
        <v>202</v>
      </c>
      <c r="B3135" t="s">
        <v>36</v>
      </c>
      <c r="C3135" t="s">
        <v>46</v>
      </c>
      <c r="D3135" t="str">
        <f>VLOOKUP(A3135,[3]sales_teams!$A:$B,2,0)</f>
        <v>Dustin Brinkmann</v>
      </c>
      <c r="E3135" t="str">
        <f>VLOOKUP(A3135,[3]sales_teams!$A:$C,3,0)</f>
        <v>Central</v>
      </c>
      <c r="F3135">
        <f>VLOOKUP(B3135,[1]accounts!$A:$D,4,0)</f>
        <v>441.08</v>
      </c>
    </row>
    <row r="3136" spans="1:6" x14ac:dyDescent="0.35">
      <c r="A3136" t="s">
        <v>64</v>
      </c>
      <c r="B3136" t="s">
        <v>209</v>
      </c>
      <c r="C3136" t="s">
        <v>46</v>
      </c>
      <c r="D3136" t="str">
        <f>VLOOKUP(A3136,[3]sales_teams!$A:$B,2,0)</f>
        <v>Rocco Neubert</v>
      </c>
      <c r="E3136" t="str">
        <f>VLOOKUP(A3136,[3]sales_teams!$A:$C,3,0)</f>
        <v>East</v>
      </c>
      <c r="F3136">
        <f>VLOOKUP(B3136,[1]accounts!$A:$D,4,0)</f>
        <v>1712.68</v>
      </c>
    </row>
    <row r="3137" spans="1:6" x14ac:dyDescent="0.35">
      <c r="A3137" t="s">
        <v>14</v>
      </c>
      <c r="B3137" t="s">
        <v>318</v>
      </c>
      <c r="C3137" t="s">
        <v>12</v>
      </c>
      <c r="D3137" t="str">
        <f>VLOOKUP(A3137,[3]sales_teams!$A:$B,2,0)</f>
        <v>Melvin Marxen</v>
      </c>
      <c r="E3137" t="str">
        <f>VLOOKUP(A3137,[3]sales_teams!$A:$C,3,0)</f>
        <v>Central</v>
      </c>
      <c r="F3137">
        <f>VLOOKUP(B3137,[1]accounts!$A:$D,4,0)</f>
        <v>2403.58</v>
      </c>
    </row>
    <row r="3138" spans="1:6" x14ac:dyDescent="0.35">
      <c r="A3138" t="s">
        <v>67</v>
      </c>
      <c r="B3138" t="s">
        <v>70</v>
      </c>
      <c r="C3138" t="s">
        <v>46</v>
      </c>
      <c r="D3138" t="str">
        <f>VLOOKUP(A3138,[3]sales_teams!$A:$B,2,0)</f>
        <v>Celia Rouche</v>
      </c>
      <c r="E3138" t="str">
        <f>VLOOKUP(A3138,[3]sales_teams!$A:$C,3,0)</f>
        <v>West</v>
      </c>
      <c r="F3138">
        <f>VLOOKUP(B3138,[1]accounts!$A:$D,4,0)</f>
        <v>4968.91</v>
      </c>
    </row>
    <row r="3139" spans="1:6" x14ac:dyDescent="0.35">
      <c r="A3139" t="s">
        <v>67</v>
      </c>
      <c r="B3139" t="s">
        <v>313</v>
      </c>
      <c r="C3139" t="s">
        <v>46</v>
      </c>
      <c r="D3139" t="str">
        <f>VLOOKUP(A3139,[3]sales_teams!$A:$B,2,0)</f>
        <v>Celia Rouche</v>
      </c>
      <c r="E3139" t="str">
        <f>VLOOKUP(A3139,[3]sales_teams!$A:$C,3,0)</f>
        <v>West</v>
      </c>
      <c r="F3139">
        <f>VLOOKUP(B3139,[1]accounts!$A:$D,4,0)</f>
        <v>497.11</v>
      </c>
    </row>
    <row r="3140" spans="1:6" x14ac:dyDescent="0.35">
      <c r="A3140" t="s">
        <v>67</v>
      </c>
      <c r="B3140" t="s">
        <v>52</v>
      </c>
      <c r="C3140" t="s">
        <v>12</v>
      </c>
      <c r="D3140" t="str">
        <f>VLOOKUP(A3140,[3]sales_teams!$A:$B,2,0)</f>
        <v>Celia Rouche</v>
      </c>
      <c r="E3140" t="str">
        <f>VLOOKUP(A3140,[3]sales_teams!$A:$C,3,0)</f>
        <v>West</v>
      </c>
      <c r="F3140">
        <f>VLOOKUP(B3140,[1]accounts!$A:$D,4,0)</f>
        <v>1699.85</v>
      </c>
    </row>
    <row r="3141" spans="1:6" x14ac:dyDescent="0.35">
      <c r="A3141" t="s">
        <v>105</v>
      </c>
      <c r="B3141" t="s">
        <v>237</v>
      </c>
      <c r="C3141" t="s">
        <v>12</v>
      </c>
      <c r="D3141" t="str">
        <f>VLOOKUP(A3141,[3]sales_teams!$A:$B,2,0)</f>
        <v>Cara Losch</v>
      </c>
      <c r="E3141" t="str">
        <f>VLOOKUP(A3141,[3]sales_teams!$A:$C,3,0)</f>
        <v>East</v>
      </c>
      <c r="F3141">
        <f>VLOOKUP(B3141,[1]accounts!$A:$D,4,0)</f>
        <v>2520.83</v>
      </c>
    </row>
    <row r="3142" spans="1:6" x14ac:dyDescent="0.35">
      <c r="A3142" t="s">
        <v>44</v>
      </c>
      <c r="B3142" t="s">
        <v>218</v>
      </c>
      <c r="C3142" t="s">
        <v>12</v>
      </c>
      <c r="D3142" t="str">
        <f>VLOOKUP(A3142,[3]sales_teams!$A:$B,2,0)</f>
        <v>Melvin Marxen</v>
      </c>
      <c r="E3142" t="str">
        <f>VLOOKUP(A3142,[3]sales_teams!$A:$C,3,0)</f>
        <v>Central</v>
      </c>
      <c r="F3142">
        <f>VLOOKUP(B3142,[1]accounts!$A:$D,4,0)</f>
        <v>4.54</v>
      </c>
    </row>
    <row r="3143" spans="1:6" x14ac:dyDescent="0.35">
      <c r="A3143" t="s">
        <v>54</v>
      </c>
      <c r="B3143" t="s">
        <v>157</v>
      </c>
      <c r="C3143" t="s">
        <v>40</v>
      </c>
      <c r="D3143" t="str">
        <f>VLOOKUP(A3143,[3]sales_teams!$A:$B,2,0)</f>
        <v>Celia Rouche</v>
      </c>
      <c r="E3143" t="str">
        <f>VLOOKUP(A3143,[3]sales_teams!$A:$C,3,0)</f>
        <v>West</v>
      </c>
      <c r="F3143">
        <f>VLOOKUP(B3143,[1]accounts!$A:$D,4,0)</f>
        <v>405.59</v>
      </c>
    </row>
    <row r="3144" spans="1:6" x14ac:dyDescent="0.35">
      <c r="A3144" t="s">
        <v>38</v>
      </c>
      <c r="B3144" t="s">
        <v>273</v>
      </c>
      <c r="C3144" t="s">
        <v>46</v>
      </c>
      <c r="D3144" t="str">
        <f>VLOOKUP(A3144,[3]sales_teams!$A:$B,2,0)</f>
        <v>Summer Sewald</v>
      </c>
      <c r="E3144" t="str">
        <f>VLOOKUP(A3144,[3]sales_teams!$A:$C,3,0)</f>
        <v>West</v>
      </c>
      <c r="F3144">
        <f>VLOOKUP(B3144,[1]accounts!$A:$D,4,0)</f>
        <v>2214.94</v>
      </c>
    </row>
    <row r="3145" spans="1:6" x14ac:dyDescent="0.35">
      <c r="A3145" t="s">
        <v>38</v>
      </c>
      <c r="B3145" t="s">
        <v>313</v>
      </c>
      <c r="C3145" t="s">
        <v>12</v>
      </c>
      <c r="D3145" t="str">
        <f>VLOOKUP(A3145,[3]sales_teams!$A:$B,2,0)</f>
        <v>Summer Sewald</v>
      </c>
      <c r="E3145" t="str">
        <f>VLOOKUP(A3145,[3]sales_teams!$A:$C,3,0)</f>
        <v>West</v>
      </c>
      <c r="F3145">
        <f>VLOOKUP(B3145,[1]accounts!$A:$D,4,0)</f>
        <v>497.11</v>
      </c>
    </row>
    <row r="3146" spans="1:6" x14ac:dyDescent="0.35">
      <c r="A3146" t="s">
        <v>38</v>
      </c>
      <c r="B3146" t="s">
        <v>273</v>
      </c>
      <c r="C3146" t="s">
        <v>12</v>
      </c>
      <c r="D3146" t="str">
        <f>VLOOKUP(A3146,[3]sales_teams!$A:$B,2,0)</f>
        <v>Summer Sewald</v>
      </c>
      <c r="E3146" t="str">
        <f>VLOOKUP(A3146,[3]sales_teams!$A:$C,3,0)</f>
        <v>West</v>
      </c>
      <c r="F3146">
        <f>VLOOKUP(B3146,[1]accounts!$A:$D,4,0)</f>
        <v>2214.94</v>
      </c>
    </row>
    <row r="3147" spans="1:6" x14ac:dyDescent="0.35">
      <c r="A3147" t="s">
        <v>78</v>
      </c>
      <c r="B3147" t="s">
        <v>184</v>
      </c>
      <c r="C3147" t="s">
        <v>12</v>
      </c>
      <c r="D3147" t="str">
        <f>VLOOKUP(A3147,[3]sales_teams!$A:$B,2,0)</f>
        <v>Summer Sewald</v>
      </c>
      <c r="E3147" t="str">
        <f>VLOOKUP(A3147,[3]sales_teams!$A:$C,3,0)</f>
        <v>West</v>
      </c>
      <c r="F3147">
        <f>VLOOKUP(B3147,[1]accounts!$A:$D,4,0)</f>
        <v>1618.89</v>
      </c>
    </row>
    <row r="3148" spans="1:6" x14ac:dyDescent="0.35">
      <c r="A3148" t="s">
        <v>95</v>
      </c>
      <c r="B3148" t="s">
        <v>124</v>
      </c>
      <c r="C3148" t="s">
        <v>46</v>
      </c>
      <c r="D3148" t="str">
        <f>VLOOKUP(A3148,[3]sales_teams!$A:$B,2,0)</f>
        <v>Summer Sewald</v>
      </c>
      <c r="E3148" t="str">
        <f>VLOOKUP(A3148,[3]sales_teams!$A:$C,3,0)</f>
        <v>West</v>
      </c>
      <c r="F3148">
        <f>VLOOKUP(B3148,[1]accounts!$A:$D,4,0)</f>
        <v>2437.85</v>
      </c>
    </row>
    <row r="3149" spans="1:6" x14ac:dyDescent="0.35">
      <c r="A3149" t="s">
        <v>95</v>
      </c>
      <c r="B3149" t="s">
        <v>398</v>
      </c>
      <c r="C3149" t="s">
        <v>12</v>
      </c>
      <c r="D3149" t="str">
        <f>VLOOKUP(A3149,[3]sales_teams!$A:$B,2,0)</f>
        <v>Summer Sewald</v>
      </c>
      <c r="E3149" t="str">
        <f>VLOOKUP(A3149,[3]sales_teams!$A:$C,3,0)</f>
        <v>West</v>
      </c>
      <c r="F3149">
        <f>VLOOKUP(B3149,[1]accounts!$A:$D,4,0)</f>
        <v>223.8</v>
      </c>
    </row>
    <row r="3150" spans="1:6" x14ac:dyDescent="0.35">
      <c r="A3150" t="s">
        <v>95</v>
      </c>
      <c r="B3150" t="s">
        <v>159</v>
      </c>
      <c r="C3150" t="s">
        <v>12</v>
      </c>
      <c r="D3150" t="str">
        <f>VLOOKUP(A3150,[3]sales_teams!$A:$B,2,0)</f>
        <v>Summer Sewald</v>
      </c>
      <c r="E3150" t="str">
        <f>VLOOKUP(A3150,[3]sales_teams!$A:$C,3,0)</f>
        <v>West</v>
      </c>
      <c r="F3150">
        <f>VLOOKUP(B3150,[1]accounts!$A:$D,4,0)</f>
        <v>2871.35</v>
      </c>
    </row>
    <row r="3151" spans="1:6" x14ac:dyDescent="0.35">
      <c r="A3151" t="s">
        <v>95</v>
      </c>
      <c r="B3151" t="s">
        <v>86</v>
      </c>
      <c r="C3151" t="s">
        <v>12</v>
      </c>
      <c r="D3151" t="str">
        <f>VLOOKUP(A3151,[3]sales_teams!$A:$B,2,0)</f>
        <v>Summer Sewald</v>
      </c>
      <c r="E3151" t="str">
        <f>VLOOKUP(A3151,[3]sales_teams!$A:$C,3,0)</f>
        <v>West</v>
      </c>
      <c r="F3151">
        <f>VLOOKUP(B3151,[1]accounts!$A:$D,4,0)</f>
        <v>2741.37</v>
      </c>
    </row>
    <row r="3152" spans="1:6" x14ac:dyDescent="0.35">
      <c r="A3152" t="s">
        <v>133</v>
      </c>
      <c r="B3152" t="s">
        <v>151</v>
      </c>
      <c r="C3152" t="s">
        <v>12</v>
      </c>
      <c r="D3152" t="str">
        <f>VLOOKUP(A3152,[3]sales_teams!$A:$B,2,0)</f>
        <v>Dustin Brinkmann</v>
      </c>
      <c r="E3152" t="str">
        <f>VLOOKUP(A3152,[3]sales_teams!$A:$C,3,0)</f>
        <v>Central</v>
      </c>
      <c r="F3152">
        <f>VLOOKUP(B3152,[1]accounts!$A:$D,4,0)</f>
        <v>2938.67</v>
      </c>
    </row>
    <row r="3153" spans="1:6" x14ac:dyDescent="0.35">
      <c r="A3153" t="s">
        <v>32</v>
      </c>
      <c r="B3153" t="s">
        <v>52</v>
      </c>
      <c r="C3153" t="s">
        <v>12</v>
      </c>
      <c r="D3153" t="str">
        <f>VLOOKUP(A3153,[3]sales_teams!$A:$B,2,0)</f>
        <v>Celia Rouche</v>
      </c>
      <c r="E3153" t="str">
        <f>VLOOKUP(A3153,[3]sales_teams!$A:$C,3,0)</f>
        <v>West</v>
      </c>
      <c r="F3153">
        <f>VLOOKUP(B3153,[1]accounts!$A:$D,4,0)</f>
        <v>1699.85</v>
      </c>
    </row>
    <row r="3154" spans="1:6" x14ac:dyDescent="0.35">
      <c r="A3154" t="s">
        <v>32</v>
      </c>
      <c r="B3154" t="s">
        <v>79</v>
      </c>
      <c r="C3154" t="s">
        <v>12</v>
      </c>
      <c r="D3154" t="str">
        <f>VLOOKUP(A3154,[3]sales_teams!$A:$B,2,0)</f>
        <v>Celia Rouche</v>
      </c>
      <c r="E3154" t="str">
        <f>VLOOKUP(A3154,[3]sales_teams!$A:$C,3,0)</f>
        <v>West</v>
      </c>
      <c r="F3154">
        <f>VLOOKUP(B3154,[1]accounts!$A:$D,4,0)</f>
        <v>324.19</v>
      </c>
    </row>
    <row r="3155" spans="1:6" x14ac:dyDescent="0.35">
      <c r="A3155" t="s">
        <v>51</v>
      </c>
      <c r="B3155" t="s">
        <v>55</v>
      </c>
      <c r="C3155" t="s">
        <v>12</v>
      </c>
      <c r="D3155" t="str">
        <f>VLOOKUP(A3155,[3]sales_teams!$A:$B,2,0)</f>
        <v>Summer Sewald</v>
      </c>
      <c r="E3155" t="str">
        <f>VLOOKUP(A3155,[3]sales_teams!$A:$C,3,0)</f>
        <v>West</v>
      </c>
      <c r="F3155">
        <f>VLOOKUP(B3155,[1]accounts!$A:$D,4,0)</f>
        <v>2059.9</v>
      </c>
    </row>
    <row r="3156" spans="1:6" x14ac:dyDescent="0.35">
      <c r="A3156" t="s">
        <v>9</v>
      </c>
      <c r="B3156" t="s">
        <v>492</v>
      </c>
      <c r="C3156" t="s">
        <v>12</v>
      </c>
      <c r="D3156" t="str">
        <f>VLOOKUP(A3156,[3]sales_teams!$A:$B,2,0)</f>
        <v>Dustin Brinkmann</v>
      </c>
      <c r="E3156" t="str">
        <f>VLOOKUP(A3156,[3]sales_teams!$A:$C,3,0)</f>
        <v>Central</v>
      </c>
      <c r="F3156">
        <f>VLOOKUP(B3156,[1]accounts!$A:$D,4,0)</f>
        <v>1376.8</v>
      </c>
    </row>
    <row r="3157" spans="1:6" x14ac:dyDescent="0.35">
      <c r="A3157" t="s">
        <v>97</v>
      </c>
      <c r="B3157" t="s">
        <v>155</v>
      </c>
      <c r="C3157" t="s">
        <v>12</v>
      </c>
      <c r="D3157" t="str">
        <f>VLOOKUP(A3157,[3]sales_teams!$A:$B,2,0)</f>
        <v>Rocco Neubert</v>
      </c>
      <c r="E3157" t="str">
        <f>VLOOKUP(A3157,[3]sales_teams!$A:$C,3,0)</f>
        <v>East</v>
      </c>
      <c r="F3157">
        <f>VLOOKUP(B3157,[1]accounts!$A:$D,4,0)</f>
        <v>11698.03</v>
      </c>
    </row>
    <row r="3158" spans="1:6" x14ac:dyDescent="0.35">
      <c r="A3158" t="s">
        <v>97</v>
      </c>
      <c r="B3158" t="s">
        <v>240</v>
      </c>
      <c r="C3158" t="s">
        <v>12</v>
      </c>
      <c r="D3158" t="str">
        <f>VLOOKUP(A3158,[3]sales_teams!$A:$B,2,0)</f>
        <v>Rocco Neubert</v>
      </c>
      <c r="E3158" t="str">
        <f>VLOOKUP(A3158,[3]sales_teams!$A:$C,3,0)</f>
        <v>East</v>
      </c>
      <c r="F3158">
        <f>VLOOKUP(B3158,[1]accounts!$A:$D,4,0)</f>
        <v>6395.05</v>
      </c>
    </row>
    <row r="3159" spans="1:6" x14ac:dyDescent="0.35">
      <c r="A3159" t="s">
        <v>61</v>
      </c>
      <c r="B3159" t="s">
        <v>36</v>
      </c>
      <c r="C3159" t="s">
        <v>46</v>
      </c>
      <c r="D3159" t="str">
        <f>VLOOKUP(A3159,[3]sales_teams!$A:$B,2,0)</f>
        <v>Dustin Brinkmann</v>
      </c>
      <c r="E3159" t="str">
        <f>VLOOKUP(A3159,[3]sales_teams!$A:$C,3,0)</f>
        <v>Central</v>
      </c>
      <c r="F3159">
        <f>VLOOKUP(B3159,[1]accounts!$A:$D,4,0)</f>
        <v>441.08</v>
      </c>
    </row>
    <row r="3160" spans="1:6" x14ac:dyDescent="0.35">
      <c r="A3160" t="s">
        <v>61</v>
      </c>
      <c r="B3160" t="s">
        <v>27</v>
      </c>
      <c r="C3160" t="s">
        <v>12</v>
      </c>
      <c r="D3160" t="str">
        <f>VLOOKUP(A3160,[3]sales_teams!$A:$B,2,0)</f>
        <v>Dustin Brinkmann</v>
      </c>
      <c r="E3160" t="str">
        <f>VLOOKUP(A3160,[3]sales_teams!$A:$C,3,0)</f>
        <v>Central</v>
      </c>
      <c r="F3160">
        <f>VLOOKUP(B3160,[1]accounts!$A:$D,4,0)</f>
        <v>3922.42</v>
      </c>
    </row>
    <row r="3161" spans="1:6" x14ac:dyDescent="0.35">
      <c r="A3161" t="s">
        <v>102</v>
      </c>
      <c r="B3161" t="s">
        <v>103</v>
      </c>
      <c r="C3161" t="s">
        <v>12</v>
      </c>
      <c r="D3161" t="str">
        <f>VLOOKUP(A3161,[3]sales_teams!$A:$B,2,0)</f>
        <v>Cara Losch</v>
      </c>
      <c r="E3161" t="str">
        <f>VLOOKUP(A3161,[3]sales_teams!$A:$C,3,0)</f>
        <v>East</v>
      </c>
      <c r="F3161">
        <f>VLOOKUP(B3161,[1]accounts!$A:$D,4,0)</f>
        <v>439.21</v>
      </c>
    </row>
    <row r="3162" spans="1:6" x14ac:dyDescent="0.35">
      <c r="A3162" t="s">
        <v>23</v>
      </c>
      <c r="B3162" t="s">
        <v>273</v>
      </c>
      <c r="C3162" t="s">
        <v>46</v>
      </c>
      <c r="D3162" t="str">
        <f>VLOOKUP(A3162,[3]sales_teams!$A:$B,2,0)</f>
        <v>Summer Sewald</v>
      </c>
      <c r="E3162" t="str">
        <f>VLOOKUP(A3162,[3]sales_teams!$A:$C,3,0)</f>
        <v>West</v>
      </c>
      <c r="F3162">
        <f>VLOOKUP(B3162,[1]accounts!$A:$D,4,0)</f>
        <v>2214.94</v>
      </c>
    </row>
    <row r="3163" spans="1:6" x14ac:dyDescent="0.35">
      <c r="A3163" t="s">
        <v>23</v>
      </c>
      <c r="B3163" t="s">
        <v>218</v>
      </c>
      <c r="C3163" t="s">
        <v>12</v>
      </c>
      <c r="D3163" t="str">
        <f>VLOOKUP(A3163,[3]sales_teams!$A:$B,2,0)</f>
        <v>Summer Sewald</v>
      </c>
      <c r="E3163" t="str">
        <f>VLOOKUP(A3163,[3]sales_teams!$A:$C,3,0)</f>
        <v>West</v>
      </c>
      <c r="F3163">
        <f>VLOOKUP(B3163,[1]accounts!$A:$D,4,0)</f>
        <v>4.54</v>
      </c>
    </row>
    <row r="3164" spans="1:6" x14ac:dyDescent="0.35">
      <c r="A3164" t="s">
        <v>23</v>
      </c>
      <c r="B3164" t="s">
        <v>68</v>
      </c>
      <c r="C3164" t="s">
        <v>12</v>
      </c>
      <c r="D3164" t="str">
        <f>VLOOKUP(A3164,[3]sales_teams!$A:$B,2,0)</f>
        <v>Summer Sewald</v>
      </c>
      <c r="E3164" t="str">
        <f>VLOOKUP(A3164,[3]sales_teams!$A:$C,3,0)</f>
        <v>West</v>
      </c>
      <c r="F3164">
        <f>VLOOKUP(B3164,[1]accounts!$A:$D,4,0)</f>
        <v>1188.42</v>
      </c>
    </row>
    <row r="3165" spans="1:6" x14ac:dyDescent="0.35">
      <c r="A3165" t="s">
        <v>26</v>
      </c>
      <c r="B3165" t="s">
        <v>16</v>
      </c>
      <c r="C3165" t="s">
        <v>12</v>
      </c>
      <c r="D3165" t="str">
        <f>VLOOKUP(A3165,[3]sales_teams!$A:$B,2,0)</f>
        <v>Dustin Brinkmann</v>
      </c>
      <c r="E3165" t="str">
        <f>VLOOKUP(A3165,[3]sales_teams!$A:$C,3,0)</f>
        <v>Central</v>
      </c>
      <c r="F3165">
        <f>VLOOKUP(B3165,[1]accounts!$A:$D,4,0)</f>
        <v>3178.24</v>
      </c>
    </row>
    <row r="3166" spans="1:6" x14ac:dyDescent="0.35">
      <c r="A3166" t="s">
        <v>26</v>
      </c>
      <c r="B3166" t="s">
        <v>315</v>
      </c>
      <c r="C3166" t="s">
        <v>12</v>
      </c>
      <c r="D3166" t="str">
        <f>VLOOKUP(A3166,[3]sales_teams!$A:$B,2,0)</f>
        <v>Dustin Brinkmann</v>
      </c>
      <c r="E3166" t="str">
        <f>VLOOKUP(A3166,[3]sales_teams!$A:$C,3,0)</f>
        <v>Central</v>
      </c>
      <c r="F3166">
        <f>VLOOKUP(B3166,[1]accounts!$A:$D,4,0)</f>
        <v>8170.38</v>
      </c>
    </row>
    <row r="3167" spans="1:6" x14ac:dyDescent="0.35">
      <c r="A3167" t="s">
        <v>26</v>
      </c>
      <c r="B3167" t="s">
        <v>111</v>
      </c>
      <c r="C3167" t="s">
        <v>12</v>
      </c>
      <c r="D3167" t="str">
        <f>VLOOKUP(A3167,[3]sales_teams!$A:$B,2,0)</f>
        <v>Dustin Brinkmann</v>
      </c>
      <c r="E3167" t="str">
        <f>VLOOKUP(A3167,[3]sales_teams!$A:$C,3,0)</f>
        <v>Central</v>
      </c>
      <c r="F3167">
        <f>VLOOKUP(B3167,[1]accounts!$A:$D,4,0)</f>
        <v>1698.2</v>
      </c>
    </row>
    <row r="3168" spans="1:6" x14ac:dyDescent="0.35">
      <c r="A3168" t="s">
        <v>139</v>
      </c>
      <c r="B3168" t="s">
        <v>278</v>
      </c>
      <c r="C3168" t="s">
        <v>12</v>
      </c>
      <c r="D3168" t="str">
        <f>VLOOKUP(A3168,[3]sales_teams!$A:$B,2,0)</f>
        <v>Rocco Neubert</v>
      </c>
      <c r="E3168" t="str">
        <f>VLOOKUP(A3168,[3]sales_teams!$A:$C,3,0)</f>
        <v>East</v>
      </c>
      <c r="F3168">
        <f>VLOOKUP(B3168,[1]accounts!$A:$D,4,0)</f>
        <v>2261.0500000000002</v>
      </c>
    </row>
    <row r="3169" spans="1:6" x14ac:dyDescent="0.35">
      <c r="A3169" t="s">
        <v>118</v>
      </c>
      <c r="B3169" t="s">
        <v>177</v>
      </c>
      <c r="C3169" t="s">
        <v>12</v>
      </c>
      <c r="D3169" t="str">
        <f>VLOOKUP(A3169,[3]sales_teams!$A:$B,2,0)</f>
        <v>Rocco Neubert</v>
      </c>
      <c r="E3169" t="str">
        <f>VLOOKUP(A3169,[3]sales_teams!$A:$C,3,0)</f>
        <v>East</v>
      </c>
      <c r="F3169">
        <f>VLOOKUP(B3169,[1]accounts!$A:$D,4,0)</f>
        <v>882.12</v>
      </c>
    </row>
    <row r="3170" spans="1:6" x14ac:dyDescent="0.35">
      <c r="A3170" t="s">
        <v>164</v>
      </c>
      <c r="B3170" t="s">
        <v>155</v>
      </c>
      <c r="C3170" t="s">
        <v>12</v>
      </c>
      <c r="D3170" t="str">
        <f>VLOOKUP(A3170,[3]sales_teams!$A:$B,2,0)</f>
        <v>Cara Losch</v>
      </c>
      <c r="E3170" t="str">
        <f>VLOOKUP(A3170,[3]sales_teams!$A:$C,3,0)</f>
        <v>East</v>
      </c>
      <c r="F3170">
        <f>VLOOKUP(B3170,[1]accounts!$A:$D,4,0)</f>
        <v>11698.03</v>
      </c>
    </row>
    <row r="3171" spans="1:6" x14ac:dyDescent="0.35">
      <c r="A3171" t="s">
        <v>14</v>
      </c>
      <c r="B3171" t="s">
        <v>113</v>
      </c>
      <c r="C3171" t="s">
        <v>46</v>
      </c>
      <c r="D3171" t="str">
        <f>VLOOKUP(A3171,[3]sales_teams!$A:$B,2,0)</f>
        <v>Melvin Marxen</v>
      </c>
      <c r="E3171" t="str">
        <f>VLOOKUP(A3171,[3]sales_teams!$A:$C,3,0)</f>
        <v>Central</v>
      </c>
      <c r="F3171">
        <f>VLOOKUP(B3171,[1]accounts!$A:$D,4,0)</f>
        <v>375.43</v>
      </c>
    </row>
    <row r="3172" spans="1:6" x14ac:dyDescent="0.35">
      <c r="A3172" t="s">
        <v>14</v>
      </c>
      <c r="B3172" t="s">
        <v>129</v>
      </c>
      <c r="C3172" t="s">
        <v>46</v>
      </c>
      <c r="D3172" t="str">
        <f>VLOOKUP(A3172,[3]sales_teams!$A:$B,2,0)</f>
        <v>Melvin Marxen</v>
      </c>
      <c r="E3172" t="str">
        <f>VLOOKUP(A3172,[3]sales_teams!$A:$C,3,0)</f>
        <v>Central</v>
      </c>
      <c r="F3172">
        <f>VLOOKUP(B3172,[1]accounts!$A:$D,4,0)</f>
        <v>1102.43</v>
      </c>
    </row>
    <row r="3173" spans="1:6" x14ac:dyDescent="0.35">
      <c r="A3173" t="s">
        <v>14</v>
      </c>
      <c r="B3173" t="s">
        <v>76</v>
      </c>
      <c r="C3173" t="s">
        <v>46</v>
      </c>
      <c r="D3173" t="str">
        <f>VLOOKUP(A3173,[3]sales_teams!$A:$B,2,0)</f>
        <v>Melvin Marxen</v>
      </c>
      <c r="E3173" t="str">
        <f>VLOOKUP(A3173,[3]sales_teams!$A:$C,3,0)</f>
        <v>Central</v>
      </c>
      <c r="F3173">
        <f>VLOOKUP(B3173,[1]accounts!$A:$D,4,0)</f>
        <v>2041.73</v>
      </c>
    </row>
    <row r="3174" spans="1:6" x14ac:dyDescent="0.35">
      <c r="A3174" t="s">
        <v>14</v>
      </c>
      <c r="B3174" t="s">
        <v>318</v>
      </c>
      <c r="C3174" t="s">
        <v>12</v>
      </c>
      <c r="D3174" t="str">
        <f>VLOOKUP(A3174,[3]sales_teams!$A:$B,2,0)</f>
        <v>Melvin Marxen</v>
      </c>
      <c r="E3174" t="str">
        <f>VLOOKUP(A3174,[3]sales_teams!$A:$C,3,0)</f>
        <v>Central</v>
      </c>
      <c r="F3174">
        <f>VLOOKUP(B3174,[1]accounts!$A:$D,4,0)</f>
        <v>2403.58</v>
      </c>
    </row>
    <row r="3175" spans="1:6" x14ac:dyDescent="0.35">
      <c r="A3175" t="s">
        <v>14</v>
      </c>
      <c r="B3175" t="s">
        <v>27</v>
      </c>
      <c r="C3175" t="s">
        <v>12</v>
      </c>
      <c r="D3175" t="str">
        <f>VLOOKUP(A3175,[3]sales_teams!$A:$B,2,0)</f>
        <v>Melvin Marxen</v>
      </c>
      <c r="E3175" t="str">
        <f>VLOOKUP(A3175,[3]sales_teams!$A:$C,3,0)</f>
        <v>Central</v>
      </c>
      <c r="F3175">
        <f>VLOOKUP(B3175,[1]accounts!$A:$D,4,0)</f>
        <v>3922.42</v>
      </c>
    </row>
    <row r="3176" spans="1:6" x14ac:dyDescent="0.35">
      <c r="A3176" t="s">
        <v>67</v>
      </c>
      <c r="B3176" t="s">
        <v>70</v>
      </c>
      <c r="C3176" t="s">
        <v>46</v>
      </c>
      <c r="D3176" t="str">
        <f>VLOOKUP(A3176,[3]sales_teams!$A:$B,2,0)</f>
        <v>Celia Rouche</v>
      </c>
      <c r="E3176" t="str">
        <f>VLOOKUP(A3176,[3]sales_teams!$A:$C,3,0)</f>
        <v>West</v>
      </c>
      <c r="F3176">
        <f>VLOOKUP(B3176,[1]accounts!$A:$D,4,0)</f>
        <v>4968.91</v>
      </c>
    </row>
    <row r="3177" spans="1:6" x14ac:dyDescent="0.35">
      <c r="A3177" t="s">
        <v>44</v>
      </c>
      <c r="B3177" t="s">
        <v>231</v>
      </c>
      <c r="C3177" t="s">
        <v>12</v>
      </c>
      <c r="D3177" t="str">
        <f>VLOOKUP(A3177,[3]sales_teams!$A:$B,2,0)</f>
        <v>Melvin Marxen</v>
      </c>
      <c r="E3177" t="str">
        <f>VLOOKUP(A3177,[3]sales_teams!$A:$C,3,0)</f>
        <v>Central</v>
      </c>
      <c r="F3177">
        <f>VLOOKUP(B3177,[1]accounts!$A:$D,4,0)</f>
        <v>45.39</v>
      </c>
    </row>
    <row r="3178" spans="1:6" x14ac:dyDescent="0.35">
      <c r="A3178" t="s">
        <v>54</v>
      </c>
      <c r="B3178" t="s">
        <v>124</v>
      </c>
      <c r="C3178" t="s">
        <v>46</v>
      </c>
      <c r="D3178" t="str">
        <f>VLOOKUP(A3178,[3]sales_teams!$A:$B,2,0)</f>
        <v>Celia Rouche</v>
      </c>
      <c r="E3178" t="str">
        <f>VLOOKUP(A3178,[3]sales_teams!$A:$C,3,0)</f>
        <v>West</v>
      </c>
      <c r="F3178">
        <f>VLOOKUP(B3178,[1]accounts!$A:$D,4,0)</f>
        <v>2437.85</v>
      </c>
    </row>
    <row r="3179" spans="1:6" x14ac:dyDescent="0.35">
      <c r="A3179" t="s">
        <v>54</v>
      </c>
      <c r="B3179" t="s">
        <v>49</v>
      </c>
      <c r="C3179" t="s">
        <v>12</v>
      </c>
      <c r="D3179" t="str">
        <f>VLOOKUP(A3179,[3]sales_teams!$A:$B,2,0)</f>
        <v>Celia Rouche</v>
      </c>
      <c r="E3179" t="str">
        <f>VLOOKUP(A3179,[3]sales_teams!$A:$C,3,0)</f>
        <v>West</v>
      </c>
      <c r="F3179">
        <f>VLOOKUP(B3179,[1]accounts!$A:$D,4,0)</f>
        <v>894.37</v>
      </c>
    </row>
    <row r="3180" spans="1:6" x14ac:dyDescent="0.35">
      <c r="A3180" t="s">
        <v>38</v>
      </c>
      <c r="B3180" t="s">
        <v>70</v>
      </c>
      <c r="C3180" t="s">
        <v>12</v>
      </c>
      <c r="D3180" t="str">
        <f>VLOOKUP(A3180,[3]sales_teams!$A:$B,2,0)</f>
        <v>Summer Sewald</v>
      </c>
      <c r="E3180" t="str">
        <f>VLOOKUP(A3180,[3]sales_teams!$A:$C,3,0)</f>
        <v>West</v>
      </c>
      <c r="F3180">
        <f>VLOOKUP(B3180,[1]accounts!$A:$D,4,0)</f>
        <v>4968.91</v>
      </c>
    </row>
    <row r="3181" spans="1:6" x14ac:dyDescent="0.35">
      <c r="A3181" t="s">
        <v>95</v>
      </c>
      <c r="B3181" t="s">
        <v>315</v>
      </c>
      <c r="C3181" t="s">
        <v>46</v>
      </c>
      <c r="D3181" t="str">
        <f>VLOOKUP(A3181,[3]sales_teams!$A:$B,2,0)</f>
        <v>Summer Sewald</v>
      </c>
      <c r="E3181" t="str">
        <f>VLOOKUP(A3181,[3]sales_teams!$A:$C,3,0)</f>
        <v>West</v>
      </c>
      <c r="F3181">
        <f>VLOOKUP(B3181,[1]accounts!$A:$D,4,0)</f>
        <v>8170.38</v>
      </c>
    </row>
    <row r="3182" spans="1:6" x14ac:dyDescent="0.35">
      <c r="A3182" t="s">
        <v>133</v>
      </c>
      <c r="B3182" t="s">
        <v>187</v>
      </c>
      <c r="C3182" t="s">
        <v>46</v>
      </c>
      <c r="D3182" t="str">
        <f>VLOOKUP(A3182,[3]sales_teams!$A:$B,2,0)</f>
        <v>Dustin Brinkmann</v>
      </c>
      <c r="E3182" t="str">
        <f>VLOOKUP(A3182,[3]sales_teams!$A:$C,3,0)</f>
        <v>Central</v>
      </c>
      <c r="F3182">
        <f>VLOOKUP(B3182,[1]accounts!$A:$D,4,0)</f>
        <v>291.27</v>
      </c>
    </row>
    <row r="3183" spans="1:6" x14ac:dyDescent="0.35">
      <c r="A3183" t="s">
        <v>9</v>
      </c>
      <c r="B3183" t="s">
        <v>151</v>
      </c>
      <c r="C3183" t="s">
        <v>46</v>
      </c>
      <c r="D3183" t="str">
        <f>VLOOKUP(A3183,[3]sales_teams!$A:$B,2,0)</f>
        <v>Dustin Brinkmann</v>
      </c>
      <c r="E3183" t="str">
        <f>VLOOKUP(A3183,[3]sales_teams!$A:$C,3,0)</f>
        <v>Central</v>
      </c>
      <c r="F3183">
        <f>VLOOKUP(B3183,[1]accounts!$A:$D,4,0)</f>
        <v>2938.67</v>
      </c>
    </row>
    <row r="3184" spans="1:6" x14ac:dyDescent="0.35">
      <c r="A3184" t="s">
        <v>35</v>
      </c>
      <c r="B3184" t="s">
        <v>207</v>
      </c>
      <c r="C3184" t="s">
        <v>46</v>
      </c>
      <c r="D3184" t="str">
        <f>VLOOKUP(A3184,[3]sales_teams!$A:$B,2,0)</f>
        <v>Melvin Marxen</v>
      </c>
      <c r="E3184" t="str">
        <f>VLOOKUP(A3184,[3]sales_teams!$A:$C,3,0)</f>
        <v>Central</v>
      </c>
      <c r="F3184">
        <f>VLOOKUP(B3184,[1]accounts!$A:$D,4,0)</f>
        <v>217.87</v>
      </c>
    </row>
    <row r="3185" spans="1:6" x14ac:dyDescent="0.35">
      <c r="A3185" t="s">
        <v>35</v>
      </c>
      <c r="B3185" t="s">
        <v>27</v>
      </c>
      <c r="C3185" t="s">
        <v>46</v>
      </c>
      <c r="D3185" t="str">
        <f>VLOOKUP(A3185,[3]sales_teams!$A:$B,2,0)</f>
        <v>Melvin Marxen</v>
      </c>
      <c r="E3185" t="str">
        <f>VLOOKUP(A3185,[3]sales_teams!$A:$C,3,0)</f>
        <v>Central</v>
      </c>
      <c r="F3185">
        <f>VLOOKUP(B3185,[1]accounts!$A:$D,4,0)</f>
        <v>3922.42</v>
      </c>
    </row>
    <row r="3186" spans="1:6" x14ac:dyDescent="0.35">
      <c r="A3186" t="s">
        <v>97</v>
      </c>
      <c r="B3186" t="s">
        <v>199</v>
      </c>
      <c r="C3186" t="s">
        <v>12</v>
      </c>
      <c r="D3186" t="str">
        <f>VLOOKUP(A3186,[3]sales_teams!$A:$B,2,0)</f>
        <v>Rocco Neubert</v>
      </c>
      <c r="E3186" t="str">
        <f>VLOOKUP(A3186,[3]sales_teams!$A:$C,3,0)</f>
        <v>East</v>
      </c>
      <c r="F3186">
        <f>VLOOKUP(B3186,[1]accounts!$A:$D,4,0)</f>
        <v>7708.38</v>
      </c>
    </row>
    <row r="3187" spans="1:6" x14ac:dyDescent="0.35">
      <c r="A3187" t="s">
        <v>88</v>
      </c>
      <c r="B3187" t="s">
        <v>106</v>
      </c>
      <c r="C3187" t="s">
        <v>12</v>
      </c>
      <c r="D3187" t="str">
        <f>VLOOKUP(A3187,[3]sales_teams!$A:$B,2,0)</f>
        <v>Cara Losch</v>
      </c>
      <c r="E3187" t="str">
        <f>VLOOKUP(A3187,[3]sales_teams!$A:$C,3,0)</f>
        <v>East</v>
      </c>
      <c r="F3187">
        <f>VLOOKUP(B3187,[1]accounts!$A:$D,4,0)</f>
        <v>3027.46</v>
      </c>
    </row>
    <row r="3188" spans="1:6" x14ac:dyDescent="0.35">
      <c r="A3188" t="s">
        <v>29</v>
      </c>
      <c r="B3188" t="s">
        <v>555</v>
      </c>
      <c r="C3188" t="s">
        <v>46</v>
      </c>
      <c r="D3188" t="str">
        <f>VLOOKUP(A3188,[3]sales_teams!$A:$B,2,0)</f>
        <v>Celia Rouche</v>
      </c>
      <c r="E3188" t="str">
        <f>VLOOKUP(A3188,[3]sales_teams!$A:$C,3,0)</f>
        <v>West</v>
      </c>
      <c r="F3188">
        <f>VLOOKUP(B3188,[1]accounts!$A:$D,4,0)</f>
        <v>1012.72</v>
      </c>
    </row>
    <row r="3189" spans="1:6" x14ac:dyDescent="0.35">
      <c r="A3189" t="s">
        <v>73</v>
      </c>
      <c r="B3189" t="s">
        <v>140</v>
      </c>
      <c r="C3189" t="s">
        <v>12</v>
      </c>
      <c r="D3189" t="str">
        <f>VLOOKUP(A3189,[3]sales_teams!$A:$B,2,0)</f>
        <v>Cara Losch</v>
      </c>
      <c r="E3189" t="str">
        <f>VLOOKUP(A3189,[3]sales_teams!$A:$C,3,0)</f>
        <v>East</v>
      </c>
      <c r="F3189">
        <f>VLOOKUP(B3189,[1]accounts!$A:$D,4,0)</f>
        <v>355.23</v>
      </c>
    </row>
    <row r="3190" spans="1:6" x14ac:dyDescent="0.35">
      <c r="A3190" t="s">
        <v>23</v>
      </c>
      <c r="B3190" t="s">
        <v>55</v>
      </c>
      <c r="C3190" t="s">
        <v>12</v>
      </c>
      <c r="D3190" t="str">
        <f>VLOOKUP(A3190,[3]sales_teams!$A:$B,2,0)</f>
        <v>Summer Sewald</v>
      </c>
      <c r="E3190" t="str">
        <f>VLOOKUP(A3190,[3]sales_teams!$A:$C,3,0)</f>
        <v>West</v>
      </c>
      <c r="F3190">
        <f>VLOOKUP(B3190,[1]accounts!$A:$D,4,0)</f>
        <v>2059.9</v>
      </c>
    </row>
    <row r="3191" spans="1:6" x14ac:dyDescent="0.35">
      <c r="A3191" t="s">
        <v>26</v>
      </c>
      <c r="B3191" t="s">
        <v>126</v>
      </c>
      <c r="C3191" t="s">
        <v>12</v>
      </c>
      <c r="D3191" t="str">
        <f>VLOOKUP(A3191,[3]sales_teams!$A:$B,2,0)</f>
        <v>Dustin Brinkmann</v>
      </c>
      <c r="E3191" t="str">
        <f>VLOOKUP(A3191,[3]sales_teams!$A:$C,3,0)</f>
        <v>Central</v>
      </c>
      <c r="F3191">
        <f>VLOOKUP(B3191,[1]accounts!$A:$D,4,0)</f>
        <v>1008.06</v>
      </c>
    </row>
    <row r="3192" spans="1:6" x14ac:dyDescent="0.35">
      <c r="A3192" t="s">
        <v>139</v>
      </c>
      <c r="B3192" t="s">
        <v>745</v>
      </c>
      <c r="C3192" t="s">
        <v>12</v>
      </c>
      <c r="D3192" t="str">
        <f>VLOOKUP(A3192,[3]sales_teams!$A:$B,2,0)</f>
        <v>Rocco Neubert</v>
      </c>
      <c r="E3192" t="str">
        <f>VLOOKUP(A3192,[3]sales_teams!$A:$C,3,0)</f>
        <v>East</v>
      </c>
      <c r="F3192">
        <f>VLOOKUP(B3192,[1]accounts!$A:$D,4,0)</f>
        <v>1242.32</v>
      </c>
    </row>
    <row r="3193" spans="1:6" x14ac:dyDescent="0.35">
      <c r="A3193" t="s">
        <v>202</v>
      </c>
      <c r="B3193" t="s">
        <v>16</v>
      </c>
      <c r="C3193" t="s">
        <v>46</v>
      </c>
      <c r="D3193" t="str">
        <f>VLOOKUP(A3193,[3]sales_teams!$A:$B,2,0)</f>
        <v>Dustin Brinkmann</v>
      </c>
      <c r="E3193" t="str">
        <f>VLOOKUP(A3193,[3]sales_teams!$A:$C,3,0)</f>
        <v>Central</v>
      </c>
      <c r="F3193">
        <f>VLOOKUP(B3193,[1]accounts!$A:$D,4,0)</f>
        <v>3178.24</v>
      </c>
    </row>
    <row r="3194" spans="1:6" x14ac:dyDescent="0.35">
      <c r="A3194" t="s">
        <v>202</v>
      </c>
      <c r="B3194" t="s">
        <v>492</v>
      </c>
      <c r="C3194" t="s">
        <v>12</v>
      </c>
      <c r="D3194" t="str">
        <f>VLOOKUP(A3194,[3]sales_teams!$A:$B,2,0)</f>
        <v>Dustin Brinkmann</v>
      </c>
      <c r="E3194" t="str">
        <f>VLOOKUP(A3194,[3]sales_teams!$A:$C,3,0)</f>
        <v>Central</v>
      </c>
      <c r="F3194">
        <f>VLOOKUP(B3194,[1]accounts!$A:$D,4,0)</f>
        <v>1376.8</v>
      </c>
    </row>
    <row r="3195" spans="1:6" x14ac:dyDescent="0.35">
      <c r="A3195" t="s">
        <v>164</v>
      </c>
      <c r="B3195" t="s">
        <v>81</v>
      </c>
      <c r="C3195" t="s">
        <v>12</v>
      </c>
      <c r="D3195" t="str">
        <f>VLOOKUP(A3195,[3]sales_teams!$A:$B,2,0)</f>
        <v>Cara Losch</v>
      </c>
      <c r="E3195" t="str">
        <f>VLOOKUP(A3195,[3]sales_teams!$A:$C,3,0)</f>
        <v>East</v>
      </c>
      <c r="F3195">
        <f>VLOOKUP(B3195,[1]accounts!$A:$D,4,0)</f>
        <v>5158.71</v>
      </c>
    </row>
    <row r="3196" spans="1:6" x14ac:dyDescent="0.35">
      <c r="A3196" t="s">
        <v>14</v>
      </c>
      <c r="B3196" t="s">
        <v>91</v>
      </c>
      <c r="C3196" t="s">
        <v>12</v>
      </c>
      <c r="D3196" t="str">
        <f>VLOOKUP(A3196,[3]sales_teams!$A:$B,2,0)</f>
        <v>Melvin Marxen</v>
      </c>
      <c r="E3196" t="str">
        <f>VLOOKUP(A3196,[3]sales_teams!$A:$C,3,0)</f>
        <v>Central</v>
      </c>
      <c r="F3196">
        <f>VLOOKUP(B3196,[1]accounts!$A:$D,4,0)</f>
        <v>2173.98</v>
      </c>
    </row>
    <row r="3197" spans="1:6" x14ac:dyDescent="0.35">
      <c r="A3197" t="s">
        <v>38</v>
      </c>
      <c r="B3197" t="s">
        <v>100</v>
      </c>
      <c r="C3197" t="s">
        <v>12</v>
      </c>
      <c r="D3197" t="str">
        <f>VLOOKUP(A3197,[3]sales_teams!$A:$B,2,0)</f>
        <v>Summer Sewald</v>
      </c>
      <c r="E3197" t="str">
        <f>VLOOKUP(A3197,[3]sales_teams!$A:$C,3,0)</f>
        <v>West</v>
      </c>
      <c r="F3197">
        <f>VLOOKUP(B3197,[1]accounts!$A:$D,4,0)</f>
        <v>692.19</v>
      </c>
    </row>
    <row r="3198" spans="1:6" x14ac:dyDescent="0.35">
      <c r="A3198" t="s">
        <v>252</v>
      </c>
      <c r="B3198" t="s">
        <v>197</v>
      </c>
      <c r="C3198" t="s">
        <v>46</v>
      </c>
      <c r="D3198" t="str">
        <f>VLOOKUP(A3198,[3]sales_teams!$A:$B,2,0)</f>
        <v>Melvin Marxen</v>
      </c>
      <c r="E3198" t="str">
        <f>VLOOKUP(A3198,[3]sales_teams!$A:$C,3,0)</f>
        <v>Central</v>
      </c>
      <c r="F3198">
        <f>VLOOKUP(B3198,[1]accounts!$A:$D,4,0)</f>
        <v>4618</v>
      </c>
    </row>
    <row r="3199" spans="1:6" x14ac:dyDescent="0.35">
      <c r="A3199" t="s">
        <v>252</v>
      </c>
      <c r="B3199" t="s">
        <v>315</v>
      </c>
      <c r="C3199" t="s">
        <v>12</v>
      </c>
      <c r="D3199" t="str">
        <f>VLOOKUP(A3199,[3]sales_teams!$A:$B,2,0)</f>
        <v>Melvin Marxen</v>
      </c>
      <c r="E3199" t="str">
        <f>VLOOKUP(A3199,[3]sales_teams!$A:$C,3,0)</f>
        <v>Central</v>
      </c>
      <c r="F3199">
        <f>VLOOKUP(B3199,[1]accounts!$A:$D,4,0)</f>
        <v>8170.38</v>
      </c>
    </row>
    <row r="3200" spans="1:6" x14ac:dyDescent="0.35">
      <c r="A3200" t="s">
        <v>78</v>
      </c>
      <c r="B3200" t="s">
        <v>59</v>
      </c>
      <c r="C3200" t="s">
        <v>12</v>
      </c>
      <c r="D3200" t="str">
        <f>VLOOKUP(A3200,[3]sales_teams!$A:$B,2,0)</f>
        <v>Summer Sewald</v>
      </c>
      <c r="E3200" t="str">
        <f>VLOOKUP(A3200,[3]sales_teams!$A:$C,3,0)</f>
        <v>West</v>
      </c>
      <c r="F3200">
        <f>VLOOKUP(B3200,[1]accounts!$A:$D,4,0)</f>
        <v>6354.87</v>
      </c>
    </row>
    <row r="3201" spans="1:6" x14ac:dyDescent="0.35">
      <c r="A3201" t="s">
        <v>95</v>
      </c>
      <c r="B3201" t="s">
        <v>52</v>
      </c>
      <c r="C3201" t="s">
        <v>12</v>
      </c>
      <c r="D3201" t="str">
        <f>VLOOKUP(A3201,[3]sales_teams!$A:$B,2,0)</f>
        <v>Summer Sewald</v>
      </c>
      <c r="E3201" t="str">
        <f>VLOOKUP(A3201,[3]sales_teams!$A:$C,3,0)</f>
        <v>West</v>
      </c>
      <c r="F3201">
        <f>VLOOKUP(B3201,[1]accounts!$A:$D,4,0)</f>
        <v>1699.85</v>
      </c>
    </row>
    <row r="3202" spans="1:6" x14ac:dyDescent="0.35">
      <c r="A3202" t="s">
        <v>95</v>
      </c>
      <c r="B3202" t="s">
        <v>59</v>
      </c>
      <c r="C3202" t="s">
        <v>12</v>
      </c>
      <c r="D3202" t="str">
        <f>VLOOKUP(A3202,[3]sales_teams!$A:$B,2,0)</f>
        <v>Summer Sewald</v>
      </c>
      <c r="E3202" t="str">
        <f>VLOOKUP(A3202,[3]sales_teams!$A:$C,3,0)</f>
        <v>West</v>
      </c>
      <c r="F3202">
        <f>VLOOKUP(B3202,[1]accounts!$A:$D,4,0)</f>
        <v>6354.87</v>
      </c>
    </row>
    <row r="3203" spans="1:6" x14ac:dyDescent="0.35">
      <c r="A3203" t="s">
        <v>133</v>
      </c>
      <c r="B3203" t="s">
        <v>135</v>
      </c>
      <c r="C3203" t="s">
        <v>46</v>
      </c>
      <c r="D3203" t="str">
        <f>VLOOKUP(A3203,[3]sales_teams!$A:$B,2,0)</f>
        <v>Dustin Brinkmann</v>
      </c>
      <c r="E3203" t="str">
        <f>VLOOKUP(A3203,[3]sales_teams!$A:$C,3,0)</f>
        <v>Central</v>
      </c>
      <c r="F3203">
        <f>VLOOKUP(B3203,[1]accounts!$A:$D,4,0)</f>
        <v>2819.5</v>
      </c>
    </row>
    <row r="3204" spans="1:6" x14ac:dyDescent="0.35">
      <c r="A3204" t="s">
        <v>133</v>
      </c>
      <c r="B3204" t="s">
        <v>111</v>
      </c>
      <c r="C3204" t="s">
        <v>12</v>
      </c>
      <c r="D3204" t="str">
        <f>VLOOKUP(A3204,[3]sales_teams!$A:$B,2,0)</f>
        <v>Dustin Brinkmann</v>
      </c>
      <c r="E3204" t="str">
        <f>VLOOKUP(A3204,[3]sales_teams!$A:$C,3,0)</f>
        <v>Central</v>
      </c>
      <c r="F3204">
        <f>VLOOKUP(B3204,[1]accounts!$A:$D,4,0)</f>
        <v>1698.2</v>
      </c>
    </row>
    <row r="3205" spans="1:6" x14ac:dyDescent="0.35">
      <c r="A3205" t="s">
        <v>116</v>
      </c>
      <c r="B3205" t="s">
        <v>218</v>
      </c>
      <c r="C3205" t="s">
        <v>12</v>
      </c>
      <c r="D3205" t="str">
        <f>VLOOKUP(A3205,[3]sales_teams!$A:$B,2,0)</f>
        <v>Melvin Marxen</v>
      </c>
      <c r="E3205" t="str">
        <f>VLOOKUP(A3205,[3]sales_teams!$A:$C,3,0)</f>
        <v>Central</v>
      </c>
      <c r="F3205">
        <f>VLOOKUP(B3205,[1]accounts!$A:$D,4,0)</f>
        <v>4.54</v>
      </c>
    </row>
    <row r="3206" spans="1:6" x14ac:dyDescent="0.35">
      <c r="A3206" t="s">
        <v>51</v>
      </c>
      <c r="B3206" t="s">
        <v>122</v>
      </c>
      <c r="C3206" t="s">
        <v>12</v>
      </c>
      <c r="D3206" t="str">
        <f>VLOOKUP(A3206,[3]sales_teams!$A:$B,2,0)</f>
        <v>Summer Sewald</v>
      </c>
      <c r="E3206" t="str">
        <f>VLOOKUP(A3206,[3]sales_teams!$A:$C,3,0)</f>
        <v>West</v>
      </c>
      <c r="F3206">
        <f>VLOOKUP(B3206,[1]accounts!$A:$D,4,0)</f>
        <v>52.5</v>
      </c>
    </row>
    <row r="3207" spans="1:6" x14ac:dyDescent="0.35">
      <c r="A3207" t="s">
        <v>51</v>
      </c>
      <c r="B3207" t="s">
        <v>273</v>
      </c>
      <c r="C3207" t="s">
        <v>12</v>
      </c>
      <c r="D3207" t="str">
        <f>VLOOKUP(A3207,[3]sales_teams!$A:$B,2,0)</f>
        <v>Summer Sewald</v>
      </c>
      <c r="E3207" t="str">
        <f>VLOOKUP(A3207,[3]sales_teams!$A:$C,3,0)</f>
        <v>West</v>
      </c>
      <c r="F3207">
        <f>VLOOKUP(B3207,[1]accounts!$A:$D,4,0)</f>
        <v>2214.94</v>
      </c>
    </row>
    <row r="3208" spans="1:6" x14ac:dyDescent="0.35">
      <c r="A3208" t="s">
        <v>97</v>
      </c>
      <c r="B3208" t="s">
        <v>65</v>
      </c>
      <c r="C3208" t="s">
        <v>12</v>
      </c>
      <c r="D3208" t="str">
        <f>VLOOKUP(A3208,[3]sales_teams!$A:$B,2,0)</f>
        <v>Rocco Neubert</v>
      </c>
      <c r="E3208" t="str">
        <f>VLOOKUP(A3208,[3]sales_teams!$A:$C,3,0)</f>
        <v>East</v>
      </c>
      <c r="F3208">
        <f>VLOOKUP(B3208,[1]accounts!$A:$D,4,0)</f>
        <v>3838.39</v>
      </c>
    </row>
    <row r="3209" spans="1:6" x14ac:dyDescent="0.35">
      <c r="A3209" t="s">
        <v>97</v>
      </c>
      <c r="B3209" t="s">
        <v>189</v>
      </c>
      <c r="C3209" t="s">
        <v>12</v>
      </c>
      <c r="D3209" t="str">
        <f>VLOOKUP(A3209,[3]sales_teams!$A:$B,2,0)</f>
        <v>Rocco Neubert</v>
      </c>
      <c r="E3209" t="str">
        <f>VLOOKUP(A3209,[3]sales_teams!$A:$C,3,0)</f>
        <v>East</v>
      </c>
      <c r="F3209">
        <f>VLOOKUP(B3209,[1]accounts!$A:$D,4,0)</f>
        <v>2022.14</v>
      </c>
    </row>
    <row r="3210" spans="1:6" x14ac:dyDescent="0.35">
      <c r="A3210" t="s">
        <v>73</v>
      </c>
      <c r="B3210" t="s">
        <v>300</v>
      </c>
      <c r="C3210" t="s">
        <v>40</v>
      </c>
      <c r="D3210" t="str">
        <f>VLOOKUP(A3210,[3]sales_teams!$A:$B,2,0)</f>
        <v>Cara Losch</v>
      </c>
      <c r="E3210" t="str">
        <f>VLOOKUP(A3210,[3]sales_teams!$A:$C,3,0)</f>
        <v>East</v>
      </c>
      <c r="F3210">
        <f>VLOOKUP(B3210,[1]accounts!$A:$D,4,0)</f>
        <v>71.12</v>
      </c>
    </row>
    <row r="3211" spans="1:6" x14ac:dyDescent="0.35">
      <c r="A3211" t="s">
        <v>73</v>
      </c>
      <c r="B3211" t="s">
        <v>143</v>
      </c>
      <c r="C3211" t="s">
        <v>12</v>
      </c>
      <c r="D3211" t="str">
        <f>VLOOKUP(A3211,[3]sales_teams!$A:$B,2,0)</f>
        <v>Cara Losch</v>
      </c>
      <c r="E3211" t="str">
        <f>VLOOKUP(A3211,[3]sales_teams!$A:$C,3,0)</f>
        <v>East</v>
      </c>
      <c r="F3211">
        <f>VLOOKUP(B3211,[1]accounts!$A:$D,4,0)</f>
        <v>2818.38</v>
      </c>
    </row>
    <row r="3212" spans="1:6" x14ac:dyDescent="0.35">
      <c r="A3212" t="s">
        <v>73</v>
      </c>
      <c r="B3212" t="s">
        <v>218</v>
      </c>
      <c r="C3212" t="s">
        <v>12</v>
      </c>
      <c r="D3212" t="str">
        <f>VLOOKUP(A3212,[3]sales_teams!$A:$B,2,0)</f>
        <v>Cara Losch</v>
      </c>
      <c r="E3212" t="str">
        <f>VLOOKUP(A3212,[3]sales_teams!$A:$C,3,0)</f>
        <v>East</v>
      </c>
      <c r="F3212">
        <f>VLOOKUP(B3212,[1]accounts!$A:$D,4,0)</f>
        <v>4.54</v>
      </c>
    </row>
    <row r="3213" spans="1:6" x14ac:dyDescent="0.35">
      <c r="A3213" t="s">
        <v>73</v>
      </c>
      <c r="B3213" t="s">
        <v>65</v>
      </c>
      <c r="C3213" t="s">
        <v>12</v>
      </c>
      <c r="D3213" t="str">
        <f>VLOOKUP(A3213,[3]sales_teams!$A:$B,2,0)</f>
        <v>Cara Losch</v>
      </c>
      <c r="E3213" t="str">
        <f>VLOOKUP(A3213,[3]sales_teams!$A:$C,3,0)</f>
        <v>East</v>
      </c>
      <c r="F3213">
        <f>VLOOKUP(B3213,[1]accounts!$A:$D,4,0)</f>
        <v>3838.39</v>
      </c>
    </row>
    <row r="3214" spans="1:6" x14ac:dyDescent="0.35">
      <c r="A3214" t="s">
        <v>118</v>
      </c>
      <c r="B3214" t="s">
        <v>74</v>
      </c>
      <c r="C3214" t="s">
        <v>46</v>
      </c>
      <c r="D3214" t="str">
        <f>VLOOKUP(A3214,[3]sales_teams!$A:$B,2,0)</f>
        <v>Rocco Neubert</v>
      </c>
      <c r="E3214" t="str">
        <f>VLOOKUP(A3214,[3]sales_teams!$A:$C,3,0)</f>
        <v>East</v>
      </c>
      <c r="F3214">
        <f>VLOOKUP(B3214,[1]accounts!$A:$D,4,0)</f>
        <v>646.1</v>
      </c>
    </row>
    <row r="3215" spans="1:6" x14ac:dyDescent="0.35">
      <c r="A3215" t="s">
        <v>118</v>
      </c>
      <c r="B3215" t="s">
        <v>140</v>
      </c>
      <c r="C3215" t="s">
        <v>12</v>
      </c>
      <c r="D3215" t="str">
        <f>VLOOKUP(A3215,[3]sales_teams!$A:$B,2,0)</f>
        <v>Rocco Neubert</v>
      </c>
      <c r="E3215" t="str">
        <f>VLOOKUP(A3215,[3]sales_teams!$A:$C,3,0)</f>
        <v>East</v>
      </c>
      <c r="F3215">
        <f>VLOOKUP(B3215,[1]accounts!$A:$D,4,0)</f>
        <v>355.23</v>
      </c>
    </row>
    <row r="3216" spans="1:6" x14ac:dyDescent="0.35">
      <c r="A3216" t="s">
        <v>64</v>
      </c>
      <c r="B3216" t="s">
        <v>204</v>
      </c>
      <c r="C3216" t="s">
        <v>12</v>
      </c>
      <c r="D3216" t="str">
        <f>VLOOKUP(A3216,[3]sales_teams!$A:$B,2,0)</f>
        <v>Rocco Neubert</v>
      </c>
      <c r="E3216" t="str">
        <f>VLOOKUP(A3216,[3]sales_teams!$A:$C,3,0)</f>
        <v>East</v>
      </c>
      <c r="F3216">
        <f>VLOOKUP(B3216,[1]accounts!$A:$D,4,0)</f>
        <v>251.41</v>
      </c>
    </row>
    <row r="3217" spans="1:6" x14ac:dyDescent="0.35">
      <c r="A3217" t="s">
        <v>14</v>
      </c>
      <c r="B3217" t="s">
        <v>62</v>
      </c>
      <c r="C3217" t="s">
        <v>46</v>
      </c>
      <c r="D3217" t="str">
        <f>VLOOKUP(A3217,[3]sales_teams!$A:$B,2,0)</f>
        <v>Melvin Marxen</v>
      </c>
      <c r="E3217" t="str">
        <f>VLOOKUP(A3217,[3]sales_teams!$A:$C,3,0)</f>
        <v>Central</v>
      </c>
      <c r="F3217">
        <f>VLOOKUP(B3217,[1]accounts!$A:$D,4,0)</f>
        <v>5266.09</v>
      </c>
    </row>
    <row r="3218" spans="1:6" x14ac:dyDescent="0.35">
      <c r="A3218" t="s">
        <v>14</v>
      </c>
      <c r="B3218" t="s">
        <v>21</v>
      </c>
      <c r="C3218" t="s">
        <v>46</v>
      </c>
      <c r="D3218" t="str">
        <f>VLOOKUP(A3218,[3]sales_teams!$A:$B,2,0)</f>
        <v>Melvin Marxen</v>
      </c>
      <c r="E3218" t="str">
        <f>VLOOKUP(A3218,[3]sales_teams!$A:$C,3,0)</f>
        <v>Central</v>
      </c>
      <c r="F3218">
        <f>VLOOKUP(B3218,[1]accounts!$A:$D,4,0)</f>
        <v>2714.9</v>
      </c>
    </row>
    <row r="3219" spans="1:6" x14ac:dyDescent="0.35">
      <c r="A3219" t="s">
        <v>142</v>
      </c>
      <c r="B3219" t="s">
        <v>300</v>
      </c>
      <c r="C3219" t="s">
        <v>46</v>
      </c>
      <c r="D3219" t="str">
        <f>VLOOKUP(A3219,[3]sales_teams!$A:$B,2,0)</f>
        <v>Rocco Neubert</v>
      </c>
      <c r="E3219" t="str">
        <f>VLOOKUP(A3219,[3]sales_teams!$A:$C,3,0)</f>
        <v>East</v>
      </c>
      <c r="F3219">
        <f>VLOOKUP(B3219,[1]accounts!$A:$D,4,0)</f>
        <v>71.12</v>
      </c>
    </row>
    <row r="3220" spans="1:6" x14ac:dyDescent="0.35">
      <c r="A3220" t="s">
        <v>38</v>
      </c>
      <c r="B3220" t="s">
        <v>124</v>
      </c>
      <c r="C3220" t="s">
        <v>46</v>
      </c>
      <c r="D3220" t="str">
        <f>VLOOKUP(A3220,[3]sales_teams!$A:$B,2,0)</f>
        <v>Summer Sewald</v>
      </c>
      <c r="E3220" t="str">
        <f>VLOOKUP(A3220,[3]sales_teams!$A:$C,3,0)</f>
        <v>West</v>
      </c>
      <c r="F3220">
        <f>VLOOKUP(B3220,[1]accounts!$A:$D,4,0)</f>
        <v>2437.85</v>
      </c>
    </row>
    <row r="3221" spans="1:6" x14ac:dyDescent="0.35">
      <c r="A3221" t="s">
        <v>38</v>
      </c>
      <c r="B3221" t="s">
        <v>70</v>
      </c>
      <c r="C3221" t="s">
        <v>46</v>
      </c>
      <c r="D3221" t="str">
        <f>VLOOKUP(A3221,[3]sales_teams!$A:$B,2,0)</f>
        <v>Summer Sewald</v>
      </c>
      <c r="E3221" t="str">
        <f>VLOOKUP(A3221,[3]sales_teams!$A:$C,3,0)</f>
        <v>West</v>
      </c>
      <c r="F3221">
        <f>VLOOKUP(B3221,[1]accounts!$A:$D,4,0)</f>
        <v>4968.91</v>
      </c>
    </row>
    <row r="3222" spans="1:6" x14ac:dyDescent="0.35">
      <c r="A3222" t="s">
        <v>252</v>
      </c>
      <c r="B3222" t="s">
        <v>62</v>
      </c>
      <c r="C3222" t="s">
        <v>12</v>
      </c>
      <c r="D3222" t="str">
        <f>VLOOKUP(A3222,[3]sales_teams!$A:$B,2,0)</f>
        <v>Melvin Marxen</v>
      </c>
      <c r="E3222" t="str">
        <f>VLOOKUP(A3222,[3]sales_teams!$A:$C,3,0)</f>
        <v>Central</v>
      </c>
      <c r="F3222">
        <f>VLOOKUP(B3222,[1]accounts!$A:$D,4,0)</f>
        <v>5266.09</v>
      </c>
    </row>
    <row r="3223" spans="1:6" x14ac:dyDescent="0.35">
      <c r="A3223" t="s">
        <v>252</v>
      </c>
      <c r="B3223" t="s">
        <v>213</v>
      </c>
      <c r="C3223" t="s">
        <v>12</v>
      </c>
      <c r="D3223" t="str">
        <f>VLOOKUP(A3223,[3]sales_teams!$A:$B,2,0)</f>
        <v>Melvin Marxen</v>
      </c>
      <c r="E3223" t="str">
        <f>VLOOKUP(A3223,[3]sales_teams!$A:$C,3,0)</f>
        <v>Central</v>
      </c>
      <c r="F3223">
        <f>VLOOKUP(B3223,[1]accounts!$A:$D,4,0)</f>
        <v>1223.72</v>
      </c>
    </row>
    <row r="3224" spans="1:6" x14ac:dyDescent="0.35">
      <c r="A3224" t="s">
        <v>252</v>
      </c>
      <c r="B3224" t="s">
        <v>129</v>
      </c>
      <c r="C3224" t="s">
        <v>12</v>
      </c>
      <c r="D3224" t="str">
        <f>VLOOKUP(A3224,[3]sales_teams!$A:$B,2,0)</f>
        <v>Melvin Marxen</v>
      </c>
      <c r="E3224" t="str">
        <f>VLOOKUP(A3224,[3]sales_teams!$A:$C,3,0)</f>
        <v>Central</v>
      </c>
      <c r="F3224">
        <f>VLOOKUP(B3224,[1]accounts!$A:$D,4,0)</f>
        <v>1102.43</v>
      </c>
    </row>
    <row r="3225" spans="1:6" x14ac:dyDescent="0.35">
      <c r="A3225" t="s">
        <v>78</v>
      </c>
      <c r="B3225" t="s">
        <v>194</v>
      </c>
      <c r="C3225" t="s">
        <v>40</v>
      </c>
      <c r="D3225" t="str">
        <f>VLOOKUP(A3225,[3]sales_teams!$A:$B,2,0)</f>
        <v>Summer Sewald</v>
      </c>
      <c r="E3225" t="str">
        <f>VLOOKUP(A3225,[3]sales_teams!$A:$C,3,0)</f>
        <v>West</v>
      </c>
      <c r="F3225">
        <f>VLOOKUP(B3225,[1]accounts!$A:$D,4,0)</f>
        <v>1825.82</v>
      </c>
    </row>
    <row r="3226" spans="1:6" x14ac:dyDescent="0.35">
      <c r="A3226" t="s">
        <v>78</v>
      </c>
      <c r="B3226" t="s">
        <v>124</v>
      </c>
      <c r="C3226" t="s">
        <v>46</v>
      </c>
      <c r="D3226" t="str">
        <f>VLOOKUP(A3226,[3]sales_teams!$A:$B,2,0)</f>
        <v>Summer Sewald</v>
      </c>
      <c r="E3226" t="str">
        <f>VLOOKUP(A3226,[3]sales_teams!$A:$C,3,0)</f>
        <v>West</v>
      </c>
      <c r="F3226">
        <f>VLOOKUP(B3226,[1]accounts!$A:$D,4,0)</f>
        <v>2437.85</v>
      </c>
    </row>
    <row r="3227" spans="1:6" x14ac:dyDescent="0.35">
      <c r="A3227" t="s">
        <v>133</v>
      </c>
      <c r="B3227" t="s">
        <v>135</v>
      </c>
      <c r="C3227" t="s">
        <v>12</v>
      </c>
      <c r="D3227" t="str">
        <f>VLOOKUP(A3227,[3]sales_teams!$A:$B,2,0)</f>
        <v>Dustin Brinkmann</v>
      </c>
      <c r="E3227" t="str">
        <f>VLOOKUP(A3227,[3]sales_teams!$A:$C,3,0)</f>
        <v>Central</v>
      </c>
      <c r="F3227">
        <f>VLOOKUP(B3227,[1]accounts!$A:$D,4,0)</f>
        <v>2819.5</v>
      </c>
    </row>
    <row r="3228" spans="1:6" x14ac:dyDescent="0.35">
      <c r="A3228" t="s">
        <v>133</v>
      </c>
      <c r="B3228" t="s">
        <v>318</v>
      </c>
      <c r="C3228" t="s">
        <v>12</v>
      </c>
      <c r="D3228" t="str">
        <f>VLOOKUP(A3228,[3]sales_teams!$A:$B,2,0)</f>
        <v>Dustin Brinkmann</v>
      </c>
      <c r="E3228" t="str">
        <f>VLOOKUP(A3228,[3]sales_teams!$A:$C,3,0)</f>
        <v>Central</v>
      </c>
      <c r="F3228">
        <f>VLOOKUP(B3228,[1]accounts!$A:$D,4,0)</f>
        <v>2403.58</v>
      </c>
    </row>
    <row r="3229" spans="1:6" x14ac:dyDescent="0.35">
      <c r="A3229" t="s">
        <v>32</v>
      </c>
      <c r="B3229" t="s">
        <v>55</v>
      </c>
      <c r="C3229" t="s">
        <v>46</v>
      </c>
      <c r="D3229" t="str">
        <f>VLOOKUP(A3229,[3]sales_teams!$A:$B,2,0)</f>
        <v>Celia Rouche</v>
      </c>
      <c r="E3229" t="str">
        <f>VLOOKUP(A3229,[3]sales_teams!$A:$C,3,0)</f>
        <v>West</v>
      </c>
      <c r="F3229">
        <f>VLOOKUP(B3229,[1]accounts!$A:$D,4,0)</f>
        <v>2059.9</v>
      </c>
    </row>
    <row r="3230" spans="1:6" x14ac:dyDescent="0.35">
      <c r="A3230" t="s">
        <v>116</v>
      </c>
      <c r="B3230" t="s">
        <v>16</v>
      </c>
      <c r="C3230" t="s">
        <v>12</v>
      </c>
      <c r="D3230" t="str">
        <f>VLOOKUP(A3230,[3]sales_teams!$A:$B,2,0)</f>
        <v>Melvin Marxen</v>
      </c>
      <c r="E3230" t="str">
        <f>VLOOKUP(A3230,[3]sales_teams!$A:$C,3,0)</f>
        <v>Central</v>
      </c>
      <c r="F3230">
        <f>VLOOKUP(B3230,[1]accounts!$A:$D,4,0)</f>
        <v>3178.24</v>
      </c>
    </row>
    <row r="3231" spans="1:6" x14ac:dyDescent="0.35">
      <c r="A3231" t="s">
        <v>57</v>
      </c>
      <c r="B3231" t="s">
        <v>174</v>
      </c>
      <c r="C3231" t="s">
        <v>40</v>
      </c>
      <c r="D3231" t="str">
        <f>VLOOKUP(A3231,[3]sales_teams!$A:$B,2,0)</f>
        <v>Celia Rouche</v>
      </c>
      <c r="E3231" t="str">
        <f>VLOOKUP(A3231,[3]sales_teams!$A:$C,3,0)</f>
        <v>West</v>
      </c>
      <c r="F3231">
        <f>VLOOKUP(B3231,[1]accounts!$A:$D,4,0)</f>
        <v>98.79</v>
      </c>
    </row>
    <row r="3232" spans="1:6" x14ac:dyDescent="0.35">
      <c r="A3232" t="s">
        <v>57</v>
      </c>
      <c r="B3232" t="s">
        <v>273</v>
      </c>
      <c r="C3232" t="s">
        <v>12</v>
      </c>
      <c r="D3232" t="str">
        <f>VLOOKUP(A3232,[3]sales_teams!$A:$B,2,0)</f>
        <v>Celia Rouche</v>
      </c>
      <c r="E3232" t="str">
        <f>VLOOKUP(A3232,[3]sales_teams!$A:$C,3,0)</f>
        <v>West</v>
      </c>
      <c r="F3232">
        <f>VLOOKUP(B3232,[1]accounts!$A:$D,4,0)</f>
        <v>2214.94</v>
      </c>
    </row>
    <row r="3233" spans="1:6" x14ac:dyDescent="0.35">
      <c r="A3233" t="s">
        <v>61</v>
      </c>
      <c r="B3233" t="s">
        <v>11</v>
      </c>
      <c r="C3233" t="s">
        <v>46</v>
      </c>
      <c r="D3233" t="str">
        <f>VLOOKUP(A3233,[3]sales_teams!$A:$B,2,0)</f>
        <v>Dustin Brinkmann</v>
      </c>
      <c r="E3233" t="str">
        <f>VLOOKUP(A3233,[3]sales_teams!$A:$C,3,0)</f>
        <v>Central</v>
      </c>
      <c r="F3233">
        <f>VLOOKUP(B3233,[1]accounts!$A:$D,4,0)</f>
        <v>718.62</v>
      </c>
    </row>
    <row r="3234" spans="1:6" x14ac:dyDescent="0.35">
      <c r="A3234" t="s">
        <v>61</v>
      </c>
      <c r="B3234" t="s">
        <v>151</v>
      </c>
      <c r="C3234" t="s">
        <v>12</v>
      </c>
      <c r="D3234" t="str">
        <f>VLOOKUP(A3234,[3]sales_teams!$A:$B,2,0)</f>
        <v>Dustin Brinkmann</v>
      </c>
      <c r="E3234" t="str">
        <f>VLOOKUP(A3234,[3]sales_teams!$A:$C,3,0)</f>
        <v>Central</v>
      </c>
      <c r="F3234">
        <f>VLOOKUP(B3234,[1]accounts!$A:$D,4,0)</f>
        <v>2938.67</v>
      </c>
    </row>
    <row r="3235" spans="1:6" x14ac:dyDescent="0.35">
      <c r="A3235" t="s">
        <v>29</v>
      </c>
      <c r="B3235" t="s">
        <v>155</v>
      </c>
      <c r="C3235" t="s">
        <v>12</v>
      </c>
      <c r="D3235" t="str">
        <f>VLOOKUP(A3235,[3]sales_teams!$A:$B,2,0)</f>
        <v>Celia Rouche</v>
      </c>
      <c r="E3235" t="str">
        <f>VLOOKUP(A3235,[3]sales_teams!$A:$C,3,0)</f>
        <v>West</v>
      </c>
      <c r="F3235">
        <f>VLOOKUP(B3235,[1]accounts!$A:$D,4,0)</f>
        <v>11698.03</v>
      </c>
    </row>
    <row r="3236" spans="1:6" x14ac:dyDescent="0.35">
      <c r="A3236" t="s">
        <v>73</v>
      </c>
      <c r="B3236" t="s">
        <v>300</v>
      </c>
      <c r="C3236" t="s">
        <v>12</v>
      </c>
      <c r="D3236" t="str">
        <f>VLOOKUP(A3236,[3]sales_teams!$A:$B,2,0)</f>
        <v>Cara Losch</v>
      </c>
      <c r="E3236" t="str">
        <f>VLOOKUP(A3236,[3]sales_teams!$A:$C,3,0)</f>
        <v>East</v>
      </c>
      <c r="F3236">
        <f>VLOOKUP(B3236,[1]accounts!$A:$D,4,0)</f>
        <v>71.12</v>
      </c>
    </row>
    <row r="3237" spans="1:6" x14ac:dyDescent="0.35">
      <c r="A3237" t="s">
        <v>26</v>
      </c>
      <c r="B3237" t="s">
        <v>231</v>
      </c>
      <c r="C3237" t="s">
        <v>46</v>
      </c>
      <c r="D3237" t="str">
        <f>VLOOKUP(A3237,[3]sales_teams!$A:$B,2,0)</f>
        <v>Dustin Brinkmann</v>
      </c>
      <c r="E3237" t="str">
        <f>VLOOKUP(A3237,[3]sales_teams!$A:$C,3,0)</f>
        <v>Central</v>
      </c>
      <c r="F3237">
        <f>VLOOKUP(B3237,[1]accounts!$A:$D,4,0)</f>
        <v>45.39</v>
      </c>
    </row>
    <row r="3238" spans="1:6" x14ac:dyDescent="0.35">
      <c r="A3238" t="s">
        <v>26</v>
      </c>
      <c r="B3238" t="s">
        <v>151</v>
      </c>
      <c r="C3238" t="s">
        <v>46</v>
      </c>
      <c r="D3238" t="str">
        <f>VLOOKUP(A3238,[3]sales_teams!$A:$B,2,0)</f>
        <v>Dustin Brinkmann</v>
      </c>
      <c r="E3238" t="str">
        <f>VLOOKUP(A3238,[3]sales_teams!$A:$C,3,0)</f>
        <v>Central</v>
      </c>
      <c r="F3238">
        <f>VLOOKUP(B3238,[1]accounts!$A:$D,4,0)</f>
        <v>2938.67</v>
      </c>
    </row>
    <row r="3239" spans="1:6" x14ac:dyDescent="0.35">
      <c r="A3239" t="s">
        <v>139</v>
      </c>
      <c r="B3239" t="s">
        <v>218</v>
      </c>
      <c r="C3239" t="s">
        <v>46</v>
      </c>
      <c r="D3239" t="str">
        <f>VLOOKUP(A3239,[3]sales_teams!$A:$B,2,0)</f>
        <v>Rocco Neubert</v>
      </c>
      <c r="E3239" t="str">
        <f>VLOOKUP(A3239,[3]sales_teams!$A:$C,3,0)</f>
        <v>East</v>
      </c>
      <c r="F3239">
        <f>VLOOKUP(B3239,[1]accounts!$A:$D,4,0)</f>
        <v>4.54</v>
      </c>
    </row>
    <row r="3240" spans="1:6" x14ac:dyDescent="0.35">
      <c r="A3240" t="s">
        <v>202</v>
      </c>
      <c r="B3240" t="s">
        <v>315</v>
      </c>
      <c r="C3240" t="s">
        <v>46</v>
      </c>
      <c r="D3240" t="str">
        <f>VLOOKUP(A3240,[3]sales_teams!$A:$B,2,0)</f>
        <v>Dustin Brinkmann</v>
      </c>
      <c r="E3240" t="str">
        <f>VLOOKUP(A3240,[3]sales_teams!$A:$C,3,0)</f>
        <v>Central</v>
      </c>
      <c r="F3240">
        <f>VLOOKUP(B3240,[1]accounts!$A:$D,4,0)</f>
        <v>8170.38</v>
      </c>
    </row>
    <row r="3241" spans="1:6" x14ac:dyDescent="0.35">
      <c r="A3241" t="s">
        <v>64</v>
      </c>
      <c r="B3241" t="s">
        <v>177</v>
      </c>
      <c r="C3241" t="s">
        <v>12</v>
      </c>
      <c r="D3241" t="str">
        <f>VLOOKUP(A3241,[3]sales_teams!$A:$B,2,0)</f>
        <v>Rocco Neubert</v>
      </c>
      <c r="E3241" t="str">
        <f>VLOOKUP(A3241,[3]sales_teams!$A:$C,3,0)</f>
        <v>East</v>
      </c>
      <c r="F3241">
        <f>VLOOKUP(B3241,[1]accounts!$A:$D,4,0)</f>
        <v>882.12</v>
      </c>
    </row>
    <row r="3242" spans="1:6" x14ac:dyDescent="0.35">
      <c r="A3242" t="s">
        <v>142</v>
      </c>
      <c r="B3242" t="s">
        <v>240</v>
      </c>
      <c r="C3242" t="s">
        <v>46</v>
      </c>
      <c r="D3242" t="str">
        <f>VLOOKUP(A3242,[3]sales_teams!$A:$B,2,0)</f>
        <v>Rocco Neubert</v>
      </c>
      <c r="E3242" t="str">
        <f>VLOOKUP(A3242,[3]sales_teams!$A:$C,3,0)</f>
        <v>East</v>
      </c>
      <c r="F3242">
        <f>VLOOKUP(B3242,[1]accounts!$A:$D,4,0)</f>
        <v>6395.05</v>
      </c>
    </row>
    <row r="3243" spans="1:6" x14ac:dyDescent="0.35">
      <c r="A3243" t="s">
        <v>142</v>
      </c>
      <c r="B3243" t="s">
        <v>155</v>
      </c>
      <c r="C3243" t="s">
        <v>12</v>
      </c>
      <c r="D3243" t="str">
        <f>VLOOKUP(A3243,[3]sales_teams!$A:$B,2,0)</f>
        <v>Rocco Neubert</v>
      </c>
      <c r="E3243" t="str">
        <f>VLOOKUP(A3243,[3]sales_teams!$A:$C,3,0)</f>
        <v>East</v>
      </c>
      <c r="F3243">
        <f>VLOOKUP(B3243,[1]accounts!$A:$D,4,0)</f>
        <v>11698.03</v>
      </c>
    </row>
    <row r="3244" spans="1:6" x14ac:dyDescent="0.35">
      <c r="A3244" t="s">
        <v>142</v>
      </c>
      <c r="B3244" t="s">
        <v>89</v>
      </c>
      <c r="C3244" t="s">
        <v>12</v>
      </c>
      <c r="D3244" t="str">
        <f>VLOOKUP(A3244,[3]sales_teams!$A:$B,2,0)</f>
        <v>Rocco Neubert</v>
      </c>
      <c r="E3244" t="str">
        <f>VLOOKUP(A3244,[3]sales_teams!$A:$C,3,0)</f>
        <v>East</v>
      </c>
      <c r="F3244">
        <f>VLOOKUP(B3244,[1]accounts!$A:$D,4,0)</f>
        <v>4478.47</v>
      </c>
    </row>
    <row r="3245" spans="1:6" x14ac:dyDescent="0.35">
      <c r="A3245" t="s">
        <v>142</v>
      </c>
      <c r="B3245" t="s">
        <v>222</v>
      </c>
      <c r="C3245" t="s">
        <v>12</v>
      </c>
      <c r="D3245" t="str">
        <f>VLOOKUP(A3245,[3]sales_teams!$A:$B,2,0)</f>
        <v>Rocco Neubert</v>
      </c>
      <c r="E3245" t="str">
        <f>VLOOKUP(A3245,[3]sales_teams!$A:$C,3,0)</f>
        <v>East</v>
      </c>
      <c r="F3245">
        <f>VLOOKUP(B3245,[1]accounts!$A:$D,4,0)</f>
        <v>665.06</v>
      </c>
    </row>
    <row r="3246" spans="1:6" x14ac:dyDescent="0.35">
      <c r="A3246" t="s">
        <v>44</v>
      </c>
      <c r="B3246" t="s">
        <v>76</v>
      </c>
      <c r="C3246" t="s">
        <v>12</v>
      </c>
      <c r="D3246" t="str">
        <f>VLOOKUP(A3246,[3]sales_teams!$A:$B,2,0)</f>
        <v>Melvin Marxen</v>
      </c>
      <c r="E3246" t="str">
        <f>VLOOKUP(A3246,[3]sales_teams!$A:$C,3,0)</f>
        <v>Central</v>
      </c>
      <c r="F3246">
        <f>VLOOKUP(B3246,[1]accounts!$A:$D,4,0)</f>
        <v>2041.73</v>
      </c>
    </row>
    <row r="3247" spans="1:6" x14ac:dyDescent="0.35">
      <c r="A3247" t="s">
        <v>54</v>
      </c>
      <c r="B3247" t="s">
        <v>59</v>
      </c>
      <c r="C3247" t="s">
        <v>46</v>
      </c>
      <c r="D3247" t="str">
        <f>VLOOKUP(A3247,[3]sales_teams!$A:$B,2,0)</f>
        <v>Celia Rouche</v>
      </c>
      <c r="E3247" t="str">
        <f>VLOOKUP(A3247,[3]sales_teams!$A:$C,3,0)</f>
        <v>West</v>
      </c>
      <c r="F3247">
        <f>VLOOKUP(B3247,[1]accounts!$A:$D,4,0)</f>
        <v>6354.87</v>
      </c>
    </row>
    <row r="3248" spans="1:6" x14ac:dyDescent="0.35">
      <c r="A3248" t="s">
        <v>54</v>
      </c>
      <c r="B3248" t="s">
        <v>52</v>
      </c>
      <c r="C3248" t="s">
        <v>12</v>
      </c>
      <c r="D3248" t="str">
        <f>VLOOKUP(A3248,[3]sales_teams!$A:$B,2,0)</f>
        <v>Celia Rouche</v>
      </c>
      <c r="E3248" t="str">
        <f>VLOOKUP(A3248,[3]sales_teams!$A:$C,3,0)</f>
        <v>West</v>
      </c>
      <c r="F3248">
        <f>VLOOKUP(B3248,[1]accounts!$A:$D,4,0)</f>
        <v>1699.85</v>
      </c>
    </row>
    <row r="3249" spans="1:6" x14ac:dyDescent="0.35">
      <c r="A3249" t="s">
        <v>78</v>
      </c>
      <c r="B3249" t="s">
        <v>184</v>
      </c>
      <c r="C3249" t="s">
        <v>12</v>
      </c>
      <c r="D3249" t="str">
        <f>VLOOKUP(A3249,[3]sales_teams!$A:$B,2,0)</f>
        <v>Summer Sewald</v>
      </c>
      <c r="E3249" t="str">
        <f>VLOOKUP(A3249,[3]sales_teams!$A:$C,3,0)</f>
        <v>West</v>
      </c>
      <c r="F3249">
        <f>VLOOKUP(B3249,[1]accounts!$A:$D,4,0)</f>
        <v>1618.89</v>
      </c>
    </row>
    <row r="3250" spans="1:6" x14ac:dyDescent="0.35">
      <c r="A3250" t="s">
        <v>95</v>
      </c>
      <c r="B3250" t="s">
        <v>373</v>
      </c>
      <c r="C3250" t="s">
        <v>40</v>
      </c>
      <c r="D3250" t="str">
        <f>VLOOKUP(A3250,[3]sales_teams!$A:$B,2,0)</f>
        <v>Summer Sewald</v>
      </c>
      <c r="E3250" t="str">
        <f>VLOOKUP(A3250,[3]sales_teams!$A:$C,3,0)</f>
        <v>West</v>
      </c>
      <c r="F3250">
        <f>VLOOKUP(B3250,[1]accounts!$A:$D,4,0)</f>
        <v>40.79</v>
      </c>
    </row>
    <row r="3251" spans="1:6" x14ac:dyDescent="0.35">
      <c r="A3251" t="s">
        <v>95</v>
      </c>
      <c r="B3251" t="s">
        <v>273</v>
      </c>
      <c r="C3251" t="s">
        <v>46</v>
      </c>
      <c r="D3251" t="str">
        <f>VLOOKUP(A3251,[3]sales_teams!$A:$B,2,0)</f>
        <v>Summer Sewald</v>
      </c>
      <c r="E3251" t="str">
        <f>VLOOKUP(A3251,[3]sales_teams!$A:$C,3,0)</f>
        <v>West</v>
      </c>
      <c r="F3251">
        <f>VLOOKUP(B3251,[1]accounts!$A:$D,4,0)</f>
        <v>2214.94</v>
      </c>
    </row>
    <row r="3252" spans="1:6" x14ac:dyDescent="0.35">
      <c r="A3252" t="s">
        <v>95</v>
      </c>
      <c r="B3252" t="s">
        <v>30</v>
      </c>
      <c r="C3252" t="s">
        <v>12</v>
      </c>
      <c r="D3252" t="str">
        <f>VLOOKUP(A3252,[3]sales_teams!$A:$B,2,0)</f>
        <v>Summer Sewald</v>
      </c>
      <c r="E3252" t="str">
        <f>VLOOKUP(A3252,[3]sales_teams!$A:$C,3,0)</f>
        <v>West</v>
      </c>
      <c r="F3252">
        <f>VLOOKUP(B3252,[1]accounts!$A:$D,4,0)</f>
        <v>1388.67</v>
      </c>
    </row>
    <row r="3253" spans="1:6" x14ac:dyDescent="0.35">
      <c r="A3253" t="s">
        <v>95</v>
      </c>
      <c r="B3253" t="s">
        <v>157</v>
      </c>
      <c r="C3253" t="s">
        <v>12</v>
      </c>
      <c r="D3253" t="str">
        <f>VLOOKUP(A3253,[3]sales_teams!$A:$B,2,0)</f>
        <v>Summer Sewald</v>
      </c>
      <c r="E3253" t="str">
        <f>VLOOKUP(A3253,[3]sales_teams!$A:$C,3,0)</f>
        <v>West</v>
      </c>
      <c r="F3253">
        <f>VLOOKUP(B3253,[1]accounts!$A:$D,4,0)</f>
        <v>405.59</v>
      </c>
    </row>
    <row r="3254" spans="1:6" x14ac:dyDescent="0.35">
      <c r="A3254" t="s">
        <v>32</v>
      </c>
      <c r="B3254" t="s">
        <v>59</v>
      </c>
      <c r="C3254" t="s">
        <v>12</v>
      </c>
      <c r="D3254" t="str">
        <f>VLOOKUP(A3254,[3]sales_teams!$A:$B,2,0)</f>
        <v>Celia Rouche</v>
      </c>
      <c r="E3254" t="str">
        <f>VLOOKUP(A3254,[3]sales_teams!$A:$C,3,0)</f>
        <v>West</v>
      </c>
      <c r="F3254">
        <f>VLOOKUP(B3254,[1]accounts!$A:$D,4,0)</f>
        <v>6354.87</v>
      </c>
    </row>
    <row r="3255" spans="1:6" x14ac:dyDescent="0.35">
      <c r="A3255" t="s">
        <v>51</v>
      </c>
      <c r="B3255" t="s">
        <v>68</v>
      </c>
      <c r="C3255" t="s">
        <v>46</v>
      </c>
      <c r="D3255" t="str">
        <f>VLOOKUP(A3255,[3]sales_teams!$A:$B,2,0)</f>
        <v>Summer Sewald</v>
      </c>
      <c r="E3255" t="str">
        <f>VLOOKUP(A3255,[3]sales_teams!$A:$C,3,0)</f>
        <v>West</v>
      </c>
      <c r="F3255">
        <f>VLOOKUP(B3255,[1]accounts!$A:$D,4,0)</f>
        <v>1188.42</v>
      </c>
    </row>
    <row r="3256" spans="1:6" x14ac:dyDescent="0.35">
      <c r="A3256" t="s">
        <v>97</v>
      </c>
      <c r="B3256" t="s">
        <v>240</v>
      </c>
      <c r="C3256" t="s">
        <v>12</v>
      </c>
      <c r="D3256" t="str">
        <f>VLOOKUP(A3256,[3]sales_teams!$A:$B,2,0)</f>
        <v>Rocco Neubert</v>
      </c>
      <c r="E3256" t="str">
        <f>VLOOKUP(A3256,[3]sales_teams!$A:$C,3,0)</f>
        <v>East</v>
      </c>
      <c r="F3256">
        <f>VLOOKUP(B3256,[1]accounts!$A:$D,4,0)</f>
        <v>6395.05</v>
      </c>
    </row>
    <row r="3257" spans="1:6" x14ac:dyDescent="0.35">
      <c r="A3257" t="s">
        <v>57</v>
      </c>
      <c r="B3257" t="s">
        <v>30</v>
      </c>
      <c r="C3257" t="s">
        <v>12</v>
      </c>
      <c r="D3257" t="str">
        <f>VLOOKUP(A3257,[3]sales_teams!$A:$B,2,0)</f>
        <v>Celia Rouche</v>
      </c>
      <c r="E3257" t="str">
        <f>VLOOKUP(A3257,[3]sales_teams!$A:$C,3,0)</f>
        <v>West</v>
      </c>
      <c r="F3257">
        <f>VLOOKUP(B3257,[1]accounts!$A:$D,4,0)</f>
        <v>1388.67</v>
      </c>
    </row>
    <row r="3258" spans="1:6" x14ac:dyDescent="0.35">
      <c r="A3258" t="s">
        <v>88</v>
      </c>
      <c r="B3258" t="s">
        <v>192</v>
      </c>
      <c r="C3258" t="s">
        <v>46</v>
      </c>
      <c r="D3258" t="str">
        <f>VLOOKUP(A3258,[3]sales_teams!$A:$B,2,0)</f>
        <v>Cara Losch</v>
      </c>
      <c r="E3258" t="str">
        <f>VLOOKUP(A3258,[3]sales_teams!$A:$C,3,0)</f>
        <v>East</v>
      </c>
      <c r="F3258">
        <f>VLOOKUP(B3258,[1]accounts!$A:$D,4,0)</f>
        <v>987.39</v>
      </c>
    </row>
    <row r="3259" spans="1:6" x14ac:dyDescent="0.35">
      <c r="A3259" t="s">
        <v>61</v>
      </c>
      <c r="B3259" t="s">
        <v>76</v>
      </c>
      <c r="C3259" t="s">
        <v>12</v>
      </c>
      <c r="D3259" t="str">
        <f>VLOOKUP(A3259,[3]sales_teams!$A:$B,2,0)</f>
        <v>Dustin Brinkmann</v>
      </c>
      <c r="E3259" t="str">
        <f>VLOOKUP(A3259,[3]sales_teams!$A:$C,3,0)</f>
        <v>Central</v>
      </c>
      <c r="F3259">
        <f>VLOOKUP(B3259,[1]accounts!$A:$D,4,0)</f>
        <v>2041.73</v>
      </c>
    </row>
    <row r="3260" spans="1:6" x14ac:dyDescent="0.35">
      <c r="A3260" t="s">
        <v>29</v>
      </c>
      <c r="B3260" t="s">
        <v>199</v>
      </c>
      <c r="C3260" t="s">
        <v>12</v>
      </c>
      <c r="D3260" t="str">
        <f>VLOOKUP(A3260,[3]sales_teams!$A:$B,2,0)</f>
        <v>Celia Rouche</v>
      </c>
      <c r="E3260" t="str">
        <f>VLOOKUP(A3260,[3]sales_teams!$A:$C,3,0)</f>
        <v>West</v>
      </c>
      <c r="F3260">
        <f>VLOOKUP(B3260,[1]accounts!$A:$D,4,0)</f>
        <v>7708.38</v>
      </c>
    </row>
    <row r="3261" spans="1:6" x14ac:dyDescent="0.35">
      <c r="A3261" t="s">
        <v>118</v>
      </c>
      <c r="B3261" t="s">
        <v>410</v>
      </c>
      <c r="C3261" t="s">
        <v>12</v>
      </c>
      <c r="D3261" t="str">
        <f>VLOOKUP(A3261,[3]sales_teams!$A:$B,2,0)</f>
        <v>Rocco Neubert</v>
      </c>
      <c r="E3261" t="str">
        <f>VLOOKUP(A3261,[3]sales_teams!$A:$C,3,0)</f>
        <v>East</v>
      </c>
      <c r="F3261">
        <f>VLOOKUP(B3261,[1]accounts!$A:$D,4,0)</f>
        <v>1197.44</v>
      </c>
    </row>
    <row r="3262" spans="1:6" x14ac:dyDescent="0.35">
      <c r="A3262" t="s">
        <v>118</v>
      </c>
      <c r="B3262" t="s">
        <v>74</v>
      </c>
      <c r="C3262" t="s">
        <v>12</v>
      </c>
      <c r="D3262" t="str">
        <f>VLOOKUP(A3262,[3]sales_teams!$A:$B,2,0)</f>
        <v>Rocco Neubert</v>
      </c>
      <c r="E3262" t="str">
        <f>VLOOKUP(A3262,[3]sales_teams!$A:$C,3,0)</f>
        <v>East</v>
      </c>
      <c r="F3262">
        <f>VLOOKUP(B3262,[1]accounts!$A:$D,4,0)</f>
        <v>646.1</v>
      </c>
    </row>
    <row r="3263" spans="1:6" x14ac:dyDescent="0.35">
      <c r="A3263" t="s">
        <v>164</v>
      </c>
      <c r="B3263" t="s">
        <v>155</v>
      </c>
      <c r="C3263" t="s">
        <v>12</v>
      </c>
      <c r="D3263" t="str">
        <f>VLOOKUP(A3263,[3]sales_teams!$A:$B,2,0)</f>
        <v>Cara Losch</v>
      </c>
      <c r="E3263" t="str">
        <f>VLOOKUP(A3263,[3]sales_teams!$A:$C,3,0)</f>
        <v>East</v>
      </c>
      <c r="F3263">
        <f>VLOOKUP(B3263,[1]accounts!$A:$D,4,0)</f>
        <v>11698.03</v>
      </c>
    </row>
    <row r="3264" spans="1:6" x14ac:dyDescent="0.35">
      <c r="A3264" t="s">
        <v>14</v>
      </c>
      <c r="B3264" t="s">
        <v>231</v>
      </c>
      <c r="C3264" t="s">
        <v>46</v>
      </c>
      <c r="D3264" t="str">
        <f>VLOOKUP(A3264,[3]sales_teams!$A:$B,2,0)</f>
        <v>Melvin Marxen</v>
      </c>
      <c r="E3264" t="str">
        <f>VLOOKUP(A3264,[3]sales_teams!$A:$C,3,0)</f>
        <v>Central</v>
      </c>
      <c r="F3264">
        <f>VLOOKUP(B3264,[1]accounts!$A:$D,4,0)</f>
        <v>45.39</v>
      </c>
    </row>
    <row r="3265" spans="1:6" x14ac:dyDescent="0.35">
      <c r="A3265" t="s">
        <v>14</v>
      </c>
      <c r="B3265" t="s">
        <v>91</v>
      </c>
      <c r="C3265" t="s">
        <v>12</v>
      </c>
      <c r="D3265" t="str">
        <f>VLOOKUP(A3265,[3]sales_teams!$A:$B,2,0)</f>
        <v>Melvin Marxen</v>
      </c>
      <c r="E3265" t="str">
        <f>VLOOKUP(A3265,[3]sales_teams!$A:$C,3,0)</f>
        <v>Central</v>
      </c>
      <c r="F3265">
        <f>VLOOKUP(B3265,[1]accounts!$A:$D,4,0)</f>
        <v>2173.98</v>
      </c>
    </row>
    <row r="3266" spans="1:6" x14ac:dyDescent="0.35">
      <c r="A3266" t="s">
        <v>14</v>
      </c>
      <c r="B3266" t="s">
        <v>45</v>
      </c>
      <c r="C3266" t="s">
        <v>12</v>
      </c>
      <c r="D3266" t="str">
        <f>VLOOKUP(A3266,[3]sales_teams!$A:$B,2,0)</f>
        <v>Melvin Marxen</v>
      </c>
      <c r="E3266" t="str">
        <f>VLOOKUP(A3266,[3]sales_teams!$A:$C,3,0)</f>
        <v>Central</v>
      </c>
      <c r="F3266">
        <f>VLOOKUP(B3266,[1]accounts!$A:$D,4,0)</f>
        <v>894.33</v>
      </c>
    </row>
    <row r="3267" spans="1:6" x14ac:dyDescent="0.35">
      <c r="A3267" t="s">
        <v>14</v>
      </c>
      <c r="B3267" t="s">
        <v>126</v>
      </c>
      <c r="C3267" t="s">
        <v>12</v>
      </c>
      <c r="D3267" t="str">
        <f>VLOOKUP(A3267,[3]sales_teams!$A:$B,2,0)</f>
        <v>Melvin Marxen</v>
      </c>
      <c r="E3267" t="str">
        <f>VLOOKUP(A3267,[3]sales_teams!$A:$C,3,0)</f>
        <v>Central</v>
      </c>
      <c r="F3267">
        <f>VLOOKUP(B3267,[1]accounts!$A:$D,4,0)</f>
        <v>1008.06</v>
      </c>
    </row>
    <row r="3268" spans="1:6" x14ac:dyDescent="0.35">
      <c r="A3268" t="s">
        <v>14</v>
      </c>
      <c r="B3268" t="s">
        <v>170</v>
      </c>
      <c r="C3268" t="s">
        <v>12</v>
      </c>
      <c r="D3268" t="str">
        <f>VLOOKUP(A3268,[3]sales_teams!$A:$B,2,0)</f>
        <v>Melvin Marxen</v>
      </c>
      <c r="E3268" t="str">
        <f>VLOOKUP(A3268,[3]sales_teams!$A:$C,3,0)</f>
        <v>Central</v>
      </c>
      <c r="F3268">
        <f>VLOOKUP(B3268,[1]accounts!$A:$D,4,0)</f>
        <v>332.43</v>
      </c>
    </row>
    <row r="3269" spans="1:6" x14ac:dyDescent="0.35">
      <c r="A3269" t="s">
        <v>14</v>
      </c>
      <c r="B3269" t="s">
        <v>197</v>
      </c>
      <c r="C3269" t="s">
        <v>12</v>
      </c>
      <c r="D3269" t="str">
        <f>VLOOKUP(A3269,[3]sales_teams!$A:$B,2,0)</f>
        <v>Melvin Marxen</v>
      </c>
      <c r="E3269" t="str">
        <f>VLOOKUP(A3269,[3]sales_teams!$A:$C,3,0)</f>
        <v>Central</v>
      </c>
      <c r="F3269">
        <f>VLOOKUP(B3269,[1]accounts!$A:$D,4,0)</f>
        <v>4618</v>
      </c>
    </row>
    <row r="3270" spans="1:6" x14ac:dyDescent="0.35">
      <c r="A3270" t="s">
        <v>44</v>
      </c>
      <c r="B3270" t="s">
        <v>213</v>
      </c>
      <c r="C3270" t="s">
        <v>46</v>
      </c>
      <c r="D3270" t="str">
        <f>VLOOKUP(A3270,[3]sales_teams!$A:$B,2,0)</f>
        <v>Melvin Marxen</v>
      </c>
      <c r="E3270" t="str">
        <f>VLOOKUP(A3270,[3]sales_teams!$A:$C,3,0)</f>
        <v>Central</v>
      </c>
      <c r="F3270">
        <f>VLOOKUP(B3270,[1]accounts!$A:$D,4,0)</f>
        <v>1223.72</v>
      </c>
    </row>
    <row r="3271" spans="1:6" x14ac:dyDescent="0.35">
      <c r="A3271" t="s">
        <v>252</v>
      </c>
      <c r="B3271" t="s">
        <v>126</v>
      </c>
      <c r="C3271" t="s">
        <v>12</v>
      </c>
      <c r="D3271" t="str">
        <f>VLOOKUP(A3271,[3]sales_teams!$A:$B,2,0)</f>
        <v>Melvin Marxen</v>
      </c>
      <c r="E3271" t="str">
        <f>VLOOKUP(A3271,[3]sales_teams!$A:$C,3,0)</f>
        <v>Central</v>
      </c>
      <c r="F3271">
        <f>VLOOKUP(B3271,[1]accounts!$A:$D,4,0)</f>
        <v>1008.06</v>
      </c>
    </row>
    <row r="3272" spans="1:6" x14ac:dyDescent="0.35">
      <c r="A3272" t="s">
        <v>78</v>
      </c>
      <c r="B3272" t="s">
        <v>273</v>
      </c>
      <c r="C3272" t="s">
        <v>46</v>
      </c>
      <c r="D3272" t="str">
        <f>VLOOKUP(A3272,[3]sales_teams!$A:$B,2,0)</f>
        <v>Summer Sewald</v>
      </c>
      <c r="E3272" t="str">
        <f>VLOOKUP(A3272,[3]sales_teams!$A:$C,3,0)</f>
        <v>West</v>
      </c>
      <c r="F3272">
        <f>VLOOKUP(B3272,[1]accounts!$A:$D,4,0)</f>
        <v>2214.94</v>
      </c>
    </row>
    <row r="3273" spans="1:6" x14ac:dyDescent="0.35">
      <c r="A3273" t="s">
        <v>78</v>
      </c>
      <c r="B3273" t="s">
        <v>49</v>
      </c>
      <c r="C3273" t="s">
        <v>46</v>
      </c>
      <c r="D3273" t="str">
        <f>VLOOKUP(A3273,[3]sales_teams!$A:$B,2,0)</f>
        <v>Summer Sewald</v>
      </c>
      <c r="E3273" t="str">
        <f>VLOOKUP(A3273,[3]sales_teams!$A:$C,3,0)</f>
        <v>West</v>
      </c>
      <c r="F3273">
        <f>VLOOKUP(B3273,[1]accounts!$A:$D,4,0)</f>
        <v>894.37</v>
      </c>
    </row>
    <row r="3274" spans="1:6" x14ac:dyDescent="0.35">
      <c r="A3274" t="s">
        <v>95</v>
      </c>
      <c r="B3274" t="s">
        <v>24</v>
      </c>
      <c r="C3274" t="s">
        <v>12</v>
      </c>
      <c r="D3274" t="str">
        <f>VLOOKUP(A3274,[3]sales_teams!$A:$B,2,0)</f>
        <v>Summer Sewald</v>
      </c>
      <c r="E3274" t="str">
        <f>VLOOKUP(A3274,[3]sales_teams!$A:$C,3,0)</f>
        <v>West</v>
      </c>
      <c r="F3274">
        <f>VLOOKUP(B3274,[1]accounts!$A:$D,4,0)</f>
        <v>792.46</v>
      </c>
    </row>
    <row r="3275" spans="1:6" x14ac:dyDescent="0.35">
      <c r="A3275" t="s">
        <v>32</v>
      </c>
      <c r="B3275" t="s">
        <v>194</v>
      </c>
      <c r="C3275" t="s">
        <v>12</v>
      </c>
      <c r="D3275" t="str">
        <f>VLOOKUP(A3275,[3]sales_teams!$A:$B,2,0)</f>
        <v>Celia Rouche</v>
      </c>
      <c r="E3275" t="str">
        <f>VLOOKUP(A3275,[3]sales_teams!$A:$C,3,0)</f>
        <v>West</v>
      </c>
      <c r="F3275">
        <f>VLOOKUP(B3275,[1]accounts!$A:$D,4,0)</f>
        <v>1825.82</v>
      </c>
    </row>
    <row r="3276" spans="1:6" x14ac:dyDescent="0.35">
      <c r="A3276" t="s">
        <v>116</v>
      </c>
      <c r="B3276" t="s">
        <v>170</v>
      </c>
      <c r="C3276" t="s">
        <v>12</v>
      </c>
      <c r="D3276" t="str">
        <f>VLOOKUP(A3276,[3]sales_teams!$A:$B,2,0)</f>
        <v>Melvin Marxen</v>
      </c>
      <c r="E3276" t="str">
        <f>VLOOKUP(A3276,[3]sales_teams!$A:$C,3,0)</f>
        <v>Central</v>
      </c>
      <c r="F3276">
        <f>VLOOKUP(B3276,[1]accounts!$A:$D,4,0)</f>
        <v>332.43</v>
      </c>
    </row>
    <row r="3277" spans="1:6" x14ac:dyDescent="0.35">
      <c r="A3277" t="s">
        <v>116</v>
      </c>
      <c r="B3277" t="s">
        <v>231</v>
      </c>
      <c r="C3277" t="s">
        <v>12</v>
      </c>
      <c r="D3277" t="str">
        <f>VLOOKUP(A3277,[3]sales_teams!$A:$B,2,0)</f>
        <v>Melvin Marxen</v>
      </c>
      <c r="E3277" t="str">
        <f>VLOOKUP(A3277,[3]sales_teams!$A:$C,3,0)</f>
        <v>Central</v>
      </c>
      <c r="F3277">
        <f>VLOOKUP(B3277,[1]accounts!$A:$D,4,0)</f>
        <v>45.39</v>
      </c>
    </row>
    <row r="3278" spans="1:6" x14ac:dyDescent="0.35">
      <c r="A3278" t="s">
        <v>51</v>
      </c>
      <c r="B3278" t="s">
        <v>218</v>
      </c>
      <c r="C3278" t="s">
        <v>46</v>
      </c>
      <c r="D3278" t="str">
        <f>VLOOKUP(A3278,[3]sales_teams!$A:$B,2,0)</f>
        <v>Summer Sewald</v>
      </c>
      <c r="E3278" t="str">
        <f>VLOOKUP(A3278,[3]sales_teams!$A:$C,3,0)</f>
        <v>West</v>
      </c>
      <c r="F3278">
        <f>VLOOKUP(B3278,[1]accounts!$A:$D,4,0)</f>
        <v>4.54</v>
      </c>
    </row>
    <row r="3279" spans="1:6" x14ac:dyDescent="0.35">
      <c r="A3279" t="s">
        <v>51</v>
      </c>
      <c r="B3279" t="s">
        <v>122</v>
      </c>
      <c r="C3279" t="s">
        <v>12</v>
      </c>
      <c r="D3279" t="str">
        <f>VLOOKUP(A3279,[3]sales_teams!$A:$B,2,0)</f>
        <v>Summer Sewald</v>
      </c>
      <c r="E3279" t="str">
        <f>VLOOKUP(A3279,[3]sales_teams!$A:$C,3,0)</f>
        <v>West</v>
      </c>
      <c r="F3279">
        <f>VLOOKUP(B3279,[1]accounts!$A:$D,4,0)</f>
        <v>52.5</v>
      </c>
    </row>
    <row r="3280" spans="1:6" x14ac:dyDescent="0.35">
      <c r="A3280" t="s">
        <v>51</v>
      </c>
      <c r="B3280" t="s">
        <v>124</v>
      </c>
      <c r="C3280" t="s">
        <v>12</v>
      </c>
      <c r="D3280" t="str">
        <f>VLOOKUP(A3280,[3]sales_teams!$A:$B,2,0)</f>
        <v>Summer Sewald</v>
      </c>
      <c r="E3280" t="str">
        <f>VLOOKUP(A3280,[3]sales_teams!$A:$C,3,0)</f>
        <v>West</v>
      </c>
      <c r="F3280">
        <f>VLOOKUP(B3280,[1]accounts!$A:$D,4,0)</f>
        <v>2437.85</v>
      </c>
    </row>
    <row r="3281" spans="1:6" x14ac:dyDescent="0.35">
      <c r="A3281" t="s">
        <v>9</v>
      </c>
      <c r="B3281" t="s">
        <v>113</v>
      </c>
      <c r="C3281" t="s">
        <v>46</v>
      </c>
      <c r="D3281" t="str">
        <f>VLOOKUP(A3281,[3]sales_teams!$A:$B,2,0)</f>
        <v>Dustin Brinkmann</v>
      </c>
      <c r="E3281" t="str">
        <f>VLOOKUP(A3281,[3]sales_teams!$A:$C,3,0)</f>
        <v>Central</v>
      </c>
      <c r="F3281">
        <f>VLOOKUP(B3281,[1]accounts!$A:$D,4,0)</f>
        <v>375.43</v>
      </c>
    </row>
    <row r="3282" spans="1:6" x14ac:dyDescent="0.35">
      <c r="A3282" t="s">
        <v>9</v>
      </c>
      <c r="B3282" t="s">
        <v>27</v>
      </c>
      <c r="C3282" t="s">
        <v>46</v>
      </c>
      <c r="D3282" t="str">
        <f>VLOOKUP(A3282,[3]sales_teams!$A:$B,2,0)</f>
        <v>Dustin Brinkmann</v>
      </c>
      <c r="E3282" t="str">
        <f>VLOOKUP(A3282,[3]sales_teams!$A:$C,3,0)</f>
        <v>Central</v>
      </c>
      <c r="F3282">
        <f>VLOOKUP(B3282,[1]accounts!$A:$D,4,0)</f>
        <v>3922.42</v>
      </c>
    </row>
    <row r="3283" spans="1:6" x14ac:dyDescent="0.35">
      <c r="A3283" t="s">
        <v>9</v>
      </c>
      <c r="B3283" t="s">
        <v>315</v>
      </c>
      <c r="C3283" t="s">
        <v>12</v>
      </c>
      <c r="D3283" t="str">
        <f>VLOOKUP(A3283,[3]sales_teams!$A:$B,2,0)</f>
        <v>Dustin Brinkmann</v>
      </c>
      <c r="E3283" t="str">
        <f>VLOOKUP(A3283,[3]sales_teams!$A:$C,3,0)</f>
        <v>Central</v>
      </c>
      <c r="F3283">
        <f>VLOOKUP(B3283,[1]accounts!$A:$D,4,0)</f>
        <v>8170.38</v>
      </c>
    </row>
    <row r="3284" spans="1:6" x14ac:dyDescent="0.35">
      <c r="A3284" t="s">
        <v>35</v>
      </c>
      <c r="B3284" t="s">
        <v>318</v>
      </c>
      <c r="C3284" t="s">
        <v>12</v>
      </c>
      <c r="D3284" t="str">
        <f>VLOOKUP(A3284,[3]sales_teams!$A:$B,2,0)</f>
        <v>Melvin Marxen</v>
      </c>
      <c r="E3284" t="str">
        <f>VLOOKUP(A3284,[3]sales_teams!$A:$C,3,0)</f>
        <v>Central</v>
      </c>
      <c r="F3284">
        <f>VLOOKUP(B3284,[1]accounts!$A:$D,4,0)</f>
        <v>2403.58</v>
      </c>
    </row>
    <row r="3285" spans="1:6" x14ac:dyDescent="0.35">
      <c r="A3285" t="s">
        <v>35</v>
      </c>
      <c r="B3285" t="s">
        <v>213</v>
      </c>
      <c r="C3285" t="s">
        <v>12</v>
      </c>
      <c r="D3285" t="str">
        <f>VLOOKUP(A3285,[3]sales_teams!$A:$B,2,0)</f>
        <v>Melvin Marxen</v>
      </c>
      <c r="E3285" t="str">
        <f>VLOOKUP(A3285,[3]sales_teams!$A:$C,3,0)</f>
        <v>Central</v>
      </c>
      <c r="F3285">
        <f>VLOOKUP(B3285,[1]accounts!$A:$D,4,0)</f>
        <v>1223.72</v>
      </c>
    </row>
    <row r="3286" spans="1:6" x14ac:dyDescent="0.35">
      <c r="A3286" t="s">
        <v>97</v>
      </c>
      <c r="B3286" t="s">
        <v>222</v>
      </c>
      <c r="C3286" t="s">
        <v>12</v>
      </c>
      <c r="D3286" t="str">
        <f>VLOOKUP(A3286,[3]sales_teams!$A:$B,2,0)</f>
        <v>Rocco Neubert</v>
      </c>
      <c r="E3286" t="str">
        <f>VLOOKUP(A3286,[3]sales_teams!$A:$C,3,0)</f>
        <v>East</v>
      </c>
      <c r="F3286">
        <f>VLOOKUP(B3286,[1]accounts!$A:$D,4,0)</f>
        <v>665.06</v>
      </c>
    </row>
    <row r="3287" spans="1:6" x14ac:dyDescent="0.35">
      <c r="A3287" t="s">
        <v>29</v>
      </c>
      <c r="B3287" t="s">
        <v>24</v>
      </c>
      <c r="C3287" t="s">
        <v>46</v>
      </c>
      <c r="D3287" t="str">
        <f>VLOOKUP(A3287,[3]sales_teams!$A:$B,2,0)</f>
        <v>Celia Rouche</v>
      </c>
      <c r="E3287" t="str">
        <f>VLOOKUP(A3287,[3]sales_teams!$A:$C,3,0)</f>
        <v>West</v>
      </c>
      <c r="F3287">
        <f>VLOOKUP(B3287,[1]accounts!$A:$D,4,0)</f>
        <v>792.46</v>
      </c>
    </row>
    <row r="3288" spans="1:6" x14ac:dyDescent="0.35">
      <c r="A3288" t="s">
        <v>29</v>
      </c>
      <c r="B3288" t="s">
        <v>224</v>
      </c>
      <c r="C3288" t="s">
        <v>12</v>
      </c>
      <c r="D3288" t="str">
        <f>VLOOKUP(A3288,[3]sales_teams!$A:$B,2,0)</f>
        <v>Celia Rouche</v>
      </c>
      <c r="E3288" t="str">
        <f>VLOOKUP(A3288,[3]sales_teams!$A:$C,3,0)</f>
        <v>West</v>
      </c>
      <c r="F3288">
        <f>VLOOKUP(B3288,[1]accounts!$A:$D,4,0)</f>
        <v>587.72</v>
      </c>
    </row>
    <row r="3289" spans="1:6" x14ac:dyDescent="0.35">
      <c r="A3289" t="s">
        <v>73</v>
      </c>
      <c r="B3289" t="s">
        <v>98</v>
      </c>
      <c r="C3289" t="s">
        <v>46</v>
      </c>
      <c r="D3289" t="str">
        <f>VLOOKUP(A3289,[3]sales_teams!$A:$B,2,0)</f>
        <v>Cara Losch</v>
      </c>
      <c r="E3289" t="str">
        <f>VLOOKUP(A3289,[3]sales_teams!$A:$C,3,0)</f>
        <v>East</v>
      </c>
      <c r="F3289">
        <f>VLOOKUP(B3289,[1]accounts!$A:$D,4,0)</f>
        <v>1100.04</v>
      </c>
    </row>
    <row r="3290" spans="1:6" x14ac:dyDescent="0.35">
      <c r="A3290" t="s">
        <v>23</v>
      </c>
      <c r="B3290" t="s">
        <v>55</v>
      </c>
      <c r="C3290" t="s">
        <v>46</v>
      </c>
      <c r="D3290" t="str">
        <f>VLOOKUP(A3290,[3]sales_teams!$A:$B,2,0)</f>
        <v>Summer Sewald</v>
      </c>
      <c r="E3290" t="str">
        <f>VLOOKUP(A3290,[3]sales_teams!$A:$C,3,0)</f>
        <v>West</v>
      </c>
      <c r="F3290">
        <f>VLOOKUP(B3290,[1]accounts!$A:$D,4,0)</f>
        <v>2059.9</v>
      </c>
    </row>
    <row r="3291" spans="1:6" x14ac:dyDescent="0.35">
      <c r="A3291" t="s">
        <v>26</v>
      </c>
      <c r="B3291" t="s">
        <v>492</v>
      </c>
      <c r="C3291" t="s">
        <v>12</v>
      </c>
      <c r="D3291" t="str">
        <f>VLOOKUP(A3291,[3]sales_teams!$A:$B,2,0)</f>
        <v>Dustin Brinkmann</v>
      </c>
      <c r="E3291" t="str">
        <f>VLOOKUP(A3291,[3]sales_teams!$A:$C,3,0)</f>
        <v>Central</v>
      </c>
      <c r="F3291">
        <f>VLOOKUP(B3291,[1]accounts!$A:$D,4,0)</f>
        <v>1376.8</v>
      </c>
    </row>
    <row r="3292" spans="1:6" x14ac:dyDescent="0.35">
      <c r="A3292" t="s">
        <v>118</v>
      </c>
      <c r="B3292" t="s">
        <v>240</v>
      </c>
      <c r="C3292" t="s">
        <v>12</v>
      </c>
      <c r="D3292" t="str">
        <f>VLOOKUP(A3292,[3]sales_teams!$A:$B,2,0)</f>
        <v>Rocco Neubert</v>
      </c>
      <c r="E3292" t="str">
        <f>VLOOKUP(A3292,[3]sales_teams!$A:$C,3,0)</f>
        <v>East</v>
      </c>
      <c r="F3292">
        <f>VLOOKUP(B3292,[1]accounts!$A:$D,4,0)</f>
        <v>6395.05</v>
      </c>
    </row>
    <row r="3293" spans="1:6" x14ac:dyDescent="0.35">
      <c r="A3293" t="s">
        <v>164</v>
      </c>
      <c r="B3293" t="s">
        <v>81</v>
      </c>
      <c r="C3293" t="s">
        <v>12</v>
      </c>
      <c r="D3293" t="str">
        <f>VLOOKUP(A3293,[3]sales_teams!$A:$B,2,0)</f>
        <v>Cara Losch</v>
      </c>
      <c r="E3293" t="str">
        <f>VLOOKUP(A3293,[3]sales_teams!$A:$C,3,0)</f>
        <v>East</v>
      </c>
      <c r="F3293">
        <f>VLOOKUP(B3293,[1]accounts!$A:$D,4,0)</f>
        <v>5158.71</v>
      </c>
    </row>
    <row r="3294" spans="1:6" x14ac:dyDescent="0.35">
      <c r="A3294" t="s">
        <v>64</v>
      </c>
      <c r="B3294" t="s">
        <v>240</v>
      </c>
      <c r="C3294" t="s">
        <v>12</v>
      </c>
      <c r="D3294" t="str">
        <f>VLOOKUP(A3294,[3]sales_teams!$A:$B,2,0)</f>
        <v>Rocco Neubert</v>
      </c>
      <c r="E3294" t="str">
        <f>VLOOKUP(A3294,[3]sales_teams!$A:$C,3,0)</f>
        <v>East</v>
      </c>
      <c r="F3294">
        <f>VLOOKUP(B3294,[1]accounts!$A:$D,4,0)</f>
        <v>6395.05</v>
      </c>
    </row>
    <row r="3295" spans="1:6" x14ac:dyDescent="0.35">
      <c r="A3295" t="s">
        <v>64</v>
      </c>
      <c r="B3295" t="s">
        <v>89</v>
      </c>
      <c r="C3295" t="s">
        <v>12</v>
      </c>
      <c r="D3295" t="str">
        <f>VLOOKUP(A3295,[3]sales_teams!$A:$B,2,0)</f>
        <v>Rocco Neubert</v>
      </c>
      <c r="E3295" t="str">
        <f>VLOOKUP(A3295,[3]sales_teams!$A:$C,3,0)</f>
        <v>East</v>
      </c>
      <c r="F3295">
        <f>VLOOKUP(B3295,[1]accounts!$A:$D,4,0)</f>
        <v>4478.47</v>
      </c>
    </row>
    <row r="3296" spans="1:6" x14ac:dyDescent="0.35">
      <c r="A3296" t="s">
        <v>64</v>
      </c>
      <c r="B3296" t="s">
        <v>65</v>
      </c>
      <c r="C3296" t="s">
        <v>12</v>
      </c>
      <c r="D3296" t="str">
        <f>VLOOKUP(A3296,[3]sales_teams!$A:$B,2,0)</f>
        <v>Rocco Neubert</v>
      </c>
      <c r="E3296" t="str">
        <f>VLOOKUP(A3296,[3]sales_teams!$A:$C,3,0)</f>
        <v>East</v>
      </c>
      <c r="F3296">
        <f>VLOOKUP(B3296,[1]accounts!$A:$D,4,0)</f>
        <v>3838.39</v>
      </c>
    </row>
    <row r="3297" spans="1:6" x14ac:dyDescent="0.35">
      <c r="A3297" t="s">
        <v>142</v>
      </c>
      <c r="B3297" t="s">
        <v>165</v>
      </c>
      <c r="C3297" t="s">
        <v>12</v>
      </c>
      <c r="D3297" t="str">
        <f>VLOOKUP(A3297,[3]sales_teams!$A:$B,2,0)</f>
        <v>Rocco Neubert</v>
      </c>
      <c r="E3297" t="str">
        <f>VLOOKUP(A3297,[3]sales_teams!$A:$C,3,0)</f>
        <v>East</v>
      </c>
      <c r="F3297">
        <f>VLOOKUP(B3297,[1]accounts!$A:$D,4,0)</f>
        <v>326.82</v>
      </c>
    </row>
    <row r="3298" spans="1:6" x14ac:dyDescent="0.35">
      <c r="A3298" t="s">
        <v>67</v>
      </c>
      <c r="B3298" t="s">
        <v>315</v>
      </c>
      <c r="C3298" t="s">
        <v>12</v>
      </c>
      <c r="D3298" t="str">
        <f>VLOOKUP(A3298,[3]sales_teams!$A:$B,2,0)</f>
        <v>Celia Rouche</v>
      </c>
      <c r="E3298" t="str">
        <f>VLOOKUP(A3298,[3]sales_teams!$A:$C,3,0)</f>
        <v>West</v>
      </c>
      <c r="F3298">
        <f>VLOOKUP(B3298,[1]accounts!$A:$D,4,0)</f>
        <v>8170.38</v>
      </c>
    </row>
    <row r="3299" spans="1:6" x14ac:dyDescent="0.35">
      <c r="A3299" t="s">
        <v>44</v>
      </c>
      <c r="B3299" t="s">
        <v>315</v>
      </c>
      <c r="C3299" t="s">
        <v>12</v>
      </c>
      <c r="D3299" t="str">
        <f>VLOOKUP(A3299,[3]sales_teams!$A:$B,2,0)</f>
        <v>Melvin Marxen</v>
      </c>
      <c r="E3299" t="str">
        <f>VLOOKUP(A3299,[3]sales_teams!$A:$C,3,0)</f>
        <v>Central</v>
      </c>
      <c r="F3299">
        <f>VLOOKUP(B3299,[1]accounts!$A:$D,4,0)</f>
        <v>8170.38</v>
      </c>
    </row>
    <row r="3300" spans="1:6" x14ac:dyDescent="0.35">
      <c r="A3300" t="s">
        <v>38</v>
      </c>
      <c r="B3300" t="s">
        <v>148</v>
      </c>
      <c r="C3300" t="s">
        <v>12</v>
      </c>
      <c r="D3300" t="str">
        <f>VLOOKUP(A3300,[3]sales_teams!$A:$B,2,0)</f>
        <v>Summer Sewald</v>
      </c>
      <c r="E3300" t="str">
        <f>VLOOKUP(A3300,[3]sales_teams!$A:$C,3,0)</f>
        <v>West</v>
      </c>
      <c r="F3300">
        <f>VLOOKUP(B3300,[1]accounts!$A:$D,4,0)</f>
        <v>2952.73</v>
      </c>
    </row>
    <row r="3301" spans="1:6" x14ac:dyDescent="0.35">
      <c r="A3301" t="s">
        <v>252</v>
      </c>
      <c r="B3301" t="s">
        <v>135</v>
      </c>
      <c r="C3301" t="s">
        <v>46</v>
      </c>
      <c r="D3301" t="str">
        <f>VLOOKUP(A3301,[3]sales_teams!$A:$B,2,0)</f>
        <v>Melvin Marxen</v>
      </c>
      <c r="E3301" t="str">
        <f>VLOOKUP(A3301,[3]sales_teams!$A:$C,3,0)</f>
        <v>Central</v>
      </c>
      <c r="F3301">
        <f>VLOOKUP(B3301,[1]accounts!$A:$D,4,0)</f>
        <v>2819.5</v>
      </c>
    </row>
    <row r="3302" spans="1:6" x14ac:dyDescent="0.35">
      <c r="A3302" t="s">
        <v>252</v>
      </c>
      <c r="B3302" t="s">
        <v>135</v>
      </c>
      <c r="C3302" t="s">
        <v>12</v>
      </c>
      <c r="D3302" t="str">
        <f>VLOOKUP(A3302,[3]sales_teams!$A:$B,2,0)</f>
        <v>Melvin Marxen</v>
      </c>
      <c r="E3302" t="str">
        <f>VLOOKUP(A3302,[3]sales_teams!$A:$C,3,0)</f>
        <v>Central</v>
      </c>
      <c r="F3302">
        <f>VLOOKUP(B3302,[1]accounts!$A:$D,4,0)</f>
        <v>2819.5</v>
      </c>
    </row>
    <row r="3303" spans="1:6" x14ac:dyDescent="0.35">
      <c r="A3303" t="s">
        <v>252</v>
      </c>
      <c r="B3303" t="s">
        <v>129</v>
      </c>
      <c r="C3303" t="s">
        <v>12</v>
      </c>
      <c r="D3303" t="str">
        <f>VLOOKUP(A3303,[3]sales_teams!$A:$B,2,0)</f>
        <v>Melvin Marxen</v>
      </c>
      <c r="E3303" t="str">
        <f>VLOOKUP(A3303,[3]sales_teams!$A:$C,3,0)</f>
        <v>Central</v>
      </c>
      <c r="F3303">
        <f>VLOOKUP(B3303,[1]accounts!$A:$D,4,0)</f>
        <v>1102.43</v>
      </c>
    </row>
    <row r="3304" spans="1:6" x14ac:dyDescent="0.35">
      <c r="A3304" t="s">
        <v>78</v>
      </c>
      <c r="B3304" t="s">
        <v>218</v>
      </c>
      <c r="C3304" t="s">
        <v>12</v>
      </c>
      <c r="D3304" t="str">
        <f>VLOOKUP(A3304,[3]sales_teams!$A:$B,2,0)</f>
        <v>Summer Sewald</v>
      </c>
      <c r="E3304" t="str">
        <f>VLOOKUP(A3304,[3]sales_teams!$A:$C,3,0)</f>
        <v>West</v>
      </c>
      <c r="F3304">
        <f>VLOOKUP(B3304,[1]accounts!$A:$D,4,0)</f>
        <v>4.54</v>
      </c>
    </row>
    <row r="3305" spans="1:6" x14ac:dyDescent="0.35">
      <c r="A3305" t="s">
        <v>95</v>
      </c>
      <c r="B3305" t="s">
        <v>70</v>
      </c>
      <c r="C3305" t="s">
        <v>46</v>
      </c>
      <c r="D3305" t="str">
        <f>VLOOKUP(A3305,[3]sales_teams!$A:$B,2,0)</f>
        <v>Summer Sewald</v>
      </c>
      <c r="E3305" t="str">
        <f>VLOOKUP(A3305,[3]sales_teams!$A:$C,3,0)</f>
        <v>West</v>
      </c>
      <c r="F3305">
        <f>VLOOKUP(B3305,[1]accounts!$A:$D,4,0)</f>
        <v>4968.91</v>
      </c>
    </row>
    <row r="3306" spans="1:6" x14ac:dyDescent="0.35">
      <c r="A3306" t="s">
        <v>133</v>
      </c>
      <c r="B3306" t="s">
        <v>492</v>
      </c>
      <c r="C3306" t="s">
        <v>12</v>
      </c>
      <c r="D3306" t="str">
        <f>VLOOKUP(A3306,[3]sales_teams!$A:$B,2,0)</f>
        <v>Dustin Brinkmann</v>
      </c>
      <c r="E3306" t="str">
        <f>VLOOKUP(A3306,[3]sales_teams!$A:$C,3,0)</f>
        <v>Central</v>
      </c>
      <c r="F3306">
        <f>VLOOKUP(B3306,[1]accounts!$A:$D,4,0)</f>
        <v>1376.8</v>
      </c>
    </row>
    <row r="3307" spans="1:6" x14ac:dyDescent="0.35">
      <c r="A3307" t="s">
        <v>32</v>
      </c>
      <c r="B3307" t="s">
        <v>184</v>
      </c>
      <c r="C3307" t="s">
        <v>46</v>
      </c>
      <c r="D3307" t="str">
        <f>VLOOKUP(A3307,[3]sales_teams!$A:$B,2,0)</f>
        <v>Celia Rouche</v>
      </c>
      <c r="E3307" t="str">
        <f>VLOOKUP(A3307,[3]sales_teams!$A:$C,3,0)</f>
        <v>West</v>
      </c>
      <c r="F3307">
        <f>VLOOKUP(B3307,[1]accounts!$A:$D,4,0)</f>
        <v>1618.89</v>
      </c>
    </row>
    <row r="3308" spans="1:6" x14ac:dyDescent="0.35">
      <c r="A3308" t="s">
        <v>32</v>
      </c>
      <c r="B3308" t="s">
        <v>148</v>
      </c>
      <c r="C3308" t="s">
        <v>12</v>
      </c>
      <c r="D3308" t="str">
        <f>VLOOKUP(A3308,[3]sales_teams!$A:$B,2,0)</f>
        <v>Celia Rouche</v>
      </c>
      <c r="E3308" t="str">
        <f>VLOOKUP(A3308,[3]sales_teams!$A:$C,3,0)</f>
        <v>West</v>
      </c>
      <c r="F3308">
        <f>VLOOKUP(B3308,[1]accounts!$A:$D,4,0)</f>
        <v>2952.73</v>
      </c>
    </row>
    <row r="3309" spans="1:6" x14ac:dyDescent="0.35">
      <c r="A3309" t="s">
        <v>35</v>
      </c>
      <c r="B3309" t="s">
        <v>187</v>
      </c>
      <c r="C3309" t="s">
        <v>12</v>
      </c>
      <c r="D3309" t="str">
        <f>VLOOKUP(A3309,[3]sales_teams!$A:$B,2,0)</f>
        <v>Melvin Marxen</v>
      </c>
      <c r="E3309" t="str">
        <f>VLOOKUP(A3309,[3]sales_teams!$A:$C,3,0)</f>
        <v>Central</v>
      </c>
      <c r="F3309">
        <f>VLOOKUP(B3309,[1]accounts!$A:$D,4,0)</f>
        <v>291.27</v>
      </c>
    </row>
    <row r="3310" spans="1:6" x14ac:dyDescent="0.35">
      <c r="A3310" t="s">
        <v>97</v>
      </c>
      <c r="B3310" t="s">
        <v>189</v>
      </c>
      <c r="C3310" t="s">
        <v>46</v>
      </c>
      <c r="D3310" t="str">
        <f>VLOOKUP(A3310,[3]sales_teams!$A:$B,2,0)</f>
        <v>Rocco Neubert</v>
      </c>
      <c r="E3310" t="str">
        <f>VLOOKUP(A3310,[3]sales_teams!$A:$C,3,0)</f>
        <v>East</v>
      </c>
      <c r="F3310">
        <f>VLOOKUP(B3310,[1]accounts!$A:$D,4,0)</f>
        <v>2022.14</v>
      </c>
    </row>
    <row r="3311" spans="1:6" x14ac:dyDescent="0.35">
      <c r="A3311" t="s">
        <v>29</v>
      </c>
      <c r="B3311" t="s">
        <v>168</v>
      </c>
      <c r="C3311" t="s">
        <v>12</v>
      </c>
      <c r="D3311" t="str">
        <f>VLOOKUP(A3311,[3]sales_teams!$A:$B,2,0)</f>
        <v>Celia Rouche</v>
      </c>
      <c r="E3311" t="str">
        <f>VLOOKUP(A3311,[3]sales_teams!$A:$C,3,0)</f>
        <v>West</v>
      </c>
      <c r="F3311">
        <f>VLOOKUP(B3311,[1]accounts!$A:$D,4,0)</f>
        <v>349.81</v>
      </c>
    </row>
    <row r="3312" spans="1:6" x14ac:dyDescent="0.35">
      <c r="A3312" t="s">
        <v>73</v>
      </c>
      <c r="B3312" t="s">
        <v>140</v>
      </c>
      <c r="C3312" t="s">
        <v>12</v>
      </c>
      <c r="D3312" t="str">
        <f>VLOOKUP(A3312,[3]sales_teams!$A:$B,2,0)</f>
        <v>Cara Losch</v>
      </c>
      <c r="E3312" t="str">
        <f>VLOOKUP(A3312,[3]sales_teams!$A:$C,3,0)</f>
        <v>East</v>
      </c>
      <c r="F3312">
        <f>VLOOKUP(B3312,[1]accounts!$A:$D,4,0)</f>
        <v>355.23</v>
      </c>
    </row>
    <row r="3313" spans="1:6" x14ac:dyDescent="0.35">
      <c r="A3313" t="s">
        <v>102</v>
      </c>
      <c r="B3313" t="s">
        <v>209</v>
      </c>
      <c r="C3313" t="s">
        <v>12</v>
      </c>
      <c r="D3313" t="str">
        <f>VLOOKUP(A3313,[3]sales_teams!$A:$B,2,0)</f>
        <v>Cara Losch</v>
      </c>
      <c r="E3313" t="str">
        <f>VLOOKUP(A3313,[3]sales_teams!$A:$C,3,0)</f>
        <v>East</v>
      </c>
      <c r="F3313">
        <f>VLOOKUP(B3313,[1]accounts!$A:$D,4,0)</f>
        <v>1712.68</v>
      </c>
    </row>
    <row r="3314" spans="1:6" x14ac:dyDescent="0.35">
      <c r="A3314" t="s">
        <v>102</v>
      </c>
      <c r="B3314" t="s">
        <v>300</v>
      </c>
      <c r="C3314" t="s">
        <v>12</v>
      </c>
      <c r="D3314" t="str">
        <f>VLOOKUP(A3314,[3]sales_teams!$A:$B,2,0)</f>
        <v>Cara Losch</v>
      </c>
      <c r="E3314" t="str">
        <f>VLOOKUP(A3314,[3]sales_teams!$A:$C,3,0)</f>
        <v>East</v>
      </c>
      <c r="F3314">
        <f>VLOOKUP(B3314,[1]accounts!$A:$D,4,0)</f>
        <v>71.12</v>
      </c>
    </row>
    <row r="3315" spans="1:6" x14ac:dyDescent="0.35">
      <c r="A3315" t="s">
        <v>26</v>
      </c>
      <c r="B3315" t="s">
        <v>76</v>
      </c>
      <c r="C3315" t="s">
        <v>12</v>
      </c>
      <c r="D3315" t="str">
        <f>VLOOKUP(A3315,[3]sales_teams!$A:$B,2,0)</f>
        <v>Dustin Brinkmann</v>
      </c>
      <c r="E3315" t="str">
        <f>VLOOKUP(A3315,[3]sales_teams!$A:$C,3,0)</f>
        <v>Central</v>
      </c>
      <c r="F3315">
        <f>VLOOKUP(B3315,[1]accounts!$A:$D,4,0)</f>
        <v>2041.73</v>
      </c>
    </row>
    <row r="3316" spans="1:6" x14ac:dyDescent="0.35">
      <c r="A3316" t="s">
        <v>118</v>
      </c>
      <c r="B3316" t="s">
        <v>192</v>
      </c>
      <c r="C3316" t="s">
        <v>46</v>
      </c>
      <c r="D3316" t="str">
        <f>VLOOKUP(A3316,[3]sales_teams!$A:$B,2,0)</f>
        <v>Rocco Neubert</v>
      </c>
      <c r="E3316" t="str">
        <f>VLOOKUP(A3316,[3]sales_teams!$A:$C,3,0)</f>
        <v>East</v>
      </c>
      <c r="F3316">
        <f>VLOOKUP(B3316,[1]accounts!$A:$D,4,0)</f>
        <v>987.39</v>
      </c>
    </row>
    <row r="3317" spans="1:6" x14ac:dyDescent="0.35">
      <c r="A3317" t="s">
        <v>14</v>
      </c>
      <c r="B3317" t="s">
        <v>16</v>
      </c>
      <c r="C3317" t="s">
        <v>12</v>
      </c>
      <c r="D3317" t="str">
        <f>VLOOKUP(A3317,[3]sales_teams!$A:$B,2,0)</f>
        <v>Melvin Marxen</v>
      </c>
      <c r="E3317" t="str">
        <f>VLOOKUP(A3317,[3]sales_teams!$A:$C,3,0)</f>
        <v>Central</v>
      </c>
      <c r="F3317">
        <f>VLOOKUP(B3317,[1]accounts!$A:$D,4,0)</f>
        <v>3178.24</v>
      </c>
    </row>
    <row r="3318" spans="1:6" x14ac:dyDescent="0.35">
      <c r="A3318" t="s">
        <v>67</v>
      </c>
      <c r="B3318" t="s">
        <v>300</v>
      </c>
      <c r="C3318" t="s">
        <v>40</v>
      </c>
      <c r="D3318" t="str">
        <f>VLOOKUP(A3318,[3]sales_teams!$A:$B,2,0)</f>
        <v>Celia Rouche</v>
      </c>
      <c r="E3318" t="str">
        <f>VLOOKUP(A3318,[3]sales_teams!$A:$C,3,0)</f>
        <v>West</v>
      </c>
      <c r="F3318">
        <f>VLOOKUP(B3318,[1]accounts!$A:$D,4,0)</f>
        <v>71.12</v>
      </c>
    </row>
    <row r="3319" spans="1:6" x14ac:dyDescent="0.35">
      <c r="A3319" t="s">
        <v>105</v>
      </c>
      <c r="B3319" t="s">
        <v>155</v>
      </c>
      <c r="C3319" t="s">
        <v>12</v>
      </c>
      <c r="D3319" t="str">
        <f>VLOOKUP(A3319,[3]sales_teams!$A:$B,2,0)</f>
        <v>Cara Losch</v>
      </c>
      <c r="E3319" t="str">
        <f>VLOOKUP(A3319,[3]sales_teams!$A:$C,3,0)</f>
        <v>East</v>
      </c>
      <c r="F3319">
        <f>VLOOKUP(B3319,[1]accounts!$A:$D,4,0)</f>
        <v>11698.03</v>
      </c>
    </row>
    <row r="3320" spans="1:6" x14ac:dyDescent="0.35">
      <c r="A3320" t="s">
        <v>44</v>
      </c>
      <c r="B3320" t="s">
        <v>91</v>
      </c>
      <c r="C3320" t="s">
        <v>46</v>
      </c>
      <c r="D3320" t="str">
        <f>VLOOKUP(A3320,[3]sales_teams!$A:$B,2,0)</f>
        <v>Melvin Marxen</v>
      </c>
      <c r="E3320" t="str">
        <f>VLOOKUP(A3320,[3]sales_teams!$A:$C,3,0)</f>
        <v>Central</v>
      </c>
      <c r="F3320">
        <f>VLOOKUP(B3320,[1]accounts!$A:$D,4,0)</f>
        <v>2173.98</v>
      </c>
    </row>
    <row r="3321" spans="1:6" x14ac:dyDescent="0.35">
      <c r="A3321" t="s">
        <v>54</v>
      </c>
      <c r="B3321" t="s">
        <v>100</v>
      </c>
      <c r="C3321" t="s">
        <v>12</v>
      </c>
      <c r="D3321" t="str">
        <f>VLOOKUP(A3321,[3]sales_teams!$A:$B,2,0)</f>
        <v>Celia Rouche</v>
      </c>
      <c r="E3321" t="str">
        <f>VLOOKUP(A3321,[3]sales_teams!$A:$C,3,0)</f>
        <v>West</v>
      </c>
      <c r="F3321">
        <f>VLOOKUP(B3321,[1]accounts!$A:$D,4,0)</f>
        <v>692.19</v>
      </c>
    </row>
    <row r="3322" spans="1:6" x14ac:dyDescent="0.35">
      <c r="A3322" t="s">
        <v>252</v>
      </c>
      <c r="B3322" t="s">
        <v>27</v>
      </c>
      <c r="C3322" t="s">
        <v>12</v>
      </c>
      <c r="D3322" t="str">
        <f>VLOOKUP(A3322,[3]sales_teams!$A:$B,2,0)</f>
        <v>Melvin Marxen</v>
      </c>
      <c r="E3322" t="str">
        <f>VLOOKUP(A3322,[3]sales_teams!$A:$C,3,0)</f>
        <v>Central</v>
      </c>
      <c r="F3322">
        <f>VLOOKUP(B3322,[1]accounts!$A:$D,4,0)</f>
        <v>3922.42</v>
      </c>
    </row>
    <row r="3323" spans="1:6" x14ac:dyDescent="0.35">
      <c r="A3323" t="s">
        <v>32</v>
      </c>
      <c r="B3323" t="s">
        <v>174</v>
      </c>
      <c r="C3323" t="s">
        <v>12</v>
      </c>
      <c r="D3323" t="str">
        <f>VLOOKUP(A3323,[3]sales_teams!$A:$B,2,0)</f>
        <v>Celia Rouche</v>
      </c>
      <c r="E3323" t="str">
        <f>VLOOKUP(A3323,[3]sales_teams!$A:$C,3,0)</f>
        <v>West</v>
      </c>
      <c r="F3323">
        <f>VLOOKUP(B3323,[1]accounts!$A:$D,4,0)</f>
        <v>98.79</v>
      </c>
    </row>
    <row r="3324" spans="1:6" x14ac:dyDescent="0.35">
      <c r="A3324" t="s">
        <v>32</v>
      </c>
      <c r="B3324" t="s">
        <v>315</v>
      </c>
      <c r="C3324" t="s">
        <v>12</v>
      </c>
      <c r="D3324" t="str">
        <f>VLOOKUP(A3324,[3]sales_teams!$A:$B,2,0)</f>
        <v>Celia Rouche</v>
      </c>
      <c r="E3324" t="str">
        <f>VLOOKUP(A3324,[3]sales_teams!$A:$C,3,0)</f>
        <v>West</v>
      </c>
      <c r="F3324">
        <f>VLOOKUP(B3324,[1]accounts!$A:$D,4,0)</f>
        <v>8170.38</v>
      </c>
    </row>
    <row r="3325" spans="1:6" x14ac:dyDescent="0.35">
      <c r="A3325" t="s">
        <v>116</v>
      </c>
      <c r="B3325" t="s">
        <v>16</v>
      </c>
      <c r="C3325" t="s">
        <v>46</v>
      </c>
      <c r="D3325" t="str">
        <f>VLOOKUP(A3325,[3]sales_teams!$A:$B,2,0)</f>
        <v>Melvin Marxen</v>
      </c>
      <c r="E3325" t="str">
        <f>VLOOKUP(A3325,[3]sales_teams!$A:$C,3,0)</f>
        <v>Central</v>
      </c>
      <c r="F3325">
        <f>VLOOKUP(B3325,[1]accounts!$A:$D,4,0)</f>
        <v>3178.24</v>
      </c>
    </row>
    <row r="3326" spans="1:6" x14ac:dyDescent="0.35">
      <c r="A3326" t="s">
        <v>97</v>
      </c>
      <c r="B3326" t="s">
        <v>237</v>
      </c>
      <c r="C3326" t="s">
        <v>46</v>
      </c>
      <c r="D3326" t="str">
        <f>VLOOKUP(A3326,[3]sales_teams!$A:$B,2,0)</f>
        <v>Rocco Neubert</v>
      </c>
      <c r="E3326" t="str">
        <f>VLOOKUP(A3326,[3]sales_teams!$A:$C,3,0)</f>
        <v>East</v>
      </c>
      <c r="F3326">
        <f>VLOOKUP(B3326,[1]accounts!$A:$D,4,0)</f>
        <v>2520.83</v>
      </c>
    </row>
    <row r="3327" spans="1:6" x14ac:dyDescent="0.35">
      <c r="A3327" t="s">
        <v>61</v>
      </c>
      <c r="B3327" t="s">
        <v>76</v>
      </c>
      <c r="C3327" t="s">
        <v>12</v>
      </c>
      <c r="D3327" t="str">
        <f>VLOOKUP(A3327,[3]sales_teams!$A:$B,2,0)</f>
        <v>Dustin Brinkmann</v>
      </c>
      <c r="E3327" t="str">
        <f>VLOOKUP(A3327,[3]sales_teams!$A:$C,3,0)</f>
        <v>Central</v>
      </c>
      <c r="F3327">
        <f>VLOOKUP(B3327,[1]accounts!$A:$D,4,0)</f>
        <v>2041.73</v>
      </c>
    </row>
    <row r="3328" spans="1:6" x14ac:dyDescent="0.35">
      <c r="A3328" t="s">
        <v>23</v>
      </c>
      <c r="B3328" t="s">
        <v>120</v>
      </c>
      <c r="C3328" t="s">
        <v>40</v>
      </c>
      <c r="D3328" t="str">
        <f>VLOOKUP(A3328,[3]sales_teams!$A:$B,2,0)</f>
        <v>Summer Sewald</v>
      </c>
      <c r="E3328" t="str">
        <f>VLOOKUP(A3328,[3]sales_teams!$A:$C,3,0)</f>
        <v>West</v>
      </c>
      <c r="F3328">
        <f>VLOOKUP(B3328,[1]accounts!$A:$D,4,0)</f>
        <v>1520.66</v>
      </c>
    </row>
    <row r="3329" spans="1:6" x14ac:dyDescent="0.35">
      <c r="A3329" t="s">
        <v>23</v>
      </c>
      <c r="B3329" t="s">
        <v>174</v>
      </c>
      <c r="C3329" t="s">
        <v>46</v>
      </c>
      <c r="D3329" t="str">
        <f>VLOOKUP(A3329,[3]sales_teams!$A:$B,2,0)</f>
        <v>Summer Sewald</v>
      </c>
      <c r="E3329" t="str">
        <f>VLOOKUP(A3329,[3]sales_teams!$A:$C,3,0)</f>
        <v>West</v>
      </c>
      <c r="F3329">
        <f>VLOOKUP(B3329,[1]accounts!$A:$D,4,0)</f>
        <v>98.79</v>
      </c>
    </row>
    <row r="3330" spans="1:6" x14ac:dyDescent="0.35">
      <c r="A3330" t="s">
        <v>23</v>
      </c>
      <c r="B3330" t="s">
        <v>157</v>
      </c>
      <c r="C3330" t="s">
        <v>12</v>
      </c>
      <c r="D3330" t="str">
        <f>VLOOKUP(A3330,[3]sales_teams!$A:$B,2,0)</f>
        <v>Summer Sewald</v>
      </c>
      <c r="E3330" t="str">
        <f>VLOOKUP(A3330,[3]sales_teams!$A:$C,3,0)</f>
        <v>West</v>
      </c>
      <c r="F3330">
        <f>VLOOKUP(B3330,[1]accounts!$A:$D,4,0)</f>
        <v>405.59</v>
      </c>
    </row>
    <row r="3331" spans="1:6" x14ac:dyDescent="0.35">
      <c r="A3331" t="s">
        <v>139</v>
      </c>
      <c r="B3331" t="s">
        <v>189</v>
      </c>
      <c r="C3331" t="s">
        <v>12</v>
      </c>
      <c r="D3331" t="str">
        <f>VLOOKUP(A3331,[3]sales_teams!$A:$B,2,0)</f>
        <v>Rocco Neubert</v>
      </c>
      <c r="E3331" t="str">
        <f>VLOOKUP(A3331,[3]sales_teams!$A:$C,3,0)</f>
        <v>East</v>
      </c>
      <c r="F3331">
        <f>VLOOKUP(B3331,[1]accounts!$A:$D,4,0)</f>
        <v>2022.14</v>
      </c>
    </row>
    <row r="3332" spans="1:6" x14ac:dyDescent="0.35">
      <c r="A3332" t="s">
        <v>202</v>
      </c>
      <c r="B3332" t="s">
        <v>197</v>
      </c>
      <c r="C3332" t="s">
        <v>12</v>
      </c>
      <c r="D3332" t="str">
        <f>VLOOKUP(A3332,[3]sales_teams!$A:$B,2,0)</f>
        <v>Dustin Brinkmann</v>
      </c>
      <c r="E3332" t="str">
        <f>VLOOKUP(A3332,[3]sales_teams!$A:$C,3,0)</f>
        <v>Central</v>
      </c>
      <c r="F3332">
        <f>VLOOKUP(B3332,[1]accounts!$A:$D,4,0)</f>
        <v>4618</v>
      </c>
    </row>
    <row r="3333" spans="1:6" x14ac:dyDescent="0.35">
      <c r="A3333" t="s">
        <v>202</v>
      </c>
      <c r="B3333" t="s">
        <v>129</v>
      </c>
      <c r="C3333" t="s">
        <v>12</v>
      </c>
      <c r="D3333" t="str">
        <f>VLOOKUP(A3333,[3]sales_teams!$A:$B,2,0)</f>
        <v>Dustin Brinkmann</v>
      </c>
      <c r="E3333" t="str">
        <f>VLOOKUP(A3333,[3]sales_teams!$A:$C,3,0)</f>
        <v>Central</v>
      </c>
      <c r="F3333">
        <f>VLOOKUP(B3333,[1]accounts!$A:$D,4,0)</f>
        <v>1102.43</v>
      </c>
    </row>
    <row r="3334" spans="1:6" x14ac:dyDescent="0.35">
      <c r="A3334" t="s">
        <v>164</v>
      </c>
      <c r="B3334" t="s">
        <v>745</v>
      </c>
      <c r="C3334" t="s">
        <v>12</v>
      </c>
      <c r="D3334" t="str">
        <f>VLOOKUP(A3334,[3]sales_teams!$A:$B,2,0)</f>
        <v>Cara Losch</v>
      </c>
      <c r="E3334" t="str">
        <f>VLOOKUP(A3334,[3]sales_teams!$A:$C,3,0)</f>
        <v>East</v>
      </c>
      <c r="F3334">
        <f>VLOOKUP(B3334,[1]accounts!$A:$D,4,0)</f>
        <v>1242.32</v>
      </c>
    </row>
    <row r="3335" spans="1:6" x14ac:dyDescent="0.35">
      <c r="A3335" t="s">
        <v>164</v>
      </c>
      <c r="B3335" t="s">
        <v>65</v>
      </c>
      <c r="C3335" t="s">
        <v>12</v>
      </c>
      <c r="D3335" t="str">
        <f>VLOOKUP(A3335,[3]sales_teams!$A:$B,2,0)</f>
        <v>Cara Losch</v>
      </c>
      <c r="E3335" t="str">
        <f>VLOOKUP(A3335,[3]sales_teams!$A:$C,3,0)</f>
        <v>East</v>
      </c>
      <c r="F3335">
        <f>VLOOKUP(B3335,[1]accounts!$A:$D,4,0)</f>
        <v>3838.39</v>
      </c>
    </row>
    <row r="3336" spans="1:6" x14ac:dyDescent="0.35">
      <c r="A3336" t="s">
        <v>14</v>
      </c>
      <c r="B3336" t="s">
        <v>492</v>
      </c>
      <c r="C3336" t="s">
        <v>46</v>
      </c>
      <c r="D3336" t="str">
        <f>VLOOKUP(A3336,[3]sales_teams!$A:$B,2,0)</f>
        <v>Melvin Marxen</v>
      </c>
      <c r="E3336" t="str">
        <f>VLOOKUP(A3336,[3]sales_teams!$A:$C,3,0)</f>
        <v>Central</v>
      </c>
      <c r="F3336">
        <f>VLOOKUP(B3336,[1]accounts!$A:$D,4,0)</f>
        <v>1376.8</v>
      </c>
    </row>
    <row r="3337" spans="1:6" x14ac:dyDescent="0.35">
      <c r="A3337" t="s">
        <v>14</v>
      </c>
      <c r="B3337" t="s">
        <v>27</v>
      </c>
      <c r="C3337" t="s">
        <v>12</v>
      </c>
      <c r="D3337" t="str">
        <f>VLOOKUP(A3337,[3]sales_teams!$A:$B,2,0)</f>
        <v>Melvin Marxen</v>
      </c>
      <c r="E3337" t="str">
        <f>VLOOKUP(A3337,[3]sales_teams!$A:$C,3,0)</f>
        <v>Central</v>
      </c>
      <c r="F3337">
        <f>VLOOKUP(B3337,[1]accounts!$A:$D,4,0)</f>
        <v>3922.42</v>
      </c>
    </row>
    <row r="3338" spans="1:6" x14ac:dyDescent="0.35">
      <c r="A3338" t="s">
        <v>142</v>
      </c>
      <c r="B3338" t="s">
        <v>98</v>
      </c>
      <c r="C3338" t="s">
        <v>46</v>
      </c>
      <c r="D3338" t="str">
        <f>VLOOKUP(A3338,[3]sales_teams!$A:$B,2,0)</f>
        <v>Rocco Neubert</v>
      </c>
      <c r="E3338" t="str">
        <f>VLOOKUP(A3338,[3]sales_teams!$A:$C,3,0)</f>
        <v>East</v>
      </c>
      <c r="F3338">
        <f>VLOOKUP(B3338,[1]accounts!$A:$D,4,0)</f>
        <v>1100.04</v>
      </c>
    </row>
    <row r="3339" spans="1:6" x14ac:dyDescent="0.35">
      <c r="A3339" t="s">
        <v>142</v>
      </c>
      <c r="B3339" t="s">
        <v>215</v>
      </c>
      <c r="C3339" t="s">
        <v>12</v>
      </c>
      <c r="D3339" t="str">
        <f>VLOOKUP(A3339,[3]sales_teams!$A:$B,2,0)</f>
        <v>Rocco Neubert</v>
      </c>
      <c r="E3339" t="str">
        <f>VLOOKUP(A3339,[3]sales_teams!$A:$C,3,0)</f>
        <v>East</v>
      </c>
      <c r="F3339">
        <f>VLOOKUP(B3339,[1]accounts!$A:$D,4,0)</f>
        <v>1419.98</v>
      </c>
    </row>
    <row r="3340" spans="1:6" x14ac:dyDescent="0.35">
      <c r="A3340" t="s">
        <v>38</v>
      </c>
      <c r="B3340" t="s">
        <v>33</v>
      </c>
      <c r="C3340" t="s">
        <v>40</v>
      </c>
      <c r="D3340" t="str">
        <f>VLOOKUP(A3340,[3]sales_teams!$A:$B,2,0)</f>
        <v>Summer Sewald</v>
      </c>
      <c r="E3340" t="str">
        <f>VLOOKUP(A3340,[3]sales_teams!$A:$C,3,0)</f>
        <v>West</v>
      </c>
      <c r="F3340">
        <f>VLOOKUP(B3340,[1]accounts!$A:$D,4,0)</f>
        <v>4269.8999999999996</v>
      </c>
    </row>
    <row r="3341" spans="1:6" x14ac:dyDescent="0.35">
      <c r="A3341" t="s">
        <v>252</v>
      </c>
      <c r="B3341" t="s">
        <v>213</v>
      </c>
      <c r="C3341" t="s">
        <v>46</v>
      </c>
      <c r="D3341" t="str">
        <f>VLOOKUP(A3341,[3]sales_teams!$A:$B,2,0)</f>
        <v>Melvin Marxen</v>
      </c>
      <c r="E3341" t="str">
        <f>VLOOKUP(A3341,[3]sales_teams!$A:$C,3,0)</f>
        <v>Central</v>
      </c>
      <c r="F3341">
        <f>VLOOKUP(B3341,[1]accounts!$A:$D,4,0)</f>
        <v>1223.72</v>
      </c>
    </row>
    <row r="3342" spans="1:6" x14ac:dyDescent="0.35">
      <c r="A3342" t="s">
        <v>252</v>
      </c>
      <c r="B3342" t="s">
        <v>213</v>
      </c>
      <c r="C3342" t="s">
        <v>12</v>
      </c>
      <c r="D3342" t="str">
        <f>VLOOKUP(A3342,[3]sales_teams!$A:$B,2,0)</f>
        <v>Melvin Marxen</v>
      </c>
      <c r="E3342" t="str">
        <f>VLOOKUP(A3342,[3]sales_teams!$A:$C,3,0)</f>
        <v>Central</v>
      </c>
      <c r="F3342">
        <f>VLOOKUP(B3342,[1]accounts!$A:$D,4,0)</f>
        <v>1223.72</v>
      </c>
    </row>
    <row r="3343" spans="1:6" x14ac:dyDescent="0.35">
      <c r="A3343" t="s">
        <v>252</v>
      </c>
      <c r="B3343" t="s">
        <v>151</v>
      </c>
      <c r="C3343" t="s">
        <v>12</v>
      </c>
      <c r="D3343" t="str">
        <f>VLOOKUP(A3343,[3]sales_teams!$A:$B,2,0)</f>
        <v>Melvin Marxen</v>
      </c>
      <c r="E3343" t="str">
        <f>VLOOKUP(A3343,[3]sales_teams!$A:$C,3,0)</f>
        <v>Central</v>
      </c>
      <c r="F3343">
        <f>VLOOKUP(B3343,[1]accounts!$A:$D,4,0)</f>
        <v>2938.67</v>
      </c>
    </row>
    <row r="3344" spans="1:6" x14ac:dyDescent="0.35">
      <c r="A3344" t="s">
        <v>252</v>
      </c>
      <c r="B3344" t="s">
        <v>129</v>
      </c>
      <c r="C3344" t="s">
        <v>12</v>
      </c>
      <c r="D3344" t="str">
        <f>VLOOKUP(A3344,[3]sales_teams!$A:$B,2,0)</f>
        <v>Melvin Marxen</v>
      </c>
      <c r="E3344" t="str">
        <f>VLOOKUP(A3344,[3]sales_teams!$A:$C,3,0)</f>
        <v>Central</v>
      </c>
      <c r="F3344">
        <f>VLOOKUP(B3344,[1]accounts!$A:$D,4,0)</f>
        <v>1102.43</v>
      </c>
    </row>
    <row r="3345" spans="1:6" x14ac:dyDescent="0.35">
      <c r="A3345" t="s">
        <v>95</v>
      </c>
      <c r="B3345" t="s">
        <v>315</v>
      </c>
      <c r="C3345" t="s">
        <v>12</v>
      </c>
      <c r="D3345" t="str">
        <f>VLOOKUP(A3345,[3]sales_teams!$A:$B,2,0)</f>
        <v>Summer Sewald</v>
      </c>
      <c r="E3345" t="str">
        <f>VLOOKUP(A3345,[3]sales_teams!$A:$C,3,0)</f>
        <v>West</v>
      </c>
      <c r="F3345">
        <f>VLOOKUP(B3345,[1]accounts!$A:$D,4,0)</f>
        <v>8170.38</v>
      </c>
    </row>
    <row r="3346" spans="1:6" x14ac:dyDescent="0.35">
      <c r="A3346" t="s">
        <v>133</v>
      </c>
      <c r="B3346" t="s">
        <v>135</v>
      </c>
      <c r="C3346" t="s">
        <v>12</v>
      </c>
      <c r="D3346" t="str">
        <f>VLOOKUP(A3346,[3]sales_teams!$A:$B,2,0)</f>
        <v>Dustin Brinkmann</v>
      </c>
      <c r="E3346" t="str">
        <f>VLOOKUP(A3346,[3]sales_teams!$A:$C,3,0)</f>
        <v>Central</v>
      </c>
      <c r="F3346">
        <f>VLOOKUP(B3346,[1]accounts!$A:$D,4,0)</f>
        <v>2819.5</v>
      </c>
    </row>
    <row r="3347" spans="1:6" x14ac:dyDescent="0.35">
      <c r="A3347" t="s">
        <v>32</v>
      </c>
      <c r="B3347" t="s">
        <v>273</v>
      </c>
      <c r="C3347" t="s">
        <v>46</v>
      </c>
      <c r="D3347" t="str">
        <f>VLOOKUP(A3347,[3]sales_teams!$A:$B,2,0)</f>
        <v>Celia Rouche</v>
      </c>
      <c r="E3347" t="str">
        <f>VLOOKUP(A3347,[3]sales_teams!$A:$C,3,0)</f>
        <v>West</v>
      </c>
      <c r="F3347">
        <f>VLOOKUP(B3347,[1]accounts!$A:$D,4,0)</f>
        <v>2214.94</v>
      </c>
    </row>
    <row r="3348" spans="1:6" x14ac:dyDescent="0.35">
      <c r="A3348" t="s">
        <v>32</v>
      </c>
      <c r="B3348" t="s">
        <v>100</v>
      </c>
      <c r="C3348" t="s">
        <v>12</v>
      </c>
      <c r="D3348" t="str">
        <f>VLOOKUP(A3348,[3]sales_teams!$A:$B,2,0)</f>
        <v>Celia Rouche</v>
      </c>
      <c r="E3348" t="str">
        <f>VLOOKUP(A3348,[3]sales_teams!$A:$C,3,0)</f>
        <v>West</v>
      </c>
      <c r="F3348">
        <f>VLOOKUP(B3348,[1]accounts!$A:$D,4,0)</f>
        <v>692.19</v>
      </c>
    </row>
    <row r="3349" spans="1:6" x14ac:dyDescent="0.35">
      <c r="A3349" t="s">
        <v>32</v>
      </c>
      <c r="B3349" t="s">
        <v>315</v>
      </c>
      <c r="C3349" t="s">
        <v>12</v>
      </c>
      <c r="D3349" t="str">
        <f>VLOOKUP(A3349,[3]sales_teams!$A:$B,2,0)</f>
        <v>Celia Rouche</v>
      </c>
      <c r="E3349" t="str">
        <f>VLOOKUP(A3349,[3]sales_teams!$A:$C,3,0)</f>
        <v>West</v>
      </c>
      <c r="F3349">
        <f>VLOOKUP(B3349,[1]accounts!$A:$D,4,0)</f>
        <v>8170.38</v>
      </c>
    </row>
    <row r="3350" spans="1:6" x14ac:dyDescent="0.35">
      <c r="A3350" t="s">
        <v>116</v>
      </c>
      <c r="B3350" t="s">
        <v>76</v>
      </c>
      <c r="C3350" t="s">
        <v>12</v>
      </c>
      <c r="D3350" t="str">
        <f>VLOOKUP(A3350,[3]sales_teams!$A:$B,2,0)</f>
        <v>Melvin Marxen</v>
      </c>
      <c r="E3350" t="str">
        <f>VLOOKUP(A3350,[3]sales_teams!$A:$C,3,0)</f>
        <v>Central</v>
      </c>
      <c r="F3350">
        <f>VLOOKUP(B3350,[1]accounts!$A:$D,4,0)</f>
        <v>2041.73</v>
      </c>
    </row>
    <row r="3351" spans="1:6" x14ac:dyDescent="0.35">
      <c r="A3351" t="s">
        <v>116</v>
      </c>
      <c r="B3351" t="s">
        <v>36</v>
      </c>
      <c r="C3351" t="s">
        <v>12</v>
      </c>
      <c r="D3351" t="str">
        <f>VLOOKUP(A3351,[3]sales_teams!$A:$B,2,0)</f>
        <v>Melvin Marxen</v>
      </c>
      <c r="E3351" t="str">
        <f>VLOOKUP(A3351,[3]sales_teams!$A:$C,3,0)</f>
        <v>Central</v>
      </c>
      <c r="F3351">
        <f>VLOOKUP(B3351,[1]accounts!$A:$D,4,0)</f>
        <v>441.08</v>
      </c>
    </row>
    <row r="3352" spans="1:6" x14ac:dyDescent="0.35">
      <c r="A3352" t="s">
        <v>116</v>
      </c>
      <c r="B3352" t="s">
        <v>109</v>
      </c>
      <c r="C3352" t="s">
        <v>12</v>
      </c>
      <c r="D3352" t="str">
        <f>VLOOKUP(A3352,[3]sales_teams!$A:$B,2,0)</f>
        <v>Melvin Marxen</v>
      </c>
      <c r="E3352" t="str">
        <f>VLOOKUP(A3352,[3]sales_teams!$A:$C,3,0)</f>
        <v>Central</v>
      </c>
      <c r="F3352">
        <f>VLOOKUP(B3352,[1]accounts!$A:$D,4,0)</f>
        <v>86.68</v>
      </c>
    </row>
    <row r="3353" spans="1:6" x14ac:dyDescent="0.35">
      <c r="A3353" t="s">
        <v>51</v>
      </c>
      <c r="B3353" t="s">
        <v>55</v>
      </c>
      <c r="C3353" t="s">
        <v>46</v>
      </c>
      <c r="D3353" t="str">
        <f>VLOOKUP(A3353,[3]sales_teams!$A:$B,2,0)</f>
        <v>Summer Sewald</v>
      </c>
      <c r="E3353" t="str">
        <f>VLOOKUP(A3353,[3]sales_teams!$A:$C,3,0)</f>
        <v>West</v>
      </c>
      <c r="F3353">
        <f>VLOOKUP(B3353,[1]accounts!$A:$D,4,0)</f>
        <v>2059.9</v>
      </c>
    </row>
    <row r="3354" spans="1:6" x14ac:dyDescent="0.35">
      <c r="A3354" t="s">
        <v>51</v>
      </c>
      <c r="B3354" t="s">
        <v>184</v>
      </c>
      <c r="C3354" t="s">
        <v>12</v>
      </c>
      <c r="D3354" t="str">
        <f>VLOOKUP(A3354,[3]sales_teams!$A:$B,2,0)</f>
        <v>Summer Sewald</v>
      </c>
      <c r="E3354" t="str">
        <f>VLOOKUP(A3354,[3]sales_teams!$A:$C,3,0)</f>
        <v>West</v>
      </c>
      <c r="F3354">
        <f>VLOOKUP(B3354,[1]accounts!$A:$D,4,0)</f>
        <v>1618.89</v>
      </c>
    </row>
    <row r="3355" spans="1:6" x14ac:dyDescent="0.35">
      <c r="A3355" t="s">
        <v>61</v>
      </c>
      <c r="B3355" t="s">
        <v>135</v>
      </c>
      <c r="C3355" t="s">
        <v>46</v>
      </c>
      <c r="D3355" t="str">
        <f>VLOOKUP(A3355,[3]sales_teams!$A:$B,2,0)</f>
        <v>Dustin Brinkmann</v>
      </c>
      <c r="E3355" t="str">
        <f>VLOOKUP(A3355,[3]sales_teams!$A:$C,3,0)</f>
        <v>Central</v>
      </c>
      <c r="F3355">
        <f>VLOOKUP(B3355,[1]accounts!$A:$D,4,0)</f>
        <v>2819.5</v>
      </c>
    </row>
    <row r="3356" spans="1:6" x14ac:dyDescent="0.35">
      <c r="A3356" t="s">
        <v>61</v>
      </c>
      <c r="B3356" t="s">
        <v>21</v>
      </c>
      <c r="C3356" t="s">
        <v>12</v>
      </c>
      <c r="D3356" t="str">
        <f>VLOOKUP(A3356,[3]sales_teams!$A:$B,2,0)</f>
        <v>Dustin Brinkmann</v>
      </c>
      <c r="E3356" t="str">
        <f>VLOOKUP(A3356,[3]sales_teams!$A:$C,3,0)</f>
        <v>Central</v>
      </c>
      <c r="F3356">
        <f>VLOOKUP(B3356,[1]accounts!$A:$D,4,0)</f>
        <v>2714.9</v>
      </c>
    </row>
    <row r="3357" spans="1:6" x14ac:dyDescent="0.35">
      <c r="A3357" t="s">
        <v>29</v>
      </c>
      <c r="B3357" t="s">
        <v>49</v>
      </c>
      <c r="C3357" t="s">
        <v>12</v>
      </c>
      <c r="D3357" t="str">
        <f>VLOOKUP(A3357,[3]sales_teams!$A:$B,2,0)</f>
        <v>Celia Rouche</v>
      </c>
      <c r="E3357" t="str">
        <f>VLOOKUP(A3357,[3]sales_teams!$A:$C,3,0)</f>
        <v>West</v>
      </c>
      <c r="F3357">
        <f>VLOOKUP(B3357,[1]accounts!$A:$D,4,0)</f>
        <v>894.37</v>
      </c>
    </row>
    <row r="3358" spans="1:6" x14ac:dyDescent="0.35">
      <c r="A3358" t="s">
        <v>23</v>
      </c>
      <c r="B3358" t="s">
        <v>55</v>
      </c>
      <c r="C3358" t="s">
        <v>12</v>
      </c>
      <c r="D3358" t="str">
        <f>VLOOKUP(A3358,[3]sales_teams!$A:$B,2,0)</f>
        <v>Summer Sewald</v>
      </c>
      <c r="E3358" t="str">
        <f>VLOOKUP(A3358,[3]sales_teams!$A:$C,3,0)</f>
        <v>West</v>
      </c>
      <c r="F3358">
        <f>VLOOKUP(B3358,[1]accounts!$A:$D,4,0)</f>
        <v>2059.9</v>
      </c>
    </row>
    <row r="3359" spans="1:6" x14ac:dyDescent="0.35">
      <c r="A3359" t="s">
        <v>26</v>
      </c>
      <c r="B3359" t="s">
        <v>16</v>
      </c>
      <c r="C3359" t="s">
        <v>12</v>
      </c>
      <c r="D3359" t="str">
        <f>VLOOKUP(A3359,[3]sales_teams!$A:$B,2,0)</f>
        <v>Dustin Brinkmann</v>
      </c>
      <c r="E3359" t="str">
        <f>VLOOKUP(A3359,[3]sales_teams!$A:$C,3,0)</f>
        <v>Central</v>
      </c>
      <c r="F3359">
        <f>VLOOKUP(B3359,[1]accounts!$A:$D,4,0)</f>
        <v>3178.24</v>
      </c>
    </row>
    <row r="3360" spans="1:6" x14ac:dyDescent="0.35">
      <c r="A3360" t="s">
        <v>139</v>
      </c>
      <c r="B3360" t="s">
        <v>74</v>
      </c>
      <c r="C3360" t="s">
        <v>46</v>
      </c>
      <c r="D3360" t="str">
        <f>VLOOKUP(A3360,[3]sales_teams!$A:$B,2,0)</f>
        <v>Rocco Neubert</v>
      </c>
      <c r="E3360" t="str">
        <f>VLOOKUP(A3360,[3]sales_teams!$A:$C,3,0)</f>
        <v>East</v>
      </c>
      <c r="F3360">
        <f>VLOOKUP(B3360,[1]accounts!$A:$D,4,0)</f>
        <v>646.1</v>
      </c>
    </row>
    <row r="3361" spans="1:6" x14ac:dyDescent="0.35">
      <c r="A3361" t="s">
        <v>118</v>
      </c>
      <c r="B3361" t="s">
        <v>89</v>
      </c>
      <c r="C3361" t="s">
        <v>12</v>
      </c>
      <c r="D3361" t="str">
        <f>VLOOKUP(A3361,[3]sales_teams!$A:$B,2,0)</f>
        <v>Rocco Neubert</v>
      </c>
      <c r="E3361" t="str">
        <f>VLOOKUP(A3361,[3]sales_teams!$A:$C,3,0)</f>
        <v>East</v>
      </c>
      <c r="F3361">
        <f>VLOOKUP(B3361,[1]accounts!$A:$D,4,0)</f>
        <v>4478.47</v>
      </c>
    </row>
    <row r="3362" spans="1:6" x14ac:dyDescent="0.35">
      <c r="A3362" t="s">
        <v>164</v>
      </c>
      <c r="B3362" t="s">
        <v>222</v>
      </c>
      <c r="C3362" t="s">
        <v>40</v>
      </c>
      <c r="D3362" t="str">
        <f>VLOOKUP(A3362,[3]sales_teams!$A:$B,2,0)</f>
        <v>Cara Losch</v>
      </c>
      <c r="E3362" t="str">
        <f>VLOOKUP(A3362,[3]sales_teams!$A:$C,3,0)</f>
        <v>East</v>
      </c>
      <c r="F3362">
        <f>VLOOKUP(B3362,[1]accounts!$A:$D,4,0)</f>
        <v>665.06</v>
      </c>
    </row>
    <row r="3363" spans="1:6" x14ac:dyDescent="0.35">
      <c r="A3363" t="s">
        <v>64</v>
      </c>
      <c r="B3363" t="s">
        <v>89</v>
      </c>
      <c r="C3363" t="s">
        <v>40</v>
      </c>
      <c r="D3363" t="str">
        <f>VLOOKUP(A3363,[3]sales_teams!$A:$B,2,0)</f>
        <v>Rocco Neubert</v>
      </c>
      <c r="E3363" t="str">
        <f>VLOOKUP(A3363,[3]sales_teams!$A:$C,3,0)</f>
        <v>East</v>
      </c>
      <c r="F3363">
        <f>VLOOKUP(B3363,[1]accounts!$A:$D,4,0)</f>
        <v>4478.47</v>
      </c>
    </row>
    <row r="3364" spans="1:6" x14ac:dyDescent="0.35">
      <c r="A3364" t="s">
        <v>14</v>
      </c>
      <c r="B3364" t="s">
        <v>62</v>
      </c>
      <c r="C3364" t="s">
        <v>46</v>
      </c>
      <c r="D3364" t="str">
        <f>VLOOKUP(A3364,[3]sales_teams!$A:$B,2,0)</f>
        <v>Melvin Marxen</v>
      </c>
      <c r="E3364" t="str">
        <f>VLOOKUP(A3364,[3]sales_teams!$A:$C,3,0)</f>
        <v>Central</v>
      </c>
      <c r="F3364">
        <f>VLOOKUP(B3364,[1]accounts!$A:$D,4,0)</f>
        <v>5266.09</v>
      </c>
    </row>
    <row r="3365" spans="1:6" x14ac:dyDescent="0.35">
      <c r="A3365" t="s">
        <v>142</v>
      </c>
      <c r="B3365" t="s">
        <v>89</v>
      </c>
      <c r="C3365" t="s">
        <v>12</v>
      </c>
      <c r="D3365" t="str">
        <f>VLOOKUP(A3365,[3]sales_teams!$A:$B,2,0)</f>
        <v>Rocco Neubert</v>
      </c>
      <c r="E3365" t="str">
        <f>VLOOKUP(A3365,[3]sales_teams!$A:$C,3,0)</f>
        <v>East</v>
      </c>
      <c r="F3365">
        <f>VLOOKUP(B3365,[1]accounts!$A:$D,4,0)</f>
        <v>4478.47</v>
      </c>
    </row>
    <row r="3366" spans="1:6" x14ac:dyDescent="0.35">
      <c r="A3366" t="s">
        <v>38</v>
      </c>
      <c r="B3366" t="s">
        <v>68</v>
      </c>
      <c r="C3366" t="s">
        <v>12</v>
      </c>
      <c r="D3366" t="str">
        <f>VLOOKUP(A3366,[3]sales_teams!$A:$B,2,0)</f>
        <v>Summer Sewald</v>
      </c>
      <c r="E3366" t="str">
        <f>VLOOKUP(A3366,[3]sales_teams!$A:$C,3,0)</f>
        <v>West</v>
      </c>
      <c r="F3366">
        <f>VLOOKUP(B3366,[1]accounts!$A:$D,4,0)</f>
        <v>1188.42</v>
      </c>
    </row>
    <row r="3367" spans="1:6" x14ac:dyDescent="0.35">
      <c r="A3367" t="s">
        <v>78</v>
      </c>
      <c r="B3367" t="s">
        <v>157</v>
      </c>
      <c r="C3367" t="s">
        <v>40</v>
      </c>
      <c r="D3367" t="str">
        <f>VLOOKUP(A3367,[3]sales_teams!$A:$B,2,0)</f>
        <v>Summer Sewald</v>
      </c>
      <c r="E3367" t="str">
        <f>VLOOKUP(A3367,[3]sales_teams!$A:$C,3,0)</f>
        <v>West</v>
      </c>
      <c r="F3367">
        <f>VLOOKUP(B3367,[1]accounts!$A:$D,4,0)</f>
        <v>405.59</v>
      </c>
    </row>
    <row r="3368" spans="1:6" x14ac:dyDescent="0.35">
      <c r="A3368" t="s">
        <v>78</v>
      </c>
      <c r="B3368" t="s">
        <v>155</v>
      </c>
      <c r="C3368" t="s">
        <v>12</v>
      </c>
      <c r="D3368" t="str">
        <f>VLOOKUP(A3368,[3]sales_teams!$A:$B,2,0)</f>
        <v>Summer Sewald</v>
      </c>
      <c r="E3368" t="str">
        <f>VLOOKUP(A3368,[3]sales_teams!$A:$C,3,0)</f>
        <v>West</v>
      </c>
      <c r="F3368">
        <f>VLOOKUP(B3368,[1]accounts!$A:$D,4,0)</f>
        <v>11698.03</v>
      </c>
    </row>
    <row r="3369" spans="1:6" x14ac:dyDescent="0.35">
      <c r="A3369" t="s">
        <v>95</v>
      </c>
      <c r="B3369" t="s">
        <v>168</v>
      </c>
      <c r="C3369" t="s">
        <v>46</v>
      </c>
      <c r="D3369" t="str">
        <f>VLOOKUP(A3369,[3]sales_teams!$A:$B,2,0)</f>
        <v>Summer Sewald</v>
      </c>
      <c r="E3369" t="str">
        <f>VLOOKUP(A3369,[3]sales_teams!$A:$C,3,0)</f>
        <v>West</v>
      </c>
      <c r="F3369">
        <f>VLOOKUP(B3369,[1]accounts!$A:$D,4,0)</f>
        <v>349.81</v>
      </c>
    </row>
    <row r="3370" spans="1:6" x14ac:dyDescent="0.35">
      <c r="A3370" t="s">
        <v>32</v>
      </c>
      <c r="B3370" t="s">
        <v>218</v>
      </c>
      <c r="C3370" t="s">
        <v>12</v>
      </c>
      <c r="D3370" t="str">
        <f>VLOOKUP(A3370,[3]sales_teams!$A:$B,2,0)</f>
        <v>Celia Rouche</v>
      </c>
      <c r="E3370" t="str">
        <f>VLOOKUP(A3370,[3]sales_teams!$A:$C,3,0)</f>
        <v>West</v>
      </c>
      <c r="F3370">
        <f>VLOOKUP(B3370,[1]accounts!$A:$D,4,0)</f>
        <v>4.54</v>
      </c>
    </row>
    <row r="3371" spans="1:6" x14ac:dyDescent="0.35">
      <c r="A3371" t="s">
        <v>51</v>
      </c>
      <c r="B3371" t="s">
        <v>155</v>
      </c>
      <c r="C3371" t="s">
        <v>12</v>
      </c>
      <c r="D3371" t="str">
        <f>VLOOKUP(A3371,[3]sales_teams!$A:$B,2,0)</f>
        <v>Summer Sewald</v>
      </c>
      <c r="E3371" t="str">
        <f>VLOOKUP(A3371,[3]sales_teams!$A:$C,3,0)</f>
        <v>West</v>
      </c>
      <c r="F3371">
        <f>VLOOKUP(B3371,[1]accounts!$A:$D,4,0)</f>
        <v>11698.03</v>
      </c>
    </row>
    <row r="3372" spans="1:6" x14ac:dyDescent="0.35">
      <c r="A3372" t="s">
        <v>9</v>
      </c>
      <c r="B3372" t="s">
        <v>42</v>
      </c>
      <c r="C3372" t="s">
        <v>12</v>
      </c>
      <c r="D3372" t="str">
        <f>VLOOKUP(A3372,[3]sales_teams!$A:$B,2,0)</f>
        <v>Dustin Brinkmann</v>
      </c>
      <c r="E3372" t="str">
        <f>VLOOKUP(A3372,[3]sales_teams!$A:$C,3,0)</f>
        <v>Central</v>
      </c>
      <c r="F3372">
        <f>VLOOKUP(B3372,[1]accounts!$A:$D,4,0)</f>
        <v>587.34</v>
      </c>
    </row>
    <row r="3373" spans="1:6" x14ac:dyDescent="0.35">
      <c r="A3373" t="s">
        <v>9</v>
      </c>
      <c r="B3373" t="s">
        <v>21</v>
      </c>
      <c r="C3373" t="s">
        <v>12</v>
      </c>
      <c r="D3373" t="str">
        <f>VLOOKUP(A3373,[3]sales_teams!$A:$B,2,0)</f>
        <v>Dustin Brinkmann</v>
      </c>
      <c r="E3373" t="str">
        <f>VLOOKUP(A3373,[3]sales_teams!$A:$C,3,0)</f>
        <v>Central</v>
      </c>
      <c r="F3373">
        <f>VLOOKUP(B3373,[1]accounts!$A:$D,4,0)</f>
        <v>2714.9</v>
      </c>
    </row>
    <row r="3374" spans="1:6" x14ac:dyDescent="0.35">
      <c r="A3374" t="s">
        <v>35</v>
      </c>
      <c r="B3374" t="s">
        <v>126</v>
      </c>
      <c r="C3374" t="s">
        <v>46</v>
      </c>
      <c r="D3374" t="str">
        <f>VLOOKUP(A3374,[3]sales_teams!$A:$B,2,0)</f>
        <v>Melvin Marxen</v>
      </c>
      <c r="E3374" t="str">
        <f>VLOOKUP(A3374,[3]sales_teams!$A:$C,3,0)</f>
        <v>Central</v>
      </c>
      <c r="F3374">
        <f>VLOOKUP(B3374,[1]accounts!$A:$D,4,0)</f>
        <v>1008.06</v>
      </c>
    </row>
    <row r="3375" spans="1:6" x14ac:dyDescent="0.35">
      <c r="A3375" t="s">
        <v>97</v>
      </c>
      <c r="B3375" t="s">
        <v>106</v>
      </c>
      <c r="C3375" t="s">
        <v>12</v>
      </c>
      <c r="D3375" t="str">
        <f>VLOOKUP(A3375,[3]sales_teams!$A:$B,2,0)</f>
        <v>Rocco Neubert</v>
      </c>
      <c r="E3375" t="str">
        <f>VLOOKUP(A3375,[3]sales_teams!$A:$C,3,0)</f>
        <v>East</v>
      </c>
      <c r="F3375">
        <f>VLOOKUP(B3375,[1]accounts!$A:$D,4,0)</f>
        <v>3027.46</v>
      </c>
    </row>
    <row r="3376" spans="1:6" x14ac:dyDescent="0.35">
      <c r="A3376" t="s">
        <v>118</v>
      </c>
      <c r="B3376" t="s">
        <v>518</v>
      </c>
      <c r="C3376" t="s">
        <v>12</v>
      </c>
      <c r="D3376" t="str">
        <f>VLOOKUP(A3376,[3]sales_teams!$A:$B,2,0)</f>
        <v>Rocco Neubert</v>
      </c>
      <c r="E3376" t="str">
        <f>VLOOKUP(A3376,[3]sales_teams!$A:$C,3,0)</f>
        <v>East</v>
      </c>
      <c r="F3376">
        <f>VLOOKUP(B3376,[1]accounts!$A:$D,4,0)</f>
        <v>527.11</v>
      </c>
    </row>
    <row r="3377" spans="1:6" x14ac:dyDescent="0.35">
      <c r="A3377" t="s">
        <v>118</v>
      </c>
      <c r="B3377" t="s">
        <v>329</v>
      </c>
      <c r="C3377" t="s">
        <v>12</v>
      </c>
      <c r="D3377" t="str">
        <f>VLOOKUP(A3377,[3]sales_teams!$A:$B,2,0)</f>
        <v>Rocco Neubert</v>
      </c>
      <c r="E3377" t="str">
        <f>VLOOKUP(A3377,[3]sales_teams!$A:$C,3,0)</f>
        <v>East</v>
      </c>
      <c r="F3377">
        <f>VLOOKUP(B3377,[1]accounts!$A:$D,4,0)</f>
        <v>167.89</v>
      </c>
    </row>
    <row r="3378" spans="1:6" x14ac:dyDescent="0.35">
      <c r="A3378" t="s">
        <v>202</v>
      </c>
      <c r="B3378" t="s">
        <v>11</v>
      </c>
      <c r="C3378" t="s">
        <v>12</v>
      </c>
      <c r="D3378" t="str">
        <f>VLOOKUP(A3378,[3]sales_teams!$A:$B,2,0)</f>
        <v>Dustin Brinkmann</v>
      </c>
      <c r="E3378" t="str">
        <f>VLOOKUP(A3378,[3]sales_teams!$A:$C,3,0)</f>
        <v>Central</v>
      </c>
      <c r="F3378">
        <f>VLOOKUP(B3378,[1]accounts!$A:$D,4,0)</f>
        <v>718.62</v>
      </c>
    </row>
    <row r="3379" spans="1:6" x14ac:dyDescent="0.35">
      <c r="A3379" t="s">
        <v>164</v>
      </c>
      <c r="B3379" t="s">
        <v>81</v>
      </c>
      <c r="C3379" t="s">
        <v>46</v>
      </c>
      <c r="D3379" t="str">
        <f>VLOOKUP(A3379,[3]sales_teams!$A:$B,2,0)</f>
        <v>Cara Losch</v>
      </c>
      <c r="E3379" t="str">
        <f>VLOOKUP(A3379,[3]sales_teams!$A:$C,3,0)</f>
        <v>East</v>
      </c>
      <c r="F3379">
        <f>VLOOKUP(B3379,[1]accounts!$A:$D,4,0)</f>
        <v>5158.71</v>
      </c>
    </row>
    <row r="3380" spans="1:6" x14ac:dyDescent="0.35">
      <c r="A3380" t="s">
        <v>14</v>
      </c>
      <c r="B3380" t="s">
        <v>27</v>
      </c>
      <c r="C3380" t="s">
        <v>12</v>
      </c>
      <c r="D3380" t="str">
        <f>VLOOKUP(A3380,[3]sales_teams!$A:$B,2,0)</f>
        <v>Melvin Marxen</v>
      </c>
      <c r="E3380" t="str">
        <f>VLOOKUP(A3380,[3]sales_teams!$A:$C,3,0)</f>
        <v>Central</v>
      </c>
      <c r="F3380">
        <f>VLOOKUP(B3380,[1]accounts!$A:$D,4,0)</f>
        <v>3922.42</v>
      </c>
    </row>
    <row r="3381" spans="1:6" x14ac:dyDescent="0.35">
      <c r="A3381" t="s">
        <v>142</v>
      </c>
      <c r="B3381" t="s">
        <v>179</v>
      </c>
      <c r="C3381" t="s">
        <v>12</v>
      </c>
      <c r="D3381" t="str">
        <f>VLOOKUP(A3381,[3]sales_teams!$A:$B,2,0)</f>
        <v>Rocco Neubert</v>
      </c>
      <c r="E3381" t="str">
        <f>VLOOKUP(A3381,[3]sales_teams!$A:$C,3,0)</f>
        <v>East</v>
      </c>
      <c r="F3381">
        <f>VLOOKUP(B3381,[1]accounts!$A:$D,4,0)</f>
        <v>702.72</v>
      </c>
    </row>
    <row r="3382" spans="1:6" x14ac:dyDescent="0.35">
      <c r="A3382" t="s">
        <v>67</v>
      </c>
      <c r="B3382" t="s">
        <v>184</v>
      </c>
      <c r="C3382" t="s">
        <v>40</v>
      </c>
      <c r="D3382" t="str">
        <f>VLOOKUP(A3382,[3]sales_teams!$A:$B,2,0)</f>
        <v>Celia Rouche</v>
      </c>
      <c r="E3382" t="str">
        <f>VLOOKUP(A3382,[3]sales_teams!$A:$C,3,0)</f>
        <v>West</v>
      </c>
      <c r="F3382">
        <f>VLOOKUP(B3382,[1]accounts!$A:$D,4,0)</f>
        <v>1618.89</v>
      </c>
    </row>
    <row r="3383" spans="1:6" x14ac:dyDescent="0.35">
      <c r="A3383" t="s">
        <v>252</v>
      </c>
      <c r="B3383" t="s">
        <v>16</v>
      </c>
      <c r="C3383" t="s">
        <v>12</v>
      </c>
      <c r="D3383" t="str">
        <f>VLOOKUP(A3383,[3]sales_teams!$A:$B,2,0)</f>
        <v>Melvin Marxen</v>
      </c>
      <c r="E3383" t="str">
        <f>VLOOKUP(A3383,[3]sales_teams!$A:$C,3,0)</f>
        <v>Central</v>
      </c>
      <c r="F3383">
        <f>VLOOKUP(B3383,[1]accounts!$A:$D,4,0)</f>
        <v>3178.24</v>
      </c>
    </row>
    <row r="3384" spans="1:6" x14ac:dyDescent="0.35">
      <c r="A3384" t="s">
        <v>78</v>
      </c>
      <c r="B3384" t="s">
        <v>100</v>
      </c>
      <c r="C3384" t="s">
        <v>46</v>
      </c>
      <c r="D3384" t="str">
        <f>VLOOKUP(A3384,[3]sales_teams!$A:$B,2,0)</f>
        <v>Summer Sewald</v>
      </c>
      <c r="E3384" t="str">
        <f>VLOOKUP(A3384,[3]sales_teams!$A:$C,3,0)</f>
        <v>West</v>
      </c>
      <c r="F3384">
        <f>VLOOKUP(B3384,[1]accounts!$A:$D,4,0)</f>
        <v>692.19</v>
      </c>
    </row>
    <row r="3385" spans="1:6" x14ac:dyDescent="0.35">
      <c r="A3385" t="s">
        <v>116</v>
      </c>
      <c r="B3385" t="s">
        <v>170</v>
      </c>
      <c r="C3385" t="s">
        <v>46</v>
      </c>
      <c r="D3385" t="str">
        <f>VLOOKUP(A3385,[3]sales_teams!$A:$B,2,0)</f>
        <v>Melvin Marxen</v>
      </c>
      <c r="E3385" t="str">
        <f>VLOOKUP(A3385,[3]sales_teams!$A:$C,3,0)</f>
        <v>Central</v>
      </c>
      <c r="F3385">
        <f>VLOOKUP(B3385,[1]accounts!$A:$D,4,0)</f>
        <v>332.43</v>
      </c>
    </row>
    <row r="3386" spans="1:6" x14ac:dyDescent="0.35">
      <c r="A3386" t="s">
        <v>116</v>
      </c>
      <c r="B3386" t="s">
        <v>151</v>
      </c>
      <c r="C3386" t="s">
        <v>12</v>
      </c>
      <c r="D3386" t="str">
        <f>VLOOKUP(A3386,[3]sales_teams!$A:$B,2,0)</f>
        <v>Melvin Marxen</v>
      </c>
      <c r="E3386" t="str">
        <f>VLOOKUP(A3386,[3]sales_teams!$A:$C,3,0)</f>
        <v>Central</v>
      </c>
      <c r="F3386">
        <f>VLOOKUP(B3386,[1]accounts!$A:$D,4,0)</f>
        <v>2938.67</v>
      </c>
    </row>
    <row r="3387" spans="1:6" x14ac:dyDescent="0.35">
      <c r="A3387" t="s">
        <v>35</v>
      </c>
      <c r="B3387" t="s">
        <v>492</v>
      </c>
      <c r="C3387" t="s">
        <v>46</v>
      </c>
      <c r="D3387" t="str">
        <f>VLOOKUP(A3387,[3]sales_teams!$A:$B,2,0)</f>
        <v>Melvin Marxen</v>
      </c>
      <c r="E3387" t="str">
        <f>VLOOKUP(A3387,[3]sales_teams!$A:$C,3,0)</f>
        <v>Central</v>
      </c>
      <c r="F3387">
        <f>VLOOKUP(B3387,[1]accounts!$A:$D,4,0)</f>
        <v>1376.8</v>
      </c>
    </row>
    <row r="3388" spans="1:6" x14ac:dyDescent="0.35">
      <c r="A3388" t="s">
        <v>35</v>
      </c>
      <c r="B3388" t="s">
        <v>207</v>
      </c>
      <c r="C3388" t="s">
        <v>12</v>
      </c>
      <c r="D3388" t="str">
        <f>VLOOKUP(A3388,[3]sales_teams!$A:$B,2,0)</f>
        <v>Melvin Marxen</v>
      </c>
      <c r="E3388" t="str">
        <f>VLOOKUP(A3388,[3]sales_teams!$A:$C,3,0)</f>
        <v>Central</v>
      </c>
      <c r="F3388">
        <f>VLOOKUP(B3388,[1]accounts!$A:$D,4,0)</f>
        <v>217.87</v>
      </c>
    </row>
    <row r="3389" spans="1:6" x14ac:dyDescent="0.35">
      <c r="A3389" t="s">
        <v>35</v>
      </c>
      <c r="B3389" t="s">
        <v>213</v>
      </c>
      <c r="C3389" t="s">
        <v>12</v>
      </c>
      <c r="D3389" t="str">
        <f>VLOOKUP(A3389,[3]sales_teams!$A:$B,2,0)</f>
        <v>Melvin Marxen</v>
      </c>
      <c r="E3389" t="str">
        <f>VLOOKUP(A3389,[3]sales_teams!$A:$C,3,0)</f>
        <v>Central</v>
      </c>
      <c r="F3389">
        <f>VLOOKUP(B3389,[1]accounts!$A:$D,4,0)</f>
        <v>1223.72</v>
      </c>
    </row>
    <row r="3390" spans="1:6" x14ac:dyDescent="0.35">
      <c r="A3390" t="s">
        <v>97</v>
      </c>
      <c r="B3390" t="s">
        <v>204</v>
      </c>
      <c r="C3390" t="s">
        <v>46</v>
      </c>
      <c r="D3390" t="str">
        <f>VLOOKUP(A3390,[3]sales_teams!$A:$B,2,0)</f>
        <v>Rocco Neubert</v>
      </c>
      <c r="E3390" t="str">
        <f>VLOOKUP(A3390,[3]sales_teams!$A:$C,3,0)</f>
        <v>East</v>
      </c>
      <c r="F3390">
        <f>VLOOKUP(B3390,[1]accounts!$A:$D,4,0)</f>
        <v>251.41</v>
      </c>
    </row>
    <row r="3391" spans="1:6" x14ac:dyDescent="0.35">
      <c r="A3391" t="s">
        <v>97</v>
      </c>
      <c r="B3391" t="s">
        <v>179</v>
      </c>
      <c r="C3391" t="s">
        <v>12</v>
      </c>
      <c r="D3391" t="str">
        <f>VLOOKUP(A3391,[3]sales_teams!$A:$B,2,0)</f>
        <v>Rocco Neubert</v>
      </c>
      <c r="E3391" t="str">
        <f>VLOOKUP(A3391,[3]sales_teams!$A:$C,3,0)</f>
        <v>East</v>
      </c>
      <c r="F3391">
        <f>VLOOKUP(B3391,[1]accounts!$A:$D,4,0)</f>
        <v>702.72</v>
      </c>
    </row>
    <row r="3392" spans="1:6" x14ac:dyDescent="0.35">
      <c r="A3392" t="s">
        <v>57</v>
      </c>
      <c r="B3392" t="s">
        <v>74</v>
      </c>
      <c r="C3392" t="s">
        <v>40</v>
      </c>
      <c r="D3392" t="str">
        <f>VLOOKUP(A3392,[3]sales_teams!$A:$B,2,0)</f>
        <v>Celia Rouche</v>
      </c>
      <c r="E3392" t="str">
        <f>VLOOKUP(A3392,[3]sales_teams!$A:$C,3,0)</f>
        <v>West</v>
      </c>
      <c r="F3392">
        <f>VLOOKUP(B3392,[1]accounts!$A:$D,4,0)</f>
        <v>646.1</v>
      </c>
    </row>
    <row r="3393" spans="1:6" x14ac:dyDescent="0.35">
      <c r="A3393" t="s">
        <v>29</v>
      </c>
      <c r="B3393" t="s">
        <v>168</v>
      </c>
      <c r="C3393" t="s">
        <v>12</v>
      </c>
      <c r="D3393" t="str">
        <f>VLOOKUP(A3393,[3]sales_teams!$A:$B,2,0)</f>
        <v>Celia Rouche</v>
      </c>
      <c r="E3393" t="str">
        <f>VLOOKUP(A3393,[3]sales_teams!$A:$C,3,0)</f>
        <v>West</v>
      </c>
      <c r="F3393">
        <f>VLOOKUP(B3393,[1]accounts!$A:$D,4,0)</f>
        <v>349.81</v>
      </c>
    </row>
    <row r="3394" spans="1:6" x14ac:dyDescent="0.35">
      <c r="A3394" t="s">
        <v>29</v>
      </c>
      <c r="B3394" t="s">
        <v>174</v>
      </c>
      <c r="C3394" t="s">
        <v>12</v>
      </c>
      <c r="D3394" t="str">
        <f>VLOOKUP(A3394,[3]sales_teams!$A:$B,2,0)</f>
        <v>Celia Rouche</v>
      </c>
      <c r="E3394" t="str">
        <f>VLOOKUP(A3394,[3]sales_teams!$A:$C,3,0)</f>
        <v>West</v>
      </c>
      <c r="F3394">
        <f>VLOOKUP(B3394,[1]accounts!$A:$D,4,0)</f>
        <v>98.79</v>
      </c>
    </row>
    <row r="3395" spans="1:6" x14ac:dyDescent="0.35">
      <c r="A3395" t="s">
        <v>102</v>
      </c>
      <c r="B3395" t="s">
        <v>237</v>
      </c>
      <c r="C3395" t="s">
        <v>46</v>
      </c>
      <c r="D3395" t="str">
        <f>VLOOKUP(A3395,[3]sales_teams!$A:$B,2,0)</f>
        <v>Cara Losch</v>
      </c>
      <c r="E3395" t="str">
        <f>VLOOKUP(A3395,[3]sales_teams!$A:$C,3,0)</f>
        <v>East</v>
      </c>
      <c r="F3395">
        <f>VLOOKUP(B3395,[1]accounts!$A:$D,4,0)</f>
        <v>2520.83</v>
      </c>
    </row>
    <row r="3396" spans="1:6" x14ac:dyDescent="0.35">
      <c r="A3396" t="s">
        <v>23</v>
      </c>
      <c r="B3396" t="s">
        <v>157</v>
      </c>
      <c r="C3396" t="s">
        <v>12</v>
      </c>
      <c r="D3396" t="str">
        <f>VLOOKUP(A3396,[3]sales_teams!$A:$B,2,0)</f>
        <v>Summer Sewald</v>
      </c>
      <c r="E3396" t="str">
        <f>VLOOKUP(A3396,[3]sales_teams!$A:$C,3,0)</f>
        <v>West</v>
      </c>
      <c r="F3396">
        <f>VLOOKUP(B3396,[1]accounts!$A:$D,4,0)</f>
        <v>405.59</v>
      </c>
    </row>
    <row r="3397" spans="1:6" x14ac:dyDescent="0.35">
      <c r="A3397" t="s">
        <v>26</v>
      </c>
      <c r="B3397" t="s">
        <v>213</v>
      </c>
      <c r="C3397" t="s">
        <v>46</v>
      </c>
      <c r="D3397" t="str">
        <f>VLOOKUP(A3397,[3]sales_teams!$A:$B,2,0)</f>
        <v>Dustin Brinkmann</v>
      </c>
      <c r="E3397" t="str">
        <f>VLOOKUP(A3397,[3]sales_teams!$A:$C,3,0)</f>
        <v>Central</v>
      </c>
      <c r="F3397">
        <f>VLOOKUP(B3397,[1]accounts!$A:$D,4,0)</f>
        <v>1223.72</v>
      </c>
    </row>
    <row r="3398" spans="1:6" x14ac:dyDescent="0.35">
      <c r="A3398" t="s">
        <v>26</v>
      </c>
      <c r="B3398" t="s">
        <v>151</v>
      </c>
      <c r="C3398" t="s">
        <v>12</v>
      </c>
      <c r="D3398" t="str">
        <f>VLOOKUP(A3398,[3]sales_teams!$A:$B,2,0)</f>
        <v>Dustin Brinkmann</v>
      </c>
      <c r="E3398" t="str">
        <f>VLOOKUP(A3398,[3]sales_teams!$A:$C,3,0)</f>
        <v>Central</v>
      </c>
      <c r="F3398">
        <f>VLOOKUP(B3398,[1]accounts!$A:$D,4,0)</f>
        <v>2938.67</v>
      </c>
    </row>
    <row r="3399" spans="1:6" x14ac:dyDescent="0.35">
      <c r="A3399" t="s">
        <v>118</v>
      </c>
      <c r="B3399" t="s">
        <v>143</v>
      </c>
      <c r="C3399" t="s">
        <v>46</v>
      </c>
      <c r="D3399" t="str">
        <f>VLOOKUP(A3399,[3]sales_teams!$A:$B,2,0)</f>
        <v>Rocco Neubert</v>
      </c>
      <c r="E3399" t="str">
        <f>VLOOKUP(A3399,[3]sales_teams!$A:$C,3,0)</f>
        <v>East</v>
      </c>
      <c r="F3399">
        <f>VLOOKUP(B3399,[1]accounts!$A:$D,4,0)</f>
        <v>2818.38</v>
      </c>
    </row>
    <row r="3400" spans="1:6" x14ac:dyDescent="0.35">
      <c r="A3400" t="s">
        <v>202</v>
      </c>
      <c r="B3400" t="s">
        <v>492</v>
      </c>
      <c r="C3400" t="s">
        <v>12</v>
      </c>
      <c r="D3400" t="str">
        <f>VLOOKUP(A3400,[3]sales_teams!$A:$B,2,0)</f>
        <v>Dustin Brinkmann</v>
      </c>
      <c r="E3400" t="str">
        <f>VLOOKUP(A3400,[3]sales_teams!$A:$C,3,0)</f>
        <v>Central</v>
      </c>
      <c r="F3400">
        <f>VLOOKUP(B3400,[1]accounts!$A:$D,4,0)</f>
        <v>1376.8</v>
      </c>
    </row>
    <row r="3401" spans="1:6" x14ac:dyDescent="0.35">
      <c r="A3401" t="s">
        <v>164</v>
      </c>
      <c r="B3401" t="s">
        <v>103</v>
      </c>
      <c r="C3401" t="s">
        <v>12</v>
      </c>
      <c r="D3401" t="str">
        <f>VLOOKUP(A3401,[3]sales_teams!$A:$B,2,0)</f>
        <v>Cara Losch</v>
      </c>
      <c r="E3401" t="str">
        <f>VLOOKUP(A3401,[3]sales_teams!$A:$C,3,0)</f>
        <v>East</v>
      </c>
      <c r="F3401">
        <f>VLOOKUP(B3401,[1]accounts!$A:$D,4,0)</f>
        <v>439.21</v>
      </c>
    </row>
    <row r="3402" spans="1:6" x14ac:dyDescent="0.35">
      <c r="A3402" t="s">
        <v>64</v>
      </c>
      <c r="B3402" t="s">
        <v>240</v>
      </c>
      <c r="C3402" t="s">
        <v>12</v>
      </c>
      <c r="D3402" t="str">
        <f>VLOOKUP(A3402,[3]sales_teams!$A:$B,2,0)</f>
        <v>Rocco Neubert</v>
      </c>
      <c r="E3402" t="str">
        <f>VLOOKUP(A3402,[3]sales_teams!$A:$C,3,0)</f>
        <v>East</v>
      </c>
      <c r="F3402">
        <f>VLOOKUP(B3402,[1]accounts!$A:$D,4,0)</f>
        <v>6395.05</v>
      </c>
    </row>
    <row r="3403" spans="1:6" x14ac:dyDescent="0.35">
      <c r="A3403" t="s">
        <v>64</v>
      </c>
      <c r="B3403" t="s">
        <v>518</v>
      </c>
      <c r="C3403" t="s">
        <v>12</v>
      </c>
      <c r="D3403" t="str">
        <f>VLOOKUP(A3403,[3]sales_teams!$A:$B,2,0)</f>
        <v>Rocco Neubert</v>
      </c>
      <c r="E3403" t="str">
        <f>VLOOKUP(A3403,[3]sales_teams!$A:$C,3,0)</f>
        <v>East</v>
      </c>
      <c r="F3403">
        <f>VLOOKUP(B3403,[1]accounts!$A:$D,4,0)</f>
        <v>527.11</v>
      </c>
    </row>
    <row r="3404" spans="1:6" x14ac:dyDescent="0.35">
      <c r="A3404" t="s">
        <v>14</v>
      </c>
      <c r="B3404" t="s">
        <v>303</v>
      </c>
      <c r="C3404" t="s">
        <v>12</v>
      </c>
      <c r="D3404" t="str">
        <f>VLOOKUP(A3404,[3]sales_teams!$A:$B,2,0)</f>
        <v>Melvin Marxen</v>
      </c>
      <c r="E3404" t="str">
        <f>VLOOKUP(A3404,[3]sales_teams!$A:$C,3,0)</f>
        <v>Central</v>
      </c>
      <c r="F3404">
        <f>VLOOKUP(B3404,[1]accounts!$A:$D,4,0)</f>
        <v>647.17999999999995</v>
      </c>
    </row>
    <row r="3405" spans="1:6" x14ac:dyDescent="0.35">
      <c r="A3405" t="s">
        <v>14</v>
      </c>
      <c r="B3405" t="s">
        <v>113</v>
      </c>
      <c r="C3405" t="s">
        <v>12</v>
      </c>
      <c r="D3405" t="str">
        <f>VLOOKUP(A3405,[3]sales_teams!$A:$B,2,0)</f>
        <v>Melvin Marxen</v>
      </c>
      <c r="E3405" t="str">
        <f>VLOOKUP(A3405,[3]sales_teams!$A:$C,3,0)</f>
        <v>Central</v>
      </c>
      <c r="F3405">
        <f>VLOOKUP(B3405,[1]accounts!$A:$D,4,0)</f>
        <v>375.43</v>
      </c>
    </row>
    <row r="3406" spans="1:6" x14ac:dyDescent="0.35">
      <c r="A3406" t="s">
        <v>142</v>
      </c>
      <c r="B3406" t="s">
        <v>745</v>
      </c>
      <c r="C3406" t="s">
        <v>46</v>
      </c>
      <c r="D3406" t="str">
        <f>VLOOKUP(A3406,[3]sales_teams!$A:$B,2,0)</f>
        <v>Rocco Neubert</v>
      </c>
      <c r="E3406" t="str">
        <f>VLOOKUP(A3406,[3]sales_teams!$A:$C,3,0)</f>
        <v>East</v>
      </c>
      <c r="F3406">
        <f>VLOOKUP(B3406,[1]accounts!$A:$D,4,0)</f>
        <v>1242.32</v>
      </c>
    </row>
    <row r="3407" spans="1:6" x14ac:dyDescent="0.35">
      <c r="A3407" t="s">
        <v>38</v>
      </c>
      <c r="B3407" t="s">
        <v>30</v>
      </c>
      <c r="C3407" t="s">
        <v>12</v>
      </c>
      <c r="D3407" t="str">
        <f>VLOOKUP(A3407,[3]sales_teams!$A:$B,2,0)</f>
        <v>Summer Sewald</v>
      </c>
      <c r="E3407" t="str">
        <f>VLOOKUP(A3407,[3]sales_teams!$A:$C,3,0)</f>
        <v>West</v>
      </c>
      <c r="F3407">
        <f>VLOOKUP(B3407,[1]accounts!$A:$D,4,0)</f>
        <v>1388.67</v>
      </c>
    </row>
    <row r="3408" spans="1:6" x14ac:dyDescent="0.35">
      <c r="A3408" t="s">
        <v>252</v>
      </c>
      <c r="B3408" t="s">
        <v>36</v>
      </c>
      <c r="C3408" t="s">
        <v>12</v>
      </c>
      <c r="D3408" t="str">
        <f>VLOOKUP(A3408,[3]sales_teams!$A:$B,2,0)</f>
        <v>Melvin Marxen</v>
      </c>
      <c r="E3408" t="str">
        <f>VLOOKUP(A3408,[3]sales_teams!$A:$C,3,0)</f>
        <v>Central</v>
      </c>
      <c r="F3408">
        <f>VLOOKUP(B3408,[1]accounts!$A:$D,4,0)</f>
        <v>441.08</v>
      </c>
    </row>
    <row r="3409" spans="1:6" x14ac:dyDescent="0.35">
      <c r="A3409" t="s">
        <v>95</v>
      </c>
      <c r="B3409" t="s">
        <v>33</v>
      </c>
      <c r="C3409" t="s">
        <v>12</v>
      </c>
      <c r="D3409" t="str">
        <f>VLOOKUP(A3409,[3]sales_teams!$A:$B,2,0)</f>
        <v>Summer Sewald</v>
      </c>
      <c r="E3409" t="str">
        <f>VLOOKUP(A3409,[3]sales_teams!$A:$C,3,0)</f>
        <v>West</v>
      </c>
      <c r="F3409">
        <f>VLOOKUP(B3409,[1]accounts!$A:$D,4,0)</f>
        <v>4269.8999999999996</v>
      </c>
    </row>
    <row r="3410" spans="1:6" x14ac:dyDescent="0.35">
      <c r="A3410" t="s">
        <v>133</v>
      </c>
      <c r="B3410" t="s">
        <v>62</v>
      </c>
      <c r="C3410" t="s">
        <v>12</v>
      </c>
      <c r="D3410" t="str">
        <f>VLOOKUP(A3410,[3]sales_teams!$A:$B,2,0)</f>
        <v>Dustin Brinkmann</v>
      </c>
      <c r="E3410" t="str">
        <f>VLOOKUP(A3410,[3]sales_teams!$A:$C,3,0)</f>
        <v>Central</v>
      </c>
      <c r="F3410">
        <f>VLOOKUP(B3410,[1]accounts!$A:$D,4,0)</f>
        <v>5266.09</v>
      </c>
    </row>
    <row r="3411" spans="1:6" x14ac:dyDescent="0.35">
      <c r="A3411" t="s">
        <v>32</v>
      </c>
      <c r="B3411" t="s">
        <v>174</v>
      </c>
      <c r="C3411" t="s">
        <v>40</v>
      </c>
      <c r="D3411" t="str">
        <f>VLOOKUP(A3411,[3]sales_teams!$A:$B,2,0)</f>
        <v>Celia Rouche</v>
      </c>
      <c r="E3411" t="str">
        <f>VLOOKUP(A3411,[3]sales_teams!$A:$C,3,0)</f>
        <v>West</v>
      </c>
      <c r="F3411">
        <f>VLOOKUP(B3411,[1]accounts!$A:$D,4,0)</f>
        <v>98.79</v>
      </c>
    </row>
    <row r="3412" spans="1:6" x14ac:dyDescent="0.35">
      <c r="A3412" t="s">
        <v>32</v>
      </c>
      <c r="B3412" t="s">
        <v>33</v>
      </c>
      <c r="C3412" t="s">
        <v>12</v>
      </c>
      <c r="D3412" t="str">
        <f>VLOOKUP(A3412,[3]sales_teams!$A:$B,2,0)</f>
        <v>Celia Rouche</v>
      </c>
      <c r="E3412" t="str">
        <f>VLOOKUP(A3412,[3]sales_teams!$A:$C,3,0)</f>
        <v>West</v>
      </c>
      <c r="F3412">
        <f>VLOOKUP(B3412,[1]accounts!$A:$D,4,0)</f>
        <v>4269.8999999999996</v>
      </c>
    </row>
    <row r="3413" spans="1:6" x14ac:dyDescent="0.35">
      <c r="A3413" t="s">
        <v>32</v>
      </c>
      <c r="B3413" t="s">
        <v>155</v>
      </c>
      <c r="C3413" t="s">
        <v>12</v>
      </c>
      <c r="D3413" t="str">
        <f>VLOOKUP(A3413,[3]sales_teams!$A:$B,2,0)</f>
        <v>Celia Rouche</v>
      </c>
      <c r="E3413" t="str">
        <f>VLOOKUP(A3413,[3]sales_teams!$A:$C,3,0)</f>
        <v>West</v>
      </c>
      <c r="F3413">
        <f>VLOOKUP(B3413,[1]accounts!$A:$D,4,0)</f>
        <v>11698.03</v>
      </c>
    </row>
    <row r="3414" spans="1:6" x14ac:dyDescent="0.35">
      <c r="A3414" t="s">
        <v>51</v>
      </c>
      <c r="B3414" t="s">
        <v>70</v>
      </c>
      <c r="C3414" t="s">
        <v>12</v>
      </c>
      <c r="D3414" t="str">
        <f>VLOOKUP(A3414,[3]sales_teams!$A:$B,2,0)</f>
        <v>Summer Sewald</v>
      </c>
      <c r="E3414" t="str">
        <f>VLOOKUP(A3414,[3]sales_teams!$A:$C,3,0)</f>
        <v>West</v>
      </c>
      <c r="F3414">
        <f>VLOOKUP(B3414,[1]accounts!$A:$D,4,0)</f>
        <v>4968.91</v>
      </c>
    </row>
    <row r="3415" spans="1:6" x14ac:dyDescent="0.35">
      <c r="A3415" t="s">
        <v>88</v>
      </c>
      <c r="B3415" t="s">
        <v>79</v>
      </c>
      <c r="C3415" t="s">
        <v>40</v>
      </c>
      <c r="D3415" t="str">
        <f>VLOOKUP(A3415,[3]sales_teams!$A:$B,2,0)</f>
        <v>Cara Losch</v>
      </c>
      <c r="E3415" t="str">
        <f>VLOOKUP(A3415,[3]sales_teams!$A:$C,3,0)</f>
        <v>East</v>
      </c>
      <c r="F3415">
        <f>VLOOKUP(B3415,[1]accounts!$A:$D,4,0)</f>
        <v>324.19</v>
      </c>
    </row>
    <row r="3416" spans="1:6" x14ac:dyDescent="0.35">
      <c r="A3416" t="s">
        <v>61</v>
      </c>
      <c r="B3416" t="s">
        <v>111</v>
      </c>
      <c r="C3416" t="s">
        <v>12</v>
      </c>
      <c r="D3416" t="str">
        <f>VLOOKUP(A3416,[3]sales_teams!$A:$B,2,0)</f>
        <v>Dustin Brinkmann</v>
      </c>
      <c r="E3416" t="str">
        <f>VLOOKUP(A3416,[3]sales_teams!$A:$C,3,0)</f>
        <v>Central</v>
      </c>
      <c r="F3416">
        <f>VLOOKUP(B3416,[1]accounts!$A:$D,4,0)</f>
        <v>1698.2</v>
      </c>
    </row>
    <row r="3417" spans="1:6" x14ac:dyDescent="0.35">
      <c r="A3417" t="s">
        <v>61</v>
      </c>
      <c r="B3417" t="s">
        <v>36</v>
      </c>
      <c r="C3417" t="s">
        <v>12</v>
      </c>
      <c r="D3417" t="str">
        <f>VLOOKUP(A3417,[3]sales_teams!$A:$B,2,0)</f>
        <v>Dustin Brinkmann</v>
      </c>
      <c r="E3417" t="str">
        <f>VLOOKUP(A3417,[3]sales_teams!$A:$C,3,0)</f>
        <v>Central</v>
      </c>
      <c r="F3417">
        <f>VLOOKUP(B3417,[1]accounts!$A:$D,4,0)</f>
        <v>441.08</v>
      </c>
    </row>
    <row r="3418" spans="1:6" x14ac:dyDescent="0.35">
      <c r="A3418" t="s">
        <v>118</v>
      </c>
      <c r="B3418" t="s">
        <v>155</v>
      </c>
      <c r="C3418" t="s">
        <v>12</v>
      </c>
      <c r="D3418" t="str">
        <f>VLOOKUP(A3418,[3]sales_teams!$A:$B,2,0)</f>
        <v>Rocco Neubert</v>
      </c>
      <c r="E3418" t="str">
        <f>VLOOKUP(A3418,[3]sales_teams!$A:$C,3,0)</f>
        <v>East</v>
      </c>
      <c r="F3418">
        <f>VLOOKUP(B3418,[1]accounts!$A:$D,4,0)</f>
        <v>11698.03</v>
      </c>
    </row>
    <row r="3419" spans="1:6" x14ac:dyDescent="0.35">
      <c r="A3419" t="s">
        <v>202</v>
      </c>
      <c r="B3419" t="s">
        <v>492</v>
      </c>
      <c r="C3419" t="s">
        <v>12</v>
      </c>
      <c r="D3419" t="str">
        <f>VLOOKUP(A3419,[3]sales_teams!$A:$B,2,0)</f>
        <v>Dustin Brinkmann</v>
      </c>
      <c r="E3419" t="str">
        <f>VLOOKUP(A3419,[3]sales_teams!$A:$C,3,0)</f>
        <v>Central</v>
      </c>
      <c r="F3419">
        <f>VLOOKUP(B3419,[1]accounts!$A:$D,4,0)</f>
        <v>1376.8</v>
      </c>
    </row>
    <row r="3420" spans="1:6" x14ac:dyDescent="0.35">
      <c r="A3420" t="s">
        <v>164</v>
      </c>
      <c r="B3420" t="s">
        <v>204</v>
      </c>
      <c r="C3420" t="s">
        <v>40</v>
      </c>
      <c r="D3420" t="str">
        <f>VLOOKUP(A3420,[3]sales_teams!$A:$B,2,0)</f>
        <v>Cara Losch</v>
      </c>
      <c r="E3420" t="str">
        <f>VLOOKUP(A3420,[3]sales_teams!$A:$C,3,0)</f>
        <v>East</v>
      </c>
      <c r="F3420">
        <f>VLOOKUP(B3420,[1]accounts!$A:$D,4,0)</f>
        <v>251.41</v>
      </c>
    </row>
    <row r="3421" spans="1:6" x14ac:dyDescent="0.35">
      <c r="A3421" t="s">
        <v>164</v>
      </c>
      <c r="B3421" t="s">
        <v>518</v>
      </c>
      <c r="C3421" t="s">
        <v>46</v>
      </c>
      <c r="D3421" t="str">
        <f>VLOOKUP(A3421,[3]sales_teams!$A:$B,2,0)</f>
        <v>Cara Losch</v>
      </c>
      <c r="E3421" t="str">
        <f>VLOOKUP(A3421,[3]sales_teams!$A:$C,3,0)</f>
        <v>East</v>
      </c>
      <c r="F3421">
        <f>VLOOKUP(B3421,[1]accounts!$A:$D,4,0)</f>
        <v>527.11</v>
      </c>
    </row>
    <row r="3422" spans="1:6" x14ac:dyDescent="0.35">
      <c r="A3422" t="s">
        <v>64</v>
      </c>
      <c r="B3422" t="s">
        <v>177</v>
      </c>
      <c r="C3422" t="s">
        <v>12</v>
      </c>
      <c r="D3422" t="str">
        <f>VLOOKUP(A3422,[3]sales_teams!$A:$B,2,0)</f>
        <v>Rocco Neubert</v>
      </c>
      <c r="E3422" t="str">
        <f>VLOOKUP(A3422,[3]sales_teams!$A:$C,3,0)</f>
        <v>East</v>
      </c>
      <c r="F3422">
        <f>VLOOKUP(B3422,[1]accounts!$A:$D,4,0)</f>
        <v>882.12</v>
      </c>
    </row>
    <row r="3423" spans="1:6" x14ac:dyDescent="0.35">
      <c r="A3423" t="s">
        <v>142</v>
      </c>
      <c r="B3423" t="s">
        <v>373</v>
      </c>
      <c r="C3423" t="s">
        <v>46</v>
      </c>
      <c r="D3423" t="str">
        <f>VLOOKUP(A3423,[3]sales_teams!$A:$B,2,0)</f>
        <v>Rocco Neubert</v>
      </c>
      <c r="E3423" t="str">
        <f>VLOOKUP(A3423,[3]sales_teams!$A:$C,3,0)</f>
        <v>East</v>
      </c>
      <c r="F3423">
        <f>VLOOKUP(B3423,[1]accounts!$A:$D,4,0)</f>
        <v>40.79</v>
      </c>
    </row>
    <row r="3424" spans="1:6" x14ac:dyDescent="0.35">
      <c r="A3424" t="s">
        <v>67</v>
      </c>
      <c r="B3424" t="s">
        <v>273</v>
      </c>
      <c r="C3424" t="s">
        <v>12</v>
      </c>
      <c r="D3424" t="str">
        <f>VLOOKUP(A3424,[3]sales_teams!$A:$B,2,0)</f>
        <v>Celia Rouche</v>
      </c>
      <c r="E3424" t="str">
        <f>VLOOKUP(A3424,[3]sales_teams!$A:$C,3,0)</f>
        <v>West</v>
      </c>
      <c r="F3424">
        <f>VLOOKUP(B3424,[1]accounts!$A:$D,4,0)</f>
        <v>2214.94</v>
      </c>
    </row>
    <row r="3425" spans="1:6" x14ac:dyDescent="0.35">
      <c r="A3425" t="s">
        <v>105</v>
      </c>
      <c r="B3425" t="s">
        <v>300</v>
      </c>
      <c r="C3425" t="s">
        <v>12</v>
      </c>
      <c r="D3425" t="str">
        <f>VLOOKUP(A3425,[3]sales_teams!$A:$B,2,0)</f>
        <v>Cara Losch</v>
      </c>
      <c r="E3425" t="str">
        <f>VLOOKUP(A3425,[3]sales_teams!$A:$C,3,0)</f>
        <v>East</v>
      </c>
      <c r="F3425">
        <f>VLOOKUP(B3425,[1]accounts!$A:$D,4,0)</f>
        <v>71.12</v>
      </c>
    </row>
    <row r="3426" spans="1:6" x14ac:dyDescent="0.35">
      <c r="A3426" t="s">
        <v>44</v>
      </c>
      <c r="B3426" t="s">
        <v>318</v>
      </c>
      <c r="C3426" t="s">
        <v>12</v>
      </c>
      <c r="D3426" t="str">
        <f>VLOOKUP(A3426,[3]sales_teams!$A:$B,2,0)</f>
        <v>Melvin Marxen</v>
      </c>
      <c r="E3426" t="str">
        <f>VLOOKUP(A3426,[3]sales_teams!$A:$C,3,0)</f>
        <v>Central</v>
      </c>
      <c r="F3426">
        <f>VLOOKUP(B3426,[1]accounts!$A:$D,4,0)</f>
        <v>2403.58</v>
      </c>
    </row>
    <row r="3427" spans="1:6" x14ac:dyDescent="0.35">
      <c r="A3427" t="s">
        <v>44</v>
      </c>
      <c r="B3427" t="s">
        <v>213</v>
      </c>
      <c r="C3427" t="s">
        <v>12</v>
      </c>
      <c r="D3427" t="str">
        <f>VLOOKUP(A3427,[3]sales_teams!$A:$B,2,0)</f>
        <v>Melvin Marxen</v>
      </c>
      <c r="E3427" t="str">
        <f>VLOOKUP(A3427,[3]sales_teams!$A:$C,3,0)</f>
        <v>Central</v>
      </c>
      <c r="F3427">
        <f>VLOOKUP(B3427,[1]accounts!$A:$D,4,0)</f>
        <v>1223.72</v>
      </c>
    </row>
    <row r="3428" spans="1:6" x14ac:dyDescent="0.35">
      <c r="A3428" t="s">
        <v>54</v>
      </c>
      <c r="B3428" t="s">
        <v>70</v>
      </c>
      <c r="C3428" t="s">
        <v>12</v>
      </c>
      <c r="D3428" t="str">
        <f>VLOOKUP(A3428,[3]sales_teams!$A:$B,2,0)</f>
        <v>Celia Rouche</v>
      </c>
      <c r="E3428" t="str">
        <f>VLOOKUP(A3428,[3]sales_teams!$A:$C,3,0)</f>
        <v>West</v>
      </c>
      <c r="F3428">
        <f>VLOOKUP(B3428,[1]accounts!$A:$D,4,0)</f>
        <v>4968.91</v>
      </c>
    </row>
    <row r="3429" spans="1:6" x14ac:dyDescent="0.35">
      <c r="A3429" t="s">
        <v>95</v>
      </c>
      <c r="B3429" t="s">
        <v>49</v>
      </c>
      <c r="C3429" t="s">
        <v>46</v>
      </c>
      <c r="D3429" t="str">
        <f>VLOOKUP(A3429,[3]sales_teams!$A:$B,2,0)</f>
        <v>Summer Sewald</v>
      </c>
      <c r="E3429" t="str">
        <f>VLOOKUP(A3429,[3]sales_teams!$A:$C,3,0)</f>
        <v>West</v>
      </c>
      <c r="F3429">
        <f>VLOOKUP(B3429,[1]accounts!$A:$D,4,0)</f>
        <v>894.37</v>
      </c>
    </row>
    <row r="3430" spans="1:6" x14ac:dyDescent="0.35">
      <c r="A3430" t="s">
        <v>95</v>
      </c>
      <c r="B3430" t="s">
        <v>52</v>
      </c>
      <c r="C3430" t="s">
        <v>12</v>
      </c>
      <c r="D3430" t="str">
        <f>VLOOKUP(A3430,[3]sales_teams!$A:$B,2,0)</f>
        <v>Summer Sewald</v>
      </c>
      <c r="E3430" t="str">
        <f>VLOOKUP(A3430,[3]sales_teams!$A:$C,3,0)</f>
        <v>West</v>
      </c>
      <c r="F3430">
        <f>VLOOKUP(B3430,[1]accounts!$A:$D,4,0)</f>
        <v>1699.85</v>
      </c>
    </row>
    <row r="3431" spans="1:6" x14ac:dyDescent="0.35">
      <c r="A3431" t="s">
        <v>32</v>
      </c>
      <c r="B3431" t="s">
        <v>224</v>
      </c>
      <c r="C3431" t="s">
        <v>46</v>
      </c>
      <c r="D3431" t="str">
        <f>VLOOKUP(A3431,[3]sales_teams!$A:$B,2,0)</f>
        <v>Celia Rouche</v>
      </c>
      <c r="E3431" t="str">
        <f>VLOOKUP(A3431,[3]sales_teams!$A:$C,3,0)</f>
        <v>West</v>
      </c>
      <c r="F3431">
        <f>VLOOKUP(B3431,[1]accounts!$A:$D,4,0)</f>
        <v>587.72</v>
      </c>
    </row>
    <row r="3432" spans="1:6" x14ac:dyDescent="0.35">
      <c r="A3432" t="s">
        <v>32</v>
      </c>
      <c r="B3432" t="s">
        <v>70</v>
      </c>
      <c r="C3432" t="s">
        <v>12</v>
      </c>
      <c r="D3432" t="str">
        <f>VLOOKUP(A3432,[3]sales_teams!$A:$B,2,0)</f>
        <v>Celia Rouche</v>
      </c>
      <c r="E3432" t="str">
        <f>VLOOKUP(A3432,[3]sales_teams!$A:$C,3,0)</f>
        <v>West</v>
      </c>
      <c r="F3432">
        <f>VLOOKUP(B3432,[1]accounts!$A:$D,4,0)</f>
        <v>4968.91</v>
      </c>
    </row>
    <row r="3433" spans="1:6" x14ac:dyDescent="0.35">
      <c r="A3433" t="s">
        <v>51</v>
      </c>
      <c r="B3433" t="s">
        <v>33</v>
      </c>
      <c r="C3433" t="s">
        <v>12</v>
      </c>
      <c r="D3433" t="str">
        <f>VLOOKUP(A3433,[3]sales_teams!$A:$B,2,0)</f>
        <v>Summer Sewald</v>
      </c>
      <c r="E3433" t="str">
        <f>VLOOKUP(A3433,[3]sales_teams!$A:$C,3,0)</f>
        <v>West</v>
      </c>
      <c r="F3433">
        <f>VLOOKUP(B3433,[1]accounts!$A:$D,4,0)</f>
        <v>4269.8999999999996</v>
      </c>
    </row>
    <row r="3434" spans="1:6" x14ac:dyDescent="0.35">
      <c r="A3434" t="s">
        <v>51</v>
      </c>
      <c r="B3434" t="s">
        <v>194</v>
      </c>
      <c r="C3434" t="s">
        <v>12</v>
      </c>
      <c r="D3434" t="str">
        <f>VLOOKUP(A3434,[3]sales_teams!$A:$B,2,0)</f>
        <v>Summer Sewald</v>
      </c>
      <c r="E3434" t="str">
        <f>VLOOKUP(A3434,[3]sales_teams!$A:$C,3,0)</f>
        <v>West</v>
      </c>
      <c r="F3434">
        <f>VLOOKUP(B3434,[1]accounts!$A:$D,4,0)</f>
        <v>1825.82</v>
      </c>
    </row>
    <row r="3435" spans="1:6" x14ac:dyDescent="0.35">
      <c r="A3435" t="s">
        <v>35</v>
      </c>
      <c r="B3435" t="s">
        <v>207</v>
      </c>
      <c r="C3435" t="s">
        <v>12</v>
      </c>
      <c r="D3435" t="str">
        <f>VLOOKUP(A3435,[3]sales_teams!$A:$B,2,0)</f>
        <v>Melvin Marxen</v>
      </c>
      <c r="E3435" t="str">
        <f>VLOOKUP(A3435,[3]sales_teams!$A:$C,3,0)</f>
        <v>Central</v>
      </c>
      <c r="F3435">
        <f>VLOOKUP(B3435,[1]accounts!$A:$D,4,0)</f>
        <v>217.87</v>
      </c>
    </row>
    <row r="3436" spans="1:6" x14ac:dyDescent="0.35">
      <c r="A3436" t="s">
        <v>57</v>
      </c>
      <c r="B3436" t="s">
        <v>135</v>
      </c>
      <c r="C3436" t="s">
        <v>40</v>
      </c>
      <c r="D3436" t="str">
        <f>VLOOKUP(A3436,[3]sales_teams!$A:$B,2,0)</f>
        <v>Celia Rouche</v>
      </c>
      <c r="E3436" t="str">
        <f>VLOOKUP(A3436,[3]sales_teams!$A:$C,3,0)</f>
        <v>West</v>
      </c>
      <c r="F3436">
        <f>VLOOKUP(B3436,[1]accounts!$A:$D,4,0)</f>
        <v>2819.5</v>
      </c>
    </row>
    <row r="3437" spans="1:6" x14ac:dyDescent="0.35">
      <c r="A3437" t="s">
        <v>29</v>
      </c>
      <c r="B3437" t="s">
        <v>59</v>
      </c>
      <c r="C3437" t="s">
        <v>12</v>
      </c>
      <c r="D3437" t="str">
        <f>VLOOKUP(A3437,[3]sales_teams!$A:$B,2,0)</f>
        <v>Celia Rouche</v>
      </c>
      <c r="E3437" t="str">
        <f>VLOOKUP(A3437,[3]sales_teams!$A:$C,3,0)</f>
        <v>West</v>
      </c>
      <c r="F3437">
        <f>VLOOKUP(B3437,[1]accounts!$A:$D,4,0)</f>
        <v>6354.87</v>
      </c>
    </row>
    <row r="3438" spans="1:6" x14ac:dyDescent="0.35">
      <c r="A3438" t="s">
        <v>73</v>
      </c>
      <c r="B3438" t="s">
        <v>16</v>
      </c>
      <c r="C3438" t="s">
        <v>40</v>
      </c>
      <c r="D3438" t="str">
        <f>VLOOKUP(A3438,[3]sales_teams!$A:$B,2,0)</f>
        <v>Cara Losch</v>
      </c>
      <c r="E3438" t="str">
        <f>VLOOKUP(A3438,[3]sales_teams!$A:$C,3,0)</f>
        <v>East</v>
      </c>
      <c r="F3438">
        <f>VLOOKUP(B3438,[1]accounts!$A:$D,4,0)</f>
        <v>3178.24</v>
      </c>
    </row>
    <row r="3439" spans="1:6" x14ac:dyDescent="0.35">
      <c r="A3439" t="s">
        <v>73</v>
      </c>
      <c r="B3439" t="s">
        <v>300</v>
      </c>
      <c r="C3439" t="s">
        <v>12</v>
      </c>
      <c r="D3439" t="str">
        <f>VLOOKUP(A3439,[3]sales_teams!$A:$B,2,0)</f>
        <v>Cara Losch</v>
      </c>
      <c r="E3439" t="str">
        <f>VLOOKUP(A3439,[3]sales_teams!$A:$C,3,0)</f>
        <v>East</v>
      </c>
      <c r="F3439">
        <f>VLOOKUP(B3439,[1]accounts!$A:$D,4,0)</f>
        <v>71.12</v>
      </c>
    </row>
    <row r="3440" spans="1:6" x14ac:dyDescent="0.35">
      <c r="A3440" t="s">
        <v>23</v>
      </c>
      <c r="B3440" t="s">
        <v>33</v>
      </c>
      <c r="C3440" t="s">
        <v>46</v>
      </c>
      <c r="D3440" t="str">
        <f>VLOOKUP(A3440,[3]sales_teams!$A:$B,2,0)</f>
        <v>Summer Sewald</v>
      </c>
      <c r="E3440" t="str">
        <f>VLOOKUP(A3440,[3]sales_teams!$A:$C,3,0)</f>
        <v>West</v>
      </c>
      <c r="F3440">
        <f>VLOOKUP(B3440,[1]accounts!$A:$D,4,0)</f>
        <v>4269.8999999999996</v>
      </c>
    </row>
    <row r="3441" spans="1:6" x14ac:dyDescent="0.35">
      <c r="A3441" t="s">
        <v>23</v>
      </c>
      <c r="B3441" t="s">
        <v>224</v>
      </c>
      <c r="C3441" t="s">
        <v>12</v>
      </c>
      <c r="D3441" t="str">
        <f>VLOOKUP(A3441,[3]sales_teams!$A:$B,2,0)</f>
        <v>Summer Sewald</v>
      </c>
      <c r="E3441" t="str">
        <f>VLOOKUP(A3441,[3]sales_teams!$A:$C,3,0)</f>
        <v>West</v>
      </c>
      <c r="F3441">
        <f>VLOOKUP(B3441,[1]accounts!$A:$D,4,0)</f>
        <v>587.72</v>
      </c>
    </row>
    <row r="3442" spans="1:6" x14ac:dyDescent="0.35">
      <c r="A3442" t="s">
        <v>23</v>
      </c>
      <c r="B3442" t="s">
        <v>33</v>
      </c>
      <c r="C3442" t="s">
        <v>12</v>
      </c>
      <c r="D3442" t="str">
        <f>VLOOKUP(A3442,[3]sales_teams!$A:$B,2,0)</f>
        <v>Summer Sewald</v>
      </c>
      <c r="E3442" t="str">
        <f>VLOOKUP(A3442,[3]sales_teams!$A:$C,3,0)</f>
        <v>West</v>
      </c>
      <c r="F3442">
        <f>VLOOKUP(B3442,[1]accounts!$A:$D,4,0)</f>
        <v>4269.8999999999996</v>
      </c>
    </row>
    <row r="3443" spans="1:6" x14ac:dyDescent="0.35">
      <c r="A3443" t="s">
        <v>26</v>
      </c>
      <c r="B3443" t="s">
        <v>62</v>
      </c>
      <c r="C3443" t="s">
        <v>46</v>
      </c>
      <c r="D3443" t="str">
        <f>VLOOKUP(A3443,[3]sales_teams!$A:$B,2,0)</f>
        <v>Dustin Brinkmann</v>
      </c>
      <c r="E3443" t="str">
        <f>VLOOKUP(A3443,[3]sales_teams!$A:$C,3,0)</f>
        <v>Central</v>
      </c>
      <c r="F3443">
        <f>VLOOKUP(B3443,[1]accounts!$A:$D,4,0)</f>
        <v>5266.09</v>
      </c>
    </row>
    <row r="3444" spans="1:6" x14ac:dyDescent="0.35">
      <c r="A3444" t="s">
        <v>26</v>
      </c>
      <c r="B3444" t="s">
        <v>45</v>
      </c>
      <c r="C3444" t="s">
        <v>12</v>
      </c>
      <c r="D3444" t="str">
        <f>VLOOKUP(A3444,[3]sales_teams!$A:$B,2,0)</f>
        <v>Dustin Brinkmann</v>
      </c>
      <c r="E3444" t="str">
        <f>VLOOKUP(A3444,[3]sales_teams!$A:$C,3,0)</f>
        <v>Central</v>
      </c>
      <c r="F3444">
        <f>VLOOKUP(B3444,[1]accounts!$A:$D,4,0)</f>
        <v>894.33</v>
      </c>
    </row>
    <row r="3445" spans="1:6" x14ac:dyDescent="0.35">
      <c r="A3445" t="s">
        <v>26</v>
      </c>
      <c r="B3445" t="s">
        <v>16</v>
      </c>
      <c r="C3445" t="s">
        <v>12</v>
      </c>
      <c r="D3445" t="str">
        <f>VLOOKUP(A3445,[3]sales_teams!$A:$B,2,0)</f>
        <v>Dustin Brinkmann</v>
      </c>
      <c r="E3445" t="str">
        <f>VLOOKUP(A3445,[3]sales_teams!$A:$C,3,0)</f>
        <v>Central</v>
      </c>
      <c r="F3445">
        <f>VLOOKUP(B3445,[1]accounts!$A:$D,4,0)</f>
        <v>3178.24</v>
      </c>
    </row>
    <row r="3446" spans="1:6" x14ac:dyDescent="0.35">
      <c r="A3446" t="s">
        <v>118</v>
      </c>
      <c r="B3446" t="s">
        <v>106</v>
      </c>
      <c r="C3446" t="s">
        <v>46</v>
      </c>
      <c r="D3446" t="str">
        <f>VLOOKUP(A3446,[3]sales_teams!$A:$B,2,0)</f>
        <v>Rocco Neubert</v>
      </c>
      <c r="E3446" t="str">
        <f>VLOOKUP(A3446,[3]sales_teams!$A:$C,3,0)</f>
        <v>East</v>
      </c>
      <c r="F3446">
        <f>VLOOKUP(B3446,[1]accounts!$A:$D,4,0)</f>
        <v>3027.46</v>
      </c>
    </row>
    <row r="3447" spans="1:6" x14ac:dyDescent="0.35">
      <c r="A3447" t="s">
        <v>118</v>
      </c>
      <c r="B3447" t="s">
        <v>222</v>
      </c>
      <c r="C3447" t="s">
        <v>12</v>
      </c>
      <c r="D3447" t="str">
        <f>VLOOKUP(A3447,[3]sales_teams!$A:$B,2,0)</f>
        <v>Rocco Neubert</v>
      </c>
      <c r="E3447" t="str">
        <f>VLOOKUP(A3447,[3]sales_teams!$A:$C,3,0)</f>
        <v>East</v>
      </c>
      <c r="F3447">
        <f>VLOOKUP(B3447,[1]accounts!$A:$D,4,0)</f>
        <v>665.06</v>
      </c>
    </row>
    <row r="3448" spans="1:6" x14ac:dyDescent="0.35">
      <c r="A3448" t="s">
        <v>118</v>
      </c>
      <c r="B3448" t="s">
        <v>106</v>
      </c>
      <c r="C3448" t="s">
        <v>12</v>
      </c>
      <c r="D3448" t="str">
        <f>VLOOKUP(A3448,[3]sales_teams!$A:$B,2,0)</f>
        <v>Rocco Neubert</v>
      </c>
      <c r="E3448" t="str">
        <f>VLOOKUP(A3448,[3]sales_teams!$A:$C,3,0)</f>
        <v>East</v>
      </c>
      <c r="F3448">
        <f>VLOOKUP(B3448,[1]accounts!$A:$D,4,0)</f>
        <v>3027.46</v>
      </c>
    </row>
    <row r="3449" spans="1:6" x14ac:dyDescent="0.35">
      <c r="A3449" t="s">
        <v>118</v>
      </c>
      <c r="B3449" t="s">
        <v>189</v>
      </c>
      <c r="C3449" t="s">
        <v>12</v>
      </c>
      <c r="D3449" t="str">
        <f>VLOOKUP(A3449,[3]sales_teams!$A:$B,2,0)</f>
        <v>Rocco Neubert</v>
      </c>
      <c r="E3449" t="str">
        <f>VLOOKUP(A3449,[3]sales_teams!$A:$C,3,0)</f>
        <v>East</v>
      </c>
      <c r="F3449">
        <f>VLOOKUP(B3449,[1]accounts!$A:$D,4,0)</f>
        <v>2022.14</v>
      </c>
    </row>
    <row r="3450" spans="1:6" x14ac:dyDescent="0.35">
      <c r="A3450" t="s">
        <v>64</v>
      </c>
      <c r="B3450" t="s">
        <v>204</v>
      </c>
      <c r="C3450" t="s">
        <v>46</v>
      </c>
      <c r="D3450" t="str">
        <f>VLOOKUP(A3450,[3]sales_teams!$A:$B,2,0)</f>
        <v>Rocco Neubert</v>
      </c>
      <c r="E3450" t="str">
        <f>VLOOKUP(A3450,[3]sales_teams!$A:$C,3,0)</f>
        <v>East</v>
      </c>
      <c r="F3450">
        <f>VLOOKUP(B3450,[1]accounts!$A:$D,4,0)</f>
        <v>251.41</v>
      </c>
    </row>
    <row r="3451" spans="1:6" x14ac:dyDescent="0.35">
      <c r="A3451" t="s">
        <v>14</v>
      </c>
      <c r="B3451" t="s">
        <v>113</v>
      </c>
      <c r="C3451" t="s">
        <v>46</v>
      </c>
      <c r="D3451" t="str">
        <f>VLOOKUP(A3451,[3]sales_teams!$A:$B,2,0)</f>
        <v>Melvin Marxen</v>
      </c>
      <c r="E3451" t="str">
        <f>VLOOKUP(A3451,[3]sales_teams!$A:$C,3,0)</f>
        <v>Central</v>
      </c>
      <c r="F3451">
        <f>VLOOKUP(B3451,[1]accounts!$A:$D,4,0)</f>
        <v>375.43</v>
      </c>
    </row>
    <row r="3452" spans="1:6" x14ac:dyDescent="0.35">
      <c r="A3452" t="s">
        <v>14</v>
      </c>
      <c r="B3452" t="s">
        <v>303</v>
      </c>
      <c r="C3452" t="s">
        <v>46</v>
      </c>
      <c r="D3452" t="str">
        <f>VLOOKUP(A3452,[3]sales_teams!$A:$B,2,0)</f>
        <v>Melvin Marxen</v>
      </c>
      <c r="E3452" t="str">
        <f>VLOOKUP(A3452,[3]sales_teams!$A:$C,3,0)</f>
        <v>Central</v>
      </c>
      <c r="F3452">
        <f>VLOOKUP(B3452,[1]accounts!$A:$D,4,0)</f>
        <v>647.17999999999995</v>
      </c>
    </row>
    <row r="3453" spans="1:6" x14ac:dyDescent="0.35">
      <c r="A3453" t="s">
        <v>14</v>
      </c>
      <c r="B3453" t="s">
        <v>62</v>
      </c>
      <c r="C3453" t="s">
        <v>12</v>
      </c>
      <c r="D3453" t="str">
        <f>VLOOKUP(A3453,[3]sales_teams!$A:$B,2,0)</f>
        <v>Melvin Marxen</v>
      </c>
      <c r="E3453" t="str">
        <f>VLOOKUP(A3453,[3]sales_teams!$A:$C,3,0)</f>
        <v>Central</v>
      </c>
      <c r="F3453">
        <f>VLOOKUP(B3453,[1]accounts!$A:$D,4,0)</f>
        <v>5266.09</v>
      </c>
    </row>
    <row r="3454" spans="1:6" x14ac:dyDescent="0.35">
      <c r="A3454" t="s">
        <v>142</v>
      </c>
      <c r="B3454" t="s">
        <v>209</v>
      </c>
      <c r="C3454" t="s">
        <v>12</v>
      </c>
      <c r="D3454" t="str">
        <f>VLOOKUP(A3454,[3]sales_teams!$A:$B,2,0)</f>
        <v>Rocco Neubert</v>
      </c>
      <c r="E3454" t="str">
        <f>VLOOKUP(A3454,[3]sales_teams!$A:$C,3,0)</f>
        <v>East</v>
      </c>
      <c r="F3454">
        <f>VLOOKUP(B3454,[1]accounts!$A:$D,4,0)</f>
        <v>1712.68</v>
      </c>
    </row>
    <row r="3455" spans="1:6" x14ac:dyDescent="0.35">
      <c r="A3455" t="s">
        <v>105</v>
      </c>
      <c r="B3455" t="s">
        <v>192</v>
      </c>
      <c r="C3455" t="s">
        <v>12</v>
      </c>
      <c r="D3455" t="str">
        <f>VLOOKUP(A3455,[3]sales_teams!$A:$B,2,0)</f>
        <v>Cara Losch</v>
      </c>
      <c r="E3455" t="str">
        <f>VLOOKUP(A3455,[3]sales_teams!$A:$C,3,0)</f>
        <v>East</v>
      </c>
      <c r="F3455">
        <f>VLOOKUP(B3455,[1]accounts!$A:$D,4,0)</f>
        <v>987.39</v>
      </c>
    </row>
    <row r="3456" spans="1:6" x14ac:dyDescent="0.35">
      <c r="A3456" t="s">
        <v>44</v>
      </c>
      <c r="B3456" t="s">
        <v>231</v>
      </c>
      <c r="C3456" t="s">
        <v>46</v>
      </c>
      <c r="D3456" t="str">
        <f>VLOOKUP(A3456,[3]sales_teams!$A:$B,2,0)</f>
        <v>Melvin Marxen</v>
      </c>
      <c r="E3456" t="str">
        <f>VLOOKUP(A3456,[3]sales_teams!$A:$C,3,0)</f>
        <v>Central</v>
      </c>
      <c r="F3456">
        <f>VLOOKUP(B3456,[1]accounts!$A:$D,4,0)</f>
        <v>45.39</v>
      </c>
    </row>
    <row r="3457" spans="1:6" x14ac:dyDescent="0.35">
      <c r="A3457" t="s">
        <v>38</v>
      </c>
      <c r="B3457" t="s">
        <v>59</v>
      </c>
      <c r="C3457" t="s">
        <v>12</v>
      </c>
      <c r="D3457" t="str">
        <f>VLOOKUP(A3457,[3]sales_teams!$A:$B,2,0)</f>
        <v>Summer Sewald</v>
      </c>
      <c r="E3457" t="str">
        <f>VLOOKUP(A3457,[3]sales_teams!$A:$C,3,0)</f>
        <v>West</v>
      </c>
      <c r="F3457">
        <f>VLOOKUP(B3457,[1]accounts!$A:$D,4,0)</f>
        <v>6354.87</v>
      </c>
    </row>
    <row r="3458" spans="1:6" x14ac:dyDescent="0.35">
      <c r="A3458" t="s">
        <v>252</v>
      </c>
      <c r="B3458" t="s">
        <v>62</v>
      </c>
      <c r="C3458" t="s">
        <v>46</v>
      </c>
      <c r="D3458" t="str">
        <f>VLOOKUP(A3458,[3]sales_teams!$A:$B,2,0)</f>
        <v>Melvin Marxen</v>
      </c>
      <c r="E3458" t="str">
        <f>VLOOKUP(A3458,[3]sales_teams!$A:$C,3,0)</f>
        <v>Central</v>
      </c>
      <c r="F3458">
        <f>VLOOKUP(B3458,[1]accounts!$A:$D,4,0)</f>
        <v>5266.09</v>
      </c>
    </row>
    <row r="3459" spans="1:6" x14ac:dyDescent="0.35">
      <c r="A3459" t="s">
        <v>51</v>
      </c>
      <c r="B3459" t="s">
        <v>79</v>
      </c>
      <c r="C3459" t="s">
        <v>40</v>
      </c>
      <c r="D3459" t="str">
        <f>VLOOKUP(A3459,[3]sales_teams!$A:$B,2,0)</f>
        <v>Summer Sewald</v>
      </c>
      <c r="E3459" t="str">
        <f>VLOOKUP(A3459,[3]sales_teams!$A:$C,3,0)</f>
        <v>West</v>
      </c>
      <c r="F3459">
        <f>VLOOKUP(B3459,[1]accounts!$A:$D,4,0)</f>
        <v>324.19</v>
      </c>
    </row>
    <row r="3460" spans="1:6" x14ac:dyDescent="0.35">
      <c r="A3460" t="s">
        <v>35</v>
      </c>
      <c r="B3460" t="s">
        <v>135</v>
      </c>
      <c r="C3460" t="s">
        <v>46</v>
      </c>
      <c r="D3460" t="str">
        <f>VLOOKUP(A3460,[3]sales_teams!$A:$B,2,0)</f>
        <v>Melvin Marxen</v>
      </c>
      <c r="E3460" t="str">
        <f>VLOOKUP(A3460,[3]sales_teams!$A:$C,3,0)</f>
        <v>Central</v>
      </c>
      <c r="F3460">
        <f>VLOOKUP(B3460,[1]accounts!$A:$D,4,0)</f>
        <v>2819.5</v>
      </c>
    </row>
    <row r="3461" spans="1:6" x14ac:dyDescent="0.35">
      <c r="A3461" t="s">
        <v>61</v>
      </c>
      <c r="B3461" t="s">
        <v>42</v>
      </c>
      <c r="C3461" t="s">
        <v>12</v>
      </c>
      <c r="D3461" t="str">
        <f>VLOOKUP(A3461,[3]sales_teams!$A:$B,2,0)</f>
        <v>Dustin Brinkmann</v>
      </c>
      <c r="E3461" t="str">
        <f>VLOOKUP(A3461,[3]sales_teams!$A:$C,3,0)</f>
        <v>Central</v>
      </c>
      <c r="F3461">
        <f>VLOOKUP(B3461,[1]accounts!$A:$D,4,0)</f>
        <v>587.34</v>
      </c>
    </row>
    <row r="3462" spans="1:6" x14ac:dyDescent="0.35">
      <c r="A3462" t="s">
        <v>29</v>
      </c>
      <c r="B3462" t="s">
        <v>70</v>
      </c>
      <c r="C3462" t="s">
        <v>12</v>
      </c>
      <c r="D3462" t="str">
        <f>VLOOKUP(A3462,[3]sales_teams!$A:$B,2,0)</f>
        <v>Celia Rouche</v>
      </c>
      <c r="E3462" t="str">
        <f>VLOOKUP(A3462,[3]sales_teams!$A:$C,3,0)</f>
        <v>West</v>
      </c>
      <c r="F3462">
        <f>VLOOKUP(B3462,[1]accounts!$A:$D,4,0)</f>
        <v>4968.91</v>
      </c>
    </row>
    <row r="3463" spans="1:6" x14ac:dyDescent="0.35">
      <c r="A3463" t="s">
        <v>102</v>
      </c>
      <c r="B3463" t="s">
        <v>106</v>
      </c>
      <c r="C3463" t="s">
        <v>46</v>
      </c>
      <c r="D3463" t="str">
        <f>VLOOKUP(A3463,[3]sales_teams!$A:$B,2,0)</f>
        <v>Cara Losch</v>
      </c>
      <c r="E3463" t="str">
        <f>VLOOKUP(A3463,[3]sales_teams!$A:$C,3,0)</f>
        <v>East</v>
      </c>
      <c r="F3463">
        <f>VLOOKUP(B3463,[1]accounts!$A:$D,4,0)</f>
        <v>3027.46</v>
      </c>
    </row>
    <row r="3464" spans="1:6" x14ac:dyDescent="0.35">
      <c r="A3464" t="s">
        <v>26</v>
      </c>
      <c r="B3464" t="s">
        <v>213</v>
      </c>
      <c r="C3464" t="s">
        <v>12</v>
      </c>
      <c r="D3464" t="str">
        <f>VLOOKUP(A3464,[3]sales_teams!$A:$B,2,0)</f>
        <v>Dustin Brinkmann</v>
      </c>
      <c r="E3464" t="str">
        <f>VLOOKUP(A3464,[3]sales_teams!$A:$C,3,0)</f>
        <v>Central</v>
      </c>
      <c r="F3464">
        <f>VLOOKUP(B3464,[1]accounts!$A:$D,4,0)</f>
        <v>1223.72</v>
      </c>
    </row>
    <row r="3465" spans="1:6" x14ac:dyDescent="0.35">
      <c r="A3465" t="s">
        <v>118</v>
      </c>
      <c r="B3465" t="s">
        <v>192</v>
      </c>
      <c r="C3465" t="s">
        <v>46</v>
      </c>
      <c r="D3465" t="str">
        <f>VLOOKUP(A3465,[3]sales_teams!$A:$B,2,0)</f>
        <v>Rocco Neubert</v>
      </c>
      <c r="E3465" t="str">
        <f>VLOOKUP(A3465,[3]sales_teams!$A:$C,3,0)</f>
        <v>East</v>
      </c>
      <c r="F3465">
        <f>VLOOKUP(B3465,[1]accounts!$A:$D,4,0)</f>
        <v>987.39</v>
      </c>
    </row>
    <row r="3466" spans="1:6" x14ac:dyDescent="0.35">
      <c r="A3466" t="s">
        <v>164</v>
      </c>
      <c r="B3466" t="s">
        <v>81</v>
      </c>
      <c r="C3466" t="s">
        <v>12</v>
      </c>
      <c r="D3466" t="str">
        <f>VLOOKUP(A3466,[3]sales_teams!$A:$B,2,0)</f>
        <v>Cara Losch</v>
      </c>
      <c r="E3466" t="str">
        <f>VLOOKUP(A3466,[3]sales_teams!$A:$C,3,0)</f>
        <v>East</v>
      </c>
      <c r="F3466">
        <f>VLOOKUP(B3466,[1]accounts!$A:$D,4,0)</f>
        <v>5158.71</v>
      </c>
    </row>
    <row r="3467" spans="1:6" x14ac:dyDescent="0.35">
      <c r="A3467" t="s">
        <v>14</v>
      </c>
      <c r="B3467" t="s">
        <v>16</v>
      </c>
      <c r="C3467" t="s">
        <v>12</v>
      </c>
      <c r="D3467" t="str">
        <f>VLOOKUP(A3467,[3]sales_teams!$A:$B,2,0)</f>
        <v>Melvin Marxen</v>
      </c>
      <c r="E3467" t="str">
        <f>VLOOKUP(A3467,[3]sales_teams!$A:$C,3,0)</f>
        <v>Central</v>
      </c>
      <c r="F3467">
        <f>VLOOKUP(B3467,[1]accounts!$A:$D,4,0)</f>
        <v>3178.24</v>
      </c>
    </row>
    <row r="3468" spans="1:6" x14ac:dyDescent="0.35">
      <c r="A3468" t="s">
        <v>67</v>
      </c>
      <c r="B3468" t="s">
        <v>194</v>
      </c>
      <c r="C3468" t="s">
        <v>12</v>
      </c>
      <c r="D3468" t="str">
        <f>VLOOKUP(A3468,[3]sales_teams!$A:$B,2,0)</f>
        <v>Celia Rouche</v>
      </c>
      <c r="E3468" t="str">
        <f>VLOOKUP(A3468,[3]sales_teams!$A:$C,3,0)</f>
        <v>West</v>
      </c>
      <c r="F3468">
        <f>VLOOKUP(B3468,[1]accounts!$A:$D,4,0)</f>
        <v>1825.82</v>
      </c>
    </row>
    <row r="3469" spans="1:6" x14ac:dyDescent="0.35">
      <c r="A3469" t="s">
        <v>105</v>
      </c>
      <c r="B3469" t="s">
        <v>179</v>
      </c>
      <c r="C3469" t="s">
        <v>46</v>
      </c>
      <c r="D3469" t="str">
        <f>VLOOKUP(A3469,[3]sales_teams!$A:$B,2,0)</f>
        <v>Cara Losch</v>
      </c>
      <c r="E3469" t="str">
        <f>VLOOKUP(A3469,[3]sales_teams!$A:$C,3,0)</f>
        <v>East</v>
      </c>
      <c r="F3469">
        <f>VLOOKUP(B3469,[1]accounts!$A:$D,4,0)</f>
        <v>702.72</v>
      </c>
    </row>
    <row r="3470" spans="1:6" x14ac:dyDescent="0.35">
      <c r="A3470" t="s">
        <v>54</v>
      </c>
      <c r="B3470" t="s">
        <v>59</v>
      </c>
      <c r="C3470" t="s">
        <v>12</v>
      </c>
      <c r="D3470" t="str">
        <f>VLOOKUP(A3470,[3]sales_teams!$A:$B,2,0)</f>
        <v>Celia Rouche</v>
      </c>
      <c r="E3470" t="str">
        <f>VLOOKUP(A3470,[3]sales_teams!$A:$C,3,0)</f>
        <v>West</v>
      </c>
      <c r="F3470">
        <f>VLOOKUP(B3470,[1]accounts!$A:$D,4,0)</f>
        <v>6354.87</v>
      </c>
    </row>
    <row r="3471" spans="1:6" x14ac:dyDescent="0.35">
      <c r="A3471" t="s">
        <v>54</v>
      </c>
      <c r="B3471" t="s">
        <v>398</v>
      </c>
      <c r="C3471" t="s">
        <v>12</v>
      </c>
      <c r="D3471" t="str">
        <f>VLOOKUP(A3471,[3]sales_teams!$A:$B,2,0)</f>
        <v>Celia Rouche</v>
      </c>
      <c r="E3471" t="str">
        <f>VLOOKUP(A3471,[3]sales_teams!$A:$C,3,0)</f>
        <v>West</v>
      </c>
      <c r="F3471">
        <f>VLOOKUP(B3471,[1]accounts!$A:$D,4,0)</f>
        <v>223.8</v>
      </c>
    </row>
    <row r="3472" spans="1:6" x14ac:dyDescent="0.35">
      <c r="A3472" t="s">
        <v>252</v>
      </c>
      <c r="B3472" t="s">
        <v>126</v>
      </c>
      <c r="C3472" t="s">
        <v>12</v>
      </c>
      <c r="D3472" t="str">
        <f>VLOOKUP(A3472,[3]sales_teams!$A:$B,2,0)</f>
        <v>Melvin Marxen</v>
      </c>
      <c r="E3472" t="str">
        <f>VLOOKUP(A3472,[3]sales_teams!$A:$C,3,0)</f>
        <v>Central</v>
      </c>
      <c r="F3472">
        <f>VLOOKUP(B3472,[1]accounts!$A:$D,4,0)</f>
        <v>1008.06</v>
      </c>
    </row>
    <row r="3473" spans="1:6" x14ac:dyDescent="0.35">
      <c r="A3473" t="s">
        <v>78</v>
      </c>
      <c r="B3473" t="s">
        <v>68</v>
      </c>
      <c r="C3473" t="s">
        <v>46</v>
      </c>
      <c r="D3473" t="str">
        <f>VLOOKUP(A3473,[3]sales_teams!$A:$B,2,0)</f>
        <v>Summer Sewald</v>
      </c>
      <c r="E3473" t="str">
        <f>VLOOKUP(A3473,[3]sales_teams!$A:$C,3,0)</f>
        <v>West</v>
      </c>
      <c r="F3473">
        <f>VLOOKUP(B3473,[1]accounts!$A:$D,4,0)</f>
        <v>1188.42</v>
      </c>
    </row>
    <row r="3474" spans="1:6" x14ac:dyDescent="0.35">
      <c r="A3474" t="s">
        <v>133</v>
      </c>
      <c r="B3474" t="s">
        <v>76</v>
      </c>
      <c r="C3474" t="s">
        <v>12</v>
      </c>
      <c r="D3474" t="str">
        <f>VLOOKUP(A3474,[3]sales_teams!$A:$B,2,0)</f>
        <v>Dustin Brinkmann</v>
      </c>
      <c r="E3474" t="str">
        <f>VLOOKUP(A3474,[3]sales_teams!$A:$C,3,0)</f>
        <v>Central</v>
      </c>
      <c r="F3474">
        <f>VLOOKUP(B3474,[1]accounts!$A:$D,4,0)</f>
        <v>2041.73</v>
      </c>
    </row>
    <row r="3475" spans="1:6" x14ac:dyDescent="0.35">
      <c r="A3475" t="s">
        <v>32</v>
      </c>
      <c r="B3475" t="s">
        <v>62</v>
      </c>
      <c r="C3475" t="s">
        <v>40</v>
      </c>
      <c r="D3475" t="str">
        <f>VLOOKUP(A3475,[3]sales_teams!$A:$B,2,0)</f>
        <v>Celia Rouche</v>
      </c>
      <c r="E3475" t="str">
        <f>VLOOKUP(A3475,[3]sales_teams!$A:$C,3,0)</f>
        <v>West</v>
      </c>
      <c r="F3475">
        <f>VLOOKUP(B3475,[1]accounts!$A:$D,4,0)</f>
        <v>5266.09</v>
      </c>
    </row>
    <row r="3476" spans="1:6" x14ac:dyDescent="0.35">
      <c r="A3476" t="s">
        <v>32</v>
      </c>
      <c r="B3476" t="s">
        <v>120</v>
      </c>
      <c r="C3476" t="s">
        <v>40</v>
      </c>
      <c r="D3476" t="str">
        <f>VLOOKUP(A3476,[3]sales_teams!$A:$B,2,0)</f>
        <v>Celia Rouche</v>
      </c>
      <c r="E3476" t="str">
        <f>VLOOKUP(A3476,[3]sales_teams!$A:$C,3,0)</f>
        <v>West</v>
      </c>
      <c r="F3476">
        <f>VLOOKUP(B3476,[1]accounts!$A:$D,4,0)</f>
        <v>1520.66</v>
      </c>
    </row>
    <row r="3477" spans="1:6" x14ac:dyDescent="0.35">
      <c r="A3477" t="s">
        <v>35</v>
      </c>
      <c r="B3477" t="s">
        <v>27</v>
      </c>
      <c r="C3477" t="s">
        <v>12</v>
      </c>
      <c r="D3477" t="str">
        <f>VLOOKUP(A3477,[3]sales_teams!$A:$B,2,0)</f>
        <v>Melvin Marxen</v>
      </c>
      <c r="E3477" t="str">
        <f>VLOOKUP(A3477,[3]sales_teams!$A:$C,3,0)</f>
        <v>Central</v>
      </c>
      <c r="F3477">
        <f>VLOOKUP(B3477,[1]accounts!$A:$D,4,0)</f>
        <v>3922.42</v>
      </c>
    </row>
    <row r="3478" spans="1:6" x14ac:dyDescent="0.35">
      <c r="A3478" t="s">
        <v>97</v>
      </c>
      <c r="B3478" t="s">
        <v>745</v>
      </c>
      <c r="C3478" t="s">
        <v>46</v>
      </c>
      <c r="D3478" t="str">
        <f>VLOOKUP(A3478,[3]sales_teams!$A:$B,2,0)</f>
        <v>Rocco Neubert</v>
      </c>
      <c r="E3478" t="str">
        <f>VLOOKUP(A3478,[3]sales_teams!$A:$C,3,0)</f>
        <v>East</v>
      </c>
      <c r="F3478">
        <f>VLOOKUP(B3478,[1]accounts!$A:$D,4,0)</f>
        <v>1242.32</v>
      </c>
    </row>
    <row r="3479" spans="1:6" x14ac:dyDescent="0.35">
      <c r="A3479" t="s">
        <v>61</v>
      </c>
      <c r="B3479" t="s">
        <v>231</v>
      </c>
      <c r="C3479" t="s">
        <v>46</v>
      </c>
      <c r="D3479" t="str">
        <f>VLOOKUP(A3479,[3]sales_teams!$A:$B,2,0)</f>
        <v>Dustin Brinkmann</v>
      </c>
      <c r="E3479" t="str">
        <f>VLOOKUP(A3479,[3]sales_teams!$A:$C,3,0)</f>
        <v>Central</v>
      </c>
      <c r="F3479">
        <f>VLOOKUP(B3479,[1]accounts!$A:$D,4,0)</f>
        <v>45.39</v>
      </c>
    </row>
    <row r="3480" spans="1:6" x14ac:dyDescent="0.35">
      <c r="A3480" t="s">
        <v>73</v>
      </c>
      <c r="B3480" t="s">
        <v>237</v>
      </c>
      <c r="C3480" t="s">
        <v>46</v>
      </c>
      <c r="D3480" t="str">
        <f>VLOOKUP(A3480,[3]sales_teams!$A:$B,2,0)</f>
        <v>Cara Losch</v>
      </c>
      <c r="E3480" t="str">
        <f>VLOOKUP(A3480,[3]sales_teams!$A:$C,3,0)</f>
        <v>East</v>
      </c>
      <c r="F3480">
        <f>VLOOKUP(B3480,[1]accounts!$A:$D,4,0)</f>
        <v>2520.83</v>
      </c>
    </row>
    <row r="3481" spans="1:6" x14ac:dyDescent="0.35">
      <c r="A3481" t="s">
        <v>139</v>
      </c>
      <c r="B3481" t="s">
        <v>89</v>
      </c>
      <c r="C3481" t="s">
        <v>12</v>
      </c>
      <c r="D3481" t="str">
        <f>VLOOKUP(A3481,[3]sales_teams!$A:$B,2,0)</f>
        <v>Rocco Neubert</v>
      </c>
      <c r="E3481" t="str">
        <f>VLOOKUP(A3481,[3]sales_teams!$A:$C,3,0)</f>
        <v>East</v>
      </c>
      <c r="F3481">
        <f>VLOOKUP(B3481,[1]accounts!$A:$D,4,0)</f>
        <v>4478.47</v>
      </c>
    </row>
    <row r="3482" spans="1:6" x14ac:dyDescent="0.35">
      <c r="A3482" t="s">
        <v>118</v>
      </c>
      <c r="B3482" t="s">
        <v>103</v>
      </c>
      <c r="C3482" t="s">
        <v>12</v>
      </c>
      <c r="D3482" t="str">
        <f>VLOOKUP(A3482,[3]sales_teams!$A:$B,2,0)</f>
        <v>Rocco Neubert</v>
      </c>
      <c r="E3482" t="str">
        <f>VLOOKUP(A3482,[3]sales_teams!$A:$C,3,0)</f>
        <v>East</v>
      </c>
      <c r="F3482">
        <f>VLOOKUP(B3482,[1]accounts!$A:$D,4,0)</f>
        <v>439.21</v>
      </c>
    </row>
    <row r="3483" spans="1:6" x14ac:dyDescent="0.35">
      <c r="A3483" t="s">
        <v>202</v>
      </c>
      <c r="B3483" t="s">
        <v>91</v>
      </c>
      <c r="C3483" t="s">
        <v>12</v>
      </c>
      <c r="D3483" t="str">
        <f>VLOOKUP(A3483,[3]sales_teams!$A:$B,2,0)</f>
        <v>Dustin Brinkmann</v>
      </c>
      <c r="E3483" t="str">
        <f>VLOOKUP(A3483,[3]sales_teams!$A:$C,3,0)</f>
        <v>Central</v>
      </c>
      <c r="F3483">
        <f>VLOOKUP(B3483,[1]accounts!$A:$D,4,0)</f>
        <v>2173.98</v>
      </c>
    </row>
    <row r="3484" spans="1:6" x14ac:dyDescent="0.35">
      <c r="A3484" t="s">
        <v>164</v>
      </c>
      <c r="B3484" t="s">
        <v>300</v>
      </c>
      <c r="C3484" t="s">
        <v>46</v>
      </c>
      <c r="D3484" t="str">
        <f>VLOOKUP(A3484,[3]sales_teams!$A:$B,2,0)</f>
        <v>Cara Losch</v>
      </c>
      <c r="E3484" t="str">
        <f>VLOOKUP(A3484,[3]sales_teams!$A:$C,3,0)</f>
        <v>East</v>
      </c>
      <c r="F3484">
        <f>VLOOKUP(B3484,[1]accounts!$A:$D,4,0)</f>
        <v>71.12</v>
      </c>
    </row>
    <row r="3485" spans="1:6" x14ac:dyDescent="0.35">
      <c r="A3485" t="s">
        <v>64</v>
      </c>
      <c r="B3485" t="s">
        <v>240</v>
      </c>
      <c r="C3485" t="s">
        <v>12</v>
      </c>
      <c r="D3485" t="str">
        <f>VLOOKUP(A3485,[3]sales_teams!$A:$B,2,0)</f>
        <v>Rocco Neubert</v>
      </c>
      <c r="E3485" t="str">
        <f>VLOOKUP(A3485,[3]sales_teams!$A:$C,3,0)</f>
        <v>East</v>
      </c>
      <c r="F3485">
        <f>VLOOKUP(B3485,[1]accounts!$A:$D,4,0)</f>
        <v>6395.05</v>
      </c>
    </row>
    <row r="3486" spans="1:6" x14ac:dyDescent="0.35">
      <c r="A3486" t="s">
        <v>64</v>
      </c>
      <c r="B3486" t="s">
        <v>65</v>
      </c>
      <c r="C3486" t="s">
        <v>12</v>
      </c>
      <c r="D3486" t="str">
        <f>VLOOKUP(A3486,[3]sales_teams!$A:$B,2,0)</f>
        <v>Rocco Neubert</v>
      </c>
      <c r="E3486" t="str">
        <f>VLOOKUP(A3486,[3]sales_teams!$A:$C,3,0)</f>
        <v>East</v>
      </c>
      <c r="F3486">
        <f>VLOOKUP(B3486,[1]accounts!$A:$D,4,0)</f>
        <v>3838.39</v>
      </c>
    </row>
    <row r="3487" spans="1:6" x14ac:dyDescent="0.35">
      <c r="A3487" t="s">
        <v>14</v>
      </c>
      <c r="B3487" t="s">
        <v>231</v>
      </c>
      <c r="C3487" t="s">
        <v>12</v>
      </c>
      <c r="D3487" t="str">
        <f>VLOOKUP(A3487,[3]sales_teams!$A:$B,2,0)</f>
        <v>Melvin Marxen</v>
      </c>
      <c r="E3487" t="str">
        <f>VLOOKUP(A3487,[3]sales_teams!$A:$C,3,0)</f>
        <v>Central</v>
      </c>
      <c r="F3487">
        <f>VLOOKUP(B3487,[1]accounts!$A:$D,4,0)</f>
        <v>45.39</v>
      </c>
    </row>
    <row r="3488" spans="1:6" x14ac:dyDescent="0.35">
      <c r="A3488" t="s">
        <v>14</v>
      </c>
      <c r="B3488" t="s">
        <v>151</v>
      </c>
      <c r="C3488" t="s">
        <v>12</v>
      </c>
      <c r="D3488" t="str">
        <f>VLOOKUP(A3488,[3]sales_teams!$A:$B,2,0)</f>
        <v>Melvin Marxen</v>
      </c>
      <c r="E3488" t="str">
        <f>VLOOKUP(A3488,[3]sales_teams!$A:$C,3,0)</f>
        <v>Central</v>
      </c>
      <c r="F3488">
        <f>VLOOKUP(B3488,[1]accounts!$A:$D,4,0)</f>
        <v>2938.67</v>
      </c>
    </row>
    <row r="3489" spans="1:6" x14ac:dyDescent="0.35">
      <c r="A3489" t="s">
        <v>67</v>
      </c>
      <c r="B3489" t="s">
        <v>33</v>
      </c>
      <c r="C3489" t="s">
        <v>12</v>
      </c>
      <c r="D3489" t="str">
        <f>VLOOKUP(A3489,[3]sales_teams!$A:$B,2,0)</f>
        <v>Celia Rouche</v>
      </c>
      <c r="E3489" t="str">
        <f>VLOOKUP(A3489,[3]sales_teams!$A:$C,3,0)</f>
        <v>West</v>
      </c>
      <c r="F3489">
        <f>VLOOKUP(B3489,[1]accounts!$A:$D,4,0)</f>
        <v>4269.8999999999996</v>
      </c>
    </row>
    <row r="3490" spans="1:6" x14ac:dyDescent="0.35">
      <c r="A3490" t="s">
        <v>252</v>
      </c>
      <c r="B3490" t="s">
        <v>315</v>
      </c>
      <c r="C3490" t="s">
        <v>12</v>
      </c>
      <c r="D3490" t="str">
        <f>VLOOKUP(A3490,[3]sales_teams!$A:$B,2,0)</f>
        <v>Melvin Marxen</v>
      </c>
      <c r="E3490" t="str">
        <f>VLOOKUP(A3490,[3]sales_teams!$A:$C,3,0)</f>
        <v>Central</v>
      </c>
      <c r="F3490">
        <f>VLOOKUP(B3490,[1]accounts!$A:$D,4,0)</f>
        <v>8170.38</v>
      </c>
    </row>
    <row r="3491" spans="1:6" x14ac:dyDescent="0.35">
      <c r="A3491" t="s">
        <v>252</v>
      </c>
      <c r="B3491" t="s">
        <v>126</v>
      </c>
      <c r="C3491" t="s">
        <v>12</v>
      </c>
      <c r="D3491" t="str">
        <f>VLOOKUP(A3491,[3]sales_teams!$A:$B,2,0)</f>
        <v>Melvin Marxen</v>
      </c>
      <c r="E3491" t="str">
        <f>VLOOKUP(A3491,[3]sales_teams!$A:$C,3,0)</f>
        <v>Central</v>
      </c>
      <c r="F3491">
        <f>VLOOKUP(B3491,[1]accounts!$A:$D,4,0)</f>
        <v>1008.06</v>
      </c>
    </row>
    <row r="3492" spans="1:6" x14ac:dyDescent="0.35">
      <c r="A3492" t="s">
        <v>252</v>
      </c>
      <c r="B3492" t="s">
        <v>120</v>
      </c>
      <c r="C3492" t="s">
        <v>12</v>
      </c>
      <c r="D3492" t="str">
        <f>VLOOKUP(A3492,[3]sales_teams!$A:$B,2,0)</f>
        <v>Melvin Marxen</v>
      </c>
      <c r="E3492" t="str">
        <f>VLOOKUP(A3492,[3]sales_teams!$A:$C,3,0)</f>
        <v>Central</v>
      </c>
      <c r="F3492">
        <f>VLOOKUP(B3492,[1]accounts!$A:$D,4,0)</f>
        <v>1520.66</v>
      </c>
    </row>
    <row r="3493" spans="1:6" x14ac:dyDescent="0.35">
      <c r="A3493" t="s">
        <v>133</v>
      </c>
      <c r="B3493" t="s">
        <v>207</v>
      </c>
      <c r="C3493" t="s">
        <v>46</v>
      </c>
      <c r="D3493" t="str">
        <f>VLOOKUP(A3493,[3]sales_teams!$A:$B,2,0)</f>
        <v>Dustin Brinkmann</v>
      </c>
      <c r="E3493" t="str">
        <f>VLOOKUP(A3493,[3]sales_teams!$A:$C,3,0)</f>
        <v>Central</v>
      </c>
      <c r="F3493">
        <f>VLOOKUP(B3493,[1]accounts!$A:$D,4,0)</f>
        <v>217.87</v>
      </c>
    </row>
    <row r="3494" spans="1:6" x14ac:dyDescent="0.35">
      <c r="A3494" t="s">
        <v>133</v>
      </c>
      <c r="B3494" t="s">
        <v>170</v>
      </c>
      <c r="C3494" t="s">
        <v>12</v>
      </c>
      <c r="D3494" t="str">
        <f>VLOOKUP(A3494,[3]sales_teams!$A:$B,2,0)</f>
        <v>Dustin Brinkmann</v>
      </c>
      <c r="E3494" t="str">
        <f>VLOOKUP(A3494,[3]sales_teams!$A:$C,3,0)</f>
        <v>Central</v>
      </c>
      <c r="F3494">
        <f>VLOOKUP(B3494,[1]accounts!$A:$D,4,0)</f>
        <v>332.43</v>
      </c>
    </row>
    <row r="3495" spans="1:6" x14ac:dyDescent="0.35">
      <c r="A3495" t="s">
        <v>32</v>
      </c>
      <c r="B3495" t="s">
        <v>52</v>
      </c>
      <c r="C3495" t="s">
        <v>12</v>
      </c>
      <c r="D3495" t="str">
        <f>VLOOKUP(A3495,[3]sales_teams!$A:$B,2,0)</f>
        <v>Celia Rouche</v>
      </c>
      <c r="E3495" t="str">
        <f>VLOOKUP(A3495,[3]sales_teams!$A:$C,3,0)</f>
        <v>West</v>
      </c>
      <c r="F3495">
        <f>VLOOKUP(B3495,[1]accounts!$A:$D,4,0)</f>
        <v>1699.85</v>
      </c>
    </row>
    <row r="3496" spans="1:6" x14ac:dyDescent="0.35">
      <c r="A3496" t="s">
        <v>97</v>
      </c>
      <c r="B3496" t="s">
        <v>165</v>
      </c>
      <c r="C3496" t="s">
        <v>12</v>
      </c>
      <c r="D3496" t="str">
        <f>VLOOKUP(A3496,[3]sales_teams!$A:$B,2,0)</f>
        <v>Rocco Neubert</v>
      </c>
      <c r="E3496" t="str">
        <f>VLOOKUP(A3496,[3]sales_teams!$A:$C,3,0)</f>
        <v>East</v>
      </c>
      <c r="F3496">
        <f>VLOOKUP(B3496,[1]accounts!$A:$D,4,0)</f>
        <v>326.82</v>
      </c>
    </row>
    <row r="3497" spans="1:6" x14ac:dyDescent="0.35">
      <c r="A3497" t="s">
        <v>88</v>
      </c>
      <c r="B3497" t="s">
        <v>65</v>
      </c>
      <c r="C3497" t="s">
        <v>12</v>
      </c>
      <c r="D3497" t="str">
        <f>VLOOKUP(A3497,[3]sales_teams!$A:$B,2,0)</f>
        <v>Cara Losch</v>
      </c>
      <c r="E3497" t="str">
        <f>VLOOKUP(A3497,[3]sales_teams!$A:$C,3,0)</f>
        <v>East</v>
      </c>
      <c r="F3497">
        <f>VLOOKUP(B3497,[1]accounts!$A:$D,4,0)</f>
        <v>3838.39</v>
      </c>
    </row>
    <row r="3498" spans="1:6" x14ac:dyDescent="0.35">
      <c r="A3498" t="s">
        <v>88</v>
      </c>
      <c r="B3498" t="s">
        <v>65</v>
      </c>
      <c r="C3498" t="s">
        <v>12</v>
      </c>
      <c r="D3498" t="str">
        <f>VLOOKUP(A3498,[3]sales_teams!$A:$B,2,0)</f>
        <v>Cara Losch</v>
      </c>
      <c r="E3498" t="str">
        <f>VLOOKUP(A3498,[3]sales_teams!$A:$C,3,0)</f>
        <v>East</v>
      </c>
      <c r="F3498">
        <f>VLOOKUP(B3498,[1]accounts!$A:$D,4,0)</f>
        <v>3838.39</v>
      </c>
    </row>
    <row r="3499" spans="1:6" x14ac:dyDescent="0.35">
      <c r="A3499" t="s">
        <v>29</v>
      </c>
      <c r="B3499" t="s">
        <v>24</v>
      </c>
      <c r="C3499" t="s">
        <v>12</v>
      </c>
      <c r="D3499" t="str">
        <f>VLOOKUP(A3499,[3]sales_teams!$A:$B,2,0)</f>
        <v>Celia Rouche</v>
      </c>
      <c r="E3499" t="str">
        <f>VLOOKUP(A3499,[3]sales_teams!$A:$C,3,0)</f>
        <v>West</v>
      </c>
      <c r="F3499">
        <f>VLOOKUP(B3499,[1]accounts!$A:$D,4,0)</f>
        <v>792.46</v>
      </c>
    </row>
    <row r="3500" spans="1:6" x14ac:dyDescent="0.35">
      <c r="A3500" t="s">
        <v>29</v>
      </c>
      <c r="B3500" t="s">
        <v>315</v>
      </c>
      <c r="C3500" t="s">
        <v>12</v>
      </c>
      <c r="D3500" t="str">
        <f>VLOOKUP(A3500,[3]sales_teams!$A:$B,2,0)</f>
        <v>Celia Rouche</v>
      </c>
      <c r="E3500" t="str">
        <f>VLOOKUP(A3500,[3]sales_teams!$A:$C,3,0)</f>
        <v>West</v>
      </c>
      <c r="F3500">
        <f>VLOOKUP(B3500,[1]accounts!$A:$D,4,0)</f>
        <v>8170.38</v>
      </c>
    </row>
    <row r="3501" spans="1:6" x14ac:dyDescent="0.35">
      <c r="A3501" t="s">
        <v>102</v>
      </c>
      <c r="B3501" t="s">
        <v>373</v>
      </c>
      <c r="C3501" t="s">
        <v>12</v>
      </c>
      <c r="D3501" t="str">
        <f>VLOOKUP(A3501,[3]sales_teams!$A:$B,2,0)</f>
        <v>Cara Losch</v>
      </c>
      <c r="E3501" t="str">
        <f>VLOOKUP(A3501,[3]sales_teams!$A:$C,3,0)</f>
        <v>East</v>
      </c>
      <c r="F3501">
        <f>VLOOKUP(B3501,[1]accounts!$A:$D,4,0)</f>
        <v>40.79</v>
      </c>
    </row>
    <row r="3502" spans="1:6" x14ac:dyDescent="0.35">
      <c r="A3502" t="s">
        <v>118</v>
      </c>
      <c r="B3502" t="s">
        <v>745</v>
      </c>
      <c r="C3502" t="s">
        <v>40</v>
      </c>
      <c r="D3502" t="str">
        <f>VLOOKUP(A3502,[3]sales_teams!$A:$B,2,0)</f>
        <v>Rocco Neubert</v>
      </c>
      <c r="E3502" t="str">
        <f>VLOOKUP(A3502,[3]sales_teams!$A:$C,3,0)</f>
        <v>East</v>
      </c>
      <c r="F3502">
        <f>VLOOKUP(B3502,[1]accounts!$A:$D,4,0)</f>
        <v>1242.32</v>
      </c>
    </row>
    <row r="3503" spans="1:6" x14ac:dyDescent="0.35">
      <c r="A3503" t="s">
        <v>64</v>
      </c>
      <c r="B3503" t="s">
        <v>199</v>
      </c>
      <c r="C3503" t="s">
        <v>12</v>
      </c>
      <c r="D3503" t="str">
        <f>VLOOKUP(A3503,[3]sales_teams!$A:$B,2,0)</f>
        <v>Rocco Neubert</v>
      </c>
      <c r="E3503" t="str">
        <f>VLOOKUP(A3503,[3]sales_teams!$A:$C,3,0)</f>
        <v>East</v>
      </c>
      <c r="F3503">
        <f>VLOOKUP(B3503,[1]accounts!$A:$D,4,0)</f>
        <v>7708.38</v>
      </c>
    </row>
    <row r="3504" spans="1:6" x14ac:dyDescent="0.35">
      <c r="A3504" t="s">
        <v>14</v>
      </c>
      <c r="B3504" t="s">
        <v>120</v>
      </c>
      <c r="C3504" t="s">
        <v>12</v>
      </c>
      <c r="D3504" t="str">
        <f>VLOOKUP(A3504,[3]sales_teams!$A:$B,2,0)</f>
        <v>Melvin Marxen</v>
      </c>
      <c r="E3504" t="str">
        <f>VLOOKUP(A3504,[3]sales_teams!$A:$C,3,0)</f>
        <v>Central</v>
      </c>
      <c r="F3504">
        <f>VLOOKUP(B3504,[1]accounts!$A:$D,4,0)</f>
        <v>1520.66</v>
      </c>
    </row>
    <row r="3505" spans="1:6" x14ac:dyDescent="0.35">
      <c r="A3505" t="s">
        <v>14</v>
      </c>
      <c r="B3505" t="s">
        <v>45</v>
      </c>
      <c r="C3505" t="s">
        <v>12</v>
      </c>
      <c r="D3505" t="str">
        <f>VLOOKUP(A3505,[3]sales_teams!$A:$B,2,0)</f>
        <v>Melvin Marxen</v>
      </c>
      <c r="E3505" t="str">
        <f>VLOOKUP(A3505,[3]sales_teams!$A:$C,3,0)</f>
        <v>Central</v>
      </c>
      <c r="F3505">
        <f>VLOOKUP(B3505,[1]accounts!$A:$D,4,0)</f>
        <v>894.33</v>
      </c>
    </row>
    <row r="3506" spans="1:6" x14ac:dyDescent="0.35">
      <c r="A3506" t="s">
        <v>14</v>
      </c>
      <c r="B3506" t="s">
        <v>16</v>
      </c>
      <c r="C3506" t="s">
        <v>12</v>
      </c>
      <c r="D3506" t="str">
        <f>VLOOKUP(A3506,[3]sales_teams!$A:$B,2,0)</f>
        <v>Melvin Marxen</v>
      </c>
      <c r="E3506" t="str">
        <f>VLOOKUP(A3506,[3]sales_teams!$A:$C,3,0)</f>
        <v>Central</v>
      </c>
      <c r="F3506">
        <f>VLOOKUP(B3506,[1]accounts!$A:$D,4,0)</f>
        <v>3178.24</v>
      </c>
    </row>
    <row r="3507" spans="1:6" x14ac:dyDescent="0.35">
      <c r="A3507" t="s">
        <v>142</v>
      </c>
      <c r="B3507" t="s">
        <v>204</v>
      </c>
      <c r="C3507" t="s">
        <v>46</v>
      </c>
      <c r="D3507" t="str">
        <f>VLOOKUP(A3507,[3]sales_teams!$A:$B,2,0)</f>
        <v>Rocco Neubert</v>
      </c>
      <c r="E3507" t="str">
        <f>VLOOKUP(A3507,[3]sales_teams!$A:$C,3,0)</f>
        <v>East</v>
      </c>
      <c r="F3507">
        <f>VLOOKUP(B3507,[1]accounts!$A:$D,4,0)</f>
        <v>251.41</v>
      </c>
    </row>
    <row r="3508" spans="1:6" x14ac:dyDescent="0.35">
      <c r="A3508" t="s">
        <v>142</v>
      </c>
      <c r="B3508" t="s">
        <v>177</v>
      </c>
      <c r="C3508" t="s">
        <v>12</v>
      </c>
      <c r="D3508" t="str">
        <f>VLOOKUP(A3508,[3]sales_teams!$A:$B,2,0)</f>
        <v>Rocco Neubert</v>
      </c>
      <c r="E3508" t="str">
        <f>VLOOKUP(A3508,[3]sales_teams!$A:$C,3,0)</f>
        <v>East</v>
      </c>
      <c r="F3508">
        <f>VLOOKUP(B3508,[1]accounts!$A:$D,4,0)</f>
        <v>882.12</v>
      </c>
    </row>
    <row r="3509" spans="1:6" x14ac:dyDescent="0.35">
      <c r="A3509" t="s">
        <v>105</v>
      </c>
      <c r="B3509" t="s">
        <v>240</v>
      </c>
      <c r="C3509" t="s">
        <v>46</v>
      </c>
      <c r="D3509" t="str">
        <f>VLOOKUP(A3509,[3]sales_teams!$A:$B,2,0)</f>
        <v>Cara Losch</v>
      </c>
      <c r="E3509" t="str">
        <f>VLOOKUP(A3509,[3]sales_teams!$A:$C,3,0)</f>
        <v>East</v>
      </c>
      <c r="F3509">
        <f>VLOOKUP(B3509,[1]accounts!$A:$D,4,0)</f>
        <v>6395.05</v>
      </c>
    </row>
    <row r="3510" spans="1:6" x14ac:dyDescent="0.35">
      <c r="A3510" t="s">
        <v>105</v>
      </c>
      <c r="B3510" t="s">
        <v>74</v>
      </c>
      <c r="C3510" t="s">
        <v>12</v>
      </c>
      <c r="D3510" t="str">
        <f>VLOOKUP(A3510,[3]sales_teams!$A:$B,2,0)</f>
        <v>Cara Losch</v>
      </c>
      <c r="E3510" t="str">
        <f>VLOOKUP(A3510,[3]sales_teams!$A:$C,3,0)</f>
        <v>East</v>
      </c>
      <c r="F3510">
        <f>VLOOKUP(B3510,[1]accounts!$A:$D,4,0)</f>
        <v>646.1</v>
      </c>
    </row>
    <row r="3511" spans="1:6" x14ac:dyDescent="0.35">
      <c r="A3511" t="s">
        <v>44</v>
      </c>
      <c r="B3511" t="s">
        <v>129</v>
      </c>
      <c r="C3511" t="s">
        <v>12</v>
      </c>
      <c r="D3511" t="str">
        <f>VLOOKUP(A3511,[3]sales_teams!$A:$B,2,0)</f>
        <v>Melvin Marxen</v>
      </c>
      <c r="E3511" t="str">
        <f>VLOOKUP(A3511,[3]sales_teams!$A:$C,3,0)</f>
        <v>Central</v>
      </c>
      <c r="F3511">
        <f>VLOOKUP(B3511,[1]accounts!$A:$D,4,0)</f>
        <v>1102.43</v>
      </c>
    </row>
    <row r="3512" spans="1:6" x14ac:dyDescent="0.35">
      <c r="A3512" t="s">
        <v>78</v>
      </c>
      <c r="B3512" t="s">
        <v>194</v>
      </c>
      <c r="C3512" t="s">
        <v>12</v>
      </c>
      <c r="D3512" t="str">
        <f>VLOOKUP(A3512,[3]sales_teams!$A:$B,2,0)</f>
        <v>Summer Sewald</v>
      </c>
      <c r="E3512" t="str">
        <f>VLOOKUP(A3512,[3]sales_teams!$A:$C,3,0)</f>
        <v>West</v>
      </c>
      <c r="F3512">
        <f>VLOOKUP(B3512,[1]accounts!$A:$D,4,0)</f>
        <v>1825.82</v>
      </c>
    </row>
    <row r="3513" spans="1:6" x14ac:dyDescent="0.35">
      <c r="A3513" t="s">
        <v>133</v>
      </c>
      <c r="B3513" t="s">
        <v>16</v>
      </c>
      <c r="C3513" t="s">
        <v>46</v>
      </c>
      <c r="D3513" t="str">
        <f>VLOOKUP(A3513,[3]sales_teams!$A:$B,2,0)</f>
        <v>Dustin Brinkmann</v>
      </c>
      <c r="E3513" t="str">
        <f>VLOOKUP(A3513,[3]sales_teams!$A:$C,3,0)</f>
        <v>Central</v>
      </c>
      <c r="F3513">
        <f>VLOOKUP(B3513,[1]accounts!$A:$D,4,0)</f>
        <v>3178.24</v>
      </c>
    </row>
    <row r="3514" spans="1:6" x14ac:dyDescent="0.35">
      <c r="A3514" t="s">
        <v>133</v>
      </c>
      <c r="B3514" t="s">
        <v>111</v>
      </c>
      <c r="C3514" t="s">
        <v>12</v>
      </c>
      <c r="D3514" t="str">
        <f>VLOOKUP(A3514,[3]sales_teams!$A:$B,2,0)</f>
        <v>Dustin Brinkmann</v>
      </c>
      <c r="E3514" t="str">
        <f>VLOOKUP(A3514,[3]sales_teams!$A:$C,3,0)</f>
        <v>Central</v>
      </c>
      <c r="F3514">
        <f>VLOOKUP(B3514,[1]accounts!$A:$D,4,0)</f>
        <v>1698.2</v>
      </c>
    </row>
    <row r="3515" spans="1:6" x14ac:dyDescent="0.35">
      <c r="A3515" t="s">
        <v>32</v>
      </c>
      <c r="B3515" t="s">
        <v>170</v>
      </c>
      <c r="C3515" t="s">
        <v>40</v>
      </c>
      <c r="D3515" t="str">
        <f>VLOOKUP(A3515,[3]sales_teams!$A:$B,2,0)</f>
        <v>Celia Rouche</v>
      </c>
      <c r="E3515" t="str">
        <f>VLOOKUP(A3515,[3]sales_teams!$A:$C,3,0)</f>
        <v>West</v>
      </c>
      <c r="F3515">
        <f>VLOOKUP(B3515,[1]accounts!$A:$D,4,0)</f>
        <v>332.43</v>
      </c>
    </row>
    <row r="3516" spans="1:6" x14ac:dyDescent="0.35">
      <c r="A3516" t="s">
        <v>35</v>
      </c>
      <c r="B3516" t="s">
        <v>42</v>
      </c>
      <c r="C3516" t="s">
        <v>12</v>
      </c>
      <c r="D3516" t="str">
        <f>VLOOKUP(A3516,[3]sales_teams!$A:$B,2,0)</f>
        <v>Melvin Marxen</v>
      </c>
      <c r="E3516" t="str">
        <f>VLOOKUP(A3516,[3]sales_teams!$A:$C,3,0)</f>
        <v>Central</v>
      </c>
      <c r="F3516">
        <f>VLOOKUP(B3516,[1]accounts!$A:$D,4,0)</f>
        <v>587.34</v>
      </c>
    </row>
    <row r="3517" spans="1:6" x14ac:dyDescent="0.35">
      <c r="A3517" t="s">
        <v>97</v>
      </c>
      <c r="B3517" t="s">
        <v>278</v>
      </c>
      <c r="C3517" t="s">
        <v>46</v>
      </c>
      <c r="D3517" t="str">
        <f>VLOOKUP(A3517,[3]sales_teams!$A:$B,2,0)</f>
        <v>Rocco Neubert</v>
      </c>
      <c r="E3517" t="str">
        <f>VLOOKUP(A3517,[3]sales_teams!$A:$C,3,0)</f>
        <v>East</v>
      </c>
      <c r="F3517">
        <f>VLOOKUP(B3517,[1]accounts!$A:$D,4,0)</f>
        <v>2261.0500000000002</v>
      </c>
    </row>
    <row r="3518" spans="1:6" x14ac:dyDescent="0.35">
      <c r="A3518" t="s">
        <v>88</v>
      </c>
      <c r="B3518" t="s">
        <v>65</v>
      </c>
      <c r="C3518" t="s">
        <v>40</v>
      </c>
      <c r="D3518" t="str">
        <f>VLOOKUP(A3518,[3]sales_teams!$A:$B,2,0)</f>
        <v>Cara Losch</v>
      </c>
      <c r="E3518" t="str">
        <f>VLOOKUP(A3518,[3]sales_teams!$A:$C,3,0)</f>
        <v>East</v>
      </c>
      <c r="F3518">
        <f>VLOOKUP(B3518,[1]accounts!$A:$D,4,0)</f>
        <v>3838.39</v>
      </c>
    </row>
    <row r="3519" spans="1:6" x14ac:dyDescent="0.35">
      <c r="A3519" t="s">
        <v>23</v>
      </c>
      <c r="B3519" t="s">
        <v>555</v>
      </c>
      <c r="C3519" t="s">
        <v>12</v>
      </c>
      <c r="D3519" t="str">
        <f>VLOOKUP(A3519,[3]sales_teams!$A:$B,2,0)</f>
        <v>Summer Sewald</v>
      </c>
      <c r="E3519" t="str">
        <f>VLOOKUP(A3519,[3]sales_teams!$A:$C,3,0)</f>
        <v>West</v>
      </c>
      <c r="F3519">
        <f>VLOOKUP(B3519,[1]accounts!$A:$D,4,0)</f>
        <v>1012.72</v>
      </c>
    </row>
    <row r="3520" spans="1:6" x14ac:dyDescent="0.35">
      <c r="A3520" t="s">
        <v>118</v>
      </c>
      <c r="B3520" t="s">
        <v>215</v>
      </c>
      <c r="C3520" t="s">
        <v>12</v>
      </c>
      <c r="D3520" t="str">
        <f>VLOOKUP(A3520,[3]sales_teams!$A:$B,2,0)</f>
        <v>Rocco Neubert</v>
      </c>
      <c r="E3520" t="str">
        <f>VLOOKUP(A3520,[3]sales_teams!$A:$C,3,0)</f>
        <v>East</v>
      </c>
      <c r="F3520">
        <f>VLOOKUP(B3520,[1]accounts!$A:$D,4,0)</f>
        <v>1419.98</v>
      </c>
    </row>
    <row r="3521" spans="1:6" x14ac:dyDescent="0.35">
      <c r="A3521" t="s">
        <v>164</v>
      </c>
      <c r="B3521" t="s">
        <v>329</v>
      </c>
      <c r="C3521" t="s">
        <v>12</v>
      </c>
      <c r="D3521" t="str">
        <f>VLOOKUP(A3521,[3]sales_teams!$A:$B,2,0)</f>
        <v>Cara Losch</v>
      </c>
      <c r="E3521" t="str">
        <f>VLOOKUP(A3521,[3]sales_teams!$A:$C,3,0)</f>
        <v>East</v>
      </c>
      <c r="F3521">
        <f>VLOOKUP(B3521,[1]accounts!$A:$D,4,0)</f>
        <v>167.89</v>
      </c>
    </row>
    <row r="3522" spans="1:6" x14ac:dyDescent="0.35">
      <c r="A3522" t="s">
        <v>14</v>
      </c>
      <c r="B3522" t="s">
        <v>303</v>
      </c>
      <c r="C3522" t="s">
        <v>12</v>
      </c>
      <c r="D3522" t="str">
        <f>VLOOKUP(A3522,[3]sales_teams!$A:$B,2,0)</f>
        <v>Melvin Marxen</v>
      </c>
      <c r="E3522" t="str">
        <f>VLOOKUP(A3522,[3]sales_teams!$A:$C,3,0)</f>
        <v>Central</v>
      </c>
      <c r="F3522">
        <f>VLOOKUP(B3522,[1]accounts!$A:$D,4,0)</f>
        <v>647.17999999999995</v>
      </c>
    </row>
    <row r="3523" spans="1:6" x14ac:dyDescent="0.35">
      <c r="A3523" t="s">
        <v>14</v>
      </c>
      <c r="B3523" t="s">
        <v>213</v>
      </c>
      <c r="C3523" t="s">
        <v>12</v>
      </c>
      <c r="D3523" t="str">
        <f>VLOOKUP(A3523,[3]sales_teams!$A:$B,2,0)</f>
        <v>Melvin Marxen</v>
      </c>
      <c r="E3523" t="str">
        <f>VLOOKUP(A3523,[3]sales_teams!$A:$C,3,0)</f>
        <v>Central</v>
      </c>
      <c r="F3523">
        <f>VLOOKUP(B3523,[1]accounts!$A:$D,4,0)</f>
        <v>1223.72</v>
      </c>
    </row>
    <row r="3524" spans="1:6" x14ac:dyDescent="0.35">
      <c r="A3524" t="s">
        <v>14</v>
      </c>
      <c r="B3524" t="s">
        <v>492</v>
      </c>
      <c r="C3524" t="s">
        <v>12</v>
      </c>
      <c r="D3524" t="str">
        <f>VLOOKUP(A3524,[3]sales_teams!$A:$B,2,0)</f>
        <v>Melvin Marxen</v>
      </c>
      <c r="E3524" t="str">
        <f>VLOOKUP(A3524,[3]sales_teams!$A:$C,3,0)</f>
        <v>Central</v>
      </c>
      <c r="F3524">
        <f>VLOOKUP(B3524,[1]accounts!$A:$D,4,0)</f>
        <v>1376.8</v>
      </c>
    </row>
    <row r="3525" spans="1:6" x14ac:dyDescent="0.35">
      <c r="A3525" t="s">
        <v>67</v>
      </c>
      <c r="B3525" t="s">
        <v>68</v>
      </c>
      <c r="C3525" t="s">
        <v>40</v>
      </c>
      <c r="D3525" t="str">
        <f>VLOOKUP(A3525,[3]sales_teams!$A:$B,2,0)</f>
        <v>Celia Rouche</v>
      </c>
      <c r="E3525" t="str">
        <f>VLOOKUP(A3525,[3]sales_teams!$A:$C,3,0)</f>
        <v>West</v>
      </c>
      <c r="F3525">
        <f>VLOOKUP(B3525,[1]accounts!$A:$D,4,0)</f>
        <v>1188.42</v>
      </c>
    </row>
    <row r="3526" spans="1:6" x14ac:dyDescent="0.35">
      <c r="A3526" t="s">
        <v>38</v>
      </c>
      <c r="B3526" t="s">
        <v>55</v>
      </c>
      <c r="C3526" t="s">
        <v>12</v>
      </c>
      <c r="D3526" t="str">
        <f>VLOOKUP(A3526,[3]sales_teams!$A:$B,2,0)</f>
        <v>Summer Sewald</v>
      </c>
      <c r="E3526" t="str">
        <f>VLOOKUP(A3526,[3]sales_teams!$A:$C,3,0)</f>
        <v>West</v>
      </c>
      <c r="F3526">
        <f>VLOOKUP(B3526,[1]accounts!$A:$D,4,0)</f>
        <v>2059.9</v>
      </c>
    </row>
    <row r="3527" spans="1:6" x14ac:dyDescent="0.35">
      <c r="A3527" t="s">
        <v>95</v>
      </c>
      <c r="B3527" t="s">
        <v>52</v>
      </c>
      <c r="C3527" t="s">
        <v>40</v>
      </c>
      <c r="D3527" t="str">
        <f>VLOOKUP(A3527,[3]sales_teams!$A:$B,2,0)</f>
        <v>Summer Sewald</v>
      </c>
      <c r="E3527" t="str">
        <f>VLOOKUP(A3527,[3]sales_teams!$A:$C,3,0)</f>
        <v>West</v>
      </c>
      <c r="F3527">
        <f>VLOOKUP(B3527,[1]accounts!$A:$D,4,0)</f>
        <v>1699.85</v>
      </c>
    </row>
    <row r="3528" spans="1:6" x14ac:dyDescent="0.35">
      <c r="A3528" t="s">
        <v>95</v>
      </c>
      <c r="B3528" t="s">
        <v>122</v>
      </c>
      <c r="C3528" t="s">
        <v>46</v>
      </c>
      <c r="D3528" t="str">
        <f>VLOOKUP(A3528,[3]sales_teams!$A:$B,2,0)</f>
        <v>Summer Sewald</v>
      </c>
      <c r="E3528" t="str">
        <f>VLOOKUP(A3528,[3]sales_teams!$A:$C,3,0)</f>
        <v>West</v>
      </c>
      <c r="F3528">
        <f>VLOOKUP(B3528,[1]accounts!$A:$D,4,0)</f>
        <v>52.5</v>
      </c>
    </row>
    <row r="3529" spans="1:6" x14ac:dyDescent="0.35">
      <c r="A3529" t="s">
        <v>133</v>
      </c>
      <c r="B3529" t="s">
        <v>318</v>
      </c>
      <c r="C3529" t="s">
        <v>12</v>
      </c>
      <c r="D3529" t="str">
        <f>VLOOKUP(A3529,[3]sales_teams!$A:$B,2,0)</f>
        <v>Dustin Brinkmann</v>
      </c>
      <c r="E3529" t="str">
        <f>VLOOKUP(A3529,[3]sales_teams!$A:$C,3,0)</f>
        <v>Central</v>
      </c>
      <c r="F3529">
        <f>VLOOKUP(B3529,[1]accounts!$A:$D,4,0)</f>
        <v>2403.58</v>
      </c>
    </row>
    <row r="3530" spans="1:6" x14ac:dyDescent="0.35">
      <c r="A3530" t="s">
        <v>32</v>
      </c>
      <c r="B3530" t="s">
        <v>199</v>
      </c>
      <c r="C3530" t="s">
        <v>46</v>
      </c>
      <c r="D3530" t="str">
        <f>VLOOKUP(A3530,[3]sales_teams!$A:$B,2,0)</f>
        <v>Celia Rouche</v>
      </c>
      <c r="E3530" t="str">
        <f>VLOOKUP(A3530,[3]sales_teams!$A:$C,3,0)</f>
        <v>West</v>
      </c>
      <c r="F3530">
        <f>VLOOKUP(B3530,[1]accounts!$A:$D,4,0)</f>
        <v>7708.38</v>
      </c>
    </row>
    <row r="3531" spans="1:6" x14ac:dyDescent="0.35">
      <c r="A3531" t="s">
        <v>9</v>
      </c>
      <c r="B3531" t="s">
        <v>42</v>
      </c>
      <c r="C3531" t="s">
        <v>12</v>
      </c>
      <c r="D3531" t="str">
        <f>VLOOKUP(A3531,[3]sales_teams!$A:$B,2,0)</f>
        <v>Dustin Brinkmann</v>
      </c>
      <c r="E3531" t="str">
        <f>VLOOKUP(A3531,[3]sales_teams!$A:$C,3,0)</f>
        <v>Central</v>
      </c>
      <c r="F3531">
        <f>VLOOKUP(B3531,[1]accounts!$A:$D,4,0)</f>
        <v>587.34</v>
      </c>
    </row>
    <row r="3532" spans="1:6" x14ac:dyDescent="0.35">
      <c r="A3532" t="s">
        <v>29</v>
      </c>
      <c r="B3532" t="s">
        <v>398</v>
      </c>
      <c r="C3532" t="s">
        <v>12</v>
      </c>
      <c r="D3532" t="str">
        <f>VLOOKUP(A3532,[3]sales_teams!$A:$B,2,0)</f>
        <v>Celia Rouche</v>
      </c>
      <c r="E3532" t="str">
        <f>VLOOKUP(A3532,[3]sales_teams!$A:$C,3,0)</f>
        <v>West</v>
      </c>
      <c r="F3532">
        <f>VLOOKUP(B3532,[1]accounts!$A:$D,4,0)</f>
        <v>223.8</v>
      </c>
    </row>
    <row r="3533" spans="1:6" x14ac:dyDescent="0.35">
      <c r="A3533" t="s">
        <v>26</v>
      </c>
      <c r="B3533" t="s">
        <v>126</v>
      </c>
      <c r="C3533" t="s">
        <v>12</v>
      </c>
      <c r="D3533" t="str">
        <f>VLOOKUP(A3533,[3]sales_teams!$A:$B,2,0)</f>
        <v>Dustin Brinkmann</v>
      </c>
      <c r="E3533" t="str">
        <f>VLOOKUP(A3533,[3]sales_teams!$A:$C,3,0)</f>
        <v>Central</v>
      </c>
      <c r="F3533">
        <f>VLOOKUP(B3533,[1]accounts!$A:$D,4,0)</f>
        <v>1008.06</v>
      </c>
    </row>
    <row r="3534" spans="1:6" x14ac:dyDescent="0.35">
      <c r="A3534" t="s">
        <v>139</v>
      </c>
      <c r="B3534" t="s">
        <v>106</v>
      </c>
      <c r="C3534" t="s">
        <v>46</v>
      </c>
      <c r="D3534" t="str">
        <f>VLOOKUP(A3534,[3]sales_teams!$A:$B,2,0)</f>
        <v>Rocco Neubert</v>
      </c>
      <c r="E3534" t="str">
        <f>VLOOKUP(A3534,[3]sales_teams!$A:$C,3,0)</f>
        <v>East</v>
      </c>
      <c r="F3534">
        <f>VLOOKUP(B3534,[1]accounts!$A:$D,4,0)</f>
        <v>3027.46</v>
      </c>
    </row>
    <row r="3535" spans="1:6" x14ac:dyDescent="0.35">
      <c r="A3535" t="s">
        <v>118</v>
      </c>
      <c r="B3535" t="s">
        <v>231</v>
      </c>
      <c r="C3535" t="s">
        <v>40</v>
      </c>
      <c r="D3535" t="str">
        <f>VLOOKUP(A3535,[3]sales_teams!$A:$B,2,0)</f>
        <v>Rocco Neubert</v>
      </c>
      <c r="E3535" t="str">
        <f>VLOOKUP(A3535,[3]sales_teams!$A:$C,3,0)</f>
        <v>East</v>
      </c>
      <c r="F3535">
        <f>VLOOKUP(B3535,[1]accounts!$A:$D,4,0)</f>
        <v>45.39</v>
      </c>
    </row>
    <row r="3536" spans="1:6" x14ac:dyDescent="0.35">
      <c r="A3536" t="s">
        <v>118</v>
      </c>
      <c r="B3536" t="s">
        <v>300</v>
      </c>
      <c r="C3536" t="s">
        <v>12</v>
      </c>
      <c r="D3536" t="str">
        <f>VLOOKUP(A3536,[3]sales_teams!$A:$B,2,0)</f>
        <v>Rocco Neubert</v>
      </c>
      <c r="E3536" t="str">
        <f>VLOOKUP(A3536,[3]sales_teams!$A:$C,3,0)</f>
        <v>East</v>
      </c>
      <c r="F3536">
        <f>VLOOKUP(B3536,[1]accounts!$A:$D,4,0)</f>
        <v>71.12</v>
      </c>
    </row>
    <row r="3537" spans="1:6" x14ac:dyDescent="0.35">
      <c r="A3537" t="s">
        <v>64</v>
      </c>
      <c r="B3537" t="s">
        <v>398</v>
      </c>
      <c r="C3537" t="s">
        <v>40</v>
      </c>
      <c r="D3537" t="str">
        <f>VLOOKUP(A3537,[3]sales_teams!$A:$B,2,0)</f>
        <v>Rocco Neubert</v>
      </c>
      <c r="E3537" t="str">
        <f>VLOOKUP(A3537,[3]sales_teams!$A:$C,3,0)</f>
        <v>East</v>
      </c>
      <c r="F3537">
        <f>VLOOKUP(B3537,[1]accounts!$A:$D,4,0)</f>
        <v>223.8</v>
      </c>
    </row>
    <row r="3538" spans="1:6" x14ac:dyDescent="0.35">
      <c r="A3538" t="s">
        <v>64</v>
      </c>
      <c r="B3538" t="s">
        <v>106</v>
      </c>
      <c r="C3538" t="s">
        <v>12</v>
      </c>
      <c r="D3538" t="str">
        <f>VLOOKUP(A3538,[3]sales_teams!$A:$B,2,0)</f>
        <v>Rocco Neubert</v>
      </c>
      <c r="E3538" t="str">
        <f>VLOOKUP(A3538,[3]sales_teams!$A:$C,3,0)</f>
        <v>East</v>
      </c>
      <c r="F3538">
        <f>VLOOKUP(B3538,[1]accounts!$A:$D,4,0)</f>
        <v>3027.46</v>
      </c>
    </row>
    <row r="3539" spans="1:6" x14ac:dyDescent="0.35">
      <c r="A3539" t="s">
        <v>14</v>
      </c>
      <c r="B3539" t="s">
        <v>16</v>
      </c>
      <c r="C3539" t="s">
        <v>46</v>
      </c>
      <c r="D3539" t="str">
        <f>VLOOKUP(A3539,[3]sales_teams!$A:$B,2,0)</f>
        <v>Melvin Marxen</v>
      </c>
      <c r="E3539" t="str">
        <f>VLOOKUP(A3539,[3]sales_teams!$A:$C,3,0)</f>
        <v>Central</v>
      </c>
      <c r="F3539">
        <f>VLOOKUP(B3539,[1]accounts!$A:$D,4,0)</f>
        <v>3178.24</v>
      </c>
    </row>
    <row r="3540" spans="1:6" x14ac:dyDescent="0.35">
      <c r="A3540" t="s">
        <v>14</v>
      </c>
      <c r="B3540" t="s">
        <v>135</v>
      </c>
      <c r="C3540" t="s">
        <v>12</v>
      </c>
      <c r="D3540" t="str">
        <f>VLOOKUP(A3540,[3]sales_teams!$A:$B,2,0)</f>
        <v>Melvin Marxen</v>
      </c>
      <c r="E3540" t="str">
        <f>VLOOKUP(A3540,[3]sales_teams!$A:$C,3,0)</f>
        <v>Central</v>
      </c>
      <c r="F3540">
        <f>VLOOKUP(B3540,[1]accounts!$A:$D,4,0)</f>
        <v>2819.5</v>
      </c>
    </row>
    <row r="3541" spans="1:6" x14ac:dyDescent="0.35">
      <c r="A3541" t="s">
        <v>67</v>
      </c>
      <c r="B3541" t="s">
        <v>59</v>
      </c>
      <c r="C3541" t="s">
        <v>12</v>
      </c>
      <c r="D3541" t="str">
        <f>VLOOKUP(A3541,[3]sales_teams!$A:$B,2,0)</f>
        <v>Celia Rouche</v>
      </c>
      <c r="E3541" t="str">
        <f>VLOOKUP(A3541,[3]sales_teams!$A:$C,3,0)</f>
        <v>West</v>
      </c>
      <c r="F3541">
        <f>VLOOKUP(B3541,[1]accounts!$A:$D,4,0)</f>
        <v>6354.87</v>
      </c>
    </row>
    <row r="3542" spans="1:6" x14ac:dyDescent="0.35">
      <c r="A3542" t="s">
        <v>44</v>
      </c>
      <c r="B3542" t="s">
        <v>27</v>
      </c>
      <c r="C3542" t="s">
        <v>46</v>
      </c>
      <c r="D3542" t="str">
        <f>VLOOKUP(A3542,[3]sales_teams!$A:$B,2,0)</f>
        <v>Melvin Marxen</v>
      </c>
      <c r="E3542" t="str">
        <f>VLOOKUP(A3542,[3]sales_teams!$A:$C,3,0)</f>
        <v>Central</v>
      </c>
      <c r="F3542">
        <f>VLOOKUP(B3542,[1]accounts!$A:$D,4,0)</f>
        <v>3922.42</v>
      </c>
    </row>
    <row r="3543" spans="1:6" x14ac:dyDescent="0.35">
      <c r="A3543" t="s">
        <v>44</v>
      </c>
      <c r="B3543" t="s">
        <v>16</v>
      </c>
      <c r="C3543" t="s">
        <v>12</v>
      </c>
      <c r="D3543" t="str">
        <f>VLOOKUP(A3543,[3]sales_teams!$A:$B,2,0)</f>
        <v>Melvin Marxen</v>
      </c>
      <c r="E3543" t="str">
        <f>VLOOKUP(A3543,[3]sales_teams!$A:$C,3,0)</f>
        <v>Central</v>
      </c>
      <c r="F3543">
        <f>VLOOKUP(B3543,[1]accounts!$A:$D,4,0)</f>
        <v>3178.24</v>
      </c>
    </row>
    <row r="3544" spans="1:6" x14ac:dyDescent="0.35">
      <c r="A3544" t="s">
        <v>38</v>
      </c>
      <c r="B3544" t="s">
        <v>237</v>
      </c>
      <c r="C3544" t="s">
        <v>40</v>
      </c>
      <c r="D3544" t="str">
        <f>VLOOKUP(A3544,[3]sales_teams!$A:$B,2,0)</f>
        <v>Summer Sewald</v>
      </c>
      <c r="E3544" t="str">
        <f>VLOOKUP(A3544,[3]sales_teams!$A:$C,3,0)</f>
        <v>West</v>
      </c>
      <c r="F3544">
        <f>VLOOKUP(B3544,[1]accounts!$A:$D,4,0)</f>
        <v>2520.83</v>
      </c>
    </row>
    <row r="3545" spans="1:6" x14ac:dyDescent="0.35">
      <c r="A3545" t="s">
        <v>252</v>
      </c>
      <c r="B3545" t="s">
        <v>111</v>
      </c>
      <c r="C3545" t="s">
        <v>46</v>
      </c>
      <c r="D3545" t="str">
        <f>VLOOKUP(A3545,[3]sales_teams!$A:$B,2,0)</f>
        <v>Melvin Marxen</v>
      </c>
      <c r="E3545" t="str">
        <f>VLOOKUP(A3545,[3]sales_teams!$A:$C,3,0)</f>
        <v>Central</v>
      </c>
      <c r="F3545">
        <f>VLOOKUP(B3545,[1]accounts!$A:$D,4,0)</f>
        <v>1698.2</v>
      </c>
    </row>
    <row r="3546" spans="1:6" x14ac:dyDescent="0.35">
      <c r="A3546" t="s">
        <v>252</v>
      </c>
      <c r="B3546" t="s">
        <v>16</v>
      </c>
      <c r="C3546" t="s">
        <v>12</v>
      </c>
      <c r="D3546" t="str">
        <f>VLOOKUP(A3546,[3]sales_teams!$A:$B,2,0)</f>
        <v>Melvin Marxen</v>
      </c>
      <c r="E3546" t="str">
        <f>VLOOKUP(A3546,[3]sales_teams!$A:$C,3,0)</f>
        <v>Central</v>
      </c>
      <c r="F3546">
        <f>VLOOKUP(B3546,[1]accounts!$A:$D,4,0)</f>
        <v>3178.24</v>
      </c>
    </row>
    <row r="3547" spans="1:6" x14ac:dyDescent="0.35">
      <c r="A3547" t="s">
        <v>252</v>
      </c>
      <c r="B3547" t="s">
        <v>42</v>
      </c>
      <c r="C3547" t="s">
        <v>12</v>
      </c>
      <c r="D3547" t="str">
        <f>VLOOKUP(A3547,[3]sales_teams!$A:$B,2,0)</f>
        <v>Melvin Marxen</v>
      </c>
      <c r="E3547" t="str">
        <f>VLOOKUP(A3547,[3]sales_teams!$A:$C,3,0)</f>
        <v>Central</v>
      </c>
      <c r="F3547">
        <f>VLOOKUP(B3547,[1]accounts!$A:$D,4,0)</f>
        <v>587.34</v>
      </c>
    </row>
    <row r="3548" spans="1:6" x14ac:dyDescent="0.35">
      <c r="A3548" t="s">
        <v>252</v>
      </c>
      <c r="B3548" t="s">
        <v>111</v>
      </c>
      <c r="C3548" t="s">
        <v>12</v>
      </c>
      <c r="D3548" t="str">
        <f>VLOOKUP(A3548,[3]sales_teams!$A:$B,2,0)</f>
        <v>Melvin Marxen</v>
      </c>
      <c r="E3548" t="str">
        <f>VLOOKUP(A3548,[3]sales_teams!$A:$C,3,0)</f>
        <v>Central</v>
      </c>
      <c r="F3548">
        <f>VLOOKUP(B3548,[1]accounts!$A:$D,4,0)</f>
        <v>1698.2</v>
      </c>
    </row>
    <row r="3549" spans="1:6" x14ac:dyDescent="0.35">
      <c r="A3549" t="s">
        <v>78</v>
      </c>
      <c r="B3549" t="s">
        <v>184</v>
      </c>
      <c r="C3549" t="s">
        <v>12</v>
      </c>
      <c r="D3549" t="str">
        <f>VLOOKUP(A3549,[3]sales_teams!$A:$B,2,0)</f>
        <v>Summer Sewald</v>
      </c>
      <c r="E3549" t="str">
        <f>VLOOKUP(A3549,[3]sales_teams!$A:$C,3,0)</f>
        <v>West</v>
      </c>
      <c r="F3549">
        <f>VLOOKUP(B3549,[1]accounts!$A:$D,4,0)</f>
        <v>1618.89</v>
      </c>
    </row>
    <row r="3550" spans="1:6" x14ac:dyDescent="0.35">
      <c r="A3550" t="s">
        <v>32</v>
      </c>
      <c r="B3550" t="s">
        <v>33</v>
      </c>
      <c r="C3550" t="s">
        <v>12</v>
      </c>
      <c r="D3550" t="str">
        <f>VLOOKUP(A3550,[3]sales_teams!$A:$B,2,0)</f>
        <v>Celia Rouche</v>
      </c>
      <c r="E3550" t="str">
        <f>VLOOKUP(A3550,[3]sales_teams!$A:$C,3,0)</f>
        <v>West</v>
      </c>
      <c r="F3550">
        <f>VLOOKUP(B3550,[1]accounts!$A:$D,4,0)</f>
        <v>4269.8999999999996</v>
      </c>
    </row>
    <row r="3551" spans="1:6" x14ac:dyDescent="0.35">
      <c r="A3551" t="s">
        <v>116</v>
      </c>
      <c r="B3551" t="s">
        <v>76</v>
      </c>
      <c r="C3551" t="s">
        <v>46</v>
      </c>
      <c r="D3551" t="str">
        <f>VLOOKUP(A3551,[3]sales_teams!$A:$B,2,0)</f>
        <v>Melvin Marxen</v>
      </c>
      <c r="E3551" t="str">
        <f>VLOOKUP(A3551,[3]sales_teams!$A:$C,3,0)</f>
        <v>Central</v>
      </c>
      <c r="F3551">
        <f>VLOOKUP(B3551,[1]accounts!$A:$D,4,0)</f>
        <v>2041.73</v>
      </c>
    </row>
    <row r="3552" spans="1:6" x14ac:dyDescent="0.35">
      <c r="A3552" t="s">
        <v>116</v>
      </c>
      <c r="B3552" t="s">
        <v>213</v>
      </c>
      <c r="C3552" t="s">
        <v>12</v>
      </c>
      <c r="D3552" t="str">
        <f>VLOOKUP(A3552,[3]sales_teams!$A:$B,2,0)</f>
        <v>Melvin Marxen</v>
      </c>
      <c r="E3552" t="str">
        <f>VLOOKUP(A3552,[3]sales_teams!$A:$C,3,0)</f>
        <v>Central</v>
      </c>
      <c r="F3552">
        <f>VLOOKUP(B3552,[1]accounts!$A:$D,4,0)</f>
        <v>1223.72</v>
      </c>
    </row>
    <row r="3553" spans="1:6" x14ac:dyDescent="0.35">
      <c r="A3553" t="s">
        <v>35</v>
      </c>
      <c r="B3553" t="s">
        <v>45</v>
      </c>
      <c r="C3553" t="s">
        <v>46</v>
      </c>
      <c r="D3553" t="str">
        <f>VLOOKUP(A3553,[3]sales_teams!$A:$B,2,0)</f>
        <v>Melvin Marxen</v>
      </c>
      <c r="E3553" t="str">
        <f>VLOOKUP(A3553,[3]sales_teams!$A:$C,3,0)</f>
        <v>Central</v>
      </c>
      <c r="F3553">
        <f>VLOOKUP(B3553,[1]accounts!$A:$D,4,0)</f>
        <v>894.33</v>
      </c>
    </row>
    <row r="3554" spans="1:6" x14ac:dyDescent="0.35">
      <c r="A3554" t="s">
        <v>29</v>
      </c>
      <c r="B3554" t="s">
        <v>70</v>
      </c>
      <c r="C3554" t="s">
        <v>46</v>
      </c>
      <c r="D3554" t="str">
        <f>VLOOKUP(A3554,[3]sales_teams!$A:$B,2,0)</f>
        <v>Celia Rouche</v>
      </c>
      <c r="E3554" t="str">
        <f>VLOOKUP(A3554,[3]sales_teams!$A:$C,3,0)</f>
        <v>West</v>
      </c>
      <c r="F3554">
        <f>VLOOKUP(B3554,[1]accounts!$A:$D,4,0)</f>
        <v>4968.91</v>
      </c>
    </row>
    <row r="3555" spans="1:6" x14ac:dyDescent="0.35">
      <c r="A3555" t="s">
        <v>26</v>
      </c>
      <c r="B3555" t="s">
        <v>135</v>
      </c>
      <c r="C3555" t="s">
        <v>46</v>
      </c>
      <c r="D3555" t="str">
        <f>VLOOKUP(A3555,[3]sales_teams!$A:$B,2,0)</f>
        <v>Dustin Brinkmann</v>
      </c>
      <c r="E3555" t="str">
        <f>VLOOKUP(A3555,[3]sales_teams!$A:$C,3,0)</f>
        <v>Central</v>
      </c>
      <c r="F3555">
        <f>VLOOKUP(B3555,[1]accounts!$A:$D,4,0)</f>
        <v>2819.5</v>
      </c>
    </row>
    <row r="3556" spans="1:6" x14ac:dyDescent="0.35">
      <c r="A3556" t="s">
        <v>26</v>
      </c>
      <c r="B3556" t="s">
        <v>315</v>
      </c>
      <c r="C3556" t="s">
        <v>12</v>
      </c>
      <c r="D3556" t="str">
        <f>VLOOKUP(A3556,[3]sales_teams!$A:$B,2,0)</f>
        <v>Dustin Brinkmann</v>
      </c>
      <c r="E3556" t="str">
        <f>VLOOKUP(A3556,[3]sales_teams!$A:$C,3,0)</f>
        <v>Central</v>
      </c>
      <c r="F3556">
        <f>VLOOKUP(B3556,[1]accounts!$A:$D,4,0)</f>
        <v>8170.38</v>
      </c>
    </row>
    <row r="3557" spans="1:6" x14ac:dyDescent="0.35">
      <c r="A3557" t="s">
        <v>139</v>
      </c>
      <c r="B3557" t="s">
        <v>165</v>
      </c>
      <c r="C3557" t="s">
        <v>12</v>
      </c>
      <c r="D3557" t="str">
        <f>VLOOKUP(A3557,[3]sales_teams!$A:$B,2,0)</f>
        <v>Rocco Neubert</v>
      </c>
      <c r="E3557" t="str">
        <f>VLOOKUP(A3557,[3]sales_teams!$A:$C,3,0)</f>
        <v>East</v>
      </c>
      <c r="F3557">
        <f>VLOOKUP(B3557,[1]accounts!$A:$D,4,0)</f>
        <v>326.82</v>
      </c>
    </row>
    <row r="3558" spans="1:6" x14ac:dyDescent="0.35">
      <c r="A3558" t="s">
        <v>118</v>
      </c>
      <c r="B3558" t="s">
        <v>140</v>
      </c>
      <c r="C3558" t="s">
        <v>46</v>
      </c>
      <c r="D3558" t="str">
        <f>VLOOKUP(A3558,[3]sales_teams!$A:$B,2,0)</f>
        <v>Rocco Neubert</v>
      </c>
      <c r="E3558" t="str">
        <f>VLOOKUP(A3558,[3]sales_teams!$A:$C,3,0)</f>
        <v>East</v>
      </c>
      <c r="F3558">
        <f>VLOOKUP(B3558,[1]accounts!$A:$D,4,0)</f>
        <v>355.23</v>
      </c>
    </row>
    <row r="3559" spans="1:6" x14ac:dyDescent="0.35">
      <c r="A3559" t="s">
        <v>164</v>
      </c>
      <c r="B3559" t="s">
        <v>240</v>
      </c>
      <c r="C3559" t="s">
        <v>12</v>
      </c>
      <c r="D3559" t="str">
        <f>VLOOKUP(A3559,[3]sales_teams!$A:$B,2,0)</f>
        <v>Cara Losch</v>
      </c>
      <c r="E3559" t="str">
        <f>VLOOKUP(A3559,[3]sales_teams!$A:$C,3,0)</f>
        <v>East</v>
      </c>
      <c r="F3559">
        <f>VLOOKUP(B3559,[1]accounts!$A:$D,4,0)</f>
        <v>6395.05</v>
      </c>
    </row>
    <row r="3560" spans="1:6" x14ac:dyDescent="0.35">
      <c r="A3560" t="s">
        <v>64</v>
      </c>
      <c r="B3560" t="s">
        <v>373</v>
      </c>
      <c r="C3560" t="s">
        <v>12</v>
      </c>
      <c r="D3560" t="str">
        <f>VLOOKUP(A3560,[3]sales_teams!$A:$B,2,0)</f>
        <v>Rocco Neubert</v>
      </c>
      <c r="E3560" t="str">
        <f>VLOOKUP(A3560,[3]sales_teams!$A:$C,3,0)</f>
        <v>East</v>
      </c>
      <c r="F3560">
        <f>VLOOKUP(B3560,[1]accounts!$A:$D,4,0)</f>
        <v>40.79</v>
      </c>
    </row>
    <row r="3561" spans="1:6" x14ac:dyDescent="0.35">
      <c r="A3561" t="s">
        <v>14</v>
      </c>
      <c r="B3561" t="s">
        <v>120</v>
      </c>
      <c r="C3561" t="s">
        <v>46</v>
      </c>
      <c r="D3561" t="str">
        <f>VLOOKUP(A3561,[3]sales_teams!$A:$B,2,0)</f>
        <v>Melvin Marxen</v>
      </c>
      <c r="E3561" t="str">
        <f>VLOOKUP(A3561,[3]sales_teams!$A:$C,3,0)</f>
        <v>Central</v>
      </c>
      <c r="F3561">
        <f>VLOOKUP(B3561,[1]accounts!$A:$D,4,0)</f>
        <v>1520.66</v>
      </c>
    </row>
    <row r="3562" spans="1:6" x14ac:dyDescent="0.35">
      <c r="A3562" t="s">
        <v>14</v>
      </c>
      <c r="B3562" t="s">
        <v>135</v>
      </c>
      <c r="C3562" t="s">
        <v>12</v>
      </c>
      <c r="D3562" t="str">
        <f>VLOOKUP(A3562,[3]sales_teams!$A:$B,2,0)</f>
        <v>Melvin Marxen</v>
      </c>
      <c r="E3562" t="str">
        <f>VLOOKUP(A3562,[3]sales_teams!$A:$C,3,0)</f>
        <v>Central</v>
      </c>
      <c r="F3562">
        <f>VLOOKUP(B3562,[1]accounts!$A:$D,4,0)</f>
        <v>2819.5</v>
      </c>
    </row>
    <row r="3563" spans="1:6" x14ac:dyDescent="0.35">
      <c r="A3563" t="s">
        <v>14</v>
      </c>
      <c r="B3563" t="s">
        <v>135</v>
      </c>
      <c r="C3563" t="s">
        <v>12</v>
      </c>
      <c r="D3563" t="str">
        <f>VLOOKUP(A3563,[3]sales_teams!$A:$B,2,0)</f>
        <v>Melvin Marxen</v>
      </c>
      <c r="E3563" t="str">
        <f>VLOOKUP(A3563,[3]sales_teams!$A:$C,3,0)</f>
        <v>Central</v>
      </c>
      <c r="F3563">
        <f>VLOOKUP(B3563,[1]accounts!$A:$D,4,0)</f>
        <v>2819.5</v>
      </c>
    </row>
    <row r="3564" spans="1:6" x14ac:dyDescent="0.35">
      <c r="A3564" t="s">
        <v>14</v>
      </c>
      <c r="B3564" t="s">
        <v>315</v>
      </c>
      <c r="C3564" t="s">
        <v>12</v>
      </c>
      <c r="D3564" t="str">
        <f>VLOOKUP(A3564,[3]sales_teams!$A:$B,2,0)</f>
        <v>Melvin Marxen</v>
      </c>
      <c r="E3564" t="str">
        <f>VLOOKUP(A3564,[3]sales_teams!$A:$C,3,0)</f>
        <v>Central</v>
      </c>
      <c r="F3564">
        <f>VLOOKUP(B3564,[1]accounts!$A:$D,4,0)</f>
        <v>8170.38</v>
      </c>
    </row>
    <row r="3565" spans="1:6" x14ac:dyDescent="0.35">
      <c r="A3565" t="s">
        <v>54</v>
      </c>
      <c r="B3565" t="s">
        <v>218</v>
      </c>
      <c r="C3565" t="s">
        <v>12</v>
      </c>
      <c r="D3565" t="str">
        <f>VLOOKUP(A3565,[3]sales_teams!$A:$B,2,0)</f>
        <v>Celia Rouche</v>
      </c>
      <c r="E3565" t="str">
        <f>VLOOKUP(A3565,[3]sales_teams!$A:$C,3,0)</f>
        <v>West</v>
      </c>
      <c r="F3565">
        <f>VLOOKUP(B3565,[1]accounts!$A:$D,4,0)</f>
        <v>4.54</v>
      </c>
    </row>
    <row r="3566" spans="1:6" x14ac:dyDescent="0.35">
      <c r="A3566" t="s">
        <v>54</v>
      </c>
      <c r="B3566" t="s">
        <v>70</v>
      </c>
      <c r="C3566" t="s">
        <v>12</v>
      </c>
      <c r="D3566" t="str">
        <f>VLOOKUP(A3566,[3]sales_teams!$A:$B,2,0)</f>
        <v>Celia Rouche</v>
      </c>
      <c r="E3566" t="str">
        <f>VLOOKUP(A3566,[3]sales_teams!$A:$C,3,0)</f>
        <v>West</v>
      </c>
      <c r="F3566">
        <f>VLOOKUP(B3566,[1]accounts!$A:$D,4,0)</f>
        <v>4968.91</v>
      </c>
    </row>
    <row r="3567" spans="1:6" x14ac:dyDescent="0.35">
      <c r="A3567" t="s">
        <v>38</v>
      </c>
      <c r="B3567" t="s">
        <v>49</v>
      </c>
      <c r="C3567" t="s">
        <v>12</v>
      </c>
      <c r="D3567" t="str">
        <f>VLOOKUP(A3567,[3]sales_teams!$A:$B,2,0)</f>
        <v>Summer Sewald</v>
      </c>
      <c r="E3567" t="str">
        <f>VLOOKUP(A3567,[3]sales_teams!$A:$C,3,0)</f>
        <v>West</v>
      </c>
      <c r="F3567">
        <f>VLOOKUP(B3567,[1]accounts!$A:$D,4,0)</f>
        <v>894.37</v>
      </c>
    </row>
    <row r="3568" spans="1:6" x14ac:dyDescent="0.35">
      <c r="A3568" t="s">
        <v>78</v>
      </c>
      <c r="B3568" t="s">
        <v>159</v>
      </c>
      <c r="C3568" t="s">
        <v>46</v>
      </c>
      <c r="D3568" t="str">
        <f>VLOOKUP(A3568,[3]sales_teams!$A:$B,2,0)</f>
        <v>Summer Sewald</v>
      </c>
      <c r="E3568" t="str">
        <f>VLOOKUP(A3568,[3]sales_teams!$A:$C,3,0)</f>
        <v>West</v>
      </c>
      <c r="F3568">
        <f>VLOOKUP(B3568,[1]accounts!$A:$D,4,0)</f>
        <v>2871.35</v>
      </c>
    </row>
    <row r="3569" spans="1:6" x14ac:dyDescent="0.35">
      <c r="A3569" t="s">
        <v>78</v>
      </c>
      <c r="B3569" t="s">
        <v>159</v>
      </c>
      <c r="C3569" t="s">
        <v>12</v>
      </c>
      <c r="D3569" t="str">
        <f>VLOOKUP(A3569,[3]sales_teams!$A:$B,2,0)</f>
        <v>Summer Sewald</v>
      </c>
      <c r="E3569" t="str">
        <f>VLOOKUP(A3569,[3]sales_teams!$A:$C,3,0)</f>
        <v>West</v>
      </c>
      <c r="F3569">
        <f>VLOOKUP(B3569,[1]accounts!$A:$D,4,0)</f>
        <v>2871.35</v>
      </c>
    </row>
    <row r="3570" spans="1:6" x14ac:dyDescent="0.35">
      <c r="A3570" t="s">
        <v>78</v>
      </c>
      <c r="B3570" t="s">
        <v>124</v>
      </c>
      <c r="C3570" t="s">
        <v>12</v>
      </c>
      <c r="D3570" t="str">
        <f>VLOOKUP(A3570,[3]sales_teams!$A:$B,2,0)</f>
        <v>Summer Sewald</v>
      </c>
      <c r="E3570" t="str">
        <f>VLOOKUP(A3570,[3]sales_teams!$A:$C,3,0)</f>
        <v>West</v>
      </c>
      <c r="F3570">
        <f>VLOOKUP(B3570,[1]accounts!$A:$D,4,0)</f>
        <v>2437.85</v>
      </c>
    </row>
    <row r="3571" spans="1:6" x14ac:dyDescent="0.35">
      <c r="A3571" t="s">
        <v>95</v>
      </c>
      <c r="B3571" t="s">
        <v>313</v>
      </c>
      <c r="C3571" t="s">
        <v>12</v>
      </c>
      <c r="D3571" t="str">
        <f>VLOOKUP(A3571,[3]sales_teams!$A:$B,2,0)</f>
        <v>Summer Sewald</v>
      </c>
      <c r="E3571" t="str">
        <f>VLOOKUP(A3571,[3]sales_teams!$A:$C,3,0)</f>
        <v>West</v>
      </c>
      <c r="F3571">
        <f>VLOOKUP(B3571,[1]accounts!$A:$D,4,0)</f>
        <v>497.11</v>
      </c>
    </row>
    <row r="3572" spans="1:6" x14ac:dyDescent="0.35">
      <c r="A3572" t="s">
        <v>95</v>
      </c>
      <c r="B3572" t="s">
        <v>55</v>
      </c>
      <c r="C3572" t="s">
        <v>12</v>
      </c>
      <c r="D3572" t="str">
        <f>VLOOKUP(A3572,[3]sales_teams!$A:$B,2,0)</f>
        <v>Summer Sewald</v>
      </c>
      <c r="E3572" t="str">
        <f>VLOOKUP(A3572,[3]sales_teams!$A:$C,3,0)</f>
        <v>West</v>
      </c>
      <c r="F3572">
        <f>VLOOKUP(B3572,[1]accounts!$A:$D,4,0)</f>
        <v>2059.9</v>
      </c>
    </row>
    <row r="3573" spans="1:6" x14ac:dyDescent="0.35">
      <c r="A3573" t="s">
        <v>32</v>
      </c>
      <c r="B3573" t="s">
        <v>224</v>
      </c>
      <c r="C3573" t="s">
        <v>12</v>
      </c>
      <c r="D3573" t="str">
        <f>VLOOKUP(A3573,[3]sales_teams!$A:$B,2,0)</f>
        <v>Celia Rouche</v>
      </c>
      <c r="E3573" t="str">
        <f>VLOOKUP(A3573,[3]sales_teams!$A:$C,3,0)</f>
        <v>West</v>
      </c>
      <c r="F3573">
        <f>VLOOKUP(B3573,[1]accounts!$A:$D,4,0)</f>
        <v>587.72</v>
      </c>
    </row>
    <row r="3574" spans="1:6" x14ac:dyDescent="0.35">
      <c r="A3574" t="s">
        <v>51</v>
      </c>
      <c r="B3574" t="s">
        <v>52</v>
      </c>
      <c r="C3574" t="s">
        <v>12</v>
      </c>
      <c r="D3574" t="str">
        <f>VLOOKUP(A3574,[3]sales_teams!$A:$B,2,0)</f>
        <v>Summer Sewald</v>
      </c>
      <c r="E3574" t="str">
        <f>VLOOKUP(A3574,[3]sales_teams!$A:$C,3,0)</f>
        <v>West</v>
      </c>
      <c r="F3574">
        <f>VLOOKUP(B3574,[1]accounts!$A:$D,4,0)</f>
        <v>1699.85</v>
      </c>
    </row>
    <row r="3575" spans="1:6" x14ac:dyDescent="0.35">
      <c r="A3575" t="s">
        <v>51</v>
      </c>
      <c r="B3575" t="s">
        <v>218</v>
      </c>
      <c r="C3575" t="s">
        <v>12</v>
      </c>
      <c r="D3575" t="str">
        <f>VLOOKUP(A3575,[3]sales_teams!$A:$B,2,0)</f>
        <v>Summer Sewald</v>
      </c>
      <c r="E3575" t="str">
        <f>VLOOKUP(A3575,[3]sales_teams!$A:$C,3,0)</f>
        <v>West</v>
      </c>
      <c r="F3575">
        <f>VLOOKUP(B3575,[1]accounts!$A:$D,4,0)</f>
        <v>4.54</v>
      </c>
    </row>
    <row r="3576" spans="1:6" x14ac:dyDescent="0.35">
      <c r="A3576" t="s">
        <v>51</v>
      </c>
      <c r="B3576" t="s">
        <v>124</v>
      </c>
      <c r="C3576" t="s">
        <v>12</v>
      </c>
      <c r="D3576" t="str">
        <f>VLOOKUP(A3576,[3]sales_teams!$A:$B,2,0)</f>
        <v>Summer Sewald</v>
      </c>
      <c r="E3576" t="str">
        <f>VLOOKUP(A3576,[3]sales_teams!$A:$C,3,0)</f>
        <v>West</v>
      </c>
      <c r="F3576">
        <f>VLOOKUP(B3576,[1]accounts!$A:$D,4,0)</f>
        <v>2437.85</v>
      </c>
    </row>
    <row r="3577" spans="1:6" x14ac:dyDescent="0.35">
      <c r="A3577" t="s">
        <v>9</v>
      </c>
      <c r="B3577" t="s">
        <v>76</v>
      </c>
      <c r="C3577" t="s">
        <v>46</v>
      </c>
      <c r="D3577" t="str">
        <f>VLOOKUP(A3577,[3]sales_teams!$A:$B,2,0)</f>
        <v>Dustin Brinkmann</v>
      </c>
      <c r="E3577" t="str">
        <f>VLOOKUP(A3577,[3]sales_teams!$A:$C,3,0)</f>
        <v>Central</v>
      </c>
      <c r="F3577">
        <f>VLOOKUP(B3577,[1]accounts!$A:$D,4,0)</f>
        <v>2041.73</v>
      </c>
    </row>
    <row r="3578" spans="1:6" x14ac:dyDescent="0.35">
      <c r="A3578" t="s">
        <v>9</v>
      </c>
      <c r="B3578" t="s">
        <v>187</v>
      </c>
      <c r="C3578" t="s">
        <v>12</v>
      </c>
      <c r="D3578" t="str">
        <f>VLOOKUP(A3578,[3]sales_teams!$A:$B,2,0)</f>
        <v>Dustin Brinkmann</v>
      </c>
      <c r="E3578" t="str">
        <f>VLOOKUP(A3578,[3]sales_teams!$A:$C,3,0)</f>
        <v>Central</v>
      </c>
      <c r="F3578">
        <f>VLOOKUP(B3578,[1]accounts!$A:$D,4,0)</f>
        <v>291.27</v>
      </c>
    </row>
    <row r="3579" spans="1:6" x14ac:dyDescent="0.35">
      <c r="A3579" t="s">
        <v>97</v>
      </c>
      <c r="B3579" t="s">
        <v>218</v>
      </c>
      <c r="C3579" t="s">
        <v>46</v>
      </c>
      <c r="D3579" t="str">
        <f>VLOOKUP(A3579,[3]sales_teams!$A:$B,2,0)</f>
        <v>Rocco Neubert</v>
      </c>
      <c r="E3579" t="str">
        <f>VLOOKUP(A3579,[3]sales_teams!$A:$C,3,0)</f>
        <v>East</v>
      </c>
      <c r="F3579">
        <f>VLOOKUP(B3579,[1]accounts!$A:$D,4,0)</f>
        <v>4.54</v>
      </c>
    </row>
    <row r="3580" spans="1:6" x14ac:dyDescent="0.35">
      <c r="A3580" t="s">
        <v>57</v>
      </c>
      <c r="B3580" t="s">
        <v>59</v>
      </c>
      <c r="C3580" t="s">
        <v>12</v>
      </c>
      <c r="D3580" t="str">
        <f>VLOOKUP(A3580,[3]sales_teams!$A:$B,2,0)</f>
        <v>Celia Rouche</v>
      </c>
      <c r="E3580" t="str">
        <f>VLOOKUP(A3580,[3]sales_teams!$A:$C,3,0)</f>
        <v>West</v>
      </c>
      <c r="F3580">
        <f>VLOOKUP(B3580,[1]accounts!$A:$D,4,0)</f>
        <v>6354.87</v>
      </c>
    </row>
    <row r="3581" spans="1:6" x14ac:dyDescent="0.35">
      <c r="A3581" t="s">
        <v>88</v>
      </c>
      <c r="B3581" t="s">
        <v>218</v>
      </c>
      <c r="C3581" t="s">
        <v>12</v>
      </c>
      <c r="D3581" t="str">
        <f>VLOOKUP(A3581,[3]sales_teams!$A:$B,2,0)</f>
        <v>Cara Losch</v>
      </c>
      <c r="E3581" t="str">
        <f>VLOOKUP(A3581,[3]sales_teams!$A:$C,3,0)</f>
        <v>East</v>
      </c>
      <c r="F3581">
        <f>VLOOKUP(B3581,[1]accounts!$A:$D,4,0)</f>
        <v>4.54</v>
      </c>
    </row>
    <row r="3582" spans="1:6" x14ac:dyDescent="0.35">
      <c r="A3582" t="s">
        <v>61</v>
      </c>
      <c r="B3582" t="s">
        <v>187</v>
      </c>
      <c r="C3582" t="s">
        <v>12</v>
      </c>
      <c r="D3582" t="str">
        <f>VLOOKUP(A3582,[3]sales_teams!$A:$B,2,0)</f>
        <v>Dustin Brinkmann</v>
      </c>
      <c r="E3582" t="str">
        <f>VLOOKUP(A3582,[3]sales_teams!$A:$C,3,0)</f>
        <v>Central</v>
      </c>
      <c r="F3582">
        <f>VLOOKUP(B3582,[1]accounts!$A:$D,4,0)</f>
        <v>291.27</v>
      </c>
    </row>
    <row r="3583" spans="1:6" x14ac:dyDescent="0.35">
      <c r="A3583" t="s">
        <v>73</v>
      </c>
      <c r="B3583" t="s">
        <v>189</v>
      </c>
      <c r="C3583" t="s">
        <v>46</v>
      </c>
      <c r="D3583" t="str">
        <f>VLOOKUP(A3583,[3]sales_teams!$A:$B,2,0)</f>
        <v>Cara Losch</v>
      </c>
      <c r="E3583" t="str">
        <f>VLOOKUP(A3583,[3]sales_teams!$A:$C,3,0)</f>
        <v>East</v>
      </c>
      <c r="F3583">
        <f>VLOOKUP(B3583,[1]accounts!$A:$D,4,0)</f>
        <v>2022.14</v>
      </c>
    </row>
    <row r="3584" spans="1:6" x14ac:dyDescent="0.35">
      <c r="A3584" t="s">
        <v>23</v>
      </c>
      <c r="B3584" t="s">
        <v>199</v>
      </c>
      <c r="C3584" t="s">
        <v>12</v>
      </c>
      <c r="D3584" t="str">
        <f>VLOOKUP(A3584,[3]sales_teams!$A:$B,2,0)</f>
        <v>Summer Sewald</v>
      </c>
      <c r="E3584" t="str">
        <f>VLOOKUP(A3584,[3]sales_teams!$A:$C,3,0)</f>
        <v>West</v>
      </c>
      <c r="F3584">
        <f>VLOOKUP(B3584,[1]accounts!$A:$D,4,0)</f>
        <v>7708.38</v>
      </c>
    </row>
    <row r="3585" spans="1:6" x14ac:dyDescent="0.35">
      <c r="A3585" t="s">
        <v>23</v>
      </c>
      <c r="B3585" t="s">
        <v>52</v>
      </c>
      <c r="C3585" t="s">
        <v>12</v>
      </c>
      <c r="D3585" t="str">
        <f>VLOOKUP(A3585,[3]sales_teams!$A:$B,2,0)</f>
        <v>Summer Sewald</v>
      </c>
      <c r="E3585" t="str">
        <f>VLOOKUP(A3585,[3]sales_teams!$A:$C,3,0)</f>
        <v>West</v>
      </c>
      <c r="F3585">
        <f>VLOOKUP(B3585,[1]accounts!$A:$D,4,0)</f>
        <v>1699.85</v>
      </c>
    </row>
    <row r="3586" spans="1:6" x14ac:dyDescent="0.35">
      <c r="A3586" t="s">
        <v>139</v>
      </c>
      <c r="B3586" t="s">
        <v>65</v>
      </c>
      <c r="C3586" t="s">
        <v>46</v>
      </c>
      <c r="D3586" t="str">
        <f>VLOOKUP(A3586,[3]sales_teams!$A:$B,2,0)</f>
        <v>Rocco Neubert</v>
      </c>
      <c r="E3586" t="str">
        <f>VLOOKUP(A3586,[3]sales_teams!$A:$C,3,0)</f>
        <v>East</v>
      </c>
      <c r="F3586">
        <f>VLOOKUP(B3586,[1]accounts!$A:$D,4,0)</f>
        <v>3838.39</v>
      </c>
    </row>
    <row r="3587" spans="1:6" x14ac:dyDescent="0.35">
      <c r="A3587" t="s">
        <v>118</v>
      </c>
      <c r="B3587" t="s">
        <v>218</v>
      </c>
      <c r="C3587" t="s">
        <v>40</v>
      </c>
      <c r="D3587" t="str">
        <f>VLOOKUP(A3587,[3]sales_teams!$A:$B,2,0)</f>
        <v>Rocco Neubert</v>
      </c>
      <c r="E3587" t="str">
        <f>VLOOKUP(A3587,[3]sales_teams!$A:$C,3,0)</f>
        <v>East</v>
      </c>
      <c r="F3587">
        <f>VLOOKUP(B3587,[1]accounts!$A:$D,4,0)</f>
        <v>4.54</v>
      </c>
    </row>
    <row r="3588" spans="1:6" x14ac:dyDescent="0.35">
      <c r="A3588" t="s">
        <v>118</v>
      </c>
      <c r="B3588" t="s">
        <v>199</v>
      </c>
      <c r="C3588" t="s">
        <v>46</v>
      </c>
      <c r="D3588" t="str">
        <f>VLOOKUP(A3588,[3]sales_teams!$A:$B,2,0)</f>
        <v>Rocco Neubert</v>
      </c>
      <c r="E3588" t="str">
        <f>VLOOKUP(A3588,[3]sales_teams!$A:$C,3,0)</f>
        <v>East</v>
      </c>
      <c r="F3588">
        <f>VLOOKUP(B3588,[1]accounts!$A:$D,4,0)</f>
        <v>7708.38</v>
      </c>
    </row>
    <row r="3589" spans="1:6" x14ac:dyDescent="0.35">
      <c r="A3589" t="s">
        <v>202</v>
      </c>
      <c r="B3589" t="s">
        <v>492</v>
      </c>
      <c r="C3589" t="s">
        <v>46</v>
      </c>
      <c r="D3589" t="str">
        <f>VLOOKUP(A3589,[3]sales_teams!$A:$B,2,0)</f>
        <v>Dustin Brinkmann</v>
      </c>
      <c r="E3589" t="str">
        <f>VLOOKUP(A3589,[3]sales_teams!$A:$C,3,0)</f>
        <v>Central</v>
      </c>
      <c r="F3589">
        <f>VLOOKUP(B3589,[1]accounts!$A:$D,4,0)</f>
        <v>1376.8</v>
      </c>
    </row>
    <row r="3590" spans="1:6" x14ac:dyDescent="0.35">
      <c r="A3590" t="s">
        <v>164</v>
      </c>
      <c r="B3590" t="s">
        <v>65</v>
      </c>
      <c r="C3590" t="s">
        <v>46</v>
      </c>
      <c r="D3590" t="str">
        <f>VLOOKUP(A3590,[3]sales_teams!$A:$B,2,0)</f>
        <v>Cara Losch</v>
      </c>
      <c r="E3590" t="str">
        <f>VLOOKUP(A3590,[3]sales_teams!$A:$C,3,0)</f>
        <v>East</v>
      </c>
      <c r="F3590">
        <f>VLOOKUP(B3590,[1]accounts!$A:$D,4,0)</f>
        <v>3838.39</v>
      </c>
    </row>
    <row r="3591" spans="1:6" x14ac:dyDescent="0.35">
      <c r="A3591" t="s">
        <v>64</v>
      </c>
      <c r="B3591" t="s">
        <v>518</v>
      </c>
      <c r="C3591" t="s">
        <v>46</v>
      </c>
      <c r="D3591" t="str">
        <f>VLOOKUP(A3591,[3]sales_teams!$A:$B,2,0)</f>
        <v>Rocco Neubert</v>
      </c>
      <c r="E3591" t="str">
        <f>VLOOKUP(A3591,[3]sales_teams!$A:$C,3,0)</f>
        <v>East</v>
      </c>
      <c r="F3591">
        <f>VLOOKUP(B3591,[1]accounts!$A:$D,4,0)</f>
        <v>527.11</v>
      </c>
    </row>
    <row r="3592" spans="1:6" x14ac:dyDescent="0.35">
      <c r="A3592" t="s">
        <v>64</v>
      </c>
      <c r="B3592" t="s">
        <v>155</v>
      </c>
      <c r="C3592" t="s">
        <v>12</v>
      </c>
      <c r="D3592" t="str">
        <f>VLOOKUP(A3592,[3]sales_teams!$A:$B,2,0)</f>
        <v>Rocco Neubert</v>
      </c>
      <c r="E3592" t="str">
        <f>VLOOKUP(A3592,[3]sales_teams!$A:$C,3,0)</f>
        <v>East</v>
      </c>
      <c r="F3592">
        <f>VLOOKUP(B3592,[1]accounts!$A:$D,4,0)</f>
        <v>11698.03</v>
      </c>
    </row>
    <row r="3593" spans="1:6" x14ac:dyDescent="0.35">
      <c r="A3593" t="s">
        <v>14</v>
      </c>
      <c r="B3593" t="s">
        <v>42</v>
      </c>
      <c r="C3593" t="s">
        <v>46</v>
      </c>
      <c r="D3593" t="str">
        <f>VLOOKUP(A3593,[3]sales_teams!$A:$B,2,0)</f>
        <v>Melvin Marxen</v>
      </c>
      <c r="E3593" t="str">
        <f>VLOOKUP(A3593,[3]sales_teams!$A:$C,3,0)</f>
        <v>Central</v>
      </c>
      <c r="F3593">
        <f>VLOOKUP(B3593,[1]accounts!$A:$D,4,0)</f>
        <v>587.34</v>
      </c>
    </row>
    <row r="3594" spans="1:6" x14ac:dyDescent="0.35">
      <c r="A3594" t="s">
        <v>142</v>
      </c>
      <c r="B3594" t="s">
        <v>143</v>
      </c>
      <c r="C3594" t="s">
        <v>12</v>
      </c>
      <c r="D3594" t="str">
        <f>VLOOKUP(A3594,[3]sales_teams!$A:$B,2,0)</f>
        <v>Rocco Neubert</v>
      </c>
      <c r="E3594" t="str">
        <f>VLOOKUP(A3594,[3]sales_teams!$A:$C,3,0)</f>
        <v>East</v>
      </c>
      <c r="F3594">
        <f>VLOOKUP(B3594,[1]accounts!$A:$D,4,0)</f>
        <v>2818.38</v>
      </c>
    </row>
    <row r="3595" spans="1:6" x14ac:dyDescent="0.35">
      <c r="A3595" t="s">
        <v>67</v>
      </c>
      <c r="B3595" t="s">
        <v>329</v>
      </c>
      <c r="C3595" t="s">
        <v>40</v>
      </c>
      <c r="D3595" t="str">
        <f>VLOOKUP(A3595,[3]sales_teams!$A:$B,2,0)</f>
        <v>Celia Rouche</v>
      </c>
      <c r="E3595" t="str">
        <f>VLOOKUP(A3595,[3]sales_teams!$A:$C,3,0)</f>
        <v>West</v>
      </c>
      <c r="F3595">
        <f>VLOOKUP(B3595,[1]accounts!$A:$D,4,0)</f>
        <v>167.89</v>
      </c>
    </row>
    <row r="3596" spans="1:6" x14ac:dyDescent="0.35">
      <c r="A3596" t="s">
        <v>38</v>
      </c>
      <c r="B3596" t="s">
        <v>207</v>
      </c>
      <c r="C3596" t="s">
        <v>40</v>
      </c>
      <c r="D3596" t="str">
        <f>VLOOKUP(A3596,[3]sales_teams!$A:$B,2,0)</f>
        <v>Summer Sewald</v>
      </c>
      <c r="E3596" t="str">
        <f>VLOOKUP(A3596,[3]sales_teams!$A:$C,3,0)</f>
        <v>West</v>
      </c>
      <c r="F3596">
        <f>VLOOKUP(B3596,[1]accounts!$A:$D,4,0)</f>
        <v>217.87</v>
      </c>
    </row>
    <row r="3597" spans="1:6" x14ac:dyDescent="0.35">
      <c r="A3597" t="s">
        <v>252</v>
      </c>
      <c r="B3597" t="s">
        <v>315</v>
      </c>
      <c r="C3597" t="s">
        <v>12</v>
      </c>
      <c r="D3597" t="str">
        <f>VLOOKUP(A3597,[3]sales_teams!$A:$B,2,0)</f>
        <v>Melvin Marxen</v>
      </c>
      <c r="E3597" t="str">
        <f>VLOOKUP(A3597,[3]sales_teams!$A:$C,3,0)</f>
        <v>Central</v>
      </c>
      <c r="F3597">
        <f>VLOOKUP(B3597,[1]accounts!$A:$D,4,0)</f>
        <v>8170.38</v>
      </c>
    </row>
    <row r="3598" spans="1:6" x14ac:dyDescent="0.35">
      <c r="A3598" t="s">
        <v>78</v>
      </c>
      <c r="B3598" t="s">
        <v>33</v>
      </c>
      <c r="C3598" t="s">
        <v>46</v>
      </c>
      <c r="D3598" t="str">
        <f>VLOOKUP(A3598,[3]sales_teams!$A:$B,2,0)</f>
        <v>Summer Sewald</v>
      </c>
      <c r="E3598" t="str">
        <f>VLOOKUP(A3598,[3]sales_teams!$A:$C,3,0)</f>
        <v>West</v>
      </c>
      <c r="F3598">
        <f>VLOOKUP(B3598,[1]accounts!$A:$D,4,0)</f>
        <v>4269.8999999999996</v>
      </c>
    </row>
    <row r="3599" spans="1:6" x14ac:dyDescent="0.35">
      <c r="A3599" t="s">
        <v>51</v>
      </c>
      <c r="B3599" t="s">
        <v>218</v>
      </c>
      <c r="C3599" t="s">
        <v>12</v>
      </c>
      <c r="D3599" t="str">
        <f>VLOOKUP(A3599,[3]sales_teams!$A:$B,2,0)</f>
        <v>Summer Sewald</v>
      </c>
      <c r="E3599" t="str">
        <f>VLOOKUP(A3599,[3]sales_teams!$A:$C,3,0)</f>
        <v>West</v>
      </c>
      <c r="F3599">
        <f>VLOOKUP(B3599,[1]accounts!$A:$D,4,0)</f>
        <v>4.54</v>
      </c>
    </row>
    <row r="3600" spans="1:6" x14ac:dyDescent="0.35">
      <c r="A3600" t="s">
        <v>51</v>
      </c>
      <c r="B3600" t="s">
        <v>70</v>
      </c>
      <c r="C3600" t="s">
        <v>12</v>
      </c>
      <c r="D3600" t="str">
        <f>VLOOKUP(A3600,[3]sales_teams!$A:$B,2,0)</f>
        <v>Summer Sewald</v>
      </c>
      <c r="E3600" t="str">
        <f>VLOOKUP(A3600,[3]sales_teams!$A:$C,3,0)</f>
        <v>West</v>
      </c>
      <c r="F3600">
        <f>VLOOKUP(B3600,[1]accounts!$A:$D,4,0)</f>
        <v>4968.91</v>
      </c>
    </row>
    <row r="3601" spans="1:6" x14ac:dyDescent="0.35">
      <c r="A3601" t="s">
        <v>51</v>
      </c>
      <c r="B3601" t="s">
        <v>168</v>
      </c>
      <c r="C3601" t="s">
        <v>12</v>
      </c>
      <c r="D3601" t="str">
        <f>VLOOKUP(A3601,[3]sales_teams!$A:$B,2,0)</f>
        <v>Summer Sewald</v>
      </c>
      <c r="E3601" t="str">
        <f>VLOOKUP(A3601,[3]sales_teams!$A:$C,3,0)</f>
        <v>West</v>
      </c>
      <c r="F3601">
        <f>VLOOKUP(B3601,[1]accounts!$A:$D,4,0)</f>
        <v>349.81</v>
      </c>
    </row>
    <row r="3602" spans="1:6" x14ac:dyDescent="0.35">
      <c r="A3602" t="s">
        <v>97</v>
      </c>
      <c r="B3602" t="s">
        <v>222</v>
      </c>
      <c r="C3602" t="s">
        <v>12</v>
      </c>
      <c r="D3602" t="str">
        <f>VLOOKUP(A3602,[3]sales_teams!$A:$B,2,0)</f>
        <v>Rocco Neubert</v>
      </c>
      <c r="E3602" t="str">
        <f>VLOOKUP(A3602,[3]sales_teams!$A:$C,3,0)</f>
        <v>East</v>
      </c>
      <c r="F3602">
        <f>VLOOKUP(B3602,[1]accounts!$A:$D,4,0)</f>
        <v>665.06</v>
      </c>
    </row>
    <row r="3603" spans="1:6" x14ac:dyDescent="0.35">
      <c r="A3603" t="s">
        <v>88</v>
      </c>
      <c r="B3603" t="s">
        <v>410</v>
      </c>
      <c r="C3603" t="s">
        <v>46</v>
      </c>
      <c r="D3603" t="str">
        <f>VLOOKUP(A3603,[3]sales_teams!$A:$B,2,0)</f>
        <v>Cara Losch</v>
      </c>
      <c r="E3603" t="str">
        <f>VLOOKUP(A3603,[3]sales_teams!$A:$C,3,0)</f>
        <v>East</v>
      </c>
      <c r="F3603">
        <f>VLOOKUP(B3603,[1]accounts!$A:$D,4,0)</f>
        <v>1197.44</v>
      </c>
    </row>
    <row r="3604" spans="1:6" x14ac:dyDescent="0.35">
      <c r="A3604" t="s">
        <v>61</v>
      </c>
      <c r="B3604" t="s">
        <v>129</v>
      </c>
      <c r="C3604" t="s">
        <v>12</v>
      </c>
      <c r="D3604" t="str">
        <f>VLOOKUP(A3604,[3]sales_teams!$A:$B,2,0)</f>
        <v>Dustin Brinkmann</v>
      </c>
      <c r="E3604" t="str">
        <f>VLOOKUP(A3604,[3]sales_teams!$A:$C,3,0)</f>
        <v>Central</v>
      </c>
      <c r="F3604">
        <f>VLOOKUP(B3604,[1]accounts!$A:$D,4,0)</f>
        <v>1102.43</v>
      </c>
    </row>
    <row r="3605" spans="1:6" x14ac:dyDescent="0.35">
      <c r="A3605" t="s">
        <v>29</v>
      </c>
      <c r="B3605" t="s">
        <v>224</v>
      </c>
      <c r="C3605" t="s">
        <v>46</v>
      </c>
      <c r="D3605" t="str">
        <f>VLOOKUP(A3605,[3]sales_teams!$A:$B,2,0)</f>
        <v>Celia Rouche</v>
      </c>
      <c r="E3605" t="str">
        <f>VLOOKUP(A3605,[3]sales_teams!$A:$C,3,0)</f>
        <v>West</v>
      </c>
      <c r="F3605">
        <f>VLOOKUP(B3605,[1]accounts!$A:$D,4,0)</f>
        <v>587.72</v>
      </c>
    </row>
    <row r="3606" spans="1:6" x14ac:dyDescent="0.35">
      <c r="A3606" t="s">
        <v>29</v>
      </c>
      <c r="B3606" t="s">
        <v>313</v>
      </c>
      <c r="C3606" t="s">
        <v>12</v>
      </c>
      <c r="D3606" t="str">
        <f>VLOOKUP(A3606,[3]sales_teams!$A:$B,2,0)</f>
        <v>Celia Rouche</v>
      </c>
      <c r="E3606" t="str">
        <f>VLOOKUP(A3606,[3]sales_teams!$A:$C,3,0)</f>
        <v>West</v>
      </c>
      <c r="F3606">
        <f>VLOOKUP(B3606,[1]accounts!$A:$D,4,0)</f>
        <v>497.11</v>
      </c>
    </row>
    <row r="3607" spans="1:6" x14ac:dyDescent="0.35">
      <c r="A3607" t="s">
        <v>29</v>
      </c>
      <c r="B3607" t="s">
        <v>148</v>
      </c>
      <c r="C3607" t="s">
        <v>12</v>
      </c>
      <c r="D3607" t="str">
        <f>VLOOKUP(A3607,[3]sales_teams!$A:$B,2,0)</f>
        <v>Celia Rouche</v>
      </c>
      <c r="E3607" t="str">
        <f>VLOOKUP(A3607,[3]sales_teams!$A:$C,3,0)</f>
        <v>West</v>
      </c>
      <c r="F3607">
        <f>VLOOKUP(B3607,[1]accounts!$A:$D,4,0)</f>
        <v>2952.73</v>
      </c>
    </row>
    <row r="3608" spans="1:6" x14ac:dyDescent="0.35">
      <c r="A3608" t="s">
        <v>73</v>
      </c>
      <c r="B3608" t="s">
        <v>240</v>
      </c>
      <c r="C3608" t="s">
        <v>46</v>
      </c>
      <c r="D3608" t="str">
        <f>VLOOKUP(A3608,[3]sales_teams!$A:$B,2,0)</f>
        <v>Cara Losch</v>
      </c>
      <c r="E3608" t="str">
        <f>VLOOKUP(A3608,[3]sales_teams!$A:$C,3,0)</f>
        <v>East</v>
      </c>
      <c r="F3608">
        <f>VLOOKUP(B3608,[1]accounts!$A:$D,4,0)</f>
        <v>6395.05</v>
      </c>
    </row>
    <row r="3609" spans="1:6" x14ac:dyDescent="0.35">
      <c r="A3609" t="s">
        <v>73</v>
      </c>
      <c r="B3609" t="s">
        <v>329</v>
      </c>
      <c r="C3609" t="s">
        <v>12</v>
      </c>
      <c r="D3609" t="str">
        <f>VLOOKUP(A3609,[3]sales_teams!$A:$B,2,0)</f>
        <v>Cara Losch</v>
      </c>
      <c r="E3609" t="str">
        <f>VLOOKUP(A3609,[3]sales_teams!$A:$C,3,0)</f>
        <v>East</v>
      </c>
      <c r="F3609">
        <f>VLOOKUP(B3609,[1]accounts!$A:$D,4,0)</f>
        <v>167.89</v>
      </c>
    </row>
    <row r="3610" spans="1:6" x14ac:dyDescent="0.35">
      <c r="A3610" t="s">
        <v>102</v>
      </c>
      <c r="B3610" t="s">
        <v>89</v>
      </c>
      <c r="C3610" t="s">
        <v>12</v>
      </c>
      <c r="D3610" t="str">
        <f>VLOOKUP(A3610,[3]sales_teams!$A:$B,2,0)</f>
        <v>Cara Losch</v>
      </c>
      <c r="E3610" t="str">
        <f>VLOOKUP(A3610,[3]sales_teams!$A:$C,3,0)</f>
        <v>East</v>
      </c>
      <c r="F3610">
        <f>VLOOKUP(B3610,[1]accounts!$A:$D,4,0)</f>
        <v>4478.47</v>
      </c>
    </row>
    <row r="3611" spans="1:6" x14ac:dyDescent="0.35">
      <c r="A3611" t="s">
        <v>23</v>
      </c>
      <c r="B3611" t="s">
        <v>86</v>
      </c>
      <c r="C3611" t="s">
        <v>46</v>
      </c>
      <c r="D3611" t="str">
        <f>VLOOKUP(A3611,[3]sales_teams!$A:$B,2,0)</f>
        <v>Summer Sewald</v>
      </c>
      <c r="E3611" t="str">
        <f>VLOOKUP(A3611,[3]sales_teams!$A:$C,3,0)</f>
        <v>West</v>
      </c>
      <c r="F3611">
        <f>VLOOKUP(B3611,[1]accounts!$A:$D,4,0)</f>
        <v>2741.37</v>
      </c>
    </row>
    <row r="3612" spans="1:6" x14ac:dyDescent="0.35">
      <c r="A3612" t="s">
        <v>26</v>
      </c>
      <c r="B3612" t="s">
        <v>21</v>
      </c>
      <c r="C3612" t="s">
        <v>12</v>
      </c>
      <c r="D3612" t="str">
        <f>VLOOKUP(A3612,[3]sales_teams!$A:$B,2,0)</f>
        <v>Dustin Brinkmann</v>
      </c>
      <c r="E3612" t="str">
        <f>VLOOKUP(A3612,[3]sales_teams!$A:$C,3,0)</f>
        <v>Central</v>
      </c>
      <c r="F3612">
        <f>VLOOKUP(B3612,[1]accounts!$A:$D,4,0)</f>
        <v>2714.9</v>
      </c>
    </row>
    <row r="3613" spans="1:6" x14ac:dyDescent="0.35">
      <c r="A3613" t="s">
        <v>118</v>
      </c>
      <c r="B3613" t="s">
        <v>103</v>
      </c>
      <c r="C3613" t="s">
        <v>46</v>
      </c>
      <c r="D3613" t="str">
        <f>VLOOKUP(A3613,[3]sales_teams!$A:$B,2,0)</f>
        <v>Rocco Neubert</v>
      </c>
      <c r="E3613" t="str">
        <f>VLOOKUP(A3613,[3]sales_teams!$A:$C,3,0)</f>
        <v>East</v>
      </c>
      <c r="F3613">
        <f>VLOOKUP(B3613,[1]accounts!$A:$D,4,0)</f>
        <v>439.21</v>
      </c>
    </row>
    <row r="3614" spans="1:6" x14ac:dyDescent="0.35">
      <c r="A3614" t="s">
        <v>118</v>
      </c>
      <c r="B3614" t="s">
        <v>518</v>
      </c>
      <c r="C3614" t="s">
        <v>12</v>
      </c>
      <c r="D3614" t="str">
        <f>VLOOKUP(A3614,[3]sales_teams!$A:$B,2,0)</f>
        <v>Rocco Neubert</v>
      </c>
      <c r="E3614" t="str">
        <f>VLOOKUP(A3614,[3]sales_teams!$A:$C,3,0)</f>
        <v>East</v>
      </c>
      <c r="F3614">
        <f>VLOOKUP(B3614,[1]accounts!$A:$D,4,0)</f>
        <v>527.11</v>
      </c>
    </row>
    <row r="3615" spans="1:6" x14ac:dyDescent="0.35">
      <c r="A3615" t="s">
        <v>118</v>
      </c>
      <c r="B3615" t="s">
        <v>199</v>
      </c>
      <c r="C3615" t="s">
        <v>12</v>
      </c>
      <c r="D3615" t="str">
        <f>VLOOKUP(A3615,[3]sales_teams!$A:$B,2,0)</f>
        <v>Rocco Neubert</v>
      </c>
      <c r="E3615" t="str">
        <f>VLOOKUP(A3615,[3]sales_teams!$A:$C,3,0)</f>
        <v>East</v>
      </c>
      <c r="F3615">
        <f>VLOOKUP(B3615,[1]accounts!$A:$D,4,0)</f>
        <v>7708.38</v>
      </c>
    </row>
    <row r="3616" spans="1:6" x14ac:dyDescent="0.35">
      <c r="A3616" t="s">
        <v>164</v>
      </c>
      <c r="B3616" t="s">
        <v>143</v>
      </c>
      <c r="C3616" t="s">
        <v>12</v>
      </c>
      <c r="D3616" t="str">
        <f>VLOOKUP(A3616,[3]sales_teams!$A:$B,2,0)</f>
        <v>Cara Losch</v>
      </c>
      <c r="E3616" t="str">
        <f>VLOOKUP(A3616,[3]sales_teams!$A:$C,3,0)</f>
        <v>East</v>
      </c>
      <c r="F3616">
        <f>VLOOKUP(B3616,[1]accounts!$A:$D,4,0)</f>
        <v>2818.38</v>
      </c>
    </row>
    <row r="3617" spans="1:6" x14ac:dyDescent="0.35">
      <c r="A3617" t="s">
        <v>14</v>
      </c>
      <c r="B3617" t="s">
        <v>135</v>
      </c>
      <c r="C3617" t="s">
        <v>46</v>
      </c>
      <c r="D3617" t="str">
        <f>VLOOKUP(A3617,[3]sales_teams!$A:$B,2,0)</f>
        <v>Melvin Marxen</v>
      </c>
      <c r="E3617" t="str">
        <f>VLOOKUP(A3617,[3]sales_teams!$A:$C,3,0)</f>
        <v>Central</v>
      </c>
      <c r="F3617">
        <f>VLOOKUP(B3617,[1]accounts!$A:$D,4,0)</f>
        <v>2819.5</v>
      </c>
    </row>
    <row r="3618" spans="1:6" x14ac:dyDescent="0.35">
      <c r="A3618" t="s">
        <v>14</v>
      </c>
      <c r="B3618" t="s">
        <v>16</v>
      </c>
      <c r="C3618" t="s">
        <v>46</v>
      </c>
      <c r="D3618" t="str">
        <f>VLOOKUP(A3618,[3]sales_teams!$A:$B,2,0)</f>
        <v>Melvin Marxen</v>
      </c>
      <c r="E3618" t="str">
        <f>VLOOKUP(A3618,[3]sales_teams!$A:$C,3,0)</f>
        <v>Central</v>
      </c>
      <c r="F3618">
        <f>VLOOKUP(B3618,[1]accounts!$A:$D,4,0)</f>
        <v>3178.24</v>
      </c>
    </row>
    <row r="3619" spans="1:6" x14ac:dyDescent="0.35">
      <c r="A3619" t="s">
        <v>14</v>
      </c>
      <c r="B3619" t="s">
        <v>16</v>
      </c>
      <c r="C3619" t="s">
        <v>12</v>
      </c>
      <c r="D3619" t="str">
        <f>VLOOKUP(A3619,[3]sales_teams!$A:$B,2,0)</f>
        <v>Melvin Marxen</v>
      </c>
      <c r="E3619" t="str">
        <f>VLOOKUP(A3619,[3]sales_teams!$A:$C,3,0)</f>
        <v>Central</v>
      </c>
      <c r="F3619">
        <f>VLOOKUP(B3619,[1]accounts!$A:$D,4,0)</f>
        <v>3178.24</v>
      </c>
    </row>
    <row r="3620" spans="1:6" x14ac:dyDescent="0.35">
      <c r="A3620" t="s">
        <v>67</v>
      </c>
      <c r="B3620" t="s">
        <v>100</v>
      </c>
      <c r="C3620" t="s">
        <v>12</v>
      </c>
      <c r="D3620" t="str">
        <f>VLOOKUP(A3620,[3]sales_teams!$A:$B,2,0)</f>
        <v>Celia Rouche</v>
      </c>
      <c r="E3620" t="str">
        <f>VLOOKUP(A3620,[3]sales_teams!$A:$C,3,0)</f>
        <v>West</v>
      </c>
      <c r="F3620">
        <f>VLOOKUP(B3620,[1]accounts!$A:$D,4,0)</f>
        <v>692.19</v>
      </c>
    </row>
    <row r="3621" spans="1:6" x14ac:dyDescent="0.35">
      <c r="A3621" t="s">
        <v>105</v>
      </c>
      <c r="B3621" t="s">
        <v>237</v>
      </c>
      <c r="C3621" t="s">
        <v>12</v>
      </c>
      <c r="D3621" t="str">
        <f>VLOOKUP(A3621,[3]sales_teams!$A:$B,2,0)</f>
        <v>Cara Losch</v>
      </c>
      <c r="E3621" t="str">
        <f>VLOOKUP(A3621,[3]sales_teams!$A:$C,3,0)</f>
        <v>East</v>
      </c>
      <c r="F3621">
        <f>VLOOKUP(B3621,[1]accounts!$A:$D,4,0)</f>
        <v>2520.83</v>
      </c>
    </row>
    <row r="3622" spans="1:6" x14ac:dyDescent="0.35">
      <c r="A3622" t="s">
        <v>44</v>
      </c>
      <c r="B3622" t="s">
        <v>315</v>
      </c>
      <c r="C3622" t="s">
        <v>46</v>
      </c>
      <c r="D3622" t="str">
        <f>VLOOKUP(A3622,[3]sales_teams!$A:$B,2,0)</f>
        <v>Melvin Marxen</v>
      </c>
      <c r="E3622" t="str">
        <f>VLOOKUP(A3622,[3]sales_teams!$A:$C,3,0)</f>
        <v>Central</v>
      </c>
      <c r="F3622">
        <f>VLOOKUP(B3622,[1]accounts!$A:$D,4,0)</f>
        <v>8170.38</v>
      </c>
    </row>
    <row r="3623" spans="1:6" x14ac:dyDescent="0.35">
      <c r="A3623" t="s">
        <v>44</v>
      </c>
      <c r="B3623" t="s">
        <v>197</v>
      </c>
      <c r="C3623" t="s">
        <v>12</v>
      </c>
      <c r="D3623" t="str">
        <f>VLOOKUP(A3623,[3]sales_teams!$A:$B,2,0)</f>
        <v>Melvin Marxen</v>
      </c>
      <c r="E3623" t="str">
        <f>VLOOKUP(A3623,[3]sales_teams!$A:$C,3,0)</f>
        <v>Central</v>
      </c>
      <c r="F3623">
        <f>VLOOKUP(B3623,[1]accounts!$A:$D,4,0)</f>
        <v>4618</v>
      </c>
    </row>
    <row r="3624" spans="1:6" x14ac:dyDescent="0.35">
      <c r="A3624" t="s">
        <v>78</v>
      </c>
      <c r="B3624" t="s">
        <v>70</v>
      </c>
      <c r="C3624" t="s">
        <v>12</v>
      </c>
      <c r="D3624" t="str">
        <f>VLOOKUP(A3624,[3]sales_teams!$A:$B,2,0)</f>
        <v>Summer Sewald</v>
      </c>
      <c r="E3624" t="str">
        <f>VLOOKUP(A3624,[3]sales_teams!$A:$C,3,0)</f>
        <v>West</v>
      </c>
      <c r="F3624">
        <f>VLOOKUP(B3624,[1]accounts!$A:$D,4,0)</f>
        <v>4968.91</v>
      </c>
    </row>
    <row r="3625" spans="1:6" x14ac:dyDescent="0.35">
      <c r="A3625" t="s">
        <v>51</v>
      </c>
      <c r="B3625" t="s">
        <v>155</v>
      </c>
      <c r="C3625" t="s">
        <v>12</v>
      </c>
      <c r="D3625" t="str">
        <f>VLOOKUP(A3625,[3]sales_teams!$A:$B,2,0)</f>
        <v>Summer Sewald</v>
      </c>
      <c r="E3625" t="str">
        <f>VLOOKUP(A3625,[3]sales_teams!$A:$C,3,0)</f>
        <v>West</v>
      </c>
      <c r="F3625">
        <f>VLOOKUP(B3625,[1]accounts!$A:$D,4,0)</f>
        <v>11698.03</v>
      </c>
    </row>
    <row r="3626" spans="1:6" x14ac:dyDescent="0.35">
      <c r="A3626" t="s">
        <v>35</v>
      </c>
      <c r="B3626" t="s">
        <v>76</v>
      </c>
      <c r="C3626" t="s">
        <v>12</v>
      </c>
      <c r="D3626" t="str">
        <f>VLOOKUP(A3626,[3]sales_teams!$A:$B,2,0)</f>
        <v>Melvin Marxen</v>
      </c>
      <c r="E3626" t="str">
        <f>VLOOKUP(A3626,[3]sales_teams!$A:$C,3,0)</f>
        <v>Central</v>
      </c>
      <c r="F3626">
        <f>VLOOKUP(B3626,[1]accounts!$A:$D,4,0)</f>
        <v>2041.73</v>
      </c>
    </row>
    <row r="3627" spans="1:6" x14ac:dyDescent="0.35">
      <c r="A3627" t="s">
        <v>88</v>
      </c>
      <c r="B3627" t="s">
        <v>165</v>
      </c>
      <c r="C3627" t="s">
        <v>12</v>
      </c>
      <c r="D3627" t="str">
        <f>VLOOKUP(A3627,[3]sales_teams!$A:$B,2,0)</f>
        <v>Cara Losch</v>
      </c>
      <c r="E3627" t="str">
        <f>VLOOKUP(A3627,[3]sales_teams!$A:$C,3,0)</f>
        <v>East</v>
      </c>
      <c r="F3627">
        <f>VLOOKUP(B3627,[1]accounts!$A:$D,4,0)</f>
        <v>326.82</v>
      </c>
    </row>
    <row r="3628" spans="1:6" x14ac:dyDescent="0.35">
      <c r="A3628" t="s">
        <v>61</v>
      </c>
      <c r="B3628" t="s">
        <v>76</v>
      </c>
      <c r="C3628" t="s">
        <v>46</v>
      </c>
      <c r="D3628" t="str">
        <f>VLOOKUP(A3628,[3]sales_teams!$A:$B,2,0)</f>
        <v>Dustin Brinkmann</v>
      </c>
      <c r="E3628" t="str">
        <f>VLOOKUP(A3628,[3]sales_teams!$A:$C,3,0)</f>
        <v>Central</v>
      </c>
      <c r="F3628">
        <f>VLOOKUP(B3628,[1]accounts!$A:$D,4,0)</f>
        <v>2041.73</v>
      </c>
    </row>
    <row r="3629" spans="1:6" x14ac:dyDescent="0.35">
      <c r="A3629" t="s">
        <v>29</v>
      </c>
      <c r="B3629" t="s">
        <v>93</v>
      </c>
      <c r="C3629" t="s">
        <v>12</v>
      </c>
      <c r="D3629" t="str">
        <f>VLOOKUP(A3629,[3]sales_teams!$A:$B,2,0)</f>
        <v>Celia Rouche</v>
      </c>
      <c r="E3629" t="str">
        <f>VLOOKUP(A3629,[3]sales_teams!$A:$C,3,0)</f>
        <v>West</v>
      </c>
      <c r="F3629">
        <f>VLOOKUP(B3629,[1]accounts!$A:$D,4,0)</f>
        <v>7537.24</v>
      </c>
    </row>
    <row r="3630" spans="1:6" x14ac:dyDescent="0.35">
      <c r="A3630" t="s">
        <v>29</v>
      </c>
      <c r="B3630" t="s">
        <v>59</v>
      </c>
      <c r="C3630" t="s">
        <v>12</v>
      </c>
      <c r="D3630" t="str">
        <f>VLOOKUP(A3630,[3]sales_teams!$A:$B,2,0)</f>
        <v>Celia Rouche</v>
      </c>
      <c r="E3630" t="str">
        <f>VLOOKUP(A3630,[3]sales_teams!$A:$C,3,0)</f>
        <v>West</v>
      </c>
      <c r="F3630">
        <f>VLOOKUP(B3630,[1]accounts!$A:$D,4,0)</f>
        <v>6354.87</v>
      </c>
    </row>
    <row r="3631" spans="1:6" x14ac:dyDescent="0.35">
      <c r="A3631" t="s">
        <v>23</v>
      </c>
      <c r="B3631" t="s">
        <v>100</v>
      </c>
      <c r="C3631" t="s">
        <v>12</v>
      </c>
      <c r="D3631" t="str">
        <f>VLOOKUP(A3631,[3]sales_teams!$A:$B,2,0)</f>
        <v>Summer Sewald</v>
      </c>
      <c r="E3631" t="str">
        <f>VLOOKUP(A3631,[3]sales_teams!$A:$C,3,0)</f>
        <v>West</v>
      </c>
      <c r="F3631">
        <f>VLOOKUP(B3631,[1]accounts!$A:$D,4,0)</f>
        <v>692.19</v>
      </c>
    </row>
    <row r="3632" spans="1:6" x14ac:dyDescent="0.35">
      <c r="A3632" t="s">
        <v>26</v>
      </c>
      <c r="B3632" t="s">
        <v>109</v>
      </c>
      <c r="C3632" t="s">
        <v>46</v>
      </c>
      <c r="D3632" t="str">
        <f>VLOOKUP(A3632,[3]sales_teams!$A:$B,2,0)</f>
        <v>Dustin Brinkmann</v>
      </c>
      <c r="E3632" t="str">
        <f>VLOOKUP(A3632,[3]sales_teams!$A:$C,3,0)</f>
        <v>Central</v>
      </c>
      <c r="F3632">
        <f>VLOOKUP(B3632,[1]accounts!$A:$D,4,0)</f>
        <v>86.68</v>
      </c>
    </row>
    <row r="3633" spans="1:6" x14ac:dyDescent="0.35">
      <c r="A3633" t="s">
        <v>26</v>
      </c>
      <c r="B3633" t="s">
        <v>45</v>
      </c>
      <c r="C3633" t="s">
        <v>46</v>
      </c>
      <c r="D3633" t="str">
        <f>VLOOKUP(A3633,[3]sales_teams!$A:$B,2,0)</f>
        <v>Dustin Brinkmann</v>
      </c>
      <c r="E3633" t="str">
        <f>VLOOKUP(A3633,[3]sales_teams!$A:$C,3,0)</f>
        <v>Central</v>
      </c>
      <c r="F3633">
        <f>VLOOKUP(B3633,[1]accounts!$A:$D,4,0)</f>
        <v>894.33</v>
      </c>
    </row>
    <row r="3634" spans="1:6" x14ac:dyDescent="0.35">
      <c r="A3634" t="s">
        <v>26</v>
      </c>
      <c r="B3634" t="s">
        <v>111</v>
      </c>
      <c r="C3634" t="s">
        <v>12</v>
      </c>
      <c r="D3634" t="str">
        <f>VLOOKUP(A3634,[3]sales_teams!$A:$B,2,0)</f>
        <v>Dustin Brinkmann</v>
      </c>
      <c r="E3634" t="str">
        <f>VLOOKUP(A3634,[3]sales_teams!$A:$C,3,0)</f>
        <v>Central</v>
      </c>
      <c r="F3634">
        <f>VLOOKUP(B3634,[1]accounts!$A:$D,4,0)</f>
        <v>1698.2</v>
      </c>
    </row>
    <row r="3635" spans="1:6" x14ac:dyDescent="0.35">
      <c r="A3635" t="s">
        <v>202</v>
      </c>
      <c r="B3635" t="s">
        <v>315</v>
      </c>
      <c r="C3635" t="s">
        <v>12</v>
      </c>
      <c r="D3635" t="str">
        <f>VLOOKUP(A3635,[3]sales_teams!$A:$B,2,0)</f>
        <v>Dustin Brinkmann</v>
      </c>
      <c r="E3635" t="str">
        <f>VLOOKUP(A3635,[3]sales_teams!$A:$C,3,0)</f>
        <v>Central</v>
      </c>
      <c r="F3635">
        <f>VLOOKUP(B3635,[1]accounts!$A:$D,4,0)</f>
        <v>8170.38</v>
      </c>
    </row>
    <row r="3636" spans="1:6" x14ac:dyDescent="0.35">
      <c r="A3636" t="s">
        <v>64</v>
      </c>
      <c r="B3636" t="s">
        <v>189</v>
      </c>
      <c r="C3636" t="s">
        <v>12</v>
      </c>
      <c r="D3636" t="str">
        <f>VLOOKUP(A3636,[3]sales_teams!$A:$B,2,0)</f>
        <v>Rocco Neubert</v>
      </c>
      <c r="E3636" t="str">
        <f>VLOOKUP(A3636,[3]sales_teams!$A:$C,3,0)</f>
        <v>East</v>
      </c>
      <c r="F3636">
        <f>VLOOKUP(B3636,[1]accounts!$A:$D,4,0)</f>
        <v>2022.14</v>
      </c>
    </row>
    <row r="3637" spans="1:6" x14ac:dyDescent="0.35">
      <c r="A3637" t="s">
        <v>142</v>
      </c>
      <c r="B3637" t="s">
        <v>222</v>
      </c>
      <c r="C3637" t="s">
        <v>12</v>
      </c>
      <c r="D3637" t="str">
        <f>VLOOKUP(A3637,[3]sales_teams!$A:$B,2,0)</f>
        <v>Rocco Neubert</v>
      </c>
      <c r="E3637" t="str">
        <f>VLOOKUP(A3637,[3]sales_teams!$A:$C,3,0)</f>
        <v>East</v>
      </c>
      <c r="F3637">
        <f>VLOOKUP(B3637,[1]accounts!$A:$D,4,0)</f>
        <v>665.06</v>
      </c>
    </row>
    <row r="3638" spans="1:6" x14ac:dyDescent="0.35">
      <c r="A3638" t="s">
        <v>252</v>
      </c>
      <c r="B3638" t="s">
        <v>170</v>
      </c>
      <c r="C3638" t="s">
        <v>12</v>
      </c>
      <c r="D3638" t="str">
        <f>VLOOKUP(A3638,[3]sales_teams!$A:$B,2,0)</f>
        <v>Melvin Marxen</v>
      </c>
      <c r="E3638" t="str">
        <f>VLOOKUP(A3638,[3]sales_teams!$A:$C,3,0)</f>
        <v>Central</v>
      </c>
      <c r="F3638">
        <f>VLOOKUP(B3638,[1]accounts!$A:$D,4,0)</f>
        <v>332.43</v>
      </c>
    </row>
    <row r="3639" spans="1:6" x14ac:dyDescent="0.35">
      <c r="A3639" t="s">
        <v>252</v>
      </c>
      <c r="B3639" t="s">
        <v>135</v>
      </c>
      <c r="C3639" t="s">
        <v>12</v>
      </c>
      <c r="D3639" t="str">
        <f>VLOOKUP(A3639,[3]sales_teams!$A:$B,2,0)</f>
        <v>Melvin Marxen</v>
      </c>
      <c r="E3639" t="str">
        <f>VLOOKUP(A3639,[3]sales_teams!$A:$C,3,0)</f>
        <v>Central</v>
      </c>
      <c r="F3639">
        <f>VLOOKUP(B3639,[1]accounts!$A:$D,4,0)</f>
        <v>2819.5</v>
      </c>
    </row>
    <row r="3640" spans="1:6" x14ac:dyDescent="0.35">
      <c r="A3640" t="s">
        <v>252</v>
      </c>
      <c r="B3640" t="s">
        <v>318</v>
      </c>
      <c r="C3640" t="s">
        <v>12</v>
      </c>
      <c r="D3640" t="str">
        <f>VLOOKUP(A3640,[3]sales_teams!$A:$B,2,0)</f>
        <v>Melvin Marxen</v>
      </c>
      <c r="E3640" t="str">
        <f>VLOOKUP(A3640,[3]sales_teams!$A:$C,3,0)</f>
        <v>Central</v>
      </c>
      <c r="F3640">
        <f>VLOOKUP(B3640,[1]accounts!$A:$D,4,0)</f>
        <v>2403.58</v>
      </c>
    </row>
    <row r="3641" spans="1:6" x14ac:dyDescent="0.35">
      <c r="A3641" t="s">
        <v>95</v>
      </c>
      <c r="B3641" t="s">
        <v>159</v>
      </c>
      <c r="C3641" t="s">
        <v>12</v>
      </c>
      <c r="D3641" t="str">
        <f>VLOOKUP(A3641,[3]sales_teams!$A:$B,2,0)</f>
        <v>Summer Sewald</v>
      </c>
      <c r="E3641" t="str">
        <f>VLOOKUP(A3641,[3]sales_teams!$A:$C,3,0)</f>
        <v>West</v>
      </c>
      <c r="F3641">
        <f>VLOOKUP(B3641,[1]accounts!$A:$D,4,0)</f>
        <v>2871.35</v>
      </c>
    </row>
    <row r="3642" spans="1:6" x14ac:dyDescent="0.35">
      <c r="A3642" t="s">
        <v>32</v>
      </c>
      <c r="B3642" t="s">
        <v>100</v>
      </c>
      <c r="C3642" t="s">
        <v>12</v>
      </c>
      <c r="D3642" t="str">
        <f>VLOOKUP(A3642,[3]sales_teams!$A:$B,2,0)</f>
        <v>Celia Rouche</v>
      </c>
      <c r="E3642" t="str">
        <f>VLOOKUP(A3642,[3]sales_teams!$A:$C,3,0)</f>
        <v>West</v>
      </c>
      <c r="F3642">
        <f>VLOOKUP(B3642,[1]accounts!$A:$D,4,0)</f>
        <v>692.19</v>
      </c>
    </row>
    <row r="3643" spans="1:6" x14ac:dyDescent="0.35">
      <c r="A3643" t="s">
        <v>116</v>
      </c>
      <c r="B3643" t="s">
        <v>111</v>
      </c>
      <c r="C3643" t="s">
        <v>12</v>
      </c>
      <c r="D3643" t="str">
        <f>VLOOKUP(A3643,[3]sales_teams!$A:$B,2,0)</f>
        <v>Melvin Marxen</v>
      </c>
      <c r="E3643" t="str">
        <f>VLOOKUP(A3643,[3]sales_teams!$A:$C,3,0)</f>
        <v>Central</v>
      </c>
      <c r="F3643">
        <f>VLOOKUP(B3643,[1]accounts!$A:$D,4,0)</f>
        <v>1698.2</v>
      </c>
    </row>
    <row r="3644" spans="1:6" x14ac:dyDescent="0.35">
      <c r="A3644" t="s">
        <v>9</v>
      </c>
      <c r="B3644" t="s">
        <v>207</v>
      </c>
      <c r="C3644" t="s">
        <v>12</v>
      </c>
      <c r="D3644" t="str">
        <f>VLOOKUP(A3644,[3]sales_teams!$A:$B,2,0)</f>
        <v>Dustin Brinkmann</v>
      </c>
      <c r="E3644" t="str">
        <f>VLOOKUP(A3644,[3]sales_teams!$A:$C,3,0)</f>
        <v>Central</v>
      </c>
      <c r="F3644">
        <f>VLOOKUP(B3644,[1]accounts!$A:$D,4,0)</f>
        <v>217.87</v>
      </c>
    </row>
    <row r="3645" spans="1:6" x14ac:dyDescent="0.35">
      <c r="A3645" t="s">
        <v>9</v>
      </c>
      <c r="B3645" t="s">
        <v>36</v>
      </c>
      <c r="C3645" t="s">
        <v>12</v>
      </c>
      <c r="D3645" t="str">
        <f>VLOOKUP(A3645,[3]sales_teams!$A:$B,2,0)</f>
        <v>Dustin Brinkmann</v>
      </c>
      <c r="E3645" t="str">
        <f>VLOOKUP(A3645,[3]sales_teams!$A:$C,3,0)</f>
        <v>Central</v>
      </c>
      <c r="F3645">
        <f>VLOOKUP(B3645,[1]accounts!$A:$D,4,0)</f>
        <v>441.08</v>
      </c>
    </row>
    <row r="3646" spans="1:6" x14ac:dyDescent="0.35">
      <c r="A3646" t="s">
        <v>35</v>
      </c>
      <c r="B3646" t="s">
        <v>109</v>
      </c>
      <c r="C3646" t="s">
        <v>12</v>
      </c>
      <c r="D3646" t="str">
        <f>VLOOKUP(A3646,[3]sales_teams!$A:$B,2,0)</f>
        <v>Melvin Marxen</v>
      </c>
      <c r="E3646" t="str">
        <f>VLOOKUP(A3646,[3]sales_teams!$A:$C,3,0)</f>
        <v>Central</v>
      </c>
      <c r="F3646">
        <f>VLOOKUP(B3646,[1]accounts!$A:$D,4,0)</f>
        <v>86.68</v>
      </c>
    </row>
    <row r="3647" spans="1:6" x14ac:dyDescent="0.35">
      <c r="A3647" t="s">
        <v>97</v>
      </c>
      <c r="B3647" t="s">
        <v>278</v>
      </c>
      <c r="C3647" t="s">
        <v>12</v>
      </c>
      <c r="D3647" t="str">
        <f>VLOOKUP(A3647,[3]sales_teams!$A:$B,2,0)</f>
        <v>Rocco Neubert</v>
      </c>
      <c r="E3647" t="str">
        <f>VLOOKUP(A3647,[3]sales_teams!$A:$C,3,0)</f>
        <v>East</v>
      </c>
      <c r="F3647">
        <f>VLOOKUP(B3647,[1]accounts!$A:$D,4,0)</f>
        <v>2261.0500000000002</v>
      </c>
    </row>
    <row r="3648" spans="1:6" x14ac:dyDescent="0.35">
      <c r="A3648" t="s">
        <v>61</v>
      </c>
      <c r="B3648" t="s">
        <v>207</v>
      </c>
      <c r="C3648" t="s">
        <v>46</v>
      </c>
      <c r="D3648" t="str">
        <f>VLOOKUP(A3648,[3]sales_teams!$A:$B,2,0)</f>
        <v>Dustin Brinkmann</v>
      </c>
      <c r="E3648" t="str">
        <f>VLOOKUP(A3648,[3]sales_teams!$A:$C,3,0)</f>
        <v>Central</v>
      </c>
      <c r="F3648">
        <f>VLOOKUP(B3648,[1]accounts!$A:$D,4,0)</f>
        <v>217.87</v>
      </c>
    </row>
    <row r="3649" spans="1:6" x14ac:dyDescent="0.35">
      <c r="A3649" t="s">
        <v>61</v>
      </c>
      <c r="B3649" t="s">
        <v>36</v>
      </c>
      <c r="C3649" t="s">
        <v>12</v>
      </c>
      <c r="D3649" t="str">
        <f>VLOOKUP(A3649,[3]sales_teams!$A:$B,2,0)</f>
        <v>Dustin Brinkmann</v>
      </c>
      <c r="E3649" t="str">
        <f>VLOOKUP(A3649,[3]sales_teams!$A:$C,3,0)</f>
        <v>Central</v>
      </c>
      <c r="F3649">
        <f>VLOOKUP(B3649,[1]accounts!$A:$D,4,0)</f>
        <v>441.08</v>
      </c>
    </row>
    <row r="3650" spans="1:6" x14ac:dyDescent="0.35">
      <c r="A3650" t="s">
        <v>23</v>
      </c>
      <c r="B3650" t="s">
        <v>79</v>
      </c>
      <c r="C3650" t="s">
        <v>12</v>
      </c>
      <c r="D3650" t="str">
        <f>VLOOKUP(A3650,[3]sales_teams!$A:$B,2,0)</f>
        <v>Summer Sewald</v>
      </c>
      <c r="E3650" t="str">
        <f>VLOOKUP(A3650,[3]sales_teams!$A:$C,3,0)</f>
        <v>West</v>
      </c>
      <c r="F3650">
        <f>VLOOKUP(B3650,[1]accounts!$A:$D,4,0)</f>
        <v>324.19</v>
      </c>
    </row>
    <row r="3651" spans="1:6" x14ac:dyDescent="0.35">
      <c r="A3651" t="s">
        <v>139</v>
      </c>
      <c r="B3651" t="s">
        <v>237</v>
      </c>
      <c r="C3651" t="s">
        <v>12</v>
      </c>
      <c r="D3651" t="str">
        <f>VLOOKUP(A3651,[3]sales_teams!$A:$B,2,0)</f>
        <v>Rocco Neubert</v>
      </c>
      <c r="E3651" t="str">
        <f>VLOOKUP(A3651,[3]sales_teams!$A:$C,3,0)</f>
        <v>East</v>
      </c>
      <c r="F3651">
        <f>VLOOKUP(B3651,[1]accounts!$A:$D,4,0)</f>
        <v>2520.83</v>
      </c>
    </row>
    <row r="3652" spans="1:6" x14ac:dyDescent="0.35">
      <c r="A3652" t="s">
        <v>202</v>
      </c>
      <c r="B3652" t="s">
        <v>151</v>
      </c>
      <c r="C3652" t="s">
        <v>46</v>
      </c>
      <c r="D3652" t="str">
        <f>VLOOKUP(A3652,[3]sales_teams!$A:$B,2,0)</f>
        <v>Dustin Brinkmann</v>
      </c>
      <c r="E3652" t="str">
        <f>VLOOKUP(A3652,[3]sales_teams!$A:$C,3,0)</f>
        <v>Central</v>
      </c>
      <c r="F3652">
        <f>VLOOKUP(B3652,[1]accounts!$A:$D,4,0)</f>
        <v>2938.67</v>
      </c>
    </row>
    <row r="3653" spans="1:6" x14ac:dyDescent="0.35">
      <c r="A3653" t="s">
        <v>202</v>
      </c>
      <c r="B3653" t="s">
        <v>62</v>
      </c>
      <c r="C3653" t="s">
        <v>12</v>
      </c>
      <c r="D3653" t="str">
        <f>VLOOKUP(A3653,[3]sales_teams!$A:$B,2,0)</f>
        <v>Dustin Brinkmann</v>
      </c>
      <c r="E3653" t="str">
        <f>VLOOKUP(A3653,[3]sales_teams!$A:$C,3,0)</f>
        <v>Central</v>
      </c>
      <c r="F3653">
        <f>VLOOKUP(B3653,[1]accounts!$A:$D,4,0)</f>
        <v>5266.09</v>
      </c>
    </row>
    <row r="3654" spans="1:6" x14ac:dyDescent="0.35">
      <c r="A3654" t="s">
        <v>164</v>
      </c>
      <c r="B3654" t="s">
        <v>74</v>
      </c>
      <c r="C3654" t="s">
        <v>46</v>
      </c>
      <c r="D3654" t="str">
        <f>VLOOKUP(A3654,[3]sales_teams!$A:$B,2,0)</f>
        <v>Cara Losch</v>
      </c>
      <c r="E3654" t="str">
        <f>VLOOKUP(A3654,[3]sales_teams!$A:$C,3,0)</f>
        <v>East</v>
      </c>
      <c r="F3654">
        <f>VLOOKUP(B3654,[1]accounts!$A:$D,4,0)</f>
        <v>646.1</v>
      </c>
    </row>
    <row r="3655" spans="1:6" x14ac:dyDescent="0.35">
      <c r="A3655" t="s">
        <v>164</v>
      </c>
      <c r="B3655" t="s">
        <v>98</v>
      </c>
      <c r="C3655" t="s">
        <v>46</v>
      </c>
      <c r="D3655" t="str">
        <f>VLOOKUP(A3655,[3]sales_teams!$A:$B,2,0)</f>
        <v>Cara Losch</v>
      </c>
      <c r="E3655" t="str">
        <f>VLOOKUP(A3655,[3]sales_teams!$A:$C,3,0)</f>
        <v>East</v>
      </c>
      <c r="F3655">
        <f>VLOOKUP(B3655,[1]accounts!$A:$D,4,0)</f>
        <v>1100.04</v>
      </c>
    </row>
    <row r="3656" spans="1:6" x14ac:dyDescent="0.35">
      <c r="A3656" t="s">
        <v>164</v>
      </c>
      <c r="B3656" t="s">
        <v>518</v>
      </c>
      <c r="C3656" t="s">
        <v>12</v>
      </c>
      <c r="D3656" t="str">
        <f>VLOOKUP(A3656,[3]sales_teams!$A:$B,2,0)</f>
        <v>Cara Losch</v>
      </c>
      <c r="E3656" t="str">
        <f>VLOOKUP(A3656,[3]sales_teams!$A:$C,3,0)</f>
        <v>East</v>
      </c>
      <c r="F3656">
        <f>VLOOKUP(B3656,[1]accounts!$A:$D,4,0)</f>
        <v>527.11</v>
      </c>
    </row>
    <row r="3657" spans="1:6" x14ac:dyDescent="0.35">
      <c r="A3657" t="s">
        <v>64</v>
      </c>
      <c r="B3657" t="s">
        <v>179</v>
      </c>
      <c r="C3657" t="s">
        <v>46</v>
      </c>
      <c r="D3657" t="str">
        <f>VLOOKUP(A3657,[3]sales_teams!$A:$B,2,0)</f>
        <v>Rocco Neubert</v>
      </c>
      <c r="E3657" t="str">
        <f>VLOOKUP(A3657,[3]sales_teams!$A:$C,3,0)</f>
        <v>East</v>
      </c>
      <c r="F3657">
        <f>VLOOKUP(B3657,[1]accounts!$A:$D,4,0)</f>
        <v>702.72</v>
      </c>
    </row>
    <row r="3658" spans="1:6" x14ac:dyDescent="0.35">
      <c r="A3658" t="s">
        <v>64</v>
      </c>
      <c r="B3658" t="s">
        <v>155</v>
      </c>
      <c r="C3658" t="s">
        <v>12</v>
      </c>
      <c r="D3658" t="str">
        <f>VLOOKUP(A3658,[3]sales_teams!$A:$B,2,0)</f>
        <v>Rocco Neubert</v>
      </c>
      <c r="E3658" t="str">
        <f>VLOOKUP(A3658,[3]sales_teams!$A:$C,3,0)</f>
        <v>East</v>
      </c>
      <c r="F3658">
        <f>VLOOKUP(B3658,[1]accounts!$A:$D,4,0)</f>
        <v>11698.03</v>
      </c>
    </row>
    <row r="3659" spans="1:6" x14ac:dyDescent="0.35">
      <c r="A3659" t="s">
        <v>64</v>
      </c>
      <c r="B3659" t="s">
        <v>106</v>
      </c>
      <c r="C3659" t="s">
        <v>12</v>
      </c>
      <c r="D3659" t="str">
        <f>VLOOKUP(A3659,[3]sales_teams!$A:$B,2,0)</f>
        <v>Rocco Neubert</v>
      </c>
      <c r="E3659" t="str">
        <f>VLOOKUP(A3659,[3]sales_teams!$A:$C,3,0)</f>
        <v>East</v>
      </c>
      <c r="F3659">
        <f>VLOOKUP(B3659,[1]accounts!$A:$D,4,0)</f>
        <v>3027.46</v>
      </c>
    </row>
    <row r="3660" spans="1:6" x14ac:dyDescent="0.35">
      <c r="A3660" t="s">
        <v>14</v>
      </c>
      <c r="B3660" t="s">
        <v>62</v>
      </c>
      <c r="C3660" t="s">
        <v>46</v>
      </c>
      <c r="D3660" t="str">
        <f>VLOOKUP(A3660,[3]sales_teams!$A:$B,2,0)</f>
        <v>Melvin Marxen</v>
      </c>
      <c r="E3660" t="str">
        <f>VLOOKUP(A3660,[3]sales_teams!$A:$C,3,0)</f>
        <v>Central</v>
      </c>
      <c r="F3660">
        <f>VLOOKUP(B3660,[1]accounts!$A:$D,4,0)</f>
        <v>5266.09</v>
      </c>
    </row>
    <row r="3661" spans="1:6" x14ac:dyDescent="0.35">
      <c r="A3661" t="s">
        <v>44</v>
      </c>
      <c r="B3661" t="s">
        <v>120</v>
      </c>
      <c r="C3661" t="s">
        <v>12</v>
      </c>
      <c r="D3661" t="str">
        <f>VLOOKUP(A3661,[3]sales_teams!$A:$B,2,0)</f>
        <v>Melvin Marxen</v>
      </c>
      <c r="E3661" t="str">
        <f>VLOOKUP(A3661,[3]sales_teams!$A:$C,3,0)</f>
        <v>Central</v>
      </c>
      <c r="F3661">
        <f>VLOOKUP(B3661,[1]accounts!$A:$D,4,0)</f>
        <v>1520.66</v>
      </c>
    </row>
    <row r="3662" spans="1:6" x14ac:dyDescent="0.35">
      <c r="A3662" t="s">
        <v>54</v>
      </c>
      <c r="B3662" t="s">
        <v>273</v>
      </c>
      <c r="C3662" t="s">
        <v>46</v>
      </c>
      <c r="D3662" t="str">
        <f>VLOOKUP(A3662,[3]sales_teams!$A:$B,2,0)</f>
        <v>Celia Rouche</v>
      </c>
      <c r="E3662" t="str">
        <f>VLOOKUP(A3662,[3]sales_teams!$A:$C,3,0)</f>
        <v>West</v>
      </c>
      <c r="F3662">
        <f>VLOOKUP(B3662,[1]accounts!$A:$D,4,0)</f>
        <v>2214.94</v>
      </c>
    </row>
    <row r="3663" spans="1:6" x14ac:dyDescent="0.35">
      <c r="A3663" t="s">
        <v>54</v>
      </c>
      <c r="B3663" t="s">
        <v>168</v>
      </c>
      <c r="C3663" t="s">
        <v>12</v>
      </c>
      <c r="D3663" t="str">
        <f>VLOOKUP(A3663,[3]sales_teams!$A:$B,2,0)</f>
        <v>Celia Rouche</v>
      </c>
      <c r="E3663" t="str">
        <f>VLOOKUP(A3663,[3]sales_teams!$A:$C,3,0)</f>
        <v>West</v>
      </c>
      <c r="F3663">
        <f>VLOOKUP(B3663,[1]accounts!$A:$D,4,0)</f>
        <v>349.81</v>
      </c>
    </row>
    <row r="3664" spans="1:6" x14ac:dyDescent="0.35">
      <c r="A3664" t="s">
        <v>95</v>
      </c>
      <c r="B3664" t="s">
        <v>86</v>
      </c>
      <c r="C3664" t="s">
        <v>46</v>
      </c>
      <c r="D3664" t="str">
        <f>VLOOKUP(A3664,[3]sales_teams!$A:$B,2,0)</f>
        <v>Summer Sewald</v>
      </c>
      <c r="E3664" t="str">
        <f>VLOOKUP(A3664,[3]sales_teams!$A:$C,3,0)</f>
        <v>West</v>
      </c>
      <c r="F3664">
        <f>VLOOKUP(B3664,[1]accounts!$A:$D,4,0)</f>
        <v>2741.37</v>
      </c>
    </row>
    <row r="3665" spans="1:6" x14ac:dyDescent="0.35">
      <c r="A3665" t="s">
        <v>133</v>
      </c>
      <c r="B3665" t="s">
        <v>218</v>
      </c>
      <c r="C3665" t="s">
        <v>46</v>
      </c>
      <c r="D3665" t="str">
        <f>VLOOKUP(A3665,[3]sales_teams!$A:$B,2,0)</f>
        <v>Dustin Brinkmann</v>
      </c>
      <c r="E3665" t="str">
        <f>VLOOKUP(A3665,[3]sales_teams!$A:$C,3,0)</f>
        <v>Central</v>
      </c>
      <c r="F3665">
        <f>VLOOKUP(B3665,[1]accounts!$A:$D,4,0)</f>
        <v>4.54</v>
      </c>
    </row>
    <row r="3666" spans="1:6" x14ac:dyDescent="0.35">
      <c r="A3666" t="s">
        <v>116</v>
      </c>
      <c r="B3666" t="s">
        <v>113</v>
      </c>
      <c r="C3666" t="s">
        <v>46</v>
      </c>
      <c r="D3666" t="str">
        <f>VLOOKUP(A3666,[3]sales_teams!$A:$B,2,0)</f>
        <v>Melvin Marxen</v>
      </c>
      <c r="E3666" t="str">
        <f>VLOOKUP(A3666,[3]sales_teams!$A:$C,3,0)</f>
        <v>Central</v>
      </c>
      <c r="F3666">
        <f>VLOOKUP(B3666,[1]accounts!$A:$D,4,0)</f>
        <v>375.43</v>
      </c>
    </row>
    <row r="3667" spans="1:6" x14ac:dyDescent="0.35">
      <c r="A3667" t="s">
        <v>35</v>
      </c>
      <c r="B3667" t="s">
        <v>218</v>
      </c>
      <c r="C3667" t="s">
        <v>12</v>
      </c>
      <c r="D3667" t="str">
        <f>VLOOKUP(A3667,[3]sales_teams!$A:$B,2,0)</f>
        <v>Melvin Marxen</v>
      </c>
      <c r="E3667" t="str">
        <f>VLOOKUP(A3667,[3]sales_teams!$A:$C,3,0)</f>
        <v>Central</v>
      </c>
      <c r="F3667">
        <f>VLOOKUP(B3667,[1]accounts!$A:$D,4,0)</f>
        <v>4.54</v>
      </c>
    </row>
    <row r="3668" spans="1:6" x14ac:dyDescent="0.35">
      <c r="A3668" t="s">
        <v>97</v>
      </c>
      <c r="B3668" t="s">
        <v>143</v>
      </c>
      <c r="C3668" t="s">
        <v>46</v>
      </c>
      <c r="D3668" t="str">
        <f>VLOOKUP(A3668,[3]sales_teams!$A:$B,2,0)</f>
        <v>Rocco Neubert</v>
      </c>
      <c r="E3668" t="str">
        <f>VLOOKUP(A3668,[3]sales_teams!$A:$C,3,0)</f>
        <v>East</v>
      </c>
      <c r="F3668">
        <f>VLOOKUP(B3668,[1]accounts!$A:$D,4,0)</f>
        <v>2818.38</v>
      </c>
    </row>
    <row r="3669" spans="1:6" x14ac:dyDescent="0.35">
      <c r="A3669" t="s">
        <v>97</v>
      </c>
      <c r="B3669" t="s">
        <v>209</v>
      </c>
      <c r="C3669" t="s">
        <v>12</v>
      </c>
      <c r="D3669" t="str">
        <f>VLOOKUP(A3669,[3]sales_teams!$A:$B,2,0)</f>
        <v>Rocco Neubert</v>
      </c>
      <c r="E3669" t="str">
        <f>VLOOKUP(A3669,[3]sales_teams!$A:$C,3,0)</f>
        <v>East</v>
      </c>
      <c r="F3669">
        <f>VLOOKUP(B3669,[1]accounts!$A:$D,4,0)</f>
        <v>1712.68</v>
      </c>
    </row>
    <row r="3670" spans="1:6" x14ac:dyDescent="0.35">
      <c r="A3670" t="s">
        <v>97</v>
      </c>
      <c r="B3670" t="s">
        <v>81</v>
      </c>
      <c r="C3670" t="s">
        <v>12</v>
      </c>
      <c r="D3670" t="str">
        <f>VLOOKUP(A3670,[3]sales_teams!$A:$B,2,0)</f>
        <v>Rocco Neubert</v>
      </c>
      <c r="E3670" t="str">
        <f>VLOOKUP(A3670,[3]sales_teams!$A:$C,3,0)</f>
        <v>East</v>
      </c>
      <c r="F3670">
        <f>VLOOKUP(B3670,[1]accounts!$A:$D,4,0)</f>
        <v>5158.71</v>
      </c>
    </row>
    <row r="3671" spans="1:6" x14ac:dyDescent="0.35">
      <c r="A3671" t="s">
        <v>88</v>
      </c>
      <c r="B3671" t="s">
        <v>199</v>
      </c>
      <c r="C3671" t="s">
        <v>12</v>
      </c>
      <c r="D3671" t="str">
        <f>VLOOKUP(A3671,[3]sales_teams!$A:$B,2,0)</f>
        <v>Cara Losch</v>
      </c>
      <c r="E3671" t="str">
        <f>VLOOKUP(A3671,[3]sales_teams!$A:$C,3,0)</f>
        <v>East</v>
      </c>
      <c r="F3671">
        <f>VLOOKUP(B3671,[1]accounts!$A:$D,4,0)</f>
        <v>7708.38</v>
      </c>
    </row>
    <row r="3672" spans="1:6" x14ac:dyDescent="0.35">
      <c r="A3672" t="s">
        <v>61</v>
      </c>
      <c r="B3672" t="s">
        <v>129</v>
      </c>
      <c r="C3672" t="s">
        <v>46</v>
      </c>
      <c r="D3672" t="str">
        <f>VLOOKUP(A3672,[3]sales_teams!$A:$B,2,0)</f>
        <v>Dustin Brinkmann</v>
      </c>
      <c r="E3672" t="str">
        <f>VLOOKUP(A3672,[3]sales_teams!$A:$C,3,0)</f>
        <v>Central</v>
      </c>
      <c r="F3672">
        <f>VLOOKUP(B3672,[1]accounts!$A:$D,4,0)</f>
        <v>1102.43</v>
      </c>
    </row>
    <row r="3673" spans="1:6" x14ac:dyDescent="0.35">
      <c r="A3673" t="s">
        <v>61</v>
      </c>
      <c r="B3673" t="s">
        <v>27</v>
      </c>
      <c r="C3673" t="s">
        <v>12</v>
      </c>
      <c r="D3673" t="str">
        <f>VLOOKUP(A3673,[3]sales_teams!$A:$B,2,0)</f>
        <v>Dustin Brinkmann</v>
      </c>
      <c r="E3673" t="str">
        <f>VLOOKUP(A3673,[3]sales_teams!$A:$C,3,0)</f>
        <v>Central</v>
      </c>
      <c r="F3673">
        <f>VLOOKUP(B3673,[1]accounts!$A:$D,4,0)</f>
        <v>3922.42</v>
      </c>
    </row>
    <row r="3674" spans="1:6" x14ac:dyDescent="0.35">
      <c r="A3674" t="s">
        <v>61</v>
      </c>
      <c r="B3674" t="s">
        <v>111</v>
      </c>
      <c r="C3674" t="s">
        <v>12</v>
      </c>
      <c r="D3674" t="str">
        <f>VLOOKUP(A3674,[3]sales_teams!$A:$B,2,0)</f>
        <v>Dustin Brinkmann</v>
      </c>
      <c r="E3674" t="str">
        <f>VLOOKUP(A3674,[3]sales_teams!$A:$C,3,0)</f>
        <v>Central</v>
      </c>
      <c r="F3674">
        <f>VLOOKUP(B3674,[1]accounts!$A:$D,4,0)</f>
        <v>1698.2</v>
      </c>
    </row>
    <row r="3675" spans="1:6" x14ac:dyDescent="0.35">
      <c r="A3675" t="s">
        <v>29</v>
      </c>
      <c r="B3675" t="s">
        <v>224</v>
      </c>
      <c r="C3675" t="s">
        <v>46</v>
      </c>
      <c r="D3675" t="str">
        <f>VLOOKUP(A3675,[3]sales_teams!$A:$B,2,0)</f>
        <v>Celia Rouche</v>
      </c>
      <c r="E3675" t="str">
        <f>VLOOKUP(A3675,[3]sales_teams!$A:$C,3,0)</f>
        <v>West</v>
      </c>
      <c r="F3675">
        <f>VLOOKUP(B3675,[1]accounts!$A:$D,4,0)</f>
        <v>587.72</v>
      </c>
    </row>
    <row r="3676" spans="1:6" x14ac:dyDescent="0.35">
      <c r="A3676" t="s">
        <v>73</v>
      </c>
      <c r="B3676" t="s">
        <v>204</v>
      </c>
      <c r="C3676" t="s">
        <v>40</v>
      </c>
      <c r="D3676" t="str">
        <f>VLOOKUP(A3676,[3]sales_teams!$A:$B,2,0)</f>
        <v>Cara Losch</v>
      </c>
      <c r="E3676" t="str">
        <f>VLOOKUP(A3676,[3]sales_teams!$A:$C,3,0)</f>
        <v>East</v>
      </c>
      <c r="F3676">
        <f>VLOOKUP(B3676,[1]accounts!$A:$D,4,0)</f>
        <v>251.41</v>
      </c>
    </row>
    <row r="3677" spans="1:6" x14ac:dyDescent="0.35">
      <c r="A3677" t="s">
        <v>73</v>
      </c>
      <c r="B3677" t="s">
        <v>199</v>
      </c>
      <c r="C3677" t="s">
        <v>12</v>
      </c>
      <c r="D3677" t="str">
        <f>VLOOKUP(A3677,[3]sales_teams!$A:$B,2,0)</f>
        <v>Cara Losch</v>
      </c>
      <c r="E3677" t="str">
        <f>VLOOKUP(A3677,[3]sales_teams!$A:$C,3,0)</f>
        <v>East</v>
      </c>
      <c r="F3677">
        <f>VLOOKUP(B3677,[1]accounts!$A:$D,4,0)</f>
        <v>7708.38</v>
      </c>
    </row>
    <row r="3678" spans="1:6" x14ac:dyDescent="0.35">
      <c r="A3678" t="s">
        <v>73</v>
      </c>
      <c r="B3678" t="s">
        <v>215</v>
      </c>
      <c r="C3678" t="s">
        <v>12</v>
      </c>
      <c r="D3678" t="str">
        <f>VLOOKUP(A3678,[3]sales_teams!$A:$B,2,0)</f>
        <v>Cara Losch</v>
      </c>
      <c r="E3678" t="str">
        <f>VLOOKUP(A3678,[3]sales_teams!$A:$C,3,0)</f>
        <v>East</v>
      </c>
      <c r="F3678">
        <f>VLOOKUP(B3678,[1]accounts!$A:$D,4,0)</f>
        <v>1419.98</v>
      </c>
    </row>
    <row r="3679" spans="1:6" x14ac:dyDescent="0.35">
      <c r="A3679" t="s">
        <v>23</v>
      </c>
      <c r="B3679" t="s">
        <v>155</v>
      </c>
      <c r="C3679" t="s">
        <v>40</v>
      </c>
      <c r="D3679" t="str">
        <f>VLOOKUP(A3679,[3]sales_teams!$A:$B,2,0)</f>
        <v>Summer Sewald</v>
      </c>
      <c r="E3679" t="str">
        <f>VLOOKUP(A3679,[3]sales_teams!$A:$C,3,0)</f>
        <v>West</v>
      </c>
      <c r="F3679">
        <f>VLOOKUP(B3679,[1]accounts!$A:$D,4,0)</f>
        <v>11698.03</v>
      </c>
    </row>
    <row r="3680" spans="1:6" x14ac:dyDescent="0.35">
      <c r="A3680" t="s">
        <v>23</v>
      </c>
      <c r="B3680" t="s">
        <v>122</v>
      </c>
      <c r="C3680" t="s">
        <v>46</v>
      </c>
      <c r="D3680" t="str">
        <f>VLOOKUP(A3680,[3]sales_teams!$A:$B,2,0)</f>
        <v>Summer Sewald</v>
      </c>
      <c r="E3680" t="str">
        <f>VLOOKUP(A3680,[3]sales_teams!$A:$C,3,0)</f>
        <v>West</v>
      </c>
      <c r="F3680">
        <f>VLOOKUP(B3680,[1]accounts!$A:$D,4,0)</f>
        <v>52.5</v>
      </c>
    </row>
    <row r="3681" spans="1:6" x14ac:dyDescent="0.35">
      <c r="A3681" t="s">
        <v>26</v>
      </c>
      <c r="B3681" t="s">
        <v>111</v>
      </c>
      <c r="C3681" t="s">
        <v>12</v>
      </c>
      <c r="D3681" t="str">
        <f>VLOOKUP(A3681,[3]sales_teams!$A:$B,2,0)</f>
        <v>Dustin Brinkmann</v>
      </c>
      <c r="E3681" t="str">
        <f>VLOOKUP(A3681,[3]sales_teams!$A:$C,3,0)</f>
        <v>Central</v>
      </c>
      <c r="F3681">
        <f>VLOOKUP(B3681,[1]accounts!$A:$D,4,0)</f>
        <v>1698.2</v>
      </c>
    </row>
    <row r="3682" spans="1:6" x14ac:dyDescent="0.35">
      <c r="A3682" t="s">
        <v>164</v>
      </c>
      <c r="B3682" t="s">
        <v>189</v>
      </c>
      <c r="C3682" t="s">
        <v>46</v>
      </c>
      <c r="D3682" t="str">
        <f>VLOOKUP(A3682,[3]sales_teams!$A:$B,2,0)</f>
        <v>Cara Losch</v>
      </c>
      <c r="E3682" t="str">
        <f>VLOOKUP(A3682,[3]sales_teams!$A:$C,3,0)</f>
        <v>East</v>
      </c>
      <c r="F3682">
        <f>VLOOKUP(B3682,[1]accounts!$A:$D,4,0)</f>
        <v>2022.14</v>
      </c>
    </row>
    <row r="3683" spans="1:6" x14ac:dyDescent="0.35">
      <c r="A3683" t="s">
        <v>164</v>
      </c>
      <c r="B3683" t="s">
        <v>179</v>
      </c>
      <c r="C3683" t="s">
        <v>12</v>
      </c>
      <c r="D3683" t="str">
        <f>VLOOKUP(A3683,[3]sales_teams!$A:$B,2,0)</f>
        <v>Cara Losch</v>
      </c>
      <c r="E3683" t="str">
        <f>VLOOKUP(A3683,[3]sales_teams!$A:$C,3,0)</f>
        <v>East</v>
      </c>
      <c r="F3683">
        <f>VLOOKUP(B3683,[1]accounts!$A:$D,4,0)</f>
        <v>702.72</v>
      </c>
    </row>
    <row r="3684" spans="1:6" x14ac:dyDescent="0.35">
      <c r="A3684" t="s">
        <v>164</v>
      </c>
      <c r="B3684" t="s">
        <v>89</v>
      </c>
      <c r="C3684" t="s">
        <v>12</v>
      </c>
      <c r="D3684" t="str">
        <f>VLOOKUP(A3684,[3]sales_teams!$A:$B,2,0)</f>
        <v>Cara Losch</v>
      </c>
      <c r="E3684" t="str">
        <f>VLOOKUP(A3684,[3]sales_teams!$A:$C,3,0)</f>
        <v>East</v>
      </c>
      <c r="F3684">
        <f>VLOOKUP(B3684,[1]accounts!$A:$D,4,0)</f>
        <v>4478.47</v>
      </c>
    </row>
    <row r="3685" spans="1:6" x14ac:dyDescent="0.35">
      <c r="A3685" t="s">
        <v>44</v>
      </c>
      <c r="B3685" t="s">
        <v>187</v>
      </c>
      <c r="C3685" t="s">
        <v>12</v>
      </c>
      <c r="D3685" t="str">
        <f>VLOOKUP(A3685,[3]sales_teams!$A:$B,2,0)</f>
        <v>Melvin Marxen</v>
      </c>
      <c r="E3685" t="str">
        <f>VLOOKUP(A3685,[3]sales_teams!$A:$C,3,0)</f>
        <v>Central</v>
      </c>
      <c r="F3685">
        <f>VLOOKUP(B3685,[1]accounts!$A:$D,4,0)</f>
        <v>291.27</v>
      </c>
    </row>
    <row r="3686" spans="1:6" x14ac:dyDescent="0.35">
      <c r="A3686" t="s">
        <v>54</v>
      </c>
      <c r="B3686" t="s">
        <v>174</v>
      </c>
      <c r="C3686" t="s">
        <v>46</v>
      </c>
      <c r="D3686" t="str">
        <f>VLOOKUP(A3686,[3]sales_teams!$A:$B,2,0)</f>
        <v>Celia Rouche</v>
      </c>
      <c r="E3686" t="str">
        <f>VLOOKUP(A3686,[3]sales_teams!$A:$C,3,0)</f>
        <v>West</v>
      </c>
      <c r="F3686">
        <f>VLOOKUP(B3686,[1]accounts!$A:$D,4,0)</f>
        <v>98.79</v>
      </c>
    </row>
    <row r="3687" spans="1:6" x14ac:dyDescent="0.35">
      <c r="A3687" t="s">
        <v>95</v>
      </c>
      <c r="B3687" t="s">
        <v>204</v>
      </c>
      <c r="C3687" t="s">
        <v>40</v>
      </c>
      <c r="D3687" t="str">
        <f>VLOOKUP(A3687,[3]sales_teams!$A:$B,2,0)</f>
        <v>Summer Sewald</v>
      </c>
      <c r="E3687" t="str">
        <f>VLOOKUP(A3687,[3]sales_teams!$A:$C,3,0)</f>
        <v>West</v>
      </c>
      <c r="F3687">
        <f>VLOOKUP(B3687,[1]accounts!$A:$D,4,0)</f>
        <v>251.41</v>
      </c>
    </row>
    <row r="3688" spans="1:6" x14ac:dyDescent="0.35">
      <c r="A3688" t="s">
        <v>95</v>
      </c>
      <c r="B3688" t="s">
        <v>100</v>
      </c>
      <c r="C3688" t="s">
        <v>46</v>
      </c>
      <c r="D3688" t="str">
        <f>VLOOKUP(A3688,[3]sales_teams!$A:$B,2,0)</f>
        <v>Summer Sewald</v>
      </c>
      <c r="E3688" t="str">
        <f>VLOOKUP(A3688,[3]sales_teams!$A:$C,3,0)</f>
        <v>West</v>
      </c>
      <c r="F3688">
        <f>VLOOKUP(B3688,[1]accounts!$A:$D,4,0)</f>
        <v>692.19</v>
      </c>
    </row>
    <row r="3689" spans="1:6" x14ac:dyDescent="0.35">
      <c r="A3689" t="s">
        <v>95</v>
      </c>
      <c r="B3689" t="s">
        <v>184</v>
      </c>
      <c r="C3689" t="s">
        <v>12</v>
      </c>
      <c r="D3689" t="str">
        <f>VLOOKUP(A3689,[3]sales_teams!$A:$B,2,0)</f>
        <v>Summer Sewald</v>
      </c>
      <c r="E3689" t="str">
        <f>VLOOKUP(A3689,[3]sales_teams!$A:$C,3,0)</f>
        <v>West</v>
      </c>
      <c r="F3689">
        <f>VLOOKUP(B3689,[1]accounts!$A:$D,4,0)</f>
        <v>1618.89</v>
      </c>
    </row>
    <row r="3690" spans="1:6" x14ac:dyDescent="0.35">
      <c r="A3690" t="s">
        <v>32</v>
      </c>
      <c r="B3690" t="s">
        <v>313</v>
      </c>
      <c r="C3690" t="s">
        <v>12</v>
      </c>
      <c r="D3690" t="str">
        <f>VLOOKUP(A3690,[3]sales_teams!$A:$B,2,0)</f>
        <v>Celia Rouche</v>
      </c>
      <c r="E3690" t="str">
        <f>VLOOKUP(A3690,[3]sales_teams!$A:$C,3,0)</f>
        <v>West</v>
      </c>
      <c r="F3690">
        <f>VLOOKUP(B3690,[1]accounts!$A:$D,4,0)</f>
        <v>497.11</v>
      </c>
    </row>
    <row r="3691" spans="1:6" x14ac:dyDescent="0.35">
      <c r="A3691" t="s">
        <v>51</v>
      </c>
      <c r="B3691" t="s">
        <v>33</v>
      </c>
      <c r="C3691" t="s">
        <v>46</v>
      </c>
      <c r="D3691" t="str">
        <f>VLOOKUP(A3691,[3]sales_teams!$A:$B,2,0)</f>
        <v>Summer Sewald</v>
      </c>
      <c r="E3691" t="str">
        <f>VLOOKUP(A3691,[3]sales_teams!$A:$C,3,0)</f>
        <v>West</v>
      </c>
      <c r="F3691">
        <f>VLOOKUP(B3691,[1]accounts!$A:$D,4,0)</f>
        <v>4269.8999999999996</v>
      </c>
    </row>
    <row r="3692" spans="1:6" x14ac:dyDescent="0.35">
      <c r="A3692" t="s">
        <v>51</v>
      </c>
      <c r="B3692" t="s">
        <v>194</v>
      </c>
      <c r="C3692" t="s">
        <v>12</v>
      </c>
      <c r="D3692" t="str">
        <f>VLOOKUP(A3692,[3]sales_teams!$A:$B,2,0)</f>
        <v>Summer Sewald</v>
      </c>
      <c r="E3692" t="str">
        <f>VLOOKUP(A3692,[3]sales_teams!$A:$C,3,0)</f>
        <v>West</v>
      </c>
      <c r="F3692">
        <f>VLOOKUP(B3692,[1]accounts!$A:$D,4,0)</f>
        <v>1825.82</v>
      </c>
    </row>
    <row r="3693" spans="1:6" x14ac:dyDescent="0.35">
      <c r="A3693" t="s">
        <v>9</v>
      </c>
      <c r="B3693" t="s">
        <v>21</v>
      </c>
      <c r="C3693" t="s">
        <v>12</v>
      </c>
      <c r="D3693" t="str">
        <f>VLOOKUP(A3693,[3]sales_teams!$A:$B,2,0)</f>
        <v>Dustin Brinkmann</v>
      </c>
      <c r="E3693" t="str">
        <f>VLOOKUP(A3693,[3]sales_teams!$A:$C,3,0)</f>
        <v>Central</v>
      </c>
      <c r="F3693">
        <f>VLOOKUP(B3693,[1]accounts!$A:$D,4,0)</f>
        <v>2714.9</v>
      </c>
    </row>
    <row r="3694" spans="1:6" x14ac:dyDescent="0.35">
      <c r="A3694" t="s">
        <v>9</v>
      </c>
      <c r="B3694" t="s">
        <v>303</v>
      </c>
      <c r="C3694" t="s">
        <v>12</v>
      </c>
      <c r="D3694" t="str">
        <f>VLOOKUP(A3694,[3]sales_teams!$A:$B,2,0)</f>
        <v>Dustin Brinkmann</v>
      </c>
      <c r="E3694" t="str">
        <f>VLOOKUP(A3694,[3]sales_teams!$A:$C,3,0)</f>
        <v>Central</v>
      </c>
      <c r="F3694">
        <f>VLOOKUP(B3694,[1]accounts!$A:$D,4,0)</f>
        <v>647.17999999999995</v>
      </c>
    </row>
    <row r="3695" spans="1:6" x14ac:dyDescent="0.35">
      <c r="A3695" t="s">
        <v>73</v>
      </c>
      <c r="B3695" t="s">
        <v>745</v>
      </c>
      <c r="C3695" t="s">
        <v>46</v>
      </c>
      <c r="D3695" t="str">
        <f>VLOOKUP(A3695,[3]sales_teams!$A:$B,2,0)</f>
        <v>Cara Losch</v>
      </c>
      <c r="E3695" t="str">
        <f>VLOOKUP(A3695,[3]sales_teams!$A:$C,3,0)</f>
        <v>East</v>
      </c>
      <c r="F3695">
        <f>VLOOKUP(B3695,[1]accounts!$A:$D,4,0)</f>
        <v>1242.32</v>
      </c>
    </row>
    <row r="3696" spans="1:6" x14ac:dyDescent="0.35">
      <c r="A3696" t="s">
        <v>73</v>
      </c>
      <c r="B3696" t="s">
        <v>222</v>
      </c>
      <c r="C3696" t="s">
        <v>12</v>
      </c>
      <c r="D3696" t="str">
        <f>VLOOKUP(A3696,[3]sales_teams!$A:$B,2,0)</f>
        <v>Cara Losch</v>
      </c>
      <c r="E3696" t="str">
        <f>VLOOKUP(A3696,[3]sales_teams!$A:$C,3,0)</f>
        <v>East</v>
      </c>
      <c r="F3696">
        <f>VLOOKUP(B3696,[1]accounts!$A:$D,4,0)</f>
        <v>665.06</v>
      </c>
    </row>
    <row r="3697" spans="1:6" x14ac:dyDescent="0.35">
      <c r="A3697" t="s">
        <v>23</v>
      </c>
      <c r="B3697" t="s">
        <v>555</v>
      </c>
      <c r="C3697" t="s">
        <v>12</v>
      </c>
      <c r="D3697" t="str">
        <f>VLOOKUP(A3697,[3]sales_teams!$A:$B,2,0)</f>
        <v>Summer Sewald</v>
      </c>
      <c r="E3697" t="str">
        <f>VLOOKUP(A3697,[3]sales_teams!$A:$C,3,0)</f>
        <v>West</v>
      </c>
      <c r="F3697">
        <f>VLOOKUP(B3697,[1]accounts!$A:$D,4,0)</f>
        <v>1012.72</v>
      </c>
    </row>
    <row r="3698" spans="1:6" x14ac:dyDescent="0.35">
      <c r="A3698" t="s">
        <v>118</v>
      </c>
      <c r="B3698" t="s">
        <v>192</v>
      </c>
      <c r="C3698" t="s">
        <v>46</v>
      </c>
      <c r="D3698" t="str">
        <f>VLOOKUP(A3698,[3]sales_teams!$A:$B,2,0)</f>
        <v>Rocco Neubert</v>
      </c>
      <c r="E3698" t="str">
        <f>VLOOKUP(A3698,[3]sales_teams!$A:$C,3,0)</f>
        <v>East</v>
      </c>
      <c r="F3698">
        <f>VLOOKUP(B3698,[1]accounts!$A:$D,4,0)</f>
        <v>987.39</v>
      </c>
    </row>
    <row r="3699" spans="1:6" x14ac:dyDescent="0.35">
      <c r="A3699" t="s">
        <v>202</v>
      </c>
      <c r="B3699" t="s">
        <v>21</v>
      </c>
      <c r="C3699" t="s">
        <v>12</v>
      </c>
      <c r="D3699" t="str">
        <f>VLOOKUP(A3699,[3]sales_teams!$A:$B,2,0)</f>
        <v>Dustin Brinkmann</v>
      </c>
      <c r="E3699" t="str">
        <f>VLOOKUP(A3699,[3]sales_teams!$A:$C,3,0)</f>
        <v>Central</v>
      </c>
      <c r="F3699">
        <f>VLOOKUP(B3699,[1]accounts!$A:$D,4,0)</f>
        <v>2714.9</v>
      </c>
    </row>
    <row r="3700" spans="1:6" x14ac:dyDescent="0.35">
      <c r="A3700" t="s">
        <v>14</v>
      </c>
      <c r="B3700" t="s">
        <v>120</v>
      </c>
      <c r="C3700" t="s">
        <v>46</v>
      </c>
      <c r="D3700" t="str">
        <f>VLOOKUP(A3700,[3]sales_teams!$A:$B,2,0)</f>
        <v>Melvin Marxen</v>
      </c>
      <c r="E3700" t="str">
        <f>VLOOKUP(A3700,[3]sales_teams!$A:$C,3,0)</f>
        <v>Central</v>
      </c>
      <c r="F3700">
        <f>VLOOKUP(B3700,[1]accounts!$A:$D,4,0)</f>
        <v>1520.66</v>
      </c>
    </row>
    <row r="3701" spans="1:6" x14ac:dyDescent="0.35">
      <c r="A3701" t="s">
        <v>14</v>
      </c>
      <c r="B3701" t="s">
        <v>27</v>
      </c>
      <c r="C3701" t="s">
        <v>12</v>
      </c>
      <c r="D3701" t="str">
        <f>VLOOKUP(A3701,[3]sales_teams!$A:$B,2,0)</f>
        <v>Melvin Marxen</v>
      </c>
      <c r="E3701" t="str">
        <f>VLOOKUP(A3701,[3]sales_teams!$A:$C,3,0)</f>
        <v>Central</v>
      </c>
      <c r="F3701">
        <f>VLOOKUP(B3701,[1]accounts!$A:$D,4,0)</f>
        <v>3922.42</v>
      </c>
    </row>
    <row r="3702" spans="1:6" x14ac:dyDescent="0.35">
      <c r="A3702" t="s">
        <v>14</v>
      </c>
      <c r="B3702" t="s">
        <v>45</v>
      </c>
      <c r="C3702" t="s">
        <v>12</v>
      </c>
      <c r="D3702" t="str">
        <f>VLOOKUP(A3702,[3]sales_teams!$A:$B,2,0)</f>
        <v>Melvin Marxen</v>
      </c>
      <c r="E3702" t="str">
        <f>VLOOKUP(A3702,[3]sales_teams!$A:$C,3,0)</f>
        <v>Central</v>
      </c>
      <c r="F3702">
        <f>VLOOKUP(B3702,[1]accounts!$A:$D,4,0)</f>
        <v>894.33</v>
      </c>
    </row>
    <row r="3703" spans="1:6" x14ac:dyDescent="0.35">
      <c r="A3703" t="s">
        <v>14</v>
      </c>
      <c r="B3703" t="s">
        <v>207</v>
      </c>
      <c r="C3703" t="s">
        <v>12</v>
      </c>
      <c r="D3703" t="str">
        <f>VLOOKUP(A3703,[3]sales_teams!$A:$B,2,0)</f>
        <v>Melvin Marxen</v>
      </c>
      <c r="E3703" t="str">
        <f>VLOOKUP(A3703,[3]sales_teams!$A:$C,3,0)</f>
        <v>Central</v>
      </c>
      <c r="F3703">
        <f>VLOOKUP(B3703,[1]accounts!$A:$D,4,0)</f>
        <v>217.87</v>
      </c>
    </row>
    <row r="3704" spans="1:6" x14ac:dyDescent="0.35">
      <c r="A3704" t="s">
        <v>14</v>
      </c>
      <c r="B3704" t="s">
        <v>27</v>
      </c>
      <c r="C3704" t="s">
        <v>12</v>
      </c>
      <c r="D3704" t="str">
        <f>VLOOKUP(A3704,[3]sales_teams!$A:$B,2,0)</f>
        <v>Melvin Marxen</v>
      </c>
      <c r="E3704" t="str">
        <f>VLOOKUP(A3704,[3]sales_teams!$A:$C,3,0)</f>
        <v>Central</v>
      </c>
      <c r="F3704">
        <f>VLOOKUP(B3704,[1]accounts!$A:$D,4,0)</f>
        <v>3922.42</v>
      </c>
    </row>
    <row r="3705" spans="1:6" x14ac:dyDescent="0.35">
      <c r="A3705" t="s">
        <v>142</v>
      </c>
      <c r="B3705" t="s">
        <v>74</v>
      </c>
      <c r="C3705" t="s">
        <v>46</v>
      </c>
      <c r="D3705" t="str">
        <f>VLOOKUP(A3705,[3]sales_teams!$A:$B,2,0)</f>
        <v>Rocco Neubert</v>
      </c>
      <c r="E3705" t="str">
        <f>VLOOKUP(A3705,[3]sales_teams!$A:$C,3,0)</f>
        <v>East</v>
      </c>
      <c r="F3705">
        <f>VLOOKUP(B3705,[1]accounts!$A:$D,4,0)</f>
        <v>646.1</v>
      </c>
    </row>
    <row r="3706" spans="1:6" x14ac:dyDescent="0.35">
      <c r="A3706" t="s">
        <v>142</v>
      </c>
      <c r="B3706" t="s">
        <v>237</v>
      </c>
      <c r="C3706" t="s">
        <v>46</v>
      </c>
      <c r="D3706" t="str">
        <f>VLOOKUP(A3706,[3]sales_teams!$A:$B,2,0)</f>
        <v>Rocco Neubert</v>
      </c>
      <c r="E3706" t="str">
        <f>VLOOKUP(A3706,[3]sales_teams!$A:$C,3,0)</f>
        <v>East</v>
      </c>
      <c r="F3706">
        <f>VLOOKUP(B3706,[1]accounts!$A:$D,4,0)</f>
        <v>2520.83</v>
      </c>
    </row>
    <row r="3707" spans="1:6" x14ac:dyDescent="0.35">
      <c r="A3707" t="s">
        <v>142</v>
      </c>
      <c r="B3707" t="s">
        <v>89</v>
      </c>
      <c r="C3707" t="s">
        <v>12</v>
      </c>
      <c r="D3707" t="str">
        <f>VLOOKUP(A3707,[3]sales_teams!$A:$B,2,0)</f>
        <v>Rocco Neubert</v>
      </c>
      <c r="E3707" t="str">
        <f>VLOOKUP(A3707,[3]sales_teams!$A:$C,3,0)</f>
        <v>East</v>
      </c>
      <c r="F3707">
        <f>VLOOKUP(B3707,[1]accounts!$A:$D,4,0)</f>
        <v>4478.47</v>
      </c>
    </row>
    <row r="3708" spans="1:6" x14ac:dyDescent="0.35">
      <c r="A3708" t="s">
        <v>67</v>
      </c>
      <c r="B3708" t="s">
        <v>30</v>
      </c>
      <c r="C3708" t="s">
        <v>46</v>
      </c>
      <c r="D3708" t="str">
        <f>VLOOKUP(A3708,[3]sales_teams!$A:$B,2,0)</f>
        <v>Celia Rouche</v>
      </c>
      <c r="E3708" t="str">
        <f>VLOOKUP(A3708,[3]sales_teams!$A:$C,3,0)</f>
        <v>West</v>
      </c>
      <c r="F3708">
        <f>VLOOKUP(B3708,[1]accounts!$A:$D,4,0)</f>
        <v>1388.67</v>
      </c>
    </row>
    <row r="3709" spans="1:6" x14ac:dyDescent="0.35">
      <c r="A3709" t="s">
        <v>105</v>
      </c>
      <c r="B3709" t="s">
        <v>189</v>
      </c>
      <c r="C3709" t="s">
        <v>46</v>
      </c>
      <c r="D3709" t="str">
        <f>VLOOKUP(A3709,[3]sales_teams!$A:$B,2,0)</f>
        <v>Cara Losch</v>
      </c>
      <c r="E3709" t="str">
        <f>VLOOKUP(A3709,[3]sales_teams!$A:$C,3,0)</f>
        <v>East</v>
      </c>
      <c r="F3709">
        <f>VLOOKUP(B3709,[1]accounts!$A:$D,4,0)</f>
        <v>2022.14</v>
      </c>
    </row>
    <row r="3710" spans="1:6" x14ac:dyDescent="0.35">
      <c r="A3710" t="s">
        <v>44</v>
      </c>
      <c r="B3710" t="s">
        <v>11</v>
      </c>
      <c r="C3710" t="s">
        <v>46</v>
      </c>
      <c r="D3710" t="str">
        <f>VLOOKUP(A3710,[3]sales_teams!$A:$B,2,0)</f>
        <v>Melvin Marxen</v>
      </c>
      <c r="E3710" t="str">
        <f>VLOOKUP(A3710,[3]sales_teams!$A:$C,3,0)</f>
        <v>Central</v>
      </c>
      <c r="F3710">
        <f>VLOOKUP(B3710,[1]accounts!$A:$D,4,0)</f>
        <v>718.62</v>
      </c>
    </row>
    <row r="3711" spans="1:6" x14ac:dyDescent="0.35">
      <c r="A3711" t="s">
        <v>44</v>
      </c>
      <c r="B3711" t="s">
        <v>151</v>
      </c>
      <c r="C3711" t="s">
        <v>12</v>
      </c>
      <c r="D3711" t="str">
        <f>VLOOKUP(A3711,[3]sales_teams!$A:$B,2,0)</f>
        <v>Melvin Marxen</v>
      </c>
      <c r="E3711" t="str">
        <f>VLOOKUP(A3711,[3]sales_teams!$A:$C,3,0)</f>
        <v>Central</v>
      </c>
      <c r="F3711">
        <f>VLOOKUP(B3711,[1]accounts!$A:$D,4,0)</f>
        <v>2938.67</v>
      </c>
    </row>
    <row r="3712" spans="1:6" x14ac:dyDescent="0.35">
      <c r="A3712" t="s">
        <v>78</v>
      </c>
      <c r="B3712" t="s">
        <v>148</v>
      </c>
      <c r="C3712" t="s">
        <v>12</v>
      </c>
      <c r="D3712" t="str">
        <f>VLOOKUP(A3712,[3]sales_teams!$A:$B,2,0)</f>
        <v>Summer Sewald</v>
      </c>
      <c r="E3712" t="str">
        <f>VLOOKUP(A3712,[3]sales_teams!$A:$C,3,0)</f>
        <v>West</v>
      </c>
      <c r="F3712">
        <f>VLOOKUP(B3712,[1]accounts!$A:$D,4,0)</f>
        <v>2952.73</v>
      </c>
    </row>
    <row r="3713" spans="1:6" x14ac:dyDescent="0.35">
      <c r="A3713" t="s">
        <v>95</v>
      </c>
      <c r="B3713" t="s">
        <v>24</v>
      </c>
      <c r="C3713" t="s">
        <v>46</v>
      </c>
      <c r="D3713" t="str">
        <f>VLOOKUP(A3713,[3]sales_teams!$A:$B,2,0)</f>
        <v>Summer Sewald</v>
      </c>
      <c r="E3713" t="str">
        <f>VLOOKUP(A3713,[3]sales_teams!$A:$C,3,0)</f>
        <v>West</v>
      </c>
      <c r="F3713">
        <f>VLOOKUP(B3713,[1]accounts!$A:$D,4,0)</f>
        <v>792.46</v>
      </c>
    </row>
    <row r="3714" spans="1:6" x14ac:dyDescent="0.35">
      <c r="A3714" t="s">
        <v>95</v>
      </c>
      <c r="B3714" t="s">
        <v>24</v>
      </c>
      <c r="C3714" t="s">
        <v>46</v>
      </c>
      <c r="D3714" t="str">
        <f>VLOOKUP(A3714,[3]sales_teams!$A:$B,2,0)</f>
        <v>Summer Sewald</v>
      </c>
      <c r="E3714" t="str">
        <f>VLOOKUP(A3714,[3]sales_teams!$A:$C,3,0)</f>
        <v>West</v>
      </c>
      <c r="F3714">
        <f>VLOOKUP(B3714,[1]accounts!$A:$D,4,0)</f>
        <v>792.46</v>
      </c>
    </row>
    <row r="3715" spans="1:6" x14ac:dyDescent="0.35">
      <c r="A3715" t="s">
        <v>133</v>
      </c>
      <c r="B3715" t="s">
        <v>16</v>
      </c>
      <c r="C3715" t="s">
        <v>46</v>
      </c>
      <c r="D3715" t="str">
        <f>VLOOKUP(A3715,[3]sales_teams!$A:$B,2,0)</f>
        <v>Dustin Brinkmann</v>
      </c>
      <c r="E3715" t="str">
        <f>VLOOKUP(A3715,[3]sales_teams!$A:$C,3,0)</f>
        <v>Central</v>
      </c>
      <c r="F3715">
        <f>VLOOKUP(B3715,[1]accounts!$A:$D,4,0)</f>
        <v>3178.24</v>
      </c>
    </row>
    <row r="3716" spans="1:6" x14ac:dyDescent="0.35">
      <c r="A3716" t="s">
        <v>133</v>
      </c>
      <c r="B3716" t="s">
        <v>42</v>
      </c>
      <c r="C3716" t="s">
        <v>46</v>
      </c>
      <c r="D3716" t="str">
        <f>VLOOKUP(A3716,[3]sales_teams!$A:$B,2,0)</f>
        <v>Dustin Brinkmann</v>
      </c>
      <c r="E3716" t="str">
        <f>VLOOKUP(A3716,[3]sales_teams!$A:$C,3,0)</f>
        <v>Central</v>
      </c>
      <c r="F3716">
        <f>VLOOKUP(B3716,[1]accounts!$A:$D,4,0)</f>
        <v>587.34</v>
      </c>
    </row>
    <row r="3717" spans="1:6" x14ac:dyDescent="0.35">
      <c r="A3717" t="s">
        <v>133</v>
      </c>
      <c r="B3717" t="s">
        <v>16</v>
      </c>
      <c r="C3717" t="s">
        <v>12</v>
      </c>
      <c r="D3717" t="str">
        <f>VLOOKUP(A3717,[3]sales_teams!$A:$B,2,0)</f>
        <v>Dustin Brinkmann</v>
      </c>
      <c r="E3717" t="str">
        <f>VLOOKUP(A3717,[3]sales_teams!$A:$C,3,0)</f>
        <v>Central</v>
      </c>
      <c r="F3717">
        <f>VLOOKUP(B3717,[1]accounts!$A:$D,4,0)</f>
        <v>3178.24</v>
      </c>
    </row>
    <row r="3718" spans="1:6" x14ac:dyDescent="0.35">
      <c r="A3718" t="s">
        <v>116</v>
      </c>
      <c r="B3718" t="s">
        <v>303</v>
      </c>
      <c r="C3718" t="s">
        <v>46</v>
      </c>
      <c r="D3718" t="str">
        <f>VLOOKUP(A3718,[3]sales_teams!$A:$B,2,0)</f>
        <v>Melvin Marxen</v>
      </c>
      <c r="E3718" t="str">
        <f>VLOOKUP(A3718,[3]sales_teams!$A:$C,3,0)</f>
        <v>Central</v>
      </c>
      <c r="F3718">
        <f>VLOOKUP(B3718,[1]accounts!$A:$D,4,0)</f>
        <v>647.17999999999995</v>
      </c>
    </row>
    <row r="3719" spans="1:6" x14ac:dyDescent="0.35">
      <c r="A3719" t="s">
        <v>116</v>
      </c>
      <c r="B3719" t="s">
        <v>76</v>
      </c>
      <c r="C3719" t="s">
        <v>12</v>
      </c>
      <c r="D3719" t="str">
        <f>VLOOKUP(A3719,[3]sales_teams!$A:$B,2,0)</f>
        <v>Melvin Marxen</v>
      </c>
      <c r="E3719" t="str">
        <f>VLOOKUP(A3719,[3]sales_teams!$A:$C,3,0)</f>
        <v>Central</v>
      </c>
      <c r="F3719">
        <f>VLOOKUP(B3719,[1]accounts!$A:$D,4,0)</f>
        <v>2041.73</v>
      </c>
    </row>
    <row r="3720" spans="1:6" x14ac:dyDescent="0.35">
      <c r="A3720" t="s">
        <v>51</v>
      </c>
      <c r="B3720" t="s">
        <v>174</v>
      </c>
      <c r="C3720" t="s">
        <v>12</v>
      </c>
      <c r="D3720" t="str">
        <f>VLOOKUP(A3720,[3]sales_teams!$A:$B,2,0)</f>
        <v>Summer Sewald</v>
      </c>
      <c r="E3720" t="str">
        <f>VLOOKUP(A3720,[3]sales_teams!$A:$C,3,0)</f>
        <v>West</v>
      </c>
      <c r="F3720">
        <f>VLOOKUP(B3720,[1]accounts!$A:$D,4,0)</f>
        <v>98.79</v>
      </c>
    </row>
    <row r="3721" spans="1:6" x14ac:dyDescent="0.35">
      <c r="A3721" t="s">
        <v>9</v>
      </c>
      <c r="B3721" t="s">
        <v>151</v>
      </c>
      <c r="C3721" t="s">
        <v>12</v>
      </c>
      <c r="D3721" t="str">
        <f>VLOOKUP(A3721,[3]sales_teams!$A:$B,2,0)</f>
        <v>Dustin Brinkmann</v>
      </c>
      <c r="E3721" t="str">
        <f>VLOOKUP(A3721,[3]sales_teams!$A:$C,3,0)</f>
        <v>Central</v>
      </c>
      <c r="F3721">
        <f>VLOOKUP(B3721,[1]accounts!$A:$D,4,0)</f>
        <v>2938.67</v>
      </c>
    </row>
    <row r="3722" spans="1:6" x14ac:dyDescent="0.35">
      <c r="A3722" t="s">
        <v>35</v>
      </c>
      <c r="B3722" t="s">
        <v>62</v>
      </c>
      <c r="C3722" t="s">
        <v>46</v>
      </c>
      <c r="D3722" t="str">
        <f>VLOOKUP(A3722,[3]sales_teams!$A:$B,2,0)</f>
        <v>Melvin Marxen</v>
      </c>
      <c r="E3722" t="str">
        <f>VLOOKUP(A3722,[3]sales_teams!$A:$C,3,0)</f>
        <v>Central</v>
      </c>
      <c r="F3722">
        <f>VLOOKUP(B3722,[1]accounts!$A:$D,4,0)</f>
        <v>5266.09</v>
      </c>
    </row>
    <row r="3723" spans="1:6" x14ac:dyDescent="0.35">
      <c r="A3723" t="s">
        <v>97</v>
      </c>
      <c r="B3723" t="s">
        <v>215</v>
      </c>
      <c r="C3723" t="s">
        <v>46</v>
      </c>
      <c r="D3723" t="str">
        <f>VLOOKUP(A3723,[3]sales_teams!$A:$B,2,0)</f>
        <v>Rocco Neubert</v>
      </c>
      <c r="E3723" t="str">
        <f>VLOOKUP(A3723,[3]sales_teams!$A:$C,3,0)</f>
        <v>East</v>
      </c>
      <c r="F3723">
        <f>VLOOKUP(B3723,[1]accounts!$A:$D,4,0)</f>
        <v>1419.98</v>
      </c>
    </row>
    <row r="3724" spans="1:6" x14ac:dyDescent="0.35">
      <c r="A3724" t="s">
        <v>88</v>
      </c>
      <c r="B3724" t="s">
        <v>27</v>
      </c>
      <c r="C3724" t="s">
        <v>40</v>
      </c>
      <c r="D3724" t="str">
        <f>VLOOKUP(A3724,[3]sales_teams!$A:$B,2,0)</f>
        <v>Cara Losch</v>
      </c>
      <c r="E3724" t="str">
        <f>VLOOKUP(A3724,[3]sales_teams!$A:$C,3,0)</f>
        <v>East</v>
      </c>
      <c r="F3724">
        <f>VLOOKUP(B3724,[1]accounts!$A:$D,4,0)</f>
        <v>3922.42</v>
      </c>
    </row>
    <row r="3725" spans="1:6" x14ac:dyDescent="0.35">
      <c r="A3725" t="s">
        <v>61</v>
      </c>
      <c r="B3725" t="s">
        <v>21</v>
      </c>
      <c r="C3725" t="s">
        <v>46</v>
      </c>
      <c r="D3725" t="str">
        <f>VLOOKUP(A3725,[3]sales_teams!$A:$B,2,0)</f>
        <v>Dustin Brinkmann</v>
      </c>
      <c r="E3725" t="str">
        <f>VLOOKUP(A3725,[3]sales_teams!$A:$C,3,0)</f>
        <v>Central</v>
      </c>
      <c r="F3725">
        <f>VLOOKUP(B3725,[1]accounts!$A:$D,4,0)</f>
        <v>2714.9</v>
      </c>
    </row>
    <row r="3726" spans="1:6" x14ac:dyDescent="0.35">
      <c r="A3726" t="s">
        <v>29</v>
      </c>
      <c r="B3726" t="s">
        <v>59</v>
      </c>
      <c r="C3726" t="s">
        <v>46</v>
      </c>
      <c r="D3726" t="str">
        <f>VLOOKUP(A3726,[3]sales_teams!$A:$B,2,0)</f>
        <v>Celia Rouche</v>
      </c>
      <c r="E3726" t="str">
        <f>VLOOKUP(A3726,[3]sales_teams!$A:$C,3,0)</f>
        <v>West</v>
      </c>
      <c r="F3726">
        <f>VLOOKUP(B3726,[1]accounts!$A:$D,4,0)</f>
        <v>6354.87</v>
      </c>
    </row>
    <row r="3727" spans="1:6" x14ac:dyDescent="0.35">
      <c r="A3727" t="s">
        <v>29</v>
      </c>
      <c r="B3727" t="s">
        <v>313</v>
      </c>
      <c r="C3727" t="s">
        <v>46</v>
      </c>
      <c r="D3727" t="str">
        <f>VLOOKUP(A3727,[3]sales_teams!$A:$B,2,0)</f>
        <v>Celia Rouche</v>
      </c>
      <c r="E3727" t="str">
        <f>VLOOKUP(A3727,[3]sales_teams!$A:$C,3,0)</f>
        <v>West</v>
      </c>
      <c r="F3727">
        <f>VLOOKUP(B3727,[1]accounts!$A:$D,4,0)</f>
        <v>497.11</v>
      </c>
    </row>
    <row r="3728" spans="1:6" x14ac:dyDescent="0.35">
      <c r="A3728" t="s">
        <v>29</v>
      </c>
      <c r="B3728" t="s">
        <v>148</v>
      </c>
      <c r="C3728" t="s">
        <v>12</v>
      </c>
      <c r="D3728" t="str">
        <f>VLOOKUP(A3728,[3]sales_teams!$A:$B,2,0)</f>
        <v>Celia Rouche</v>
      </c>
      <c r="E3728" t="str">
        <f>VLOOKUP(A3728,[3]sales_teams!$A:$C,3,0)</f>
        <v>West</v>
      </c>
      <c r="F3728">
        <f>VLOOKUP(B3728,[1]accounts!$A:$D,4,0)</f>
        <v>2952.73</v>
      </c>
    </row>
    <row r="3729" spans="1:6" x14ac:dyDescent="0.35">
      <c r="A3729" t="s">
        <v>29</v>
      </c>
      <c r="B3729" t="s">
        <v>49</v>
      </c>
      <c r="C3729" t="s">
        <v>12</v>
      </c>
      <c r="D3729" t="str">
        <f>VLOOKUP(A3729,[3]sales_teams!$A:$B,2,0)</f>
        <v>Celia Rouche</v>
      </c>
      <c r="E3729" t="str">
        <f>VLOOKUP(A3729,[3]sales_teams!$A:$C,3,0)</f>
        <v>West</v>
      </c>
      <c r="F3729">
        <f>VLOOKUP(B3729,[1]accounts!$A:$D,4,0)</f>
        <v>894.37</v>
      </c>
    </row>
    <row r="3730" spans="1:6" x14ac:dyDescent="0.35">
      <c r="A3730" t="s">
        <v>73</v>
      </c>
      <c r="B3730" t="s">
        <v>65</v>
      </c>
      <c r="C3730" t="s">
        <v>12</v>
      </c>
      <c r="D3730" t="str">
        <f>VLOOKUP(A3730,[3]sales_teams!$A:$B,2,0)</f>
        <v>Cara Losch</v>
      </c>
      <c r="E3730" t="str">
        <f>VLOOKUP(A3730,[3]sales_teams!$A:$C,3,0)</f>
        <v>East</v>
      </c>
      <c r="F3730">
        <f>VLOOKUP(B3730,[1]accounts!$A:$D,4,0)</f>
        <v>3838.39</v>
      </c>
    </row>
    <row r="3731" spans="1:6" x14ac:dyDescent="0.35">
      <c r="A3731" t="s">
        <v>23</v>
      </c>
      <c r="B3731" t="s">
        <v>155</v>
      </c>
      <c r="C3731" t="s">
        <v>46</v>
      </c>
      <c r="D3731" t="str">
        <f>VLOOKUP(A3731,[3]sales_teams!$A:$B,2,0)</f>
        <v>Summer Sewald</v>
      </c>
      <c r="E3731" t="str">
        <f>VLOOKUP(A3731,[3]sales_teams!$A:$C,3,0)</f>
        <v>West</v>
      </c>
      <c r="F3731">
        <f>VLOOKUP(B3731,[1]accounts!$A:$D,4,0)</f>
        <v>11698.03</v>
      </c>
    </row>
    <row r="3732" spans="1:6" x14ac:dyDescent="0.35">
      <c r="A3732" t="s">
        <v>23</v>
      </c>
      <c r="B3732" t="s">
        <v>68</v>
      </c>
      <c r="C3732" t="s">
        <v>12</v>
      </c>
      <c r="D3732" t="str">
        <f>VLOOKUP(A3732,[3]sales_teams!$A:$B,2,0)</f>
        <v>Summer Sewald</v>
      </c>
      <c r="E3732" t="str">
        <f>VLOOKUP(A3732,[3]sales_teams!$A:$C,3,0)</f>
        <v>West</v>
      </c>
      <c r="F3732">
        <f>VLOOKUP(B3732,[1]accounts!$A:$D,4,0)</f>
        <v>1188.42</v>
      </c>
    </row>
    <row r="3733" spans="1:6" x14ac:dyDescent="0.35">
      <c r="A3733" t="s">
        <v>139</v>
      </c>
      <c r="B3733" t="s">
        <v>278</v>
      </c>
      <c r="C3733" t="s">
        <v>12</v>
      </c>
      <c r="D3733" t="str">
        <f>VLOOKUP(A3733,[3]sales_teams!$A:$B,2,0)</f>
        <v>Rocco Neubert</v>
      </c>
      <c r="E3733" t="str">
        <f>VLOOKUP(A3733,[3]sales_teams!$A:$C,3,0)</f>
        <v>East</v>
      </c>
      <c r="F3733">
        <f>VLOOKUP(B3733,[1]accounts!$A:$D,4,0)</f>
        <v>2261.0500000000002</v>
      </c>
    </row>
    <row r="3734" spans="1:6" x14ac:dyDescent="0.35">
      <c r="A3734" t="s">
        <v>118</v>
      </c>
      <c r="B3734" t="s">
        <v>106</v>
      </c>
      <c r="C3734" t="s">
        <v>46</v>
      </c>
      <c r="D3734" t="str">
        <f>VLOOKUP(A3734,[3]sales_teams!$A:$B,2,0)</f>
        <v>Rocco Neubert</v>
      </c>
      <c r="E3734" t="str">
        <f>VLOOKUP(A3734,[3]sales_teams!$A:$C,3,0)</f>
        <v>East</v>
      </c>
      <c r="F3734">
        <f>VLOOKUP(B3734,[1]accounts!$A:$D,4,0)</f>
        <v>3027.46</v>
      </c>
    </row>
    <row r="3735" spans="1:6" x14ac:dyDescent="0.35">
      <c r="A3735" t="s">
        <v>118</v>
      </c>
      <c r="B3735" t="s">
        <v>745</v>
      </c>
      <c r="C3735" t="s">
        <v>46</v>
      </c>
      <c r="D3735" t="str">
        <f>VLOOKUP(A3735,[3]sales_teams!$A:$B,2,0)</f>
        <v>Rocco Neubert</v>
      </c>
      <c r="E3735" t="str">
        <f>VLOOKUP(A3735,[3]sales_teams!$A:$C,3,0)</f>
        <v>East</v>
      </c>
      <c r="F3735">
        <f>VLOOKUP(B3735,[1]accounts!$A:$D,4,0)</f>
        <v>1242.32</v>
      </c>
    </row>
    <row r="3736" spans="1:6" x14ac:dyDescent="0.35">
      <c r="A3736" t="s">
        <v>202</v>
      </c>
      <c r="B3736" t="s">
        <v>170</v>
      </c>
      <c r="C3736" t="s">
        <v>12</v>
      </c>
      <c r="D3736" t="str">
        <f>VLOOKUP(A3736,[3]sales_teams!$A:$B,2,0)</f>
        <v>Dustin Brinkmann</v>
      </c>
      <c r="E3736" t="str">
        <f>VLOOKUP(A3736,[3]sales_teams!$A:$C,3,0)</f>
        <v>Central</v>
      </c>
      <c r="F3736">
        <f>VLOOKUP(B3736,[1]accounts!$A:$D,4,0)</f>
        <v>332.43</v>
      </c>
    </row>
    <row r="3737" spans="1:6" x14ac:dyDescent="0.35">
      <c r="A3737" t="s">
        <v>164</v>
      </c>
      <c r="B3737" t="s">
        <v>209</v>
      </c>
      <c r="C3737" t="s">
        <v>12</v>
      </c>
      <c r="D3737" t="str">
        <f>VLOOKUP(A3737,[3]sales_teams!$A:$B,2,0)</f>
        <v>Cara Losch</v>
      </c>
      <c r="E3737" t="str">
        <f>VLOOKUP(A3737,[3]sales_teams!$A:$C,3,0)</f>
        <v>East</v>
      </c>
      <c r="F3737">
        <f>VLOOKUP(B3737,[1]accounts!$A:$D,4,0)</f>
        <v>1712.68</v>
      </c>
    </row>
    <row r="3738" spans="1:6" x14ac:dyDescent="0.35">
      <c r="A3738" t="s">
        <v>64</v>
      </c>
      <c r="B3738" t="s">
        <v>103</v>
      </c>
      <c r="C3738" t="s">
        <v>46</v>
      </c>
      <c r="D3738" t="str">
        <f>VLOOKUP(A3738,[3]sales_teams!$A:$B,2,0)</f>
        <v>Rocco Neubert</v>
      </c>
      <c r="E3738" t="str">
        <f>VLOOKUP(A3738,[3]sales_teams!$A:$C,3,0)</f>
        <v>East</v>
      </c>
      <c r="F3738">
        <f>VLOOKUP(B3738,[1]accounts!$A:$D,4,0)</f>
        <v>439.21</v>
      </c>
    </row>
    <row r="3739" spans="1:6" x14ac:dyDescent="0.35">
      <c r="A3739" t="s">
        <v>14</v>
      </c>
      <c r="B3739" t="s">
        <v>492</v>
      </c>
      <c r="C3739" t="s">
        <v>46</v>
      </c>
      <c r="D3739" t="str">
        <f>VLOOKUP(A3739,[3]sales_teams!$A:$B,2,0)</f>
        <v>Melvin Marxen</v>
      </c>
      <c r="E3739" t="str">
        <f>VLOOKUP(A3739,[3]sales_teams!$A:$C,3,0)</f>
        <v>Central</v>
      </c>
      <c r="F3739">
        <f>VLOOKUP(B3739,[1]accounts!$A:$D,4,0)</f>
        <v>1376.8</v>
      </c>
    </row>
    <row r="3740" spans="1:6" x14ac:dyDescent="0.35">
      <c r="A3740" t="s">
        <v>14</v>
      </c>
      <c r="B3740" t="s">
        <v>492</v>
      </c>
      <c r="C3740" t="s">
        <v>12</v>
      </c>
      <c r="D3740" t="str">
        <f>VLOOKUP(A3740,[3]sales_teams!$A:$B,2,0)</f>
        <v>Melvin Marxen</v>
      </c>
      <c r="E3740" t="str">
        <f>VLOOKUP(A3740,[3]sales_teams!$A:$C,3,0)</f>
        <v>Central</v>
      </c>
      <c r="F3740">
        <f>VLOOKUP(B3740,[1]accounts!$A:$D,4,0)</f>
        <v>1376.8</v>
      </c>
    </row>
    <row r="3741" spans="1:6" x14ac:dyDescent="0.35">
      <c r="A3741" t="s">
        <v>14</v>
      </c>
      <c r="B3741" t="s">
        <v>21</v>
      </c>
      <c r="C3741" t="s">
        <v>12</v>
      </c>
      <c r="D3741" t="str">
        <f>VLOOKUP(A3741,[3]sales_teams!$A:$B,2,0)</f>
        <v>Melvin Marxen</v>
      </c>
      <c r="E3741" t="str">
        <f>VLOOKUP(A3741,[3]sales_teams!$A:$C,3,0)</f>
        <v>Central</v>
      </c>
      <c r="F3741">
        <f>VLOOKUP(B3741,[1]accounts!$A:$D,4,0)</f>
        <v>2714.9</v>
      </c>
    </row>
    <row r="3742" spans="1:6" x14ac:dyDescent="0.35">
      <c r="A3742" t="s">
        <v>142</v>
      </c>
      <c r="B3742" t="s">
        <v>209</v>
      </c>
      <c r="C3742" t="s">
        <v>46</v>
      </c>
      <c r="D3742" t="str">
        <f>VLOOKUP(A3742,[3]sales_teams!$A:$B,2,0)</f>
        <v>Rocco Neubert</v>
      </c>
      <c r="E3742" t="str">
        <f>VLOOKUP(A3742,[3]sales_teams!$A:$C,3,0)</f>
        <v>East</v>
      </c>
      <c r="F3742">
        <f>VLOOKUP(B3742,[1]accounts!$A:$D,4,0)</f>
        <v>1712.68</v>
      </c>
    </row>
    <row r="3743" spans="1:6" x14ac:dyDescent="0.35">
      <c r="A3743" t="s">
        <v>142</v>
      </c>
      <c r="B3743" t="s">
        <v>140</v>
      </c>
      <c r="C3743" t="s">
        <v>46</v>
      </c>
      <c r="D3743" t="str">
        <f>VLOOKUP(A3743,[3]sales_teams!$A:$B,2,0)</f>
        <v>Rocco Neubert</v>
      </c>
      <c r="E3743" t="str">
        <f>VLOOKUP(A3743,[3]sales_teams!$A:$C,3,0)</f>
        <v>East</v>
      </c>
      <c r="F3743">
        <f>VLOOKUP(B3743,[1]accounts!$A:$D,4,0)</f>
        <v>355.23</v>
      </c>
    </row>
    <row r="3744" spans="1:6" x14ac:dyDescent="0.35">
      <c r="A3744" t="s">
        <v>142</v>
      </c>
      <c r="B3744" t="s">
        <v>300</v>
      </c>
      <c r="C3744" t="s">
        <v>46</v>
      </c>
      <c r="D3744" t="str">
        <f>VLOOKUP(A3744,[3]sales_teams!$A:$B,2,0)</f>
        <v>Rocco Neubert</v>
      </c>
      <c r="E3744" t="str">
        <f>VLOOKUP(A3744,[3]sales_teams!$A:$C,3,0)</f>
        <v>East</v>
      </c>
      <c r="F3744">
        <f>VLOOKUP(B3744,[1]accounts!$A:$D,4,0)</f>
        <v>71.12</v>
      </c>
    </row>
    <row r="3745" spans="1:6" x14ac:dyDescent="0.35">
      <c r="A3745" t="s">
        <v>142</v>
      </c>
      <c r="B3745" t="s">
        <v>165</v>
      </c>
      <c r="C3745" t="s">
        <v>12</v>
      </c>
      <c r="D3745" t="str">
        <f>VLOOKUP(A3745,[3]sales_teams!$A:$B,2,0)</f>
        <v>Rocco Neubert</v>
      </c>
      <c r="E3745" t="str">
        <f>VLOOKUP(A3745,[3]sales_teams!$A:$C,3,0)</f>
        <v>East</v>
      </c>
      <c r="F3745">
        <f>VLOOKUP(B3745,[1]accounts!$A:$D,4,0)</f>
        <v>326.82</v>
      </c>
    </row>
    <row r="3746" spans="1:6" x14ac:dyDescent="0.35">
      <c r="A3746" t="s">
        <v>67</v>
      </c>
      <c r="B3746" t="s">
        <v>398</v>
      </c>
      <c r="C3746" t="s">
        <v>46</v>
      </c>
      <c r="D3746" t="str">
        <f>VLOOKUP(A3746,[3]sales_teams!$A:$B,2,0)</f>
        <v>Celia Rouche</v>
      </c>
      <c r="E3746" t="str">
        <f>VLOOKUP(A3746,[3]sales_teams!$A:$C,3,0)</f>
        <v>West</v>
      </c>
      <c r="F3746">
        <f>VLOOKUP(B3746,[1]accounts!$A:$D,4,0)</f>
        <v>223.8</v>
      </c>
    </row>
    <row r="3747" spans="1:6" x14ac:dyDescent="0.35">
      <c r="A3747" t="s">
        <v>44</v>
      </c>
      <c r="B3747" t="s">
        <v>11</v>
      </c>
      <c r="C3747" t="s">
        <v>12</v>
      </c>
      <c r="D3747" t="str">
        <f>VLOOKUP(A3747,[3]sales_teams!$A:$B,2,0)</f>
        <v>Melvin Marxen</v>
      </c>
      <c r="E3747" t="str">
        <f>VLOOKUP(A3747,[3]sales_teams!$A:$C,3,0)</f>
        <v>Central</v>
      </c>
      <c r="F3747">
        <f>VLOOKUP(B3747,[1]accounts!$A:$D,4,0)</f>
        <v>718.62</v>
      </c>
    </row>
    <row r="3748" spans="1:6" x14ac:dyDescent="0.35">
      <c r="A3748" t="s">
        <v>44</v>
      </c>
      <c r="B3748" t="s">
        <v>151</v>
      </c>
      <c r="C3748" t="s">
        <v>12</v>
      </c>
      <c r="D3748" t="str">
        <f>VLOOKUP(A3748,[3]sales_teams!$A:$B,2,0)</f>
        <v>Melvin Marxen</v>
      </c>
      <c r="E3748" t="str">
        <f>VLOOKUP(A3748,[3]sales_teams!$A:$C,3,0)</f>
        <v>Central</v>
      </c>
      <c r="F3748">
        <f>VLOOKUP(B3748,[1]accounts!$A:$D,4,0)</f>
        <v>2938.67</v>
      </c>
    </row>
    <row r="3749" spans="1:6" x14ac:dyDescent="0.35">
      <c r="A3749" t="s">
        <v>38</v>
      </c>
      <c r="B3749" t="s">
        <v>30</v>
      </c>
      <c r="C3749" t="s">
        <v>12</v>
      </c>
      <c r="D3749" t="str">
        <f>VLOOKUP(A3749,[3]sales_teams!$A:$B,2,0)</f>
        <v>Summer Sewald</v>
      </c>
      <c r="E3749" t="str">
        <f>VLOOKUP(A3749,[3]sales_teams!$A:$C,3,0)</f>
        <v>West</v>
      </c>
      <c r="F3749">
        <f>VLOOKUP(B3749,[1]accounts!$A:$D,4,0)</f>
        <v>1388.67</v>
      </c>
    </row>
    <row r="3750" spans="1:6" x14ac:dyDescent="0.35">
      <c r="A3750" t="s">
        <v>252</v>
      </c>
      <c r="B3750" t="s">
        <v>11</v>
      </c>
      <c r="C3750" t="s">
        <v>12</v>
      </c>
      <c r="D3750" t="str">
        <f>VLOOKUP(A3750,[3]sales_teams!$A:$B,2,0)</f>
        <v>Melvin Marxen</v>
      </c>
      <c r="E3750" t="str">
        <f>VLOOKUP(A3750,[3]sales_teams!$A:$C,3,0)</f>
        <v>Central</v>
      </c>
      <c r="F3750">
        <f>VLOOKUP(B3750,[1]accounts!$A:$D,4,0)</f>
        <v>718.62</v>
      </c>
    </row>
    <row r="3751" spans="1:6" x14ac:dyDescent="0.35">
      <c r="A3751" t="s">
        <v>133</v>
      </c>
      <c r="B3751" t="s">
        <v>42</v>
      </c>
      <c r="C3751" t="s">
        <v>46</v>
      </c>
      <c r="D3751" t="str">
        <f>VLOOKUP(A3751,[3]sales_teams!$A:$B,2,0)</f>
        <v>Dustin Brinkmann</v>
      </c>
      <c r="E3751" t="str">
        <f>VLOOKUP(A3751,[3]sales_teams!$A:$C,3,0)</f>
        <v>Central</v>
      </c>
      <c r="F3751">
        <f>VLOOKUP(B3751,[1]accounts!$A:$D,4,0)</f>
        <v>587.34</v>
      </c>
    </row>
    <row r="3752" spans="1:6" x14ac:dyDescent="0.35">
      <c r="A3752" t="s">
        <v>133</v>
      </c>
      <c r="B3752" t="s">
        <v>197</v>
      </c>
      <c r="C3752" t="s">
        <v>46</v>
      </c>
      <c r="D3752" t="str">
        <f>VLOOKUP(A3752,[3]sales_teams!$A:$B,2,0)</f>
        <v>Dustin Brinkmann</v>
      </c>
      <c r="E3752" t="str">
        <f>VLOOKUP(A3752,[3]sales_teams!$A:$C,3,0)</f>
        <v>Central</v>
      </c>
      <c r="F3752">
        <f>VLOOKUP(B3752,[1]accounts!$A:$D,4,0)</f>
        <v>4618</v>
      </c>
    </row>
    <row r="3753" spans="1:6" x14ac:dyDescent="0.35">
      <c r="A3753" t="s">
        <v>32</v>
      </c>
      <c r="B3753" t="s">
        <v>122</v>
      </c>
      <c r="C3753" t="s">
        <v>12</v>
      </c>
      <c r="D3753" t="str">
        <f>VLOOKUP(A3753,[3]sales_teams!$A:$B,2,0)</f>
        <v>Celia Rouche</v>
      </c>
      <c r="E3753" t="str">
        <f>VLOOKUP(A3753,[3]sales_teams!$A:$C,3,0)</f>
        <v>West</v>
      </c>
      <c r="F3753">
        <f>VLOOKUP(B3753,[1]accounts!$A:$D,4,0)</f>
        <v>52.5</v>
      </c>
    </row>
    <row r="3754" spans="1:6" x14ac:dyDescent="0.35">
      <c r="A3754" t="s">
        <v>116</v>
      </c>
      <c r="B3754" t="s">
        <v>231</v>
      </c>
      <c r="C3754" t="s">
        <v>12</v>
      </c>
      <c r="D3754" t="str">
        <f>VLOOKUP(A3754,[3]sales_teams!$A:$B,2,0)</f>
        <v>Melvin Marxen</v>
      </c>
      <c r="E3754" t="str">
        <f>VLOOKUP(A3754,[3]sales_teams!$A:$C,3,0)</f>
        <v>Central</v>
      </c>
      <c r="F3754">
        <f>VLOOKUP(B3754,[1]accounts!$A:$D,4,0)</f>
        <v>45.39</v>
      </c>
    </row>
    <row r="3755" spans="1:6" x14ac:dyDescent="0.35">
      <c r="A3755" t="s">
        <v>116</v>
      </c>
      <c r="B3755" t="s">
        <v>492</v>
      </c>
      <c r="C3755" t="s">
        <v>12</v>
      </c>
      <c r="D3755" t="str">
        <f>VLOOKUP(A3755,[3]sales_teams!$A:$B,2,0)</f>
        <v>Melvin Marxen</v>
      </c>
      <c r="E3755" t="str">
        <f>VLOOKUP(A3755,[3]sales_teams!$A:$C,3,0)</f>
        <v>Central</v>
      </c>
      <c r="F3755">
        <f>VLOOKUP(B3755,[1]accounts!$A:$D,4,0)</f>
        <v>1376.8</v>
      </c>
    </row>
    <row r="3756" spans="1:6" x14ac:dyDescent="0.35">
      <c r="A3756" t="s">
        <v>51</v>
      </c>
      <c r="B3756" t="s">
        <v>24</v>
      </c>
      <c r="C3756" t="s">
        <v>12</v>
      </c>
      <c r="D3756" t="str">
        <f>VLOOKUP(A3756,[3]sales_teams!$A:$B,2,0)</f>
        <v>Summer Sewald</v>
      </c>
      <c r="E3756" t="str">
        <f>VLOOKUP(A3756,[3]sales_teams!$A:$C,3,0)</f>
        <v>West</v>
      </c>
      <c r="F3756">
        <f>VLOOKUP(B3756,[1]accounts!$A:$D,4,0)</f>
        <v>792.46</v>
      </c>
    </row>
    <row r="3757" spans="1:6" x14ac:dyDescent="0.35">
      <c r="A3757" t="s">
        <v>9</v>
      </c>
      <c r="B3757" t="s">
        <v>492</v>
      </c>
      <c r="C3757" t="s">
        <v>12</v>
      </c>
      <c r="D3757" t="str">
        <f>VLOOKUP(A3757,[3]sales_teams!$A:$B,2,0)</f>
        <v>Dustin Brinkmann</v>
      </c>
      <c r="E3757" t="str">
        <f>VLOOKUP(A3757,[3]sales_teams!$A:$C,3,0)</f>
        <v>Central</v>
      </c>
      <c r="F3757">
        <f>VLOOKUP(B3757,[1]accounts!$A:$D,4,0)</f>
        <v>1376.8</v>
      </c>
    </row>
    <row r="3758" spans="1:6" x14ac:dyDescent="0.35">
      <c r="A3758" t="s">
        <v>57</v>
      </c>
      <c r="B3758" t="s">
        <v>273</v>
      </c>
      <c r="C3758" t="s">
        <v>12</v>
      </c>
      <c r="D3758" t="str">
        <f>VLOOKUP(A3758,[3]sales_teams!$A:$B,2,0)</f>
        <v>Celia Rouche</v>
      </c>
      <c r="E3758" t="str">
        <f>VLOOKUP(A3758,[3]sales_teams!$A:$C,3,0)</f>
        <v>West</v>
      </c>
      <c r="F3758">
        <f>VLOOKUP(B3758,[1]accounts!$A:$D,4,0)</f>
        <v>2214.94</v>
      </c>
    </row>
    <row r="3759" spans="1:6" x14ac:dyDescent="0.35">
      <c r="A3759" t="s">
        <v>29</v>
      </c>
      <c r="B3759" t="s">
        <v>168</v>
      </c>
      <c r="C3759" t="s">
        <v>46</v>
      </c>
      <c r="D3759" t="str">
        <f>VLOOKUP(A3759,[3]sales_teams!$A:$B,2,0)</f>
        <v>Celia Rouche</v>
      </c>
      <c r="E3759" t="str">
        <f>VLOOKUP(A3759,[3]sales_teams!$A:$C,3,0)</f>
        <v>West</v>
      </c>
      <c r="F3759">
        <f>VLOOKUP(B3759,[1]accounts!$A:$D,4,0)</f>
        <v>349.81</v>
      </c>
    </row>
    <row r="3760" spans="1:6" x14ac:dyDescent="0.35">
      <c r="A3760" t="s">
        <v>23</v>
      </c>
      <c r="B3760" t="s">
        <v>215</v>
      </c>
      <c r="C3760" t="s">
        <v>40</v>
      </c>
      <c r="D3760" t="str">
        <f>VLOOKUP(A3760,[3]sales_teams!$A:$B,2,0)</f>
        <v>Summer Sewald</v>
      </c>
      <c r="E3760" t="str">
        <f>VLOOKUP(A3760,[3]sales_teams!$A:$C,3,0)</f>
        <v>West</v>
      </c>
      <c r="F3760">
        <f>VLOOKUP(B3760,[1]accounts!$A:$D,4,0)</f>
        <v>1419.98</v>
      </c>
    </row>
    <row r="3761" spans="1:6" x14ac:dyDescent="0.35">
      <c r="A3761" t="s">
        <v>23</v>
      </c>
      <c r="B3761" t="s">
        <v>157</v>
      </c>
      <c r="C3761" t="s">
        <v>12</v>
      </c>
      <c r="D3761" t="str">
        <f>VLOOKUP(A3761,[3]sales_teams!$A:$B,2,0)</f>
        <v>Summer Sewald</v>
      </c>
      <c r="E3761" t="str">
        <f>VLOOKUP(A3761,[3]sales_teams!$A:$C,3,0)</f>
        <v>West</v>
      </c>
      <c r="F3761">
        <f>VLOOKUP(B3761,[1]accounts!$A:$D,4,0)</f>
        <v>405.59</v>
      </c>
    </row>
    <row r="3762" spans="1:6" x14ac:dyDescent="0.35">
      <c r="A3762" t="s">
        <v>26</v>
      </c>
      <c r="B3762" t="s">
        <v>76</v>
      </c>
      <c r="C3762" t="s">
        <v>12</v>
      </c>
      <c r="D3762" t="str">
        <f>VLOOKUP(A3762,[3]sales_teams!$A:$B,2,0)</f>
        <v>Dustin Brinkmann</v>
      </c>
      <c r="E3762" t="str">
        <f>VLOOKUP(A3762,[3]sales_teams!$A:$C,3,0)</f>
        <v>Central</v>
      </c>
      <c r="F3762">
        <f>VLOOKUP(B3762,[1]accounts!$A:$D,4,0)</f>
        <v>2041.73</v>
      </c>
    </row>
    <row r="3763" spans="1:6" x14ac:dyDescent="0.35">
      <c r="A3763" t="s">
        <v>118</v>
      </c>
      <c r="B3763" t="s">
        <v>140</v>
      </c>
      <c r="C3763" t="s">
        <v>46</v>
      </c>
      <c r="D3763" t="str">
        <f>VLOOKUP(A3763,[3]sales_teams!$A:$B,2,0)</f>
        <v>Rocco Neubert</v>
      </c>
      <c r="E3763" t="str">
        <f>VLOOKUP(A3763,[3]sales_teams!$A:$C,3,0)</f>
        <v>East</v>
      </c>
      <c r="F3763">
        <f>VLOOKUP(B3763,[1]accounts!$A:$D,4,0)</f>
        <v>355.23</v>
      </c>
    </row>
    <row r="3764" spans="1:6" x14ac:dyDescent="0.35">
      <c r="A3764" t="s">
        <v>202</v>
      </c>
      <c r="B3764" t="s">
        <v>207</v>
      </c>
      <c r="C3764" t="s">
        <v>12</v>
      </c>
      <c r="D3764" t="str">
        <f>VLOOKUP(A3764,[3]sales_teams!$A:$B,2,0)</f>
        <v>Dustin Brinkmann</v>
      </c>
      <c r="E3764" t="str">
        <f>VLOOKUP(A3764,[3]sales_teams!$A:$C,3,0)</f>
        <v>Central</v>
      </c>
      <c r="F3764">
        <f>VLOOKUP(B3764,[1]accounts!$A:$D,4,0)</f>
        <v>217.87</v>
      </c>
    </row>
    <row r="3765" spans="1:6" x14ac:dyDescent="0.35">
      <c r="A3765" t="s">
        <v>164</v>
      </c>
      <c r="B3765" t="s">
        <v>81</v>
      </c>
      <c r="C3765" t="s">
        <v>12</v>
      </c>
      <c r="D3765" t="str">
        <f>VLOOKUP(A3765,[3]sales_teams!$A:$B,2,0)</f>
        <v>Cara Losch</v>
      </c>
      <c r="E3765" t="str">
        <f>VLOOKUP(A3765,[3]sales_teams!$A:$C,3,0)</f>
        <v>East</v>
      </c>
      <c r="F3765">
        <f>VLOOKUP(B3765,[1]accounts!$A:$D,4,0)</f>
        <v>5158.71</v>
      </c>
    </row>
    <row r="3766" spans="1:6" x14ac:dyDescent="0.35">
      <c r="A3766" t="s">
        <v>64</v>
      </c>
      <c r="B3766" t="s">
        <v>155</v>
      </c>
      <c r="C3766" t="s">
        <v>46</v>
      </c>
      <c r="D3766" t="str">
        <f>VLOOKUP(A3766,[3]sales_teams!$A:$B,2,0)</f>
        <v>Rocco Neubert</v>
      </c>
      <c r="E3766" t="str">
        <f>VLOOKUP(A3766,[3]sales_teams!$A:$C,3,0)</f>
        <v>East</v>
      </c>
      <c r="F3766">
        <f>VLOOKUP(B3766,[1]accounts!$A:$D,4,0)</f>
        <v>11698.03</v>
      </c>
    </row>
    <row r="3767" spans="1:6" x14ac:dyDescent="0.35">
      <c r="A3767" t="s">
        <v>14</v>
      </c>
      <c r="B3767" t="s">
        <v>218</v>
      </c>
      <c r="C3767" t="s">
        <v>46</v>
      </c>
      <c r="D3767" t="str">
        <f>VLOOKUP(A3767,[3]sales_teams!$A:$B,2,0)</f>
        <v>Melvin Marxen</v>
      </c>
      <c r="E3767" t="str">
        <f>VLOOKUP(A3767,[3]sales_teams!$A:$C,3,0)</f>
        <v>Central</v>
      </c>
      <c r="F3767">
        <f>VLOOKUP(B3767,[1]accounts!$A:$D,4,0)</f>
        <v>4.54</v>
      </c>
    </row>
    <row r="3768" spans="1:6" x14ac:dyDescent="0.35">
      <c r="A3768" t="s">
        <v>14</v>
      </c>
      <c r="B3768" t="s">
        <v>36</v>
      </c>
      <c r="C3768" t="s">
        <v>12</v>
      </c>
      <c r="D3768" t="str">
        <f>VLOOKUP(A3768,[3]sales_teams!$A:$B,2,0)</f>
        <v>Melvin Marxen</v>
      </c>
      <c r="E3768" t="str">
        <f>VLOOKUP(A3768,[3]sales_teams!$A:$C,3,0)</f>
        <v>Central</v>
      </c>
      <c r="F3768">
        <f>VLOOKUP(B3768,[1]accounts!$A:$D,4,0)</f>
        <v>441.08</v>
      </c>
    </row>
    <row r="3769" spans="1:6" x14ac:dyDescent="0.35">
      <c r="A3769" t="s">
        <v>142</v>
      </c>
      <c r="B3769" t="s">
        <v>89</v>
      </c>
      <c r="C3769" t="s">
        <v>46</v>
      </c>
      <c r="D3769" t="str">
        <f>VLOOKUP(A3769,[3]sales_teams!$A:$B,2,0)</f>
        <v>Rocco Neubert</v>
      </c>
      <c r="E3769" t="str">
        <f>VLOOKUP(A3769,[3]sales_teams!$A:$C,3,0)</f>
        <v>East</v>
      </c>
      <c r="F3769">
        <f>VLOOKUP(B3769,[1]accounts!$A:$D,4,0)</f>
        <v>4478.47</v>
      </c>
    </row>
    <row r="3770" spans="1:6" x14ac:dyDescent="0.35">
      <c r="A3770" t="s">
        <v>105</v>
      </c>
      <c r="B3770" t="s">
        <v>518</v>
      </c>
      <c r="C3770" t="s">
        <v>12</v>
      </c>
      <c r="D3770" t="str">
        <f>VLOOKUP(A3770,[3]sales_teams!$A:$B,2,0)</f>
        <v>Cara Losch</v>
      </c>
      <c r="E3770" t="str">
        <f>VLOOKUP(A3770,[3]sales_teams!$A:$C,3,0)</f>
        <v>East</v>
      </c>
      <c r="F3770">
        <f>VLOOKUP(B3770,[1]accounts!$A:$D,4,0)</f>
        <v>527.11</v>
      </c>
    </row>
    <row r="3771" spans="1:6" x14ac:dyDescent="0.35">
      <c r="A3771" t="s">
        <v>44</v>
      </c>
      <c r="B3771" t="s">
        <v>16</v>
      </c>
      <c r="C3771" t="s">
        <v>46</v>
      </c>
      <c r="D3771" t="str">
        <f>VLOOKUP(A3771,[3]sales_teams!$A:$B,2,0)</f>
        <v>Melvin Marxen</v>
      </c>
      <c r="E3771" t="str">
        <f>VLOOKUP(A3771,[3]sales_teams!$A:$C,3,0)</f>
        <v>Central</v>
      </c>
      <c r="F3771">
        <f>VLOOKUP(B3771,[1]accounts!$A:$D,4,0)</f>
        <v>3178.24</v>
      </c>
    </row>
    <row r="3772" spans="1:6" x14ac:dyDescent="0.35">
      <c r="A3772" t="s">
        <v>44</v>
      </c>
      <c r="B3772" t="s">
        <v>62</v>
      </c>
      <c r="C3772" t="s">
        <v>12</v>
      </c>
      <c r="D3772" t="str">
        <f>VLOOKUP(A3772,[3]sales_teams!$A:$B,2,0)</f>
        <v>Melvin Marxen</v>
      </c>
      <c r="E3772" t="str">
        <f>VLOOKUP(A3772,[3]sales_teams!$A:$C,3,0)</f>
        <v>Central</v>
      </c>
      <c r="F3772">
        <f>VLOOKUP(B3772,[1]accounts!$A:$D,4,0)</f>
        <v>5266.09</v>
      </c>
    </row>
    <row r="3773" spans="1:6" x14ac:dyDescent="0.35">
      <c r="A3773" t="s">
        <v>38</v>
      </c>
      <c r="B3773" t="s">
        <v>194</v>
      </c>
      <c r="C3773" t="s">
        <v>12</v>
      </c>
      <c r="D3773" t="str">
        <f>VLOOKUP(A3773,[3]sales_teams!$A:$B,2,0)</f>
        <v>Summer Sewald</v>
      </c>
      <c r="E3773" t="str">
        <f>VLOOKUP(A3773,[3]sales_teams!$A:$C,3,0)</f>
        <v>West</v>
      </c>
      <c r="F3773">
        <f>VLOOKUP(B3773,[1]accounts!$A:$D,4,0)</f>
        <v>1825.82</v>
      </c>
    </row>
    <row r="3774" spans="1:6" x14ac:dyDescent="0.35">
      <c r="A3774" t="s">
        <v>78</v>
      </c>
      <c r="B3774" t="s">
        <v>313</v>
      </c>
      <c r="C3774" t="s">
        <v>12</v>
      </c>
      <c r="D3774" t="str">
        <f>VLOOKUP(A3774,[3]sales_teams!$A:$B,2,0)</f>
        <v>Summer Sewald</v>
      </c>
      <c r="E3774" t="str">
        <f>VLOOKUP(A3774,[3]sales_teams!$A:$C,3,0)</f>
        <v>West</v>
      </c>
      <c r="F3774">
        <f>VLOOKUP(B3774,[1]accounts!$A:$D,4,0)</f>
        <v>497.11</v>
      </c>
    </row>
    <row r="3775" spans="1:6" x14ac:dyDescent="0.35">
      <c r="A3775" t="s">
        <v>95</v>
      </c>
      <c r="B3775" t="s">
        <v>93</v>
      </c>
      <c r="C3775" t="s">
        <v>46</v>
      </c>
      <c r="D3775" t="str">
        <f>VLOOKUP(A3775,[3]sales_teams!$A:$B,2,0)</f>
        <v>Summer Sewald</v>
      </c>
      <c r="E3775" t="str">
        <f>VLOOKUP(A3775,[3]sales_teams!$A:$C,3,0)</f>
        <v>West</v>
      </c>
      <c r="F3775">
        <f>VLOOKUP(B3775,[1]accounts!$A:$D,4,0)</f>
        <v>7537.24</v>
      </c>
    </row>
    <row r="3776" spans="1:6" x14ac:dyDescent="0.35">
      <c r="A3776" t="s">
        <v>32</v>
      </c>
      <c r="B3776" t="s">
        <v>218</v>
      </c>
      <c r="C3776" t="s">
        <v>46</v>
      </c>
      <c r="D3776" t="str">
        <f>VLOOKUP(A3776,[3]sales_teams!$A:$B,2,0)</f>
        <v>Celia Rouche</v>
      </c>
      <c r="E3776" t="str">
        <f>VLOOKUP(A3776,[3]sales_teams!$A:$C,3,0)</f>
        <v>West</v>
      </c>
      <c r="F3776">
        <f>VLOOKUP(B3776,[1]accounts!$A:$D,4,0)</f>
        <v>4.54</v>
      </c>
    </row>
    <row r="3777" spans="1:6" x14ac:dyDescent="0.35">
      <c r="A3777" t="s">
        <v>32</v>
      </c>
      <c r="B3777" t="s">
        <v>100</v>
      </c>
      <c r="C3777" t="s">
        <v>46</v>
      </c>
      <c r="D3777" t="str">
        <f>VLOOKUP(A3777,[3]sales_teams!$A:$B,2,0)</f>
        <v>Celia Rouche</v>
      </c>
      <c r="E3777" t="str">
        <f>VLOOKUP(A3777,[3]sales_teams!$A:$C,3,0)</f>
        <v>West</v>
      </c>
      <c r="F3777">
        <f>VLOOKUP(B3777,[1]accounts!$A:$D,4,0)</f>
        <v>692.19</v>
      </c>
    </row>
    <row r="3778" spans="1:6" x14ac:dyDescent="0.35">
      <c r="A3778" t="s">
        <v>116</v>
      </c>
      <c r="B3778" t="s">
        <v>213</v>
      </c>
      <c r="C3778" t="s">
        <v>12</v>
      </c>
      <c r="D3778" t="str">
        <f>VLOOKUP(A3778,[3]sales_teams!$A:$B,2,0)</f>
        <v>Melvin Marxen</v>
      </c>
      <c r="E3778" t="str">
        <f>VLOOKUP(A3778,[3]sales_teams!$A:$C,3,0)</f>
        <v>Central</v>
      </c>
      <c r="F3778">
        <f>VLOOKUP(B3778,[1]accounts!$A:$D,4,0)</f>
        <v>1223.72</v>
      </c>
    </row>
    <row r="3779" spans="1:6" x14ac:dyDescent="0.35">
      <c r="A3779" t="s">
        <v>9</v>
      </c>
      <c r="B3779" t="s">
        <v>129</v>
      </c>
      <c r="C3779" t="s">
        <v>46</v>
      </c>
      <c r="D3779" t="str">
        <f>VLOOKUP(A3779,[3]sales_teams!$A:$B,2,0)</f>
        <v>Dustin Brinkmann</v>
      </c>
      <c r="E3779" t="str">
        <f>VLOOKUP(A3779,[3]sales_teams!$A:$C,3,0)</f>
        <v>Central</v>
      </c>
      <c r="F3779">
        <f>VLOOKUP(B3779,[1]accounts!$A:$D,4,0)</f>
        <v>1102.43</v>
      </c>
    </row>
    <row r="3780" spans="1:6" x14ac:dyDescent="0.35">
      <c r="A3780" t="s">
        <v>9</v>
      </c>
      <c r="B3780" t="s">
        <v>187</v>
      </c>
      <c r="C3780" t="s">
        <v>12</v>
      </c>
      <c r="D3780" t="str">
        <f>VLOOKUP(A3780,[3]sales_teams!$A:$B,2,0)</f>
        <v>Dustin Brinkmann</v>
      </c>
      <c r="E3780" t="str">
        <f>VLOOKUP(A3780,[3]sales_teams!$A:$C,3,0)</f>
        <v>Central</v>
      </c>
      <c r="F3780">
        <f>VLOOKUP(B3780,[1]accounts!$A:$D,4,0)</f>
        <v>291.27</v>
      </c>
    </row>
    <row r="3781" spans="1:6" x14ac:dyDescent="0.35">
      <c r="A3781" t="s">
        <v>35</v>
      </c>
      <c r="B3781" t="s">
        <v>207</v>
      </c>
      <c r="C3781" t="s">
        <v>12</v>
      </c>
      <c r="D3781" t="str">
        <f>VLOOKUP(A3781,[3]sales_teams!$A:$B,2,0)</f>
        <v>Melvin Marxen</v>
      </c>
      <c r="E3781" t="str">
        <f>VLOOKUP(A3781,[3]sales_teams!$A:$C,3,0)</f>
        <v>Central</v>
      </c>
      <c r="F3781">
        <f>VLOOKUP(B3781,[1]accounts!$A:$D,4,0)</f>
        <v>217.87</v>
      </c>
    </row>
    <row r="3782" spans="1:6" x14ac:dyDescent="0.35">
      <c r="A3782" t="s">
        <v>97</v>
      </c>
      <c r="B3782" t="s">
        <v>518</v>
      </c>
      <c r="C3782" t="s">
        <v>46</v>
      </c>
      <c r="D3782" t="str">
        <f>VLOOKUP(A3782,[3]sales_teams!$A:$B,2,0)</f>
        <v>Rocco Neubert</v>
      </c>
      <c r="E3782" t="str">
        <f>VLOOKUP(A3782,[3]sales_teams!$A:$C,3,0)</f>
        <v>East</v>
      </c>
      <c r="F3782">
        <f>VLOOKUP(B3782,[1]accounts!$A:$D,4,0)</f>
        <v>527.11</v>
      </c>
    </row>
    <row r="3783" spans="1:6" x14ac:dyDescent="0.35">
      <c r="A3783" t="s">
        <v>97</v>
      </c>
      <c r="B3783" t="s">
        <v>74</v>
      </c>
      <c r="C3783" t="s">
        <v>12</v>
      </c>
      <c r="D3783" t="str">
        <f>VLOOKUP(A3783,[3]sales_teams!$A:$B,2,0)</f>
        <v>Rocco Neubert</v>
      </c>
      <c r="E3783" t="str">
        <f>VLOOKUP(A3783,[3]sales_teams!$A:$C,3,0)</f>
        <v>East</v>
      </c>
      <c r="F3783">
        <f>VLOOKUP(B3783,[1]accounts!$A:$D,4,0)</f>
        <v>646.1</v>
      </c>
    </row>
    <row r="3784" spans="1:6" x14ac:dyDescent="0.35">
      <c r="A3784" t="s">
        <v>61</v>
      </c>
      <c r="B3784" t="s">
        <v>151</v>
      </c>
      <c r="C3784" t="s">
        <v>12</v>
      </c>
      <c r="D3784" t="str">
        <f>VLOOKUP(A3784,[3]sales_teams!$A:$B,2,0)</f>
        <v>Dustin Brinkmann</v>
      </c>
      <c r="E3784" t="str">
        <f>VLOOKUP(A3784,[3]sales_teams!$A:$C,3,0)</f>
        <v>Central</v>
      </c>
      <c r="F3784">
        <f>VLOOKUP(B3784,[1]accounts!$A:$D,4,0)</f>
        <v>2938.67</v>
      </c>
    </row>
    <row r="3785" spans="1:6" x14ac:dyDescent="0.35">
      <c r="A3785" t="s">
        <v>61</v>
      </c>
      <c r="B3785" t="s">
        <v>27</v>
      </c>
      <c r="C3785" t="s">
        <v>12</v>
      </c>
      <c r="D3785" t="str">
        <f>VLOOKUP(A3785,[3]sales_teams!$A:$B,2,0)</f>
        <v>Dustin Brinkmann</v>
      </c>
      <c r="E3785" t="str">
        <f>VLOOKUP(A3785,[3]sales_teams!$A:$C,3,0)</f>
        <v>Central</v>
      </c>
      <c r="F3785">
        <f>VLOOKUP(B3785,[1]accounts!$A:$D,4,0)</f>
        <v>3922.42</v>
      </c>
    </row>
    <row r="3786" spans="1:6" x14ac:dyDescent="0.35">
      <c r="A3786" t="s">
        <v>29</v>
      </c>
      <c r="B3786" t="s">
        <v>68</v>
      </c>
      <c r="C3786" t="s">
        <v>46</v>
      </c>
      <c r="D3786" t="str">
        <f>VLOOKUP(A3786,[3]sales_teams!$A:$B,2,0)</f>
        <v>Celia Rouche</v>
      </c>
      <c r="E3786" t="str">
        <f>VLOOKUP(A3786,[3]sales_teams!$A:$C,3,0)</f>
        <v>West</v>
      </c>
      <c r="F3786">
        <f>VLOOKUP(B3786,[1]accounts!$A:$D,4,0)</f>
        <v>1188.42</v>
      </c>
    </row>
    <row r="3787" spans="1:6" x14ac:dyDescent="0.35">
      <c r="A3787" t="s">
        <v>29</v>
      </c>
      <c r="B3787" t="s">
        <v>68</v>
      </c>
      <c r="C3787" t="s">
        <v>12</v>
      </c>
      <c r="D3787" t="str">
        <f>VLOOKUP(A3787,[3]sales_teams!$A:$B,2,0)</f>
        <v>Celia Rouche</v>
      </c>
      <c r="E3787" t="str">
        <f>VLOOKUP(A3787,[3]sales_teams!$A:$C,3,0)</f>
        <v>West</v>
      </c>
      <c r="F3787">
        <f>VLOOKUP(B3787,[1]accounts!$A:$D,4,0)</f>
        <v>1188.42</v>
      </c>
    </row>
    <row r="3788" spans="1:6" x14ac:dyDescent="0.35">
      <c r="A3788" t="s">
        <v>26</v>
      </c>
      <c r="B3788" t="s">
        <v>45</v>
      </c>
      <c r="C3788" t="s">
        <v>12</v>
      </c>
      <c r="D3788" t="str">
        <f>VLOOKUP(A3788,[3]sales_teams!$A:$B,2,0)</f>
        <v>Dustin Brinkmann</v>
      </c>
      <c r="E3788" t="str">
        <f>VLOOKUP(A3788,[3]sales_teams!$A:$C,3,0)</f>
        <v>Central</v>
      </c>
      <c r="F3788">
        <f>VLOOKUP(B3788,[1]accounts!$A:$D,4,0)</f>
        <v>894.33</v>
      </c>
    </row>
    <row r="3789" spans="1:6" x14ac:dyDescent="0.35">
      <c r="A3789" t="s">
        <v>118</v>
      </c>
      <c r="B3789" t="s">
        <v>155</v>
      </c>
      <c r="C3789" t="s">
        <v>46</v>
      </c>
      <c r="D3789" t="str">
        <f>VLOOKUP(A3789,[3]sales_teams!$A:$B,2,0)</f>
        <v>Rocco Neubert</v>
      </c>
      <c r="E3789" t="str">
        <f>VLOOKUP(A3789,[3]sales_teams!$A:$C,3,0)</f>
        <v>East</v>
      </c>
      <c r="F3789">
        <f>VLOOKUP(B3789,[1]accounts!$A:$D,4,0)</f>
        <v>11698.03</v>
      </c>
    </row>
    <row r="3790" spans="1:6" x14ac:dyDescent="0.35">
      <c r="A3790" t="s">
        <v>202</v>
      </c>
      <c r="B3790" t="s">
        <v>315</v>
      </c>
      <c r="C3790" t="s">
        <v>46</v>
      </c>
      <c r="D3790" t="str">
        <f>VLOOKUP(A3790,[3]sales_teams!$A:$B,2,0)</f>
        <v>Dustin Brinkmann</v>
      </c>
      <c r="E3790" t="str">
        <f>VLOOKUP(A3790,[3]sales_teams!$A:$C,3,0)</f>
        <v>Central</v>
      </c>
      <c r="F3790">
        <f>VLOOKUP(B3790,[1]accounts!$A:$D,4,0)</f>
        <v>8170.38</v>
      </c>
    </row>
    <row r="3791" spans="1:6" x14ac:dyDescent="0.35">
      <c r="A3791" t="s">
        <v>202</v>
      </c>
      <c r="B3791" t="s">
        <v>45</v>
      </c>
      <c r="C3791" t="s">
        <v>46</v>
      </c>
      <c r="D3791" t="str">
        <f>VLOOKUP(A3791,[3]sales_teams!$A:$B,2,0)</f>
        <v>Dustin Brinkmann</v>
      </c>
      <c r="E3791" t="str">
        <f>VLOOKUP(A3791,[3]sales_teams!$A:$C,3,0)</f>
        <v>Central</v>
      </c>
      <c r="F3791">
        <f>VLOOKUP(B3791,[1]accounts!$A:$D,4,0)</f>
        <v>894.33</v>
      </c>
    </row>
    <row r="3792" spans="1:6" x14ac:dyDescent="0.35">
      <c r="A3792" t="s">
        <v>64</v>
      </c>
      <c r="B3792" t="s">
        <v>222</v>
      </c>
      <c r="C3792" t="s">
        <v>46</v>
      </c>
      <c r="D3792" t="str">
        <f>VLOOKUP(A3792,[3]sales_teams!$A:$B,2,0)</f>
        <v>Rocco Neubert</v>
      </c>
      <c r="E3792" t="str">
        <f>VLOOKUP(A3792,[3]sales_teams!$A:$C,3,0)</f>
        <v>East</v>
      </c>
      <c r="F3792">
        <f>VLOOKUP(B3792,[1]accounts!$A:$D,4,0)</f>
        <v>665.06</v>
      </c>
    </row>
    <row r="3793" spans="1:6" x14ac:dyDescent="0.35">
      <c r="A3793" t="s">
        <v>14</v>
      </c>
      <c r="B3793" t="s">
        <v>218</v>
      </c>
      <c r="C3793" t="s">
        <v>46</v>
      </c>
      <c r="D3793" t="str">
        <f>VLOOKUP(A3793,[3]sales_teams!$A:$B,2,0)</f>
        <v>Melvin Marxen</v>
      </c>
      <c r="E3793" t="str">
        <f>VLOOKUP(A3793,[3]sales_teams!$A:$C,3,0)</f>
        <v>Central</v>
      </c>
      <c r="F3793">
        <f>VLOOKUP(B3793,[1]accounts!$A:$D,4,0)</f>
        <v>4.54</v>
      </c>
    </row>
    <row r="3794" spans="1:6" x14ac:dyDescent="0.35">
      <c r="A3794" t="s">
        <v>14</v>
      </c>
      <c r="B3794" t="s">
        <v>111</v>
      </c>
      <c r="C3794" t="s">
        <v>46</v>
      </c>
      <c r="D3794" t="str">
        <f>VLOOKUP(A3794,[3]sales_teams!$A:$B,2,0)</f>
        <v>Melvin Marxen</v>
      </c>
      <c r="E3794" t="str">
        <f>VLOOKUP(A3794,[3]sales_teams!$A:$C,3,0)</f>
        <v>Central</v>
      </c>
      <c r="F3794">
        <f>VLOOKUP(B3794,[1]accounts!$A:$D,4,0)</f>
        <v>1698.2</v>
      </c>
    </row>
    <row r="3795" spans="1:6" x14ac:dyDescent="0.35">
      <c r="A3795" t="s">
        <v>14</v>
      </c>
      <c r="B3795" t="s">
        <v>492</v>
      </c>
      <c r="C3795" t="s">
        <v>12</v>
      </c>
      <c r="D3795" t="str">
        <f>VLOOKUP(A3795,[3]sales_teams!$A:$B,2,0)</f>
        <v>Melvin Marxen</v>
      </c>
      <c r="E3795" t="str">
        <f>VLOOKUP(A3795,[3]sales_teams!$A:$C,3,0)</f>
        <v>Central</v>
      </c>
      <c r="F3795">
        <f>VLOOKUP(B3795,[1]accounts!$A:$D,4,0)</f>
        <v>1376.8</v>
      </c>
    </row>
    <row r="3796" spans="1:6" x14ac:dyDescent="0.35">
      <c r="A3796" t="s">
        <v>14</v>
      </c>
      <c r="B3796" t="s">
        <v>170</v>
      </c>
      <c r="C3796" t="s">
        <v>12</v>
      </c>
      <c r="D3796" t="str">
        <f>VLOOKUP(A3796,[3]sales_teams!$A:$B,2,0)</f>
        <v>Melvin Marxen</v>
      </c>
      <c r="E3796" t="str">
        <f>VLOOKUP(A3796,[3]sales_teams!$A:$C,3,0)</f>
        <v>Central</v>
      </c>
      <c r="F3796">
        <f>VLOOKUP(B3796,[1]accounts!$A:$D,4,0)</f>
        <v>332.43</v>
      </c>
    </row>
    <row r="3797" spans="1:6" x14ac:dyDescent="0.35">
      <c r="A3797" t="s">
        <v>142</v>
      </c>
      <c r="B3797" t="s">
        <v>518</v>
      </c>
      <c r="C3797" t="s">
        <v>12</v>
      </c>
      <c r="D3797" t="str">
        <f>VLOOKUP(A3797,[3]sales_teams!$A:$B,2,0)</f>
        <v>Rocco Neubert</v>
      </c>
      <c r="E3797" t="str">
        <f>VLOOKUP(A3797,[3]sales_teams!$A:$C,3,0)</f>
        <v>East</v>
      </c>
      <c r="F3797">
        <f>VLOOKUP(B3797,[1]accounts!$A:$D,4,0)</f>
        <v>527.11</v>
      </c>
    </row>
    <row r="3798" spans="1:6" x14ac:dyDescent="0.35">
      <c r="A3798" t="s">
        <v>67</v>
      </c>
      <c r="B3798" t="s">
        <v>155</v>
      </c>
      <c r="C3798" t="s">
        <v>46</v>
      </c>
      <c r="D3798" t="str">
        <f>VLOOKUP(A3798,[3]sales_teams!$A:$B,2,0)</f>
        <v>Celia Rouche</v>
      </c>
      <c r="E3798" t="str">
        <f>VLOOKUP(A3798,[3]sales_teams!$A:$C,3,0)</f>
        <v>West</v>
      </c>
      <c r="F3798">
        <f>VLOOKUP(B3798,[1]accounts!$A:$D,4,0)</f>
        <v>11698.03</v>
      </c>
    </row>
    <row r="3799" spans="1:6" x14ac:dyDescent="0.35">
      <c r="A3799" t="s">
        <v>44</v>
      </c>
      <c r="B3799" t="s">
        <v>113</v>
      </c>
      <c r="C3799" t="s">
        <v>46</v>
      </c>
      <c r="D3799" t="str">
        <f>VLOOKUP(A3799,[3]sales_teams!$A:$B,2,0)</f>
        <v>Melvin Marxen</v>
      </c>
      <c r="E3799" t="str">
        <f>VLOOKUP(A3799,[3]sales_teams!$A:$C,3,0)</f>
        <v>Central</v>
      </c>
      <c r="F3799">
        <f>VLOOKUP(B3799,[1]accounts!$A:$D,4,0)</f>
        <v>375.43</v>
      </c>
    </row>
    <row r="3800" spans="1:6" x14ac:dyDescent="0.35">
      <c r="A3800" t="s">
        <v>44</v>
      </c>
      <c r="B3800" t="s">
        <v>113</v>
      </c>
      <c r="C3800" t="s">
        <v>46</v>
      </c>
      <c r="D3800" t="str">
        <f>VLOOKUP(A3800,[3]sales_teams!$A:$B,2,0)</f>
        <v>Melvin Marxen</v>
      </c>
      <c r="E3800" t="str">
        <f>VLOOKUP(A3800,[3]sales_teams!$A:$C,3,0)</f>
        <v>Central</v>
      </c>
      <c r="F3800">
        <f>VLOOKUP(B3800,[1]accounts!$A:$D,4,0)</f>
        <v>375.43</v>
      </c>
    </row>
    <row r="3801" spans="1:6" x14ac:dyDescent="0.35">
      <c r="A3801" t="s">
        <v>44</v>
      </c>
      <c r="B3801" t="s">
        <v>120</v>
      </c>
      <c r="C3801" t="s">
        <v>12</v>
      </c>
      <c r="D3801" t="str">
        <f>VLOOKUP(A3801,[3]sales_teams!$A:$B,2,0)</f>
        <v>Melvin Marxen</v>
      </c>
      <c r="E3801" t="str">
        <f>VLOOKUP(A3801,[3]sales_teams!$A:$C,3,0)</f>
        <v>Central</v>
      </c>
      <c r="F3801">
        <f>VLOOKUP(B3801,[1]accounts!$A:$D,4,0)</f>
        <v>1520.66</v>
      </c>
    </row>
    <row r="3802" spans="1:6" x14ac:dyDescent="0.35">
      <c r="A3802" t="s">
        <v>54</v>
      </c>
      <c r="B3802" t="s">
        <v>199</v>
      </c>
      <c r="C3802" t="s">
        <v>46</v>
      </c>
      <c r="D3802" t="str">
        <f>VLOOKUP(A3802,[3]sales_teams!$A:$B,2,0)</f>
        <v>Celia Rouche</v>
      </c>
      <c r="E3802" t="str">
        <f>VLOOKUP(A3802,[3]sales_teams!$A:$C,3,0)</f>
        <v>West</v>
      </c>
      <c r="F3802">
        <f>VLOOKUP(B3802,[1]accounts!$A:$D,4,0)</f>
        <v>7708.38</v>
      </c>
    </row>
    <row r="3803" spans="1:6" x14ac:dyDescent="0.35">
      <c r="A3803" t="s">
        <v>38</v>
      </c>
      <c r="B3803" t="s">
        <v>124</v>
      </c>
      <c r="C3803" t="s">
        <v>46</v>
      </c>
      <c r="D3803" t="str">
        <f>VLOOKUP(A3803,[3]sales_teams!$A:$B,2,0)</f>
        <v>Summer Sewald</v>
      </c>
      <c r="E3803" t="str">
        <f>VLOOKUP(A3803,[3]sales_teams!$A:$C,3,0)</f>
        <v>West</v>
      </c>
      <c r="F3803">
        <f>VLOOKUP(B3803,[1]accounts!$A:$D,4,0)</f>
        <v>2437.85</v>
      </c>
    </row>
    <row r="3804" spans="1:6" x14ac:dyDescent="0.35">
      <c r="A3804" t="s">
        <v>38</v>
      </c>
      <c r="B3804" t="s">
        <v>93</v>
      </c>
      <c r="C3804" t="s">
        <v>12</v>
      </c>
      <c r="D3804" t="str">
        <f>VLOOKUP(A3804,[3]sales_teams!$A:$B,2,0)</f>
        <v>Summer Sewald</v>
      </c>
      <c r="E3804" t="str">
        <f>VLOOKUP(A3804,[3]sales_teams!$A:$C,3,0)</f>
        <v>West</v>
      </c>
      <c r="F3804">
        <f>VLOOKUP(B3804,[1]accounts!$A:$D,4,0)</f>
        <v>7537.24</v>
      </c>
    </row>
    <row r="3805" spans="1:6" x14ac:dyDescent="0.35">
      <c r="A3805" t="s">
        <v>252</v>
      </c>
      <c r="B3805" t="s">
        <v>129</v>
      </c>
      <c r="C3805" t="s">
        <v>46</v>
      </c>
      <c r="D3805" t="str">
        <f>VLOOKUP(A3805,[3]sales_teams!$A:$B,2,0)</f>
        <v>Melvin Marxen</v>
      </c>
      <c r="E3805" t="str">
        <f>VLOOKUP(A3805,[3]sales_teams!$A:$C,3,0)</f>
        <v>Central</v>
      </c>
      <c r="F3805">
        <f>VLOOKUP(B3805,[1]accounts!$A:$D,4,0)</f>
        <v>1102.43</v>
      </c>
    </row>
    <row r="3806" spans="1:6" x14ac:dyDescent="0.35">
      <c r="A3806" t="s">
        <v>252</v>
      </c>
      <c r="B3806" t="s">
        <v>197</v>
      </c>
      <c r="C3806" t="s">
        <v>46</v>
      </c>
      <c r="D3806" t="str">
        <f>VLOOKUP(A3806,[3]sales_teams!$A:$B,2,0)</f>
        <v>Melvin Marxen</v>
      </c>
      <c r="E3806" t="str">
        <f>VLOOKUP(A3806,[3]sales_teams!$A:$C,3,0)</f>
        <v>Central</v>
      </c>
      <c r="F3806">
        <f>VLOOKUP(B3806,[1]accounts!$A:$D,4,0)</f>
        <v>4618</v>
      </c>
    </row>
    <row r="3807" spans="1:6" x14ac:dyDescent="0.35">
      <c r="A3807" t="s">
        <v>252</v>
      </c>
      <c r="B3807" t="s">
        <v>27</v>
      </c>
      <c r="C3807" t="s">
        <v>12</v>
      </c>
      <c r="D3807" t="str">
        <f>VLOOKUP(A3807,[3]sales_teams!$A:$B,2,0)</f>
        <v>Melvin Marxen</v>
      </c>
      <c r="E3807" t="str">
        <f>VLOOKUP(A3807,[3]sales_teams!$A:$C,3,0)</f>
        <v>Central</v>
      </c>
      <c r="F3807">
        <f>VLOOKUP(B3807,[1]accounts!$A:$D,4,0)</f>
        <v>3922.42</v>
      </c>
    </row>
    <row r="3808" spans="1:6" x14ac:dyDescent="0.35">
      <c r="A3808" t="s">
        <v>95</v>
      </c>
      <c r="B3808" t="s">
        <v>30</v>
      </c>
      <c r="C3808" t="s">
        <v>12</v>
      </c>
      <c r="D3808" t="str">
        <f>VLOOKUP(A3808,[3]sales_teams!$A:$B,2,0)</f>
        <v>Summer Sewald</v>
      </c>
      <c r="E3808" t="str">
        <f>VLOOKUP(A3808,[3]sales_teams!$A:$C,3,0)</f>
        <v>West</v>
      </c>
      <c r="F3808">
        <f>VLOOKUP(B3808,[1]accounts!$A:$D,4,0)</f>
        <v>1388.67</v>
      </c>
    </row>
    <row r="3809" spans="1:6" x14ac:dyDescent="0.35">
      <c r="A3809" t="s">
        <v>95</v>
      </c>
      <c r="B3809" t="s">
        <v>273</v>
      </c>
      <c r="C3809" t="s">
        <v>12</v>
      </c>
      <c r="D3809" t="str">
        <f>VLOOKUP(A3809,[3]sales_teams!$A:$B,2,0)</f>
        <v>Summer Sewald</v>
      </c>
      <c r="E3809" t="str">
        <f>VLOOKUP(A3809,[3]sales_teams!$A:$C,3,0)</f>
        <v>West</v>
      </c>
      <c r="F3809">
        <f>VLOOKUP(B3809,[1]accounts!$A:$D,4,0)</f>
        <v>2214.94</v>
      </c>
    </row>
    <row r="3810" spans="1:6" x14ac:dyDescent="0.35">
      <c r="A3810" t="s">
        <v>95</v>
      </c>
      <c r="B3810" t="s">
        <v>157</v>
      </c>
      <c r="C3810" t="s">
        <v>12</v>
      </c>
      <c r="D3810" t="str">
        <f>VLOOKUP(A3810,[3]sales_teams!$A:$B,2,0)</f>
        <v>Summer Sewald</v>
      </c>
      <c r="E3810" t="str">
        <f>VLOOKUP(A3810,[3]sales_teams!$A:$C,3,0)</f>
        <v>West</v>
      </c>
      <c r="F3810">
        <f>VLOOKUP(B3810,[1]accounts!$A:$D,4,0)</f>
        <v>405.59</v>
      </c>
    </row>
    <row r="3811" spans="1:6" x14ac:dyDescent="0.35">
      <c r="A3811" t="s">
        <v>133</v>
      </c>
      <c r="B3811" t="s">
        <v>129</v>
      </c>
      <c r="C3811" t="s">
        <v>12</v>
      </c>
      <c r="D3811" t="str">
        <f>VLOOKUP(A3811,[3]sales_teams!$A:$B,2,0)</f>
        <v>Dustin Brinkmann</v>
      </c>
      <c r="E3811" t="str">
        <f>VLOOKUP(A3811,[3]sales_teams!$A:$C,3,0)</f>
        <v>Central</v>
      </c>
      <c r="F3811">
        <f>VLOOKUP(B3811,[1]accounts!$A:$D,4,0)</f>
        <v>1102.43</v>
      </c>
    </row>
    <row r="3812" spans="1:6" x14ac:dyDescent="0.35">
      <c r="A3812" t="s">
        <v>32</v>
      </c>
      <c r="B3812" t="s">
        <v>148</v>
      </c>
      <c r="C3812" t="s">
        <v>46</v>
      </c>
      <c r="D3812" t="str">
        <f>VLOOKUP(A3812,[3]sales_teams!$A:$B,2,0)</f>
        <v>Celia Rouche</v>
      </c>
      <c r="E3812" t="str">
        <f>VLOOKUP(A3812,[3]sales_teams!$A:$C,3,0)</f>
        <v>West</v>
      </c>
      <c r="F3812">
        <f>VLOOKUP(B3812,[1]accounts!$A:$D,4,0)</f>
        <v>2952.73</v>
      </c>
    </row>
    <row r="3813" spans="1:6" x14ac:dyDescent="0.35">
      <c r="A3813" t="s">
        <v>9</v>
      </c>
      <c r="B3813" t="s">
        <v>303</v>
      </c>
      <c r="C3813" t="s">
        <v>46</v>
      </c>
      <c r="D3813" t="str">
        <f>VLOOKUP(A3813,[3]sales_teams!$A:$B,2,0)</f>
        <v>Dustin Brinkmann</v>
      </c>
      <c r="E3813" t="str">
        <f>VLOOKUP(A3813,[3]sales_teams!$A:$C,3,0)</f>
        <v>Central</v>
      </c>
      <c r="F3813">
        <f>VLOOKUP(B3813,[1]accounts!$A:$D,4,0)</f>
        <v>647.17999999999995</v>
      </c>
    </row>
    <row r="3814" spans="1:6" x14ac:dyDescent="0.35">
      <c r="A3814" t="s">
        <v>9</v>
      </c>
      <c r="B3814" t="s">
        <v>16</v>
      </c>
      <c r="C3814" t="s">
        <v>12</v>
      </c>
      <c r="D3814" t="str">
        <f>VLOOKUP(A3814,[3]sales_teams!$A:$B,2,0)</f>
        <v>Dustin Brinkmann</v>
      </c>
      <c r="E3814" t="str">
        <f>VLOOKUP(A3814,[3]sales_teams!$A:$C,3,0)</f>
        <v>Central</v>
      </c>
      <c r="F3814">
        <f>VLOOKUP(B3814,[1]accounts!$A:$D,4,0)</f>
        <v>3178.24</v>
      </c>
    </row>
    <row r="3815" spans="1:6" x14ac:dyDescent="0.35">
      <c r="A3815" t="s">
        <v>61</v>
      </c>
      <c r="B3815" t="s">
        <v>197</v>
      </c>
      <c r="C3815" t="s">
        <v>12</v>
      </c>
      <c r="D3815" t="str">
        <f>VLOOKUP(A3815,[3]sales_teams!$A:$B,2,0)</f>
        <v>Dustin Brinkmann</v>
      </c>
      <c r="E3815" t="str">
        <f>VLOOKUP(A3815,[3]sales_teams!$A:$C,3,0)</f>
        <v>Central</v>
      </c>
      <c r="F3815">
        <f>VLOOKUP(B3815,[1]accounts!$A:$D,4,0)</f>
        <v>4618</v>
      </c>
    </row>
    <row r="3816" spans="1:6" x14ac:dyDescent="0.35">
      <c r="A3816" t="s">
        <v>29</v>
      </c>
      <c r="B3816" t="s">
        <v>313</v>
      </c>
      <c r="C3816" t="s">
        <v>12</v>
      </c>
      <c r="D3816" t="str">
        <f>VLOOKUP(A3816,[3]sales_teams!$A:$B,2,0)</f>
        <v>Celia Rouche</v>
      </c>
      <c r="E3816" t="str">
        <f>VLOOKUP(A3816,[3]sales_teams!$A:$C,3,0)</f>
        <v>West</v>
      </c>
      <c r="F3816">
        <f>VLOOKUP(B3816,[1]accounts!$A:$D,4,0)</f>
        <v>497.11</v>
      </c>
    </row>
    <row r="3817" spans="1:6" x14ac:dyDescent="0.35">
      <c r="A3817" t="s">
        <v>29</v>
      </c>
      <c r="B3817" t="s">
        <v>59</v>
      </c>
      <c r="C3817" t="s">
        <v>12</v>
      </c>
      <c r="D3817" t="str">
        <f>VLOOKUP(A3817,[3]sales_teams!$A:$B,2,0)</f>
        <v>Celia Rouche</v>
      </c>
      <c r="E3817" t="str">
        <f>VLOOKUP(A3817,[3]sales_teams!$A:$C,3,0)</f>
        <v>West</v>
      </c>
      <c r="F3817">
        <f>VLOOKUP(B3817,[1]accounts!$A:$D,4,0)</f>
        <v>6354.87</v>
      </c>
    </row>
    <row r="3818" spans="1:6" x14ac:dyDescent="0.35">
      <c r="A3818" t="s">
        <v>29</v>
      </c>
      <c r="B3818" t="s">
        <v>194</v>
      </c>
      <c r="C3818" t="s">
        <v>12</v>
      </c>
      <c r="D3818" t="str">
        <f>VLOOKUP(A3818,[3]sales_teams!$A:$B,2,0)</f>
        <v>Celia Rouche</v>
      </c>
      <c r="E3818" t="str">
        <f>VLOOKUP(A3818,[3]sales_teams!$A:$C,3,0)</f>
        <v>West</v>
      </c>
      <c r="F3818">
        <f>VLOOKUP(B3818,[1]accounts!$A:$D,4,0)</f>
        <v>1825.82</v>
      </c>
    </row>
    <row r="3819" spans="1:6" x14ac:dyDescent="0.35">
      <c r="A3819" t="s">
        <v>73</v>
      </c>
      <c r="B3819" t="s">
        <v>157</v>
      </c>
      <c r="C3819" t="s">
        <v>40</v>
      </c>
      <c r="D3819" t="str">
        <f>VLOOKUP(A3819,[3]sales_teams!$A:$B,2,0)</f>
        <v>Cara Losch</v>
      </c>
      <c r="E3819" t="str">
        <f>VLOOKUP(A3819,[3]sales_teams!$A:$C,3,0)</f>
        <v>East</v>
      </c>
      <c r="F3819">
        <f>VLOOKUP(B3819,[1]accounts!$A:$D,4,0)</f>
        <v>405.59</v>
      </c>
    </row>
    <row r="3820" spans="1:6" x14ac:dyDescent="0.35">
      <c r="A3820" t="s">
        <v>73</v>
      </c>
      <c r="B3820" t="s">
        <v>237</v>
      </c>
      <c r="C3820" t="s">
        <v>12</v>
      </c>
      <c r="D3820" t="str">
        <f>VLOOKUP(A3820,[3]sales_teams!$A:$B,2,0)</f>
        <v>Cara Losch</v>
      </c>
      <c r="E3820" t="str">
        <f>VLOOKUP(A3820,[3]sales_teams!$A:$C,3,0)</f>
        <v>East</v>
      </c>
      <c r="F3820">
        <f>VLOOKUP(B3820,[1]accounts!$A:$D,4,0)</f>
        <v>2520.83</v>
      </c>
    </row>
    <row r="3821" spans="1:6" x14ac:dyDescent="0.35">
      <c r="A3821" t="s">
        <v>26</v>
      </c>
      <c r="B3821" t="s">
        <v>303</v>
      </c>
      <c r="C3821" t="s">
        <v>12</v>
      </c>
      <c r="D3821" t="str">
        <f>VLOOKUP(A3821,[3]sales_teams!$A:$B,2,0)</f>
        <v>Dustin Brinkmann</v>
      </c>
      <c r="E3821" t="str">
        <f>VLOOKUP(A3821,[3]sales_teams!$A:$C,3,0)</f>
        <v>Central</v>
      </c>
      <c r="F3821">
        <f>VLOOKUP(B3821,[1]accounts!$A:$D,4,0)</f>
        <v>647.17999999999995</v>
      </c>
    </row>
    <row r="3822" spans="1:6" x14ac:dyDescent="0.35">
      <c r="A3822" t="s">
        <v>118</v>
      </c>
      <c r="B3822" t="s">
        <v>518</v>
      </c>
      <c r="C3822" t="s">
        <v>46</v>
      </c>
      <c r="D3822" t="str">
        <f>VLOOKUP(A3822,[3]sales_teams!$A:$B,2,0)</f>
        <v>Rocco Neubert</v>
      </c>
      <c r="E3822" t="str">
        <f>VLOOKUP(A3822,[3]sales_teams!$A:$C,3,0)</f>
        <v>East</v>
      </c>
      <c r="F3822">
        <f>VLOOKUP(B3822,[1]accounts!$A:$D,4,0)</f>
        <v>527.11</v>
      </c>
    </row>
    <row r="3823" spans="1:6" x14ac:dyDescent="0.35">
      <c r="A3823" t="s">
        <v>14</v>
      </c>
      <c r="B3823" t="s">
        <v>187</v>
      </c>
      <c r="C3823" t="s">
        <v>46</v>
      </c>
      <c r="D3823" t="str">
        <f>VLOOKUP(A3823,[3]sales_teams!$A:$B,2,0)</f>
        <v>Melvin Marxen</v>
      </c>
      <c r="E3823" t="str">
        <f>VLOOKUP(A3823,[3]sales_teams!$A:$C,3,0)</f>
        <v>Central</v>
      </c>
      <c r="F3823">
        <f>VLOOKUP(B3823,[1]accounts!$A:$D,4,0)</f>
        <v>291.27</v>
      </c>
    </row>
    <row r="3824" spans="1:6" x14ac:dyDescent="0.35">
      <c r="A3824" t="s">
        <v>14</v>
      </c>
      <c r="B3824" t="s">
        <v>76</v>
      </c>
      <c r="C3824" t="s">
        <v>12</v>
      </c>
      <c r="D3824" t="str">
        <f>VLOOKUP(A3824,[3]sales_teams!$A:$B,2,0)</f>
        <v>Melvin Marxen</v>
      </c>
      <c r="E3824" t="str">
        <f>VLOOKUP(A3824,[3]sales_teams!$A:$C,3,0)</f>
        <v>Central</v>
      </c>
      <c r="F3824">
        <f>VLOOKUP(B3824,[1]accounts!$A:$D,4,0)</f>
        <v>2041.73</v>
      </c>
    </row>
    <row r="3825" spans="1:6" x14ac:dyDescent="0.35">
      <c r="A3825" t="s">
        <v>14</v>
      </c>
      <c r="B3825" t="s">
        <v>213</v>
      </c>
      <c r="C3825" t="s">
        <v>12</v>
      </c>
      <c r="D3825" t="str">
        <f>VLOOKUP(A3825,[3]sales_teams!$A:$B,2,0)</f>
        <v>Melvin Marxen</v>
      </c>
      <c r="E3825" t="str">
        <f>VLOOKUP(A3825,[3]sales_teams!$A:$C,3,0)</f>
        <v>Central</v>
      </c>
      <c r="F3825">
        <f>VLOOKUP(B3825,[1]accounts!$A:$D,4,0)</f>
        <v>1223.72</v>
      </c>
    </row>
    <row r="3826" spans="1:6" x14ac:dyDescent="0.35">
      <c r="A3826" t="s">
        <v>105</v>
      </c>
      <c r="B3826" t="s">
        <v>155</v>
      </c>
      <c r="C3826" t="s">
        <v>12</v>
      </c>
      <c r="D3826" t="str">
        <f>VLOOKUP(A3826,[3]sales_teams!$A:$B,2,0)</f>
        <v>Cara Losch</v>
      </c>
      <c r="E3826" t="str">
        <f>VLOOKUP(A3826,[3]sales_teams!$A:$C,3,0)</f>
        <v>East</v>
      </c>
      <c r="F3826">
        <f>VLOOKUP(B3826,[1]accounts!$A:$D,4,0)</f>
        <v>11698.03</v>
      </c>
    </row>
    <row r="3827" spans="1:6" x14ac:dyDescent="0.35">
      <c r="A3827" t="s">
        <v>105</v>
      </c>
      <c r="B3827" t="s">
        <v>106</v>
      </c>
      <c r="C3827" t="s">
        <v>12</v>
      </c>
      <c r="D3827" t="str">
        <f>VLOOKUP(A3827,[3]sales_teams!$A:$B,2,0)</f>
        <v>Cara Losch</v>
      </c>
      <c r="E3827" t="str">
        <f>VLOOKUP(A3827,[3]sales_teams!$A:$C,3,0)</f>
        <v>East</v>
      </c>
      <c r="F3827">
        <f>VLOOKUP(B3827,[1]accounts!$A:$D,4,0)</f>
        <v>3027.46</v>
      </c>
    </row>
    <row r="3828" spans="1:6" x14ac:dyDescent="0.35">
      <c r="A3828" t="s">
        <v>105</v>
      </c>
      <c r="B3828" t="s">
        <v>65</v>
      </c>
      <c r="C3828" t="s">
        <v>12</v>
      </c>
      <c r="D3828" t="str">
        <f>VLOOKUP(A3828,[3]sales_teams!$A:$B,2,0)</f>
        <v>Cara Losch</v>
      </c>
      <c r="E3828" t="str">
        <f>VLOOKUP(A3828,[3]sales_teams!$A:$C,3,0)</f>
        <v>East</v>
      </c>
      <c r="F3828">
        <f>VLOOKUP(B3828,[1]accounts!$A:$D,4,0)</f>
        <v>3838.39</v>
      </c>
    </row>
    <row r="3829" spans="1:6" x14ac:dyDescent="0.35">
      <c r="A3829" t="s">
        <v>44</v>
      </c>
      <c r="B3829" t="s">
        <v>16</v>
      </c>
      <c r="C3829" t="s">
        <v>12</v>
      </c>
      <c r="D3829" t="str">
        <f>VLOOKUP(A3829,[3]sales_teams!$A:$B,2,0)</f>
        <v>Melvin Marxen</v>
      </c>
      <c r="E3829" t="str">
        <f>VLOOKUP(A3829,[3]sales_teams!$A:$C,3,0)</f>
        <v>Central</v>
      </c>
      <c r="F3829">
        <f>VLOOKUP(B3829,[1]accounts!$A:$D,4,0)</f>
        <v>3178.24</v>
      </c>
    </row>
    <row r="3830" spans="1:6" x14ac:dyDescent="0.35">
      <c r="A3830" t="s">
        <v>252</v>
      </c>
      <c r="B3830" t="s">
        <v>27</v>
      </c>
      <c r="C3830" t="s">
        <v>12</v>
      </c>
      <c r="D3830" t="str">
        <f>VLOOKUP(A3830,[3]sales_teams!$A:$B,2,0)</f>
        <v>Melvin Marxen</v>
      </c>
      <c r="E3830" t="str">
        <f>VLOOKUP(A3830,[3]sales_teams!$A:$C,3,0)</f>
        <v>Central</v>
      </c>
      <c r="F3830">
        <f>VLOOKUP(B3830,[1]accounts!$A:$D,4,0)</f>
        <v>3922.42</v>
      </c>
    </row>
    <row r="3831" spans="1:6" x14ac:dyDescent="0.35">
      <c r="A3831" t="s">
        <v>78</v>
      </c>
      <c r="B3831" t="s">
        <v>68</v>
      </c>
      <c r="C3831" t="s">
        <v>12</v>
      </c>
      <c r="D3831" t="str">
        <f>VLOOKUP(A3831,[3]sales_teams!$A:$B,2,0)</f>
        <v>Summer Sewald</v>
      </c>
      <c r="E3831" t="str">
        <f>VLOOKUP(A3831,[3]sales_teams!$A:$C,3,0)</f>
        <v>West</v>
      </c>
      <c r="F3831">
        <f>VLOOKUP(B3831,[1]accounts!$A:$D,4,0)</f>
        <v>1188.42</v>
      </c>
    </row>
    <row r="3832" spans="1:6" x14ac:dyDescent="0.35">
      <c r="A3832" t="s">
        <v>78</v>
      </c>
      <c r="B3832" t="s">
        <v>155</v>
      </c>
      <c r="C3832" t="s">
        <v>12</v>
      </c>
      <c r="D3832" t="str">
        <f>VLOOKUP(A3832,[3]sales_teams!$A:$B,2,0)</f>
        <v>Summer Sewald</v>
      </c>
      <c r="E3832" t="str">
        <f>VLOOKUP(A3832,[3]sales_teams!$A:$C,3,0)</f>
        <v>West</v>
      </c>
      <c r="F3832">
        <f>VLOOKUP(B3832,[1]accounts!$A:$D,4,0)</f>
        <v>11698.03</v>
      </c>
    </row>
    <row r="3833" spans="1:6" x14ac:dyDescent="0.35">
      <c r="A3833" t="s">
        <v>95</v>
      </c>
      <c r="B3833" t="s">
        <v>52</v>
      </c>
      <c r="C3833" t="s">
        <v>46</v>
      </c>
      <c r="D3833" t="str">
        <f>VLOOKUP(A3833,[3]sales_teams!$A:$B,2,0)</f>
        <v>Summer Sewald</v>
      </c>
      <c r="E3833" t="str">
        <f>VLOOKUP(A3833,[3]sales_teams!$A:$C,3,0)</f>
        <v>West</v>
      </c>
      <c r="F3833">
        <f>VLOOKUP(B3833,[1]accounts!$A:$D,4,0)</f>
        <v>1699.85</v>
      </c>
    </row>
    <row r="3834" spans="1:6" x14ac:dyDescent="0.35">
      <c r="A3834" t="s">
        <v>133</v>
      </c>
      <c r="B3834" t="s">
        <v>231</v>
      </c>
      <c r="C3834" t="s">
        <v>46</v>
      </c>
      <c r="D3834" t="str">
        <f>VLOOKUP(A3834,[3]sales_teams!$A:$B,2,0)</f>
        <v>Dustin Brinkmann</v>
      </c>
      <c r="E3834" t="str">
        <f>VLOOKUP(A3834,[3]sales_teams!$A:$C,3,0)</f>
        <v>Central</v>
      </c>
      <c r="F3834">
        <f>VLOOKUP(B3834,[1]accounts!$A:$D,4,0)</f>
        <v>45.39</v>
      </c>
    </row>
    <row r="3835" spans="1:6" x14ac:dyDescent="0.35">
      <c r="A3835" t="s">
        <v>133</v>
      </c>
      <c r="B3835" t="s">
        <v>492</v>
      </c>
      <c r="C3835" t="s">
        <v>46</v>
      </c>
      <c r="D3835" t="str">
        <f>VLOOKUP(A3835,[3]sales_teams!$A:$B,2,0)</f>
        <v>Dustin Brinkmann</v>
      </c>
      <c r="E3835" t="str">
        <f>VLOOKUP(A3835,[3]sales_teams!$A:$C,3,0)</f>
        <v>Central</v>
      </c>
      <c r="F3835">
        <f>VLOOKUP(B3835,[1]accounts!$A:$D,4,0)</f>
        <v>1376.8</v>
      </c>
    </row>
    <row r="3836" spans="1:6" x14ac:dyDescent="0.35">
      <c r="A3836" t="s">
        <v>32</v>
      </c>
      <c r="B3836" t="s">
        <v>315</v>
      </c>
      <c r="C3836" t="s">
        <v>46</v>
      </c>
      <c r="D3836" t="str">
        <f>VLOOKUP(A3836,[3]sales_teams!$A:$B,2,0)</f>
        <v>Celia Rouche</v>
      </c>
      <c r="E3836" t="str">
        <f>VLOOKUP(A3836,[3]sales_teams!$A:$C,3,0)</f>
        <v>West</v>
      </c>
      <c r="F3836">
        <f>VLOOKUP(B3836,[1]accounts!$A:$D,4,0)</f>
        <v>8170.38</v>
      </c>
    </row>
    <row r="3837" spans="1:6" x14ac:dyDescent="0.35">
      <c r="A3837" t="s">
        <v>32</v>
      </c>
      <c r="B3837" t="s">
        <v>218</v>
      </c>
      <c r="C3837" t="s">
        <v>46</v>
      </c>
      <c r="D3837" t="str">
        <f>VLOOKUP(A3837,[3]sales_teams!$A:$B,2,0)</f>
        <v>Celia Rouche</v>
      </c>
      <c r="E3837" t="str">
        <f>VLOOKUP(A3837,[3]sales_teams!$A:$C,3,0)</f>
        <v>West</v>
      </c>
      <c r="F3837">
        <f>VLOOKUP(B3837,[1]accounts!$A:$D,4,0)</f>
        <v>4.54</v>
      </c>
    </row>
    <row r="3838" spans="1:6" x14ac:dyDescent="0.35">
      <c r="A3838" t="s">
        <v>32</v>
      </c>
      <c r="B3838" t="s">
        <v>273</v>
      </c>
      <c r="C3838" t="s">
        <v>46</v>
      </c>
      <c r="D3838" t="str">
        <f>VLOOKUP(A3838,[3]sales_teams!$A:$B,2,0)</f>
        <v>Celia Rouche</v>
      </c>
      <c r="E3838" t="str">
        <f>VLOOKUP(A3838,[3]sales_teams!$A:$C,3,0)</f>
        <v>West</v>
      </c>
      <c r="F3838">
        <f>VLOOKUP(B3838,[1]accounts!$A:$D,4,0)</f>
        <v>2214.94</v>
      </c>
    </row>
    <row r="3839" spans="1:6" x14ac:dyDescent="0.35">
      <c r="A3839" t="s">
        <v>51</v>
      </c>
      <c r="B3839" t="s">
        <v>174</v>
      </c>
      <c r="C3839" t="s">
        <v>46</v>
      </c>
      <c r="D3839" t="str">
        <f>VLOOKUP(A3839,[3]sales_teams!$A:$B,2,0)</f>
        <v>Summer Sewald</v>
      </c>
      <c r="E3839" t="str">
        <f>VLOOKUP(A3839,[3]sales_teams!$A:$C,3,0)</f>
        <v>West</v>
      </c>
      <c r="F3839">
        <f>VLOOKUP(B3839,[1]accounts!$A:$D,4,0)</f>
        <v>98.79</v>
      </c>
    </row>
    <row r="3840" spans="1:6" x14ac:dyDescent="0.35">
      <c r="A3840" t="s">
        <v>9</v>
      </c>
      <c r="B3840" t="s">
        <v>126</v>
      </c>
      <c r="C3840" t="s">
        <v>12</v>
      </c>
      <c r="D3840" t="str">
        <f>VLOOKUP(A3840,[3]sales_teams!$A:$B,2,0)</f>
        <v>Dustin Brinkmann</v>
      </c>
      <c r="E3840" t="str">
        <f>VLOOKUP(A3840,[3]sales_teams!$A:$C,3,0)</f>
        <v>Central</v>
      </c>
      <c r="F3840">
        <f>VLOOKUP(B3840,[1]accounts!$A:$D,4,0)</f>
        <v>1008.06</v>
      </c>
    </row>
    <row r="3841" spans="1:6" x14ac:dyDescent="0.35">
      <c r="A3841" t="s">
        <v>35</v>
      </c>
      <c r="B3841" t="s">
        <v>113</v>
      </c>
      <c r="C3841" t="s">
        <v>46</v>
      </c>
      <c r="D3841" t="str">
        <f>VLOOKUP(A3841,[3]sales_teams!$A:$B,2,0)</f>
        <v>Melvin Marxen</v>
      </c>
      <c r="E3841" t="str">
        <f>VLOOKUP(A3841,[3]sales_teams!$A:$C,3,0)</f>
        <v>Central</v>
      </c>
      <c r="F3841">
        <f>VLOOKUP(B3841,[1]accounts!$A:$D,4,0)</f>
        <v>375.43</v>
      </c>
    </row>
    <row r="3842" spans="1:6" x14ac:dyDescent="0.35">
      <c r="A3842" t="s">
        <v>35</v>
      </c>
      <c r="B3842" t="s">
        <v>62</v>
      </c>
      <c r="C3842" t="s">
        <v>12</v>
      </c>
      <c r="D3842" t="str">
        <f>VLOOKUP(A3842,[3]sales_teams!$A:$B,2,0)</f>
        <v>Melvin Marxen</v>
      </c>
      <c r="E3842" t="str">
        <f>VLOOKUP(A3842,[3]sales_teams!$A:$C,3,0)</f>
        <v>Central</v>
      </c>
      <c r="F3842">
        <f>VLOOKUP(B3842,[1]accounts!$A:$D,4,0)</f>
        <v>5266.09</v>
      </c>
    </row>
    <row r="3843" spans="1:6" x14ac:dyDescent="0.35">
      <c r="A3843" t="s">
        <v>97</v>
      </c>
      <c r="B3843" t="s">
        <v>215</v>
      </c>
      <c r="C3843" t="s">
        <v>12</v>
      </c>
      <c r="D3843" t="str">
        <f>VLOOKUP(A3843,[3]sales_teams!$A:$B,2,0)</f>
        <v>Rocco Neubert</v>
      </c>
      <c r="E3843" t="str">
        <f>VLOOKUP(A3843,[3]sales_teams!$A:$C,3,0)</f>
        <v>East</v>
      </c>
      <c r="F3843">
        <f>VLOOKUP(B3843,[1]accounts!$A:$D,4,0)</f>
        <v>1419.98</v>
      </c>
    </row>
    <row r="3844" spans="1:6" x14ac:dyDescent="0.35">
      <c r="A3844" t="s">
        <v>57</v>
      </c>
      <c r="B3844" t="s">
        <v>52</v>
      </c>
      <c r="C3844" t="s">
        <v>12</v>
      </c>
      <c r="D3844" t="str">
        <f>VLOOKUP(A3844,[3]sales_teams!$A:$B,2,0)</f>
        <v>Celia Rouche</v>
      </c>
      <c r="E3844" t="str">
        <f>VLOOKUP(A3844,[3]sales_teams!$A:$C,3,0)</f>
        <v>West</v>
      </c>
      <c r="F3844">
        <f>VLOOKUP(B3844,[1]accounts!$A:$D,4,0)</f>
        <v>1699.85</v>
      </c>
    </row>
    <row r="3845" spans="1:6" x14ac:dyDescent="0.35">
      <c r="A3845" t="s">
        <v>57</v>
      </c>
      <c r="B3845" t="s">
        <v>398</v>
      </c>
      <c r="C3845" t="s">
        <v>12</v>
      </c>
      <c r="D3845" t="str">
        <f>VLOOKUP(A3845,[3]sales_teams!$A:$B,2,0)</f>
        <v>Celia Rouche</v>
      </c>
      <c r="E3845" t="str">
        <f>VLOOKUP(A3845,[3]sales_teams!$A:$C,3,0)</f>
        <v>West</v>
      </c>
      <c r="F3845">
        <f>VLOOKUP(B3845,[1]accounts!$A:$D,4,0)</f>
        <v>223.8</v>
      </c>
    </row>
    <row r="3846" spans="1:6" x14ac:dyDescent="0.35">
      <c r="A3846" t="s">
        <v>61</v>
      </c>
      <c r="B3846" t="s">
        <v>113</v>
      </c>
      <c r="C3846" t="s">
        <v>12</v>
      </c>
      <c r="D3846" t="str">
        <f>VLOOKUP(A3846,[3]sales_teams!$A:$B,2,0)</f>
        <v>Dustin Brinkmann</v>
      </c>
      <c r="E3846" t="str">
        <f>VLOOKUP(A3846,[3]sales_teams!$A:$C,3,0)</f>
        <v>Central</v>
      </c>
      <c r="F3846">
        <f>VLOOKUP(B3846,[1]accounts!$A:$D,4,0)</f>
        <v>375.43</v>
      </c>
    </row>
    <row r="3847" spans="1:6" x14ac:dyDescent="0.35">
      <c r="A3847" t="s">
        <v>29</v>
      </c>
      <c r="B3847" t="s">
        <v>55</v>
      </c>
      <c r="C3847" t="s">
        <v>46</v>
      </c>
      <c r="D3847" t="str">
        <f>VLOOKUP(A3847,[3]sales_teams!$A:$B,2,0)</f>
        <v>Celia Rouche</v>
      </c>
      <c r="E3847" t="str">
        <f>VLOOKUP(A3847,[3]sales_teams!$A:$C,3,0)</f>
        <v>West</v>
      </c>
      <c r="F3847">
        <f>VLOOKUP(B3847,[1]accounts!$A:$D,4,0)</f>
        <v>2059.9</v>
      </c>
    </row>
    <row r="3848" spans="1:6" x14ac:dyDescent="0.35">
      <c r="A3848" t="s">
        <v>29</v>
      </c>
      <c r="B3848" t="s">
        <v>555</v>
      </c>
      <c r="C3848" t="s">
        <v>12</v>
      </c>
      <c r="D3848" t="str">
        <f>VLOOKUP(A3848,[3]sales_teams!$A:$B,2,0)</f>
        <v>Celia Rouche</v>
      </c>
      <c r="E3848" t="str">
        <f>VLOOKUP(A3848,[3]sales_teams!$A:$C,3,0)</f>
        <v>West</v>
      </c>
      <c r="F3848">
        <f>VLOOKUP(B3848,[1]accounts!$A:$D,4,0)</f>
        <v>1012.72</v>
      </c>
    </row>
    <row r="3849" spans="1:6" x14ac:dyDescent="0.35">
      <c r="A3849" t="s">
        <v>29</v>
      </c>
      <c r="B3849" t="s">
        <v>124</v>
      </c>
      <c r="C3849" t="s">
        <v>12</v>
      </c>
      <c r="D3849" t="str">
        <f>VLOOKUP(A3849,[3]sales_teams!$A:$B,2,0)</f>
        <v>Celia Rouche</v>
      </c>
      <c r="E3849" t="str">
        <f>VLOOKUP(A3849,[3]sales_teams!$A:$C,3,0)</f>
        <v>West</v>
      </c>
      <c r="F3849">
        <f>VLOOKUP(B3849,[1]accounts!$A:$D,4,0)</f>
        <v>2437.85</v>
      </c>
    </row>
    <row r="3850" spans="1:6" x14ac:dyDescent="0.35">
      <c r="A3850" t="s">
        <v>73</v>
      </c>
      <c r="B3850" t="s">
        <v>106</v>
      </c>
      <c r="C3850" t="s">
        <v>12</v>
      </c>
      <c r="D3850" t="str">
        <f>VLOOKUP(A3850,[3]sales_teams!$A:$B,2,0)</f>
        <v>Cara Losch</v>
      </c>
      <c r="E3850" t="str">
        <f>VLOOKUP(A3850,[3]sales_teams!$A:$C,3,0)</f>
        <v>East</v>
      </c>
      <c r="F3850">
        <f>VLOOKUP(B3850,[1]accounts!$A:$D,4,0)</f>
        <v>3027.46</v>
      </c>
    </row>
    <row r="3851" spans="1:6" x14ac:dyDescent="0.35">
      <c r="A3851" t="s">
        <v>73</v>
      </c>
      <c r="B3851" t="s">
        <v>179</v>
      </c>
      <c r="C3851" t="s">
        <v>12</v>
      </c>
      <c r="D3851" t="str">
        <f>VLOOKUP(A3851,[3]sales_teams!$A:$B,2,0)</f>
        <v>Cara Losch</v>
      </c>
      <c r="E3851" t="str">
        <f>VLOOKUP(A3851,[3]sales_teams!$A:$C,3,0)</f>
        <v>East</v>
      </c>
      <c r="F3851">
        <f>VLOOKUP(B3851,[1]accounts!$A:$D,4,0)</f>
        <v>702.72</v>
      </c>
    </row>
    <row r="3852" spans="1:6" x14ac:dyDescent="0.35">
      <c r="A3852" t="s">
        <v>102</v>
      </c>
      <c r="B3852" t="s">
        <v>179</v>
      </c>
      <c r="C3852" t="s">
        <v>12</v>
      </c>
      <c r="D3852" t="str">
        <f>VLOOKUP(A3852,[3]sales_teams!$A:$B,2,0)</f>
        <v>Cara Losch</v>
      </c>
      <c r="E3852" t="str">
        <f>VLOOKUP(A3852,[3]sales_teams!$A:$C,3,0)</f>
        <v>East</v>
      </c>
      <c r="F3852">
        <f>VLOOKUP(B3852,[1]accounts!$A:$D,4,0)</f>
        <v>702.72</v>
      </c>
    </row>
    <row r="3853" spans="1:6" x14ac:dyDescent="0.35">
      <c r="A3853" t="s">
        <v>23</v>
      </c>
      <c r="B3853" t="s">
        <v>148</v>
      </c>
      <c r="C3853" t="s">
        <v>12</v>
      </c>
      <c r="D3853" t="str">
        <f>VLOOKUP(A3853,[3]sales_teams!$A:$B,2,0)</f>
        <v>Summer Sewald</v>
      </c>
      <c r="E3853" t="str">
        <f>VLOOKUP(A3853,[3]sales_teams!$A:$C,3,0)</f>
        <v>West</v>
      </c>
      <c r="F3853">
        <f>VLOOKUP(B3853,[1]accounts!$A:$D,4,0)</f>
        <v>2952.73</v>
      </c>
    </row>
    <row r="3854" spans="1:6" x14ac:dyDescent="0.35">
      <c r="A3854" t="s">
        <v>26</v>
      </c>
      <c r="B3854" t="s">
        <v>303</v>
      </c>
      <c r="C3854" t="s">
        <v>12</v>
      </c>
      <c r="D3854" t="str">
        <f>VLOOKUP(A3854,[3]sales_teams!$A:$B,2,0)</f>
        <v>Dustin Brinkmann</v>
      </c>
      <c r="E3854" t="str">
        <f>VLOOKUP(A3854,[3]sales_teams!$A:$C,3,0)</f>
        <v>Central</v>
      </c>
      <c r="F3854">
        <f>VLOOKUP(B3854,[1]accounts!$A:$D,4,0)</f>
        <v>647.17999999999995</v>
      </c>
    </row>
    <row r="3855" spans="1:6" x14ac:dyDescent="0.35">
      <c r="A3855" t="s">
        <v>139</v>
      </c>
      <c r="B3855" t="s">
        <v>278</v>
      </c>
      <c r="C3855" t="s">
        <v>12</v>
      </c>
      <c r="D3855" t="str">
        <f>VLOOKUP(A3855,[3]sales_teams!$A:$B,2,0)</f>
        <v>Rocco Neubert</v>
      </c>
      <c r="E3855" t="str">
        <f>VLOOKUP(A3855,[3]sales_teams!$A:$C,3,0)</f>
        <v>East</v>
      </c>
      <c r="F3855">
        <f>VLOOKUP(B3855,[1]accounts!$A:$D,4,0)</f>
        <v>2261.0500000000002</v>
      </c>
    </row>
    <row r="3856" spans="1:6" x14ac:dyDescent="0.35">
      <c r="A3856" t="s">
        <v>118</v>
      </c>
      <c r="B3856" t="s">
        <v>240</v>
      </c>
      <c r="C3856" t="s">
        <v>46</v>
      </c>
      <c r="D3856" t="str">
        <f>VLOOKUP(A3856,[3]sales_teams!$A:$B,2,0)</f>
        <v>Rocco Neubert</v>
      </c>
      <c r="E3856" t="str">
        <f>VLOOKUP(A3856,[3]sales_teams!$A:$C,3,0)</f>
        <v>East</v>
      </c>
      <c r="F3856">
        <f>VLOOKUP(B3856,[1]accounts!$A:$D,4,0)</f>
        <v>6395.05</v>
      </c>
    </row>
    <row r="3857" spans="1:6" x14ac:dyDescent="0.35">
      <c r="A3857" t="s">
        <v>118</v>
      </c>
      <c r="B3857" t="s">
        <v>204</v>
      </c>
      <c r="C3857" t="s">
        <v>12</v>
      </c>
      <c r="D3857" t="str">
        <f>VLOOKUP(A3857,[3]sales_teams!$A:$B,2,0)</f>
        <v>Rocco Neubert</v>
      </c>
      <c r="E3857" t="str">
        <f>VLOOKUP(A3857,[3]sales_teams!$A:$C,3,0)</f>
        <v>East</v>
      </c>
      <c r="F3857">
        <f>VLOOKUP(B3857,[1]accounts!$A:$D,4,0)</f>
        <v>251.41</v>
      </c>
    </row>
    <row r="3858" spans="1:6" x14ac:dyDescent="0.35">
      <c r="A3858" t="s">
        <v>202</v>
      </c>
      <c r="B3858" t="s">
        <v>45</v>
      </c>
      <c r="C3858" t="s">
        <v>12</v>
      </c>
      <c r="D3858" t="str">
        <f>VLOOKUP(A3858,[3]sales_teams!$A:$B,2,0)</f>
        <v>Dustin Brinkmann</v>
      </c>
      <c r="E3858" t="str">
        <f>VLOOKUP(A3858,[3]sales_teams!$A:$C,3,0)</f>
        <v>Central</v>
      </c>
      <c r="F3858">
        <f>VLOOKUP(B3858,[1]accounts!$A:$D,4,0)</f>
        <v>894.33</v>
      </c>
    </row>
    <row r="3859" spans="1:6" x14ac:dyDescent="0.35">
      <c r="A3859" t="s">
        <v>164</v>
      </c>
      <c r="B3859" t="s">
        <v>143</v>
      </c>
      <c r="C3859" t="s">
        <v>46</v>
      </c>
      <c r="D3859" t="str">
        <f>VLOOKUP(A3859,[3]sales_teams!$A:$B,2,0)</f>
        <v>Cara Losch</v>
      </c>
      <c r="E3859" t="str">
        <f>VLOOKUP(A3859,[3]sales_teams!$A:$C,3,0)</f>
        <v>East</v>
      </c>
      <c r="F3859">
        <f>VLOOKUP(B3859,[1]accounts!$A:$D,4,0)</f>
        <v>2818.38</v>
      </c>
    </row>
    <row r="3860" spans="1:6" x14ac:dyDescent="0.35">
      <c r="A3860" t="s">
        <v>64</v>
      </c>
      <c r="B3860" t="s">
        <v>215</v>
      </c>
      <c r="C3860" t="s">
        <v>46</v>
      </c>
      <c r="D3860" t="str">
        <f>VLOOKUP(A3860,[3]sales_teams!$A:$B,2,0)</f>
        <v>Rocco Neubert</v>
      </c>
      <c r="E3860" t="str">
        <f>VLOOKUP(A3860,[3]sales_teams!$A:$C,3,0)</f>
        <v>East</v>
      </c>
      <c r="F3860">
        <f>VLOOKUP(B3860,[1]accounts!$A:$D,4,0)</f>
        <v>1419.98</v>
      </c>
    </row>
    <row r="3861" spans="1:6" x14ac:dyDescent="0.35">
      <c r="A3861" t="s">
        <v>64</v>
      </c>
      <c r="B3861" t="s">
        <v>518</v>
      </c>
      <c r="C3861" t="s">
        <v>12</v>
      </c>
      <c r="D3861" t="str">
        <f>VLOOKUP(A3861,[3]sales_teams!$A:$B,2,0)</f>
        <v>Rocco Neubert</v>
      </c>
      <c r="E3861" t="str">
        <f>VLOOKUP(A3861,[3]sales_teams!$A:$C,3,0)</f>
        <v>East</v>
      </c>
      <c r="F3861">
        <f>VLOOKUP(B3861,[1]accounts!$A:$D,4,0)</f>
        <v>527.11</v>
      </c>
    </row>
    <row r="3862" spans="1:6" x14ac:dyDescent="0.35">
      <c r="A3862" t="s">
        <v>14</v>
      </c>
      <c r="B3862" t="s">
        <v>76</v>
      </c>
      <c r="C3862" t="s">
        <v>12</v>
      </c>
      <c r="D3862" t="str">
        <f>VLOOKUP(A3862,[3]sales_teams!$A:$B,2,0)</f>
        <v>Melvin Marxen</v>
      </c>
      <c r="E3862" t="str">
        <f>VLOOKUP(A3862,[3]sales_teams!$A:$C,3,0)</f>
        <v>Central</v>
      </c>
      <c r="F3862">
        <f>VLOOKUP(B3862,[1]accounts!$A:$D,4,0)</f>
        <v>2041.73</v>
      </c>
    </row>
    <row r="3863" spans="1:6" x14ac:dyDescent="0.35">
      <c r="A3863" t="s">
        <v>14</v>
      </c>
      <c r="B3863" t="s">
        <v>120</v>
      </c>
      <c r="C3863" t="s">
        <v>12</v>
      </c>
      <c r="D3863" t="str">
        <f>VLOOKUP(A3863,[3]sales_teams!$A:$B,2,0)</f>
        <v>Melvin Marxen</v>
      </c>
      <c r="E3863" t="str">
        <f>VLOOKUP(A3863,[3]sales_teams!$A:$C,3,0)</f>
        <v>Central</v>
      </c>
      <c r="F3863">
        <f>VLOOKUP(B3863,[1]accounts!$A:$D,4,0)</f>
        <v>1520.66</v>
      </c>
    </row>
    <row r="3864" spans="1:6" x14ac:dyDescent="0.35">
      <c r="A3864" t="s">
        <v>67</v>
      </c>
      <c r="B3864" t="s">
        <v>86</v>
      </c>
      <c r="C3864" t="s">
        <v>12</v>
      </c>
      <c r="D3864" t="str">
        <f>VLOOKUP(A3864,[3]sales_teams!$A:$B,2,0)</f>
        <v>Celia Rouche</v>
      </c>
      <c r="E3864" t="str">
        <f>VLOOKUP(A3864,[3]sales_teams!$A:$C,3,0)</f>
        <v>West</v>
      </c>
      <c r="F3864">
        <f>VLOOKUP(B3864,[1]accounts!$A:$D,4,0)</f>
        <v>2741.37</v>
      </c>
    </row>
    <row r="3865" spans="1:6" x14ac:dyDescent="0.35">
      <c r="A3865" t="s">
        <v>44</v>
      </c>
      <c r="B3865" t="s">
        <v>187</v>
      </c>
      <c r="C3865" t="s">
        <v>46</v>
      </c>
      <c r="D3865" t="str">
        <f>VLOOKUP(A3865,[3]sales_teams!$A:$B,2,0)</f>
        <v>Melvin Marxen</v>
      </c>
      <c r="E3865" t="str">
        <f>VLOOKUP(A3865,[3]sales_teams!$A:$C,3,0)</f>
        <v>Central</v>
      </c>
      <c r="F3865">
        <f>VLOOKUP(B3865,[1]accounts!$A:$D,4,0)</f>
        <v>291.27</v>
      </c>
    </row>
    <row r="3866" spans="1:6" x14ac:dyDescent="0.35">
      <c r="A3866" t="s">
        <v>38</v>
      </c>
      <c r="B3866" t="s">
        <v>159</v>
      </c>
      <c r="C3866" t="s">
        <v>46</v>
      </c>
      <c r="D3866" t="str">
        <f>VLOOKUP(A3866,[3]sales_teams!$A:$B,2,0)</f>
        <v>Summer Sewald</v>
      </c>
      <c r="E3866" t="str">
        <f>VLOOKUP(A3866,[3]sales_teams!$A:$C,3,0)</f>
        <v>West</v>
      </c>
      <c r="F3866">
        <f>VLOOKUP(B3866,[1]accounts!$A:$D,4,0)</f>
        <v>2871.35</v>
      </c>
    </row>
    <row r="3867" spans="1:6" x14ac:dyDescent="0.35">
      <c r="A3867" t="s">
        <v>252</v>
      </c>
      <c r="B3867" t="s">
        <v>76</v>
      </c>
      <c r="C3867" t="s">
        <v>46</v>
      </c>
      <c r="D3867" t="str">
        <f>VLOOKUP(A3867,[3]sales_teams!$A:$B,2,0)</f>
        <v>Melvin Marxen</v>
      </c>
      <c r="E3867" t="str">
        <f>VLOOKUP(A3867,[3]sales_teams!$A:$C,3,0)</f>
        <v>Central</v>
      </c>
      <c r="F3867">
        <f>VLOOKUP(B3867,[1]accounts!$A:$D,4,0)</f>
        <v>2041.73</v>
      </c>
    </row>
    <row r="3868" spans="1:6" x14ac:dyDescent="0.35">
      <c r="A3868" t="s">
        <v>32</v>
      </c>
      <c r="B3868" t="s">
        <v>224</v>
      </c>
      <c r="C3868" t="s">
        <v>46</v>
      </c>
      <c r="D3868" t="str">
        <f>VLOOKUP(A3868,[3]sales_teams!$A:$B,2,0)</f>
        <v>Celia Rouche</v>
      </c>
      <c r="E3868" t="str">
        <f>VLOOKUP(A3868,[3]sales_teams!$A:$C,3,0)</f>
        <v>West</v>
      </c>
      <c r="F3868">
        <f>VLOOKUP(B3868,[1]accounts!$A:$D,4,0)</f>
        <v>587.72</v>
      </c>
    </row>
    <row r="3869" spans="1:6" x14ac:dyDescent="0.35">
      <c r="A3869" t="s">
        <v>116</v>
      </c>
      <c r="B3869" t="s">
        <v>113</v>
      </c>
      <c r="C3869" t="s">
        <v>12</v>
      </c>
      <c r="D3869" t="str">
        <f>VLOOKUP(A3869,[3]sales_teams!$A:$B,2,0)</f>
        <v>Melvin Marxen</v>
      </c>
      <c r="E3869" t="str">
        <f>VLOOKUP(A3869,[3]sales_teams!$A:$C,3,0)</f>
        <v>Central</v>
      </c>
      <c r="F3869">
        <f>VLOOKUP(B3869,[1]accounts!$A:$D,4,0)</f>
        <v>375.43</v>
      </c>
    </row>
    <row r="3870" spans="1:6" x14ac:dyDescent="0.35">
      <c r="A3870" t="s">
        <v>51</v>
      </c>
      <c r="B3870" t="s">
        <v>33</v>
      </c>
      <c r="C3870" t="s">
        <v>12</v>
      </c>
      <c r="D3870" t="str">
        <f>VLOOKUP(A3870,[3]sales_teams!$A:$B,2,0)</f>
        <v>Summer Sewald</v>
      </c>
      <c r="E3870" t="str">
        <f>VLOOKUP(A3870,[3]sales_teams!$A:$C,3,0)</f>
        <v>West</v>
      </c>
      <c r="F3870">
        <f>VLOOKUP(B3870,[1]accounts!$A:$D,4,0)</f>
        <v>4269.8999999999996</v>
      </c>
    </row>
    <row r="3871" spans="1:6" x14ac:dyDescent="0.35">
      <c r="A3871" t="s">
        <v>9</v>
      </c>
      <c r="B3871" t="s">
        <v>218</v>
      </c>
      <c r="C3871" t="s">
        <v>46</v>
      </c>
      <c r="D3871" t="str">
        <f>VLOOKUP(A3871,[3]sales_teams!$A:$B,2,0)</f>
        <v>Dustin Brinkmann</v>
      </c>
      <c r="E3871" t="str">
        <f>VLOOKUP(A3871,[3]sales_teams!$A:$C,3,0)</f>
        <v>Central</v>
      </c>
      <c r="F3871">
        <f>VLOOKUP(B3871,[1]accounts!$A:$D,4,0)</f>
        <v>4.54</v>
      </c>
    </row>
    <row r="3872" spans="1:6" x14ac:dyDescent="0.35">
      <c r="A3872" t="s">
        <v>35</v>
      </c>
      <c r="B3872" t="s">
        <v>197</v>
      </c>
      <c r="C3872" t="s">
        <v>46</v>
      </c>
      <c r="D3872" t="str">
        <f>VLOOKUP(A3872,[3]sales_teams!$A:$B,2,0)</f>
        <v>Melvin Marxen</v>
      </c>
      <c r="E3872" t="str">
        <f>VLOOKUP(A3872,[3]sales_teams!$A:$C,3,0)</f>
        <v>Central</v>
      </c>
      <c r="F3872">
        <f>VLOOKUP(B3872,[1]accounts!$A:$D,4,0)</f>
        <v>4618</v>
      </c>
    </row>
    <row r="3873" spans="1:6" x14ac:dyDescent="0.35">
      <c r="A3873" t="s">
        <v>97</v>
      </c>
      <c r="B3873" t="s">
        <v>218</v>
      </c>
      <c r="C3873" t="s">
        <v>46</v>
      </c>
      <c r="D3873" t="str">
        <f>VLOOKUP(A3873,[3]sales_teams!$A:$B,2,0)</f>
        <v>Rocco Neubert</v>
      </c>
      <c r="E3873" t="str">
        <f>VLOOKUP(A3873,[3]sales_teams!$A:$C,3,0)</f>
        <v>East</v>
      </c>
      <c r="F3873">
        <f>VLOOKUP(B3873,[1]accounts!$A:$D,4,0)</f>
        <v>4.54</v>
      </c>
    </row>
    <row r="3874" spans="1:6" x14ac:dyDescent="0.35">
      <c r="A3874" t="s">
        <v>97</v>
      </c>
      <c r="B3874" t="s">
        <v>222</v>
      </c>
      <c r="C3874" t="s">
        <v>12</v>
      </c>
      <c r="D3874" t="str">
        <f>VLOOKUP(A3874,[3]sales_teams!$A:$B,2,0)</f>
        <v>Rocco Neubert</v>
      </c>
      <c r="E3874" t="str">
        <f>VLOOKUP(A3874,[3]sales_teams!$A:$C,3,0)</f>
        <v>East</v>
      </c>
      <c r="F3874">
        <f>VLOOKUP(B3874,[1]accounts!$A:$D,4,0)</f>
        <v>665.06</v>
      </c>
    </row>
    <row r="3875" spans="1:6" x14ac:dyDescent="0.35">
      <c r="A3875" t="s">
        <v>97</v>
      </c>
      <c r="B3875" t="s">
        <v>745</v>
      </c>
      <c r="C3875" t="s">
        <v>12</v>
      </c>
      <c r="D3875" t="str">
        <f>VLOOKUP(A3875,[3]sales_teams!$A:$B,2,0)</f>
        <v>Rocco Neubert</v>
      </c>
      <c r="E3875" t="str">
        <f>VLOOKUP(A3875,[3]sales_teams!$A:$C,3,0)</f>
        <v>East</v>
      </c>
      <c r="F3875">
        <f>VLOOKUP(B3875,[1]accounts!$A:$D,4,0)</f>
        <v>1242.32</v>
      </c>
    </row>
    <row r="3876" spans="1:6" x14ac:dyDescent="0.35">
      <c r="A3876" t="s">
        <v>97</v>
      </c>
      <c r="B3876" t="s">
        <v>373</v>
      </c>
      <c r="C3876" t="s">
        <v>12</v>
      </c>
      <c r="D3876" t="str">
        <f>VLOOKUP(A3876,[3]sales_teams!$A:$B,2,0)</f>
        <v>Rocco Neubert</v>
      </c>
      <c r="E3876" t="str">
        <f>VLOOKUP(A3876,[3]sales_teams!$A:$C,3,0)</f>
        <v>East</v>
      </c>
      <c r="F3876">
        <f>VLOOKUP(B3876,[1]accounts!$A:$D,4,0)</f>
        <v>40.79</v>
      </c>
    </row>
    <row r="3877" spans="1:6" x14ac:dyDescent="0.35">
      <c r="A3877" t="s">
        <v>57</v>
      </c>
      <c r="B3877" t="s">
        <v>157</v>
      </c>
      <c r="C3877" t="s">
        <v>12</v>
      </c>
      <c r="D3877" t="str">
        <f>VLOOKUP(A3877,[3]sales_teams!$A:$B,2,0)</f>
        <v>Celia Rouche</v>
      </c>
      <c r="E3877" t="str">
        <f>VLOOKUP(A3877,[3]sales_teams!$A:$C,3,0)</f>
        <v>West</v>
      </c>
      <c r="F3877">
        <f>VLOOKUP(B3877,[1]accounts!$A:$D,4,0)</f>
        <v>405.59</v>
      </c>
    </row>
    <row r="3878" spans="1:6" x14ac:dyDescent="0.35">
      <c r="A3878" t="s">
        <v>88</v>
      </c>
      <c r="B3878" t="s">
        <v>209</v>
      </c>
      <c r="C3878" t="s">
        <v>46</v>
      </c>
      <c r="D3878" t="str">
        <f>VLOOKUP(A3878,[3]sales_teams!$A:$B,2,0)</f>
        <v>Cara Losch</v>
      </c>
      <c r="E3878" t="str">
        <f>VLOOKUP(A3878,[3]sales_teams!$A:$C,3,0)</f>
        <v>East</v>
      </c>
      <c r="F3878">
        <f>VLOOKUP(B3878,[1]accounts!$A:$D,4,0)</f>
        <v>1712.68</v>
      </c>
    </row>
    <row r="3879" spans="1:6" x14ac:dyDescent="0.35">
      <c r="A3879" t="s">
        <v>61</v>
      </c>
      <c r="B3879" t="s">
        <v>91</v>
      </c>
      <c r="C3879" t="s">
        <v>12</v>
      </c>
      <c r="D3879" t="str">
        <f>VLOOKUP(A3879,[3]sales_teams!$A:$B,2,0)</f>
        <v>Dustin Brinkmann</v>
      </c>
      <c r="E3879" t="str">
        <f>VLOOKUP(A3879,[3]sales_teams!$A:$C,3,0)</f>
        <v>Central</v>
      </c>
      <c r="F3879">
        <f>VLOOKUP(B3879,[1]accounts!$A:$D,4,0)</f>
        <v>2173.98</v>
      </c>
    </row>
    <row r="3880" spans="1:6" x14ac:dyDescent="0.35">
      <c r="A3880" t="s">
        <v>61</v>
      </c>
      <c r="B3880" t="s">
        <v>197</v>
      </c>
      <c r="C3880" t="s">
        <v>12</v>
      </c>
      <c r="D3880" t="str">
        <f>VLOOKUP(A3880,[3]sales_teams!$A:$B,2,0)</f>
        <v>Dustin Brinkmann</v>
      </c>
      <c r="E3880" t="str">
        <f>VLOOKUP(A3880,[3]sales_teams!$A:$C,3,0)</f>
        <v>Central</v>
      </c>
      <c r="F3880">
        <f>VLOOKUP(B3880,[1]accounts!$A:$D,4,0)</f>
        <v>4618</v>
      </c>
    </row>
    <row r="3881" spans="1:6" x14ac:dyDescent="0.35">
      <c r="A3881" t="s">
        <v>29</v>
      </c>
      <c r="B3881" t="s">
        <v>159</v>
      </c>
      <c r="C3881" t="s">
        <v>46</v>
      </c>
      <c r="D3881" t="str">
        <f>VLOOKUP(A3881,[3]sales_teams!$A:$B,2,0)</f>
        <v>Celia Rouche</v>
      </c>
      <c r="E3881" t="str">
        <f>VLOOKUP(A3881,[3]sales_teams!$A:$C,3,0)</f>
        <v>West</v>
      </c>
      <c r="F3881">
        <f>VLOOKUP(B3881,[1]accounts!$A:$D,4,0)</f>
        <v>2871.35</v>
      </c>
    </row>
    <row r="3882" spans="1:6" x14ac:dyDescent="0.35">
      <c r="A3882" t="s">
        <v>73</v>
      </c>
      <c r="B3882" t="s">
        <v>98</v>
      </c>
      <c r="C3882" t="s">
        <v>46</v>
      </c>
      <c r="D3882" t="str">
        <f>VLOOKUP(A3882,[3]sales_teams!$A:$B,2,0)</f>
        <v>Cara Losch</v>
      </c>
      <c r="E3882" t="str">
        <f>VLOOKUP(A3882,[3]sales_teams!$A:$C,3,0)</f>
        <v>East</v>
      </c>
      <c r="F3882">
        <f>VLOOKUP(B3882,[1]accounts!$A:$D,4,0)</f>
        <v>1100.04</v>
      </c>
    </row>
    <row r="3883" spans="1:6" x14ac:dyDescent="0.35">
      <c r="A3883" t="s">
        <v>139</v>
      </c>
      <c r="B3883" t="s">
        <v>492</v>
      </c>
      <c r="C3883" t="s">
        <v>40</v>
      </c>
      <c r="D3883" t="str">
        <f>VLOOKUP(A3883,[3]sales_teams!$A:$B,2,0)</f>
        <v>Rocco Neubert</v>
      </c>
      <c r="E3883" t="str">
        <f>VLOOKUP(A3883,[3]sales_teams!$A:$C,3,0)</f>
        <v>East</v>
      </c>
      <c r="F3883">
        <f>VLOOKUP(B3883,[1]accounts!$A:$D,4,0)</f>
        <v>1376.8</v>
      </c>
    </row>
    <row r="3884" spans="1:6" x14ac:dyDescent="0.35">
      <c r="A3884" t="s">
        <v>139</v>
      </c>
      <c r="B3884" t="s">
        <v>98</v>
      </c>
      <c r="C3884" t="s">
        <v>46</v>
      </c>
      <c r="D3884" t="str">
        <f>VLOOKUP(A3884,[3]sales_teams!$A:$B,2,0)</f>
        <v>Rocco Neubert</v>
      </c>
      <c r="E3884" t="str">
        <f>VLOOKUP(A3884,[3]sales_teams!$A:$C,3,0)</f>
        <v>East</v>
      </c>
      <c r="F3884">
        <f>VLOOKUP(B3884,[1]accounts!$A:$D,4,0)</f>
        <v>1100.04</v>
      </c>
    </row>
    <row r="3885" spans="1:6" x14ac:dyDescent="0.35">
      <c r="A3885" t="s">
        <v>202</v>
      </c>
      <c r="B3885" t="s">
        <v>213</v>
      </c>
      <c r="C3885" t="s">
        <v>12</v>
      </c>
      <c r="D3885" t="str">
        <f>VLOOKUP(A3885,[3]sales_teams!$A:$B,2,0)</f>
        <v>Dustin Brinkmann</v>
      </c>
      <c r="E3885" t="str">
        <f>VLOOKUP(A3885,[3]sales_teams!$A:$C,3,0)</f>
        <v>Central</v>
      </c>
      <c r="F3885">
        <f>VLOOKUP(B3885,[1]accounts!$A:$D,4,0)</f>
        <v>1223.72</v>
      </c>
    </row>
    <row r="3886" spans="1:6" x14ac:dyDescent="0.35">
      <c r="A3886" t="s">
        <v>14</v>
      </c>
      <c r="B3886" t="s">
        <v>187</v>
      </c>
      <c r="C3886" t="s">
        <v>12</v>
      </c>
      <c r="D3886" t="str">
        <f>VLOOKUP(A3886,[3]sales_teams!$A:$B,2,0)</f>
        <v>Melvin Marxen</v>
      </c>
      <c r="E3886" t="str">
        <f>VLOOKUP(A3886,[3]sales_teams!$A:$C,3,0)</f>
        <v>Central</v>
      </c>
      <c r="F3886">
        <f>VLOOKUP(B3886,[1]accounts!$A:$D,4,0)</f>
        <v>291.27</v>
      </c>
    </row>
    <row r="3887" spans="1:6" x14ac:dyDescent="0.35">
      <c r="A3887" t="s">
        <v>14</v>
      </c>
      <c r="B3887" t="s">
        <v>151</v>
      </c>
      <c r="C3887" t="s">
        <v>12</v>
      </c>
      <c r="D3887" t="str">
        <f>VLOOKUP(A3887,[3]sales_teams!$A:$B,2,0)</f>
        <v>Melvin Marxen</v>
      </c>
      <c r="E3887" t="str">
        <f>VLOOKUP(A3887,[3]sales_teams!$A:$C,3,0)</f>
        <v>Central</v>
      </c>
      <c r="F3887">
        <f>VLOOKUP(B3887,[1]accounts!$A:$D,4,0)</f>
        <v>2938.67</v>
      </c>
    </row>
    <row r="3888" spans="1:6" x14ac:dyDescent="0.35">
      <c r="A3888" t="s">
        <v>142</v>
      </c>
      <c r="B3888" t="s">
        <v>218</v>
      </c>
      <c r="C3888" t="s">
        <v>12</v>
      </c>
      <c r="D3888" t="str">
        <f>VLOOKUP(A3888,[3]sales_teams!$A:$B,2,0)</f>
        <v>Rocco Neubert</v>
      </c>
      <c r="E3888" t="str">
        <f>VLOOKUP(A3888,[3]sales_teams!$A:$C,3,0)</f>
        <v>East</v>
      </c>
      <c r="F3888">
        <f>VLOOKUP(B3888,[1]accounts!$A:$D,4,0)</f>
        <v>4.54</v>
      </c>
    </row>
    <row r="3889" spans="1:6" x14ac:dyDescent="0.35">
      <c r="A3889" t="s">
        <v>67</v>
      </c>
      <c r="B3889" t="s">
        <v>174</v>
      </c>
      <c r="C3889" t="s">
        <v>46</v>
      </c>
      <c r="D3889" t="str">
        <f>VLOOKUP(A3889,[3]sales_teams!$A:$B,2,0)</f>
        <v>Celia Rouche</v>
      </c>
      <c r="E3889" t="str">
        <f>VLOOKUP(A3889,[3]sales_teams!$A:$C,3,0)</f>
        <v>West</v>
      </c>
      <c r="F3889">
        <f>VLOOKUP(B3889,[1]accounts!$A:$D,4,0)</f>
        <v>98.79</v>
      </c>
    </row>
    <row r="3890" spans="1:6" x14ac:dyDescent="0.35">
      <c r="A3890" t="s">
        <v>105</v>
      </c>
      <c r="B3890" t="s">
        <v>204</v>
      </c>
      <c r="C3890" t="s">
        <v>46</v>
      </c>
      <c r="D3890" t="str">
        <f>VLOOKUP(A3890,[3]sales_teams!$A:$B,2,0)</f>
        <v>Cara Losch</v>
      </c>
      <c r="E3890" t="str">
        <f>VLOOKUP(A3890,[3]sales_teams!$A:$C,3,0)</f>
        <v>East</v>
      </c>
      <c r="F3890">
        <f>VLOOKUP(B3890,[1]accounts!$A:$D,4,0)</f>
        <v>251.41</v>
      </c>
    </row>
    <row r="3891" spans="1:6" x14ac:dyDescent="0.35">
      <c r="A3891" t="s">
        <v>44</v>
      </c>
      <c r="B3891" t="s">
        <v>16</v>
      </c>
      <c r="C3891" t="s">
        <v>12</v>
      </c>
      <c r="D3891" t="str">
        <f>VLOOKUP(A3891,[3]sales_teams!$A:$B,2,0)</f>
        <v>Melvin Marxen</v>
      </c>
      <c r="E3891" t="str">
        <f>VLOOKUP(A3891,[3]sales_teams!$A:$C,3,0)</f>
        <v>Central</v>
      </c>
      <c r="F3891">
        <f>VLOOKUP(B3891,[1]accounts!$A:$D,4,0)</f>
        <v>3178.24</v>
      </c>
    </row>
    <row r="3892" spans="1:6" x14ac:dyDescent="0.35">
      <c r="A3892" t="s">
        <v>252</v>
      </c>
      <c r="B3892" t="s">
        <v>315</v>
      </c>
      <c r="C3892" t="s">
        <v>46</v>
      </c>
      <c r="D3892" t="str">
        <f>VLOOKUP(A3892,[3]sales_teams!$A:$B,2,0)</f>
        <v>Melvin Marxen</v>
      </c>
      <c r="E3892" t="str">
        <f>VLOOKUP(A3892,[3]sales_teams!$A:$C,3,0)</f>
        <v>Central</v>
      </c>
      <c r="F3892">
        <f>VLOOKUP(B3892,[1]accounts!$A:$D,4,0)</f>
        <v>8170.38</v>
      </c>
    </row>
    <row r="3893" spans="1:6" x14ac:dyDescent="0.35">
      <c r="A3893" t="s">
        <v>252</v>
      </c>
      <c r="B3893" t="s">
        <v>170</v>
      </c>
      <c r="C3893" t="s">
        <v>46</v>
      </c>
      <c r="D3893" t="str">
        <f>VLOOKUP(A3893,[3]sales_teams!$A:$B,2,0)</f>
        <v>Melvin Marxen</v>
      </c>
      <c r="E3893" t="str">
        <f>VLOOKUP(A3893,[3]sales_teams!$A:$C,3,0)</f>
        <v>Central</v>
      </c>
      <c r="F3893">
        <f>VLOOKUP(B3893,[1]accounts!$A:$D,4,0)</f>
        <v>332.43</v>
      </c>
    </row>
    <row r="3894" spans="1:6" x14ac:dyDescent="0.35">
      <c r="A3894" t="s">
        <v>252</v>
      </c>
      <c r="B3894" t="s">
        <v>231</v>
      </c>
      <c r="C3894" t="s">
        <v>12</v>
      </c>
      <c r="D3894" t="str">
        <f>VLOOKUP(A3894,[3]sales_teams!$A:$B,2,0)</f>
        <v>Melvin Marxen</v>
      </c>
      <c r="E3894" t="str">
        <f>VLOOKUP(A3894,[3]sales_teams!$A:$C,3,0)</f>
        <v>Central</v>
      </c>
      <c r="F3894">
        <f>VLOOKUP(B3894,[1]accounts!$A:$D,4,0)</f>
        <v>45.39</v>
      </c>
    </row>
    <row r="3895" spans="1:6" x14ac:dyDescent="0.35">
      <c r="A3895" t="s">
        <v>252</v>
      </c>
      <c r="B3895" t="s">
        <v>21</v>
      </c>
      <c r="C3895" t="s">
        <v>12</v>
      </c>
      <c r="D3895" t="str">
        <f>VLOOKUP(A3895,[3]sales_teams!$A:$B,2,0)</f>
        <v>Melvin Marxen</v>
      </c>
      <c r="E3895" t="str">
        <f>VLOOKUP(A3895,[3]sales_teams!$A:$C,3,0)</f>
        <v>Central</v>
      </c>
      <c r="F3895">
        <f>VLOOKUP(B3895,[1]accounts!$A:$D,4,0)</f>
        <v>2714.9</v>
      </c>
    </row>
    <row r="3896" spans="1:6" x14ac:dyDescent="0.35">
      <c r="A3896" t="s">
        <v>95</v>
      </c>
      <c r="B3896" t="s">
        <v>174</v>
      </c>
      <c r="C3896" t="s">
        <v>40</v>
      </c>
      <c r="D3896" t="str">
        <f>VLOOKUP(A3896,[3]sales_teams!$A:$B,2,0)</f>
        <v>Summer Sewald</v>
      </c>
      <c r="E3896" t="str">
        <f>VLOOKUP(A3896,[3]sales_teams!$A:$C,3,0)</f>
        <v>West</v>
      </c>
      <c r="F3896">
        <f>VLOOKUP(B3896,[1]accounts!$A:$D,4,0)</f>
        <v>98.79</v>
      </c>
    </row>
    <row r="3897" spans="1:6" x14ac:dyDescent="0.35">
      <c r="A3897" t="s">
        <v>95</v>
      </c>
      <c r="B3897" t="s">
        <v>174</v>
      </c>
      <c r="C3897" t="s">
        <v>12</v>
      </c>
      <c r="D3897" t="str">
        <f>VLOOKUP(A3897,[3]sales_teams!$A:$B,2,0)</f>
        <v>Summer Sewald</v>
      </c>
      <c r="E3897" t="str">
        <f>VLOOKUP(A3897,[3]sales_teams!$A:$C,3,0)</f>
        <v>West</v>
      </c>
      <c r="F3897">
        <f>VLOOKUP(B3897,[1]accounts!$A:$D,4,0)</f>
        <v>98.79</v>
      </c>
    </row>
    <row r="3898" spans="1:6" x14ac:dyDescent="0.35">
      <c r="A3898" t="s">
        <v>133</v>
      </c>
      <c r="B3898" t="s">
        <v>16</v>
      </c>
      <c r="C3898" t="s">
        <v>46</v>
      </c>
      <c r="D3898" t="str">
        <f>VLOOKUP(A3898,[3]sales_teams!$A:$B,2,0)</f>
        <v>Dustin Brinkmann</v>
      </c>
      <c r="E3898" t="str">
        <f>VLOOKUP(A3898,[3]sales_teams!$A:$C,3,0)</f>
        <v>Central</v>
      </c>
      <c r="F3898">
        <f>VLOOKUP(B3898,[1]accounts!$A:$D,4,0)</f>
        <v>3178.24</v>
      </c>
    </row>
    <row r="3899" spans="1:6" x14ac:dyDescent="0.35">
      <c r="A3899" t="s">
        <v>32</v>
      </c>
      <c r="B3899" t="s">
        <v>52</v>
      </c>
      <c r="C3899" t="s">
        <v>46</v>
      </c>
      <c r="D3899" t="str">
        <f>VLOOKUP(A3899,[3]sales_teams!$A:$B,2,0)</f>
        <v>Celia Rouche</v>
      </c>
      <c r="E3899" t="str">
        <f>VLOOKUP(A3899,[3]sales_teams!$A:$C,3,0)</f>
        <v>West</v>
      </c>
      <c r="F3899">
        <f>VLOOKUP(B3899,[1]accounts!$A:$D,4,0)</f>
        <v>1699.85</v>
      </c>
    </row>
    <row r="3900" spans="1:6" x14ac:dyDescent="0.35">
      <c r="A3900" t="s">
        <v>32</v>
      </c>
      <c r="B3900" t="s">
        <v>315</v>
      </c>
      <c r="C3900" t="s">
        <v>46</v>
      </c>
      <c r="D3900" t="str">
        <f>VLOOKUP(A3900,[3]sales_teams!$A:$B,2,0)</f>
        <v>Celia Rouche</v>
      </c>
      <c r="E3900" t="str">
        <f>VLOOKUP(A3900,[3]sales_teams!$A:$C,3,0)</f>
        <v>West</v>
      </c>
      <c r="F3900">
        <f>VLOOKUP(B3900,[1]accounts!$A:$D,4,0)</f>
        <v>8170.38</v>
      </c>
    </row>
    <row r="3901" spans="1:6" x14ac:dyDescent="0.35">
      <c r="A3901" t="s">
        <v>32</v>
      </c>
      <c r="B3901" t="s">
        <v>30</v>
      </c>
      <c r="C3901" t="s">
        <v>12</v>
      </c>
      <c r="D3901" t="str">
        <f>VLOOKUP(A3901,[3]sales_teams!$A:$B,2,0)</f>
        <v>Celia Rouche</v>
      </c>
      <c r="E3901" t="str">
        <f>VLOOKUP(A3901,[3]sales_teams!$A:$C,3,0)</f>
        <v>West</v>
      </c>
      <c r="F3901">
        <f>VLOOKUP(B3901,[1]accounts!$A:$D,4,0)</f>
        <v>1388.67</v>
      </c>
    </row>
    <row r="3902" spans="1:6" x14ac:dyDescent="0.35">
      <c r="A3902" t="s">
        <v>32</v>
      </c>
      <c r="B3902" t="s">
        <v>224</v>
      </c>
      <c r="C3902" t="s">
        <v>12</v>
      </c>
      <c r="D3902" t="str">
        <f>VLOOKUP(A3902,[3]sales_teams!$A:$B,2,0)</f>
        <v>Celia Rouche</v>
      </c>
      <c r="E3902" t="str">
        <f>VLOOKUP(A3902,[3]sales_teams!$A:$C,3,0)</f>
        <v>West</v>
      </c>
      <c r="F3902">
        <f>VLOOKUP(B3902,[1]accounts!$A:$D,4,0)</f>
        <v>587.72</v>
      </c>
    </row>
    <row r="3903" spans="1:6" x14ac:dyDescent="0.35">
      <c r="A3903" t="s">
        <v>32</v>
      </c>
      <c r="B3903" t="s">
        <v>100</v>
      </c>
      <c r="C3903" t="s">
        <v>12</v>
      </c>
      <c r="D3903" t="str">
        <f>VLOOKUP(A3903,[3]sales_teams!$A:$B,2,0)</f>
        <v>Celia Rouche</v>
      </c>
      <c r="E3903" t="str">
        <f>VLOOKUP(A3903,[3]sales_teams!$A:$C,3,0)</f>
        <v>West</v>
      </c>
      <c r="F3903">
        <f>VLOOKUP(B3903,[1]accounts!$A:$D,4,0)</f>
        <v>692.19</v>
      </c>
    </row>
    <row r="3904" spans="1:6" x14ac:dyDescent="0.35">
      <c r="A3904" t="s">
        <v>32</v>
      </c>
      <c r="B3904" t="s">
        <v>199</v>
      </c>
      <c r="C3904" t="s">
        <v>12</v>
      </c>
      <c r="D3904" t="str">
        <f>VLOOKUP(A3904,[3]sales_teams!$A:$B,2,0)</f>
        <v>Celia Rouche</v>
      </c>
      <c r="E3904" t="str">
        <f>VLOOKUP(A3904,[3]sales_teams!$A:$C,3,0)</f>
        <v>West</v>
      </c>
      <c r="F3904">
        <f>VLOOKUP(B3904,[1]accounts!$A:$D,4,0)</f>
        <v>7708.38</v>
      </c>
    </row>
    <row r="3905" spans="1:6" x14ac:dyDescent="0.35">
      <c r="A3905" t="s">
        <v>116</v>
      </c>
      <c r="B3905" t="s">
        <v>111</v>
      </c>
      <c r="C3905" t="s">
        <v>12</v>
      </c>
      <c r="D3905" t="str">
        <f>VLOOKUP(A3905,[3]sales_teams!$A:$B,2,0)</f>
        <v>Melvin Marxen</v>
      </c>
      <c r="E3905" t="str">
        <f>VLOOKUP(A3905,[3]sales_teams!$A:$C,3,0)</f>
        <v>Central</v>
      </c>
      <c r="F3905">
        <f>VLOOKUP(B3905,[1]accounts!$A:$D,4,0)</f>
        <v>1698.2</v>
      </c>
    </row>
    <row r="3906" spans="1:6" x14ac:dyDescent="0.35">
      <c r="A3906" t="s">
        <v>116</v>
      </c>
      <c r="B3906" t="s">
        <v>207</v>
      </c>
      <c r="C3906" t="s">
        <v>12</v>
      </c>
      <c r="D3906" t="str">
        <f>VLOOKUP(A3906,[3]sales_teams!$A:$B,2,0)</f>
        <v>Melvin Marxen</v>
      </c>
      <c r="E3906" t="str">
        <f>VLOOKUP(A3906,[3]sales_teams!$A:$C,3,0)</f>
        <v>Central</v>
      </c>
      <c r="F3906">
        <f>VLOOKUP(B3906,[1]accounts!$A:$D,4,0)</f>
        <v>217.87</v>
      </c>
    </row>
    <row r="3907" spans="1:6" x14ac:dyDescent="0.35">
      <c r="A3907" t="s">
        <v>51</v>
      </c>
      <c r="B3907" t="s">
        <v>70</v>
      </c>
      <c r="C3907" t="s">
        <v>46</v>
      </c>
      <c r="D3907" t="str">
        <f>VLOOKUP(A3907,[3]sales_teams!$A:$B,2,0)</f>
        <v>Summer Sewald</v>
      </c>
      <c r="E3907" t="str">
        <f>VLOOKUP(A3907,[3]sales_teams!$A:$C,3,0)</f>
        <v>West</v>
      </c>
      <c r="F3907">
        <f>VLOOKUP(B3907,[1]accounts!$A:$D,4,0)</f>
        <v>4968.91</v>
      </c>
    </row>
    <row r="3908" spans="1:6" x14ac:dyDescent="0.35">
      <c r="A3908" t="s">
        <v>51</v>
      </c>
      <c r="B3908" t="s">
        <v>148</v>
      </c>
      <c r="C3908" t="s">
        <v>12</v>
      </c>
      <c r="D3908" t="str">
        <f>VLOOKUP(A3908,[3]sales_teams!$A:$B,2,0)</f>
        <v>Summer Sewald</v>
      </c>
      <c r="E3908" t="str">
        <f>VLOOKUP(A3908,[3]sales_teams!$A:$C,3,0)</f>
        <v>West</v>
      </c>
      <c r="F3908">
        <f>VLOOKUP(B3908,[1]accounts!$A:$D,4,0)</f>
        <v>2952.73</v>
      </c>
    </row>
    <row r="3909" spans="1:6" x14ac:dyDescent="0.35">
      <c r="A3909" t="s">
        <v>51</v>
      </c>
      <c r="B3909" t="s">
        <v>184</v>
      </c>
      <c r="C3909" t="s">
        <v>12</v>
      </c>
      <c r="D3909" t="str">
        <f>VLOOKUP(A3909,[3]sales_teams!$A:$B,2,0)</f>
        <v>Summer Sewald</v>
      </c>
      <c r="E3909" t="str">
        <f>VLOOKUP(A3909,[3]sales_teams!$A:$C,3,0)</f>
        <v>West</v>
      </c>
      <c r="F3909">
        <f>VLOOKUP(B3909,[1]accounts!$A:$D,4,0)</f>
        <v>1618.89</v>
      </c>
    </row>
    <row r="3910" spans="1:6" x14ac:dyDescent="0.35">
      <c r="A3910" t="s">
        <v>35</v>
      </c>
      <c r="B3910" t="s">
        <v>170</v>
      </c>
      <c r="C3910" t="s">
        <v>46</v>
      </c>
      <c r="D3910" t="str">
        <f>VLOOKUP(A3910,[3]sales_teams!$A:$B,2,0)</f>
        <v>Melvin Marxen</v>
      </c>
      <c r="E3910" t="str">
        <f>VLOOKUP(A3910,[3]sales_teams!$A:$C,3,0)</f>
        <v>Central</v>
      </c>
      <c r="F3910">
        <f>VLOOKUP(B3910,[1]accounts!$A:$D,4,0)</f>
        <v>332.43</v>
      </c>
    </row>
    <row r="3911" spans="1:6" x14ac:dyDescent="0.35">
      <c r="A3911" t="s">
        <v>35</v>
      </c>
      <c r="B3911" t="s">
        <v>76</v>
      </c>
      <c r="C3911" t="s">
        <v>12</v>
      </c>
      <c r="D3911" t="str">
        <f>VLOOKUP(A3911,[3]sales_teams!$A:$B,2,0)</f>
        <v>Melvin Marxen</v>
      </c>
      <c r="E3911" t="str">
        <f>VLOOKUP(A3911,[3]sales_teams!$A:$C,3,0)</f>
        <v>Central</v>
      </c>
      <c r="F3911">
        <f>VLOOKUP(B3911,[1]accounts!$A:$D,4,0)</f>
        <v>2041.73</v>
      </c>
    </row>
    <row r="3912" spans="1:6" x14ac:dyDescent="0.35">
      <c r="A3912" t="s">
        <v>97</v>
      </c>
      <c r="B3912" t="s">
        <v>106</v>
      </c>
      <c r="C3912" t="s">
        <v>46</v>
      </c>
      <c r="D3912" t="str">
        <f>VLOOKUP(A3912,[3]sales_teams!$A:$B,2,0)</f>
        <v>Rocco Neubert</v>
      </c>
      <c r="E3912" t="str">
        <f>VLOOKUP(A3912,[3]sales_teams!$A:$C,3,0)</f>
        <v>East</v>
      </c>
      <c r="F3912">
        <f>VLOOKUP(B3912,[1]accounts!$A:$D,4,0)</f>
        <v>3027.46</v>
      </c>
    </row>
    <row r="3913" spans="1:6" x14ac:dyDescent="0.35">
      <c r="A3913" t="s">
        <v>97</v>
      </c>
      <c r="B3913" t="s">
        <v>155</v>
      </c>
      <c r="C3913" t="s">
        <v>12</v>
      </c>
      <c r="D3913" t="str">
        <f>VLOOKUP(A3913,[3]sales_teams!$A:$B,2,0)</f>
        <v>Rocco Neubert</v>
      </c>
      <c r="E3913" t="str">
        <f>VLOOKUP(A3913,[3]sales_teams!$A:$C,3,0)</f>
        <v>East</v>
      </c>
      <c r="F3913">
        <f>VLOOKUP(B3913,[1]accounts!$A:$D,4,0)</f>
        <v>11698.03</v>
      </c>
    </row>
    <row r="3914" spans="1:6" x14ac:dyDescent="0.35">
      <c r="A3914" t="s">
        <v>61</v>
      </c>
      <c r="B3914" t="s">
        <v>111</v>
      </c>
      <c r="C3914" t="s">
        <v>46</v>
      </c>
      <c r="D3914" t="str">
        <f>VLOOKUP(A3914,[3]sales_teams!$A:$B,2,0)</f>
        <v>Dustin Brinkmann</v>
      </c>
      <c r="E3914" t="str">
        <f>VLOOKUP(A3914,[3]sales_teams!$A:$C,3,0)</f>
        <v>Central</v>
      </c>
      <c r="F3914">
        <f>VLOOKUP(B3914,[1]accounts!$A:$D,4,0)</f>
        <v>1698.2</v>
      </c>
    </row>
    <row r="3915" spans="1:6" x14ac:dyDescent="0.35">
      <c r="A3915" t="s">
        <v>29</v>
      </c>
      <c r="B3915" t="s">
        <v>155</v>
      </c>
      <c r="C3915" t="s">
        <v>12</v>
      </c>
      <c r="D3915" t="str">
        <f>VLOOKUP(A3915,[3]sales_teams!$A:$B,2,0)</f>
        <v>Celia Rouche</v>
      </c>
      <c r="E3915" t="str">
        <f>VLOOKUP(A3915,[3]sales_teams!$A:$C,3,0)</f>
        <v>West</v>
      </c>
      <c r="F3915">
        <f>VLOOKUP(B3915,[1]accounts!$A:$D,4,0)</f>
        <v>11698.03</v>
      </c>
    </row>
    <row r="3916" spans="1:6" x14ac:dyDescent="0.35">
      <c r="A3916" t="s">
        <v>73</v>
      </c>
      <c r="B3916" t="s">
        <v>189</v>
      </c>
      <c r="C3916" t="s">
        <v>46</v>
      </c>
      <c r="D3916" t="str">
        <f>VLOOKUP(A3916,[3]sales_teams!$A:$B,2,0)</f>
        <v>Cara Losch</v>
      </c>
      <c r="E3916" t="str">
        <f>VLOOKUP(A3916,[3]sales_teams!$A:$C,3,0)</f>
        <v>East</v>
      </c>
      <c r="F3916">
        <f>VLOOKUP(B3916,[1]accounts!$A:$D,4,0)</f>
        <v>2022.14</v>
      </c>
    </row>
    <row r="3917" spans="1:6" x14ac:dyDescent="0.35">
      <c r="A3917" t="s">
        <v>102</v>
      </c>
      <c r="B3917" t="s">
        <v>204</v>
      </c>
      <c r="C3917" t="s">
        <v>46</v>
      </c>
      <c r="D3917" t="str">
        <f>VLOOKUP(A3917,[3]sales_teams!$A:$B,2,0)</f>
        <v>Cara Losch</v>
      </c>
      <c r="E3917" t="str">
        <f>VLOOKUP(A3917,[3]sales_teams!$A:$C,3,0)</f>
        <v>East</v>
      </c>
      <c r="F3917">
        <f>VLOOKUP(B3917,[1]accounts!$A:$D,4,0)</f>
        <v>251.41</v>
      </c>
    </row>
    <row r="3918" spans="1:6" x14ac:dyDescent="0.35">
      <c r="A3918" t="s">
        <v>26</v>
      </c>
      <c r="B3918" t="s">
        <v>42</v>
      </c>
      <c r="C3918" t="s">
        <v>46</v>
      </c>
      <c r="D3918" t="str">
        <f>VLOOKUP(A3918,[3]sales_teams!$A:$B,2,0)</f>
        <v>Dustin Brinkmann</v>
      </c>
      <c r="E3918" t="str">
        <f>VLOOKUP(A3918,[3]sales_teams!$A:$C,3,0)</f>
        <v>Central</v>
      </c>
      <c r="F3918">
        <f>VLOOKUP(B3918,[1]accounts!$A:$D,4,0)</f>
        <v>587.34</v>
      </c>
    </row>
    <row r="3919" spans="1:6" x14ac:dyDescent="0.35">
      <c r="A3919" t="s">
        <v>26</v>
      </c>
      <c r="B3919" t="s">
        <v>111</v>
      </c>
      <c r="C3919" t="s">
        <v>46</v>
      </c>
      <c r="D3919" t="str">
        <f>VLOOKUP(A3919,[3]sales_teams!$A:$B,2,0)</f>
        <v>Dustin Brinkmann</v>
      </c>
      <c r="E3919" t="str">
        <f>VLOOKUP(A3919,[3]sales_teams!$A:$C,3,0)</f>
        <v>Central</v>
      </c>
      <c r="F3919">
        <f>VLOOKUP(B3919,[1]accounts!$A:$D,4,0)</f>
        <v>1698.2</v>
      </c>
    </row>
    <row r="3920" spans="1:6" x14ac:dyDescent="0.35">
      <c r="A3920" t="s">
        <v>26</v>
      </c>
      <c r="B3920" t="s">
        <v>187</v>
      </c>
      <c r="C3920" t="s">
        <v>12</v>
      </c>
      <c r="D3920" t="str">
        <f>VLOOKUP(A3920,[3]sales_teams!$A:$B,2,0)</f>
        <v>Dustin Brinkmann</v>
      </c>
      <c r="E3920" t="str">
        <f>VLOOKUP(A3920,[3]sales_teams!$A:$C,3,0)</f>
        <v>Central</v>
      </c>
      <c r="F3920">
        <f>VLOOKUP(B3920,[1]accounts!$A:$D,4,0)</f>
        <v>291.27</v>
      </c>
    </row>
    <row r="3921" spans="1:6" x14ac:dyDescent="0.35">
      <c r="A3921" t="s">
        <v>139</v>
      </c>
      <c r="B3921" t="s">
        <v>74</v>
      </c>
      <c r="C3921" t="s">
        <v>46</v>
      </c>
      <c r="D3921" t="str">
        <f>VLOOKUP(A3921,[3]sales_teams!$A:$B,2,0)</f>
        <v>Rocco Neubert</v>
      </c>
      <c r="E3921" t="str">
        <f>VLOOKUP(A3921,[3]sales_teams!$A:$C,3,0)</f>
        <v>East</v>
      </c>
      <c r="F3921">
        <f>VLOOKUP(B3921,[1]accounts!$A:$D,4,0)</f>
        <v>646.1</v>
      </c>
    </row>
    <row r="3922" spans="1:6" x14ac:dyDescent="0.35">
      <c r="A3922" t="s">
        <v>118</v>
      </c>
      <c r="B3922" t="s">
        <v>165</v>
      </c>
      <c r="C3922" t="s">
        <v>46</v>
      </c>
      <c r="D3922" t="str">
        <f>VLOOKUP(A3922,[3]sales_teams!$A:$B,2,0)</f>
        <v>Rocco Neubert</v>
      </c>
      <c r="E3922" t="str">
        <f>VLOOKUP(A3922,[3]sales_teams!$A:$C,3,0)</f>
        <v>East</v>
      </c>
      <c r="F3922">
        <f>VLOOKUP(B3922,[1]accounts!$A:$D,4,0)</f>
        <v>326.82</v>
      </c>
    </row>
    <row r="3923" spans="1:6" x14ac:dyDescent="0.35">
      <c r="A3923" t="s">
        <v>118</v>
      </c>
      <c r="B3923" t="s">
        <v>300</v>
      </c>
      <c r="C3923" t="s">
        <v>12</v>
      </c>
      <c r="D3923" t="str">
        <f>VLOOKUP(A3923,[3]sales_teams!$A:$B,2,0)</f>
        <v>Rocco Neubert</v>
      </c>
      <c r="E3923" t="str">
        <f>VLOOKUP(A3923,[3]sales_teams!$A:$C,3,0)</f>
        <v>East</v>
      </c>
      <c r="F3923">
        <f>VLOOKUP(B3923,[1]accounts!$A:$D,4,0)</f>
        <v>71.12</v>
      </c>
    </row>
    <row r="3924" spans="1:6" x14ac:dyDescent="0.35">
      <c r="A3924" t="s">
        <v>202</v>
      </c>
      <c r="B3924" t="s">
        <v>126</v>
      </c>
      <c r="C3924" t="s">
        <v>12</v>
      </c>
      <c r="D3924" t="str">
        <f>VLOOKUP(A3924,[3]sales_teams!$A:$B,2,0)</f>
        <v>Dustin Brinkmann</v>
      </c>
      <c r="E3924" t="str">
        <f>VLOOKUP(A3924,[3]sales_teams!$A:$C,3,0)</f>
        <v>Central</v>
      </c>
      <c r="F3924">
        <f>VLOOKUP(B3924,[1]accounts!$A:$D,4,0)</f>
        <v>1008.06</v>
      </c>
    </row>
    <row r="3925" spans="1:6" x14ac:dyDescent="0.35">
      <c r="A3925" t="s">
        <v>164</v>
      </c>
      <c r="B3925" t="s">
        <v>177</v>
      </c>
      <c r="C3925" t="s">
        <v>12</v>
      </c>
      <c r="D3925" t="str">
        <f>VLOOKUP(A3925,[3]sales_teams!$A:$B,2,0)</f>
        <v>Cara Losch</v>
      </c>
      <c r="E3925" t="str">
        <f>VLOOKUP(A3925,[3]sales_teams!$A:$C,3,0)</f>
        <v>East</v>
      </c>
      <c r="F3925">
        <f>VLOOKUP(B3925,[1]accounts!$A:$D,4,0)</f>
        <v>882.12</v>
      </c>
    </row>
    <row r="3926" spans="1:6" x14ac:dyDescent="0.35">
      <c r="A3926" t="s">
        <v>64</v>
      </c>
      <c r="B3926" t="s">
        <v>218</v>
      </c>
      <c r="C3926" t="s">
        <v>40</v>
      </c>
      <c r="D3926" t="str">
        <f>VLOOKUP(A3926,[3]sales_teams!$A:$B,2,0)</f>
        <v>Rocco Neubert</v>
      </c>
      <c r="E3926" t="str">
        <f>VLOOKUP(A3926,[3]sales_teams!$A:$C,3,0)</f>
        <v>East</v>
      </c>
      <c r="F3926">
        <f>VLOOKUP(B3926,[1]accounts!$A:$D,4,0)</f>
        <v>4.54</v>
      </c>
    </row>
    <row r="3927" spans="1:6" x14ac:dyDescent="0.35">
      <c r="A3927" t="s">
        <v>64</v>
      </c>
      <c r="B3927" t="s">
        <v>745</v>
      </c>
      <c r="C3927" t="s">
        <v>46</v>
      </c>
      <c r="D3927" t="str">
        <f>VLOOKUP(A3927,[3]sales_teams!$A:$B,2,0)</f>
        <v>Rocco Neubert</v>
      </c>
      <c r="E3927" t="str">
        <f>VLOOKUP(A3927,[3]sales_teams!$A:$C,3,0)</f>
        <v>East</v>
      </c>
      <c r="F3927">
        <f>VLOOKUP(B3927,[1]accounts!$A:$D,4,0)</f>
        <v>1242.32</v>
      </c>
    </row>
    <row r="3928" spans="1:6" x14ac:dyDescent="0.35">
      <c r="A3928" t="s">
        <v>14</v>
      </c>
      <c r="B3928" t="s">
        <v>129</v>
      </c>
      <c r="C3928" t="s">
        <v>12</v>
      </c>
      <c r="D3928" t="str">
        <f>VLOOKUP(A3928,[3]sales_teams!$A:$B,2,0)</f>
        <v>Melvin Marxen</v>
      </c>
      <c r="E3928" t="str">
        <f>VLOOKUP(A3928,[3]sales_teams!$A:$C,3,0)</f>
        <v>Central</v>
      </c>
      <c r="F3928">
        <f>VLOOKUP(B3928,[1]accounts!$A:$D,4,0)</f>
        <v>1102.43</v>
      </c>
    </row>
    <row r="3929" spans="1:6" x14ac:dyDescent="0.35">
      <c r="A3929" t="s">
        <v>67</v>
      </c>
      <c r="B3929" t="s">
        <v>218</v>
      </c>
      <c r="C3929" t="s">
        <v>46</v>
      </c>
      <c r="D3929" t="str">
        <f>VLOOKUP(A3929,[3]sales_teams!$A:$B,2,0)</f>
        <v>Celia Rouche</v>
      </c>
      <c r="E3929" t="str">
        <f>VLOOKUP(A3929,[3]sales_teams!$A:$C,3,0)</f>
        <v>West</v>
      </c>
      <c r="F3929">
        <f>VLOOKUP(B3929,[1]accounts!$A:$D,4,0)</f>
        <v>4.54</v>
      </c>
    </row>
    <row r="3930" spans="1:6" x14ac:dyDescent="0.35">
      <c r="A3930" t="s">
        <v>44</v>
      </c>
      <c r="B3930" t="s">
        <v>111</v>
      </c>
      <c r="C3930" t="s">
        <v>46</v>
      </c>
      <c r="D3930" t="str">
        <f>VLOOKUP(A3930,[3]sales_teams!$A:$B,2,0)</f>
        <v>Melvin Marxen</v>
      </c>
      <c r="E3930" t="str">
        <f>VLOOKUP(A3930,[3]sales_teams!$A:$C,3,0)</f>
        <v>Central</v>
      </c>
      <c r="F3930">
        <f>VLOOKUP(B3930,[1]accounts!$A:$D,4,0)</f>
        <v>1698.2</v>
      </c>
    </row>
    <row r="3931" spans="1:6" x14ac:dyDescent="0.35">
      <c r="A3931" t="s">
        <v>44</v>
      </c>
      <c r="B3931" t="s">
        <v>21</v>
      </c>
      <c r="C3931" t="s">
        <v>46</v>
      </c>
      <c r="D3931" t="str">
        <f>VLOOKUP(A3931,[3]sales_teams!$A:$B,2,0)</f>
        <v>Melvin Marxen</v>
      </c>
      <c r="E3931" t="str">
        <f>VLOOKUP(A3931,[3]sales_teams!$A:$C,3,0)</f>
        <v>Central</v>
      </c>
      <c r="F3931">
        <f>VLOOKUP(B3931,[1]accounts!$A:$D,4,0)</f>
        <v>2714.9</v>
      </c>
    </row>
    <row r="3932" spans="1:6" x14ac:dyDescent="0.35">
      <c r="A3932" t="s">
        <v>38</v>
      </c>
      <c r="B3932" t="s">
        <v>24</v>
      </c>
      <c r="C3932" t="s">
        <v>12</v>
      </c>
      <c r="D3932" t="str">
        <f>VLOOKUP(A3932,[3]sales_teams!$A:$B,2,0)</f>
        <v>Summer Sewald</v>
      </c>
      <c r="E3932" t="str">
        <f>VLOOKUP(A3932,[3]sales_teams!$A:$C,3,0)</f>
        <v>West</v>
      </c>
      <c r="F3932">
        <f>VLOOKUP(B3932,[1]accounts!$A:$D,4,0)</f>
        <v>792.46</v>
      </c>
    </row>
    <row r="3933" spans="1:6" x14ac:dyDescent="0.35">
      <c r="A3933" t="s">
        <v>78</v>
      </c>
      <c r="B3933" t="s">
        <v>68</v>
      </c>
      <c r="C3933" t="s">
        <v>46</v>
      </c>
      <c r="D3933" t="str">
        <f>VLOOKUP(A3933,[3]sales_teams!$A:$B,2,0)</f>
        <v>Summer Sewald</v>
      </c>
      <c r="E3933" t="str">
        <f>VLOOKUP(A3933,[3]sales_teams!$A:$C,3,0)</f>
        <v>West</v>
      </c>
      <c r="F3933">
        <f>VLOOKUP(B3933,[1]accounts!$A:$D,4,0)</f>
        <v>1188.42</v>
      </c>
    </row>
    <row r="3934" spans="1:6" x14ac:dyDescent="0.35">
      <c r="A3934" t="s">
        <v>78</v>
      </c>
      <c r="B3934" t="s">
        <v>124</v>
      </c>
      <c r="C3934" t="s">
        <v>12</v>
      </c>
      <c r="D3934" t="str">
        <f>VLOOKUP(A3934,[3]sales_teams!$A:$B,2,0)</f>
        <v>Summer Sewald</v>
      </c>
      <c r="E3934" t="str">
        <f>VLOOKUP(A3934,[3]sales_teams!$A:$C,3,0)</f>
        <v>West</v>
      </c>
      <c r="F3934">
        <f>VLOOKUP(B3934,[1]accounts!$A:$D,4,0)</f>
        <v>2437.85</v>
      </c>
    </row>
    <row r="3935" spans="1:6" x14ac:dyDescent="0.35">
      <c r="A3935" t="s">
        <v>95</v>
      </c>
      <c r="B3935" t="s">
        <v>204</v>
      </c>
      <c r="C3935" t="s">
        <v>40</v>
      </c>
      <c r="D3935" t="str">
        <f>VLOOKUP(A3935,[3]sales_teams!$A:$B,2,0)</f>
        <v>Summer Sewald</v>
      </c>
      <c r="E3935" t="str">
        <f>VLOOKUP(A3935,[3]sales_teams!$A:$C,3,0)</f>
        <v>West</v>
      </c>
      <c r="F3935">
        <f>VLOOKUP(B3935,[1]accounts!$A:$D,4,0)</f>
        <v>251.41</v>
      </c>
    </row>
    <row r="3936" spans="1:6" x14ac:dyDescent="0.35">
      <c r="A3936" t="s">
        <v>133</v>
      </c>
      <c r="B3936" t="s">
        <v>27</v>
      </c>
      <c r="C3936" t="s">
        <v>46</v>
      </c>
      <c r="D3936" t="str">
        <f>VLOOKUP(A3936,[3]sales_teams!$A:$B,2,0)</f>
        <v>Dustin Brinkmann</v>
      </c>
      <c r="E3936" t="str">
        <f>VLOOKUP(A3936,[3]sales_teams!$A:$C,3,0)</f>
        <v>Central</v>
      </c>
      <c r="F3936">
        <f>VLOOKUP(B3936,[1]accounts!$A:$D,4,0)</f>
        <v>3922.42</v>
      </c>
    </row>
    <row r="3937" spans="1:6" x14ac:dyDescent="0.35">
      <c r="A3937" t="s">
        <v>32</v>
      </c>
      <c r="B3937" t="s">
        <v>199</v>
      </c>
      <c r="C3937" t="s">
        <v>46</v>
      </c>
      <c r="D3937" t="str">
        <f>VLOOKUP(A3937,[3]sales_teams!$A:$B,2,0)</f>
        <v>Celia Rouche</v>
      </c>
      <c r="E3937" t="str">
        <f>VLOOKUP(A3937,[3]sales_teams!$A:$C,3,0)</f>
        <v>West</v>
      </c>
      <c r="F3937">
        <f>VLOOKUP(B3937,[1]accounts!$A:$D,4,0)</f>
        <v>7708.38</v>
      </c>
    </row>
    <row r="3938" spans="1:6" x14ac:dyDescent="0.35">
      <c r="A3938" t="s">
        <v>35</v>
      </c>
      <c r="B3938" t="s">
        <v>135</v>
      </c>
      <c r="C3938" t="s">
        <v>12</v>
      </c>
      <c r="D3938" t="str">
        <f>VLOOKUP(A3938,[3]sales_teams!$A:$B,2,0)</f>
        <v>Melvin Marxen</v>
      </c>
      <c r="E3938" t="str">
        <f>VLOOKUP(A3938,[3]sales_teams!$A:$C,3,0)</f>
        <v>Central</v>
      </c>
      <c r="F3938">
        <f>VLOOKUP(B3938,[1]accounts!$A:$D,4,0)</f>
        <v>2819.5</v>
      </c>
    </row>
    <row r="3939" spans="1:6" x14ac:dyDescent="0.35">
      <c r="A3939" t="s">
        <v>29</v>
      </c>
      <c r="B3939" t="s">
        <v>70</v>
      </c>
      <c r="C3939" t="s">
        <v>46</v>
      </c>
      <c r="D3939" t="str">
        <f>VLOOKUP(A3939,[3]sales_teams!$A:$B,2,0)</f>
        <v>Celia Rouche</v>
      </c>
      <c r="E3939" t="str">
        <f>VLOOKUP(A3939,[3]sales_teams!$A:$C,3,0)</f>
        <v>West</v>
      </c>
      <c r="F3939">
        <f>VLOOKUP(B3939,[1]accounts!$A:$D,4,0)</f>
        <v>4968.91</v>
      </c>
    </row>
    <row r="3940" spans="1:6" x14ac:dyDescent="0.35">
      <c r="A3940" t="s">
        <v>29</v>
      </c>
      <c r="B3940" t="s">
        <v>184</v>
      </c>
      <c r="C3940" t="s">
        <v>46</v>
      </c>
      <c r="D3940" t="str">
        <f>VLOOKUP(A3940,[3]sales_teams!$A:$B,2,0)</f>
        <v>Celia Rouche</v>
      </c>
      <c r="E3940" t="str">
        <f>VLOOKUP(A3940,[3]sales_teams!$A:$C,3,0)</f>
        <v>West</v>
      </c>
      <c r="F3940">
        <f>VLOOKUP(B3940,[1]accounts!$A:$D,4,0)</f>
        <v>1618.89</v>
      </c>
    </row>
    <row r="3941" spans="1:6" x14ac:dyDescent="0.35">
      <c r="A3941" t="s">
        <v>73</v>
      </c>
      <c r="B3941" t="s">
        <v>278</v>
      </c>
      <c r="C3941" t="s">
        <v>12</v>
      </c>
      <c r="D3941" t="str">
        <f>VLOOKUP(A3941,[3]sales_teams!$A:$B,2,0)</f>
        <v>Cara Losch</v>
      </c>
      <c r="E3941" t="str">
        <f>VLOOKUP(A3941,[3]sales_teams!$A:$C,3,0)</f>
        <v>East</v>
      </c>
      <c r="F3941">
        <f>VLOOKUP(B3941,[1]accounts!$A:$D,4,0)</f>
        <v>2261.0500000000002</v>
      </c>
    </row>
    <row r="3942" spans="1:6" x14ac:dyDescent="0.35">
      <c r="A3942" t="s">
        <v>23</v>
      </c>
      <c r="B3942" t="s">
        <v>49</v>
      </c>
      <c r="C3942" t="s">
        <v>46</v>
      </c>
      <c r="D3942" t="str">
        <f>VLOOKUP(A3942,[3]sales_teams!$A:$B,2,0)</f>
        <v>Summer Sewald</v>
      </c>
      <c r="E3942" t="str">
        <f>VLOOKUP(A3942,[3]sales_teams!$A:$C,3,0)</f>
        <v>West</v>
      </c>
      <c r="F3942">
        <f>VLOOKUP(B3942,[1]accounts!$A:$D,4,0)</f>
        <v>894.37</v>
      </c>
    </row>
    <row r="3943" spans="1:6" x14ac:dyDescent="0.35">
      <c r="A3943" t="s">
        <v>23</v>
      </c>
      <c r="B3943" t="s">
        <v>224</v>
      </c>
      <c r="C3943" t="s">
        <v>12</v>
      </c>
      <c r="D3943" t="str">
        <f>VLOOKUP(A3943,[3]sales_teams!$A:$B,2,0)</f>
        <v>Summer Sewald</v>
      </c>
      <c r="E3943" t="str">
        <f>VLOOKUP(A3943,[3]sales_teams!$A:$C,3,0)</f>
        <v>West</v>
      </c>
      <c r="F3943">
        <f>VLOOKUP(B3943,[1]accounts!$A:$D,4,0)</f>
        <v>587.72</v>
      </c>
    </row>
    <row r="3944" spans="1:6" x14ac:dyDescent="0.35">
      <c r="A3944" t="s">
        <v>139</v>
      </c>
      <c r="B3944" t="s">
        <v>222</v>
      </c>
      <c r="C3944" t="s">
        <v>12</v>
      </c>
      <c r="D3944" t="str">
        <f>VLOOKUP(A3944,[3]sales_teams!$A:$B,2,0)</f>
        <v>Rocco Neubert</v>
      </c>
      <c r="E3944" t="str">
        <f>VLOOKUP(A3944,[3]sales_teams!$A:$C,3,0)</f>
        <v>East</v>
      </c>
      <c r="F3944">
        <f>VLOOKUP(B3944,[1]accounts!$A:$D,4,0)</f>
        <v>665.06</v>
      </c>
    </row>
    <row r="3945" spans="1:6" x14ac:dyDescent="0.35">
      <c r="A3945" t="s">
        <v>202</v>
      </c>
      <c r="B3945" t="s">
        <v>218</v>
      </c>
      <c r="C3945" t="s">
        <v>12</v>
      </c>
      <c r="D3945" t="str">
        <f>VLOOKUP(A3945,[3]sales_teams!$A:$B,2,0)</f>
        <v>Dustin Brinkmann</v>
      </c>
      <c r="E3945" t="str">
        <f>VLOOKUP(A3945,[3]sales_teams!$A:$C,3,0)</f>
        <v>Central</v>
      </c>
      <c r="F3945">
        <f>VLOOKUP(B3945,[1]accounts!$A:$D,4,0)</f>
        <v>4.54</v>
      </c>
    </row>
    <row r="3946" spans="1:6" x14ac:dyDescent="0.35">
      <c r="A3946" t="s">
        <v>202</v>
      </c>
      <c r="B3946" t="s">
        <v>76</v>
      </c>
      <c r="C3946" t="s">
        <v>12</v>
      </c>
      <c r="D3946" t="str">
        <f>VLOOKUP(A3946,[3]sales_teams!$A:$B,2,0)</f>
        <v>Dustin Brinkmann</v>
      </c>
      <c r="E3946" t="str">
        <f>VLOOKUP(A3946,[3]sales_teams!$A:$C,3,0)</f>
        <v>Central</v>
      </c>
      <c r="F3946">
        <f>VLOOKUP(B3946,[1]accounts!$A:$D,4,0)</f>
        <v>2041.73</v>
      </c>
    </row>
    <row r="3947" spans="1:6" x14ac:dyDescent="0.35">
      <c r="A3947" t="s">
        <v>14</v>
      </c>
      <c r="B3947" t="s">
        <v>318</v>
      </c>
      <c r="C3947" t="s">
        <v>46</v>
      </c>
      <c r="D3947" t="str">
        <f>VLOOKUP(A3947,[3]sales_teams!$A:$B,2,0)</f>
        <v>Melvin Marxen</v>
      </c>
      <c r="E3947" t="str">
        <f>VLOOKUP(A3947,[3]sales_teams!$A:$C,3,0)</f>
        <v>Central</v>
      </c>
      <c r="F3947">
        <f>VLOOKUP(B3947,[1]accounts!$A:$D,4,0)</f>
        <v>2403.58</v>
      </c>
    </row>
    <row r="3948" spans="1:6" x14ac:dyDescent="0.35">
      <c r="A3948" t="s">
        <v>14</v>
      </c>
      <c r="B3948" t="s">
        <v>109</v>
      </c>
      <c r="C3948" t="s">
        <v>46</v>
      </c>
      <c r="D3948" t="str">
        <f>VLOOKUP(A3948,[3]sales_teams!$A:$B,2,0)</f>
        <v>Melvin Marxen</v>
      </c>
      <c r="E3948" t="str">
        <f>VLOOKUP(A3948,[3]sales_teams!$A:$C,3,0)</f>
        <v>Central</v>
      </c>
      <c r="F3948">
        <f>VLOOKUP(B3948,[1]accounts!$A:$D,4,0)</f>
        <v>86.68</v>
      </c>
    </row>
    <row r="3949" spans="1:6" x14ac:dyDescent="0.35">
      <c r="A3949" t="s">
        <v>142</v>
      </c>
      <c r="B3949" t="s">
        <v>240</v>
      </c>
      <c r="C3949" t="s">
        <v>46</v>
      </c>
      <c r="D3949" t="str">
        <f>VLOOKUP(A3949,[3]sales_teams!$A:$B,2,0)</f>
        <v>Rocco Neubert</v>
      </c>
      <c r="E3949" t="str">
        <f>VLOOKUP(A3949,[3]sales_teams!$A:$C,3,0)</f>
        <v>East</v>
      </c>
      <c r="F3949">
        <f>VLOOKUP(B3949,[1]accounts!$A:$D,4,0)</f>
        <v>6395.05</v>
      </c>
    </row>
    <row r="3950" spans="1:6" x14ac:dyDescent="0.35">
      <c r="A3950" t="s">
        <v>142</v>
      </c>
      <c r="B3950" t="s">
        <v>215</v>
      </c>
      <c r="C3950" t="s">
        <v>46</v>
      </c>
      <c r="D3950" t="str">
        <f>VLOOKUP(A3950,[3]sales_teams!$A:$B,2,0)</f>
        <v>Rocco Neubert</v>
      </c>
      <c r="E3950" t="str">
        <f>VLOOKUP(A3950,[3]sales_teams!$A:$C,3,0)</f>
        <v>East</v>
      </c>
      <c r="F3950">
        <f>VLOOKUP(B3950,[1]accounts!$A:$D,4,0)</f>
        <v>1419.98</v>
      </c>
    </row>
    <row r="3951" spans="1:6" x14ac:dyDescent="0.35">
      <c r="A3951" t="s">
        <v>142</v>
      </c>
      <c r="B3951" t="s">
        <v>155</v>
      </c>
      <c r="C3951" t="s">
        <v>12</v>
      </c>
      <c r="D3951" t="str">
        <f>VLOOKUP(A3951,[3]sales_teams!$A:$B,2,0)</f>
        <v>Rocco Neubert</v>
      </c>
      <c r="E3951" t="str">
        <f>VLOOKUP(A3951,[3]sales_teams!$A:$C,3,0)</f>
        <v>East</v>
      </c>
      <c r="F3951">
        <f>VLOOKUP(B3951,[1]accounts!$A:$D,4,0)</f>
        <v>11698.03</v>
      </c>
    </row>
    <row r="3952" spans="1:6" x14ac:dyDescent="0.35">
      <c r="A3952" t="s">
        <v>142</v>
      </c>
      <c r="B3952" t="s">
        <v>199</v>
      </c>
      <c r="C3952" t="s">
        <v>12</v>
      </c>
      <c r="D3952" t="str">
        <f>VLOOKUP(A3952,[3]sales_teams!$A:$B,2,0)</f>
        <v>Rocco Neubert</v>
      </c>
      <c r="E3952" t="str">
        <f>VLOOKUP(A3952,[3]sales_teams!$A:$C,3,0)</f>
        <v>East</v>
      </c>
      <c r="F3952">
        <f>VLOOKUP(B3952,[1]accounts!$A:$D,4,0)</f>
        <v>7708.38</v>
      </c>
    </row>
    <row r="3953" spans="1:6" x14ac:dyDescent="0.35">
      <c r="A3953" t="s">
        <v>38</v>
      </c>
      <c r="B3953" t="s">
        <v>68</v>
      </c>
      <c r="C3953" t="s">
        <v>46</v>
      </c>
      <c r="D3953" t="str">
        <f>VLOOKUP(A3953,[3]sales_teams!$A:$B,2,0)</f>
        <v>Summer Sewald</v>
      </c>
      <c r="E3953" t="str">
        <f>VLOOKUP(A3953,[3]sales_teams!$A:$C,3,0)</f>
        <v>West</v>
      </c>
      <c r="F3953">
        <f>VLOOKUP(B3953,[1]accounts!$A:$D,4,0)</f>
        <v>1188.42</v>
      </c>
    </row>
    <row r="3954" spans="1:6" x14ac:dyDescent="0.35">
      <c r="A3954" t="s">
        <v>38</v>
      </c>
      <c r="B3954" t="s">
        <v>273</v>
      </c>
      <c r="C3954" t="s">
        <v>46</v>
      </c>
      <c r="D3954" t="str">
        <f>VLOOKUP(A3954,[3]sales_teams!$A:$B,2,0)</f>
        <v>Summer Sewald</v>
      </c>
      <c r="E3954" t="str">
        <f>VLOOKUP(A3954,[3]sales_teams!$A:$C,3,0)</f>
        <v>West</v>
      </c>
      <c r="F3954">
        <f>VLOOKUP(B3954,[1]accounts!$A:$D,4,0)</f>
        <v>2214.94</v>
      </c>
    </row>
    <row r="3955" spans="1:6" x14ac:dyDescent="0.35">
      <c r="A3955" t="s">
        <v>38</v>
      </c>
      <c r="B3955" t="s">
        <v>49</v>
      </c>
      <c r="C3955" t="s">
        <v>46</v>
      </c>
      <c r="D3955" t="str">
        <f>VLOOKUP(A3955,[3]sales_teams!$A:$B,2,0)</f>
        <v>Summer Sewald</v>
      </c>
      <c r="E3955" t="str">
        <f>VLOOKUP(A3955,[3]sales_teams!$A:$C,3,0)</f>
        <v>West</v>
      </c>
      <c r="F3955">
        <f>VLOOKUP(B3955,[1]accounts!$A:$D,4,0)</f>
        <v>894.37</v>
      </c>
    </row>
    <row r="3956" spans="1:6" x14ac:dyDescent="0.35">
      <c r="A3956" t="s">
        <v>38</v>
      </c>
      <c r="B3956" t="s">
        <v>184</v>
      </c>
      <c r="C3956" t="s">
        <v>12</v>
      </c>
      <c r="D3956" t="str">
        <f>VLOOKUP(A3956,[3]sales_teams!$A:$B,2,0)</f>
        <v>Summer Sewald</v>
      </c>
      <c r="E3956" t="str">
        <f>VLOOKUP(A3956,[3]sales_teams!$A:$C,3,0)</f>
        <v>West</v>
      </c>
      <c r="F3956">
        <f>VLOOKUP(B3956,[1]accounts!$A:$D,4,0)</f>
        <v>1618.89</v>
      </c>
    </row>
    <row r="3957" spans="1:6" x14ac:dyDescent="0.35">
      <c r="A3957" t="s">
        <v>252</v>
      </c>
      <c r="B3957" t="s">
        <v>315</v>
      </c>
      <c r="C3957" t="s">
        <v>12</v>
      </c>
      <c r="D3957" t="str">
        <f>VLOOKUP(A3957,[3]sales_teams!$A:$B,2,0)</f>
        <v>Melvin Marxen</v>
      </c>
      <c r="E3957" t="str">
        <f>VLOOKUP(A3957,[3]sales_teams!$A:$C,3,0)</f>
        <v>Central</v>
      </c>
      <c r="F3957">
        <f>VLOOKUP(B3957,[1]accounts!$A:$D,4,0)</f>
        <v>8170.38</v>
      </c>
    </row>
    <row r="3958" spans="1:6" x14ac:dyDescent="0.35">
      <c r="A3958" t="s">
        <v>78</v>
      </c>
      <c r="B3958" t="s">
        <v>159</v>
      </c>
      <c r="C3958" t="s">
        <v>46</v>
      </c>
      <c r="D3958" t="str">
        <f>VLOOKUP(A3958,[3]sales_teams!$A:$B,2,0)</f>
        <v>Summer Sewald</v>
      </c>
      <c r="E3958" t="str">
        <f>VLOOKUP(A3958,[3]sales_teams!$A:$C,3,0)</f>
        <v>West</v>
      </c>
      <c r="F3958">
        <f>VLOOKUP(B3958,[1]accounts!$A:$D,4,0)</f>
        <v>2871.35</v>
      </c>
    </row>
    <row r="3959" spans="1:6" x14ac:dyDescent="0.35">
      <c r="A3959" t="s">
        <v>78</v>
      </c>
      <c r="B3959" t="s">
        <v>24</v>
      </c>
      <c r="C3959" t="s">
        <v>12</v>
      </c>
      <c r="D3959" t="str">
        <f>VLOOKUP(A3959,[3]sales_teams!$A:$B,2,0)</f>
        <v>Summer Sewald</v>
      </c>
      <c r="E3959" t="str">
        <f>VLOOKUP(A3959,[3]sales_teams!$A:$C,3,0)</f>
        <v>West</v>
      </c>
      <c r="F3959">
        <f>VLOOKUP(B3959,[1]accounts!$A:$D,4,0)</f>
        <v>792.46</v>
      </c>
    </row>
    <row r="3960" spans="1:6" x14ac:dyDescent="0.35">
      <c r="A3960" t="s">
        <v>95</v>
      </c>
      <c r="B3960" t="s">
        <v>33</v>
      </c>
      <c r="C3960" t="s">
        <v>12</v>
      </c>
      <c r="D3960" t="str">
        <f>VLOOKUP(A3960,[3]sales_teams!$A:$B,2,0)</f>
        <v>Summer Sewald</v>
      </c>
      <c r="E3960" t="str">
        <f>VLOOKUP(A3960,[3]sales_teams!$A:$C,3,0)</f>
        <v>West</v>
      </c>
      <c r="F3960">
        <f>VLOOKUP(B3960,[1]accounts!$A:$D,4,0)</f>
        <v>4269.8999999999996</v>
      </c>
    </row>
    <row r="3961" spans="1:6" x14ac:dyDescent="0.35">
      <c r="A3961" t="s">
        <v>95</v>
      </c>
      <c r="B3961" t="s">
        <v>273</v>
      </c>
      <c r="C3961" t="s">
        <v>12</v>
      </c>
      <c r="D3961" t="str">
        <f>VLOOKUP(A3961,[3]sales_teams!$A:$B,2,0)</f>
        <v>Summer Sewald</v>
      </c>
      <c r="E3961" t="str">
        <f>VLOOKUP(A3961,[3]sales_teams!$A:$C,3,0)</f>
        <v>West</v>
      </c>
      <c r="F3961">
        <f>VLOOKUP(B3961,[1]accounts!$A:$D,4,0)</f>
        <v>2214.94</v>
      </c>
    </row>
    <row r="3962" spans="1:6" x14ac:dyDescent="0.35">
      <c r="A3962" t="s">
        <v>95</v>
      </c>
      <c r="B3962" t="s">
        <v>159</v>
      </c>
      <c r="C3962" t="s">
        <v>12</v>
      </c>
      <c r="D3962" t="str">
        <f>VLOOKUP(A3962,[3]sales_teams!$A:$B,2,0)</f>
        <v>Summer Sewald</v>
      </c>
      <c r="E3962" t="str">
        <f>VLOOKUP(A3962,[3]sales_teams!$A:$C,3,0)</f>
        <v>West</v>
      </c>
      <c r="F3962">
        <f>VLOOKUP(B3962,[1]accounts!$A:$D,4,0)</f>
        <v>2871.35</v>
      </c>
    </row>
    <row r="3963" spans="1:6" x14ac:dyDescent="0.35">
      <c r="A3963" t="s">
        <v>133</v>
      </c>
      <c r="B3963" t="s">
        <v>42</v>
      </c>
      <c r="C3963" t="s">
        <v>12</v>
      </c>
      <c r="D3963" t="str">
        <f>VLOOKUP(A3963,[3]sales_teams!$A:$B,2,0)</f>
        <v>Dustin Brinkmann</v>
      </c>
      <c r="E3963" t="str">
        <f>VLOOKUP(A3963,[3]sales_teams!$A:$C,3,0)</f>
        <v>Central</v>
      </c>
      <c r="F3963">
        <f>VLOOKUP(B3963,[1]accounts!$A:$D,4,0)</f>
        <v>587.34</v>
      </c>
    </row>
    <row r="3964" spans="1:6" x14ac:dyDescent="0.35">
      <c r="A3964" t="s">
        <v>133</v>
      </c>
      <c r="B3964" t="s">
        <v>197</v>
      </c>
      <c r="C3964" t="s">
        <v>12</v>
      </c>
      <c r="D3964" t="str">
        <f>VLOOKUP(A3964,[3]sales_teams!$A:$B,2,0)</f>
        <v>Dustin Brinkmann</v>
      </c>
      <c r="E3964" t="str">
        <f>VLOOKUP(A3964,[3]sales_teams!$A:$C,3,0)</f>
        <v>Central</v>
      </c>
      <c r="F3964">
        <f>VLOOKUP(B3964,[1]accounts!$A:$D,4,0)</f>
        <v>4618</v>
      </c>
    </row>
    <row r="3965" spans="1:6" x14ac:dyDescent="0.35">
      <c r="A3965" t="s">
        <v>116</v>
      </c>
      <c r="B3965" t="s">
        <v>135</v>
      </c>
      <c r="C3965" t="s">
        <v>12</v>
      </c>
      <c r="D3965" t="str">
        <f>VLOOKUP(A3965,[3]sales_teams!$A:$B,2,0)</f>
        <v>Melvin Marxen</v>
      </c>
      <c r="E3965" t="str">
        <f>VLOOKUP(A3965,[3]sales_teams!$A:$C,3,0)</f>
        <v>Central</v>
      </c>
      <c r="F3965">
        <f>VLOOKUP(B3965,[1]accounts!$A:$D,4,0)</f>
        <v>2819.5</v>
      </c>
    </row>
    <row r="3966" spans="1:6" x14ac:dyDescent="0.35">
      <c r="A3966" t="s">
        <v>51</v>
      </c>
      <c r="B3966" t="s">
        <v>159</v>
      </c>
      <c r="C3966" t="s">
        <v>46</v>
      </c>
      <c r="D3966" t="str">
        <f>VLOOKUP(A3966,[3]sales_teams!$A:$B,2,0)</f>
        <v>Summer Sewald</v>
      </c>
      <c r="E3966" t="str">
        <f>VLOOKUP(A3966,[3]sales_teams!$A:$C,3,0)</f>
        <v>West</v>
      </c>
      <c r="F3966">
        <f>VLOOKUP(B3966,[1]accounts!$A:$D,4,0)</f>
        <v>2871.35</v>
      </c>
    </row>
    <row r="3967" spans="1:6" x14ac:dyDescent="0.35">
      <c r="A3967" t="s">
        <v>9</v>
      </c>
      <c r="B3967" t="s">
        <v>120</v>
      </c>
      <c r="C3967" t="s">
        <v>12</v>
      </c>
      <c r="D3967" t="str">
        <f>VLOOKUP(A3967,[3]sales_teams!$A:$B,2,0)</f>
        <v>Dustin Brinkmann</v>
      </c>
      <c r="E3967" t="str">
        <f>VLOOKUP(A3967,[3]sales_teams!$A:$C,3,0)</f>
        <v>Central</v>
      </c>
      <c r="F3967">
        <f>VLOOKUP(B3967,[1]accounts!$A:$D,4,0)</f>
        <v>1520.66</v>
      </c>
    </row>
    <row r="3968" spans="1:6" x14ac:dyDescent="0.35">
      <c r="A3968" t="s">
        <v>61</v>
      </c>
      <c r="B3968" t="s">
        <v>170</v>
      </c>
      <c r="C3968" t="s">
        <v>12</v>
      </c>
      <c r="D3968" t="str">
        <f>VLOOKUP(A3968,[3]sales_teams!$A:$B,2,0)</f>
        <v>Dustin Brinkmann</v>
      </c>
      <c r="E3968" t="str">
        <f>VLOOKUP(A3968,[3]sales_teams!$A:$C,3,0)</f>
        <v>Central</v>
      </c>
      <c r="F3968">
        <f>VLOOKUP(B3968,[1]accounts!$A:$D,4,0)</f>
        <v>332.43</v>
      </c>
    </row>
    <row r="3969" spans="1:6" x14ac:dyDescent="0.35">
      <c r="A3969" t="s">
        <v>29</v>
      </c>
      <c r="B3969" t="s">
        <v>184</v>
      </c>
      <c r="C3969" t="s">
        <v>12</v>
      </c>
      <c r="D3969" t="str">
        <f>VLOOKUP(A3969,[3]sales_teams!$A:$B,2,0)</f>
        <v>Celia Rouche</v>
      </c>
      <c r="E3969" t="str">
        <f>VLOOKUP(A3969,[3]sales_teams!$A:$C,3,0)</f>
        <v>West</v>
      </c>
      <c r="F3969">
        <f>VLOOKUP(B3969,[1]accounts!$A:$D,4,0)</f>
        <v>1618.89</v>
      </c>
    </row>
    <row r="3970" spans="1:6" x14ac:dyDescent="0.35">
      <c r="A3970" t="s">
        <v>73</v>
      </c>
      <c r="B3970" t="s">
        <v>410</v>
      </c>
      <c r="C3970" t="s">
        <v>46</v>
      </c>
      <c r="D3970" t="str">
        <f>VLOOKUP(A3970,[3]sales_teams!$A:$B,2,0)</f>
        <v>Cara Losch</v>
      </c>
      <c r="E3970" t="str">
        <f>VLOOKUP(A3970,[3]sales_teams!$A:$C,3,0)</f>
        <v>East</v>
      </c>
      <c r="F3970">
        <f>VLOOKUP(B3970,[1]accounts!$A:$D,4,0)</f>
        <v>1197.44</v>
      </c>
    </row>
    <row r="3971" spans="1:6" x14ac:dyDescent="0.35">
      <c r="A3971" t="s">
        <v>102</v>
      </c>
      <c r="B3971" t="s">
        <v>204</v>
      </c>
      <c r="C3971" t="s">
        <v>46</v>
      </c>
      <c r="D3971" t="str">
        <f>VLOOKUP(A3971,[3]sales_teams!$A:$B,2,0)</f>
        <v>Cara Losch</v>
      </c>
      <c r="E3971" t="str">
        <f>VLOOKUP(A3971,[3]sales_teams!$A:$C,3,0)</f>
        <v>East</v>
      </c>
      <c r="F3971">
        <f>VLOOKUP(B3971,[1]accounts!$A:$D,4,0)</f>
        <v>251.41</v>
      </c>
    </row>
    <row r="3972" spans="1:6" x14ac:dyDescent="0.35">
      <c r="A3972" t="s">
        <v>102</v>
      </c>
      <c r="B3972" t="s">
        <v>209</v>
      </c>
      <c r="C3972" t="s">
        <v>12</v>
      </c>
      <c r="D3972" t="str">
        <f>VLOOKUP(A3972,[3]sales_teams!$A:$B,2,0)</f>
        <v>Cara Losch</v>
      </c>
      <c r="E3972" t="str">
        <f>VLOOKUP(A3972,[3]sales_teams!$A:$C,3,0)</f>
        <v>East</v>
      </c>
      <c r="F3972">
        <f>VLOOKUP(B3972,[1]accounts!$A:$D,4,0)</f>
        <v>1712.68</v>
      </c>
    </row>
    <row r="3973" spans="1:6" x14ac:dyDescent="0.35">
      <c r="A3973" t="s">
        <v>23</v>
      </c>
      <c r="B3973" t="s">
        <v>159</v>
      </c>
      <c r="C3973" t="s">
        <v>46</v>
      </c>
      <c r="D3973" t="str">
        <f>VLOOKUP(A3973,[3]sales_teams!$A:$B,2,0)</f>
        <v>Summer Sewald</v>
      </c>
      <c r="E3973" t="str">
        <f>VLOOKUP(A3973,[3]sales_teams!$A:$C,3,0)</f>
        <v>West</v>
      </c>
      <c r="F3973">
        <f>VLOOKUP(B3973,[1]accounts!$A:$D,4,0)</f>
        <v>2871.35</v>
      </c>
    </row>
    <row r="3974" spans="1:6" x14ac:dyDescent="0.35">
      <c r="A3974" t="s">
        <v>26</v>
      </c>
      <c r="B3974" t="s">
        <v>11</v>
      </c>
      <c r="C3974" t="s">
        <v>46</v>
      </c>
      <c r="D3974" t="str">
        <f>VLOOKUP(A3974,[3]sales_teams!$A:$B,2,0)</f>
        <v>Dustin Brinkmann</v>
      </c>
      <c r="E3974" t="str">
        <f>VLOOKUP(A3974,[3]sales_teams!$A:$C,3,0)</f>
        <v>Central</v>
      </c>
      <c r="F3974">
        <f>VLOOKUP(B3974,[1]accounts!$A:$D,4,0)</f>
        <v>718.62</v>
      </c>
    </row>
    <row r="3975" spans="1:6" x14ac:dyDescent="0.35">
      <c r="A3975" t="s">
        <v>26</v>
      </c>
      <c r="B3975" t="s">
        <v>197</v>
      </c>
      <c r="C3975" t="s">
        <v>12</v>
      </c>
      <c r="D3975" t="str">
        <f>VLOOKUP(A3975,[3]sales_teams!$A:$B,2,0)</f>
        <v>Dustin Brinkmann</v>
      </c>
      <c r="E3975" t="str">
        <f>VLOOKUP(A3975,[3]sales_teams!$A:$C,3,0)</f>
        <v>Central</v>
      </c>
      <c r="F3975">
        <f>VLOOKUP(B3975,[1]accounts!$A:$D,4,0)</f>
        <v>4618</v>
      </c>
    </row>
    <row r="3976" spans="1:6" x14ac:dyDescent="0.35">
      <c r="A3976" t="s">
        <v>118</v>
      </c>
      <c r="B3976" t="s">
        <v>231</v>
      </c>
      <c r="C3976" t="s">
        <v>40</v>
      </c>
      <c r="D3976" t="str">
        <f>VLOOKUP(A3976,[3]sales_teams!$A:$B,2,0)</f>
        <v>Rocco Neubert</v>
      </c>
      <c r="E3976" t="str">
        <f>VLOOKUP(A3976,[3]sales_teams!$A:$C,3,0)</f>
        <v>East</v>
      </c>
      <c r="F3976">
        <f>VLOOKUP(B3976,[1]accounts!$A:$D,4,0)</f>
        <v>45.39</v>
      </c>
    </row>
    <row r="3977" spans="1:6" x14ac:dyDescent="0.35">
      <c r="A3977" t="s">
        <v>118</v>
      </c>
      <c r="B3977" t="s">
        <v>140</v>
      </c>
      <c r="C3977" t="s">
        <v>46</v>
      </c>
      <c r="D3977" t="str">
        <f>VLOOKUP(A3977,[3]sales_teams!$A:$B,2,0)</f>
        <v>Rocco Neubert</v>
      </c>
      <c r="E3977" t="str">
        <f>VLOOKUP(A3977,[3]sales_teams!$A:$C,3,0)</f>
        <v>East</v>
      </c>
      <c r="F3977">
        <f>VLOOKUP(B3977,[1]accounts!$A:$D,4,0)</f>
        <v>355.23</v>
      </c>
    </row>
    <row r="3978" spans="1:6" x14ac:dyDescent="0.35">
      <c r="A3978" t="s">
        <v>14</v>
      </c>
      <c r="B3978" t="s">
        <v>318</v>
      </c>
      <c r="C3978" t="s">
        <v>46</v>
      </c>
      <c r="D3978" t="str">
        <f>VLOOKUP(A3978,[3]sales_teams!$A:$B,2,0)</f>
        <v>Melvin Marxen</v>
      </c>
      <c r="E3978" t="str">
        <f>VLOOKUP(A3978,[3]sales_teams!$A:$C,3,0)</f>
        <v>Central</v>
      </c>
      <c r="F3978">
        <f>VLOOKUP(B3978,[1]accounts!$A:$D,4,0)</f>
        <v>2403.58</v>
      </c>
    </row>
    <row r="3979" spans="1:6" x14ac:dyDescent="0.35">
      <c r="A3979" t="s">
        <v>14</v>
      </c>
      <c r="B3979" t="s">
        <v>27</v>
      </c>
      <c r="C3979" t="s">
        <v>12</v>
      </c>
      <c r="D3979" t="str">
        <f>VLOOKUP(A3979,[3]sales_teams!$A:$B,2,0)</f>
        <v>Melvin Marxen</v>
      </c>
      <c r="E3979" t="str">
        <f>VLOOKUP(A3979,[3]sales_teams!$A:$C,3,0)</f>
        <v>Central</v>
      </c>
      <c r="F3979">
        <f>VLOOKUP(B3979,[1]accounts!$A:$D,4,0)</f>
        <v>3922.42</v>
      </c>
    </row>
    <row r="3980" spans="1:6" x14ac:dyDescent="0.35">
      <c r="A3980" t="s">
        <v>14</v>
      </c>
      <c r="B3980" t="s">
        <v>126</v>
      </c>
      <c r="C3980" t="s">
        <v>12</v>
      </c>
      <c r="D3980" t="str">
        <f>VLOOKUP(A3980,[3]sales_teams!$A:$B,2,0)</f>
        <v>Melvin Marxen</v>
      </c>
      <c r="E3980" t="str">
        <f>VLOOKUP(A3980,[3]sales_teams!$A:$C,3,0)</f>
        <v>Central</v>
      </c>
      <c r="F3980">
        <f>VLOOKUP(B3980,[1]accounts!$A:$D,4,0)</f>
        <v>1008.06</v>
      </c>
    </row>
    <row r="3981" spans="1:6" x14ac:dyDescent="0.35">
      <c r="A3981" t="s">
        <v>142</v>
      </c>
      <c r="B3981" t="s">
        <v>106</v>
      </c>
      <c r="C3981" t="s">
        <v>46</v>
      </c>
      <c r="D3981" t="str">
        <f>VLOOKUP(A3981,[3]sales_teams!$A:$B,2,0)</f>
        <v>Rocco Neubert</v>
      </c>
      <c r="E3981" t="str">
        <f>VLOOKUP(A3981,[3]sales_teams!$A:$C,3,0)</f>
        <v>East</v>
      </c>
      <c r="F3981">
        <f>VLOOKUP(B3981,[1]accounts!$A:$D,4,0)</f>
        <v>3027.46</v>
      </c>
    </row>
    <row r="3982" spans="1:6" x14ac:dyDescent="0.35">
      <c r="A3982" t="s">
        <v>142</v>
      </c>
      <c r="B3982" t="s">
        <v>215</v>
      </c>
      <c r="C3982" t="s">
        <v>46</v>
      </c>
      <c r="D3982" t="str">
        <f>VLOOKUP(A3982,[3]sales_teams!$A:$B,2,0)</f>
        <v>Rocco Neubert</v>
      </c>
      <c r="E3982" t="str">
        <f>VLOOKUP(A3982,[3]sales_teams!$A:$C,3,0)</f>
        <v>East</v>
      </c>
      <c r="F3982">
        <f>VLOOKUP(B3982,[1]accounts!$A:$D,4,0)</f>
        <v>1419.98</v>
      </c>
    </row>
    <row r="3983" spans="1:6" x14ac:dyDescent="0.35">
      <c r="A3983" t="s">
        <v>142</v>
      </c>
      <c r="B3983" t="s">
        <v>204</v>
      </c>
      <c r="C3983" t="s">
        <v>12</v>
      </c>
      <c r="D3983" t="str">
        <f>VLOOKUP(A3983,[3]sales_teams!$A:$B,2,0)</f>
        <v>Rocco Neubert</v>
      </c>
      <c r="E3983" t="str">
        <f>VLOOKUP(A3983,[3]sales_teams!$A:$C,3,0)</f>
        <v>East</v>
      </c>
      <c r="F3983">
        <f>VLOOKUP(B3983,[1]accounts!$A:$D,4,0)</f>
        <v>251.41</v>
      </c>
    </row>
    <row r="3984" spans="1:6" x14ac:dyDescent="0.35">
      <c r="A3984" t="s">
        <v>142</v>
      </c>
      <c r="B3984" t="s">
        <v>192</v>
      </c>
      <c r="C3984" t="s">
        <v>12</v>
      </c>
      <c r="D3984" t="str">
        <f>VLOOKUP(A3984,[3]sales_teams!$A:$B,2,0)</f>
        <v>Rocco Neubert</v>
      </c>
      <c r="E3984" t="str">
        <f>VLOOKUP(A3984,[3]sales_teams!$A:$C,3,0)</f>
        <v>East</v>
      </c>
      <c r="F3984">
        <f>VLOOKUP(B3984,[1]accounts!$A:$D,4,0)</f>
        <v>987.39</v>
      </c>
    </row>
    <row r="3985" spans="1:6" x14ac:dyDescent="0.35">
      <c r="A3985" t="s">
        <v>44</v>
      </c>
      <c r="B3985" t="s">
        <v>318</v>
      </c>
      <c r="C3985" t="s">
        <v>46</v>
      </c>
      <c r="D3985" t="str">
        <f>VLOOKUP(A3985,[3]sales_teams!$A:$B,2,0)</f>
        <v>Melvin Marxen</v>
      </c>
      <c r="E3985" t="str">
        <f>VLOOKUP(A3985,[3]sales_teams!$A:$C,3,0)</f>
        <v>Central</v>
      </c>
      <c r="F3985">
        <f>VLOOKUP(B3985,[1]accounts!$A:$D,4,0)</f>
        <v>2403.58</v>
      </c>
    </row>
    <row r="3986" spans="1:6" x14ac:dyDescent="0.35">
      <c r="A3986" t="s">
        <v>78</v>
      </c>
      <c r="B3986" t="s">
        <v>148</v>
      </c>
      <c r="C3986" t="s">
        <v>46</v>
      </c>
      <c r="D3986" t="str">
        <f>VLOOKUP(A3986,[3]sales_teams!$A:$B,2,0)</f>
        <v>Summer Sewald</v>
      </c>
      <c r="E3986" t="str">
        <f>VLOOKUP(A3986,[3]sales_teams!$A:$C,3,0)</f>
        <v>West</v>
      </c>
      <c r="F3986">
        <f>VLOOKUP(B3986,[1]accounts!$A:$D,4,0)</f>
        <v>2952.73</v>
      </c>
    </row>
    <row r="3987" spans="1:6" x14ac:dyDescent="0.35">
      <c r="A3987" t="s">
        <v>95</v>
      </c>
      <c r="B3987" t="s">
        <v>174</v>
      </c>
      <c r="C3987" t="s">
        <v>46</v>
      </c>
      <c r="D3987" t="str">
        <f>VLOOKUP(A3987,[3]sales_teams!$A:$B,2,0)</f>
        <v>Summer Sewald</v>
      </c>
      <c r="E3987" t="str">
        <f>VLOOKUP(A3987,[3]sales_teams!$A:$C,3,0)</f>
        <v>West</v>
      </c>
      <c r="F3987">
        <f>VLOOKUP(B3987,[1]accounts!$A:$D,4,0)</f>
        <v>98.79</v>
      </c>
    </row>
    <row r="3988" spans="1:6" x14ac:dyDescent="0.35">
      <c r="A3988" t="s">
        <v>95</v>
      </c>
      <c r="B3988" t="s">
        <v>100</v>
      </c>
      <c r="C3988" t="s">
        <v>46</v>
      </c>
      <c r="D3988" t="str">
        <f>VLOOKUP(A3988,[3]sales_teams!$A:$B,2,0)</f>
        <v>Summer Sewald</v>
      </c>
      <c r="E3988" t="str">
        <f>VLOOKUP(A3988,[3]sales_teams!$A:$C,3,0)</f>
        <v>West</v>
      </c>
      <c r="F3988">
        <f>VLOOKUP(B3988,[1]accounts!$A:$D,4,0)</f>
        <v>692.19</v>
      </c>
    </row>
    <row r="3989" spans="1:6" x14ac:dyDescent="0.35">
      <c r="A3989" t="s">
        <v>32</v>
      </c>
      <c r="B3989" t="s">
        <v>124</v>
      </c>
      <c r="C3989" t="s">
        <v>46</v>
      </c>
      <c r="D3989" t="str">
        <f>VLOOKUP(A3989,[3]sales_teams!$A:$B,2,0)</f>
        <v>Celia Rouche</v>
      </c>
      <c r="E3989" t="str">
        <f>VLOOKUP(A3989,[3]sales_teams!$A:$C,3,0)</f>
        <v>West</v>
      </c>
      <c r="F3989">
        <f>VLOOKUP(B3989,[1]accounts!$A:$D,4,0)</f>
        <v>2437.85</v>
      </c>
    </row>
    <row r="3990" spans="1:6" x14ac:dyDescent="0.35">
      <c r="A3990" t="s">
        <v>9</v>
      </c>
      <c r="B3990" t="s">
        <v>315</v>
      </c>
      <c r="C3990" t="s">
        <v>46</v>
      </c>
      <c r="D3990" t="str">
        <f>VLOOKUP(A3990,[3]sales_teams!$A:$B,2,0)</f>
        <v>Dustin Brinkmann</v>
      </c>
      <c r="E3990" t="str">
        <f>VLOOKUP(A3990,[3]sales_teams!$A:$C,3,0)</f>
        <v>Central</v>
      </c>
      <c r="F3990">
        <f>VLOOKUP(B3990,[1]accounts!$A:$D,4,0)</f>
        <v>8170.38</v>
      </c>
    </row>
    <row r="3991" spans="1:6" x14ac:dyDescent="0.35">
      <c r="A3991" t="s">
        <v>9</v>
      </c>
      <c r="B3991" t="s">
        <v>207</v>
      </c>
      <c r="C3991" t="s">
        <v>12</v>
      </c>
      <c r="D3991" t="str">
        <f>VLOOKUP(A3991,[3]sales_teams!$A:$B,2,0)</f>
        <v>Dustin Brinkmann</v>
      </c>
      <c r="E3991" t="str">
        <f>VLOOKUP(A3991,[3]sales_teams!$A:$C,3,0)</f>
        <v>Central</v>
      </c>
      <c r="F3991">
        <f>VLOOKUP(B3991,[1]accounts!$A:$D,4,0)</f>
        <v>217.87</v>
      </c>
    </row>
    <row r="3992" spans="1:6" x14ac:dyDescent="0.35">
      <c r="A3992" t="s">
        <v>9</v>
      </c>
      <c r="B3992" t="s">
        <v>27</v>
      </c>
      <c r="C3992" t="s">
        <v>12</v>
      </c>
      <c r="D3992" t="str">
        <f>VLOOKUP(A3992,[3]sales_teams!$A:$B,2,0)</f>
        <v>Dustin Brinkmann</v>
      </c>
      <c r="E3992" t="str">
        <f>VLOOKUP(A3992,[3]sales_teams!$A:$C,3,0)</f>
        <v>Central</v>
      </c>
      <c r="F3992">
        <f>VLOOKUP(B3992,[1]accounts!$A:$D,4,0)</f>
        <v>3922.42</v>
      </c>
    </row>
    <row r="3993" spans="1:6" x14ac:dyDescent="0.35">
      <c r="A3993" t="s">
        <v>9</v>
      </c>
      <c r="B3993" t="s">
        <v>36</v>
      </c>
      <c r="C3993" t="s">
        <v>12</v>
      </c>
      <c r="D3993" t="str">
        <f>VLOOKUP(A3993,[3]sales_teams!$A:$B,2,0)</f>
        <v>Dustin Brinkmann</v>
      </c>
      <c r="E3993" t="str">
        <f>VLOOKUP(A3993,[3]sales_teams!$A:$C,3,0)</f>
        <v>Central</v>
      </c>
      <c r="F3993">
        <f>VLOOKUP(B3993,[1]accounts!$A:$D,4,0)</f>
        <v>441.08</v>
      </c>
    </row>
    <row r="3994" spans="1:6" x14ac:dyDescent="0.35">
      <c r="A3994" t="s">
        <v>35</v>
      </c>
      <c r="B3994" t="s">
        <v>62</v>
      </c>
      <c r="C3994" t="s">
        <v>46</v>
      </c>
      <c r="D3994" t="str">
        <f>VLOOKUP(A3994,[3]sales_teams!$A:$B,2,0)</f>
        <v>Melvin Marxen</v>
      </c>
      <c r="E3994" t="str">
        <f>VLOOKUP(A3994,[3]sales_teams!$A:$C,3,0)</f>
        <v>Central</v>
      </c>
      <c r="F3994">
        <f>VLOOKUP(B3994,[1]accounts!$A:$D,4,0)</f>
        <v>5266.09</v>
      </c>
    </row>
    <row r="3995" spans="1:6" x14ac:dyDescent="0.35">
      <c r="A3995" t="s">
        <v>61</v>
      </c>
      <c r="B3995" t="s">
        <v>231</v>
      </c>
      <c r="C3995" t="s">
        <v>46</v>
      </c>
      <c r="D3995" t="str">
        <f>VLOOKUP(A3995,[3]sales_teams!$A:$B,2,0)</f>
        <v>Dustin Brinkmann</v>
      </c>
      <c r="E3995" t="str">
        <f>VLOOKUP(A3995,[3]sales_teams!$A:$C,3,0)</f>
        <v>Central</v>
      </c>
      <c r="F3995">
        <f>VLOOKUP(B3995,[1]accounts!$A:$D,4,0)</f>
        <v>45.39</v>
      </c>
    </row>
    <row r="3996" spans="1:6" x14ac:dyDescent="0.35">
      <c r="A3996" t="s">
        <v>61</v>
      </c>
      <c r="B3996" t="s">
        <v>11</v>
      </c>
      <c r="C3996" t="s">
        <v>12</v>
      </c>
      <c r="D3996" t="str">
        <f>VLOOKUP(A3996,[3]sales_teams!$A:$B,2,0)</f>
        <v>Dustin Brinkmann</v>
      </c>
      <c r="E3996" t="str">
        <f>VLOOKUP(A3996,[3]sales_teams!$A:$C,3,0)</f>
        <v>Central</v>
      </c>
      <c r="F3996">
        <f>VLOOKUP(B3996,[1]accounts!$A:$D,4,0)</f>
        <v>718.62</v>
      </c>
    </row>
    <row r="3997" spans="1:6" x14ac:dyDescent="0.35">
      <c r="A3997" t="s">
        <v>29</v>
      </c>
      <c r="B3997" t="s">
        <v>155</v>
      </c>
      <c r="C3997" t="s">
        <v>46</v>
      </c>
      <c r="D3997" t="str">
        <f>VLOOKUP(A3997,[3]sales_teams!$A:$B,2,0)</f>
        <v>Celia Rouche</v>
      </c>
      <c r="E3997" t="str">
        <f>VLOOKUP(A3997,[3]sales_teams!$A:$C,3,0)</f>
        <v>West</v>
      </c>
      <c r="F3997">
        <f>VLOOKUP(B3997,[1]accounts!$A:$D,4,0)</f>
        <v>11698.03</v>
      </c>
    </row>
    <row r="3998" spans="1:6" x14ac:dyDescent="0.35">
      <c r="A3998" t="s">
        <v>29</v>
      </c>
      <c r="B3998" t="s">
        <v>168</v>
      </c>
      <c r="C3998" t="s">
        <v>12</v>
      </c>
      <c r="D3998" t="str">
        <f>VLOOKUP(A3998,[3]sales_teams!$A:$B,2,0)</f>
        <v>Celia Rouche</v>
      </c>
      <c r="E3998" t="str">
        <f>VLOOKUP(A3998,[3]sales_teams!$A:$C,3,0)</f>
        <v>West</v>
      </c>
      <c r="F3998">
        <f>VLOOKUP(B3998,[1]accounts!$A:$D,4,0)</f>
        <v>349.81</v>
      </c>
    </row>
    <row r="3999" spans="1:6" x14ac:dyDescent="0.35">
      <c r="A3999" t="s">
        <v>102</v>
      </c>
      <c r="B3999" t="s">
        <v>81</v>
      </c>
      <c r="C3999" t="s">
        <v>12</v>
      </c>
      <c r="D3999" t="str">
        <f>VLOOKUP(A3999,[3]sales_teams!$A:$B,2,0)</f>
        <v>Cara Losch</v>
      </c>
      <c r="E3999" t="str">
        <f>VLOOKUP(A3999,[3]sales_teams!$A:$C,3,0)</f>
        <v>East</v>
      </c>
      <c r="F3999">
        <f>VLOOKUP(B3999,[1]accounts!$A:$D,4,0)</f>
        <v>5158.71</v>
      </c>
    </row>
    <row r="4000" spans="1:6" x14ac:dyDescent="0.35">
      <c r="A4000" t="s">
        <v>23</v>
      </c>
      <c r="B4000" t="s">
        <v>68</v>
      </c>
      <c r="C4000" t="s">
        <v>46</v>
      </c>
      <c r="D4000" t="str">
        <f>VLOOKUP(A4000,[3]sales_teams!$A:$B,2,0)</f>
        <v>Summer Sewald</v>
      </c>
      <c r="E4000" t="str">
        <f>VLOOKUP(A4000,[3]sales_teams!$A:$C,3,0)</f>
        <v>West</v>
      </c>
      <c r="F4000">
        <f>VLOOKUP(B4000,[1]accounts!$A:$D,4,0)</f>
        <v>1188.42</v>
      </c>
    </row>
    <row r="4001" spans="1:6" x14ac:dyDescent="0.35">
      <c r="A4001" t="s">
        <v>23</v>
      </c>
      <c r="B4001" t="s">
        <v>124</v>
      </c>
      <c r="C4001" t="s">
        <v>12</v>
      </c>
      <c r="D4001" t="str">
        <f>VLOOKUP(A4001,[3]sales_teams!$A:$B,2,0)</f>
        <v>Summer Sewald</v>
      </c>
      <c r="E4001" t="str">
        <f>VLOOKUP(A4001,[3]sales_teams!$A:$C,3,0)</f>
        <v>West</v>
      </c>
      <c r="F4001">
        <f>VLOOKUP(B4001,[1]accounts!$A:$D,4,0)</f>
        <v>2437.85</v>
      </c>
    </row>
    <row r="4002" spans="1:6" x14ac:dyDescent="0.35">
      <c r="A4002" t="s">
        <v>26</v>
      </c>
      <c r="B4002" t="s">
        <v>207</v>
      </c>
      <c r="C4002" t="s">
        <v>12</v>
      </c>
      <c r="D4002" t="str">
        <f>VLOOKUP(A4002,[3]sales_teams!$A:$B,2,0)</f>
        <v>Dustin Brinkmann</v>
      </c>
      <c r="E4002" t="str">
        <f>VLOOKUP(A4002,[3]sales_teams!$A:$C,3,0)</f>
        <v>Central</v>
      </c>
      <c r="F4002">
        <f>VLOOKUP(B4002,[1]accounts!$A:$D,4,0)</f>
        <v>217.87</v>
      </c>
    </row>
    <row r="4003" spans="1:6" x14ac:dyDescent="0.35">
      <c r="A4003" t="s">
        <v>118</v>
      </c>
      <c r="B4003" t="s">
        <v>518</v>
      </c>
      <c r="C4003" t="s">
        <v>46</v>
      </c>
      <c r="D4003" t="str">
        <f>VLOOKUP(A4003,[3]sales_teams!$A:$B,2,0)</f>
        <v>Rocco Neubert</v>
      </c>
      <c r="E4003" t="str">
        <f>VLOOKUP(A4003,[3]sales_teams!$A:$C,3,0)</f>
        <v>East</v>
      </c>
      <c r="F4003">
        <f>VLOOKUP(B4003,[1]accounts!$A:$D,4,0)</f>
        <v>527.11</v>
      </c>
    </row>
    <row r="4004" spans="1:6" x14ac:dyDescent="0.35">
      <c r="A4004" t="s">
        <v>118</v>
      </c>
      <c r="B4004" t="s">
        <v>300</v>
      </c>
      <c r="C4004" t="s">
        <v>46</v>
      </c>
      <c r="D4004" t="str">
        <f>VLOOKUP(A4004,[3]sales_teams!$A:$B,2,0)</f>
        <v>Rocco Neubert</v>
      </c>
      <c r="E4004" t="str">
        <f>VLOOKUP(A4004,[3]sales_teams!$A:$C,3,0)</f>
        <v>East</v>
      </c>
      <c r="F4004">
        <f>VLOOKUP(B4004,[1]accounts!$A:$D,4,0)</f>
        <v>71.12</v>
      </c>
    </row>
    <row r="4005" spans="1:6" x14ac:dyDescent="0.35">
      <c r="A4005" t="s">
        <v>118</v>
      </c>
      <c r="B4005" t="s">
        <v>204</v>
      </c>
      <c r="C4005" t="s">
        <v>12</v>
      </c>
      <c r="D4005" t="str">
        <f>VLOOKUP(A4005,[3]sales_teams!$A:$B,2,0)</f>
        <v>Rocco Neubert</v>
      </c>
      <c r="E4005" t="str">
        <f>VLOOKUP(A4005,[3]sales_teams!$A:$C,3,0)</f>
        <v>East</v>
      </c>
      <c r="F4005">
        <f>VLOOKUP(B4005,[1]accounts!$A:$D,4,0)</f>
        <v>251.41</v>
      </c>
    </row>
    <row r="4006" spans="1:6" x14ac:dyDescent="0.35">
      <c r="A4006" t="s">
        <v>118</v>
      </c>
      <c r="B4006" t="s">
        <v>103</v>
      </c>
      <c r="C4006" t="s">
        <v>12</v>
      </c>
      <c r="D4006" t="str">
        <f>VLOOKUP(A4006,[3]sales_teams!$A:$B,2,0)</f>
        <v>Rocco Neubert</v>
      </c>
      <c r="E4006" t="str">
        <f>VLOOKUP(A4006,[3]sales_teams!$A:$C,3,0)</f>
        <v>East</v>
      </c>
      <c r="F4006">
        <f>VLOOKUP(B4006,[1]accounts!$A:$D,4,0)</f>
        <v>439.21</v>
      </c>
    </row>
    <row r="4007" spans="1:6" x14ac:dyDescent="0.35">
      <c r="A4007" t="s">
        <v>164</v>
      </c>
      <c r="B4007" t="s">
        <v>745</v>
      </c>
      <c r="C4007" t="s">
        <v>46</v>
      </c>
      <c r="D4007" t="str">
        <f>VLOOKUP(A4007,[3]sales_teams!$A:$B,2,0)</f>
        <v>Cara Losch</v>
      </c>
      <c r="E4007" t="str">
        <f>VLOOKUP(A4007,[3]sales_teams!$A:$C,3,0)</f>
        <v>East</v>
      </c>
      <c r="F4007">
        <f>VLOOKUP(B4007,[1]accounts!$A:$D,4,0)</f>
        <v>1242.32</v>
      </c>
    </row>
    <row r="4008" spans="1:6" x14ac:dyDescent="0.35">
      <c r="A4008" t="s">
        <v>64</v>
      </c>
      <c r="B4008" t="s">
        <v>215</v>
      </c>
      <c r="C4008" t="s">
        <v>46</v>
      </c>
      <c r="D4008" t="str">
        <f>VLOOKUP(A4008,[3]sales_teams!$A:$B,2,0)</f>
        <v>Rocco Neubert</v>
      </c>
      <c r="E4008" t="str">
        <f>VLOOKUP(A4008,[3]sales_teams!$A:$C,3,0)</f>
        <v>East</v>
      </c>
      <c r="F4008">
        <f>VLOOKUP(B4008,[1]accounts!$A:$D,4,0)</f>
        <v>1419.98</v>
      </c>
    </row>
    <row r="4009" spans="1:6" x14ac:dyDescent="0.35">
      <c r="A4009" t="s">
        <v>14</v>
      </c>
      <c r="B4009" t="s">
        <v>315</v>
      </c>
      <c r="C4009" t="s">
        <v>12</v>
      </c>
      <c r="D4009" t="str">
        <f>VLOOKUP(A4009,[3]sales_teams!$A:$B,2,0)</f>
        <v>Melvin Marxen</v>
      </c>
      <c r="E4009" t="str">
        <f>VLOOKUP(A4009,[3]sales_teams!$A:$C,3,0)</f>
        <v>Central</v>
      </c>
      <c r="F4009">
        <f>VLOOKUP(B4009,[1]accounts!$A:$D,4,0)</f>
        <v>8170.38</v>
      </c>
    </row>
    <row r="4010" spans="1:6" x14ac:dyDescent="0.35">
      <c r="A4010" t="s">
        <v>142</v>
      </c>
      <c r="B4010" t="s">
        <v>179</v>
      </c>
      <c r="C4010" t="s">
        <v>46</v>
      </c>
      <c r="D4010" t="str">
        <f>VLOOKUP(A4010,[3]sales_teams!$A:$B,2,0)</f>
        <v>Rocco Neubert</v>
      </c>
      <c r="E4010" t="str">
        <f>VLOOKUP(A4010,[3]sales_teams!$A:$C,3,0)</f>
        <v>East</v>
      </c>
      <c r="F4010">
        <f>VLOOKUP(B4010,[1]accounts!$A:$D,4,0)</f>
        <v>702.72</v>
      </c>
    </row>
    <row r="4011" spans="1:6" x14ac:dyDescent="0.35">
      <c r="A4011" t="s">
        <v>142</v>
      </c>
      <c r="B4011" t="s">
        <v>65</v>
      </c>
      <c r="C4011" t="s">
        <v>46</v>
      </c>
      <c r="D4011" t="str">
        <f>VLOOKUP(A4011,[3]sales_teams!$A:$B,2,0)</f>
        <v>Rocco Neubert</v>
      </c>
      <c r="E4011" t="str">
        <f>VLOOKUP(A4011,[3]sales_teams!$A:$C,3,0)</f>
        <v>East</v>
      </c>
      <c r="F4011">
        <f>VLOOKUP(B4011,[1]accounts!$A:$D,4,0)</f>
        <v>3838.39</v>
      </c>
    </row>
    <row r="4012" spans="1:6" x14ac:dyDescent="0.35">
      <c r="A4012" t="s">
        <v>142</v>
      </c>
      <c r="B4012" t="s">
        <v>189</v>
      </c>
      <c r="C4012" t="s">
        <v>12</v>
      </c>
      <c r="D4012" t="str">
        <f>VLOOKUP(A4012,[3]sales_teams!$A:$B,2,0)</f>
        <v>Rocco Neubert</v>
      </c>
      <c r="E4012" t="str">
        <f>VLOOKUP(A4012,[3]sales_teams!$A:$C,3,0)</f>
        <v>East</v>
      </c>
      <c r="F4012">
        <f>VLOOKUP(B4012,[1]accounts!$A:$D,4,0)</f>
        <v>2022.14</v>
      </c>
    </row>
    <row r="4013" spans="1:6" x14ac:dyDescent="0.35">
      <c r="A4013" t="s">
        <v>105</v>
      </c>
      <c r="B4013" t="s">
        <v>74</v>
      </c>
      <c r="C4013" t="s">
        <v>12</v>
      </c>
      <c r="D4013" t="str">
        <f>VLOOKUP(A4013,[3]sales_teams!$A:$B,2,0)</f>
        <v>Cara Losch</v>
      </c>
      <c r="E4013" t="str">
        <f>VLOOKUP(A4013,[3]sales_teams!$A:$C,3,0)</f>
        <v>East</v>
      </c>
      <c r="F4013">
        <f>VLOOKUP(B4013,[1]accounts!$A:$D,4,0)</f>
        <v>646.1</v>
      </c>
    </row>
    <row r="4014" spans="1:6" x14ac:dyDescent="0.35">
      <c r="A4014" t="s">
        <v>38</v>
      </c>
      <c r="B4014" t="s">
        <v>315</v>
      </c>
      <c r="C4014" t="s">
        <v>12</v>
      </c>
      <c r="D4014" t="str">
        <f>VLOOKUP(A4014,[3]sales_teams!$A:$B,2,0)</f>
        <v>Summer Sewald</v>
      </c>
      <c r="E4014" t="str">
        <f>VLOOKUP(A4014,[3]sales_teams!$A:$C,3,0)</f>
        <v>West</v>
      </c>
      <c r="F4014">
        <f>VLOOKUP(B4014,[1]accounts!$A:$D,4,0)</f>
        <v>8170.38</v>
      </c>
    </row>
    <row r="4015" spans="1:6" x14ac:dyDescent="0.35">
      <c r="A4015" t="s">
        <v>252</v>
      </c>
      <c r="B4015" t="s">
        <v>197</v>
      </c>
      <c r="C4015" t="s">
        <v>46</v>
      </c>
      <c r="D4015" t="str">
        <f>VLOOKUP(A4015,[3]sales_teams!$A:$B,2,0)</f>
        <v>Melvin Marxen</v>
      </c>
      <c r="E4015" t="str">
        <f>VLOOKUP(A4015,[3]sales_teams!$A:$C,3,0)</f>
        <v>Central</v>
      </c>
      <c r="F4015">
        <f>VLOOKUP(B4015,[1]accounts!$A:$D,4,0)</f>
        <v>4618</v>
      </c>
    </row>
    <row r="4016" spans="1:6" x14ac:dyDescent="0.35">
      <c r="A4016" t="s">
        <v>252</v>
      </c>
      <c r="B4016" t="s">
        <v>213</v>
      </c>
      <c r="C4016" t="s">
        <v>12</v>
      </c>
      <c r="D4016" t="str">
        <f>VLOOKUP(A4016,[3]sales_teams!$A:$B,2,0)</f>
        <v>Melvin Marxen</v>
      </c>
      <c r="E4016" t="str">
        <f>VLOOKUP(A4016,[3]sales_teams!$A:$C,3,0)</f>
        <v>Central</v>
      </c>
      <c r="F4016">
        <f>VLOOKUP(B4016,[1]accounts!$A:$D,4,0)</f>
        <v>1223.72</v>
      </c>
    </row>
    <row r="4017" spans="1:6" x14ac:dyDescent="0.35">
      <c r="A4017" t="s">
        <v>78</v>
      </c>
      <c r="B4017" t="s">
        <v>199</v>
      </c>
      <c r="C4017" t="s">
        <v>12</v>
      </c>
      <c r="D4017" t="str">
        <f>VLOOKUP(A4017,[3]sales_teams!$A:$B,2,0)</f>
        <v>Summer Sewald</v>
      </c>
      <c r="E4017" t="str">
        <f>VLOOKUP(A4017,[3]sales_teams!$A:$C,3,0)</f>
        <v>West</v>
      </c>
      <c r="F4017">
        <f>VLOOKUP(B4017,[1]accounts!$A:$D,4,0)</f>
        <v>7708.38</v>
      </c>
    </row>
    <row r="4018" spans="1:6" x14ac:dyDescent="0.35">
      <c r="A4018" t="s">
        <v>95</v>
      </c>
      <c r="B4018" t="s">
        <v>174</v>
      </c>
      <c r="C4018" t="s">
        <v>40</v>
      </c>
      <c r="D4018" t="str">
        <f>VLOOKUP(A4018,[3]sales_teams!$A:$B,2,0)</f>
        <v>Summer Sewald</v>
      </c>
      <c r="E4018" t="str">
        <f>VLOOKUP(A4018,[3]sales_teams!$A:$C,3,0)</f>
        <v>West</v>
      </c>
      <c r="F4018">
        <f>VLOOKUP(B4018,[1]accounts!$A:$D,4,0)</f>
        <v>98.79</v>
      </c>
    </row>
    <row r="4019" spans="1:6" x14ac:dyDescent="0.35">
      <c r="A4019" t="s">
        <v>95</v>
      </c>
      <c r="B4019" t="s">
        <v>49</v>
      </c>
      <c r="C4019" t="s">
        <v>12</v>
      </c>
      <c r="D4019" t="str">
        <f>VLOOKUP(A4019,[3]sales_teams!$A:$B,2,0)</f>
        <v>Summer Sewald</v>
      </c>
      <c r="E4019" t="str">
        <f>VLOOKUP(A4019,[3]sales_teams!$A:$C,3,0)</f>
        <v>West</v>
      </c>
      <c r="F4019">
        <f>VLOOKUP(B4019,[1]accounts!$A:$D,4,0)</f>
        <v>894.37</v>
      </c>
    </row>
    <row r="4020" spans="1:6" x14ac:dyDescent="0.35">
      <c r="A4020" t="s">
        <v>95</v>
      </c>
      <c r="B4020" t="s">
        <v>79</v>
      </c>
      <c r="C4020" t="s">
        <v>12</v>
      </c>
      <c r="D4020" t="str">
        <f>VLOOKUP(A4020,[3]sales_teams!$A:$B,2,0)</f>
        <v>Summer Sewald</v>
      </c>
      <c r="E4020" t="str">
        <f>VLOOKUP(A4020,[3]sales_teams!$A:$C,3,0)</f>
        <v>West</v>
      </c>
      <c r="F4020">
        <f>VLOOKUP(B4020,[1]accounts!$A:$D,4,0)</f>
        <v>324.19</v>
      </c>
    </row>
    <row r="4021" spans="1:6" x14ac:dyDescent="0.35">
      <c r="A4021" t="s">
        <v>133</v>
      </c>
      <c r="B4021" t="s">
        <v>91</v>
      </c>
      <c r="C4021" t="s">
        <v>46</v>
      </c>
      <c r="D4021" t="str">
        <f>VLOOKUP(A4021,[3]sales_teams!$A:$B,2,0)</f>
        <v>Dustin Brinkmann</v>
      </c>
      <c r="E4021" t="str">
        <f>VLOOKUP(A4021,[3]sales_teams!$A:$C,3,0)</f>
        <v>Central</v>
      </c>
      <c r="F4021">
        <f>VLOOKUP(B4021,[1]accounts!$A:$D,4,0)</f>
        <v>2173.98</v>
      </c>
    </row>
    <row r="4022" spans="1:6" x14ac:dyDescent="0.35">
      <c r="A4022" t="s">
        <v>32</v>
      </c>
      <c r="B4022" t="s">
        <v>398</v>
      </c>
      <c r="C4022" t="s">
        <v>46</v>
      </c>
      <c r="D4022" t="str">
        <f>VLOOKUP(A4022,[3]sales_teams!$A:$B,2,0)</f>
        <v>Celia Rouche</v>
      </c>
      <c r="E4022" t="str">
        <f>VLOOKUP(A4022,[3]sales_teams!$A:$C,3,0)</f>
        <v>West</v>
      </c>
      <c r="F4022">
        <f>VLOOKUP(B4022,[1]accounts!$A:$D,4,0)</f>
        <v>223.8</v>
      </c>
    </row>
    <row r="4023" spans="1:6" x14ac:dyDescent="0.35">
      <c r="A4023" t="s">
        <v>116</v>
      </c>
      <c r="B4023" t="s">
        <v>213</v>
      </c>
      <c r="C4023" t="s">
        <v>46</v>
      </c>
      <c r="D4023" t="str">
        <f>VLOOKUP(A4023,[3]sales_teams!$A:$B,2,0)</f>
        <v>Melvin Marxen</v>
      </c>
      <c r="E4023" t="str">
        <f>VLOOKUP(A4023,[3]sales_teams!$A:$C,3,0)</f>
        <v>Central</v>
      </c>
      <c r="F4023">
        <f>VLOOKUP(B4023,[1]accounts!$A:$D,4,0)</f>
        <v>1223.72</v>
      </c>
    </row>
    <row r="4024" spans="1:6" x14ac:dyDescent="0.35">
      <c r="A4024" t="s">
        <v>116</v>
      </c>
      <c r="B4024" t="s">
        <v>21</v>
      </c>
      <c r="C4024" t="s">
        <v>12</v>
      </c>
      <c r="D4024" t="str">
        <f>VLOOKUP(A4024,[3]sales_teams!$A:$B,2,0)</f>
        <v>Melvin Marxen</v>
      </c>
      <c r="E4024" t="str">
        <f>VLOOKUP(A4024,[3]sales_teams!$A:$C,3,0)</f>
        <v>Central</v>
      </c>
      <c r="F4024">
        <f>VLOOKUP(B4024,[1]accounts!$A:$D,4,0)</f>
        <v>2714.9</v>
      </c>
    </row>
    <row r="4025" spans="1:6" x14ac:dyDescent="0.35">
      <c r="A4025" t="s">
        <v>51</v>
      </c>
      <c r="B4025" t="s">
        <v>79</v>
      </c>
      <c r="C4025" t="s">
        <v>46</v>
      </c>
      <c r="D4025" t="str">
        <f>VLOOKUP(A4025,[3]sales_teams!$A:$B,2,0)</f>
        <v>Summer Sewald</v>
      </c>
      <c r="E4025" t="str">
        <f>VLOOKUP(A4025,[3]sales_teams!$A:$C,3,0)</f>
        <v>West</v>
      </c>
      <c r="F4025">
        <f>VLOOKUP(B4025,[1]accounts!$A:$D,4,0)</f>
        <v>324.19</v>
      </c>
    </row>
    <row r="4026" spans="1:6" x14ac:dyDescent="0.35">
      <c r="A4026" t="s">
        <v>57</v>
      </c>
      <c r="B4026" t="s">
        <v>168</v>
      </c>
      <c r="C4026" t="s">
        <v>46</v>
      </c>
      <c r="D4026" t="str">
        <f>VLOOKUP(A4026,[3]sales_teams!$A:$B,2,0)</f>
        <v>Celia Rouche</v>
      </c>
      <c r="E4026" t="str">
        <f>VLOOKUP(A4026,[3]sales_teams!$A:$C,3,0)</f>
        <v>West</v>
      </c>
      <c r="F4026">
        <f>VLOOKUP(B4026,[1]accounts!$A:$D,4,0)</f>
        <v>349.81</v>
      </c>
    </row>
    <row r="4027" spans="1:6" x14ac:dyDescent="0.35">
      <c r="A4027" t="s">
        <v>88</v>
      </c>
      <c r="B4027" t="s">
        <v>179</v>
      </c>
      <c r="C4027" t="s">
        <v>40</v>
      </c>
      <c r="D4027" t="str">
        <f>VLOOKUP(A4027,[3]sales_teams!$A:$B,2,0)</f>
        <v>Cara Losch</v>
      </c>
      <c r="E4027" t="str">
        <f>VLOOKUP(A4027,[3]sales_teams!$A:$C,3,0)</f>
        <v>East</v>
      </c>
      <c r="F4027">
        <f>VLOOKUP(B4027,[1]accounts!$A:$D,4,0)</f>
        <v>702.72</v>
      </c>
    </row>
    <row r="4028" spans="1:6" x14ac:dyDescent="0.35">
      <c r="A4028" t="s">
        <v>88</v>
      </c>
      <c r="B4028" t="s">
        <v>155</v>
      </c>
      <c r="C4028" t="s">
        <v>12</v>
      </c>
      <c r="D4028" t="str">
        <f>VLOOKUP(A4028,[3]sales_teams!$A:$B,2,0)</f>
        <v>Cara Losch</v>
      </c>
      <c r="E4028" t="str">
        <f>VLOOKUP(A4028,[3]sales_teams!$A:$C,3,0)</f>
        <v>East</v>
      </c>
      <c r="F4028">
        <f>VLOOKUP(B4028,[1]accounts!$A:$D,4,0)</f>
        <v>11698.03</v>
      </c>
    </row>
    <row r="4029" spans="1:6" x14ac:dyDescent="0.35">
      <c r="A4029" t="s">
        <v>61</v>
      </c>
      <c r="B4029" t="s">
        <v>21</v>
      </c>
      <c r="C4029" t="s">
        <v>46</v>
      </c>
      <c r="D4029" t="str">
        <f>VLOOKUP(A4029,[3]sales_teams!$A:$B,2,0)</f>
        <v>Dustin Brinkmann</v>
      </c>
      <c r="E4029" t="str">
        <f>VLOOKUP(A4029,[3]sales_teams!$A:$C,3,0)</f>
        <v>Central</v>
      </c>
      <c r="F4029">
        <f>VLOOKUP(B4029,[1]accounts!$A:$D,4,0)</f>
        <v>2714.9</v>
      </c>
    </row>
    <row r="4030" spans="1:6" x14ac:dyDescent="0.35">
      <c r="A4030" t="s">
        <v>29</v>
      </c>
      <c r="B4030" t="s">
        <v>315</v>
      </c>
      <c r="C4030" t="s">
        <v>46</v>
      </c>
      <c r="D4030" t="str">
        <f>VLOOKUP(A4030,[3]sales_teams!$A:$B,2,0)</f>
        <v>Celia Rouche</v>
      </c>
      <c r="E4030" t="str">
        <f>VLOOKUP(A4030,[3]sales_teams!$A:$C,3,0)</f>
        <v>West</v>
      </c>
      <c r="F4030">
        <f>VLOOKUP(B4030,[1]accounts!$A:$D,4,0)</f>
        <v>8170.38</v>
      </c>
    </row>
    <row r="4031" spans="1:6" x14ac:dyDescent="0.35">
      <c r="A4031" t="s">
        <v>23</v>
      </c>
      <c r="B4031" t="s">
        <v>33</v>
      </c>
      <c r="C4031" t="s">
        <v>46</v>
      </c>
      <c r="D4031" t="str">
        <f>VLOOKUP(A4031,[3]sales_teams!$A:$B,2,0)</f>
        <v>Summer Sewald</v>
      </c>
      <c r="E4031" t="str">
        <f>VLOOKUP(A4031,[3]sales_teams!$A:$C,3,0)</f>
        <v>West</v>
      </c>
      <c r="F4031">
        <f>VLOOKUP(B4031,[1]accounts!$A:$D,4,0)</f>
        <v>4269.8999999999996</v>
      </c>
    </row>
    <row r="4032" spans="1:6" x14ac:dyDescent="0.35">
      <c r="A4032" t="s">
        <v>23</v>
      </c>
      <c r="B4032" t="s">
        <v>159</v>
      </c>
      <c r="C4032" t="s">
        <v>12</v>
      </c>
      <c r="D4032" t="str">
        <f>VLOOKUP(A4032,[3]sales_teams!$A:$B,2,0)</f>
        <v>Summer Sewald</v>
      </c>
      <c r="E4032" t="str">
        <f>VLOOKUP(A4032,[3]sales_teams!$A:$C,3,0)</f>
        <v>West</v>
      </c>
      <c r="F4032">
        <f>VLOOKUP(B4032,[1]accounts!$A:$D,4,0)</f>
        <v>2871.35</v>
      </c>
    </row>
    <row r="4033" spans="1:6" x14ac:dyDescent="0.35">
      <c r="A4033" t="s">
        <v>26</v>
      </c>
      <c r="B4033" t="s">
        <v>62</v>
      </c>
      <c r="C4033" t="s">
        <v>46</v>
      </c>
      <c r="D4033" t="str">
        <f>VLOOKUP(A4033,[3]sales_teams!$A:$B,2,0)</f>
        <v>Dustin Brinkmann</v>
      </c>
      <c r="E4033" t="str">
        <f>VLOOKUP(A4033,[3]sales_teams!$A:$C,3,0)</f>
        <v>Central</v>
      </c>
      <c r="F4033">
        <f>VLOOKUP(B4033,[1]accounts!$A:$D,4,0)</f>
        <v>5266.09</v>
      </c>
    </row>
    <row r="4034" spans="1:6" x14ac:dyDescent="0.35">
      <c r="A4034" t="s">
        <v>118</v>
      </c>
      <c r="B4034" t="s">
        <v>410</v>
      </c>
      <c r="C4034" t="s">
        <v>46</v>
      </c>
      <c r="D4034" t="str">
        <f>VLOOKUP(A4034,[3]sales_teams!$A:$B,2,0)</f>
        <v>Rocco Neubert</v>
      </c>
      <c r="E4034" t="str">
        <f>VLOOKUP(A4034,[3]sales_teams!$A:$C,3,0)</f>
        <v>East</v>
      </c>
      <c r="F4034">
        <f>VLOOKUP(B4034,[1]accounts!$A:$D,4,0)</f>
        <v>1197.44</v>
      </c>
    </row>
    <row r="4035" spans="1:6" x14ac:dyDescent="0.35">
      <c r="A4035" t="s">
        <v>118</v>
      </c>
      <c r="B4035" t="s">
        <v>215</v>
      </c>
      <c r="C4035" t="s">
        <v>12</v>
      </c>
      <c r="D4035" t="str">
        <f>VLOOKUP(A4035,[3]sales_teams!$A:$B,2,0)</f>
        <v>Rocco Neubert</v>
      </c>
      <c r="E4035" t="str">
        <f>VLOOKUP(A4035,[3]sales_teams!$A:$C,3,0)</f>
        <v>East</v>
      </c>
      <c r="F4035">
        <f>VLOOKUP(B4035,[1]accounts!$A:$D,4,0)</f>
        <v>1419.98</v>
      </c>
    </row>
    <row r="4036" spans="1:6" x14ac:dyDescent="0.35">
      <c r="A4036" t="s">
        <v>202</v>
      </c>
      <c r="B4036" t="s">
        <v>318</v>
      </c>
      <c r="C4036" t="s">
        <v>12</v>
      </c>
      <c r="D4036" t="str">
        <f>VLOOKUP(A4036,[3]sales_teams!$A:$B,2,0)</f>
        <v>Dustin Brinkmann</v>
      </c>
      <c r="E4036" t="str">
        <f>VLOOKUP(A4036,[3]sales_teams!$A:$C,3,0)</f>
        <v>Central</v>
      </c>
      <c r="F4036">
        <f>VLOOKUP(B4036,[1]accounts!$A:$D,4,0)</f>
        <v>2403.58</v>
      </c>
    </row>
    <row r="4037" spans="1:6" x14ac:dyDescent="0.35">
      <c r="A4037" t="s">
        <v>202</v>
      </c>
      <c r="B4037" t="s">
        <v>16</v>
      </c>
      <c r="C4037" t="s">
        <v>12</v>
      </c>
      <c r="D4037" t="str">
        <f>VLOOKUP(A4037,[3]sales_teams!$A:$B,2,0)</f>
        <v>Dustin Brinkmann</v>
      </c>
      <c r="E4037" t="str">
        <f>VLOOKUP(A4037,[3]sales_teams!$A:$C,3,0)</f>
        <v>Central</v>
      </c>
      <c r="F4037">
        <f>VLOOKUP(B4037,[1]accounts!$A:$D,4,0)</f>
        <v>3178.24</v>
      </c>
    </row>
    <row r="4038" spans="1:6" x14ac:dyDescent="0.35">
      <c r="A4038" t="s">
        <v>164</v>
      </c>
      <c r="B4038" t="s">
        <v>74</v>
      </c>
      <c r="C4038" t="s">
        <v>46</v>
      </c>
      <c r="D4038" t="str">
        <f>VLOOKUP(A4038,[3]sales_teams!$A:$B,2,0)</f>
        <v>Cara Losch</v>
      </c>
      <c r="E4038" t="str">
        <f>VLOOKUP(A4038,[3]sales_teams!$A:$C,3,0)</f>
        <v>East</v>
      </c>
      <c r="F4038">
        <f>VLOOKUP(B4038,[1]accounts!$A:$D,4,0)</f>
        <v>646.1</v>
      </c>
    </row>
    <row r="4039" spans="1:6" x14ac:dyDescent="0.35">
      <c r="A4039" t="s">
        <v>64</v>
      </c>
      <c r="B4039" t="s">
        <v>222</v>
      </c>
      <c r="C4039" t="s">
        <v>46</v>
      </c>
      <c r="D4039" t="str">
        <f>VLOOKUP(A4039,[3]sales_teams!$A:$B,2,0)</f>
        <v>Rocco Neubert</v>
      </c>
      <c r="E4039" t="str">
        <f>VLOOKUP(A4039,[3]sales_teams!$A:$C,3,0)</f>
        <v>East</v>
      </c>
      <c r="F4039">
        <f>VLOOKUP(B4039,[1]accounts!$A:$D,4,0)</f>
        <v>665.06</v>
      </c>
    </row>
    <row r="4040" spans="1:6" x14ac:dyDescent="0.35">
      <c r="A4040" t="s">
        <v>64</v>
      </c>
      <c r="B4040" t="s">
        <v>65</v>
      </c>
      <c r="C4040" t="s">
        <v>46</v>
      </c>
      <c r="D4040" t="str">
        <f>VLOOKUP(A4040,[3]sales_teams!$A:$B,2,0)</f>
        <v>Rocco Neubert</v>
      </c>
      <c r="E4040" t="str">
        <f>VLOOKUP(A4040,[3]sales_teams!$A:$C,3,0)</f>
        <v>East</v>
      </c>
      <c r="F4040">
        <f>VLOOKUP(B4040,[1]accounts!$A:$D,4,0)</f>
        <v>3838.39</v>
      </c>
    </row>
    <row r="4041" spans="1:6" x14ac:dyDescent="0.35">
      <c r="A4041" t="s">
        <v>14</v>
      </c>
      <c r="B4041" t="s">
        <v>492</v>
      </c>
      <c r="C4041" t="s">
        <v>12</v>
      </c>
      <c r="D4041" t="str">
        <f>VLOOKUP(A4041,[3]sales_teams!$A:$B,2,0)</f>
        <v>Melvin Marxen</v>
      </c>
      <c r="E4041" t="str">
        <f>VLOOKUP(A4041,[3]sales_teams!$A:$C,3,0)</f>
        <v>Central</v>
      </c>
      <c r="F4041">
        <f>VLOOKUP(B4041,[1]accounts!$A:$D,4,0)</f>
        <v>1376.8</v>
      </c>
    </row>
    <row r="4042" spans="1:6" x14ac:dyDescent="0.35">
      <c r="A4042" t="s">
        <v>14</v>
      </c>
      <c r="B4042" t="s">
        <v>62</v>
      </c>
      <c r="C4042" t="s">
        <v>12</v>
      </c>
      <c r="D4042" t="str">
        <f>VLOOKUP(A4042,[3]sales_teams!$A:$B,2,0)</f>
        <v>Melvin Marxen</v>
      </c>
      <c r="E4042" t="str">
        <f>VLOOKUP(A4042,[3]sales_teams!$A:$C,3,0)</f>
        <v>Central</v>
      </c>
      <c r="F4042">
        <f>VLOOKUP(B4042,[1]accounts!$A:$D,4,0)</f>
        <v>5266.09</v>
      </c>
    </row>
    <row r="4043" spans="1:6" x14ac:dyDescent="0.35">
      <c r="A4043" t="s">
        <v>142</v>
      </c>
      <c r="B4043" t="s">
        <v>89</v>
      </c>
      <c r="C4043" t="s">
        <v>12</v>
      </c>
      <c r="D4043" t="str">
        <f>VLOOKUP(A4043,[3]sales_teams!$A:$B,2,0)</f>
        <v>Rocco Neubert</v>
      </c>
      <c r="E4043" t="str">
        <f>VLOOKUP(A4043,[3]sales_teams!$A:$C,3,0)</f>
        <v>East</v>
      </c>
      <c r="F4043">
        <f>VLOOKUP(B4043,[1]accounts!$A:$D,4,0)</f>
        <v>4478.47</v>
      </c>
    </row>
    <row r="4044" spans="1:6" x14ac:dyDescent="0.35">
      <c r="A4044" t="s">
        <v>105</v>
      </c>
      <c r="B4044" t="s">
        <v>218</v>
      </c>
      <c r="C4044" t="s">
        <v>12</v>
      </c>
      <c r="D4044" t="str">
        <f>VLOOKUP(A4044,[3]sales_teams!$A:$B,2,0)</f>
        <v>Cara Losch</v>
      </c>
      <c r="E4044" t="str">
        <f>VLOOKUP(A4044,[3]sales_teams!$A:$C,3,0)</f>
        <v>East</v>
      </c>
      <c r="F4044">
        <f>VLOOKUP(B4044,[1]accounts!$A:$D,4,0)</f>
        <v>4.54</v>
      </c>
    </row>
    <row r="4045" spans="1:6" x14ac:dyDescent="0.35">
      <c r="A4045" t="s">
        <v>54</v>
      </c>
      <c r="B4045" t="s">
        <v>52</v>
      </c>
      <c r="C4045" t="s">
        <v>12</v>
      </c>
      <c r="D4045" t="str">
        <f>VLOOKUP(A4045,[3]sales_teams!$A:$B,2,0)</f>
        <v>Celia Rouche</v>
      </c>
      <c r="E4045" t="str">
        <f>VLOOKUP(A4045,[3]sales_teams!$A:$C,3,0)</f>
        <v>West</v>
      </c>
      <c r="F4045">
        <f>VLOOKUP(B4045,[1]accounts!$A:$D,4,0)</f>
        <v>1699.85</v>
      </c>
    </row>
    <row r="4046" spans="1:6" x14ac:dyDescent="0.35">
      <c r="A4046" t="s">
        <v>78</v>
      </c>
      <c r="B4046" t="s">
        <v>100</v>
      </c>
      <c r="C4046" t="s">
        <v>46</v>
      </c>
      <c r="D4046" t="str">
        <f>VLOOKUP(A4046,[3]sales_teams!$A:$B,2,0)</f>
        <v>Summer Sewald</v>
      </c>
      <c r="E4046" t="str">
        <f>VLOOKUP(A4046,[3]sales_teams!$A:$C,3,0)</f>
        <v>West</v>
      </c>
      <c r="F4046">
        <f>VLOOKUP(B4046,[1]accounts!$A:$D,4,0)</f>
        <v>692.19</v>
      </c>
    </row>
    <row r="4047" spans="1:6" x14ac:dyDescent="0.35">
      <c r="A4047" t="s">
        <v>95</v>
      </c>
      <c r="B4047" t="s">
        <v>155</v>
      </c>
      <c r="C4047" t="s">
        <v>46</v>
      </c>
      <c r="D4047" t="str">
        <f>VLOOKUP(A4047,[3]sales_teams!$A:$B,2,0)</f>
        <v>Summer Sewald</v>
      </c>
      <c r="E4047" t="str">
        <f>VLOOKUP(A4047,[3]sales_teams!$A:$C,3,0)</f>
        <v>West</v>
      </c>
      <c r="F4047">
        <f>VLOOKUP(B4047,[1]accounts!$A:$D,4,0)</f>
        <v>11698.03</v>
      </c>
    </row>
    <row r="4048" spans="1:6" x14ac:dyDescent="0.35">
      <c r="A4048" t="s">
        <v>95</v>
      </c>
      <c r="B4048" t="s">
        <v>155</v>
      </c>
      <c r="C4048" t="s">
        <v>12</v>
      </c>
      <c r="D4048" t="str">
        <f>VLOOKUP(A4048,[3]sales_teams!$A:$B,2,0)</f>
        <v>Summer Sewald</v>
      </c>
      <c r="E4048" t="str">
        <f>VLOOKUP(A4048,[3]sales_teams!$A:$C,3,0)</f>
        <v>West</v>
      </c>
      <c r="F4048">
        <f>VLOOKUP(B4048,[1]accounts!$A:$D,4,0)</f>
        <v>11698.03</v>
      </c>
    </row>
    <row r="4049" spans="1:6" x14ac:dyDescent="0.35">
      <c r="A4049" t="s">
        <v>116</v>
      </c>
      <c r="B4049" t="s">
        <v>218</v>
      </c>
      <c r="C4049" t="s">
        <v>46</v>
      </c>
      <c r="D4049" t="str">
        <f>VLOOKUP(A4049,[3]sales_teams!$A:$B,2,0)</f>
        <v>Melvin Marxen</v>
      </c>
      <c r="E4049" t="str">
        <f>VLOOKUP(A4049,[3]sales_teams!$A:$C,3,0)</f>
        <v>Central</v>
      </c>
      <c r="F4049">
        <f>VLOOKUP(B4049,[1]accounts!$A:$D,4,0)</f>
        <v>4.54</v>
      </c>
    </row>
    <row r="4050" spans="1:6" x14ac:dyDescent="0.35">
      <c r="A4050" t="s">
        <v>116</v>
      </c>
      <c r="B4050" t="s">
        <v>135</v>
      </c>
      <c r="C4050" t="s">
        <v>12</v>
      </c>
      <c r="D4050" t="str">
        <f>VLOOKUP(A4050,[3]sales_teams!$A:$B,2,0)</f>
        <v>Melvin Marxen</v>
      </c>
      <c r="E4050" t="str">
        <f>VLOOKUP(A4050,[3]sales_teams!$A:$C,3,0)</f>
        <v>Central</v>
      </c>
      <c r="F4050">
        <f>VLOOKUP(B4050,[1]accounts!$A:$D,4,0)</f>
        <v>2819.5</v>
      </c>
    </row>
    <row r="4051" spans="1:6" x14ac:dyDescent="0.35">
      <c r="A4051" t="s">
        <v>51</v>
      </c>
      <c r="B4051" t="s">
        <v>86</v>
      </c>
      <c r="C4051" t="s">
        <v>12</v>
      </c>
      <c r="D4051" t="str">
        <f>VLOOKUP(A4051,[3]sales_teams!$A:$B,2,0)</f>
        <v>Summer Sewald</v>
      </c>
      <c r="E4051" t="str">
        <f>VLOOKUP(A4051,[3]sales_teams!$A:$C,3,0)</f>
        <v>West</v>
      </c>
      <c r="F4051">
        <f>VLOOKUP(B4051,[1]accounts!$A:$D,4,0)</f>
        <v>2741.37</v>
      </c>
    </row>
    <row r="4052" spans="1:6" x14ac:dyDescent="0.35">
      <c r="A4052" t="s">
        <v>9</v>
      </c>
      <c r="B4052" t="s">
        <v>170</v>
      </c>
      <c r="C4052" t="s">
        <v>46</v>
      </c>
      <c r="D4052" t="str">
        <f>VLOOKUP(A4052,[3]sales_teams!$A:$B,2,0)</f>
        <v>Dustin Brinkmann</v>
      </c>
      <c r="E4052" t="str">
        <f>VLOOKUP(A4052,[3]sales_teams!$A:$C,3,0)</f>
        <v>Central</v>
      </c>
      <c r="F4052">
        <f>VLOOKUP(B4052,[1]accounts!$A:$D,4,0)</f>
        <v>332.43</v>
      </c>
    </row>
    <row r="4053" spans="1:6" x14ac:dyDescent="0.35">
      <c r="A4053" t="s">
        <v>9</v>
      </c>
      <c r="B4053" t="s">
        <v>111</v>
      </c>
      <c r="C4053" t="s">
        <v>46</v>
      </c>
      <c r="D4053" t="str">
        <f>VLOOKUP(A4053,[3]sales_teams!$A:$B,2,0)</f>
        <v>Dustin Brinkmann</v>
      </c>
      <c r="E4053" t="str">
        <f>VLOOKUP(A4053,[3]sales_teams!$A:$C,3,0)</f>
        <v>Central</v>
      </c>
      <c r="F4053">
        <f>VLOOKUP(B4053,[1]accounts!$A:$D,4,0)</f>
        <v>1698.2</v>
      </c>
    </row>
    <row r="4054" spans="1:6" x14ac:dyDescent="0.35">
      <c r="A4054" t="s">
        <v>57</v>
      </c>
      <c r="B4054" t="s">
        <v>86</v>
      </c>
      <c r="C4054" t="s">
        <v>46</v>
      </c>
      <c r="D4054" t="str">
        <f>VLOOKUP(A4054,[3]sales_teams!$A:$B,2,0)</f>
        <v>Celia Rouche</v>
      </c>
      <c r="E4054" t="str">
        <f>VLOOKUP(A4054,[3]sales_teams!$A:$C,3,0)</f>
        <v>West</v>
      </c>
      <c r="F4054">
        <f>VLOOKUP(B4054,[1]accounts!$A:$D,4,0)</f>
        <v>2741.37</v>
      </c>
    </row>
    <row r="4055" spans="1:6" x14ac:dyDescent="0.35">
      <c r="A4055" t="s">
        <v>29</v>
      </c>
      <c r="B4055" t="s">
        <v>194</v>
      </c>
      <c r="C4055" t="s">
        <v>12</v>
      </c>
      <c r="D4055" t="str">
        <f>VLOOKUP(A4055,[3]sales_teams!$A:$B,2,0)</f>
        <v>Celia Rouche</v>
      </c>
      <c r="E4055" t="str">
        <f>VLOOKUP(A4055,[3]sales_teams!$A:$C,3,0)</f>
        <v>West</v>
      </c>
      <c r="F4055">
        <f>VLOOKUP(B4055,[1]accounts!$A:$D,4,0)</f>
        <v>1825.82</v>
      </c>
    </row>
    <row r="4056" spans="1:6" x14ac:dyDescent="0.35">
      <c r="A4056" t="s">
        <v>73</v>
      </c>
      <c r="B4056" t="s">
        <v>177</v>
      </c>
      <c r="C4056" t="s">
        <v>46</v>
      </c>
      <c r="D4056" t="str">
        <f>VLOOKUP(A4056,[3]sales_teams!$A:$B,2,0)</f>
        <v>Cara Losch</v>
      </c>
      <c r="E4056" t="str">
        <f>VLOOKUP(A4056,[3]sales_teams!$A:$C,3,0)</f>
        <v>East</v>
      </c>
      <c r="F4056">
        <f>VLOOKUP(B4056,[1]accounts!$A:$D,4,0)</f>
        <v>882.12</v>
      </c>
    </row>
    <row r="4057" spans="1:6" x14ac:dyDescent="0.35">
      <c r="A4057" t="s">
        <v>23</v>
      </c>
      <c r="B4057" t="s">
        <v>148</v>
      </c>
      <c r="C4057" t="s">
        <v>46</v>
      </c>
      <c r="D4057" t="str">
        <f>VLOOKUP(A4057,[3]sales_teams!$A:$B,2,0)</f>
        <v>Summer Sewald</v>
      </c>
      <c r="E4057" t="str">
        <f>VLOOKUP(A4057,[3]sales_teams!$A:$C,3,0)</f>
        <v>West</v>
      </c>
      <c r="F4057">
        <f>VLOOKUP(B4057,[1]accounts!$A:$D,4,0)</f>
        <v>2952.73</v>
      </c>
    </row>
    <row r="4058" spans="1:6" x14ac:dyDescent="0.35">
      <c r="A4058" t="s">
        <v>23</v>
      </c>
      <c r="B4058" t="s">
        <v>30</v>
      </c>
      <c r="C4058" t="s">
        <v>12</v>
      </c>
      <c r="D4058" t="str">
        <f>VLOOKUP(A4058,[3]sales_teams!$A:$B,2,0)</f>
        <v>Summer Sewald</v>
      </c>
      <c r="E4058" t="str">
        <f>VLOOKUP(A4058,[3]sales_teams!$A:$C,3,0)</f>
        <v>West</v>
      </c>
      <c r="F4058">
        <f>VLOOKUP(B4058,[1]accounts!$A:$D,4,0)</f>
        <v>1388.67</v>
      </c>
    </row>
    <row r="4059" spans="1:6" x14ac:dyDescent="0.35">
      <c r="A4059" t="s">
        <v>26</v>
      </c>
      <c r="B4059" t="s">
        <v>318</v>
      </c>
      <c r="C4059" t="s">
        <v>46</v>
      </c>
      <c r="D4059" t="str">
        <f>VLOOKUP(A4059,[3]sales_teams!$A:$B,2,0)</f>
        <v>Dustin Brinkmann</v>
      </c>
      <c r="E4059" t="str">
        <f>VLOOKUP(A4059,[3]sales_teams!$A:$C,3,0)</f>
        <v>Central</v>
      </c>
      <c r="F4059">
        <f>VLOOKUP(B4059,[1]accounts!$A:$D,4,0)</f>
        <v>2403.58</v>
      </c>
    </row>
    <row r="4060" spans="1:6" x14ac:dyDescent="0.35">
      <c r="A4060" t="s">
        <v>26</v>
      </c>
      <c r="B4060" t="s">
        <v>151</v>
      </c>
      <c r="C4060" t="s">
        <v>46</v>
      </c>
      <c r="D4060" t="str">
        <f>VLOOKUP(A4060,[3]sales_teams!$A:$B,2,0)</f>
        <v>Dustin Brinkmann</v>
      </c>
      <c r="E4060" t="str">
        <f>VLOOKUP(A4060,[3]sales_teams!$A:$C,3,0)</f>
        <v>Central</v>
      </c>
      <c r="F4060">
        <f>VLOOKUP(B4060,[1]accounts!$A:$D,4,0)</f>
        <v>2938.67</v>
      </c>
    </row>
    <row r="4061" spans="1:6" x14ac:dyDescent="0.35">
      <c r="A4061" t="s">
        <v>139</v>
      </c>
      <c r="B4061" t="s">
        <v>204</v>
      </c>
      <c r="C4061" t="s">
        <v>12</v>
      </c>
      <c r="D4061" t="str">
        <f>VLOOKUP(A4061,[3]sales_teams!$A:$B,2,0)</f>
        <v>Rocco Neubert</v>
      </c>
      <c r="E4061" t="str">
        <f>VLOOKUP(A4061,[3]sales_teams!$A:$C,3,0)</f>
        <v>East</v>
      </c>
      <c r="F4061">
        <f>VLOOKUP(B4061,[1]accounts!$A:$D,4,0)</f>
        <v>251.41</v>
      </c>
    </row>
    <row r="4062" spans="1:6" x14ac:dyDescent="0.35">
      <c r="A4062" t="s">
        <v>118</v>
      </c>
      <c r="B4062" t="s">
        <v>189</v>
      </c>
      <c r="C4062" t="s">
        <v>40</v>
      </c>
      <c r="D4062" t="str">
        <f>VLOOKUP(A4062,[3]sales_teams!$A:$B,2,0)</f>
        <v>Rocco Neubert</v>
      </c>
      <c r="E4062" t="str">
        <f>VLOOKUP(A4062,[3]sales_teams!$A:$C,3,0)</f>
        <v>East</v>
      </c>
      <c r="F4062">
        <f>VLOOKUP(B4062,[1]accounts!$A:$D,4,0)</f>
        <v>2022.14</v>
      </c>
    </row>
    <row r="4063" spans="1:6" x14ac:dyDescent="0.35">
      <c r="A4063" t="s">
        <v>118</v>
      </c>
      <c r="B4063" t="s">
        <v>140</v>
      </c>
      <c r="C4063" t="s">
        <v>12</v>
      </c>
      <c r="D4063" t="str">
        <f>VLOOKUP(A4063,[3]sales_teams!$A:$B,2,0)</f>
        <v>Rocco Neubert</v>
      </c>
      <c r="E4063" t="str">
        <f>VLOOKUP(A4063,[3]sales_teams!$A:$C,3,0)</f>
        <v>East</v>
      </c>
      <c r="F4063">
        <f>VLOOKUP(B4063,[1]accounts!$A:$D,4,0)</f>
        <v>355.23</v>
      </c>
    </row>
    <row r="4064" spans="1:6" x14ac:dyDescent="0.35">
      <c r="A4064" t="s">
        <v>202</v>
      </c>
      <c r="B4064" t="s">
        <v>187</v>
      </c>
      <c r="C4064" t="s">
        <v>46</v>
      </c>
      <c r="D4064" t="str">
        <f>VLOOKUP(A4064,[3]sales_teams!$A:$B,2,0)</f>
        <v>Dustin Brinkmann</v>
      </c>
      <c r="E4064" t="str">
        <f>VLOOKUP(A4064,[3]sales_teams!$A:$C,3,0)</f>
        <v>Central</v>
      </c>
      <c r="F4064">
        <f>VLOOKUP(B4064,[1]accounts!$A:$D,4,0)</f>
        <v>291.27</v>
      </c>
    </row>
    <row r="4065" spans="1:6" x14ac:dyDescent="0.35">
      <c r="A4065" t="s">
        <v>202</v>
      </c>
      <c r="B4065" t="s">
        <v>16</v>
      </c>
      <c r="C4065" t="s">
        <v>12</v>
      </c>
      <c r="D4065" t="str">
        <f>VLOOKUP(A4065,[3]sales_teams!$A:$B,2,0)</f>
        <v>Dustin Brinkmann</v>
      </c>
      <c r="E4065" t="str">
        <f>VLOOKUP(A4065,[3]sales_teams!$A:$C,3,0)</f>
        <v>Central</v>
      </c>
      <c r="F4065">
        <f>VLOOKUP(B4065,[1]accounts!$A:$D,4,0)</f>
        <v>3178.24</v>
      </c>
    </row>
    <row r="4066" spans="1:6" x14ac:dyDescent="0.35">
      <c r="A4066" t="s">
        <v>202</v>
      </c>
      <c r="B4066" t="s">
        <v>21</v>
      </c>
      <c r="C4066" t="s">
        <v>12</v>
      </c>
      <c r="D4066" t="str">
        <f>VLOOKUP(A4066,[3]sales_teams!$A:$B,2,0)</f>
        <v>Dustin Brinkmann</v>
      </c>
      <c r="E4066" t="str">
        <f>VLOOKUP(A4066,[3]sales_teams!$A:$C,3,0)</f>
        <v>Central</v>
      </c>
      <c r="F4066">
        <f>VLOOKUP(B4066,[1]accounts!$A:$D,4,0)</f>
        <v>2714.9</v>
      </c>
    </row>
    <row r="4067" spans="1:6" x14ac:dyDescent="0.35">
      <c r="A4067" t="s">
        <v>164</v>
      </c>
      <c r="B4067" t="s">
        <v>143</v>
      </c>
      <c r="C4067" t="s">
        <v>46</v>
      </c>
      <c r="D4067" t="str">
        <f>VLOOKUP(A4067,[3]sales_teams!$A:$B,2,0)</f>
        <v>Cara Losch</v>
      </c>
      <c r="E4067" t="str">
        <f>VLOOKUP(A4067,[3]sales_teams!$A:$C,3,0)</f>
        <v>East</v>
      </c>
      <c r="F4067">
        <f>VLOOKUP(B4067,[1]accounts!$A:$D,4,0)</f>
        <v>2818.38</v>
      </c>
    </row>
    <row r="4068" spans="1:6" x14ac:dyDescent="0.35">
      <c r="A4068" t="s">
        <v>164</v>
      </c>
      <c r="B4068" t="s">
        <v>155</v>
      </c>
      <c r="C4068" t="s">
        <v>12</v>
      </c>
      <c r="D4068" t="str">
        <f>VLOOKUP(A4068,[3]sales_teams!$A:$B,2,0)</f>
        <v>Cara Losch</v>
      </c>
      <c r="E4068" t="str">
        <f>VLOOKUP(A4068,[3]sales_teams!$A:$C,3,0)</f>
        <v>East</v>
      </c>
      <c r="F4068">
        <f>VLOOKUP(B4068,[1]accounts!$A:$D,4,0)</f>
        <v>11698.03</v>
      </c>
    </row>
    <row r="4069" spans="1:6" x14ac:dyDescent="0.35">
      <c r="A4069" t="s">
        <v>64</v>
      </c>
      <c r="B4069" t="s">
        <v>745</v>
      </c>
      <c r="C4069" t="s">
        <v>12</v>
      </c>
      <c r="D4069" t="str">
        <f>VLOOKUP(A4069,[3]sales_teams!$A:$B,2,0)</f>
        <v>Rocco Neubert</v>
      </c>
      <c r="E4069" t="str">
        <f>VLOOKUP(A4069,[3]sales_teams!$A:$C,3,0)</f>
        <v>East</v>
      </c>
      <c r="F4069">
        <f>VLOOKUP(B4069,[1]accounts!$A:$D,4,0)</f>
        <v>1242.32</v>
      </c>
    </row>
    <row r="4070" spans="1:6" x14ac:dyDescent="0.35">
      <c r="A4070" t="s">
        <v>64</v>
      </c>
      <c r="B4070" t="s">
        <v>98</v>
      </c>
      <c r="C4070" t="s">
        <v>12</v>
      </c>
      <c r="D4070" t="str">
        <f>VLOOKUP(A4070,[3]sales_teams!$A:$B,2,0)</f>
        <v>Rocco Neubert</v>
      </c>
      <c r="E4070" t="str">
        <f>VLOOKUP(A4070,[3]sales_teams!$A:$C,3,0)</f>
        <v>East</v>
      </c>
      <c r="F4070">
        <f>VLOOKUP(B4070,[1]accounts!$A:$D,4,0)</f>
        <v>1100.04</v>
      </c>
    </row>
    <row r="4071" spans="1:6" x14ac:dyDescent="0.35">
      <c r="A4071" t="s">
        <v>142</v>
      </c>
      <c r="B4071" t="s">
        <v>177</v>
      </c>
      <c r="C4071" t="s">
        <v>12</v>
      </c>
      <c r="D4071" t="str">
        <f>VLOOKUP(A4071,[3]sales_teams!$A:$B,2,0)</f>
        <v>Rocco Neubert</v>
      </c>
      <c r="E4071" t="str">
        <f>VLOOKUP(A4071,[3]sales_teams!$A:$C,3,0)</f>
        <v>East</v>
      </c>
      <c r="F4071">
        <f>VLOOKUP(B4071,[1]accounts!$A:$D,4,0)</f>
        <v>882.12</v>
      </c>
    </row>
    <row r="4072" spans="1:6" x14ac:dyDescent="0.35">
      <c r="A4072" t="s">
        <v>67</v>
      </c>
      <c r="B4072" t="s">
        <v>24</v>
      </c>
      <c r="C4072" t="s">
        <v>46</v>
      </c>
      <c r="D4072" t="str">
        <f>VLOOKUP(A4072,[3]sales_teams!$A:$B,2,0)</f>
        <v>Celia Rouche</v>
      </c>
      <c r="E4072" t="str">
        <f>VLOOKUP(A4072,[3]sales_teams!$A:$C,3,0)</f>
        <v>West</v>
      </c>
      <c r="F4072">
        <f>VLOOKUP(B4072,[1]accounts!$A:$D,4,0)</f>
        <v>792.46</v>
      </c>
    </row>
    <row r="4073" spans="1:6" x14ac:dyDescent="0.35">
      <c r="A4073" t="s">
        <v>252</v>
      </c>
      <c r="B4073" t="s">
        <v>197</v>
      </c>
      <c r="C4073" t="s">
        <v>12</v>
      </c>
      <c r="D4073" t="str">
        <f>VLOOKUP(A4073,[3]sales_teams!$A:$B,2,0)</f>
        <v>Melvin Marxen</v>
      </c>
      <c r="E4073" t="str">
        <f>VLOOKUP(A4073,[3]sales_teams!$A:$C,3,0)</f>
        <v>Central</v>
      </c>
      <c r="F4073">
        <f>VLOOKUP(B4073,[1]accounts!$A:$D,4,0)</f>
        <v>4618</v>
      </c>
    </row>
    <row r="4074" spans="1:6" x14ac:dyDescent="0.35">
      <c r="A4074" t="s">
        <v>78</v>
      </c>
      <c r="B4074" t="s">
        <v>93</v>
      </c>
      <c r="C4074" t="s">
        <v>46</v>
      </c>
      <c r="D4074" t="str">
        <f>VLOOKUP(A4074,[3]sales_teams!$A:$B,2,0)</f>
        <v>Summer Sewald</v>
      </c>
      <c r="E4074" t="str">
        <f>VLOOKUP(A4074,[3]sales_teams!$A:$C,3,0)</f>
        <v>West</v>
      </c>
      <c r="F4074">
        <f>VLOOKUP(B4074,[1]accounts!$A:$D,4,0)</f>
        <v>7537.24</v>
      </c>
    </row>
    <row r="4075" spans="1:6" x14ac:dyDescent="0.35">
      <c r="A4075" t="s">
        <v>95</v>
      </c>
      <c r="B4075" t="s">
        <v>120</v>
      </c>
      <c r="C4075" t="s">
        <v>40</v>
      </c>
      <c r="D4075" t="str">
        <f>VLOOKUP(A4075,[3]sales_teams!$A:$B,2,0)</f>
        <v>Summer Sewald</v>
      </c>
      <c r="E4075" t="str">
        <f>VLOOKUP(A4075,[3]sales_teams!$A:$C,3,0)</f>
        <v>West</v>
      </c>
      <c r="F4075">
        <f>VLOOKUP(B4075,[1]accounts!$A:$D,4,0)</f>
        <v>1520.66</v>
      </c>
    </row>
    <row r="4076" spans="1:6" x14ac:dyDescent="0.35">
      <c r="A4076" t="s">
        <v>95</v>
      </c>
      <c r="B4076" t="s">
        <v>199</v>
      </c>
      <c r="C4076" t="s">
        <v>46</v>
      </c>
      <c r="D4076" t="str">
        <f>VLOOKUP(A4076,[3]sales_teams!$A:$B,2,0)</f>
        <v>Summer Sewald</v>
      </c>
      <c r="E4076" t="str">
        <f>VLOOKUP(A4076,[3]sales_teams!$A:$C,3,0)</f>
        <v>West</v>
      </c>
      <c r="F4076">
        <f>VLOOKUP(B4076,[1]accounts!$A:$D,4,0)</f>
        <v>7708.38</v>
      </c>
    </row>
    <row r="4077" spans="1:6" x14ac:dyDescent="0.35">
      <c r="A4077" t="s">
        <v>95</v>
      </c>
      <c r="B4077" t="s">
        <v>55</v>
      </c>
      <c r="C4077" t="s">
        <v>12</v>
      </c>
      <c r="D4077" t="str">
        <f>VLOOKUP(A4077,[3]sales_teams!$A:$B,2,0)</f>
        <v>Summer Sewald</v>
      </c>
      <c r="E4077" t="str">
        <f>VLOOKUP(A4077,[3]sales_teams!$A:$C,3,0)</f>
        <v>West</v>
      </c>
      <c r="F4077">
        <f>VLOOKUP(B4077,[1]accounts!$A:$D,4,0)</f>
        <v>2059.9</v>
      </c>
    </row>
    <row r="4078" spans="1:6" x14ac:dyDescent="0.35">
      <c r="A4078" t="s">
        <v>95</v>
      </c>
      <c r="B4078" t="s">
        <v>155</v>
      </c>
      <c r="C4078" t="s">
        <v>12</v>
      </c>
      <c r="D4078" t="str">
        <f>VLOOKUP(A4078,[3]sales_teams!$A:$B,2,0)</f>
        <v>Summer Sewald</v>
      </c>
      <c r="E4078" t="str">
        <f>VLOOKUP(A4078,[3]sales_teams!$A:$C,3,0)</f>
        <v>West</v>
      </c>
      <c r="F4078">
        <f>VLOOKUP(B4078,[1]accounts!$A:$D,4,0)</f>
        <v>11698.03</v>
      </c>
    </row>
    <row r="4079" spans="1:6" x14ac:dyDescent="0.35">
      <c r="A4079" t="s">
        <v>133</v>
      </c>
      <c r="B4079" t="s">
        <v>315</v>
      </c>
      <c r="C4079" t="s">
        <v>12</v>
      </c>
      <c r="D4079" t="str">
        <f>VLOOKUP(A4079,[3]sales_teams!$A:$B,2,0)</f>
        <v>Dustin Brinkmann</v>
      </c>
      <c r="E4079" t="str">
        <f>VLOOKUP(A4079,[3]sales_teams!$A:$C,3,0)</f>
        <v>Central</v>
      </c>
      <c r="F4079">
        <f>VLOOKUP(B4079,[1]accounts!$A:$D,4,0)</f>
        <v>8170.38</v>
      </c>
    </row>
    <row r="4080" spans="1:6" x14ac:dyDescent="0.35">
      <c r="A4080" t="s">
        <v>32</v>
      </c>
      <c r="B4080" t="s">
        <v>59</v>
      </c>
      <c r="C4080" t="s">
        <v>12</v>
      </c>
      <c r="D4080" t="str">
        <f>VLOOKUP(A4080,[3]sales_teams!$A:$B,2,0)</f>
        <v>Celia Rouche</v>
      </c>
      <c r="E4080" t="str">
        <f>VLOOKUP(A4080,[3]sales_teams!$A:$C,3,0)</f>
        <v>West</v>
      </c>
      <c r="F4080">
        <f>VLOOKUP(B4080,[1]accounts!$A:$D,4,0)</f>
        <v>6354.87</v>
      </c>
    </row>
    <row r="4081" spans="1:6" x14ac:dyDescent="0.35">
      <c r="A4081" t="s">
        <v>116</v>
      </c>
      <c r="B4081" t="s">
        <v>318</v>
      </c>
      <c r="C4081" t="s">
        <v>12</v>
      </c>
      <c r="D4081" t="str">
        <f>VLOOKUP(A4081,[3]sales_teams!$A:$B,2,0)</f>
        <v>Melvin Marxen</v>
      </c>
      <c r="E4081" t="str">
        <f>VLOOKUP(A4081,[3]sales_teams!$A:$C,3,0)</f>
        <v>Central</v>
      </c>
      <c r="F4081">
        <f>VLOOKUP(B4081,[1]accounts!$A:$D,4,0)</f>
        <v>2403.58</v>
      </c>
    </row>
    <row r="4082" spans="1:6" x14ac:dyDescent="0.35">
      <c r="A4082" t="s">
        <v>9</v>
      </c>
      <c r="B4082" t="s">
        <v>231</v>
      </c>
      <c r="C4082" t="s">
        <v>46</v>
      </c>
      <c r="D4082" t="str">
        <f>VLOOKUP(A4082,[3]sales_teams!$A:$B,2,0)</f>
        <v>Dustin Brinkmann</v>
      </c>
      <c r="E4082" t="str">
        <f>VLOOKUP(A4082,[3]sales_teams!$A:$C,3,0)</f>
        <v>Central</v>
      </c>
      <c r="F4082">
        <f>VLOOKUP(B4082,[1]accounts!$A:$D,4,0)</f>
        <v>45.39</v>
      </c>
    </row>
    <row r="4083" spans="1:6" x14ac:dyDescent="0.35">
      <c r="A4083" t="s">
        <v>35</v>
      </c>
      <c r="B4083" t="s">
        <v>303</v>
      </c>
      <c r="C4083" t="s">
        <v>12</v>
      </c>
      <c r="D4083" t="str">
        <f>VLOOKUP(A4083,[3]sales_teams!$A:$B,2,0)</f>
        <v>Melvin Marxen</v>
      </c>
      <c r="E4083" t="str">
        <f>VLOOKUP(A4083,[3]sales_teams!$A:$C,3,0)</f>
        <v>Central</v>
      </c>
      <c r="F4083">
        <f>VLOOKUP(B4083,[1]accounts!$A:$D,4,0)</f>
        <v>647.17999999999995</v>
      </c>
    </row>
    <row r="4084" spans="1:6" x14ac:dyDescent="0.35">
      <c r="A4084" t="s">
        <v>97</v>
      </c>
      <c r="B4084" t="s">
        <v>65</v>
      </c>
      <c r="C4084" t="s">
        <v>46</v>
      </c>
      <c r="D4084" t="str">
        <f>VLOOKUP(A4084,[3]sales_teams!$A:$B,2,0)</f>
        <v>Rocco Neubert</v>
      </c>
      <c r="E4084" t="str">
        <f>VLOOKUP(A4084,[3]sales_teams!$A:$C,3,0)</f>
        <v>East</v>
      </c>
      <c r="F4084">
        <f>VLOOKUP(B4084,[1]accounts!$A:$D,4,0)</f>
        <v>3838.39</v>
      </c>
    </row>
    <row r="4085" spans="1:6" x14ac:dyDescent="0.35">
      <c r="A4085" t="s">
        <v>57</v>
      </c>
      <c r="B4085" t="s">
        <v>93</v>
      </c>
      <c r="C4085" t="s">
        <v>12</v>
      </c>
      <c r="D4085" t="str">
        <f>VLOOKUP(A4085,[3]sales_teams!$A:$B,2,0)</f>
        <v>Celia Rouche</v>
      </c>
      <c r="E4085" t="str">
        <f>VLOOKUP(A4085,[3]sales_teams!$A:$C,3,0)</f>
        <v>West</v>
      </c>
      <c r="F4085">
        <f>VLOOKUP(B4085,[1]accounts!$A:$D,4,0)</f>
        <v>7537.24</v>
      </c>
    </row>
    <row r="4086" spans="1:6" x14ac:dyDescent="0.35">
      <c r="A4086" t="s">
        <v>29</v>
      </c>
      <c r="B4086" t="s">
        <v>122</v>
      </c>
      <c r="C4086" t="s">
        <v>46</v>
      </c>
      <c r="D4086" t="str">
        <f>VLOOKUP(A4086,[3]sales_teams!$A:$B,2,0)</f>
        <v>Celia Rouche</v>
      </c>
      <c r="E4086" t="str">
        <f>VLOOKUP(A4086,[3]sales_teams!$A:$C,3,0)</f>
        <v>West</v>
      </c>
      <c r="F4086">
        <f>VLOOKUP(B4086,[1]accounts!$A:$D,4,0)</f>
        <v>52.5</v>
      </c>
    </row>
    <row r="4087" spans="1:6" x14ac:dyDescent="0.35">
      <c r="A4087" t="s">
        <v>29</v>
      </c>
      <c r="B4087" t="s">
        <v>100</v>
      </c>
      <c r="C4087" t="s">
        <v>12</v>
      </c>
      <c r="D4087" t="str">
        <f>VLOOKUP(A4087,[3]sales_teams!$A:$B,2,0)</f>
        <v>Celia Rouche</v>
      </c>
      <c r="E4087" t="str">
        <f>VLOOKUP(A4087,[3]sales_teams!$A:$C,3,0)</f>
        <v>West</v>
      </c>
      <c r="F4087">
        <f>VLOOKUP(B4087,[1]accounts!$A:$D,4,0)</f>
        <v>692.19</v>
      </c>
    </row>
    <row r="4088" spans="1:6" x14ac:dyDescent="0.35">
      <c r="A4088" t="s">
        <v>73</v>
      </c>
      <c r="B4088" t="s">
        <v>179</v>
      </c>
      <c r="C4088" t="s">
        <v>46</v>
      </c>
      <c r="D4088" t="str">
        <f>VLOOKUP(A4088,[3]sales_teams!$A:$B,2,0)</f>
        <v>Cara Losch</v>
      </c>
      <c r="E4088" t="str">
        <f>VLOOKUP(A4088,[3]sales_teams!$A:$C,3,0)</f>
        <v>East</v>
      </c>
      <c r="F4088">
        <f>VLOOKUP(B4088,[1]accounts!$A:$D,4,0)</f>
        <v>702.72</v>
      </c>
    </row>
    <row r="4089" spans="1:6" x14ac:dyDescent="0.35">
      <c r="A4089" t="s">
        <v>73</v>
      </c>
      <c r="B4089" t="s">
        <v>65</v>
      </c>
      <c r="C4089" t="s">
        <v>46</v>
      </c>
      <c r="D4089" t="str">
        <f>VLOOKUP(A4089,[3]sales_teams!$A:$B,2,0)</f>
        <v>Cara Losch</v>
      </c>
      <c r="E4089" t="str">
        <f>VLOOKUP(A4089,[3]sales_teams!$A:$C,3,0)</f>
        <v>East</v>
      </c>
      <c r="F4089">
        <f>VLOOKUP(B4089,[1]accounts!$A:$D,4,0)</f>
        <v>3838.39</v>
      </c>
    </row>
    <row r="4090" spans="1:6" x14ac:dyDescent="0.35">
      <c r="A4090" t="s">
        <v>26</v>
      </c>
      <c r="B4090" t="s">
        <v>109</v>
      </c>
      <c r="C4090" t="s">
        <v>12</v>
      </c>
      <c r="D4090" t="str">
        <f>VLOOKUP(A4090,[3]sales_teams!$A:$B,2,0)</f>
        <v>Dustin Brinkmann</v>
      </c>
      <c r="E4090" t="str">
        <f>VLOOKUP(A4090,[3]sales_teams!$A:$C,3,0)</f>
        <v>Central</v>
      </c>
      <c r="F4090">
        <f>VLOOKUP(B4090,[1]accounts!$A:$D,4,0)</f>
        <v>86.68</v>
      </c>
    </row>
    <row r="4091" spans="1:6" x14ac:dyDescent="0.35">
      <c r="A4091" t="s">
        <v>139</v>
      </c>
      <c r="B4091" t="s">
        <v>129</v>
      </c>
      <c r="C4091" t="s">
        <v>40</v>
      </c>
      <c r="D4091" t="str">
        <f>VLOOKUP(A4091,[3]sales_teams!$A:$B,2,0)</f>
        <v>Rocco Neubert</v>
      </c>
      <c r="E4091" t="str">
        <f>VLOOKUP(A4091,[3]sales_teams!$A:$C,3,0)</f>
        <v>East</v>
      </c>
      <c r="F4091">
        <f>VLOOKUP(B4091,[1]accounts!$A:$D,4,0)</f>
        <v>1102.43</v>
      </c>
    </row>
    <row r="4092" spans="1:6" x14ac:dyDescent="0.35">
      <c r="A4092" t="s">
        <v>118</v>
      </c>
      <c r="B4092" t="s">
        <v>410</v>
      </c>
      <c r="C4092" t="s">
        <v>46</v>
      </c>
      <c r="D4092" t="str">
        <f>VLOOKUP(A4092,[3]sales_teams!$A:$B,2,0)</f>
        <v>Rocco Neubert</v>
      </c>
      <c r="E4092" t="str">
        <f>VLOOKUP(A4092,[3]sales_teams!$A:$C,3,0)</f>
        <v>East</v>
      </c>
      <c r="F4092">
        <f>VLOOKUP(B4092,[1]accounts!$A:$D,4,0)</f>
        <v>1197.44</v>
      </c>
    </row>
    <row r="4093" spans="1:6" x14ac:dyDescent="0.35">
      <c r="A4093" t="s">
        <v>118</v>
      </c>
      <c r="B4093" t="s">
        <v>199</v>
      </c>
      <c r="C4093" t="s">
        <v>12</v>
      </c>
      <c r="D4093" t="str">
        <f>VLOOKUP(A4093,[3]sales_teams!$A:$B,2,0)</f>
        <v>Rocco Neubert</v>
      </c>
      <c r="E4093" t="str">
        <f>VLOOKUP(A4093,[3]sales_teams!$A:$C,3,0)</f>
        <v>East</v>
      </c>
      <c r="F4093">
        <f>VLOOKUP(B4093,[1]accounts!$A:$D,4,0)</f>
        <v>7708.38</v>
      </c>
    </row>
    <row r="4094" spans="1:6" x14ac:dyDescent="0.35">
      <c r="A4094" t="s">
        <v>164</v>
      </c>
      <c r="B4094" t="s">
        <v>98</v>
      </c>
      <c r="C4094" t="s">
        <v>40</v>
      </c>
      <c r="D4094" t="str">
        <f>VLOOKUP(A4094,[3]sales_teams!$A:$B,2,0)</f>
        <v>Cara Losch</v>
      </c>
      <c r="E4094" t="str">
        <f>VLOOKUP(A4094,[3]sales_teams!$A:$C,3,0)</f>
        <v>East</v>
      </c>
      <c r="F4094">
        <f>VLOOKUP(B4094,[1]accounts!$A:$D,4,0)</f>
        <v>1100.04</v>
      </c>
    </row>
    <row r="4095" spans="1:6" x14ac:dyDescent="0.35">
      <c r="A4095" t="s">
        <v>164</v>
      </c>
      <c r="B4095" t="s">
        <v>215</v>
      </c>
      <c r="C4095" t="s">
        <v>46</v>
      </c>
      <c r="D4095" t="str">
        <f>VLOOKUP(A4095,[3]sales_teams!$A:$B,2,0)</f>
        <v>Cara Losch</v>
      </c>
      <c r="E4095" t="str">
        <f>VLOOKUP(A4095,[3]sales_teams!$A:$C,3,0)</f>
        <v>East</v>
      </c>
      <c r="F4095">
        <f>VLOOKUP(B4095,[1]accounts!$A:$D,4,0)</f>
        <v>1419.98</v>
      </c>
    </row>
    <row r="4096" spans="1:6" x14ac:dyDescent="0.35">
      <c r="A4096" t="s">
        <v>164</v>
      </c>
      <c r="B4096" t="s">
        <v>189</v>
      </c>
      <c r="C4096" t="s">
        <v>12</v>
      </c>
      <c r="D4096" t="str">
        <f>VLOOKUP(A4096,[3]sales_teams!$A:$B,2,0)</f>
        <v>Cara Losch</v>
      </c>
      <c r="E4096" t="str">
        <f>VLOOKUP(A4096,[3]sales_teams!$A:$C,3,0)</f>
        <v>East</v>
      </c>
      <c r="F4096">
        <f>VLOOKUP(B4096,[1]accounts!$A:$D,4,0)</f>
        <v>2022.14</v>
      </c>
    </row>
    <row r="4097" spans="1:6" x14ac:dyDescent="0.35">
      <c r="A4097" t="s">
        <v>14</v>
      </c>
      <c r="B4097" t="s">
        <v>303</v>
      </c>
      <c r="C4097" t="s">
        <v>12</v>
      </c>
      <c r="D4097" t="str">
        <f>VLOOKUP(A4097,[3]sales_teams!$A:$B,2,0)</f>
        <v>Melvin Marxen</v>
      </c>
      <c r="E4097" t="str">
        <f>VLOOKUP(A4097,[3]sales_teams!$A:$C,3,0)</f>
        <v>Central</v>
      </c>
      <c r="F4097">
        <f>VLOOKUP(B4097,[1]accounts!$A:$D,4,0)</f>
        <v>647.17999999999995</v>
      </c>
    </row>
    <row r="4098" spans="1:6" x14ac:dyDescent="0.35">
      <c r="A4098" t="s">
        <v>142</v>
      </c>
      <c r="B4098" t="s">
        <v>179</v>
      </c>
      <c r="C4098" t="s">
        <v>12</v>
      </c>
      <c r="D4098" t="str">
        <f>VLOOKUP(A4098,[3]sales_teams!$A:$B,2,0)</f>
        <v>Rocco Neubert</v>
      </c>
      <c r="E4098" t="str">
        <f>VLOOKUP(A4098,[3]sales_teams!$A:$C,3,0)</f>
        <v>East</v>
      </c>
      <c r="F4098">
        <f>VLOOKUP(B4098,[1]accounts!$A:$D,4,0)</f>
        <v>702.72</v>
      </c>
    </row>
    <row r="4099" spans="1:6" x14ac:dyDescent="0.35">
      <c r="A4099" t="s">
        <v>142</v>
      </c>
      <c r="B4099" t="s">
        <v>278</v>
      </c>
      <c r="C4099" t="s">
        <v>12</v>
      </c>
      <c r="D4099" t="str">
        <f>VLOOKUP(A4099,[3]sales_teams!$A:$B,2,0)</f>
        <v>Rocco Neubert</v>
      </c>
      <c r="E4099" t="str">
        <f>VLOOKUP(A4099,[3]sales_teams!$A:$C,3,0)</f>
        <v>East</v>
      </c>
      <c r="F4099">
        <f>VLOOKUP(B4099,[1]accounts!$A:$D,4,0)</f>
        <v>2261.0500000000002</v>
      </c>
    </row>
    <row r="4100" spans="1:6" x14ac:dyDescent="0.35">
      <c r="A4100" t="s">
        <v>142</v>
      </c>
      <c r="B4100" t="s">
        <v>199</v>
      </c>
      <c r="C4100" t="s">
        <v>12</v>
      </c>
      <c r="D4100" t="str">
        <f>VLOOKUP(A4100,[3]sales_teams!$A:$B,2,0)</f>
        <v>Rocco Neubert</v>
      </c>
      <c r="E4100" t="str">
        <f>VLOOKUP(A4100,[3]sales_teams!$A:$C,3,0)</f>
        <v>East</v>
      </c>
      <c r="F4100">
        <f>VLOOKUP(B4100,[1]accounts!$A:$D,4,0)</f>
        <v>7708.38</v>
      </c>
    </row>
    <row r="4101" spans="1:6" x14ac:dyDescent="0.35">
      <c r="A4101" t="s">
        <v>67</v>
      </c>
      <c r="B4101" t="s">
        <v>398</v>
      </c>
      <c r="C4101" t="s">
        <v>12</v>
      </c>
      <c r="D4101" t="str">
        <f>VLOOKUP(A4101,[3]sales_teams!$A:$B,2,0)</f>
        <v>Celia Rouche</v>
      </c>
      <c r="E4101" t="str">
        <f>VLOOKUP(A4101,[3]sales_teams!$A:$C,3,0)</f>
        <v>West</v>
      </c>
      <c r="F4101">
        <f>VLOOKUP(B4101,[1]accounts!$A:$D,4,0)</f>
        <v>223.8</v>
      </c>
    </row>
    <row r="4102" spans="1:6" x14ac:dyDescent="0.35">
      <c r="A4102" t="s">
        <v>105</v>
      </c>
      <c r="B4102" t="s">
        <v>179</v>
      </c>
      <c r="C4102" t="s">
        <v>12</v>
      </c>
      <c r="D4102" t="str">
        <f>VLOOKUP(A4102,[3]sales_teams!$A:$B,2,0)</f>
        <v>Cara Losch</v>
      </c>
      <c r="E4102" t="str">
        <f>VLOOKUP(A4102,[3]sales_teams!$A:$C,3,0)</f>
        <v>East</v>
      </c>
      <c r="F4102">
        <f>VLOOKUP(B4102,[1]accounts!$A:$D,4,0)</f>
        <v>702.72</v>
      </c>
    </row>
    <row r="4103" spans="1:6" x14ac:dyDescent="0.35">
      <c r="A4103" t="s">
        <v>38</v>
      </c>
      <c r="B4103" t="s">
        <v>79</v>
      </c>
      <c r="C4103" t="s">
        <v>12</v>
      </c>
      <c r="D4103" t="str">
        <f>VLOOKUP(A4103,[3]sales_teams!$A:$B,2,0)</f>
        <v>Summer Sewald</v>
      </c>
      <c r="E4103" t="str">
        <f>VLOOKUP(A4103,[3]sales_teams!$A:$C,3,0)</f>
        <v>West</v>
      </c>
      <c r="F4103">
        <f>VLOOKUP(B4103,[1]accounts!$A:$D,4,0)</f>
        <v>324.19</v>
      </c>
    </row>
    <row r="4104" spans="1:6" x14ac:dyDescent="0.35">
      <c r="A4104" t="s">
        <v>38</v>
      </c>
      <c r="B4104" t="s">
        <v>155</v>
      </c>
      <c r="C4104" t="s">
        <v>12</v>
      </c>
      <c r="D4104" t="str">
        <f>VLOOKUP(A4104,[3]sales_teams!$A:$B,2,0)</f>
        <v>Summer Sewald</v>
      </c>
      <c r="E4104" t="str">
        <f>VLOOKUP(A4104,[3]sales_teams!$A:$C,3,0)</f>
        <v>West</v>
      </c>
      <c r="F4104">
        <f>VLOOKUP(B4104,[1]accounts!$A:$D,4,0)</f>
        <v>11698.03</v>
      </c>
    </row>
    <row r="4105" spans="1:6" x14ac:dyDescent="0.35">
      <c r="A4105" t="s">
        <v>252</v>
      </c>
      <c r="B4105" t="s">
        <v>231</v>
      </c>
      <c r="C4105" t="s">
        <v>46</v>
      </c>
      <c r="D4105" t="str">
        <f>VLOOKUP(A4105,[3]sales_teams!$A:$B,2,0)</f>
        <v>Melvin Marxen</v>
      </c>
      <c r="E4105" t="str">
        <f>VLOOKUP(A4105,[3]sales_teams!$A:$C,3,0)</f>
        <v>Central</v>
      </c>
      <c r="F4105">
        <f>VLOOKUP(B4105,[1]accounts!$A:$D,4,0)</f>
        <v>45.39</v>
      </c>
    </row>
    <row r="4106" spans="1:6" x14ac:dyDescent="0.35">
      <c r="A4106" t="s">
        <v>252</v>
      </c>
      <c r="B4106" t="s">
        <v>76</v>
      </c>
      <c r="C4106" t="s">
        <v>46</v>
      </c>
      <c r="D4106" t="str">
        <f>VLOOKUP(A4106,[3]sales_teams!$A:$B,2,0)</f>
        <v>Melvin Marxen</v>
      </c>
      <c r="E4106" t="str">
        <f>VLOOKUP(A4106,[3]sales_teams!$A:$C,3,0)</f>
        <v>Central</v>
      </c>
      <c r="F4106">
        <f>VLOOKUP(B4106,[1]accounts!$A:$D,4,0)</f>
        <v>2041.73</v>
      </c>
    </row>
    <row r="4107" spans="1:6" x14ac:dyDescent="0.35">
      <c r="A4107" t="s">
        <v>95</v>
      </c>
      <c r="B4107" t="s">
        <v>159</v>
      </c>
      <c r="C4107" t="s">
        <v>46</v>
      </c>
      <c r="D4107" t="str">
        <f>VLOOKUP(A4107,[3]sales_teams!$A:$B,2,0)</f>
        <v>Summer Sewald</v>
      </c>
      <c r="E4107" t="str">
        <f>VLOOKUP(A4107,[3]sales_teams!$A:$C,3,0)</f>
        <v>West</v>
      </c>
      <c r="F4107">
        <f>VLOOKUP(B4107,[1]accounts!$A:$D,4,0)</f>
        <v>2871.35</v>
      </c>
    </row>
    <row r="4108" spans="1:6" x14ac:dyDescent="0.35">
      <c r="A4108" t="s">
        <v>95</v>
      </c>
      <c r="B4108" t="s">
        <v>100</v>
      </c>
      <c r="C4108" t="s">
        <v>12</v>
      </c>
      <c r="D4108" t="str">
        <f>VLOOKUP(A4108,[3]sales_teams!$A:$B,2,0)</f>
        <v>Summer Sewald</v>
      </c>
      <c r="E4108" t="str">
        <f>VLOOKUP(A4108,[3]sales_teams!$A:$C,3,0)</f>
        <v>West</v>
      </c>
      <c r="F4108">
        <f>VLOOKUP(B4108,[1]accounts!$A:$D,4,0)</f>
        <v>692.19</v>
      </c>
    </row>
    <row r="4109" spans="1:6" x14ac:dyDescent="0.35">
      <c r="A4109" t="s">
        <v>32</v>
      </c>
      <c r="B4109" t="s">
        <v>398</v>
      </c>
      <c r="C4109" t="s">
        <v>46</v>
      </c>
      <c r="D4109" t="str">
        <f>VLOOKUP(A4109,[3]sales_teams!$A:$B,2,0)</f>
        <v>Celia Rouche</v>
      </c>
      <c r="E4109" t="str">
        <f>VLOOKUP(A4109,[3]sales_teams!$A:$C,3,0)</f>
        <v>West</v>
      </c>
      <c r="F4109">
        <f>VLOOKUP(B4109,[1]accounts!$A:$D,4,0)</f>
        <v>223.8</v>
      </c>
    </row>
    <row r="4110" spans="1:6" x14ac:dyDescent="0.35">
      <c r="A4110" t="s">
        <v>51</v>
      </c>
      <c r="B4110" t="s">
        <v>55</v>
      </c>
      <c r="C4110" t="s">
        <v>12</v>
      </c>
      <c r="D4110" t="str">
        <f>VLOOKUP(A4110,[3]sales_teams!$A:$B,2,0)</f>
        <v>Summer Sewald</v>
      </c>
      <c r="E4110" t="str">
        <f>VLOOKUP(A4110,[3]sales_teams!$A:$C,3,0)</f>
        <v>West</v>
      </c>
      <c r="F4110">
        <f>VLOOKUP(B4110,[1]accounts!$A:$D,4,0)</f>
        <v>2059.9</v>
      </c>
    </row>
    <row r="4111" spans="1:6" x14ac:dyDescent="0.35">
      <c r="A4111" t="s">
        <v>97</v>
      </c>
      <c r="B4111" t="s">
        <v>189</v>
      </c>
      <c r="C4111" t="s">
        <v>46</v>
      </c>
      <c r="D4111" t="str">
        <f>VLOOKUP(A4111,[3]sales_teams!$A:$B,2,0)</f>
        <v>Rocco Neubert</v>
      </c>
      <c r="E4111" t="str">
        <f>VLOOKUP(A4111,[3]sales_teams!$A:$C,3,0)</f>
        <v>East</v>
      </c>
      <c r="F4111">
        <f>VLOOKUP(B4111,[1]accounts!$A:$D,4,0)</f>
        <v>2022.14</v>
      </c>
    </row>
    <row r="4112" spans="1:6" x14ac:dyDescent="0.35">
      <c r="A4112" t="s">
        <v>97</v>
      </c>
      <c r="B4112" t="s">
        <v>155</v>
      </c>
      <c r="C4112" t="s">
        <v>12</v>
      </c>
      <c r="D4112" t="str">
        <f>VLOOKUP(A4112,[3]sales_teams!$A:$B,2,0)</f>
        <v>Rocco Neubert</v>
      </c>
      <c r="E4112" t="str">
        <f>VLOOKUP(A4112,[3]sales_teams!$A:$C,3,0)</f>
        <v>East</v>
      </c>
      <c r="F4112">
        <f>VLOOKUP(B4112,[1]accounts!$A:$D,4,0)</f>
        <v>11698.03</v>
      </c>
    </row>
    <row r="4113" spans="1:6" x14ac:dyDescent="0.35">
      <c r="A4113" t="s">
        <v>57</v>
      </c>
      <c r="B4113" t="s">
        <v>159</v>
      </c>
      <c r="C4113" t="s">
        <v>46</v>
      </c>
      <c r="D4113" t="str">
        <f>VLOOKUP(A4113,[3]sales_teams!$A:$B,2,0)</f>
        <v>Celia Rouche</v>
      </c>
      <c r="E4113" t="str">
        <f>VLOOKUP(A4113,[3]sales_teams!$A:$C,3,0)</f>
        <v>West</v>
      </c>
      <c r="F4113">
        <f>VLOOKUP(B4113,[1]accounts!$A:$D,4,0)</f>
        <v>2871.35</v>
      </c>
    </row>
    <row r="4114" spans="1:6" x14ac:dyDescent="0.35">
      <c r="A4114" t="s">
        <v>88</v>
      </c>
      <c r="B4114" t="s">
        <v>65</v>
      </c>
      <c r="C4114" t="s">
        <v>12</v>
      </c>
      <c r="D4114" t="str">
        <f>VLOOKUP(A4114,[3]sales_teams!$A:$B,2,0)</f>
        <v>Cara Losch</v>
      </c>
      <c r="E4114" t="str">
        <f>VLOOKUP(A4114,[3]sales_teams!$A:$C,3,0)</f>
        <v>East</v>
      </c>
      <c r="F4114">
        <f>VLOOKUP(B4114,[1]accounts!$A:$D,4,0)</f>
        <v>3838.39</v>
      </c>
    </row>
    <row r="4115" spans="1:6" x14ac:dyDescent="0.35">
      <c r="A4115" t="s">
        <v>29</v>
      </c>
      <c r="B4115" t="s">
        <v>315</v>
      </c>
      <c r="C4115" t="s">
        <v>12</v>
      </c>
      <c r="D4115" t="str">
        <f>VLOOKUP(A4115,[3]sales_teams!$A:$B,2,0)</f>
        <v>Celia Rouche</v>
      </c>
      <c r="E4115" t="str">
        <f>VLOOKUP(A4115,[3]sales_teams!$A:$C,3,0)</f>
        <v>West</v>
      </c>
      <c r="F4115">
        <f>VLOOKUP(B4115,[1]accounts!$A:$D,4,0)</f>
        <v>8170.38</v>
      </c>
    </row>
    <row r="4116" spans="1:6" x14ac:dyDescent="0.35">
      <c r="A4116" t="s">
        <v>73</v>
      </c>
      <c r="B4116" t="s">
        <v>215</v>
      </c>
      <c r="C4116" t="s">
        <v>40</v>
      </c>
      <c r="D4116" t="str">
        <f>VLOOKUP(A4116,[3]sales_teams!$A:$B,2,0)</f>
        <v>Cara Losch</v>
      </c>
      <c r="E4116" t="str">
        <f>VLOOKUP(A4116,[3]sales_teams!$A:$C,3,0)</f>
        <v>East</v>
      </c>
      <c r="F4116">
        <f>VLOOKUP(B4116,[1]accounts!$A:$D,4,0)</f>
        <v>1419.98</v>
      </c>
    </row>
    <row r="4117" spans="1:6" x14ac:dyDescent="0.35">
      <c r="A4117" t="s">
        <v>73</v>
      </c>
      <c r="B4117" t="s">
        <v>106</v>
      </c>
      <c r="C4117" t="s">
        <v>46</v>
      </c>
      <c r="D4117" t="str">
        <f>VLOOKUP(A4117,[3]sales_teams!$A:$B,2,0)</f>
        <v>Cara Losch</v>
      </c>
      <c r="E4117" t="str">
        <f>VLOOKUP(A4117,[3]sales_teams!$A:$C,3,0)</f>
        <v>East</v>
      </c>
      <c r="F4117">
        <f>VLOOKUP(B4117,[1]accounts!$A:$D,4,0)</f>
        <v>3027.46</v>
      </c>
    </row>
    <row r="4118" spans="1:6" x14ac:dyDescent="0.35">
      <c r="A4118" t="s">
        <v>23</v>
      </c>
      <c r="B4118" t="s">
        <v>55</v>
      </c>
      <c r="C4118" t="s">
        <v>46</v>
      </c>
      <c r="D4118" t="str">
        <f>VLOOKUP(A4118,[3]sales_teams!$A:$B,2,0)</f>
        <v>Summer Sewald</v>
      </c>
      <c r="E4118" t="str">
        <f>VLOOKUP(A4118,[3]sales_teams!$A:$C,3,0)</f>
        <v>West</v>
      </c>
      <c r="F4118">
        <f>VLOOKUP(B4118,[1]accounts!$A:$D,4,0)</f>
        <v>2059.9</v>
      </c>
    </row>
    <row r="4119" spans="1:6" x14ac:dyDescent="0.35">
      <c r="A4119" t="s">
        <v>23</v>
      </c>
      <c r="B4119" t="s">
        <v>100</v>
      </c>
      <c r="C4119" t="s">
        <v>46</v>
      </c>
      <c r="D4119" t="str">
        <f>VLOOKUP(A4119,[3]sales_teams!$A:$B,2,0)</f>
        <v>Summer Sewald</v>
      </c>
      <c r="E4119" t="str">
        <f>VLOOKUP(A4119,[3]sales_teams!$A:$C,3,0)</f>
        <v>West</v>
      </c>
      <c r="F4119">
        <f>VLOOKUP(B4119,[1]accounts!$A:$D,4,0)</f>
        <v>692.19</v>
      </c>
    </row>
    <row r="4120" spans="1:6" x14ac:dyDescent="0.35">
      <c r="A4120" t="s">
        <v>23</v>
      </c>
      <c r="B4120" t="s">
        <v>224</v>
      </c>
      <c r="C4120" t="s">
        <v>46</v>
      </c>
      <c r="D4120" t="str">
        <f>VLOOKUP(A4120,[3]sales_teams!$A:$B,2,0)</f>
        <v>Summer Sewald</v>
      </c>
      <c r="E4120" t="str">
        <f>VLOOKUP(A4120,[3]sales_teams!$A:$C,3,0)</f>
        <v>West</v>
      </c>
      <c r="F4120">
        <f>VLOOKUP(B4120,[1]accounts!$A:$D,4,0)</f>
        <v>587.72</v>
      </c>
    </row>
    <row r="4121" spans="1:6" x14ac:dyDescent="0.35">
      <c r="A4121" t="s">
        <v>23</v>
      </c>
      <c r="B4121" t="s">
        <v>68</v>
      </c>
      <c r="C4121" t="s">
        <v>46</v>
      </c>
      <c r="D4121" t="str">
        <f>VLOOKUP(A4121,[3]sales_teams!$A:$B,2,0)</f>
        <v>Summer Sewald</v>
      </c>
      <c r="E4121" t="str">
        <f>VLOOKUP(A4121,[3]sales_teams!$A:$C,3,0)</f>
        <v>West</v>
      </c>
      <c r="F4121">
        <f>VLOOKUP(B4121,[1]accounts!$A:$D,4,0)</f>
        <v>1188.42</v>
      </c>
    </row>
    <row r="4122" spans="1:6" x14ac:dyDescent="0.35">
      <c r="A4122" t="s">
        <v>23</v>
      </c>
      <c r="B4122" t="s">
        <v>24</v>
      </c>
      <c r="C4122" t="s">
        <v>46</v>
      </c>
      <c r="D4122" t="str">
        <f>VLOOKUP(A4122,[3]sales_teams!$A:$B,2,0)</f>
        <v>Summer Sewald</v>
      </c>
      <c r="E4122" t="str">
        <f>VLOOKUP(A4122,[3]sales_teams!$A:$C,3,0)</f>
        <v>West</v>
      </c>
      <c r="F4122">
        <f>VLOOKUP(B4122,[1]accounts!$A:$D,4,0)</f>
        <v>792.46</v>
      </c>
    </row>
    <row r="4123" spans="1:6" x14ac:dyDescent="0.35">
      <c r="A4123" t="s">
        <v>23</v>
      </c>
      <c r="B4123" t="s">
        <v>155</v>
      </c>
      <c r="C4123" t="s">
        <v>12</v>
      </c>
      <c r="D4123" t="str">
        <f>VLOOKUP(A4123,[3]sales_teams!$A:$B,2,0)</f>
        <v>Summer Sewald</v>
      </c>
      <c r="E4123" t="str">
        <f>VLOOKUP(A4123,[3]sales_teams!$A:$C,3,0)</f>
        <v>West</v>
      </c>
      <c r="F4123">
        <f>VLOOKUP(B4123,[1]accounts!$A:$D,4,0)</f>
        <v>11698.03</v>
      </c>
    </row>
    <row r="4124" spans="1:6" x14ac:dyDescent="0.35">
      <c r="A4124" t="s">
        <v>26</v>
      </c>
      <c r="B4124" t="s">
        <v>45</v>
      </c>
      <c r="C4124" t="s">
        <v>12</v>
      </c>
      <c r="D4124" t="str">
        <f>VLOOKUP(A4124,[3]sales_teams!$A:$B,2,0)</f>
        <v>Dustin Brinkmann</v>
      </c>
      <c r="E4124" t="str">
        <f>VLOOKUP(A4124,[3]sales_teams!$A:$C,3,0)</f>
        <v>Central</v>
      </c>
      <c r="F4124">
        <f>VLOOKUP(B4124,[1]accounts!$A:$D,4,0)</f>
        <v>894.33</v>
      </c>
    </row>
    <row r="4125" spans="1:6" x14ac:dyDescent="0.35">
      <c r="A4125" t="s">
        <v>139</v>
      </c>
      <c r="B4125" t="s">
        <v>300</v>
      </c>
      <c r="C4125" t="s">
        <v>12</v>
      </c>
      <c r="D4125" t="str">
        <f>VLOOKUP(A4125,[3]sales_teams!$A:$B,2,0)</f>
        <v>Rocco Neubert</v>
      </c>
      <c r="E4125" t="str">
        <f>VLOOKUP(A4125,[3]sales_teams!$A:$C,3,0)</f>
        <v>East</v>
      </c>
      <c r="F4125">
        <f>VLOOKUP(B4125,[1]accounts!$A:$D,4,0)</f>
        <v>71.12</v>
      </c>
    </row>
    <row r="4126" spans="1:6" x14ac:dyDescent="0.35">
      <c r="A4126" t="s">
        <v>118</v>
      </c>
      <c r="B4126" t="s">
        <v>143</v>
      </c>
      <c r="C4126" t="s">
        <v>46</v>
      </c>
      <c r="D4126" t="str">
        <f>VLOOKUP(A4126,[3]sales_teams!$A:$B,2,0)</f>
        <v>Rocco Neubert</v>
      </c>
      <c r="E4126" t="str">
        <f>VLOOKUP(A4126,[3]sales_teams!$A:$C,3,0)</f>
        <v>East</v>
      </c>
      <c r="F4126">
        <f>VLOOKUP(B4126,[1]accounts!$A:$D,4,0)</f>
        <v>2818.38</v>
      </c>
    </row>
    <row r="4127" spans="1:6" x14ac:dyDescent="0.35">
      <c r="A4127" t="s">
        <v>164</v>
      </c>
      <c r="B4127" t="s">
        <v>237</v>
      </c>
      <c r="C4127" t="s">
        <v>12</v>
      </c>
      <c r="D4127" t="str">
        <f>VLOOKUP(A4127,[3]sales_teams!$A:$B,2,0)</f>
        <v>Cara Losch</v>
      </c>
      <c r="E4127" t="str">
        <f>VLOOKUP(A4127,[3]sales_teams!$A:$C,3,0)</f>
        <v>East</v>
      </c>
      <c r="F4127">
        <f>VLOOKUP(B4127,[1]accounts!$A:$D,4,0)</f>
        <v>2520.83</v>
      </c>
    </row>
    <row r="4128" spans="1:6" x14ac:dyDescent="0.35">
      <c r="A4128" t="s">
        <v>164</v>
      </c>
      <c r="B4128" t="s">
        <v>300</v>
      </c>
      <c r="C4128" t="s">
        <v>12</v>
      </c>
      <c r="D4128" t="str">
        <f>VLOOKUP(A4128,[3]sales_teams!$A:$B,2,0)</f>
        <v>Cara Losch</v>
      </c>
      <c r="E4128" t="str">
        <f>VLOOKUP(A4128,[3]sales_teams!$A:$C,3,0)</f>
        <v>East</v>
      </c>
      <c r="F4128">
        <f>VLOOKUP(B4128,[1]accounts!$A:$D,4,0)</f>
        <v>71.12</v>
      </c>
    </row>
    <row r="4129" spans="1:6" x14ac:dyDescent="0.35">
      <c r="A4129" t="s">
        <v>164</v>
      </c>
      <c r="B4129" t="s">
        <v>189</v>
      </c>
      <c r="C4129" t="s">
        <v>12</v>
      </c>
      <c r="D4129" t="str">
        <f>VLOOKUP(A4129,[3]sales_teams!$A:$B,2,0)</f>
        <v>Cara Losch</v>
      </c>
      <c r="E4129" t="str">
        <f>VLOOKUP(A4129,[3]sales_teams!$A:$C,3,0)</f>
        <v>East</v>
      </c>
      <c r="F4129">
        <f>VLOOKUP(B4129,[1]accounts!$A:$D,4,0)</f>
        <v>2022.14</v>
      </c>
    </row>
    <row r="4130" spans="1:6" x14ac:dyDescent="0.35">
      <c r="A4130" t="s">
        <v>64</v>
      </c>
      <c r="B4130" t="s">
        <v>303</v>
      </c>
      <c r="C4130" t="s">
        <v>40</v>
      </c>
      <c r="D4130" t="str">
        <f>VLOOKUP(A4130,[3]sales_teams!$A:$B,2,0)</f>
        <v>Rocco Neubert</v>
      </c>
      <c r="E4130" t="str">
        <f>VLOOKUP(A4130,[3]sales_teams!$A:$C,3,0)</f>
        <v>East</v>
      </c>
      <c r="F4130">
        <f>VLOOKUP(B4130,[1]accounts!$A:$D,4,0)</f>
        <v>647.17999999999995</v>
      </c>
    </row>
    <row r="4131" spans="1:6" x14ac:dyDescent="0.35">
      <c r="A4131" t="s">
        <v>14</v>
      </c>
      <c r="B4131" t="s">
        <v>126</v>
      </c>
      <c r="C4131" t="s">
        <v>12</v>
      </c>
      <c r="D4131" t="str">
        <f>VLOOKUP(A4131,[3]sales_teams!$A:$B,2,0)</f>
        <v>Melvin Marxen</v>
      </c>
      <c r="E4131" t="str">
        <f>VLOOKUP(A4131,[3]sales_teams!$A:$C,3,0)</f>
        <v>Central</v>
      </c>
      <c r="F4131">
        <f>VLOOKUP(B4131,[1]accounts!$A:$D,4,0)</f>
        <v>1008.06</v>
      </c>
    </row>
    <row r="4132" spans="1:6" x14ac:dyDescent="0.35">
      <c r="A4132" t="s">
        <v>142</v>
      </c>
      <c r="B4132" t="s">
        <v>410</v>
      </c>
      <c r="C4132" t="s">
        <v>12</v>
      </c>
      <c r="D4132" t="str">
        <f>VLOOKUP(A4132,[3]sales_teams!$A:$B,2,0)</f>
        <v>Rocco Neubert</v>
      </c>
      <c r="E4132" t="str">
        <f>VLOOKUP(A4132,[3]sales_teams!$A:$C,3,0)</f>
        <v>East</v>
      </c>
      <c r="F4132">
        <f>VLOOKUP(B4132,[1]accounts!$A:$D,4,0)</f>
        <v>1197.44</v>
      </c>
    </row>
    <row r="4133" spans="1:6" x14ac:dyDescent="0.35">
      <c r="A4133" t="s">
        <v>142</v>
      </c>
      <c r="B4133" t="s">
        <v>237</v>
      </c>
      <c r="C4133" t="s">
        <v>12</v>
      </c>
      <c r="D4133" t="str">
        <f>VLOOKUP(A4133,[3]sales_teams!$A:$B,2,0)</f>
        <v>Rocco Neubert</v>
      </c>
      <c r="E4133" t="str">
        <f>VLOOKUP(A4133,[3]sales_teams!$A:$C,3,0)</f>
        <v>East</v>
      </c>
      <c r="F4133">
        <f>VLOOKUP(B4133,[1]accounts!$A:$D,4,0)</f>
        <v>2520.83</v>
      </c>
    </row>
    <row r="4134" spans="1:6" x14ac:dyDescent="0.35">
      <c r="A4134" t="s">
        <v>142</v>
      </c>
      <c r="B4134" t="s">
        <v>278</v>
      </c>
      <c r="C4134" t="s">
        <v>12</v>
      </c>
      <c r="D4134" t="str">
        <f>VLOOKUP(A4134,[3]sales_teams!$A:$B,2,0)</f>
        <v>Rocco Neubert</v>
      </c>
      <c r="E4134" t="str">
        <f>VLOOKUP(A4134,[3]sales_teams!$A:$C,3,0)</f>
        <v>East</v>
      </c>
      <c r="F4134">
        <f>VLOOKUP(B4134,[1]accounts!$A:$D,4,0)</f>
        <v>2261.0500000000002</v>
      </c>
    </row>
    <row r="4135" spans="1:6" x14ac:dyDescent="0.35">
      <c r="A4135" t="s">
        <v>44</v>
      </c>
      <c r="B4135" t="s">
        <v>197</v>
      </c>
      <c r="C4135" t="s">
        <v>46</v>
      </c>
      <c r="D4135" t="str">
        <f>VLOOKUP(A4135,[3]sales_teams!$A:$B,2,0)</f>
        <v>Melvin Marxen</v>
      </c>
      <c r="E4135" t="str">
        <f>VLOOKUP(A4135,[3]sales_teams!$A:$C,3,0)</f>
        <v>Central</v>
      </c>
      <c r="F4135">
        <f>VLOOKUP(B4135,[1]accounts!$A:$D,4,0)</f>
        <v>4618</v>
      </c>
    </row>
    <row r="4136" spans="1:6" x14ac:dyDescent="0.35">
      <c r="A4136" t="s">
        <v>44</v>
      </c>
      <c r="B4136" t="s">
        <v>111</v>
      </c>
      <c r="C4136" t="s">
        <v>12</v>
      </c>
      <c r="D4136" t="str">
        <f>VLOOKUP(A4136,[3]sales_teams!$A:$B,2,0)</f>
        <v>Melvin Marxen</v>
      </c>
      <c r="E4136" t="str">
        <f>VLOOKUP(A4136,[3]sales_teams!$A:$C,3,0)</f>
        <v>Central</v>
      </c>
      <c r="F4136">
        <f>VLOOKUP(B4136,[1]accounts!$A:$D,4,0)</f>
        <v>1698.2</v>
      </c>
    </row>
    <row r="4137" spans="1:6" x14ac:dyDescent="0.35">
      <c r="A4137" t="s">
        <v>44</v>
      </c>
      <c r="B4137" t="s">
        <v>135</v>
      </c>
      <c r="C4137" t="s">
        <v>12</v>
      </c>
      <c r="D4137" t="str">
        <f>VLOOKUP(A4137,[3]sales_teams!$A:$B,2,0)</f>
        <v>Melvin Marxen</v>
      </c>
      <c r="E4137" t="str">
        <f>VLOOKUP(A4137,[3]sales_teams!$A:$C,3,0)</f>
        <v>Central</v>
      </c>
      <c r="F4137">
        <f>VLOOKUP(B4137,[1]accounts!$A:$D,4,0)</f>
        <v>2819.5</v>
      </c>
    </row>
    <row r="4138" spans="1:6" x14ac:dyDescent="0.35">
      <c r="A4138" t="s">
        <v>252</v>
      </c>
      <c r="B4138" t="s">
        <v>11</v>
      </c>
      <c r="C4138" t="s">
        <v>12</v>
      </c>
      <c r="D4138" t="str">
        <f>VLOOKUP(A4138,[3]sales_teams!$A:$B,2,0)</f>
        <v>Melvin Marxen</v>
      </c>
      <c r="E4138" t="str">
        <f>VLOOKUP(A4138,[3]sales_teams!$A:$C,3,0)</f>
        <v>Central</v>
      </c>
      <c r="F4138">
        <f>VLOOKUP(B4138,[1]accounts!$A:$D,4,0)</f>
        <v>718.62</v>
      </c>
    </row>
    <row r="4139" spans="1:6" x14ac:dyDescent="0.35">
      <c r="A4139" t="s">
        <v>78</v>
      </c>
      <c r="B4139" t="s">
        <v>52</v>
      </c>
      <c r="C4139" t="s">
        <v>46</v>
      </c>
      <c r="D4139" t="str">
        <f>VLOOKUP(A4139,[3]sales_teams!$A:$B,2,0)</f>
        <v>Summer Sewald</v>
      </c>
      <c r="E4139" t="str">
        <f>VLOOKUP(A4139,[3]sales_teams!$A:$C,3,0)</f>
        <v>West</v>
      </c>
      <c r="F4139">
        <f>VLOOKUP(B4139,[1]accounts!$A:$D,4,0)</f>
        <v>1699.85</v>
      </c>
    </row>
    <row r="4140" spans="1:6" x14ac:dyDescent="0.35">
      <c r="A4140" t="s">
        <v>133</v>
      </c>
      <c r="B4140" t="s">
        <v>318</v>
      </c>
      <c r="C4140" t="s">
        <v>12</v>
      </c>
      <c r="D4140" t="str">
        <f>VLOOKUP(A4140,[3]sales_teams!$A:$B,2,0)</f>
        <v>Dustin Brinkmann</v>
      </c>
      <c r="E4140" t="str">
        <f>VLOOKUP(A4140,[3]sales_teams!$A:$C,3,0)</f>
        <v>Central</v>
      </c>
      <c r="F4140">
        <f>VLOOKUP(B4140,[1]accounts!$A:$D,4,0)</f>
        <v>2403.58</v>
      </c>
    </row>
    <row r="4141" spans="1:6" x14ac:dyDescent="0.35">
      <c r="A4141" t="s">
        <v>116</v>
      </c>
      <c r="B4141" t="s">
        <v>120</v>
      </c>
      <c r="C4141" t="s">
        <v>12</v>
      </c>
      <c r="D4141" t="str">
        <f>VLOOKUP(A4141,[3]sales_teams!$A:$B,2,0)</f>
        <v>Melvin Marxen</v>
      </c>
      <c r="E4141" t="str">
        <f>VLOOKUP(A4141,[3]sales_teams!$A:$C,3,0)</f>
        <v>Central</v>
      </c>
      <c r="F4141">
        <f>VLOOKUP(B4141,[1]accounts!$A:$D,4,0)</f>
        <v>1520.66</v>
      </c>
    </row>
    <row r="4142" spans="1:6" x14ac:dyDescent="0.35">
      <c r="A4142" t="s">
        <v>9</v>
      </c>
      <c r="B4142" t="s">
        <v>27</v>
      </c>
      <c r="C4142" t="s">
        <v>46</v>
      </c>
      <c r="D4142" t="str">
        <f>VLOOKUP(A4142,[3]sales_teams!$A:$B,2,0)</f>
        <v>Dustin Brinkmann</v>
      </c>
      <c r="E4142" t="str">
        <f>VLOOKUP(A4142,[3]sales_teams!$A:$C,3,0)</f>
        <v>Central</v>
      </c>
      <c r="F4142">
        <f>VLOOKUP(B4142,[1]accounts!$A:$D,4,0)</f>
        <v>3922.42</v>
      </c>
    </row>
    <row r="4143" spans="1:6" x14ac:dyDescent="0.35">
      <c r="A4143" t="s">
        <v>9</v>
      </c>
      <c r="B4143" t="s">
        <v>76</v>
      </c>
      <c r="C4143" t="s">
        <v>12</v>
      </c>
      <c r="D4143" t="str">
        <f>VLOOKUP(A4143,[3]sales_teams!$A:$B,2,0)</f>
        <v>Dustin Brinkmann</v>
      </c>
      <c r="E4143" t="str">
        <f>VLOOKUP(A4143,[3]sales_teams!$A:$C,3,0)</f>
        <v>Central</v>
      </c>
      <c r="F4143">
        <f>VLOOKUP(B4143,[1]accounts!$A:$D,4,0)</f>
        <v>2041.73</v>
      </c>
    </row>
    <row r="4144" spans="1:6" x14ac:dyDescent="0.35">
      <c r="A4144" t="s">
        <v>35</v>
      </c>
      <c r="B4144" t="s">
        <v>151</v>
      </c>
      <c r="C4144" t="s">
        <v>46</v>
      </c>
      <c r="D4144" t="str">
        <f>VLOOKUP(A4144,[3]sales_teams!$A:$B,2,0)</f>
        <v>Melvin Marxen</v>
      </c>
      <c r="E4144" t="str">
        <f>VLOOKUP(A4144,[3]sales_teams!$A:$C,3,0)</f>
        <v>Central</v>
      </c>
      <c r="F4144">
        <f>VLOOKUP(B4144,[1]accounts!$A:$D,4,0)</f>
        <v>2938.67</v>
      </c>
    </row>
    <row r="4145" spans="1:6" x14ac:dyDescent="0.35">
      <c r="A4145" t="s">
        <v>35</v>
      </c>
      <c r="B4145" t="s">
        <v>303</v>
      </c>
      <c r="C4145" t="s">
        <v>12</v>
      </c>
      <c r="D4145" t="str">
        <f>VLOOKUP(A4145,[3]sales_teams!$A:$B,2,0)</f>
        <v>Melvin Marxen</v>
      </c>
      <c r="E4145" t="str">
        <f>VLOOKUP(A4145,[3]sales_teams!$A:$C,3,0)</f>
        <v>Central</v>
      </c>
      <c r="F4145">
        <f>VLOOKUP(B4145,[1]accounts!$A:$D,4,0)</f>
        <v>647.17999999999995</v>
      </c>
    </row>
    <row r="4146" spans="1:6" x14ac:dyDescent="0.35">
      <c r="A4146" t="s">
        <v>97</v>
      </c>
      <c r="B4146" t="s">
        <v>237</v>
      </c>
      <c r="C4146" t="s">
        <v>46</v>
      </c>
      <c r="D4146" t="str">
        <f>VLOOKUP(A4146,[3]sales_teams!$A:$B,2,0)</f>
        <v>Rocco Neubert</v>
      </c>
      <c r="E4146" t="str">
        <f>VLOOKUP(A4146,[3]sales_teams!$A:$C,3,0)</f>
        <v>East</v>
      </c>
      <c r="F4146">
        <f>VLOOKUP(B4146,[1]accounts!$A:$D,4,0)</f>
        <v>2520.83</v>
      </c>
    </row>
    <row r="4147" spans="1:6" x14ac:dyDescent="0.35">
      <c r="A4147" t="s">
        <v>57</v>
      </c>
      <c r="B4147" t="s">
        <v>187</v>
      </c>
      <c r="C4147" t="s">
        <v>40</v>
      </c>
      <c r="D4147" t="str">
        <f>VLOOKUP(A4147,[3]sales_teams!$A:$B,2,0)</f>
        <v>Celia Rouche</v>
      </c>
      <c r="E4147" t="str">
        <f>VLOOKUP(A4147,[3]sales_teams!$A:$C,3,0)</f>
        <v>West</v>
      </c>
      <c r="F4147">
        <f>VLOOKUP(B4147,[1]accounts!$A:$D,4,0)</f>
        <v>291.27</v>
      </c>
    </row>
    <row r="4148" spans="1:6" x14ac:dyDescent="0.35">
      <c r="A4148" t="s">
        <v>29</v>
      </c>
      <c r="B4148" t="s">
        <v>100</v>
      </c>
      <c r="C4148" t="s">
        <v>46</v>
      </c>
      <c r="D4148" t="str">
        <f>VLOOKUP(A4148,[3]sales_teams!$A:$B,2,0)</f>
        <v>Celia Rouche</v>
      </c>
      <c r="E4148" t="str">
        <f>VLOOKUP(A4148,[3]sales_teams!$A:$C,3,0)</f>
        <v>West</v>
      </c>
      <c r="F4148">
        <f>VLOOKUP(B4148,[1]accounts!$A:$D,4,0)</f>
        <v>692.19</v>
      </c>
    </row>
    <row r="4149" spans="1:6" x14ac:dyDescent="0.35">
      <c r="A4149" t="s">
        <v>26</v>
      </c>
      <c r="B4149" t="s">
        <v>207</v>
      </c>
      <c r="C4149" t="s">
        <v>12</v>
      </c>
      <c r="D4149" t="str">
        <f>VLOOKUP(A4149,[3]sales_teams!$A:$B,2,0)</f>
        <v>Dustin Brinkmann</v>
      </c>
      <c r="E4149" t="str">
        <f>VLOOKUP(A4149,[3]sales_teams!$A:$C,3,0)</f>
        <v>Central</v>
      </c>
      <c r="F4149">
        <f>VLOOKUP(B4149,[1]accounts!$A:$D,4,0)</f>
        <v>217.87</v>
      </c>
    </row>
    <row r="4150" spans="1:6" x14ac:dyDescent="0.35">
      <c r="A4150" t="s">
        <v>139</v>
      </c>
      <c r="B4150" t="s">
        <v>143</v>
      </c>
      <c r="C4150" t="s">
        <v>12</v>
      </c>
      <c r="D4150" t="str">
        <f>VLOOKUP(A4150,[3]sales_teams!$A:$B,2,0)</f>
        <v>Rocco Neubert</v>
      </c>
      <c r="E4150" t="str">
        <f>VLOOKUP(A4150,[3]sales_teams!$A:$C,3,0)</f>
        <v>East</v>
      </c>
      <c r="F4150">
        <f>VLOOKUP(B4150,[1]accounts!$A:$D,4,0)</f>
        <v>2818.38</v>
      </c>
    </row>
    <row r="4151" spans="1:6" x14ac:dyDescent="0.35">
      <c r="A4151" t="s">
        <v>118</v>
      </c>
      <c r="B4151" t="s">
        <v>373</v>
      </c>
      <c r="C4151" t="s">
        <v>46</v>
      </c>
      <c r="D4151" t="str">
        <f>VLOOKUP(A4151,[3]sales_teams!$A:$B,2,0)</f>
        <v>Rocco Neubert</v>
      </c>
      <c r="E4151" t="str">
        <f>VLOOKUP(A4151,[3]sales_teams!$A:$C,3,0)</f>
        <v>East</v>
      </c>
      <c r="F4151">
        <f>VLOOKUP(B4151,[1]accounts!$A:$D,4,0)</f>
        <v>40.79</v>
      </c>
    </row>
    <row r="4152" spans="1:6" x14ac:dyDescent="0.35">
      <c r="A4152" t="s">
        <v>202</v>
      </c>
      <c r="B4152" t="s">
        <v>109</v>
      </c>
      <c r="C4152" t="s">
        <v>46</v>
      </c>
      <c r="D4152" t="str">
        <f>VLOOKUP(A4152,[3]sales_teams!$A:$B,2,0)</f>
        <v>Dustin Brinkmann</v>
      </c>
      <c r="E4152" t="str">
        <f>VLOOKUP(A4152,[3]sales_teams!$A:$C,3,0)</f>
        <v>Central</v>
      </c>
      <c r="F4152">
        <f>VLOOKUP(B4152,[1]accounts!$A:$D,4,0)</f>
        <v>86.68</v>
      </c>
    </row>
    <row r="4153" spans="1:6" x14ac:dyDescent="0.35">
      <c r="A4153" t="s">
        <v>14</v>
      </c>
      <c r="B4153" t="s">
        <v>11</v>
      </c>
      <c r="C4153" t="s">
        <v>46</v>
      </c>
      <c r="D4153" t="str">
        <f>VLOOKUP(A4153,[3]sales_teams!$A:$B,2,0)</f>
        <v>Melvin Marxen</v>
      </c>
      <c r="E4153" t="str">
        <f>VLOOKUP(A4153,[3]sales_teams!$A:$C,3,0)</f>
        <v>Central</v>
      </c>
      <c r="F4153">
        <f>VLOOKUP(B4153,[1]accounts!$A:$D,4,0)</f>
        <v>718.62</v>
      </c>
    </row>
    <row r="4154" spans="1:6" x14ac:dyDescent="0.35">
      <c r="A4154" t="s">
        <v>14</v>
      </c>
      <c r="B4154" t="s">
        <v>492</v>
      </c>
      <c r="C4154" t="s">
        <v>46</v>
      </c>
      <c r="D4154" t="str">
        <f>VLOOKUP(A4154,[3]sales_teams!$A:$B,2,0)</f>
        <v>Melvin Marxen</v>
      </c>
      <c r="E4154" t="str">
        <f>VLOOKUP(A4154,[3]sales_teams!$A:$C,3,0)</f>
        <v>Central</v>
      </c>
      <c r="F4154">
        <f>VLOOKUP(B4154,[1]accounts!$A:$D,4,0)</f>
        <v>1376.8</v>
      </c>
    </row>
    <row r="4155" spans="1:6" x14ac:dyDescent="0.35">
      <c r="A4155" t="s">
        <v>14</v>
      </c>
      <c r="B4155" t="s">
        <v>207</v>
      </c>
      <c r="C4155" t="s">
        <v>12</v>
      </c>
      <c r="D4155" t="str">
        <f>VLOOKUP(A4155,[3]sales_teams!$A:$B,2,0)</f>
        <v>Melvin Marxen</v>
      </c>
      <c r="E4155" t="str">
        <f>VLOOKUP(A4155,[3]sales_teams!$A:$C,3,0)</f>
        <v>Central</v>
      </c>
      <c r="F4155">
        <f>VLOOKUP(B4155,[1]accounts!$A:$D,4,0)</f>
        <v>217.87</v>
      </c>
    </row>
    <row r="4156" spans="1:6" x14ac:dyDescent="0.35">
      <c r="A4156" t="s">
        <v>44</v>
      </c>
      <c r="B4156" t="s">
        <v>213</v>
      </c>
      <c r="C4156" t="s">
        <v>46</v>
      </c>
      <c r="D4156" t="str">
        <f>VLOOKUP(A4156,[3]sales_teams!$A:$B,2,0)</f>
        <v>Melvin Marxen</v>
      </c>
      <c r="E4156" t="str">
        <f>VLOOKUP(A4156,[3]sales_teams!$A:$C,3,0)</f>
        <v>Central</v>
      </c>
      <c r="F4156">
        <f>VLOOKUP(B4156,[1]accounts!$A:$D,4,0)</f>
        <v>1223.72</v>
      </c>
    </row>
    <row r="4157" spans="1:6" x14ac:dyDescent="0.35">
      <c r="A4157" t="s">
        <v>44</v>
      </c>
      <c r="B4157" t="s">
        <v>76</v>
      </c>
      <c r="C4157" t="s">
        <v>12</v>
      </c>
      <c r="D4157" t="str">
        <f>VLOOKUP(A4157,[3]sales_teams!$A:$B,2,0)</f>
        <v>Melvin Marxen</v>
      </c>
      <c r="E4157" t="str">
        <f>VLOOKUP(A4157,[3]sales_teams!$A:$C,3,0)</f>
        <v>Central</v>
      </c>
      <c r="F4157">
        <f>VLOOKUP(B4157,[1]accounts!$A:$D,4,0)</f>
        <v>2041.73</v>
      </c>
    </row>
    <row r="4158" spans="1:6" x14ac:dyDescent="0.35">
      <c r="A4158" t="s">
        <v>44</v>
      </c>
      <c r="B4158" t="s">
        <v>16</v>
      </c>
      <c r="C4158" t="s">
        <v>12</v>
      </c>
      <c r="D4158" t="str">
        <f>VLOOKUP(A4158,[3]sales_teams!$A:$B,2,0)</f>
        <v>Melvin Marxen</v>
      </c>
      <c r="E4158" t="str">
        <f>VLOOKUP(A4158,[3]sales_teams!$A:$C,3,0)</f>
        <v>Central</v>
      </c>
      <c r="F4158">
        <f>VLOOKUP(B4158,[1]accounts!$A:$D,4,0)</f>
        <v>3178.24</v>
      </c>
    </row>
    <row r="4159" spans="1:6" x14ac:dyDescent="0.35">
      <c r="A4159" t="s">
        <v>54</v>
      </c>
      <c r="B4159" t="s">
        <v>218</v>
      </c>
      <c r="C4159" t="s">
        <v>12</v>
      </c>
      <c r="D4159" t="str">
        <f>VLOOKUP(A4159,[3]sales_teams!$A:$B,2,0)</f>
        <v>Celia Rouche</v>
      </c>
      <c r="E4159" t="str">
        <f>VLOOKUP(A4159,[3]sales_teams!$A:$C,3,0)</f>
        <v>West</v>
      </c>
      <c r="F4159">
        <f>VLOOKUP(B4159,[1]accounts!$A:$D,4,0)</f>
        <v>4.54</v>
      </c>
    </row>
    <row r="4160" spans="1:6" x14ac:dyDescent="0.35">
      <c r="A4160" t="s">
        <v>38</v>
      </c>
      <c r="B4160" t="s">
        <v>86</v>
      </c>
      <c r="C4160" t="s">
        <v>12</v>
      </c>
      <c r="D4160" t="str">
        <f>VLOOKUP(A4160,[3]sales_teams!$A:$B,2,0)</f>
        <v>Summer Sewald</v>
      </c>
      <c r="E4160" t="str">
        <f>VLOOKUP(A4160,[3]sales_teams!$A:$C,3,0)</f>
        <v>West</v>
      </c>
      <c r="F4160">
        <f>VLOOKUP(B4160,[1]accounts!$A:$D,4,0)</f>
        <v>2741.37</v>
      </c>
    </row>
    <row r="4161" spans="1:6" x14ac:dyDescent="0.35">
      <c r="A4161" t="s">
        <v>78</v>
      </c>
      <c r="B4161" t="s">
        <v>86</v>
      </c>
      <c r="C4161" t="s">
        <v>46</v>
      </c>
      <c r="D4161" t="str">
        <f>VLOOKUP(A4161,[3]sales_teams!$A:$B,2,0)</f>
        <v>Summer Sewald</v>
      </c>
      <c r="E4161" t="str">
        <f>VLOOKUP(A4161,[3]sales_teams!$A:$C,3,0)</f>
        <v>West</v>
      </c>
      <c r="F4161">
        <f>VLOOKUP(B4161,[1]accounts!$A:$D,4,0)</f>
        <v>2741.37</v>
      </c>
    </row>
    <row r="4162" spans="1:6" x14ac:dyDescent="0.35">
      <c r="A4162" t="s">
        <v>78</v>
      </c>
      <c r="B4162" t="s">
        <v>122</v>
      </c>
      <c r="C4162" t="s">
        <v>46</v>
      </c>
      <c r="D4162" t="str">
        <f>VLOOKUP(A4162,[3]sales_teams!$A:$B,2,0)</f>
        <v>Summer Sewald</v>
      </c>
      <c r="E4162" t="str">
        <f>VLOOKUP(A4162,[3]sales_teams!$A:$C,3,0)</f>
        <v>West</v>
      </c>
      <c r="F4162">
        <f>VLOOKUP(B4162,[1]accounts!$A:$D,4,0)</f>
        <v>52.5</v>
      </c>
    </row>
    <row r="4163" spans="1:6" x14ac:dyDescent="0.35">
      <c r="A4163" t="s">
        <v>78</v>
      </c>
      <c r="B4163" t="s">
        <v>24</v>
      </c>
      <c r="C4163" t="s">
        <v>12</v>
      </c>
      <c r="D4163" t="str">
        <f>VLOOKUP(A4163,[3]sales_teams!$A:$B,2,0)</f>
        <v>Summer Sewald</v>
      </c>
      <c r="E4163" t="str">
        <f>VLOOKUP(A4163,[3]sales_teams!$A:$C,3,0)</f>
        <v>West</v>
      </c>
      <c r="F4163">
        <f>VLOOKUP(B4163,[1]accounts!$A:$D,4,0)</f>
        <v>792.46</v>
      </c>
    </row>
    <row r="4164" spans="1:6" x14ac:dyDescent="0.35">
      <c r="A4164" t="s">
        <v>78</v>
      </c>
      <c r="B4164" t="s">
        <v>174</v>
      </c>
      <c r="C4164" t="s">
        <v>12</v>
      </c>
      <c r="D4164" t="str">
        <f>VLOOKUP(A4164,[3]sales_teams!$A:$B,2,0)</f>
        <v>Summer Sewald</v>
      </c>
      <c r="E4164" t="str">
        <f>VLOOKUP(A4164,[3]sales_teams!$A:$C,3,0)</f>
        <v>West</v>
      </c>
      <c r="F4164">
        <f>VLOOKUP(B4164,[1]accounts!$A:$D,4,0)</f>
        <v>98.79</v>
      </c>
    </row>
    <row r="4165" spans="1:6" x14ac:dyDescent="0.35">
      <c r="A4165" t="s">
        <v>95</v>
      </c>
      <c r="B4165" t="s">
        <v>49</v>
      </c>
      <c r="C4165" t="s">
        <v>46</v>
      </c>
      <c r="D4165" t="str">
        <f>VLOOKUP(A4165,[3]sales_teams!$A:$B,2,0)</f>
        <v>Summer Sewald</v>
      </c>
      <c r="E4165" t="str">
        <f>VLOOKUP(A4165,[3]sales_teams!$A:$C,3,0)</f>
        <v>West</v>
      </c>
      <c r="F4165">
        <f>VLOOKUP(B4165,[1]accounts!$A:$D,4,0)</f>
        <v>894.37</v>
      </c>
    </row>
    <row r="4166" spans="1:6" x14ac:dyDescent="0.35">
      <c r="A4166" t="s">
        <v>95</v>
      </c>
      <c r="B4166" t="s">
        <v>157</v>
      </c>
      <c r="C4166" t="s">
        <v>46</v>
      </c>
      <c r="D4166" t="str">
        <f>VLOOKUP(A4166,[3]sales_teams!$A:$B,2,0)</f>
        <v>Summer Sewald</v>
      </c>
      <c r="E4166" t="str">
        <f>VLOOKUP(A4166,[3]sales_teams!$A:$C,3,0)</f>
        <v>West</v>
      </c>
      <c r="F4166">
        <f>VLOOKUP(B4166,[1]accounts!$A:$D,4,0)</f>
        <v>405.59</v>
      </c>
    </row>
    <row r="4167" spans="1:6" x14ac:dyDescent="0.35">
      <c r="A4167" t="s">
        <v>32</v>
      </c>
      <c r="B4167" t="s">
        <v>24</v>
      </c>
      <c r="C4167" t="s">
        <v>46</v>
      </c>
      <c r="D4167" t="str">
        <f>VLOOKUP(A4167,[3]sales_teams!$A:$B,2,0)</f>
        <v>Celia Rouche</v>
      </c>
      <c r="E4167" t="str">
        <f>VLOOKUP(A4167,[3]sales_teams!$A:$C,3,0)</f>
        <v>West</v>
      </c>
      <c r="F4167">
        <f>VLOOKUP(B4167,[1]accounts!$A:$D,4,0)</f>
        <v>792.46</v>
      </c>
    </row>
    <row r="4168" spans="1:6" x14ac:dyDescent="0.35">
      <c r="A4168" t="s">
        <v>116</v>
      </c>
      <c r="B4168" t="s">
        <v>151</v>
      </c>
      <c r="C4168" t="s">
        <v>46</v>
      </c>
      <c r="D4168" t="str">
        <f>VLOOKUP(A4168,[3]sales_teams!$A:$B,2,0)</f>
        <v>Melvin Marxen</v>
      </c>
      <c r="E4168" t="str">
        <f>VLOOKUP(A4168,[3]sales_teams!$A:$C,3,0)</f>
        <v>Central</v>
      </c>
      <c r="F4168">
        <f>VLOOKUP(B4168,[1]accounts!$A:$D,4,0)</f>
        <v>2938.67</v>
      </c>
    </row>
    <row r="4169" spans="1:6" x14ac:dyDescent="0.35">
      <c r="A4169" t="s">
        <v>9</v>
      </c>
      <c r="B4169" t="s">
        <v>11</v>
      </c>
      <c r="C4169" t="s">
        <v>46</v>
      </c>
      <c r="D4169" t="str">
        <f>VLOOKUP(A4169,[3]sales_teams!$A:$B,2,0)</f>
        <v>Dustin Brinkmann</v>
      </c>
      <c r="E4169" t="str">
        <f>VLOOKUP(A4169,[3]sales_teams!$A:$C,3,0)</f>
        <v>Central</v>
      </c>
      <c r="F4169">
        <f>VLOOKUP(B4169,[1]accounts!$A:$D,4,0)</f>
        <v>718.62</v>
      </c>
    </row>
    <row r="4170" spans="1:6" x14ac:dyDescent="0.35">
      <c r="A4170" t="s">
        <v>9</v>
      </c>
      <c r="B4170" t="s">
        <v>16</v>
      </c>
      <c r="C4170" t="s">
        <v>12</v>
      </c>
      <c r="D4170" t="str">
        <f>VLOOKUP(A4170,[3]sales_teams!$A:$B,2,0)</f>
        <v>Dustin Brinkmann</v>
      </c>
      <c r="E4170" t="str">
        <f>VLOOKUP(A4170,[3]sales_teams!$A:$C,3,0)</f>
        <v>Central</v>
      </c>
      <c r="F4170">
        <f>VLOOKUP(B4170,[1]accounts!$A:$D,4,0)</f>
        <v>3178.24</v>
      </c>
    </row>
    <row r="4171" spans="1:6" x14ac:dyDescent="0.35">
      <c r="A4171" t="s">
        <v>97</v>
      </c>
      <c r="B4171" t="s">
        <v>373</v>
      </c>
      <c r="C4171" t="s">
        <v>46</v>
      </c>
      <c r="D4171" t="str">
        <f>VLOOKUP(A4171,[3]sales_teams!$A:$B,2,0)</f>
        <v>Rocco Neubert</v>
      </c>
      <c r="E4171" t="str">
        <f>VLOOKUP(A4171,[3]sales_teams!$A:$C,3,0)</f>
        <v>East</v>
      </c>
      <c r="F4171">
        <f>VLOOKUP(B4171,[1]accounts!$A:$D,4,0)</f>
        <v>40.79</v>
      </c>
    </row>
    <row r="4172" spans="1:6" x14ac:dyDescent="0.35">
      <c r="A4172" t="s">
        <v>97</v>
      </c>
      <c r="B4172" t="s">
        <v>278</v>
      </c>
      <c r="C4172" t="s">
        <v>12</v>
      </c>
      <c r="D4172" t="str">
        <f>VLOOKUP(A4172,[3]sales_teams!$A:$B,2,0)</f>
        <v>Rocco Neubert</v>
      </c>
      <c r="E4172" t="str">
        <f>VLOOKUP(A4172,[3]sales_teams!$A:$C,3,0)</f>
        <v>East</v>
      </c>
      <c r="F4172">
        <f>VLOOKUP(B4172,[1]accounts!$A:$D,4,0)</f>
        <v>2261.0500000000002</v>
      </c>
    </row>
    <row r="4173" spans="1:6" x14ac:dyDescent="0.35">
      <c r="A4173" t="s">
        <v>29</v>
      </c>
      <c r="B4173" t="s">
        <v>273</v>
      </c>
      <c r="C4173" t="s">
        <v>12</v>
      </c>
      <c r="D4173" t="str">
        <f>VLOOKUP(A4173,[3]sales_teams!$A:$B,2,0)</f>
        <v>Celia Rouche</v>
      </c>
      <c r="E4173" t="str">
        <f>VLOOKUP(A4173,[3]sales_teams!$A:$C,3,0)</f>
        <v>West</v>
      </c>
      <c r="F4173">
        <f>VLOOKUP(B4173,[1]accounts!$A:$D,4,0)</f>
        <v>2214.94</v>
      </c>
    </row>
    <row r="4174" spans="1:6" x14ac:dyDescent="0.35">
      <c r="A4174" t="s">
        <v>23</v>
      </c>
      <c r="B4174" t="s">
        <v>124</v>
      </c>
      <c r="C4174" t="s">
        <v>46</v>
      </c>
      <c r="D4174" t="str">
        <f>VLOOKUP(A4174,[3]sales_teams!$A:$B,2,0)</f>
        <v>Summer Sewald</v>
      </c>
      <c r="E4174" t="str">
        <f>VLOOKUP(A4174,[3]sales_teams!$A:$C,3,0)</f>
        <v>West</v>
      </c>
      <c r="F4174">
        <f>VLOOKUP(B4174,[1]accounts!$A:$D,4,0)</f>
        <v>2437.85</v>
      </c>
    </row>
    <row r="4175" spans="1:6" x14ac:dyDescent="0.35">
      <c r="A4175" t="s">
        <v>139</v>
      </c>
      <c r="B4175" t="s">
        <v>199</v>
      </c>
      <c r="C4175" t="s">
        <v>46</v>
      </c>
      <c r="D4175" t="str">
        <f>VLOOKUP(A4175,[3]sales_teams!$A:$B,2,0)</f>
        <v>Rocco Neubert</v>
      </c>
      <c r="E4175" t="str">
        <f>VLOOKUP(A4175,[3]sales_teams!$A:$C,3,0)</f>
        <v>East</v>
      </c>
      <c r="F4175">
        <f>VLOOKUP(B4175,[1]accounts!$A:$D,4,0)</f>
        <v>7708.38</v>
      </c>
    </row>
    <row r="4176" spans="1:6" x14ac:dyDescent="0.35">
      <c r="A4176" t="s">
        <v>202</v>
      </c>
      <c r="B4176" t="s">
        <v>231</v>
      </c>
      <c r="C4176" t="s">
        <v>46</v>
      </c>
      <c r="D4176" t="str">
        <f>VLOOKUP(A4176,[3]sales_teams!$A:$B,2,0)</f>
        <v>Dustin Brinkmann</v>
      </c>
      <c r="E4176" t="str">
        <f>VLOOKUP(A4176,[3]sales_teams!$A:$C,3,0)</f>
        <v>Central</v>
      </c>
      <c r="F4176">
        <f>VLOOKUP(B4176,[1]accounts!$A:$D,4,0)</f>
        <v>45.39</v>
      </c>
    </row>
    <row r="4177" spans="1:6" x14ac:dyDescent="0.35">
      <c r="A4177" t="s">
        <v>202</v>
      </c>
      <c r="B4177" t="s">
        <v>62</v>
      </c>
      <c r="C4177" t="s">
        <v>46</v>
      </c>
      <c r="D4177" t="str">
        <f>VLOOKUP(A4177,[3]sales_teams!$A:$B,2,0)</f>
        <v>Dustin Brinkmann</v>
      </c>
      <c r="E4177" t="str">
        <f>VLOOKUP(A4177,[3]sales_teams!$A:$C,3,0)</f>
        <v>Central</v>
      </c>
      <c r="F4177">
        <f>VLOOKUP(B4177,[1]accounts!$A:$D,4,0)</f>
        <v>5266.09</v>
      </c>
    </row>
    <row r="4178" spans="1:6" x14ac:dyDescent="0.35">
      <c r="A4178" t="s">
        <v>164</v>
      </c>
      <c r="B4178" t="s">
        <v>143</v>
      </c>
      <c r="C4178" t="s">
        <v>46</v>
      </c>
      <c r="D4178" t="str">
        <f>VLOOKUP(A4178,[3]sales_teams!$A:$B,2,0)</f>
        <v>Cara Losch</v>
      </c>
      <c r="E4178" t="str">
        <f>VLOOKUP(A4178,[3]sales_teams!$A:$C,3,0)</f>
        <v>East</v>
      </c>
      <c r="F4178">
        <f>VLOOKUP(B4178,[1]accounts!$A:$D,4,0)</f>
        <v>2818.38</v>
      </c>
    </row>
    <row r="4179" spans="1:6" x14ac:dyDescent="0.35">
      <c r="A4179" t="s">
        <v>64</v>
      </c>
      <c r="B4179" t="s">
        <v>143</v>
      </c>
      <c r="C4179" t="s">
        <v>46</v>
      </c>
      <c r="D4179" t="str">
        <f>VLOOKUP(A4179,[3]sales_teams!$A:$B,2,0)</f>
        <v>Rocco Neubert</v>
      </c>
      <c r="E4179" t="str">
        <f>VLOOKUP(A4179,[3]sales_teams!$A:$C,3,0)</f>
        <v>East</v>
      </c>
      <c r="F4179">
        <f>VLOOKUP(B4179,[1]accounts!$A:$D,4,0)</f>
        <v>2818.38</v>
      </c>
    </row>
    <row r="4180" spans="1:6" x14ac:dyDescent="0.35">
      <c r="A4180" t="s">
        <v>64</v>
      </c>
      <c r="B4180" t="s">
        <v>240</v>
      </c>
      <c r="C4180" t="s">
        <v>12</v>
      </c>
      <c r="D4180" t="str">
        <f>VLOOKUP(A4180,[3]sales_teams!$A:$B,2,0)</f>
        <v>Rocco Neubert</v>
      </c>
      <c r="E4180" t="str">
        <f>VLOOKUP(A4180,[3]sales_teams!$A:$C,3,0)</f>
        <v>East</v>
      </c>
      <c r="F4180">
        <f>VLOOKUP(B4180,[1]accounts!$A:$D,4,0)</f>
        <v>6395.05</v>
      </c>
    </row>
    <row r="4181" spans="1:6" x14ac:dyDescent="0.35">
      <c r="A4181" t="s">
        <v>14</v>
      </c>
      <c r="B4181" t="s">
        <v>42</v>
      </c>
      <c r="C4181" t="s">
        <v>46</v>
      </c>
      <c r="D4181" t="str">
        <f>VLOOKUP(A4181,[3]sales_teams!$A:$B,2,0)</f>
        <v>Melvin Marxen</v>
      </c>
      <c r="E4181" t="str">
        <f>VLOOKUP(A4181,[3]sales_teams!$A:$C,3,0)</f>
        <v>Central</v>
      </c>
      <c r="F4181">
        <f>VLOOKUP(B4181,[1]accounts!$A:$D,4,0)</f>
        <v>587.34</v>
      </c>
    </row>
    <row r="4182" spans="1:6" x14ac:dyDescent="0.35">
      <c r="A4182" t="s">
        <v>14</v>
      </c>
      <c r="B4182" t="s">
        <v>21</v>
      </c>
      <c r="C4182" t="s">
        <v>46</v>
      </c>
      <c r="D4182" t="str">
        <f>VLOOKUP(A4182,[3]sales_teams!$A:$B,2,0)</f>
        <v>Melvin Marxen</v>
      </c>
      <c r="E4182" t="str">
        <f>VLOOKUP(A4182,[3]sales_teams!$A:$C,3,0)</f>
        <v>Central</v>
      </c>
      <c r="F4182">
        <f>VLOOKUP(B4182,[1]accounts!$A:$D,4,0)</f>
        <v>2714.9</v>
      </c>
    </row>
    <row r="4183" spans="1:6" x14ac:dyDescent="0.35">
      <c r="A4183" t="s">
        <v>14</v>
      </c>
      <c r="B4183" t="s">
        <v>111</v>
      </c>
      <c r="C4183" t="s">
        <v>46</v>
      </c>
      <c r="D4183" t="str">
        <f>VLOOKUP(A4183,[3]sales_teams!$A:$B,2,0)</f>
        <v>Melvin Marxen</v>
      </c>
      <c r="E4183" t="str">
        <f>VLOOKUP(A4183,[3]sales_teams!$A:$C,3,0)</f>
        <v>Central</v>
      </c>
      <c r="F4183">
        <f>VLOOKUP(B4183,[1]accounts!$A:$D,4,0)</f>
        <v>1698.2</v>
      </c>
    </row>
    <row r="4184" spans="1:6" x14ac:dyDescent="0.35">
      <c r="A4184" t="s">
        <v>44</v>
      </c>
      <c r="B4184" t="s">
        <v>45</v>
      </c>
      <c r="C4184" t="s">
        <v>12</v>
      </c>
      <c r="D4184" t="str">
        <f>VLOOKUP(A4184,[3]sales_teams!$A:$B,2,0)</f>
        <v>Melvin Marxen</v>
      </c>
      <c r="E4184" t="str">
        <f>VLOOKUP(A4184,[3]sales_teams!$A:$C,3,0)</f>
        <v>Central</v>
      </c>
      <c r="F4184">
        <f>VLOOKUP(B4184,[1]accounts!$A:$D,4,0)</f>
        <v>894.33</v>
      </c>
    </row>
    <row r="4185" spans="1:6" x14ac:dyDescent="0.35">
      <c r="A4185" t="s">
        <v>54</v>
      </c>
      <c r="B4185" t="s">
        <v>93</v>
      </c>
      <c r="C4185" t="s">
        <v>46</v>
      </c>
      <c r="D4185" t="str">
        <f>VLOOKUP(A4185,[3]sales_teams!$A:$B,2,0)</f>
        <v>Celia Rouche</v>
      </c>
      <c r="E4185" t="str">
        <f>VLOOKUP(A4185,[3]sales_teams!$A:$C,3,0)</f>
        <v>West</v>
      </c>
      <c r="F4185">
        <f>VLOOKUP(B4185,[1]accounts!$A:$D,4,0)</f>
        <v>7537.24</v>
      </c>
    </row>
    <row r="4186" spans="1:6" x14ac:dyDescent="0.35">
      <c r="A4186" t="s">
        <v>54</v>
      </c>
      <c r="B4186" t="s">
        <v>55</v>
      </c>
      <c r="C4186" t="s">
        <v>12</v>
      </c>
      <c r="D4186" t="str">
        <f>VLOOKUP(A4186,[3]sales_teams!$A:$B,2,0)</f>
        <v>Celia Rouche</v>
      </c>
      <c r="E4186" t="str">
        <f>VLOOKUP(A4186,[3]sales_teams!$A:$C,3,0)</f>
        <v>West</v>
      </c>
      <c r="F4186">
        <f>VLOOKUP(B4186,[1]accounts!$A:$D,4,0)</f>
        <v>2059.9</v>
      </c>
    </row>
    <row r="4187" spans="1:6" x14ac:dyDescent="0.35">
      <c r="A4187" t="s">
        <v>38</v>
      </c>
      <c r="B4187" t="s">
        <v>122</v>
      </c>
      <c r="C4187" t="s">
        <v>46</v>
      </c>
      <c r="D4187" t="str">
        <f>VLOOKUP(A4187,[3]sales_teams!$A:$B,2,0)</f>
        <v>Summer Sewald</v>
      </c>
      <c r="E4187" t="str">
        <f>VLOOKUP(A4187,[3]sales_teams!$A:$C,3,0)</f>
        <v>West</v>
      </c>
      <c r="F4187">
        <f>VLOOKUP(B4187,[1]accounts!$A:$D,4,0)</f>
        <v>52.5</v>
      </c>
    </row>
    <row r="4188" spans="1:6" x14ac:dyDescent="0.35">
      <c r="A4188" t="s">
        <v>38</v>
      </c>
      <c r="B4188" t="s">
        <v>148</v>
      </c>
      <c r="C4188" t="s">
        <v>12</v>
      </c>
      <c r="D4188" t="str">
        <f>VLOOKUP(A4188,[3]sales_teams!$A:$B,2,0)</f>
        <v>Summer Sewald</v>
      </c>
      <c r="E4188" t="str">
        <f>VLOOKUP(A4188,[3]sales_teams!$A:$C,3,0)</f>
        <v>West</v>
      </c>
      <c r="F4188">
        <f>VLOOKUP(B4188,[1]accounts!$A:$D,4,0)</f>
        <v>2952.73</v>
      </c>
    </row>
    <row r="4189" spans="1:6" x14ac:dyDescent="0.35">
      <c r="A4189" t="s">
        <v>252</v>
      </c>
      <c r="B4189" t="s">
        <v>62</v>
      </c>
      <c r="C4189" t="s">
        <v>12</v>
      </c>
      <c r="D4189" t="str">
        <f>VLOOKUP(A4189,[3]sales_teams!$A:$B,2,0)</f>
        <v>Melvin Marxen</v>
      </c>
      <c r="E4189" t="str">
        <f>VLOOKUP(A4189,[3]sales_teams!$A:$C,3,0)</f>
        <v>Central</v>
      </c>
      <c r="F4189">
        <f>VLOOKUP(B4189,[1]accounts!$A:$D,4,0)</f>
        <v>5266.09</v>
      </c>
    </row>
    <row r="4190" spans="1:6" x14ac:dyDescent="0.35">
      <c r="A4190" t="s">
        <v>252</v>
      </c>
      <c r="B4190" t="s">
        <v>113</v>
      </c>
      <c r="C4190" t="s">
        <v>12</v>
      </c>
      <c r="D4190" t="str">
        <f>VLOOKUP(A4190,[3]sales_teams!$A:$B,2,0)</f>
        <v>Melvin Marxen</v>
      </c>
      <c r="E4190" t="str">
        <f>VLOOKUP(A4190,[3]sales_teams!$A:$C,3,0)</f>
        <v>Central</v>
      </c>
      <c r="F4190">
        <f>VLOOKUP(B4190,[1]accounts!$A:$D,4,0)</f>
        <v>375.43</v>
      </c>
    </row>
    <row r="4191" spans="1:6" x14ac:dyDescent="0.35">
      <c r="A4191" t="s">
        <v>78</v>
      </c>
      <c r="B4191" t="s">
        <v>273</v>
      </c>
      <c r="C4191" t="s">
        <v>46</v>
      </c>
      <c r="D4191" t="str">
        <f>VLOOKUP(A4191,[3]sales_teams!$A:$B,2,0)</f>
        <v>Summer Sewald</v>
      </c>
      <c r="E4191" t="str">
        <f>VLOOKUP(A4191,[3]sales_teams!$A:$C,3,0)</f>
        <v>West</v>
      </c>
      <c r="F4191">
        <f>VLOOKUP(B4191,[1]accounts!$A:$D,4,0)</f>
        <v>2214.94</v>
      </c>
    </row>
    <row r="4192" spans="1:6" x14ac:dyDescent="0.35">
      <c r="A4192" t="s">
        <v>95</v>
      </c>
      <c r="B4192" t="s">
        <v>224</v>
      </c>
      <c r="C4192" t="s">
        <v>46</v>
      </c>
      <c r="D4192" t="str">
        <f>VLOOKUP(A4192,[3]sales_teams!$A:$B,2,0)</f>
        <v>Summer Sewald</v>
      </c>
      <c r="E4192" t="str">
        <f>VLOOKUP(A4192,[3]sales_teams!$A:$C,3,0)</f>
        <v>West</v>
      </c>
      <c r="F4192">
        <f>VLOOKUP(B4192,[1]accounts!$A:$D,4,0)</f>
        <v>587.72</v>
      </c>
    </row>
    <row r="4193" spans="1:6" x14ac:dyDescent="0.35">
      <c r="A4193" t="s">
        <v>95</v>
      </c>
      <c r="B4193" t="s">
        <v>315</v>
      </c>
      <c r="C4193" t="s">
        <v>12</v>
      </c>
      <c r="D4193" t="str">
        <f>VLOOKUP(A4193,[3]sales_teams!$A:$B,2,0)</f>
        <v>Summer Sewald</v>
      </c>
      <c r="E4193" t="str">
        <f>VLOOKUP(A4193,[3]sales_teams!$A:$C,3,0)</f>
        <v>West</v>
      </c>
      <c r="F4193">
        <f>VLOOKUP(B4193,[1]accounts!$A:$D,4,0)</f>
        <v>8170.38</v>
      </c>
    </row>
    <row r="4194" spans="1:6" x14ac:dyDescent="0.35">
      <c r="A4194" t="s">
        <v>32</v>
      </c>
      <c r="B4194" t="s">
        <v>49</v>
      </c>
      <c r="C4194" t="s">
        <v>12</v>
      </c>
      <c r="D4194" t="str">
        <f>VLOOKUP(A4194,[3]sales_teams!$A:$B,2,0)</f>
        <v>Celia Rouche</v>
      </c>
      <c r="E4194" t="str">
        <f>VLOOKUP(A4194,[3]sales_teams!$A:$C,3,0)</f>
        <v>West</v>
      </c>
      <c r="F4194">
        <f>VLOOKUP(B4194,[1]accounts!$A:$D,4,0)</f>
        <v>894.37</v>
      </c>
    </row>
    <row r="4195" spans="1:6" x14ac:dyDescent="0.35">
      <c r="A4195" t="s">
        <v>51</v>
      </c>
      <c r="B4195" t="s">
        <v>174</v>
      </c>
      <c r="C4195" t="s">
        <v>46</v>
      </c>
      <c r="D4195" t="str">
        <f>VLOOKUP(A4195,[3]sales_teams!$A:$B,2,0)</f>
        <v>Summer Sewald</v>
      </c>
      <c r="E4195" t="str">
        <f>VLOOKUP(A4195,[3]sales_teams!$A:$C,3,0)</f>
        <v>West</v>
      </c>
      <c r="F4195">
        <f>VLOOKUP(B4195,[1]accounts!$A:$D,4,0)</f>
        <v>98.79</v>
      </c>
    </row>
    <row r="4196" spans="1:6" x14ac:dyDescent="0.35">
      <c r="A4196" t="s">
        <v>51</v>
      </c>
      <c r="B4196" t="s">
        <v>79</v>
      </c>
      <c r="C4196" t="s">
        <v>12</v>
      </c>
      <c r="D4196" t="str">
        <f>VLOOKUP(A4196,[3]sales_teams!$A:$B,2,0)</f>
        <v>Summer Sewald</v>
      </c>
      <c r="E4196" t="str">
        <f>VLOOKUP(A4196,[3]sales_teams!$A:$C,3,0)</f>
        <v>West</v>
      </c>
      <c r="F4196">
        <f>VLOOKUP(B4196,[1]accounts!$A:$D,4,0)</f>
        <v>324.19</v>
      </c>
    </row>
    <row r="4197" spans="1:6" x14ac:dyDescent="0.35">
      <c r="A4197" t="s">
        <v>97</v>
      </c>
      <c r="B4197" t="s">
        <v>199</v>
      </c>
      <c r="C4197" t="s">
        <v>12</v>
      </c>
      <c r="D4197" t="str">
        <f>VLOOKUP(A4197,[3]sales_teams!$A:$B,2,0)</f>
        <v>Rocco Neubert</v>
      </c>
      <c r="E4197" t="str">
        <f>VLOOKUP(A4197,[3]sales_teams!$A:$C,3,0)</f>
        <v>East</v>
      </c>
      <c r="F4197">
        <f>VLOOKUP(B4197,[1]accounts!$A:$D,4,0)</f>
        <v>7708.38</v>
      </c>
    </row>
    <row r="4198" spans="1:6" x14ac:dyDescent="0.35">
      <c r="A4198" t="s">
        <v>57</v>
      </c>
      <c r="B4198" t="s">
        <v>33</v>
      </c>
      <c r="C4198" t="s">
        <v>46</v>
      </c>
      <c r="D4198" t="str">
        <f>VLOOKUP(A4198,[3]sales_teams!$A:$B,2,0)</f>
        <v>Celia Rouche</v>
      </c>
      <c r="E4198" t="str">
        <f>VLOOKUP(A4198,[3]sales_teams!$A:$C,3,0)</f>
        <v>West</v>
      </c>
      <c r="F4198">
        <f>VLOOKUP(B4198,[1]accounts!$A:$D,4,0)</f>
        <v>4269.8999999999996</v>
      </c>
    </row>
    <row r="4199" spans="1:6" x14ac:dyDescent="0.35">
      <c r="A4199" t="s">
        <v>57</v>
      </c>
      <c r="B4199" t="s">
        <v>174</v>
      </c>
      <c r="C4199" t="s">
        <v>46</v>
      </c>
      <c r="D4199" t="str">
        <f>VLOOKUP(A4199,[3]sales_teams!$A:$B,2,0)</f>
        <v>Celia Rouche</v>
      </c>
      <c r="E4199" t="str">
        <f>VLOOKUP(A4199,[3]sales_teams!$A:$C,3,0)</f>
        <v>West</v>
      </c>
      <c r="F4199">
        <f>VLOOKUP(B4199,[1]accounts!$A:$D,4,0)</f>
        <v>98.79</v>
      </c>
    </row>
    <row r="4200" spans="1:6" x14ac:dyDescent="0.35">
      <c r="A4200" t="s">
        <v>57</v>
      </c>
      <c r="B4200" t="s">
        <v>79</v>
      </c>
      <c r="C4200" t="s">
        <v>12</v>
      </c>
      <c r="D4200" t="str">
        <f>VLOOKUP(A4200,[3]sales_teams!$A:$B,2,0)</f>
        <v>Celia Rouche</v>
      </c>
      <c r="E4200" t="str">
        <f>VLOOKUP(A4200,[3]sales_teams!$A:$C,3,0)</f>
        <v>West</v>
      </c>
      <c r="F4200">
        <f>VLOOKUP(B4200,[1]accounts!$A:$D,4,0)</f>
        <v>324.19</v>
      </c>
    </row>
    <row r="4201" spans="1:6" x14ac:dyDescent="0.35">
      <c r="A4201" t="s">
        <v>29</v>
      </c>
      <c r="B4201" t="s">
        <v>157</v>
      </c>
      <c r="C4201" t="s">
        <v>46</v>
      </c>
      <c r="D4201" t="str">
        <f>VLOOKUP(A4201,[3]sales_teams!$A:$B,2,0)</f>
        <v>Celia Rouche</v>
      </c>
      <c r="E4201" t="str">
        <f>VLOOKUP(A4201,[3]sales_teams!$A:$C,3,0)</f>
        <v>West</v>
      </c>
      <c r="F4201">
        <f>VLOOKUP(B4201,[1]accounts!$A:$D,4,0)</f>
        <v>405.59</v>
      </c>
    </row>
    <row r="4202" spans="1:6" x14ac:dyDescent="0.35">
      <c r="A4202" t="s">
        <v>29</v>
      </c>
      <c r="B4202" t="s">
        <v>33</v>
      </c>
      <c r="C4202" t="s">
        <v>46</v>
      </c>
      <c r="D4202" t="str">
        <f>VLOOKUP(A4202,[3]sales_teams!$A:$B,2,0)</f>
        <v>Celia Rouche</v>
      </c>
      <c r="E4202" t="str">
        <f>VLOOKUP(A4202,[3]sales_teams!$A:$C,3,0)</f>
        <v>West</v>
      </c>
      <c r="F4202">
        <f>VLOOKUP(B4202,[1]accounts!$A:$D,4,0)</f>
        <v>4269.8999999999996</v>
      </c>
    </row>
    <row r="4203" spans="1:6" x14ac:dyDescent="0.35">
      <c r="A4203" t="s">
        <v>29</v>
      </c>
      <c r="B4203" t="s">
        <v>52</v>
      </c>
      <c r="C4203" t="s">
        <v>46</v>
      </c>
      <c r="D4203" t="str">
        <f>VLOOKUP(A4203,[3]sales_teams!$A:$B,2,0)</f>
        <v>Celia Rouche</v>
      </c>
      <c r="E4203" t="str">
        <f>VLOOKUP(A4203,[3]sales_teams!$A:$C,3,0)</f>
        <v>West</v>
      </c>
      <c r="F4203">
        <f>VLOOKUP(B4203,[1]accounts!$A:$D,4,0)</f>
        <v>1699.85</v>
      </c>
    </row>
    <row r="4204" spans="1:6" x14ac:dyDescent="0.35">
      <c r="A4204" t="s">
        <v>26</v>
      </c>
      <c r="B4204" t="s">
        <v>42</v>
      </c>
      <c r="C4204" t="s">
        <v>46</v>
      </c>
      <c r="D4204" t="str">
        <f>VLOOKUP(A4204,[3]sales_teams!$A:$B,2,0)</f>
        <v>Dustin Brinkmann</v>
      </c>
      <c r="E4204" t="str">
        <f>VLOOKUP(A4204,[3]sales_teams!$A:$C,3,0)</f>
        <v>Central</v>
      </c>
      <c r="F4204">
        <f>VLOOKUP(B4204,[1]accounts!$A:$D,4,0)</f>
        <v>587.34</v>
      </c>
    </row>
    <row r="4205" spans="1:6" x14ac:dyDescent="0.35">
      <c r="A4205" t="s">
        <v>139</v>
      </c>
      <c r="B4205" t="s">
        <v>215</v>
      </c>
      <c r="C4205" t="s">
        <v>12</v>
      </c>
      <c r="D4205" t="str">
        <f>VLOOKUP(A4205,[3]sales_teams!$A:$B,2,0)</f>
        <v>Rocco Neubert</v>
      </c>
      <c r="E4205" t="str">
        <f>VLOOKUP(A4205,[3]sales_teams!$A:$C,3,0)</f>
        <v>East</v>
      </c>
      <c r="F4205">
        <f>VLOOKUP(B4205,[1]accounts!$A:$D,4,0)</f>
        <v>1419.98</v>
      </c>
    </row>
    <row r="4206" spans="1:6" x14ac:dyDescent="0.35">
      <c r="A4206" t="s">
        <v>118</v>
      </c>
      <c r="B4206" t="s">
        <v>209</v>
      </c>
      <c r="C4206" t="s">
        <v>12</v>
      </c>
      <c r="D4206" t="str">
        <f>VLOOKUP(A4206,[3]sales_teams!$A:$B,2,0)</f>
        <v>Rocco Neubert</v>
      </c>
      <c r="E4206" t="str">
        <f>VLOOKUP(A4206,[3]sales_teams!$A:$C,3,0)</f>
        <v>East</v>
      </c>
      <c r="F4206">
        <f>VLOOKUP(B4206,[1]accounts!$A:$D,4,0)</f>
        <v>1712.68</v>
      </c>
    </row>
    <row r="4207" spans="1:6" x14ac:dyDescent="0.35">
      <c r="A4207" t="s">
        <v>64</v>
      </c>
      <c r="B4207" t="s">
        <v>197</v>
      </c>
      <c r="C4207" t="s">
        <v>40</v>
      </c>
      <c r="D4207" t="str">
        <f>VLOOKUP(A4207,[3]sales_teams!$A:$B,2,0)</f>
        <v>Rocco Neubert</v>
      </c>
      <c r="E4207" t="str">
        <f>VLOOKUP(A4207,[3]sales_teams!$A:$C,3,0)</f>
        <v>East</v>
      </c>
      <c r="F4207">
        <f>VLOOKUP(B4207,[1]accounts!$A:$D,4,0)</f>
        <v>4618</v>
      </c>
    </row>
    <row r="4208" spans="1:6" x14ac:dyDescent="0.35">
      <c r="A4208" t="s">
        <v>14</v>
      </c>
      <c r="B4208" t="s">
        <v>42</v>
      </c>
      <c r="C4208" t="s">
        <v>46</v>
      </c>
      <c r="D4208" t="str">
        <f>VLOOKUP(A4208,[3]sales_teams!$A:$B,2,0)</f>
        <v>Melvin Marxen</v>
      </c>
      <c r="E4208" t="str">
        <f>VLOOKUP(A4208,[3]sales_teams!$A:$C,3,0)</f>
        <v>Central</v>
      </c>
      <c r="F4208">
        <f>VLOOKUP(B4208,[1]accounts!$A:$D,4,0)</f>
        <v>587.34</v>
      </c>
    </row>
    <row r="4209" spans="1:6" x14ac:dyDescent="0.35">
      <c r="A4209" t="s">
        <v>14</v>
      </c>
      <c r="B4209" t="s">
        <v>303</v>
      </c>
      <c r="C4209" t="s">
        <v>46</v>
      </c>
      <c r="D4209" t="str">
        <f>VLOOKUP(A4209,[3]sales_teams!$A:$B,2,0)</f>
        <v>Melvin Marxen</v>
      </c>
      <c r="E4209" t="str">
        <f>VLOOKUP(A4209,[3]sales_teams!$A:$C,3,0)</f>
        <v>Central</v>
      </c>
      <c r="F4209">
        <f>VLOOKUP(B4209,[1]accounts!$A:$D,4,0)</f>
        <v>647.17999999999995</v>
      </c>
    </row>
    <row r="4210" spans="1:6" x14ac:dyDescent="0.35">
      <c r="A4210" t="s">
        <v>142</v>
      </c>
      <c r="B4210" t="s">
        <v>177</v>
      </c>
      <c r="C4210" t="s">
        <v>46</v>
      </c>
      <c r="D4210" t="str">
        <f>VLOOKUP(A4210,[3]sales_teams!$A:$B,2,0)</f>
        <v>Rocco Neubert</v>
      </c>
      <c r="E4210" t="str">
        <f>VLOOKUP(A4210,[3]sales_teams!$A:$C,3,0)</f>
        <v>East</v>
      </c>
      <c r="F4210">
        <f>VLOOKUP(B4210,[1]accounts!$A:$D,4,0)</f>
        <v>882.12</v>
      </c>
    </row>
    <row r="4211" spans="1:6" x14ac:dyDescent="0.35">
      <c r="A4211" t="s">
        <v>142</v>
      </c>
      <c r="B4211" t="s">
        <v>222</v>
      </c>
      <c r="C4211" t="s">
        <v>46</v>
      </c>
      <c r="D4211" t="str">
        <f>VLOOKUP(A4211,[3]sales_teams!$A:$B,2,0)</f>
        <v>Rocco Neubert</v>
      </c>
      <c r="E4211" t="str">
        <f>VLOOKUP(A4211,[3]sales_teams!$A:$C,3,0)</f>
        <v>East</v>
      </c>
      <c r="F4211">
        <f>VLOOKUP(B4211,[1]accounts!$A:$D,4,0)</f>
        <v>665.06</v>
      </c>
    </row>
    <row r="4212" spans="1:6" x14ac:dyDescent="0.35">
      <c r="A4212" t="s">
        <v>44</v>
      </c>
      <c r="B4212" t="s">
        <v>218</v>
      </c>
      <c r="C4212" t="s">
        <v>46</v>
      </c>
      <c r="D4212" t="str">
        <f>VLOOKUP(A4212,[3]sales_teams!$A:$B,2,0)</f>
        <v>Melvin Marxen</v>
      </c>
      <c r="E4212" t="str">
        <f>VLOOKUP(A4212,[3]sales_teams!$A:$C,3,0)</f>
        <v>Central</v>
      </c>
      <c r="F4212">
        <f>VLOOKUP(B4212,[1]accounts!$A:$D,4,0)</f>
        <v>4.54</v>
      </c>
    </row>
    <row r="4213" spans="1:6" x14ac:dyDescent="0.35">
      <c r="A4213" t="s">
        <v>54</v>
      </c>
      <c r="B4213" t="s">
        <v>33</v>
      </c>
      <c r="C4213" t="s">
        <v>46</v>
      </c>
      <c r="D4213" t="str">
        <f>VLOOKUP(A4213,[3]sales_teams!$A:$B,2,0)</f>
        <v>Celia Rouche</v>
      </c>
      <c r="E4213" t="str">
        <f>VLOOKUP(A4213,[3]sales_teams!$A:$C,3,0)</f>
        <v>West</v>
      </c>
      <c r="F4213">
        <f>VLOOKUP(B4213,[1]accounts!$A:$D,4,0)</f>
        <v>4269.8999999999996</v>
      </c>
    </row>
    <row r="4214" spans="1:6" x14ac:dyDescent="0.35">
      <c r="A4214" t="s">
        <v>54</v>
      </c>
      <c r="B4214" t="s">
        <v>49</v>
      </c>
      <c r="C4214" t="s">
        <v>12</v>
      </c>
      <c r="D4214" t="str">
        <f>VLOOKUP(A4214,[3]sales_teams!$A:$B,2,0)</f>
        <v>Celia Rouche</v>
      </c>
      <c r="E4214" t="str">
        <f>VLOOKUP(A4214,[3]sales_teams!$A:$C,3,0)</f>
        <v>West</v>
      </c>
      <c r="F4214">
        <f>VLOOKUP(B4214,[1]accounts!$A:$D,4,0)</f>
        <v>894.37</v>
      </c>
    </row>
    <row r="4215" spans="1:6" x14ac:dyDescent="0.35">
      <c r="A4215" t="s">
        <v>54</v>
      </c>
      <c r="B4215" t="s">
        <v>159</v>
      </c>
      <c r="C4215" t="s">
        <v>12</v>
      </c>
      <c r="D4215" t="str">
        <f>VLOOKUP(A4215,[3]sales_teams!$A:$B,2,0)</f>
        <v>Celia Rouche</v>
      </c>
      <c r="E4215" t="str">
        <f>VLOOKUP(A4215,[3]sales_teams!$A:$C,3,0)</f>
        <v>West</v>
      </c>
      <c r="F4215">
        <f>VLOOKUP(B4215,[1]accounts!$A:$D,4,0)</f>
        <v>2871.35</v>
      </c>
    </row>
    <row r="4216" spans="1:6" x14ac:dyDescent="0.35">
      <c r="A4216" t="s">
        <v>38</v>
      </c>
      <c r="B4216" t="s">
        <v>273</v>
      </c>
      <c r="C4216" t="s">
        <v>46</v>
      </c>
      <c r="D4216" t="str">
        <f>VLOOKUP(A4216,[3]sales_teams!$A:$B,2,0)</f>
        <v>Summer Sewald</v>
      </c>
      <c r="E4216" t="str">
        <f>VLOOKUP(A4216,[3]sales_teams!$A:$C,3,0)</f>
        <v>West</v>
      </c>
      <c r="F4216">
        <f>VLOOKUP(B4216,[1]accounts!$A:$D,4,0)</f>
        <v>2214.94</v>
      </c>
    </row>
    <row r="4217" spans="1:6" x14ac:dyDescent="0.35">
      <c r="A4217" t="s">
        <v>51</v>
      </c>
      <c r="B4217" t="s">
        <v>55</v>
      </c>
      <c r="C4217" t="s">
        <v>12</v>
      </c>
      <c r="D4217" t="str">
        <f>VLOOKUP(A4217,[3]sales_teams!$A:$B,2,0)</f>
        <v>Summer Sewald</v>
      </c>
      <c r="E4217" t="str">
        <f>VLOOKUP(A4217,[3]sales_teams!$A:$C,3,0)</f>
        <v>West</v>
      </c>
      <c r="F4217">
        <f>VLOOKUP(B4217,[1]accounts!$A:$D,4,0)</f>
        <v>2059.9</v>
      </c>
    </row>
    <row r="4218" spans="1:6" x14ac:dyDescent="0.35">
      <c r="A4218" t="s">
        <v>51</v>
      </c>
      <c r="B4218" t="s">
        <v>159</v>
      </c>
      <c r="C4218" t="s">
        <v>12</v>
      </c>
      <c r="D4218" t="str">
        <f>VLOOKUP(A4218,[3]sales_teams!$A:$B,2,0)</f>
        <v>Summer Sewald</v>
      </c>
      <c r="E4218" t="str">
        <f>VLOOKUP(A4218,[3]sales_teams!$A:$C,3,0)</f>
        <v>West</v>
      </c>
      <c r="F4218">
        <f>VLOOKUP(B4218,[1]accounts!$A:$D,4,0)</f>
        <v>2871.35</v>
      </c>
    </row>
    <row r="4219" spans="1:6" x14ac:dyDescent="0.35">
      <c r="A4219" t="s">
        <v>9</v>
      </c>
      <c r="B4219" t="s">
        <v>21</v>
      </c>
      <c r="C4219" t="s">
        <v>46</v>
      </c>
      <c r="D4219" t="str">
        <f>VLOOKUP(A4219,[3]sales_teams!$A:$B,2,0)</f>
        <v>Dustin Brinkmann</v>
      </c>
      <c r="E4219" t="str">
        <f>VLOOKUP(A4219,[3]sales_teams!$A:$C,3,0)</f>
        <v>Central</v>
      </c>
      <c r="F4219">
        <f>VLOOKUP(B4219,[1]accounts!$A:$D,4,0)</f>
        <v>2714.9</v>
      </c>
    </row>
    <row r="4220" spans="1:6" x14ac:dyDescent="0.35">
      <c r="A4220" t="s">
        <v>35</v>
      </c>
      <c r="B4220" t="s">
        <v>492</v>
      </c>
      <c r="C4220" t="s">
        <v>12</v>
      </c>
      <c r="D4220" t="str">
        <f>VLOOKUP(A4220,[3]sales_teams!$A:$B,2,0)</f>
        <v>Melvin Marxen</v>
      </c>
      <c r="E4220" t="str">
        <f>VLOOKUP(A4220,[3]sales_teams!$A:$C,3,0)</f>
        <v>Central</v>
      </c>
      <c r="F4220">
        <f>VLOOKUP(B4220,[1]accounts!$A:$D,4,0)</f>
        <v>1376.8</v>
      </c>
    </row>
    <row r="4221" spans="1:6" x14ac:dyDescent="0.35">
      <c r="A4221" t="s">
        <v>97</v>
      </c>
      <c r="B4221" t="s">
        <v>143</v>
      </c>
      <c r="C4221" t="s">
        <v>46</v>
      </c>
      <c r="D4221" t="str">
        <f>VLOOKUP(A4221,[3]sales_teams!$A:$B,2,0)</f>
        <v>Rocco Neubert</v>
      </c>
      <c r="E4221" t="str">
        <f>VLOOKUP(A4221,[3]sales_teams!$A:$C,3,0)</f>
        <v>East</v>
      </c>
      <c r="F4221">
        <f>VLOOKUP(B4221,[1]accounts!$A:$D,4,0)</f>
        <v>2818.38</v>
      </c>
    </row>
    <row r="4222" spans="1:6" x14ac:dyDescent="0.35">
      <c r="A4222" t="s">
        <v>97</v>
      </c>
      <c r="B4222" t="s">
        <v>143</v>
      </c>
      <c r="C4222" t="s">
        <v>12</v>
      </c>
      <c r="D4222" t="str">
        <f>VLOOKUP(A4222,[3]sales_teams!$A:$B,2,0)</f>
        <v>Rocco Neubert</v>
      </c>
      <c r="E4222" t="str">
        <f>VLOOKUP(A4222,[3]sales_teams!$A:$C,3,0)</f>
        <v>East</v>
      </c>
      <c r="F4222">
        <f>VLOOKUP(B4222,[1]accounts!$A:$D,4,0)</f>
        <v>2818.38</v>
      </c>
    </row>
    <row r="4223" spans="1:6" x14ac:dyDescent="0.35">
      <c r="A4223" t="s">
        <v>139</v>
      </c>
      <c r="B4223" t="s">
        <v>155</v>
      </c>
      <c r="C4223" t="s">
        <v>12</v>
      </c>
      <c r="D4223" t="str">
        <f>VLOOKUP(A4223,[3]sales_teams!$A:$B,2,0)</f>
        <v>Rocco Neubert</v>
      </c>
      <c r="E4223" t="str">
        <f>VLOOKUP(A4223,[3]sales_teams!$A:$C,3,0)</f>
        <v>East</v>
      </c>
      <c r="F4223">
        <f>VLOOKUP(B4223,[1]accounts!$A:$D,4,0)</f>
        <v>11698.03</v>
      </c>
    </row>
    <row r="4224" spans="1:6" x14ac:dyDescent="0.35">
      <c r="A4224" t="s">
        <v>14</v>
      </c>
      <c r="B4224" t="s">
        <v>62</v>
      </c>
      <c r="C4224" t="s">
        <v>46</v>
      </c>
      <c r="D4224" t="str">
        <f>VLOOKUP(A4224,[3]sales_teams!$A:$B,2,0)</f>
        <v>Melvin Marxen</v>
      </c>
      <c r="E4224" t="str">
        <f>VLOOKUP(A4224,[3]sales_teams!$A:$C,3,0)</f>
        <v>Central</v>
      </c>
      <c r="F4224">
        <f>VLOOKUP(B4224,[1]accounts!$A:$D,4,0)</f>
        <v>5266.09</v>
      </c>
    </row>
    <row r="4225" spans="1:6" x14ac:dyDescent="0.35">
      <c r="A4225" t="s">
        <v>14</v>
      </c>
      <c r="B4225" t="s">
        <v>42</v>
      </c>
      <c r="C4225" t="s">
        <v>12</v>
      </c>
      <c r="D4225" t="str">
        <f>VLOOKUP(A4225,[3]sales_teams!$A:$B,2,0)</f>
        <v>Melvin Marxen</v>
      </c>
      <c r="E4225" t="str">
        <f>VLOOKUP(A4225,[3]sales_teams!$A:$C,3,0)</f>
        <v>Central</v>
      </c>
      <c r="F4225">
        <f>VLOOKUP(B4225,[1]accounts!$A:$D,4,0)</f>
        <v>587.34</v>
      </c>
    </row>
    <row r="4226" spans="1:6" x14ac:dyDescent="0.35">
      <c r="A4226" t="s">
        <v>67</v>
      </c>
      <c r="B4226" t="s">
        <v>52</v>
      </c>
      <c r="C4226" t="s">
        <v>46</v>
      </c>
      <c r="D4226" t="str">
        <f>VLOOKUP(A4226,[3]sales_teams!$A:$B,2,0)</f>
        <v>Celia Rouche</v>
      </c>
      <c r="E4226" t="str">
        <f>VLOOKUP(A4226,[3]sales_teams!$A:$C,3,0)</f>
        <v>West</v>
      </c>
      <c r="F4226">
        <f>VLOOKUP(B4226,[1]accounts!$A:$D,4,0)</f>
        <v>1699.85</v>
      </c>
    </row>
    <row r="4227" spans="1:6" x14ac:dyDescent="0.35">
      <c r="A4227" t="s">
        <v>67</v>
      </c>
      <c r="B4227" t="s">
        <v>194</v>
      </c>
      <c r="C4227" t="s">
        <v>12</v>
      </c>
      <c r="D4227" t="str">
        <f>VLOOKUP(A4227,[3]sales_teams!$A:$B,2,0)</f>
        <v>Celia Rouche</v>
      </c>
      <c r="E4227" t="str">
        <f>VLOOKUP(A4227,[3]sales_teams!$A:$C,3,0)</f>
        <v>West</v>
      </c>
      <c r="F4227">
        <f>VLOOKUP(B4227,[1]accounts!$A:$D,4,0)</f>
        <v>1825.82</v>
      </c>
    </row>
    <row r="4228" spans="1:6" x14ac:dyDescent="0.35">
      <c r="A4228" t="s">
        <v>105</v>
      </c>
      <c r="B4228" t="s">
        <v>106</v>
      </c>
      <c r="C4228" t="s">
        <v>12</v>
      </c>
      <c r="D4228" t="str">
        <f>VLOOKUP(A4228,[3]sales_teams!$A:$B,2,0)</f>
        <v>Cara Losch</v>
      </c>
      <c r="E4228" t="str">
        <f>VLOOKUP(A4228,[3]sales_teams!$A:$C,3,0)</f>
        <v>East</v>
      </c>
      <c r="F4228">
        <f>VLOOKUP(B4228,[1]accounts!$A:$D,4,0)</f>
        <v>3027.46</v>
      </c>
    </row>
    <row r="4229" spans="1:6" x14ac:dyDescent="0.35">
      <c r="A4229" t="s">
        <v>54</v>
      </c>
      <c r="B4229" t="s">
        <v>315</v>
      </c>
      <c r="C4229" t="s">
        <v>46</v>
      </c>
      <c r="D4229" t="str">
        <f>VLOOKUP(A4229,[3]sales_teams!$A:$B,2,0)</f>
        <v>Celia Rouche</v>
      </c>
      <c r="E4229" t="str">
        <f>VLOOKUP(A4229,[3]sales_teams!$A:$C,3,0)</f>
        <v>West</v>
      </c>
      <c r="F4229">
        <f>VLOOKUP(B4229,[1]accounts!$A:$D,4,0)</f>
        <v>8170.38</v>
      </c>
    </row>
    <row r="4230" spans="1:6" x14ac:dyDescent="0.35">
      <c r="A4230" t="s">
        <v>95</v>
      </c>
      <c r="B4230" t="s">
        <v>157</v>
      </c>
      <c r="C4230" t="s">
        <v>12</v>
      </c>
      <c r="D4230" t="str">
        <f>VLOOKUP(A4230,[3]sales_teams!$A:$B,2,0)</f>
        <v>Summer Sewald</v>
      </c>
      <c r="E4230" t="str">
        <f>VLOOKUP(A4230,[3]sales_teams!$A:$C,3,0)</f>
        <v>West</v>
      </c>
      <c r="F4230">
        <f>VLOOKUP(B4230,[1]accounts!$A:$D,4,0)</f>
        <v>405.59</v>
      </c>
    </row>
    <row r="4231" spans="1:6" x14ac:dyDescent="0.35">
      <c r="A4231" t="s">
        <v>133</v>
      </c>
      <c r="B4231" t="s">
        <v>318</v>
      </c>
      <c r="C4231" t="s">
        <v>12</v>
      </c>
      <c r="D4231" t="str">
        <f>VLOOKUP(A4231,[3]sales_teams!$A:$B,2,0)</f>
        <v>Dustin Brinkmann</v>
      </c>
      <c r="E4231" t="str">
        <f>VLOOKUP(A4231,[3]sales_teams!$A:$C,3,0)</f>
        <v>Central</v>
      </c>
      <c r="F4231">
        <f>VLOOKUP(B4231,[1]accounts!$A:$D,4,0)</f>
        <v>2403.58</v>
      </c>
    </row>
    <row r="4232" spans="1:6" x14ac:dyDescent="0.35">
      <c r="A4232" t="s">
        <v>32</v>
      </c>
      <c r="B4232" t="s">
        <v>199</v>
      </c>
      <c r="C4232" t="s">
        <v>46</v>
      </c>
      <c r="D4232" t="str">
        <f>VLOOKUP(A4232,[3]sales_teams!$A:$B,2,0)</f>
        <v>Celia Rouche</v>
      </c>
      <c r="E4232" t="str">
        <f>VLOOKUP(A4232,[3]sales_teams!$A:$C,3,0)</f>
        <v>West</v>
      </c>
      <c r="F4232">
        <f>VLOOKUP(B4232,[1]accounts!$A:$D,4,0)</f>
        <v>7708.38</v>
      </c>
    </row>
    <row r="4233" spans="1:6" x14ac:dyDescent="0.35">
      <c r="A4233" t="s">
        <v>35</v>
      </c>
      <c r="B4233" t="s">
        <v>21</v>
      </c>
      <c r="C4233" t="s">
        <v>12</v>
      </c>
      <c r="D4233" t="str">
        <f>VLOOKUP(A4233,[3]sales_teams!$A:$B,2,0)</f>
        <v>Melvin Marxen</v>
      </c>
      <c r="E4233" t="str">
        <f>VLOOKUP(A4233,[3]sales_teams!$A:$C,3,0)</f>
        <v>Central</v>
      </c>
      <c r="F4233">
        <f>VLOOKUP(B4233,[1]accounts!$A:$D,4,0)</f>
        <v>2714.9</v>
      </c>
    </row>
    <row r="4234" spans="1:6" x14ac:dyDescent="0.35">
      <c r="A4234" t="s">
        <v>35</v>
      </c>
      <c r="B4234" t="s">
        <v>109</v>
      </c>
      <c r="C4234" t="s">
        <v>12</v>
      </c>
      <c r="D4234" t="str">
        <f>VLOOKUP(A4234,[3]sales_teams!$A:$B,2,0)</f>
        <v>Melvin Marxen</v>
      </c>
      <c r="E4234" t="str">
        <f>VLOOKUP(A4234,[3]sales_teams!$A:$C,3,0)</f>
        <v>Central</v>
      </c>
      <c r="F4234">
        <f>VLOOKUP(B4234,[1]accounts!$A:$D,4,0)</f>
        <v>86.68</v>
      </c>
    </row>
    <row r="4235" spans="1:6" x14ac:dyDescent="0.35">
      <c r="A4235" t="s">
        <v>35</v>
      </c>
      <c r="B4235" t="s">
        <v>27</v>
      </c>
      <c r="C4235" t="s">
        <v>12</v>
      </c>
      <c r="D4235" t="str">
        <f>VLOOKUP(A4235,[3]sales_teams!$A:$B,2,0)</f>
        <v>Melvin Marxen</v>
      </c>
      <c r="E4235" t="str">
        <f>VLOOKUP(A4235,[3]sales_teams!$A:$C,3,0)</f>
        <v>Central</v>
      </c>
      <c r="F4235">
        <f>VLOOKUP(B4235,[1]accounts!$A:$D,4,0)</f>
        <v>3922.42</v>
      </c>
    </row>
    <row r="4236" spans="1:6" x14ac:dyDescent="0.35">
      <c r="A4236" t="s">
        <v>35</v>
      </c>
      <c r="B4236" t="s">
        <v>231</v>
      </c>
      <c r="C4236" t="s">
        <v>12</v>
      </c>
      <c r="D4236" t="str">
        <f>VLOOKUP(A4236,[3]sales_teams!$A:$B,2,0)</f>
        <v>Melvin Marxen</v>
      </c>
      <c r="E4236" t="str">
        <f>VLOOKUP(A4236,[3]sales_teams!$A:$C,3,0)</f>
        <v>Central</v>
      </c>
      <c r="F4236">
        <f>VLOOKUP(B4236,[1]accounts!$A:$D,4,0)</f>
        <v>45.39</v>
      </c>
    </row>
    <row r="4237" spans="1:6" x14ac:dyDescent="0.35">
      <c r="A4237" t="s">
        <v>97</v>
      </c>
      <c r="B4237" t="s">
        <v>165</v>
      </c>
      <c r="C4237" t="s">
        <v>46</v>
      </c>
      <c r="D4237" t="str">
        <f>VLOOKUP(A4237,[3]sales_teams!$A:$B,2,0)</f>
        <v>Rocco Neubert</v>
      </c>
      <c r="E4237" t="str">
        <f>VLOOKUP(A4237,[3]sales_teams!$A:$C,3,0)</f>
        <v>East</v>
      </c>
      <c r="F4237">
        <f>VLOOKUP(B4237,[1]accounts!$A:$D,4,0)</f>
        <v>326.82</v>
      </c>
    </row>
    <row r="4238" spans="1:6" x14ac:dyDescent="0.35">
      <c r="A4238" t="s">
        <v>97</v>
      </c>
      <c r="B4238" t="s">
        <v>215</v>
      </c>
      <c r="C4238" t="s">
        <v>12</v>
      </c>
      <c r="D4238" t="str">
        <f>VLOOKUP(A4238,[3]sales_teams!$A:$B,2,0)</f>
        <v>Rocco Neubert</v>
      </c>
      <c r="E4238" t="str">
        <f>VLOOKUP(A4238,[3]sales_teams!$A:$C,3,0)</f>
        <v>East</v>
      </c>
      <c r="F4238">
        <f>VLOOKUP(B4238,[1]accounts!$A:$D,4,0)</f>
        <v>1419.98</v>
      </c>
    </row>
    <row r="4239" spans="1:6" x14ac:dyDescent="0.35">
      <c r="A4239" t="s">
        <v>97</v>
      </c>
      <c r="B4239" t="s">
        <v>192</v>
      </c>
      <c r="C4239" t="s">
        <v>12</v>
      </c>
      <c r="D4239" t="str">
        <f>VLOOKUP(A4239,[3]sales_teams!$A:$B,2,0)</f>
        <v>Rocco Neubert</v>
      </c>
      <c r="E4239" t="str">
        <f>VLOOKUP(A4239,[3]sales_teams!$A:$C,3,0)</f>
        <v>East</v>
      </c>
      <c r="F4239">
        <f>VLOOKUP(B4239,[1]accounts!$A:$D,4,0)</f>
        <v>987.39</v>
      </c>
    </row>
    <row r="4240" spans="1:6" x14ac:dyDescent="0.35">
      <c r="A4240" t="s">
        <v>29</v>
      </c>
      <c r="B4240" t="s">
        <v>155</v>
      </c>
      <c r="C4240" t="s">
        <v>46</v>
      </c>
      <c r="D4240" t="str">
        <f>VLOOKUP(A4240,[3]sales_teams!$A:$B,2,0)</f>
        <v>Celia Rouche</v>
      </c>
      <c r="E4240" t="str">
        <f>VLOOKUP(A4240,[3]sales_teams!$A:$C,3,0)</f>
        <v>West</v>
      </c>
      <c r="F4240">
        <f>VLOOKUP(B4240,[1]accounts!$A:$D,4,0)</f>
        <v>11698.03</v>
      </c>
    </row>
    <row r="4241" spans="1:6" x14ac:dyDescent="0.35">
      <c r="A4241" t="s">
        <v>23</v>
      </c>
      <c r="B4241" t="s">
        <v>184</v>
      </c>
      <c r="C4241" t="s">
        <v>46</v>
      </c>
      <c r="D4241" t="str">
        <f>VLOOKUP(A4241,[3]sales_teams!$A:$B,2,0)</f>
        <v>Summer Sewald</v>
      </c>
      <c r="E4241" t="str">
        <f>VLOOKUP(A4241,[3]sales_teams!$A:$C,3,0)</f>
        <v>West</v>
      </c>
      <c r="F4241">
        <f>VLOOKUP(B4241,[1]accounts!$A:$D,4,0)</f>
        <v>1618.89</v>
      </c>
    </row>
    <row r="4242" spans="1:6" x14ac:dyDescent="0.35">
      <c r="A4242" t="s">
        <v>26</v>
      </c>
      <c r="B4242" t="s">
        <v>62</v>
      </c>
      <c r="C4242" t="s">
        <v>12</v>
      </c>
      <c r="D4242" t="str">
        <f>VLOOKUP(A4242,[3]sales_teams!$A:$B,2,0)</f>
        <v>Dustin Brinkmann</v>
      </c>
      <c r="E4242" t="str">
        <f>VLOOKUP(A4242,[3]sales_teams!$A:$C,3,0)</f>
        <v>Central</v>
      </c>
      <c r="F4242">
        <f>VLOOKUP(B4242,[1]accounts!$A:$D,4,0)</f>
        <v>5266.09</v>
      </c>
    </row>
    <row r="4243" spans="1:6" x14ac:dyDescent="0.35">
      <c r="A4243" t="s">
        <v>139</v>
      </c>
      <c r="B4243" t="s">
        <v>215</v>
      </c>
      <c r="C4243" t="s">
        <v>46</v>
      </c>
      <c r="D4243" t="str">
        <f>VLOOKUP(A4243,[3]sales_teams!$A:$B,2,0)</f>
        <v>Rocco Neubert</v>
      </c>
      <c r="E4243" t="str">
        <f>VLOOKUP(A4243,[3]sales_teams!$A:$C,3,0)</f>
        <v>East</v>
      </c>
      <c r="F4243">
        <f>VLOOKUP(B4243,[1]accounts!$A:$D,4,0)</f>
        <v>1419.98</v>
      </c>
    </row>
    <row r="4244" spans="1:6" x14ac:dyDescent="0.35">
      <c r="A4244" t="s">
        <v>139</v>
      </c>
      <c r="B4244" t="s">
        <v>106</v>
      </c>
      <c r="C4244" t="s">
        <v>12</v>
      </c>
      <c r="D4244" t="str">
        <f>VLOOKUP(A4244,[3]sales_teams!$A:$B,2,0)</f>
        <v>Rocco Neubert</v>
      </c>
      <c r="E4244" t="str">
        <f>VLOOKUP(A4244,[3]sales_teams!$A:$C,3,0)</f>
        <v>East</v>
      </c>
      <c r="F4244">
        <f>VLOOKUP(B4244,[1]accounts!$A:$D,4,0)</f>
        <v>3027.46</v>
      </c>
    </row>
    <row r="4245" spans="1:6" x14ac:dyDescent="0.35">
      <c r="A4245" t="s">
        <v>118</v>
      </c>
      <c r="B4245" t="s">
        <v>300</v>
      </c>
      <c r="C4245" t="s">
        <v>46</v>
      </c>
      <c r="D4245" t="str">
        <f>VLOOKUP(A4245,[3]sales_teams!$A:$B,2,0)</f>
        <v>Rocco Neubert</v>
      </c>
      <c r="E4245" t="str">
        <f>VLOOKUP(A4245,[3]sales_teams!$A:$C,3,0)</f>
        <v>East</v>
      </c>
      <c r="F4245">
        <f>VLOOKUP(B4245,[1]accounts!$A:$D,4,0)</f>
        <v>71.12</v>
      </c>
    </row>
    <row r="4246" spans="1:6" x14ac:dyDescent="0.35">
      <c r="A4246" t="s">
        <v>118</v>
      </c>
      <c r="B4246" t="s">
        <v>518</v>
      </c>
      <c r="C4246" t="s">
        <v>46</v>
      </c>
      <c r="D4246" t="str">
        <f>VLOOKUP(A4246,[3]sales_teams!$A:$B,2,0)</f>
        <v>Rocco Neubert</v>
      </c>
      <c r="E4246" t="str">
        <f>VLOOKUP(A4246,[3]sales_teams!$A:$C,3,0)</f>
        <v>East</v>
      </c>
      <c r="F4246">
        <f>VLOOKUP(B4246,[1]accounts!$A:$D,4,0)</f>
        <v>527.11</v>
      </c>
    </row>
    <row r="4247" spans="1:6" x14ac:dyDescent="0.35">
      <c r="A4247" t="s">
        <v>202</v>
      </c>
      <c r="B4247" t="s">
        <v>318</v>
      </c>
      <c r="C4247" t="s">
        <v>12</v>
      </c>
      <c r="D4247" t="str">
        <f>VLOOKUP(A4247,[3]sales_teams!$A:$B,2,0)</f>
        <v>Dustin Brinkmann</v>
      </c>
      <c r="E4247" t="str">
        <f>VLOOKUP(A4247,[3]sales_teams!$A:$C,3,0)</f>
        <v>Central</v>
      </c>
      <c r="F4247">
        <f>VLOOKUP(B4247,[1]accounts!$A:$D,4,0)</f>
        <v>2403.58</v>
      </c>
    </row>
    <row r="4248" spans="1:6" x14ac:dyDescent="0.35">
      <c r="A4248" t="s">
        <v>164</v>
      </c>
      <c r="B4248" t="s">
        <v>410</v>
      </c>
      <c r="C4248" t="s">
        <v>12</v>
      </c>
      <c r="D4248" t="str">
        <f>VLOOKUP(A4248,[3]sales_teams!$A:$B,2,0)</f>
        <v>Cara Losch</v>
      </c>
      <c r="E4248" t="str">
        <f>VLOOKUP(A4248,[3]sales_teams!$A:$C,3,0)</f>
        <v>East</v>
      </c>
      <c r="F4248">
        <f>VLOOKUP(B4248,[1]accounts!$A:$D,4,0)</f>
        <v>1197.44</v>
      </c>
    </row>
    <row r="4249" spans="1:6" x14ac:dyDescent="0.35">
      <c r="A4249" t="s">
        <v>164</v>
      </c>
      <c r="B4249" t="s">
        <v>199</v>
      </c>
      <c r="C4249" t="s">
        <v>12</v>
      </c>
      <c r="D4249" t="str">
        <f>VLOOKUP(A4249,[3]sales_teams!$A:$B,2,0)</f>
        <v>Cara Losch</v>
      </c>
      <c r="E4249" t="str">
        <f>VLOOKUP(A4249,[3]sales_teams!$A:$C,3,0)</f>
        <v>East</v>
      </c>
      <c r="F4249">
        <f>VLOOKUP(B4249,[1]accounts!$A:$D,4,0)</f>
        <v>7708.38</v>
      </c>
    </row>
    <row r="4250" spans="1:6" x14ac:dyDescent="0.35">
      <c r="A4250" t="s">
        <v>14</v>
      </c>
      <c r="B4250" t="s">
        <v>492</v>
      </c>
      <c r="C4250" t="s">
        <v>46</v>
      </c>
      <c r="D4250" t="str">
        <f>VLOOKUP(A4250,[3]sales_teams!$A:$B,2,0)</f>
        <v>Melvin Marxen</v>
      </c>
      <c r="E4250" t="str">
        <f>VLOOKUP(A4250,[3]sales_teams!$A:$C,3,0)</f>
        <v>Central</v>
      </c>
      <c r="F4250">
        <f>VLOOKUP(B4250,[1]accounts!$A:$D,4,0)</f>
        <v>1376.8</v>
      </c>
    </row>
    <row r="4251" spans="1:6" x14ac:dyDescent="0.35">
      <c r="A4251" t="s">
        <v>14</v>
      </c>
      <c r="B4251" t="s">
        <v>187</v>
      </c>
      <c r="C4251" t="s">
        <v>12</v>
      </c>
      <c r="D4251" t="str">
        <f>VLOOKUP(A4251,[3]sales_teams!$A:$B,2,0)</f>
        <v>Melvin Marxen</v>
      </c>
      <c r="E4251" t="str">
        <f>VLOOKUP(A4251,[3]sales_teams!$A:$C,3,0)</f>
        <v>Central</v>
      </c>
      <c r="F4251">
        <f>VLOOKUP(B4251,[1]accounts!$A:$D,4,0)</f>
        <v>291.27</v>
      </c>
    </row>
    <row r="4252" spans="1:6" x14ac:dyDescent="0.35">
      <c r="A4252" t="s">
        <v>142</v>
      </c>
      <c r="B4252" t="s">
        <v>199</v>
      </c>
      <c r="C4252" t="s">
        <v>46</v>
      </c>
      <c r="D4252" t="str">
        <f>VLOOKUP(A4252,[3]sales_teams!$A:$B,2,0)</f>
        <v>Rocco Neubert</v>
      </c>
      <c r="E4252" t="str">
        <f>VLOOKUP(A4252,[3]sales_teams!$A:$C,3,0)</f>
        <v>East</v>
      </c>
      <c r="F4252">
        <f>VLOOKUP(B4252,[1]accounts!$A:$D,4,0)</f>
        <v>7708.38</v>
      </c>
    </row>
    <row r="4253" spans="1:6" x14ac:dyDescent="0.35">
      <c r="A4253" t="s">
        <v>67</v>
      </c>
      <c r="B4253" t="s">
        <v>93</v>
      </c>
      <c r="C4253" t="s">
        <v>46</v>
      </c>
      <c r="D4253" t="str">
        <f>VLOOKUP(A4253,[3]sales_teams!$A:$B,2,0)</f>
        <v>Celia Rouche</v>
      </c>
      <c r="E4253" t="str">
        <f>VLOOKUP(A4253,[3]sales_teams!$A:$C,3,0)</f>
        <v>West</v>
      </c>
      <c r="F4253">
        <f>VLOOKUP(B4253,[1]accounts!$A:$D,4,0)</f>
        <v>7537.24</v>
      </c>
    </row>
    <row r="4254" spans="1:6" x14ac:dyDescent="0.35">
      <c r="A4254" t="s">
        <v>54</v>
      </c>
      <c r="B4254" t="s">
        <v>93</v>
      </c>
      <c r="C4254" t="s">
        <v>12</v>
      </c>
      <c r="D4254" t="str">
        <f>VLOOKUP(A4254,[3]sales_teams!$A:$B,2,0)</f>
        <v>Celia Rouche</v>
      </c>
      <c r="E4254" t="str">
        <f>VLOOKUP(A4254,[3]sales_teams!$A:$C,3,0)</f>
        <v>West</v>
      </c>
      <c r="F4254">
        <f>VLOOKUP(B4254,[1]accounts!$A:$D,4,0)</f>
        <v>7537.24</v>
      </c>
    </row>
    <row r="4255" spans="1:6" x14ac:dyDescent="0.35">
      <c r="A4255" t="s">
        <v>38</v>
      </c>
      <c r="B4255" t="s">
        <v>100</v>
      </c>
      <c r="C4255" t="s">
        <v>46</v>
      </c>
      <c r="D4255" t="str">
        <f>VLOOKUP(A4255,[3]sales_teams!$A:$B,2,0)</f>
        <v>Summer Sewald</v>
      </c>
      <c r="E4255" t="str">
        <f>VLOOKUP(A4255,[3]sales_teams!$A:$C,3,0)</f>
        <v>West</v>
      </c>
      <c r="F4255">
        <f>VLOOKUP(B4255,[1]accounts!$A:$D,4,0)</f>
        <v>692.19</v>
      </c>
    </row>
    <row r="4256" spans="1:6" x14ac:dyDescent="0.35">
      <c r="A4256" t="s">
        <v>38</v>
      </c>
      <c r="B4256" t="s">
        <v>148</v>
      </c>
      <c r="C4256" t="s">
        <v>12</v>
      </c>
      <c r="D4256" t="str">
        <f>VLOOKUP(A4256,[3]sales_teams!$A:$B,2,0)</f>
        <v>Summer Sewald</v>
      </c>
      <c r="E4256" t="str">
        <f>VLOOKUP(A4256,[3]sales_teams!$A:$C,3,0)</f>
        <v>West</v>
      </c>
      <c r="F4256">
        <f>VLOOKUP(B4256,[1]accounts!$A:$D,4,0)</f>
        <v>2952.73</v>
      </c>
    </row>
    <row r="4257" spans="1:6" x14ac:dyDescent="0.35">
      <c r="A4257" t="s">
        <v>78</v>
      </c>
      <c r="B4257" t="s">
        <v>24</v>
      </c>
      <c r="C4257" t="s">
        <v>46</v>
      </c>
      <c r="D4257" t="str">
        <f>VLOOKUP(A4257,[3]sales_teams!$A:$B,2,0)</f>
        <v>Summer Sewald</v>
      </c>
      <c r="E4257" t="str">
        <f>VLOOKUP(A4257,[3]sales_teams!$A:$C,3,0)</f>
        <v>West</v>
      </c>
      <c r="F4257">
        <f>VLOOKUP(B4257,[1]accounts!$A:$D,4,0)</f>
        <v>792.46</v>
      </c>
    </row>
    <row r="4258" spans="1:6" x14ac:dyDescent="0.35">
      <c r="A4258" t="s">
        <v>95</v>
      </c>
      <c r="B4258" t="s">
        <v>313</v>
      </c>
      <c r="C4258" t="s">
        <v>46</v>
      </c>
      <c r="D4258" t="str">
        <f>VLOOKUP(A4258,[3]sales_teams!$A:$B,2,0)</f>
        <v>Summer Sewald</v>
      </c>
      <c r="E4258" t="str">
        <f>VLOOKUP(A4258,[3]sales_teams!$A:$C,3,0)</f>
        <v>West</v>
      </c>
      <c r="F4258">
        <f>VLOOKUP(B4258,[1]accounts!$A:$D,4,0)</f>
        <v>497.11</v>
      </c>
    </row>
    <row r="4259" spans="1:6" x14ac:dyDescent="0.35">
      <c r="A4259" t="s">
        <v>95</v>
      </c>
      <c r="B4259" t="s">
        <v>168</v>
      </c>
      <c r="C4259" t="s">
        <v>12</v>
      </c>
      <c r="D4259" t="str">
        <f>VLOOKUP(A4259,[3]sales_teams!$A:$B,2,0)</f>
        <v>Summer Sewald</v>
      </c>
      <c r="E4259" t="str">
        <f>VLOOKUP(A4259,[3]sales_teams!$A:$C,3,0)</f>
        <v>West</v>
      </c>
      <c r="F4259">
        <f>VLOOKUP(B4259,[1]accounts!$A:$D,4,0)</f>
        <v>349.81</v>
      </c>
    </row>
    <row r="4260" spans="1:6" x14ac:dyDescent="0.35">
      <c r="A4260" t="s">
        <v>95</v>
      </c>
      <c r="B4260" t="s">
        <v>398</v>
      </c>
      <c r="C4260" t="s">
        <v>12</v>
      </c>
      <c r="D4260" t="str">
        <f>VLOOKUP(A4260,[3]sales_teams!$A:$B,2,0)</f>
        <v>Summer Sewald</v>
      </c>
      <c r="E4260" t="str">
        <f>VLOOKUP(A4260,[3]sales_teams!$A:$C,3,0)</f>
        <v>West</v>
      </c>
      <c r="F4260">
        <f>VLOOKUP(B4260,[1]accounts!$A:$D,4,0)</f>
        <v>223.8</v>
      </c>
    </row>
    <row r="4261" spans="1:6" x14ac:dyDescent="0.35">
      <c r="A4261" t="s">
        <v>133</v>
      </c>
      <c r="B4261" t="s">
        <v>45</v>
      </c>
      <c r="C4261" t="s">
        <v>12</v>
      </c>
      <c r="D4261" t="str">
        <f>VLOOKUP(A4261,[3]sales_teams!$A:$B,2,0)</f>
        <v>Dustin Brinkmann</v>
      </c>
      <c r="E4261" t="str">
        <f>VLOOKUP(A4261,[3]sales_teams!$A:$C,3,0)</f>
        <v>Central</v>
      </c>
      <c r="F4261">
        <f>VLOOKUP(B4261,[1]accounts!$A:$D,4,0)</f>
        <v>894.33</v>
      </c>
    </row>
    <row r="4262" spans="1:6" x14ac:dyDescent="0.35">
      <c r="A4262" t="s">
        <v>133</v>
      </c>
      <c r="B4262" t="s">
        <v>76</v>
      </c>
      <c r="C4262" t="s">
        <v>12</v>
      </c>
      <c r="D4262" t="str">
        <f>VLOOKUP(A4262,[3]sales_teams!$A:$B,2,0)</f>
        <v>Dustin Brinkmann</v>
      </c>
      <c r="E4262" t="str">
        <f>VLOOKUP(A4262,[3]sales_teams!$A:$C,3,0)</f>
        <v>Central</v>
      </c>
      <c r="F4262">
        <f>VLOOKUP(B4262,[1]accounts!$A:$D,4,0)</f>
        <v>2041.73</v>
      </c>
    </row>
    <row r="4263" spans="1:6" x14ac:dyDescent="0.35">
      <c r="A4263" t="s">
        <v>32</v>
      </c>
      <c r="B4263" t="s">
        <v>93</v>
      </c>
      <c r="C4263" t="s">
        <v>46</v>
      </c>
      <c r="D4263" t="str">
        <f>VLOOKUP(A4263,[3]sales_teams!$A:$B,2,0)</f>
        <v>Celia Rouche</v>
      </c>
      <c r="E4263" t="str">
        <f>VLOOKUP(A4263,[3]sales_teams!$A:$C,3,0)</f>
        <v>West</v>
      </c>
      <c r="F4263">
        <f>VLOOKUP(B4263,[1]accounts!$A:$D,4,0)</f>
        <v>7537.24</v>
      </c>
    </row>
    <row r="4264" spans="1:6" x14ac:dyDescent="0.35">
      <c r="A4264" t="s">
        <v>32</v>
      </c>
      <c r="B4264" t="s">
        <v>168</v>
      </c>
      <c r="C4264" t="s">
        <v>12</v>
      </c>
      <c r="D4264" t="str">
        <f>VLOOKUP(A4264,[3]sales_teams!$A:$B,2,0)</f>
        <v>Celia Rouche</v>
      </c>
      <c r="E4264" t="str">
        <f>VLOOKUP(A4264,[3]sales_teams!$A:$C,3,0)</f>
        <v>West</v>
      </c>
      <c r="F4264">
        <f>VLOOKUP(B4264,[1]accounts!$A:$D,4,0)</f>
        <v>349.81</v>
      </c>
    </row>
    <row r="4265" spans="1:6" x14ac:dyDescent="0.35">
      <c r="A4265" t="s">
        <v>35</v>
      </c>
      <c r="B4265" t="s">
        <v>27</v>
      </c>
      <c r="C4265" t="s">
        <v>46</v>
      </c>
      <c r="D4265" t="str">
        <f>VLOOKUP(A4265,[3]sales_teams!$A:$B,2,0)</f>
        <v>Melvin Marxen</v>
      </c>
      <c r="E4265" t="str">
        <f>VLOOKUP(A4265,[3]sales_teams!$A:$C,3,0)</f>
        <v>Central</v>
      </c>
      <c r="F4265">
        <f>VLOOKUP(B4265,[1]accounts!$A:$D,4,0)</f>
        <v>3922.42</v>
      </c>
    </row>
    <row r="4266" spans="1:6" x14ac:dyDescent="0.35">
      <c r="A4266" t="s">
        <v>97</v>
      </c>
      <c r="B4266" t="s">
        <v>300</v>
      </c>
      <c r="C4266" t="s">
        <v>12</v>
      </c>
      <c r="D4266" t="str">
        <f>VLOOKUP(A4266,[3]sales_teams!$A:$B,2,0)</f>
        <v>Rocco Neubert</v>
      </c>
      <c r="E4266" t="str">
        <f>VLOOKUP(A4266,[3]sales_teams!$A:$C,3,0)</f>
        <v>East</v>
      </c>
      <c r="F4266">
        <f>VLOOKUP(B4266,[1]accounts!$A:$D,4,0)</f>
        <v>71.12</v>
      </c>
    </row>
    <row r="4267" spans="1:6" x14ac:dyDescent="0.35">
      <c r="A4267" t="s">
        <v>88</v>
      </c>
      <c r="B4267" t="s">
        <v>237</v>
      </c>
      <c r="C4267" t="s">
        <v>12</v>
      </c>
      <c r="D4267" t="str">
        <f>VLOOKUP(A4267,[3]sales_teams!$A:$B,2,0)</f>
        <v>Cara Losch</v>
      </c>
      <c r="E4267" t="str">
        <f>VLOOKUP(A4267,[3]sales_teams!$A:$C,3,0)</f>
        <v>East</v>
      </c>
      <c r="F4267">
        <f>VLOOKUP(B4267,[1]accounts!$A:$D,4,0)</f>
        <v>2520.83</v>
      </c>
    </row>
    <row r="4268" spans="1:6" x14ac:dyDescent="0.35">
      <c r="A4268" t="s">
        <v>61</v>
      </c>
      <c r="B4268" t="s">
        <v>213</v>
      </c>
      <c r="C4268" t="s">
        <v>46</v>
      </c>
      <c r="D4268" t="str">
        <f>VLOOKUP(A4268,[3]sales_teams!$A:$B,2,0)</f>
        <v>Dustin Brinkmann</v>
      </c>
      <c r="E4268" t="str">
        <f>VLOOKUP(A4268,[3]sales_teams!$A:$C,3,0)</f>
        <v>Central</v>
      </c>
      <c r="F4268">
        <f>VLOOKUP(B4268,[1]accounts!$A:$D,4,0)</f>
        <v>1223.72</v>
      </c>
    </row>
    <row r="4269" spans="1:6" x14ac:dyDescent="0.35">
      <c r="A4269" t="s">
        <v>29</v>
      </c>
      <c r="B4269" t="s">
        <v>148</v>
      </c>
      <c r="C4269" t="s">
        <v>12</v>
      </c>
      <c r="D4269" t="str">
        <f>VLOOKUP(A4269,[3]sales_teams!$A:$B,2,0)</f>
        <v>Celia Rouche</v>
      </c>
      <c r="E4269" t="str">
        <f>VLOOKUP(A4269,[3]sales_teams!$A:$C,3,0)</f>
        <v>West</v>
      </c>
      <c r="F4269">
        <f>VLOOKUP(B4269,[1]accounts!$A:$D,4,0)</f>
        <v>2952.73</v>
      </c>
    </row>
    <row r="4270" spans="1:6" x14ac:dyDescent="0.35">
      <c r="A4270" t="s">
        <v>73</v>
      </c>
      <c r="B4270" t="s">
        <v>518</v>
      </c>
      <c r="C4270" t="s">
        <v>12</v>
      </c>
      <c r="D4270" t="str">
        <f>VLOOKUP(A4270,[3]sales_teams!$A:$B,2,0)</f>
        <v>Cara Losch</v>
      </c>
      <c r="E4270" t="str">
        <f>VLOOKUP(A4270,[3]sales_teams!$A:$C,3,0)</f>
        <v>East</v>
      </c>
      <c r="F4270">
        <f>VLOOKUP(B4270,[1]accounts!$A:$D,4,0)</f>
        <v>527.11</v>
      </c>
    </row>
    <row r="4271" spans="1:6" x14ac:dyDescent="0.35">
      <c r="A4271" t="s">
        <v>23</v>
      </c>
      <c r="B4271" t="s">
        <v>55</v>
      </c>
      <c r="C4271" t="s">
        <v>12</v>
      </c>
      <c r="D4271" t="str">
        <f>VLOOKUP(A4271,[3]sales_teams!$A:$B,2,0)</f>
        <v>Summer Sewald</v>
      </c>
      <c r="E4271" t="str">
        <f>VLOOKUP(A4271,[3]sales_teams!$A:$C,3,0)</f>
        <v>West</v>
      </c>
      <c r="F4271">
        <f>VLOOKUP(B4271,[1]accounts!$A:$D,4,0)</f>
        <v>2059.9</v>
      </c>
    </row>
    <row r="4272" spans="1:6" x14ac:dyDescent="0.35">
      <c r="A4272" t="s">
        <v>64</v>
      </c>
      <c r="B4272" t="s">
        <v>410</v>
      </c>
      <c r="C4272" t="s">
        <v>46</v>
      </c>
      <c r="D4272" t="str">
        <f>VLOOKUP(A4272,[3]sales_teams!$A:$B,2,0)</f>
        <v>Rocco Neubert</v>
      </c>
      <c r="E4272" t="str">
        <f>VLOOKUP(A4272,[3]sales_teams!$A:$C,3,0)</f>
        <v>East</v>
      </c>
      <c r="F4272">
        <f>VLOOKUP(B4272,[1]accounts!$A:$D,4,0)</f>
        <v>1197.44</v>
      </c>
    </row>
    <row r="4273" spans="1:6" x14ac:dyDescent="0.35">
      <c r="A4273" t="s">
        <v>14</v>
      </c>
      <c r="B4273" t="s">
        <v>111</v>
      </c>
      <c r="C4273" t="s">
        <v>12</v>
      </c>
      <c r="D4273" t="str">
        <f>VLOOKUP(A4273,[3]sales_teams!$A:$B,2,0)</f>
        <v>Melvin Marxen</v>
      </c>
      <c r="E4273" t="str">
        <f>VLOOKUP(A4273,[3]sales_teams!$A:$C,3,0)</f>
        <v>Central</v>
      </c>
      <c r="F4273">
        <f>VLOOKUP(B4273,[1]accounts!$A:$D,4,0)</f>
        <v>1698.2</v>
      </c>
    </row>
    <row r="4274" spans="1:6" x14ac:dyDescent="0.35">
      <c r="A4274" t="s">
        <v>14</v>
      </c>
      <c r="B4274" t="s">
        <v>91</v>
      </c>
      <c r="C4274" t="s">
        <v>12</v>
      </c>
      <c r="D4274" t="str">
        <f>VLOOKUP(A4274,[3]sales_teams!$A:$B,2,0)</f>
        <v>Melvin Marxen</v>
      </c>
      <c r="E4274" t="str">
        <f>VLOOKUP(A4274,[3]sales_teams!$A:$C,3,0)</f>
        <v>Central</v>
      </c>
      <c r="F4274">
        <f>VLOOKUP(B4274,[1]accounts!$A:$D,4,0)</f>
        <v>2173.98</v>
      </c>
    </row>
    <row r="4275" spans="1:6" x14ac:dyDescent="0.35">
      <c r="A4275" t="s">
        <v>142</v>
      </c>
      <c r="B4275" t="s">
        <v>218</v>
      </c>
      <c r="C4275" t="s">
        <v>12</v>
      </c>
      <c r="D4275" t="str">
        <f>VLOOKUP(A4275,[3]sales_teams!$A:$B,2,0)</f>
        <v>Rocco Neubert</v>
      </c>
      <c r="E4275" t="str">
        <f>VLOOKUP(A4275,[3]sales_teams!$A:$C,3,0)</f>
        <v>East</v>
      </c>
      <c r="F4275">
        <f>VLOOKUP(B4275,[1]accounts!$A:$D,4,0)</f>
        <v>4.54</v>
      </c>
    </row>
    <row r="4276" spans="1:6" x14ac:dyDescent="0.35">
      <c r="A4276" t="s">
        <v>67</v>
      </c>
      <c r="B4276" t="s">
        <v>174</v>
      </c>
      <c r="C4276" t="s">
        <v>46</v>
      </c>
      <c r="D4276" t="str">
        <f>VLOOKUP(A4276,[3]sales_teams!$A:$B,2,0)</f>
        <v>Celia Rouche</v>
      </c>
      <c r="E4276" t="str">
        <f>VLOOKUP(A4276,[3]sales_teams!$A:$C,3,0)</f>
        <v>West</v>
      </c>
      <c r="F4276">
        <f>VLOOKUP(B4276,[1]accounts!$A:$D,4,0)</f>
        <v>98.79</v>
      </c>
    </row>
    <row r="4277" spans="1:6" x14ac:dyDescent="0.35">
      <c r="A4277" t="s">
        <v>54</v>
      </c>
      <c r="B4277" t="s">
        <v>70</v>
      </c>
      <c r="C4277" t="s">
        <v>46</v>
      </c>
      <c r="D4277" t="str">
        <f>VLOOKUP(A4277,[3]sales_teams!$A:$B,2,0)</f>
        <v>Celia Rouche</v>
      </c>
      <c r="E4277" t="str">
        <f>VLOOKUP(A4277,[3]sales_teams!$A:$C,3,0)</f>
        <v>West</v>
      </c>
      <c r="F4277">
        <f>VLOOKUP(B4277,[1]accounts!$A:$D,4,0)</f>
        <v>4968.91</v>
      </c>
    </row>
    <row r="4278" spans="1:6" x14ac:dyDescent="0.35">
      <c r="A4278" t="s">
        <v>38</v>
      </c>
      <c r="B4278" t="s">
        <v>122</v>
      </c>
      <c r="C4278" t="s">
        <v>46</v>
      </c>
      <c r="D4278" t="str">
        <f>VLOOKUP(A4278,[3]sales_teams!$A:$B,2,0)</f>
        <v>Summer Sewald</v>
      </c>
      <c r="E4278" t="str">
        <f>VLOOKUP(A4278,[3]sales_teams!$A:$C,3,0)</f>
        <v>West</v>
      </c>
      <c r="F4278">
        <f>VLOOKUP(B4278,[1]accounts!$A:$D,4,0)</f>
        <v>52.5</v>
      </c>
    </row>
    <row r="4279" spans="1:6" x14ac:dyDescent="0.35">
      <c r="A4279" t="s">
        <v>252</v>
      </c>
      <c r="B4279" t="s">
        <v>126</v>
      </c>
      <c r="C4279" t="s">
        <v>46</v>
      </c>
      <c r="D4279" t="str">
        <f>VLOOKUP(A4279,[3]sales_teams!$A:$B,2,0)</f>
        <v>Melvin Marxen</v>
      </c>
      <c r="E4279" t="str">
        <f>VLOOKUP(A4279,[3]sales_teams!$A:$C,3,0)</f>
        <v>Central</v>
      </c>
      <c r="F4279">
        <f>VLOOKUP(B4279,[1]accounts!$A:$D,4,0)</f>
        <v>1008.06</v>
      </c>
    </row>
    <row r="4280" spans="1:6" x14ac:dyDescent="0.35">
      <c r="A4280" t="s">
        <v>95</v>
      </c>
      <c r="B4280" t="s">
        <v>86</v>
      </c>
      <c r="C4280" t="s">
        <v>46</v>
      </c>
      <c r="D4280" t="str">
        <f>VLOOKUP(A4280,[3]sales_teams!$A:$B,2,0)</f>
        <v>Summer Sewald</v>
      </c>
      <c r="E4280" t="str">
        <f>VLOOKUP(A4280,[3]sales_teams!$A:$C,3,0)</f>
        <v>West</v>
      </c>
      <c r="F4280">
        <f>VLOOKUP(B4280,[1]accounts!$A:$D,4,0)</f>
        <v>2741.37</v>
      </c>
    </row>
    <row r="4281" spans="1:6" x14ac:dyDescent="0.35">
      <c r="A4281" t="s">
        <v>133</v>
      </c>
      <c r="B4281" t="s">
        <v>109</v>
      </c>
      <c r="C4281" t="s">
        <v>46</v>
      </c>
      <c r="D4281" t="str">
        <f>VLOOKUP(A4281,[3]sales_teams!$A:$B,2,0)</f>
        <v>Dustin Brinkmann</v>
      </c>
      <c r="E4281" t="str">
        <f>VLOOKUP(A4281,[3]sales_teams!$A:$C,3,0)</f>
        <v>Central</v>
      </c>
      <c r="F4281">
        <f>VLOOKUP(B4281,[1]accounts!$A:$D,4,0)</f>
        <v>86.68</v>
      </c>
    </row>
    <row r="4282" spans="1:6" x14ac:dyDescent="0.35">
      <c r="A4282" t="s">
        <v>32</v>
      </c>
      <c r="B4282" t="s">
        <v>194</v>
      </c>
      <c r="C4282" t="s">
        <v>46</v>
      </c>
      <c r="D4282" t="str">
        <f>VLOOKUP(A4282,[3]sales_teams!$A:$B,2,0)</f>
        <v>Celia Rouche</v>
      </c>
      <c r="E4282" t="str">
        <f>VLOOKUP(A4282,[3]sales_teams!$A:$C,3,0)</f>
        <v>West</v>
      </c>
      <c r="F4282">
        <f>VLOOKUP(B4282,[1]accounts!$A:$D,4,0)</f>
        <v>1825.82</v>
      </c>
    </row>
    <row r="4283" spans="1:6" x14ac:dyDescent="0.35">
      <c r="A4283" t="s">
        <v>32</v>
      </c>
      <c r="B4283" t="s">
        <v>33</v>
      </c>
      <c r="C4283" t="s">
        <v>12</v>
      </c>
      <c r="D4283" t="str">
        <f>VLOOKUP(A4283,[3]sales_teams!$A:$B,2,0)</f>
        <v>Celia Rouche</v>
      </c>
      <c r="E4283" t="str">
        <f>VLOOKUP(A4283,[3]sales_teams!$A:$C,3,0)</f>
        <v>West</v>
      </c>
      <c r="F4283">
        <f>VLOOKUP(B4283,[1]accounts!$A:$D,4,0)</f>
        <v>4269.8999999999996</v>
      </c>
    </row>
    <row r="4284" spans="1:6" x14ac:dyDescent="0.35">
      <c r="A4284" t="s">
        <v>35</v>
      </c>
      <c r="B4284" t="s">
        <v>11</v>
      </c>
      <c r="C4284" t="s">
        <v>12</v>
      </c>
      <c r="D4284" t="str">
        <f>VLOOKUP(A4284,[3]sales_teams!$A:$B,2,0)</f>
        <v>Melvin Marxen</v>
      </c>
      <c r="E4284" t="str">
        <f>VLOOKUP(A4284,[3]sales_teams!$A:$C,3,0)</f>
        <v>Central</v>
      </c>
      <c r="F4284">
        <f>VLOOKUP(B4284,[1]accounts!$A:$D,4,0)</f>
        <v>718.62</v>
      </c>
    </row>
    <row r="4285" spans="1:6" x14ac:dyDescent="0.35">
      <c r="A4285" t="s">
        <v>97</v>
      </c>
      <c r="B4285" t="s">
        <v>278</v>
      </c>
      <c r="C4285" t="s">
        <v>46</v>
      </c>
      <c r="D4285" t="str">
        <f>VLOOKUP(A4285,[3]sales_teams!$A:$B,2,0)</f>
        <v>Rocco Neubert</v>
      </c>
      <c r="E4285" t="str">
        <f>VLOOKUP(A4285,[3]sales_teams!$A:$C,3,0)</f>
        <v>East</v>
      </c>
      <c r="F4285">
        <f>VLOOKUP(B4285,[1]accounts!$A:$D,4,0)</f>
        <v>2261.0500000000002</v>
      </c>
    </row>
    <row r="4286" spans="1:6" x14ac:dyDescent="0.35">
      <c r="A4286" t="s">
        <v>97</v>
      </c>
      <c r="B4286" t="s">
        <v>81</v>
      </c>
      <c r="C4286" t="s">
        <v>12</v>
      </c>
      <c r="D4286" t="str">
        <f>VLOOKUP(A4286,[3]sales_teams!$A:$B,2,0)</f>
        <v>Rocco Neubert</v>
      </c>
      <c r="E4286" t="str">
        <f>VLOOKUP(A4286,[3]sales_teams!$A:$C,3,0)</f>
        <v>East</v>
      </c>
      <c r="F4286">
        <f>VLOOKUP(B4286,[1]accounts!$A:$D,4,0)</f>
        <v>5158.71</v>
      </c>
    </row>
    <row r="4287" spans="1:6" x14ac:dyDescent="0.35">
      <c r="A4287" t="s">
        <v>57</v>
      </c>
      <c r="B4287" t="s">
        <v>184</v>
      </c>
      <c r="C4287" t="s">
        <v>12</v>
      </c>
      <c r="D4287" t="str">
        <f>VLOOKUP(A4287,[3]sales_teams!$A:$B,2,0)</f>
        <v>Celia Rouche</v>
      </c>
      <c r="E4287" t="str">
        <f>VLOOKUP(A4287,[3]sales_teams!$A:$C,3,0)</f>
        <v>West</v>
      </c>
      <c r="F4287">
        <f>VLOOKUP(B4287,[1]accounts!$A:$D,4,0)</f>
        <v>1618.89</v>
      </c>
    </row>
    <row r="4288" spans="1:6" x14ac:dyDescent="0.35">
      <c r="A4288" t="s">
        <v>29</v>
      </c>
      <c r="B4288" t="s">
        <v>157</v>
      </c>
      <c r="C4288" t="s">
        <v>46</v>
      </c>
      <c r="D4288" t="str">
        <f>VLOOKUP(A4288,[3]sales_teams!$A:$B,2,0)</f>
        <v>Celia Rouche</v>
      </c>
      <c r="E4288" t="str">
        <f>VLOOKUP(A4288,[3]sales_teams!$A:$C,3,0)</f>
        <v>West</v>
      </c>
      <c r="F4288">
        <f>VLOOKUP(B4288,[1]accounts!$A:$D,4,0)</f>
        <v>405.59</v>
      </c>
    </row>
    <row r="4289" spans="1:6" x14ac:dyDescent="0.35">
      <c r="A4289" t="s">
        <v>29</v>
      </c>
      <c r="B4289" t="s">
        <v>199</v>
      </c>
      <c r="C4289" t="s">
        <v>12</v>
      </c>
      <c r="D4289" t="str">
        <f>VLOOKUP(A4289,[3]sales_teams!$A:$B,2,0)</f>
        <v>Celia Rouche</v>
      </c>
      <c r="E4289" t="str">
        <f>VLOOKUP(A4289,[3]sales_teams!$A:$C,3,0)</f>
        <v>West</v>
      </c>
      <c r="F4289">
        <f>VLOOKUP(B4289,[1]accounts!$A:$D,4,0)</f>
        <v>7708.38</v>
      </c>
    </row>
    <row r="4290" spans="1:6" x14ac:dyDescent="0.35">
      <c r="A4290" t="s">
        <v>29</v>
      </c>
      <c r="B4290" t="s">
        <v>555</v>
      </c>
      <c r="C4290" t="s">
        <v>12</v>
      </c>
      <c r="D4290" t="str">
        <f>VLOOKUP(A4290,[3]sales_teams!$A:$B,2,0)</f>
        <v>Celia Rouche</v>
      </c>
      <c r="E4290" t="str">
        <f>VLOOKUP(A4290,[3]sales_teams!$A:$C,3,0)</f>
        <v>West</v>
      </c>
      <c r="F4290">
        <f>VLOOKUP(B4290,[1]accounts!$A:$D,4,0)</f>
        <v>1012.72</v>
      </c>
    </row>
    <row r="4291" spans="1:6" x14ac:dyDescent="0.35">
      <c r="A4291" t="s">
        <v>73</v>
      </c>
      <c r="B4291" t="s">
        <v>218</v>
      </c>
      <c r="C4291" t="s">
        <v>46</v>
      </c>
      <c r="D4291" t="str">
        <f>VLOOKUP(A4291,[3]sales_teams!$A:$B,2,0)</f>
        <v>Cara Losch</v>
      </c>
      <c r="E4291" t="str">
        <f>VLOOKUP(A4291,[3]sales_teams!$A:$C,3,0)</f>
        <v>East</v>
      </c>
      <c r="F4291">
        <f>VLOOKUP(B4291,[1]accounts!$A:$D,4,0)</f>
        <v>4.54</v>
      </c>
    </row>
    <row r="4292" spans="1:6" x14ac:dyDescent="0.35">
      <c r="A4292" t="s">
        <v>102</v>
      </c>
      <c r="B4292" t="s">
        <v>143</v>
      </c>
      <c r="C4292" t="s">
        <v>46</v>
      </c>
      <c r="D4292" t="str">
        <f>VLOOKUP(A4292,[3]sales_teams!$A:$B,2,0)</f>
        <v>Cara Losch</v>
      </c>
      <c r="E4292" t="str">
        <f>VLOOKUP(A4292,[3]sales_teams!$A:$C,3,0)</f>
        <v>East</v>
      </c>
      <c r="F4292">
        <f>VLOOKUP(B4292,[1]accounts!$A:$D,4,0)</f>
        <v>2818.38</v>
      </c>
    </row>
    <row r="4293" spans="1:6" x14ac:dyDescent="0.35">
      <c r="A4293" t="s">
        <v>26</v>
      </c>
      <c r="B4293" t="s">
        <v>126</v>
      </c>
      <c r="C4293" t="s">
        <v>46</v>
      </c>
      <c r="D4293" t="str">
        <f>VLOOKUP(A4293,[3]sales_teams!$A:$B,2,0)</f>
        <v>Dustin Brinkmann</v>
      </c>
      <c r="E4293" t="str">
        <f>VLOOKUP(A4293,[3]sales_teams!$A:$C,3,0)</f>
        <v>Central</v>
      </c>
      <c r="F4293">
        <f>VLOOKUP(B4293,[1]accounts!$A:$D,4,0)</f>
        <v>1008.06</v>
      </c>
    </row>
    <row r="4294" spans="1:6" x14ac:dyDescent="0.35">
      <c r="A4294" t="s">
        <v>26</v>
      </c>
      <c r="B4294" t="s">
        <v>135</v>
      </c>
      <c r="C4294" t="s">
        <v>46</v>
      </c>
      <c r="D4294" t="str">
        <f>VLOOKUP(A4294,[3]sales_teams!$A:$B,2,0)</f>
        <v>Dustin Brinkmann</v>
      </c>
      <c r="E4294" t="str">
        <f>VLOOKUP(A4294,[3]sales_teams!$A:$C,3,0)</f>
        <v>Central</v>
      </c>
      <c r="F4294">
        <f>VLOOKUP(B4294,[1]accounts!$A:$D,4,0)</f>
        <v>2819.5</v>
      </c>
    </row>
    <row r="4295" spans="1:6" x14ac:dyDescent="0.35">
      <c r="A4295" t="s">
        <v>26</v>
      </c>
      <c r="B4295" t="s">
        <v>151</v>
      </c>
      <c r="C4295" t="s">
        <v>12</v>
      </c>
      <c r="D4295" t="str">
        <f>VLOOKUP(A4295,[3]sales_teams!$A:$B,2,0)</f>
        <v>Dustin Brinkmann</v>
      </c>
      <c r="E4295" t="str">
        <f>VLOOKUP(A4295,[3]sales_teams!$A:$C,3,0)</f>
        <v>Central</v>
      </c>
      <c r="F4295">
        <f>VLOOKUP(B4295,[1]accounts!$A:$D,4,0)</f>
        <v>2938.67</v>
      </c>
    </row>
    <row r="4296" spans="1:6" x14ac:dyDescent="0.35">
      <c r="A4296" t="s">
        <v>139</v>
      </c>
      <c r="B4296" t="s">
        <v>49</v>
      </c>
      <c r="C4296" t="s">
        <v>40</v>
      </c>
      <c r="D4296" t="str">
        <f>VLOOKUP(A4296,[3]sales_teams!$A:$B,2,0)</f>
        <v>Rocco Neubert</v>
      </c>
      <c r="E4296" t="str">
        <f>VLOOKUP(A4296,[3]sales_teams!$A:$C,3,0)</f>
        <v>East</v>
      </c>
      <c r="F4296">
        <f>VLOOKUP(B4296,[1]accounts!$A:$D,4,0)</f>
        <v>894.37</v>
      </c>
    </row>
    <row r="4297" spans="1:6" x14ac:dyDescent="0.35">
      <c r="A4297" t="s">
        <v>118</v>
      </c>
      <c r="B4297" t="s">
        <v>98</v>
      </c>
      <c r="C4297" t="s">
        <v>12</v>
      </c>
      <c r="D4297" t="str">
        <f>VLOOKUP(A4297,[3]sales_teams!$A:$B,2,0)</f>
        <v>Rocco Neubert</v>
      </c>
      <c r="E4297" t="str">
        <f>VLOOKUP(A4297,[3]sales_teams!$A:$C,3,0)</f>
        <v>East</v>
      </c>
      <c r="F4297">
        <f>VLOOKUP(B4297,[1]accounts!$A:$D,4,0)</f>
        <v>1100.04</v>
      </c>
    </row>
    <row r="4298" spans="1:6" x14ac:dyDescent="0.35">
      <c r="A4298" t="s">
        <v>202</v>
      </c>
      <c r="B4298" t="s">
        <v>120</v>
      </c>
      <c r="C4298" t="s">
        <v>12</v>
      </c>
      <c r="D4298" t="str">
        <f>VLOOKUP(A4298,[3]sales_teams!$A:$B,2,0)</f>
        <v>Dustin Brinkmann</v>
      </c>
      <c r="E4298" t="str">
        <f>VLOOKUP(A4298,[3]sales_teams!$A:$C,3,0)</f>
        <v>Central</v>
      </c>
      <c r="F4298">
        <f>VLOOKUP(B4298,[1]accounts!$A:$D,4,0)</f>
        <v>1520.66</v>
      </c>
    </row>
    <row r="4299" spans="1:6" x14ac:dyDescent="0.35">
      <c r="A4299" t="s">
        <v>202</v>
      </c>
      <c r="B4299" t="s">
        <v>113</v>
      </c>
      <c r="C4299" t="s">
        <v>12</v>
      </c>
      <c r="D4299" t="str">
        <f>VLOOKUP(A4299,[3]sales_teams!$A:$B,2,0)</f>
        <v>Dustin Brinkmann</v>
      </c>
      <c r="E4299" t="str">
        <f>VLOOKUP(A4299,[3]sales_teams!$A:$C,3,0)</f>
        <v>Central</v>
      </c>
      <c r="F4299">
        <f>VLOOKUP(B4299,[1]accounts!$A:$D,4,0)</f>
        <v>375.43</v>
      </c>
    </row>
    <row r="4300" spans="1:6" x14ac:dyDescent="0.35">
      <c r="A4300" t="s">
        <v>202</v>
      </c>
      <c r="B4300" t="s">
        <v>16</v>
      </c>
      <c r="C4300" t="s">
        <v>12</v>
      </c>
      <c r="D4300" t="str">
        <f>VLOOKUP(A4300,[3]sales_teams!$A:$B,2,0)</f>
        <v>Dustin Brinkmann</v>
      </c>
      <c r="E4300" t="str">
        <f>VLOOKUP(A4300,[3]sales_teams!$A:$C,3,0)</f>
        <v>Central</v>
      </c>
      <c r="F4300">
        <f>VLOOKUP(B4300,[1]accounts!$A:$D,4,0)</f>
        <v>3178.24</v>
      </c>
    </row>
    <row r="4301" spans="1:6" x14ac:dyDescent="0.35">
      <c r="A4301" t="s">
        <v>14</v>
      </c>
      <c r="B4301" t="s">
        <v>126</v>
      </c>
      <c r="C4301" t="s">
        <v>12</v>
      </c>
      <c r="D4301" t="str">
        <f>VLOOKUP(A4301,[3]sales_teams!$A:$B,2,0)</f>
        <v>Melvin Marxen</v>
      </c>
      <c r="E4301" t="str">
        <f>VLOOKUP(A4301,[3]sales_teams!$A:$C,3,0)</f>
        <v>Central</v>
      </c>
      <c r="F4301">
        <f>VLOOKUP(B4301,[1]accounts!$A:$D,4,0)</f>
        <v>1008.06</v>
      </c>
    </row>
    <row r="4302" spans="1:6" x14ac:dyDescent="0.35">
      <c r="A4302" t="s">
        <v>14</v>
      </c>
      <c r="B4302" t="s">
        <v>303</v>
      </c>
      <c r="C4302" t="s">
        <v>12</v>
      </c>
      <c r="D4302" t="str">
        <f>VLOOKUP(A4302,[3]sales_teams!$A:$B,2,0)</f>
        <v>Melvin Marxen</v>
      </c>
      <c r="E4302" t="str">
        <f>VLOOKUP(A4302,[3]sales_teams!$A:$C,3,0)</f>
        <v>Central</v>
      </c>
      <c r="F4302">
        <f>VLOOKUP(B4302,[1]accounts!$A:$D,4,0)</f>
        <v>647.17999999999995</v>
      </c>
    </row>
    <row r="4303" spans="1:6" x14ac:dyDescent="0.35">
      <c r="A4303" t="s">
        <v>14</v>
      </c>
      <c r="B4303" t="s">
        <v>303</v>
      </c>
      <c r="C4303" t="s">
        <v>12</v>
      </c>
      <c r="D4303" t="str">
        <f>VLOOKUP(A4303,[3]sales_teams!$A:$B,2,0)</f>
        <v>Melvin Marxen</v>
      </c>
      <c r="E4303" t="str">
        <f>VLOOKUP(A4303,[3]sales_teams!$A:$C,3,0)</f>
        <v>Central</v>
      </c>
      <c r="F4303">
        <f>VLOOKUP(B4303,[1]accounts!$A:$D,4,0)</f>
        <v>647.17999999999995</v>
      </c>
    </row>
    <row r="4304" spans="1:6" x14ac:dyDescent="0.35">
      <c r="A4304" t="s">
        <v>14</v>
      </c>
      <c r="B4304" t="s">
        <v>16</v>
      </c>
      <c r="C4304" t="s">
        <v>12</v>
      </c>
      <c r="D4304" t="str">
        <f>VLOOKUP(A4304,[3]sales_teams!$A:$B,2,0)</f>
        <v>Melvin Marxen</v>
      </c>
      <c r="E4304" t="str">
        <f>VLOOKUP(A4304,[3]sales_teams!$A:$C,3,0)</f>
        <v>Central</v>
      </c>
      <c r="F4304">
        <f>VLOOKUP(B4304,[1]accounts!$A:$D,4,0)</f>
        <v>3178.24</v>
      </c>
    </row>
    <row r="4305" spans="1:6" x14ac:dyDescent="0.35">
      <c r="A4305" t="s">
        <v>142</v>
      </c>
      <c r="B4305" t="s">
        <v>155</v>
      </c>
      <c r="C4305" t="s">
        <v>12</v>
      </c>
      <c r="D4305" t="str">
        <f>VLOOKUP(A4305,[3]sales_teams!$A:$B,2,0)</f>
        <v>Rocco Neubert</v>
      </c>
      <c r="E4305" t="str">
        <f>VLOOKUP(A4305,[3]sales_teams!$A:$C,3,0)</f>
        <v>East</v>
      </c>
      <c r="F4305">
        <f>VLOOKUP(B4305,[1]accounts!$A:$D,4,0)</f>
        <v>11698.03</v>
      </c>
    </row>
    <row r="4306" spans="1:6" x14ac:dyDescent="0.35">
      <c r="A4306" t="s">
        <v>67</v>
      </c>
      <c r="B4306" t="s">
        <v>315</v>
      </c>
      <c r="C4306" t="s">
        <v>12</v>
      </c>
      <c r="D4306" t="str">
        <f>VLOOKUP(A4306,[3]sales_teams!$A:$B,2,0)</f>
        <v>Celia Rouche</v>
      </c>
      <c r="E4306" t="str">
        <f>VLOOKUP(A4306,[3]sales_teams!$A:$C,3,0)</f>
        <v>West</v>
      </c>
      <c r="F4306">
        <f>VLOOKUP(B4306,[1]accounts!$A:$D,4,0)</f>
        <v>8170.38</v>
      </c>
    </row>
    <row r="4307" spans="1:6" x14ac:dyDescent="0.35">
      <c r="A4307" t="s">
        <v>252</v>
      </c>
      <c r="B4307" t="s">
        <v>16</v>
      </c>
      <c r="C4307" t="s">
        <v>46</v>
      </c>
      <c r="D4307" t="str">
        <f>VLOOKUP(A4307,[3]sales_teams!$A:$B,2,0)</f>
        <v>Melvin Marxen</v>
      </c>
      <c r="E4307" t="str">
        <f>VLOOKUP(A4307,[3]sales_teams!$A:$C,3,0)</f>
        <v>Central</v>
      </c>
      <c r="F4307">
        <f>VLOOKUP(B4307,[1]accounts!$A:$D,4,0)</f>
        <v>3178.24</v>
      </c>
    </row>
    <row r="4308" spans="1:6" x14ac:dyDescent="0.35">
      <c r="A4308" t="s">
        <v>252</v>
      </c>
      <c r="B4308" t="s">
        <v>45</v>
      </c>
      <c r="C4308" t="s">
        <v>46</v>
      </c>
      <c r="D4308" t="str">
        <f>VLOOKUP(A4308,[3]sales_teams!$A:$B,2,0)</f>
        <v>Melvin Marxen</v>
      </c>
      <c r="E4308" t="str">
        <f>VLOOKUP(A4308,[3]sales_teams!$A:$C,3,0)</f>
        <v>Central</v>
      </c>
      <c r="F4308">
        <f>VLOOKUP(B4308,[1]accounts!$A:$D,4,0)</f>
        <v>894.33</v>
      </c>
    </row>
    <row r="4309" spans="1:6" x14ac:dyDescent="0.35">
      <c r="A4309" t="s">
        <v>78</v>
      </c>
      <c r="B4309" t="s">
        <v>59</v>
      </c>
      <c r="C4309" t="s">
        <v>46</v>
      </c>
      <c r="D4309" t="str">
        <f>VLOOKUP(A4309,[3]sales_teams!$A:$B,2,0)</f>
        <v>Summer Sewald</v>
      </c>
      <c r="E4309" t="str">
        <f>VLOOKUP(A4309,[3]sales_teams!$A:$C,3,0)</f>
        <v>West</v>
      </c>
      <c r="F4309">
        <f>VLOOKUP(B4309,[1]accounts!$A:$D,4,0)</f>
        <v>6354.87</v>
      </c>
    </row>
    <row r="4310" spans="1:6" x14ac:dyDescent="0.35">
      <c r="A4310" t="s">
        <v>78</v>
      </c>
      <c r="B4310" t="s">
        <v>86</v>
      </c>
      <c r="C4310" t="s">
        <v>46</v>
      </c>
      <c r="D4310" t="str">
        <f>VLOOKUP(A4310,[3]sales_teams!$A:$B,2,0)</f>
        <v>Summer Sewald</v>
      </c>
      <c r="E4310" t="str">
        <f>VLOOKUP(A4310,[3]sales_teams!$A:$C,3,0)</f>
        <v>West</v>
      </c>
      <c r="F4310">
        <f>VLOOKUP(B4310,[1]accounts!$A:$D,4,0)</f>
        <v>2741.37</v>
      </c>
    </row>
    <row r="4311" spans="1:6" x14ac:dyDescent="0.35">
      <c r="A4311" t="s">
        <v>78</v>
      </c>
      <c r="B4311" t="s">
        <v>273</v>
      </c>
      <c r="C4311" t="s">
        <v>12</v>
      </c>
      <c r="D4311" t="str">
        <f>VLOOKUP(A4311,[3]sales_teams!$A:$B,2,0)</f>
        <v>Summer Sewald</v>
      </c>
      <c r="E4311" t="str">
        <f>VLOOKUP(A4311,[3]sales_teams!$A:$C,3,0)</f>
        <v>West</v>
      </c>
      <c r="F4311">
        <f>VLOOKUP(B4311,[1]accounts!$A:$D,4,0)</f>
        <v>2214.94</v>
      </c>
    </row>
    <row r="4312" spans="1:6" x14ac:dyDescent="0.35">
      <c r="A4312" t="s">
        <v>78</v>
      </c>
      <c r="B4312" t="s">
        <v>79</v>
      </c>
      <c r="C4312" t="s">
        <v>12</v>
      </c>
      <c r="D4312" t="str">
        <f>VLOOKUP(A4312,[3]sales_teams!$A:$B,2,0)</f>
        <v>Summer Sewald</v>
      </c>
      <c r="E4312" t="str">
        <f>VLOOKUP(A4312,[3]sales_teams!$A:$C,3,0)</f>
        <v>West</v>
      </c>
      <c r="F4312">
        <f>VLOOKUP(B4312,[1]accounts!$A:$D,4,0)</f>
        <v>324.19</v>
      </c>
    </row>
    <row r="4313" spans="1:6" x14ac:dyDescent="0.35">
      <c r="A4313" t="s">
        <v>95</v>
      </c>
      <c r="B4313" t="s">
        <v>168</v>
      </c>
      <c r="C4313" t="s">
        <v>46</v>
      </c>
      <c r="D4313" t="str">
        <f>VLOOKUP(A4313,[3]sales_teams!$A:$B,2,0)</f>
        <v>Summer Sewald</v>
      </c>
      <c r="E4313" t="str">
        <f>VLOOKUP(A4313,[3]sales_teams!$A:$C,3,0)</f>
        <v>West</v>
      </c>
      <c r="F4313">
        <f>VLOOKUP(B4313,[1]accounts!$A:$D,4,0)</f>
        <v>349.81</v>
      </c>
    </row>
    <row r="4314" spans="1:6" x14ac:dyDescent="0.35">
      <c r="A4314" t="s">
        <v>95</v>
      </c>
      <c r="B4314" t="s">
        <v>86</v>
      </c>
      <c r="C4314" t="s">
        <v>12</v>
      </c>
      <c r="D4314" t="str">
        <f>VLOOKUP(A4314,[3]sales_teams!$A:$B,2,0)</f>
        <v>Summer Sewald</v>
      </c>
      <c r="E4314" t="str">
        <f>VLOOKUP(A4314,[3]sales_teams!$A:$C,3,0)</f>
        <v>West</v>
      </c>
      <c r="F4314">
        <f>VLOOKUP(B4314,[1]accounts!$A:$D,4,0)</f>
        <v>2741.37</v>
      </c>
    </row>
    <row r="4315" spans="1:6" x14ac:dyDescent="0.35">
      <c r="A4315" t="s">
        <v>95</v>
      </c>
      <c r="B4315" t="s">
        <v>159</v>
      </c>
      <c r="C4315" t="s">
        <v>12</v>
      </c>
      <c r="D4315" t="str">
        <f>VLOOKUP(A4315,[3]sales_teams!$A:$B,2,0)</f>
        <v>Summer Sewald</v>
      </c>
      <c r="E4315" t="str">
        <f>VLOOKUP(A4315,[3]sales_teams!$A:$C,3,0)</f>
        <v>West</v>
      </c>
      <c r="F4315">
        <f>VLOOKUP(B4315,[1]accounts!$A:$D,4,0)</f>
        <v>2871.35</v>
      </c>
    </row>
    <row r="4316" spans="1:6" x14ac:dyDescent="0.35">
      <c r="A4316" t="s">
        <v>133</v>
      </c>
      <c r="B4316" t="s">
        <v>151</v>
      </c>
      <c r="C4316" t="s">
        <v>12</v>
      </c>
      <c r="D4316" t="str">
        <f>VLOOKUP(A4316,[3]sales_teams!$A:$B,2,0)</f>
        <v>Dustin Brinkmann</v>
      </c>
      <c r="E4316" t="str">
        <f>VLOOKUP(A4316,[3]sales_teams!$A:$C,3,0)</f>
        <v>Central</v>
      </c>
      <c r="F4316">
        <f>VLOOKUP(B4316,[1]accounts!$A:$D,4,0)</f>
        <v>2938.67</v>
      </c>
    </row>
    <row r="4317" spans="1:6" x14ac:dyDescent="0.35">
      <c r="A4317" t="s">
        <v>9</v>
      </c>
      <c r="B4317" t="s">
        <v>151</v>
      </c>
      <c r="C4317" t="s">
        <v>12</v>
      </c>
      <c r="D4317" t="str">
        <f>VLOOKUP(A4317,[3]sales_teams!$A:$B,2,0)</f>
        <v>Dustin Brinkmann</v>
      </c>
      <c r="E4317" t="str">
        <f>VLOOKUP(A4317,[3]sales_teams!$A:$C,3,0)</f>
        <v>Central</v>
      </c>
      <c r="F4317">
        <f>VLOOKUP(B4317,[1]accounts!$A:$D,4,0)</f>
        <v>2938.67</v>
      </c>
    </row>
    <row r="4318" spans="1:6" x14ac:dyDescent="0.35">
      <c r="A4318" t="s">
        <v>57</v>
      </c>
      <c r="B4318" t="s">
        <v>315</v>
      </c>
      <c r="C4318" t="s">
        <v>46</v>
      </c>
      <c r="D4318" t="str">
        <f>VLOOKUP(A4318,[3]sales_teams!$A:$B,2,0)</f>
        <v>Celia Rouche</v>
      </c>
      <c r="E4318" t="str">
        <f>VLOOKUP(A4318,[3]sales_teams!$A:$C,3,0)</f>
        <v>West</v>
      </c>
      <c r="F4318">
        <f>VLOOKUP(B4318,[1]accounts!$A:$D,4,0)</f>
        <v>8170.38</v>
      </c>
    </row>
    <row r="4319" spans="1:6" x14ac:dyDescent="0.35">
      <c r="A4319" t="s">
        <v>102</v>
      </c>
      <c r="B4319" t="s">
        <v>179</v>
      </c>
      <c r="C4319" t="s">
        <v>12</v>
      </c>
      <c r="D4319" t="str">
        <f>VLOOKUP(A4319,[3]sales_teams!$A:$B,2,0)</f>
        <v>Cara Losch</v>
      </c>
      <c r="E4319" t="str">
        <f>VLOOKUP(A4319,[3]sales_teams!$A:$C,3,0)</f>
        <v>East</v>
      </c>
      <c r="F4319">
        <f>VLOOKUP(B4319,[1]accounts!$A:$D,4,0)</f>
        <v>702.72</v>
      </c>
    </row>
    <row r="4320" spans="1:6" x14ac:dyDescent="0.35">
      <c r="A4320" t="s">
        <v>23</v>
      </c>
      <c r="B4320" t="s">
        <v>93</v>
      </c>
      <c r="C4320" t="s">
        <v>12</v>
      </c>
      <c r="D4320" t="str">
        <f>VLOOKUP(A4320,[3]sales_teams!$A:$B,2,0)</f>
        <v>Summer Sewald</v>
      </c>
      <c r="E4320" t="str">
        <f>VLOOKUP(A4320,[3]sales_teams!$A:$C,3,0)</f>
        <v>West</v>
      </c>
      <c r="F4320">
        <f>VLOOKUP(B4320,[1]accounts!$A:$D,4,0)</f>
        <v>7537.24</v>
      </c>
    </row>
    <row r="4321" spans="1:6" x14ac:dyDescent="0.35">
      <c r="A4321" t="s">
        <v>26</v>
      </c>
      <c r="B4321" t="s">
        <v>303</v>
      </c>
      <c r="C4321" t="s">
        <v>46</v>
      </c>
      <c r="D4321" t="str">
        <f>VLOOKUP(A4321,[3]sales_teams!$A:$B,2,0)</f>
        <v>Dustin Brinkmann</v>
      </c>
      <c r="E4321" t="str">
        <f>VLOOKUP(A4321,[3]sales_teams!$A:$C,3,0)</f>
        <v>Central</v>
      </c>
      <c r="F4321">
        <f>VLOOKUP(B4321,[1]accounts!$A:$D,4,0)</f>
        <v>647.17999999999995</v>
      </c>
    </row>
    <row r="4322" spans="1:6" x14ac:dyDescent="0.35">
      <c r="A4322" t="s">
        <v>26</v>
      </c>
      <c r="B4322" t="s">
        <v>492</v>
      </c>
      <c r="C4322" t="s">
        <v>46</v>
      </c>
      <c r="D4322" t="str">
        <f>VLOOKUP(A4322,[3]sales_teams!$A:$B,2,0)</f>
        <v>Dustin Brinkmann</v>
      </c>
      <c r="E4322" t="str">
        <f>VLOOKUP(A4322,[3]sales_teams!$A:$C,3,0)</f>
        <v>Central</v>
      </c>
      <c r="F4322">
        <f>VLOOKUP(B4322,[1]accounts!$A:$D,4,0)</f>
        <v>1376.8</v>
      </c>
    </row>
    <row r="4323" spans="1:6" x14ac:dyDescent="0.35">
      <c r="A4323" t="s">
        <v>139</v>
      </c>
      <c r="B4323" t="s">
        <v>179</v>
      </c>
      <c r="C4323" t="s">
        <v>40</v>
      </c>
      <c r="D4323" t="str">
        <f>VLOOKUP(A4323,[3]sales_teams!$A:$B,2,0)</f>
        <v>Rocco Neubert</v>
      </c>
      <c r="E4323" t="str">
        <f>VLOOKUP(A4323,[3]sales_teams!$A:$C,3,0)</f>
        <v>East</v>
      </c>
      <c r="F4323">
        <f>VLOOKUP(B4323,[1]accounts!$A:$D,4,0)</f>
        <v>702.72</v>
      </c>
    </row>
    <row r="4324" spans="1:6" x14ac:dyDescent="0.35">
      <c r="A4324" t="s">
        <v>118</v>
      </c>
      <c r="B4324" t="s">
        <v>143</v>
      </c>
      <c r="C4324" t="s">
        <v>46</v>
      </c>
      <c r="D4324" t="str">
        <f>VLOOKUP(A4324,[3]sales_teams!$A:$B,2,0)</f>
        <v>Rocco Neubert</v>
      </c>
      <c r="E4324" t="str">
        <f>VLOOKUP(A4324,[3]sales_teams!$A:$C,3,0)</f>
        <v>East</v>
      </c>
      <c r="F4324">
        <f>VLOOKUP(B4324,[1]accounts!$A:$D,4,0)</f>
        <v>2818.38</v>
      </c>
    </row>
    <row r="4325" spans="1:6" x14ac:dyDescent="0.35">
      <c r="A4325" t="s">
        <v>118</v>
      </c>
      <c r="B4325" t="s">
        <v>215</v>
      </c>
      <c r="C4325" t="s">
        <v>12</v>
      </c>
      <c r="D4325" t="str">
        <f>VLOOKUP(A4325,[3]sales_teams!$A:$B,2,0)</f>
        <v>Rocco Neubert</v>
      </c>
      <c r="E4325" t="str">
        <f>VLOOKUP(A4325,[3]sales_teams!$A:$C,3,0)</f>
        <v>East</v>
      </c>
      <c r="F4325">
        <f>VLOOKUP(B4325,[1]accounts!$A:$D,4,0)</f>
        <v>1419.98</v>
      </c>
    </row>
    <row r="4326" spans="1:6" x14ac:dyDescent="0.35">
      <c r="A4326" t="s">
        <v>202</v>
      </c>
      <c r="B4326" t="s">
        <v>135</v>
      </c>
      <c r="C4326" t="s">
        <v>46</v>
      </c>
      <c r="D4326" t="str">
        <f>VLOOKUP(A4326,[3]sales_teams!$A:$B,2,0)</f>
        <v>Dustin Brinkmann</v>
      </c>
      <c r="E4326" t="str">
        <f>VLOOKUP(A4326,[3]sales_teams!$A:$C,3,0)</f>
        <v>Central</v>
      </c>
      <c r="F4326">
        <f>VLOOKUP(B4326,[1]accounts!$A:$D,4,0)</f>
        <v>2819.5</v>
      </c>
    </row>
    <row r="4327" spans="1:6" x14ac:dyDescent="0.35">
      <c r="A4327" t="s">
        <v>202</v>
      </c>
      <c r="B4327" t="s">
        <v>135</v>
      </c>
      <c r="C4327" t="s">
        <v>12</v>
      </c>
      <c r="D4327" t="str">
        <f>VLOOKUP(A4327,[3]sales_teams!$A:$B,2,0)</f>
        <v>Dustin Brinkmann</v>
      </c>
      <c r="E4327" t="str">
        <f>VLOOKUP(A4327,[3]sales_teams!$A:$C,3,0)</f>
        <v>Central</v>
      </c>
      <c r="F4327">
        <f>VLOOKUP(B4327,[1]accounts!$A:$D,4,0)</f>
        <v>2819.5</v>
      </c>
    </row>
    <row r="4328" spans="1:6" x14ac:dyDescent="0.35">
      <c r="A4328" t="s">
        <v>64</v>
      </c>
      <c r="B4328" t="s">
        <v>155</v>
      </c>
      <c r="C4328" t="s">
        <v>46</v>
      </c>
      <c r="D4328" t="str">
        <f>VLOOKUP(A4328,[3]sales_teams!$A:$B,2,0)</f>
        <v>Rocco Neubert</v>
      </c>
      <c r="E4328" t="str">
        <f>VLOOKUP(A4328,[3]sales_teams!$A:$C,3,0)</f>
        <v>East</v>
      </c>
      <c r="F4328">
        <f>VLOOKUP(B4328,[1]accounts!$A:$D,4,0)</f>
        <v>11698.03</v>
      </c>
    </row>
    <row r="4329" spans="1:6" x14ac:dyDescent="0.35">
      <c r="A4329" t="s">
        <v>14</v>
      </c>
      <c r="B4329" t="s">
        <v>129</v>
      </c>
      <c r="C4329" t="s">
        <v>46</v>
      </c>
      <c r="D4329" t="str">
        <f>VLOOKUP(A4329,[3]sales_teams!$A:$B,2,0)</f>
        <v>Melvin Marxen</v>
      </c>
      <c r="E4329" t="str">
        <f>VLOOKUP(A4329,[3]sales_teams!$A:$C,3,0)</f>
        <v>Central</v>
      </c>
      <c r="F4329">
        <f>VLOOKUP(B4329,[1]accounts!$A:$D,4,0)</f>
        <v>1102.43</v>
      </c>
    </row>
    <row r="4330" spans="1:6" x14ac:dyDescent="0.35">
      <c r="A4330" t="s">
        <v>14</v>
      </c>
      <c r="B4330" t="s">
        <v>126</v>
      </c>
      <c r="C4330" t="s">
        <v>46</v>
      </c>
      <c r="D4330" t="str">
        <f>VLOOKUP(A4330,[3]sales_teams!$A:$B,2,0)</f>
        <v>Melvin Marxen</v>
      </c>
      <c r="E4330" t="str">
        <f>VLOOKUP(A4330,[3]sales_teams!$A:$C,3,0)</f>
        <v>Central</v>
      </c>
      <c r="F4330">
        <f>VLOOKUP(B4330,[1]accounts!$A:$D,4,0)</f>
        <v>1008.06</v>
      </c>
    </row>
    <row r="4331" spans="1:6" x14ac:dyDescent="0.35">
      <c r="A4331" t="s">
        <v>14</v>
      </c>
      <c r="B4331" t="s">
        <v>231</v>
      </c>
      <c r="C4331" t="s">
        <v>12</v>
      </c>
      <c r="D4331" t="str">
        <f>VLOOKUP(A4331,[3]sales_teams!$A:$B,2,0)</f>
        <v>Melvin Marxen</v>
      </c>
      <c r="E4331" t="str">
        <f>VLOOKUP(A4331,[3]sales_teams!$A:$C,3,0)</f>
        <v>Central</v>
      </c>
      <c r="F4331">
        <f>VLOOKUP(B4331,[1]accounts!$A:$D,4,0)</f>
        <v>45.39</v>
      </c>
    </row>
    <row r="4332" spans="1:6" x14ac:dyDescent="0.35">
      <c r="A4332" t="s">
        <v>14</v>
      </c>
      <c r="B4332" t="s">
        <v>16</v>
      </c>
      <c r="C4332" t="s">
        <v>12</v>
      </c>
      <c r="D4332" t="str">
        <f>VLOOKUP(A4332,[3]sales_teams!$A:$B,2,0)</f>
        <v>Melvin Marxen</v>
      </c>
      <c r="E4332" t="str">
        <f>VLOOKUP(A4332,[3]sales_teams!$A:$C,3,0)</f>
        <v>Central</v>
      </c>
      <c r="F4332">
        <f>VLOOKUP(B4332,[1]accounts!$A:$D,4,0)</f>
        <v>3178.24</v>
      </c>
    </row>
    <row r="4333" spans="1:6" x14ac:dyDescent="0.35">
      <c r="A4333" t="s">
        <v>142</v>
      </c>
      <c r="B4333" t="s">
        <v>237</v>
      </c>
      <c r="C4333" t="s">
        <v>12</v>
      </c>
      <c r="D4333" t="str">
        <f>VLOOKUP(A4333,[3]sales_teams!$A:$B,2,0)</f>
        <v>Rocco Neubert</v>
      </c>
      <c r="E4333" t="str">
        <f>VLOOKUP(A4333,[3]sales_teams!$A:$C,3,0)</f>
        <v>East</v>
      </c>
      <c r="F4333">
        <f>VLOOKUP(B4333,[1]accounts!$A:$D,4,0)</f>
        <v>2520.83</v>
      </c>
    </row>
    <row r="4334" spans="1:6" x14ac:dyDescent="0.35">
      <c r="A4334" t="s">
        <v>67</v>
      </c>
      <c r="B4334" t="s">
        <v>52</v>
      </c>
      <c r="C4334" t="s">
        <v>46</v>
      </c>
      <c r="D4334" t="str">
        <f>VLOOKUP(A4334,[3]sales_teams!$A:$B,2,0)</f>
        <v>Celia Rouche</v>
      </c>
      <c r="E4334" t="str">
        <f>VLOOKUP(A4334,[3]sales_teams!$A:$C,3,0)</f>
        <v>West</v>
      </c>
      <c r="F4334">
        <f>VLOOKUP(B4334,[1]accounts!$A:$D,4,0)</f>
        <v>1699.85</v>
      </c>
    </row>
    <row r="4335" spans="1:6" x14ac:dyDescent="0.35">
      <c r="A4335" t="s">
        <v>54</v>
      </c>
      <c r="B4335" t="s">
        <v>33</v>
      </c>
      <c r="C4335" t="s">
        <v>12</v>
      </c>
      <c r="D4335" t="str">
        <f>VLOOKUP(A4335,[3]sales_teams!$A:$B,2,0)</f>
        <v>Celia Rouche</v>
      </c>
      <c r="E4335" t="str">
        <f>VLOOKUP(A4335,[3]sales_teams!$A:$C,3,0)</f>
        <v>West</v>
      </c>
      <c r="F4335">
        <f>VLOOKUP(B4335,[1]accounts!$A:$D,4,0)</f>
        <v>4269.8999999999996</v>
      </c>
    </row>
    <row r="4336" spans="1:6" x14ac:dyDescent="0.35">
      <c r="A4336" t="s">
        <v>54</v>
      </c>
      <c r="B4336" t="s">
        <v>199</v>
      </c>
      <c r="C4336" t="s">
        <v>12</v>
      </c>
      <c r="D4336" t="str">
        <f>VLOOKUP(A4336,[3]sales_teams!$A:$B,2,0)</f>
        <v>Celia Rouche</v>
      </c>
      <c r="E4336" t="str">
        <f>VLOOKUP(A4336,[3]sales_teams!$A:$C,3,0)</f>
        <v>West</v>
      </c>
      <c r="F4336">
        <f>VLOOKUP(B4336,[1]accounts!$A:$D,4,0)</f>
        <v>7708.38</v>
      </c>
    </row>
    <row r="4337" spans="1:6" x14ac:dyDescent="0.35">
      <c r="A4337" t="s">
        <v>38</v>
      </c>
      <c r="B4337" t="s">
        <v>155</v>
      </c>
      <c r="C4337" t="s">
        <v>46</v>
      </c>
      <c r="D4337" t="str">
        <f>VLOOKUP(A4337,[3]sales_teams!$A:$B,2,0)</f>
        <v>Summer Sewald</v>
      </c>
      <c r="E4337" t="str">
        <f>VLOOKUP(A4337,[3]sales_teams!$A:$C,3,0)</f>
        <v>West</v>
      </c>
      <c r="F4337">
        <f>VLOOKUP(B4337,[1]accounts!$A:$D,4,0)</f>
        <v>11698.03</v>
      </c>
    </row>
    <row r="4338" spans="1:6" x14ac:dyDescent="0.35">
      <c r="A4338" t="s">
        <v>252</v>
      </c>
      <c r="B4338" t="s">
        <v>21</v>
      </c>
      <c r="C4338" t="s">
        <v>12</v>
      </c>
      <c r="D4338" t="str">
        <f>VLOOKUP(A4338,[3]sales_teams!$A:$B,2,0)</f>
        <v>Melvin Marxen</v>
      </c>
      <c r="E4338" t="str">
        <f>VLOOKUP(A4338,[3]sales_teams!$A:$C,3,0)</f>
        <v>Central</v>
      </c>
      <c r="F4338">
        <f>VLOOKUP(B4338,[1]accounts!$A:$D,4,0)</f>
        <v>2714.9</v>
      </c>
    </row>
    <row r="4339" spans="1:6" x14ac:dyDescent="0.35">
      <c r="A4339" t="s">
        <v>252</v>
      </c>
      <c r="B4339" t="s">
        <v>170</v>
      </c>
      <c r="C4339" t="s">
        <v>12</v>
      </c>
      <c r="D4339" t="str">
        <f>VLOOKUP(A4339,[3]sales_teams!$A:$B,2,0)</f>
        <v>Melvin Marxen</v>
      </c>
      <c r="E4339" t="str">
        <f>VLOOKUP(A4339,[3]sales_teams!$A:$C,3,0)</f>
        <v>Central</v>
      </c>
      <c r="F4339">
        <f>VLOOKUP(B4339,[1]accounts!$A:$D,4,0)</f>
        <v>332.43</v>
      </c>
    </row>
    <row r="4340" spans="1:6" x14ac:dyDescent="0.35">
      <c r="A4340" t="s">
        <v>252</v>
      </c>
      <c r="B4340" t="s">
        <v>76</v>
      </c>
      <c r="C4340" t="s">
        <v>12</v>
      </c>
      <c r="D4340" t="str">
        <f>VLOOKUP(A4340,[3]sales_teams!$A:$B,2,0)</f>
        <v>Melvin Marxen</v>
      </c>
      <c r="E4340" t="str">
        <f>VLOOKUP(A4340,[3]sales_teams!$A:$C,3,0)</f>
        <v>Central</v>
      </c>
      <c r="F4340">
        <f>VLOOKUP(B4340,[1]accounts!$A:$D,4,0)</f>
        <v>2041.73</v>
      </c>
    </row>
    <row r="4341" spans="1:6" x14ac:dyDescent="0.35">
      <c r="A4341" t="s">
        <v>78</v>
      </c>
      <c r="B4341" t="s">
        <v>199</v>
      </c>
      <c r="C4341" t="s">
        <v>46</v>
      </c>
      <c r="D4341" t="str">
        <f>VLOOKUP(A4341,[3]sales_teams!$A:$B,2,0)</f>
        <v>Summer Sewald</v>
      </c>
      <c r="E4341" t="str">
        <f>VLOOKUP(A4341,[3]sales_teams!$A:$C,3,0)</f>
        <v>West</v>
      </c>
      <c r="F4341">
        <f>VLOOKUP(B4341,[1]accounts!$A:$D,4,0)</f>
        <v>7708.38</v>
      </c>
    </row>
    <row r="4342" spans="1:6" x14ac:dyDescent="0.35">
      <c r="A4342" t="s">
        <v>78</v>
      </c>
      <c r="B4342" t="s">
        <v>157</v>
      </c>
      <c r="C4342" t="s">
        <v>46</v>
      </c>
      <c r="D4342" t="str">
        <f>VLOOKUP(A4342,[3]sales_teams!$A:$B,2,0)</f>
        <v>Summer Sewald</v>
      </c>
      <c r="E4342" t="str">
        <f>VLOOKUP(A4342,[3]sales_teams!$A:$C,3,0)</f>
        <v>West</v>
      </c>
      <c r="F4342">
        <f>VLOOKUP(B4342,[1]accounts!$A:$D,4,0)</f>
        <v>405.59</v>
      </c>
    </row>
    <row r="4343" spans="1:6" x14ac:dyDescent="0.35">
      <c r="A4343" t="s">
        <v>95</v>
      </c>
      <c r="B4343" t="s">
        <v>155</v>
      </c>
      <c r="C4343" t="s">
        <v>12</v>
      </c>
      <c r="D4343" t="str">
        <f>VLOOKUP(A4343,[3]sales_teams!$A:$B,2,0)</f>
        <v>Summer Sewald</v>
      </c>
      <c r="E4343" t="str">
        <f>VLOOKUP(A4343,[3]sales_teams!$A:$C,3,0)</f>
        <v>West</v>
      </c>
      <c r="F4343">
        <f>VLOOKUP(B4343,[1]accounts!$A:$D,4,0)</f>
        <v>11698.03</v>
      </c>
    </row>
    <row r="4344" spans="1:6" x14ac:dyDescent="0.35">
      <c r="A4344" t="s">
        <v>133</v>
      </c>
      <c r="B4344" t="s">
        <v>76</v>
      </c>
      <c r="C4344" t="s">
        <v>46</v>
      </c>
      <c r="D4344" t="str">
        <f>VLOOKUP(A4344,[3]sales_teams!$A:$B,2,0)</f>
        <v>Dustin Brinkmann</v>
      </c>
      <c r="E4344" t="str">
        <f>VLOOKUP(A4344,[3]sales_teams!$A:$C,3,0)</f>
        <v>Central</v>
      </c>
      <c r="F4344">
        <f>VLOOKUP(B4344,[1]accounts!$A:$D,4,0)</f>
        <v>2041.73</v>
      </c>
    </row>
    <row r="4345" spans="1:6" x14ac:dyDescent="0.35">
      <c r="A4345" t="s">
        <v>32</v>
      </c>
      <c r="B4345" t="s">
        <v>24</v>
      </c>
      <c r="C4345" t="s">
        <v>46</v>
      </c>
      <c r="D4345" t="str">
        <f>VLOOKUP(A4345,[3]sales_teams!$A:$B,2,0)</f>
        <v>Celia Rouche</v>
      </c>
      <c r="E4345" t="str">
        <f>VLOOKUP(A4345,[3]sales_teams!$A:$C,3,0)</f>
        <v>West</v>
      </c>
      <c r="F4345">
        <f>VLOOKUP(B4345,[1]accounts!$A:$D,4,0)</f>
        <v>792.46</v>
      </c>
    </row>
    <row r="4346" spans="1:6" x14ac:dyDescent="0.35">
      <c r="A4346" t="s">
        <v>116</v>
      </c>
      <c r="B4346" t="s">
        <v>151</v>
      </c>
      <c r="C4346" t="s">
        <v>12</v>
      </c>
      <c r="D4346" t="str">
        <f>VLOOKUP(A4346,[3]sales_teams!$A:$B,2,0)</f>
        <v>Melvin Marxen</v>
      </c>
      <c r="E4346" t="str">
        <f>VLOOKUP(A4346,[3]sales_teams!$A:$C,3,0)</f>
        <v>Central</v>
      </c>
      <c r="F4346">
        <f>VLOOKUP(B4346,[1]accounts!$A:$D,4,0)</f>
        <v>2938.67</v>
      </c>
    </row>
    <row r="4347" spans="1:6" x14ac:dyDescent="0.35">
      <c r="A4347" t="s">
        <v>51</v>
      </c>
      <c r="B4347" t="s">
        <v>55</v>
      </c>
      <c r="C4347" t="s">
        <v>46</v>
      </c>
      <c r="D4347" t="str">
        <f>VLOOKUP(A4347,[3]sales_teams!$A:$B,2,0)</f>
        <v>Summer Sewald</v>
      </c>
      <c r="E4347" t="str">
        <f>VLOOKUP(A4347,[3]sales_teams!$A:$C,3,0)</f>
        <v>West</v>
      </c>
      <c r="F4347">
        <f>VLOOKUP(B4347,[1]accounts!$A:$D,4,0)</f>
        <v>2059.9</v>
      </c>
    </row>
    <row r="4348" spans="1:6" x14ac:dyDescent="0.35">
      <c r="A4348" t="s">
        <v>51</v>
      </c>
      <c r="B4348" t="s">
        <v>273</v>
      </c>
      <c r="C4348" t="s">
        <v>12</v>
      </c>
      <c r="D4348" t="str">
        <f>VLOOKUP(A4348,[3]sales_teams!$A:$B,2,0)</f>
        <v>Summer Sewald</v>
      </c>
      <c r="E4348" t="str">
        <f>VLOOKUP(A4348,[3]sales_teams!$A:$C,3,0)</f>
        <v>West</v>
      </c>
      <c r="F4348">
        <f>VLOOKUP(B4348,[1]accounts!$A:$D,4,0)</f>
        <v>2214.94</v>
      </c>
    </row>
    <row r="4349" spans="1:6" x14ac:dyDescent="0.35">
      <c r="A4349" t="s">
        <v>51</v>
      </c>
      <c r="B4349" t="s">
        <v>52</v>
      </c>
      <c r="C4349" t="s">
        <v>12</v>
      </c>
      <c r="D4349" t="str">
        <f>VLOOKUP(A4349,[3]sales_teams!$A:$B,2,0)</f>
        <v>Summer Sewald</v>
      </c>
      <c r="E4349" t="str">
        <f>VLOOKUP(A4349,[3]sales_teams!$A:$C,3,0)</f>
        <v>West</v>
      </c>
      <c r="F4349">
        <f>VLOOKUP(B4349,[1]accounts!$A:$D,4,0)</f>
        <v>1699.85</v>
      </c>
    </row>
    <row r="4350" spans="1:6" x14ac:dyDescent="0.35">
      <c r="A4350" t="s">
        <v>35</v>
      </c>
      <c r="B4350" t="s">
        <v>187</v>
      </c>
      <c r="C4350" t="s">
        <v>12</v>
      </c>
      <c r="D4350" t="str">
        <f>VLOOKUP(A4350,[3]sales_teams!$A:$B,2,0)</f>
        <v>Melvin Marxen</v>
      </c>
      <c r="E4350" t="str">
        <f>VLOOKUP(A4350,[3]sales_teams!$A:$C,3,0)</f>
        <v>Central</v>
      </c>
      <c r="F4350">
        <f>VLOOKUP(B4350,[1]accounts!$A:$D,4,0)</f>
        <v>291.27</v>
      </c>
    </row>
    <row r="4351" spans="1:6" x14ac:dyDescent="0.35">
      <c r="A4351" t="s">
        <v>97</v>
      </c>
      <c r="B4351" t="s">
        <v>204</v>
      </c>
      <c r="C4351" t="s">
        <v>12</v>
      </c>
      <c r="D4351" t="str">
        <f>VLOOKUP(A4351,[3]sales_teams!$A:$B,2,0)</f>
        <v>Rocco Neubert</v>
      </c>
      <c r="E4351" t="str">
        <f>VLOOKUP(A4351,[3]sales_teams!$A:$C,3,0)</f>
        <v>East</v>
      </c>
      <c r="F4351">
        <f>VLOOKUP(B4351,[1]accounts!$A:$D,4,0)</f>
        <v>251.41</v>
      </c>
    </row>
    <row r="4352" spans="1:6" x14ac:dyDescent="0.35">
      <c r="A4352" t="s">
        <v>57</v>
      </c>
      <c r="B4352" t="s">
        <v>398</v>
      </c>
      <c r="C4352" t="s">
        <v>12</v>
      </c>
      <c r="D4352" t="str">
        <f>VLOOKUP(A4352,[3]sales_teams!$A:$B,2,0)</f>
        <v>Celia Rouche</v>
      </c>
      <c r="E4352" t="str">
        <f>VLOOKUP(A4352,[3]sales_teams!$A:$C,3,0)</f>
        <v>West</v>
      </c>
      <c r="F4352">
        <f>VLOOKUP(B4352,[1]accounts!$A:$D,4,0)</f>
        <v>223.8</v>
      </c>
    </row>
    <row r="4353" spans="1:6" x14ac:dyDescent="0.35">
      <c r="A4353" t="s">
        <v>88</v>
      </c>
      <c r="B4353" t="s">
        <v>215</v>
      </c>
      <c r="C4353" t="s">
        <v>12</v>
      </c>
      <c r="D4353" t="str">
        <f>VLOOKUP(A4353,[3]sales_teams!$A:$B,2,0)</f>
        <v>Cara Losch</v>
      </c>
      <c r="E4353" t="str">
        <f>VLOOKUP(A4353,[3]sales_teams!$A:$C,3,0)</f>
        <v>East</v>
      </c>
      <c r="F4353">
        <f>VLOOKUP(B4353,[1]accounts!$A:$D,4,0)</f>
        <v>1419.98</v>
      </c>
    </row>
    <row r="4354" spans="1:6" x14ac:dyDescent="0.35">
      <c r="A4354" t="s">
        <v>61</v>
      </c>
      <c r="B4354" t="s">
        <v>492</v>
      </c>
      <c r="C4354" t="s">
        <v>46</v>
      </c>
      <c r="D4354" t="str">
        <f>VLOOKUP(A4354,[3]sales_teams!$A:$B,2,0)</f>
        <v>Dustin Brinkmann</v>
      </c>
      <c r="E4354" t="str">
        <f>VLOOKUP(A4354,[3]sales_teams!$A:$C,3,0)</f>
        <v>Central</v>
      </c>
      <c r="F4354">
        <f>VLOOKUP(B4354,[1]accounts!$A:$D,4,0)</f>
        <v>1376.8</v>
      </c>
    </row>
    <row r="4355" spans="1:6" x14ac:dyDescent="0.35">
      <c r="A4355" t="s">
        <v>29</v>
      </c>
      <c r="B4355" t="s">
        <v>52</v>
      </c>
      <c r="C4355" t="s">
        <v>40</v>
      </c>
      <c r="D4355" t="str">
        <f>VLOOKUP(A4355,[3]sales_teams!$A:$B,2,0)</f>
        <v>Celia Rouche</v>
      </c>
      <c r="E4355" t="str">
        <f>VLOOKUP(A4355,[3]sales_teams!$A:$C,3,0)</f>
        <v>West</v>
      </c>
      <c r="F4355">
        <f>VLOOKUP(B4355,[1]accounts!$A:$D,4,0)</f>
        <v>1699.85</v>
      </c>
    </row>
    <row r="4356" spans="1:6" x14ac:dyDescent="0.35">
      <c r="A4356" t="s">
        <v>29</v>
      </c>
      <c r="B4356" t="s">
        <v>155</v>
      </c>
      <c r="C4356" t="s">
        <v>46</v>
      </c>
      <c r="D4356" t="str">
        <f>VLOOKUP(A4356,[3]sales_teams!$A:$B,2,0)</f>
        <v>Celia Rouche</v>
      </c>
      <c r="E4356" t="str">
        <f>VLOOKUP(A4356,[3]sales_teams!$A:$C,3,0)</f>
        <v>West</v>
      </c>
      <c r="F4356">
        <f>VLOOKUP(B4356,[1]accounts!$A:$D,4,0)</f>
        <v>11698.03</v>
      </c>
    </row>
    <row r="4357" spans="1:6" x14ac:dyDescent="0.35">
      <c r="A4357" t="s">
        <v>29</v>
      </c>
      <c r="B4357" t="s">
        <v>33</v>
      </c>
      <c r="C4357" t="s">
        <v>46</v>
      </c>
      <c r="D4357" t="str">
        <f>VLOOKUP(A4357,[3]sales_teams!$A:$B,2,0)</f>
        <v>Celia Rouche</v>
      </c>
      <c r="E4357" t="str">
        <f>VLOOKUP(A4357,[3]sales_teams!$A:$C,3,0)</f>
        <v>West</v>
      </c>
      <c r="F4357">
        <f>VLOOKUP(B4357,[1]accounts!$A:$D,4,0)</f>
        <v>4269.8999999999996</v>
      </c>
    </row>
    <row r="4358" spans="1:6" x14ac:dyDescent="0.35">
      <c r="A4358" t="s">
        <v>29</v>
      </c>
      <c r="B4358" t="s">
        <v>148</v>
      </c>
      <c r="C4358" t="s">
        <v>12</v>
      </c>
      <c r="D4358" t="str">
        <f>VLOOKUP(A4358,[3]sales_teams!$A:$B,2,0)</f>
        <v>Celia Rouche</v>
      </c>
      <c r="E4358" t="str">
        <f>VLOOKUP(A4358,[3]sales_teams!$A:$C,3,0)</f>
        <v>West</v>
      </c>
      <c r="F4358">
        <f>VLOOKUP(B4358,[1]accounts!$A:$D,4,0)</f>
        <v>2952.73</v>
      </c>
    </row>
    <row r="4359" spans="1:6" x14ac:dyDescent="0.35">
      <c r="A4359" t="s">
        <v>29</v>
      </c>
      <c r="B4359" t="s">
        <v>184</v>
      </c>
      <c r="C4359" t="s">
        <v>12</v>
      </c>
      <c r="D4359" t="str">
        <f>VLOOKUP(A4359,[3]sales_teams!$A:$B,2,0)</f>
        <v>Celia Rouche</v>
      </c>
      <c r="E4359" t="str">
        <f>VLOOKUP(A4359,[3]sales_teams!$A:$C,3,0)</f>
        <v>West</v>
      </c>
      <c r="F4359">
        <f>VLOOKUP(B4359,[1]accounts!$A:$D,4,0)</f>
        <v>1618.89</v>
      </c>
    </row>
    <row r="4360" spans="1:6" x14ac:dyDescent="0.35">
      <c r="A4360" t="s">
        <v>73</v>
      </c>
      <c r="B4360" t="s">
        <v>745</v>
      </c>
      <c r="C4360" t="s">
        <v>46</v>
      </c>
      <c r="D4360" t="str">
        <f>VLOOKUP(A4360,[3]sales_teams!$A:$B,2,0)</f>
        <v>Cara Losch</v>
      </c>
      <c r="E4360" t="str">
        <f>VLOOKUP(A4360,[3]sales_teams!$A:$C,3,0)</f>
        <v>East</v>
      </c>
      <c r="F4360">
        <f>VLOOKUP(B4360,[1]accounts!$A:$D,4,0)</f>
        <v>1242.32</v>
      </c>
    </row>
    <row r="4361" spans="1:6" x14ac:dyDescent="0.35">
      <c r="A4361" t="s">
        <v>73</v>
      </c>
      <c r="B4361" t="s">
        <v>237</v>
      </c>
      <c r="C4361" t="s">
        <v>12</v>
      </c>
      <c r="D4361" t="str">
        <f>VLOOKUP(A4361,[3]sales_teams!$A:$B,2,0)</f>
        <v>Cara Losch</v>
      </c>
      <c r="E4361" t="str">
        <f>VLOOKUP(A4361,[3]sales_teams!$A:$C,3,0)</f>
        <v>East</v>
      </c>
      <c r="F4361">
        <f>VLOOKUP(B4361,[1]accounts!$A:$D,4,0)</f>
        <v>2520.83</v>
      </c>
    </row>
    <row r="4362" spans="1:6" x14ac:dyDescent="0.35">
      <c r="A4362" t="s">
        <v>23</v>
      </c>
      <c r="B4362" t="s">
        <v>184</v>
      </c>
      <c r="C4362" t="s">
        <v>46</v>
      </c>
      <c r="D4362" t="str">
        <f>VLOOKUP(A4362,[3]sales_teams!$A:$B,2,0)</f>
        <v>Summer Sewald</v>
      </c>
      <c r="E4362" t="str">
        <f>VLOOKUP(A4362,[3]sales_teams!$A:$C,3,0)</f>
        <v>West</v>
      </c>
      <c r="F4362">
        <f>VLOOKUP(B4362,[1]accounts!$A:$D,4,0)</f>
        <v>1618.89</v>
      </c>
    </row>
    <row r="4363" spans="1:6" x14ac:dyDescent="0.35">
      <c r="A4363" t="s">
        <v>23</v>
      </c>
      <c r="B4363" t="s">
        <v>93</v>
      </c>
      <c r="C4363" t="s">
        <v>46</v>
      </c>
      <c r="D4363" t="str">
        <f>VLOOKUP(A4363,[3]sales_teams!$A:$B,2,0)</f>
        <v>Summer Sewald</v>
      </c>
      <c r="E4363" t="str">
        <f>VLOOKUP(A4363,[3]sales_teams!$A:$C,3,0)</f>
        <v>West</v>
      </c>
      <c r="F4363">
        <f>VLOOKUP(B4363,[1]accounts!$A:$D,4,0)</f>
        <v>7537.24</v>
      </c>
    </row>
    <row r="4364" spans="1:6" x14ac:dyDescent="0.35">
      <c r="A4364" t="s">
        <v>23</v>
      </c>
      <c r="B4364" t="s">
        <v>273</v>
      </c>
      <c r="C4364" t="s">
        <v>12</v>
      </c>
      <c r="D4364" t="str">
        <f>VLOOKUP(A4364,[3]sales_teams!$A:$B,2,0)</f>
        <v>Summer Sewald</v>
      </c>
      <c r="E4364" t="str">
        <f>VLOOKUP(A4364,[3]sales_teams!$A:$C,3,0)</f>
        <v>West</v>
      </c>
      <c r="F4364">
        <f>VLOOKUP(B4364,[1]accounts!$A:$D,4,0)</f>
        <v>2214.94</v>
      </c>
    </row>
    <row r="4365" spans="1:6" x14ac:dyDescent="0.35">
      <c r="A4365" t="s">
        <v>23</v>
      </c>
      <c r="B4365" t="s">
        <v>148</v>
      </c>
      <c r="C4365" t="s">
        <v>12</v>
      </c>
      <c r="D4365" t="str">
        <f>VLOOKUP(A4365,[3]sales_teams!$A:$B,2,0)</f>
        <v>Summer Sewald</v>
      </c>
      <c r="E4365" t="str">
        <f>VLOOKUP(A4365,[3]sales_teams!$A:$C,3,0)</f>
        <v>West</v>
      </c>
      <c r="F4365">
        <f>VLOOKUP(B4365,[1]accounts!$A:$D,4,0)</f>
        <v>2952.73</v>
      </c>
    </row>
    <row r="4366" spans="1:6" x14ac:dyDescent="0.35">
      <c r="A4366" t="s">
        <v>26</v>
      </c>
      <c r="B4366" t="s">
        <v>218</v>
      </c>
      <c r="C4366" t="s">
        <v>12</v>
      </c>
      <c r="D4366" t="str">
        <f>VLOOKUP(A4366,[3]sales_teams!$A:$B,2,0)</f>
        <v>Dustin Brinkmann</v>
      </c>
      <c r="E4366" t="str">
        <f>VLOOKUP(A4366,[3]sales_teams!$A:$C,3,0)</f>
        <v>Central</v>
      </c>
      <c r="F4366">
        <f>VLOOKUP(B4366,[1]accounts!$A:$D,4,0)</f>
        <v>4.54</v>
      </c>
    </row>
    <row r="4367" spans="1:6" x14ac:dyDescent="0.35">
      <c r="A4367" t="s">
        <v>118</v>
      </c>
      <c r="B4367" t="s">
        <v>140</v>
      </c>
      <c r="C4367" t="s">
        <v>12</v>
      </c>
      <c r="D4367" t="str">
        <f>VLOOKUP(A4367,[3]sales_teams!$A:$B,2,0)</f>
        <v>Rocco Neubert</v>
      </c>
      <c r="E4367" t="str">
        <f>VLOOKUP(A4367,[3]sales_teams!$A:$C,3,0)</f>
        <v>East</v>
      </c>
      <c r="F4367">
        <f>VLOOKUP(B4367,[1]accounts!$A:$D,4,0)</f>
        <v>355.23</v>
      </c>
    </row>
    <row r="4368" spans="1:6" x14ac:dyDescent="0.35">
      <c r="A4368" t="s">
        <v>64</v>
      </c>
      <c r="B4368" t="s">
        <v>192</v>
      </c>
      <c r="C4368" t="s">
        <v>46</v>
      </c>
      <c r="D4368" t="str">
        <f>VLOOKUP(A4368,[3]sales_teams!$A:$B,2,0)</f>
        <v>Rocco Neubert</v>
      </c>
      <c r="E4368" t="str">
        <f>VLOOKUP(A4368,[3]sales_teams!$A:$C,3,0)</f>
        <v>East</v>
      </c>
      <c r="F4368">
        <f>VLOOKUP(B4368,[1]accounts!$A:$D,4,0)</f>
        <v>987.39</v>
      </c>
    </row>
    <row r="4369" spans="1:6" x14ac:dyDescent="0.35">
      <c r="A4369" t="s">
        <v>14</v>
      </c>
      <c r="B4369" t="s">
        <v>126</v>
      </c>
      <c r="C4369" t="s">
        <v>46</v>
      </c>
      <c r="D4369" t="str">
        <f>VLOOKUP(A4369,[3]sales_teams!$A:$B,2,0)</f>
        <v>Melvin Marxen</v>
      </c>
      <c r="E4369" t="str">
        <f>VLOOKUP(A4369,[3]sales_teams!$A:$C,3,0)</f>
        <v>Central</v>
      </c>
      <c r="F4369">
        <f>VLOOKUP(B4369,[1]accounts!$A:$D,4,0)</f>
        <v>1008.06</v>
      </c>
    </row>
    <row r="4370" spans="1:6" x14ac:dyDescent="0.35">
      <c r="A4370" t="s">
        <v>14</v>
      </c>
      <c r="B4370" t="s">
        <v>91</v>
      </c>
      <c r="C4370" t="s">
        <v>46</v>
      </c>
      <c r="D4370" t="str">
        <f>VLOOKUP(A4370,[3]sales_teams!$A:$B,2,0)</f>
        <v>Melvin Marxen</v>
      </c>
      <c r="E4370" t="str">
        <f>VLOOKUP(A4370,[3]sales_teams!$A:$C,3,0)</f>
        <v>Central</v>
      </c>
      <c r="F4370">
        <f>VLOOKUP(B4370,[1]accounts!$A:$D,4,0)</f>
        <v>2173.98</v>
      </c>
    </row>
    <row r="4371" spans="1:6" x14ac:dyDescent="0.35">
      <c r="A4371" t="s">
        <v>14</v>
      </c>
      <c r="B4371" t="s">
        <v>62</v>
      </c>
      <c r="C4371" t="s">
        <v>12</v>
      </c>
      <c r="D4371" t="str">
        <f>VLOOKUP(A4371,[3]sales_teams!$A:$B,2,0)</f>
        <v>Melvin Marxen</v>
      </c>
      <c r="E4371" t="str">
        <f>VLOOKUP(A4371,[3]sales_teams!$A:$C,3,0)</f>
        <v>Central</v>
      </c>
      <c r="F4371">
        <f>VLOOKUP(B4371,[1]accounts!$A:$D,4,0)</f>
        <v>5266.09</v>
      </c>
    </row>
    <row r="4372" spans="1:6" x14ac:dyDescent="0.35">
      <c r="A4372" t="s">
        <v>14</v>
      </c>
      <c r="B4372" t="s">
        <v>187</v>
      </c>
      <c r="C4372" t="s">
        <v>12</v>
      </c>
      <c r="D4372" t="str">
        <f>VLOOKUP(A4372,[3]sales_teams!$A:$B,2,0)</f>
        <v>Melvin Marxen</v>
      </c>
      <c r="E4372" t="str">
        <f>VLOOKUP(A4372,[3]sales_teams!$A:$C,3,0)</f>
        <v>Central</v>
      </c>
      <c r="F4372">
        <f>VLOOKUP(B4372,[1]accounts!$A:$D,4,0)</f>
        <v>291.27</v>
      </c>
    </row>
    <row r="4373" spans="1:6" x14ac:dyDescent="0.35">
      <c r="A4373" t="s">
        <v>67</v>
      </c>
      <c r="B4373" t="s">
        <v>218</v>
      </c>
      <c r="C4373" t="s">
        <v>46</v>
      </c>
      <c r="D4373" t="str">
        <f>VLOOKUP(A4373,[3]sales_teams!$A:$B,2,0)</f>
        <v>Celia Rouche</v>
      </c>
      <c r="E4373" t="str">
        <f>VLOOKUP(A4373,[3]sales_teams!$A:$C,3,0)</f>
        <v>West</v>
      </c>
      <c r="F4373">
        <f>VLOOKUP(B4373,[1]accounts!$A:$D,4,0)</f>
        <v>4.54</v>
      </c>
    </row>
    <row r="4374" spans="1:6" x14ac:dyDescent="0.35">
      <c r="A4374" t="s">
        <v>67</v>
      </c>
      <c r="B4374" t="s">
        <v>79</v>
      </c>
      <c r="C4374" t="s">
        <v>12</v>
      </c>
      <c r="D4374" t="str">
        <f>VLOOKUP(A4374,[3]sales_teams!$A:$B,2,0)</f>
        <v>Celia Rouche</v>
      </c>
      <c r="E4374" t="str">
        <f>VLOOKUP(A4374,[3]sales_teams!$A:$C,3,0)</f>
        <v>West</v>
      </c>
      <c r="F4374">
        <f>VLOOKUP(B4374,[1]accounts!$A:$D,4,0)</f>
        <v>324.19</v>
      </c>
    </row>
    <row r="4375" spans="1:6" x14ac:dyDescent="0.35">
      <c r="A4375" t="s">
        <v>105</v>
      </c>
      <c r="B4375" t="s">
        <v>65</v>
      </c>
      <c r="C4375" t="s">
        <v>46</v>
      </c>
      <c r="D4375" t="str">
        <f>VLOOKUP(A4375,[3]sales_teams!$A:$B,2,0)</f>
        <v>Cara Losch</v>
      </c>
      <c r="E4375" t="str">
        <f>VLOOKUP(A4375,[3]sales_teams!$A:$C,3,0)</f>
        <v>East</v>
      </c>
      <c r="F4375">
        <f>VLOOKUP(B4375,[1]accounts!$A:$D,4,0)</f>
        <v>3838.39</v>
      </c>
    </row>
    <row r="4376" spans="1:6" x14ac:dyDescent="0.35">
      <c r="A4376" t="s">
        <v>44</v>
      </c>
      <c r="B4376" t="s">
        <v>315</v>
      </c>
      <c r="C4376" t="s">
        <v>46</v>
      </c>
      <c r="D4376" t="str">
        <f>VLOOKUP(A4376,[3]sales_teams!$A:$B,2,0)</f>
        <v>Melvin Marxen</v>
      </c>
      <c r="E4376" t="str">
        <f>VLOOKUP(A4376,[3]sales_teams!$A:$C,3,0)</f>
        <v>Central</v>
      </c>
      <c r="F4376">
        <f>VLOOKUP(B4376,[1]accounts!$A:$D,4,0)</f>
        <v>8170.38</v>
      </c>
    </row>
    <row r="4377" spans="1:6" x14ac:dyDescent="0.35">
      <c r="A4377" t="s">
        <v>44</v>
      </c>
      <c r="B4377" t="s">
        <v>318</v>
      </c>
      <c r="C4377" t="s">
        <v>46</v>
      </c>
      <c r="D4377" t="str">
        <f>VLOOKUP(A4377,[3]sales_teams!$A:$B,2,0)</f>
        <v>Melvin Marxen</v>
      </c>
      <c r="E4377" t="str">
        <f>VLOOKUP(A4377,[3]sales_teams!$A:$C,3,0)</f>
        <v>Central</v>
      </c>
      <c r="F4377">
        <f>VLOOKUP(B4377,[1]accounts!$A:$D,4,0)</f>
        <v>2403.58</v>
      </c>
    </row>
    <row r="4378" spans="1:6" x14ac:dyDescent="0.35">
      <c r="A4378" t="s">
        <v>44</v>
      </c>
      <c r="B4378" t="s">
        <v>218</v>
      </c>
      <c r="C4378" t="s">
        <v>12</v>
      </c>
      <c r="D4378" t="str">
        <f>VLOOKUP(A4378,[3]sales_teams!$A:$B,2,0)</f>
        <v>Melvin Marxen</v>
      </c>
      <c r="E4378" t="str">
        <f>VLOOKUP(A4378,[3]sales_teams!$A:$C,3,0)</f>
        <v>Central</v>
      </c>
      <c r="F4378">
        <f>VLOOKUP(B4378,[1]accounts!$A:$D,4,0)</f>
        <v>4.54</v>
      </c>
    </row>
    <row r="4379" spans="1:6" x14ac:dyDescent="0.35">
      <c r="A4379" t="s">
        <v>54</v>
      </c>
      <c r="B4379" t="s">
        <v>55</v>
      </c>
      <c r="C4379" t="s">
        <v>12</v>
      </c>
      <c r="D4379" t="str">
        <f>VLOOKUP(A4379,[3]sales_teams!$A:$B,2,0)</f>
        <v>Celia Rouche</v>
      </c>
      <c r="E4379" t="str">
        <f>VLOOKUP(A4379,[3]sales_teams!$A:$C,3,0)</f>
        <v>West</v>
      </c>
      <c r="F4379">
        <f>VLOOKUP(B4379,[1]accounts!$A:$D,4,0)</f>
        <v>2059.9</v>
      </c>
    </row>
    <row r="4380" spans="1:6" x14ac:dyDescent="0.35">
      <c r="A4380" t="s">
        <v>38</v>
      </c>
      <c r="B4380" t="s">
        <v>168</v>
      </c>
      <c r="C4380" t="s">
        <v>12</v>
      </c>
      <c r="D4380" t="str">
        <f>VLOOKUP(A4380,[3]sales_teams!$A:$B,2,0)</f>
        <v>Summer Sewald</v>
      </c>
      <c r="E4380" t="str">
        <f>VLOOKUP(A4380,[3]sales_teams!$A:$C,3,0)</f>
        <v>West</v>
      </c>
      <c r="F4380">
        <f>VLOOKUP(B4380,[1]accounts!$A:$D,4,0)</f>
        <v>349.81</v>
      </c>
    </row>
    <row r="4381" spans="1:6" x14ac:dyDescent="0.35">
      <c r="A4381" t="s">
        <v>116</v>
      </c>
      <c r="B4381" t="s">
        <v>213</v>
      </c>
      <c r="C4381" t="s">
        <v>12</v>
      </c>
      <c r="D4381" t="str">
        <f>VLOOKUP(A4381,[3]sales_teams!$A:$B,2,0)</f>
        <v>Melvin Marxen</v>
      </c>
      <c r="E4381" t="str">
        <f>VLOOKUP(A4381,[3]sales_teams!$A:$C,3,0)</f>
        <v>Central</v>
      </c>
      <c r="F4381">
        <f>VLOOKUP(B4381,[1]accounts!$A:$D,4,0)</f>
        <v>1223.72</v>
      </c>
    </row>
    <row r="4382" spans="1:6" x14ac:dyDescent="0.35">
      <c r="A4382" t="s">
        <v>9</v>
      </c>
      <c r="B4382" t="s">
        <v>492</v>
      </c>
      <c r="C4382" t="s">
        <v>46</v>
      </c>
      <c r="D4382" t="str">
        <f>VLOOKUP(A4382,[3]sales_teams!$A:$B,2,0)</f>
        <v>Dustin Brinkmann</v>
      </c>
      <c r="E4382" t="str">
        <f>VLOOKUP(A4382,[3]sales_teams!$A:$C,3,0)</f>
        <v>Central</v>
      </c>
      <c r="F4382">
        <f>VLOOKUP(B4382,[1]accounts!$A:$D,4,0)</f>
        <v>1376.8</v>
      </c>
    </row>
    <row r="4383" spans="1:6" x14ac:dyDescent="0.35">
      <c r="A4383" t="s">
        <v>9</v>
      </c>
      <c r="B4383" t="s">
        <v>45</v>
      </c>
      <c r="C4383" t="s">
        <v>12</v>
      </c>
      <c r="D4383" t="str">
        <f>VLOOKUP(A4383,[3]sales_teams!$A:$B,2,0)</f>
        <v>Dustin Brinkmann</v>
      </c>
      <c r="E4383" t="str">
        <f>VLOOKUP(A4383,[3]sales_teams!$A:$C,3,0)</f>
        <v>Central</v>
      </c>
      <c r="F4383">
        <f>VLOOKUP(B4383,[1]accounts!$A:$D,4,0)</f>
        <v>894.33</v>
      </c>
    </row>
    <row r="4384" spans="1:6" x14ac:dyDescent="0.35">
      <c r="A4384" t="s">
        <v>35</v>
      </c>
      <c r="B4384" t="s">
        <v>111</v>
      </c>
      <c r="C4384" t="s">
        <v>46</v>
      </c>
      <c r="D4384" t="str">
        <f>VLOOKUP(A4384,[3]sales_teams!$A:$B,2,0)</f>
        <v>Melvin Marxen</v>
      </c>
      <c r="E4384" t="str">
        <f>VLOOKUP(A4384,[3]sales_teams!$A:$C,3,0)</f>
        <v>Central</v>
      </c>
      <c r="F4384">
        <f>VLOOKUP(B4384,[1]accounts!$A:$D,4,0)</f>
        <v>1698.2</v>
      </c>
    </row>
    <row r="4385" spans="1:6" x14ac:dyDescent="0.35">
      <c r="A4385" t="s">
        <v>88</v>
      </c>
      <c r="B4385" t="s">
        <v>155</v>
      </c>
      <c r="C4385" t="s">
        <v>46</v>
      </c>
      <c r="D4385" t="str">
        <f>VLOOKUP(A4385,[3]sales_teams!$A:$B,2,0)</f>
        <v>Cara Losch</v>
      </c>
      <c r="E4385" t="str">
        <f>VLOOKUP(A4385,[3]sales_teams!$A:$C,3,0)</f>
        <v>East</v>
      </c>
      <c r="F4385">
        <f>VLOOKUP(B4385,[1]accounts!$A:$D,4,0)</f>
        <v>11698.03</v>
      </c>
    </row>
    <row r="4386" spans="1:6" x14ac:dyDescent="0.35">
      <c r="A4386" t="s">
        <v>29</v>
      </c>
      <c r="B4386" t="s">
        <v>199</v>
      </c>
      <c r="C4386" t="s">
        <v>46</v>
      </c>
      <c r="D4386" t="str">
        <f>VLOOKUP(A4386,[3]sales_teams!$A:$B,2,0)</f>
        <v>Celia Rouche</v>
      </c>
      <c r="E4386" t="str">
        <f>VLOOKUP(A4386,[3]sales_teams!$A:$C,3,0)</f>
        <v>West</v>
      </c>
      <c r="F4386">
        <f>VLOOKUP(B4386,[1]accounts!$A:$D,4,0)</f>
        <v>7708.38</v>
      </c>
    </row>
    <row r="4387" spans="1:6" x14ac:dyDescent="0.35">
      <c r="A4387" t="s">
        <v>29</v>
      </c>
      <c r="B4387" t="s">
        <v>52</v>
      </c>
      <c r="C4387" t="s">
        <v>12</v>
      </c>
      <c r="D4387" t="str">
        <f>VLOOKUP(A4387,[3]sales_teams!$A:$B,2,0)</f>
        <v>Celia Rouche</v>
      </c>
      <c r="E4387" t="str">
        <f>VLOOKUP(A4387,[3]sales_teams!$A:$C,3,0)</f>
        <v>West</v>
      </c>
      <c r="F4387">
        <f>VLOOKUP(B4387,[1]accounts!$A:$D,4,0)</f>
        <v>1699.85</v>
      </c>
    </row>
    <row r="4388" spans="1:6" x14ac:dyDescent="0.35">
      <c r="A4388" t="s">
        <v>29</v>
      </c>
      <c r="B4388" t="s">
        <v>199</v>
      </c>
      <c r="C4388" t="s">
        <v>12</v>
      </c>
      <c r="D4388" t="str">
        <f>VLOOKUP(A4388,[3]sales_teams!$A:$B,2,0)</f>
        <v>Celia Rouche</v>
      </c>
      <c r="E4388" t="str">
        <f>VLOOKUP(A4388,[3]sales_teams!$A:$C,3,0)</f>
        <v>West</v>
      </c>
      <c r="F4388">
        <f>VLOOKUP(B4388,[1]accounts!$A:$D,4,0)</f>
        <v>7708.38</v>
      </c>
    </row>
    <row r="4389" spans="1:6" x14ac:dyDescent="0.35">
      <c r="A4389" t="s">
        <v>73</v>
      </c>
      <c r="B4389" t="s">
        <v>189</v>
      </c>
      <c r="C4389" t="s">
        <v>12</v>
      </c>
      <c r="D4389" t="str">
        <f>VLOOKUP(A4389,[3]sales_teams!$A:$B,2,0)</f>
        <v>Cara Losch</v>
      </c>
      <c r="E4389" t="str">
        <f>VLOOKUP(A4389,[3]sales_teams!$A:$C,3,0)</f>
        <v>East</v>
      </c>
      <c r="F4389">
        <f>VLOOKUP(B4389,[1]accounts!$A:$D,4,0)</f>
        <v>2022.14</v>
      </c>
    </row>
    <row r="4390" spans="1:6" x14ac:dyDescent="0.35">
      <c r="A4390" t="s">
        <v>102</v>
      </c>
      <c r="B4390" t="s">
        <v>199</v>
      </c>
      <c r="C4390" t="s">
        <v>12</v>
      </c>
      <c r="D4390" t="str">
        <f>VLOOKUP(A4390,[3]sales_teams!$A:$B,2,0)</f>
        <v>Cara Losch</v>
      </c>
      <c r="E4390" t="str">
        <f>VLOOKUP(A4390,[3]sales_teams!$A:$C,3,0)</f>
        <v>East</v>
      </c>
      <c r="F4390">
        <f>VLOOKUP(B4390,[1]accounts!$A:$D,4,0)</f>
        <v>7708.38</v>
      </c>
    </row>
    <row r="4391" spans="1:6" x14ac:dyDescent="0.35">
      <c r="A4391" t="s">
        <v>23</v>
      </c>
      <c r="B4391" t="s">
        <v>59</v>
      </c>
      <c r="C4391" t="s">
        <v>46</v>
      </c>
      <c r="D4391" t="str">
        <f>VLOOKUP(A4391,[3]sales_teams!$A:$B,2,0)</f>
        <v>Summer Sewald</v>
      </c>
      <c r="E4391" t="str">
        <f>VLOOKUP(A4391,[3]sales_teams!$A:$C,3,0)</f>
        <v>West</v>
      </c>
      <c r="F4391">
        <f>VLOOKUP(B4391,[1]accounts!$A:$D,4,0)</f>
        <v>6354.87</v>
      </c>
    </row>
    <row r="4392" spans="1:6" x14ac:dyDescent="0.35">
      <c r="A4392" t="s">
        <v>23</v>
      </c>
      <c r="B4392" t="s">
        <v>148</v>
      </c>
      <c r="C4392" t="s">
        <v>12</v>
      </c>
      <c r="D4392" t="str">
        <f>VLOOKUP(A4392,[3]sales_teams!$A:$B,2,0)</f>
        <v>Summer Sewald</v>
      </c>
      <c r="E4392" t="str">
        <f>VLOOKUP(A4392,[3]sales_teams!$A:$C,3,0)</f>
        <v>West</v>
      </c>
      <c r="F4392">
        <f>VLOOKUP(B4392,[1]accounts!$A:$D,4,0)</f>
        <v>2952.73</v>
      </c>
    </row>
    <row r="4393" spans="1:6" x14ac:dyDescent="0.35">
      <c r="A4393" t="s">
        <v>26</v>
      </c>
      <c r="B4393" t="s">
        <v>197</v>
      </c>
      <c r="C4393" t="s">
        <v>40</v>
      </c>
      <c r="D4393" t="str">
        <f>VLOOKUP(A4393,[3]sales_teams!$A:$B,2,0)</f>
        <v>Dustin Brinkmann</v>
      </c>
      <c r="E4393" t="str">
        <f>VLOOKUP(A4393,[3]sales_teams!$A:$C,3,0)</f>
        <v>Central</v>
      </c>
      <c r="F4393">
        <f>VLOOKUP(B4393,[1]accounts!$A:$D,4,0)</f>
        <v>4618</v>
      </c>
    </row>
    <row r="4394" spans="1:6" x14ac:dyDescent="0.35">
      <c r="A4394" t="s">
        <v>26</v>
      </c>
      <c r="B4394" t="s">
        <v>113</v>
      </c>
      <c r="C4394" t="s">
        <v>40</v>
      </c>
      <c r="D4394" t="str">
        <f>VLOOKUP(A4394,[3]sales_teams!$A:$B,2,0)</f>
        <v>Dustin Brinkmann</v>
      </c>
      <c r="E4394" t="str">
        <f>VLOOKUP(A4394,[3]sales_teams!$A:$C,3,0)</f>
        <v>Central</v>
      </c>
      <c r="F4394">
        <f>VLOOKUP(B4394,[1]accounts!$A:$D,4,0)</f>
        <v>375.43</v>
      </c>
    </row>
    <row r="4395" spans="1:6" x14ac:dyDescent="0.35">
      <c r="A4395" t="s">
        <v>26</v>
      </c>
      <c r="B4395" t="s">
        <v>197</v>
      </c>
      <c r="C4395" t="s">
        <v>46</v>
      </c>
      <c r="D4395" t="str">
        <f>VLOOKUP(A4395,[3]sales_teams!$A:$B,2,0)</f>
        <v>Dustin Brinkmann</v>
      </c>
      <c r="E4395" t="str">
        <f>VLOOKUP(A4395,[3]sales_teams!$A:$C,3,0)</f>
        <v>Central</v>
      </c>
      <c r="F4395">
        <f>VLOOKUP(B4395,[1]accounts!$A:$D,4,0)</f>
        <v>4618</v>
      </c>
    </row>
    <row r="4396" spans="1:6" x14ac:dyDescent="0.35">
      <c r="A4396" t="s">
        <v>26</v>
      </c>
      <c r="B4396" t="s">
        <v>303</v>
      </c>
      <c r="C4396" t="s">
        <v>12</v>
      </c>
      <c r="D4396" t="str">
        <f>VLOOKUP(A4396,[3]sales_teams!$A:$B,2,0)</f>
        <v>Dustin Brinkmann</v>
      </c>
      <c r="E4396" t="str">
        <f>VLOOKUP(A4396,[3]sales_teams!$A:$C,3,0)</f>
        <v>Central</v>
      </c>
      <c r="F4396">
        <f>VLOOKUP(B4396,[1]accounts!$A:$D,4,0)</f>
        <v>647.17999999999995</v>
      </c>
    </row>
    <row r="4397" spans="1:6" x14ac:dyDescent="0.35">
      <c r="A4397" t="s">
        <v>118</v>
      </c>
      <c r="B4397" t="s">
        <v>89</v>
      </c>
      <c r="C4397" t="s">
        <v>46</v>
      </c>
      <c r="D4397" t="str">
        <f>VLOOKUP(A4397,[3]sales_teams!$A:$B,2,0)</f>
        <v>Rocco Neubert</v>
      </c>
      <c r="E4397" t="str">
        <f>VLOOKUP(A4397,[3]sales_teams!$A:$C,3,0)</f>
        <v>East</v>
      </c>
      <c r="F4397">
        <f>VLOOKUP(B4397,[1]accounts!$A:$D,4,0)</f>
        <v>4478.47</v>
      </c>
    </row>
    <row r="4398" spans="1:6" x14ac:dyDescent="0.35">
      <c r="A4398" t="s">
        <v>164</v>
      </c>
      <c r="B4398" t="s">
        <v>209</v>
      </c>
      <c r="C4398" t="s">
        <v>12</v>
      </c>
      <c r="D4398" t="str">
        <f>VLOOKUP(A4398,[3]sales_teams!$A:$B,2,0)</f>
        <v>Cara Losch</v>
      </c>
      <c r="E4398" t="str">
        <f>VLOOKUP(A4398,[3]sales_teams!$A:$C,3,0)</f>
        <v>East</v>
      </c>
      <c r="F4398">
        <f>VLOOKUP(B4398,[1]accounts!$A:$D,4,0)</f>
        <v>1712.68</v>
      </c>
    </row>
    <row r="4399" spans="1:6" x14ac:dyDescent="0.35">
      <c r="A4399" t="s">
        <v>64</v>
      </c>
      <c r="B4399" t="s">
        <v>278</v>
      </c>
      <c r="C4399" t="s">
        <v>46</v>
      </c>
      <c r="D4399" t="str">
        <f>VLOOKUP(A4399,[3]sales_teams!$A:$B,2,0)</f>
        <v>Rocco Neubert</v>
      </c>
      <c r="E4399" t="str">
        <f>VLOOKUP(A4399,[3]sales_teams!$A:$C,3,0)</f>
        <v>East</v>
      </c>
      <c r="F4399">
        <f>VLOOKUP(B4399,[1]accounts!$A:$D,4,0)</f>
        <v>2261.0500000000002</v>
      </c>
    </row>
    <row r="4400" spans="1:6" x14ac:dyDescent="0.35">
      <c r="A4400" t="s">
        <v>14</v>
      </c>
      <c r="B4400" t="s">
        <v>16</v>
      </c>
      <c r="C4400" t="s">
        <v>40</v>
      </c>
      <c r="D4400" t="str">
        <f>VLOOKUP(A4400,[3]sales_teams!$A:$B,2,0)</f>
        <v>Melvin Marxen</v>
      </c>
      <c r="E4400" t="str">
        <f>VLOOKUP(A4400,[3]sales_teams!$A:$C,3,0)</f>
        <v>Central</v>
      </c>
      <c r="F4400">
        <f>VLOOKUP(B4400,[1]accounts!$A:$D,4,0)</f>
        <v>3178.24</v>
      </c>
    </row>
    <row r="4401" spans="1:6" x14ac:dyDescent="0.35">
      <c r="A4401" t="s">
        <v>14</v>
      </c>
      <c r="B4401" t="s">
        <v>303</v>
      </c>
      <c r="C4401" t="s">
        <v>46</v>
      </c>
      <c r="D4401" t="str">
        <f>VLOOKUP(A4401,[3]sales_teams!$A:$B,2,0)</f>
        <v>Melvin Marxen</v>
      </c>
      <c r="E4401" t="str">
        <f>VLOOKUP(A4401,[3]sales_teams!$A:$C,3,0)</f>
        <v>Central</v>
      </c>
      <c r="F4401">
        <f>VLOOKUP(B4401,[1]accounts!$A:$D,4,0)</f>
        <v>647.17999999999995</v>
      </c>
    </row>
    <row r="4402" spans="1:6" x14ac:dyDescent="0.35">
      <c r="A4402" t="s">
        <v>14</v>
      </c>
      <c r="B4402" t="s">
        <v>213</v>
      </c>
      <c r="C4402" t="s">
        <v>12</v>
      </c>
      <c r="D4402" t="str">
        <f>VLOOKUP(A4402,[3]sales_teams!$A:$B,2,0)</f>
        <v>Melvin Marxen</v>
      </c>
      <c r="E4402" t="str">
        <f>VLOOKUP(A4402,[3]sales_teams!$A:$C,3,0)</f>
        <v>Central</v>
      </c>
      <c r="F4402">
        <f>VLOOKUP(B4402,[1]accounts!$A:$D,4,0)</f>
        <v>1223.72</v>
      </c>
    </row>
    <row r="4403" spans="1:6" x14ac:dyDescent="0.35">
      <c r="A4403" t="s">
        <v>14</v>
      </c>
      <c r="B4403" t="s">
        <v>109</v>
      </c>
      <c r="C4403" t="s">
        <v>12</v>
      </c>
      <c r="D4403" t="str">
        <f>VLOOKUP(A4403,[3]sales_teams!$A:$B,2,0)</f>
        <v>Melvin Marxen</v>
      </c>
      <c r="E4403" t="str">
        <f>VLOOKUP(A4403,[3]sales_teams!$A:$C,3,0)</f>
        <v>Central</v>
      </c>
      <c r="F4403">
        <f>VLOOKUP(B4403,[1]accounts!$A:$D,4,0)</f>
        <v>86.68</v>
      </c>
    </row>
    <row r="4404" spans="1:6" x14ac:dyDescent="0.35">
      <c r="A4404" t="s">
        <v>105</v>
      </c>
      <c r="B4404" t="s">
        <v>155</v>
      </c>
      <c r="C4404" t="s">
        <v>12</v>
      </c>
      <c r="D4404" t="str">
        <f>VLOOKUP(A4404,[3]sales_teams!$A:$B,2,0)</f>
        <v>Cara Losch</v>
      </c>
      <c r="E4404" t="str">
        <f>VLOOKUP(A4404,[3]sales_teams!$A:$C,3,0)</f>
        <v>East</v>
      </c>
      <c r="F4404">
        <f>VLOOKUP(B4404,[1]accounts!$A:$D,4,0)</f>
        <v>11698.03</v>
      </c>
    </row>
    <row r="4405" spans="1:6" x14ac:dyDescent="0.35">
      <c r="A4405" t="s">
        <v>44</v>
      </c>
      <c r="B4405" t="s">
        <v>62</v>
      </c>
      <c r="C4405" t="s">
        <v>12</v>
      </c>
      <c r="D4405" t="str">
        <f>VLOOKUP(A4405,[3]sales_teams!$A:$B,2,0)</f>
        <v>Melvin Marxen</v>
      </c>
      <c r="E4405" t="str">
        <f>VLOOKUP(A4405,[3]sales_teams!$A:$C,3,0)</f>
        <v>Central</v>
      </c>
      <c r="F4405">
        <f>VLOOKUP(B4405,[1]accounts!$A:$D,4,0)</f>
        <v>5266.09</v>
      </c>
    </row>
    <row r="4406" spans="1:6" x14ac:dyDescent="0.35">
      <c r="A4406" t="s">
        <v>54</v>
      </c>
      <c r="B4406" t="s">
        <v>65</v>
      </c>
      <c r="C4406" t="s">
        <v>40</v>
      </c>
      <c r="D4406" t="str">
        <f>VLOOKUP(A4406,[3]sales_teams!$A:$B,2,0)</f>
        <v>Celia Rouche</v>
      </c>
      <c r="E4406" t="str">
        <f>VLOOKUP(A4406,[3]sales_teams!$A:$C,3,0)</f>
        <v>West</v>
      </c>
      <c r="F4406">
        <f>VLOOKUP(B4406,[1]accounts!$A:$D,4,0)</f>
        <v>3838.39</v>
      </c>
    </row>
    <row r="4407" spans="1:6" x14ac:dyDescent="0.35">
      <c r="A4407" t="s">
        <v>54</v>
      </c>
      <c r="B4407" t="s">
        <v>159</v>
      </c>
      <c r="C4407" t="s">
        <v>46</v>
      </c>
      <c r="D4407" t="str">
        <f>VLOOKUP(A4407,[3]sales_teams!$A:$B,2,0)</f>
        <v>Celia Rouche</v>
      </c>
      <c r="E4407" t="str">
        <f>VLOOKUP(A4407,[3]sales_teams!$A:$C,3,0)</f>
        <v>West</v>
      </c>
      <c r="F4407">
        <f>VLOOKUP(B4407,[1]accounts!$A:$D,4,0)</f>
        <v>2871.35</v>
      </c>
    </row>
    <row r="4408" spans="1:6" x14ac:dyDescent="0.35">
      <c r="A4408" t="s">
        <v>54</v>
      </c>
      <c r="B4408" t="s">
        <v>49</v>
      </c>
      <c r="C4408" t="s">
        <v>12</v>
      </c>
      <c r="D4408" t="str">
        <f>VLOOKUP(A4408,[3]sales_teams!$A:$B,2,0)</f>
        <v>Celia Rouche</v>
      </c>
      <c r="E4408" t="str">
        <f>VLOOKUP(A4408,[3]sales_teams!$A:$C,3,0)</f>
        <v>West</v>
      </c>
      <c r="F4408">
        <f>VLOOKUP(B4408,[1]accounts!$A:$D,4,0)</f>
        <v>894.37</v>
      </c>
    </row>
    <row r="4409" spans="1:6" x14ac:dyDescent="0.35">
      <c r="A4409" t="s">
        <v>54</v>
      </c>
      <c r="B4409" t="s">
        <v>194</v>
      </c>
      <c r="C4409" t="s">
        <v>12</v>
      </c>
      <c r="D4409" t="str">
        <f>VLOOKUP(A4409,[3]sales_teams!$A:$B,2,0)</f>
        <v>Celia Rouche</v>
      </c>
      <c r="E4409" t="str">
        <f>VLOOKUP(A4409,[3]sales_teams!$A:$C,3,0)</f>
        <v>West</v>
      </c>
      <c r="F4409">
        <f>VLOOKUP(B4409,[1]accounts!$A:$D,4,0)</f>
        <v>1825.82</v>
      </c>
    </row>
    <row r="4410" spans="1:6" x14ac:dyDescent="0.35">
      <c r="A4410" t="s">
        <v>38</v>
      </c>
      <c r="B4410" t="s">
        <v>168</v>
      </c>
      <c r="C4410" t="s">
        <v>46</v>
      </c>
      <c r="D4410" t="str">
        <f>VLOOKUP(A4410,[3]sales_teams!$A:$B,2,0)</f>
        <v>Summer Sewald</v>
      </c>
      <c r="E4410" t="str">
        <f>VLOOKUP(A4410,[3]sales_teams!$A:$C,3,0)</f>
        <v>West</v>
      </c>
      <c r="F4410">
        <f>VLOOKUP(B4410,[1]accounts!$A:$D,4,0)</f>
        <v>349.81</v>
      </c>
    </row>
    <row r="4411" spans="1:6" x14ac:dyDescent="0.35">
      <c r="A4411" t="s">
        <v>252</v>
      </c>
      <c r="B4411" t="s">
        <v>318</v>
      </c>
      <c r="C4411" t="s">
        <v>40</v>
      </c>
      <c r="D4411" t="str">
        <f>VLOOKUP(A4411,[3]sales_teams!$A:$B,2,0)</f>
        <v>Melvin Marxen</v>
      </c>
      <c r="E4411" t="str">
        <f>VLOOKUP(A4411,[3]sales_teams!$A:$C,3,0)</f>
        <v>Central</v>
      </c>
      <c r="F4411">
        <f>VLOOKUP(B4411,[1]accounts!$A:$D,4,0)</f>
        <v>2403.58</v>
      </c>
    </row>
    <row r="4412" spans="1:6" x14ac:dyDescent="0.35">
      <c r="A4412" t="s">
        <v>78</v>
      </c>
      <c r="B4412" t="s">
        <v>155</v>
      </c>
      <c r="C4412" t="s">
        <v>46</v>
      </c>
      <c r="D4412" t="str">
        <f>VLOOKUP(A4412,[3]sales_teams!$A:$B,2,0)</f>
        <v>Summer Sewald</v>
      </c>
      <c r="E4412" t="str">
        <f>VLOOKUP(A4412,[3]sales_teams!$A:$C,3,0)</f>
        <v>West</v>
      </c>
      <c r="F4412">
        <f>VLOOKUP(B4412,[1]accounts!$A:$D,4,0)</f>
        <v>11698.03</v>
      </c>
    </row>
    <row r="4413" spans="1:6" x14ac:dyDescent="0.35">
      <c r="A4413" t="s">
        <v>95</v>
      </c>
      <c r="B4413" t="s">
        <v>100</v>
      </c>
      <c r="C4413" t="s">
        <v>46</v>
      </c>
      <c r="D4413" t="str">
        <f>VLOOKUP(A4413,[3]sales_teams!$A:$B,2,0)</f>
        <v>Summer Sewald</v>
      </c>
      <c r="E4413" t="str">
        <f>VLOOKUP(A4413,[3]sales_teams!$A:$C,3,0)</f>
        <v>West</v>
      </c>
      <c r="F4413">
        <f>VLOOKUP(B4413,[1]accounts!$A:$D,4,0)</f>
        <v>692.19</v>
      </c>
    </row>
    <row r="4414" spans="1:6" x14ac:dyDescent="0.35">
      <c r="A4414" t="s">
        <v>95</v>
      </c>
      <c r="B4414" t="s">
        <v>124</v>
      </c>
      <c r="C4414" t="s">
        <v>46</v>
      </c>
      <c r="D4414" t="str">
        <f>VLOOKUP(A4414,[3]sales_teams!$A:$B,2,0)</f>
        <v>Summer Sewald</v>
      </c>
      <c r="E4414" t="str">
        <f>VLOOKUP(A4414,[3]sales_teams!$A:$C,3,0)</f>
        <v>West</v>
      </c>
      <c r="F4414">
        <f>VLOOKUP(B4414,[1]accounts!$A:$D,4,0)</f>
        <v>2437.85</v>
      </c>
    </row>
    <row r="4415" spans="1:6" x14ac:dyDescent="0.35">
      <c r="A4415" t="s">
        <v>95</v>
      </c>
      <c r="B4415" t="s">
        <v>148</v>
      </c>
      <c r="C4415" t="s">
        <v>12</v>
      </c>
      <c r="D4415" t="str">
        <f>VLOOKUP(A4415,[3]sales_teams!$A:$B,2,0)</f>
        <v>Summer Sewald</v>
      </c>
      <c r="E4415" t="str">
        <f>VLOOKUP(A4415,[3]sales_teams!$A:$C,3,0)</f>
        <v>West</v>
      </c>
      <c r="F4415">
        <f>VLOOKUP(B4415,[1]accounts!$A:$D,4,0)</f>
        <v>2952.73</v>
      </c>
    </row>
    <row r="4416" spans="1:6" x14ac:dyDescent="0.35">
      <c r="A4416" t="s">
        <v>133</v>
      </c>
      <c r="B4416" t="s">
        <v>113</v>
      </c>
      <c r="C4416" t="s">
        <v>40</v>
      </c>
      <c r="D4416" t="str">
        <f>VLOOKUP(A4416,[3]sales_teams!$A:$B,2,0)</f>
        <v>Dustin Brinkmann</v>
      </c>
      <c r="E4416" t="str">
        <f>VLOOKUP(A4416,[3]sales_teams!$A:$C,3,0)</f>
        <v>Central</v>
      </c>
      <c r="F4416">
        <f>VLOOKUP(B4416,[1]accounts!$A:$D,4,0)</f>
        <v>375.43</v>
      </c>
    </row>
    <row r="4417" spans="1:6" x14ac:dyDescent="0.35">
      <c r="A4417" t="s">
        <v>133</v>
      </c>
      <c r="B4417" t="s">
        <v>16</v>
      </c>
      <c r="C4417" t="s">
        <v>46</v>
      </c>
      <c r="D4417" t="str">
        <f>VLOOKUP(A4417,[3]sales_teams!$A:$B,2,0)</f>
        <v>Dustin Brinkmann</v>
      </c>
      <c r="E4417" t="str">
        <f>VLOOKUP(A4417,[3]sales_teams!$A:$C,3,0)</f>
        <v>Central</v>
      </c>
      <c r="F4417">
        <f>VLOOKUP(B4417,[1]accounts!$A:$D,4,0)</f>
        <v>3178.24</v>
      </c>
    </row>
    <row r="4418" spans="1:6" x14ac:dyDescent="0.35">
      <c r="A4418" t="s">
        <v>133</v>
      </c>
      <c r="B4418" t="s">
        <v>11</v>
      </c>
      <c r="C4418" t="s">
        <v>46</v>
      </c>
      <c r="D4418" t="str">
        <f>VLOOKUP(A4418,[3]sales_teams!$A:$B,2,0)</f>
        <v>Dustin Brinkmann</v>
      </c>
      <c r="E4418" t="str">
        <f>VLOOKUP(A4418,[3]sales_teams!$A:$C,3,0)</f>
        <v>Central</v>
      </c>
      <c r="F4418">
        <f>VLOOKUP(B4418,[1]accounts!$A:$D,4,0)</f>
        <v>718.62</v>
      </c>
    </row>
    <row r="4419" spans="1:6" x14ac:dyDescent="0.35">
      <c r="A4419" t="s">
        <v>133</v>
      </c>
      <c r="B4419" t="s">
        <v>45</v>
      </c>
      <c r="C4419" t="s">
        <v>12</v>
      </c>
      <c r="D4419" t="str">
        <f>VLOOKUP(A4419,[3]sales_teams!$A:$B,2,0)</f>
        <v>Dustin Brinkmann</v>
      </c>
      <c r="E4419" t="str">
        <f>VLOOKUP(A4419,[3]sales_teams!$A:$C,3,0)</f>
        <v>Central</v>
      </c>
      <c r="F4419">
        <f>VLOOKUP(B4419,[1]accounts!$A:$D,4,0)</f>
        <v>894.33</v>
      </c>
    </row>
    <row r="4420" spans="1:6" x14ac:dyDescent="0.35">
      <c r="A4420" t="s">
        <v>133</v>
      </c>
      <c r="B4420" t="s">
        <v>197</v>
      </c>
      <c r="C4420" t="s">
        <v>12</v>
      </c>
      <c r="D4420" t="str">
        <f>VLOOKUP(A4420,[3]sales_teams!$A:$B,2,0)</f>
        <v>Dustin Brinkmann</v>
      </c>
      <c r="E4420" t="str">
        <f>VLOOKUP(A4420,[3]sales_teams!$A:$C,3,0)</f>
        <v>Central</v>
      </c>
      <c r="F4420">
        <f>VLOOKUP(B4420,[1]accounts!$A:$D,4,0)</f>
        <v>4618</v>
      </c>
    </row>
    <row r="4421" spans="1:6" x14ac:dyDescent="0.35">
      <c r="A4421" t="s">
        <v>133</v>
      </c>
      <c r="B4421" t="s">
        <v>21</v>
      </c>
      <c r="C4421" t="s">
        <v>12</v>
      </c>
      <c r="D4421" t="str">
        <f>VLOOKUP(A4421,[3]sales_teams!$A:$B,2,0)</f>
        <v>Dustin Brinkmann</v>
      </c>
      <c r="E4421" t="str">
        <f>VLOOKUP(A4421,[3]sales_teams!$A:$C,3,0)</f>
        <v>Central</v>
      </c>
      <c r="F4421">
        <f>VLOOKUP(B4421,[1]accounts!$A:$D,4,0)</f>
        <v>2714.9</v>
      </c>
    </row>
    <row r="4422" spans="1:6" x14ac:dyDescent="0.35">
      <c r="A4422" t="s">
        <v>32</v>
      </c>
      <c r="B4422" t="s">
        <v>68</v>
      </c>
      <c r="C4422" t="s">
        <v>46</v>
      </c>
      <c r="D4422" t="str">
        <f>VLOOKUP(A4422,[3]sales_teams!$A:$B,2,0)</f>
        <v>Celia Rouche</v>
      </c>
      <c r="E4422" t="str">
        <f>VLOOKUP(A4422,[3]sales_teams!$A:$C,3,0)</f>
        <v>West</v>
      </c>
      <c r="F4422">
        <f>VLOOKUP(B4422,[1]accounts!$A:$D,4,0)</f>
        <v>1188.42</v>
      </c>
    </row>
    <row r="4423" spans="1:6" x14ac:dyDescent="0.35">
      <c r="A4423" t="s">
        <v>32</v>
      </c>
      <c r="B4423" t="s">
        <v>273</v>
      </c>
      <c r="C4423" t="s">
        <v>12</v>
      </c>
      <c r="D4423" t="str">
        <f>VLOOKUP(A4423,[3]sales_teams!$A:$B,2,0)</f>
        <v>Celia Rouche</v>
      </c>
      <c r="E4423" t="str">
        <f>VLOOKUP(A4423,[3]sales_teams!$A:$C,3,0)</f>
        <v>West</v>
      </c>
      <c r="F4423">
        <f>VLOOKUP(B4423,[1]accounts!$A:$D,4,0)</f>
        <v>2214.94</v>
      </c>
    </row>
    <row r="4424" spans="1:6" x14ac:dyDescent="0.35">
      <c r="A4424" t="s">
        <v>116</v>
      </c>
      <c r="B4424" t="s">
        <v>177</v>
      </c>
      <c r="C4424" t="s">
        <v>40</v>
      </c>
      <c r="D4424" t="str">
        <f>VLOOKUP(A4424,[3]sales_teams!$A:$B,2,0)</f>
        <v>Melvin Marxen</v>
      </c>
      <c r="E4424" t="str">
        <f>VLOOKUP(A4424,[3]sales_teams!$A:$C,3,0)</f>
        <v>Central</v>
      </c>
      <c r="F4424">
        <f>VLOOKUP(B4424,[1]accounts!$A:$D,4,0)</f>
        <v>882.12</v>
      </c>
    </row>
    <row r="4425" spans="1:6" x14ac:dyDescent="0.35">
      <c r="A4425" t="s">
        <v>116</v>
      </c>
      <c r="B4425" t="s">
        <v>151</v>
      </c>
      <c r="C4425" t="s">
        <v>12</v>
      </c>
      <c r="D4425" t="str">
        <f>VLOOKUP(A4425,[3]sales_teams!$A:$B,2,0)</f>
        <v>Melvin Marxen</v>
      </c>
      <c r="E4425" t="str">
        <f>VLOOKUP(A4425,[3]sales_teams!$A:$C,3,0)</f>
        <v>Central</v>
      </c>
      <c r="F4425">
        <f>VLOOKUP(B4425,[1]accounts!$A:$D,4,0)</f>
        <v>2938.67</v>
      </c>
    </row>
    <row r="4426" spans="1:6" x14ac:dyDescent="0.35">
      <c r="A4426" t="s">
        <v>51</v>
      </c>
      <c r="B4426" t="s">
        <v>33</v>
      </c>
      <c r="C4426" t="s">
        <v>12</v>
      </c>
      <c r="D4426" t="str">
        <f>VLOOKUP(A4426,[3]sales_teams!$A:$B,2,0)</f>
        <v>Summer Sewald</v>
      </c>
      <c r="E4426" t="str">
        <f>VLOOKUP(A4426,[3]sales_teams!$A:$C,3,0)</f>
        <v>West</v>
      </c>
      <c r="F4426">
        <f>VLOOKUP(B4426,[1]accounts!$A:$D,4,0)</f>
        <v>4269.8999999999996</v>
      </c>
    </row>
    <row r="4427" spans="1:6" x14ac:dyDescent="0.35">
      <c r="A4427" t="s">
        <v>9</v>
      </c>
      <c r="B4427" t="s">
        <v>42</v>
      </c>
      <c r="C4427" t="s">
        <v>12</v>
      </c>
      <c r="D4427" t="str">
        <f>VLOOKUP(A4427,[3]sales_teams!$A:$B,2,0)</f>
        <v>Dustin Brinkmann</v>
      </c>
      <c r="E4427" t="str">
        <f>VLOOKUP(A4427,[3]sales_teams!$A:$C,3,0)</f>
        <v>Central</v>
      </c>
      <c r="F4427">
        <f>VLOOKUP(B4427,[1]accounts!$A:$D,4,0)</f>
        <v>587.34</v>
      </c>
    </row>
    <row r="4428" spans="1:6" x14ac:dyDescent="0.35">
      <c r="A4428" t="s">
        <v>35</v>
      </c>
      <c r="B4428" t="s">
        <v>24</v>
      </c>
      <c r="C4428" t="s">
        <v>40</v>
      </c>
      <c r="D4428" t="str">
        <f>VLOOKUP(A4428,[3]sales_teams!$A:$B,2,0)</f>
        <v>Melvin Marxen</v>
      </c>
      <c r="E4428" t="str">
        <f>VLOOKUP(A4428,[3]sales_teams!$A:$C,3,0)</f>
        <v>Central</v>
      </c>
      <c r="F4428">
        <f>VLOOKUP(B4428,[1]accounts!$A:$D,4,0)</f>
        <v>792.46</v>
      </c>
    </row>
    <row r="4429" spans="1:6" x14ac:dyDescent="0.35">
      <c r="A4429" t="s">
        <v>88</v>
      </c>
      <c r="B4429" t="s">
        <v>222</v>
      </c>
      <c r="C4429" t="s">
        <v>12</v>
      </c>
      <c r="D4429" t="str">
        <f>VLOOKUP(A4429,[3]sales_teams!$A:$B,2,0)</f>
        <v>Cara Losch</v>
      </c>
      <c r="E4429" t="str">
        <f>VLOOKUP(A4429,[3]sales_teams!$A:$C,3,0)</f>
        <v>East</v>
      </c>
      <c r="F4429">
        <f>VLOOKUP(B4429,[1]accounts!$A:$D,4,0)</f>
        <v>665.06</v>
      </c>
    </row>
    <row r="4430" spans="1:6" x14ac:dyDescent="0.35">
      <c r="A4430" t="s">
        <v>61</v>
      </c>
      <c r="B4430" t="s">
        <v>42</v>
      </c>
      <c r="C4430" t="s">
        <v>46</v>
      </c>
      <c r="D4430" t="str">
        <f>VLOOKUP(A4430,[3]sales_teams!$A:$B,2,0)</f>
        <v>Dustin Brinkmann</v>
      </c>
      <c r="E4430" t="str">
        <f>VLOOKUP(A4430,[3]sales_teams!$A:$C,3,0)</f>
        <v>Central</v>
      </c>
      <c r="F4430">
        <f>VLOOKUP(B4430,[1]accounts!$A:$D,4,0)</f>
        <v>587.34</v>
      </c>
    </row>
    <row r="4431" spans="1:6" x14ac:dyDescent="0.35">
      <c r="A4431" t="s">
        <v>61</v>
      </c>
      <c r="B4431" t="s">
        <v>135</v>
      </c>
      <c r="C4431" t="s">
        <v>12</v>
      </c>
      <c r="D4431" t="str">
        <f>VLOOKUP(A4431,[3]sales_teams!$A:$B,2,0)</f>
        <v>Dustin Brinkmann</v>
      </c>
      <c r="E4431" t="str">
        <f>VLOOKUP(A4431,[3]sales_teams!$A:$C,3,0)</f>
        <v>Central</v>
      </c>
      <c r="F4431">
        <f>VLOOKUP(B4431,[1]accounts!$A:$D,4,0)</f>
        <v>2819.5</v>
      </c>
    </row>
    <row r="4432" spans="1:6" x14ac:dyDescent="0.35">
      <c r="A4432" t="s">
        <v>61</v>
      </c>
      <c r="B4432" t="s">
        <v>135</v>
      </c>
      <c r="C4432" t="s">
        <v>12</v>
      </c>
      <c r="D4432" t="str">
        <f>VLOOKUP(A4432,[3]sales_teams!$A:$B,2,0)</f>
        <v>Dustin Brinkmann</v>
      </c>
      <c r="E4432" t="str">
        <f>VLOOKUP(A4432,[3]sales_teams!$A:$C,3,0)</f>
        <v>Central</v>
      </c>
      <c r="F4432">
        <f>VLOOKUP(B4432,[1]accounts!$A:$D,4,0)</f>
        <v>2819.5</v>
      </c>
    </row>
    <row r="4433" spans="1:6" x14ac:dyDescent="0.35">
      <c r="A4433" t="s">
        <v>29</v>
      </c>
      <c r="B4433" t="s">
        <v>100</v>
      </c>
      <c r="C4433" t="s">
        <v>40</v>
      </c>
      <c r="D4433" t="str">
        <f>VLOOKUP(A4433,[3]sales_teams!$A:$B,2,0)</f>
        <v>Celia Rouche</v>
      </c>
      <c r="E4433" t="str">
        <f>VLOOKUP(A4433,[3]sales_teams!$A:$C,3,0)</f>
        <v>West</v>
      </c>
      <c r="F4433">
        <f>VLOOKUP(B4433,[1]accounts!$A:$D,4,0)</f>
        <v>692.19</v>
      </c>
    </row>
    <row r="4434" spans="1:6" x14ac:dyDescent="0.35">
      <c r="A4434" t="s">
        <v>73</v>
      </c>
      <c r="B4434" t="s">
        <v>184</v>
      </c>
      <c r="C4434" t="s">
        <v>40</v>
      </c>
      <c r="D4434" t="str">
        <f>VLOOKUP(A4434,[3]sales_teams!$A:$B,2,0)</f>
        <v>Cara Losch</v>
      </c>
      <c r="E4434" t="str">
        <f>VLOOKUP(A4434,[3]sales_teams!$A:$C,3,0)</f>
        <v>East</v>
      </c>
      <c r="F4434">
        <f>VLOOKUP(B4434,[1]accounts!$A:$D,4,0)</f>
        <v>1618.89</v>
      </c>
    </row>
    <row r="4435" spans="1:6" x14ac:dyDescent="0.35">
      <c r="A4435" t="s">
        <v>26</v>
      </c>
      <c r="B4435" t="s">
        <v>398</v>
      </c>
      <c r="C4435" t="s">
        <v>40</v>
      </c>
      <c r="D4435" t="str">
        <f>VLOOKUP(A4435,[3]sales_teams!$A:$B,2,0)</f>
        <v>Dustin Brinkmann</v>
      </c>
      <c r="E4435" t="str">
        <f>VLOOKUP(A4435,[3]sales_teams!$A:$C,3,0)</f>
        <v>Central</v>
      </c>
      <c r="F4435">
        <f>VLOOKUP(B4435,[1]accounts!$A:$D,4,0)</f>
        <v>223.8</v>
      </c>
    </row>
    <row r="4436" spans="1:6" x14ac:dyDescent="0.35">
      <c r="A4436" t="s">
        <v>26</v>
      </c>
      <c r="B4436" t="s">
        <v>86</v>
      </c>
      <c r="C4436" t="s">
        <v>40</v>
      </c>
      <c r="D4436" t="str">
        <f>VLOOKUP(A4436,[3]sales_teams!$A:$B,2,0)</f>
        <v>Dustin Brinkmann</v>
      </c>
      <c r="E4436" t="str">
        <f>VLOOKUP(A4436,[3]sales_teams!$A:$C,3,0)</f>
        <v>Central</v>
      </c>
      <c r="F4436">
        <f>VLOOKUP(B4436,[1]accounts!$A:$D,4,0)</f>
        <v>2741.37</v>
      </c>
    </row>
    <row r="4437" spans="1:6" x14ac:dyDescent="0.35">
      <c r="A4437" t="s">
        <v>26</v>
      </c>
      <c r="B4437" t="s">
        <v>143</v>
      </c>
      <c r="C4437" t="s">
        <v>40</v>
      </c>
      <c r="D4437" t="str">
        <f>VLOOKUP(A4437,[3]sales_teams!$A:$B,2,0)</f>
        <v>Dustin Brinkmann</v>
      </c>
      <c r="E4437" t="str">
        <f>VLOOKUP(A4437,[3]sales_teams!$A:$C,3,0)</f>
        <v>Central</v>
      </c>
      <c r="F4437">
        <f>VLOOKUP(B4437,[1]accounts!$A:$D,4,0)</f>
        <v>2818.38</v>
      </c>
    </row>
    <row r="4438" spans="1:6" x14ac:dyDescent="0.35">
      <c r="A4438" t="s">
        <v>26</v>
      </c>
      <c r="B4438" t="s">
        <v>27</v>
      </c>
      <c r="C4438" t="s">
        <v>46</v>
      </c>
      <c r="D4438" t="str">
        <f>VLOOKUP(A4438,[3]sales_teams!$A:$B,2,0)</f>
        <v>Dustin Brinkmann</v>
      </c>
      <c r="E4438" t="str">
        <f>VLOOKUP(A4438,[3]sales_teams!$A:$C,3,0)</f>
        <v>Central</v>
      </c>
      <c r="F4438">
        <f>VLOOKUP(B4438,[1]accounts!$A:$D,4,0)</f>
        <v>3922.42</v>
      </c>
    </row>
    <row r="4439" spans="1:6" x14ac:dyDescent="0.35">
      <c r="A4439" t="s">
        <v>26</v>
      </c>
      <c r="B4439" t="s">
        <v>27</v>
      </c>
      <c r="C4439" t="s">
        <v>12</v>
      </c>
      <c r="D4439" t="str">
        <f>VLOOKUP(A4439,[3]sales_teams!$A:$B,2,0)</f>
        <v>Dustin Brinkmann</v>
      </c>
      <c r="E4439" t="str">
        <f>VLOOKUP(A4439,[3]sales_teams!$A:$C,3,0)</f>
        <v>Central</v>
      </c>
      <c r="F4439">
        <f>VLOOKUP(B4439,[1]accounts!$A:$D,4,0)</f>
        <v>3922.42</v>
      </c>
    </row>
    <row r="4440" spans="1:6" x14ac:dyDescent="0.35">
      <c r="A4440" t="s">
        <v>26</v>
      </c>
      <c r="B4440" t="s">
        <v>111</v>
      </c>
      <c r="C4440" t="s">
        <v>12</v>
      </c>
      <c r="D4440" t="str">
        <f>VLOOKUP(A4440,[3]sales_teams!$A:$B,2,0)</f>
        <v>Dustin Brinkmann</v>
      </c>
      <c r="E4440" t="str">
        <f>VLOOKUP(A4440,[3]sales_teams!$A:$C,3,0)</f>
        <v>Central</v>
      </c>
      <c r="F4440">
        <f>VLOOKUP(B4440,[1]accounts!$A:$D,4,0)</f>
        <v>1698.2</v>
      </c>
    </row>
    <row r="4441" spans="1:6" x14ac:dyDescent="0.35">
      <c r="A4441" t="s">
        <v>139</v>
      </c>
      <c r="B4441" t="s">
        <v>155</v>
      </c>
      <c r="C4441" t="s">
        <v>46</v>
      </c>
      <c r="D4441" t="str">
        <f>VLOOKUP(A4441,[3]sales_teams!$A:$B,2,0)</f>
        <v>Rocco Neubert</v>
      </c>
      <c r="E4441" t="str">
        <f>VLOOKUP(A4441,[3]sales_teams!$A:$C,3,0)</f>
        <v>East</v>
      </c>
      <c r="F4441">
        <f>VLOOKUP(B4441,[1]accounts!$A:$D,4,0)</f>
        <v>11698.03</v>
      </c>
    </row>
    <row r="4442" spans="1:6" x14ac:dyDescent="0.35">
      <c r="A4442" t="s">
        <v>139</v>
      </c>
      <c r="B4442" t="s">
        <v>278</v>
      </c>
      <c r="C4442" t="s">
        <v>12</v>
      </c>
      <c r="D4442" t="str">
        <f>VLOOKUP(A4442,[3]sales_teams!$A:$B,2,0)</f>
        <v>Rocco Neubert</v>
      </c>
      <c r="E4442" t="str">
        <f>VLOOKUP(A4442,[3]sales_teams!$A:$C,3,0)</f>
        <v>East</v>
      </c>
      <c r="F4442">
        <f>VLOOKUP(B4442,[1]accounts!$A:$D,4,0)</f>
        <v>2261.0500000000002</v>
      </c>
    </row>
    <row r="4443" spans="1:6" x14ac:dyDescent="0.35">
      <c r="A4443" t="s">
        <v>164</v>
      </c>
      <c r="B4443" t="s">
        <v>177</v>
      </c>
      <c r="C4443" t="s">
        <v>46</v>
      </c>
      <c r="D4443" t="str">
        <f>VLOOKUP(A4443,[3]sales_teams!$A:$B,2,0)</f>
        <v>Cara Losch</v>
      </c>
      <c r="E4443" t="str">
        <f>VLOOKUP(A4443,[3]sales_teams!$A:$C,3,0)</f>
        <v>East</v>
      </c>
      <c r="F4443">
        <f>VLOOKUP(B4443,[1]accounts!$A:$D,4,0)</f>
        <v>882.12</v>
      </c>
    </row>
    <row r="4444" spans="1:6" x14ac:dyDescent="0.35">
      <c r="A4444" t="s">
        <v>164</v>
      </c>
      <c r="B4444" t="s">
        <v>209</v>
      </c>
      <c r="C4444" t="s">
        <v>46</v>
      </c>
      <c r="D4444" t="str">
        <f>VLOOKUP(A4444,[3]sales_teams!$A:$B,2,0)</f>
        <v>Cara Losch</v>
      </c>
      <c r="E4444" t="str">
        <f>VLOOKUP(A4444,[3]sales_teams!$A:$C,3,0)</f>
        <v>East</v>
      </c>
      <c r="F4444">
        <f>VLOOKUP(B4444,[1]accounts!$A:$D,4,0)</f>
        <v>1712.68</v>
      </c>
    </row>
    <row r="4445" spans="1:6" x14ac:dyDescent="0.35">
      <c r="A4445" t="s">
        <v>64</v>
      </c>
      <c r="B4445" t="s">
        <v>199</v>
      </c>
      <c r="C4445" t="s">
        <v>46</v>
      </c>
      <c r="D4445" t="str">
        <f>VLOOKUP(A4445,[3]sales_teams!$A:$B,2,0)</f>
        <v>Rocco Neubert</v>
      </c>
      <c r="E4445" t="str">
        <f>VLOOKUP(A4445,[3]sales_teams!$A:$C,3,0)</f>
        <v>East</v>
      </c>
      <c r="F4445">
        <f>VLOOKUP(B4445,[1]accounts!$A:$D,4,0)</f>
        <v>7708.38</v>
      </c>
    </row>
    <row r="4446" spans="1:6" x14ac:dyDescent="0.35">
      <c r="A4446" t="s">
        <v>14</v>
      </c>
      <c r="B4446" t="s">
        <v>135</v>
      </c>
      <c r="C4446" t="s">
        <v>46</v>
      </c>
      <c r="D4446" t="str">
        <f>VLOOKUP(A4446,[3]sales_teams!$A:$B,2,0)</f>
        <v>Melvin Marxen</v>
      </c>
      <c r="E4446" t="str">
        <f>VLOOKUP(A4446,[3]sales_teams!$A:$C,3,0)</f>
        <v>Central</v>
      </c>
      <c r="F4446">
        <f>VLOOKUP(B4446,[1]accounts!$A:$D,4,0)</f>
        <v>2819.5</v>
      </c>
    </row>
    <row r="4447" spans="1:6" x14ac:dyDescent="0.35">
      <c r="A4447" t="s">
        <v>14</v>
      </c>
      <c r="B4447" t="s">
        <v>109</v>
      </c>
      <c r="C4447" t="s">
        <v>46</v>
      </c>
      <c r="D4447" t="str">
        <f>VLOOKUP(A4447,[3]sales_teams!$A:$B,2,0)</f>
        <v>Melvin Marxen</v>
      </c>
      <c r="E4447" t="str">
        <f>VLOOKUP(A4447,[3]sales_teams!$A:$C,3,0)</f>
        <v>Central</v>
      </c>
      <c r="F4447">
        <f>VLOOKUP(B4447,[1]accounts!$A:$D,4,0)</f>
        <v>86.68</v>
      </c>
    </row>
    <row r="4448" spans="1:6" x14ac:dyDescent="0.35">
      <c r="A4448" t="s">
        <v>14</v>
      </c>
      <c r="B4448" t="s">
        <v>151</v>
      </c>
      <c r="C4448" t="s">
        <v>46</v>
      </c>
      <c r="D4448" t="str">
        <f>VLOOKUP(A4448,[3]sales_teams!$A:$B,2,0)</f>
        <v>Melvin Marxen</v>
      </c>
      <c r="E4448" t="str">
        <f>VLOOKUP(A4448,[3]sales_teams!$A:$C,3,0)</f>
        <v>Central</v>
      </c>
      <c r="F4448">
        <f>VLOOKUP(B4448,[1]accounts!$A:$D,4,0)</f>
        <v>2938.67</v>
      </c>
    </row>
    <row r="4449" spans="1:6" x14ac:dyDescent="0.35">
      <c r="A4449" t="s">
        <v>14</v>
      </c>
      <c r="B4449" t="s">
        <v>111</v>
      </c>
      <c r="C4449" t="s">
        <v>46</v>
      </c>
      <c r="D4449" t="str">
        <f>VLOOKUP(A4449,[3]sales_teams!$A:$B,2,0)</f>
        <v>Melvin Marxen</v>
      </c>
      <c r="E4449" t="str">
        <f>VLOOKUP(A4449,[3]sales_teams!$A:$C,3,0)</f>
        <v>Central</v>
      </c>
      <c r="F4449">
        <f>VLOOKUP(B4449,[1]accounts!$A:$D,4,0)</f>
        <v>1698.2</v>
      </c>
    </row>
    <row r="4450" spans="1:6" x14ac:dyDescent="0.35">
      <c r="A4450" t="s">
        <v>14</v>
      </c>
      <c r="B4450" t="s">
        <v>42</v>
      </c>
      <c r="C4450" t="s">
        <v>46</v>
      </c>
      <c r="D4450" t="str">
        <f>VLOOKUP(A4450,[3]sales_teams!$A:$B,2,0)</f>
        <v>Melvin Marxen</v>
      </c>
      <c r="E4450" t="str">
        <f>VLOOKUP(A4450,[3]sales_teams!$A:$C,3,0)</f>
        <v>Central</v>
      </c>
      <c r="F4450">
        <f>VLOOKUP(B4450,[1]accounts!$A:$D,4,0)</f>
        <v>587.34</v>
      </c>
    </row>
    <row r="4451" spans="1:6" x14ac:dyDescent="0.35">
      <c r="A4451" t="s">
        <v>14</v>
      </c>
      <c r="B4451" t="s">
        <v>62</v>
      </c>
      <c r="C4451" t="s">
        <v>12</v>
      </c>
      <c r="D4451" t="str">
        <f>VLOOKUP(A4451,[3]sales_teams!$A:$B,2,0)</f>
        <v>Melvin Marxen</v>
      </c>
      <c r="E4451" t="str">
        <f>VLOOKUP(A4451,[3]sales_teams!$A:$C,3,0)</f>
        <v>Central</v>
      </c>
      <c r="F4451">
        <f>VLOOKUP(B4451,[1]accounts!$A:$D,4,0)</f>
        <v>5266.09</v>
      </c>
    </row>
    <row r="4452" spans="1:6" x14ac:dyDescent="0.35">
      <c r="A4452" t="s">
        <v>142</v>
      </c>
      <c r="B4452" t="s">
        <v>237</v>
      </c>
      <c r="C4452" t="s">
        <v>46</v>
      </c>
      <c r="D4452" t="str">
        <f>VLOOKUP(A4452,[3]sales_teams!$A:$B,2,0)</f>
        <v>Rocco Neubert</v>
      </c>
      <c r="E4452" t="str">
        <f>VLOOKUP(A4452,[3]sales_teams!$A:$C,3,0)</f>
        <v>East</v>
      </c>
      <c r="F4452">
        <f>VLOOKUP(B4452,[1]accounts!$A:$D,4,0)</f>
        <v>2520.83</v>
      </c>
    </row>
    <row r="4453" spans="1:6" x14ac:dyDescent="0.35">
      <c r="A4453" t="s">
        <v>142</v>
      </c>
      <c r="B4453" t="s">
        <v>143</v>
      </c>
      <c r="C4453" t="s">
        <v>46</v>
      </c>
      <c r="D4453" t="str">
        <f>VLOOKUP(A4453,[3]sales_teams!$A:$B,2,0)</f>
        <v>Rocco Neubert</v>
      </c>
      <c r="E4453" t="str">
        <f>VLOOKUP(A4453,[3]sales_teams!$A:$C,3,0)</f>
        <v>East</v>
      </c>
      <c r="F4453">
        <f>VLOOKUP(B4453,[1]accounts!$A:$D,4,0)</f>
        <v>2818.38</v>
      </c>
    </row>
    <row r="4454" spans="1:6" x14ac:dyDescent="0.35">
      <c r="A4454" t="s">
        <v>142</v>
      </c>
      <c r="B4454" t="s">
        <v>300</v>
      </c>
      <c r="C4454" t="s">
        <v>46</v>
      </c>
      <c r="D4454" t="str">
        <f>VLOOKUP(A4454,[3]sales_teams!$A:$B,2,0)</f>
        <v>Rocco Neubert</v>
      </c>
      <c r="E4454" t="str">
        <f>VLOOKUP(A4454,[3]sales_teams!$A:$C,3,0)</f>
        <v>East</v>
      </c>
      <c r="F4454">
        <f>VLOOKUP(B4454,[1]accounts!$A:$D,4,0)</f>
        <v>71.12</v>
      </c>
    </row>
    <row r="4455" spans="1:6" x14ac:dyDescent="0.35">
      <c r="A4455" t="s">
        <v>44</v>
      </c>
      <c r="B4455" t="s">
        <v>151</v>
      </c>
      <c r="C4455" t="s">
        <v>12</v>
      </c>
      <c r="D4455" t="str">
        <f>VLOOKUP(A4455,[3]sales_teams!$A:$B,2,0)</f>
        <v>Melvin Marxen</v>
      </c>
      <c r="E4455" t="str">
        <f>VLOOKUP(A4455,[3]sales_teams!$A:$C,3,0)</f>
        <v>Central</v>
      </c>
      <c r="F4455">
        <f>VLOOKUP(B4455,[1]accounts!$A:$D,4,0)</f>
        <v>2938.67</v>
      </c>
    </row>
    <row r="4456" spans="1:6" x14ac:dyDescent="0.35">
      <c r="A4456" t="s">
        <v>54</v>
      </c>
      <c r="B4456" t="s">
        <v>113</v>
      </c>
      <c r="C4456" t="s">
        <v>40</v>
      </c>
      <c r="D4456" t="str">
        <f>VLOOKUP(A4456,[3]sales_teams!$A:$B,2,0)</f>
        <v>Celia Rouche</v>
      </c>
      <c r="E4456" t="str">
        <f>VLOOKUP(A4456,[3]sales_teams!$A:$C,3,0)</f>
        <v>West</v>
      </c>
      <c r="F4456">
        <f>VLOOKUP(B4456,[1]accounts!$A:$D,4,0)</f>
        <v>375.43</v>
      </c>
    </row>
    <row r="4457" spans="1:6" x14ac:dyDescent="0.35">
      <c r="A4457" t="s">
        <v>54</v>
      </c>
      <c r="B4457" t="s">
        <v>155</v>
      </c>
      <c r="C4457" t="s">
        <v>12</v>
      </c>
      <c r="D4457" t="str">
        <f>VLOOKUP(A4457,[3]sales_teams!$A:$B,2,0)</f>
        <v>Celia Rouche</v>
      </c>
      <c r="E4457" t="str">
        <f>VLOOKUP(A4457,[3]sales_teams!$A:$C,3,0)</f>
        <v>West</v>
      </c>
      <c r="F4457">
        <f>VLOOKUP(B4457,[1]accounts!$A:$D,4,0)</f>
        <v>11698.03</v>
      </c>
    </row>
    <row r="4458" spans="1:6" x14ac:dyDescent="0.35">
      <c r="A4458" t="s">
        <v>252</v>
      </c>
      <c r="B4458" t="s">
        <v>33</v>
      </c>
      <c r="C4458" t="s">
        <v>40</v>
      </c>
      <c r="D4458" t="str">
        <f>VLOOKUP(A4458,[3]sales_teams!$A:$B,2,0)</f>
        <v>Melvin Marxen</v>
      </c>
      <c r="E4458" t="str">
        <f>VLOOKUP(A4458,[3]sales_teams!$A:$C,3,0)</f>
        <v>Central</v>
      </c>
      <c r="F4458">
        <f>VLOOKUP(B4458,[1]accounts!$A:$D,4,0)</f>
        <v>4269.8999999999996</v>
      </c>
    </row>
    <row r="4459" spans="1:6" x14ac:dyDescent="0.35">
      <c r="A4459" t="s">
        <v>252</v>
      </c>
      <c r="B4459" t="s">
        <v>237</v>
      </c>
      <c r="C4459" t="s">
        <v>40</v>
      </c>
      <c r="D4459" t="str">
        <f>VLOOKUP(A4459,[3]sales_teams!$A:$B,2,0)</f>
        <v>Melvin Marxen</v>
      </c>
      <c r="E4459" t="str">
        <f>VLOOKUP(A4459,[3]sales_teams!$A:$C,3,0)</f>
        <v>Central</v>
      </c>
      <c r="F4459">
        <f>VLOOKUP(B4459,[1]accounts!$A:$D,4,0)</f>
        <v>2520.83</v>
      </c>
    </row>
    <row r="4460" spans="1:6" x14ac:dyDescent="0.35">
      <c r="A4460" t="s">
        <v>78</v>
      </c>
      <c r="B4460" t="s">
        <v>179</v>
      </c>
      <c r="C4460" t="s">
        <v>40</v>
      </c>
      <c r="D4460" t="str">
        <f>VLOOKUP(A4460,[3]sales_teams!$A:$B,2,0)</f>
        <v>Summer Sewald</v>
      </c>
      <c r="E4460" t="str">
        <f>VLOOKUP(A4460,[3]sales_teams!$A:$C,3,0)</f>
        <v>West</v>
      </c>
      <c r="F4460">
        <f>VLOOKUP(B4460,[1]accounts!$A:$D,4,0)</f>
        <v>702.72</v>
      </c>
    </row>
    <row r="4461" spans="1:6" x14ac:dyDescent="0.35">
      <c r="A4461" t="s">
        <v>95</v>
      </c>
      <c r="B4461" t="s">
        <v>124</v>
      </c>
      <c r="C4461" t="s">
        <v>12</v>
      </c>
      <c r="D4461" t="str">
        <f>VLOOKUP(A4461,[3]sales_teams!$A:$B,2,0)</f>
        <v>Summer Sewald</v>
      </c>
      <c r="E4461" t="str">
        <f>VLOOKUP(A4461,[3]sales_teams!$A:$C,3,0)</f>
        <v>West</v>
      </c>
      <c r="F4461">
        <f>VLOOKUP(B4461,[1]accounts!$A:$D,4,0)</f>
        <v>2437.85</v>
      </c>
    </row>
    <row r="4462" spans="1:6" x14ac:dyDescent="0.35">
      <c r="A4462" t="s">
        <v>116</v>
      </c>
      <c r="B4462" t="s">
        <v>329</v>
      </c>
      <c r="C4462" t="s">
        <v>40</v>
      </c>
      <c r="D4462" t="str">
        <f>VLOOKUP(A4462,[3]sales_teams!$A:$B,2,0)</f>
        <v>Melvin Marxen</v>
      </c>
      <c r="E4462" t="str">
        <f>VLOOKUP(A4462,[3]sales_teams!$A:$C,3,0)</f>
        <v>Central</v>
      </c>
      <c r="F4462">
        <f>VLOOKUP(B4462,[1]accounts!$A:$D,4,0)</f>
        <v>167.89</v>
      </c>
    </row>
    <row r="4463" spans="1:6" x14ac:dyDescent="0.35">
      <c r="A4463" t="s">
        <v>51</v>
      </c>
      <c r="B4463" t="s">
        <v>273</v>
      </c>
      <c r="C4463" t="s">
        <v>12</v>
      </c>
      <c r="D4463" t="str">
        <f>VLOOKUP(A4463,[3]sales_teams!$A:$B,2,0)</f>
        <v>Summer Sewald</v>
      </c>
      <c r="E4463" t="str">
        <f>VLOOKUP(A4463,[3]sales_teams!$A:$C,3,0)</f>
        <v>West</v>
      </c>
      <c r="F4463">
        <f>VLOOKUP(B4463,[1]accounts!$A:$D,4,0)</f>
        <v>2214.94</v>
      </c>
    </row>
    <row r="4464" spans="1:6" x14ac:dyDescent="0.35">
      <c r="A4464" t="s">
        <v>9</v>
      </c>
      <c r="B4464" t="s">
        <v>45</v>
      </c>
      <c r="C4464" t="s">
        <v>40</v>
      </c>
      <c r="D4464" t="str">
        <f>VLOOKUP(A4464,[3]sales_teams!$A:$B,2,0)</f>
        <v>Dustin Brinkmann</v>
      </c>
      <c r="E4464" t="str">
        <f>VLOOKUP(A4464,[3]sales_teams!$A:$C,3,0)</f>
        <v>Central</v>
      </c>
      <c r="F4464">
        <f>VLOOKUP(B4464,[1]accounts!$A:$D,4,0)</f>
        <v>894.33</v>
      </c>
    </row>
    <row r="4465" spans="1:6" x14ac:dyDescent="0.35">
      <c r="A4465" t="s">
        <v>35</v>
      </c>
      <c r="B4465" t="s">
        <v>313</v>
      </c>
      <c r="C4465" t="s">
        <v>40</v>
      </c>
      <c r="D4465" t="str">
        <f>VLOOKUP(A4465,[3]sales_teams!$A:$B,2,0)</f>
        <v>Melvin Marxen</v>
      </c>
      <c r="E4465" t="str">
        <f>VLOOKUP(A4465,[3]sales_teams!$A:$C,3,0)</f>
        <v>Central</v>
      </c>
      <c r="F4465">
        <f>VLOOKUP(B4465,[1]accounts!$A:$D,4,0)</f>
        <v>497.11</v>
      </c>
    </row>
    <row r="4466" spans="1:6" x14ac:dyDescent="0.35">
      <c r="A4466" t="s">
        <v>97</v>
      </c>
      <c r="B4466" t="s">
        <v>106</v>
      </c>
      <c r="C4466" t="s">
        <v>46</v>
      </c>
      <c r="D4466" t="str">
        <f>VLOOKUP(A4466,[3]sales_teams!$A:$B,2,0)</f>
        <v>Rocco Neubert</v>
      </c>
      <c r="E4466" t="str">
        <f>VLOOKUP(A4466,[3]sales_teams!$A:$C,3,0)</f>
        <v>East</v>
      </c>
      <c r="F4466">
        <f>VLOOKUP(B4466,[1]accounts!$A:$D,4,0)</f>
        <v>3027.46</v>
      </c>
    </row>
    <row r="4467" spans="1:6" x14ac:dyDescent="0.35">
      <c r="A4467" t="s">
        <v>97</v>
      </c>
      <c r="B4467" t="s">
        <v>215</v>
      </c>
      <c r="C4467" t="s">
        <v>46</v>
      </c>
      <c r="D4467" t="str">
        <f>VLOOKUP(A4467,[3]sales_teams!$A:$B,2,0)</f>
        <v>Rocco Neubert</v>
      </c>
      <c r="E4467" t="str">
        <f>VLOOKUP(A4467,[3]sales_teams!$A:$C,3,0)</f>
        <v>East</v>
      </c>
      <c r="F4467">
        <f>VLOOKUP(B4467,[1]accounts!$A:$D,4,0)</f>
        <v>1419.98</v>
      </c>
    </row>
    <row r="4468" spans="1:6" x14ac:dyDescent="0.35">
      <c r="A4468" t="s">
        <v>88</v>
      </c>
      <c r="B4468" t="s">
        <v>106</v>
      </c>
      <c r="C4468" t="s">
        <v>12</v>
      </c>
      <c r="D4468" t="str">
        <f>VLOOKUP(A4468,[3]sales_teams!$A:$B,2,0)</f>
        <v>Cara Losch</v>
      </c>
      <c r="E4468" t="str">
        <f>VLOOKUP(A4468,[3]sales_teams!$A:$C,3,0)</f>
        <v>East</v>
      </c>
      <c r="F4468">
        <f>VLOOKUP(B4468,[1]accounts!$A:$D,4,0)</f>
        <v>3027.46</v>
      </c>
    </row>
    <row r="4469" spans="1:6" x14ac:dyDescent="0.35">
      <c r="A4469" t="s">
        <v>29</v>
      </c>
      <c r="B4469" t="s">
        <v>55</v>
      </c>
      <c r="C4469" t="s">
        <v>46</v>
      </c>
      <c r="D4469" t="str">
        <f>VLOOKUP(A4469,[3]sales_teams!$A:$B,2,0)</f>
        <v>Celia Rouche</v>
      </c>
      <c r="E4469" t="str">
        <f>VLOOKUP(A4469,[3]sales_teams!$A:$C,3,0)</f>
        <v>West</v>
      </c>
      <c r="F4469">
        <f>VLOOKUP(B4469,[1]accounts!$A:$D,4,0)</f>
        <v>2059.9</v>
      </c>
    </row>
    <row r="4470" spans="1:6" x14ac:dyDescent="0.35">
      <c r="A4470" t="s">
        <v>73</v>
      </c>
      <c r="B4470" t="s">
        <v>373</v>
      </c>
      <c r="C4470" t="s">
        <v>12</v>
      </c>
      <c r="D4470" t="str">
        <f>VLOOKUP(A4470,[3]sales_teams!$A:$B,2,0)</f>
        <v>Cara Losch</v>
      </c>
      <c r="E4470" t="str">
        <f>VLOOKUP(A4470,[3]sales_teams!$A:$C,3,0)</f>
        <v>East</v>
      </c>
      <c r="F4470">
        <f>VLOOKUP(B4470,[1]accounts!$A:$D,4,0)</f>
        <v>40.79</v>
      </c>
    </row>
    <row r="4471" spans="1:6" x14ac:dyDescent="0.35">
      <c r="A4471" t="s">
        <v>102</v>
      </c>
      <c r="B4471" t="s">
        <v>215</v>
      </c>
      <c r="C4471" t="s">
        <v>40</v>
      </c>
      <c r="D4471" t="str">
        <f>VLOOKUP(A4471,[3]sales_teams!$A:$B,2,0)</f>
        <v>Cara Losch</v>
      </c>
      <c r="E4471" t="str">
        <f>VLOOKUP(A4471,[3]sales_teams!$A:$C,3,0)</f>
        <v>East</v>
      </c>
      <c r="F4471">
        <f>VLOOKUP(B4471,[1]accounts!$A:$D,4,0)</f>
        <v>1419.98</v>
      </c>
    </row>
    <row r="4472" spans="1:6" x14ac:dyDescent="0.35">
      <c r="A4472" t="s">
        <v>26</v>
      </c>
      <c r="B4472" t="s">
        <v>24</v>
      </c>
      <c r="C4472" t="s">
        <v>40</v>
      </c>
      <c r="D4472" t="str">
        <f>VLOOKUP(A4472,[3]sales_teams!$A:$B,2,0)</f>
        <v>Dustin Brinkmann</v>
      </c>
      <c r="E4472" t="str">
        <f>VLOOKUP(A4472,[3]sales_teams!$A:$C,3,0)</f>
        <v>Central</v>
      </c>
      <c r="F4472">
        <f>VLOOKUP(B4472,[1]accounts!$A:$D,4,0)</f>
        <v>792.46</v>
      </c>
    </row>
    <row r="4473" spans="1:6" x14ac:dyDescent="0.35">
      <c r="A4473" t="s">
        <v>26</v>
      </c>
      <c r="B4473" t="s">
        <v>62</v>
      </c>
      <c r="C4473" t="s">
        <v>46</v>
      </c>
      <c r="D4473" t="str">
        <f>VLOOKUP(A4473,[3]sales_teams!$A:$B,2,0)</f>
        <v>Dustin Brinkmann</v>
      </c>
      <c r="E4473" t="str">
        <f>VLOOKUP(A4473,[3]sales_teams!$A:$C,3,0)</f>
        <v>Central</v>
      </c>
      <c r="F4473">
        <f>VLOOKUP(B4473,[1]accounts!$A:$D,4,0)</f>
        <v>5266.09</v>
      </c>
    </row>
    <row r="4474" spans="1:6" x14ac:dyDescent="0.35">
      <c r="A4474" t="s">
        <v>139</v>
      </c>
      <c r="B4474" t="s">
        <v>237</v>
      </c>
      <c r="C4474" t="s">
        <v>12</v>
      </c>
      <c r="D4474" t="str">
        <f>VLOOKUP(A4474,[3]sales_teams!$A:$B,2,0)</f>
        <v>Rocco Neubert</v>
      </c>
      <c r="E4474" t="str">
        <f>VLOOKUP(A4474,[3]sales_teams!$A:$C,3,0)</f>
        <v>East</v>
      </c>
      <c r="F4474">
        <f>VLOOKUP(B4474,[1]accounts!$A:$D,4,0)</f>
        <v>2520.83</v>
      </c>
    </row>
    <row r="4475" spans="1:6" x14ac:dyDescent="0.35">
      <c r="A4475" t="s">
        <v>139</v>
      </c>
      <c r="B4475" t="s">
        <v>106</v>
      </c>
      <c r="C4475" t="s">
        <v>12</v>
      </c>
      <c r="D4475" t="str">
        <f>VLOOKUP(A4475,[3]sales_teams!$A:$B,2,0)</f>
        <v>Rocco Neubert</v>
      </c>
      <c r="E4475" t="str">
        <f>VLOOKUP(A4475,[3]sales_teams!$A:$C,3,0)</f>
        <v>East</v>
      </c>
      <c r="F4475">
        <f>VLOOKUP(B4475,[1]accounts!$A:$D,4,0)</f>
        <v>3027.46</v>
      </c>
    </row>
    <row r="4476" spans="1:6" x14ac:dyDescent="0.35">
      <c r="A4476" t="s">
        <v>118</v>
      </c>
      <c r="B4476" t="s">
        <v>410</v>
      </c>
      <c r="C4476" t="s">
        <v>12</v>
      </c>
      <c r="D4476" t="str">
        <f>VLOOKUP(A4476,[3]sales_teams!$A:$B,2,0)</f>
        <v>Rocco Neubert</v>
      </c>
      <c r="E4476" t="str">
        <f>VLOOKUP(A4476,[3]sales_teams!$A:$C,3,0)</f>
        <v>East</v>
      </c>
      <c r="F4476">
        <f>VLOOKUP(B4476,[1]accounts!$A:$D,4,0)</f>
        <v>1197.44</v>
      </c>
    </row>
    <row r="4477" spans="1:6" x14ac:dyDescent="0.35">
      <c r="A4477" t="s">
        <v>64</v>
      </c>
      <c r="B4477" t="s">
        <v>199</v>
      </c>
      <c r="C4477" t="s">
        <v>12</v>
      </c>
      <c r="D4477" t="str">
        <f>VLOOKUP(A4477,[3]sales_teams!$A:$B,2,0)</f>
        <v>Rocco Neubert</v>
      </c>
      <c r="E4477" t="str">
        <f>VLOOKUP(A4477,[3]sales_teams!$A:$C,3,0)</f>
        <v>East</v>
      </c>
      <c r="F4477">
        <f>VLOOKUP(B4477,[1]accounts!$A:$D,4,0)</f>
        <v>7708.38</v>
      </c>
    </row>
    <row r="4478" spans="1:6" x14ac:dyDescent="0.35">
      <c r="A4478" t="s">
        <v>14</v>
      </c>
      <c r="B4478" t="s">
        <v>204</v>
      </c>
      <c r="C4478" t="s">
        <v>40</v>
      </c>
      <c r="D4478" t="str">
        <f>VLOOKUP(A4478,[3]sales_teams!$A:$B,2,0)</f>
        <v>Melvin Marxen</v>
      </c>
      <c r="E4478" t="str">
        <f>VLOOKUP(A4478,[3]sales_teams!$A:$C,3,0)</f>
        <v>Central</v>
      </c>
      <c r="F4478">
        <f>VLOOKUP(B4478,[1]accounts!$A:$D,4,0)</f>
        <v>251.41</v>
      </c>
    </row>
    <row r="4479" spans="1:6" x14ac:dyDescent="0.35">
      <c r="A4479" t="s">
        <v>14</v>
      </c>
      <c r="B4479" t="s">
        <v>192</v>
      </c>
      <c r="C4479" t="s">
        <v>40</v>
      </c>
      <c r="D4479" t="str">
        <f>VLOOKUP(A4479,[3]sales_teams!$A:$B,2,0)</f>
        <v>Melvin Marxen</v>
      </c>
      <c r="E4479" t="str">
        <f>VLOOKUP(A4479,[3]sales_teams!$A:$C,3,0)</f>
        <v>Central</v>
      </c>
      <c r="F4479">
        <f>VLOOKUP(B4479,[1]accounts!$A:$D,4,0)</f>
        <v>987.39</v>
      </c>
    </row>
    <row r="4480" spans="1:6" x14ac:dyDescent="0.35">
      <c r="A4480" t="s">
        <v>14</v>
      </c>
      <c r="B4480" t="s">
        <v>59</v>
      </c>
      <c r="C4480" t="s">
        <v>40</v>
      </c>
      <c r="D4480" t="str">
        <f>VLOOKUP(A4480,[3]sales_teams!$A:$B,2,0)</f>
        <v>Melvin Marxen</v>
      </c>
      <c r="E4480" t="str">
        <f>VLOOKUP(A4480,[3]sales_teams!$A:$C,3,0)</f>
        <v>Central</v>
      </c>
      <c r="F4480">
        <f>VLOOKUP(B4480,[1]accounts!$A:$D,4,0)</f>
        <v>6354.87</v>
      </c>
    </row>
    <row r="4481" spans="1:6" x14ac:dyDescent="0.35">
      <c r="A4481" t="s">
        <v>14</v>
      </c>
      <c r="B4481" t="s">
        <v>170</v>
      </c>
      <c r="C4481" t="s">
        <v>12</v>
      </c>
      <c r="D4481" t="str">
        <f>VLOOKUP(A4481,[3]sales_teams!$A:$B,2,0)</f>
        <v>Melvin Marxen</v>
      </c>
      <c r="E4481" t="str">
        <f>VLOOKUP(A4481,[3]sales_teams!$A:$C,3,0)</f>
        <v>Central</v>
      </c>
      <c r="F4481">
        <f>VLOOKUP(B4481,[1]accounts!$A:$D,4,0)</f>
        <v>332.43</v>
      </c>
    </row>
    <row r="4482" spans="1:6" x14ac:dyDescent="0.35">
      <c r="A4482" t="s">
        <v>14</v>
      </c>
      <c r="B4482" t="s">
        <v>120</v>
      </c>
      <c r="C4482" t="s">
        <v>12</v>
      </c>
      <c r="D4482" t="str">
        <f>VLOOKUP(A4482,[3]sales_teams!$A:$B,2,0)</f>
        <v>Melvin Marxen</v>
      </c>
      <c r="E4482" t="str">
        <f>VLOOKUP(A4482,[3]sales_teams!$A:$C,3,0)</f>
        <v>Central</v>
      </c>
      <c r="F4482">
        <f>VLOOKUP(B4482,[1]accounts!$A:$D,4,0)</f>
        <v>1520.66</v>
      </c>
    </row>
    <row r="4483" spans="1:6" x14ac:dyDescent="0.35">
      <c r="A4483" t="s">
        <v>142</v>
      </c>
      <c r="B4483" t="s">
        <v>81</v>
      </c>
      <c r="C4483" t="s">
        <v>46</v>
      </c>
      <c r="D4483" t="str">
        <f>VLOOKUP(A4483,[3]sales_teams!$A:$B,2,0)</f>
        <v>Rocco Neubert</v>
      </c>
      <c r="E4483" t="str">
        <f>VLOOKUP(A4483,[3]sales_teams!$A:$C,3,0)</f>
        <v>East</v>
      </c>
      <c r="F4483">
        <f>VLOOKUP(B4483,[1]accounts!$A:$D,4,0)</f>
        <v>5158.71</v>
      </c>
    </row>
    <row r="4484" spans="1:6" x14ac:dyDescent="0.35">
      <c r="A4484" t="s">
        <v>142</v>
      </c>
      <c r="B4484" t="s">
        <v>329</v>
      </c>
      <c r="C4484" t="s">
        <v>46</v>
      </c>
      <c r="D4484" t="str">
        <f>VLOOKUP(A4484,[3]sales_teams!$A:$B,2,0)</f>
        <v>Rocco Neubert</v>
      </c>
      <c r="E4484" t="str">
        <f>VLOOKUP(A4484,[3]sales_teams!$A:$C,3,0)</f>
        <v>East</v>
      </c>
      <c r="F4484">
        <f>VLOOKUP(B4484,[1]accounts!$A:$D,4,0)</f>
        <v>167.89</v>
      </c>
    </row>
    <row r="4485" spans="1:6" x14ac:dyDescent="0.35">
      <c r="A4485" t="s">
        <v>142</v>
      </c>
      <c r="B4485" t="s">
        <v>215</v>
      </c>
      <c r="C4485" t="s">
        <v>12</v>
      </c>
      <c r="D4485" t="str">
        <f>VLOOKUP(A4485,[3]sales_teams!$A:$B,2,0)</f>
        <v>Rocco Neubert</v>
      </c>
      <c r="E4485" t="str">
        <f>VLOOKUP(A4485,[3]sales_teams!$A:$C,3,0)</f>
        <v>East</v>
      </c>
      <c r="F4485">
        <f>VLOOKUP(B4485,[1]accounts!$A:$D,4,0)</f>
        <v>1419.98</v>
      </c>
    </row>
    <row r="4486" spans="1:6" x14ac:dyDescent="0.35">
      <c r="A4486" t="s">
        <v>44</v>
      </c>
      <c r="B4486" t="s">
        <v>143</v>
      </c>
      <c r="C4486" t="s">
        <v>40</v>
      </c>
      <c r="D4486" t="str">
        <f>VLOOKUP(A4486,[3]sales_teams!$A:$B,2,0)</f>
        <v>Melvin Marxen</v>
      </c>
      <c r="E4486" t="str">
        <f>VLOOKUP(A4486,[3]sales_teams!$A:$C,3,0)</f>
        <v>Central</v>
      </c>
      <c r="F4486">
        <f>VLOOKUP(B4486,[1]accounts!$A:$D,4,0)</f>
        <v>2818.38</v>
      </c>
    </row>
    <row r="4487" spans="1:6" x14ac:dyDescent="0.35">
      <c r="A4487" t="s">
        <v>44</v>
      </c>
      <c r="B4487" t="s">
        <v>492</v>
      </c>
      <c r="C4487" t="s">
        <v>46</v>
      </c>
      <c r="D4487" t="str">
        <f>VLOOKUP(A4487,[3]sales_teams!$A:$B,2,0)</f>
        <v>Melvin Marxen</v>
      </c>
      <c r="E4487" t="str">
        <f>VLOOKUP(A4487,[3]sales_teams!$A:$C,3,0)</f>
        <v>Central</v>
      </c>
      <c r="F4487">
        <f>VLOOKUP(B4487,[1]accounts!$A:$D,4,0)</f>
        <v>1376.8</v>
      </c>
    </row>
    <row r="4488" spans="1:6" x14ac:dyDescent="0.35">
      <c r="A4488" t="s">
        <v>44</v>
      </c>
      <c r="B4488" t="s">
        <v>111</v>
      </c>
      <c r="C4488" t="s">
        <v>12</v>
      </c>
      <c r="D4488" t="str">
        <f>VLOOKUP(A4488,[3]sales_teams!$A:$B,2,0)</f>
        <v>Melvin Marxen</v>
      </c>
      <c r="E4488" t="str">
        <f>VLOOKUP(A4488,[3]sales_teams!$A:$C,3,0)</f>
        <v>Central</v>
      </c>
      <c r="F4488">
        <f>VLOOKUP(B4488,[1]accounts!$A:$D,4,0)</f>
        <v>1698.2</v>
      </c>
    </row>
    <row r="4489" spans="1:6" x14ac:dyDescent="0.35">
      <c r="A4489" t="s">
        <v>38</v>
      </c>
      <c r="B4489" t="s">
        <v>68</v>
      </c>
      <c r="C4489" t="s">
        <v>46</v>
      </c>
      <c r="D4489" t="str">
        <f>VLOOKUP(A4489,[3]sales_teams!$A:$B,2,0)</f>
        <v>Summer Sewald</v>
      </c>
      <c r="E4489" t="str">
        <f>VLOOKUP(A4489,[3]sales_teams!$A:$C,3,0)</f>
        <v>West</v>
      </c>
      <c r="F4489">
        <f>VLOOKUP(B4489,[1]accounts!$A:$D,4,0)</f>
        <v>1188.42</v>
      </c>
    </row>
    <row r="4490" spans="1:6" x14ac:dyDescent="0.35">
      <c r="A4490" t="s">
        <v>252</v>
      </c>
      <c r="B4490" t="s">
        <v>111</v>
      </c>
      <c r="C4490" t="s">
        <v>40</v>
      </c>
      <c r="D4490" t="str">
        <f>VLOOKUP(A4490,[3]sales_teams!$A:$B,2,0)</f>
        <v>Melvin Marxen</v>
      </c>
      <c r="E4490" t="str">
        <f>VLOOKUP(A4490,[3]sales_teams!$A:$C,3,0)</f>
        <v>Central</v>
      </c>
      <c r="F4490">
        <f>VLOOKUP(B4490,[1]accounts!$A:$D,4,0)</f>
        <v>1698.2</v>
      </c>
    </row>
    <row r="4491" spans="1:6" x14ac:dyDescent="0.35">
      <c r="A4491" t="s">
        <v>95</v>
      </c>
      <c r="B4491" t="s">
        <v>52</v>
      </c>
      <c r="C4491" t="s">
        <v>12</v>
      </c>
      <c r="D4491" t="str">
        <f>VLOOKUP(A4491,[3]sales_teams!$A:$B,2,0)</f>
        <v>Summer Sewald</v>
      </c>
      <c r="E4491" t="str">
        <f>VLOOKUP(A4491,[3]sales_teams!$A:$C,3,0)</f>
        <v>West</v>
      </c>
      <c r="F4491">
        <f>VLOOKUP(B4491,[1]accounts!$A:$D,4,0)</f>
        <v>1699.85</v>
      </c>
    </row>
    <row r="4492" spans="1:6" x14ac:dyDescent="0.35">
      <c r="A4492" t="s">
        <v>133</v>
      </c>
      <c r="B4492" t="s">
        <v>135</v>
      </c>
      <c r="C4492" t="s">
        <v>46</v>
      </c>
      <c r="D4492" t="str">
        <f>VLOOKUP(A4492,[3]sales_teams!$A:$B,2,0)</f>
        <v>Dustin Brinkmann</v>
      </c>
      <c r="E4492" t="str">
        <f>VLOOKUP(A4492,[3]sales_teams!$A:$C,3,0)</f>
        <v>Central</v>
      </c>
      <c r="F4492">
        <f>VLOOKUP(B4492,[1]accounts!$A:$D,4,0)</f>
        <v>2819.5</v>
      </c>
    </row>
    <row r="4493" spans="1:6" x14ac:dyDescent="0.35">
      <c r="A4493" t="s">
        <v>133</v>
      </c>
      <c r="B4493" t="s">
        <v>111</v>
      </c>
      <c r="C4493" t="s">
        <v>46</v>
      </c>
      <c r="D4493" t="str">
        <f>VLOOKUP(A4493,[3]sales_teams!$A:$B,2,0)</f>
        <v>Dustin Brinkmann</v>
      </c>
      <c r="E4493" t="str">
        <f>VLOOKUP(A4493,[3]sales_teams!$A:$C,3,0)</f>
        <v>Central</v>
      </c>
      <c r="F4493">
        <f>VLOOKUP(B4493,[1]accounts!$A:$D,4,0)</f>
        <v>1698.2</v>
      </c>
    </row>
    <row r="4494" spans="1:6" x14ac:dyDescent="0.35">
      <c r="A4494" t="s">
        <v>116</v>
      </c>
      <c r="B4494" t="s">
        <v>62</v>
      </c>
      <c r="C4494" t="s">
        <v>40</v>
      </c>
      <c r="D4494" t="str">
        <f>VLOOKUP(A4494,[3]sales_teams!$A:$B,2,0)</f>
        <v>Melvin Marxen</v>
      </c>
      <c r="E4494" t="str">
        <f>VLOOKUP(A4494,[3]sales_teams!$A:$C,3,0)</f>
        <v>Central</v>
      </c>
      <c r="F4494">
        <f>VLOOKUP(B4494,[1]accounts!$A:$D,4,0)</f>
        <v>5266.09</v>
      </c>
    </row>
    <row r="4495" spans="1:6" x14ac:dyDescent="0.35">
      <c r="A4495" t="s">
        <v>116</v>
      </c>
      <c r="B4495" t="s">
        <v>143</v>
      </c>
      <c r="C4495" t="s">
        <v>40</v>
      </c>
      <c r="D4495" t="str">
        <f>VLOOKUP(A4495,[3]sales_teams!$A:$B,2,0)</f>
        <v>Melvin Marxen</v>
      </c>
      <c r="E4495" t="str">
        <f>VLOOKUP(A4495,[3]sales_teams!$A:$C,3,0)</f>
        <v>Central</v>
      </c>
      <c r="F4495">
        <f>VLOOKUP(B4495,[1]accounts!$A:$D,4,0)</f>
        <v>2818.38</v>
      </c>
    </row>
    <row r="4496" spans="1:6" x14ac:dyDescent="0.35">
      <c r="A4496" t="s">
        <v>9</v>
      </c>
      <c r="B4496" t="s">
        <v>129</v>
      </c>
      <c r="C4496" t="s">
        <v>12</v>
      </c>
      <c r="D4496" t="str">
        <f>VLOOKUP(A4496,[3]sales_teams!$A:$B,2,0)</f>
        <v>Dustin Brinkmann</v>
      </c>
      <c r="E4496" t="str">
        <f>VLOOKUP(A4496,[3]sales_teams!$A:$C,3,0)</f>
        <v>Central</v>
      </c>
      <c r="F4496">
        <f>VLOOKUP(B4496,[1]accounts!$A:$D,4,0)</f>
        <v>1102.43</v>
      </c>
    </row>
    <row r="4497" spans="1:6" x14ac:dyDescent="0.35">
      <c r="A4497" t="s">
        <v>35</v>
      </c>
      <c r="B4497" t="s">
        <v>21</v>
      </c>
      <c r="C4497" t="s">
        <v>46</v>
      </c>
      <c r="D4497" t="str">
        <f>VLOOKUP(A4497,[3]sales_teams!$A:$B,2,0)</f>
        <v>Melvin Marxen</v>
      </c>
      <c r="E4497" t="str">
        <f>VLOOKUP(A4497,[3]sales_teams!$A:$C,3,0)</f>
        <v>Central</v>
      </c>
      <c r="F4497">
        <f>VLOOKUP(B4497,[1]accounts!$A:$D,4,0)</f>
        <v>2714.9</v>
      </c>
    </row>
    <row r="4498" spans="1:6" x14ac:dyDescent="0.35">
      <c r="A4498" t="s">
        <v>35</v>
      </c>
      <c r="B4498" t="s">
        <v>197</v>
      </c>
      <c r="C4498" t="s">
        <v>12</v>
      </c>
      <c r="D4498" t="str">
        <f>VLOOKUP(A4498,[3]sales_teams!$A:$B,2,0)</f>
        <v>Melvin Marxen</v>
      </c>
      <c r="E4498" t="str">
        <f>VLOOKUP(A4498,[3]sales_teams!$A:$C,3,0)</f>
        <v>Central</v>
      </c>
      <c r="F4498">
        <f>VLOOKUP(B4498,[1]accounts!$A:$D,4,0)</f>
        <v>4618</v>
      </c>
    </row>
    <row r="4499" spans="1:6" x14ac:dyDescent="0.35">
      <c r="A4499" t="s">
        <v>35</v>
      </c>
      <c r="B4499" t="s">
        <v>492</v>
      </c>
      <c r="C4499" t="s">
        <v>12</v>
      </c>
      <c r="D4499" t="str">
        <f>VLOOKUP(A4499,[3]sales_teams!$A:$B,2,0)</f>
        <v>Melvin Marxen</v>
      </c>
      <c r="E4499" t="str">
        <f>VLOOKUP(A4499,[3]sales_teams!$A:$C,3,0)</f>
        <v>Central</v>
      </c>
      <c r="F4499">
        <f>VLOOKUP(B4499,[1]accounts!$A:$D,4,0)</f>
        <v>1376.8</v>
      </c>
    </row>
    <row r="4500" spans="1:6" x14ac:dyDescent="0.35">
      <c r="A4500" t="s">
        <v>57</v>
      </c>
      <c r="B4500" t="s">
        <v>398</v>
      </c>
      <c r="C4500" t="s">
        <v>12</v>
      </c>
      <c r="D4500" t="str">
        <f>VLOOKUP(A4500,[3]sales_teams!$A:$B,2,0)</f>
        <v>Celia Rouche</v>
      </c>
      <c r="E4500" t="str">
        <f>VLOOKUP(A4500,[3]sales_teams!$A:$C,3,0)</f>
        <v>West</v>
      </c>
      <c r="F4500">
        <f>VLOOKUP(B4500,[1]accounts!$A:$D,4,0)</f>
        <v>223.8</v>
      </c>
    </row>
    <row r="4501" spans="1:6" x14ac:dyDescent="0.35">
      <c r="A4501" t="s">
        <v>88</v>
      </c>
      <c r="B4501" t="s">
        <v>189</v>
      </c>
      <c r="C4501" t="s">
        <v>12</v>
      </c>
      <c r="D4501" t="str">
        <f>VLOOKUP(A4501,[3]sales_teams!$A:$B,2,0)</f>
        <v>Cara Losch</v>
      </c>
      <c r="E4501" t="str">
        <f>VLOOKUP(A4501,[3]sales_teams!$A:$C,3,0)</f>
        <v>East</v>
      </c>
      <c r="F4501">
        <f>VLOOKUP(B4501,[1]accounts!$A:$D,4,0)</f>
        <v>2022.14</v>
      </c>
    </row>
    <row r="4502" spans="1:6" x14ac:dyDescent="0.35">
      <c r="A4502" t="s">
        <v>61</v>
      </c>
      <c r="B4502" t="s">
        <v>315</v>
      </c>
      <c r="C4502" t="s">
        <v>40</v>
      </c>
      <c r="D4502" t="str">
        <f>VLOOKUP(A4502,[3]sales_teams!$A:$B,2,0)</f>
        <v>Dustin Brinkmann</v>
      </c>
      <c r="E4502" t="str">
        <f>VLOOKUP(A4502,[3]sales_teams!$A:$C,3,0)</f>
        <v>Central</v>
      </c>
      <c r="F4502">
        <f>VLOOKUP(B4502,[1]accounts!$A:$D,4,0)</f>
        <v>8170.38</v>
      </c>
    </row>
    <row r="4503" spans="1:6" x14ac:dyDescent="0.35">
      <c r="A4503" t="s">
        <v>61</v>
      </c>
      <c r="B4503" t="s">
        <v>231</v>
      </c>
      <c r="C4503" t="s">
        <v>12</v>
      </c>
      <c r="D4503" t="str">
        <f>VLOOKUP(A4503,[3]sales_teams!$A:$B,2,0)</f>
        <v>Dustin Brinkmann</v>
      </c>
      <c r="E4503" t="str">
        <f>VLOOKUP(A4503,[3]sales_teams!$A:$C,3,0)</f>
        <v>Central</v>
      </c>
      <c r="F4503">
        <f>VLOOKUP(B4503,[1]accounts!$A:$D,4,0)</f>
        <v>45.39</v>
      </c>
    </row>
    <row r="4504" spans="1:6" x14ac:dyDescent="0.35">
      <c r="A4504" t="s">
        <v>61</v>
      </c>
      <c r="B4504" t="s">
        <v>303</v>
      </c>
      <c r="C4504" t="s">
        <v>12</v>
      </c>
      <c r="D4504" t="str">
        <f>VLOOKUP(A4504,[3]sales_teams!$A:$B,2,0)</f>
        <v>Dustin Brinkmann</v>
      </c>
      <c r="E4504" t="str">
        <f>VLOOKUP(A4504,[3]sales_teams!$A:$C,3,0)</f>
        <v>Central</v>
      </c>
      <c r="F4504">
        <f>VLOOKUP(B4504,[1]accounts!$A:$D,4,0)</f>
        <v>647.17999999999995</v>
      </c>
    </row>
    <row r="4505" spans="1:6" x14ac:dyDescent="0.35">
      <c r="A4505" t="s">
        <v>61</v>
      </c>
      <c r="B4505" t="s">
        <v>213</v>
      </c>
      <c r="C4505" t="s">
        <v>12</v>
      </c>
      <c r="D4505" t="str">
        <f>VLOOKUP(A4505,[3]sales_teams!$A:$B,2,0)</f>
        <v>Dustin Brinkmann</v>
      </c>
      <c r="E4505" t="str">
        <f>VLOOKUP(A4505,[3]sales_teams!$A:$C,3,0)</f>
        <v>Central</v>
      </c>
      <c r="F4505">
        <f>VLOOKUP(B4505,[1]accounts!$A:$D,4,0)</f>
        <v>1223.72</v>
      </c>
    </row>
    <row r="4506" spans="1:6" x14ac:dyDescent="0.35">
      <c r="A4506" t="s">
        <v>29</v>
      </c>
      <c r="B4506" t="s">
        <v>189</v>
      </c>
      <c r="C4506" t="s">
        <v>40</v>
      </c>
      <c r="D4506" t="str">
        <f>VLOOKUP(A4506,[3]sales_teams!$A:$B,2,0)</f>
        <v>Celia Rouche</v>
      </c>
      <c r="E4506" t="str">
        <f>VLOOKUP(A4506,[3]sales_teams!$A:$C,3,0)</f>
        <v>West</v>
      </c>
      <c r="F4506">
        <f>VLOOKUP(B4506,[1]accounts!$A:$D,4,0)</f>
        <v>2022.14</v>
      </c>
    </row>
    <row r="4507" spans="1:6" x14ac:dyDescent="0.35">
      <c r="A4507" t="s">
        <v>29</v>
      </c>
      <c r="B4507" t="s">
        <v>93</v>
      </c>
      <c r="C4507" t="s">
        <v>12</v>
      </c>
      <c r="D4507" t="str">
        <f>VLOOKUP(A4507,[3]sales_teams!$A:$B,2,0)</f>
        <v>Celia Rouche</v>
      </c>
      <c r="E4507" t="str">
        <f>VLOOKUP(A4507,[3]sales_teams!$A:$C,3,0)</f>
        <v>West</v>
      </c>
      <c r="F4507">
        <f>VLOOKUP(B4507,[1]accounts!$A:$D,4,0)</f>
        <v>7537.24</v>
      </c>
    </row>
    <row r="4508" spans="1:6" x14ac:dyDescent="0.35">
      <c r="A4508" t="s">
        <v>73</v>
      </c>
      <c r="B4508" t="s">
        <v>33</v>
      </c>
      <c r="C4508" t="s">
        <v>40</v>
      </c>
      <c r="D4508" t="str">
        <f>VLOOKUP(A4508,[3]sales_teams!$A:$B,2,0)</f>
        <v>Cara Losch</v>
      </c>
      <c r="E4508" t="str">
        <f>VLOOKUP(A4508,[3]sales_teams!$A:$C,3,0)</f>
        <v>East</v>
      </c>
      <c r="F4508">
        <f>VLOOKUP(B4508,[1]accounts!$A:$D,4,0)</f>
        <v>4269.8999999999996</v>
      </c>
    </row>
    <row r="4509" spans="1:6" x14ac:dyDescent="0.35">
      <c r="A4509" t="s">
        <v>23</v>
      </c>
      <c r="B4509" t="s">
        <v>174</v>
      </c>
      <c r="C4509" t="s">
        <v>46</v>
      </c>
      <c r="D4509" t="str">
        <f>VLOOKUP(A4509,[3]sales_teams!$A:$B,2,0)</f>
        <v>Summer Sewald</v>
      </c>
      <c r="E4509" t="str">
        <f>VLOOKUP(A4509,[3]sales_teams!$A:$C,3,0)</f>
        <v>West</v>
      </c>
      <c r="F4509">
        <f>VLOOKUP(B4509,[1]accounts!$A:$D,4,0)</f>
        <v>98.79</v>
      </c>
    </row>
    <row r="4510" spans="1:6" x14ac:dyDescent="0.35">
      <c r="A4510" t="s">
        <v>23</v>
      </c>
      <c r="B4510" t="s">
        <v>224</v>
      </c>
      <c r="C4510" t="s">
        <v>12</v>
      </c>
      <c r="D4510" t="str">
        <f>VLOOKUP(A4510,[3]sales_teams!$A:$B,2,0)</f>
        <v>Summer Sewald</v>
      </c>
      <c r="E4510" t="str">
        <f>VLOOKUP(A4510,[3]sales_teams!$A:$C,3,0)</f>
        <v>West</v>
      </c>
      <c r="F4510">
        <f>VLOOKUP(B4510,[1]accounts!$A:$D,4,0)</f>
        <v>587.72</v>
      </c>
    </row>
    <row r="4511" spans="1:6" x14ac:dyDescent="0.35">
      <c r="A4511" t="s">
        <v>23</v>
      </c>
      <c r="B4511" t="s">
        <v>224</v>
      </c>
      <c r="C4511" t="s">
        <v>12</v>
      </c>
      <c r="D4511" t="str">
        <f>VLOOKUP(A4511,[3]sales_teams!$A:$B,2,0)</f>
        <v>Summer Sewald</v>
      </c>
      <c r="E4511" t="str">
        <f>VLOOKUP(A4511,[3]sales_teams!$A:$C,3,0)</f>
        <v>West</v>
      </c>
      <c r="F4511">
        <f>VLOOKUP(B4511,[1]accounts!$A:$D,4,0)</f>
        <v>587.72</v>
      </c>
    </row>
    <row r="4512" spans="1:6" x14ac:dyDescent="0.35">
      <c r="A4512" t="s">
        <v>26</v>
      </c>
      <c r="B4512" t="s">
        <v>273</v>
      </c>
      <c r="C4512" t="s">
        <v>40</v>
      </c>
      <c r="D4512" t="str">
        <f>VLOOKUP(A4512,[3]sales_teams!$A:$B,2,0)</f>
        <v>Dustin Brinkmann</v>
      </c>
      <c r="E4512" t="str">
        <f>VLOOKUP(A4512,[3]sales_teams!$A:$C,3,0)</f>
        <v>Central</v>
      </c>
      <c r="F4512">
        <f>VLOOKUP(B4512,[1]accounts!$A:$D,4,0)</f>
        <v>2214.94</v>
      </c>
    </row>
    <row r="4513" spans="1:6" x14ac:dyDescent="0.35">
      <c r="A4513" t="s">
        <v>26</v>
      </c>
      <c r="B4513" t="s">
        <v>218</v>
      </c>
      <c r="C4513" t="s">
        <v>46</v>
      </c>
      <c r="D4513" t="str">
        <f>VLOOKUP(A4513,[3]sales_teams!$A:$B,2,0)</f>
        <v>Dustin Brinkmann</v>
      </c>
      <c r="E4513" t="str">
        <f>VLOOKUP(A4513,[3]sales_teams!$A:$C,3,0)</f>
        <v>Central</v>
      </c>
      <c r="F4513">
        <f>VLOOKUP(B4513,[1]accounts!$A:$D,4,0)</f>
        <v>4.54</v>
      </c>
    </row>
    <row r="4514" spans="1:6" x14ac:dyDescent="0.35">
      <c r="A4514" t="s">
        <v>26</v>
      </c>
      <c r="B4514" t="s">
        <v>187</v>
      </c>
      <c r="C4514" t="s">
        <v>46</v>
      </c>
      <c r="D4514" t="str">
        <f>VLOOKUP(A4514,[3]sales_teams!$A:$B,2,0)</f>
        <v>Dustin Brinkmann</v>
      </c>
      <c r="E4514" t="str">
        <f>VLOOKUP(A4514,[3]sales_teams!$A:$C,3,0)</f>
        <v>Central</v>
      </c>
      <c r="F4514">
        <f>VLOOKUP(B4514,[1]accounts!$A:$D,4,0)</f>
        <v>291.27</v>
      </c>
    </row>
    <row r="4515" spans="1:6" x14ac:dyDescent="0.35">
      <c r="A4515" t="s">
        <v>118</v>
      </c>
      <c r="B4515" t="s">
        <v>65</v>
      </c>
      <c r="C4515" t="s">
        <v>46</v>
      </c>
      <c r="D4515" t="str">
        <f>VLOOKUP(A4515,[3]sales_teams!$A:$B,2,0)</f>
        <v>Rocco Neubert</v>
      </c>
      <c r="E4515" t="str">
        <f>VLOOKUP(A4515,[3]sales_teams!$A:$C,3,0)</f>
        <v>East</v>
      </c>
      <c r="F4515">
        <f>VLOOKUP(B4515,[1]accounts!$A:$D,4,0)</f>
        <v>3838.39</v>
      </c>
    </row>
    <row r="4516" spans="1:6" x14ac:dyDescent="0.35">
      <c r="A4516" t="s">
        <v>118</v>
      </c>
      <c r="B4516" t="s">
        <v>237</v>
      </c>
      <c r="C4516" t="s">
        <v>46</v>
      </c>
      <c r="D4516" t="str">
        <f>VLOOKUP(A4516,[3]sales_teams!$A:$B,2,0)</f>
        <v>Rocco Neubert</v>
      </c>
      <c r="E4516" t="str">
        <f>VLOOKUP(A4516,[3]sales_teams!$A:$C,3,0)</f>
        <v>East</v>
      </c>
      <c r="F4516">
        <f>VLOOKUP(B4516,[1]accounts!$A:$D,4,0)</f>
        <v>2520.83</v>
      </c>
    </row>
    <row r="4517" spans="1:6" x14ac:dyDescent="0.35">
      <c r="A4517" t="s">
        <v>118</v>
      </c>
      <c r="B4517" t="s">
        <v>240</v>
      </c>
      <c r="C4517" t="s">
        <v>12</v>
      </c>
      <c r="D4517" t="str">
        <f>VLOOKUP(A4517,[3]sales_teams!$A:$B,2,0)</f>
        <v>Rocco Neubert</v>
      </c>
      <c r="E4517" t="str">
        <f>VLOOKUP(A4517,[3]sales_teams!$A:$C,3,0)</f>
        <v>East</v>
      </c>
      <c r="F4517">
        <f>VLOOKUP(B4517,[1]accounts!$A:$D,4,0)</f>
        <v>6395.05</v>
      </c>
    </row>
    <row r="4518" spans="1:6" x14ac:dyDescent="0.35">
      <c r="A4518" t="s">
        <v>118</v>
      </c>
      <c r="B4518" t="s">
        <v>143</v>
      </c>
      <c r="C4518" t="s">
        <v>12</v>
      </c>
      <c r="D4518" t="str">
        <f>VLOOKUP(A4518,[3]sales_teams!$A:$B,2,0)</f>
        <v>Rocco Neubert</v>
      </c>
      <c r="E4518" t="str">
        <f>VLOOKUP(A4518,[3]sales_teams!$A:$C,3,0)</f>
        <v>East</v>
      </c>
      <c r="F4518">
        <f>VLOOKUP(B4518,[1]accounts!$A:$D,4,0)</f>
        <v>2818.38</v>
      </c>
    </row>
    <row r="4519" spans="1:6" x14ac:dyDescent="0.35">
      <c r="A4519" t="s">
        <v>202</v>
      </c>
      <c r="B4519" t="s">
        <v>62</v>
      </c>
      <c r="C4519" t="s">
        <v>40</v>
      </c>
      <c r="D4519" t="str">
        <f>VLOOKUP(A4519,[3]sales_teams!$A:$B,2,0)</f>
        <v>Dustin Brinkmann</v>
      </c>
      <c r="E4519" t="str">
        <f>VLOOKUP(A4519,[3]sales_teams!$A:$C,3,0)</f>
        <v>Central</v>
      </c>
      <c r="F4519">
        <f>VLOOKUP(B4519,[1]accounts!$A:$D,4,0)</f>
        <v>5266.09</v>
      </c>
    </row>
    <row r="4520" spans="1:6" x14ac:dyDescent="0.35">
      <c r="A4520" t="s">
        <v>202</v>
      </c>
      <c r="B4520" t="s">
        <v>111</v>
      </c>
      <c r="C4520" t="s">
        <v>12</v>
      </c>
      <c r="D4520" t="str">
        <f>VLOOKUP(A4520,[3]sales_teams!$A:$B,2,0)</f>
        <v>Dustin Brinkmann</v>
      </c>
      <c r="E4520" t="str">
        <f>VLOOKUP(A4520,[3]sales_teams!$A:$C,3,0)</f>
        <v>Central</v>
      </c>
      <c r="F4520">
        <f>VLOOKUP(B4520,[1]accounts!$A:$D,4,0)</f>
        <v>1698.2</v>
      </c>
    </row>
    <row r="4521" spans="1:6" x14ac:dyDescent="0.35">
      <c r="A4521" t="s">
        <v>164</v>
      </c>
      <c r="B4521" t="s">
        <v>410</v>
      </c>
      <c r="C4521" t="s">
        <v>46</v>
      </c>
      <c r="D4521" t="str">
        <f>VLOOKUP(A4521,[3]sales_teams!$A:$B,2,0)</f>
        <v>Cara Losch</v>
      </c>
      <c r="E4521" t="str">
        <f>VLOOKUP(A4521,[3]sales_teams!$A:$C,3,0)</f>
        <v>East</v>
      </c>
      <c r="F4521">
        <f>VLOOKUP(B4521,[1]accounts!$A:$D,4,0)</f>
        <v>1197.44</v>
      </c>
    </row>
    <row r="4522" spans="1:6" x14ac:dyDescent="0.35">
      <c r="A4522" t="s">
        <v>164</v>
      </c>
      <c r="B4522" t="s">
        <v>81</v>
      </c>
      <c r="C4522" t="s">
        <v>46</v>
      </c>
      <c r="D4522" t="str">
        <f>VLOOKUP(A4522,[3]sales_teams!$A:$B,2,0)</f>
        <v>Cara Losch</v>
      </c>
      <c r="E4522" t="str">
        <f>VLOOKUP(A4522,[3]sales_teams!$A:$C,3,0)</f>
        <v>East</v>
      </c>
      <c r="F4522">
        <f>VLOOKUP(B4522,[1]accounts!$A:$D,4,0)</f>
        <v>5158.71</v>
      </c>
    </row>
    <row r="4523" spans="1:6" x14ac:dyDescent="0.35">
      <c r="A4523" t="s">
        <v>14</v>
      </c>
      <c r="B4523" t="s">
        <v>492</v>
      </c>
      <c r="C4523" t="s">
        <v>46</v>
      </c>
      <c r="D4523" t="str">
        <f>VLOOKUP(A4523,[3]sales_teams!$A:$B,2,0)</f>
        <v>Melvin Marxen</v>
      </c>
      <c r="E4523" t="str">
        <f>VLOOKUP(A4523,[3]sales_teams!$A:$C,3,0)</f>
        <v>Central</v>
      </c>
      <c r="F4523">
        <f>VLOOKUP(B4523,[1]accounts!$A:$D,4,0)</f>
        <v>1376.8</v>
      </c>
    </row>
    <row r="4524" spans="1:6" x14ac:dyDescent="0.35">
      <c r="A4524" t="s">
        <v>14</v>
      </c>
      <c r="B4524" t="s">
        <v>109</v>
      </c>
      <c r="C4524" t="s">
        <v>12</v>
      </c>
      <c r="D4524" t="str">
        <f>VLOOKUP(A4524,[3]sales_teams!$A:$B,2,0)</f>
        <v>Melvin Marxen</v>
      </c>
      <c r="E4524" t="str">
        <f>VLOOKUP(A4524,[3]sales_teams!$A:$C,3,0)</f>
        <v>Central</v>
      </c>
      <c r="F4524">
        <f>VLOOKUP(B4524,[1]accounts!$A:$D,4,0)</f>
        <v>86.68</v>
      </c>
    </row>
    <row r="4525" spans="1:6" x14ac:dyDescent="0.35">
      <c r="A4525" t="s">
        <v>14</v>
      </c>
      <c r="B4525" t="s">
        <v>91</v>
      </c>
      <c r="C4525" t="s">
        <v>12</v>
      </c>
      <c r="D4525" t="str">
        <f>VLOOKUP(A4525,[3]sales_teams!$A:$B,2,0)</f>
        <v>Melvin Marxen</v>
      </c>
      <c r="E4525" t="str">
        <f>VLOOKUP(A4525,[3]sales_teams!$A:$C,3,0)</f>
        <v>Central</v>
      </c>
      <c r="F4525">
        <f>VLOOKUP(B4525,[1]accounts!$A:$D,4,0)</f>
        <v>2173.98</v>
      </c>
    </row>
    <row r="4526" spans="1:6" x14ac:dyDescent="0.35">
      <c r="A4526" t="s">
        <v>67</v>
      </c>
      <c r="B4526" t="s">
        <v>313</v>
      </c>
      <c r="C4526" t="s">
        <v>12</v>
      </c>
      <c r="D4526" t="str">
        <f>VLOOKUP(A4526,[3]sales_teams!$A:$B,2,0)</f>
        <v>Celia Rouche</v>
      </c>
      <c r="E4526" t="str">
        <f>VLOOKUP(A4526,[3]sales_teams!$A:$C,3,0)</f>
        <v>West</v>
      </c>
      <c r="F4526">
        <f>VLOOKUP(B4526,[1]accounts!$A:$D,4,0)</f>
        <v>497.11</v>
      </c>
    </row>
    <row r="4527" spans="1:6" x14ac:dyDescent="0.35">
      <c r="A4527" t="s">
        <v>44</v>
      </c>
      <c r="B4527" t="s">
        <v>135</v>
      </c>
      <c r="C4527" t="s">
        <v>40</v>
      </c>
      <c r="D4527" t="str">
        <f>VLOOKUP(A4527,[3]sales_teams!$A:$B,2,0)</f>
        <v>Melvin Marxen</v>
      </c>
      <c r="E4527" t="str">
        <f>VLOOKUP(A4527,[3]sales_teams!$A:$C,3,0)</f>
        <v>Central</v>
      </c>
      <c r="F4527">
        <f>VLOOKUP(B4527,[1]accounts!$A:$D,4,0)</f>
        <v>2819.5</v>
      </c>
    </row>
    <row r="4528" spans="1:6" x14ac:dyDescent="0.35">
      <c r="A4528" t="s">
        <v>44</v>
      </c>
      <c r="B4528" t="s">
        <v>140</v>
      </c>
      <c r="C4528" t="s">
        <v>40</v>
      </c>
      <c r="D4528" t="str">
        <f>VLOOKUP(A4528,[3]sales_teams!$A:$B,2,0)</f>
        <v>Melvin Marxen</v>
      </c>
      <c r="E4528" t="str">
        <f>VLOOKUP(A4528,[3]sales_teams!$A:$C,3,0)</f>
        <v>Central</v>
      </c>
      <c r="F4528">
        <f>VLOOKUP(B4528,[1]accounts!$A:$D,4,0)</f>
        <v>355.23</v>
      </c>
    </row>
    <row r="4529" spans="1:6" x14ac:dyDescent="0.35">
      <c r="A4529" t="s">
        <v>44</v>
      </c>
      <c r="B4529" t="s">
        <v>106</v>
      </c>
      <c r="C4529" t="s">
        <v>40</v>
      </c>
      <c r="D4529" t="str">
        <f>VLOOKUP(A4529,[3]sales_teams!$A:$B,2,0)</f>
        <v>Melvin Marxen</v>
      </c>
      <c r="E4529" t="str">
        <f>VLOOKUP(A4529,[3]sales_teams!$A:$C,3,0)</f>
        <v>Central</v>
      </c>
      <c r="F4529">
        <f>VLOOKUP(B4529,[1]accounts!$A:$D,4,0)</f>
        <v>3027.46</v>
      </c>
    </row>
    <row r="4530" spans="1:6" x14ac:dyDescent="0.35">
      <c r="A4530" t="s">
        <v>54</v>
      </c>
      <c r="B4530" t="s">
        <v>55</v>
      </c>
      <c r="C4530" t="s">
        <v>12</v>
      </c>
      <c r="D4530" t="str">
        <f>VLOOKUP(A4530,[3]sales_teams!$A:$B,2,0)</f>
        <v>Celia Rouche</v>
      </c>
      <c r="E4530" t="str">
        <f>VLOOKUP(A4530,[3]sales_teams!$A:$C,3,0)</f>
        <v>West</v>
      </c>
      <c r="F4530">
        <f>VLOOKUP(B4530,[1]accounts!$A:$D,4,0)</f>
        <v>2059.9</v>
      </c>
    </row>
    <row r="4531" spans="1:6" x14ac:dyDescent="0.35">
      <c r="A4531" t="s">
        <v>252</v>
      </c>
      <c r="B4531" t="s">
        <v>126</v>
      </c>
      <c r="C4531" t="s">
        <v>46</v>
      </c>
      <c r="D4531" t="str">
        <f>VLOOKUP(A4531,[3]sales_teams!$A:$B,2,0)</f>
        <v>Melvin Marxen</v>
      </c>
      <c r="E4531" t="str">
        <f>VLOOKUP(A4531,[3]sales_teams!$A:$C,3,0)</f>
        <v>Central</v>
      </c>
      <c r="F4531">
        <f>VLOOKUP(B4531,[1]accounts!$A:$D,4,0)</f>
        <v>1008.06</v>
      </c>
    </row>
    <row r="4532" spans="1:6" x14ac:dyDescent="0.35">
      <c r="A4532" t="s">
        <v>252</v>
      </c>
      <c r="B4532" t="s">
        <v>207</v>
      </c>
      <c r="C4532" t="s">
        <v>46</v>
      </c>
      <c r="D4532" t="str">
        <f>VLOOKUP(A4532,[3]sales_teams!$A:$B,2,0)</f>
        <v>Melvin Marxen</v>
      </c>
      <c r="E4532" t="str">
        <f>VLOOKUP(A4532,[3]sales_teams!$A:$C,3,0)</f>
        <v>Central</v>
      </c>
      <c r="F4532">
        <f>VLOOKUP(B4532,[1]accounts!$A:$D,4,0)</f>
        <v>217.87</v>
      </c>
    </row>
    <row r="4533" spans="1:6" x14ac:dyDescent="0.35">
      <c r="A4533" t="s">
        <v>252</v>
      </c>
      <c r="B4533" t="s">
        <v>315</v>
      </c>
      <c r="C4533" t="s">
        <v>46</v>
      </c>
      <c r="D4533" t="str">
        <f>VLOOKUP(A4533,[3]sales_teams!$A:$B,2,0)</f>
        <v>Melvin Marxen</v>
      </c>
      <c r="E4533" t="str">
        <f>VLOOKUP(A4533,[3]sales_teams!$A:$C,3,0)</f>
        <v>Central</v>
      </c>
      <c r="F4533">
        <f>VLOOKUP(B4533,[1]accounts!$A:$D,4,0)</f>
        <v>8170.38</v>
      </c>
    </row>
    <row r="4534" spans="1:6" x14ac:dyDescent="0.35">
      <c r="A4534" t="s">
        <v>95</v>
      </c>
      <c r="B4534" t="s">
        <v>199</v>
      </c>
      <c r="C4534" t="s">
        <v>12</v>
      </c>
      <c r="D4534" t="str">
        <f>VLOOKUP(A4534,[3]sales_teams!$A:$B,2,0)</f>
        <v>Summer Sewald</v>
      </c>
      <c r="E4534" t="str">
        <f>VLOOKUP(A4534,[3]sales_teams!$A:$C,3,0)</f>
        <v>West</v>
      </c>
      <c r="F4534">
        <f>VLOOKUP(B4534,[1]accounts!$A:$D,4,0)</f>
        <v>7708.38</v>
      </c>
    </row>
    <row r="4535" spans="1:6" x14ac:dyDescent="0.35">
      <c r="A4535" t="s">
        <v>32</v>
      </c>
      <c r="B4535" t="s">
        <v>70</v>
      </c>
      <c r="C4535" t="s">
        <v>46</v>
      </c>
      <c r="D4535" t="str">
        <f>VLOOKUP(A4535,[3]sales_teams!$A:$B,2,0)</f>
        <v>Celia Rouche</v>
      </c>
      <c r="E4535" t="str">
        <f>VLOOKUP(A4535,[3]sales_teams!$A:$C,3,0)</f>
        <v>West</v>
      </c>
      <c r="F4535">
        <f>VLOOKUP(B4535,[1]accounts!$A:$D,4,0)</f>
        <v>4968.91</v>
      </c>
    </row>
    <row r="4536" spans="1:6" x14ac:dyDescent="0.35">
      <c r="A4536" t="s">
        <v>32</v>
      </c>
      <c r="B4536" t="s">
        <v>313</v>
      </c>
      <c r="C4536" t="s">
        <v>12</v>
      </c>
      <c r="D4536" t="str">
        <f>VLOOKUP(A4536,[3]sales_teams!$A:$B,2,0)</f>
        <v>Celia Rouche</v>
      </c>
      <c r="E4536" t="str">
        <f>VLOOKUP(A4536,[3]sales_teams!$A:$C,3,0)</f>
        <v>West</v>
      </c>
      <c r="F4536">
        <f>VLOOKUP(B4536,[1]accounts!$A:$D,4,0)</f>
        <v>497.11</v>
      </c>
    </row>
    <row r="4537" spans="1:6" x14ac:dyDescent="0.35">
      <c r="A4537" t="s">
        <v>116</v>
      </c>
      <c r="B4537" t="s">
        <v>11</v>
      </c>
      <c r="C4537" t="s">
        <v>46</v>
      </c>
      <c r="D4537" t="str">
        <f>VLOOKUP(A4537,[3]sales_teams!$A:$B,2,0)</f>
        <v>Melvin Marxen</v>
      </c>
      <c r="E4537" t="str">
        <f>VLOOKUP(A4537,[3]sales_teams!$A:$C,3,0)</f>
        <v>Central</v>
      </c>
      <c r="F4537">
        <f>VLOOKUP(B4537,[1]accounts!$A:$D,4,0)</f>
        <v>718.62</v>
      </c>
    </row>
    <row r="4538" spans="1:6" x14ac:dyDescent="0.35">
      <c r="A4538" t="s">
        <v>51</v>
      </c>
      <c r="B4538" t="s">
        <v>93</v>
      </c>
      <c r="C4538" t="s">
        <v>46</v>
      </c>
      <c r="D4538" t="str">
        <f>VLOOKUP(A4538,[3]sales_teams!$A:$B,2,0)</f>
        <v>Summer Sewald</v>
      </c>
      <c r="E4538" t="str">
        <f>VLOOKUP(A4538,[3]sales_teams!$A:$C,3,0)</f>
        <v>West</v>
      </c>
      <c r="F4538">
        <f>VLOOKUP(B4538,[1]accounts!$A:$D,4,0)</f>
        <v>7537.24</v>
      </c>
    </row>
    <row r="4539" spans="1:6" x14ac:dyDescent="0.35">
      <c r="A4539" t="s">
        <v>9</v>
      </c>
      <c r="B4539" t="s">
        <v>179</v>
      </c>
      <c r="C4539" t="s">
        <v>40</v>
      </c>
      <c r="D4539" t="str">
        <f>VLOOKUP(A4539,[3]sales_teams!$A:$B,2,0)</f>
        <v>Dustin Brinkmann</v>
      </c>
      <c r="E4539" t="str">
        <f>VLOOKUP(A4539,[3]sales_teams!$A:$C,3,0)</f>
        <v>Central</v>
      </c>
      <c r="F4539">
        <f>VLOOKUP(B4539,[1]accounts!$A:$D,4,0)</f>
        <v>702.72</v>
      </c>
    </row>
    <row r="4540" spans="1:6" x14ac:dyDescent="0.35">
      <c r="A4540" t="s">
        <v>9</v>
      </c>
      <c r="B4540" t="s">
        <v>218</v>
      </c>
      <c r="C4540" t="s">
        <v>46</v>
      </c>
      <c r="D4540" t="str">
        <f>VLOOKUP(A4540,[3]sales_teams!$A:$B,2,0)</f>
        <v>Dustin Brinkmann</v>
      </c>
      <c r="E4540" t="str">
        <f>VLOOKUP(A4540,[3]sales_teams!$A:$C,3,0)</f>
        <v>Central</v>
      </c>
      <c r="F4540">
        <f>VLOOKUP(B4540,[1]accounts!$A:$D,4,0)</f>
        <v>4.54</v>
      </c>
    </row>
    <row r="4541" spans="1:6" x14ac:dyDescent="0.35">
      <c r="A4541" t="s">
        <v>9</v>
      </c>
      <c r="B4541" t="s">
        <v>111</v>
      </c>
      <c r="C4541" t="s">
        <v>12</v>
      </c>
      <c r="D4541" t="str">
        <f>VLOOKUP(A4541,[3]sales_teams!$A:$B,2,0)</f>
        <v>Dustin Brinkmann</v>
      </c>
      <c r="E4541" t="str">
        <f>VLOOKUP(A4541,[3]sales_teams!$A:$C,3,0)</f>
        <v>Central</v>
      </c>
      <c r="F4541">
        <f>VLOOKUP(B4541,[1]accounts!$A:$D,4,0)</f>
        <v>1698.2</v>
      </c>
    </row>
    <row r="4542" spans="1:6" x14ac:dyDescent="0.35">
      <c r="A4542" t="s">
        <v>35</v>
      </c>
      <c r="B4542" t="s">
        <v>151</v>
      </c>
      <c r="C4542" t="s">
        <v>12</v>
      </c>
      <c r="D4542" t="str">
        <f>VLOOKUP(A4542,[3]sales_teams!$A:$B,2,0)</f>
        <v>Melvin Marxen</v>
      </c>
      <c r="E4542" t="str">
        <f>VLOOKUP(A4542,[3]sales_teams!$A:$C,3,0)</f>
        <v>Central</v>
      </c>
      <c r="F4542">
        <f>VLOOKUP(B4542,[1]accounts!$A:$D,4,0)</f>
        <v>2938.67</v>
      </c>
    </row>
    <row r="4543" spans="1:6" x14ac:dyDescent="0.35">
      <c r="A4543" t="s">
        <v>97</v>
      </c>
      <c r="B4543" t="s">
        <v>106</v>
      </c>
      <c r="C4543" t="s">
        <v>46</v>
      </c>
      <c r="D4543" t="str">
        <f>VLOOKUP(A4543,[3]sales_teams!$A:$B,2,0)</f>
        <v>Rocco Neubert</v>
      </c>
      <c r="E4543" t="str">
        <f>VLOOKUP(A4543,[3]sales_teams!$A:$C,3,0)</f>
        <v>East</v>
      </c>
      <c r="F4543">
        <f>VLOOKUP(B4543,[1]accounts!$A:$D,4,0)</f>
        <v>3027.46</v>
      </c>
    </row>
    <row r="4544" spans="1:6" x14ac:dyDescent="0.35">
      <c r="A4544" t="s">
        <v>97</v>
      </c>
      <c r="B4544" t="s">
        <v>204</v>
      </c>
      <c r="C4544" t="s">
        <v>12</v>
      </c>
      <c r="D4544" t="str">
        <f>VLOOKUP(A4544,[3]sales_teams!$A:$B,2,0)</f>
        <v>Rocco Neubert</v>
      </c>
      <c r="E4544" t="str">
        <f>VLOOKUP(A4544,[3]sales_teams!$A:$C,3,0)</f>
        <v>East</v>
      </c>
      <c r="F4544">
        <f>VLOOKUP(B4544,[1]accounts!$A:$D,4,0)</f>
        <v>251.41</v>
      </c>
    </row>
    <row r="4545" spans="1:6" x14ac:dyDescent="0.35">
      <c r="A4545" t="s">
        <v>61</v>
      </c>
      <c r="B4545" t="s">
        <v>45</v>
      </c>
      <c r="C4545" t="s">
        <v>46</v>
      </c>
      <c r="D4545" t="str">
        <f>VLOOKUP(A4545,[3]sales_teams!$A:$B,2,0)</f>
        <v>Dustin Brinkmann</v>
      </c>
      <c r="E4545" t="str">
        <f>VLOOKUP(A4545,[3]sales_teams!$A:$C,3,0)</f>
        <v>Central</v>
      </c>
      <c r="F4545">
        <f>VLOOKUP(B4545,[1]accounts!$A:$D,4,0)</f>
        <v>894.33</v>
      </c>
    </row>
    <row r="4546" spans="1:6" x14ac:dyDescent="0.35">
      <c r="A4546" t="s">
        <v>61</v>
      </c>
      <c r="B4546" t="s">
        <v>213</v>
      </c>
      <c r="C4546" t="s">
        <v>46</v>
      </c>
      <c r="D4546" t="str">
        <f>VLOOKUP(A4546,[3]sales_teams!$A:$B,2,0)</f>
        <v>Dustin Brinkmann</v>
      </c>
      <c r="E4546" t="str">
        <f>VLOOKUP(A4546,[3]sales_teams!$A:$C,3,0)</f>
        <v>Central</v>
      </c>
      <c r="F4546">
        <f>VLOOKUP(B4546,[1]accounts!$A:$D,4,0)</f>
        <v>1223.72</v>
      </c>
    </row>
    <row r="4547" spans="1:6" x14ac:dyDescent="0.35">
      <c r="A4547" t="s">
        <v>29</v>
      </c>
      <c r="B4547" t="s">
        <v>224</v>
      </c>
      <c r="C4547" t="s">
        <v>46</v>
      </c>
      <c r="D4547" t="str">
        <f>VLOOKUP(A4547,[3]sales_teams!$A:$B,2,0)</f>
        <v>Celia Rouche</v>
      </c>
      <c r="E4547" t="str">
        <f>VLOOKUP(A4547,[3]sales_teams!$A:$C,3,0)</f>
        <v>West</v>
      </c>
      <c r="F4547">
        <f>VLOOKUP(B4547,[1]accounts!$A:$D,4,0)</f>
        <v>587.72</v>
      </c>
    </row>
    <row r="4548" spans="1:6" x14ac:dyDescent="0.35">
      <c r="A4548" t="s">
        <v>29</v>
      </c>
      <c r="B4548" t="s">
        <v>315</v>
      </c>
      <c r="C4548" t="s">
        <v>12</v>
      </c>
      <c r="D4548" t="str">
        <f>VLOOKUP(A4548,[3]sales_teams!$A:$B,2,0)</f>
        <v>Celia Rouche</v>
      </c>
      <c r="E4548" t="str">
        <f>VLOOKUP(A4548,[3]sales_teams!$A:$C,3,0)</f>
        <v>West</v>
      </c>
      <c r="F4548">
        <f>VLOOKUP(B4548,[1]accounts!$A:$D,4,0)</f>
        <v>8170.38</v>
      </c>
    </row>
    <row r="4549" spans="1:6" x14ac:dyDescent="0.35">
      <c r="A4549" t="s">
        <v>23</v>
      </c>
      <c r="B4549" t="s">
        <v>187</v>
      </c>
      <c r="C4549" t="s">
        <v>40</v>
      </c>
      <c r="D4549" t="str">
        <f>VLOOKUP(A4549,[3]sales_teams!$A:$B,2,0)</f>
        <v>Summer Sewald</v>
      </c>
      <c r="E4549" t="str">
        <f>VLOOKUP(A4549,[3]sales_teams!$A:$C,3,0)</f>
        <v>West</v>
      </c>
      <c r="F4549">
        <f>VLOOKUP(B4549,[1]accounts!$A:$D,4,0)</f>
        <v>291.27</v>
      </c>
    </row>
    <row r="4550" spans="1:6" x14ac:dyDescent="0.35">
      <c r="A4550" t="s">
        <v>118</v>
      </c>
      <c r="B4550" t="s">
        <v>278</v>
      </c>
      <c r="C4550" t="s">
        <v>12</v>
      </c>
      <c r="D4550" t="str">
        <f>VLOOKUP(A4550,[3]sales_teams!$A:$B,2,0)</f>
        <v>Rocco Neubert</v>
      </c>
      <c r="E4550" t="str">
        <f>VLOOKUP(A4550,[3]sales_teams!$A:$C,3,0)</f>
        <v>East</v>
      </c>
      <c r="F4550">
        <f>VLOOKUP(B4550,[1]accounts!$A:$D,4,0)</f>
        <v>2261.0500000000002</v>
      </c>
    </row>
    <row r="4551" spans="1:6" x14ac:dyDescent="0.35">
      <c r="A4551" t="s">
        <v>202</v>
      </c>
      <c r="B4551" t="s">
        <v>170</v>
      </c>
      <c r="C4551" t="s">
        <v>12</v>
      </c>
      <c r="D4551" t="str">
        <f>VLOOKUP(A4551,[3]sales_teams!$A:$B,2,0)</f>
        <v>Dustin Brinkmann</v>
      </c>
      <c r="E4551" t="str">
        <f>VLOOKUP(A4551,[3]sales_teams!$A:$C,3,0)</f>
        <v>Central</v>
      </c>
      <c r="F4551">
        <f>VLOOKUP(B4551,[1]accounts!$A:$D,4,0)</f>
        <v>332.43</v>
      </c>
    </row>
    <row r="4552" spans="1:6" x14ac:dyDescent="0.35">
      <c r="A4552" t="s">
        <v>164</v>
      </c>
      <c r="B4552" t="s">
        <v>179</v>
      </c>
      <c r="C4552" t="s">
        <v>12</v>
      </c>
      <c r="D4552" t="str">
        <f>VLOOKUP(A4552,[3]sales_teams!$A:$B,2,0)</f>
        <v>Cara Losch</v>
      </c>
      <c r="E4552" t="str">
        <f>VLOOKUP(A4552,[3]sales_teams!$A:$C,3,0)</f>
        <v>East</v>
      </c>
      <c r="F4552">
        <f>VLOOKUP(B4552,[1]accounts!$A:$D,4,0)</f>
        <v>702.72</v>
      </c>
    </row>
    <row r="4553" spans="1:6" x14ac:dyDescent="0.35">
      <c r="A4553" t="s">
        <v>64</v>
      </c>
      <c r="B4553" t="s">
        <v>65</v>
      </c>
      <c r="C4553" t="s">
        <v>12</v>
      </c>
      <c r="D4553" t="str">
        <f>VLOOKUP(A4553,[3]sales_teams!$A:$B,2,0)</f>
        <v>Rocco Neubert</v>
      </c>
      <c r="E4553" t="str">
        <f>VLOOKUP(A4553,[3]sales_teams!$A:$C,3,0)</f>
        <v>East</v>
      </c>
      <c r="F4553">
        <f>VLOOKUP(B4553,[1]accounts!$A:$D,4,0)</f>
        <v>3838.39</v>
      </c>
    </row>
    <row r="4554" spans="1:6" x14ac:dyDescent="0.35">
      <c r="A4554" t="s">
        <v>14</v>
      </c>
      <c r="B4554" t="s">
        <v>207</v>
      </c>
      <c r="C4554" t="s">
        <v>12</v>
      </c>
      <c r="D4554" t="str">
        <f>VLOOKUP(A4554,[3]sales_teams!$A:$B,2,0)</f>
        <v>Melvin Marxen</v>
      </c>
      <c r="E4554" t="str">
        <f>VLOOKUP(A4554,[3]sales_teams!$A:$C,3,0)</f>
        <v>Central</v>
      </c>
      <c r="F4554">
        <f>VLOOKUP(B4554,[1]accounts!$A:$D,4,0)</f>
        <v>217.87</v>
      </c>
    </row>
    <row r="4555" spans="1:6" x14ac:dyDescent="0.35">
      <c r="A4555" t="s">
        <v>14</v>
      </c>
      <c r="B4555" t="s">
        <v>111</v>
      </c>
      <c r="C4555" t="s">
        <v>12</v>
      </c>
      <c r="D4555" t="str">
        <f>VLOOKUP(A4555,[3]sales_teams!$A:$B,2,0)</f>
        <v>Melvin Marxen</v>
      </c>
      <c r="E4555" t="str">
        <f>VLOOKUP(A4555,[3]sales_teams!$A:$C,3,0)</f>
        <v>Central</v>
      </c>
      <c r="F4555">
        <f>VLOOKUP(B4555,[1]accounts!$A:$D,4,0)</f>
        <v>1698.2</v>
      </c>
    </row>
    <row r="4556" spans="1:6" x14ac:dyDescent="0.35">
      <c r="A4556" t="s">
        <v>67</v>
      </c>
      <c r="B4556" t="s">
        <v>555</v>
      </c>
      <c r="C4556" t="s">
        <v>12</v>
      </c>
      <c r="D4556" t="str">
        <f>VLOOKUP(A4556,[3]sales_teams!$A:$B,2,0)</f>
        <v>Celia Rouche</v>
      </c>
      <c r="E4556" t="str">
        <f>VLOOKUP(A4556,[3]sales_teams!$A:$C,3,0)</f>
        <v>West</v>
      </c>
      <c r="F4556">
        <f>VLOOKUP(B4556,[1]accounts!$A:$D,4,0)</f>
        <v>1012.72</v>
      </c>
    </row>
    <row r="4557" spans="1:6" x14ac:dyDescent="0.35">
      <c r="A4557" t="s">
        <v>54</v>
      </c>
      <c r="B4557" t="s">
        <v>24</v>
      </c>
      <c r="C4557" t="s">
        <v>46</v>
      </c>
      <c r="D4557" t="str">
        <f>VLOOKUP(A4557,[3]sales_teams!$A:$B,2,0)</f>
        <v>Celia Rouche</v>
      </c>
      <c r="E4557" t="str">
        <f>VLOOKUP(A4557,[3]sales_teams!$A:$C,3,0)</f>
        <v>West</v>
      </c>
      <c r="F4557">
        <f>VLOOKUP(B4557,[1]accounts!$A:$D,4,0)</f>
        <v>792.46</v>
      </c>
    </row>
    <row r="4558" spans="1:6" x14ac:dyDescent="0.35">
      <c r="A4558" t="s">
        <v>38</v>
      </c>
      <c r="B4558" t="s">
        <v>30</v>
      </c>
      <c r="C4558" t="s">
        <v>12</v>
      </c>
      <c r="D4558" t="str">
        <f>VLOOKUP(A4558,[3]sales_teams!$A:$B,2,0)</f>
        <v>Summer Sewald</v>
      </c>
      <c r="E4558" t="str">
        <f>VLOOKUP(A4558,[3]sales_teams!$A:$C,3,0)</f>
        <v>West</v>
      </c>
      <c r="F4558">
        <f>VLOOKUP(B4558,[1]accounts!$A:$D,4,0)</f>
        <v>1388.67</v>
      </c>
    </row>
    <row r="4559" spans="1:6" x14ac:dyDescent="0.35">
      <c r="A4559" t="s">
        <v>252</v>
      </c>
      <c r="B4559" t="s">
        <v>492</v>
      </c>
      <c r="C4559" t="s">
        <v>12</v>
      </c>
      <c r="D4559" t="str">
        <f>VLOOKUP(A4559,[3]sales_teams!$A:$B,2,0)</f>
        <v>Melvin Marxen</v>
      </c>
      <c r="E4559" t="str">
        <f>VLOOKUP(A4559,[3]sales_teams!$A:$C,3,0)</f>
        <v>Central</v>
      </c>
      <c r="F4559">
        <f>VLOOKUP(B4559,[1]accounts!$A:$D,4,0)</f>
        <v>1376.8</v>
      </c>
    </row>
    <row r="4560" spans="1:6" x14ac:dyDescent="0.35">
      <c r="A4560" t="s">
        <v>78</v>
      </c>
      <c r="B4560" t="s">
        <v>224</v>
      </c>
      <c r="C4560" t="s">
        <v>12</v>
      </c>
      <c r="D4560" t="str">
        <f>VLOOKUP(A4560,[3]sales_teams!$A:$B,2,0)</f>
        <v>Summer Sewald</v>
      </c>
      <c r="E4560" t="str">
        <f>VLOOKUP(A4560,[3]sales_teams!$A:$C,3,0)</f>
        <v>West</v>
      </c>
      <c r="F4560">
        <f>VLOOKUP(B4560,[1]accounts!$A:$D,4,0)</f>
        <v>587.72</v>
      </c>
    </row>
    <row r="4561" spans="1:6" x14ac:dyDescent="0.35">
      <c r="A4561" t="s">
        <v>78</v>
      </c>
      <c r="B4561" t="s">
        <v>199</v>
      </c>
      <c r="C4561" t="s">
        <v>12</v>
      </c>
      <c r="D4561" t="str">
        <f>VLOOKUP(A4561,[3]sales_teams!$A:$B,2,0)</f>
        <v>Summer Sewald</v>
      </c>
      <c r="E4561" t="str">
        <f>VLOOKUP(A4561,[3]sales_teams!$A:$C,3,0)</f>
        <v>West</v>
      </c>
      <c r="F4561">
        <f>VLOOKUP(B4561,[1]accounts!$A:$D,4,0)</f>
        <v>7708.38</v>
      </c>
    </row>
    <row r="4562" spans="1:6" x14ac:dyDescent="0.35">
      <c r="A4562" t="s">
        <v>95</v>
      </c>
      <c r="B4562" t="s">
        <v>224</v>
      </c>
      <c r="C4562" t="s">
        <v>46</v>
      </c>
      <c r="D4562" t="str">
        <f>VLOOKUP(A4562,[3]sales_teams!$A:$B,2,0)</f>
        <v>Summer Sewald</v>
      </c>
      <c r="E4562" t="str">
        <f>VLOOKUP(A4562,[3]sales_teams!$A:$C,3,0)</f>
        <v>West</v>
      </c>
      <c r="F4562">
        <f>VLOOKUP(B4562,[1]accounts!$A:$D,4,0)</f>
        <v>587.72</v>
      </c>
    </row>
    <row r="4563" spans="1:6" x14ac:dyDescent="0.35">
      <c r="A4563" t="s">
        <v>32</v>
      </c>
      <c r="B4563" t="s">
        <v>126</v>
      </c>
      <c r="C4563" t="s">
        <v>40</v>
      </c>
      <c r="D4563" t="str">
        <f>VLOOKUP(A4563,[3]sales_teams!$A:$B,2,0)</f>
        <v>Celia Rouche</v>
      </c>
      <c r="E4563" t="str">
        <f>VLOOKUP(A4563,[3]sales_teams!$A:$C,3,0)</f>
        <v>West</v>
      </c>
      <c r="F4563">
        <f>VLOOKUP(B4563,[1]accounts!$A:$D,4,0)</f>
        <v>1008.06</v>
      </c>
    </row>
    <row r="4564" spans="1:6" x14ac:dyDescent="0.35">
      <c r="A4564" t="s">
        <v>32</v>
      </c>
      <c r="B4564" t="s">
        <v>155</v>
      </c>
      <c r="C4564" t="s">
        <v>46</v>
      </c>
      <c r="D4564" t="str">
        <f>VLOOKUP(A4564,[3]sales_teams!$A:$B,2,0)</f>
        <v>Celia Rouche</v>
      </c>
      <c r="E4564" t="str">
        <f>VLOOKUP(A4564,[3]sales_teams!$A:$C,3,0)</f>
        <v>West</v>
      </c>
      <c r="F4564">
        <f>VLOOKUP(B4564,[1]accounts!$A:$D,4,0)</f>
        <v>11698.03</v>
      </c>
    </row>
    <row r="4565" spans="1:6" x14ac:dyDescent="0.35">
      <c r="A4565" t="s">
        <v>116</v>
      </c>
      <c r="B4565" t="s">
        <v>197</v>
      </c>
      <c r="C4565" t="s">
        <v>46</v>
      </c>
      <c r="D4565" t="str">
        <f>VLOOKUP(A4565,[3]sales_teams!$A:$B,2,0)</f>
        <v>Melvin Marxen</v>
      </c>
      <c r="E4565" t="str">
        <f>VLOOKUP(A4565,[3]sales_teams!$A:$C,3,0)</f>
        <v>Central</v>
      </c>
      <c r="F4565">
        <f>VLOOKUP(B4565,[1]accounts!$A:$D,4,0)</f>
        <v>4618</v>
      </c>
    </row>
    <row r="4566" spans="1:6" x14ac:dyDescent="0.35">
      <c r="A4566" t="s">
        <v>116</v>
      </c>
      <c r="B4566" t="s">
        <v>170</v>
      </c>
      <c r="C4566" t="s">
        <v>12</v>
      </c>
      <c r="D4566" t="str">
        <f>VLOOKUP(A4566,[3]sales_teams!$A:$B,2,0)</f>
        <v>Melvin Marxen</v>
      </c>
      <c r="E4566" t="str">
        <f>VLOOKUP(A4566,[3]sales_teams!$A:$C,3,0)</f>
        <v>Central</v>
      </c>
      <c r="F4566">
        <f>VLOOKUP(B4566,[1]accounts!$A:$D,4,0)</f>
        <v>332.43</v>
      </c>
    </row>
    <row r="4567" spans="1:6" x14ac:dyDescent="0.35">
      <c r="A4567" t="s">
        <v>116</v>
      </c>
      <c r="B4567" t="s">
        <v>492</v>
      </c>
      <c r="C4567" t="s">
        <v>12</v>
      </c>
      <c r="D4567" t="str">
        <f>VLOOKUP(A4567,[3]sales_teams!$A:$B,2,0)</f>
        <v>Melvin Marxen</v>
      </c>
      <c r="E4567" t="str">
        <f>VLOOKUP(A4567,[3]sales_teams!$A:$C,3,0)</f>
        <v>Central</v>
      </c>
      <c r="F4567">
        <f>VLOOKUP(B4567,[1]accounts!$A:$D,4,0)</f>
        <v>1376.8</v>
      </c>
    </row>
    <row r="4568" spans="1:6" x14ac:dyDescent="0.35">
      <c r="A4568" t="s">
        <v>51</v>
      </c>
      <c r="B4568" t="s">
        <v>55</v>
      </c>
      <c r="C4568" t="s">
        <v>46</v>
      </c>
      <c r="D4568" t="str">
        <f>VLOOKUP(A4568,[3]sales_teams!$A:$B,2,0)</f>
        <v>Summer Sewald</v>
      </c>
      <c r="E4568" t="str">
        <f>VLOOKUP(A4568,[3]sales_teams!$A:$C,3,0)</f>
        <v>West</v>
      </c>
      <c r="F4568">
        <f>VLOOKUP(B4568,[1]accounts!$A:$D,4,0)</f>
        <v>2059.9</v>
      </c>
    </row>
    <row r="4569" spans="1:6" x14ac:dyDescent="0.35">
      <c r="A4569" t="s">
        <v>51</v>
      </c>
      <c r="B4569" t="s">
        <v>52</v>
      </c>
      <c r="C4569" t="s">
        <v>46</v>
      </c>
      <c r="D4569" t="str">
        <f>VLOOKUP(A4569,[3]sales_teams!$A:$B,2,0)</f>
        <v>Summer Sewald</v>
      </c>
      <c r="E4569" t="str">
        <f>VLOOKUP(A4569,[3]sales_teams!$A:$C,3,0)</f>
        <v>West</v>
      </c>
      <c r="F4569">
        <f>VLOOKUP(B4569,[1]accounts!$A:$D,4,0)</f>
        <v>1699.85</v>
      </c>
    </row>
    <row r="4570" spans="1:6" x14ac:dyDescent="0.35">
      <c r="A4570" t="s">
        <v>9</v>
      </c>
      <c r="B4570" t="s">
        <v>187</v>
      </c>
      <c r="C4570" t="s">
        <v>46</v>
      </c>
      <c r="D4570" t="str">
        <f>VLOOKUP(A4570,[3]sales_teams!$A:$B,2,0)</f>
        <v>Dustin Brinkmann</v>
      </c>
      <c r="E4570" t="str">
        <f>VLOOKUP(A4570,[3]sales_teams!$A:$C,3,0)</f>
        <v>Central</v>
      </c>
      <c r="F4570">
        <f>VLOOKUP(B4570,[1]accounts!$A:$D,4,0)</f>
        <v>291.27</v>
      </c>
    </row>
    <row r="4571" spans="1:6" x14ac:dyDescent="0.35">
      <c r="A4571" t="s">
        <v>35</v>
      </c>
      <c r="B4571" t="s">
        <v>65</v>
      </c>
      <c r="C4571" t="s">
        <v>40</v>
      </c>
      <c r="D4571" t="str">
        <f>VLOOKUP(A4571,[3]sales_teams!$A:$B,2,0)</f>
        <v>Melvin Marxen</v>
      </c>
      <c r="E4571" t="str">
        <f>VLOOKUP(A4571,[3]sales_teams!$A:$C,3,0)</f>
        <v>Central</v>
      </c>
      <c r="F4571">
        <f>VLOOKUP(B4571,[1]accounts!$A:$D,4,0)</f>
        <v>3838.39</v>
      </c>
    </row>
    <row r="4572" spans="1:6" x14ac:dyDescent="0.35">
      <c r="A4572" t="s">
        <v>35</v>
      </c>
      <c r="B4572" t="s">
        <v>11</v>
      </c>
      <c r="C4572" t="s">
        <v>46</v>
      </c>
      <c r="D4572" t="str">
        <f>VLOOKUP(A4572,[3]sales_teams!$A:$B,2,0)</f>
        <v>Melvin Marxen</v>
      </c>
      <c r="E4572" t="str">
        <f>VLOOKUP(A4572,[3]sales_teams!$A:$C,3,0)</f>
        <v>Central</v>
      </c>
      <c r="F4572">
        <f>VLOOKUP(B4572,[1]accounts!$A:$D,4,0)</f>
        <v>718.62</v>
      </c>
    </row>
    <row r="4573" spans="1:6" x14ac:dyDescent="0.35">
      <c r="A4573" t="s">
        <v>97</v>
      </c>
      <c r="B4573" t="s">
        <v>177</v>
      </c>
      <c r="C4573" t="s">
        <v>46</v>
      </c>
      <c r="D4573" t="str">
        <f>VLOOKUP(A4573,[3]sales_teams!$A:$B,2,0)</f>
        <v>Rocco Neubert</v>
      </c>
      <c r="E4573" t="str">
        <f>VLOOKUP(A4573,[3]sales_teams!$A:$C,3,0)</f>
        <v>East</v>
      </c>
      <c r="F4573">
        <f>VLOOKUP(B4573,[1]accounts!$A:$D,4,0)</f>
        <v>882.12</v>
      </c>
    </row>
    <row r="4574" spans="1:6" x14ac:dyDescent="0.35">
      <c r="A4574" t="s">
        <v>97</v>
      </c>
      <c r="B4574" t="s">
        <v>65</v>
      </c>
      <c r="C4574" t="s">
        <v>12</v>
      </c>
      <c r="D4574" t="str">
        <f>VLOOKUP(A4574,[3]sales_teams!$A:$B,2,0)</f>
        <v>Rocco Neubert</v>
      </c>
      <c r="E4574" t="str">
        <f>VLOOKUP(A4574,[3]sales_teams!$A:$C,3,0)</f>
        <v>East</v>
      </c>
      <c r="F4574">
        <f>VLOOKUP(B4574,[1]accounts!$A:$D,4,0)</f>
        <v>3838.39</v>
      </c>
    </row>
    <row r="4575" spans="1:6" x14ac:dyDescent="0.35">
      <c r="A4575" t="s">
        <v>97</v>
      </c>
      <c r="B4575" t="s">
        <v>177</v>
      </c>
      <c r="C4575" t="s">
        <v>12</v>
      </c>
      <c r="D4575" t="str">
        <f>VLOOKUP(A4575,[3]sales_teams!$A:$B,2,0)</f>
        <v>Rocco Neubert</v>
      </c>
      <c r="E4575" t="str">
        <f>VLOOKUP(A4575,[3]sales_teams!$A:$C,3,0)</f>
        <v>East</v>
      </c>
      <c r="F4575">
        <f>VLOOKUP(B4575,[1]accounts!$A:$D,4,0)</f>
        <v>882.12</v>
      </c>
    </row>
    <row r="4576" spans="1:6" x14ac:dyDescent="0.35">
      <c r="A4576" t="s">
        <v>61</v>
      </c>
      <c r="B4576" t="s">
        <v>179</v>
      </c>
      <c r="C4576" t="s">
        <v>40</v>
      </c>
      <c r="D4576" t="str">
        <f>VLOOKUP(A4576,[3]sales_teams!$A:$B,2,0)</f>
        <v>Dustin Brinkmann</v>
      </c>
      <c r="E4576" t="str">
        <f>VLOOKUP(A4576,[3]sales_teams!$A:$C,3,0)</f>
        <v>Central</v>
      </c>
      <c r="F4576">
        <f>VLOOKUP(B4576,[1]accounts!$A:$D,4,0)</f>
        <v>702.72</v>
      </c>
    </row>
    <row r="4577" spans="1:6" x14ac:dyDescent="0.35">
      <c r="A4577" t="s">
        <v>61</v>
      </c>
      <c r="B4577" t="s">
        <v>62</v>
      </c>
      <c r="C4577" t="s">
        <v>46</v>
      </c>
      <c r="D4577" t="str">
        <f>VLOOKUP(A4577,[3]sales_teams!$A:$B,2,0)</f>
        <v>Dustin Brinkmann</v>
      </c>
      <c r="E4577" t="str">
        <f>VLOOKUP(A4577,[3]sales_teams!$A:$C,3,0)</f>
        <v>Central</v>
      </c>
      <c r="F4577">
        <f>VLOOKUP(B4577,[1]accounts!$A:$D,4,0)</f>
        <v>5266.09</v>
      </c>
    </row>
    <row r="4578" spans="1:6" x14ac:dyDescent="0.35">
      <c r="A4578" t="s">
        <v>61</v>
      </c>
      <c r="B4578" t="s">
        <v>36</v>
      </c>
      <c r="C4578" t="s">
        <v>46</v>
      </c>
      <c r="D4578" t="str">
        <f>VLOOKUP(A4578,[3]sales_teams!$A:$B,2,0)</f>
        <v>Dustin Brinkmann</v>
      </c>
      <c r="E4578" t="str">
        <f>VLOOKUP(A4578,[3]sales_teams!$A:$C,3,0)</f>
        <v>Central</v>
      </c>
      <c r="F4578">
        <f>VLOOKUP(B4578,[1]accounts!$A:$D,4,0)</f>
        <v>441.08</v>
      </c>
    </row>
    <row r="4579" spans="1:6" x14ac:dyDescent="0.35">
      <c r="A4579" t="s">
        <v>73</v>
      </c>
      <c r="B4579" t="s">
        <v>240</v>
      </c>
      <c r="C4579" t="s">
        <v>12</v>
      </c>
      <c r="D4579" t="str">
        <f>VLOOKUP(A4579,[3]sales_teams!$A:$B,2,0)</f>
        <v>Cara Losch</v>
      </c>
      <c r="E4579" t="str">
        <f>VLOOKUP(A4579,[3]sales_teams!$A:$C,3,0)</f>
        <v>East</v>
      </c>
      <c r="F4579">
        <f>VLOOKUP(B4579,[1]accounts!$A:$D,4,0)</f>
        <v>6395.05</v>
      </c>
    </row>
    <row r="4580" spans="1:6" x14ac:dyDescent="0.35">
      <c r="A4580" t="s">
        <v>73</v>
      </c>
      <c r="B4580" t="s">
        <v>155</v>
      </c>
      <c r="C4580" t="s">
        <v>12</v>
      </c>
      <c r="D4580" t="str">
        <f>VLOOKUP(A4580,[3]sales_teams!$A:$B,2,0)</f>
        <v>Cara Losch</v>
      </c>
      <c r="E4580" t="str">
        <f>VLOOKUP(A4580,[3]sales_teams!$A:$C,3,0)</f>
        <v>East</v>
      </c>
      <c r="F4580">
        <f>VLOOKUP(B4580,[1]accounts!$A:$D,4,0)</f>
        <v>11698.03</v>
      </c>
    </row>
    <row r="4581" spans="1:6" x14ac:dyDescent="0.35">
      <c r="A4581" t="s">
        <v>73</v>
      </c>
      <c r="B4581" t="s">
        <v>410</v>
      </c>
      <c r="C4581" t="s">
        <v>12</v>
      </c>
      <c r="D4581" t="str">
        <f>VLOOKUP(A4581,[3]sales_teams!$A:$B,2,0)</f>
        <v>Cara Losch</v>
      </c>
      <c r="E4581" t="str">
        <f>VLOOKUP(A4581,[3]sales_teams!$A:$C,3,0)</f>
        <v>East</v>
      </c>
      <c r="F4581">
        <f>VLOOKUP(B4581,[1]accounts!$A:$D,4,0)</f>
        <v>1197.44</v>
      </c>
    </row>
    <row r="4582" spans="1:6" x14ac:dyDescent="0.35">
      <c r="A4582" t="s">
        <v>102</v>
      </c>
      <c r="B4582" t="s">
        <v>179</v>
      </c>
      <c r="C4582" t="s">
        <v>12</v>
      </c>
      <c r="D4582" t="str">
        <f>VLOOKUP(A4582,[3]sales_teams!$A:$B,2,0)</f>
        <v>Cara Losch</v>
      </c>
      <c r="E4582" t="str">
        <f>VLOOKUP(A4582,[3]sales_teams!$A:$C,3,0)</f>
        <v>East</v>
      </c>
      <c r="F4582">
        <f>VLOOKUP(B4582,[1]accounts!$A:$D,4,0)</f>
        <v>702.72</v>
      </c>
    </row>
    <row r="4583" spans="1:6" x14ac:dyDescent="0.35">
      <c r="A4583" t="s">
        <v>23</v>
      </c>
      <c r="B4583" t="s">
        <v>30</v>
      </c>
      <c r="C4583" t="s">
        <v>46</v>
      </c>
      <c r="D4583" t="str">
        <f>VLOOKUP(A4583,[3]sales_teams!$A:$B,2,0)</f>
        <v>Summer Sewald</v>
      </c>
      <c r="E4583" t="str">
        <f>VLOOKUP(A4583,[3]sales_teams!$A:$C,3,0)</f>
        <v>West</v>
      </c>
      <c r="F4583">
        <f>VLOOKUP(B4583,[1]accounts!$A:$D,4,0)</f>
        <v>1388.67</v>
      </c>
    </row>
    <row r="4584" spans="1:6" x14ac:dyDescent="0.35">
      <c r="A4584" t="s">
        <v>26</v>
      </c>
      <c r="B4584" t="s">
        <v>59</v>
      </c>
      <c r="C4584" t="s">
        <v>40</v>
      </c>
      <c r="D4584" t="str">
        <f>VLOOKUP(A4584,[3]sales_teams!$A:$B,2,0)</f>
        <v>Dustin Brinkmann</v>
      </c>
      <c r="E4584" t="str">
        <f>VLOOKUP(A4584,[3]sales_teams!$A:$C,3,0)</f>
        <v>Central</v>
      </c>
      <c r="F4584">
        <f>VLOOKUP(B4584,[1]accounts!$A:$D,4,0)</f>
        <v>6354.87</v>
      </c>
    </row>
    <row r="4585" spans="1:6" x14ac:dyDescent="0.35">
      <c r="A4585" t="s">
        <v>26</v>
      </c>
      <c r="B4585" t="s">
        <v>135</v>
      </c>
      <c r="C4585" t="s">
        <v>46</v>
      </c>
      <c r="D4585" t="str">
        <f>VLOOKUP(A4585,[3]sales_teams!$A:$B,2,0)</f>
        <v>Dustin Brinkmann</v>
      </c>
      <c r="E4585" t="str">
        <f>VLOOKUP(A4585,[3]sales_teams!$A:$C,3,0)</f>
        <v>Central</v>
      </c>
      <c r="F4585">
        <f>VLOOKUP(B4585,[1]accounts!$A:$D,4,0)</f>
        <v>2819.5</v>
      </c>
    </row>
    <row r="4586" spans="1:6" x14ac:dyDescent="0.35">
      <c r="A4586" t="s">
        <v>164</v>
      </c>
      <c r="B4586" t="s">
        <v>89</v>
      </c>
      <c r="C4586" t="s">
        <v>12</v>
      </c>
      <c r="D4586" t="str">
        <f>VLOOKUP(A4586,[3]sales_teams!$A:$B,2,0)</f>
        <v>Cara Losch</v>
      </c>
      <c r="E4586" t="str">
        <f>VLOOKUP(A4586,[3]sales_teams!$A:$C,3,0)</f>
        <v>East</v>
      </c>
      <c r="F4586">
        <f>VLOOKUP(B4586,[1]accounts!$A:$D,4,0)</f>
        <v>4478.47</v>
      </c>
    </row>
    <row r="4587" spans="1:6" x14ac:dyDescent="0.35">
      <c r="A4587" t="s">
        <v>14</v>
      </c>
      <c r="B4587" t="s">
        <v>197</v>
      </c>
      <c r="C4587" t="s">
        <v>40</v>
      </c>
      <c r="D4587" t="str">
        <f>VLOOKUP(A4587,[3]sales_teams!$A:$B,2,0)</f>
        <v>Melvin Marxen</v>
      </c>
      <c r="E4587" t="str">
        <f>VLOOKUP(A4587,[3]sales_teams!$A:$C,3,0)</f>
        <v>Central</v>
      </c>
      <c r="F4587">
        <f>VLOOKUP(B4587,[1]accounts!$A:$D,4,0)</f>
        <v>4618</v>
      </c>
    </row>
    <row r="4588" spans="1:6" x14ac:dyDescent="0.35">
      <c r="A4588" t="s">
        <v>14</v>
      </c>
      <c r="B4588" t="s">
        <v>76</v>
      </c>
      <c r="C4588" t="s">
        <v>12</v>
      </c>
      <c r="D4588" t="str">
        <f>VLOOKUP(A4588,[3]sales_teams!$A:$B,2,0)</f>
        <v>Melvin Marxen</v>
      </c>
      <c r="E4588" t="str">
        <f>VLOOKUP(A4588,[3]sales_teams!$A:$C,3,0)</f>
        <v>Central</v>
      </c>
      <c r="F4588">
        <f>VLOOKUP(B4588,[1]accounts!$A:$D,4,0)</f>
        <v>2041.73</v>
      </c>
    </row>
    <row r="4589" spans="1:6" x14ac:dyDescent="0.35">
      <c r="A4589" t="s">
        <v>14</v>
      </c>
      <c r="B4589" t="s">
        <v>45</v>
      </c>
      <c r="C4589" t="s">
        <v>12</v>
      </c>
      <c r="D4589" t="str">
        <f>VLOOKUP(A4589,[3]sales_teams!$A:$B,2,0)</f>
        <v>Melvin Marxen</v>
      </c>
      <c r="E4589" t="str">
        <f>VLOOKUP(A4589,[3]sales_teams!$A:$C,3,0)</f>
        <v>Central</v>
      </c>
      <c r="F4589">
        <f>VLOOKUP(B4589,[1]accounts!$A:$D,4,0)</f>
        <v>894.33</v>
      </c>
    </row>
    <row r="4590" spans="1:6" x14ac:dyDescent="0.35">
      <c r="A4590" t="s">
        <v>142</v>
      </c>
      <c r="B4590" t="s">
        <v>240</v>
      </c>
      <c r="C4590" t="s">
        <v>12</v>
      </c>
      <c r="D4590" t="str">
        <f>VLOOKUP(A4590,[3]sales_teams!$A:$B,2,0)</f>
        <v>Rocco Neubert</v>
      </c>
      <c r="E4590" t="str">
        <f>VLOOKUP(A4590,[3]sales_teams!$A:$C,3,0)</f>
        <v>East</v>
      </c>
      <c r="F4590">
        <f>VLOOKUP(B4590,[1]accounts!$A:$D,4,0)</f>
        <v>6395.05</v>
      </c>
    </row>
    <row r="4591" spans="1:6" x14ac:dyDescent="0.35">
      <c r="A4591" t="s">
        <v>142</v>
      </c>
      <c r="B4591" t="s">
        <v>237</v>
      </c>
      <c r="C4591" t="s">
        <v>12</v>
      </c>
      <c r="D4591" t="str">
        <f>VLOOKUP(A4591,[3]sales_teams!$A:$B,2,0)</f>
        <v>Rocco Neubert</v>
      </c>
      <c r="E4591" t="str">
        <f>VLOOKUP(A4591,[3]sales_teams!$A:$C,3,0)</f>
        <v>East</v>
      </c>
      <c r="F4591">
        <f>VLOOKUP(B4591,[1]accounts!$A:$D,4,0)</f>
        <v>2520.83</v>
      </c>
    </row>
    <row r="4592" spans="1:6" x14ac:dyDescent="0.35">
      <c r="A4592" t="s">
        <v>67</v>
      </c>
      <c r="B4592" t="s">
        <v>224</v>
      </c>
      <c r="C4592" t="s">
        <v>12</v>
      </c>
      <c r="D4592" t="str">
        <f>VLOOKUP(A4592,[3]sales_teams!$A:$B,2,0)</f>
        <v>Celia Rouche</v>
      </c>
      <c r="E4592" t="str">
        <f>VLOOKUP(A4592,[3]sales_teams!$A:$C,3,0)</f>
        <v>West</v>
      </c>
      <c r="F4592">
        <f>VLOOKUP(B4592,[1]accounts!$A:$D,4,0)</f>
        <v>587.72</v>
      </c>
    </row>
    <row r="4593" spans="1:6" x14ac:dyDescent="0.35">
      <c r="A4593" t="s">
        <v>67</v>
      </c>
      <c r="B4593" t="s">
        <v>155</v>
      </c>
      <c r="C4593" t="s">
        <v>12</v>
      </c>
      <c r="D4593" t="str">
        <f>VLOOKUP(A4593,[3]sales_teams!$A:$B,2,0)</f>
        <v>Celia Rouche</v>
      </c>
      <c r="E4593" t="str">
        <f>VLOOKUP(A4593,[3]sales_teams!$A:$C,3,0)</f>
        <v>West</v>
      </c>
      <c r="F4593">
        <f>VLOOKUP(B4593,[1]accounts!$A:$D,4,0)</f>
        <v>11698.03</v>
      </c>
    </row>
    <row r="4594" spans="1:6" x14ac:dyDescent="0.35">
      <c r="A4594" t="s">
        <v>44</v>
      </c>
      <c r="B4594" t="s">
        <v>159</v>
      </c>
      <c r="C4594" t="s">
        <v>40</v>
      </c>
      <c r="D4594" t="str">
        <f>VLOOKUP(A4594,[3]sales_teams!$A:$B,2,0)</f>
        <v>Melvin Marxen</v>
      </c>
      <c r="E4594" t="str">
        <f>VLOOKUP(A4594,[3]sales_teams!$A:$C,3,0)</f>
        <v>Central</v>
      </c>
      <c r="F4594">
        <f>VLOOKUP(B4594,[1]accounts!$A:$D,4,0)</f>
        <v>2871.35</v>
      </c>
    </row>
    <row r="4595" spans="1:6" x14ac:dyDescent="0.35">
      <c r="A4595" t="s">
        <v>44</v>
      </c>
      <c r="B4595" t="s">
        <v>218</v>
      </c>
      <c r="C4595" t="s">
        <v>12</v>
      </c>
      <c r="D4595" t="str">
        <f>VLOOKUP(A4595,[3]sales_teams!$A:$B,2,0)</f>
        <v>Melvin Marxen</v>
      </c>
      <c r="E4595" t="str">
        <f>VLOOKUP(A4595,[3]sales_teams!$A:$C,3,0)</f>
        <v>Central</v>
      </c>
      <c r="F4595">
        <f>VLOOKUP(B4595,[1]accounts!$A:$D,4,0)</f>
        <v>4.54</v>
      </c>
    </row>
    <row r="4596" spans="1:6" x14ac:dyDescent="0.35">
      <c r="A4596" t="s">
        <v>44</v>
      </c>
      <c r="B4596" t="s">
        <v>151</v>
      </c>
      <c r="C4596" t="s">
        <v>12</v>
      </c>
      <c r="D4596" t="str">
        <f>VLOOKUP(A4596,[3]sales_teams!$A:$B,2,0)</f>
        <v>Melvin Marxen</v>
      </c>
      <c r="E4596" t="str">
        <f>VLOOKUP(A4596,[3]sales_teams!$A:$C,3,0)</f>
        <v>Central</v>
      </c>
      <c r="F4596">
        <f>VLOOKUP(B4596,[1]accounts!$A:$D,4,0)</f>
        <v>2938.67</v>
      </c>
    </row>
    <row r="4597" spans="1:6" x14ac:dyDescent="0.35">
      <c r="A4597" t="s">
        <v>252</v>
      </c>
      <c r="B4597" t="s">
        <v>62</v>
      </c>
      <c r="C4597" t="s">
        <v>46</v>
      </c>
      <c r="D4597" t="str">
        <f>VLOOKUP(A4597,[3]sales_teams!$A:$B,2,0)</f>
        <v>Melvin Marxen</v>
      </c>
      <c r="E4597" t="str">
        <f>VLOOKUP(A4597,[3]sales_teams!$A:$C,3,0)</f>
        <v>Central</v>
      </c>
      <c r="F4597">
        <f>VLOOKUP(B4597,[1]accounts!$A:$D,4,0)</f>
        <v>5266.09</v>
      </c>
    </row>
    <row r="4598" spans="1:6" x14ac:dyDescent="0.35">
      <c r="A4598" t="s">
        <v>133</v>
      </c>
      <c r="B4598" t="s">
        <v>218</v>
      </c>
      <c r="C4598" t="s">
        <v>46</v>
      </c>
      <c r="D4598" t="str">
        <f>VLOOKUP(A4598,[3]sales_teams!$A:$B,2,0)</f>
        <v>Dustin Brinkmann</v>
      </c>
      <c r="E4598" t="str">
        <f>VLOOKUP(A4598,[3]sales_teams!$A:$C,3,0)</f>
        <v>Central</v>
      </c>
      <c r="F4598">
        <f>VLOOKUP(B4598,[1]accounts!$A:$D,4,0)</f>
        <v>4.54</v>
      </c>
    </row>
    <row r="4599" spans="1:6" x14ac:dyDescent="0.35">
      <c r="A4599" t="s">
        <v>116</v>
      </c>
      <c r="B4599" t="s">
        <v>113</v>
      </c>
      <c r="C4599" t="s">
        <v>12</v>
      </c>
      <c r="D4599" t="str">
        <f>VLOOKUP(A4599,[3]sales_teams!$A:$B,2,0)</f>
        <v>Melvin Marxen</v>
      </c>
      <c r="E4599" t="str">
        <f>VLOOKUP(A4599,[3]sales_teams!$A:$C,3,0)</f>
        <v>Central</v>
      </c>
      <c r="F4599">
        <f>VLOOKUP(B4599,[1]accounts!$A:$D,4,0)</f>
        <v>375.43</v>
      </c>
    </row>
    <row r="4600" spans="1:6" x14ac:dyDescent="0.35">
      <c r="A4600" t="s">
        <v>9</v>
      </c>
      <c r="B4600" t="s">
        <v>148</v>
      </c>
      <c r="C4600" t="s">
        <v>40</v>
      </c>
      <c r="D4600" t="str">
        <f>VLOOKUP(A4600,[3]sales_teams!$A:$B,2,0)</f>
        <v>Dustin Brinkmann</v>
      </c>
      <c r="E4600" t="str">
        <f>VLOOKUP(A4600,[3]sales_teams!$A:$C,3,0)</f>
        <v>Central</v>
      </c>
      <c r="F4600">
        <f>VLOOKUP(B4600,[1]accounts!$A:$D,4,0)</f>
        <v>2952.73</v>
      </c>
    </row>
    <row r="4601" spans="1:6" x14ac:dyDescent="0.35">
      <c r="A4601" t="s">
        <v>9</v>
      </c>
      <c r="B4601" t="s">
        <v>222</v>
      </c>
      <c r="C4601" t="s">
        <v>40</v>
      </c>
      <c r="D4601" t="str">
        <f>VLOOKUP(A4601,[3]sales_teams!$A:$B,2,0)</f>
        <v>Dustin Brinkmann</v>
      </c>
      <c r="E4601" t="str">
        <f>VLOOKUP(A4601,[3]sales_teams!$A:$C,3,0)</f>
        <v>Central</v>
      </c>
      <c r="F4601">
        <f>VLOOKUP(B4601,[1]accounts!$A:$D,4,0)</f>
        <v>665.06</v>
      </c>
    </row>
    <row r="4602" spans="1:6" x14ac:dyDescent="0.35">
      <c r="A4602" t="s">
        <v>9</v>
      </c>
      <c r="B4602" t="s">
        <v>318</v>
      </c>
      <c r="C4602" t="s">
        <v>12</v>
      </c>
      <c r="D4602" t="str">
        <f>VLOOKUP(A4602,[3]sales_teams!$A:$B,2,0)</f>
        <v>Dustin Brinkmann</v>
      </c>
      <c r="E4602" t="str">
        <f>VLOOKUP(A4602,[3]sales_teams!$A:$C,3,0)</f>
        <v>Central</v>
      </c>
      <c r="F4602">
        <f>VLOOKUP(B4602,[1]accounts!$A:$D,4,0)</f>
        <v>2403.58</v>
      </c>
    </row>
    <row r="4603" spans="1:6" x14ac:dyDescent="0.35">
      <c r="A4603" t="s">
        <v>35</v>
      </c>
      <c r="B4603" t="s">
        <v>492</v>
      </c>
      <c r="C4603" t="s">
        <v>46</v>
      </c>
      <c r="D4603" t="str">
        <f>VLOOKUP(A4603,[3]sales_teams!$A:$B,2,0)</f>
        <v>Melvin Marxen</v>
      </c>
      <c r="E4603" t="str">
        <f>VLOOKUP(A4603,[3]sales_teams!$A:$C,3,0)</f>
        <v>Central</v>
      </c>
      <c r="F4603">
        <f>VLOOKUP(B4603,[1]accounts!$A:$D,4,0)</f>
        <v>1376.8</v>
      </c>
    </row>
    <row r="4604" spans="1:6" x14ac:dyDescent="0.35">
      <c r="A4604" t="s">
        <v>88</v>
      </c>
      <c r="B4604" t="s">
        <v>278</v>
      </c>
      <c r="C4604" t="s">
        <v>46</v>
      </c>
      <c r="D4604" t="str">
        <f>VLOOKUP(A4604,[3]sales_teams!$A:$B,2,0)</f>
        <v>Cara Losch</v>
      </c>
      <c r="E4604" t="str">
        <f>VLOOKUP(A4604,[3]sales_teams!$A:$C,3,0)</f>
        <v>East</v>
      </c>
      <c r="F4604">
        <f>VLOOKUP(B4604,[1]accounts!$A:$D,4,0)</f>
        <v>2261.0500000000002</v>
      </c>
    </row>
    <row r="4605" spans="1:6" x14ac:dyDescent="0.35">
      <c r="A4605" t="s">
        <v>88</v>
      </c>
      <c r="B4605" t="s">
        <v>89</v>
      </c>
      <c r="C4605" t="s">
        <v>12</v>
      </c>
      <c r="D4605" t="str">
        <f>VLOOKUP(A4605,[3]sales_teams!$A:$B,2,0)</f>
        <v>Cara Losch</v>
      </c>
      <c r="E4605" t="str">
        <f>VLOOKUP(A4605,[3]sales_teams!$A:$C,3,0)</f>
        <v>East</v>
      </c>
      <c r="F4605">
        <f>VLOOKUP(B4605,[1]accounts!$A:$D,4,0)</f>
        <v>4478.47</v>
      </c>
    </row>
    <row r="4606" spans="1:6" x14ac:dyDescent="0.35">
      <c r="A4606" t="s">
        <v>61</v>
      </c>
      <c r="B4606" t="s">
        <v>300</v>
      </c>
      <c r="C4606" t="s">
        <v>40</v>
      </c>
      <c r="D4606" t="str">
        <f>VLOOKUP(A4606,[3]sales_teams!$A:$B,2,0)</f>
        <v>Dustin Brinkmann</v>
      </c>
      <c r="E4606" t="str">
        <f>VLOOKUP(A4606,[3]sales_teams!$A:$C,3,0)</f>
        <v>Central</v>
      </c>
      <c r="F4606">
        <f>VLOOKUP(B4606,[1]accounts!$A:$D,4,0)</f>
        <v>71.12</v>
      </c>
    </row>
    <row r="4607" spans="1:6" x14ac:dyDescent="0.35">
      <c r="A4607" t="s">
        <v>61</v>
      </c>
      <c r="B4607" t="s">
        <v>224</v>
      </c>
      <c r="C4607" t="s">
        <v>40</v>
      </c>
      <c r="D4607" t="str">
        <f>VLOOKUP(A4607,[3]sales_teams!$A:$B,2,0)</f>
        <v>Dustin Brinkmann</v>
      </c>
      <c r="E4607" t="str">
        <f>VLOOKUP(A4607,[3]sales_teams!$A:$C,3,0)</f>
        <v>Central</v>
      </c>
      <c r="F4607">
        <f>VLOOKUP(B4607,[1]accounts!$A:$D,4,0)</f>
        <v>587.72</v>
      </c>
    </row>
    <row r="4608" spans="1:6" x14ac:dyDescent="0.35">
      <c r="A4608" t="s">
        <v>61</v>
      </c>
      <c r="B4608" t="s">
        <v>27</v>
      </c>
      <c r="C4608" t="s">
        <v>40</v>
      </c>
      <c r="D4608" t="str">
        <f>VLOOKUP(A4608,[3]sales_teams!$A:$B,2,0)</f>
        <v>Dustin Brinkmann</v>
      </c>
      <c r="E4608" t="str">
        <f>VLOOKUP(A4608,[3]sales_teams!$A:$C,3,0)</f>
        <v>Central</v>
      </c>
      <c r="F4608">
        <f>VLOOKUP(B4608,[1]accounts!$A:$D,4,0)</f>
        <v>3922.42</v>
      </c>
    </row>
    <row r="4609" spans="1:6" x14ac:dyDescent="0.35">
      <c r="A4609" t="s">
        <v>61</v>
      </c>
      <c r="B4609" t="s">
        <v>315</v>
      </c>
      <c r="C4609" t="s">
        <v>12</v>
      </c>
      <c r="D4609" t="str">
        <f>VLOOKUP(A4609,[3]sales_teams!$A:$B,2,0)</f>
        <v>Dustin Brinkmann</v>
      </c>
      <c r="E4609" t="str">
        <f>VLOOKUP(A4609,[3]sales_teams!$A:$C,3,0)</f>
        <v>Central</v>
      </c>
      <c r="F4609">
        <f>VLOOKUP(B4609,[1]accounts!$A:$D,4,0)</f>
        <v>8170.38</v>
      </c>
    </row>
    <row r="4610" spans="1:6" x14ac:dyDescent="0.35">
      <c r="A4610" t="s">
        <v>29</v>
      </c>
      <c r="B4610" t="s">
        <v>24</v>
      </c>
      <c r="C4610" t="s">
        <v>46</v>
      </c>
      <c r="D4610" t="str">
        <f>VLOOKUP(A4610,[3]sales_teams!$A:$B,2,0)</f>
        <v>Celia Rouche</v>
      </c>
      <c r="E4610" t="str">
        <f>VLOOKUP(A4610,[3]sales_teams!$A:$C,3,0)</f>
        <v>West</v>
      </c>
      <c r="F4610">
        <f>VLOOKUP(B4610,[1]accounts!$A:$D,4,0)</f>
        <v>792.46</v>
      </c>
    </row>
    <row r="4611" spans="1:6" x14ac:dyDescent="0.35">
      <c r="A4611" t="s">
        <v>73</v>
      </c>
      <c r="B4611" t="s">
        <v>179</v>
      </c>
      <c r="C4611" t="s">
        <v>46</v>
      </c>
      <c r="D4611" t="str">
        <f>VLOOKUP(A4611,[3]sales_teams!$A:$B,2,0)</f>
        <v>Cara Losch</v>
      </c>
      <c r="E4611" t="str">
        <f>VLOOKUP(A4611,[3]sales_teams!$A:$C,3,0)</f>
        <v>East</v>
      </c>
      <c r="F4611">
        <f>VLOOKUP(B4611,[1]accounts!$A:$D,4,0)</f>
        <v>702.72</v>
      </c>
    </row>
    <row r="4612" spans="1:6" x14ac:dyDescent="0.35">
      <c r="A4612" t="s">
        <v>26</v>
      </c>
      <c r="B4612" t="s">
        <v>174</v>
      </c>
      <c r="C4612" t="s">
        <v>40</v>
      </c>
      <c r="D4612" t="str">
        <f>VLOOKUP(A4612,[3]sales_teams!$A:$B,2,0)</f>
        <v>Dustin Brinkmann</v>
      </c>
      <c r="E4612" t="str">
        <f>VLOOKUP(A4612,[3]sales_teams!$A:$C,3,0)</f>
        <v>Central</v>
      </c>
      <c r="F4612">
        <f>VLOOKUP(B4612,[1]accounts!$A:$D,4,0)</f>
        <v>98.79</v>
      </c>
    </row>
    <row r="4613" spans="1:6" x14ac:dyDescent="0.35">
      <c r="A4613" t="s">
        <v>26</v>
      </c>
      <c r="B4613" t="s">
        <v>174</v>
      </c>
      <c r="C4613" t="s">
        <v>40</v>
      </c>
      <c r="D4613" t="str">
        <f>VLOOKUP(A4613,[3]sales_teams!$A:$B,2,0)</f>
        <v>Dustin Brinkmann</v>
      </c>
      <c r="E4613" t="str">
        <f>VLOOKUP(A4613,[3]sales_teams!$A:$C,3,0)</f>
        <v>Central</v>
      </c>
      <c r="F4613">
        <f>VLOOKUP(B4613,[1]accounts!$A:$D,4,0)</f>
        <v>98.79</v>
      </c>
    </row>
    <row r="4614" spans="1:6" x14ac:dyDescent="0.35">
      <c r="A4614" t="s">
        <v>26</v>
      </c>
      <c r="B4614" t="s">
        <v>209</v>
      </c>
      <c r="C4614" t="s">
        <v>40</v>
      </c>
      <c r="D4614" t="str">
        <f>VLOOKUP(A4614,[3]sales_teams!$A:$B,2,0)</f>
        <v>Dustin Brinkmann</v>
      </c>
      <c r="E4614" t="str">
        <f>VLOOKUP(A4614,[3]sales_teams!$A:$C,3,0)</f>
        <v>Central</v>
      </c>
      <c r="F4614">
        <f>VLOOKUP(B4614,[1]accounts!$A:$D,4,0)</f>
        <v>1712.68</v>
      </c>
    </row>
    <row r="4615" spans="1:6" x14ac:dyDescent="0.35">
      <c r="A4615" t="s">
        <v>139</v>
      </c>
      <c r="B4615" t="s">
        <v>140</v>
      </c>
      <c r="C4615" t="s">
        <v>46</v>
      </c>
      <c r="D4615" t="str">
        <f>VLOOKUP(A4615,[3]sales_teams!$A:$B,2,0)</f>
        <v>Rocco Neubert</v>
      </c>
      <c r="E4615" t="str">
        <f>VLOOKUP(A4615,[3]sales_teams!$A:$C,3,0)</f>
        <v>East</v>
      </c>
      <c r="F4615">
        <f>VLOOKUP(B4615,[1]accounts!$A:$D,4,0)</f>
        <v>355.23</v>
      </c>
    </row>
    <row r="4616" spans="1:6" x14ac:dyDescent="0.35">
      <c r="A4616" t="s">
        <v>139</v>
      </c>
      <c r="B4616" t="s">
        <v>518</v>
      </c>
      <c r="C4616" t="s">
        <v>12</v>
      </c>
      <c r="D4616" t="str">
        <f>VLOOKUP(A4616,[3]sales_teams!$A:$B,2,0)</f>
        <v>Rocco Neubert</v>
      </c>
      <c r="E4616" t="str">
        <f>VLOOKUP(A4616,[3]sales_teams!$A:$C,3,0)</f>
        <v>East</v>
      </c>
      <c r="F4616">
        <f>VLOOKUP(B4616,[1]accounts!$A:$D,4,0)</f>
        <v>527.11</v>
      </c>
    </row>
    <row r="4617" spans="1:6" x14ac:dyDescent="0.35">
      <c r="A4617" t="s">
        <v>118</v>
      </c>
      <c r="B4617" t="s">
        <v>192</v>
      </c>
      <c r="C4617" t="s">
        <v>12</v>
      </c>
      <c r="D4617" t="str">
        <f>VLOOKUP(A4617,[3]sales_teams!$A:$B,2,0)</f>
        <v>Rocco Neubert</v>
      </c>
      <c r="E4617" t="str">
        <f>VLOOKUP(A4617,[3]sales_teams!$A:$C,3,0)</f>
        <v>East</v>
      </c>
      <c r="F4617">
        <f>VLOOKUP(B4617,[1]accounts!$A:$D,4,0)</f>
        <v>987.39</v>
      </c>
    </row>
    <row r="4618" spans="1:6" x14ac:dyDescent="0.35">
      <c r="A4618" t="s">
        <v>118</v>
      </c>
      <c r="B4618" t="s">
        <v>222</v>
      </c>
      <c r="C4618" t="s">
        <v>12</v>
      </c>
      <c r="D4618" t="str">
        <f>VLOOKUP(A4618,[3]sales_teams!$A:$B,2,0)</f>
        <v>Rocco Neubert</v>
      </c>
      <c r="E4618" t="str">
        <f>VLOOKUP(A4618,[3]sales_teams!$A:$C,3,0)</f>
        <v>East</v>
      </c>
      <c r="F4618">
        <f>VLOOKUP(B4618,[1]accounts!$A:$D,4,0)</f>
        <v>665.06</v>
      </c>
    </row>
    <row r="4619" spans="1:6" x14ac:dyDescent="0.35">
      <c r="A4619" t="s">
        <v>202</v>
      </c>
      <c r="B4619" t="s">
        <v>109</v>
      </c>
      <c r="C4619" t="s">
        <v>40</v>
      </c>
      <c r="D4619" t="str">
        <f>VLOOKUP(A4619,[3]sales_teams!$A:$B,2,0)</f>
        <v>Dustin Brinkmann</v>
      </c>
      <c r="E4619" t="str">
        <f>VLOOKUP(A4619,[3]sales_teams!$A:$C,3,0)</f>
        <v>Central</v>
      </c>
      <c r="F4619">
        <f>VLOOKUP(B4619,[1]accounts!$A:$D,4,0)</f>
        <v>86.68</v>
      </c>
    </row>
    <row r="4620" spans="1:6" x14ac:dyDescent="0.35">
      <c r="A4620" t="s">
        <v>202</v>
      </c>
      <c r="B4620" t="s">
        <v>197</v>
      </c>
      <c r="C4620" t="s">
        <v>46</v>
      </c>
      <c r="D4620" t="str">
        <f>VLOOKUP(A4620,[3]sales_teams!$A:$B,2,0)</f>
        <v>Dustin Brinkmann</v>
      </c>
      <c r="E4620" t="str">
        <f>VLOOKUP(A4620,[3]sales_teams!$A:$C,3,0)</f>
        <v>Central</v>
      </c>
      <c r="F4620">
        <f>VLOOKUP(B4620,[1]accounts!$A:$D,4,0)</f>
        <v>4618</v>
      </c>
    </row>
    <row r="4621" spans="1:6" x14ac:dyDescent="0.35">
      <c r="A4621" t="s">
        <v>164</v>
      </c>
      <c r="B4621" t="s">
        <v>155</v>
      </c>
      <c r="C4621" t="s">
        <v>46</v>
      </c>
      <c r="D4621" t="str">
        <f>VLOOKUP(A4621,[3]sales_teams!$A:$B,2,0)</f>
        <v>Cara Losch</v>
      </c>
      <c r="E4621" t="str">
        <f>VLOOKUP(A4621,[3]sales_teams!$A:$C,3,0)</f>
        <v>East</v>
      </c>
      <c r="F4621">
        <f>VLOOKUP(B4621,[1]accounts!$A:$D,4,0)</f>
        <v>11698.03</v>
      </c>
    </row>
    <row r="4622" spans="1:6" x14ac:dyDescent="0.35">
      <c r="A4622" t="s">
        <v>64</v>
      </c>
      <c r="B4622" t="s">
        <v>215</v>
      </c>
      <c r="C4622" t="s">
        <v>12</v>
      </c>
      <c r="D4622" t="str">
        <f>VLOOKUP(A4622,[3]sales_teams!$A:$B,2,0)</f>
        <v>Rocco Neubert</v>
      </c>
      <c r="E4622" t="str">
        <f>VLOOKUP(A4622,[3]sales_teams!$A:$C,3,0)</f>
        <v>East</v>
      </c>
      <c r="F4622">
        <f>VLOOKUP(B4622,[1]accounts!$A:$D,4,0)</f>
        <v>1419.98</v>
      </c>
    </row>
    <row r="4623" spans="1:6" x14ac:dyDescent="0.35">
      <c r="A4623" t="s">
        <v>64</v>
      </c>
      <c r="B4623" t="s">
        <v>143</v>
      </c>
      <c r="C4623" t="s">
        <v>12</v>
      </c>
      <c r="D4623" t="str">
        <f>VLOOKUP(A4623,[3]sales_teams!$A:$B,2,0)</f>
        <v>Rocco Neubert</v>
      </c>
      <c r="E4623" t="str">
        <f>VLOOKUP(A4623,[3]sales_teams!$A:$C,3,0)</f>
        <v>East</v>
      </c>
      <c r="F4623">
        <f>VLOOKUP(B4623,[1]accounts!$A:$D,4,0)</f>
        <v>2818.38</v>
      </c>
    </row>
    <row r="4624" spans="1:6" x14ac:dyDescent="0.35">
      <c r="A4624" t="s">
        <v>14</v>
      </c>
      <c r="B4624" t="s">
        <v>16</v>
      </c>
      <c r="C4624" t="s">
        <v>40</v>
      </c>
      <c r="D4624" t="str">
        <f>VLOOKUP(A4624,[3]sales_teams!$A:$B,2,0)</f>
        <v>Melvin Marxen</v>
      </c>
      <c r="E4624" t="str">
        <f>VLOOKUP(A4624,[3]sales_teams!$A:$C,3,0)</f>
        <v>Central</v>
      </c>
      <c r="F4624">
        <f>VLOOKUP(B4624,[1]accounts!$A:$D,4,0)</f>
        <v>3178.24</v>
      </c>
    </row>
    <row r="4625" spans="1:6" x14ac:dyDescent="0.35">
      <c r="A4625" t="s">
        <v>14</v>
      </c>
      <c r="B4625" t="s">
        <v>16</v>
      </c>
      <c r="C4625" t="s">
        <v>40</v>
      </c>
      <c r="D4625" t="str">
        <f>VLOOKUP(A4625,[3]sales_teams!$A:$B,2,0)</f>
        <v>Melvin Marxen</v>
      </c>
      <c r="E4625" t="str">
        <f>VLOOKUP(A4625,[3]sales_teams!$A:$C,3,0)</f>
        <v>Central</v>
      </c>
      <c r="F4625">
        <f>VLOOKUP(B4625,[1]accounts!$A:$D,4,0)</f>
        <v>3178.24</v>
      </c>
    </row>
    <row r="4626" spans="1:6" x14ac:dyDescent="0.35">
      <c r="A4626" t="s">
        <v>14</v>
      </c>
      <c r="B4626" t="s">
        <v>16</v>
      </c>
      <c r="C4626" t="s">
        <v>46</v>
      </c>
      <c r="D4626" t="str">
        <f>VLOOKUP(A4626,[3]sales_teams!$A:$B,2,0)</f>
        <v>Melvin Marxen</v>
      </c>
      <c r="E4626" t="str">
        <f>VLOOKUP(A4626,[3]sales_teams!$A:$C,3,0)</f>
        <v>Central</v>
      </c>
      <c r="F4626">
        <f>VLOOKUP(B4626,[1]accounts!$A:$D,4,0)</f>
        <v>3178.24</v>
      </c>
    </row>
    <row r="4627" spans="1:6" x14ac:dyDescent="0.35">
      <c r="A4627" t="s">
        <v>14</v>
      </c>
      <c r="B4627" t="s">
        <v>91</v>
      </c>
      <c r="C4627" t="s">
        <v>46</v>
      </c>
      <c r="D4627" t="str">
        <f>VLOOKUP(A4627,[3]sales_teams!$A:$B,2,0)</f>
        <v>Melvin Marxen</v>
      </c>
      <c r="E4627" t="str">
        <f>VLOOKUP(A4627,[3]sales_teams!$A:$C,3,0)</f>
        <v>Central</v>
      </c>
      <c r="F4627">
        <f>VLOOKUP(B4627,[1]accounts!$A:$D,4,0)</f>
        <v>2173.98</v>
      </c>
    </row>
    <row r="4628" spans="1:6" x14ac:dyDescent="0.35">
      <c r="A4628" t="s">
        <v>14</v>
      </c>
      <c r="B4628" t="s">
        <v>27</v>
      </c>
      <c r="C4628" t="s">
        <v>12</v>
      </c>
      <c r="D4628" t="str">
        <f>VLOOKUP(A4628,[3]sales_teams!$A:$B,2,0)</f>
        <v>Melvin Marxen</v>
      </c>
      <c r="E4628" t="str">
        <f>VLOOKUP(A4628,[3]sales_teams!$A:$C,3,0)</f>
        <v>Central</v>
      </c>
      <c r="F4628">
        <f>VLOOKUP(B4628,[1]accounts!$A:$D,4,0)</f>
        <v>3922.42</v>
      </c>
    </row>
    <row r="4629" spans="1:6" x14ac:dyDescent="0.35">
      <c r="A4629" t="s">
        <v>14</v>
      </c>
      <c r="B4629" t="s">
        <v>111</v>
      </c>
      <c r="C4629" t="s">
        <v>12</v>
      </c>
      <c r="D4629" t="str">
        <f>VLOOKUP(A4629,[3]sales_teams!$A:$B,2,0)</f>
        <v>Melvin Marxen</v>
      </c>
      <c r="E4629" t="str">
        <f>VLOOKUP(A4629,[3]sales_teams!$A:$C,3,0)</f>
        <v>Central</v>
      </c>
      <c r="F4629">
        <f>VLOOKUP(B4629,[1]accounts!$A:$D,4,0)</f>
        <v>1698.2</v>
      </c>
    </row>
    <row r="4630" spans="1:6" x14ac:dyDescent="0.35">
      <c r="A4630" t="s">
        <v>14</v>
      </c>
      <c r="B4630" t="s">
        <v>170</v>
      </c>
      <c r="C4630" t="s">
        <v>12</v>
      </c>
      <c r="D4630" t="str">
        <f>VLOOKUP(A4630,[3]sales_teams!$A:$B,2,0)</f>
        <v>Melvin Marxen</v>
      </c>
      <c r="E4630" t="str">
        <f>VLOOKUP(A4630,[3]sales_teams!$A:$C,3,0)</f>
        <v>Central</v>
      </c>
      <c r="F4630">
        <f>VLOOKUP(B4630,[1]accounts!$A:$D,4,0)</f>
        <v>332.43</v>
      </c>
    </row>
    <row r="4631" spans="1:6" x14ac:dyDescent="0.35">
      <c r="A4631" t="s">
        <v>142</v>
      </c>
      <c r="B4631" t="s">
        <v>237</v>
      </c>
      <c r="C4631" t="s">
        <v>46</v>
      </c>
      <c r="D4631" t="str">
        <f>VLOOKUP(A4631,[3]sales_teams!$A:$B,2,0)</f>
        <v>Rocco Neubert</v>
      </c>
      <c r="E4631" t="str">
        <f>VLOOKUP(A4631,[3]sales_teams!$A:$C,3,0)</f>
        <v>East</v>
      </c>
      <c r="F4631">
        <f>VLOOKUP(B4631,[1]accounts!$A:$D,4,0)</f>
        <v>2520.83</v>
      </c>
    </row>
    <row r="4632" spans="1:6" x14ac:dyDescent="0.35">
      <c r="A4632" t="s">
        <v>44</v>
      </c>
      <c r="B4632" t="s">
        <v>16</v>
      </c>
      <c r="C4632" t="s">
        <v>46</v>
      </c>
      <c r="D4632" t="str">
        <f>VLOOKUP(A4632,[3]sales_teams!$A:$B,2,0)</f>
        <v>Melvin Marxen</v>
      </c>
      <c r="E4632" t="str">
        <f>VLOOKUP(A4632,[3]sales_teams!$A:$C,3,0)</f>
        <v>Central</v>
      </c>
      <c r="F4632">
        <f>VLOOKUP(B4632,[1]accounts!$A:$D,4,0)</f>
        <v>3178.24</v>
      </c>
    </row>
    <row r="4633" spans="1:6" x14ac:dyDescent="0.35">
      <c r="A4633" t="s">
        <v>78</v>
      </c>
      <c r="B4633" t="s">
        <v>100</v>
      </c>
      <c r="C4633" t="s">
        <v>12</v>
      </c>
      <c r="D4633" t="str">
        <f>VLOOKUP(A4633,[3]sales_teams!$A:$B,2,0)</f>
        <v>Summer Sewald</v>
      </c>
      <c r="E4633" t="str">
        <f>VLOOKUP(A4633,[3]sales_teams!$A:$C,3,0)</f>
        <v>West</v>
      </c>
      <c r="F4633">
        <f>VLOOKUP(B4633,[1]accounts!$A:$D,4,0)</f>
        <v>692.19</v>
      </c>
    </row>
    <row r="4634" spans="1:6" x14ac:dyDescent="0.35">
      <c r="A4634" t="s">
        <v>133</v>
      </c>
      <c r="B4634" t="s">
        <v>315</v>
      </c>
      <c r="C4634" t="s">
        <v>40</v>
      </c>
      <c r="D4634" t="str">
        <f>VLOOKUP(A4634,[3]sales_teams!$A:$B,2,0)</f>
        <v>Dustin Brinkmann</v>
      </c>
      <c r="E4634" t="str">
        <f>VLOOKUP(A4634,[3]sales_teams!$A:$C,3,0)</f>
        <v>Central</v>
      </c>
      <c r="F4634">
        <f>VLOOKUP(B4634,[1]accounts!$A:$D,4,0)</f>
        <v>8170.38</v>
      </c>
    </row>
    <row r="4635" spans="1:6" x14ac:dyDescent="0.35">
      <c r="A4635" t="s">
        <v>133</v>
      </c>
      <c r="B4635" t="s">
        <v>189</v>
      </c>
      <c r="C4635" t="s">
        <v>40</v>
      </c>
      <c r="D4635" t="str">
        <f>VLOOKUP(A4635,[3]sales_teams!$A:$B,2,0)</f>
        <v>Dustin Brinkmann</v>
      </c>
      <c r="E4635" t="str">
        <f>VLOOKUP(A4635,[3]sales_teams!$A:$C,3,0)</f>
        <v>Central</v>
      </c>
      <c r="F4635">
        <f>VLOOKUP(B4635,[1]accounts!$A:$D,4,0)</f>
        <v>2022.14</v>
      </c>
    </row>
    <row r="4636" spans="1:6" x14ac:dyDescent="0.35">
      <c r="A4636" t="s">
        <v>133</v>
      </c>
      <c r="B4636" t="s">
        <v>197</v>
      </c>
      <c r="C4636" t="s">
        <v>46</v>
      </c>
      <c r="D4636" t="str">
        <f>VLOOKUP(A4636,[3]sales_teams!$A:$B,2,0)</f>
        <v>Dustin Brinkmann</v>
      </c>
      <c r="E4636" t="str">
        <f>VLOOKUP(A4636,[3]sales_teams!$A:$C,3,0)</f>
        <v>Central</v>
      </c>
      <c r="F4636">
        <f>VLOOKUP(B4636,[1]accounts!$A:$D,4,0)</f>
        <v>4618</v>
      </c>
    </row>
    <row r="4637" spans="1:6" x14ac:dyDescent="0.35">
      <c r="A4637" t="s">
        <v>133</v>
      </c>
      <c r="B4637" t="s">
        <v>113</v>
      </c>
      <c r="C4637" t="s">
        <v>12</v>
      </c>
      <c r="D4637" t="str">
        <f>VLOOKUP(A4637,[3]sales_teams!$A:$B,2,0)</f>
        <v>Dustin Brinkmann</v>
      </c>
      <c r="E4637" t="str">
        <f>VLOOKUP(A4637,[3]sales_teams!$A:$C,3,0)</f>
        <v>Central</v>
      </c>
      <c r="F4637">
        <f>VLOOKUP(B4637,[1]accounts!$A:$D,4,0)</f>
        <v>375.43</v>
      </c>
    </row>
    <row r="4638" spans="1:6" x14ac:dyDescent="0.35">
      <c r="A4638" t="s">
        <v>32</v>
      </c>
      <c r="B4638" t="s">
        <v>313</v>
      </c>
      <c r="C4638" t="s">
        <v>46</v>
      </c>
      <c r="D4638" t="str">
        <f>VLOOKUP(A4638,[3]sales_teams!$A:$B,2,0)</f>
        <v>Celia Rouche</v>
      </c>
      <c r="E4638" t="str">
        <f>VLOOKUP(A4638,[3]sales_teams!$A:$C,3,0)</f>
        <v>West</v>
      </c>
      <c r="F4638">
        <f>VLOOKUP(B4638,[1]accounts!$A:$D,4,0)</f>
        <v>497.11</v>
      </c>
    </row>
    <row r="4639" spans="1:6" x14ac:dyDescent="0.35">
      <c r="A4639" t="s">
        <v>116</v>
      </c>
      <c r="B4639" t="s">
        <v>89</v>
      </c>
      <c r="C4639" t="s">
        <v>40</v>
      </c>
      <c r="D4639" t="str">
        <f>VLOOKUP(A4639,[3]sales_teams!$A:$B,2,0)</f>
        <v>Melvin Marxen</v>
      </c>
      <c r="E4639" t="str">
        <f>VLOOKUP(A4639,[3]sales_teams!$A:$C,3,0)</f>
        <v>Central</v>
      </c>
      <c r="F4639">
        <f>VLOOKUP(B4639,[1]accounts!$A:$D,4,0)</f>
        <v>4478.47</v>
      </c>
    </row>
    <row r="4640" spans="1:6" x14ac:dyDescent="0.35">
      <c r="A4640" t="s">
        <v>116</v>
      </c>
      <c r="B4640" t="s">
        <v>62</v>
      </c>
      <c r="C4640" t="s">
        <v>40</v>
      </c>
      <c r="D4640" t="str">
        <f>VLOOKUP(A4640,[3]sales_teams!$A:$B,2,0)</f>
        <v>Melvin Marxen</v>
      </c>
      <c r="E4640" t="str">
        <f>VLOOKUP(A4640,[3]sales_teams!$A:$C,3,0)</f>
        <v>Central</v>
      </c>
      <c r="F4640">
        <f>VLOOKUP(B4640,[1]accounts!$A:$D,4,0)</f>
        <v>5266.09</v>
      </c>
    </row>
    <row r="4641" spans="1:6" x14ac:dyDescent="0.35">
      <c r="A4641" t="s">
        <v>116</v>
      </c>
      <c r="B4641" t="s">
        <v>11</v>
      </c>
      <c r="C4641" t="s">
        <v>12</v>
      </c>
      <c r="D4641" t="str">
        <f>VLOOKUP(A4641,[3]sales_teams!$A:$B,2,0)</f>
        <v>Melvin Marxen</v>
      </c>
      <c r="E4641" t="str">
        <f>VLOOKUP(A4641,[3]sales_teams!$A:$C,3,0)</f>
        <v>Central</v>
      </c>
      <c r="F4641">
        <f>VLOOKUP(B4641,[1]accounts!$A:$D,4,0)</f>
        <v>718.62</v>
      </c>
    </row>
    <row r="4642" spans="1:6" x14ac:dyDescent="0.35">
      <c r="A4642" t="s">
        <v>9</v>
      </c>
      <c r="B4642" t="s">
        <v>93</v>
      </c>
      <c r="C4642" t="s">
        <v>40</v>
      </c>
      <c r="D4642" t="str">
        <f>VLOOKUP(A4642,[3]sales_teams!$A:$B,2,0)</f>
        <v>Dustin Brinkmann</v>
      </c>
      <c r="E4642" t="str">
        <f>VLOOKUP(A4642,[3]sales_teams!$A:$C,3,0)</f>
        <v>Central</v>
      </c>
      <c r="F4642">
        <f>VLOOKUP(B4642,[1]accounts!$A:$D,4,0)</f>
        <v>7537.24</v>
      </c>
    </row>
    <row r="4643" spans="1:6" x14ac:dyDescent="0.35">
      <c r="A4643" t="s">
        <v>35</v>
      </c>
      <c r="B4643" t="s">
        <v>199</v>
      </c>
      <c r="C4643" t="s">
        <v>40</v>
      </c>
      <c r="D4643" t="str">
        <f>VLOOKUP(A4643,[3]sales_teams!$A:$B,2,0)</f>
        <v>Melvin Marxen</v>
      </c>
      <c r="E4643" t="str">
        <f>VLOOKUP(A4643,[3]sales_teams!$A:$C,3,0)</f>
        <v>Central</v>
      </c>
      <c r="F4643">
        <f>VLOOKUP(B4643,[1]accounts!$A:$D,4,0)</f>
        <v>7708.38</v>
      </c>
    </row>
    <row r="4644" spans="1:6" x14ac:dyDescent="0.35">
      <c r="A4644" t="s">
        <v>35</v>
      </c>
      <c r="B4644" t="s">
        <v>194</v>
      </c>
      <c r="C4644" t="s">
        <v>40</v>
      </c>
      <c r="D4644" t="str">
        <f>VLOOKUP(A4644,[3]sales_teams!$A:$B,2,0)</f>
        <v>Melvin Marxen</v>
      </c>
      <c r="E4644" t="str">
        <f>VLOOKUP(A4644,[3]sales_teams!$A:$C,3,0)</f>
        <v>Central</v>
      </c>
      <c r="F4644">
        <f>VLOOKUP(B4644,[1]accounts!$A:$D,4,0)</f>
        <v>1825.82</v>
      </c>
    </row>
    <row r="4645" spans="1:6" x14ac:dyDescent="0.35">
      <c r="A4645" t="s">
        <v>35</v>
      </c>
      <c r="B4645" t="s">
        <v>91</v>
      </c>
      <c r="C4645" t="s">
        <v>12</v>
      </c>
      <c r="D4645" t="str">
        <f>VLOOKUP(A4645,[3]sales_teams!$A:$B,2,0)</f>
        <v>Melvin Marxen</v>
      </c>
      <c r="E4645" t="str">
        <f>VLOOKUP(A4645,[3]sales_teams!$A:$C,3,0)</f>
        <v>Central</v>
      </c>
      <c r="F4645">
        <f>VLOOKUP(B4645,[1]accounts!$A:$D,4,0)</f>
        <v>2173.98</v>
      </c>
    </row>
    <row r="4646" spans="1:6" x14ac:dyDescent="0.35">
      <c r="A4646" t="s">
        <v>61</v>
      </c>
      <c r="B4646" t="s">
        <v>52</v>
      </c>
      <c r="C4646" t="s">
        <v>40</v>
      </c>
      <c r="D4646" t="str">
        <f>VLOOKUP(A4646,[3]sales_teams!$A:$B,2,0)</f>
        <v>Dustin Brinkmann</v>
      </c>
      <c r="E4646" t="str">
        <f>VLOOKUP(A4646,[3]sales_teams!$A:$C,3,0)</f>
        <v>Central</v>
      </c>
      <c r="F4646">
        <f>VLOOKUP(B4646,[1]accounts!$A:$D,4,0)</f>
        <v>1699.85</v>
      </c>
    </row>
    <row r="4647" spans="1:6" x14ac:dyDescent="0.35">
      <c r="A4647" t="s">
        <v>61</v>
      </c>
      <c r="B4647" t="s">
        <v>197</v>
      </c>
      <c r="C4647" t="s">
        <v>12</v>
      </c>
      <c r="D4647" t="str">
        <f>VLOOKUP(A4647,[3]sales_teams!$A:$B,2,0)</f>
        <v>Dustin Brinkmann</v>
      </c>
      <c r="E4647" t="str">
        <f>VLOOKUP(A4647,[3]sales_teams!$A:$C,3,0)</f>
        <v>Central</v>
      </c>
      <c r="F4647">
        <f>VLOOKUP(B4647,[1]accounts!$A:$D,4,0)</f>
        <v>4618</v>
      </c>
    </row>
    <row r="4648" spans="1:6" x14ac:dyDescent="0.35">
      <c r="A4648" t="s">
        <v>73</v>
      </c>
      <c r="B4648" t="s">
        <v>165</v>
      </c>
      <c r="C4648" t="s">
        <v>12</v>
      </c>
      <c r="D4648" t="str">
        <f>VLOOKUP(A4648,[3]sales_teams!$A:$B,2,0)</f>
        <v>Cara Losch</v>
      </c>
      <c r="E4648" t="str">
        <f>VLOOKUP(A4648,[3]sales_teams!$A:$C,3,0)</f>
        <v>East</v>
      </c>
      <c r="F4648">
        <f>VLOOKUP(B4648,[1]accounts!$A:$D,4,0)</f>
        <v>326.82</v>
      </c>
    </row>
    <row r="4649" spans="1:6" x14ac:dyDescent="0.35">
      <c r="A4649" t="s">
        <v>26</v>
      </c>
      <c r="B4649" t="s">
        <v>113</v>
      </c>
      <c r="C4649" t="s">
        <v>40</v>
      </c>
      <c r="D4649" t="str">
        <f>VLOOKUP(A4649,[3]sales_teams!$A:$B,2,0)</f>
        <v>Dustin Brinkmann</v>
      </c>
      <c r="E4649" t="str">
        <f>VLOOKUP(A4649,[3]sales_teams!$A:$C,3,0)</f>
        <v>Central</v>
      </c>
      <c r="F4649">
        <f>VLOOKUP(B4649,[1]accounts!$A:$D,4,0)</f>
        <v>375.43</v>
      </c>
    </row>
    <row r="4650" spans="1:6" x14ac:dyDescent="0.35">
      <c r="A4650" t="s">
        <v>26</v>
      </c>
      <c r="B4650" t="s">
        <v>492</v>
      </c>
      <c r="C4650" t="s">
        <v>12</v>
      </c>
      <c r="D4650" t="str">
        <f>VLOOKUP(A4650,[3]sales_teams!$A:$B,2,0)</f>
        <v>Dustin Brinkmann</v>
      </c>
      <c r="E4650" t="str">
        <f>VLOOKUP(A4650,[3]sales_teams!$A:$C,3,0)</f>
        <v>Central</v>
      </c>
      <c r="F4650">
        <f>VLOOKUP(B4650,[1]accounts!$A:$D,4,0)</f>
        <v>1376.8</v>
      </c>
    </row>
    <row r="4651" spans="1:6" x14ac:dyDescent="0.35">
      <c r="A4651" t="s">
        <v>118</v>
      </c>
      <c r="B4651" t="s">
        <v>745</v>
      </c>
      <c r="C4651" t="s">
        <v>40</v>
      </c>
      <c r="D4651" t="str">
        <f>VLOOKUP(A4651,[3]sales_teams!$A:$B,2,0)</f>
        <v>Rocco Neubert</v>
      </c>
      <c r="E4651" t="str">
        <f>VLOOKUP(A4651,[3]sales_teams!$A:$C,3,0)</f>
        <v>East</v>
      </c>
      <c r="F4651">
        <f>VLOOKUP(B4651,[1]accounts!$A:$D,4,0)</f>
        <v>1242.32</v>
      </c>
    </row>
    <row r="4652" spans="1:6" x14ac:dyDescent="0.35">
      <c r="A4652" t="s">
        <v>118</v>
      </c>
      <c r="B4652" t="s">
        <v>240</v>
      </c>
      <c r="C4652" t="s">
        <v>12</v>
      </c>
      <c r="D4652" t="str">
        <f>VLOOKUP(A4652,[3]sales_teams!$A:$B,2,0)</f>
        <v>Rocco Neubert</v>
      </c>
      <c r="E4652" t="str">
        <f>VLOOKUP(A4652,[3]sales_teams!$A:$C,3,0)</f>
        <v>East</v>
      </c>
      <c r="F4652">
        <f>VLOOKUP(B4652,[1]accounts!$A:$D,4,0)</f>
        <v>6395.05</v>
      </c>
    </row>
    <row r="4653" spans="1:6" x14ac:dyDescent="0.35">
      <c r="A4653" t="s">
        <v>202</v>
      </c>
      <c r="B4653" t="s">
        <v>207</v>
      </c>
      <c r="C4653" t="s">
        <v>46</v>
      </c>
      <c r="D4653" t="str">
        <f>VLOOKUP(A4653,[3]sales_teams!$A:$B,2,0)</f>
        <v>Dustin Brinkmann</v>
      </c>
      <c r="E4653" t="str">
        <f>VLOOKUP(A4653,[3]sales_teams!$A:$C,3,0)</f>
        <v>Central</v>
      </c>
      <c r="F4653">
        <f>VLOOKUP(B4653,[1]accounts!$A:$D,4,0)</f>
        <v>217.87</v>
      </c>
    </row>
    <row r="4654" spans="1:6" x14ac:dyDescent="0.35">
      <c r="A4654" t="s">
        <v>14</v>
      </c>
      <c r="B4654" t="s">
        <v>179</v>
      </c>
      <c r="C4654" t="s">
        <v>40</v>
      </c>
      <c r="D4654" t="str">
        <f>VLOOKUP(A4654,[3]sales_teams!$A:$B,2,0)</f>
        <v>Melvin Marxen</v>
      </c>
      <c r="E4654" t="str">
        <f>VLOOKUP(A4654,[3]sales_teams!$A:$C,3,0)</f>
        <v>Central</v>
      </c>
      <c r="F4654">
        <f>VLOOKUP(B4654,[1]accounts!$A:$D,4,0)</f>
        <v>702.72</v>
      </c>
    </row>
    <row r="4655" spans="1:6" x14ac:dyDescent="0.35">
      <c r="A4655" t="s">
        <v>14</v>
      </c>
      <c r="B4655" t="s">
        <v>318</v>
      </c>
      <c r="C4655" t="s">
        <v>40</v>
      </c>
      <c r="D4655" t="str">
        <f>VLOOKUP(A4655,[3]sales_teams!$A:$B,2,0)</f>
        <v>Melvin Marxen</v>
      </c>
      <c r="E4655" t="str">
        <f>VLOOKUP(A4655,[3]sales_teams!$A:$C,3,0)</f>
        <v>Central</v>
      </c>
      <c r="F4655">
        <f>VLOOKUP(B4655,[1]accounts!$A:$D,4,0)</f>
        <v>2403.58</v>
      </c>
    </row>
    <row r="4656" spans="1:6" x14ac:dyDescent="0.35">
      <c r="A4656" t="s">
        <v>14</v>
      </c>
      <c r="B4656" t="s">
        <v>329</v>
      </c>
      <c r="C4656" t="s">
        <v>40</v>
      </c>
      <c r="D4656" t="str">
        <f>VLOOKUP(A4656,[3]sales_teams!$A:$B,2,0)</f>
        <v>Melvin Marxen</v>
      </c>
      <c r="E4656" t="str">
        <f>VLOOKUP(A4656,[3]sales_teams!$A:$C,3,0)</f>
        <v>Central</v>
      </c>
      <c r="F4656">
        <f>VLOOKUP(B4656,[1]accounts!$A:$D,4,0)</f>
        <v>167.89</v>
      </c>
    </row>
    <row r="4657" spans="1:6" x14ac:dyDescent="0.35">
      <c r="A4657" t="s">
        <v>14</v>
      </c>
      <c r="B4657" t="s">
        <v>492</v>
      </c>
      <c r="C4657" t="s">
        <v>46</v>
      </c>
      <c r="D4657" t="str">
        <f>VLOOKUP(A4657,[3]sales_teams!$A:$B,2,0)</f>
        <v>Melvin Marxen</v>
      </c>
      <c r="E4657" t="str">
        <f>VLOOKUP(A4657,[3]sales_teams!$A:$C,3,0)</f>
        <v>Central</v>
      </c>
      <c r="F4657">
        <f>VLOOKUP(B4657,[1]accounts!$A:$D,4,0)</f>
        <v>1376.8</v>
      </c>
    </row>
    <row r="4658" spans="1:6" x14ac:dyDescent="0.35">
      <c r="A4658" t="s">
        <v>14</v>
      </c>
      <c r="B4658" t="s">
        <v>207</v>
      </c>
      <c r="C4658" t="s">
        <v>12</v>
      </c>
      <c r="D4658" t="str">
        <f>VLOOKUP(A4658,[3]sales_teams!$A:$B,2,0)</f>
        <v>Melvin Marxen</v>
      </c>
      <c r="E4658" t="str">
        <f>VLOOKUP(A4658,[3]sales_teams!$A:$C,3,0)</f>
        <v>Central</v>
      </c>
      <c r="F4658">
        <f>VLOOKUP(B4658,[1]accounts!$A:$D,4,0)</f>
        <v>217.87</v>
      </c>
    </row>
    <row r="4659" spans="1:6" x14ac:dyDescent="0.35">
      <c r="A4659" t="s">
        <v>142</v>
      </c>
      <c r="B4659" t="s">
        <v>98</v>
      </c>
      <c r="C4659" t="s">
        <v>46</v>
      </c>
      <c r="D4659" t="str">
        <f>VLOOKUP(A4659,[3]sales_teams!$A:$B,2,0)</f>
        <v>Rocco Neubert</v>
      </c>
      <c r="E4659" t="str">
        <f>VLOOKUP(A4659,[3]sales_teams!$A:$C,3,0)</f>
        <v>East</v>
      </c>
      <c r="F4659">
        <f>VLOOKUP(B4659,[1]accounts!$A:$D,4,0)</f>
        <v>1100.04</v>
      </c>
    </row>
    <row r="4660" spans="1:6" x14ac:dyDescent="0.35">
      <c r="A4660" t="s">
        <v>142</v>
      </c>
      <c r="B4660" t="s">
        <v>155</v>
      </c>
      <c r="C4660" t="s">
        <v>46</v>
      </c>
      <c r="D4660" t="str">
        <f>VLOOKUP(A4660,[3]sales_teams!$A:$B,2,0)</f>
        <v>Rocco Neubert</v>
      </c>
      <c r="E4660" t="str">
        <f>VLOOKUP(A4660,[3]sales_teams!$A:$C,3,0)</f>
        <v>East</v>
      </c>
      <c r="F4660">
        <f>VLOOKUP(B4660,[1]accounts!$A:$D,4,0)</f>
        <v>11698.03</v>
      </c>
    </row>
    <row r="4661" spans="1:6" x14ac:dyDescent="0.35">
      <c r="A4661" t="s">
        <v>142</v>
      </c>
      <c r="B4661" t="s">
        <v>65</v>
      </c>
      <c r="C4661" t="s">
        <v>12</v>
      </c>
      <c r="D4661" t="str">
        <f>VLOOKUP(A4661,[3]sales_teams!$A:$B,2,0)</f>
        <v>Rocco Neubert</v>
      </c>
      <c r="E4661" t="str">
        <f>VLOOKUP(A4661,[3]sales_teams!$A:$C,3,0)</f>
        <v>East</v>
      </c>
      <c r="F4661">
        <f>VLOOKUP(B4661,[1]accounts!$A:$D,4,0)</f>
        <v>3838.39</v>
      </c>
    </row>
    <row r="4662" spans="1:6" x14ac:dyDescent="0.35">
      <c r="A4662" t="s">
        <v>44</v>
      </c>
      <c r="B4662" t="s">
        <v>93</v>
      </c>
      <c r="C4662" t="s">
        <v>40</v>
      </c>
      <c r="D4662" t="str">
        <f>VLOOKUP(A4662,[3]sales_teams!$A:$B,2,0)</f>
        <v>Melvin Marxen</v>
      </c>
      <c r="E4662" t="str">
        <f>VLOOKUP(A4662,[3]sales_teams!$A:$C,3,0)</f>
        <v>Central</v>
      </c>
      <c r="F4662">
        <f>VLOOKUP(B4662,[1]accounts!$A:$D,4,0)</f>
        <v>7537.24</v>
      </c>
    </row>
    <row r="4663" spans="1:6" x14ac:dyDescent="0.35">
      <c r="A4663" t="s">
        <v>44</v>
      </c>
      <c r="B4663" t="s">
        <v>91</v>
      </c>
      <c r="C4663" t="s">
        <v>12</v>
      </c>
      <c r="D4663" t="str">
        <f>VLOOKUP(A4663,[3]sales_teams!$A:$B,2,0)</f>
        <v>Melvin Marxen</v>
      </c>
      <c r="E4663" t="str">
        <f>VLOOKUP(A4663,[3]sales_teams!$A:$C,3,0)</f>
        <v>Central</v>
      </c>
      <c r="F4663">
        <f>VLOOKUP(B4663,[1]accounts!$A:$D,4,0)</f>
        <v>2173.98</v>
      </c>
    </row>
    <row r="4664" spans="1:6" x14ac:dyDescent="0.35">
      <c r="A4664" t="s">
        <v>44</v>
      </c>
      <c r="B4664" t="s">
        <v>135</v>
      </c>
      <c r="C4664" t="s">
        <v>12</v>
      </c>
      <c r="D4664" t="str">
        <f>VLOOKUP(A4664,[3]sales_teams!$A:$B,2,0)</f>
        <v>Melvin Marxen</v>
      </c>
      <c r="E4664" t="str">
        <f>VLOOKUP(A4664,[3]sales_teams!$A:$C,3,0)</f>
        <v>Central</v>
      </c>
      <c r="F4664">
        <f>VLOOKUP(B4664,[1]accounts!$A:$D,4,0)</f>
        <v>2819.5</v>
      </c>
    </row>
    <row r="4665" spans="1:6" x14ac:dyDescent="0.35">
      <c r="A4665" t="s">
        <v>38</v>
      </c>
      <c r="B4665" t="s">
        <v>209</v>
      </c>
      <c r="C4665" t="s">
        <v>40</v>
      </c>
      <c r="D4665" t="str">
        <f>VLOOKUP(A4665,[3]sales_teams!$A:$B,2,0)</f>
        <v>Summer Sewald</v>
      </c>
      <c r="E4665" t="str">
        <f>VLOOKUP(A4665,[3]sales_teams!$A:$C,3,0)</f>
        <v>West</v>
      </c>
      <c r="F4665">
        <f>VLOOKUP(B4665,[1]accounts!$A:$D,4,0)</f>
        <v>1712.68</v>
      </c>
    </row>
    <row r="4666" spans="1:6" x14ac:dyDescent="0.35">
      <c r="A4666" t="s">
        <v>252</v>
      </c>
      <c r="B4666" t="s">
        <v>213</v>
      </c>
      <c r="C4666" t="s">
        <v>46</v>
      </c>
      <c r="D4666" t="str">
        <f>VLOOKUP(A4666,[3]sales_teams!$A:$B,2,0)</f>
        <v>Melvin Marxen</v>
      </c>
      <c r="E4666" t="str">
        <f>VLOOKUP(A4666,[3]sales_teams!$A:$C,3,0)</f>
        <v>Central</v>
      </c>
      <c r="F4666">
        <f>VLOOKUP(B4666,[1]accounts!$A:$D,4,0)</f>
        <v>1223.72</v>
      </c>
    </row>
    <row r="4667" spans="1:6" x14ac:dyDescent="0.35">
      <c r="A4667" t="s">
        <v>95</v>
      </c>
      <c r="B4667" t="s">
        <v>59</v>
      </c>
      <c r="C4667" t="s">
        <v>12</v>
      </c>
      <c r="D4667" t="str">
        <f>VLOOKUP(A4667,[3]sales_teams!$A:$B,2,0)</f>
        <v>Summer Sewald</v>
      </c>
      <c r="E4667" t="str">
        <f>VLOOKUP(A4667,[3]sales_teams!$A:$C,3,0)</f>
        <v>West</v>
      </c>
      <c r="F4667">
        <f>VLOOKUP(B4667,[1]accounts!$A:$D,4,0)</f>
        <v>6354.87</v>
      </c>
    </row>
    <row r="4668" spans="1:6" x14ac:dyDescent="0.35">
      <c r="A4668" t="s">
        <v>133</v>
      </c>
      <c r="B4668" t="s">
        <v>103</v>
      </c>
      <c r="C4668" t="s">
        <v>40</v>
      </c>
      <c r="D4668" t="str">
        <f>VLOOKUP(A4668,[3]sales_teams!$A:$B,2,0)</f>
        <v>Dustin Brinkmann</v>
      </c>
      <c r="E4668" t="str">
        <f>VLOOKUP(A4668,[3]sales_teams!$A:$C,3,0)</f>
        <v>Central</v>
      </c>
      <c r="F4668">
        <f>VLOOKUP(B4668,[1]accounts!$A:$D,4,0)</f>
        <v>439.21</v>
      </c>
    </row>
    <row r="4669" spans="1:6" x14ac:dyDescent="0.35">
      <c r="A4669" t="s">
        <v>133</v>
      </c>
      <c r="B4669" t="s">
        <v>303</v>
      </c>
      <c r="C4669" t="s">
        <v>46</v>
      </c>
      <c r="D4669" t="str">
        <f>VLOOKUP(A4669,[3]sales_teams!$A:$B,2,0)</f>
        <v>Dustin Brinkmann</v>
      </c>
      <c r="E4669" t="str">
        <f>VLOOKUP(A4669,[3]sales_teams!$A:$C,3,0)</f>
        <v>Central</v>
      </c>
      <c r="F4669">
        <f>VLOOKUP(B4669,[1]accounts!$A:$D,4,0)</f>
        <v>647.17999999999995</v>
      </c>
    </row>
    <row r="4670" spans="1:6" x14ac:dyDescent="0.35">
      <c r="A4670" t="s">
        <v>116</v>
      </c>
      <c r="B4670" t="s">
        <v>27</v>
      </c>
      <c r="C4670" t="s">
        <v>12</v>
      </c>
      <c r="D4670" t="str">
        <f>VLOOKUP(A4670,[3]sales_teams!$A:$B,2,0)</f>
        <v>Melvin Marxen</v>
      </c>
      <c r="E4670" t="str">
        <f>VLOOKUP(A4670,[3]sales_teams!$A:$C,3,0)</f>
        <v>Central</v>
      </c>
      <c r="F4670">
        <f>VLOOKUP(B4670,[1]accounts!$A:$D,4,0)</f>
        <v>3922.42</v>
      </c>
    </row>
    <row r="4671" spans="1:6" x14ac:dyDescent="0.35">
      <c r="A4671" t="s">
        <v>51</v>
      </c>
      <c r="B4671" t="s">
        <v>155</v>
      </c>
      <c r="C4671" t="s">
        <v>46</v>
      </c>
      <c r="D4671" t="str">
        <f>VLOOKUP(A4671,[3]sales_teams!$A:$B,2,0)</f>
        <v>Summer Sewald</v>
      </c>
      <c r="E4671" t="str">
        <f>VLOOKUP(A4671,[3]sales_teams!$A:$C,3,0)</f>
        <v>West</v>
      </c>
      <c r="F4671">
        <f>VLOOKUP(B4671,[1]accounts!$A:$D,4,0)</f>
        <v>11698.03</v>
      </c>
    </row>
    <row r="4672" spans="1:6" x14ac:dyDescent="0.35">
      <c r="A4672" t="s">
        <v>35</v>
      </c>
      <c r="B4672" t="s">
        <v>189</v>
      </c>
      <c r="C4672" t="s">
        <v>40</v>
      </c>
      <c r="D4672" t="str">
        <f>VLOOKUP(A4672,[3]sales_teams!$A:$B,2,0)</f>
        <v>Melvin Marxen</v>
      </c>
      <c r="E4672" t="str">
        <f>VLOOKUP(A4672,[3]sales_teams!$A:$C,3,0)</f>
        <v>Central</v>
      </c>
      <c r="F4672">
        <f>VLOOKUP(B4672,[1]accounts!$A:$D,4,0)</f>
        <v>2022.14</v>
      </c>
    </row>
    <row r="4673" spans="1:6" x14ac:dyDescent="0.35">
      <c r="A4673" t="s">
        <v>29</v>
      </c>
      <c r="B4673" t="s">
        <v>194</v>
      </c>
      <c r="C4673" t="s">
        <v>46</v>
      </c>
      <c r="D4673" t="str">
        <f>VLOOKUP(A4673,[3]sales_teams!$A:$B,2,0)</f>
        <v>Celia Rouche</v>
      </c>
      <c r="E4673" t="str">
        <f>VLOOKUP(A4673,[3]sales_teams!$A:$C,3,0)</f>
        <v>West</v>
      </c>
      <c r="F4673">
        <f>VLOOKUP(B4673,[1]accounts!$A:$D,4,0)</f>
        <v>1825.82</v>
      </c>
    </row>
    <row r="4674" spans="1:6" x14ac:dyDescent="0.35">
      <c r="A4674" t="s">
        <v>102</v>
      </c>
      <c r="B4674" t="s">
        <v>65</v>
      </c>
      <c r="C4674" t="s">
        <v>12</v>
      </c>
      <c r="D4674" t="str">
        <f>VLOOKUP(A4674,[3]sales_teams!$A:$B,2,0)</f>
        <v>Cara Losch</v>
      </c>
      <c r="E4674" t="str">
        <f>VLOOKUP(A4674,[3]sales_teams!$A:$C,3,0)</f>
        <v>East</v>
      </c>
      <c r="F4674">
        <f>VLOOKUP(B4674,[1]accounts!$A:$D,4,0)</f>
        <v>3838.39</v>
      </c>
    </row>
    <row r="4675" spans="1:6" x14ac:dyDescent="0.35">
      <c r="A4675" t="s">
        <v>23</v>
      </c>
      <c r="B4675" t="s">
        <v>315</v>
      </c>
      <c r="C4675" t="s">
        <v>46</v>
      </c>
      <c r="D4675" t="str">
        <f>VLOOKUP(A4675,[3]sales_teams!$A:$B,2,0)</f>
        <v>Summer Sewald</v>
      </c>
      <c r="E4675" t="str">
        <f>VLOOKUP(A4675,[3]sales_teams!$A:$C,3,0)</f>
        <v>West</v>
      </c>
      <c r="F4675">
        <f>VLOOKUP(B4675,[1]accounts!$A:$D,4,0)</f>
        <v>8170.38</v>
      </c>
    </row>
    <row r="4676" spans="1:6" x14ac:dyDescent="0.35">
      <c r="A4676" t="s">
        <v>23</v>
      </c>
      <c r="B4676" t="s">
        <v>273</v>
      </c>
      <c r="C4676" t="s">
        <v>12</v>
      </c>
      <c r="D4676" t="str">
        <f>VLOOKUP(A4676,[3]sales_teams!$A:$B,2,0)</f>
        <v>Summer Sewald</v>
      </c>
      <c r="E4676" t="str">
        <f>VLOOKUP(A4676,[3]sales_teams!$A:$C,3,0)</f>
        <v>West</v>
      </c>
      <c r="F4676">
        <f>VLOOKUP(B4676,[1]accounts!$A:$D,4,0)</f>
        <v>2214.94</v>
      </c>
    </row>
    <row r="4677" spans="1:6" x14ac:dyDescent="0.35">
      <c r="A4677" t="s">
        <v>23</v>
      </c>
      <c r="B4677" t="s">
        <v>124</v>
      </c>
      <c r="C4677" t="s">
        <v>12</v>
      </c>
      <c r="D4677" t="str">
        <f>VLOOKUP(A4677,[3]sales_teams!$A:$B,2,0)</f>
        <v>Summer Sewald</v>
      </c>
      <c r="E4677" t="str">
        <f>VLOOKUP(A4677,[3]sales_teams!$A:$C,3,0)</f>
        <v>West</v>
      </c>
      <c r="F4677">
        <f>VLOOKUP(B4677,[1]accounts!$A:$D,4,0)</f>
        <v>2437.85</v>
      </c>
    </row>
    <row r="4678" spans="1:6" x14ac:dyDescent="0.35">
      <c r="A4678" t="s">
        <v>26</v>
      </c>
      <c r="B4678" t="s">
        <v>122</v>
      </c>
      <c r="C4678" t="s">
        <v>40</v>
      </c>
      <c r="D4678" t="str">
        <f>VLOOKUP(A4678,[3]sales_teams!$A:$B,2,0)</f>
        <v>Dustin Brinkmann</v>
      </c>
      <c r="E4678" t="str">
        <f>VLOOKUP(A4678,[3]sales_teams!$A:$C,3,0)</f>
        <v>Central</v>
      </c>
      <c r="F4678">
        <f>VLOOKUP(B4678,[1]accounts!$A:$D,4,0)</f>
        <v>52.5</v>
      </c>
    </row>
    <row r="4679" spans="1:6" x14ac:dyDescent="0.35">
      <c r="A4679" t="s">
        <v>26</v>
      </c>
      <c r="B4679" t="s">
        <v>42</v>
      </c>
      <c r="C4679" t="s">
        <v>12</v>
      </c>
      <c r="D4679" t="str">
        <f>VLOOKUP(A4679,[3]sales_teams!$A:$B,2,0)</f>
        <v>Dustin Brinkmann</v>
      </c>
      <c r="E4679" t="str">
        <f>VLOOKUP(A4679,[3]sales_teams!$A:$C,3,0)</f>
        <v>Central</v>
      </c>
      <c r="F4679">
        <f>VLOOKUP(B4679,[1]accounts!$A:$D,4,0)</f>
        <v>587.34</v>
      </c>
    </row>
    <row r="4680" spans="1:6" x14ac:dyDescent="0.35">
      <c r="A4680" t="s">
        <v>26</v>
      </c>
      <c r="B4680" t="s">
        <v>213</v>
      </c>
      <c r="C4680" t="s">
        <v>12</v>
      </c>
      <c r="D4680" t="str">
        <f>VLOOKUP(A4680,[3]sales_teams!$A:$B,2,0)</f>
        <v>Dustin Brinkmann</v>
      </c>
      <c r="E4680" t="str">
        <f>VLOOKUP(A4680,[3]sales_teams!$A:$C,3,0)</f>
        <v>Central</v>
      </c>
      <c r="F4680">
        <f>VLOOKUP(B4680,[1]accounts!$A:$D,4,0)</f>
        <v>1223.72</v>
      </c>
    </row>
    <row r="4681" spans="1:6" x14ac:dyDescent="0.35">
      <c r="A4681" t="s">
        <v>118</v>
      </c>
      <c r="B4681" t="s">
        <v>74</v>
      </c>
      <c r="C4681" t="s">
        <v>46</v>
      </c>
      <c r="D4681" t="str">
        <f>VLOOKUP(A4681,[3]sales_teams!$A:$B,2,0)</f>
        <v>Rocco Neubert</v>
      </c>
      <c r="E4681" t="str">
        <f>VLOOKUP(A4681,[3]sales_teams!$A:$C,3,0)</f>
        <v>East</v>
      </c>
      <c r="F4681">
        <f>VLOOKUP(B4681,[1]accounts!$A:$D,4,0)</f>
        <v>646.1</v>
      </c>
    </row>
    <row r="4682" spans="1:6" x14ac:dyDescent="0.35">
      <c r="A4682" t="s">
        <v>202</v>
      </c>
      <c r="B4682" t="s">
        <v>231</v>
      </c>
      <c r="C4682" t="s">
        <v>12</v>
      </c>
      <c r="D4682" t="str">
        <f>VLOOKUP(A4682,[3]sales_teams!$A:$B,2,0)</f>
        <v>Dustin Brinkmann</v>
      </c>
      <c r="E4682" t="str">
        <f>VLOOKUP(A4682,[3]sales_teams!$A:$C,3,0)</f>
        <v>Central</v>
      </c>
      <c r="F4682">
        <f>VLOOKUP(B4682,[1]accounts!$A:$D,4,0)</f>
        <v>45.39</v>
      </c>
    </row>
    <row r="4683" spans="1:6" x14ac:dyDescent="0.35">
      <c r="A4683" t="s">
        <v>164</v>
      </c>
      <c r="B4683" t="s">
        <v>410</v>
      </c>
      <c r="C4683" t="s">
        <v>46</v>
      </c>
      <c r="D4683" t="str">
        <f>VLOOKUP(A4683,[3]sales_teams!$A:$B,2,0)</f>
        <v>Cara Losch</v>
      </c>
      <c r="E4683" t="str">
        <f>VLOOKUP(A4683,[3]sales_teams!$A:$C,3,0)</f>
        <v>East</v>
      </c>
      <c r="F4683">
        <f>VLOOKUP(B4683,[1]accounts!$A:$D,4,0)</f>
        <v>1197.44</v>
      </c>
    </row>
    <row r="4684" spans="1:6" x14ac:dyDescent="0.35">
      <c r="A4684" t="s">
        <v>14</v>
      </c>
      <c r="B4684" t="s">
        <v>55</v>
      </c>
      <c r="C4684" t="s">
        <v>40</v>
      </c>
      <c r="D4684" t="str">
        <f>VLOOKUP(A4684,[3]sales_teams!$A:$B,2,0)</f>
        <v>Melvin Marxen</v>
      </c>
      <c r="E4684" t="str">
        <f>VLOOKUP(A4684,[3]sales_teams!$A:$C,3,0)</f>
        <v>Central</v>
      </c>
      <c r="F4684">
        <f>VLOOKUP(B4684,[1]accounts!$A:$D,4,0)</f>
        <v>2059.9</v>
      </c>
    </row>
    <row r="4685" spans="1:6" x14ac:dyDescent="0.35">
      <c r="A4685" t="s">
        <v>14</v>
      </c>
      <c r="B4685" t="s">
        <v>135</v>
      </c>
      <c r="C4685" t="s">
        <v>40</v>
      </c>
      <c r="D4685" t="str">
        <f>VLOOKUP(A4685,[3]sales_teams!$A:$B,2,0)</f>
        <v>Melvin Marxen</v>
      </c>
      <c r="E4685" t="str">
        <f>VLOOKUP(A4685,[3]sales_teams!$A:$C,3,0)</f>
        <v>Central</v>
      </c>
      <c r="F4685">
        <f>VLOOKUP(B4685,[1]accounts!$A:$D,4,0)</f>
        <v>2819.5</v>
      </c>
    </row>
    <row r="4686" spans="1:6" x14ac:dyDescent="0.35">
      <c r="A4686" t="s">
        <v>14</v>
      </c>
      <c r="B4686" t="s">
        <v>199</v>
      </c>
      <c r="C4686" t="s">
        <v>40</v>
      </c>
      <c r="D4686" t="str">
        <f>VLOOKUP(A4686,[3]sales_teams!$A:$B,2,0)</f>
        <v>Melvin Marxen</v>
      </c>
      <c r="E4686" t="str">
        <f>VLOOKUP(A4686,[3]sales_teams!$A:$C,3,0)</f>
        <v>Central</v>
      </c>
      <c r="F4686">
        <f>VLOOKUP(B4686,[1]accounts!$A:$D,4,0)</f>
        <v>7708.38</v>
      </c>
    </row>
    <row r="4687" spans="1:6" x14ac:dyDescent="0.35">
      <c r="A4687" t="s">
        <v>14</v>
      </c>
      <c r="B4687" t="s">
        <v>91</v>
      </c>
      <c r="C4687" t="s">
        <v>12</v>
      </c>
      <c r="D4687" t="str">
        <f>VLOOKUP(A4687,[3]sales_teams!$A:$B,2,0)</f>
        <v>Melvin Marxen</v>
      </c>
      <c r="E4687" t="str">
        <f>VLOOKUP(A4687,[3]sales_teams!$A:$C,3,0)</f>
        <v>Central</v>
      </c>
      <c r="F4687">
        <f>VLOOKUP(B4687,[1]accounts!$A:$D,4,0)</f>
        <v>2173.98</v>
      </c>
    </row>
    <row r="4688" spans="1:6" x14ac:dyDescent="0.35">
      <c r="A4688" t="s">
        <v>14</v>
      </c>
      <c r="B4688" t="s">
        <v>36</v>
      </c>
      <c r="C4688" t="s">
        <v>12</v>
      </c>
      <c r="D4688" t="str">
        <f>VLOOKUP(A4688,[3]sales_teams!$A:$B,2,0)</f>
        <v>Melvin Marxen</v>
      </c>
      <c r="E4688" t="str">
        <f>VLOOKUP(A4688,[3]sales_teams!$A:$C,3,0)</f>
        <v>Central</v>
      </c>
      <c r="F4688">
        <f>VLOOKUP(B4688,[1]accounts!$A:$D,4,0)</f>
        <v>441.08</v>
      </c>
    </row>
    <row r="4689" spans="1:6" x14ac:dyDescent="0.35">
      <c r="A4689" t="s">
        <v>44</v>
      </c>
      <c r="B4689" t="s">
        <v>11</v>
      </c>
      <c r="C4689" t="s">
        <v>46</v>
      </c>
      <c r="D4689" t="str">
        <f>VLOOKUP(A4689,[3]sales_teams!$A:$B,2,0)</f>
        <v>Melvin Marxen</v>
      </c>
      <c r="E4689" t="str">
        <f>VLOOKUP(A4689,[3]sales_teams!$A:$C,3,0)</f>
        <v>Central</v>
      </c>
      <c r="F4689">
        <f>VLOOKUP(B4689,[1]accounts!$A:$D,4,0)</f>
        <v>718.62</v>
      </c>
    </row>
    <row r="4690" spans="1:6" x14ac:dyDescent="0.35">
      <c r="A4690" t="s">
        <v>38</v>
      </c>
      <c r="B4690" t="s">
        <v>315</v>
      </c>
      <c r="C4690" t="s">
        <v>12</v>
      </c>
      <c r="D4690" t="str">
        <f>VLOOKUP(A4690,[3]sales_teams!$A:$B,2,0)</f>
        <v>Summer Sewald</v>
      </c>
      <c r="E4690" t="str">
        <f>VLOOKUP(A4690,[3]sales_teams!$A:$C,3,0)</f>
        <v>West</v>
      </c>
      <c r="F4690">
        <f>VLOOKUP(B4690,[1]accounts!$A:$D,4,0)</f>
        <v>8170.38</v>
      </c>
    </row>
    <row r="4691" spans="1:6" x14ac:dyDescent="0.35">
      <c r="A4691" t="s">
        <v>252</v>
      </c>
      <c r="B4691" t="s">
        <v>273</v>
      </c>
      <c r="C4691" t="s">
        <v>40</v>
      </c>
      <c r="D4691" t="str">
        <f>VLOOKUP(A4691,[3]sales_teams!$A:$B,2,0)</f>
        <v>Melvin Marxen</v>
      </c>
      <c r="E4691" t="str">
        <f>VLOOKUP(A4691,[3]sales_teams!$A:$C,3,0)</f>
        <v>Central</v>
      </c>
      <c r="F4691">
        <f>VLOOKUP(B4691,[1]accounts!$A:$D,4,0)</f>
        <v>2214.94</v>
      </c>
    </row>
    <row r="4692" spans="1:6" x14ac:dyDescent="0.35">
      <c r="A4692" t="s">
        <v>78</v>
      </c>
      <c r="B4692" t="s">
        <v>59</v>
      </c>
      <c r="C4692" t="s">
        <v>12</v>
      </c>
      <c r="D4692" t="str">
        <f>VLOOKUP(A4692,[3]sales_teams!$A:$B,2,0)</f>
        <v>Summer Sewald</v>
      </c>
      <c r="E4692" t="str">
        <f>VLOOKUP(A4692,[3]sales_teams!$A:$C,3,0)</f>
        <v>West</v>
      </c>
      <c r="F4692">
        <f>VLOOKUP(B4692,[1]accounts!$A:$D,4,0)</f>
        <v>6354.87</v>
      </c>
    </row>
    <row r="4693" spans="1:6" x14ac:dyDescent="0.35">
      <c r="A4693" t="s">
        <v>32</v>
      </c>
      <c r="B4693" t="s">
        <v>199</v>
      </c>
      <c r="C4693" t="s">
        <v>12</v>
      </c>
      <c r="D4693" t="str">
        <f>VLOOKUP(A4693,[3]sales_teams!$A:$B,2,0)</f>
        <v>Celia Rouche</v>
      </c>
      <c r="E4693" t="str">
        <f>VLOOKUP(A4693,[3]sales_teams!$A:$C,3,0)</f>
        <v>West</v>
      </c>
      <c r="F4693">
        <f>VLOOKUP(B4693,[1]accounts!$A:$D,4,0)</f>
        <v>7708.38</v>
      </c>
    </row>
    <row r="4694" spans="1:6" x14ac:dyDescent="0.35">
      <c r="A4694" t="s">
        <v>116</v>
      </c>
      <c r="B4694" t="s">
        <v>273</v>
      </c>
      <c r="C4694" t="s">
        <v>40</v>
      </c>
      <c r="D4694" t="str">
        <f>VLOOKUP(A4694,[3]sales_teams!$A:$B,2,0)</f>
        <v>Melvin Marxen</v>
      </c>
      <c r="E4694" t="str">
        <f>VLOOKUP(A4694,[3]sales_teams!$A:$C,3,0)</f>
        <v>Central</v>
      </c>
      <c r="F4694">
        <f>VLOOKUP(B4694,[1]accounts!$A:$D,4,0)</f>
        <v>2214.94</v>
      </c>
    </row>
    <row r="4695" spans="1:6" x14ac:dyDescent="0.35">
      <c r="A4695" t="s">
        <v>116</v>
      </c>
      <c r="B4695" t="s">
        <v>159</v>
      </c>
      <c r="C4695" t="s">
        <v>40</v>
      </c>
      <c r="D4695" t="str">
        <f>VLOOKUP(A4695,[3]sales_teams!$A:$B,2,0)</f>
        <v>Melvin Marxen</v>
      </c>
      <c r="E4695" t="str">
        <f>VLOOKUP(A4695,[3]sales_teams!$A:$C,3,0)</f>
        <v>Central</v>
      </c>
      <c r="F4695">
        <f>VLOOKUP(B4695,[1]accounts!$A:$D,4,0)</f>
        <v>2871.35</v>
      </c>
    </row>
    <row r="4696" spans="1:6" x14ac:dyDescent="0.35">
      <c r="A4696" t="s">
        <v>116</v>
      </c>
      <c r="B4696" t="s">
        <v>45</v>
      </c>
      <c r="C4696" t="s">
        <v>46</v>
      </c>
      <c r="D4696" t="str">
        <f>VLOOKUP(A4696,[3]sales_teams!$A:$B,2,0)</f>
        <v>Melvin Marxen</v>
      </c>
      <c r="E4696" t="str">
        <f>VLOOKUP(A4696,[3]sales_teams!$A:$C,3,0)</f>
        <v>Central</v>
      </c>
      <c r="F4696">
        <f>VLOOKUP(B4696,[1]accounts!$A:$D,4,0)</f>
        <v>894.33</v>
      </c>
    </row>
    <row r="4697" spans="1:6" x14ac:dyDescent="0.35">
      <c r="A4697" t="s">
        <v>116</v>
      </c>
      <c r="B4697" t="s">
        <v>207</v>
      </c>
      <c r="C4697" t="s">
        <v>12</v>
      </c>
      <c r="D4697" t="str">
        <f>VLOOKUP(A4697,[3]sales_teams!$A:$B,2,0)</f>
        <v>Melvin Marxen</v>
      </c>
      <c r="E4697" t="str">
        <f>VLOOKUP(A4697,[3]sales_teams!$A:$C,3,0)</f>
        <v>Central</v>
      </c>
      <c r="F4697">
        <f>VLOOKUP(B4697,[1]accounts!$A:$D,4,0)</f>
        <v>217.87</v>
      </c>
    </row>
    <row r="4698" spans="1:6" x14ac:dyDescent="0.35">
      <c r="A4698" t="s">
        <v>57</v>
      </c>
      <c r="B4698" t="s">
        <v>555</v>
      </c>
      <c r="C4698" t="s">
        <v>46</v>
      </c>
      <c r="D4698" t="str">
        <f>VLOOKUP(A4698,[3]sales_teams!$A:$B,2,0)</f>
        <v>Celia Rouche</v>
      </c>
      <c r="E4698" t="str">
        <f>VLOOKUP(A4698,[3]sales_teams!$A:$C,3,0)</f>
        <v>West</v>
      </c>
      <c r="F4698">
        <f>VLOOKUP(B4698,[1]accounts!$A:$D,4,0)</f>
        <v>1012.72</v>
      </c>
    </row>
    <row r="4699" spans="1:6" x14ac:dyDescent="0.35">
      <c r="A4699" t="s">
        <v>61</v>
      </c>
      <c r="B4699" t="s">
        <v>65</v>
      </c>
      <c r="C4699" t="s">
        <v>40</v>
      </c>
      <c r="D4699" t="str">
        <f>VLOOKUP(A4699,[3]sales_teams!$A:$B,2,0)</f>
        <v>Dustin Brinkmann</v>
      </c>
      <c r="E4699" t="str">
        <f>VLOOKUP(A4699,[3]sales_teams!$A:$C,3,0)</f>
        <v>Central</v>
      </c>
      <c r="F4699">
        <f>VLOOKUP(B4699,[1]accounts!$A:$D,4,0)</f>
        <v>3838.39</v>
      </c>
    </row>
    <row r="4700" spans="1:6" x14ac:dyDescent="0.35">
      <c r="A4700" t="s">
        <v>29</v>
      </c>
      <c r="B4700" t="s">
        <v>398</v>
      </c>
      <c r="C4700" t="s">
        <v>12</v>
      </c>
      <c r="D4700" t="str">
        <f>VLOOKUP(A4700,[3]sales_teams!$A:$B,2,0)</f>
        <v>Celia Rouche</v>
      </c>
      <c r="E4700" t="str">
        <f>VLOOKUP(A4700,[3]sales_teams!$A:$C,3,0)</f>
        <v>West</v>
      </c>
      <c r="F4700">
        <f>VLOOKUP(B4700,[1]accounts!$A:$D,4,0)</f>
        <v>223.8</v>
      </c>
    </row>
    <row r="4701" spans="1:6" x14ac:dyDescent="0.35">
      <c r="A4701" t="s">
        <v>23</v>
      </c>
      <c r="B4701" t="s">
        <v>170</v>
      </c>
      <c r="C4701" t="s">
        <v>40</v>
      </c>
      <c r="D4701" t="str">
        <f>VLOOKUP(A4701,[3]sales_teams!$A:$B,2,0)</f>
        <v>Summer Sewald</v>
      </c>
      <c r="E4701" t="str">
        <f>VLOOKUP(A4701,[3]sales_teams!$A:$C,3,0)</f>
        <v>West</v>
      </c>
      <c r="F4701">
        <f>VLOOKUP(B4701,[1]accounts!$A:$D,4,0)</f>
        <v>332.43</v>
      </c>
    </row>
    <row r="4702" spans="1:6" x14ac:dyDescent="0.35">
      <c r="A4702" t="s">
        <v>26</v>
      </c>
      <c r="B4702" t="s">
        <v>278</v>
      </c>
      <c r="C4702" t="s">
        <v>40</v>
      </c>
      <c r="D4702" t="str">
        <f>VLOOKUP(A4702,[3]sales_teams!$A:$B,2,0)</f>
        <v>Dustin Brinkmann</v>
      </c>
      <c r="E4702" t="str">
        <f>VLOOKUP(A4702,[3]sales_teams!$A:$C,3,0)</f>
        <v>Central</v>
      </c>
      <c r="F4702">
        <f>VLOOKUP(B4702,[1]accounts!$A:$D,4,0)</f>
        <v>2261.0500000000002</v>
      </c>
    </row>
    <row r="4703" spans="1:6" x14ac:dyDescent="0.35">
      <c r="A4703" t="s">
        <v>26</v>
      </c>
      <c r="B4703" t="s">
        <v>120</v>
      </c>
      <c r="C4703" t="s">
        <v>46</v>
      </c>
      <c r="D4703" t="str">
        <f>VLOOKUP(A4703,[3]sales_teams!$A:$B,2,0)</f>
        <v>Dustin Brinkmann</v>
      </c>
      <c r="E4703" t="str">
        <f>VLOOKUP(A4703,[3]sales_teams!$A:$C,3,0)</f>
        <v>Central</v>
      </c>
      <c r="F4703">
        <f>VLOOKUP(B4703,[1]accounts!$A:$D,4,0)</f>
        <v>1520.66</v>
      </c>
    </row>
    <row r="4704" spans="1:6" x14ac:dyDescent="0.35">
      <c r="A4704" t="s">
        <v>118</v>
      </c>
      <c r="B4704" t="s">
        <v>189</v>
      </c>
      <c r="C4704" t="s">
        <v>46</v>
      </c>
      <c r="D4704" t="str">
        <f>VLOOKUP(A4704,[3]sales_teams!$A:$B,2,0)</f>
        <v>Rocco Neubert</v>
      </c>
      <c r="E4704" t="str">
        <f>VLOOKUP(A4704,[3]sales_teams!$A:$C,3,0)</f>
        <v>East</v>
      </c>
      <c r="F4704">
        <f>VLOOKUP(B4704,[1]accounts!$A:$D,4,0)</f>
        <v>2022.14</v>
      </c>
    </row>
    <row r="4705" spans="1:6" x14ac:dyDescent="0.35">
      <c r="A4705" t="s">
        <v>164</v>
      </c>
      <c r="B4705" t="s">
        <v>81</v>
      </c>
      <c r="C4705" t="s">
        <v>12</v>
      </c>
      <c r="D4705" t="str">
        <f>VLOOKUP(A4705,[3]sales_teams!$A:$B,2,0)</f>
        <v>Cara Losch</v>
      </c>
      <c r="E4705" t="str">
        <f>VLOOKUP(A4705,[3]sales_teams!$A:$C,3,0)</f>
        <v>East</v>
      </c>
      <c r="F4705">
        <f>VLOOKUP(B4705,[1]accounts!$A:$D,4,0)</f>
        <v>5158.71</v>
      </c>
    </row>
    <row r="4706" spans="1:6" x14ac:dyDescent="0.35">
      <c r="A4706" t="s">
        <v>14</v>
      </c>
      <c r="B4706" t="s">
        <v>187</v>
      </c>
      <c r="C4706" t="s">
        <v>40</v>
      </c>
      <c r="D4706" t="str">
        <f>VLOOKUP(A4706,[3]sales_teams!$A:$B,2,0)</f>
        <v>Melvin Marxen</v>
      </c>
      <c r="E4706" t="str">
        <f>VLOOKUP(A4706,[3]sales_teams!$A:$C,3,0)</f>
        <v>Central</v>
      </c>
      <c r="F4706">
        <f>VLOOKUP(B4706,[1]accounts!$A:$D,4,0)</f>
        <v>291.27</v>
      </c>
    </row>
    <row r="4707" spans="1:6" x14ac:dyDescent="0.35">
      <c r="A4707" t="s">
        <v>14</v>
      </c>
      <c r="B4707" t="s">
        <v>65</v>
      </c>
      <c r="C4707" t="s">
        <v>40</v>
      </c>
      <c r="D4707" t="str">
        <f>VLOOKUP(A4707,[3]sales_teams!$A:$B,2,0)</f>
        <v>Melvin Marxen</v>
      </c>
      <c r="E4707" t="str">
        <f>VLOOKUP(A4707,[3]sales_teams!$A:$C,3,0)</f>
        <v>Central</v>
      </c>
      <c r="F4707">
        <f>VLOOKUP(B4707,[1]accounts!$A:$D,4,0)</f>
        <v>3838.39</v>
      </c>
    </row>
    <row r="4708" spans="1:6" x14ac:dyDescent="0.35">
      <c r="A4708" t="s">
        <v>14</v>
      </c>
      <c r="B4708" t="s">
        <v>27</v>
      </c>
      <c r="C4708" t="s">
        <v>46</v>
      </c>
      <c r="D4708" t="str">
        <f>VLOOKUP(A4708,[3]sales_teams!$A:$B,2,0)</f>
        <v>Melvin Marxen</v>
      </c>
      <c r="E4708" t="str">
        <f>VLOOKUP(A4708,[3]sales_teams!$A:$C,3,0)</f>
        <v>Central</v>
      </c>
      <c r="F4708">
        <f>VLOOKUP(B4708,[1]accounts!$A:$D,4,0)</f>
        <v>3922.42</v>
      </c>
    </row>
    <row r="4709" spans="1:6" x14ac:dyDescent="0.35">
      <c r="A4709" t="s">
        <v>14</v>
      </c>
      <c r="B4709" t="s">
        <v>120</v>
      </c>
      <c r="C4709" t="s">
        <v>12</v>
      </c>
      <c r="D4709" t="str">
        <f>VLOOKUP(A4709,[3]sales_teams!$A:$B,2,0)</f>
        <v>Melvin Marxen</v>
      </c>
      <c r="E4709" t="str">
        <f>VLOOKUP(A4709,[3]sales_teams!$A:$C,3,0)</f>
        <v>Central</v>
      </c>
      <c r="F4709">
        <f>VLOOKUP(B4709,[1]accounts!$A:$D,4,0)</f>
        <v>1520.66</v>
      </c>
    </row>
    <row r="4710" spans="1:6" x14ac:dyDescent="0.35">
      <c r="A4710" t="s">
        <v>14</v>
      </c>
      <c r="B4710" t="s">
        <v>318</v>
      </c>
      <c r="C4710" t="s">
        <v>12</v>
      </c>
      <c r="D4710" t="str">
        <f>VLOOKUP(A4710,[3]sales_teams!$A:$B,2,0)</f>
        <v>Melvin Marxen</v>
      </c>
      <c r="E4710" t="str">
        <f>VLOOKUP(A4710,[3]sales_teams!$A:$C,3,0)</f>
        <v>Central</v>
      </c>
      <c r="F4710">
        <f>VLOOKUP(B4710,[1]accounts!$A:$D,4,0)</f>
        <v>2403.58</v>
      </c>
    </row>
    <row r="4711" spans="1:6" x14ac:dyDescent="0.35">
      <c r="A4711" t="s">
        <v>14</v>
      </c>
      <c r="B4711" t="s">
        <v>492</v>
      </c>
      <c r="C4711" t="s">
        <v>12</v>
      </c>
      <c r="D4711" t="str">
        <f>VLOOKUP(A4711,[3]sales_teams!$A:$B,2,0)</f>
        <v>Melvin Marxen</v>
      </c>
      <c r="E4711" t="str">
        <f>VLOOKUP(A4711,[3]sales_teams!$A:$C,3,0)</f>
        <v>Central</v>
      </c>
      <c r="F4711">
        <f>VLOOKUP(B4711,[1]accounts!$A:$D,4,0)</f>
        <v>1376.8</v>
      </c>
    </row>
    <row r="4712" spans="1:6" x14ac:dyDescent="0.35">
      <c r="A4712" t="s">
        <v>142</v>
      </c>
      <c r="B4712" t="s">
        <v>222</v>
      </c>
      <c r="C4712" t="s">
        <v>46</v>
      </c>
      <c r="D4712" t="str">
        <f>VLOOKUP(A4712,[3]sales_teams!$A:$B,2,0)</f>
        <v>Rocco Neubert</v>
      </c>
      <c r="E4712" t="str">
        <f>VLOOKUP(A4712,[3]sales_teams!$A:$C,3,0)</f>
        <v>East</v>
      </c>
      <c r="F4712">
        <f>VLOOKUP(B4712,[1]accounts!$A:$D,4,0)</f>
        <v>665.06</v>
      </c>
    </row>
    <row r="4713" spans="1:6" x14ac:dyDescent="0.35">
      <c r="A4713" t="s">
        <v>67</v>
      </c>
      <c r="B4713" t="s">
        <v>100</v>
      </c>
      <c r="C4713" t="s">
        <v>12</v>
      </c>
      <c r="D4713" t="str">
        <f>VLOOKUP(A4713,[3]sales_teams!$A:$B,2,0)</f>
        <v>Celia Rouche</v>
      </c>
      <c r="E4713" t="str">
        <f>VLOOKUP(A4713,[3]sales_teams!$A:$C,3,0)</f>
        <v>West</v>
      </c>
      <c r="F4713">
        <f>VLOOKUP(B4713,[1]accounts!$A:$D,4,0)</f>
        <v>692.19</v>
      </c>
    </row>
    <row r="4714" spans="1:6" x14ac:dyDescent="0.35">
      <c r="A4714" t="s">
        <v>44</v>
      </c>
      <c r="B4714" t="s">
        <v>555</v>
      </c>
      <c r="C4714" t="s">
        <v>40</v>
      </c>
      <c r="D4714" t="str">
        <f>VLOOKUP(A4714,[3]sales_teams!$A:$B,2,0)</f>
        <v>Melvin Marxen</v>
      </c>
      <c r="E4714" t="str">
        <f>VLOOKUP(A4714,[3]sales_teams!$A:$C,3,0)</f>
        <v>Central</v>
      </c>
      <c r="F4714">
        <f>VLOOKUP(B4714,[1]accounts!$A:$D,4,0)</f>
        <v>1012.72</v>
      </c>
    </row>
    <row r="4715" spans="1:6" x14ac:dyDescent="0.35">
      <c r="A4715" t="s">
        <v>54</v>
      </c>
      <c r="B4715" t="s">
        <v>157</v>
      </c>
      <c r="C4715" t="s">
        <v>46</v>
      </c>
      <c r="D4715" t="str">
        <f>VLOOKUP(A4715,[3]sales_teams!$A:$B,2,0)</f>
        <v>Celia Rouche</v>
      </c>
      <c r="E4715" t="str">
        <f>VLOOKUP(A4715,[3]sales_teams!$A:$C,3,0)</f>
        <v>West</v>
      </c>
      <c r="F4715">
        <f>VLOOKUP(B4715,[1]accounts!$A:$D,4,0)</f>
        <v>405.59</v>
      </c>
    </row>
    <row r="4716" spans="1:6" x14ac:dyDescent="0.35">
      <c r="A4716" t="s">
        <v>252</v>
      </c>
      <c r="B4716" t="s">
        <v>11</v>
      </c>
      <c r="C4716" t="s">
        <v>12</v>
      </c>
      <c r="D4716" t="str">
        <f>VLOOKUP(A4716,[3]sales_teams!$A:$B,2,0)</f>
        <v>Melvin Marxen</v>
      </c>
      <c r="E4716" t="str">
        <f>VLOOKUP(A4716,[3]sales_teams!$A:$C,3,0)</f>
        <v>Central</v>
      </c>
      <c r="F4716">
        <f>VLOOKUP(B4716,[1]accounts!$A:$D,4,0)</f>
        <v>718.62</v>
      </c>
    </row>
    <row r="4717" spans="1:6" x14ac:dyDescent="0.35">
      <c r="A4717" t="s">
        <v>78</v>
      </c>
      <c r="B4717" t="s">
        <v>86</v>
      </c>
      <c r="C4717" t="s">
        <v>46</v>
      </c>
      <c r="D4717" t="str">
        <f>VLOOKUP(A4717,[3]sales_teams!$A:$B,2,0)</f>
        <v>Summer Sewald</v>
      </c>
      <c r="E4717" t="str">
        <f>VLOOKUP(A4717,[3]sales_teams!$A:$C,3,0)</f>
        <v>West</v>
      </c>
      <c r="F4717">
        <f>VLOOKUP(B4717,[1]accounts!$A:$D,4,0)</f>
        <v>2741.37</v>
      </c>
    </row>
    <row r="4718" spans="1:6" x14ac:dyDescent="0.35">
      <c r="A4718" t="s">
        <v>78</v>
      </c>
      <c r="B4718" t="s">
        <v>273</v>
      </c>
      <c r="C4718" t="s">
        <v>12</v>
      </c>
      <c r="D4718" t="str">
        <f>VLOOKUP(A4718,[3]sales_teams!$A:$B,2,0)</f>
        <v>Summer Sewald</v>
      </c>
      <c r="E4718" t="str">
        <f>VLOOKUP(A4718,[3]sales_teams!$A:$C,3,0)</f>
        <v>West</v>
      </c>
      <c r="F4718">
        <f>VLOOKUP(B4718,[1]accounts!$A:$D,4,0)</f>
        <v>2214.94</v>
      </c>
    </row>
    <row r="4719" spans="1:6" x14ac:dyDescent="0.35">
      <c r="A4719" t="s">
        <v>133</v>
      </c>
      <c r="B4719" t="s">
        <v>157</v>
      </c>
      <c r="C4719" t="s">
        <v>40</v>
      </c>
      <c r="D4719" t="str">
        <f>VLOOKUP(A4719,[3]sales_teams!$A:$B,2,0)</f>
        <v>Dustin Brinkmann</v>
      </c>
      <c r="E4719" t="str">
        <f>VLOOKUP(A4719,[3]sales_teams!$A:$C,3,0)</f>
        <v>Central</v>
      </c>
      <c r="F4719">
        <f>VLOOKUP(B4719,[1]accounts!$A:$D,4,0)</f>
        <v>405.59</v>
      </c>
    </row>
    <row r="4720" spans="1:6" x14ac:dyDescent="0.35">
      <c r="A4720" t="s">
        <v>133</v>
      </c>
      <c r="B4720" t="s">
        <v>174</v>
      </c>
      <c r="C4720" t="s">
        <v>40</v>
      </c>
      <c r="D4720" t="str">
        <f>VLOOKUP(A4720,[3]sales_teams!$A:$B,2,0)</f>
        <v>Dustin Brinkmann</v>
      </c>
      <c r="E4720" t="str">
        <f>VLOOKUP(A4720,[3]sales_teams!$A:$C,3,0)</f>
        <v>Central</v>
      </c>
      <c r="F4720">
        <f>VLOOKUP(B4720,[1]accounts!$A:$D,4,0)</f>
        <v>98.79</v>
      </c>
    </row>
    <row r="4721" spans="1:6" x14ac:dyDescent="0.35">
      <c r="A4721" t="s">
        <v>116</v>
      </c>
      <c r="B4721" t="s">
        <v>11</v>
      </c>
      <c r="C4721" t="s">
        <v>12</v>
      </c>
      <c r="D4721" t="str">
        <f>VLOOKUP(A4721,[3]sales_teams!$A:$B,2,0)</f>
        <v>Melvin Marxen</v>
      </c>
      <c r="E4721" t="str">
        <f>VLOOKUP(A4721,[3]sales_teams!$A:$C,3,0)</f>
        <v>Central</v>
      </c>
      <c r="F4721">
        <f>VLOOKUP(B4721,[1]accounts!$A:$D,4,0)</f>
        <v>718.62</v>
      </c>
    </row>
    <row r="4722" spans="1:6" x14ac:dyDescent="0.35">
      <c r="A4722" t="s">
        <v>9</v>
      </c>
      <c r="B4722" t="s">
        <v>91</v>
      </c>
      <c r="C4722" t="s">
        <v>46</v>
      </c>
      <c r="D4722" t="str">
        <f>VLOOKUP(A4722,[3]sales_teams!$A:$B,2,0)</f>
        <v>Dustin Brinkmann</v>
      </c>
      <c r="E4722" t="str">
        <f>VLOOKUP(A4722,[3]sales_teams!$A:$C,3,0)</f>
        <v>Central</v>
      </c>
      <c r="F4722">
        <f>VLOOKUP(B4722,[1]accounts!$A:$D,4,0)</f>
        <v>2173.98</v>
      </c>
    </row>
    <row r="4723" spans="1:6" x14ac:dyDescent="0.35">
      <c r="A4723" t="s">
        <v>35</v>
      </c>
      <c r="B4723" t="s">
        <v>62</v>
      </c>
      <c r="C4723" t="s">
        <v>40</v>
      </c>
      <c r="D4723" t="str">
        <f>VLOOKUP(A4723,[3]sales_teams!$A:$B,2,0)</f>
        <v>Melvin Marxen</v>
      </c>
      <c r="E4723" t="str">
        <f>VLOOKUP(A4723,[3]sales_teams!$A:$C,3,0)</f>
        <v>Central</v>
      </c>
      <c r="F4723">
        <f>VLOOKUP(B4723,[1]accounts!$A:$D,4,0)</f>
        <v>5266.09</v>
      </c>
    </row>
    <row r="4724" spans="1:6" x14ac:dyDescent="0.35">
      <c r="A4724" t="s">
        <v>97</v>
      </c>
      <c r="B4724" t="s">
        <v>222</v>
      </c>
      <c r="C4724" t="s">
        <v>12</v>
      </c>
      <c r="D4724" t="str">
        <f>VLOOKUP(A4724,[3]sales_teams!$A:$B,2,0)</f>
        <v>Rocco Neubert</v>
      </c>
      <c r="E4724" t="str">
        <f>VLOOKUP(A4724,[3]sales_teams!$A:$C,3,0)</f>
        <v>East</v>
      </c>
      <c r="F4724">
        <f>VLOOKUP(B4724,[1]accounts!$A:$D,4,0)</f>
        <v>665.06</v>
      </c>
    </row>
    <row r="4725" spans="1:6" x14ac:dyDescent="0.35">
      <c r="A4725" t="s">
        <v>88</v>
      </c>
      <c r="B4725" t="s">
        <v>237</v>
      </c>
      <c r="C4725" t="s">
        <v>46</v>
      </c>
      <c r="D4725" t="str">
        <f>VLOOKUP(A4725,[3]sales_teams!$A:$B,2,0)</f>
        <v>Cara Losch</v>
      </c>
      <c r="E4725" t="str">
        <f>VLOOKUP(A4725,[3]sales_teams!$A:$C,3,0)</f>
        <v>East</v>
      </c>
      <c r="F4725">
        <f>VLOOKUP(B4725,[1]accounts!$A:$D,4,0)</f>
        <v>2520.83</v>
      </c>
    </row>
    <row r="4726" spans="1:6" x14ac:dyDescent="0.35">
      <c r="A4726" t="s">
        <v>61</v>
      </c>
      <c r="B4726" t="s">
        <v>155</v>
      </c>
      <c r="C4726" t="s">
        <v>40</v>
      </c>
      <c r="D4726" t="str">
        <f>VLOOKUP(A4726,[3]sales_teams!$A:$B,2,0)</f>
        <v>Dustin Brinkmann</v>
      </c>
      <c r="E4726" t="str">
        <f>VLOOKUP(A4726,[3]sales_teams!$A:$C,3,0)</f>
        <v>Central</v>
      </c>
      <c r="F4726">
        <f>VLOOKUP(B4726,[1]accounts!$A:$D,4,0)</f>
        <v>11698.03</v>
      </c>
    </row>
    <row r="4727" spans="1:6" x14ac:dyDescent="0.35">
      <c r="A4727" t="s">
        <v>61</v>
      </c>
      <c r="B4727" t="s">
        <v>42</v>
      </c>
      <c r="C4727" t="s">
        <v>12</v>
      </c>
      <c r="D4727" t="str">
        <f>VLOOKUP(A4727,[3]sales_teams!$A:$B,2,0)</f>
        <v>Dustin Brinkmann</v>
      </c>
      <c r="E4727" t="str">
        <f>VLOOKUP(A4727,[3]sales_teams!$A:$C,3,0)</f>
        <v>Central</v>
      </c>
      <c r="F4727">
        <f>VLOOKUP(B4727,[1]accounts!$A:$D,4,0)</f>
        <v>587.34</v>
      </c>
    </row>
    <row r="4728" spans="1:6" x14ac:dyDescent="0.35">
      <c r="A4728" t="s">
        <v>61</v>
      </c>
      <c r="B4728" t="s">
        <v>218</v>
      </c>
      <c r="C4728" t="s">
        <v>12</v>
      </c>
      <c r="D4728" t="str">
        <f>VLOOKUP(A4728,[3]sales_teams!$A:$B,2,0)</f>
        <v>Dustin Brinkmann</v>
      </c>
      <c r="E4728" t="str">
        <f>VLOOKUP(A4728,[3]sales_teams!$A:$C,3,0)</f>
        <v>Central</v>
      </c>
      <c r="F4728">
        <f>VLOOKUP(B4728,[1]accounts!$A:$D,4,0)</f>
        <v>4.54</v>
      </c>
    </row>
    <row r="4729" spans="1:6" x14ac:dyDescent="0.35">
      <c r="A4729" t="s">
        <v>61</v>
      </c>
      <c r="B4729" t="s">
        <v>318</v>
      </c>
      <c r="C4729" t="s">
        <v>12</v>
      </c>
      <c r="D4729" t="str">
        <f>VLOOKUP(A4729,[3]sales_teams!$A:$B,2,0)</f>
        <v>Dustin Brinkmann</v>
      </c>
      <c r="E4729" t="str">
        <f>VLOOKUP(A4729,[3]sales_teams!$A:$C,3,0)</f>
        <v>Central</v>
      </c>
      <c r="F4729">
        <f>VLOOKUP(B4729,[1]accounts!$A:$D,4,0)</f>
        <v>2403.58</v>
      </c>
    </row>
    <row r="4730" spans="1:6" x14ac:dyDescent="0.35">
      <c r="A4730" t="s">
        <v>73</v>
      </c>
      <c r="B4730" t="s">
        <v>98</v>
      </c>
      <c r="C4730" t="s">
        <v>46</v>
      </c>
      <c r="D4730" t="str">
        <f>VLOOKUP(A4730,[3]sales_teams!$A:$B,2,0)</f>
        <v>Cara Losch</v>
      </c>
      <c r="E4730" t="str">
        <f>VLOOKUP(A4730,[3]sales_teams!$A:$C,3,0)</f>
        <v>East</v>
      </c>
      <c r="F4730">
        <f>VLOOKUP(B4730,[1]accounts!$A:$D,4,0)</f>
        <v>1100.04</v>
      </c>
    </row>
    <row r="4731" spans="1:6" x14ac:dyDescent="0.35">
      <c r="A4731" t="s">
        <v>102</v>
      </c>
      <c r="B4731" t="s">
        <v>300</v>
      </c>
      <c r="C4731" t="s">
        <v>46</v>
      </c>
      <c r="D4731" t="str">
        <f>VLOOKUP(A4731,[3]sales_teams!$A:$B,2,0)</f>
        <v>Cara Losch</v>
      </c>
      <c r="E4731" t="str">
        <f>VLOOKUP(A4731,[3]sales_teams!$A:$C,3,0)</f>
        <v>East</v>
      </c>
      <c r="F4731">
        <f>VLOOKUP(B4731,[1]accounts!$A:$D,4,0)</f>
        <v>71.12</v>
      </c>
    </row>
    <row r="4732" spans="1:6" x14ac:dyDescent="0.35">
      <c r="A4732" t="s">
        <v>23</v>
      </c>
      <c r="B4732" t="s">
        <v>100</v>
      </c>
      <c r="C4732" t="s">
        <v>46</v>
      </c>
      <c r="D4732" t="str">
        <f>VLOOKUP(A4732,[3]sales_teams!$A:$B,2,0)</f>
        <v>Summer Sewald</v>
      </c>
      <c r="E4732" t="str">
        <f>VLOOKUP(A4732,[3]sales_teams!$A:$C,3,0)</f>
        <v>West</v>
      </c>
      <c r="F4732">
        <f>VLOOKUP(B4732,[1]accounts!$A:$D,4,0)</f>
        <v>692.19</v>
      </c>
    </row>
    <row r="4733" spans="1:6" x14ac:dyDescent="0.35">
      <c r="A4733" t="s">
        <v>26</v>
      </c>
      <c r="B4733" t="s">
        <v>16</v>
      </c>
      <c r="C4733" t="s">
        <v>12</v>
      </c>
      <c r="D4733" t="str">
        <f>VLOOKUP(A4733,[3]sales_teams!$A:$B,2,0)</f>
        <v>Dustin Brinkmann</v>
      </c>
      <c r="E4733" t="str">
        <f>VLOOKUP(A4733,[3]sales_teams!$A:$C,3,0)</f>
        <v>Central</v>
      </c>
      <c r="F4733">
        <f>VLOOKUP(B4733,[1]accounts!$A:$D,4,0)</f>
        <v>3178.24</v>
      </c>
    </row>
    <row r="4734" spans="1:6" x14ac:dyDescent="0.35">
      <c r="A4734" t="s">
        <v>202</v>
      </c>
      <c r="B4734" t="s">
        <v>129</v>
      </c>
      <c r="C4734" t="s">
        <v>12</v>
      </c>
      <c r="D4734" t="str">
        <f>VLOOKUP(A4734,[3]sales_teams!$A:$B,2,0)</f>
        <v>Dustin Brinkmann</v>
      </c>
      <c r="E4734" t="str">
        <f>VLOOKUP(A4734,[3]sales_teams!$A:$C,3,0)</f>
        <v>Central</v>
      </c>
      <c r="F4734">
        <f>VLOOKUP(B4734,[1]accounts!$A:$D,4,0)</f>
        <v>1102.43</v>
      </c>
    </row>
    <row r="4735" spans="1:6" x14ac:dyDescent="0.35">
      <c r="A4735" t="s">
        <v>64</v>
      </c>
      <c r="B4735" t="s">
        <v>199</v>
      </c>
      <c r="C4735" t="s">
        <v>12</v>
      </c>
      <c r="D4735" t="str">
        <f>VLOOKUP(A4735,[3]sales_teams!$A:$B,2,0)</f>
        <v>Rocco Neubert</v>
      </c>
      <c r="E4735" t="str">
        <f>VLOOKUP(A4735,[3]sales_teams!$A:$C,3,0)</f>
        <v>East</v>
      </c>
      <c r="F4735">
        <f>VLOOKUP(B4735,[1]accounts!$A:$D,4,0)</f>
        <v>7708.38</v>
      </c>
    </row>
    <row r="4736" spans="1:6" x14ac:dyDescent="0.35">
      <c r="A4736" t="s">
        <v>14</v>
      </c>
      <c r="B4736" t="s">
        <v>21</v>
      </c>
      <c r="C4736" t="s">
        <v>40</v>
      </c>
      <c r="D4736" t="str">
        <f>VLOOKUP(A4736,[3]sales_teams!$A:$B,2,0)</f>
        <v>Melvin Marxen</v>
      </c>
      <c r="E4736" t="str">
        <f>VLOOKUP(A4736,[3]sales_teams!$A:$C,3,0)</f>
        <v>Central</v>
      </c>
      <c r="F4736">
        <f>VLOOKUP(B4736,[1]accounts!$A:$D,4,0)</f>
        <v>2714.9</v>
      </c>
    </row>
    <row r="4737" spans="1:6" x14ac:dyDescent="0.35">
      <c r="A4737" t="s">
        <v>14</v>
      </c>
      <c r="B4737" t="s">
        <v>103</v>
      </c>
      <c r="C4737" t="s">
        <v>40</v>
      </c>
      <c r="D4737" t="str">
        <f>VLOOKUP(A4737,[3]sales_teams!$A:$B,2,0)</f>
        <v>Melvin Marxen</v>
      </c>
      <c r="E4737" t="str">
        <f>VLOOKUP(A4737,[3]sales_teams!$A:$C,3,0)</f>
        <v>Central</v>
      </c>
      <c r="F4737">
        <f>VLOOKUP(B4737,[1]accounts!$A:$D,4,0)</f>
        <v>439.21</v>
      </c>
    </row>
    <row r="4738" spans="1:6" x14ac:dyDescent="0.35">
      <c r="A4738" t="s">
        <v>14</v>
      </c>
      <c r="B4738" t="s">
        <v>273</v>
      </c>
      <c r="C4738" t="s">
        <v>40</v>
      </c>
      <c r="D4738" t="str">
        <f>VLOOKUP(A4738,[3]sales_teams!$A:$B,2,0)</f>
        <v>Melvin Marxen</v>
      </c>
      <c r="E4738" t="str">
        <f>VLOOKUP(A4738,[3]sales_teams!$A:$C,3,0)</f>
        <v>Central</v>
      </c>
      <c r="F4738">
        <f>VLOOKUP(B4738,[1]accounts!$A:$D,4,0)</f>
        <v>2214.94</v>
      </c>
    </row>
    <row r="4739" spans="1:6" x14ac:dyDescent="0.35">
      <c r="A4739" t="s">
        <v>142</v>
      </c>
      <c r="B4739" t="s">
        <v>222</v>
      </c>
      <c r="C4739" t="s">
        <v>46</v>
      </c>
      <c r="D4739" t="str">
        <f>VLOOKUP(A4739,[3]sales_teams!$A:$B,2,0)</f>
        <v>Rocco Neubert</v>
      </c>
      <c r="E4739" t="str">
        <f>VLOOKUP(A4739,[3]sales_teams!$A:$C,3,0)</f>
        <v>East</v>
      </c>
      <c r="F4739">
        <f>VLOOKUP(B4739,[1]accounts!$A:$D,4,0)</f>
        <v>665.06</v>
      </c>
    </row>
    <row r="4740" spans="1:6" x14ac:dyDescent="0.35">
      <c r="A4740" t="s">
        <v>142</v>
      </c>
      <c r="B4740" t="s">
        <v>329</v>
      </c>
      <c r="C4740" t="s">
        <v>12</v>
      </c>
      <c r="D4740" t="str">
        <f>VLOOKUP(A4740,[3]sales_teams!$A:$B,2,0)</f>
        <v>Rocco Neubert</v>
      </c>
      <c r="E4740" t="str">
        <f>VLOOKUP(A4740,[3]sales_teams!$A:$C,3,0)</f>
        <v>East</v>
      </c>
      <c r="F4740">
        <f>VLOOKUP(B4740,[1]accounts!$A:$D,4,0)</f>
        <v>167.89</v>
      </c>
    </row>
    <row r="4741" spans="1:6" x14ac:dyDescent="0.35">
      <c r="A4741" t="s">
        <v>67</v>
      </c>
      <c r="B4741" t="s">
        <v>52</v>
      </c>
      <c r="C4741" t="s">
        <v>12</v>
      </c>
      <c r="D4741" t="str">
        <f>VLOOKUP(A4741,[3]sales_teams!$A:$B,2,0)</f>
        <v>Celia Rouche</v>
      </c>
      <c r="E4741" t="str">
        <f>VLOOKUP(A4741,[3]sales_teams!$A:$C,3,0)</f>
        <v>West</v>
      </c>
      <c r="F4741">
        <f>VLOOKUP(B4741,[1]accounts!$A:$D,4,0)</f>
        <v>1699.85</v>
      </c>
    </row>
    <row r="4742" spans="1:6" x14ac:dyDescent="0.35">
      <c r="A4742" t="s">
        <v>105</v>
      </c>
      <c r="B4742" t="s">
        <v>177</v>
      </c>
      <c r="C4742" t="s">
        <v>46</v>
      </c>
      <c r="D4742" t="str">
        <f>VLOOKUP(A4742,[3]sales_teams!$A:$B,2,0)</f>
        <v>Cara Losch</v>
      </c>
      <c r="E4742" t="str">
        <f>VLOOKUP(A4742,[3]sales_teams!$A:$C,3,0)</f>
        <v>East</v>
      </c>
      <c r="F4742">
        <f>VLOOKUP(B4742,[1]accounts!$A:$D,4,0)</f>
        <v>882.12</v>
      </c>
    </row>
    <row r="4743" spans="1:6" x14ac:dyDescent="0.35">
      <c r="A4743" t="s">
        <v>105</v>
      </c>
      <c r="B4743" t="s">
        <v>89</v>
      </c>
      <c r="C4743" t="s">
        <v>12</v>
      </c>
      <c r="D4743" t="str">
        <f>VLOOKUP(A4743,[3]sales_teams!$A:$B,2,0)</f>
        <v>Cara Losch</v>
      </c>
      <c r="E4743" t="str">
        <f>VLOOKUP(A4743,[3]sales_teams!$A:$C,3,0)</f>
        <v>East</v>
      </c>
      <c r="F4743">
        <f>VLOOKUP(B4743,[1]accounts!$A:$D,4,0)</f>
        <v>4478.47</v>
      </c>
    </row>
    <row r="4744" spans="1:6" x14ac:dyDescent="0.35">
      <c r="A4744" t="s">
        <v>105</v>
      </c>
      <c r="B4744" t="s">
        <v>222</v>
      </c>
      <c r="C4744" t="s">
        <v>12</v>
      </c>
      <c r="D4744" t="str">
        <f>VLOOKUP(A4744,[3]sales_teams!$A:$B,2,0)</f>
        <v>Cara Losch</v>
      </c>
      <c r="E4744" t="str">
        <f>VLOOKUP(A4744,[3]sales_teams!$A:$C,3,0)</f>
        <v>East</v>
      </c>
      <c r="F4744">
        <f>VLOOKUP(B4744,[1]accounts!$A:$D,4,0)</f>
        <v>665.06</v>
      </c>
    </row>
    <row r="4745" spans="1:6" x14ac:dyDescent="0.35">
      <c r="A4745" t="s">
        <v>38</v>
      </c>
      <c r="B4745" t="s">
        <v>199</v>
      </c>
      <c r="C4745" t="s">
        <v>12</v>
      </c>
      <c r="D4745" t="str">
        <f>VLOOKUP(A4745,[3]sales_teams!$A:$B,2,0)</f>
        <v>Summer Sewald</v>
      </c>
      <c r="E4745" t="str">
        <f>VLOOKUP(A4745,[3]sales_teams!$A:$C,3,0)</f>
        <v>West</v>
      </c>
      <c r="F4745">
        <f>VLOOKUP(B4745,[1]accounts!$A:$D,4,0)</f>
        <v>7708.38</v>
      </c>
    </row>
    <row r="4746" spans="1:6" x14ac:dyDescent="0.35">
      <c r="A4746" t="s">
        <v>38</v>
      </c>
      <c r="B4746" t="s">
        <v>49</v>
      </c>
      <c r="C4746" t="s">
        <v>12</v>
      </c>
      <c r="D4746" t="str">
        <f>VLOOKUP(A4746,[3]sales_teams!$A:$B,2,0)</f>
        <v>Summer Sewald</v>
      </c>
      <c r="E4746" t="str">
        <f>VLOOKUP(A4746,[3]sales_teams!$A:$C,3,0)</f>
        <v>West</v>
      </c>
      <c r="F4746">
        <f>VLOOKUP(B4746,[1]accounts!$A:$D,4,0)</f>
        <v>894.37</v>
      </c>
    </row>
    <row r="4747" spans="1:6" x14ac:dyDescent="0.35">
      <c r="A4747" t="s">
        <v>78</v>
      </c>
      <c r="B4747" t="s">
        <v>745</v>
      </c>
      <c r="C4747" t="s">
        <v>40</v>
      </c>
      <c r="D4747" t="str">
        <f>VLOOKUP(A4747,[3]sales_teams!$A:$B,2,0)</f>
        <v>Summer Sewald</v>
      </c>
      <c r="E4747" t="str">
        <f>VLOOKUP(A4747,[3]sales_teams!$A:$C,3,0)</f>
        <v>West</v>
      </c>
      <c r="F4747">
        <f>VLOOKUP(B4747,[1]accounts!$A:$D,4,0)</f>
        <v>1242.32</v>
      </c>
    </row>
    <row r="4748" spans="1:6" x14ac:dyDescent="0.35">
      <c r="A4748" t="s">
        <v>78</v>
      </c>
      <c r="B4748" t="s">
        <v>315</v>
      </c>
      <c r="C4748" t="s">
        <v>46</v>
      </c>
      <c r="D4748" t="str">
        <f>VLOOKUP(A4748,[3]sales_teams!$A:$B,2,0)</f>
        <v>Summer Sewald</v>
      </c>
      <c r="E4748" t="str">
        <f>VLOOKUP(A4748,[3]sales_teams!$A:$C,3,0)</f>
        <v>West</v>
      </c>
      <c r="F4748">
        <f>VLOOKUP(B4748,[1]accounts!$A:$D,4,0)</f>
        <v>8170.38</v>
      </c>
    </row>
    <row r="4749" spans="1:6" x14ac:dyDescent="0.35">
      <c r="A4749" t="s">
        <v>78</v>
      </c>
      <c r="B4749" t="s">
        <v>148</v>
      </c>
      <c r="C4749" t="s">
        <v>12</v>
      </c>
      <c r="D4749" t="str">
        <f>VLOOKUP(A4749,[3]sales_teams!$A:$B,2,0)</f>
        <v>Summer Sewald</v>
      </c>
      <c r="E4749" t="str">
        <f>VLOOKUP(A4749,[3]sales_teams!$A:$C,3,0)</f>
        <v>West</v>
      </c>
      <c r="F4749">
        <f>VLOOKUP(B4749,[1]accounts!$A:$D,4,0)</f>
        <v>2952.73</v>
      </c>
    </row>
    <row r="4750" spans="1:6" x14ac:dyDescent="0.35">
      <c r="A4750" t="s">
        <v>78</v>
      </c>
      <c r="B4750" t="s">
        <v>313</v>
      </c>
      <c r="C4750" t="s">
        <v>12</v>
      </c>
      <c r="D4750" t="str">
        <f>VLOOKUP(A4750,[3]sales_teams!$A:$B,2,0)</f>
        <v>Summer Sewald</v>
      </c>
      <c r="E4750" t="str">
        <f>VLOOKUP(A4750,[3]sales_teams!$A:$C,3,0)</f>
        <v>West</v>
      </c>
      <c r="F4750">
        <f>VLOOKUP(B4750,[1]accounts!$A:$D,4,0)</f>
        <v>497.11</v>
      </c>
    </row>
    <row r="4751" spans="1:6" x14ac:dyDescent="0.35">
      <c r="A4751" t="s">
        <v>133</v>
      </c>
      <c r="B4751" t="s">
        <v>36</v>
      </c>
      <c r="C4751" t="s">
        <v>40</v>
      </c>
      <c r="D4751" t="str">
        <f>VLOOKUP(A4751,[3]sales_teams!$A:$B,2,0)</f>
        <v>Dustin Brinkmann</v>
      </c>
      <c r="E4751" t="str">
        <f>VLOOKUP(A4751,[3]sales_teams!$A:$C,3,0)</f>
        <v>Central</v>
      </c>
      <c r="F4751">
        <f>VLOOKUP(B4751,[1]accounts!$A:$D,4,0)</f>
        <v>441.08</v>
      </c>
    </row>
    <row r="4752" spans="1:6" x14ac:dyDescent="0.35">
      <c r="A4752" t="s">
        <v>133</v>
      </c>
      <c r="B4752" t="s">
        <v>113</v>
      </c>
      <c r="C4752" t="s">
        <v>46</v>
      </c>
      <c r="D4752" t="str">
        <f>VLOOKUP(A4752,[3]sales_teams!$A:$B,2,0)</f>
        <v>Dustin Brinkmann</v>
      </c>
      <c r="E4752" t="str">
        <f>VLOOKUP(A4752,[3]sales_teams!$A:$C,3,0)</f>
        <v>Central</v>
      </c>
      <c r="F4752">
        <f>VLOOKUP(B4752,[1]accounts!$A:$D,4,0)</f>
        <v>375.43</v>
      </c>
    </row>
    <row r="4753" spans="1:6" x14ac:dyDescent="0.35">
      <c r="A4753" t="s">
        <v>51</v>
      </c>
      <c r="B4753" t="s">
        <v>555</v>
      </c>
      <c r="C4753" t="s">
        <v>46</v>
      </c>
      <c r="D4753" t="str">
        <f>VLOOKUP(A4753,[3]sales_teams!$A:$B,2,0)</f>
        <v>Summer Sewald</v>
      </c>
      <c r="E4753" t="str">
        <f>VLOOKUP(A4753,[3]sales_teams!$A:$C,3,0)</f>
        <v>West</v>
      </c>
      <c r="F4753">
        <f>VLOOKUP(B4753,[1]accounts!$A:$D,4,0)</f>
        <v>1012.72</v>
      </c>
    </row>
    <row r="4754" spans="1:6" x14ac:dyDescent="0.35">
      <c r="A4754" t="s">
        <v>97</v>
      </c>
      <c r="B4754" t="s">
        <v>106</v>
      </c>
      <c r="C4754" t="s">
        <v>12</v>
      </c>
      <c r="D4754" t="str">
        <f>VLOOKUP(A4754,[3]sales_teams!$A:$B,2,0)</f>
        <v>Rocco Neubert</v>
      </c>
      <c r="E4754" t="str">
        <f>VLOOKUP(A4754,[3]sales_teams!$A:$C,3,0)</f>
        <v>East</v>
      </c>
      <c r="F4754">
        <f>VLOOKUP(B4754,[1]accounts!$A:$D,4,0)</f>
        <v>3027.46</v>
      </c>
    </row>
    <row r="4755" spans="1:6" x14ac:dyDescent="0.35">
      <c r="A4755" t="s">
        <v>88</v>
      </c>
      <c r="B4755" t="s">
        <v>89</v>
      </c>
      <c r="C4755" t="s">
        <v>12</v>
      </c>
      <c r="D4755" t="str">
        <f>VLOOKUP(A4755,[3]sales_teams!$A:$B,2,0)</f>
        <v>Cara Losch</v>
      </c>
      <c r="E4755" t="str">
        <f>VLOOKUP(A4755,[3]sales_teams!$A:$C,3,0)</f>
        <v>East</v>
      </c>
      <c r="F4755">
        <f>VLOOKUP(B4755,[1]accounts!$A:$D,4,0)</f>
        <v>4478.47</v>
      </c>
    </row>
    <row r="4756" spans="1:6" x14ac:dyDescent="0.35">
      <c r="A4756" t="s">
        <v>61</v>
      </c>
      <c r="B4756" t="s">
        <v>278</v>
      </c>
      <c r="C4756" t="s">
        <v>40</v>
      </c>
      <c r="D4756" t="str">
        <f>VLOOKUP(A4756,[3]sales_teams!$A:$B,2,0)</f>
        <v>Dustin Brinkmann</v>
      </c>
      <c r="E4756" t="str">
        <f>VLOOKUP(A4756,[3]sales_teams!$A:$C,3,0)</f>
        <v>Central</v>
      </c>
      <c r="F4756">
        <f>VLOOKUP(B4756,[1]accounts!$A:$D,4,0)</f>
        <v>2261.0500000000002</v>
      </c>
    </row>
    <row r="4757" spans="1:6" x14ac:dyDescent="0.35">
      <c r="A4757" t="s">
        <v>61</v>
      </c>
      <c r="B4757" t="s">
        <v>318</v>
      </c>
      <c r="C4757" t="s">
        <v>46</v>
      </c>
      <c r="D4757" t="str">
        <f>VLOOKUP(A4757,[3]sales_teams!$A:$B,2,0)</f>
        <v>Dustin Brinkmann</v>
      </c>
      <c r="E4757" t="str">
        <f>VLOOKUP(A4757,[3]sales_teams!$A:$C,3,0)</f>
        <v>Central</v>
      </c>
      <c r="F4757">
        <f>VLOOKUP(B4757,[1]accounts!$A:$D,4,0)</f>
        <v>2403.58</v>
      </c>
    </row>
    <row r="4758" spans="1:6" x14ac:dyDescent="0.35">
      <c r="A4758" t="s">
        <v>26</v>
      </c>
      <c r="B4758" t="s">
        <v>129</v>
      </c>
      <c r="C4758" t="s">
        <v>46</v>
      </c>
      <c r="D4758" t="str">
        <f>VLOOKUP(A4758,[3]sales_teams!$A:$B,2,0)</f>
        <v>Dustin Brinkmann</v>
      </c>
      <c r="E4758" t="str">
        <f>VLOOKUP(A4758,[3]sales_teams!$A:$C,3,0)</f>
        <v>Central</v>
      </c>
      <c r="F4758">
        <f>VLOOKUP(B4758,[1]accounts!$A:$D,4,0)</f>
        <v>1102.43</v>
      </c>
    </row>
    <row r="4759" spans="1:6" x14ac:dyDescent="0.35">
      <c r="A4759" t="s">
        <v>139</v>
      </c>
      <c r="B4759" t="s">
        <v>98</v>
      </c>
      <c r="C4759" t="s">
        <v>40</v>
      </c>
      <c r="D4759" t="str">
        <f>VLOOKUP(A4759,[3]sales_teams!$A:$B,2,0)</f>
        <v>Rocco Neubert</v>
      </c>
      <c r="E4759" t="str">
        <f>VLOOKUP(A4759,[3]sales_teams!$A:$C,3,0)</f>
        <v>East</v>
      </c>
      <c r="F4759">
        <f>VLOOKUP(B4759,[1]accounts!$A:$D,4,0)</f>
        <v>1100.04</v>
      </c>
    </row>
    <row r="4760" spans="1:6" x14ac:dyDescent="0.35">
      <c r="A4760" t="s">
        <v>164</v>
      </c>
      <c r="B4760" t="s">
        <v>189</v>
      </c>
      <c r="C4760" t="s">
        <v>12</v>
      </c>
      <c r="D4760" t="str">
        <f>VLOOKUP(A4760,[3]sales_teams!$A:$B,2,0)</f>
        <v>Cara Losch</v>
      </c>
      <c r="E4760" t="str">
        <f>VLOOKUP(A4760,[3]sales_teams!$A:$C,3,0)</f>
        <v>East</v>
      </c>
      <c r="F4760">
        <f>VLOOKUP(B4760,[1]accounts!$A:$D,4,0)</f>
        <v>2022.14</v>
      </c>
    </row>
    <row r="4761" spans="1:6" x14ac:dyDescent="0.35">
      <c r="A4761" t="s">
        <v>64</v>
      </c>
      <c r="B4761" t="s">
        <v>745</v>
      </c>
      <c r="C4761" t="s">
        <v>12</v>
      </c>
      <c r="D4761" t="str">
        <f>VLOOKUP(A4761,[3]sales_teams!$A:$B,2,0)</f>
        <v>Rocco Neubert</v>
      </c>
      <c r="E4761" t="str">
        <f>VLOOKUP(A4761,[3]sales_teams!$A:$C,3,0)</f>
        <v>East</v>
      </c>
      <c r="F4761">
        <f>VLOOKUP(B4761,[1]accounts!$A:$D,4,0)</f>
        <v>1242.32</v>
      </c>
    </row>
    <row r="4762" spans="1:6" x14ac:dyDescent="0.35">
      <c r="A4762" t="s">
        <v>14</v>
      </c>
      <c r="B4762" t="s">
        <v>231</v>
      </c>
      <c r="C4762" t="s">
        <v>40</v>
      </c>
      <c r="D4762" t="str">
        <f>VLOOKUP(A4762,[3]sales_teams!$A:$B,2,0)</f>
        <v>Melvin Marxen</v>
      </c>
      <c r="E4762" t="str">
        <f>VLOOKUP(A4762,[3]sales_teams!$A:$C,3,0)</f>
        <v>Central</v>
      </c>
      <c r="F4762">
        <f>VLOOKUP(B4762,[1]accounts!$A:$D,4,0)</f>
        <v>45.39</v>
      </c>
    </row>
    <row r="4763" spans="1:6" x14ac:dyDescent="0.35">
      <c r="A4763" t="s">
        <v>14</v>
      </c>
      <c r="B4763" t="s">
        <v>30</v>
      </c>
      <c r="C4763" t="s">
        <v>40</v>
      </c>
      <c r="D4763" t="str">
        <f>VLOOKUP(A4763,[3]sales_teams!$A:$B,2,0)</f>
        <v>Melvin Marxen</v>
      </c>
      <c r="E4763" t="str">
        <f>VLOOKUP(A4763,[3]sales_teams!$A:$C,3,0)</f>
        <v>Central</v>
      </c>
      <c r="F4763">
        <f>VLOOKUP(B4763,[1]accounts!$A:$D,4,0)</f>
        <v>1388.67</v>
      </c>
    </row>
    <row r="4764" spans="1:6" x14ac:dyDescent="0.35">
      <c r="A4764" t="s">
        <v>14</v>
      </c>
      <c r="B4764" t="s">
        <v>315</v>
      </c>
      <c r="C4764" t="s">
        <v>46</v>
      </c>
      <c r="D4764" t="str">
        <f>VLOOKUP(A4764,[3]sales_teams!$A:$B,2,0)</f>
        <v>Melvin Marxen</v>
      </c>
      <c r="E4764" t="str">
        <f>VLOOKUP(A4764,[3]sales_teams!$A:$C,3,0)</f>
        <v>Central</v>
      </c>
      <c r="F4764">
        <f>VLOOKUP(B4764,[1]accounts!$A:$D,4,0)</f>
        <v>8170.38</v>
      </c>
    </row>
    <row r="4765" spans="1:6" x14ac:dyDescent="0.35">
      <c r="A4765" t="s">
        <v>14</v>
      </c>
      <c r="B4765" t="s">
        <v>218</v>
      </c>
      <c r="C4765" t="s">
        <v>12</v>
      </c>
      <c r="D4765" t="str">
        <f>VLOOKUP(A4765,[3]sales_teams!$A:$B,2,0)</f>
        <v>Melvin Marxen</v>
      </c>
      <c r="E4765" t="str">
        <f>VLOOKUP(A4765,[3]sales_teams!$A:$C,3,0)</f>
        <v>Central</v>
      </c>
      <c r="F4765">
        <f>VLOOKUP(B4765,[1]accounts!$A:$D,4,0)</f>
        <v>4.54</v>
      </c>
    </row>
    <row r="4766" spans="1:6" x14ac:dyDescent="0.35">
      <c r="A4766" t="s">
        <v>14</v>
      </c>
      <c r="B4766" t="s">
        <v>231</v>
      </c>
      <c r="C4766" t="s">
        <v>12</v>
      </c>
      <c r="D4766" t="str">
        <f>VLOOKUP(A4766,[3]sales_teams!$A:$B,2,0)</f>
        <v>Melvin Marxen</v>
      </c>
      <c r="E4766" t="str">
        <f>VLOOKUP(A4766,[3]sales_teams!$A:$C,3,0)</f>
        <v>Central</v>
      </c>
      <c r="F4766">
        <f>VLOOKUP(B4766,[1]accounts!$A:$D,4,0)</f>
        <v>45.39</v>
      </c>
    </row>
    <row r="4767" spans="1:6" x14ac:dyDescent="0.35">
      <c r="A4767" t="s">
        <v>14</v>
      </c>
      <c r="B4767" t="s">
        <v>42</v>
      </c>
      <c r="C4767" t="s">
        <v>12</v>
      </c>
      <c r="D4767" t="str">
        <f>VLOOKUP(A4767,[3]sales_teams!$A:$B,2,0)</f>
        <v>Melvin Marxen</v>
      </c>
      <c r="E4767" t="str">
        <f>VLOOKUP(A4767,[3]sales_teams!$A:$C,3,0)</f>
        <v>Central</v>
      </c>
      <c r="F4767">
        <f>VLOOKUP(B4767,[1]accounts!$A:$D,4,0)</f>
        <v>587.34</v>
      </c>
    </row>
    <row r="4768" spans="1:6" x14ac:dyDescent="0.35">
      <c r="A4768" t="s">
        <v>142</v>
      </c>
      <c r="B4768" t="s">
        <v>240</v>
      </c>
      <c r="C4768" t="s">
        <v>46</v>
      </c>
      <c r="D4768" t="str">
        <f>VLOOKUP(A4768,[3]sales_teams!$A:$B,2,0)</f>
        <v>Rocco Neubert</v>
      </c>
      <c r="E4768" t="str">
        <f>VLOOKUP(A4768,[3]sales_teams!$A:$C,3,0)</f>
        <v>East</v>
      </c>
      <c r="F4768">
        <f>VLOOKUP(B4768,[1]accounts!$A:$D,4,0)</f>
        <v>6395.05</v>
      </c>
    </row>
    <row r="4769" spans="1:6" x14ac:dyDescent="0.35">
      <c r="A4769" t="s">
        <v>44</v>
      </c>
      <c r="B4769" t="s">
        <v>135</v>
      </c>
      <c r="C4769" t="s">
        <v>46</v>
      </c>
      <c r="D4769" t="str">
        <f>VLOOKUP(A4769,[3]sales_teams!$A:$B,2,0)</f>
        <v>Melvin Marxen</v>
      </c>
      <c r="E4769" t="str">
        <f>VLOOKUP(A4769,[3]sales_teams!$A:$C,3,0)</f>
        <v>Central</v>
      </c>
      <c r="F4769">
        <f>VLOOKUP(B4769,[1]accounts!$A:$D,4,0)</f>
        <v>2819.5</v>
      </c>
    </row>
    <row r="4770" spans="1:6" x14ac:dyDescent="0.35">
      <c r="A4770" t="s">
        <v>54</v>
      </c>
      <c r="B4770" t="s">
        <v>555</v>
      </c>
      <c r="C4770" t="s">
        <v>46</v>
      </c>
      <c r="D4770" t="str">
        <f>VLOOKUP(A4770,[3]sales_teams!$A:$B,2,0)</f>
        <v>Celia Rouche</v>
      </c>
      <c r="E4770" t="str">
        <f>VLOOKUP(A4770,[3]sales_teams!$A:$C,3,0)</f>
        <v>West</v>
      </c>
      <c r="F4770">
        <f>VLOOKUP(B4770,[1]accounts!$A:$D,4,0)</f>
        <v>1012.72</v>
      </c>
    </row>
    <row r="4771" spans="1:6" x14ac:dyDescent="0.35">
      <c r="A4771" t="s">
        <v>38</v>
      </c>
      <c r="B4771" t="s">
        <v>33</v>
      </c>
      <c r="C4771" t="s">
        <v>12</v>
      </c>
      <c r="D4771" t="str">
        <f>VLOOKUP(A4771,[3]sales_teams!$A:$B,2,0)</f>
        <v>Summer Sewald</v>
      </c>
      <c r="E4771" t="str">
        <f>VLOOKUP(A4771,[3]sales_teams!$A:$C,3,0)</f>
        <v>West</v>
      </c>
      <c r="F4771">
        <f>VLOOKUP(B4771,[1]accounts!$A:$D,4,0)</f>
        <v>4269.8999999999996</v>
      </c>
    </row>
    <row r="4772" spans="1:6" x14ac:dyDescent="0.35">
      <c r="A4772" t="s">
        <v>252</v>
      </c>
      <c r="B4772" t="s">
        <v>151</v>
      </c>
      <c r="C4772" t="s">
        <v>12</v>
      </c>
      <c r="D4772" t="str">
        <f>VLOOKUP(A4772,[3]sales_teams!$A:$B,2,0)</f>
        <v>Melvin Marxen</v>
      </c>
      <c r="E4772" t="str">
        <f>VLOOKUP(A4772,[3]sales_teams!$A:$C,3,0)</f>
        <v>Central</v>
      </c>
      <c r="F4772">
        <f>VLOOKUP(B4772,[1]accounts!$A:$D,4,0)</f>
        <v>2938.67</v>
      </c>
    </row>
    <row r="4773" spans="1:6" x14ac:dyDescent="0.35">
      <c r="A4773" t="s">
        <v>78</v>
      </c>
      <c r="B4773" t="s">
        <v>168</v>
      </c>
      <c r="C4773" t="s">
        <v>12</v>
      </c>
      <c r="D4773" t="str">
        <f>VLOOKUP(A4773,[3]sales_teams!$A:$B,2,0)</f>
        <v>Summer Sewald</v>
      </c>
      <c r="E4773" t="str">
        <f>VLOOKUP(A4773,[3]sales_teams!$A:$C,3,0)</f>
        <v>West</v>
      </c>
      <c r="F4773">
        <f>VLOOKUP(B4773,[1]accounts!$A:$D,4,0)</f>
        <v>349.81</v>
      </c>
    </row>
    <row r="4774" spans="1:6" x14ac:dyDescent="0.35">
      <c r="A4774" t="s">
        <v>95</v>
      </c>
      <c r="B4774" t="s">
        <v>218</v>
      </c>
      <c r="C4774" t="s">
        <v>46</v>
      </c>
      <c r="D4774" t="str">
        <f>VLOOKUP(A4774,[3]sales_teams!$A:$B,2,0)</f>
        <v>Summer Sewald</v>
      </c>
      <c r="E4774" t="str">
        <f>VLOOKUP(A4774,[3]sales_teams!$A:$C,3,0)</f>
        <v>West</v>
      </c>
      <c r="F4774">
        <f>VLOOKUP(B4774,[1]accounts!$A:$D,4,0)</f>
        <v>4.54</v>
      </c>
    </row>
    <row r="4775" spans="1:6" x14ac:dyDescent="0.35">
      <c r="A4775" t="s">
        <v>95</v>
      </c>
      <c r="B4775" t="s">
        <v>30</v>
      </c>
      <c r="C4775" t="s">
        <v>46</v>
      </c>
      <c r="D4775" t="str">
        <f>VLOOKUP(A4775,[3]sales_teams!$A:$B,2,0)</f>
        <v>Summer Sewald</v>
      </c>
      <c r="E4775" t="str">
        <f>VLOOKUP(A4775,[3]sales_teams!$A:$C,3,0)</f>
        <v>West</v>
      </c>
      <c r="F4775">
        <f>VLOOKUP(B4775,[1]accounts!$A:$D,4,0)</f>
        <v>1388.67</v>
      </c>
    </row>
    <row r="4776" spans="1:6" x14ac:dyDescent="0.35">
      <c r="A4776" t="s">
        <v>133</v>
      </c>
      <c r="B4776" t="s">
        <v>42</v>
      </c>
      <c r="C4776" t="s">
        <v>40</v>
      </c>
      <c r="D4776" t="str">
        <f>VLOOKUP(A4776,[3]sales_teams!$A:$B,2,0)</f>
        <v>Dustin Brinkmann</v>
      </c>
      <c r="E4776" t="str">
        <f>VLOOKUP(A4776,[3]sales_teams!$A:$C,3,0)</f>
        <v>Central</v>
      </c>
      <c r="F4776">
        <f>VLOOKUP(B4776,[1]accounts!$A:$D,4,0)</f>
        <v>587.34</v>
      </c>
    </row>
    <row r="4777" spans="1:6" x14ac:dyDescent="0.35">
      <c r="A4777" t="s">
        <v>133</v>
      </c>
      <c r="B4777" t="s">
        <v>135</v>
      </c>
      <c r="C4777" t="s">
        <v>12</v>
      </c>
      <c r="D4777" t="str">
        <f>VLOOKUP(A4777,[3]sales_teams!$A:$B,2,0)</f>
        <v>Dustin Brinkmann</v>
      </c>
      <c r="E4777" t="str">
        <f>VLOOKUP(A4777,[3]sales_teams!$A:$C,3,0)</f>
        <v>Central</v>
      </c>
      <c r="F4777">
        <f>VLOOKUP(B4777,[1]accounts!$A:$D,4,0)</f>
        <v>2819.5</v>
      </c>
    </row>
    <row r="4778" spans="1:6" x14ac:dyDescent="0.35">
      <c r="A4778" t="s">
        <v>51</v>
      </c>
      <c r="B4778" t="s">
        <v>157</v>
      </c>
      <c r="C4778" t="s">
        <v>12</v>
      </c>
      <c r="D4778" t="str">
        <f>VLOOKUP(A4778,[3]sales_teams!$A:$B,2,0)</f>
        <v>Summer Sewald</v>
      </c>
      <c r="E4778" t="str">
        <f>VLOOKUP(A4778,[3]sales_teams!$A:$C,3,0)</f>
        <v>West</v>
      </c>
      <c r="F4778">
        <f>VLOOKUP(B4778,[1]accounts!$A:$D,4,0)</f>
        <v>405.59</v>
      </c>
    </row>
    <row r="4779" spans="1:6" x14ac:dyDescent="0.35">
      <c r="A4779" t="s">
        <v>9</v>
      </c>
      <c r="B4779" t="s">
        <v>168</v>
      </c>
      <c r="C4779" t="s">
        <v>40</v>
      </c>
      <c r="D4779" t="str">
        <f>VLOOKUP(A4779,[3]sales_teams!$A:$B,2,0)</f>
        <v>Dustin Brinkmann</v>
      </c>
      <c r="E4779" t="str">
        <f>VLOOKUP(A4779,[3]sales_teams!$A:$C,3,0)</f>
        <v>Central</v>
      </c>
      <c r="F4779">
        <f>VLOOKUP(B4779,[1]accounts!$A:$D,4,0)</f>
        <v>349.81</v>
      </c>
    </row>
    <row r="4780" spans="1:6" x14ac:dyDescent="0.35">
      <c r="A4780" t="s">
        <v>9</v>
      </c>
      <c r="B4780" t="s">
        <v>126</v>
      </c>
      <c r="C4780" t="s">
        <v>12</v>
      </c>
      <c r="D4780" t="str">
        <f>VLOOKUP(A4780,[3]sales_teams!$A:$B,2,0)</f>
        <v>Dustin Brinkmann</v>
      </c>
      <c r="E4780" t="str">
        <f>VLOOKUP(A4780,[3]sales_teams!$A:$C,3,0)</f>
        <v>Central</v>
      </c>
      <c r="F4780">
        <f>VLOOKUP(B4780,[1]accounts!$A:$D,4,0)</f>
        <v>1008.06</v>
      </c>
    </row>
    <row r="4781" spans="1:6" x14ac:dyDescent="0.35">
      <c r="A4781" t="s">
        <v>35</v>
      </c>
      <c r="B4781" t="s">
        <v>209</v>
      </c>
      <c r="C4781" t="s">
        <v>40</v>
      </c>
      <c r="D4781" t="str">
        <f>VLOOKUP(A4781,[3]sales_teams!$A:$B,2,0)</f>
        <v>Melvin Marxen</v>
      </c>
      <c r="E4781" t="str">
        <f>VLOOKUP(A4781,[3]sales_teams!$A:$C,3,0)</f>
        <v>Central</v>
      </c>
      <c r="F4781">
        <f>VLOOKUP(B4781,[1]accounts!$A:$D,4,0)</f>
        <v>1712.68</v>
      </c>
    </row>
    <row r="4782" spans="1:6" x14ac:dyDescent="0.35">
      <c r="A4782" t="s">
        <v>35</v>
      </c>
      <c r="B4782" t="s">
        <v>197</v>
      </c>
      <c r="C4782" t="s">
        <v>40</v>
      </c>
      <c r="D4782" t="str">
        <f>VLOOKUP(A4782,[3]sales_teams!$A:$B,2,0)</f>
        <v>Melvin Marxen</v>
      </c>
      <c r="E4782" t="str">
        <f>VLOOKUP(A4782,[3]sales_teams!$A:$C,3,0)</f>
        <v>Central</v>
      </c>
      <c r="F4782">
        <f>VLOOKUP(B4782,[1]accounts!$A:$D,4,0)</f>
        <v>4618</v>
      </c>
    </row>
    <row r="4783" spans="1:6" x14ac:dyDescent="0.35">
      <c r="A4783" t="s">
        <v>97</v>
      </c>
      <c r="B4783" t="s">
        <v>140</v>
      </c>
      <c r="C4783" t="s">
        <v>12</v>
      </c>
      <c r="D4783" t="str">
        <f>VLOOKUP(A4783,[3]sales_teams!$A:$B,2,0)</f>
        <v>Rocco Neubert</v>
      </c>
      <c r="E4783" t="str">
        <f>VLOOKUP(A4783,[3]sales_teams!$A:$C,3,0)</f>
        <v>East</v>
      </c>
      <c r="F4783">
        <f>VLOOKUP(B4783,[1]accounts!$A:$D,4,0)</f>
        <v>355.23</v>
      </c>
    </row>
    <row r="4784" spans="1:6" x14ac:dyDescent="0.35">
      <c r="A4784" t="s">
        <v>88</v>
      </c>
      <c r="B4784" t="s">
        <v>215</v>
      </c>
      <c r="C4784" t="s">
        <v>12</v>
      </c>
      <c r="D4784" t="str">
        <f>VLOOKUP(A4784,[3]sales_teams!$A:$B,2,0)</f>
        <v>Cara Losch</v>
      </c>
      <c r="E4784" t="str">
        <f>VLOOKUP(A4784,[3]sales_teams!$A:$C,3,0)</f>
        <v>East</v>
      </c>
      <c r="F4784">
        <f>VLOOKUP(B4784,[1]accounts!$A:$D,4,0)</f>
        <v>1419.98</v>
      </c>
    </row>
    <row r="4785" spans="1:6" x14ac:dyDescent="0.35">
      <c r="A4785" t="s">
        <v>88</v>
      </c>
      <c r="B4785" t="s">
        <v>329</v>
      </c>
      <c r="C4785" t="s">
        <v>12</v>
      </c>
      <c r="D4785" t="str">
        <f>VLOOKUP(A4785,[3]sales_teams!$A:$B,2,0)</f>
        <v>Cara Losch</v>
      </c>
      <c r="E4785" t="str">
        <f>VLOOKUP(A4785,[3]sales_teams!$A:$C,3,0)</f>
        <v>East</v>
      </c>
      <c r="F4785">
        <f>VLOOKUP(B4785,[1]accounts!$A:$D,4,0)</f>
        <v>167.89</v>
      </c>
    </row>
    <row r="4786" spans="1:6" x14ac:dyDescent="0.35">
      <c r="A4786" t="s">
        <v>29</v>
      </c>
      <c r="B4786" t="s">
        <v>86</v>
      </c>
      <c r="C4786" t="s">
        <v>12</v>
      </c>
      <c r="D4786" t="str">
        <f>VLOOKUP(A4786,[3]sales_teams!$A:$B,2,0)</f>
        <v>Celia Rouche</v>
      </c>
      <c r="E4786" t="str">
        <f>VLOOKUP(A4786,[3]sales_teams!$A:$C,3,0)</f>
        <v>West</v>
      </c>
      <c r="F4786">
        <f>VLOOKUP(B4786,[1]accounts!$A:$D,4,0)</f>
        <v>2741.37</v>
      </c>
    </row>
    <row r="4787" spans="1:6" x14ac:dyDescent="0.35">
      <c r="A4787" t="s">
        <v>73</v>
      </c>
      <c r="B4787" t="s">
        <v>300</v>
      </c>
      <c r="C4787" t="s">
        <v>12</v>
      </c>
      <c r="D4787" t="str">
        <f>VLOOKUP(A4787,[3]sales_teams!$A:$B,2,0)</f>
        <v>Cara Losch</v>
      </c>
      <c r="E4787" t="str">
        <f>VLOOKUP(A4787,[3]sales_teams!$A:$C,3,0)</f>
        <v>East</v>
      </c>
      <c r="F4787">
        <f>VLOOKUP(B4787,[1]accounts!$A:$D,4,0)</f>
        <v>71.12</v>
      </c>
    </row>
    <row r="4788" spans="1:6" x14ac:dyDescent="0.35">
      <c r="A4788" t="s">
        <v>102</v>
      </c>
      <c r="B4788" t="s">
        <v>155</v>
      </c>
      <c r="C4788" t="s">
        <v>12</v>
      </c>
      <c r="D4788" t="str">
        <f>VLOOKUP(A4788,[3]sales_teams!$A:$B,2,0)</f>
        <v>Cara Losch</v>
      </c>
      <c r="E4788" t="str">
        <f>VLOOKUP(A4788,[3]sales_teams!$A:$C,3,0)</f>
        <v>East</v>
      </c>
      <c r="F4788">
        <f>VLOOKUP(B4788,[1]accounts!$A:$D,4,0)</f>
        <v>11698.03</v>
      </c>
    </row>
    <row r="4789" spans="1:6" x14ac:dyDescent="0.35">
      <c r="A4789" t="s">
        <v>26</v>
      </c>
      <c r="B4789" t="s">
        <v>151</v>
      </c>
      <c r="C4789" t="s">
        <v>40</v>
      </c>
      <c r="D4789" t="str">
        <f>VLOOKUP(A4789,[3]sales_teams!$A:$B,2,0)</f>
        <v>Dustin Brinkmann</v>
      </c>
      <c r="E4789" t="str">
        <f>VLOOKUP(A4789,[3]sales_teams!$A:$C,3,0)</f>
        <v>Central</v>
      </c>
      <c r="F4789">
        <f>VLOOKUP(B4789,[1]accounts!$A:$D,4,0)</f>
        <v>2938.67</v>
      </c>
    </row>
    <row r="4790" spans="1:6" x14ac:dyDescent="0.35">
      <c r="A4790" t="s">
        <v>139</v>
      </c>
      <c r="B4790" t="s">
        <v>745</v>
      </c>
      <c r="C4790" t="s">
        <v>12</v>
      </c>
      <c r="D4790" t="str">
        <f>VLOOKUP(A4790,[3]sales_teams!$A:$B,2,0)</f>
        <v>Rocco Neubert</v>
      </c>
      <c r="E4790" t="str">
        <f>VLOOKUP(A4790,[3]sales_teams!$A:$C,3,0)</f>
        <v>East</v>
      </c>
      <c r="F4790">
        <f>VLOOKUP(B4790,[1]accounts!$A:$D,4,0)</f>
        <v>1242.32</v>
      </c>
    </row>
    <row r="4791" spans="1:6" x14ac:dyDescent="0.35">
      <c r="A4791" t="s">
        <v>44</v>
      </c>
      <c r="B4791" t="s">
        <v>329</v>
      </c>
      <c r="C4791" t="s">
        <v>40</v>
      </c>
      <c r="D4791" t="str">
        <f>VLOOKUP(A4791,[3]sales_teams!$A:$B,2,0)</f>
        <v>Melvin Marxen</v>
      </c>
      <c r="E4791" t="str">
        <f>VLOOKUP(A4791,[3]sales_teams!$A:$C,3,0)</f>
        <v>Central</v>
      </c>
      <c r="F4791">
        <f>VLOOKUP(B4791,[1]accounts!$A:$D,4,0)</f>
        <v>167.89</v>
      </c>
    </row>
    <row r="4792" spans="1:6" x14ac:dyDescent="0.35">
      <c r="A4792" t="s">
        <v>44</v>
      </c>
      <c r="B4792" t="s">
        <v>329</v>
      </c>
      <c r="C4792" t="s">
        <v>40</v>
      </c>
      <c r="D4792" t="str">
        <f>VLOOKUP(A4792,[3]sales_teams!$A:$B,2,0)</f>
        <v>Melvin Marxen</v>
      </c>
      <c r="E4792" t="str">
        <f>VLOOKUP(A4792,[3]sales_teams!$A:$C,3,0)</f>
        <v>Central</v>
      </c>
      <c r="F4792">
        <f>VLOOKUP(B4792,[1]accounts!$A:$D,4,0)</f>
        <v>167.89</v>
      </c>
    </row>
    <row r="4793" spans="1:6" x14ac:dyDescent="0.35">
      <c r="A4793" t="s">
        <v>133</v>
      </c>
      <c r="B4793" t="s">
        <v>98</v>
      </c>
      <c r="C4793" t="s">
        <v>40</v>
      </c>
      <c r="D4793" t="str">
        <f>VLOOKUP(A4793,[3]sales_teams!$A:$B,2,0)</f>
        <v>Dustin Brinkmann</v>
      </c>
      <c r="E4793" t="str">
        <f>VLOOKUP(A4793,[3]sales_teams!$A:$C,3,0)</f>
        <v>Central</v>
      </c>
      <c r="F4793">
        <f>VLOOKUP(B4793,[1]accounts!$A:$D,4,0)</f>
        <v>1100.04</v>
      </c>
    </row>
    <row r="4794" spans="1:6" x14ac:dyDescent="0.35">
      <c r="A4794" t="s">
        <v>32</v>
      </c>
      <c r="B4794" t="s">
        <v>124</v>
      </c>
      <c r="C4794" t="s">
        <v>46</v>
      </c>
      <c r="D4794" t="str">
        <f>VLOOKUP(A4794,[3]sales_teams!$A:$B,2,0)</f>
        <v>Celia Rouche</v>
      </c>
      <c r="E4794" t="str">
        <f>VLOOKUP(A4794,[3]sales_teams!$A:$C,3,0)</f>
        <v>West</v>
      </c>
      <c r="F4794">
        <f>VLOOKUP(B4794,[1]accounts!$A:$D,4,0)</f>
        <v>2437.85</v>
      </c>
    </row>
    <row r="4795" spans="1:6" x14ac:dyDescent="0.35">
      <c r="A4795" t="s">
        <v>32</v>
      </c>
      <c r="B4795" t="s">
        <v>159</v>
      </c>
      <c r="C4795" t="s">
        <v>46</v>
      </c>
      <c r="D4795" t="str">
        <f>VLOOKUP(A4795,[3]sales_teams!$A:$B,2,0)</f>
        <v>Celia Rouche</v>
      </c>
      <c r="E4795" t="str">
        <f>VLOOKUP(A4795,[3]sales_teams!$A:$C,3,0)</f>
        <v>West</v>
      </c>
      <c r="F4795">
        <f>VLOOKUP(B4795,[1]accounts!$A:$D,4,0)</f>
        <v>2871.35</v>
      </c>
    </row>
    <row r="4796" spans="1:6" x14ac:dyDescent="0.35">
      <c r="A4796" t="s">
        <v>32</v>
      </c>
      <c r="B4796" t="s">
        <v>49</v>
      </c>
      <c r="C4796" t="s">
        <v>12</v>
      </c>
      <c r="D4796" t="str">
        <f>VLOOKUP(A4796,[3]sales_teams!$A:$B,2,0)</f>
        <v>Celia Rouche</v>
      </c>
      <c r="E4796" t="str">
        <f>VLOOKUP(A4796,[3]sales_teams!$A:$C,3,0)</f>
        <v>West</v>
      </c>
      <c r="F4796">
        <f>VLOOKUP(B4796,[1]accounts!$A:$D,4,0)</f>
        <v>894.37</v>
      </c>
    </row>
    <row r="4797" spans="1:6" x14ac:dyDescent="0.35">
      <c r="A4797" t="s">
        <v>9</v>
      </c>
      <c r="B4797" t="s">
        <v>11</v>
      </c>
      <c r="C4797" t="s">
        <v>46</v>
      </c>
      <c r="D4797" t="str">
        <f>VLOOKUP(A4797,[3]sales_teams!$A:$B,2,0)</f>
        <v>Dustin Brinkmann</v>
      </c>
      <c r="E4797" t="str">
        <f>VLOOKUP(A4797,[3]sales_teams!$A:$C,3,0)</f>
        <v>Central</v>
      </c>
      <c r="F4797">
        <f>VLOOKUP(B4797,[1]accounts!$A:$D,4,0)</f>
        <v>718.62</v>
      </c>
    </row>
    <row r="4798" spans="1:6" x14ac:dyDescent="0.35">
      <c r="A4798" t="s">
        <v>9</v>
      </c>
      <c r="B4798" t="s">
        <v>151</v>
      </c>
      <c r="C4798" t="s">
        <v>12</v>
      </c>
      <c r="D4798" t="str">
        <f>VLOOKUP(A4798,[3]sales_teams!$A:$B,2,0)</f>
        <v>Dustin Brinkmann</v>
      </c>
      <c r="E4798" t="str">
        <f>VLOOKUP(A4798,[3]sales_teams!$A:$C,3,0)</f>
        <v>Central</v>
      </c>
      <c r="F4798">
        <f>VLOOKUP(B4798,[1]accounts!$A:$D,4,0)</f>
        <v>2938.67</v>
      </c>
    </row>
    <row r="4799" spans="1:6" x14ac:dyDescent="0.35">
      <c r="A4799" t="s">
        <v>35</v>
      </c>
      <c r="B4799" t="s">
        <v>155</v>
      </c>
      <c r="C4799" t="s">
        <v>40</v>
      </c>
      <c r="D4799" t="str">
        <f>VLOOKUP(A4799,[3]sales_teams!$A:$B,2,0)</f>
        <v>Melvin Marxen</v>
      </c>
      <c r="E4799" t="str">
        <f>VLOOKUP(A4799,[3]sales_teams!$A:$C,3,0)</f>
        <v>Central</v>
      </c>
      <c r="F4799">
        <f>VLOOKUP(B4799,[1]accounts!$A:$D,4,0)</f>
        <v>11698.03</v>
      </c>
    </row>
    <row r="4800" spans="1:6" x14ac:dyDescent="0.35">
      <c r="A4800" t="s">
        <v>97</v>
      </c>
      <c r="B4800" t="s">
        <v>89</v>
      </c>
      <c r="C4800" t="s">
        <v>12</v>
      </c>
      <c r="D4800" t="str">
        <f>VLOOKUP(A4800,[3]sales_teams!$A:$B,2,0)</f>
        <v>Rocco Neubert</v>
      </c>
      <c r="E4800" t="str">
        <f>VLOOKUP(A4800,[3]sales_teams!$A:$C,3,0)</f>
        <v>East</v>
      </c>
      <c r="F4800">
        <f>VLOOKUP(B4800,[1]accounts!$A:$D,4,0)</f>
        <v>4478.47</v>
      </c>
    </row>
    <row r="4801" spans="1:6" x14ac:dyDescent="0.35">
      <c r="A4801" t="s">
        <v>61</v>
      </c>
      <c r="B4801" t="s">
        <v>318</v>
      </c>
      <c r="C4801" t="s">
        <v>12</v>
      </c>
      <c r="D4801" t="str">
        <f>VLOOKUP(A4801,[3]sales_teams!$A:$B,2,0)</f>
        <v>Dustin Brinkmann</v>
      </c>
      <c r="E4801" t="str">
        <f>VLOOKUP(A4801,[3]sales_teams!$A:$C,3,0)</f>
        <v>Central</v>
      </c>
      <c r="F4801">
        <f>VLOOKUP(B4801,[1]accounts!$A:$D,4,0)</f>
        <v>2403.58</v>
      </c>
    </row>
    <row r="4802" spans="1:6" x14ac:dyDescent="0.35">
      <c r="A4802" t="s">
        <v>29</v>
      </c>
      <c r="B4802" t="s">
        <v>199</v>
      </c>
      <c r="C4802" t="s">
        <v>46</v>
      </c>
      <c r="D4802" t="str">
        <f>VLOOKUP(A4802,[3]sales_teams!$A:$B,2,0)</f>
        <v>Celia Rouche</v>
      </c>
      <c r="E4802" t="str">
        <f>VLOOKUP(A4802,[3]sales_teams!$A:$C,3,0)</f>
        <v>West</v>
      </c>
      <c r="F4802">
        <f>VLOOKUP(B4802,[1]accounts!$A:$D,4,0)</f>
        <v>7708.38</v>
      </c>
    </row>
    <row r="4803" spans="1:6" x14ac:dyDescent="0.35">
      <c r="A4803" t="s">
        <v>29</v>
      </c>
      <c r="B4803" t="s">
        <v>33</v>
      </c>
      <c r="C4803" t="s">
        <v>12</v>
      </c>
      <c r="D4803" t="str">
        <f>VLOOKUP(A4803,[3]sales_teams!$A:$B,2,0)</f>
        <v>Celia Rouche</v>
      </c>
      <c r="E4803" t="str">
        <f>VLOOKUP(A4803,[3]sales_teams!$A:$C,3,0)</f>
        <v>West</v>
      </c>
      <c r="F4803">
        <f>VLOOKUP(B4803,[1]accounts!$A:$D,4,0)</f>
        <v>4269.8999999999996</v>
      </c>
    </row>
    <row r="4804" spans="1:6" x14ac:dyDescent="0.35">
      <c r="A4804" t="s">
        <v>23</v>
      </c>
      <c r="B4804" t="s">
        <v>199</v>
      </c>
      <c r="C4804" t="s">
        <v>12</v>
      </c>
      <c r="D4804" t="str">
        <f>VLOOKUP(A4804,[3]sales_teams!$A:$B,2,0)</f>
        <v>Summer Sewald</v>
      </c>
      <c r="E4804" t="str">
        <f>VLOOKUP(A4804,[3]sales_teams!$A:$C,3,0)</f>
        <v>West</v>
      </c>
      <c r="F4804">
        <f>VLOOKUP(B4804,[1]accounts!$A:$D,4,0)</f>
        <v>7708.38</v>
      </c>
    </row>
    <row r="4805" spans="1:6" x14ac:dyDescent="0.35">
      <c r="A4805" t="s">
        <v>26</v>
      </c>
      <c r="B4805" t="s">
        <v>168</v>
      </c>
      <c r="C4805" t="s">
        <v>40</v>
      </c>
      <c r="D4805" t="str">
        <f>VLOOKUP(A4805,[3]sales_teams!$A:$B,2,0)</f>
        <v>Dustin Brinkmann</v>
      </c>
      <c r="E4805" t="str">
        <f>VLOOKUP(A4805,[3]sales_teams!$A:$C,3,0)</f>
        <v>Central</v>
      </c>
      <c r="F4805">
        <f>VLOOKUP(B4805,[1]accounts!$A:$D,4,0)</f>
        <v>349.81</v>
      </c>
    </row>
    <row r="4806" spans="1:6" x14ac:dyDescent="0.35">
      <c r="A4806" t="s">
        <v>26</v>
      </c>
      <c r="B4806" t="s">
        <v>45</v>
      </c>
      <c r="C4806" t="s">
        <v>46</v>
      </c>
      <c r="D4806" t="str">
        <f>VLOOKUP(A4806,[3]sales_teams!$A:$B,2,0)</f>
        <v>Dustin Brinkmann</v>
      </c>
      <c r="E4806" t="str">
        <f>VLOOKUP(A4806,[3]sales_teams!$A:$C,3,0)</f>
        <v>Central</v>
      </c>
      <c r="F4806">
        <f>VLOOKUP(B4806,[1]accounts!$A:$D,4,0)</f>
        <v>894.33</v>
      </c>
    </row>
    <row r="4807" spans="1:6" x14ac:dyDescent="0.35">
      <c r="A4807" t="s">
        <v>26</v>
      </c>
      <c r="B4807" t="s">
        <v>113</v>
      </c>
      <c r="C4807" t="s">
        <v>12</v>
      </c>
      <c r="D4807" t="str">
        <f>VLOOKUP(A4807,[3]sales_teams!$A:$B,2,0)</f>
        <v>Dustin Brinkmann</v>
      </c>
      <c r="E4807" t="str">
        <f>VLOOKUP(A4807,[3]sales_teams!$A:$C,3,0)</f>
        <v>Central</v>
      </c>
      <c r="F4807">
        <f>VLOOKUP(B4807,[1]accounts!$A:$D,4,0)</f>
        <v>375.43</v>
      </c>
    </row>
    <row r="4808" spans="1:6" x14ac:dyDescent="0.35">
      <c r="A4808" t="s">
        <v>118</v>
      </c>
      <c r="B4808" t="s">
        <v>179</v>
      </c>
      <c r="C4808" t="s">
        <v>12</v>
      </c>
      <c r="D4808" t="str">
        <f>VLOOKUP(A4808,[3]sales_teams!$A:$B,2,0)</f>
        <v>Rocco Neubert</v>
      </c>
      <c r="E4808" t="str">
        <f>VLOOKUP(A4808,[3]sales_teams!$A:$C,3,0)</f>
        <v>East</v>
      </c>
      <c r="F4808">
        <f>VLOOKUP(B4808,[1]accounts!$A:$D,4,0)</f>
        <v>702.72</v>
      </c>
    </row>
    <row r="4809" spans="1:6" x14ac:dyDescent="0.35">
      <c r="A4809" t="s">
        <v>64</v>
      </c>
      <c r="B4809" t="s">
        <v>237</v>
      </c>
      <c r="C4809" t="s">
        <v>46</v>
      </c>
      <c r="D4809" t="str">
        <f>VLOOKUP(A4809,[3]sales_teams!$A:$B,2,0)</f>
        <v>Rocco Neubert</v>
      </c>
      <c r="E4809" t="str">
        <f>VLOOKUP(A4809,[3]sales_teams!$A:$C,3,0)</f>
        <v>East</v>
      </c>
      <c r="F4809">
        <f>VLOOKUP(B4809,[1]accounts!$A:$D,4,0)</f>
        <v>2520.83</v>
      </c>
    </row>
    <row r="4810" spans="1:6" x14ac:dyDescent="0.35">
      <c r="A4810" t="s">
        <v>14</v>
      </c>
      <c r="B4810" t="s">
        <v>126</v>
      </c>
      <c r="C4810" t="s">
        <v>40</v>
      </c>
      <c r="D4810" t="str">
        <f>VLOOKUP(A4810,[3]sales_teams!$A:$B,2,0)</f>
        <v>Melvin Marxen</v>
      </c>
      <c r="E4810" t="str">
        <f>VLOOKUP(A4810,[3]sales_teams!$A:$C,3,0)</f>
        <v>Central</v>
      </c>
      <c r="F4810">
        <f>VLOOKUP(B4810,[1]accounts!$A:$D,4,0)</f>
        <v>1008.06</v>
      </c>
    </row>
    <row r="4811" spans="1:6" x14ac:dyDescent="0.35">
      <c r="A4811" t="s">
        <v>14</v>
      </c>
      <c r="B4811" t="s">
        <v>187</v>
      </c>
      <c r="C4811" t="s">
        <v>46</v>
      </c>
      <c r="D4811" t="str">
        <f>VLOOKUP(A4811,[3]sales_teams!$A:$B,2,0)</f>
        <v>Melvin Marxen</v>
      </c>
      <c r="E4811" t="str">
        <f>VLOOKUP(A4811,[3]sales_teams!$A:$C,3,0)</f>
        <v>Central</v>
      </c>
      <c r="F4811">
        <f>VLOOKUP(B4811,[1]accounts!$A:$D,4,0)</f>
        <v>291.27</v>
      </c>
    </row>
    <row r="4812" spans="1:6" x14ac:dyDescent="0.35">
      <c r="A4812" t="s">
        <v>54</v>
      </c>
      <c r="B4812" t="s">
        <v>68</v>
      </c>
      <c r="C4812" t="s">
        <v>12</v>
      </c>
      <c r="D4812" t="str">
        <f>VLOOKUP(A4812,[3]sales_teams!$A:$B,2,0)</f>
        <v>Celia Rouche</v>
      </c>
      <c r="E4812" t="str">
        <f>VLOOKUP(A4812,[3]sales_teams!$A:$C,3,0)</f>
        <v>West</v>
      </c>
      <c r="F4812">
        <f>VLOOKUP(B4812,[1]accounts!$A:$D,4,0)</f>
        <v>1188.42</v>
      </c>
    </row>
    <row r="4813" spans="1:6" x14ac:dyDescent="0.35">
      <c r="A4813" t="s">
        <v>38</v>
      </c>
      <c r="B4813" t="s">
        <v>124</v>
      </c>
      <c r="C4813" t="s">
        <v>12</v>
      </c>
      <c r="D4813" t="str">
        <f>VLOOKUP(A4813,[3]sales_teams!$A:$B,2,0)</f>
        <v>Summer Sewald</v>
      </c>
      <c r="E4813" t="str">
        <f>VLOOKUP(A4813,[3]sales_teams!$A:$C,3,0)</f>
        <v>West</v>
      </c>
      <c r="F4813">
        <f>VLOOKUP(B4813,[1]accounts!$A:$D,4,0)</f>
        <v>2437.85</v>
      </c>
    </row>
    <row r="4814" spans="1:6" x14ac:dyDescent="0.35">
      <c r="A4814" t="s">
        <v>252</v>
      </c>
      <c r="B4814" t="s">
        <v>492</v>
      </c>
      <c r="C4814" t="s">
        <v>12</v>
      </c>
      <c r="D4814" t="str">
        <f>VLOOKUP(A4814,[3]sales_teams!$A:$B,2,0)</f>
        <v>Melvin Marxen</v>
      </c>
      <c r="E4814" t="str">
        <f>VLOOKUP(A4814,[3]sales_teams!$A:$C,3,0)</f>
        <v>Central</v>
      </c>
      <c r="F4814">
        <f>VLOOKUP(B4814,[1]accounts!$A:$D,4,0)</f>
        <v>1376.8</v>
      </c>
    </row>
    <row r="4815" spans="1:6" x14ac:dyDescent="0.35">
      <c r="A4815" t="s">
        <v>133</v>
      </c>
      <c r="B4815" t="s">
        <v>318</v>
      </c>
      <c r="C4815" t="s">
        <v>12</v>
      </c>
      <c r="D4815" t="str">
        <f>VLOOKUP(A4815,[3]sales_teams!$A:$B,2,0)</f>
        <v>Dustin Brinkmann</v>
      </c>
      <c r="E4815" t="str">
        <f>VLOOKUP(A4815,[3]sales_teams!$A:$C,3,0)</f>
        <v>Central</v>
      </c>
      <c r="F4815">
        <f>VLOOKUP(B4815,[1]accounts!$A:$D,4,0)</f>
        <v>2403.58</v>
      </c>
    </row>
    <row r="4816" spans="1:6" x14ac:dyDescent="0.35">
      <c r="A4816" t="s">
        <v>32</v>
      </c>
      <c r="B4816" t="s">
        <v>79</v>
      </c>
      <c r="C4816" t="s">
        <v>12</v>
      </c>
      <c r="D4816" t="str">
        <f>VLOOKUP(A4816,[3]sales_teams!$A:$B,2,0)</f>
        <v>Celia Rouche</v>
      </c>
      <c r="E4816" t="str">
        <f>VLOOKUP(A4816,[3]sales_teams!$A:$C,3,0)</f>
        <v>West</v>
      </c>
      <c r="F4816">
        <f>VLOOKUP(B4816,[1]accounts!$A:$D,4,0)</f>
        <v>324.19</v>
      </c>
    </row>
    <row r="4817" spans="1:6" x14ac:dyDescent="0.35">
      <c r="A4817" t="s">
        <v>51</v>
      </c>
      <c r="B4817" t="s">
        <v>148</v>
      </c>
      <c r="C4817" t="s">
        <v>12</v>
      </c>
      <c r="D4817" t="str">
        <f>VLOOKUP(A4817,[3]sales_teams!$A:$B,2,0)</f>
        <v>Summer Sewald</v>
      </c>
      <c r="E4817" t="str">
        <f>VLOOKUP(A4817,[3]sales_teams!$A:$C,3,0)</f>
        <v>West</v>
      </c>
      <c r="F4817">
        <f>VLOOKUP(B4817,[1]accounts!$A:$D,4,0)</f>
        <v>2952.73</v>
      </c>
    </row>
    <row r="4818" spans="1:6" x14ac:dyDescent="0.35">
      <c r="A4818" t="s">
        <v>51</v>
      </c>
      <c r="B4818" t="s">
        <v>30</v>
      </c>
      <c r="C4818" t="s">
        <v>12</v>
      </c>
      <c r="D4818" t="str">
        <f>VLOOKUP(A4818,[3]sales_teams!$A:$B,2,0)</f>
        <v>Summer Sewald</v>
      </c>
      <c r="E4818" t="str">
        <f>VLOOKUP(A4818,[3]sales_teams!$A:$C,3,0)</f>
        <v>West</v>
      </c>
      <c r="F4818">
        <f>VLOOKUP(B4818,[1]accounts!$A:$D,4,0)</f>
        <v>1388.67</v>
      </c>
    </row>
    <row r="4819" spans="1:6" x14ac:dyDescent="0.35">
      <c r="A4819" t="s">
        <v>9</v>
      </c>
      <c r="B4819" t="s">
        <v>215</v>
      </c>
      <c r="C4819" t="s">
        <v>40</v>
      </c>
      <c r="D4819" t="str">
        <f>VLOOKUP(A4819,[3]sales_teams!$A:$B,2,0)</f>
        <v>Dustin Brinkmann</v>
      </c>
      <c r="E4819" t="str">
        <f>VLOOKUP(A4819,[3]sales_teams!$A:$C,3,0)</f>
        <v>Central</v>
      </c>
      <c r="F4819">
        <f>VLOOKUP(B4819,[1]accounts!$A:$D,4,0)</f>
        <v>1419.98</v>
      </c>
    </row>
    <row r="4820" spans="1:6" x14ac:dyDescent="0.35">
      <c r="A4820" t="s">
        <v>35</v>
      </c>
      <c r="B4820" t="s">
        <v>151</v>
      </c>
      <c r="C4820" t="s">
        <v>40</v>
      </c>
      <c r="D4820" t="str">
        <f>VLOOKUP(A4820,[3]sales_teams!$A:$B,2,0)</f>
        <v>Melvin Marxen</v>
      </c>
      <c r="E4820" t="str">
        <f>VLOOKUP(A4820,[3]sales_teams!$A:$C,3,0)</f>
        <v>Central</v>
      </c>
      <c r="F4820">
        <f>VLOOKUP(B4820,[1]accounts!$A:$D,4,0)</f>
        <v>2938.67</v>
      </c>
    </row>
    <row r="4821" spans="1:6" x14ac:dyDescent="0.35">
      <c r="A4821" t="s">
        <v>35</v>
      </c>
      <c r="B4821" t="s">
        <v>89</v>
      </c>
      <c r="C4821" t="s">
        <v>40</v>
      </c>
      <c r="D4821" t="str">
        <f>VLOOKUP(A4821,[3]sales_teams!$A:$B,2,0)</f>
        <v>Melvin Marxen</v>
      </c>
      <c r="E4821" t="str">
        <f>VLOOKUP(A4821,[3]sales_teams!$A:$C,3,0)</f>
        <v>Central</v>
      </c>
      <c r="F4821">
        <f>VLOOKUP(B4821,[1]accounts!$A:$D,4,0)</f>
        <v>4478.47</v>
      </c>
    </row>
    <row r="4822" spans="1:6" x14ac:dyDescent="0.35">
      <c r="A4822" t="s">
        <v>61</v>
      </c>
      <c r="B4822" t="s">
        <v>24</v>
      </c>
      <c r="C4822" t="s">
        <v>40</v>
      </c>
      <c r="D4822" t="str">
        <f>VLOOKUP(A4822,[3]sales_teams!$A:$B,2,0)</f>
        <v>Dustin Brinkmann</v>
      </c>
      <c r="E4822" t="str">
        <f>VLOOKUP(A4822,[3]sales_teams!$A:$C,3,0)</f>
        <v>Central</v>
      </c>
      <c r="F4822">
        <f>VLOOKUP(B4822,[1]accounts!$A:$D,4,0)</f>
        <v>792.46</v>
      </c>
    </row>
    <row r="4823" spans="1:6" x14ac:dyDescent="0.35">
      <c r="A4823" t="s">
        <v>61</v>
      </c>
      <c r="B4823" t="s">
        <v>11</v>
      </c>
      <c r="C4823" t="s">
        <v>40</v>
      </c>
      <c r="D4823" t="str">
        <f>VLOOKUP(A4823,[3]sales_teams!$A:$B,2,0)</f>
        <v>Dustin Brinkmann</v>
      </c>
      <c r="E4823" t="str">
        <f>VLOOKUP(A4823,[3]sales_teams!$A:$C,3,0)</f>
        <v>Central</v>
      </c>
      <c r="F4823">
        <f>VLOOKUP(B4823,[1]accounts!$A:$D,4,0)</f>
        <v>718.62</v>
      </c>
    </row>
    <row r="4824" spans="1:6" x14ac:dyDescent="0.35">
      <c r="A4824" t="s">
        <v>61</v>
      </c>
      <c r="B4824" t="s">
        <v>24</v>
      </c>
      <c r="C4824" t="s">
        <v>40</v>
      </c>
      <c r="D4824" t="str">
        <f>VLOOKUP(A4824,[3]sales_teams!$A:$B,2,0)</f>
        <v>Dustin Brinkmann</v>
      </c>
      <c r="E4824" t="str">
        <f>VLOOKUP(A4824,[3]sales_teams!$A:$C,3,0)</f>
        <v>Central</v>
      </c>
      <c r="F4824">
        <f>VLOOKUP(B4824,[1]accounts!$A:$D,4,0)</f>
        <v>792.46</v>
      </c>
    </row>
    <row r="4825" spans="1:6" x14ac:dyDescent="0.35">
      <c r="A4825" t="s">
        <v>61</v>
      </c>
      <c r="B4825" t="s">
        <v>106</v>
      </c>
      <c r="C4825" t="s">
        <v>40</v>
      </c>
      <c r="D4825" t="str">
        <f>VLOOKUP(A4825,[3]sales_teams!$A:$B,2,0)</f>
        <v>Dustin Brinkmann</v>
      </c>
      <c r="E4825" t="str">
        <f>VLOOKUP(A4825,[3]sales_teams!$A:$C,3,0)</f>
        <v>Central</v>
      </c>
      <c r="F4825">
        <f>VLOOKUP(B4825,[1]accounts!$A:$D,4,0)</f>
        <v>3027.46</v>
      </c>
    </row>
    <row r="4826" spans="1:6" x14ac:dyDescent="0.35">
      <c r="A4826" t="s">
        <v>29</v>
      </c>
      <c r="B4826" t="s">
        <v>68</v>
      </c>
      <c r="C4826" t="s">
        <v>12</v>
      </c>
      <c r="D4826" t="str">
        <f>VLOOKUP(A4826,[3]sales_teams!$A:$B,2,0)</f>
        <v>Celia Rouche</v>
      </c>
      <c r="E4826" t="str">
        <f>VLOOKUP(A4826,[3]sales_teams!$A:$C,3,0)</f>
        <v>West</v>
      </c>
      <c r="F4826">
        <f>VLOOKUP(B4826,[1]accounts!$A:$D,4,0)</f>
        <v>1188.42</v>
      </c>
    </row>
    <row r="4827" spans="1:6" x14ac:dyDescent="0.35">
      <c r="A4827" t="s">
        <v>29</v>
      </c>
      <c r="B4827" t="s">
        <v>148</v>
      </c>
      <c r="C4827" t="s">
        <v>12</v>
      </c>
      <c r="D4827" t="str">
        <f>VLOOKUP(A4827,[3]sales_teams!$A:$B,2,0)</f>
        <v>Celia Rouche</v>
      </c>
      <c r="E4827" t="str">
        <f>VLOOKUP(A4827,[3]sales_teams!$A:$C,3,0)</f>
        <v>West</v>
      </c>
      <c r="F4827">
        <f>VLOOKUP(B4827,[1]accounts!$A:$D,4,0)</f>
        <v>2952.73</v>
      </c>
    </row>
    <row r="4828" spans="1:6" x14ac:dyDescent="0.35">
      <c r="A4828" t="s">
        <v>29</v>
      </c>
      <c r="B4828" t="s">
        <v>199</v>
      </c>
      <c r="C4828" t="s">
        <v>12</v>
      </c>
      <c r="D4828" t="str">
        <f>VLOOKUP(A4828,[3]sales_teams!$A:$B,2,0)</f>
        <v>Celia Rouche</v>
      </c>
      <c r="E4828" t="str">
        <f>VLOOKUP(A4828,[3]sales_teams!$A:$C,3,0)</f>
        <v>West</v>
      </c>
      <c r="F4828">
        <f>VLOOKUP(B4828,[1]accounts!$A:$D,4,0)</f>
        <v>7708.38</v>
      </c>
    </row>
    <row r="4829" spans="1:6" x14ac:dyDescent="0.35">
      <c r="A4829" t="s">
        <v>29</v>
      </c>
      <c r="B4829" t="s">
        <v>273</v>
      </c>
      <c r="C4829" t="s">
        <v>12</v>
      </c>
      <c r="D4829" t="str">
        <f>VLOOKUP(A4829,[3]sales_teams!$A:$B,2,0)</f>
        <v>Celia Rouche</v>
      </c>
      <c r="E4829" t="str">
        <f>VLOOKUP(A4829,[3]sales_teams!$A:$C,3,0)</f>
        <v>West</v>
      </c>
      <c r="F4829">
        <f>VLOOKUP(B4829,[1]accounts!$A:$D,4,0)</f>
        <v>2214.94</v>
      </c>
    </row>
    <row r="4830" spans="1:6" x14ac:dyDescent="0.35">
      <c r="A4830" t="s">
        <v>73</v>
      </c>
      <c r="B4830" t="s">
        <v>65</v>
      </c>
      <c r="C4830" t="s">
        <v>46</v>
      </c>
      <c r="D4830" t="str">
        <f>VLOOKUP(A4830,[3]sales_teams!$A:$B,2,0)</f>
        <v>Cara Losch</v>
      </c>
      <c r="E4830" t="str">
        <f>VLOOKUP(A4830,[3]sales_teams!$A:$C,3,0)</f>
        <v>East</v>
      </c>
      <c r="F4830">
        <f>VLOOKUP(B4830,[1]accounts!$A:$D,4,0)</f>
        <v>3838.39</v>
      </c>
    </row>
    <row r="4831" spans="1:6" x14ac:dyDescent="0.35">
      <c r="A4831" t="s">
        <v>23</v>
      </c>
      <c r="B4831" t="s">
        <v>52</v>
      </c>
      <c r="C4831" t="s">
        <v>12</v>
      </c>
      <c r="D4831" t="str">
        <f>VLOOKUP(A4831,[3]sales_teams!$A:$B,2,0)</f>
        <v>Summer Sewald</v>
      </c>
      <c r="E4831" t="str">
        <f>VLOOKUP(A4831,[3]sales_teams!$A:$C,3,0)</f>
        <v>West</v>
      </c>
      <c r="F4831">
        <f>VLOOKUP(B4831,[1]accounts!$A:$D,4,0)</f>
        <v>1699.85</v>
      </c>
    </row>
    <row r="4832" spans="1:6" x14ac:dyDescent="0.35">
      <c r="A4832" t="s">
        <v>164</v>
      </c>
      <c r="B4832" t="s">
        <v>218</v>
      </c>
      <c r="C4832" t="s">
        <v>12</v>
      </c>
      <c r="D4832" t="str">
        <f>VLOOKUP(A4832,[3]sales_teams!$A:$B,2,0)</f>
        <v>Cara Losch</v>
      </c>
      <c r="E4832" t="str">
        <f>VLOOKUP(A4832,[3]sales_teams!$A:$C,3,0)</f>
        <v>East</v>
      </c>
      <c r="F4832">
        <f>VLOOKUP(B4832,[1]accounts!$A:$D,4,0)</f>
        <v>4.54</v>
      </c>
    </row>
    <row r="4833" spans="1:6" x14ac:dyDescent="0.35">
      <c r="A4833" t="s">
        <v>164</v>
      </c>
      <c r="B4833" t="s">
        <v>240</v>
      </c>
      <c r="C4833" t="s">
        <v>12</v>
      </c>
      <c r="D4833" t="str">
        <f>VLOOKUP(A4833,[3]sales_teams!$A:$B,2,0)</f>
        <v>Cara Losch</v>
      </c>
      <c r="E4833" t="str">
        <f>VLOOKUP(A4833,[3]sales_teams!$A:$C,3,0)</f>
        <v>East</v>
      </c>
      <c r="F4833">
        <f>VLOOKUP(B4833,[1]accounts!$A:$D,4,0)</f>
        <v>6395.05</v>
      </c>
    </row>
    <row r="4834" spans="1:6" x14ac:dyDescent="0.35">
      <c r="A4834" t="s">
        <v>64</v>
      </c>
      <c r="B4834" t="s">
        <v>278</v>
      </c>
      <c r="C4834" t="s">
        <v>12</v>
      </c>
      <c r="D4834" t="str">
        <f>VLOOKUP(A4834,[3]sales_teams!$A:$B,2,0)</f>
        <v>Rocco Neubert</v>
      </c>
      <c r="E4834" t="str">
        <f>VLOOKUP(A4834,[3]sales_teams!$A:$C,3,0)</f>
        <v>East</v>
      </c>
      <c r="F4834">
        <f>VLOOKUP(B4834,[1]accounts!$A:$D,4,0)</f>
        <v>2261.0500000000002</v>
      </c>
    </row>
    <row r="4835" spans="1:6" x14ac:dyDescent="0.35">
      <c r="A4835" t="s">
        <v>64</v>
      </c>
      <c r="B4835" t="s">
        <v>189</v>
      </c>
      <c r="C4835" t="s">
        <v>12</v>
      </c>
      <c r="D4835" t="str">
        <f>VLOOKUP(A4835,[3]sales_teams!$A:$B,2,0)</f>
        <v>Rocco Neubert</v>
      </c>
      <c r="E4835" t="str">
        <f>VLOOKUP(A4835,[3]sales_teams!$A:$C,3,0)</f>
        <v>East</v>
      </c>
      <c r="F4835">
        <f>VLOOKUP(B4835,[1]accounts!$A:$D,4,0)</f>
        <v>2022.14</v>
      </c>
    </row>
    <row r="4836" spans="1:6" x14ac:dyDescent="0.35">
      <c r="A4836" t="s">
        <v>44</v>
      </c>
      <c r="B4836" t="s">
        <v>76</v>
      </c>
      <c r="C4836" t="s">
        <v>46</v>
      </c>
      <c r="D4836" t="str">
        <f>VLOOKUP(A4836,[3]sales_teams!$A:$B,2,0)</f>
        <v>Melvin Marxen</v>
      </c>
      <c r="E4836" t="str">
        <f>VLOOKUP(A4836,[3]sales_teams!$A:$C,3,0)</f>
        <v>Central</v>
      </c>
      <c r="F4836">
        <f>VLOOKUP(B4836,[1]accounts!$A:$D,4,0)</f>
        <v>2041.73</v>
      </c>
    </row>
    <row r="4837" spans="1:6" x14ac:dyDescent="0.35">
      <c r="A4837" t="s">
        <v>54</v>
      </c>
      <c r="B4837" t="s">
        <v>86</v>
      </c>
      <c r="C4837" t="s">
        <v>46</v>
      </c>
      <c r="D4837" t="str">
        <f>VLOOKUP(A4837,[3]sales_teams!$A:$B,2,0)</f>
        <v>Celia Rouche</v>
      </c>
      <c r="E4837" t="str">
        <f>VLOOKUP(A4837,[3]sales_teams!$A:$C,3,0)</f>
        <v>West</v>
      </c>
      <c r="F4837">
        <f>VLOOKUP(B4837,[1]accounts!$A:$D,4,0)</f>
        <v>2741.37</v>
      </c>
    </row>
    <row r="4838" spans="1:6" x14ac:dyDescent="0.35">
      <c r="A4838" t="s">
        <v>38</v>
      </c>
      <c r="B4838" t="s">
        <v>184</v>
      </c>
      <c r="C4838" t="s">
        <v>46</v>
      </c>
      <c r="D4838" t="str">
        <f>VLOOKUP(A4838,[3]sales_teams!$A:$B,2,0)</f>
        <v>Summer Sewald</v>
      </c>
      <c r="E4838" t="str">
        <f>VLOOKUP(A4838,[3]sales_teams!$A:$C,3,0)</f>
        <v>West</v>
      </c>
      <c r="F4838">
        <f>VLOOKUP(B4838,[1]accounts!$A:$D,4,0)</f>
        <v>1618.89</v>
      </c>
    </row>
    <row r="4839" spans="1:6" x14ac:dyDescent="0.35">
      <c r="A4839" t="s">
        <v>38</v>
      </c>
      <c r="B4839" t="s">
        <v>155</v>
      </c>
      <c r="C4839" t="s">
        <v>12</v>
      </c>
      <c r="D4839" t="str">
        <f>VLOOKUP(A4839,[3]sales_teams!$A:$B,2,0)</f>
        <v>Summer Sewald</v>
      </c>
      <c r="E4839" t="str">
        <f>VLOOKUP(A4839,[3]sales_teams!$A:$C,3,0)</f>
        <v>West</v>
      </c>
      <c r="F4839">
        <f>VLOOKUP(B4839,[1]accounts!$A:$D,4,0)</f>
        <v>11698.03</v>
      </c>
    </row>
    <row r="4840" spans="1:6" x14ac:dyDescent="0.35">
      <c r="A4840" t="s">
        <v>133</v>
      </c>
      <c r="B4840" t="s">
        <v>76</v>
      </c>
      <c r="C4840" t="s">
        <v>46</v>
      </c>
      <c r="D4840" t="str">
        <f>VLOOKUP(A4840,[3]sales_teams!$A:$B,2,0)</f>
        <v>Dustin Brinkmann</v>
      </c>
      <c r="E4840" t="str">
        <f>VLOOKUP(A4840,[3]sales_teams!$A:$C,3,0)</f>
        <v>Central</v>
      </c>
      <c r="F4840">
        <f>VLOOKUP(B4840,[1]accounts!$A:$D,4,0)</f>
        <v>2041.73</v>
      </c>
    </row>
    <row r="4841" spans="1:6" x14ac:dyDescent="0.35">
      <c r="A4841" t="s">
        <v>133</v>
      </c>
      <c r="B4841" t="s">
        <v>36</v>
      </c>
      <c r="C4841" t="s">
        <v>46</v>
      </c>
      <c r="D4841" t="str">
        <f>VLOOKUP(A4841,[3]sales_teams!$A:$B,2,0)</f>
        <v>Dustin Brinkmann</v>
      </c>
      <c r="E4841" t="str">
        <f>VLOOKUP(A4841,[3]sales_teams!$A:$C,3,0)</f>
        <v>Central</v>
      </c>
      <c r="F4841">
        <f>VLOOKUP(B4841,[1]accounts!$A:$D,4,0)</f>
        <v>441.08</v>
      </c>
    </row>
    <row r="4842" spans="1:6" x14ac:dyDescent="0.35">
      <c r="A4842" t="s">
        <v>9</v>
      </c>
      <c r="B4842" t="s">
        <v>207</v>
      </c>
      <c r="C4842" t="s">
        <v>40</v>
      </c>
      <c r="D4842" t="str">
        <f>VLOOKUP(A4842,[3]sales_teams!$A:$B,2,0)</f>
        <v>Dustin Brinkmann</v>
      </c>
      <c r="E4842" t="str">
        <f>VLOOKUP(A4842,[3]sales_teams!$A:$C,3,0)</f>
        <v>Central</v>
      </c>
      <c r="F4842">
        <f>VLOOKUP(B4842,[1]accounts!$A:$D,4,0)</f>
        <v>217.87</v>
      </c>
    </row>
    <row r="4843" spans="1:6" x14ac:dyDescent="0.35">
      <c r="A4843" t="s">
        <v>97</v>
      </c>
      <c r="B4843" t="s">
        <v>179</v>
      </c>
      <c r="C4843" t="s">
        <v>46</v>
      </c>
      <c r="D4843" t="str">
        <f>VLOOKUP(A4843,[3]sales_teams!$A:$B,2,0)</f>
        <v>Rocco Neubert</v>
      </c>
      <c r="E4843" t="str">
        <f>VLOOKUP(A4843,[3]sales_teams!$A:$C,3,0)</f>
        <v>East</v>
      </c>
      <c r="F4843">
        <f>VLOOKUP(B4843,[1]accounts!$A:$D,4,0)</f>
        <v>702.72</v>
      </c>
    </row>
    <row r="4844" spans="1:6" x14ac:dyDescent="0.35">
      <c r="A4844" t="s">
        <v>73</v>
      </c>
      <c r="B4844" t="s">
        <v>745</v>
      </c>
      <c r="C4844" t="s">
        <v>12</v>
      </c>
      <c r="D4844" t="str">
        <f>VLOOKUP(A4844,[3]sales_teams!$A:$B,2,0)</f>
        <v>Cara Losch</v>
      </c>
      <c r="E4844" t="str">
        <f>VLOOKUP(A4844,[3]sales_teams!$A:$C,3,0)</f>
        <v>East</v>
      </c>
      <c r="F4844">
        <f>VLOOKUP(B4844,[1]accounts!$A:$D,4,0)</f>
        <v>1242.32</v>
      </c>
    </row>
    <row r="4845" spans="1:6" x14ac:dyDescent="0.35">
      <c r="A4845" t="s">
        <v>26</v>
      </c>
      <c r="B4845" t="s">
        <v>81</v>
      </c>
      <c r="C4845" t="s">
        <v>40</v>
      </c>
      <c r="D4845" t="str">
        <f>VLOOKUP(A4845,[3]sales_teams!$A:$B,2,0)</f>
        <v>Dustin Brinkmann</v>
      </c>
      <c r="E4845" t="str">
        <f>VLOOKUP(A4845,[3]sales_teams!$A:$C,3,0)</f>
        <v>Central</v>
      </c>
      <c r="F4845">
        <f>VLOOKUP(B4845,[1]accounts!$A:$D,4,0)</f>
        <v>5158.71</v>
      </c>
    </row>
    <row r="4846" spans="1:6" x14ac:dyDescent="0.35">
      <c r="A4846" t="s">
        <v>26</v>
      </c>
      <c r="B4846" t="s">
        <v>11</v>
      </c>
      <c r="C4846" t="s">
        <v>12</v>
      </c>
      <c r="D4846" t="str">
        <f>VLOOKUP(A4846,[3]sales_teams!$A:$B,2,0)</f>
        <v>Dustin Brinkmann</v>
      </c>
      <c r="E4846" t="str">
        <f>VLOOKUP(A4846,[3]sales_teams!$A:$C,3,0)</f>
        <v>Central</v>
      </c>
      <c r="F4846">
        <f>VLOOKUP(B4846,[1]accounts!$A:$D,4,0)</f>
        <v>718.62</v>
      </c>
    </row>
    <row r="4847" spans="1:6" x14ac:dyDescent="0.35">
      <c r="A4847" t="s">
        <v>139</v>
      </c>
      <c r="B4847" t="s">
        <v>237</v>
      </c>
      <c r="C4847" t="s">
        <v>12</v>
      </c>
      <c r="D4847" t="str">
        <f>VLOOKUP(A4847,[3]sales_teams!$A:$B,2,0)</f>
        <v>Rocco Neubert</v>
      </c>
      <c r="E4847" t="str">
        <f>VLOOKUP(A4847,[3]sales_teams!$A:$C,3,0)</f>
        <v>East</v>
      </c>
      <c r="F4847">
        <f>VLOOKUP(B4847,[1]accounts!$A:$D,4,0)</f>
        <v>2520.83</v>
      </c>
    </row>
    <row r="4848" spans="1:6" x14ac:dyDescent="0.35">
      <c r="A4848" t="s">
        <v>14</v>
      </c>
      <c r="B4848" t="s">
        <v>318</v>
      </c>
      <c r="C4848" t="s">
        <v>46</v>
      </c>
      <c r="D4848" t="str">
        <f>VLOOKUP(A4848,[3]sales_teams!$A:$B,2,0)</f>
        <v>Melvin Marxen</v>
      </c>
      <c r="E4848" t="str">
        <f>VLOOKUP(A4848,[3]sales_teams!$A:$C,3,0)</f>
        <v>Central</v>
      </c>
      <c r="F4848">
        <f>VLOOKUP(B4848,[1]accounts!$A:$D,4,0)</f>
        <v>2403.58</v>
      </c>
    </row>
    <row r="4849" spans="1:6" x14ac:dyDescent="0.35">
      <c r="A4849" t="s">
        <v>142</v>
      </c>
      <c r="B4849" t="s">
        <v>165</v>
      </c>
      <c r="C4849" t="s">
        <v>12</v>
      </c>
      <c r="D4849" t="str">
        <f>VLOOKUP(A4849,[3]sales_teams!$A:$B,2,0)</f>
        <v>Rocco Neubert</v>
      </c>
      <c r="E4849" t="str">
        <f>VLOOKUP(A4849,[3]sales_teams!$A:$C,3,0)</f>
        <v>East</v>
      </c>
      <c r="F4849">
        <f>VLOOKUP(B4849,[1]accounts!$A:$D,4,0)</f>
        <v>326.82</v>
      </c>
    </row>
    <row r="4850" spans="1:6" x14ac:dyDescent="0.35">
      <c r="A4850" t="s">
        <v>142</v>
      </c>
      <c r="B4850" t="s">
        <v>74</v>
      </c>
      <c r="C4850" t="s">
        <v>12</v>
      </c>
      <c r="D4850" t="str">
        <f>VLOOKUP(A4850,[3]sales_teams!$A:$B,2,0)</f>
        <v>Rocco Neubert</v>
      </c>
      <c r="E4850" t="str">
        <f>VLOOKUP(A4850,[3]sales_teams!$A:$C,3,0)</f>
        <v>East</v>
      </c>
      <c r="F4850">
        <f>VLOOKUP(B4850,[1]accounts!$A:$D,4,0)</f>
        <v>646.1</v>
      </c>
    </row>
    <row r="4851" spans="1:6" x14ac:dyDescent="0.35">
      <c r="A4851" t="s">
        <v>44</v>
      </c>
      <c r="B4851" t="s">
        <v>303</v>
      </c>
      <c r="C4851" t="s">
        <v>40</v>
      </c>
      <c r="D4851" t="str">
        <f>VLOOKUP(A4851,[3]sales_teams!$A:$B,2,0)</f>
        <v>Melvin Marxen</v>
      </c>
      <c r="E4851" t="str">
        <f>VLOOKUP(A4851,[3]sales_teams!$A:$C,3,0)</f>
        <v>Central</v>
      </c>
      <c r="F4851">
        <f>VLOOKUP(B4851,[1]accounts!$A:$D,4,0)</f>
        <v>647.17999999999995</v>
      </c>
    </row>
    <row r="4852" spans="1:6" x14ac:dyDescent="0.35">
      <c r="A4852" t="s">
        <v>44</v>
      </c>
      <c r="B4852" t="s">
        <v>126</v>
      </c>
      <c r="C4852" t="s">
        <v>46</v>
      </c>
      <c r="D4852" t="str">
        <f>VLOOKUP(A4852,[3]sales_teams!$A:$B,2,0)</f>
        <v>Melvin Marxen</v>
      </c>
      <c r="E4852" t="str">
        <f>VLOOKUP(A4852,[3]sales_teams!$A:$C,3,0)</f>
        <v>Central</v>
      </c>
      <c r="F4852">
        <f>VLOOKUP(B4852,[1]accounts!$A:$D,4,0)</f>
        <v>1008.06</v>
      </c>
    </row>
    <row r="4853" spans="1:6" x14ac:dyDescent="0.35">
      <c r="A4853" t="s">
        <v>78</v>
      </c>
      <c r="B4853" t="s">
        <v>11</v>
      </c>
      <c r="C4853" t="s">
        <v>40</v>
      </c>
      <c r="D4853" t="str">
        <f>VLOOKUP(A4853,[3]sales_teams!$A:$B,2,0)</f>
        <v>Summer Sewald</v>
      </c>
      <c r="E4853" t="str">
        <f>VLOOKUP(A4853,[3]sales_teams!$A:$C,3,0)</f>
        <v>West</v>
      </c>
      <c r="F4853">
        <f>VLOOKUP(B4853,[1]accounts!$A:$D,4,0)</f>
        <v>718.62</v>
      </c>
    </row>
    <row r="4854" spans="1:6" x14ac:dyDescent="0.35">
      <c r="A4854" t="s">
        <v>95</v>
      </c>
      <c r="B4854" t="s">
        <v>199</v>
      </c>
      <c r="C4854" t="s">
        <v>46</v>
      </c>
      <c r="D4854" t="str">
        <f>VLOOKUP(A4854,[3]sales_teams!$A:$B,2,0)</f>
        <v>Summer Sewald</v>
      </c>
      <c r="E4854" t="str">
        <f>VLOOKUP(A4854,[3]sales_teams!$A:$C,3,0)</f>
        <v>West</v>
      </c>
      <c r="F4854">
        <f>VLOOKUP(B4854,[1]accounts!$A:$D,4,0)</f>
        <v>7708.38</v>
      </c>
    </row>
    <row r="4855" spans="1:6" x14ac:dyDescent="0.35">
      <c r="A4855" t="s">
        <v>133</v>
      </c>
      <c r="B4855" t="s">
        <v>98</v>
      </c>
      <c r="C4855" t="s">
        <v>40</v>
      </c>
      <c r="D4855" t="str">
        <f>VLOOKUP(A4855,[3]sales_teams!$A:$B,2,0)</f>
        <v>Dustin Brinkmann</v>
      </c>
      <c r="E4855" t="str">
        <f>VLOOKUP(A4855,[3]sales_teams!$A:$C,3,0)</f>
        <v>Central</v>
      </c>
      <c r="F4855">
        <f>VLOOKUP(B4855,[1]accounts!$A:$D,4,0)</f>
        <v>1100.04</v>
      </c>
    </row>
    <row r="4856" spans="1:6" x14ac:dyDescent="0.35">
      <c r="A4856" t="s">
        <v>9</v>
      </c>
      <c r="B4856" t="s">
        <v>189</v>
      </c>
      <c r="C4856" t="s">
        <v>40</v>
      </c>
      <c r="D4856" t="str">
        <f>VLOOKUP(A4856,[3]sales_teams!$A:$B,2,0)</f>
        <v>Dustin Brinkmann</v>
      </c>
      <c r="E4856" t="str">
        <f>VLOOKUP(A4856,[3]sales_teams!$A:$C,3,0)</f>
        <v>Central</v>
      </c>
      <c r="F4856">
        <f>VLOOKUP(B4856,[1]accounts!$A:$D,4,0)</f>
        <v>2022.14</v>
      </c>
    </row>
    <row r="4857" spans="1:6" x14ac:dyDescent="0.35">
      <c r="A4857" t="s">
        <v>35</v>
      </c>
      <c r="B4857" t="s">
        <v>109</v>
      </c>
      <c r="C4857" t="s">
        <v>40</v>
      </c>
      <c r="D4857" t="str">
        <f>VLOOKUP(A4857,[3]sales_teams!$A:$B,2,0)</f>
        <v>Melvin Marxen</v>
      </c>
      <c r="E4857" t="str">
        <f>VLOOKUP(A4857,[3]sales_teams!$A:$C,3,0)</f>
        <v>Central</v>
      </c>
      <c r="F4857">
        <f>VLOOKUP(B4857,[1]accounts!$A:$D,4,0)</f>
        <v>86.68</v>
      </c>
    </row>
    <row r="4858" spans="1:6" x14ac:dyDescent="0.35">
      <c r="A4858" t="s">
        <v>35</v>
      </c>
      <c r="B4858" t="s">
        <v>318</v>
      </c>
      <c r="C4858" t="s">
        <v>12</v>
      </c>
      <c r="D4858" t="str">
        <f>VLOOKUP(A4858,[3]sales_teams!$A:$B,2,0)</f>
        <v>Melvin Marxen</v>
      </c>
      <c r="E4858" t="str">
        <f>VLOOKUP(A4858,[3]sales_teams!$A:$C,3,0)</f>
        <v>Central</v>
      </c>
      <c r="F4858">
        <f>VLOOKUP(B4858,[1]accounts!$A:$D,4,0)</f>
        <v>2403.58</v>
      </c>
    </row>
    <row r="4859" spans="1:6" x14ac:dyDescent="0.35">
      <c r="A4859" t="s">
        <v>97</v>
      </c>
      <c r="B4859" t="s">
        <v>209</v>
      </c>
      <c r="C4859" t="s">
        <v>12</v>
      </c>
      <c r="D4859" t="str">
        <f>VLOOKUP(A4859,[3]sales_teams!$A:$B,2,0)</f>
        <v>Rocco Neubert</v>
      </c>
      <c r="E4859" t="str">
        <f>VLOOKUP(A4859,[3]sales_teams!$A:$C,3,0)</f>
        <v>East</v>
      </c>
      <c r="F4859">
        <f>VLOOKUP(B4859,[1]accounts!$A:$D,4,0)</f>
        <v>1712.68</v>
      </c>
    </row>
    <row r="4860" spans="1:6" x14ac:dyDescent="0.35">
      <c r="A4860" t="s">
        <v>97</v>
      </c>
      <c r="B4860" t="s">
        <v>179</v>
      </c>
      <c r="C4860" t="s">
        <v>12</v>
      </c>
      <c r="D4860" t="str">
        <f>VLOOKUP(A4860,[3]sales_teams!$A:$B,2,0)</f>
        <v>Rocco Neubert</v>
      </c>
      <c r="E4860" t="str">
        <f>VLOOKUP(A4860,[3]sales_teams!$A:$C,3,0)</f>
        <v>East</v>
      </c>
      <c r="F4860">
        <f>VLOOKUP(B4860,[1]accounts!$A:$D,4,0)</f>
        <v>702.72</v>
      </c>
    </row>
    <row r="4861" spans="1:6" x14ac:dyDescent="0.35">
      <c r="A4861" t="s">
        <v>88</v>
      </c>
      <c r="B4861" t="s">
        <v>143</v>
      </c>
      <c r="C4861" t="s">
        <v>46</v>
      </c>
      <c r="D4861" t="str">
        <f>VLOOKUP(A4861,[3]sales_teams!$A:$B,2,0)</f>
        <v>Cara Losch</v>
      </c>
      <c r="E4861" t="str">
        <f>VLOOKUP(A4861,[3]sales_teams!$A:$C,3,0)</f>
        <v>East</v>
      </c>
      <c r="F4861">
        <f>VLOOKUP(B4861,[1]accounts!$A:$D,4,0)</f>
        <v>2818.38</v>
      </c>
    </row>
    <row r="4862" spans="1:6" x14ac:dyDescent="0.35">
      <c r="A4862" t="s">
        <v>88</v>
      </c>
      <c r="B4862" t="s">
        <v>143</v>
      </c>
      <c r="C4862" t="s">
        <v>12</v>
      </c>
      <c r="D4862" t="str">
        <f>VLOOKUP(A4862,[3]sales_teams!$A:$B,2,0)</f>
        <v>Cara Losch</v>
      </c>
      <c r="E4862" t="str">
        <f>VLOOKUP(A4862,[3]sales_teams!$A:$C,3,0)</f>
        <v>East</v>
      </c>
      <c r="F4862">
        <f>VLOOKUP(B4862,[1]accounts!$A:$D,4,0)</f>
        <v>2818.38</v>
      </c>
    </row>
    <row r="4863" spans="1:6" x14ac:dyDescent="0.35">
      <c r="A4863" t="s">
        <v>61</v>
      </c>
      <c r="B4863" t="s">
        <v>315</v>
      </c>
      <c r="C4863" t="s">
        <v>12</v>
      </c>
      <c r="D4863" t="str">
        <f>VLOOKUP(A4863,[3]sales_teams!$A:$B,2,0)</f>
        <v>Dustin Brinkmann</v>
      </c>
      <c r="E4863" t="str">
        <f>VLOOKUP(A4863,[3]sales_teams!$A:$C,3,0)</f>
        <v>Central</v>
      </c>
      <c r="F4863">
        <f>VLOOKUP(B4863,[1]accounts!$A:$D,4,0)</f>
        <v>8170.38</v>
      </c>
    </row>
    <row r="4864" spans="1:6" x14ac:dyDescent="0.35">
      <c r="A4864" t="s">
        <v>29</v>
      </c>
      <c r="B4864" t="s">
        <v>106</v>
      </c>
      <c r="C4864" t="s">
        <v>40</v>
      </c>
      <c r="D4864" t="str">
        <f>VLOOKUP(A4864,[3]sales_teams!$A:$B,2,0)</f>
        <v>Celia Rouche</v>
      </c>
      <c r="E4864" t="str">
        <f>VLOOKUP(A4864,[3]sales_teams!$A:$C,3,0)</f>
        <v>West</v>
      </c>
      <c r="F4864">
        <f>VLOOKUP(B4864,[1]accounts!$A:$D,4,0)</f>
        <v>3027.46</v>
      </c>
    </row>
    <row r="4865" spans="1:6" x14ac:dyDescent="0.35">
      <c r="A4865" t="s">
        <v>102</v>
      </c>
      <c r="B4865" t="s">
        <v>222</v>
      </c>
      <c r="C4865" t="s">
        <v>12</v>
      </c>
      <c r="D4865" t="str">
        <f>VLOOKUP(A4865,[3]sales_teams!$A:$B,2,0)</f>
        <v>Cara Losch</v>
      </c>
      <c r="E4865" t="str">
        <f>VLOOKUP(A4865,[3]sales_teams!$A:$C,3,0)</f>
        <v>East</v>
      </c>
      <c r="F4865">
        <f>VLOOKUP(B4865,[1]accounts!$A:$D,4,0)</f>
        <v>665.06</v>
      </c>
    </row>
    <row r="4866" spans="1:6" x14ac:dyDescent="0.35">
      <c r="A4866" t="s">
        <v>164</v>
      </c>
      <c r="B4866" t="s">
        <v>11</v>
      </c>
      <c r="C4866" t="s">
        <v>40</v>
      </c>
      <c r="D4866" t="str">
        <f>VLOOKUP(A4866,[3]sales_teams!$A:$B,2,0)</f>
        <v>Cara Losch</v>
      </c>
      <c r="E4866" t="str">
        <f>VLOOKUP(A4866,[3]sales_teams!$A:$C,3,0)</f>
        <v>East</v>
      </c>
      <c r="F4866">
        <f>VLOOKUP(B4866,[1]accounts!$A:$D,4,0)</f>
        <v>718.62</v>
      </c>
    </row>
    <row r="4867" spans="1:6" x14ac:dyDescent="0.35">
      <c r="A4867" t="s">
        <v>142</v>
      </c>
      <c r="B4867" t="s">
        <v>199</v>
      </c>
      <c r="C4867" t="s">
        <v>12</v>
      </c>
      <c r="D4867" t="str">
        <f>VLOOKUP(A4867,[3]sales_teams!$A:$B,2,0)</f>
        <v>Rocco Neubert</v>
      </c>
      <c r="E4867" t="str">
        <f>VLOOKUP(A4867,[3]sales_teams!$A:$C,3,0)</f>
        <v>East</v>
      </c>
      <c r="F4867">
        <f>VLOOKUP(B4867,[1]accounts!$A:$D,4,0)</f>
        <v>7708.38</v>
      </c>
    </row>
    <row r="4868" spans="1:6" x14ac:dyDescent="0.35">
      <c r="A4868" t="s">
        <v>67</v>
      </c>
      <c r="B4868" t="s">
        <v>30</v>
      </c>
      <c r="C4868" t="s">
        <v>12</v>
      </c>
      <c r="D4868" t="str">
        <f>VLOOKUP(A4868,[3]sales_teams!$A:$B,2,0)</f>
        <v>Celia Rouche</v>
      </c>
      <c r="E4868" t="str">
        <f>VLOOKUP(A4868,[3]sales_teams!$A:$C,3,0)</f>
        <v>West</v>
      </c>
      <c r="F4868">
        <f>VLOOKUP(B4868,[1]accounts!$A:$D,4,0)</f>
        <v>1388.67</v>
      </c>
    </row>
    <row r="4869" spans="1:6" x14ac:dyDescent="0.35">
      <c r="A4869" t="s">
        <v>44</v>
      </c>
      <c r="B4869" t="s">
        <v>129</v>
      </c>
      <c r="C4869" t="s">
        <v>12</v>
      </c>
      <c r="D4869" t="str">
        <f>VLOOKUP(A4869,[3]sales_teams!$A:$B,2,0)</f>
        <v>Melvin Marxen</v>
      </c>
      <c r="E4869" t="str">
        <f>VLOOKUP(A4869,[3]sales_teams!$A:$C,3,0)</f>
        <v>Central</v>
      </c>
      <c r="F4869">
        <f>VLOOKUP(B4869,[1]accounts!$A:$D,4,0)</f>
        <v>1102.43</v>
      </c>
    </row>
    <row r="4870" spans="1:6" x14ac:dyDescent="0.35">
      <c r="A4870" t="s">
        <v>95</v>
      </c>
      <c r="B4870" t="s">
        <v>86</v>
      </c>
      <c r="C4870" t="s">
        <v>46</v>
      </c>
      <c r="D4870" t="str">
        <f>VLOOKUP(A4870,[3]sales_teams!$A:$B,2,0)</f>
        <v>Summer Sewald</v>
      </c>
      <c r="E4870" t="str">
        <f>VLOOKUP(A4870,[3]sales_teams!$A:$C,3,0)</f>
        <v>West</v>
      </c>
      <c r="F4870">
        <f>VLOOKUP(B4870,[1]accounts!$A:$D,4,0)</f>
        <v>2741.37</v>
      </c>
    </row>
    <row r="4871" spans="1:6" x14ac:dyDescent="0.35">
      <c r="A4871" t="s">
        <v>95</v>
      </c>
      <c r="B4871" t="s">
        <v>59</v>
      </c>
      <c r="C4871" t="s">
        <v>12</v>
      </c>
      <c r="D4871" t="str">
        <f>VLOOKUP(A4871,[3]sales_teams!$A:$B,2,0)</f>
        <v>Summer Sewald</v>
      </c>
      <c r="E4871" t="str">
        <f>VLOOKUP(A4871,[3]sales_teams!$A:$C,3,0)</f>
        <v>West</v>
      </c>
      <c r="F4871">
        <f>VLOOKUP(B4871,[1]accounts!$A:$D,4,0)</f>
        <v>6354.87</v>
      </c>
    </row>
    <row r="4872" spans="1:6" x14ac:dyDescent="0.35">
      <c r="A4872" t="s">
        <v>9</v>
      </c>
      <c r="B4872" t="s">
        <v>218</v>
      </c>
      <c r="C4872" t="s">
        <v>40</v>
      </c>
      <c r="D4872" t="str">
        <f>VLOOKUP(A4872,[3]sales_teams!$A:$B,2,0)</f>
        <v>Dustin Brinkmann</v>
      </c>
      <c r="E4872" t="str">
        <f>VLOOKUP(A4872,[3]sales_teams!$A:$C,3,0)</f>
        <v>Central</v>
      </c>
      <c r="F4872">
        <f>VLOOKUP(B4872,[1]accounts!$A:$D,4,0)</f>
        <v>4.54</v>
      </c>
    </row>
    <row r="4873" spans="1:6" x14ac:dyDescent="0.35">
      <c r="A4873" t="s">
        <v>9</v>
      </c>
      <c r="B4873" t="s">
        <v>135</v>
      </c>
      <c r="C4873" t="s">
        <v>40</v>
      </c>
      <c r="D4873" t="str">
        <f>VLOOKUP(A4873,[3]sales_teams!$A:$B,2,0)</f>
        <v>Dustin Brinkmann</v>
      </c>
      <c r="E4873" t="str">
        <f>VLOOKUP(A4873,[3]sales_teams!$A:$C,3,0)</f>
        <v>Central</v>
      </c>
      <c r="F4873">
        <f>VLOOKUP(B4873,[1]accounts!$A:$D,4,0)</f>
        <v>2819.5</v>
      </c>
    </row>
    <row r="4874" spans="1:6" x14ac:dyDescent="0.35">
      <c r="A4874" t="s">
        <v>35</v>
      </c>
      <c r="B4874" t="s">
        <v>204</v>
      </c>
      <c r="C4874" t="s">
        <v>40</v>
      </c>
      <c r="D4874" t="str">
        <f>VLOOKUP(A4874,[3]sales_teams!$A:$B,2,0)</f>
        <v>Melvin Marxen</v>
      </c>
      <c r="E4874" t="str">
        <f>VLOOKUP(A4874,[3]sales_teams!$A:$C,3,0)</f>
        <v>Central</v>
      </c>
      <c r="F4874">
        <f>VLOOKUP(B4874,[1]accounts!$A:$D,4,0)</f>
        <v>251.41</v>
      </c>
    </row>
    <row r="4875" spans="1:6" x14ac:dyDescent="0.35">
      <c r="A4875" t="s">
        <v>97</v>
      </c>
      <c r="B4875" t="s">
        <v>240</v>
      </c>
      <c r="C4875" t="s">
        <v>46</v>
      </c>
      <c r="D4875" t="str">
        <f>VLOOKUP(A4875,[3]sales_teams!$A:$B,2,0)</f>
        <v>Rocco Neubert</v>
      </c>
      <c r="E4875" t="str">
        <f>VLOOKUP(A4875,[3]sales_teams!$A:$C,3,0)</f>
        <v>East</v>
      </c>
      <c r="F4875">
        <f>VLOOKUP(B4875,[1]accounts!$A:$D,4,0)</f>
        <v>6395.05</v>
      </c>
    </row>
    <row r="4876" spans="1:6" x14ac:dyDescent="0.35">
      <c r="A4876" t="s">
        <v>97</v>
      </c>
      <c r="B4876" t="s">
        <v>155</v>
      </c>
      <c r="C4876" t="s">
        <v>12</v>
      </c>
      <c r="D4876" t="str">
        <f>VLOOKUP(A4876,[3]sales_teams!$A:$B,2,0)</f>
        <v>Rocco Neubert</v>
      </c>
      <c r="E4876" t="str">
        <f>VLOOKUP(A4876,[3]sales_teams!$A:$C,3,0)</f>
        <v>East</v>
      </c>
      <c r="F4876">
        <f>VLOOKUP(B4876,[1]accounts!$A:$D,4,0)</f>
        <v>11698.03</v>
      </c>
    </row>
    <row r="4877" spans="1:6" x14ac:dyDescent="0.35">
      <c r="A4877" t="s">
        <v>97</v>
      </c>
      <c r="B4877" t="s">
        <v>165</v>
      </c>
      <c r="C4877" t="s">
        <v>12</v>
      </c>
      <c r="D4877" t="str">
        <f>VLOOKUP(A4877,[3]sales_teams!$A:$B,2,0)</f>
        <v>Rocco Neubert</v>
      </c>
      <c r="E4877" t="str">
        <f>VLOOKUP(A4877,[3]sales_teams!$A:$C,3,0)</f>
        <v>East</v>
      </c>
      <c r="F4877">
        <f>VLOOKUP(B4877,[1]accounts!$A:$D,4,0)</f>
        <v>326.82</v>
      </c>
    </row>
    <row r="4878" spans="1:6" x14ac:dyDescent="0.35">
      <c r="A4878" t="s">
        <v>26</v>
      </c>
      <c r="B4878" t="s">
        <v>11</v>
      </c>
      <c r="C4878" t="s">
        <v>46</v>
      </c>
      <c r="D4878" t="str">
        <f>VLOOKUP(A4878,[3]sales_teams!$A:$B,2,0)</f>
        <v>Dustin Brinkmann</v>
      </c>
      <c r="E4878" t="str">
        <f>VLOOKUP(A4878,[3]sales_teams!$A:$C,3,0)</f>
        <v>Central</v>
      </c>
      <c r="F4878">
        <f>VLOOKUP(B4878,[1]accounts!$A:$D,4,0)</f>
        <v>718.62</v>
      </c>
    </row>
    <row r="4879" spans="1:6" x14ac:dyDescent="0.35">
      <c r="A4879" t="s">
        <v>64</v>
      </c>
      <c r="B4879" t="s">
        <v>42</v>
      </c>
      <c r="C4879" t="s">
        <v>40</v>
      </c>
      <c r="D4879" t="str">
        <f>VLOOKUP(A4879,[3]sales_teams!$A:$B,2,0)</f>
        <v>Rocco Neubert</v>
      </c>
      <c r="E4879" t="str">
        <f>VLOOKUP(A4879,[3]sales_teams!$A:$C,3,0)</f>
        <v>East</v>
      </c>
      <c r="F4879">
        <f>VLOOKUP(B4879,[1]accounts!$A:$D,4,0)</f>
        <v>587.34</v>
      </c>
    </row>
    <row r="4880" spans="1:6" x14ac:dyDescent="0.35">
      <c r="A4880" t="s">
        <v>64</v>
      </c>
      <c r="B4880" t="s">
        <v>177</v>
      </c>
      <c r="C4880" t="s">
        <v>12</v>
      </c>
      <c r="D4880" t="str">
        <f>VLOOKUP(A4880,[3]sales_teams!$A:$B,2,0)</f>
        <v>Rocco Neubert</v>
      </c>
      <c r="E4880" t="str">
        <f>VLOOKUP(A4880,[3]sales_teams!$A:$C,3,0)</f>
        <v>East</v>
      </c>
      <c r="F4880">
        <f>VLOOKUP(B4880,[1]accounts!$A:$D,4,0)</f>
        <v>882.12</v>
      </c>
    </row>
    <row r="4881" spans="1:6" x14ac:dyDescent="0.35">
      <c r="A4881" t="s">
        <v>14</v>
      </c>
      <c r="B4881" t="s">
        <v>231</v>
      </c>
      <c r="C4881" t="s">
        <v>12</v>
      </c>
      <c r="D4881" t="str">
        <f>VLOOKUP(A4881,[3]sales_teams!$A:$B,2,0)</f>
        <v>Melvin Marxen</v>
      </c>
      <c r="E4881" t="str">
        <f>VLOOKUP(A4881,[3]sales_teams!$A:$C,3,0)</f>
        <v>Central</v>
      </c>
      <c r="F4881">
        <f>VLOOKUP(B4881,[1]accounts!$A:$D,4,0)</f>
        <v>45.39</v>
      </c>
    </row>
    <row r="4882" spans="1:6" x14ac:dyDescent="0.35">
      <c r="A4882" t="s">
        <v>142</v>
      </c>
      <c r="B4882" t="s">
        <v>278</v>
      </c>
      <c r="C4882" t="s">
        <v>12</v>
      </c>
      <c r="D4882" t="str">
        <f>VLOOKUP(A4882,[3]sales_teams!$A:$B,2,0)</f>
        <v>Rocco Neubert</v>
      </c>
      <c r="E4882" t="str">
        <f>VLOOKUP(A4882,[3]sales_teams!$A:$C,3,0)</f>
        <v>East</v>
      </c>
      <c r="F4882">
        <f>VLOOKUP(B4882,[1]accounts!$A:$D,4,0)</f>
        <v>2261.0500000000002</v>
      </c>
    </row>
    <row r="4883" spans="1:6" x14ac:dyDescent="0.35">
      <c r="A4883" t="s">
        <v>142</v>
      </c>
      <c r="B4883" t="s">
        <v>300</v>
      </c>
      <c r="C4883" t="s">
        <v>12</v>
      </c>
      <c r="D4883" t="str">
        <f>VLOOKUP(A4883,[3]sales_teams!$A:$B,2,0)</f>
        <v>Rocco Neubert</v>
      </c>
      <c r="E4883" t="str">
        <f>VLOOKUP(A4883,[3]sales_teams!$A:$C,3,0)</f>
        <v>East</v>
      </c>
      <c r="F4883">
        <f>VLOOKUP(B4883,[1]accounts!$A:$D,4,0)</f>
        <v>71.12</v>
      </c>
    </row>
    <row r="4884" spans="1:6" x14ac:dyDescent="0.35">
      <c r="A4884" t="s">
        <v>67</v>
      </c>
      <c r="B4884" t="s">
        <v>165</v>
      </c>
      <c r="C4884" t="s">
        <v>40</v>
      </c>
      <c r="D4884" t="str">
        <f>VLOOKUP(A4884,[3]sales_teams!$A:$B,2,0)</f>
        <v>Celia Rouche</v>
      </c>
      <c r="E4884" t="str">
        <f>VLOOKUP(A4884,[3]sales_teams!$A:$C,3,0)</f>
        <v>West</v>
      </c>
      <c r="F4884">
        <f>VLOOKUP(B4884,[1]accounts!$A:$D,4,0)</f>
        <v>326.82</v>
      </c>
    </row>
    <row r="4885" spans="1:6" x14ac:dyDescent="0.35">
      <c r="A4885" t="s">
        <v>67</v>
      </c>
      <c r="B4885" t="s">
        <v>70</v>
      </c>
      <c r="C4885" t="s">
        <v>46</v>
      </c>
      <c r="D4885" t="str">
        <f>VLOOKUP(A4885,[3]sales_teams!$A:$B,2,0)</f>
        <v>Celia Rouche</v>
      </c>
      <c r="E4885" t="str">
        <f>VLOOKUP(A4885,[3]sales_teams!$A:$C,3,0)</f>
        <v>West</v>
      </c>
      <c r="F4885">
        <f>VLOOKUP(B4885,[1]accounts!$A:$D,4,0)</f>
        <v>4968.91</v>
      </c>
    </row>
    <row r="4886" spans="1:6" x14ac:dyDescent="0.35">
      <c r="A4886" t="s">
        <v>95</v>
      </c>
      <c r="B4886" t="s">
        <v>204</v>
      </c>
      <c r="C4886" t="s">
        <v>40</v>
      </c>
      <c r="D4886" t="str">
        <f>VLOOKUP(A4886,[3]sales_teams!$A:$B,2,0)</f>
        <v>Summer Sewald</v>
      </c>
      <c r="E4886" t="str">
        <f>VLOOKUP(A4886,[3]sales_teams!$A:$C,3,0)</f>
        <v>West</v>
      </c>
      <c r="F4886">
        <f>VLOOKUP(B4886,[1]accounts!$A:$D,4,0)</f>
        <v>251.41</v>
      </c>
    </row>
    <row r="4887" spans="1:6" x14ac:dyDescent="0.35">
      <c r="A4887" t="s">
        <v>133</v>
      </c>
      <c r="B4887" t="s">
        <v>218</v>
      </c>
      <c r="C4887" t="s">
        <v>12</v>
      </c>
      <c r="D4887" t="str">
        <f>VLOOKUP(A4887,[3]sales_teams!$A:$B,2,0)</f>
        <v>Dustin Brinkmann</v>
      </c>
      <c r="E4887" t="str">
        <f>VLOOKUP(A4887,[3]sales_teams!$A:$C,3,0)</f>
        <v>Central</v>
      </c>
      <c r="F4887">
        <f>VLOOKUP(B4887,[1]accounts!$A:$D,4,0)</f>
        <v>4.54</v>
      </c>
    </row>
    <row r="4888" spans="1:6" x14ac:dyDescent="0.35">
      <c r="A4888" t="s">
        <v>116</v>
      </c>
      <c r="B4888" t="s">
        <v>129</v>
      </c>
      <c r="C4888" t="s">
        <v>12</v>
      </c>
      <c r="D4888" t="str">
        <f>VLOOKUP(A4888,[3]sales_teams!$A:$B,2,0)</f>
        <v>Melvin Marxen</v>
      </c>
      <c r="E4888" t="str">
        <f>VLOOKUP(A4888,[3]sales_teams!$A:$C,3,0)</f>
        <v>Central</v>
      </c>
      <c r="F4888">
        <f>VLOOKUP(B4888,[1]accounts!$A:$D,4,0)</f>
        <v>1102.43</v>
      </c>
    </row>
    <row r="4889" spans="1:6" x14ac:dyDescent="0.35">
      <c r="A4889" t="s">
        <v>9</v>
      </c>
      <c r="B4889" t="s">
        <v>373</v>
      </c>
      <c r="C4889" t="s">
        <v>40</v>
      </c>
      <c r="D4889" t="str">
        <f>VLOOKUP(A4889,[3]sales_teams!$A:$B,2,0)</f>
        <v>Dustin Brinkmann</v>
      </c>
      <c r="E4889" t="str">
        <f>VLOOKUP(A4889,[3]sales_teams!$A:$C,3,0)</f>
        <v>Central</v>
      </c>
      <c r="F4889">
        <f>VLOOKUP(B4889,[1]accounts!$A:$D,4,0)</f>
        <v>40.79</v>
      </c>
    </row>
    <row r="4890" spans="1:6" x14ac:dyDescent="0.35">
      <c r="A4890" t="s">
        <v>9</v>
      </c>
      <c r="B4890" t="s">
        <v>62</v>
      </c>
      <c r="C4890" t="s">
        <v>40</v>
      </c>
      <c r="D4890" t="str">
        <f>VLOOKUP(A4890,[3]sales_teams!$A:$B,2,0)</f>
        <v>Dustin Brinkmann</v>
      </c>
      <c r="E4890" t="str">
        <f>VLOOKUP(A4890,[3]sales_teams!$A:$C,3,0)</f>
        <v>Central</v>
      </c>
      <c r="F4890">
        <f>VLOOKUP(B4890,[1]accounts!$A:$D,4,0)</f>
        <v>5266.09</v>
      </c>
    </row>
    <row r="4891" spans="1:6" x14ac:dyDescent="0.35">
      <c r="A4891" t="s">
        <v>9</v>
      </c>
      <c r="B4891" t="s">
        <v>42</v>
      </c>
      <c r="C4891" t="s">
        <v>46</v>
      </c>
      <c r="D4891" t="str">
        <f>VLOOKUP(A4891,[3]sales_teams!$A:$B,2,0)</f>
        <v>Dustin Brinkmann</v>
      </c>
      <c r="E4891" t="str">
        <f>VLOOKUP(A4891,[3]sales_teams!$A:$C,3,0)</f>
        <v>Central</v>
      </c>
      <c r="F4891">
        <f>VLOOKUP(B4891,[1]accounts!$A:$D,4,0)</f>
        <v>587.34</v>
      </c>
    </row>
    <row r="4892" spans="1:6" x14ac:dyDescent="0.35">
      <c r="A4892" t="s">
        <v>9</v>
      </c>
      <c r="B4892" t="s">
        <v>231</v>
      </c>
      <c r="C4892" t="s">
        <v>46</v>
      </c>
      <c r="D4892" t="str">
        <f>VLOOKUP(A4892,[3]sales_teams!$A:$B,2,0)</f>
        <v>Dustin Brinkmann</v>
      </c>
      <c r="E4892" t="str">
        <f>VLOOKUP(A4892,[3]sales_teams!$A:$C,3,0)</f>
        <v>Central</v>
      </c>
      <c r="F4892">
        <f>VLOOKUP(B4892,[1]accounts!$A:$D,4,0)</f>
        <v>45.39</v>
      </c>
    </row>
    <row r="4893" spans="1:6" x14ac:dyDescent="0.35">
      <c r="A4893" t="s">
        <v>61</v>
      </c>
      <c r="B4893" t="s">
        <v>109</v>
      </c>
      <c r="C4893" t="s">
        <v>46</v>
      </c>
      <c r="D4893" t="str">
        <f>VLOOKUP(A4893,[3]sales_teams!$A:$B,2,0)</f>
        <v>Dustin Brinkmann</v>
      </c>
      <c r="E4893" t="str">
        <f>VLOOKUP(A4893,[3]sales_teams!$A:$C,3,0)</f>
        <v>Central</v>
      </c>
      <c r="F4893">
        <f>VLOOKUP(B4893,[1]accounts!$A:$D,4,0)</f>
        <v>86.68</v>
      </c>
    </row>
    <row r="4894" spans="1:6" x14ac:dyDescent="0.35">
      <c r="A4894" t="s">
        <v>61</v>
      </c>
      <c r="B4894" t="s">
        <v>126</v>
      </c>
      <c r="C4894" t="s">
        <v>12</v>
      </c>
      <c r="D4894" t="str">
        <f>VLOOKUP(A4894,[3]sales_teams!$A:$B,2,0)</f>
        <v>Dustin Brinkmann</v>
      </c>
      <c r="E4894" t="str">
        <f>VLOOKUP(A4894,[3]sales_teams!$A:$C,3,0)</f>
        <v>Central</v>
      </c>
      <c r="F4894">
        <f>VLOOKUP(B4894,[1]accounts!$A:$D,4,0)</f>
        <v>1008.06</v>
      </c>
    </row>
    <row r="4895" spans="1:6" x14ac:dyDescent="0.35">
      <c r="A4895" t="s">
        <v>29</v>
      </c>
      <c r="B4895" t="s">
        <v>207</v>
      </c>
      <c r="C4895" t="s">
        <v>40</v>
      </c>
      <c r="D4895" t="str">
        <f>VLOOKUP(A4895,[3]sales_teams!$A:$B,2,0)</f>
        <v>Celia Rouche</v>
      </c>
      <c r="E4895" t="str">
        <f>VLOOKUP(A4895,[3]sales_teams!$A:$C,3,0)</f>
        <v>West</v>
      </c>
      <c r="F4895">
        <f>VLOOKUP(B4895,[1]accounts!$A:$D,4,0)</f>
        <v>217.87</v>
      </c>
    </row>
    <row r="4896" spans="1:6" x14ac:dyDescent="0.35">
      <c r="A4896" t="s">
        <v>23</v>
      </c>
      <c r="B4896" t="s">
        <v>124</v>
      </c>
      <c r="C4896" t="s">
        <v>46</v>
      </c>
      <c r="D4896" t="str">
        <f>VLOOKUP(A4896,[3]sales_teams!$A:$B,2,0)</f>
        <v>Summer Sewald</v>
      </c>
      <c r="E4896" t="str">
        <f>VLOOKUP(A4896,[3]sales_teams!$A:$C,3,0)</f>
        <v>West</v>
      </c>
      <c r="F4896">
        <f>VLOOKUP(B4896,[1]accounts!$A:$D,4,0)</f>
        <v>2437.85</v>
      </c>
    </row>
    <row r="4897" spans="1:6" x14ac:dyDescent="0.35">
      <c r="A4897" t="s">
        <v>26</v>
      </c>
      <c r="B4897" t="s">
        <v>303</v>
      </c>
      <c r="C4897" t="s">
        <v>46</v>
      </c>
      <c r="D4897" t="str">
        <f>VLOOKUP(A4897,[3]sales_teams!$A:$B,2,0)</f>
        <v>Dustin Brinkmann</v>
      </c>
      <c r="E4897" t="str">
        <f>VLOOKUP(A4897,[3]sales_teams!$A:$C,3,0)</f>
        <v>Central</v>
      </c>
      <c r="F4897">
        <f>VLOOKUP(B4897,[1]accounts!$A:$D,4,0)</f>
        <v>647.17999999999995</v>
      </c>
    </row>
    <row r="4898" spans="1:6" x14ac:dyDescent="0.35">
      <c r="A4898" t="s">
        <v>139</v>
      </c>
      <c r="B4898" t="s">
        <v>74</v>
      </c>
      <c r="C4898" t="s">
        <v>40</v>
      </c>
      <c r="D4898" t="str">
        <f>VLOOKUP(A4898,[3]sales_teams!$A:$B,2,0)</f>
        <v>Rocco Neubert</v>
      </c>
      <c r="E4898" t="str">
        <f>VLOOKUP(A4898,[3]sales_teams!$A:$C,3,0)</f>
        <v>East</v>
      </c>
      <c r="F4898">
        <f>VLOOKUP(B4898,[1]accounts!$A:$D,4,0)</f>
        <v>646.1</v>
      </c>
    </row>
    <row r="4899" spans="1:6" x14ac:dyDescent="0.35">
      <c r="A4899" t="s">
        <v>202</v>
      </c>
      <c r="B4899" t="s">
        <v>492</v>
      </c>
      <c r="C4899" t="s">
        <v>40</v>
      </c>
      <c r="D4899" t="str">
        <f>VLOOKUP(A4899,[3]sales_teams!$A:$B,2,0)</f>
        <v>Dustin Brinkmann</v>
      </c>
      <c r="E4899" t="str">
        <f>VLOOKUP(A4899,[3]sales_teams!$A:$C,3,0)</f>
        <v>Central</v>
      </c>
      <c r="F4899">
        <f>VLOOKUP(B4899,[1]accounts!$A:$D,4,0)</f>
        <v>1376.8</v>
      </c>
    </row>
    <row r="4900" spans="1:6" x14ac:dyDescent="0.35">
      <c r="A4900" t="s">
        <v>164</v>
      </c>
      <c r="B4900" t="s">
        <v>199</v>
      </c>
      <c r="C4900" t="s">
        <v>46</v>
      </c>
      <c r="D4900" t="str">
        <f>VLOOKUP(A4900,[3]sales_teams!$A:$B,2,0)</f>
        <v>Cara Losch</v>
      </c>
      <c r="E4900" t="str">
        <f>VLOOKUP(A4900,[3]sales_teams!$A:$C,3,0)</f>
        <v>East</v>
      </c>
      <c r="F4900">
        <f>VLOOKUP(B4900,[1]accounts!$A:$D,4,0)</f>
        <v>7708.38</v>
      </c>
    </row>
    <row r="4901" spans="1:6" x14ac:dyDescent="0.35">
      <c r="A4901" t="s">
        <v>164</v>
      </c>
      <c r="B4901" t="s">
        <v>745</v>
      </c>
      <c r="C4901" t="s">
        <v>12</v>
      </c>
      <c r="D4901" t="str">
        <f>VLOOKUP(A4901,[3]sales_teams!$A:$B,2,0)</f>
        <v>Cara Losch</v>
      </c>
      <c r="E4901" t="str">
        <f>VLOOKUP(A4901,[3]sales_teams!$A:$C,3,0)</f>
        <v>East</v>
      </c>
      <c r="F4901">
        <f>VLOOKUP(B4901,[1]accounts!$A:$D,4,0)</f>
        <v>1242.32</v>
      </c>
    </row>
    <row r="4902" spans="1:6" x14ac:dyDescent="0.35">
      <c r="A4902" t="s">
        <v>164</v>
      </c>
      <c r="B4902" t="s">
        <v>209</v>
      </c>
      <c r="C4902" t="s">
        <v>12</v>
      </c>
      <c r="D4902" t="str">
        <f>VLOOKUP(A4902,[3]sales_teams!$A:$B,2,0)</f>
        <v>Cara Losch</v>
      </c>
      <c r="E4902" t="str">
        <f>VLOOKUP(A4902,[3]sales_teams!$A:$C,3,0)</f>
        <v>East</v>
      </c>
      <c r="F4902">
        <f>VLOOKUP(B4902,[1]accounts!$A:$D,4,0)</f>
        <v>1712.68</v>
      </c>
    </row>
    <row r="4903" spans="1:6" x14ac:dyDescent="0.35">
      <c r="A4903" t="s">
        <v>64</v>
      </c>
      <c r="B4903" t="s">
        <v>209</v>
      </c>
      <c r="C4903" t="s">
        <v>46</v>
      </c>
      <c r="D4903" t="str">
        <f>VLOOKUP(A4903,[3]sales_teams!$A:$B,2,0)</f>
        <v>Rocco Neubert</v>
      </c>
      <c r="E4903" t="str">
        <f>VLOOKUP(A4903,[3]sales_teams!$A:$C,3,0)</f>
        <v>East</v>
      </c>
      <c r="F4903">
        <f>VLOOKUP(B4903,[1]accounts!$A:$D,4,0)</f>
        <v>1712.68</v>
      </c>
    </row>
    <row r="4904" spans="1:6" x14ac:dyDescent="0.35">
      <c r="A4904" t="s">
        <v>14</v>
      </c>
      <c r="B4904" t="s">
        <v>11</v>
      </c>
      <c r="C4904" t="s">
        <v>46</v>
      </c>
      <c r="D4904" t="str">
        <f>VLOOKUP(A4904,[3]sales_teams!$A:$B,2,0)</f>
        <v>Melvin Marxen</v>
      </c>
      <c r="E4904" t="str">
        <f>VLOOKUP(A4904,[3]sales_teams!$A:$C,3,0)</f>
        <v>Central</v>
      </c>
      <c r="F4904">
        <f>VLOOKUP(B4904,[1]accounts!$A:$D,4,0)</f>
        <v>718.62</v>
      </c>
    </row>
    <row r="4905" spans="1:6" x14ac:dyDescent="0.35">
      <c r="A4905" t="s">
        <v>142</v>
      </c>
      <c r="B4905" t="s">
        <v>106</v>
      </c>
      <c r="C4905" t="s">
        <v>12</v>
      </c>
      <c r="D4905" t="str">
        <f>VLOOKUP(A4905,[3]sales_teams!$A:$B,2,0)</f>
        <v>Rocco Neubert</v>
      </c>
      <c r="E4905" t="str">
        <f>VLOOKUP(A4905,[3]sales_teams!$A:$C,3,0)</f>
        <v>East</v>
      </c>
      <c r="F4905">
        <f>VLOOKUP(B4905,[1]accounts!$A:$D,4,0)</f>
        <v>3027.46</v>
      </c>
    </row>
    <row r="4906" spans="1:6" x14ac:dyDescent="0.35">
      <c r="A4906" t="s">
        <v>67</v>
      </c>
      <c r="B4906" t="s">
        <v>68</v>
      </c>
      <c r="C4906" t="s">
        <v>12</v>
      </c>
      <c r="D4906" t="str">
        <f>VLOOKUP(A4906,[3]sales_teams!$A:$B,2,0)</f>
        <v>Celia Rouche</v>
      </c>
      <c r="E4906" t="str">
        <f>VLOOKUP(A4906,[3]sales_teams!$A:$C,3,0)</f>
        <v>West</v>
      </c>
      <c r="F4906">
        <f>VLOOKUP(B4906,[1]accounts!$A:$D,4,0)</f>
        <v>1188.42</v>
      </c>
    </row>
    <row r="4907" spans="1:6" x14ac:dyDescent="0.35">
      <c r="A4907" t="s">
        <v>105</v>
      </c>
      <c r="B4907" t="s">
        <v>410</v>
      </c>
      <c r="C4907" t="s">
        <v>46</v>
      </c>
      <c r="D4907" t="str">
        <f>VLOOKUP(A4907,[3]sales_teams!$A:$B,2,0)</f>
        <v>Cara Losch</v>
      </c>
      <c r="E4907" t="str">
        <f>VLOOKUP(A4907,[3]sales_teams!$A:$C,3,0)</f>
        <v>East</v>
      </c>
      <c r="F4907">
        <f>VLOOKUP(B4907,[1]accounts!$A:$D,4,0)</f>
        <v>1197.44</v>
      </c>
    </row>
    <row r="4908" spans="1:6" x14ac:dyDescent="0.35">
      <c r="A4908" t="s">
        <v>105</v>
      </c>
      <c r="B4908" t="s">
        <v>155</v>
      </c>
      <c r="C4908" t="s">
        <v>12</v>
      </c>
      <c r="D4908" t="str">
        <f>VLOOKUP(A4908,[3]sales_teams!$A:$B,2,0)</f>
        <v>Cara Losch</v>
      </c>
      <c r="E4908" t="str">
        <f>VLOOKUP(A4908,[3]sales_teams!$A:$C,3,0)</f>
        <v>East</v>
      </c>
      <c r="F4908">
        <f>VLOOKUP(B4908,[1]accounts!$A:$D,4,0)</f>
        <v>11698.03</v>
      </c>
    </row>
    <row r="4909" spans="1:6" x14ac:dyDescent="0.35">
      <c r="A4909" t="s">
        <v>105</v>
      </c>
      <c r="B4909" t="s">
        <v>199</v>
      </c>
      <c r="C4909" t="s">
        <v>12</v>
      </c>
      <c r="D4909" t="str">
        <f>VLOOKUP(A4909,[3]sales_teams!$A:$B,2,0)</f>
        <v>Cara Losch</v>
      </c>
      <c r="E4909" t="str">
        <f>VLOOKUP(A4909,[3]sales_teams!$A:$C,3,0)</f>
        <v>East</v>
      </c>
      <c r="F4909">
        <f>VLOOKUP(B4909,[1]accounts!$A:$D,4,0)</f>
        <v>7708.38</v>
      </c>
    </row>
    <row r="4910" spans="1:6" x14ac:dyDescent="0.35">
      <c r="A4910" t="s">
        <v>44</v>
      </c>
      <c r="B4910" t="s">
        <v>168</v>
      </c>
      <c r="C4910" t="s">
        <v>40</v>
      </c>
      <c r="D4910" t="str">
        <f>VLOOKUP(A4910,[3]sales_teams!$A:$B,2,0)</f>
        <v>Melvin Marxen</v>
      </c>
      <c r="E4910" t="str">
        <f>VLOOKUP(A4910,[3]sales_teams!$A:$C,3,0)</f>
        <v>Central</v>
      </c>
      <c r="F4910">
        <f>VLOOKUP(B4910,[1]accounts!$A:$D,4,0)</f>
        <v>349.81</v>
      </c>
    </row>
    <row r="4911" spans="1:6" x14ac:dyDescent="0.35">
      <c r="A4911" t="s">
        <v>78</v>
      </c>
      <c r="B4911" t="s">
        <v>194</v>
      </c>
      <c r="C4911" t="s">
        <v>46</v>
      </c>
      <c r="D4911" t="str">
        <f>VLOOKUP(A4911,[3]sales_teams!$A:$B,2,0)</f>
        <v>Summer Sewald</v>
      </c>
      <c r="E4911" t="str">
        <f>VLOOKUP(A4911,[3]sales_teams!$A:$C,3,0)</f>
        <v>West</v>
      </c>
      <c r="F4911">
        <f>VLOOKUP(B4911,[1]accounts!$A:$D,4,0)</f>
        <v>1825.82</v>
      </c>
    </row>
    <row r="4912" spans="1:6" x14ac:dyDescent="0.35">
      <c r="A4912" t="s">
        <v>78</v>
      </c>
      <c r="B4912" t="s">
        <v>199</v>
      </c>
      <c r="C4912" t="s">
        <v>12</v>
      </c>
      <c r="D4912" t="str">
        <f>VLOOKUP(A4912,[3]sales_teams!$A:$B,2,0)</f>
        <v>Summer Sewald</v>
      </c>
      <c r="E4912" t="str">
        <f>VLOOKUP(A4912,[3]sales_teams!$A:$C,3,0)</f>
        <v>West</v>
      </c>
      <c r="F4912">
        <f>VLOOKUP(B4912,[1]accounts!$A:$D,4,0)</f>
        <v>7708.38</v>
      </c>
    </row>
    <row r="4913" spans="1:6" x14ac:dyDescent="0.35">
      <c r="A4913" t="s">
        <v>78</v>
      </c>
      <c r="B4913" t="s">
        <v>59</v>
      </c>
      <c r="C4913" t="s">
        <v>12</v>
      </c>
      <c r="D4913" t="str">
        <f>VLOOKUP(A4913,[3]sales_teams!$A:$B,2,0)</f>
        <v>Summer Sewald</v>
      </c>
      <c r="E4913" t="str">
        <f>VLOOKUP(A4913,[3]sales_teams!$A:$C,3,0)</f>
        <v>West</v>
      </c>
      <c r="F4913">
        <f>VLOOKUP(B4913,[1]accounts!$A:$D,4,0)</f>
        <v>6354.87</v>
      </c>
    </row>
    <row r="4914" spans="1:6" x14ac:dyDescent="0.35">
      <c r="A4914" t="s">
        <v>133</v>
      </c>
      <c r="B4914" t="s">
        <v>213</v>
      </c>
      <c r="C4914" t="s">
        <v>40</v>
      </c>
      <c r="D4914" t="str">
        <f>VLOOKUP(A4914,[3]sales_teams!$A:$B,2,0)</f>
        <v>Dustin Brinkmann</v>
      </c>
      <c r="E4914" t="str">
        <f>VLOOKUP(A4914,[3]sales_teams!$A:$C,3,0)</f>
        <v>Central</v>
      </c>
      <c r="F4914">
        <f>VLOOKUP(B4914,[1]accounts!$A:$D,4,0)</f>
        <v>1223.72</v>
      </c>
    </row>
    <row r="4915" spans="1:6" x14ac:dyDescent="0.35">
      <c r="A4915" t="s">
        <v>133</v>
      </c>
      <c r="B4915" t="s">
        <v>197</v>
      </c>
      <c r="C4915" t="s">
        <v>46</v>
      </c>
      <c r="D4915" t="str">
        <f>VLOOKUP(A4915,[3]sales_teams!$A:$B,2,0)</f>
        <v>Dustin Brinkmann</v>
      </c>
      <c r="E4915" t="str">
        <f>VLOOKUP(A4915,[3]sales_teams!$A:$C,3,0)</f>
        <v>Central</v>
      </c>
      <c r="F4915">
        <f>VLOOKUP(B4915,[1]accounts!$A:$D,4,0)</f>
        <v>4618</v>
      </c>
    </row>
    <row r="4916" spans="1:6" x14ac:dyDescent="0.35">
      <c r="A4916" t="s">
        <v>88</v>
      </c>
      <c r="B4916" t="s">
        <v>215</v>
      </c>
      <c r="C4916" t="s">
        <v>12</v>
      </c>
      <c r="D4916" t="str">
        <f>VLOOKUP(A4916,[3]sales_teams!$A:$B,2,0)</f>
        <v>Cara Losch</v>
      </c>
      <c r="E4916" t="str">
        <f>VLOOKUP(A4916,[3]sales_teams!$A:$C,3,0)</f>
        <v>East</v>
      </c>
      <c r="F4916">
        <f>VLOOKUP(B4916,[1]accounts!$A:$D,4,0)</f>
        <v>1419.98</v>
      </c>
    </row>
    <row r="4917" spans="1:6" x14ac:dyDescent="0.35">
      <c r="A4917" t="s">
        <v>26</v>
      </c>
      <c r="B4917" t="s">
        <v>155</v>
      </c>
      <c r="C4917" t="s">
        <v>40</v>
      </c>
      <c r="D4917" t="str">
        <f>VLOOKUP(A4917,[3]sales_teams!$A:$B,2,0)</f>
        <v>Dustin Brinkmann</v>
      </c>
      <c r="E4917" t="str">
        <f>VLOOKUP(A4917,[3]sales_teams!$A:$C,3,0)</f>
        <v>Central</v>
      </c>
      <c r="F4917">
        <f>VLOOKUP(B4917,[1]accounts!$A:$D,4,0)</f>
        <v>11698.03</v>
      </c>
    </row>
    <row r="4918" spans="1:6" x14ac:dyDescent="0.35">
      <c r="A4918" t="s">
        <v>139</v>
      </c>
      <c r="B4918" t="s">
        <v>135</v>
      </c>
      <c r="C4918" t="s">
        <v>40</v>
      </c>
      <c r="D4918" t="str">
        <f>VLOOKUP(A4918,[3]sales_teams!$A:$B,2,0)</f>
        <v>Rocco Neubert</v>
      </c>
      <c r="E4918" t="str">
        <f>VLOOKUP(A4918,[3]sales_teams!$A:$C,3,0)</f>
        <v>East</v>
      </c>
      <c r="F4918">
        <f>VLOOKUP(B4918,[1]accounts!$A:$D,4,0)</f>
        <v>2819.5</v>
      </c>
    </row>
    <row r="4919" spans="1:6" x14ac:dyDescent="0.35">
      <c r="A4919" t="s">
        <v>139</v>
      </c>
      <c r="B4919" t="s">
        <v>329</v>
      </c>
      <c r="C4919" t="s">
        <v>46</v>
      </c>
      <c r="D4919" t="str">
        <f>VLOOKUP(A4919,[3]sales_teams!$A:$B,2,0)</f>
        <v>Rocco Neubert</v>
      </c>
      <c r="E4919" t="str">
        <f>VLOOKUP(A4919,[3]sales_teams!$A:$C,3,0)</f>
        <v>East</v>
      </c>
      <c r="F4919">
        <f>VLOOKUP(B4919,[1]accounts!$A:$D,4,0)</f>
        <v>167.89</v>
      </c>
    </row>
    <row r="4920" spans="1:6" x14ac:dyDescent="0.35">
      <c r="A4920" t="s">
        <v>202</v>
      </c>
      <c r="B4920" t="s">
        <v>213</v>
      </c>
      <c r="C4920" t="s">
        <v>12</v>
      </c>
      <c r="D4920" t="str">
        <f>VLOOKUP(A4920,[3]sales_teams!$A:$B,2,0)</f>
        <v>Dustin Brinkmann</v>
      </c>
      <c r="E4920" t="str">
        <f>VLOOKUP(A4920,[3]sales_teams!$A:$C,3,0)</f>
        <v>Central</v>
      </c>
      <c r="F4920">
        <f>VLOOKUP(B4920,[1]accounts!$A:$D,4,0)</f>
        <v>1223.72</v>
      </c>
    </row>
    <row r="4921" spans="1:6" x14ac:dyDescent="0.35">
      <c r="A4921" t="s">
        <v>164</v>
      </c>
      <c r="B4921" t="s">
        <v>329</v>
      </c>
      <c r="C4921" t="s">
        <v>46</v>
      </c>
      <c r="D4921" t="str">
        <f>VLOOKUP(A4921,[3]sales_teams!$A:$B,2,0)</f>
        <v>Cara Losch</v>
      </c>
      <c r="E4921" t="str">
        <f>VLOOKUP(A4921,[3]sales_teams!$A:$C,3,0)</f>
        <v>East</v>
      </c>
      <c r="F4921">
        <f>VLOOKUP(B4921,[1]accounts!$A:$D,4,0)</f>
        <v>167.89</v>
      </c>
    </row>
    <row r="4922" spans="1:6" x14ac:dyDescent="0.35">
      <c r="A4922" t="s">
        <v>164</v>
      </c>
      <c r="B4922" t="s">
        <v>89</v>
      </c>
      <c r="C4922" t="s">
        <v>12</v>
      </c>
      <c r="D4922" t="str">
        <f>VLOOKUP(A4922,[3]sales_teams!$A:$B,2,0)</f>
        <v>Cara Losch</v>
      </c>
      <c r="E4922" t="str">
        <f>VLOOKUP(A4922,[3]sales_teams!$A:$C,3,0)</f>
        <v>East</v>
      </c>
      <c r="F4922">
        <f>VLOOKUP(B4922,[1]accounts!$A:$D,4,0)</f>
        <v>4478.47</v>
      </c>
    </row>
    <row r="4923" spans="1:6" x14ac:dyDescent="0.35">
      <c r="A4923" t="s">
        <v>164</v>
      </c>
      <c r="B4923" t="s">
        <v>237</v>
      </c>
      <c r="C4923" t="s">
        <v>12</v>
      </c>
      <c r="D4923" t="str">
        <f>VLOOKUP(A4923,[3]sales_teams!$A:$B,2,0)</f>
        <v>Cara Losch</v>
      </c>
      <c r="E4923" t="str">
        <f>VLOOKUP(A4923,[3]sales_teams!$A:$C,3,0)</f>
        <v>East</v>
      </c>
      <c r="F4923">
        <f>VLOOKUP(B4923,[1]accounts!$A:$D,4,0)</f>
        <v>2520.83</v>
      </c>
    </row>
    <row r="4924" spans="1:6" x14ac:dyDescent="0.35">
      <c r="A4924" t="s">
        <v>14</v>
      </c>
      <c r="B4924" t="s">
        <v>303</v>
      </c>
      <c r="C4924" t="s">
        <v>46</v>
      </c>
      <c r="D4924" t="str">
        <f>VLOOKUP(A4924,[3]sales_teams!$A:$B,2,0)</f>
        <v>Melvin Marxen</v>
      </c>
      <c r="E4924" t="str">
        <f>VLOOKUP(A4924,[3]sales_teams!$A:$C,3,0)</f>
        <v>Central</v>
      </c>
      <c r="F4924">
        <f>VLOOKUP(B4924,[1]accounts!$A:$D,4,0)</f>
        <v>647.17999999999995</v>
      </c>
    </row>
    <row r="4925" spans="1:6" x14ac:dyDescent="0.35">
      <c r="A4925" t="s">
        <v>14</v>
      </c>
      <c r="B4925" t="s">
        <v>318</v>
      </c>
      <c r="C4925" t="s">
        <v>12</v>
      </c>
      <c r="D4925" t="str">
        <f>VLOOKUP(A4925,[3]sales_teams!$A:$B,2,0)</f>
        <v>Melvin Marxen</v>
      </c>
      <c r="E4925" t="str">
        <f>VLOOKUP(A4925,[3]sales_teams!$A:$C,3,0)</f>
        <v>Central</v>
      </c>
      <c r="F4925">
        <f>VLOOKUP(B4925,[1]accounts!$A:$D,4,0)</f>
        <v>2403.58</v>
      </c>
    </row>
    <row r="4926" spans="1:6" x14ac:dyDescent="0.35">
      <c r="A4926" t="s">
        <v>67</v>
      </c>
      <c r="B4926" t="s">
        <v>273</v>
      </c>
      <c r="C4926" t="s">
        <v>46</v>
      </c>
      <c r="D4926" t="str">
        <f>VLOOKUP(A4926,[3]sales_teams!$A:$B,2,0)</f>
        <v>Celia Rouche</v>
      </c>
      <c r="E4926" t="str">
        <f>VLOOKUP(A4926,[3]sales_teams!$A:$C,3,0)</f>
        <v>West</v>
      </c>
      <c r="F4926">
        <f>VLOOKUP(B4926,[1]accounts!$A:$D,4,0)</f>
        <v>2214.94</v>
      </c>
    </row>
    <row r="4927" spans="1:6" x14ac:dyDescent="0.35">
      <c r="A4927" t="s">
        <v>44</v>
      </c>
      <c r="B4927" t="s">
        <v>318</v>
      </c>
      <c r="C4927" t="s">
        <v>12</v>
      </c>
      <c r="D4927" t="str">
        <f>VLOOKUP(A4927,[3]sales_teams!$A:$B,2,0)</f>
        <v>Melvin Marxen</v>
      </c>
      <c r="E4927" t="str">
        <f>VLOOKUP(A4927,[3]sales_teams!$A:$C,3,0)</f>
        <v>Central</v>
      </c>
      <c r="F4927">
        <f>VLOOKUP(B4927,[1]accounts!$A:$D,4,0)</f>
        <v>2403.58</v>
      </c>
    </row>
    <row r="4928" spans="1:6" x14ac:dyDescent="0.35">
      <c r="A4928" t="s">
        <v>54</v>
      </c>
      <c r="B4928" t="s">
        <v>68</v>
      </c>
      <c r="C4928" t="s">
        <v>46</v>
      </c>
      <c r="D4928" t="str">
        <f>VLOOKUP(A4928,[3]sales_teams!$A:$B,2,0)</f>
        <v>Celia Rouche</v>
      </c>
      <c r="E4928" t="str">
        <f>VLOOKUP(A4928,[3]sales_teams!$A:$C,3,0)</f>
        <v>West</v>
      </c>
      <c r="F4928">
        <f>VLOOKUP(B4928,[1]accounts!$A:$D,4,0)</f>
        <v>1188.42</v>
      </c>
    </row>
    <row r="4929" spans="1:6" x14ac:dyDescent="0.35">
      <c r="A4929" t="s">
        <v>38</v>
      </c>
      <c r="B4929" t="s">
        <v>49</v>
      </c>
      <c r="C4929" t="s">
        <v>12</v>
      </c>
      <c r="D4929" t="str">
        <f>VLOOKUP(A4929,[3]sales_teams!$A:$B,2,0)</f>
        <v>Summer Sewald</v>
      </c>
      <c r="E4929" t="str">
        <f>VLOOKUP(A4929,[3]sales_teams!$A:$C,3,0)</f>
        <v>West</v>
      </c>
      <c r="F4929">
        <f>VLOOKUP(B4929,[1]accounts!$A:$D,4,0)</f>
        <v>894.37</v>
      </c>
    </row>
    <row r="4930" spans="1:6" x14ac:dyDescent="0.35">
      <c r="A4930" t="s">
        <v>252</v>
      </c>
      <c r="B4930" t="s">
        <v>126</v>
      </c>
      <c r="C4930" t="s">
        <v>12</v>
      </c>
      <c r="D4930" t="str">
        <f>VLOOKUP(A4930,[3]sales_teams!$A:$B,2,0)</f>
        <v>Melvin Marxen</v>
      </c>
      <c r="E4930" t="str">
        <f>VLOOKUP(A4930,[3]sales_teams!$A:$C,3,0)</f>
        <v>Central</v>
      </c>
      <c r="F4930">
        <f>VLOOKUP(B4930,[1]accounts!$A:$D,4,0)</f>
        <v>1008.06</v>
      </c>
    </row>
    <row r="4931" spans="1:6" x14ac:dyDescent="0.35">
      <c r="A4931" t="s">
        <v>78</v>
      </c>
      <c r="B4931" t="s">
        <v>313</v>
      </c>
      <c r="C4931" t="s">
        <v>46</v>
      </c>
      <c r="D4931" t="str">
        <f>VLOOKUP(A4931,[3]sales_teams!$A:$B,2,0)</f>
        <v>Summer Sewald</v>
      </c>
      <c r="E4931" t="str">
        <f>VLOOKUP(A4931,[3]sales_teams!$A:$C,3,0)</f>
        <v>West</v>
      </c>
      <c r="F4931">
        <f>VLOOKUP(B4931,[1]accounts!$A:$D,4,0)</f>
        <v>497.11</v>
      </c>
    </row>
    <row r="4932" spans="1:6" x14ac:dyDescent="0.35">
      <c r="A4932" t="s">
        <v>133</v>
      </c>
      <c r="B4932" t="s">
        <v>213</v>
      </c>
      <c r="C4932" t="s">
        <v>12</v>
      </c>
      <c r="D4932" t="str">
        <f>VLOOKUP(A4932,[3]sales_teams!$A:$B,2,0)</f>
        <v>Dustin Brinkmann</v>
      </c>
      <c r="E4932" t="str">
        <f>VLOOKUP(A4932,[3]sales_teams!$A:$C,3,0)</f>
        <v>Central</v>
      </c>
      <c r="F4932">
        <f>VLOOKUP(B4932,[1]accounts!$A:$D,4,0)</f>
        <v>1223.72</v>
      </c>
    </row>
    <row r="4933" spans="1:6" x14ac:dyDescent="0.35">
      <c r="A4933" t="s">
        <v>32</v>
      </c>
      <c r="B4933" t="s">
        <v>199</v>
      </c>
      <c r="C4933" t="s">
        <v>46</v>
      </c>
      <c r="D4933" t="str">
        <f>VLOOKUP(A4933,[3]sales_teams!$A:$B,2,0)</f>
        <v>Celia Rouche</v>
      </c>
      <c r="E4933" t="str">
        <f>VLOOKUP(A4933,[3]sales_teams!$A:$C,3,0)</f>
        <v>West</v>
      </c>
      <c r="F4933">
        <f>VLOOKUP(B4933,[1]accounts!$A:$D,4,0)</f>
        <v>7708.38</v>
      </c>
    </row>
    <row r="4934" spans="1:6" x14ac:dyDescent="0.35">
      <c r="A4934" t="s">
        <v>35</v>
      </c>
      <c r="B4934" t="s">
        <v>303</v>
      </c>
      <c r="C4934" t="s">
        <v>40</v>
      </c>
      <c r="D4934" t="str">
        <f>VLOOKUP(A4934,[3]sales_teams!$A:$B,2,0)</f>
        <v>Melvin Marxen</v>
      </c>
      <c r="E4934" t="str">
        <f>VLOOKUP(A4934,[3]sales_teams!$A:$C,3,0)</f>
        <v>Central</v>
      </c>
      <c r="F4934">
        <f>VLOOKUP(B4934,[1]accounts!$A:$D,4,0)</f>
        <v>647.17999999999995</v>
      </c>
    </row>
    <row r="4935" spans="1:6" x14ac:dyDescent="0.35">
      <c r="A4935" t="s">
        <v>29</v>
      </c>
      <c r="B4935" t="s">
        <v>30</v>
      </c>
      <c r="C4935" t="s">
        <v>46</v>
      </c>
      <c r="D4935" t="str">
        <f>VLOOKUP(A4935,[3]sales_teams!$A:$B,2,0)</f>
        <v>Celia Rouche</v>
      </c>
      <c r="E4935" t="str">
        <f>VLOOKUP(A4935,[3]sales_teams!$A:$C,3,0)</f>
        <v>West</v>
      </c>
      <c r="F4935">
        <f>VLOOKUP(B4935,[1]accounts!$A:$D,4,0)</f>
        <v>1388.67</v>
      </c>
    </row>
    <row r="4936" spans="1:6" x14ac:dyDescent="0.35">
      <c r="A4936" t="s">
        <v>73</v>
      </c>
      <c r="B4936" t="s">
        <v>98</v>
      </c>
      <c r="C4936" t="s">
        <v>12</v>
      </c>
      <c r="D4936" t="str">
        <f>VLOOKUP(A4936,[3]sales_teams!$A:$B,2,0)</f>
        <v>Cara Losch</v>
      </c>
      <c r="E4936" t="str">
        <f>VLOOKUP(A4936,[3]sales_teams!$A:$C,3,0)</f>
        <v>East</v>
      </c>
      <c r="F4936">
        <f>VLOOKUP(B4936,[1]accounts!$A:$D,4,0)</f>
        <v>1100.04</v>
      </c>
    </row>
    <row r="4937" spans="1:6" x14ac:dyDescent="0.35">
      <c r="A4937" t="s">
        <v>73</v>
      </c>
      <c r="B4937" t="s">
        <v>745</v>
      </c>
      <c r="C4937" t="s">
        <v>12</v>
      </c>
      <c r="D4937" t="str">
        <f>VLOOKUP(A4937,[3]sales_teams!$A:$B,2,0)</f>
        <v>Cara Losch</v>
      </c>
      <c r="E4937" t="str">
        <f>VLOOKUP(A4937,[3]sales_teams!$A:$C,3,0)</f>
        <v>East</v>
      </c>
      <c r="F4937">
        <f>VLOOKUP(B4937,[1]accounts!$A:$D,4,0)</f>
        <v>1242.32</v>
      </c>
    </row>
    <row r="4938" spans="1:6" x14ac:dyDescent="0.35">
      <c r="A4938" t="s">
        <v>23</v>
      </c>
      <c r="B4938" t="s">
        <v>218</v>
      </c>
      <c r="C4938" t="s">
        <v>12</v>
      </c>
      <c r="D4938" t="str">
        <f>VLOOKUP(A4938,[3]sales_teams!$A:$B,2,0)</f>
        <v>Summer Sewald</v>
      </c>
      <c r="E4938" t="str">
        <f>VLOOKUP(A4938,[3]sales_teams!$A:$C,3,0)</f>
        <v>West</v>
      </c>
      <c r="F4938">
        <f>VLOOKUP(B4938,[1]accounts!$A:$D,4,0)</f>
        <v>4.54</v>
      </c>
    </row>
    <row r="4939" spans="1:6" x14ac:dyDescent="0.35">
      <c r="A4939" t="s">
        <v>26</v>
      </c>
      <c r="B4939" t="s">
        <v>91</v>
      </c>
      <c r="C4939" t="s">
        <v>12</v>
      </c>
      <c r="D4939" t="str">
        <f>VLOOKUP(A4939,[3]sales_teams!$A:$B,2,0)</f>
        <v>Dustin Brinkmann</v>
      </c>
      <c r="E4939" t="str">
        <f>VLOOKUP(A4939,[3]sales_teams!$A:$C,3,0)</f>
        <v>Central</v>
      </c>
      <c r="F4939">
        <f>VLOOKUP(B4939,[1]accounts!$A:$D,4,0)</f>
        <v>2173.98</v>
      </c>
    </row>
    <row r="4940" spans="1:6" x14ac:dyDescent="0.35">
      <c r="A4940" t="s">
        <v>118</v>
      </c>
      <c r="B4940" t="s">
        <v>65</v>
      </c>
      <c r="C4940" t="s">
        <v>12</v>
      </c>
      <c r="D4940" t="str">
        <f>VLOOKUP(A4940,[3]sales_teams!$A:$B,2,0)</f>
        <v>Rocco Neubert</v>
      </c>
      <c r="E4940" t="str">
        <f>VLOOKUP(A4940,[3]sales_teams!$A:$C,3,0)</f>
        <v>East</v>
      </c>
      <c r="F4940">
        <f>VLOOKUP(B4940,[1]accounts!$A:$D,4,0)</f>
        <v>3838.39</v>
      </c>
    </row>
    <row r="4941" spans="1:6" x14ac:dyDescent="0.35">
      <c r="A4941" t="s">
        <v>202</v>
      </c>
      <c r="B4941" t="s">
        <v>11</v>
      </c>
      <c r="C4941" t="s">
        <v>46</v>
      </c>
      <c r="D4941" t="str">
        <f>VLOOKUP(A4941,[3]sales_teams!$A:$B,2,0)</f>
        <v>Dustin Brinkmann</v>
      </c>
      <c r="E4941" t="str">
        <f>VLOOKUP(A4941,[3]sales_teams!$A:$C,3,0)</f>
        <v>Central</v>
      </c>
      <c r="F4941">
        <f>VLOOKUP(B4941,[1]accounts!$A:$D,4,0)</f>
        <v>718.62</v>
      </c>
    </row>
    <row r="4942" spans="1:6" x14ac:dyDescent="0.35">
      <c r="A4942" t="s">
        <v>202</v>
      </c>
      <c r="B4942" t="s">
        <v>76</v>
      </c>
      <c r="C4942" t="s">
        <v>12</v>
      </c>
      <c r="D4942" t="str">
        <f>VLOOKUP(A4942,[3]sales_teams!$A:$B,2,0)</f>
        <v>Dustin Brinkmann</v>
      </c>
      <c r="E4942" t="str">
        <f>VLOOKUP(A4942,[3]sales_teams!$A:$C,3,0)</f>
        <v>Central</v>
      </c>
      <c r="F4942">
        <f>VLOOKUP(B4942,[1]accounts!$A:$D,4,0)</f>
        <v>2041.73</v>
      </c>
    </row>
    <row r="4943" spans="1:6" x14ac:dyDescent="0.35">
      <c r="A4943" t="s">
        <v>64</v>
      </c>
      <c r="B4943" t="s">
        <v>410</v>
      </c>
      <c r="C4943" t="s">
        <v>46</v>
      </c>
      <c r="D4943" t="str">
        <f>VLOOKUP(A4943,[3]sales_teams!$A:$B,2,0)</f>
        <v>Rocco Neubert</v>
      </c>
      <c r="E4943" t="str">
        <f>VLOOKUP(A4943,[3]sales_teams!$A:$C,3,0)</f>
        <v>East</v>
      </c>
      <c r="F4943">
        <f>VLOOKUP(B4943,[1]accounts!$A:$D,4,0)</f>
        <v>1197.44</v>
      </c>
    </row>
    <row r="4944" spans="1:6" x14ac:dyDescent="0.35">
      <c r="A4944" t="s">
        <v>64</v>
      </c>
      <c r="B4944" t="s">
        <v>199</v>
      </c>
      <c r="C4944" t="s">
        <v>12</v>
      </c>
      <c r="D4944" t="str">
        <f>VLOOKUP(A4944,[3]sales_teams!$A:$B,2,0)</f>
        <v>Rocco Neubert</v>
      </c>
      <c r="E4944" t="str">
        <f>VLOOKUP(A4944,[3]sales_teams!$A:$C,3,0)</f>
        <v>East</v>
      </c>
      <c r="F4944">
        <f>VLOOKUP(B4944,[1]accounts!$A:$D,4,0)</f>
        <v>7708.38</v>
      </c>
    </row>
    <row r="4945" spans="1:6" x14ac:dyDescent="0.35">
      <c r="A4945" t="s">
        <v>142</v>
      </c>
      <c r="B4945" t="s">
        <v>240</v>
      </c>
      <c r="C4945" t="s">
        <v>12</v>
      </c>
      <c r="D4945" t="str">
        <f>VLOOKUP(A4945,[3]sales_teams!$A:$B,2,0)</f>
        <v>Rocco Neubert</v>
      </c>
      <c r="E4945" t="str">
        <f>VLOOKUP(A4945,[3]sales_teams!$A:$C,3,0)</f>
        <v>East</v>
      </c>
      <c r="F4945">
        <f>VLOOKUP(B4945,[1]accounts!$A:$D,4,0)</f>
        <v>6395.05</v>
      </c>
    </row>
    <row r="4946" spans="1:6" x14ac:dyDescent="0.35">
      <c r="A4946" t="s">
        <v>252</v>
      </c>
      <c r="B4946" t="s">
        <v>170</v>
      </c>
      <c r="C4946" t="s">
        <v>12</v>
      </c>
      <c r="D4946" t="str">
        <f>VLOOKUP(A4946,[3]sales_teams!$A:$B,2,0)</f>
        <v>Melvin Marxen</v>
      </c>
      <c r="E4946" t="str">
        <f>VLOOKUP(A4946,[3]sales_teams!$A:$C,3,0)</f>
        <v>Central</v>
      </c>
      <c r="F4946">
        <f>VLOOKUP(B4946,[1]accounts!$A:$D,4,0)</f>
        <v>332.43</v>
      </c>
    </row>
    <row r="4947" spans="1:6" x14ac:dyDescent="0.35">
      <c r="A4947" t="s">
        <v>78</v>
      </c>
      <c r="B4947" t="s">
        <v>11</v>
      </c>
      <c r="C4947" t="s">
        <v>40</v>
      </c>
      <c r="D4947" t="str">
        <f>VLOOKUP(A4947,[3]sales_teams!$A:$B,2,0)</f>
        <v>Summer Sewald</v>
      </c>
      <c r="E4947" t="str">
        <f>VLOOKUP(A4947,[3]sales_teams!$A:$C,3,0)</f>
        <v>West</v>
      </c>
      <c r="F4947">
        <f>VLOOKUP(B4947,[1]accounts!$A:$D,4,0)</f>
        <v>718.62</v>
      </c>
    </row>
    <row r="4948" spans="1:6" x14ac:dyDescent="0.35">
      <c r="A4948" t="s">
        <v>95</v>
      </c>
      <c r="B4948" t="s">
        <v>273</v>
      </c>
      <c r="C4948" t="s">
        <v>46</v>
      </c>
      <c r="D4948" t="str">
        <f>VLOOKUP(A4948,[3]sales_teams!$A:$B,2,0)</f>
        <v>Summer Sewald</v>
      </c>
      <c r="E4948" t="str">
        <f>VLOOKUP(A4948,[3]sales_teams!$A:$C,3,0)</f>
        <v>West</v>
      </c>
      <c r="F4948">
        <f>VLOOKUP(B4948,[1]accounts!$A:$D,4,0)</f>
        <v>2214.94</v>
      </c>
    </row>
    <row r="4949" spans="1:6" x14ac:dyDescent="0.35">
      <c r="A4949" t="s">
        <v>133</v>
      </c>
      <c r="B4949" t="s">
        <v>129</v>
      </c>
      <c r="C4949" t="s">
        <v>46</v>
      </c>
      <c r="D4949" t="str">
        <f>VLOOKUP(A4949,[3]sales_teams!$A:$B,2,0)</f>
        <v>Dustin Brinkmann</v>
      </c>
      <c r="E4949" t="str">
        <f>VLOOKUP(A4949,[3]sales_teams!$A:$C,3,0)</f>
        <v>Central</v>
      </c>
      <c r="F4949">
        <f>VLOOKUP(B4949,[1]accounts!$A:$D,4,0)</f>
        <v>1102.43</v>
      </c>
    </row>
    <row r="4950" spans="1:6" x14ac:dyDescent="0.35">
      <c r="A4950" t="s">
        <v>116</v>
      </c>
      <c r="B4950" t="s">
        <v>36</v>
      </c>
      <c r="C4950" t="s">
        <v>12</v>
      </c>
      <c r="D4950" t="str">
        <f>VLOOKUP(A4950,[3]sales_teams!$A:$B,2,0)</f>
        <v>Melvin Marxen</v>
      </c>
      <c r="E4950" t="str">
        <f>VLOOKUP(A4950,[3]sales_teams!$A:$C,3,0)</f>
        <v>Central</v>
      </c>
      <c r="F4950">
        <f>VLOOKUP(B4950,[1]accounts!$A:$D,4,0)</f>
        <v>441.08</v>
      </c>
    </row>
    <row r="4951" spans="1:6" x14ac:dyDescent="0.35">
      <c r="A4951" t="s">
        <v>116</v>
      </c>
      <c r="B4951" t="s">
        <v>76</v>
      </c>
      <c r="C4951" t="s">
        <v>12</v>
      </c>
      <c r="D4951" t="str">
        <f>VLOOKUP(A4951,[3]sales_teams!$A:$B,2,0)</f>
        <v>Melvin Marxen</v>
      </c>
      <c r="E4951" t="str">
        <f>VLOOKUP(A4951,[3]sales_teams!$A:$C,3,0)</f>
        <v>Central</v>
      </c>
      <c r="F4951">
        <f>VLOOKUP(B4951,[1]accounts!$A:$D,4,0)</f>
        <v>2041.73</v>
      </c>
    </row>
    <row r="4952" spans="1:6" x14ac:dyDescent="0.35">
      <c r="A4952" t="s">
        <v>51</v>
      </c>
      <c r="B4952" t="s">
        <v>30</v>
      </c>
      <c r="C4952" t="s">
        <v>12</v>
      </c>
      <c r="D4952" t="str">
        <f>VLOOKUP(A4952,[3]sales_teams!$A:$B,2,0)</f>
        <v>Summer Sewald</v>
      </c>
      <c r="E4952" t="str">
        <f>VLOOKUP(A4952,[3]sales_teams!$A:$C,3,0)</f>
        <v>West</v>
      </c>
      <c r="F4952">
        <f>VLOOKUP(B4952,[1]accounts!$A:$D,4,0)</f>
        <v>1388.67</v>
      </c>
    </row>
    <row r="4953" spans="1:6" x14ac:dyDescent="0.35">
      <c r="A4953" t="s">
        <v>61</v>
      </c>
      <c r="B4953" t="s">
        <v>231</v>
      </c>
      <c r="C4953" t="s">
        <v>46</v>
      </c>
      <c r="D4953" t="str">
        <f>VLOOKUP(A4953,[3]sales_teams!$A:$B,2,0)</f>
        <v>Dustin Brinkmann</v>
      </c>
      <c r="E4953" t="str">
        <f>VLOOKUP(A4953,[3]sales_teams!$A:$C,3,0)</f>
        <v>Central</v>
      </c>
      <c r="F4953">
        <f>VLOOKUP(B4953,[1]accounts!$A:$D,4,0)</f>
        <v>45.39</v>
      </c>
    </row>
    <row r="4954" spans="1:6" x14ac:dyDescent="0.35">
      <c r="A4954" t="s">
        <v>118</v>
      </c>
      <c r="B4954" t="s">
        <v>179</v>
      </c>
      <c r="C4954" t="s">
        <v>46</v>
      </c>
      <c r="D4954" t="str">
        <f>VLOOKUP(A4954,[3]sales_teams!$A:$B,2,0)</f>
        <v>Rocco Neubert</v>
      </c>
      <c r="E4954" t="str">
        <f>VLOOKUP(A4954,[3]sales_teams!$A:$C,3,0)</f>
        <v>East</v>
      </c>
      <c r="F4954">
        <f>VLOOKUP(B4954,[1]accounts!$A:$D,4,0)</f>
        <v>702.72</v>
      </c>
    </row>
    <row r="4955" spans="1:6" x14ac:dyDescent="0.35">
      <c r="A4955" t="s">
        <v>64</v>
      </c>
      <c r="B4955" t="s">
        <v>74</v>
      </c>
      <c r="C4955" t="s">
        <v>46</v>
      </c>
      <c r="D4955" t="str">
        <f>VLOOKUP(A4955,[3]sales_teams!$A:$B,2,0)</f>
        <v>Rocco Neubert</v>
      </c>
      <c r="E4955" t="str">
        <f>VLOOKUP(A4955,[3]sales_teams!$A:$C,3,0)</f>
        <v>East</v>
      </c>
      <c r="F4955">
        <f>VLOOKUP(B4955,[1]accounts!$A:$D,4,0)</f>
        <v>646.1</v>
      </c>
    </row>
    <row r="4956" spans="1:6" x14ac:dyDescent="0.35">
      <c r="A4956" t="s">
        <v>64</v>
      </c>
      <c r="B4956" t="s">
        <v>215</v>
      </c>
      <c r="C4956" t="s">
        <v>12</v>
      </c>
      <c r="D4956" t="str">
        <f>VLOOKUP(A4956,[3]sales_teams!$A:$B,2,0)</f>
        <v>Rocco Neubert</v>
      </c>
      <c r="E4956" t="str">
        <f>VLOOKUP(A4956,[3]sales_teams!$A:$C,3,0)</f>
        <v>East</v>
      </c>
      <c r="F4956">
        <f>VLOOKUP(B4956,[1]accounts!$A:$D,4,0)</f>
        <v>1419.98</v>
      </c>
    </row>
    <row r="4957" spans="1:6" x14ac:dyDescent="0.35">
      <c r="A4957" t="s">
        <v>14</v>
      </c>
      <c r="B4957" t="s">
        <v>148</v>
      </c>
      <c r="C4957" t="s">
        <v>40</v>
      </c>
      <c r="D4957" t="str">
        <f>VLOOKUP(A4957,[3]sales_teams!$A:$B,2,0)</f>
        <v>Melvin Marxen</v>
      </c>
      <c r="E4957" t="str">
        <f>VLOOKUP(A4957,[3]sales_teams!$A:$C,3,0)</f>
        <v>Central</v>
      </c>
      <c r="F4957">
        <f>VLOOKUP(B4957,[1]accounts!$A:$D,4,0)</f>
        <v>2952.73</v>
      </c>
    </row>
    <row r="4958" spans="1:6" x14ac:dyDescent="0.35">
      <c r="A4958" t="s">
        <v>14</v>
      </c>
      <c r="B4958" t="s">
        <v>492</v>
      </c>
      <c r="C4958" t="s">
        <v>12</v>
      </c>
      <c r="D4958" t="str">
        <f>VLOOKUP(A4958,[3]sales_teams!$A:$B,2,0)</f>
        <v>Melvin Marxen</v>
      </c>
      <c r="E4958" t="str">
        <f>VLOOKUP(A4958,[3]sales_teams!$A:$C,3,0)</f>
        <v>Central</v>
      </c>
      <c r="F4958">
        <f>VLOOKUP(B4958,[1]accounts!$A:$D,4,0)</f>
        <v>1376.8</v>
      </c>
    </row>
    <row r="4959" spans="1:6" x14ac:dyDescent="0.35">
      <c r="A4959" t="s">
        <v>142</v>
      </c>
      <c r="B4959" t="s">
        <v>199</v>
      </c>
      <c r="C4959" t="s">
        <v>12</v>
      </c>
      <c r="D4959" t="str">
        <f>VLOOKUP(A4959,[3]sales_teams!$A:$B,2,0)</f>
        <v>Rocco Neubert</v>
      </c>
      <c r="E4959" t="str">
        <f>VLOOKUP(A4959,[3]sales_teams!$A:$C,3,0)</f>
        <v>East</v>
      </c>
      <c r="F4959">
        <f>VLOOKUP(B4959,[1]accounts!$A:$D,4,0)</f>
        <v>7708.38</v>
      </c>
    </row>
    <row r="4960" spans="1:6" x14ac:dyDescent="0.35">
      <c r="A4960" t="s">
        <v>67</v>
      </c>
      <c r="B4960" t="s">
        <v>273</v>
      </c>
      <c r="C4960" t="s">
        <v>46</v>
      </c>
      <c r="D4960" t="str">
        <f>VLOOKUP(A4960,[3]sales_teams!$A:$B,2,0)</f>
        <v>Celia Rouche</v>
      </c>
      <c r="E4960" t="str">
        <f>VLOOKUP(A4960,[3]sales_teams!$A:$C,3,0)</f>
        <v>West</v>
      </c>
      <c r="F4960">
        <f>VLOOKUP(B4960,[1]accounts!$A:$D,4,0)</f>
        <v>2214.94</v>
      </c>
    </row>
    <row r="4961" spans="1:6" x14ac:dyDescent="0.35">
      <c r="A4961" t="s">
        <v>67</v>
      </c>
      <c r="B4961" t="s">
        <v>33</v>
      </c>
      <c r="C4961" t="s">
        <v>46</v>
      </c>
      <c r="D4961" t="str">
        <f>VLOOKUP(A4961,[3]sales_teams!$A:$B,2,0)</f>
        <v>Celia Rouche</v>
      </c>
      <c r="E4961" t="str">
        <f>VLOOKUP(A4961,[3]sales_teams!$A:$C,3,0)</f>
        <v>West</v>
      </c>
      <c r="F4961">
        <f>VLOOKUP(B4961,[1]accounts!$A:$D,4,0)</f>
        <v>4269.8999999999996</v>
      </c>
    </row>
    <row r="4962" spans="1:6" x14ac:dyDescent="0.35">
      <c r="A4962" t="s">
        <v>105</v>
      </c>
      <c r="B4962" t="s">
        <v>65</v>
      </c>
      <c r="C4962" t="s">
        <v>46</v>
      </c>
      <c r="D4962" t="str">
        <f>VLOOKUP(A4962,[3]sales_teams!$A:$B,2,0)</f>
        <v>Cara Losch</v>
      </c>
      <c r="E4962" t="str">
        <f>VLOOKUP(A4962,[3]sales_teams!$A:$C,3,0)</f>
        <v>East</v>
      </c>
      <c r="F4962">
        <f>VLOOKUP(B4962,[1]accounts!$A:$D,4,0)</f>
        <v>3838.39</v>
      </c>
    </row>
    <row r="4963" spans="1:6" x14ac:dyDescent="0.35">
      <c r="A4963" t="s">
        <v>105</v>
      </c>
      <c r="B4963" t="s">
        <v>215</v>
      </c>
      <c r="C4963" t="s">
        <v>12</v>
      </c>
      <c r="D4963" t="str">
        <f>VLOOKUP(A4963,[3]sales_teams!$A:$B,2,0)</f>
        <v>Cara Losch</v>
      </c>
      <c r="E4963" t="str">
        <f>VLOOKUP(A4963,[3]sales_teams!$A:$C,3,0)</f>
        <v>East</v>
      </c>
      <c r="F4963">
        <f>VLOOKUP(B4963,[1]accounts!$A:$D,4,0)</f>
        <v>1419.98</v>
      </c>
    </row>
    <row r="4964" spans="1:6" x14ac:dyDescent="0.35">
      <c r="A4964" t="s">
        <v>54</v>
      </c>
      <c r="B4964" t="s">
        <v>24</v>
      </c>
      <c r="C4964" t="s">
        <v>46</v>
      </c>
      <c r="D4964" t="str">
        <f>VLOOKUP(A4964,[3]sales_teams!$A:$B,2,0)</f>
        <v>Celia Rouche</v>
      </c>
      <c r="E4964" t="str">
        <f>VLOOKUP(A4964,[3]sales_teams!$A:$C,3,0)</f>
        <v>West</v>
      </c>
      <c r="F4964">
        <f>VLOOKUP(B4964,[1]accounts!$A:$D,4,0)</f>
        <v>792.46</v>
      </c>
    </row>
    <row r="4965" spans="1:6" x14ac:dyDescent="0.35">
      <c r="A4965" t="s">
        <v>38</v>
      </c>
      <c r="B4965" t="s">
        <v>315</v>
      </c>
      <c r="C4965" t="s">
        <v>12</v>
      </c>
      <c r="D4965" t="str">
        <f>VLOOKUP(A4965,[3]sales_teams!$A:$B,2,0)</f>
        <v>Summer Sewald</v>
      </c>
      <c r="E4965" t="str">
        <f>VLOOKUP(A4965,[3]sales_teams!$A:$C,3,0)</f>
        <v>West</v>
      </c>
      <c r="F4965">
        <f>VLOOKUP(B4965,[1]accounts!$A:$D,4,0)</f>
        <v>8170.38</v>
      </c>
    </row>
    <row r="4966" spans="1:6" x14ac:dyDescent="0.35">
      <c r="A4966" t="s">
        <v>133</v>
      </c>
      <c r="B4966" t="s">
        <v>103</v>
      </c>
      <c r="C4966" t="s">
        <v>40</v>
      </c>
      <c r="D4966" t="str">
        <f>VLOOKUP(A4966,[3]sales_teams!$A:$B,2,0)</f>
        <v>Dustin Brinkmann</v>
      </c>
      <c r="E4966" t="str">
        <f>VLOOKUP(A4966,[3]sales_teams!$A:$C,3,0)</f>
        <v>Central</v>
      </c>
      <c r="F4966">
        <f>VLOOKUP(B4966,[1]accounts!$A:$D,4,0)</f>
        <v>439.21</v>
      </c>
    </row>
    <row r="4967" spans="1:6" x14ac:dyDescent="0.35">
      <c r="A4967" t="s">
        <v>32</v>
      </c>
      <c r="B4967" t="s">
        <v>148</v>
      </c>
      <c r="C4967" t="s">
        <v>12</v>
      </c>
      <c r="D4967" t="str">
        <f>VLOOKUP(A4967,[3]sales_teams!$A:$B,2,0)</f>
        <v>Celia Rouche</v>
      </c>
      <c r="E4967" t="str">
        <f>VLOOKUP(A4967,[3]sales_teams!$A:$C,3,0)</f>
        <v>West</v>
      </c>
      <c r="F4967">
        <f>VLOOKUP(B4967,[1]accounts!$A:$D,4,0)</f>
        <v>2952.73</v>
      </c>
    </row>
    <row r="4968" spans="1:6" x14ac:dyDescent="0.35">
      <c r="A4968" t="s">
        <v>116</v>
      </c>
      <c r="B4968" t="s">
        <v>24</v>
      </c>
      <c r="C4968" t="s">
        <v>40</v>
      </c>
      <c r="D4968" t="str">
        <f>VLOOKUP(A4968,[3]sales_teams!$A:$B,2,0)</f>
        <v>Melvin Marxen</v>
      </c>
      <c r="E4968" t="str">
        <f>VLOOKUP(A4968,[3]sales_teams!$A:$C,3,0)</f>
        <v>Central</v>
      </c>
      <c r="F4968">
        <f>VLOOKUP(B4968,[1]accounts!$A:$D,4,0)</f>
        <v>792.46</v>
      </c>
    </row>
    <row r="4969" spans="1:6" x14ac:dyDescent="0.35">
      <c r="A4969" t="s">
        <v>51</v>
      </c>
      <c r="B4969" t="s">
        <v>86</v>
      </c>
      <c r="C4969" t="s">
        <v>46</v>
      </c>
      <c r="D4969" t="str">
        <f>VLOOKUP(A4969,[3]sales_teams!$A:$B,2,0)</f>
        <v>Summer Sewald</v>
      </c>
      <c r="E4969" t="str">
        <f>VLOOKUP(A4969,[3]sales_teams!$A:$C,3,0)</f>
        <v>West</v>
      </c>
      <c r="F4969">
        <f>VLOOKUP(B4969,[1]accounts!$A:$D,4,0)</f>
        <v>2741.37</v>
      </c>
    </row>
    <row r="4970" spans="1:6" x14ac:dyDescent="0.35">
      <c r="A4970" t="s">
        <v>51</v>
      </c>
      <c r="B4970" t="s">
        <v>199</v>
      </c>
      <c r="C4970" t="s">
        <v>12</v>
      </c>
      <c r="D4970" t="str">
        <f>VLOOKUP(A4970,[3]sales_teams!$A:$B,2,0)</f>
        <v>Summer Sewald</v>
      </c>
      <c r="E4970" t="str">
        <f>VLOOKUP(A4970,[3]sales_teams!$A:$C,3,0)</f>
        <v>West</v>
      </c>
      <c r="F4970">
        <f>VLOOKUP(B4970,[1]accounts!$A:$D,4,0)</f>
        <v>7708.38</v>
      </c>
    </row>
    <row r="4971" spans="1:6" x14ac:dyDescent="0.35">
      <c r="A4971" t="s">
        <v>51</v>
      </c>
      <c r="B4971" t="s">
        <v>155</v>
      </c>
      <c r="C4971" t="s">
        <v>12</v>
      </c>
      <c r="D4971" t="str">
        <f>VLOOKUP(A4971,[3]sales_teams!$A:$B,2,0)</f>
        <v>Summer Sewald</v>
      </c>
      <c r="E4971" t="str">
        <f>VLOOKUP(A4971,[3]sales_teams!$A:$C,3,0)</f>
        <v>West</v>
      </c>
      <c r="F4971">
        <f>VLOOKUP(B4971,[1]accounts!$A:$D,4,0)</f>
        <v>11698.03</v>
      </c>
    </row>
    <row r="4972" spans="1:6" x14ac:dyDescent="0.35">
      <c r="A4972" t="s">
        <v>9</v>
      </c>
      <c r="B4972" t="s">
        <v>45</v>
      </c>
      <c r="C4972" t="s">
        <v>12</v>
      </c>
      <c r="D4972" t="str">
        <f>VLOOKUP(A4972,[3]sales_teams!$A:$B,2,0)</f>
        <v>Dustin Brinkmann</v>
      </c>
      <c r="E4972" t="str">
        <f>VLOOKUP(A4972,[3]sales_teams!$A:$C,3,0)</f>
        <v>Central</v>
      </c>
      <c r="F4972">
        <f>VLOOKUP(B4972,[1]accounts!$A:$D,4,0)</f>
        <v>894.33</v>
      </c>
    </row>
    <row r="4973" spans="1:6" x14ac:dyDescent="0.35">
      <c r="A4973" t="s">
        <v>35</v>
      </c>
      <c r="B4973" t="s">
        <v>207</v>
      </c>
      <c r="C4973" t="s">
        <v>46</v>
      </c>
      <c r="D4973" t="str">
        <f>VLOOKUP(A4973,[3]sales_teams!$A:$B,2,0)</f>
        <v>Melvin Marxen</v>
      </c>
      <c r="E4973" t="str">
        <f>VLOOKUP(A4973,[3]sales_teams!$A:$C,3,0)</f>
        <v>Central</v>
      </c>
      <c r="F4973">
        <f>VLOOKUP(B4973,[1]accounts!$A:$D,4,0)</f>
        <v>217.87</v>
      </c>
    </row>
    <row r="4974" spans="1:6" x14ac:dyDescent="0.35">
      <c r="A4974" t="s">
        <v>35</v>
      </c>
      <c r="B4974" t="s">
        <v>315</v>
      </c>
      <c r="C4974" t="s">
        <v>12</v>
      </c>
      <c r="D4974" t="str">
        <f>VLOOKUP(A4974,[3]sales_teams!$A:$B,2,0)</f>
        <v>Melvin Marxen</v>
      </c>
      <c r="E4974" t="str">
        <f>VLOOKUP(A4974,[3]sales_teams!$A:$C,3,0)</f>
        <v>Central</v>
      </c>
      <c r="F4974">
        <f>VLOOKUP(B4974,[1]accounts!$A:$D,4,0)</f>
        <v>8170.38</v>
      </c>
    </row>
    <row r="4975" spans="1:6" x14ac:dyDescent="0.35">
      <c r="A4975" t="s">
        <v>97</v>
      </c>
      <c r="B4975" t="s">
        <v>65</v>
      </c>
      <c r="C4975" t="s">
        <v>12</v>
      </c>
      <c r="D4975" t="str">
        <f>VLOOKUP(A4975,[3]sales_teams!$A:$B,2,0)</f>
        <v>Rocco Neubert</v>
      </c>
      <c r="E4975" t="str">
        <f>VLOOKUP(A4975,[3]sales_teams!$A:$C,3,0)</f>
        <v>East</v>
      </c>
      <c r="F4975">
        <f>VLOOKUP(B4975,[1]accounts!$A:$D,4,0)</f>
        <v>3838.39</v>
      </c>
    </row>
    <row r="4976" spans="1:6" x14ac:dyDescent="0.35">
      <c r="A4976" t="s">
        <v>102</v>
      </c>
      <c r="B4976" t="s">
        <v>518</v>
      </c>
      <c r="C4976" t="s">
        <v>46</v>
      </c>
      <c r="D4976" t="str">
        <f>VLOOKUP(A4976,[3]sales_teams!$A:$B,2,0)</f>
        <v>Cara Losch</v>
      </c>
      <c r="E4976" t="str">
        <f>VLOOKUP(A4976,[3]sales_teams!$A:$C,3,0)</f>
        <v>East</v>
      </c>
      <c r="F4976">
        <f>VLOOKUP(B4976,[1]accounts!$A:$D,4,0)</f>
        <v>527.11</v>
      </c>
    </row>
    <row r="4977" spans="1:6" x14ac:dyDescent="0.35">
      <c r="A4977" t="s">
        <v>139</v>
      </c>
      <c r="B4977" t="s">
        <v>410</v>
      </c>
      <c r="C4977" t="s">
        <v>12</v>
      </c>
      <c r="D4977" t="str">
        <f>VLOOKUP(A4977,[3]sales_teams!$A:$B,2,0)</f>
        <v>Rocco Neubert</v>
      </c>
      <c r="E4977" t="str">
        <f>VLOOKUP(A4977,[3]sales_teams!$A:$C,3,0)</f>
        <v>East</v>
      </c>
      <c r="F4977">
        <f>VLOOKUP(B4977,[1]accounts!$A:$D,4,0)</f>
        <v>1197.44</v>
      </c>
    </row>
    <row r="4978" spans="1:6" x14ac:dyDescent="0.35">
      <c r="A4978" t="s">
        <v>164</v>
      </c>
      <c r="B4978" t="s">
        <v>179</v>
      </c>
      <c r="C4978" t="s">
        <v>46</v>
      </c>
      <c r="D4978" t="str">
        <f>VLOOKUP(A4978,[3]sales_teams!$A:$B,2,0)</f>
        <v>Cara Losch</v>
      </c>
      <c r="E4978" t="str">
        <f>VLOOKUP(A4978,[3]sales_teams!$A:$C,3,0)</f>
        <v>East</v>
      </c>
      <c r="F4978">
        <f>VLOOKUP(B4978,[1]accounts!$A:$D,4,0)</f>
        <v>702.72</v>
      </c>
    </row>
    <row r="4979" spans="1:6" x14ac:dyDescent="0.35">
      <c r="A4979" t="s">
        <v>164</v>
      </c>
      <c r="B4979" t="s">
        <v>209</v>
      </c>
      <c r="C4979" t="s">
        <v>12</v>
      </c>
      <c r="D4979" t="str">
        <f>VLOOKUP(A4979,[3]sales_teams!$A:$B,2,0)</f>
        <v>Cara Losch</v>
      </c>
      <c r="E4979" t="str">
        <f>VLOOKUP(A4979,[3]sales_teams!$A:$C,3,0)</f>
        <v>East</v>
      </c>
      <c r="F4979">
        <f>VLOOKUP(B4979,[1]accounts!$A:$D,4,0)</f>
        <v>1712.68</v>
      </c>
    </row>
    <row r="4980" spans="1:6" x14ac:dyDescent="0.35">
      <c r="A4980" t="s">
        <v>64</v>
      </c>
      <c r="B4980" t="s">
        <v>155</v>
      </c>
      <c r="C4980" t="s">
        <v>12</v>
      </c>
      <c r="D4980" t="str">
        <f>VLOOKUP(A4980,[3]sales_teams!$A:$B,2,0)</f>
        <v>Rocco Neubert</v>
      </c>
      <c r="E4980" t="str">
        <f>VLOOKUP(A4980,[3]sales_teams!$A:$C,3,0)</f>
        <v>East</v>
      </c>
      <c r="F4980">
        <f>VLOOKUP(B4980,[1]accounts!$A:$D,4,0)</f>
        <v>11698.03</v>
      </c>
    </row>
    <row r="4981" spans="1:6" x14ac:dyDescent="0.35">
      <c r="A4981" t="s">
        <v>14</v>
      </c>
      <c r="B4981" t="s">
        <v>21</v>
      </c>
      <c r="C4981" t="s">
        <v>46</v>
      </c>
      <c r="D4981" t="str">
        <f>VLOOKUP(A4981,[3]sales_teams!$A:$B,2,0)</f>
        <v>Melvin Marxen</v>
      </c>
      <c r="E4981" t="str">
        <f>VLOOKUP(A4981,[3]sales_teams!$A:$C,3,0)</f>
        <v>Central</v>
      </c>
      <c r="F4981">
        <f>VLOOKUP(B4981,[1]accounts!$A:$D,4,0)</f>
        <v>2714.9</v>
      </c>
    </row>
    <row r="4982" spans="1:6" x14ac:dyDescent="0.35">
      <c r="A4982" t="s">
        <v>67</v>
      </c>
      <c r="B4982" t="s">
        <v>59</v>
      </c>
      <c r="C4982" t="s">
        <v>12</v>
      </c>
      <c r="D4982" t="str">
        <f>VLOOKUP(A4982,[3]sales_teams!$A:$B,2,0)</f>
        <v>Celia Rouche</v>
      </c>
      <c r="E4982" t="str">
        <f>VLOOKUP(A4982,[3]sales_teams!$A:$C,3,0)</f>
        <v>West</v>
      </c>
      <c r="F4982">
        <f>VLOOKUP(B4982,[1]accounts!$A:$D,4,0)</f>
        <v>6354.87</v>
      </c>
    </row>
    <row r="4983" spans="1:6" x14ac:dyDescent="0.35">
      <c r="A4983" t="s">
        <v>105</v>
      </c>
      <c r="B4983" t="s">
        <v>192</v>
      </c>
      <c r="C4983" t="s">
        <v>46</v>
      </c>
      <c r="D4983" t="str">
        <f>VLOOKUP(A4983,[3]sales_teams!$A:$B,2,0)</f>
        <v>Cara Losch</v>
      </c>
      <c r="E4983" t="str">
        <f>VLOOKUP(A4983,[3]sales_teams!$A:$C,3,0)</f>
        <v>East</v>
      </c>
      <c r="F4983">
        <f>VLOOKUP(B4983,[1]accounts!$A:$D,4,0)</f>
        <v>987.39</v>
      </c>
    </row>
    <row r="4984" spans="1:6" x14ac:dyDescent="0.35">
      <c r="A4984" t="s">
        <v>54</v>
      </c>
      <c r="B4984" t="s">
        <v>30</v>
      </c>
      <c r="C4984" t="s">
        <v>12</v>
      </c>
      <c r="D4984" t="str">
        <f>VLOOKUP(A4984,[3]sales_teams!$A:$B,2,0)</f>
        <v>Celia Rouche</v>
      </c>
      <c r="E4984" t="str">
        <f>VLOOKUP(A4984,[3]sales_teams!$A:$C,3,0)</f>
        <v>West</v>
      </c>
      <c r="F4984">
        <f>VLOOKUP(B4984,[1]accounts!$A:$D,4,0)</f>
        <v>1388.67</v>
      </c>
    </row>
    <row r="4985" spans="1:6" x14ac:dyDescent="0.35">
      <c r="A4985" t="s">
        <v>252</v>
      </c>
      <c r="B4985" t="s">
        <v>124</v>
      </c>
      <c r="C4985" t="s">
        <v>40</v>
      </c>
      <c r="D4985" t="str">
        <f>VLOOKUP(A4985,[3]sales_teams!$A:$B,2,0)</f>
        <v>Melvin Marxen</v>
      </c>
      <c r="E4985" t="str">
        <f>VLOOKUP(A4985,[3]sales_teams!$A:$C,3,0)</f>
        <v>Central</v>
      </c>
      <c r="F4985">
        <f>VLOOKUP(B4985,[1]accounts!$A:$D,4,0)</f>
        <v>2437.85</v>
      </c>
    </row>
    <row r="4986" spans="1:6" x14ac:dyDescent="0.35">
      <c r="A4986" t="s">
        <v>252</v>
      </c>
      <c r="B4986" t="s">
        <v>21</v>
      </c>
      <c r="C4986" t="s">
        <v>46</v>
      </c>
      <c r="D4986" t="str">
        <f>VLOOKUP(A4986,[3]sales_teams!$A:$B,2,0)</f>
        <v>Melvin Marxen</v>
      </c>
      <c r="E4986" t="str">
        <f>VLOOKUP(A4986,[3]sales_teams!$A:$C,3,0)</f>
        <v>Central</v>
      </c>
      <c r="F4986">
        <f>VLOOKUP(B4986,[1]accounts!$A:$D,4,0)</f>
        <v>2714.9</v>
      </c>
    </row>
    <row r="4987" spans="1:6" x14ac:dyDescent="0.35">
      <c r="A4987" t="s">
        <v>95</v>
      </c>
      <c r="B4987" t="s">
        <v>159</v>
      </c>
      <c r="C4987" t="s">
        <v>46</v>
      </c>
      <c r="D4987" t="str">
        <f>VLOOKUP(A4987,[3]sales_teams!$A:$B,2,0)</f>
        <v>Summer Sewald</v>
      </c>
      <c r="E4987" t="str">
        <f>VLOOKUP(A4987,[3]sales_teams!$A:$C,3,0)</f>
        <v>West</v>
      </c>
      <c r="F4987">
        <f>VLOOKUP(B4987,[1]accounts!$A:$D,4,0)</f>
        <v>2871.35</v>
      </c>
    </row>
    <row r="4988" spans="1:6" x14ac:dyDescent="0.35">
      <c r="A4988" t="s">
        <v>116</v>
      </c>
      <c r="B4988" t="s">
        <v>329</v>
      </c>
      <c r="C4988" t="s">
        <v>40</v>
      </c>
      <c r="D4988" t="str">
        <f>VLOOKUP(A4988,[3]sales_teams!$A:$B,2,0)</f>
        <v>Melvin Marxen</v>
      </c>
      <c r="E4988" t="str">
        <f>VLOOKUP(A4988,[3]sales_teams!$A:$C,3,0)</f>
        <v>Central</v>
      </c>
      <c r="F4988">
        <f>VLOOKUP(B4988,[1]accounts!$A:$D,4,0)</f>
        <v>167.89</v>
      </c>
    </row>
    <row r="4989" spans="1:6" x14ac:dyDescent="0.35">
      <c r="A4989" t="s">
        <v>116</v>
      </c>
      <c r="B4989" t="s">
        <v>21</v>
      </c>
      <c r="C4989" t="s">
        <v>12</v>
      </c>
      <c r="D4989" t="str">
        <f>VLOOKUP(A4989,[3]sales_teams!$A:$B,2,0)</f>
        <v>Melvin Marxen</v>
      </c>
      <c r="E4989" t="str">
        <f>VLOOKUP(A4989,[3]sales_teams!$A:$C,3,0)</f>
        <v>Central</v>
      </c>
      <c r="F4989">
        <f>VLOOKUP(B4989,[1]accounts!$A:$D,4,0)</f>
        <v>2714.9</v>
      </c>
    </row>
    <row r="4990" spans="1:6" x14ac:dyDescent="0.35">
      <c r="A4990" t="s">
        <v>51</v>
      </c>
      <c r="B4990" t="s">
        <v>122</v>
      </c>
      <c r="C4990" t="s">
        <v>46</v>
      </c>
      <c r="D4990" t="str">
        <f>VLOOKUP(A4990,[3]sales_teams!$A:$B,2,0)</f>
        <v>Summer Sewald</v>
      </c>
      <c r="E4990" t="str">
        <f>VLOOKUP(A4990,[3]sales_teams!$A:$C,3,0)</f>
        <v>West</v>
      </c>
      <c r="F4990">
        <f>VLOOKUP(B4990,[1]accounts!$A:$D,4,0)</f>
        <v>52.5</v>
      </c>
    </row>
    <row r="4991" spans="1:6" x14ac:dyDescent="0.35">
      <c r="A4991" t="s">
        <v>51</v>
      </c>
      <c r="B4991" t="s">
        <v>398</v>
      </c>
      <c r="C4991" t="s">
        <v>46</v>
      </c>
      <c r="D4991" t="str">
        <f>VLOOKUP(A4991,[3]sales_teams!$A:$B,2,0)</f>
        <v>Summer Sewald</v>
      </c>
      <c r="E4991" t="str">
        <f>VLOOKUP(A4991,[3]sales_teams!$A:$C,3,0)</f>
        <v>West</v>
      </c>
      <c r="F4991">
        <f>VLOOKUP(B4991,[1]accounts!$A:$D,4,0)</f>
        <v>223.8</v>
      </c>
    </row>
    <row r="4992" spans="1:6" x14ac:dyDescent="0.35">
      <c r="A4992" t="s">
        <v>35</v>
      </c>
      <c r="B4992" t="s">
        <v>111</v>
      </c>
      <c r="C4992" t="s">
        <v>46</v>
      </c>
      <c r="D4992" t="str">
        <f>VLOOKUP(A4992,[3]sales_teams!$A:$B,2,0)</f>
        <v>Melvin Marxen</v>
      </c>
      <c r="E4992" t="str">
        <f>VLOOKUP(A4992,[3]sales_teams!$A:$C,3,0)</f>
        <v>Central</v>
      </c>
      <c r="F4992">
        <f>VLOOKUP(B4992,[1]accounts!$A:$D,4,0)</f>
        <v>1698.2</v>
      </c>
    </row>
    <row r="4993" spans="1:6" x14ac:dyDescent="0.35">
      <c r="A4993" t="s">
        <v>35</v>
      </c>
      <c r="B4993" t="s">
        <v>318</v>
      </c>
      <c r="C4993" t="s">
        <v>12</v>
      </c>
      <c r="D4993" t="str">
        <f>VLOOKUP(A4993,[3]sales_teams!$A:$B,2,0)</f>
        <v>Melvin Marxen</v>
      </c>
      <c r="E4993" t="str">
        <f>VLOOKUP(A4993,[3]sales_teams!$A:$C,3,0)</f>
        <v>Central</v>
      </c>
      <c r="F4993">
        <f>VLOOKUP(B4993,[1]accounts!$A:$D,4,0)</f>
        <v>2403.58</v>
      </c>
    </row>
    <row r="4994" spans="1:6" x14ac:dyDescent="0.35">
      <c r="A4994" t="s">
        <v>88</v>
      </c>
      <c r="B4994" t="s">
        <v>194</v>
      </c>
      <c r="C4994" t="s">
        <v>40</v>
      </c>
      <c r="D4994" t="str">
        <f>VLOOKUP(A4994,[3]sales_teams!$A:$B,2,0)</f>
        <v>Cara Losch</v>
      </c>
      <c r="E4994" t="str">
        <f>VLOOKUP(A4994,[3]sales_teams!$A:$C,3,0)</f>
        <v>East</v>
      </c>
      <c r="F4994">
        <f>VLOOKUP(B4994,[1]accounts!$A:$D,4,0)</f>
        <v>1825.82</v>
      </c>
    </row>
    <row r="4995" spans="1:6" x14ac:dyDescent="0.35">
      <c r="A4995" t="s">
        <v>88</v>
      </c>
      <c r="B4995" t="s">
        <v>192</v>
      </c>
      <c r="C4995" t="s">
        <v>46</v>
      </c>
      <c r="D4995" t="str">
        <f>VLOOKUP(A4995,[3]sales_teams!$A:$B,2,0)</f>
        <v>Cara Losch</v>
      </c>
      <c r="E4995" t="str">
        <f>VLOOKUP(A4995,[3]sales_teams!$A:$C,3,0)</f>
        <v>East</v>
      </c>
      <c r="F4995">
        <f>VLOOKUP(B4995,[1]accounts!$A:$D,4,0)</f>
        <v>987.39</v>
      </c>
    </row>
    <row r="4996" spans="1:6" x14ac:dyDescent="0.35">
      <c r="A4996" t="s">
        <v>61</v>
      </c>
      <c r="B4996" t="s">
        <v>42</v>
      </c>
      <c r="C4996" t="s">
        <v>12</v>
      </c>
      <c r="D4996" t="str">
        <f>VLOOKUP(A4996,[3]sales_teams!$A:$B,2,0)</f>
        <v>Dustin Brinkmann</v>
      </c>
      <c r="E4996" t="str">
        <f>VLOOKUP(A4996,[3]sales_teams!$A:$C,3,0)</f>
        <v>Central</v>
      </c>
      <c r="F4996">
        <f>VLOOKUP(B4996,[1]accounts!$A:$D,4,0)</f>
        <v>587.34</v>
      </c>
    </row>
    <row r="4997" spans="1:6" x14ac:dyDescent="0.35">
      <c r="A4997" t="s">
        <v>29</v>
      </c>
      <c r="B4997" t="s">
        <v>122</v>
      </c>
      <c r="C4997" t="s">
        <v>12</v>
      </c>
      <c r="D4997" t="str">
        <f>VLOOKUP(A4997,[3]sales_teams!$A:$B,2,0)</f>
        <v>Celia Rouche</v>
      </c>
      <c r="E4997" t="str">
        <f>VLOOKUP(A4997,[3]sales_teams!$A:$C,3,0)</f>
        <v>West</v>
      </c>
      <c r="F4997">
        <f>VLOOKUP(B4997,[1]accounts!$A:$D,4,0)</f>
        <v>52.5</v>
      </c>
    </row>
    <row r="4998" spans="1:6" x14ac:dyDescent="0.35">
      <c r="A4998" t="s">
        <v>29</v>
      </c>
      <c r="B4998" t="s">
        <v>224</v>
      </c>
      <c r="C4998" t="s">
        <v>12</v>
      </c>
      <c r="D4998" t="str">
        <f>VLOOKUP(A4998,[3]sales_teams!$A:$B,2,0)</f>
        <v>Celia Rouche</v>
      </c>
      <c r="E4998" t="str">
        <f>VLOOKUP(A4998,[3]sales_teams!$A:$C,3,0)</f>
        <v>West</v>
      </c>
      <c r="F4998">
        <f>VLOOKUP(B4998,[1]accounts!$A:$D,4,0)</f>
        <v>587.72</v>
      </c>
    </row>
    <row r="4999" spans="1:6" x14ac:dyDescent="0.35">
      <c r="A4999" t="s">
        <v>73</v>
      </c>
      <c r="B4999" t="s">
        <v>89</v>
      </c>
      <c r="C4999" t="s">
        <v>46</v>
      </c>
      <c r="D4999" t="str">
        <f>VLOOKUP(A4999,[3]sales_teams!$A:$B,2,0)</f>
        <v>Cara Losch</v>
      </c>
      <c r="E4999" t="str">
        <f>VLOOKUP(A4999,[3]sales_teams!$A:$C,3,0)</f>
        <v>East</v>
      </c>
      <c r="F4999">
        <f>VLOOKUP(B4999,[1]accounts!$A:$D,4,0)</f>
        <v>4478.47</v>
      </c>
    </row>
    <row r="5000" spans="1:6" x14ac:dyDescent="0.35">
      <c r="A5000" t="s">
        <v>26</v>
      </c>
      <c r="B5000" t="s">
        <v>213</v>
      </c>
      <c r="C5000" t="s">
        <v>46</v>
      </c>
      <c r="D5000" t="str">
        <f>VLOOKUP(A5000,[3]sales_teams!$A:$B,2,0)</f>
        <v>Dustin Brinkmann</v>
      </c>
      <c r="E5000" t="str">
        <f>VLOOKUP(A5000,[3]sales_teams!$A:$C,3,0)</f>
        <v>Central</v>
      </c>
      <c r="F5000">
        <f>VLOOKUP(B5000,[1]accounts!$A:$D,4,0)</f>
        <v>1223.72</v>
      </c>
    </row>
    <row r="5001" spans="1:6" x14ac:dyDescent="0.35">
      <c r="A5001" t="s">
        <v>26</v>
      </c>
      <c r="B5001" t="s">
        <v>213</v>
      </c>
      <c r="C5001" t="s">
        <v>46</v>
      </c>
      <c r="D5001" t="str">
        <f>VLOOKUP(A5001,[3]sales_teams!$A:$B,2,0)</f>
        <v>Dustin Brinkmann</v>
      </c>
      <c r="E5001" t="str">
        <f>VLOOKUP(A5001,[3]sales_teams!$A:$C,3,0)</f>
        <v>Central</v>
      </c>
      <c r="F5001">
        <f>VLOOKUP(B5001,[1]accounts!$A:$D,4,0)</f>
        <v>1223.72</v>
      </c>
    </row>
    <row r="5002" spans="1:6" x14ac:dyDescent="0.35">
      <c r="A5002" t="s">
        <v>26</v>
      </c>
      <c r="B5002" t="s">
        <v>197</v>
      </c>
      <c r="C5002" t="s">
        <v>12</v>
      </c>
      <c r="D5002" t="str">
        <f>VLOOKUP(A5002,[3]sales_teams!$A:$B,2,0)</f>
        <v>Dustin Brinkmann</v>
      </c>
      <c r="E5002" t="str">
        <f>VLOOKUP(A5002,[3]sales_teams!$A:$C,3,0)</f>
        <v>Central</v>
      </c>
      <c r="F5002">
        <f>VLOOKUP(B5002,[1]accounts!$A:$D,4,0)</f>
        <v>4618</v>
      </c>
    </row>
    <row r="5003" spans="1:6" x14ac:dyDescent="0.35">
      <c r="A5003" t="s">
        <v>26</v>
      </c>
      <c r="B5003" t="s">
        <v>492</v>
      </c>
      <c r="C5003" t="s">
        <v>12</v>
      </c>
      <c r="D5003" t="str">
        <f>VLOOKUP(A5003,[3]sales_teams!$A:$B,2,0)</f>
        <v>Dustin Brinkmann</v>
      </c>
      <c r="E5003" t="str">
        <f>VLOOKUP(A5003,[3]sales_teams!$A:$C,3,0)</f>
        <v>Central</v>
      </c>
      <c r="F5003">
        <f>VLOOKUP(B5003,[1]accounts!$A:$D,4,0)</f>
        <v>1376.8</v>
      </c>
    </row>
    <row r="5004" spans="1:6" x14ac:dyDescent="0.35">
      <c r="A5004" t="s">
        <v>44</v>
      </c>
      <c r="B5004" t="s">
        <v>103</v>
      </c>
      <c r="C5004" t="s">
        <v>40</v>
      </c>
      <c r="D5004" t="str">
        <f>VLOOKUP(A5004,[3]sales_teams!$A:$B,2,0)</f>
        <v>Melvin Marxen</v>
      </c>
      <c r="E5004" t="str">
        <f>VLOOKUP(A5004,[3]sales_teams!$A:$C,3,0)</f>
        <v>Central</v>
      </c>
      <c r="F5004">
        <f>VLOOKUP(B5004,[1]accounts!$A:$D,4,0)</f>
        <v>439.21</v>
      </c>
    </row>
    <row r="5005" spans="1:6" x14ac:dyDescent="0.35">
      <c r="A5005" t="s">
        <v>38</v>
      </c>
      <c r="B5005" t="s">
        <v>33</v>
      </c>
      <c r="C5005" t="s">
        <v>46</v>
      </c>
      <c r="D5005" t="str">
        <f>VLOOKUP(A5005,[3]sales_teams!$A:$B,2,0)</f>
        <v>Summer Sewald</v>
      </c>
      <c r="E5005" t="str">
        <f>VLOOKUP(A5005,[3]sales_teams!$A:$C,3,0)</f>
        <v>West</v>
      </c>
      <c r="F5005">
        <f>VLOOKUP(B5005,[1]accounts!$A:$D,4,0)</f>
        <v>4269.8999999999996</v>
      </c>
    </row>
    <row r="5006" spans="1:6" x14ac:dyDescent="0.35">
      <c r="A5006" t="s">
        <v>252</v>
      </c>
      <c r="B5006" t="s">
        <v>151</v>
      </c>
      <c r="C5006" t="s">
        <v>12</v>
      </c>
      <c r="D5006" t="str">
        <f>VLOOKUP(A5006,[3]sales_teams!$A:$B,2,0)</f>
        <v>Melvin Marxen</v>
      </c>
      <c r="E5006" t="str">
        <f>VLOOKUP(A5006,[3]sales_teams!$A:$C,3,0)</f>
        <v>Central</v>
      </c>
      <c r="F5006">
        <f>VLOOKUP(B5006,[1]accounts!$A:$D,4,0)</f>
        <v>2938.67</v>
      </c>
    </row>
    <row r="5007" spans="1:6" x14ac:dyDescent="0.35">
      <c r="A5007" t="s">
        <v>252</v>
      </c>
      <c r="B5007" t="s">
        <v>45</v>
      </c>
      <c r="C5007" t="s">
        <v>12</v>
      </c>
      <c r="D5007" t="str">
        <f>VLOOKUP(A5007,[3]sales_teams!$A:$B,2,0)</f>
        <v>Melvin Marxen</v>
      </c>
      <c r="E5007" t="str">
        <f>VLOOKUP(A5007,[3]sales_teams!$A:$C,3,0)</f>
        <v>Central</v>
      </c>
      <c r="F5007">
        <f>VLOOKUP(B5007,[1]accounts!$A:$D,4,0)</f>
        <v>894.33</v>
      </c>
    </row>
    <row r="5008" spans="1:6" x14ac:dyDescent="0.35">
      <c r="A5008" t="s">
        <v>32</v>
      </c>
      <c r="B5008" t="s">
        <v>100</v>
      </c>
      <c r="C5008" t="s">
        <v>12</v>
      </c>
      <c r="D5008" t="str">
        <f>VLOOKUP(A5008,[3]sales_teams!$A:$B,2,0)</f>
        <v>Celia Rouche</v>
      </c>
      <c r="E5008" t="str">
        <f>VLOOKUP(A5008,[3]sales_teams!$A:$C,3,0)</f>
        <v>West</v>
      </c>
      <c r="F5008">
        <f>VLOOKUP(B5008,[1]accounts!$A:$D,4,0)</f>
        <v>692.19</v>
      </c>
    </row>
    <row r="5009" spans="1:6" x14ac:dyDescent="0.35">
      <c r="A5009" t="s">
        <v>116</v>
      </c>
      <c r="B5009" t="s">
        <v>492</v>
      </c>
      <c r="C5009" t="s">
        <v>40</v>
      </c>
      <c r="D5009" t="str">
        <f>VLOOKUP(A5009,[3]sales_teams!$A:$B,2,0)</f>
        <v>Melvin Marxen</v>
      </c>
      <c r="E5009" t="str">
        <f>VLOOKUP(A5009,[3]sales_teams!$A:$C,3,0)</f>
        <v>Central</v>
      </c>
      <c r="F5009">
        <f>VLOOKUP(B5009,[1]accounts!$A:$D,4,0)</f>
        <v>1376.8</v>
      </c>
    </row>
    <row r="5010" spans="1:6" x14ac:dyDescent="0.35">
      <c r="A5010" t="s">
        <v>61</v>
      </c>
      <c r="B5010" t="s">
        <v>42</v>
      </c>
      <c r="C5010" t="s">
        <v>46</v>
      </c>
      <c r="D5010" t="str">
        <f>VLOOKUP(A5010,[3]sales_teams!$A:$B,2,0)</f>
        <v>Dustin Brinkmann</v>
      </c>
      <c r="E5010" t="str">
        <f>VLOOKUP(A5010,[3]sales_teams!$A:$C,3,0)</f>
        <v>Central</v>
      </c>
      <c r="F5010">
        <f>VLOOKUP(B5010,[1]accounts!$A:$D,4,0)</f>
        <v>587.34</v>
      </c>
    </row>
    <row r="5011" spans="1:6" x14ac:dyDescent="0.35">
      <c r="A5011" t="s">
        <v>29</v>
      </c>
      <c r="B5011" t="s">
        <v>49</v>
      </c>
      <c r="C5011" t="s">
        <v>12</v>
      </c>
      <c r="D5011" t="str">
        <f>VLOOKUP(A5011,[3]sales_teams!$A:$B,2,0)</f>
        <v>Celia Rouche</v>
      </c>
      <c r="E5011" t="str">
        <f>VLOOKUP(A5011,[3]sales_teams!$A:$C,3,0)</f>
        <v>West</v>
      </c>
      <c r="F5011">
        <f>VLOOKUP(B5011,[1]accounts!$A:$D,4,0)</f>
        <v>894.37</v>
      </c>
    </row>
    <row r="5012" spans="1:6" x14ac:dyDescent="0.35">
      <c r="A5012" t="s">
        <v>73</v>
      </c>
      <c r="B5012" t="s">
        <v>518</v>
      </c>
      <c r="C5012" t="s">
        <v>46</v>
      </c>
      <c r="D5012" t="str">
        <f>VLOOKUP(A5012,[3]sales_teams!$A:$B,2,0)</f>
        <v>Cara Losch</v>
      </c>
      <c r="E5012" t="str">
        <f>VLOOKUP(A5012,[3]sales_teams!$A:$C,3,0)</f>
        <v>East</v>
      </c>
      <c r="F5012">
        <f>VLOOKUP(B5012,[1]accounts!$A:$D,4,0)</f>
        <v>527.11</v>
      </c>
    </row>
    <row r="5013" spans="1:6" x14ac:dyDescent="0.35">
      <c r="A5013" t="s">
        <v>23</v>
      </c>
      <c r="B5013" t="s">
        <v>24</v>
      </c>
      <c r="C5013" t="s">
        <v>46</v>
      </c>
      <c r="D5013" t="str">
        <f>VLOOKUP(A5013,[3]sales_teams!$A:$B,2,0)</f>
        <v>Summer Sewald</v>
      </c>
      <c r="E5013" t="str">
        <f>VLOOKUP(A5013,[3]sales_teams!$A:$C,3,0)</f>
        <v>West</v>
      </c>
      <c r="F5013">
        <f>VLOOKUP(B5013,[1]accounts!$A:$D,4,0)</f>
        <v>792.46</v>
      </c>
    </row>
    <row r="5014" spans="1:6" x14ac:dyDescent="0.35">
      <c r="A5014" t="s">
        <v>118</v>
      </c>
      <c r="B5014" t="s">
        <v>300</v>
      </c>
      <c r="C5014" t="s">
        <v>46</v>
      </c>
      <c r="D5014" t="str">
        <f>VLOOKUP(A5014,[3]sales_teams!$A:$B,2,0)</f>
        <v>Rocco Neubert</v>
      </c>
      <c r="E5014" t="str">
        <f>VLOOKUP(A5014,[3]sales_teams!$A:$C,3,0)</f>
        <v>East</v>
      </c>
      <c r="F5014">
        <f>VLOOKUP(B5014,[1]accounts!$A:$D,4,0)</f>
        <v>71.12</v>
      </c>
    </row>
    <row r="5015" spans="1:6" x14ac:dyDescent="0.35">
      <c r="A5015" t="s">
        <v>118</v>
      </c>
      <c r="B5015" t="s">
        <v>81</v>
      </c>
      <c r="C5015" t="s">
        <v>12</v>
      </c>
      <c r="D5015" t="str">
        <f>VLOOKUP(A5015,[3]sales_teams!$A:$B,2,0)</f>
        <v>Rocco Neubert</v>
      </c>
      <c r="E5015" t="str">
        <f>VLOOKUP(A5015,[3]sales_teams!$A:$C,3,0)</f>
        <v>East</v>
      </c>
      <c r="F5015">
        <f>VLOOKUP(B5015,[1]accounts!$A:$D,4,0)</f>
        <v>5158.71</v>
      </c>
    </row>
    <row r="5016" spans="1:6" x14ac:dyDescent="0.35">
      <c r="A5016" t="s">
        <v>202</v>
      </c>
      <c r="B5016" t="s">
        <v>21</v>
      </c>
      <c r="C5016" t="s">
        <v>12</v>
      </c>
      <c r="D5016" t="str">
        <f>VLOOKUP(A5016,[3]sales_teams!$A:$B,2,0)</f>
        <v>Dustin Brinkmann</v>
      </c>
      <c r="E5016" t="str">
        <f>VLOOKUP(A5016,[3]sales_teams!$A:$C,3,0)</f>
        <v>Central</v>
      </c>
      <c r="F5016">
        <f>VLOOKUP(B5016,[1]accounts!$A:$D,4,0)</f>
        <v>2714.9</v>
      </c>
    </row>
    <row r="5017" spans="1:6" x14ac:dyDescent="0.35">
      <c r="A5017" t="s">
        <v>164</v>
      </c>
      <c r="B5017" t="s">
        <v>189</v>
      </c>
      <c r="C5017" t="s">
        <v>46</v>
      </c>
      <c r="D5017" t="str">
        <f>VLOOKUP(A5017,[3]sales_teams!$A:$B,2,0)</f>
        <v>Cara Losch</v>
      </c>
      <c r="E5017" t="str">
        <f>VLOOKUP(A5017,[3]sales_teams!$A:$C,3,0)</f>
        <v>East</v>
      </c>
      <c r="F5017">
        <f>VLOOKUP(B5017,[1]accounts!$A:$D,4,0)</f>
        <v>2022.14</v>
      </c>
    </row>
    <row r="5018" spans="1:6" x14ac:dyDescent="0.35">
      <c r="A5018" t="s">
        <v>164</v>
      </c>
      <c r="B5018" t="s">
        <v>300</v>
      </c>
      <c r="C5018" t="s">
        <v>12</v>
      </c>
      <c r="D5018" t="str">
        <f>VLOOKUP(A5018,[3]sales_teams!$A:$B,2,0)</f>
        <v>Cara Losch</v>
      </c>
      <c r="E5018" t="str">
        <f>VLOOKUP(A5018,[3]sales_teams!$A:$C,3,0)</f>
        <v>East</v>
      </c>
      <c r="F5018">
        <f>VLOOKUP(B5018,[1]accounts!$A:$D,4,0)</f>
        <v>71.12</v>
      </c>
    </row>
    <row r="5019" spans="1:6" x14ac:dyDescent="0.35">
      <c r="A5019" t="s">
        <v>14</v>
      </c>
      <c r="B5019" t="s">
        <v>55</v>
      </c>
      <c r="C5019" t="s">
        <v>40</v>
      </c>
      <c r="D5019" t="str">
        <f>VLOOKUP(A5019,[3]sales_teams!$A:$B,2,0)</f>
        <v>Melvin Marxen</v>
      </c>
      <c r="E5019" t="str">
        <f>VLOOKUP(A5019,[3]sales_teams!$A:$C,3,0)</f>
        <v>Central</v>
      </c>
      <c r="F5019">
        <f>VLOOKUP(B5019,[1]accounts!$A:$D,4,0)</f>
        <v>2059.9</v>
      </c>
    </row>
    <row r="5020" spans="1:6" x14ac:dyDescent="0.35">
      <c r="A5020" t="s">
        <v>14</v>
      </c>
      <c r="B5020" t="s">
        <v>27</v>
      </c>
      <c r="C5020" t="s">
        <v>46</v>
      </c>
      <c r="D5020" t="str">
        <f>VLOOKUP(A5020,[3]sales_teams!$A:$B,2,0)</f>
        <v>Melvin Marxen</v>
      </c>
      <c r="E5020" t="str">
        <f>VLOOKUP(A5020,[3]sales_teams!$A:$C,3,0)</f>
        <v>Central</v>
      </c>
      <c r="F5020">
        <f>VLOOKUP(B5020,[1]accounts!$A:$D,4,0)</f>
        <v>3922.42</v>
      </c>
    </row>
    <row r="5021" spans="1:6" x14ac:dyDescent="0.35">
      <c r="A5021" t="s">
        <v>14</v>
      </c>
      <c r="B5021" t="s">
        <v>318</v>
      </c>
      <c r="C5021" t="s">
        <v>12</v>
      </c>
      <c r="D5021" t="str">
        <f>VLOOKUP(A5021,[3]sales_teams!$A:$B,2,0)</f>
        <v>Melvin Marxen</v>
      </c>
      <c r="E5021" t="str">
        <f>VLOOKUP(A5021,[3]sales_teams!$A:$C,3,0)</f>
        <v>Central</v>
      </c>
      <c r="F5021">
        <f>VLOOKUP(B5021,[1]accounts!$A:$D,4,0)</f>
        <v>2403.58</v>
      </c>
    </row>
    <row r="5022" spans="1:6" x14ac:dyDescent="0.35">
      <c r="A5022" t="s">
        <v>14</v>
      </c>
      <c r="B5022" t="s">
        <v>62</v>
      </c>
      <c r="C5022" t="s">
        <v>12</v>
      </c>
      <c r="D5022" t="str">
        <f>VLOOKUP(A5022,[3]sales_teams!$A:$B,2,0)</f>
        <v>Melvin Marxen</v>
      </c>
      <c r="E5022" t="str">
        <f>VLOOKUP(A5022,[3]sales_teams!$A:$C,3,0)</f>
        <v>Central</v>
      </c>
      <c r="F5022">
        <f>VLOOKUP(B5022,[1]accounts!$A:$D,4,0)</f>
        <v>5266.09</v>
      </c>
    </row>
    <row r="5023" spans="1:6" x14ac:dyDescent="0.35">
      <c r="A5023" t="s">
        <v>14</v>
      </c>
      <c r="B5023" t="s">
        <v>21</v>
      </c>
      <c r="C5023" t="s">
        <v>12</v>
      </c>
      <c r="D5023" t="str">
        <f>VLOOKUP(A5023,[3]sales_teams!$A:$B,2,0)</f>
        <v>Melvin Marxen</v>
      </c>
      <c r="E5023" t="str">
        <f>VLOOKUP(A5023,[3]sales_teams!$A:$C,3,0)</f>
        <v>Central</v>
      </c>
      <c r="F5023">
        <f>VLOOKUP(B5023,[1]accounts!$A:$D,4,0)</f>
        <v>2714.9</v>
      </c>
    </row>
    <row r="5024" spans="1:6" x14ac:dyDescent="0.35">
      <c r="A5024" t="s">
        <v>67</v>
      </c>
      <c r="B5024" t="s">
        <v>70</v>
      </c>
      <c r="C5024" t="s">
        <v>12</v>
      </c>
      <c r="D5024" t="str">
        <f>VLOOKUP(A5024,[3]sales_teams!$A:$B,2,0)</f>
        <v>Celia Rouche</v>
      </c>
      <c r="E5024" t="str">
        <f>VLOOKUP(A5024,[3]sales_teams!$A:$C,3,0)</f>
        <v>West</v>
      </c>
      <c r="F5024">
        <f>VLOOKUP(B5024,[1]accounts!$A:$D,4,0)</f>
        <v>4968.91</v>
      </c>
    </row>
    <row r="5025" spans="1:6" x14ac:dyDescent="0.35">
      <c r="A5025" t="s">
        <v>95</v>
      </c>
      <c r="B5025" t="s">
        <v>86</v>
      </c>
      <c r="C5025" t="s">
        <v>46</v>
      </c>
      <c r="D5025" t="str">
        <f>VLOOKUP(A5025,[3]sales_teams!$A:$B,2,0)</f>
        <v>Summer Sewald</v>
      </c>
      <c r="E5025" t="str">
        <f>VLOOKUP(A5025,[3]sales_teams!$A:$C,3,0)</f>
        <v>West</v>
      </c>
      <c r="F5025">
        <f>VLOOKUP(B5025,[1]accounts!$A:$D,4,0)</f>
        <v>2741.37</v>
      </c>
    </row>
    <row r="5026" spans="1:6" x14ac:dyDescent="0.35">
      <c r="A5026" t="s">
        <v>133</v>
      </c>
      <c r="B5026" t="s">
        <v>111</v>
      </c>
      <c r="C5026" t="s">
        <v>46</v>
      </c>
      <c r="D5026" t="str">
        <f>VLOOKUP(A5026,[3]sales_teams!$A:$B,2,0)</f>
        <v>Dustin Brinkmann</v>
      </c>
      <c r="E5026" t="str">
        <f>VLOOKUP(A5026,[3]sales_teams!$A:$C,3,0)</f>
        <v>Central</v>
      </c>
      <c r="F5026">
        <f>VLOOKUP(B5026,[1]accounts!$A:$D,4,0)</f>
        <v>1698.2</v>
      </c>
    </row>
    <row r="5027" spans="1:6" x14ac:dyDescent="0.35">
      <c r="A5027" t="s">
        <v>116</v>
      </c>
      <c r="B5027" t="s">
        <v>745</v>
      </c>
      <c r="C5027" t="s">
        <v>40</v>
      </c>
      <c r="D5027" t="str">
        <f>VLOOKUP(A5027,[3]sales_teams!$A:$B,2,0)</f>
        <v>Melvin Marxen</v>
      </c>
      <c r="E5027" t="str">
        <f>VLOOKUP(A5027,[3]sales_teams!$A:$C,3,0)</f>
        <v>Central</v>
      </c>
      <c r="F5027">
        <f>VLOOKUP(B5027,[1]accounts!$A:$D,4,0)</f>
        <v>1242.32</v>
      </c>
    </row>
    <row r="5028" spans="1:6" x14ac:dyDescent="0.35">
      <c r="A5028" t="s">
        <v>51</v>
      </c>
      <c r="B5028" t="s">
        <v>315</v>
      </c>
      <c r="C5028" t="s">
        <v>12</v>
      </c>
      <c r="D5028" t="str">
        <f>VLOOKUP(A5028,[3]sales_teams!$A:$B,2,0)</f>
        <v>Summer Sewald</v>
      </c>
      <c r="E5028" t="str">
        <f>VLOOKUP(A5028,[3]sales_teams!$A:$C,3,0)</f>
        <v>West</v>
      </c>
      <c r="F5028">
        <f>VLOOKUP(B5028,[1]accounts!$A:$D,4,0)</f>
        <v>8170.38</v>
      </c>
    </row>
    <row r="5029" spans="1:6" x14ac:dyDescent="0.35">
      <c r="A5029" t="s">
        <v>9</v>
      </c>
      <c r="B5029" t="s">
        <v>79</v>
      </c>
      <c r="C5029" t="s">
        <v>40</v>
      </c>
      <c r="D5029" t="str">
        <f>VLOOKUP(A5029,[3]sales_teams!$A:$B,2,0)</f>
        <v>Dustin Brinkmann</v>
      </c>
      <c r="E5029" t="str">
        <f>VLOOKUP(A5029,[3]sales_teams!$A:$C,3,0)</f>
        <v>Central</v>
      </c>
      <c r="F5029">
        <f>VLOOKUP(B5029,[1]accounts!$A:$D,4,0)</f>
        <v>324.19</v>
      </c>
    </row>
    <row r="5030" spans="1:6" x14ac:dyDescent="0.35">
      <c r="A5030" t="s">
        <v>9</v>
      </c>
      <c r="B5030" t="s">
        <v>16</v>
      </c>
      <c r="C5030" t="s">
        <v>46</v>
      </c>
      <c r="D5030" t="str">
        <f>VLOOKUP(A5030,[3]sales_teams!$A:$B,2,0)</f>
        <v>Dustin Brinkmann</v>
      </c>
      <c r="E5030" t="str">
        <f>VLOOKUP(A5030,[3]sales_teams!$A:$C,3,0)</f>
        <v>Central</v>
      </c>
      <c r="F5030">
        <f>VLOOKUP(B5030,[1]accounts!$A:$D,4,0)</f>
        <v>3178.24</v>
      </c>
    </row>
    <row r="5031" spans="1:6" x14ac:dyDescent="0.35">
      <c r="A5031" t="s">
        <v>61</v>
      </c>
      <c r="B5031" t="s">
        <v>237</v>
      </c>
      <c r="C5031" t="s">
        <v>40</v>
      </c>
      <c r="D5031" t="str">
        <f>VLOOKUP(A5031,[3]sales_teams!$A:$B,2,0)</f>
        <v>Dustin Brinkmann</v>
      </c>
      <c r="E5031" t="str">
        <f>VLOOKUP(A5031,[3]sales_teams!$A:$C,3,0)</f>
        <v>Central</v>
      </c>
      <c r="F5031">
        <f>VLOOKUP(B5031,[1]accounts!$A:$D,4,0)</f>
        <v>2520.83</v>
      </c>
    </row>
    <row r="5032" spans="1:6" x14ac:dyDescent="0.35">
      <c r="A5032" t="s">
        <v>61</v>
      </c>
      <c r="B5032" t="s">
        <v>62</v>
      </c>
      <c r="C5032" t="s">
        <v>12</v>
      </c>
      <c r="D5032" t="str">
        <f>VLOOKUP(A5032,[3]sales_teams!$A:$B,2,0)</f>
        <v>Dustin Brinkmann</v>
      </c>
      <c r="E5032" t="str">
        <f>VLOOKUP(A5032,[3]sales_teams!$A:$C,3,0)</f>
        <v>Central</v>
      </c>
      <c r="F5032">
        <f>VLOOKUP(B5032,[1]accounts!$A:$D,4,0)</f>
        <v>5266.09</v>
      </c>
    </row>
    <row r="5033" spans="1:6" x14ac:dyDescent="0.35">
      <c r="A5033" t="s">
        <v>29</v>
      </c>
      <c r="B5033" t="s">
        <v>11</v>
      </c>
      <c r="C5033" t="s">
        <v>40</v>
      </c>
      <c r="D5033" t="str">
        <f>VLOOKUP(A5033,[3]sales_teams!$A:$B,2,0)</f>
        <v>Celia Rouche</v>
      </c>
      <c r="E5033" t="str">
        <f>VLOOKUP(A5033,[3]sales_teams!$A:$C,3,0)</f>
        <v>West</v>
      </c>
      <c r="F5033">
        <f>VLOOKUP(B5033,[1]accounts!$A:$D,4,0)</f>
        <v>718.62</v>
      </c>
    </row>
    <row r="5034" spans="1:6" x14ac:dyDescent="0.35">
      <c r="A5034" t="s">
        <v>29</v>
      </c>
      <c r="B5034" t="s">
        <v>313</v>
      </c>
      <c r="C5034" t="s">
        <v>12</v>
      </c>
      <c r="D5034" t="str">
        <f>VLOOKUP(A5034,[3]sales_teams!$A:$B,2,0)</f>
        <v>Celia Rouche</v>
      </c>
      <c r="E5034" t="str">
        <f>VLOOKUP(A5034,[3]sales_teams!$A:$C,3,0)</f>
        <v>West</v>
      </c>
      <c r="F5034">
        <f>VLOOKUP(B5034,[1]accounts!$A:$D,4,0)</f>
        <v>497.11</v>
      </c>
    </row>
    <row r="5035" spans="1:6" x14ac:dyDescent="0.35">
      <c r="A5035" t="s">
        <v>73</v>
      </c>
      <c r="B5035" t="s">
        <v>209</v>
      </c>
      <c r="C5035" t="s">
        <v>12</v>
      </c>
      <c r="D5035" t="str">
        <f>VLOOKUP(A5035,[3]sales_teams!$A:$B,2,0)</f>
        <v>Cara Losch</v>
      </c>
      <c r="E5035" t="str">
        <f>VLOOKUP(A5035,[3]sales_teams!$A:$C,3,0)</f>
        <v>East</v>
      </c>
      <c r="F5035">
        <f>VLOOKUP(B5035,[1]accounts!$A:$D,4,0)</f>
        <v>1712.68</v>
      </c>
    </row>
    <row r="5036" spans="1:6" x14ac:dyDescent="0.35">
      <c r="A5036" t="s">
        <v>26</v>
      </c>
      <c r="B5036" t="s">
        <v>492</v>
      </c>
      <c r="C5036" t="s">
        <v>12</v>
      </c>
      <c r="D5036" t="str">
        <f>VLOOKUP(A5036,[3]sales_teams!$A:$B,2,0)</f>
        <v>Dustin Brinkmann</v>
      </c>
      <c r="E5036" t="str">
        <f>VLOOKUP(A5036,[3]sales_teams!$A:$C,3,0)</f>
        <v>Central</v>
      </c>
      <c r="F5036">
        <f>VLOOKUP(B5036,[1]accounts!$A:$D,4,0)</f>
        <v>1376.8</v>
      </c>
    </row>
    <row r="5037" spans="1:6" x14ac:dyDescent="0.35">
      <c r="A5037" t="s">
        <v>139</v>
      </c>
      <c r="B5037" t="s">
        <v>189</v>
      </c>
      <c r="C5037" t="s">
        <v>46</v>
      </c>
      <c r="D5037" t="str">
        <f>VLOOKUP(A5037,[3]sales_teams!$A:$B,2,0)</f>
        <v>Rocco Neubert</v>
      </c>
      <c r="E5037" t="str">
        <f>VLOOKUP(A5037,[3]sales_teams!$A:$C,3,0)</f>
        <v>East</v>
      </c>
      <c r="F5037">
        <f>VLOOKUP(B5037,[1]accounts!$A:$D,4,0)</f>
        <v>2022.14</v>
      </c>
    </row>
    <row r="5038" spans="1:6" x14ac:dyDescent="0.35">
      <c r="A5038" t="s">
        <v>118</v>
      </c>
      <c r="B5038" t="s">
        <v>65</v>
      </c>
      <c r="C5038" t="s">
        <v>46</v>
      </c>
      <c r="D5038" t="str">
        <f>VLOOKUP(A5038,[3]sales_teams!$A:$B,2,0)</f>
        <v>Rocco Neubert</v>
      </c>
      <c r="E5038" t="str">
        <f>VLOOKUP(A5038,[3]sales_teams!$A:$C,3,0)</f>
        <v>East</v>
      </c>
      <c r="F5038">
        <f>VLOOKUP(B5038,[1]accounts!$A:$D,4,0)</f>
        <v>3838.39</v>
      </c>
    </row>
    <row r="5039" spans="1:6" x14ac:dyDescent="0.35">
      <c r="A5039" t="s">
        <v>164</v>
      </c>
      <c r="B5039" t="s">
        <v>89</v>
      </c>
      <c r="C5039" t="s">
        <v>12</v>
      </c>
      <c r="D5039" t="str">
        <f>VLOOKUP(A5039,[3]sales_teams!$A:$B,2,0)</f>
        <v>Cara Losch</v>
      </c>
      <c r="E5039" t="str">
        <f>VLOOKUP(A5039,[3]sales_teams!$A:$C,3,0)</f>
        <v>East</v>
      </c>
      <c r="F5039">
        <f>VLOOKUP(B5039,[1]accounts!$A:$D,4,0)</f>
        <v>4478.47</v>
      </c>
    </row>
    <row r="5040" spans="1:6" x14ac:dyDescent="0.35">
      <c r="A5040" t="s">
        <v>164</v>
      </c>
      <c r="B5040" t="s">
        <v>373</v>
      </c>
      <c r="C5040" t="s">
        <v>12</v>
      </c>
      <c r="D5040" t="str">
        <f>VLOOKUP(A5040,[3]sales_teams!$A:$B,2,0)</f>
        <v>Cara Losch</v>
      </c>
      <c r="E5040" t="str">
        <f>VLOOKUP(A5040,[3]sales_teams!$A:$C,3,0)</f>
        <v>East</v>
      </c>
      <c r="F5040">
        <f>VLOOKUP(B5040,[1]accounts!$A:$D,4,0)</f>
        <v>40.79</v>
      </c>
    </row>
    <row r="5041" spans="1:6" x14ac:dyDescent="0.35">
      <c r="A5041" t="s">
        <v>64</v>
      </c>
      <c r="B5041" t="s">
        <v>103</v>
      </c>
      <c r="C5041" t="s">
        <v>46</v>
      </c>
      <c r="D5041" t="str">
        <f>VLOOKUP(A5041,[3]sales_teams!$A:$B,2,0)</f>
        <v>Rocco Neubert</v>
      </c>
      <c r="E5041" t="str">
        <f>VLOOKUP(A5041,[3]sales_teams!$A:$C,3,0)</f>
        <v>East</v>
      </c>
      <c r="F5041">
        <f>VLOOKUP(B5041,[1]accounts!$A:$D,4,0)</f>
        <v>439.21</v>
      </c>
    </row>
    <row r="5042" spans="1:6" x14ac:dyDescent="0.35">
      <c r="A5042" t="s">
        <v>14</v>
      </c>
      <c r="B5042" t="s">
        <v>197</v>
      </c>
      <c r="C5042" t="s">
        <v>12</v>
      </c>
      <c r="D5042" t="str">
        <f>VLOOKUP(A5042,[3]sales_teams!$A:$B,2,0)</f>
        <v>Melvin Marxen</v>
      </c>
      <c r="E5042" t="str">
        <f>VLOOKUP(A5042,[3]sales_teams!$A:$C,3,0)</f>
        <v>Central</v>
      </c>
      <c r="F5042">
        <f>VLOOKUP(B5042,[1]accounts!$A:$D,4,0)</f>
        <v>4618</v>
      </c>
    </row>
    <row r="5043" spans="1:6" x14ac:dyDescent="0.35">
      <c r="A5043" t="s">
        <v>38</v>
      </c>
      <c r="B5043" t="s">
        <v>155</v>
      </c>
      <c r="C5043" t="s">
        <v>12</v>
      </c>
      <c r="D5043" t="str">
        <f>VLOOKUP(A5043,[3]sales_teams!$A:$B,2,0)</f>
        <v>Summer Sewald</v>
      </c>
      <c r="E5043" t="str">
        <f>VLOOKUP(A5043,[3]sales_teams!$A:$C,3,0)</f>
        <v>West</v>
      </c>
      <c r="F5043">
        <f>VLOOKUP(B5043,[1]accounts!$A:$D,4,0)</f>
        <v>11698.03</v>
      </c>
    </row>
    <row r="5044" spans="1:6" x14ac:dyDescent="0.35">
      <c r="A5044" t="s">
        <v>95</v>
      </c>
      <c r="B5044" t="s">
        <v>155</v>
      </c>
      <c r="C5044" t="s">
        <v>40</v>
      </c>
      <c r="D5044" t="str">
        <f>VLOOKUP(A5044,[3]sales_teams!$A:$B,2,0)</f>
        <v>Summer Sewald</v>
      </c>
      <c r="E5044" t="str">
        <f>VLOOKUP(A5044,[3]sales_teams!$A:$C,3,0)</f>
        <v>West</v>
      </c>
      <c r="F5044">
        <f>VLOOKUP(B5044,[1]accounts!$A:$D,4,0)</f>
        <v>11698.03</v>
      </c>
    </row>
    <row r="5045" spans="1:6" x14ac:dyDescent="0.35">
      <c r="A5045" t="s">
        <v>95</v>
      </c>
      <c r="B5045" t="s">
        <v>30</v>
      </c>
      <c r="C5045" t="s">
        <v>46</v>
      </c>
      <c r="D5045" t="str">
        <f>VLOOKUP(A5045,[3]sales_teams!$A:$B,2,0)</f>
        <v>Summer Sewald</v>
      </c>
      <c r="E5045" t="str">
        <f>VLOOKUP(A5045,[3]sales_teams!$A:$C,3,0)</f>
        <v>West</v>
      </c>
      <c r="F5045">
        <f>VLOOKUP(B5045,[1]accounts!$A:$D,4,0)</f>
        <v>1388.67</v>
      </c>
    </row>
    <row r="5046" spans="1:6" x14ac:dyDescent="0.35">
      <c r="A5046" t="s">
        <v>95</v>
      </c>
      <c r="B5046" t="s">
        <v>199</v>
      </c>
      <c r="C5046" t="s">
        <v>12</v>
      </c>
      <c r="D5046" t="str">
        <f>VLOOKUP(A5046,[3]sales_teams!$A:$B,2,0)</f>
        <v>Summer Sewald</v>
      </c>
      <c r="E5046" t="str">
        <f>VLOOKUP(A5046,[3]sales_teams!$A:$C,3,0)</f>
        <v>West</v>
      </c>
      <c r="F5046">
        <f>VLOOKUP(B5046,[1]accounts!$A:$D,4,0)</f>
        <v>7708.38</v>
      </c>
    </row>
    <row r="5047" spans="1:6" x14ac:dyDescent="0.35">
      <c r="A5047" t="s">
        <v>133</v>
      </c>
      <c r="B5047" t="s">
        <v>240</v>
      </c>
      <c r="C5047" t="s">
        <v>40</v>
      </c>
      <c r="D5047" t="str">
        <f>VLOOKUP(A5047,[3]sales_teams!$A:$B,2,0)</f>
        <v>Dustin Brinkmann</v>
      </c>
      <c r="E5047" t="str">
        <f>VLOOKUP(A5047,[3]sales_teams!$A:$C,3,0)</f>
        <v>Central</v>
      </c>
      <c r="F5047">
        <f>VLOOKUP(B5047,[1]accounts!$A:$D,4,0)</f>
        <v>6395.05</v>
      </c>
    </row>
    <row r="5048" spans="1:6" x14ac:dyDescent="0.35">
      <c r="A5048" t="s">
        <v>32</v>
      </c>
      <c r="B5048" t="s">
        <v>70</v>
      </c>
      <c r="C5048" t="s">
        <v>46</v>
      </c>
      <c r="D5048" t="str">
        <f>VLOOKUP(A5048,[3]sales_teams!$A:$B,2,0)</f>
        <v>Celia Rouche</v>
      </c>
      <c r="E5048" t="str">
        <f>VLOOKUP(A5048,[3]sales_teams!$A:$C,3,0)</f>
        <v>West</v>
      </c>
      <c r="F5048">
        <f>VLOOKUP(B5048,[1]accounts!$A:$D,4,0)</f>
        <v>4968.91</v>
      </c>
    </row>
    <row r="5049" spans="1:6" x14ac:dyDescent="0.35">
      <c r="A5049" t="s">
        <v>32</v>
      </c>
      <c r="B5049" t="s">
        <v>148</v>
      </c>
      <c r="C5049" t="s">
        <v>46</v>
      </c>
      <c r="D5049" t="str">
        <f>VLOOKUP(A5049,[3]sales_teams!$A:$B,2,0)</f>
        <v>Celia Rouche</v>
      </c>
      <c r="E5049" t="str">
        <f>VLOOKUP(A5049,[3]sales_teams!$A:$C,3,0)</f>
        <v>West</v>
      </c>
      <c r="F5049">
        <f>VLOOKUP(B5049,[1]accounts!$A:$D,4,0)</f>
        <v>2952.73</v>
      </c>
    </row>
    <row r="5050" spans="1:6" x14ac:dyDescent="0.35">
      <c r="A5050" t="s">
        <v>32</v>
      </c>
      <c r="B5050" t="s">
        <v>79</v>
      </c>
      <c r="C5050" t="s">
        <v>12</v>
      </c>
      <c r="D5050" t="str">
        <f>VLOOKUP(A5050,[3]sales_teams!$A:$B,2,0)</f>
        <v>Celia Rouche</v>
      </c>
      <c r="E5050" t="str">
        <f>VLOOKUP(A5050,[3]sales_teams!$A:$C,3,0)</f>
        <v>West</v>
      </c>
      <c r="F5050">
        <f>VLOOKUP(B5050,[1]accounts!$A:$D,4,0)</f>
        <v>324.19</v>
      </c>
    </row>
    <row r="5051" spans="1:6" x14ac:dyDescent="0.35">
      <c r="A5051" t="s">
        <v>116</v>
      </c>
      <c r="B5051" t="s">
        <v>113</v>
      </c>
      <c r="C5051" t="s">
        <v>46</v>
      </c>
      <c r="D5051" t="str">
        <f>VLOOKUP(A5051,[3]sales_teams!$A:$B,2,0)</f>
        <v>Melvin Marxen</v>
      </c>
      <c r="E5051" t="str">
        <f>VLOOKUP(A5051,[3]sales_teams!$A:$C,3,0)</f>
        <v>Central</v>
      </c>
      <c r="F5051">
        <f>VLOOKUP(B5051,[1]accounts!$A:$D,4,0)</f>
        <v>375.43</v>
      </c>
    </row>
    <row r="5052" spans="1:6" x14ac:dyDescent="0.35">
      <c r="A5052" t="s">
        <v>51</v>
      </c>
      <c r="B5052" t="s">
        <v>33</v>
      </c>
      <c r="C5052" t="s">
        <v>12</v>
      </c>
      <c r="D5052" t="str">
        <f>VLOOKUP(A5052,[3]sales_teams!$A:$B,2,0)</f>
        <v>Summer Sewald</v>
      </c>
      <c r="E5052" t="str">
        <f>VLOOKUP(A5052,[3]sales_teams!$A:$C,3,0)</f>
        <v>West</v>
      </c>
      <c r="F5052">
        <f>VLOOKUP(B5052,[1]accounts!$A:$D,4,0)</f>
        <v>4269.8999999999996</v>
      </c>
    </row>
    <row r="5053" spans="1:6" x14ac:dyDescent="0.35">
      <c r="A5053" t="s">
        <v>97</v>
      </c>
      <c r="B5053" t="s">
        <v>89</v>
      </c>
      <c r="C5053" t="s">
        <v>12</v>
      </c>
      <c r="D5053" t="str">
        <f>VLOOKUP(A5053,[3]sales_teams!$A:$B,2,0)</f>
        <v>Rocco Neubert</v>
      </c>
      <c r="E5053" t="str">
        <f>VLOOKUP(A5053,[3]sales_teams!$A:$C,3,0)</f>
        <v>East</v>
      </c>
      <c r="F5053">
        <f>VLOOKUP(B5053,[1]accounts!$A:$D,4,0)</f>
        <v>4478.47</v>
      </c>
    </row>
    <row r="5054" spans="1:6" x14ac:dyDescent="0.35">
      <c r="A5054" t="s">
        <v>97</v>
      </c>
      <c r="B5054" t="s">
        <v>215</v>
      </c>
      <c r="C5054" t="s">
        <v>12</v>
      </c>
      <c r="D5054" t="str">
        <f>VLOOKUP(A5054,[3]sales_teams!$A:$B,2,0)</f>
        <v>Rocco Neubert</v>
      </c>
      <c r="E5054" t="str">
        <f>VLOOKUP(A5054,[3]sales_teams!$A:$C,3,0)</f>
        <v>East</v>
      </c>
      <c r="F5054">
        <f>VLOOKUP(B5054,[1]accounts!$A:$D,4,0)</f>
        <v>1419.98</v>
      </c>
    </row>
    <row r="5055" spans="1:6" x14ac:dyDescent="0.35">
      <c r="A5055" t="s">
        <v>29</v>
      </c>
      <c r="B5055" t="s">
        <v>55</v>
      </c>
      <c r="C5055" t="s">
        <v>12</v>
      </c>
      <c r="D5055" t="str">
        <f>VLOOKUP(A5055,[3]sales_teams!$A:$B,2,0)</f>
        <v>Celia Rouche</v>
      </c>
      <c r="E5055" t="str">
        <f>VLOOKUP(A5055,[3]sales_teams!$A:$C,3,0)</f>
        <v>West</v>
      </c>
      <c r="F5055">
        <f>VLOOKUP(B5055,[1]accounts!$A:$D,4,0)</f>
        <v>2059.9</v>
      </c>
    </row>
    <row r="5056" spans="1:6" x14ac:dyDescent="0.35">
      <c r="A5056" t="s">
        <v>23</v>
      </c>
      <c r="B5056" t="s">
        <v>148</v>
      </c>
      <c r="C5056" t="s">
        <v>46</v>
      </c>
      <c r="D5056" t="str">
        <f>VLOOKUP(A5056,[3]sales_teams!$A:$B,2,0)</f>
        <v>Summer Sewald</v>
      </c>
      <c r="E5056" t="str">
        <f>VLOOKUP(A5056,[3]sales_teams!$A:$C,3,0)</f>
        <v>West</v>
      </c>
      <c r="F5056">
        <f>VLOOKUP(B5056,[1]accounts!$A:$D,4,0)</f>
        <v>2952.73</v>
      </c>
    </row>
    <row r="5057" spans="1:6" x14ac:dyDescent="0.35">
      <c r="A5057" t="s">
        <v>23</v>
      </c>
      <c r="B5057" t="s">
        <v>199</v>
      </c>
      <c r="C5057" t="s">
        <v>12</v>
      </c>
      <c r="D5057" t="str">
        <f>VLOOKUP(A5057,[3]sales_teams!$A:$B,2,0)</f>
        <v>Summer Sewald</v>
      </c>
      <c r="E5057" t="str">
        <f>VLOOKUP(A5057,[3]sales_teams!$A:$C,3,0)</f>
        <v>West</v>
      </c>
      <c r="F5057">
        <f>VLOOKUP(B5057,[1]accounts!$A:$D,4,0)</f>
        <v>7708.38</v>
      </c>
    </row>
    <row r="5058" spans="1:6" x14ac:dyDescent="0.35">
      <c r="A5058" t="s">
        <v>26</v>
      </c>
      <c r="B5058" t="s">
        <v>42</v>
      </c>
      <c r="C5058" t="s">
        <v>40</v>
      </c>
      <c r="D5058" t="str">
        <f>VLOOKUP(A5058,[3]sales_teams!$A:$B,2,0)</f>
        <v>Dustin Brinkmann</v>
      </c>
      <c r="E5058" t="str">
        <f>VLOOKUP(A5058,[3]sales_teams!$A:$C,3,0)</f>
        <v>Central</v>
      </c>
      <c r="F5058">
        <f>VLOOKUP(B5058,[1]accounts!$A:$D,4,0)</f>
        <v>587.34</v>
      </c>
    </row>
    <row r="5059" spans="1:6" x14ac:dyDescent="0.35">
      <c r="A5059" t="s">
        <v>26</v>
      </c>
      <c r="B5059" t="s">
        <v>318</v>
      </c>
      <c r="C5059" t="s">
        <v>46</v>
      </c>
      <c r="D5059" t="str">
        <f>VLOOKUP(A5059,[3]sales_teams!$A:$B,2,0)</f>
        <v>Dustin Brinkmann</v>
      </c>
      <c r="E5059" t="str">
        <f>VLOOKUP(A5059,[3]sales_teams!$A:$C,3,0)</f>
        <v>Central</v>
      </c>
      <c r="F5059">
        <f>VLOOKUP(B5059,[1]accounts!$A:$D,4,0)</f>
        <v>2403.58</v>
      </c>
    </row>
    <row r="5060" spans="1:6" x14ac:dyDescent="0.35">
      <c r="A5060" t="s">
        <v>118</v>
      </c>
      <c r="B5060" t="s">
        <v>81</v>
      </c>
      <c r="C5060" t="s">
        <v>46</v>
      </c>
      <c r="D5060" t="str">
        <f>VLOOKUP(A5060,[3]sales_teams!$A:$B,2,0)</f>
        <v>Rocco Neubert</v>
      </c>
      <c r="E5060" t="str">
        <f>VLOOKUP(A5060,[3]sales_teams!$A:$C,3,0)</f>
        <v>East</v>
      </c>
      <c r="F5060">
        <f>VLOOKUP(B5060,[1]accounts!$A:$D,4,0)</f>
        <v>5158.71</v>
      </c>
    </row>
    <row r="5061" spans="1:6" x14ac:dyDescent="0.35">
      <c r="A5061" t="s">
        <v>118</v>
      </c>
      <c r="B5061" t="s">
        <v>155</v>
      </c>
      <c r="C5061" t="s">
        <v>12</v>
      </c>
      <c r="D5061" t="str">
        <f>VLOOKUP(A5061,[3]sales_teams!$A:$B,2,0)</f>
        <v>Rocco Neubert</v>
      </c>
      <c r="E5061" t="str">
        <f>VLOOKUP(A5061,[3]sales_teams!$A:$C,3,0)</f>
        <v>East</v>
      </c>
      <c r="F5061">
        <f>VLOOKUP(B5061,[1]accounts!$A:$D,4,0)</f>
        <v>11698.03</v>
      </c>
    </row>
    <row r="5062" spans="1:6" x14ac:dyDescent="0.35">
      <c r="A5062" t="s">
        <v>118</v>
      </c>
      <c r="B5062" t="s">
        <v>98</v>
      </c>
      <c r="C5062" t="s">
        <v>12</v>
      </c>
      <c r="D5062" t="str">
        <f>VLOOKUP(A5062,[3]sales_teams!$A:$B,2,0)</f>
        <v>Rocco Neubert</v>
      </c>
      <c r="E5062" t="str">
        <f>VLOOKUP(A5062,[3]sales_teams!$A:$C,3,0)</f>
        <v>East</v>
      </c>
      <c r="F5062">
        <f>VLOOKUP(B5062,[1]accounts!$A:$D,4,0)</f>
        <v>1100.04</v>
      </c>
    </row>
    <row r="5063" spans="1:6" x14ac:dyDescent="0.35">
      <c r="A5063" t="s">
        <v>202</v>
      </c>
      <c r="B5063" t="s">
        <v>303</v>
      </c>
      <c r="C5063" t="s">
        <v>46</v>
      </c>
      <c r="D5063" t="str">
        <f>VLOOKUP(A5063,[3]sales_teams!$A:$B,2,0)</f>
        <v>Dustin Brinkmann</v>
      </c>
      <c r="E5063" t="str">
        <f>VLOOKUP(A5063,[3]sales_teams!$A:$C,3,0)</f>
        <v>Central</v>
      </c>
      <c r="F5063">
        <f>VLOOKUP(B5063,[1]accounts!$A:$D,4,0)</f>
        <v>647.17999999999995</v>
      </c>
    </row>
    <row r="5064" spans="1:6" x14ac:dyDescent="0.35">
      <c r="A5064" t="s">
        <v>14</v>
      </c>
      <c r="B5064" t="s">
        <v>126</v>
      </c>
      <c r="C5064" t="s">
        <v>12</v>
      </c>
      <c r="D5064" t="str">
        <f>VLOOKUP(A5064,[3]sales_teams!$A:$B,2,0)</f>
        <v>Melvin Marxen</v>
      </c>
      <c r="E5064" t="str">
        <f>VLOOKUP(A5064,[3]sales_teams!$A:$C,3,0)</f>
        <v>Central</v>
      </c>
      <c r="F5064">
        <f>VLOOKUP(B5064,[1]accounts!$A:$D,4,0)</f>
        <v>1008.06</v>
      </c>
    </row>
    <row r="5065" spans="1:6" x14ac:dyDescent="0.35">
      <c r="A5065" t="s">
        <v>54</v>
      </c>
      <c r="B5065" t="s">
        <v>159</v>
      </c>
      <c r="C5065" t="s">
        <v>46</v>
      </c>
      <c r="D5065" t="str">
        <f>VLOOKUP(A5065,[3]sales_teams!$A:$B,2,0)</f>
        <v>Celia Rouche</v>
      </c>
      <c r="E5065" t="str">
        <f>VLOOKUP(A5065,[3]sales_teams!$A:$C,3,0)</f>
        <v>West</v>
      </c>
      <c r="F5065">
        <f>VLOOKUP(B5065,[1]accounts!$A:$D,4,0)</f>
        <v>2871.35</v>
      </c>
    </row>
    <row r="5066" spans="1:6" x14ac:dyDescent="0.35">
      <c r="A5066" t="s">
        <v>78</v>
      </c>
      <c r="B5066" t="s">
        <v>148</v>
      </c>
      <c r="C5066" t="s">
        <v>12</v>
      </c>
      <c r="D5066" t="str">
        <f>VLOOKUP(A5066,[3]sales_teams!$A:$B,2,0)</f>
        <v>Summer Sewald</v>
      </c>
      <c r="E5066" t="str">
        <f>VLOOKUP(A5066,[3]sales_teams!$A:$C,3,0)</f>
        <v>West</v>
      </c>
      <c r="F5066">
        <f>VLOOKUP(B5066,[1]accounts!$A:$D,4,0)</f>
        <v>2952.73</v>
      </c>
    </row>
    <row r="5067" spans="1:6" x14ac:dyDescent="0.35">
      <c r="A5067" t="s">
        <v>95</v>
      </c>
      <c r="B5067" t="s">
        <v>124</v>
      </c>
      <c r="C5067" t="s">
        <v>12</v>
      </c>
      <c r="D5067" t="str">
        <f>VLOOKUP(A5067,[3]sales_teams!$A:$B,2,0)</f>
        <v>Summer Sewald</v>
      </c>
      <c r="E5067" t="str">
        <f>VLOOKUP(A5067,[3]sales_teams!$A:$C,3,0)</f>
        <v>West</v>
      </c>
      <c r="F5067">
        <f>VLOOKUP(B5067,[1]accounts!$A:$D,4,0)</f>
        <v>2437.85</v>
      </c>
    </row>
    <row r="5068" spans="1:6" x14ac:dyDescent="0.35">
      <c r="A5068" t="s">
        <v>133</v>
      </c>
      <c r="B5068" t="s">
        <v>215</v>
      </c>
      <c r="C5068" t="s">
        <v>40</v>
      </c>
      <c r="D5068" t="str">
        <f>VLOOKUP(A5068,[3]sales_teams!$A:$B,2,0)</f>
        <v>Dustin Brinkmann</v>
      </c>
      <c r="E5068" t="str">
        <f>VLOOKUP(A5068,[3]sales_teams!$A:$C,3,0)</f>
        <v>Central</v>
      </c>
      <c r="F5068">
        <f>VLOOKUP(B5068,[1]accounts!$A:$D,4,0)</f>
        <v>1419.98</v>
      </c>
    </row>
    <row r="5069" spans="1:6" x14ac:dyDescent="0.35">
      <c r="A5069" t="s">
        <v>116</v>
      </c>
      <c r="B5069" t="s">
        <v>273</v>
      </c>
      <c r="C5069" t="s">
        <v>40</v>
      </c>
      <c r="D5069" t="str">
        <f>VLOOKUP(A5069,[3]sales_teams!$A:$B,2,0)</f>
        <v>Melvin Marxen</v>
      </c>
      <c r="E5069" t="str">
        <f>VLOOKUP(A5069,[3]sales_teams!$A:$C,3,0)</f>
        <v>Central</v>
      </c>
      <c r="F5069">
        <f>VLOOKUP(B5069,[1]accounts!$A:$D,4,0)</f>
        <v>2214.94</v>
      </c>
    </row>
    <row r="5070" spans="1:6" x14ac:dyDescent="0.35">
      <c r="A5070" t="s">
        <v>51</v>
      </c>
      <c r="B5070" t="s">
        <v>122</v>
      </c>
      <c r="C5070" t="s">
        <v>46</v>
      </c>
      <c r="D5070" t="str">
        <f>VLOOKUP(A5070,[3]sales_teams!$A:$B,2,0)</f>
        <v>Summer Sewald</v>
      </c>
      <c r="E5070" t="str">
        <f>VLOOKUP(A5070,[3]sales_teams!$A:$C,3,0)</f>
        <v>West</v>
      </c>
      <c r="F5070">
        <f>VLOOKUP(B5070,[1]accounts!$A:$D,4,0)</f>
        <v>52.5</v>
      </c>
    </row>
    <row r="5071" spans="1:6" x14ac:dyDescent="0.35">
      <c r="A5071" t="s">
        <v>61</v>
      </c>
      <c r="B5071" t="s">
        <v>151</v>
      </c>
      <c r="C5071" t="s">
        <v>12</v>
      </c>
      <c r="D5071" t="str">
        <f>VLOOKUP(A5071,[3]sales_teams!$A:$B,2,0)</f>
        <v>Dustin Brinkmann</v>
      </c>
      <c r="E5071" t="str">
        <f>VLOOKUP(A5071,[3]sales_teams!$A:$C,3,0)</f>
        <v>Central</v>
      </c>
      <c r="F5071">
        <f>VLOOKUP(B5071,[1]accounts!$A:$D,4,0)</f>
        <v>2938.67</v>
      </c>
    </row>
    <row r="5072" spans="1:6" x14ac:dyDescent="0.35">
      <c r="A5072" t="s">
        <v>29</v>
      </c>
      <c r="B5072" t="s">
        <v>518</v>
      </c>
      <c r="C5072" t="s">
        <v>40</v>
      </c>
      <c r="D5072" t="str">
        <f>VLOOKUP(A5072,[3]sales_teams!$A:$B,2,0)</f>
        <v>Celia Rouche</v>
      </c>
      <c r="E5072" t="str">
        <f>VLOOKUP(A5072,[3]sales_teams!$A:$C,3,0)</f>
        <v>West</v>
      </c>
      <c r="F5072">
        <f>VLOOKUP(B5072,[1]accounts!$A:$D,4,0)</f>
        <v>527.11</v>
      </c>
    </row>
    <row r="5073" spans="1:6" x14ac:dyDescent="0.35">
      <c r="A5073" t="s">
        <v>29</v>
      </c>
      <c r="B5073" t="s">
        <v>124</v>
      </c>
      <c r="C5073" t="s">
        <v>12</v>
      </c>
      <c r="D5073" t="str">
        <f>VLOOKUP(A5073,[3]sales_teams!$A:$B,2,0)</f>
        <v>Celia Rouche</v>
      </c>
      <c r="E5073" t="str">
        <f>VLOOKUP(A5073,[3]sales_teams!$A:$C,3,0)</f>
        <v>West</v>
      </c>
      <c r="F5073">
        <f>VLOOKUP(B5073,[1]accounts!$A:$D,4,0)</f>
        <v>2437.85</v>
      </c>
    </row>
    <row r="5074" spans="1:6" x14ac:dyDescent="0.35">
      <c r="A5074" t="s">
        <v>23</v>
      </c>
      <c r="B5074" t="s">
        <v>313</v>
      </c>
      <c r="C5074" t="s">
        <v>46</v>
      </c>
      <c r="D5074" t="str">
        <f>VLOOKUP(A5074,[3]sales_teams!$A:$B,2,0)</f>
        <v>Summer Sewald</v>
      </c>
      <c r="E5074" t="str">
        <f>VLOOKUP(A5074,[3]sales_teams!$A:$C,3,0)</f>
        <v>West</v>
      </c>
      <c r="F5074">
        <f>VLOOKUP(B5074,[1]accounts!$A:$D,4,0)</f>
        <v>497.11</v>
      </c>
    </row>
    <row r="5075" spans="1:6" x14ac:dyDescent="0.35">
      <c r="A5075" t="s">
        <v>26</v>
      </c>
      <c r="B5075" t="s">
        <v>303</v>
      </c>
      <c r="C5075" t="s">
        <v>46</v>
      </c>
      <c r="D5075" t="str">
        <f>VLOOKUP(A5075,[3]sales_teams!$A:$B,2,0)</f>
        <v>Dustin Brinkmann</v>
      </c>
      <c r="E5075" t="str">
        <f>VLOOKUP(A5075,[3]sales_teams!$A:$C,3,0)</f>
        <v>Central</v>
      </c>
      <c r="F5075">
        <f>VLOOKUP(B5075,[1]accounts!$A:$D,4,0)</f>
        <v>647.17999999999995</v>
      </c>
    </row>
    <row r="5076" spans="1:6" x14ac:dyDescent="0.35">
      <c r="A5076" t="s">
        <v>26</v>
      </c>
      <c r="B5076" t="s">
        <v>318</v>
      </c>
      <c r="C5076" t="s">
        <v>46</v>
      </c>
      <c r="D5076" t="str">
        <f>VLOOKUP(A5076,[3]sales_teams!$A:$B,2,0)</f>
        <v>Dustin Brinkmann</v>
      </c>
      <c r="E5076" t="str">
        <f>VLOOKUP(A5076,[3]sales_teams!$A:$C,3,0)</f>
        <v>Central</v>
      </c>
      <c r="F5076">
        <f>VLOOKUP(B5076,[1]accounts!$A:$D,4,0)</f>
        <v>2403.58</v>
      </c>
    </row>
    <row r="5077" spans="1:6" x14ac:dyDescent="0.35">
      <c r="A5077" t="s">
        <v>26</v>
      </c>
      <c r="B5077" t="s">
        <v>213</v>
      </c>
      <c r="C5077" t="s">
        <v>12</v>
      </c>
      <c r="D5077" t="str">
        <f>VLOOKUP(A5077,[3]sales_teams!$A:$B,2,0)</f>
        <v>Dustin Brinkmann</v>
      </c>
      <c r="E5077" t="str">
        <f>VLOOKUP(A5077,[3]sales_teams!$A:$C,3,0)</f>
        <v>Central</v>
      </c>
      <c r="F5077">
        <f>VLOOKUP(B5077,[1]accounts!$A:$D,4,0)</f>
        <v>1223.72</v>
      </c>
    </row>
    <row r="5078" spans="1:6" x14ac:dyDescent="0.35">
      <c r="A5078" t="s">
        <v>118</v>
      </c>
      <c r="B5078" t="s">
        <v>237</v>
      </c>
      <c r="C5078" t="s">
        <v>12</v>
      </c>
      <c r="D5078" t="str">
        <f>VLOOKUP(A5078,[3]sales_teams!$A:$B,2,0)</f>
        <v>Rocco Neubert</v>
      </c>
      <c r="E5078" t="str">
        <f>VLOOKUP(A5078,[3]sales_teams!$A:$C,3,0)</f>
        <v>East</v>
      </c>
      <c r="F5078">
        <f>VLOOKUP(B5078,[1]accounts!$A:$D,4,0)</f>
        <v>2520.83</v>
      </c>
    </row>
    <row r="5079" spans="1:6" x14ac:dyDescent="0.35">
      <c r="A5079" t="s">
        <v>164</v>
      </c>
      <c r="B5079" t="s">
        <v>218</v>
      </c>
      <c r="C5079" t="s">
        <v>46</v>
      </c>
      <c r="D5079" t="str">
        <f>VLOOKUP(A5079,[3]sales_teams!$A:$B,2,0)</f>
        <v>Cara Losch</v>
      </c>
      <c r="E5079" t="str">
        <f>VLOOKUP(A5079,[3]sales_teams!$A:$C,3,0)</f>
        <v>East</v>
      </c>
      <c r="F5079">
        <f>VLOOKUP(B5079,[1]accounts!$A:$D,4,0)</f>
        <v>4.54</v>
      </c>
    </row>
    <row r="5080" spans="1:6" x14ac:dyDescent="0.35">
      <c r="A5080" t="s">
        <v>164</v>
      </c>
      <c r="B5080" t="s">
        <v>103</v>
      </c>
      <c r="C5080" t="s">
        <v>12</v>
      </c>
      <c r="D5080" t="str">
        <f>VLOOKUP(A5080,[3]sales_teams!$A:$B,2,0)</f>
        <v>Cara Losch</v>
      </c>
      <c r="E5080" t="str">
        <f>VLOOKUP(A5080,[3]sales_teams!$A:$C,3,0)</f>
        <v>East</v>
      </c>
      <c r="F5080">
        <f>VLOOKUP(B5080,[1]accounts!$A:$D,4,0)</f>
        <v>439.21</v>
      </c>
    </row>
    <row r="5081" spans="1:6" x14ac:dyDescent="0.35">
      <c r="A5081" t="s">
        <v>164</v>
      </c>
      <c r="B5081" t="s">
        <v>189</v>
      </c>
      <c r="C5081" t="s">
        <v>12</v>
      </c>
      <c r="D5081" t="str">
        <f>VLOOKUP(A5081,[3]sales_teams!$A:$B,2,0)</f>
        <v>Cara Losch</v>
      </c>
      <c r="E5081" t="str">
        <f>VLOOKUP(A5081,[3]sales_teams!$A:$C,3,0)</f>
        <v>East</v>
      </c>
      <c r="F5081">
        <f>VLOOKUP(B5081,[1]accounts!$A:$D,4,0)</f>
        <v>2022.14</v>
      </c>
    </row>
    <row r="5082" spans="1:6" x14ac:dyDescent="0.35">
      <c r="A5082" t="s">
        <v>64</v>
      </c>
      <c r="B5082" t="s">
        <v>165</v>
      </c>
      <c r="C5082" t="s">
        <v>12</v>
      </c>
      <c r="D5082" t="str">
        <f>VLOOKUP(A5082,[3]sales_teams!$A:$B,2,0)</f>
        <v>Rocco Neubert</v>
      </c>
      <c r="E5082" t="str">
        <f>VLOOKUP(A5082,[3]sales_teams!$A:$C,3,0)</f>
        <v>East</v>
      </c>
      <c r="F5082">
        <f>VLOOKUP(B5082,[1]accounts!$A:$D,4,0)</f>
        <v>326.82</v>
      </c>
    </row>
    <row r="5083" spans="1:6" x14ac:dyDescent="0.35">
      <c r="A5083" t="s">
        <v>14</v>
      </c>
      <c r="B5083" t="s">
        <v>197</v>
      </c>
      <c r="C5083" t="s">
        <v>46</v>
      </c>
      <c r="D5083" t="str">
        <f>VLOOKUP(A5083,[3]sales_teams!$A:$B,2,0)</f>
        <v>Melvin Marxen</v>
      </c>
      <c r="E5083" t="str">
        <f>VLOOKUP(A5083,[3]sales_teams!$A:$C,3,0)</f>
        <v>Central</v>
      </c>
      <c r="F5083">
        <f>VLOOKUP(B5083,[1]accounts!$A:$D,4,0)</f>
        <v>4618</v>
      </c>
    </row>
    <row r="5084" spans="1:6" x14ac:dyDescent="0.35">
      <c r="A5084" t="s">
        <v>14</v>
      </c>
      <c r="B5084" t="s">
        <v>27</v>
      </c>
      <c r="C5084" t="s">
        <v>46</v>
      </c>
      <c r="D5084" t="str">
        <f>VLOOKUP(A5084,[3]sales_teams!$A:$B,2,0)</f>
        <v>Melvin Marxen</v>
      </c>
      <c r="E5084" t="str">
        <f>VLOOKUP(A5084,[3]sales_teams!$A:$C,3,0)</f>
        <v>Central</v>
      </c>
      <c r="F5084">
        <f>VLOOKUP(B5084,[1]accounts!$A:$D,4,0)</f>
        <v>3922.42</v>
      </c>
    </row>
    <row r="5085" spans="1:6" x14ac:dyDescent="0.35">
      <c r="A5085" t="s">
        <v>14</v>
      </c>
      <c r="B5085" t="s">
        <v>126</v>
      </c>
      <c r="C5085" t="s">
        <v>12</v>
      </c>
      <c r="D5085" t="str">
        <f>VLOOKUP(A5085,[3]sales_teams!$A:$B,2,0)</f>
        <v>Melvin Marxen</v>
      </c>
      <c r="E5085" t="str">
        <f>VLOOKUP(A5085,[3]sales_teams!$A:$C,3,0)</f>
        <v>Central</v>
      </c>
      <c r="F5085">
        <f>VLOOKUP(B5085,[1]accounts!$A:$D,4,0)</f>
        <v>1008.06</v>
      </c>
    </row>
    <row r="5086" spans="1:6" x14ac:dyDescent="0.35">
      <c r="A5086" t="s">
        <v>14</v>
      </c>
      <c r="B5086" t="s">
        <v>213</v>
      </c>
      <c r="C5086" t="s">
        <v>12</v>
      </c>
      <c r="D5086" t="str">
        <f>VLOOKUP(A5086,[3]sales_teams!$A:$B,2,0)</f>
        <v>Melvin Marxen</v>
      </c>
      <c r="E5086" t="str">
        <f>VLOOKUP(A5086,[3]sales_teams!$A:$C,3,0)</f>
        <v>Central</v>
      </c>
      <c r="F5086">
        <f>VLOOKUP(B5086,[1]accounts!$A:$D,4,0)</f>
        <v>1223.72</v>
      </c>
    </row>
    <row r="5087" spans="1:6" x14ac:dyDescent="0.35">
      <c r="A5087" t="s">
        <v>142</v>
      </c>
      <c r="B5087" t="s">
        <v>177</v>
      </c>
      <c r="C5087" t="s">
        <v>12</v>
      </c>
      <c r="D5087" t="str">
        <f>VLOOKUP(A5087,[3]sales_teams!$A:$B,2,0)</f>
        <v>Rocco Neubert</v>
      </c>
      <c r="E5087" t="str">
        <f>VLOOKUP(A5087,[3]sales_teams!$A:$C,3,0)</f>
        <v>East</v>
      </c>
      <c r="F5087">
        <f>VLOOKUP(B5087,[1]accounts!$A:$D,4,0)</f>
        <v>882.12</v>
      </c>
    </row>
    <row r="5088" spans="1:6" x14ac:dyDescent="0.35">
      <c r="A5088" t="s">
        <v>142</v>
      </c>
      <c r="B5088" t="s">
        <v>215</v>
      </c>
      <c r="C5088" t="s">
        <v>12</v>
      </c>
      <c r="D5088" t="str">
        <f>VLOOKUP(A5088,[3]sales_teams!$A:$B,2,0)</f>
        <v>Rocco Neubert</v>
      </c>
      <c r="E5088" t="str">
        <f>VLOOKUP(A5088,[3]sales_teams!$A:$C,3,0)</f>
        <v>East</v>
      </c>
      <c r="F5088">
        <f>VLOOKUP(B5088,[1]accounts!$A:$D,4,0)</f>
        <v>1419.98</v>
      </c>
    </row>
    <row r="5089" spans="1:6" x14ac:dyDescent="0.35">
      <c r="A5089" t="s">
        <v>44</v>
      </c>
      <c r="B5089" t="s">
        <v>76</v>
      </c>
      <c r="C5089" t="s">
        <v>46</v>
      </c>
      <c r="D5089" t="str">
        <f>VLOOKUP(A5089,[3]sales_teams!$A:$B,2,0)</f>
        <v>Melvin Marxen</v>
      </c>
      <c r="E5089" t="str">
        <f>VLOOKUP(A5089,[3]sales_teams!$A:$C,3,0)</f>
        <v>Central</v>
      </c>
      <c r="F5089">
        <f>VLOOKUP(B5089,[1]accounts!$A:$D,4,0)</f>
        <v>2041.73</v>
      </c>
    </row>
    <row r="5090" spans="1:6" x14ac:dyDescent="0.35">
      <c r="A5090" t="s">
        <v>44</v>
      </c>
      <c r="B5090" t="s">
        <v>91</v>
      </c>
      <c r="C5090" t="s">
        <v>46</v>
      </c>
      <c r="D5090" t="str">
        <f>VLOOKUP(A5090,[3]sales_teams!$A:$B,2,0)</f>
        <v>Melvin Marxen</v>
      </c>
      <c r="E5090" t="str">
        <f>VLOOKUP(A5090,[3]sales_teams!$A:$C,3,0)</f>
        <v>Central</v>
      </c>
      <c r="F5090">
        <f>VLOOKUP(B5090,[1]accounts!$A:$D,4,0)</f>
        <v>2173.98</v>
      </c>
    </row>
    <row r="5091" spans="1:6" x14ac:dyDescent="0.35">
      <c r="A5091" t="s">
        <v>38</v>
      </c>
      <c r="B5091" t="s">
        <v>168</v>
      </c>
      <c r="C5091" t="s">
        <v>12</v>
      </c>
      <c r="D5091" t="str">
        <f>VLOOKUP(A5091,[3]sales_teams!$A:$B,2,0)</f>
        <v>Summer Sewald</v>
      </c>
      <c r="E5091" t="str">
        <f>VLOOKUP(A5091,[3]sales_teams!$A:$C,3,0)</f>
        <v>West</v>
      </c>
      <c r="F5091">
        <f>VLOOKUP(B5091,[1]accounts!$A:$D,4,0)</f>
        <v>349.81</v>
      </c>
    </row>
    <row r="5092" spans="1:6" x14ac:dyDescent="0.35">
      <c r="A5092" t="s">
        <v>252</v>
      </c>
      <c r="B5092" t="s">
        <v>187</v>
      </c>
      <c r="C5092" t="s">
        <v>12</v>
      </c>
      <c r="D5092" t="str">
        <f>VLOOKUP(A5092,[3]sales_teams!$A:$B,2,0)</f>
        <v>Melvin Marxen</v>
      </c>
      <c r="E5092" t="str">
        <f>VLOOKUP(A5092,[3]sales_teams!$A:$C,3,0)</f>
        <v>Central</v>
      </c>
      <c r="F5092">
        <f>VLOOKUP(B5092,[1]accounts!$A:$D,4,0)</f>
        <v>291.27</v>
      </c>
    </row>
    <row r="5093" spans="1:6" x14ac:dyDescent="0.35">
      <c r="A5093" t="s">
        <v>78</v>
      </c>
      <c r="B5093" t="s">
        <v>59</v>
      </c>
      <c r="C5093" t="s">
        <v>12</v>
      </c>
      <c r="D5093" t="str">
        <f>VLOOKUP(A5093,[3]sales_teams!$A:$B,2,0)</f>
        <v>Summer Sewald</v>
      </c>
      <c r="E5093" t="str">
        <f>VLOOKUP(A5093,[3]sales_teams!$A:$C,3,0)</f>
        <v>West</v>
      </c>
      <c r="F5093">
        <f>VLOOKUP(B5093,[1]accounts!$A:$D,4,0)</f>
        <v>6354.87</v>
      </c>
    </row>
    <row r="5094" spans="1:6" x14ac:dyDescent="0.35">
      <c r="A5094" t="s">
        <v>32</v>
      </c>
      <c r="B5094" t="s">
        <v>59</v>
      </c>
      <c r="C5094" t="s">
        <v>46</v>
      </c>
      <c r="D5094" t="str">
        <f>VLOOKUP(A5094,[3]sales_teams!$A:$B,2,0)</f>
        <v>Celia Rouche</v>
      </c>
      <c r="E5094" t="str">
        <f>VLOOKUP(A5094,[3]sales_teams!$A:$C,3,0)</f>
        <v>West</v>
      </c>
      <c r="F5094">
        <f>VLOOKUP(B5094,[1]accounts!$A:$D,4,0)</f>
        <v>6354.87</v>
      </c>
    </row>
    <row r="5095" spans="1:6" x14ac:dyDescent="0.35">
      <c r="A5095" t="s">
        <v>32</v>
      </c>
      <c r="B5095" t="s">
        <v>70</v>
      </c>
      <c r="C5095" t="s">
        <v>12</v>
      </c>
      <c r="D5095" t="str">
        <f>VLOOKUP(A5095,[3]sales_teams!$A:$B,2,0)</f>
        <v>Celia Rouche</v>
      </c>
      <c r="E5095" t="str">
        <f>VLOOKUP(A5095,[3]sales_teams!$A:$C,3,0)</f>
        <v>West</v>
      </c>
      <c r="F5095">
        <f>VLOOKUP(B5095,[1]accounts!$A:$D,4,0)</f>
        <v>4968.91</v>
      </c>
    </row>
    <row r="5096" spans="1:6" x14ac:dyDescent="0.35">
      <c r="A5096" t="s">
        <v>116</v>
      </c>
      <c r="B5096" t="s">
        <v>16</v>
      </c>
      <c r="C5096" t="s">
        <v>46</v>
      </c>
      <c r="D5096" t="str">
        <f>VLOOKUP(A5096,[3]sales_teams!$A:$B,2,0)</f>
        <v>Melvin Marxen</v>
      </c>
      <c r="E5096" t="str">
        <f>VLOOKUP(A5096,[3]sales_teams!$A:$C,3,0)</f>
        <v>Central</v>
      </c>
      <c r="F5096">
        <f>VLOOKUP(B5096,[1]accounts!$A:$D,4,0)</f>
        <v>3178.24</v>
      </c>
    </row>
    <row r="5097" spans="1:6" x14ac:dyDescent="0.35">
      <c r="A5097" t="s">
        <v>9</v>
      </c>
      <c r="B5097" t="s">
        <v>21</v>
      </c>
      <c r="C5097" t="s">
        <v>46</v>
      </c>
      <c r="D5097" t="str">
        <f>VLOOKUP(A5097,[3]sales_teams!$A:$B,2,0)</f>
        <v>Dustin Brinkmann</v>
      </c>
      <c r="E5097" t="str">
        <f>VLOOKUP(A5097,[3]sales_teams!$A:$C,3,0)</f>
        <v>Central</v>
      </c>
      <c r="F5097">
        <f>VLOOKUP(B5097,[1]accounts!$A:$D,4,0)</f>
        <v>2714.9</v>
      </c>
    </row>
    <row r="5098" spans="1:6" x14ac:dyDescent="0.35">
      <c r="A5098" t="s">
        <v>9</v>
      </c>
      <c r="B5098" t="s">
        <v>231</v>
      </c>
      <c r="C5098" t="s">
        <v>12</v>
      </c>
      <c r="D5098" t="str">
        <f>VLOOKUP(A5098,[3]sales_teams!$A:$B,2,0)</f>
        <v>Dustin Brinkmann</v>
      </c>
      <c r="E5098" t="str">
        <f>VLOOKUP(A5098,[3]sales_teams!$A:$C,3,0)</f>
        <v>Central</v>
      </c>
      <c r="F5098">
        <f>VLOOKUP(B5098,[1]accounts!$A:$D,4,0)</f>
        <v>45.39</v>
      </c>
    </row>
    <row r="5099" spans="1:6" x14ac:dyDescent="0.35">
      <c r="A5099" t="s">
        <v>97</v>
      </c>
      <c r="B5099" t="s">
        <v>373</v>
      </c>
      <c r="C5099" t="s">
        <v>12</v>
      </c>
      <c r="D5099" t="str">
        <f>VLOOKUP(A5099,[3]sales_teams!$A:$B,2,0)</f>
        <v>Rocco Neubert</v>
      </c>
      <c r="E5099" t="str">
        <f>VLOOKUP(A5099,[3]sales_teams!$A:$C,3,0)</f>
        <v>East</v>
      </c>
      <c r="F5099">
        <f>VLOOKUP(B5099,[1]accounts!$A:$D,4,0)</f>
        <v>40.79</v>
      </c>
    </row>
    <row r="5100" spans="1:6" x14ac:dyDescent="0.35">
      <c r="A5100" t="s">
        <v>97</v>
      </c>
      <c r="B5100" t="s">
        <v>106</v>
      </c>
      <c r="C5100" t="s">
        <v>12</v>
      </c>
      <c r="D5100" t="str">
        <f>VLOOKUP(A5100,[3]sales_teams!$A:$B,2,0)</f>
        <v>Rocco Neubert</v>
      </c>
      <c r="E5100" t="str">
        <f>VLOOKUP(A5100,[3]sales_teams!$A:$C,3,0)</f>
        <v>East</v>
      </c>
      <c r="F5100">
        <f>VLOOKUP(B5100,[1]accounts!$A:$D,4,0)</f>
        <v>3027.46</v>
      </c>
    </row>
    <row r="5101" spans="1:6" x14ac:dyDescent="0.35">
      <c r="A5101" t="s">
        <v>88</v>
      </c>
      <c r="B5101" t="s">
        <v>98</v>
      </c>
      <c r="C5101" t="s">
        <v>46</v>
      </c>
      <c r="D5101" t="str">
        <f>VLOOKUP(A5101,[3]sales_teams!$A:$B,2,0)</f>
        <v>Cara Losch</v>
      </c>
      <c r="E5101" t="str">
        <f>VLOOKUP(A5101,[3]sales_teams!$A:$C,3,0)</f>
        <v>East</v>
      </c>
      <c r="F5101">
        <f>VLOOKUP(B5101,[1]accounts!$A:$D,4,0)</f>
        <v>1100.04</v>
      </c>
    </row>
    <row r="5102" spans="1:6" x14ac:dyDescent="0.35">
      <c r="A5102" t="s">
        <v>61</v>
      </c>
      <c r="B5102" t="s">
        <v>129</v>
      </c>
      <c r="C5102" t="s">
        <v>40</v>
      </c>
      <c r="D5102" t="str">
        <f>VLOOKUP(A5102,[3]sales_teams!$A:$B,2,0)</f>
        <v>Dustin Brinkmann</v>
      </c>
      <c r="E5102" t="str">
        <f>VLOOKUP(A5102,[3]sales_teams!$A:$C,3,0)</f>
        <v>Central</v>
      </c>
      <c r="F5102">
        <f>VLOOKUP(B5102,[1]accounts!$A:$D,4,0)</f>
        <v>1102.43</v>
      </c>
    </row>
    <row r="5103" spans="1:6" x14ac:dyDescent="0.35">
      <c r="A5103" t="s">
        <v>29</v>
      </c>
      <c r="B5103" t="s">
        <v>194</v>
      </c>
      <c r="C5103" t="s">
        <v>46</v>
      </c>
      <c r="D5103" t="str">
        <f>VLOOKUP(A5103,[3]sales_teams!$A:$B,2,0)</f>
        <v>Celia Rouche</v>
      </c>
      <c r="E5103" t="str">
        <f>VLOOKUP(A5103,[3]sales_teams!$A:$C,3,0)</f>
        <v>West</v>
      </c>
      <c r="F5103">
        <f>VLOOKUP(B5103,[1]accounts!$A:$D,4,0)</f>
        <v>1825.82</v>
      </c>
    </row>
    <row r="5104" spans="1:6" x14ac:dyDescent="0.35">
      <c r="A5104" t="s">
        <v>73</v>
      </c>
      <c r="B5104" t="s">
        <v>209</v>
      </c>
      <c r="C5104" t="s">
        <v>12</v>
      </c>
      <c r="D5104" t="str">
        <f>VLOOKUP(A5104,[3]sales_teams!$A:$B,2,0)</f>
        <v>Cara Losch</v>
      </c>
      <c r="E5104" t="str">
        <f>VLOOKUP(A5104,[3]sales_teams!$A:$C,3,0)</f>
        <v>East</v>
      </c>
      <c r="F5104">
        <f>VLOOKUP(B5104,[1]accounts!$A:$D,4,0)</f>
        <v>1712.68</v>
      </c>
    </row>
    <row r="5105" spans="1:6" x14ac:dyDescent="0.35">
      <c r="A5105" t="s">
        <v>23</v>
      </c>
      <c r="B5105" t="s">
        <v>100</v>
      </c>
      <c r="C5105" t="s">
        <v>40</v>
      </c>
      <c r="D5105" t="str">
        <f>VLOOKUP(A5105,[3]sales_teams!$A:$B,2,0)</f>
        <v>Summer Sewald</v>
      </c>
      <c r="E5105" t="str">
        <f>VLOOKUP(A5105,[3]sales_teams!$A:$C,3,0)</f>
        <v>West</v>
      </c>
      <c r="F5105">
        <f>VLOOKUP(B5105,[1]accounts!$A:$D,4,0)</f>
        <v>692.19</v>
      </c>
    </row>
    <row r="5106" spans="1:6" x14ac:dyDescent="0.35">
      <c r="A5106" t="s">
        <v>26</v>
      </c>
      <c r="B5106" t="s">
        <v>62</v>
      </c>
      <c r="C5106" t="s">
        <v>12</v>
      </c>
      <c r="D5106" t="str">
        <f>VLOOKUP(A5106,[3]sales_teams!$A:$B,2,0)</f>
        <v>Dustin Brinkmann</v>
      </c>
      <c r="E5106" t="str">
        <f>VLOOKUP(A5106,[3]sales_teams!$A:$C,3,0)</f>
        <v>Central</v>
      </c>
      <c r="F5106">
        <f>VLOOKUP(B5106,[1]accounts!$A:$D,4,0)</f>
        <v>5266.09</v>
      </c>
    </row>
    <row r="5107" spans="1:6" x14ac:dyDescent="0.35">
      <c r="A5107" t="s">
        <v>139</v>
      </c>
      <c r="B5107" t="s">
        <v>111</v>
      </c>
      <c r="C5107" t="s">
        <v>40</v>
      </c>
      <c r="D5107" t="str">
        <f>VLOOKUP(A5107,[3]sales_teams!$A:$B,2,0)</f>
        <v>Rocco Neubert</v>
      </c>
      <c r="E5107" t="str">
        <f>VLOOKUP(A5107,[3]sales_teams!$A:$C,3,0)</f>
        <v>East</v>
      </c>
      <c r="F5107">
        <f>VLOOKUP(B5107,[1]accounts!$A:$D,4,0)</f>
        <v>1698.2</v>
      </c>
    </row>
    <row r="5108" spans="1:6" x14ac:dyDescent="0.35">
      <c r="A5108" t="s">
        <v>139</v>
      </c>
      <c r="B5108" t="s">
        <v>155</v>
      </c>
      <c r="C5108" t="s">
        <v>12</v>
      </c>
      <c r="D5108" t="str">
        <f>VLOOKUP(A5108,[3]sales_teams!$A:$B,2,0)</f>
        <v>Rocco Neubert</v>
      </c>
      <c r="E5108" t="str">
        <f>VLOOKUP(A5108,[3]sales_teams!$A:$C,3,0)</f>
        <v>East</v>
      </c>
      <c r="F5108">
        <f>VLOOKUP(B5108,[1]accounts!$A:$D,4,0)</f>
        <v>11698.03</v>
      </c>
    </row>
    <row r="5109" spans="1:6" x14ac:dyDescent="0.35">
      <c r="A5109" t="s">
        <v>118</v>
      </c>
      <c r="B5109" t="s">
        <v>373</v>
      </c>
      <c r="C5109" t="s">
        <v>12</v>
      </c>
      <c r="D5109" t="str">
        <f>VLOOKUP(A5109,[3]sales_teams!$A:$B,2,0)</f>
        <v>Rocco Neubert</v>
      </c>
      <c r="E5109" t="str">
        <f>VLOOKUP(A5109,[3]sales_teams!$A:$C,3,0)</f>
        <v>East</v>
      </c>
      <c r="F5109">
        <f>VLOOKUP(B5109,[1]accounts!$A:$D,4,0)</f>
        <v>40.79</v>
      </c>
    </row>
    <row r="5110" spans="1:6" x14ac:dyDescent="0.35">
      <c r="A5110" t="s">
        <v>78</v>
      </c>
      <c r="B5110" t="s">
        <v>313</v>
      </c>
      <c r="C5110" t="s">
        <v>12</v>
      </c>
      <c r="D5110" t="str">
        <f>VLOOKUP(A5110,[3]sales_teams!$A:$B,2,0)</f>
        <v>Summer Sewald</v>
      </c>
      <c r="E5110" t="str">
        <f>VLOOKUP(A5110,[3]sales_teams!$A:$C,3,0)</f>
        <v>West</v>
      </c>
      <c r="F5110">
        <f>VLOOKUP(B5110,[1]accounts!$A:$D,4,0)</f>
        <v>497.11</v>
      </c>
    </row>
    <row r="5111" spans="1:6" x14ac:dyDescent="0.35">
      <c r="A5111" t="s">
        <v>78</v>
      </c>
      <c r="B5111" t="s">
        <v>55</v>
      </c>
      <c r="C5111" t="s">
        <v>12</v>
      </c>
      <c r="D5111" t="str">
        <f>VLOOKUP(A5111,[3]sales_teams!$A:$B,2,0)</f>
        <v>Summer Sewald</v>
      </c>
      <c r="E5111" t="str">
        <f>VLOOKUP(A5111,[3]sales_teams!$A:$C,3,0)</f>
        <v>West</v>
      </c>
      <c r="F5111">
        <f>VLOOKUP(B5111,[1]accounts!$A:$D,4,0)</f>
        <v>2059.9</v>
      </c>
    </row>
    <row r="5112" spans="1:6" x14ac:dyDescent="0.35">
      <c r="A5112" t="s">
        <v>32</v>
      </c>
      <c r="B5112" t="s">
        <v>155</v>
      </c>
      <c r="C5112" t="s">
        <v>46</v>
      </c>
      <c r="D5112" t="str">
        <f>VLOOKUP(A5112,[3]sales_teams!$A:$B,2,0)</f>
        <v>Celia Rouche</v>
      </c>
      <c r="E5112" t="str">
        <f>VLOOKUP(A5112,[3]sales_teams!$A:$C,3,0)</f>
        <v>West</v>
      </c>
      <c r="F5112">
        <f>VLOOKUP(B5112,[1]accounts!$A:$D,4,0)</f>
        <v>11698.03</v>
      </c>
    </row>
    <row r="5113" spans="1:6" x14ac:dyDescent="0.35">
      <c r="A5113" t="s">
        <v>88</v>
      </c>
      <c r="B5113" t="s">
        <v>155</v>
      </c>
      <c r="C5113" t="s">
        <v>12</v>
      </c>
      <c r="D5113" t="str">
        <f>VLOOKUP(A5113,[3]sales_teams!$A:$B,2,0)</f>
        <v>Cara Losch</v>
      </c>
      <c r="E5113" t="str">
        <f>VLOOKUP(A5113,[3]sales_teams!$A:$C,3,0)</f>
        <v>East</v>
      </c>
      <c r="F5113">
        <f>VLOOKUP(B5113,[1]accounts!$A:$D,4,0)</f>
        <v>11698.03</v>
      </c>
    </row>
    <row r="5114" spans="1:6" x14ac:dyDescent="0.35">
      <c r="A5114" t="s">
        <v>61</v>
      </c>
      <c r="B5114" t="s">
        <v>151</v>
      </c>
      <c r="C5114" t="s">
        <v>12</v>
      </c>
      <c r="D5114" t="str">
        <f>VLOOKUP(A5114,[3]sales_teams!$A:$B,2,0)</f>
        <v>Dustin Brinkmann</v>
      </c>
      <c r="E5114" t="str">
        <f>VLOOKUP(A5114,[3]sales_teams!$A:$C,3,0)</f>
        <v>Central</v>
      </c>
      <c r="F5114">
        <f>VLOOKUP(B5114,[1]accounts!$A:$D,4,0)</f>
        <v>2938.67</v>
      </c>
    </row>
    <row r="5115" spans="1:6" x14ac:dyDescent="0.35">
      <c r="A5115" t="s">
        <v>61</v>
      </c>
      <c r="B5115" t="s">
        <v>197</v>
      </c>
      <c r="C5115" t="s">
        <v>12</v>
      </c>
      <c r="D5115" t="str">
        <f>VLOOKUP(A5115,[3]sales_teams!$A:$B,2,0)</f>
        <v>Dustin Brinkmann</v>
      </c>
      <c r="E5115" t="str">
        <f>VLOOKUP(A5115,[3]sales_teams!$A:$C,3,0)</f>
        <v>Central</v>
      </c>
      <c r="F5115">
        <f>VLOOKUP(B5115,[1]accounts!$A:$D,4,0)</f>
        <v>4618</v>
      </c>
    </row>
    <row r="5116" spans="1:6" x14ac:dyDescent="0.35">
      <c r="A5116" t="s">
        <v>23</v>
      </c>
      <c r="B5116" t="s">
        <v>273</v>
      </c>
      <c r="C5116" t="s">
        <v>46</v>
      </c>
      <c r="D5116" t="str">
        <f>VLOOKUP(A5116,[3]sales_teams!$A:$B,2,0)</f>
        <v>Summer Sewald</v>
      </c>
      <c r="E5116" t="str">
        <f>VLOOKUP(A5116,[3]sales_teams!$A:$C,3,0)</f>
        <v>West</v>
      </c>
      <c r="F5116">
        <f>VLOOKUP(B5116,[1]accounts!$A:$D,4,0)</f>
        <v>2214.94</v>
      </c>
    </row>
    <row r="5117" spans="1:6" x14ac:dyDescent="0.35">
      <c r="A5117" t="s">
        <v>26</v>
      </c>
      <c r="B5117" t="s">
        <v>315</v>
      </c>
      <c r="C5117" t="s">
        <v>12</v>
      </c>
      <c r="D5117" t="str">
        <f>VLOOKUP(A5117,[3]sales_teams!$A:$B,2,0)</f>
        <v>Dustin Brinkmann</v>
      </c>
      <c r="E5117" t="str">
        <f>VLOOKUP(A5117,[3]sales_teams!$A:$C,3,0)</f>
        <v>Central</v>
      </c>
      <c r="F5117">
        <f>VLOOKUP(B5117,[1]accounts!$A:$D,4,0)</f>
        <v>8170.38</v>
      </c>
    </row>
    <row r="5118" spans="1:6" x14ac:dyDescent="0.35">
      <c r="A5118" t="s">
        <v>118</v>
      </c>
      <c r="B5118" t="s">
        <v>68</v>
      </c>
      <c r="C5118" t="s">
        <v>40</v>
      </c>
      <c r="D5118" t="str">
        <f>VLOOKUP(A5118,[3]sales_teams!$A:$B,2,0)</f>
        <v>Rocco Neubert</v>
      </c>
      <c r="E5118" t="str">
        <f>VLOOKUP(A5118,[3]sales_teams!$A:$C,3,0)</f>
        <v>East</v>
      </c>
      <c r="F5118">
        <f>VLOOKUP(B5118,[1]accounts!$A:$D,4,0)</f>
        <v>1188.42</v>
      </c>
    </row>
    <row r="5119" spans="1:6" x14ac:dyDescent="0.35">
      <c r="A5119" t="s">
        <v>118</v>
      </c>
      <c r="B5119" t="s">
        <v>373</v>
      </c>
      <c r="C5119" t="s">
        <v>12</v>
      </c>
      <c r="D5119" t="str">
        <f>VLOOKUP(A5119,[3]sales_teams!$A:$B,2,0)</f>
        <v>Rocco Neubert</v>
      </c>
      <c r="E5119" t="str">
        <f>VLOOKUP(A5119,[3]sales_teams!$A:$C,3,0)</f>
        <v>East</v>
      </c>
      <c r="F5119">
        <f>VLOOKUP(B5119,[1]accounts!$A:$D,4,0)</f>
        <v>40.79</v>
      </c>
    </row>
    <row r="5120" spans="1:6" x14ac:dyDescent="0.35">
      <c r="A5120" t="s">
        <v>164</v>
      </c>
      <c r="B5120" t="s">
        <v>237</v>
      </c>
      <c r="C5120" t="s">
        <v>46</v>
      </c>
      <c r="D5120" t="str">
        <f>VLOOKUP(A5120,[3]sales_teams!$A:$B,2,0)</f>
        <v>Cara Losch</v>
      </c>
      <c r="E5120" t="str">
        <f>VLOOKUP(A5120,[3]sales_teams!$A:$C,3,0)</f>
        <v>East</v>
      </c>
      <c r="F5120">
        <f>VLOOKUP(B5120,[1]accounts!$A:$D,4,0)</f>
        <v>2520.83</v>
      </c>
    </row>
    <row r="5121" spans="1:6" x14ac:dyDescent="0.35">
      <c r="A5121" t="s">
        <v>14</v>
      </c>
      <c r="B5121" t="s">
        <v>197</v>
      </c>
      <c r="C5121" t="s">
        <v>12</v>
      </c>
      <c r="D5121" t="str">
        <f>VLOOKUP(A5121,[3]sales_teams!$A:$B,2,0)</f>
        <v>Melvin Marxen</v>
      </c>
      <c r="E5121" t="str">
        <f>VLOOKUP(A5121,[3]sales_teams!$A:$C,3,0)</f>
        <v>Central</v>
      </c>
      <c r="F5121">
        <f>VLOOKUP(B5121,[1]accounts!$A:$D,4,0)</f>
        <v>4618</v>
      </c>
    </row>
    <row r="5122" spans="1:6" x14ac:dyDescent="0.35">
      <c r="A5122" t="s">
        <v>95</v>
      </c>
      <c r="B5122" t="s">
        <v>70</v>
      </c>
      <c r="C5122" t="s">
        <v>12</v>
      </c>
      <c r="D5122" t="str">
        <f>VLOOKUP(A5122,[3]sales_teams!$A:$B,2,0)</f>
        <v>Summer Sewald</v>
      </c>
      <c r="E5122" t="str">
        <f>VLOOKUP(A5122,[3]sales_teams!$A:$C,3,0)</f>
        <v>West</v>
      </c>
      <c r="F5122">
        <f>VLOOKUP(B5122,[1]accounts!$A:$D,4,0)</f>
        <v>4968.91</v>
      </c>
    </row>
    <row r="5123" spans="1:6" x14ac:dyDescent="0.35">
      <c r="A5123" t="s">
        <v>51</v>
      </c>
      <c r="B5123" t="s">
        <v>155</v>
      </c>
      <c r="C5123" t="s">
        <v>12</v>
      </c>
      <c r="D5123" t="str">
        <f>VLOOKUP(A5123,[3]sales_teams!$A:$B,2,0)</f>
        <v>Summer Sewald</v>
      </c>
      <c r="E5123" t="str">
        <f>VLOOKUP(A5123,[3]sales_teams!$A:$C,3,0)</f>
        <v>West</v>
      </c>
      <c r="F5123">
        <f>VLOOKUP(B5123,[1]accounts!$A:$D,4,0)</f>
        <v>11698.03</v>
      </c>
    </row>
    <row r="5124" spans="1:6" x14ac:dyDescent="0.35">
      <c r="A5124" t="s">
        <v>9</v>
      </c>
      <c r="B5124" t="s">
        <v>27</v>
      </c>
      <c r="C5124" t="s">
        <v>46</v>
      </c>
      <c r="D5124" t="str">
        <f>VLOOKUP(A5124,[3]sales_teams!$A:$B,2,0)</f>
        <v>Dustin Brinkmann</v>
      </c>
      <c r="E5124" t="str">
        <f>VLOOKUP(A5124,[3]sales_teams!$A:$C,3,0)</f>
        <v>Central</v>
      </c>
      <c r="F5124">
        <f>VLOOKUP(B5124,[1]accounts!$A:$D,4,0)</f>
        <v>3922.42</v>
      </c>
    </row>
    <row r="5125" spans="1:6" x14ac:dyDescent="0.35">
      <c r="A5125" t="s">
        <v>57</v>
      </c>
      <c r="B5125" t="s">
        <v>81</v>
      </c>
      <c r="C5125" t="s">
        <v>40</v>
      </c>
      <c r="D5125" t="str">
        <f>VLOOKUP(A5125,[3]sales_teams!$A:$B,2,0)</f>
        <v>Celia Rouche</v>
      </c>
      <c r="E5125" t="str">
        <f>VLOOKUP(A5125,[3]sales_teams!$A:$C,3,0)</f>
        <v>West</v>
      </c>
      <c r="F5125">
        <f>VLOOKUP(B5125,[1]accounts!$A:$D,4,0)</f>
        <v>5158.71</v>
      </c>
    </row>
    <row r="5126" spans="1:6" x14ac:dyDescent="0.35">
      <c r="A5126" t="s">
        <v>88</v>
      </c>
      <c r="B5126" t="s">
        <v>155</v>
      </c>
      <c r="C5126" t="s">
        <v>12</v>
      </c>
      <c r="D5126" t="str">
        <f>VLOOKUP(A5126,[3]sales_teams!$A:$B,2,0)</f>
        <v>Cara Losch</v>
      </c>
      <c r="E5126" t="str">
        <f>VLOOKUP(A5126,[3]sales_teams!$A:$C,3,0)</f>
        <v>East</v>
      </c>
      <c r="F5126">
        <f>VLOOKUP(B5126,[1]accounts!$A:$D,4,0)</f>
        <v>11698.03</v>
      </c>
    </row>
    <row r="5127" spans="1:6" x14ac:dyDescent="0.35">
      <c r="A5127" t="s">
        <v>61</v>
      </c>
      <c r="B5127" t="s">
        <v>36</v>
      </c>
      <c r="C5127" t="s">
        <v>46</v>
      </c>
      <c r="D5127" t="str">
        <f>VLOOKUP(A5127,[3]sales_teams!$A:$B,2,0)</f>
        <v>Dustin Brinkmann</v>
      </c>
      <c r="E5127" t="str">
        <f>VLOOKUP(A5127,[3]sales_teams!$A:$C,3,0)</f>
        <v>Central</v>
      </c>
      <c r="F5127">
        <f>VLOOKUP(B5127,[1]accounts!$A:$D,4,0)</f>
        <v>441.08</v>
      </c>
    </row>
    <row r="5128" spans="1:6" x14ac:dyDescent="0.35">
      <c r="A5128" t="s">
        <v>61</v>
      </c>
      <c r="B5128" t="s">
        <v>170</v>
      </c>
      <c r="C5128" t="s">
        <v>46</v>
      </c>
      <c r="D5128" t="str">
        <f>VLOOKUP(A5128,[3]sales_teams!$A:$B,2,0)</f>
        <v>Dustin Brinkmann</v>
      </c>
      <c r="E5128" t="str">
        <f>VLOOKUP(A5128,[3]sales_teams!$A:$C,3,0)</f>
        <v>Central</v>
      </c>
      <c r="F5128">
        <f>VLOOKUP(B5128,[1]accounts!$A:$D,4,0)</f>
        <v>332.43</v>
      </c>
    </row>
    <row r="5129" spans="1:6" x14ac:dyDescent="0.35">
      <c r="A5129" t="s">
        <v>29</v>
      </c>
      <c r="B5129" t="s">
        <v>218</v>
      </c>
      <c r="C5129" t="s">
        <v>46</v>
      </c>
      <c r="D5129" t="str">
        <f>VLOOKUP(A5129,[3]sales_teams!$A:$B,2,0)</f>
        <v>Celia Rouche</v>
      </c>
      <c r="E5129" t="str">
        <f>VLOOKUP(A5129,[3]sales_teams!$A:$C,3,0)</f>
        <v>West</v>
      </c>
      <c r="F5129">
        <f>VLOOKUP(B5129,[1]accounts!$A:$D,4,0)</f>
        <v>4.54</v>
      </c>
    </row>
    <row r="5130" spans="1:6" x14ac:dyDescent="0.35">
      <c r="A5130" t="s">
        <v>29</v>
      </c>
      <c r="B5130" t="s">
        <v>124</v>
      </c>
      <c r="C5130" t="s">
        <v>46</v>
      </c>
      <c r="D5130" t="str">
        <f>VLOOKUP(A5130,[3]sales_teams!$A:$B,2,0)</f>
        <v>Celia Rouche</v>
      </c>
      <c r="E5130" t="str">
        <f>VLOOKUP(A5130,[3]sales_teams!$A:$C,3,0)</f>
        <v>West</v>
      </c>
      <c r="F5130">
        <f>VLOOKUP(B5130,[1]accounts!$A:$D,4,0)</f>
        <v>2437.85</v>
      </c>
    </row>
    <row r="5131" spans="1:6" x14ac:dyDescent="0.35">
      <c r="A5131" t="s">
        <v>73</v>
      </c>
      <c r="B5131" t="s">
        <v>24</v>
      </c>
      <c r="C5131" t="s">
        <v>40</v>
      </c>
      <c r="D5131" t="str">
        <f>VLOOKUP(A5131,[3]sales_teams!$A:$B,2,0)</f>
        <v>Cara Losch</v>
      </c>
      <c r="E5131" t="str">
        <f>VLOOKUP(A5131,[3]sales_teams!$A:$C,3,0)</f>
        <v>East</v>
      </c>
      <c r="F5131">
        <f>VLOOKUP(B5131,[1]accounts!$A:$D,4,0)</f>
        <v>792.46</v>
      </c>
    </row>
    <row r="5132" spans="1:6" x14ac:dyDescent="0.35">
      <c r="A5132" t="s">
        <v>23</v>
      </c>
      <c r="B5132" t="s">
        <v>315</v>
      </c>
      <c r="C5132" t="s">
        <v>12</v>
      </c>
      <c r="D5132" t="str">
        <f>VLOOKUP(A5132,[3]sales_teams!$A:$B,2,0)</f>
        <v>Summer Sewald</v>
      </c>
      <c r="E5132" t="str">
        <f>VLOOKUP(A5132,[3]sales_teams!$A:$C,3,0)</f>
        <v>West</v>
      </c>
      <c r="F5132">
        <f>VLOOKUP(B5132,[1]accounts!$A:$D,4,0)</f>
        <v>8170.38</v>
      </c>
    </row>
    <row r="5133" spans="1:6" x14ac:dyDescent="0.35">
      <c r="A5133" t="s">
        <v>23</v>
      </c>
      <c r="B5133" t="s">
        <v>398</v>
      </c>
      <c r="C5133" t="s">
        <v>12</v>
      </c>
      <c r="D5133" t="str">
        <f>VLOOKUP(A5133,[3]sales_teams!$A:$B,2,0)</f>
        <v>Summer Sewald</v>
      </c>
      <c r="E5133" t="str">
        <f>VLOOKUP(A5133,[3]sales_teams!$A:$C,3,0)</f>
        <v>West</v>
      </c>
      <c r="F5133">
        <f>VLOOKUP(B5133,[1]accounts!$A:$D,4,0)</f>
        <v>223.8</v>
      </c>
    </row>
    <row r="5134" spans="1:6" x14ac:dyDescent="0.35">
      <c r="A5134" t="s">
        <v>139</v>
      </c>
      <c r="B5134" t="s">
        <v>98</v>
      </c>
      <c r="C5134" t="s">
        <v>46</v>
      </c>
      <c r="D5134" t="str">
        <f>VLOOKUP(A5134,[3]sales_teams!$A:$B,2,0)</f>
        <v>Rocco Neubert</v>
      </c>
      <c r="E5134" t="str">
        <f>VLOOKUP(A5134,[3]sales_teams!$A:$C,3,0)</f>
        <v>East</v>
      </c>
      <c r="F5134">
        <f>VLOOKUP(B5134,[1]accounts!$A:$D,4,0)</f>
        <v>1100.04</v>
      </c>
    </row>
    <row r="5135" spans="1:6" x14ac:dyDescent="0.35">
      <c r="A5135" t="s">
        <v>202</v>
      </c>
      <c r="B5135" t="s">
        <v>91</v>
      </c>
      <c r="C5135" t="s">
        <v>46</v>
      </c>
      <c r="D5135" t="str">
        <f>VLOOKUP(A5135,[3]sales_teams!$A:$B,2,0)</f>
        <v>Dustin Brinkmann</v>
      </c>
      <c r="E5135" t="str">
        <f>VLOOKUP(A5135,[3]sales_teams!$A:$C,3,0)</f>
        <v>Central</v>
      </c>
      <c r="F5135">
        <f>VLOOKUP(B5135,[1]accounts!$A:$D,4,0)</f>
        <v>2173.98</v>
      </c>
    </row>
    <row r="5136" spans="1:6" x14ac:dyDescent="0.35">
      <c r="A5136" t="s">
        <v>164</v>
      </c>
      <c r="B5136" t="s">
        <v>204</v>
      </c>
      <c r="C5136" t="s">
        <v>46</v>
      </c>
      <c r="D5136" t="str">
        <f>VLOOKUP(A5136,[3]sales_teams!$A:$B,2,0)</f>
        <v>Cara Losch</v>
      </c>
      <c r="E5136" t="str">
        <f>VLOOKUP(A5136,[3]sales_teams!$A:$C,3,0)</f>
        <v>East</v>
      </c>
      <c r="F5136">
        <f>VLOOKUP(B5136,[1]accounts!$A:$D,4,0)</f>
        <v>251.41</v>
      </c>
    </row>
    <row r="5137" spans="1:6" x14ac:dyDescent="0.35">
      <c r="A5137" t="s">
        <v>164</v>
      </c>
      <c r="B5137" t="s">
        <v>143</v>
      </c>
      <c r="C5137" t="s">
        <v>12</v>
      </c>
      <c r="D5137" t="str">
        <f>VLOOKUP(A5137,[3]sales_teams!$A:$B,2,0)</f>
        <v>Cara Losch</v>
      </c>
      <c r="E5137" t="str">
        <f>VLOOKUP(A5137,[3]sales_teams!$A:$C,3,0)</f>
        <v>East</v>
      </c>
      <c r="F5137">
        <f>VLOOKUP(B5137,[1]accounts!$A:$D,4,0)</f>
        <v>2818.38</v>
      </c>
    </row>
    <row r="5138" spans="1:6" x14ac:dyDescent="0.35">
      <c r="A5138" t="s">
        <v>14</v>
      </c>
      <c r="B5138" t="s">
        <v>76</v>
      </c>
      <c r="C5138" t="s">
        <v>12</v>
      </c>
      <c r="D5138" t="str">
        <f>VLOOKUP(A5138,[3]sales_teams!$A:$B,2,0)</f>
        <v>Melvin Marxen</v>
      </c>
      <c r="E5138" t="str">
        <f>VLOOKUP(A5138,[3]sales_teams!$A:$C,3,0)</f>
        <v>Central</v>
      </c>
      <c r="F5138">
        <f>VLOOKUP(B5138,[1]accounts!$A:$D,4,0)</f>
        <v>2041.73</v>
      </c>
    </row>
    <row r="5139" spans="1:6" x14ac:dyDescent="0.35">
      <c r="A5139" t="s">
        <v>14</v>
      </c>
      <c r="B5139" t="s">
        <v>303</v>
      </c>
      <c r="C5139" t="s">
        <v>12</v>
      </c>
      <c r="D5139" t="str">
        <f>VLOOKUP(A5139,[3]sales_teams!$A:$B,2,0)</f>
        <v>Melvin Marxen</v>
      </c>
      <c r="E5139" t="str">
        <f>VLOOKUP(A5139,[3]sales_teams!$A:$C,3,0)</f>
        <v>Central</v>
      </c>
      <c r="F5139">
        <f>VLOOKUP(B5139,[1]accounts!$A:$D,4,0)</f>
        <v>647.17999999999995</v>
      </c>
    </row>
    <row r="5140" spans="1:6" x14ac:dyDescent="0.35">
      <c r="A5140" t="s">
        <v>44</v>
      </c>
      <c r="B5140" t="s">
        <v>111</v>
      </c>
      <c r="C5140" t="s">
        <v>46</v>
      </c>
      <c r="D5140" t="str">
        <f>VLOOKUP(A5140,[3]sales_teams!$A:$B,2,0)</f>
        <v>Melvin Marxen</v>
      </c>
      <c r="E5140" t="str">
        <f>VLOOKUP(A5140,[3]sales_teams!$A:$C,3,0)</f>
        <v>Central</v>
      </c>
      <c r="F5140">
        <f>VLOOKUP(B5140,[1]accounts!$A:$D,4,0)</f>
        <v>1698.2</v>
      </c>
    </row>
    <row r="5141" spans="1:6" x14ac:dyDescent="0.35">
      <c r="A5141" t="s">
        <v>54</v>
      </c>
      <c r="B5141" t="s">
        <v>100</v>
      </c>
      <c r="C5141" t="s">
        <v>12</v>
      </c>
      <c r="D5141" t="str">
        <f>VLOOKUP(A5141,[3]sales_teams!$A:$B,2,0)</f>
        <v>Celia Rouche</v>
      </c>
      <c r="E5141" t="str">
        <f>VLOOKUP(A5141,[3]sales_teams!$A:$C,3,0)</f>
        <v>West</v>
      </c>
      <c r="F5141">
        <f>VLOOKUP(B5141,[1]accounts!$A:$D,4,0)</f>
        <v>692.19</v>
      </c>
    </row>
    <row r="5142" spans="1:6" x14ac:dyDescent="0.35">
      <c r="A5142" t="s">
        <v>252</v>
      </c>
      <c r="B5142" t="s">
        <v>231</v>
      </c>
      <c r="C5142" t="s">
        <v>46</v>
      </c>
      <c r="D5142" t="str">
        <f>VLOOKUP(A5142,[3]sales_teams!$A:$B,2,0)</f>
        <v>Melvin Marxen</v>
      </c>
      <c r="E5142" t="str">
        <f>VLOOKUP(A5142,[3]sales_teams!$A:$C,3,0)</f>
        <v>Central</v>
      </c>
      <c r="F5142">
        <f>VLOOKUP(B5142,[1]accounts!$A:$D,4,0)</f>
        <v>45.39</v>
      </c>
    </row>
    <row r="5143" spans="1:6" x14ac:dyDescent="0.35">
      <c r="A5143" t="s">
        <v>95</v>
      </c>
      <c r="B5143" t="s">
        <v>315</v>
      </c>
      <c r="C5143" t="s">
        <v>46</v>
      </c>
      <c r="D5143" t="str">
        <f>VLOOKUP(A5143,[3]sales_teams!$A:$B,2,0)</f>
        <v>Summer Sewald</v>
      </c>
      <c r="E5143" t="str">
        <f>VLOOKUP(A5143,[3]sales_teams!$A:$C,3,0)</f>
        <v>West</v>
      </c>
      <c r="F5143">
        <f>VLOOKUP(B5143,[1]accounts!$A:$D,4,0)</f>
        <v>8170.38</v>
      </c>
    </row>
    <row r="5144" spans="1:6" x14ac:dyDescent="0.35">
      <c r="A5144" t="s">
        <v>95</v>
      </c>
      <c r="B5144" t="s">
        <v>218</v>
      </c>
      <c r="C5144" t="s">
        <v>12</v>
      </c>
      <c r="D5144" t="str">
        <f>VLOOKUP(A5144,[3]sales_teams!$A:$B,2,0)</f>
        <v>Summer Sewald</v>
      </c>
      <c r="E5144" t="str">
        <f>VLOOKUP(A5144,[3]sales_teams!$A:$C,3,0)</f>
        <v>West</v>
      </c>
      <c r="F5144">
        <f>VLOOKUP(B5144,[1]accounts!$A:$D,4,0)</f>
        <v>4.54</v>
      </c>
    </row>
    <row r="5145" spans="1:6" x14ac:dyDescent="0.35">
      <c r="A5145" t="s">
        <v>32</v>
      </c>
      <c r="B5145" t="s">
        <v>33</v>
      </c>
      <c r="C5145" t="s">
        <v>12</v>
      </c>
      <c r="D5145" t="str">
        <f>VLOOKUP(A5145,[3]sales_teams!$A:$B,2,0)</f>
        <v>Celia Rouche</v>
      </c>
      <c r="E5145" t="str">
        <f>VLOOKUP(A5145,[3]sales_teams!$A:$C,3,0)</f>
        <v>West</v>
      </c>
      <c r="F5145">
        <f>VLOOKUP(B5145,[1]accounts!$A:$D,4,0)</f>
        <v>4269.8999999999996</v>
      </c>
    </row>
    <row r="5146" spans="1:6" x14ac:dyDescent="0.35">
      <c r="A5146" t="s">
        <v>32</v>
      </c>
      <c r="B5146" t="s">
        <v>100</v>
      </c>
      <c r="C5146" t="s">
        <v>12</v>
      </c>
      <c r="D5146" t="str">
        <f>VLOOKUP(A5146,[3]sales_teams!$A:$B,2,0)</f>
        <v>Celia Rouche</v>
      </c>
      <c r="E5146" t="str">
        <f>VLOOKUP(A5146,[3]sales_teams!$A:$C,3,0)</f>
        <v>West</v>
      </c>
      <c r="F5146">
        <f>VLOOKUP(B5146,[1]accounts!$A:$D,4,0)</f>
        <v>692.19</v>
      </c>
    </row>
    <row r="5147" spans="1:6" x14ac:dyDescent="0.35">
      <c r="A5147" t="s">
        <v>116</v>
      </c>
      <c r="B5147" t="s">
        <v>27</v>
      </c>
      <c r="C5147" t="s">
        <v>12</v>
      </c>
      <c r="D5147" t="str">
        <f>VLOOKUP(A5147,[3]sales_teams!$A:$B,2,0)</f>
        <v>Melvin Marxen</v>
      </c>
      <c r="E5147" t="str">
        <f>VLOOKUP(A5147,[3]sales_teams!$A:$C,3,0)</f>
        <v>Central</v>
      </c>
      <c r="F5147">
        <f>VLOOKUP(B5147,[1]accounts!$A:$D,4,0)</f>
        <v>3922.42</v>
      </c>
    </row>
    <row r="5148" spans="1:6" x14ac:dyDescent="0.35">
      <c r="A5148" t="s">
        <v>51</v>
      </c>
      <c r="B5148" t="s">
        <v>209</v>
      </c>
      <c r="C5148" t="s">
        <v>40</v>
      </c>
      <c r="D5148" t="str">
        <f>VLOOKUP(A5148,[3]sales_teams!$A:$B,2,0)</f>
        <v>Summer Sewald</v>
      </c>
      <c r="E5148" t="str">
        <f>VLOOKUP(A5148,[3]sales_teams!$A:$C,3,0)</f>
        <v>West</v>
      </c>
      <c r="F5148">
        <f>VLOOKUP(B5148,[1]accounts!$A:$D,4,0)</f>
        <v>1712.68</v>
      </c>
    </row>
    <row r="5149" spans="1:6" x14ac:dyDescent="0.35">
      <c r="A5149" t="s">
        <v>73</v>
      </c>
      <c r="B5149" t="s">
        <v>74</v>
      </c>
      <c r="C5149" t="s">
        <v>12</v>
      </c>
      <c r="D5149" t="str">
        <f>VLOOKUP(A5149,[3]sales_teams!$A:$B,2,0)</f>
        <v>Cara Losch</v>
      </c>
      <c r="E5149" t="str">
        <f>VLOOKUP(A5149,[3]sales_teams!$A:$C,3,0)</f>
        <v>East</v>
      </c>
      <c r="F5149">
        <f>VLOOKUP(B5149,[1]accounts!$A:$D,4,0)</f>
        <v>646.1</v>
      </c>
    </row>
    <row r="5150" spans="1:6" x14ac:dyDescent="0.35">
      <c r="A5150" t="s">
        <v>139</v>
      </c>
      <c r="B5150" t="s">
        <v>106</v>
      </c>
      <c r="C5150" t="s">
        <v>12</v>
      </c>
      <c r="D5150" t="str">
        <f>VLOOKUP(A5150,[3]sales_teams!$A:$B,2,0)</f>
        <v>Rocco Neubert</v>
      </c>
      <c r="E5150" t="str">
        <f>VLOOKUP(A5150,[3]sales_teams!$A:$C,3,0)</f>
        <v>East</v>
      </c>
      <c r="F5150">
        <f>VLOOKUP(B5150,[1]accounts!$A:$D,4,0)</f>
        <v>3027.46</v>
      </c>
    </row>
    <row r="5151" spans="1:6" x14ac:dyDescent="0.35">
      <c r="A5151" t="s">
        <v>118</v>
      </c>
      <c r="B5151" t="s">
        <v>140</v>
      </c>
      <c r="C5151" t="s">
        <v>46</v>
      </c>
      <c r="D5151" t="str">
        <f>VLOOKUP(A5151,[3]sales_teams!$A:$B,2,0)</f>
        <v>Rocco Neubert</v>
      </c>
      <c r="E5151" t="str">
        <f>VLOOKUP(A5151,[3]sales_teams!$A:$C,3,0)</f>
        <v>East</v>
      </c>
      <c r="F5151">
        <f>VLOOKUP(B5151,[1]accounts!$A:$D,4,0)</f>
        <v>355.23</v>
      </c>
    </row>
    <row r="5152" spans="1:6" x14ac:dyDescent="0.35">
      <c r="A5152" t="s">
        <v>14</v>
      </c>
      <c r="B5152" t="s">
        <v>129</v>
      </c>
      <c r="C5152" t="s">
        <v>46</v>
      </c>
      <c r="D5152" t="str">
        <f>VLOOKUP(A5152,[3]sales_teams!$A:$B,2,0)</f>
        <v>Melvin Marxen</v>
      </c>
      <c r="E5152" t="str">
        <f>VLOOKUP(A5152,[3]sales_teams!$A:$C,3,0)</f>
        <v>Central</v>
      </c>
      <c r="F5152">
        <f>VLOOKUP(B5152,[1]accounts!$A:$D,4,0)</f>
        <v>1102.43</v>
      </c>
    </row>
    <row r="5153" spans="1:6" x14ac:dyDescent="0.35">
      <c r="A5153" t="s">
        <v>14</v>
      </c>
      <c r="B5153" t="s">
        <v>197</v>
      </c>
      <c r="C5153" t="s">
        <v>46</v>
      </c>
      <c r="D5153" t="str">
        <f>VLOOKUP(A5153,[3]sales_teams!$A:$B,2,0)</f>
        <v>Melvin Marxen</v>
      </c>
      <c r="E5153" t="str">
        <f>VLOOKUP(A5153,[3]sales_teams!$A:$C,3,0)</f>
        <v>Central</v>
      </c>
      <c r="F5153">
        <f>VLOOKUP(B5153,[1]accounts!$A:$D,4,0)</f>
        <v>4618</v>
      </c>
    </row>
    <row r="5154" spans="1:6" x14ac:dyDescent="0.35">
      <c r="A5154" t="s">
        <v>142</v>
      </c>
      <c r="B5154" t="s">
        <v>155</v>
      </c>
      <c r="C5154" t="s">
        <v>46</v>
      </c>
      <c r="D5154" t="str">
        <f>VLOOKUP(A5154,[3]sales_teams!$A:$B,2,0)</f>
        <v>Rocco Neubert</v>
      </c>
      <c r="E5154" t="str">
        <f>VLOOKUP(A5154,[3]sales_teams!$A:$C,3,0)</f>
        <v>East</v>
      </c>
      <c r="F5154">
        <f>VLOOKUP(B5154,[1]accounts!$A:$D,4,0)</f>
        <v>11698.03</v>
      </c>
    </row>
    <row r="5155" spans="1:6" x14ac:dyDescent="0.35">
      <c r="A5155" t="s">
        <v>252</v>
      </c>
      <c r="B5155" t="s">
        <v>135</v>
      </c>
      <c r="C5155" t="s">
        <v>12</v>
      </c>
      <c r="D5155" t="str">
        <f>VLOOKUP(A5155,[3]sales_teams!$A:$B,2,0)</f>
        <v>Melvin Marxen</v>
      </c>
      <c r="E5155" t="str">
        <f>VLOOKUP(A5155,[3]sales_teams!$A:$C,3,0)</f>
        <v>Central</v>
      </c>
      <c r="F5155">
        <f>VLOOKUP(B5155,[1]accounts!$A:$D,4,0)</f>
        <v>2819.5</v>
      </c>
    </row>
    <row r="5156" spans="1:6" x14ac:dyDescent="0.35">
      <c r="A5156" t="s">
        <v>78</v>
      </c>
      <c r="B5156" t="s">
        <v>273</v>
      </c>
      <c r="C5156" t="s">
        <v>46</v>
      </c>
      <c r="D5156" t="str">
        <f>VLOOKUP(A5156,[3]sales_teams!$A:$B,2,0)</f>
        <v>Summer Sewald</v>
      </c>
      <c r="E5156" t="str">
        <f>VLOOKUP(A5156,[3]sales_teams!$A:$C,3,0)</f>
        <v>West</v>
      </c>
      <c r="F5156">
        <f>VLOOKUP(B5156,[1]accounts!$A:$D,4,0)</f>
        <v>2214.94</v>
      </c>
    </row>
    <row r="5157" spans="1:6" x14ac:dyDescent="0.35">
      <c r="A5157" t="s">
        <v>95</v>
      </c>
      <c r="B5157" t="s">
        <v>30</v>
      </c>
      <c r="C5157" t="s">
        <v>46</v>
      </c>
      <c r="D5157" t="str">
        <f>VLOOKUP(A5157,[3]sales_teams!$A:$B,2,0)</f>
        <v>Summer Sewald</v>
      </c>
      <c r="E5157" t="str">
        <f>VLOOKUP(A5157,[3]sales_teams!$A:$C,3,0)</f>
        <v>West</v>
      </c>
      <c r="F5157">
        <f>VLOOKUP(B5157,[1]accounts!$A:$D,4,0)</f>
        <v>1388.67</v>
      </c>
    </row>
    <row r="5158" spans="1:6" x14ac:dyDescent="0.35">
      <c r="A5158" t="s">
        <v>95</v>
      </c>
      <c r="B5158" t="s">
        <v>398</v>
      </c>
      <c r="C5158" t="s">
        <v>46</v>
      </c>
      <c r="D5158" t="str">
        <f>VLOOKUP(A5158,[3]sales_teams!$A:$B,2,0)</f>
        <v>Summer Sewald</v>
      </c>
      <c r="E5158" t="str">
        <f>VLOOKUP(A5158,[3]sales_teams!$A:$C,3,0)</f>
        <v>West</v>
      </c>
      <c r="F5158">
        <f>VLOOKUP(B5158,[1]accounts!$A:$D,4,0)</f>
        <v>223.8</v>
      </c>
    </row>
    <row r="5159" spans="1:6" x14ac:dyDescent="0.35">
      <c r="A5159" t="s">
        <v>95</v>
      </c>
      <c r="B5159" t="s">
        <v>315</v>
      </c>
      <c r="C5159" t="s">
        <v>12</v>
      </c>
      <c r="D5159" t="str">
        <f>VLOOKUP(A5159,[3]sales_teams!$A:$B,2,0)</f>
        <v>Summer Sewald</v>
      </c>
      <c r="E5159" t="str">
        <f>VLOOKUP(A5159,[3]sales_teams!$A:$C,3,0)</f>
        <v>West</v>
      </c>
      <c r="F5159">
        <f>VLOOKUP(B5159,[1]accounts!$A:$D,4,0)</f>
        <v>8170.38</v>
      </c>
    </row>
    <row r="5160" spans="1:6" x14ac:dyDescent="0.35">
      <c r="A5160" t="s">
        <v>133</v>
      </c>
      <c r="B5160" t="s">
        <v>151</v>
      </c>
      <c r="C5160" t="s">
        <v>12</v>
      </c>
      <c r="D5160" t="str">
        <f>VLOOKUP(A5160,[3]sales_teams!$A:$B,2,0)</f>
        <v>Dustin Brinkmann</v>
      </c>
      <c r="E5160" t="str">
        <f>VLOOKUP(A5160,[3]sales_teams!$A:$C,3,0)</f>
        <v>Central</v>
      </c>
      <c r="F5160">
        <f>VLOOKUP(B5160,[1]accounts!$A:$D,4,0)</f>
        <v>2938.67</v>
      </c>
    </row>
    <row r="5161" spans="1:6" x14ac:dyDescent="0.35">
      <c r="A5161" t="s">
        <v>51</v>
      </c>
      <c r="B5161" t="s">
        <v>155</v>
      </c>
      <c r="C5161" t="s">
        <v>40</v>
      </c>
      <c r="D5161" t="str">
        <f>VLOOKUP(A5161,[3]sales_teams!$A:$B,2,0)</f>
        <v>Summer Sewald</v>
      </c>
      <c r="E5161" t="str">
        <f>VLOOKUP(A5161,[3]sales_teams!$A:$C,3,0)</f>
        <v>West</v>
      </c>
      <c r="F5161">
        <f>VLOOKUP(B5161,[1]accounts!$A:$D,4,0)</f>
        <v>11698.03</v>
      </c>
    </row>
    <row r="5162" spans="1:6" x14ac:dyDescent="0.35">
      <c r="A5162" t="s">
        <v>9</v>
      </c>
      <c r="B5162" t="s">
        <v>135</v>
      </c>
      <c r="C5162" t="s">
        <v>46</v>
      </c>
      <c r="D5162" t="str">
        <f>VLOOKUP(A5162,[3]sales_teams!$A:$B,2,0)</f>
        <v>Dustin Brinkmann</v>
      </c>
      <c r="E5162" t="str">
        <f>VLOOKUP(A5162,[3]sales_teams!$A:$C,3,0)</f>
        <v>Central</v>
      </c>
      <c r="F5162">
        <f>VLOOKUP(B5162,[1]accounts!$A:$D,4,0)</f>
        <v>2819.5</v>
      </c>
    </row>
    <row r="5163" spans="1:6" x14ac:dyDescent="0.35">
      <c r="A5163" t="s">
        <v>88</v>
      </c>
      <c r="B5163" t="s">
        <v>65</v>
      </c>
      <c r="C5163" t="s">
        <v>46</v>
      </c>
      <c r="D5163" t="str">
        <f>VLOOKUP(A5163,[3]sales_teams!$A:$B,2,0)</f>
        <v>Cara Losch</v>
      </c>
      <c r="E5163" t="str">
        <f>VLOOKUP(A5163,[3]sales_teams!$A:$C,3,0)</f>
        <v>East</v>
      </c>
      <c r="F5163">
        <f>VLOOKUP(B5163,[1]accounts!$A:$D,4,0)</f>
        <v>3838.39</v>
      </c>
    </row>
    <row r="5164" spans="1:6" x14ac:dyDescent="0.35">
      <c r="A5164" t="s">
        <v>29</v>
      </c>
      <c r="B5164" t="s">
        <v>224</v>
      </c>
      <c r="C5164" t="s">
        <v>12</v>
      </c>
      <c r="D5164" t="str">
        <f>VLOOKUP(A5164,[3]sales_teams!$A:$B,2,0)</f>
        <v>Celia Rouche</v>
      </c>
      <c r="E5164" t="str">
        <f>VLOOKUP(A5164,[3]sales_teams!$A:$C,3,0)</f>
        <v>West</v>
      </c>
      <c r="F5164">
        <f>VLOOKUP(B5164,[1]accounts!$A:$D,4,0)</f>
        <v>587.72</v>
      </c>
    </row>
    <row r="5165" spans="1:6" x14ac:dyDescent="0.35">
      <c r="A5165" t="s">
        <v>23</v>
      </c>
      <c r="B5165" t="s">
        <v>33</v>
      </c>
      <c r="C5165" t="s">
        <v>46</v>
      </c>
      <c r="D5165" t="str">
        <f>VLOOKUP(A5165,[3]sales_teams!$A:$B,2,0)</f>
        <v>Summer Sewald</v>
      </c>
      <c r="E5165" t="str">
        <f>VLOOKUP(A5165,[3]sales_teams!$A:$C,3,0)</f>
        <v>West</v>
      </c>
      <c r="F5165">
        <f>VLOOKUP(B5165,[1]accounts!$A:$D,4,0)</f>
        <v>4269.8999999999996</v>
      </c>
    </row>
    <row r="5166" spans="1:6" x14ac:dyDescent="0.35">
      <c r="A5166" t="s">
        <v>139</v>
      </c>
      <c r="B5166" t="s">
        <v>177</v>
      </c>
      <c r="C5166" t="s">
        <v>46</v>
      </c>
      <c r="D5166" t="str">
        <f>VLOOKUP(A5166,[3]sales_teams!$A:$B,2,0)</f>
        <v>Rocco Neubert</v>
      </c>
      <c r="E5166" t="str">
        <f>VLOOKUP(A5166,[3]sales_teams!$A:$C,3,0)</f>
        <v>East</v>
      </c>
      <c r="F5166">
        <f>VLOOKUP(B5166,[1]accounts!$A:$D,4,0)</f>
        <v>882.12</v>
      </c>
    </row>
    <row r="5167" spans="1:6" x14ac:dyDescent="0.35">
      <c r="A5167" t="s">
        <v>118</v>
      </c>
      <c r="B5167" t="s">
        <v>745</v>
      </c>
      <c r="C5167" t="s">
        <v>12</v>
      </c>
      <c r="D5167" t="str">
        <f>VLOOKUP(A5167,[3]sales_teams!$A:$B,2,0)</f>
        <v>Rocco Neubert</v>
      </c>
      <c r="E5167" t="str">
        <f>VLOOKUP(A5167,[3]sales_teams!$A:$C,3,0)</f>
        <v>East</v>
      </c>
      <c r="F5167">
        <f>VLOOKUP(B5167,[1]accounts!$A:$D,4,0)</f>
        <v>1242.32</v>
      </c>
    </row>
    <row r="5168" spans="1:6" x14ac:dyDescent="0.35">
      <c r="A5168" t="s">
        <v>118</v>
      </c>
      <c r="B5168" t="s">
        <v>209</v>
      </c>
      <c r="C5168" t="s">
        <v>12</v>
      </c>
      <c r="D5168" t="str">
        <f>VLOOKUP(A5168,[3]sales_teams!$A:$B,2,0)</f>
        <v>Rocco Neubert</v>
      </c>
      <c r="E5168" t="str">
        <f>VLOOKUP(A5168,[3]sales_teams!$A:$C,3,0)</f>
        <v>East</v>
      </c>
      <c r="F5168">
        <f>VLOOKUP(B5168,[1]accounts!$A:$D,4,0)</f>
        <v>1712.68</v>
      </c>
    </row>
    <row r="5169" spans="1:6" x14ac:dyDescent="0.35">
      <c r="A5169" t="s">
        <v>14</v>
      </c>
      <c r="B5169" t="s">
        <v>170</v>
      </c>
      <c r="C5169" t="s">
        <v>12</v>
      </c>
      <c r="D5169" t="str">
        <f>VLOOKUP(A5169,[3]sales_teams!$A:$B,2,0)</f>
        <v>Melvin Marxen</v>
      </c>
      <c r="E5169" t="str">
        <f>VLOOKUP(A5169,[3]sales_teams!$A:$C,3,0)</f>
        <v>Central</v>
      </c>
      <c r="F5169">
        <f>VLOOKUP(B5169,[1]accounts!$A:$D,4,0)</f>
        <v>332.43</v>
      </c>
    </row>
    <row r="5170" spans="1:6" x14ac:dyDescent="0.35">
      <c r="A5170" t="s">
        <v>14</v>
      </c>
      <c r="B5170" t="s">
        <v>129</v>
      </c>
      <c r="C5170" t="s">
        <v>12</v>
      </c>
      <c r="D5170" t="str">
        <f>VLOOKUP(A5170,[3]sales_teams!$A:$B,2,0)</f>
        <v>Melvin Marxen</v>
      </c>
      <c r="E5170" t="str">
        <f>VLOOKUP(A5170,[3]sales_teams!$A:$C,3,0)</f>
        <v>Central</v>
      </c>
      <c r="F5170">
        <f>VLOOKUP(B5170,[1]accounts!$A:$D,4,0)</f>
        <v>1102.43</v>
      </c>
    </row>
    <row r="5171" spans="1:6" x14ac:dyDescent="0.35">
      <c r="A5171" t="s">
        <v>54</v>
      </c>
      <c r="B5171" t="s">
        <v>59</v>
      </c>
      <c r="C5171" t="s">
        <v>12</v>
      </c>
      <c r="D5171" t="str">
        <f>VLOOKUP(A5171,[3]sales_teams!$A:$B,2,0)</f>
        <v>Celia Rouche</v>
      </c>
      <c r="E5171" t="str">
        <f>VLOOKUP(A5171,[3]sales_teams!$A:$C,3,0)</f>
        <v>West</v>
      </c>
      <c r="F5171">
        <f>VLOOKUP(B5171,[1]accounts!$A:$D,4,0)</f>
        <v>6354.87</v>
      </c>
    </row>
    <row r="5172" spans="1:6" x14ac:dyDescent="0.35">
      <c r="A5172" t="s">
        <v>38</v>
      </c>
      <c r="B5172" t="s">
        <v>24</v>
      </c>
      <c r="C5172" t="s">
        <v>46</v>
      </c>
      <c r="D5172" t="str">
        <f>VLOOKUP(A5172,[3]sales_teams!$A:$B,2,0)</f>
        <v>Summer Sewald</v>
      </c>
      <c r="E5172" t="str">
        <f>VLOOKUP(A5172,[3]sales_teams!$A:$C,3,0)</f>
        <v>West</v>
      </c>
      <c r="F5172">
        <f>VLOOKUP(B5172,[1]accounts!$A:$D,4,0)</f>
        <v>792.46</v>
      </c>
    </row>
    <row r="5173" spans="1:6" x14ac:dyDescent="0.35">
      <c r="A5173" t="s">
        <v>78</v>
      </c>
      <c r="B5173" t="s">
        <v>93</v>
      </c>
      <c r="C5173" t="s">
        <v>12</v>
      </c>
      <c r="D5173" t="str">
        <f>VLOOKUP(A5173,[3]sales_teams!$A:$B,2,0)</f>
        <v>Summer Sewald</v>
      </c>
      <c r="E5173" t="str">
        <f>VLOOKUP(A5173,[3]sales_teams!$A:$C,3,0)</f>
        <v>West</v>
      </c>
      <c r="F5173">
        <f>VLOOKUP(B5173,[1]accounts!$A:$D,4,0)</f>
        <v>7537.24</v>
      </c>
    </row>
    <row r="5174" spans="1:6" x14ac:dyDescent="0.35">
      <c r="A5174" t="s">
        <v>95</v>
      </c>
      <c r="B5174" t="s">
        <v>86</v>
      </c>
      <c r="C5174" t="s">
        <v>40</v>
      </c>
      <c r="D5174" t="str">
        <f>VLOOKUP(A5174,[3]sales_teams!$A:$B,2,0)</f>
        <v>Summer Sewald</v>
      </c>
      <c r="E5174" t="str">
        <f>VLOOKUP(A5174,[3]sales_teams!$A:$C,3,0)</f>
        <v>West</v>
      </c>
      <c r="F5174">
        <f>VLOOKUP(B5174,[1]accounts!$A:$D,4,0)</f>
        <v>2741.37</v>
      </c>
    </row>
    <row r="5175" spans="1:6" x14ac:dyDescent="0.35">
      <c r="A5175" t="s">
        <v>51</v>
      </c>
      <c r="B5175" t="s">
        <v>155</v>
      </c>
      <c r="C5175" t="s">
        <v>12</v>
      </c>
      <c r="D5175" t="str">
        <f>VLOOKUP(A5175,[3]sales_teams!$A:$B,2,0)</f>
        <v>Summer Sewald</v>
      </c>
      <c r="E5175" t="str">
        <f>VLOOKUP(A5175,[3]sales_teams!$A:$C,3,0)</f>
        <v>West</v>
      </c>
      <c r="F5175">
        <f>VLOOKUP(B5175,[1]accounts!$A:$D,4,0)</f>
        <v>11698.03</v>
      </c>
    </row>
    <row r="5176" spans="1:6" x14ac:dyDescent="0.35">
      <c r="A5176" t="s">
        <v>9</v>
      </c>
      <c r="B5176" t="s">
        <v>111</v>
      </c>
      <c r="C5176" t="s">
        <v>12</v>
      </c>
      <c r="D5176" t="str">
        <f>VLOOKUP(A5176,[3]sales_teams!$A:$B,2,0)</f>
        <v>Dustin Brinkmann</v>
      </c>
      <c r="E5176" t="str">
        <f>VLOOKUP(A5176,[3]sales_teams!$A:$C,3,0)</f>
        <v>Central</v>
      </c>
      <c r="F5176">
        <f>VLOOKUP(B5176,[1]accounts!$A:$D,4,0)</f>
        <v>1698.2</v>
      </c>
    </row>
    <row r="5177" spans="1:6" x14ac:dyDescent="0.35">
      <c r="A5177" t="s">
        <v>29</v>
      </c>
      <c r="B5177" t="s">
        <v>106</v>
      </c>
      <c r="C5177" t="s">
        <v>40</v>
      </c>
      <c r="D5177" t="str">
        <f>VLOOKUP(A5177,[3]sales_teams!$A:$B,2,0)</f>
        <v>Celia Rouche</v>
      </c>
      <c r="E5177" t="str">
        <f>VLOOKUP(A5177,[3]sales_teams!$A:$C,3,0)</f>
        <v>West</v>
      </c>
      <c r="F5177">
        <f>VLOOKUP(B5177,[1]accounts!$A:$D,4,0)</f>
        <v>3027.46</v>
      </c>
    </row>
    <row r="5178" spans="1:6" x14ac:dyDescent="0.35">
      <c r="A5178" t="s">
        <v>29</v>
      </c>
      <c r="B5178" t="s">
        <v>68</v>
      </c>
      <c r="C5178" t="s">
        <v>12</v>
      </c>
      <c r="D5178" t="str">
        <f>VLOOKUP(A5178,[3]sales_teams!$A:$B,2,0)</f>
        <v>Celia Rouche</v>
      </c>
      <c r="E5178" t="str">
        <f>VLOOKUP(A5178,[3]sales_teams!$A:$C,3,0)</f>
        <v>West</v>
      </c>
      <c r="F5178">
        <f>VLOOKUP(B5178,[1]accounts!$A:$D,4,0)</f>
        <v>1188.42</v>
      </c>
    </row>
    <row r="5179" spans="1:6" x14ac:dyDescent="0.35">
      <c r="A5179" t="s">
        <v>73</v>
      </c>
      <c r="B5179" t="s">
        <v>74</v>
      </c>
      <c r="C5179" t="s">
        <v>46</v>
      </c>
      <c r="D5179" t="str">
        <f>VLOOKUP(A5179,[3]sales_teams!$A:$B,2,0)</f>
        <v>Cara Losch</v>
      </c>
      <c r="E5179" t="str">
        <f>VLOOKUP(A5179,[3]sales_teams!$A:$C,3,0)</f>
        <v>East</v>
      </c>
      <c r="F5179">
        <f>VLOOKUP(B5179,[1]accounts!$A:$D,4,0)</f>
        <v>646.1</v>
      </c>
    </row>
    <row r="5180" spans="1:6" x14ac:dyDescent="0.35">
      <c r="A5180" t="s">
        <v>26</v>
      </c>
      <c r="B5180" t="s">
        <v>207</v>
      </c>
      <c r="C5180" t="s">
        <v>12</v>
      </c>
      <c r="D5180" t="str">
        <f>VLOOKUP(A5180,[3]sales_teams!$A:$B,2,0)</f>
        <v>Dustin Brinkmann</v>
      </c>
      <c r="E5180" t="str">
        <f>VLOOKUP(A5180,[3]sales_teams!$A:$C,3,0)</f>
        <v>Central</v>
      </c>
      <c r="F5180">
        <f>VLOOKUP(B5180,[1]accounts!$A:$D,4,0)</f>
        <v>217.87</v>
      </c>
    </row>
    <row r="5181" spans="1:6" x14ac:dyDescent="0.35">
      <c r="A5181" t="s">
        <v>139</v>
      </c>
      <c r="B5181" t="s">
        <v>218</v>
      </c>
      <c r="C5181" t="s">
        <v>40</v>
      </c>
      <c r="D5181" t="str">
        <f>VLOOKUP(A5181,[3]sales_teams!$A:$B,2,0)</f>
        <v>Rocco Neubert</v>
      </c>
      <c r="E5181" t="str">
        <f>VLOOKUP(A5181,[3]sales_teams!$A:$C,3,0)</f>
        <v>East</v>
      </c>
      <c r="F5181">
        <f>VLOOKUP(B5181,[1]accounts!$A:$D,4,0)</f>
        <v>4.54</v>
      </c>
    </row>
    <row r="5182" spans="1:6" x14ac:dyDescent="0.35">
      <c r="A5182" t="s">
        <v>14</v>
      </c>
      <c r="B5182" t="s">
        <v>21</v>
      </c>
      <c r="C5182" t="s">
        <v>46</v>
      </c>
      <c r="D5182" t="str">
        <f>VLOOKUP(A5182,[3]sales_teams!$A:$B,2,0)</f>
        <v>Melvin Marxen</v>
      </c>
      <c r="E5182" t="str">
        <f>VLOOKUP(A5182,[3]sales_teams!$A:$C,3,0)</f>
        <v>Central</v>
      </c>
      <c r="F5182">
        <f>VLOOKUP(B5182,[1]accounts!$A:$D,4,0)</f>
        <v>2714.9</v>
      </c>
    </row>
    <row r="5183" spans="1:6" x14ac:dyDescent="0.35">
      <c r="A5183" t="s">
        <v>14</v>
      </c>
      <c r="B5183" t="s">
        <v>135</v>
      </c>
      <c r="C5183" t="s">
        <v>12</v>
      </c>
      <c r="D5183" t="str">
        <f>VLOOKUP(A5183,[3]sales_teams!$A:$B,2,0)</f>
        <v>Melvin Marxen</v>
      </c>
      <c r="E5183" t="str">
        <f>VLOOKUP(A5183,[3]sales_teams!$A:$C,3,0)</f>
        <v>Central</v>
      </c>
      <c r="F5183">
        <f>VLOOKUP(B5183,[1]accounts!$A:$D,4,0)</f>
        <v>2819.5</v>
      </c>
    </row>
    <row r="5184" spans="1:6" x14ac:dyDescent="0.35">
      <c r="A5184" t="s">
        <v>44</v>
      </c>
      <c r="B5184" t="s">
        <v>62</v>
      </c>
      <c r="C5184" t="s">
        <v>12</v>
      </c>
      <c r="D5184" t="str">
        <f>VLOOKUP(A5184,[3]sales_teams!$A:$B,2,0)</f>
        <v>Melvin Marxen</v>
      </c>
      <c r="E5184" t="str">
        <f>VLOOKUP(A5184,[3]sales_teams!$A:$C,3,0)</f>
        <v>Central</v>
      </c>
      <c r="F5184">
        <f>VLOOKUP(B5184,[1]accounts!$A:$D,4,0)</f>
        <v>5266.09</v>
      </c>
    </row>
    <row r="5185" spans="1:6" x14ac:dyDescent="0.35">
      <c r="A5185" t="s">
        <v>54</v>
      </c>
      <c r="B5185" t="s">
        <v>168</v>
      </c>
      <c r="C5185" t="s">
        <v>12</v>
      </c>
      <c r="D5185" t="str">
        <f>VLOOKUP(A5185,[3]sales_teams!$A:$B,2,0)</f>
        <v>Celia Rouche</v>
      </c>
      <c r="E5185" t="str">
        <f>VLOOKUP(A5185,[3]sales_teams!$A:$C,3,0)</f>
        <v>West</v>
      </c>
      <c r="F5185">
        <f>VLOOKUP(B5185,[1]accounts!$A:$D,4,0)</f>
        <v>349.81</v>
      </c>
    </row>
    <row r="5186" spans="1:6" x14ac:dyDescent="0.35">
      <c r="A5186" t="s">
        <v>252</v>
      </c>
      <c r="B5186" t="s">
        <v>151</v>
      </c>
      <c r="C5186" t="s">
        <v>12</v>
      </c>
      <c r="D5186" t="str">
        <f>VLOOKUP(A5186,[3]sales_teams!$A:$B,2,0)</f>
        <v>Melvin Marxen</v>
      </c>
      <c r="E5186" t="str">
        <f>VLOOKUP(A5186,[3]sales_teams!$A:$C,3,0)</f>
        <v>Central</v>
      </c>
      <c r="F5186">
        <f>VLOOKUP(B5186,[1]accounts!$A:$D,4,0)</f>
        <v>2938.67</v>
      </c>
    </row>
    <row r="5187" spans="1:6" x14ac:dyDescent="0.35">
      <c r="A5187" t="s">
        <v>95</v>
      </c>
      <c r="B5187" t="s">
        <v>224</v>
      </c>
      <c r="C5187" t="s">
        <v>12</v>
      </c>
      <c r="D5187" t="str">
        <f>VLOOKUP(A5187,[3]sales_teams!$A:$B,2,0)</f>
        <v>Summer Sewald</v>
      </c>
      <c r="E5187" t="str">
        <f>VLOOKUP(A5187,[3]sales_teams!$A:$C,3,0)</f>
        <v>West</v>
      </c>
      <c r="F5187">
        <f>VLOOKUP(B5187,[1]accounts!$A:$D,4,0)</f>
        <v>587.72</v>
      </c>
    </row>
    <row r="5188" spans="1:6" x14ac:dyDescent="0.35">
      <c r="A5188" t="s">
        <v>133</v>
      </c>
      <c r="B5188" t="s">
        <v>129</v>
      </c>
      <c r="C5188" t="s">
        <v>46</v>
      </c>
      <c r="D5188" t="str">
        <f>VLOOKUP(A5188,[3]sales_teams!$A:$B,2,0)</f>
        <v>Dustin Brinkmann</v>
      </c>
      <c r="E5188" t="str">
        <f>VLOOKUP(A5188,[3]sales_teams!$A:$C,3,0)</f>
        <v>Central</v>
      </c>
      <c r="F5188">
        <f>VLOOKUP(B5188,[1]accounts!$A:$D,4,0)</f>
        <v>1102.43</v>
      </c>
    </row>
    <row r="5189" spans="1:6" x14ac:dyDescent="0.35">
      <c r="A5189" t="s">
        <v>133</v>
      </c>
      <c r="B5189" t="s">
        <v>492</v>
      </c>
      <c r="C5189" t="s">
        <v>12</v>
      </c>
      <c r="D5189" t="str">
        <f>VLOOKUP(A5189,[3]sales_teams!$A:$B,2,0)</f>
        <v>Dustin Brinkmann</v>
      </c>
      <c r="E5189" t="str">
        <f>VLOOKUP(A5189,[3]sales_teams!$A:$C,3,0)</f>
        <v>Central</v>
      </c>
      <c r="F5189">
        <f>VLOOKUP(B5189,[1]accounts!$A:$D,4,0)</f>
        <v>1376.8</v>
      </c>
    </row>
    <row r="5190" spans="1:6" x14ac:dyDescent="0.35">
      <c r="A5190" t="s">
        <v>32</v>
      </c>
      <c r="B5190" t="s">
        <v>555</v>
      </c>
      <c r="C5190" t="s">
        <v>46</v>
      </c>
      <c r="D5190" t="str">
        <f>VLOOKUP(A5190,[3]sales_teams!$A:$B,2,0)</f>
        <v>Celia Rouche</v>
      </c>
      <c r="E5190" t="str">
        <f>VLOOKUP(A5190,[3]sales_teams!$A:$C,3,0)</f>
        <v>West</v>
      </c>
      <c r="F5190">
        <f>VLOOKUP(B5190,[1]accounts!$A:$D,4,0)</f>
        <v>1012.72</v>
      </c>
    </row>
    <row r="5191" spans="1:6" x14ac:dyDescent="0.35">
      <c r="A5191" t="s">
        <v>9</v>
      </c>
      <c r="B5191" t="s">
        <v>21</v>
      </c>
      <c r="C5191" t="s">
        <v>46</v>
      </c>
      <c r="D5191" t="str">
        <f>VLOOKUP(A5191,[3]sales_teams!$A:$B,2,0)</f>
        <v>Dustin Brinkmann</v>
      </c>
      <c r="E5191" t="str">
        <f>VLOOKUP(A5191,[3]sales_teams!$A:$C,3,0)</f>
        <v>Central</v>
      </c>
      <c r="F5191">
        <f>VLOOKUP(B5191,[1]accounts!$A:$D,4,0)</f>
        <v>2714.9</v>
      </c>
    </row>
    <row r="5192" spans="1:6" x14ac:dyDescent="0.35">
      <c r="A5192" t="s">
        <v>57</v>
      </c>
      <c r="B5192" t="s">
        <v>93</v>
      </c>
      <c r="C5192" t="s">
        <v>40</v>
      </c>
      <c r="D5192" t="str">
        <f>VLOOKUP(A5192,[3]sales_teams!$A:$B,2,0)</f>
        <v>Celia Rouche</v>
      </c>
      <c r="E5192" t="str">
        <f>VLOOKUP(A5192,[3]sales_teams!$A:$C,3,0)</f>
        <v>West</v>
      </c>
      <c r="F5192">
        <f>VLOOKUP(B5192,[1]accounts!$A:$D,4,0)</f>
        <v>7537.24</v>
      </c>
    </row>
    <row r="5193" spans="1:6" x14ac:dyDescent="0.35">
      <c r="A5193" t="s">
        <v>61</v>
      </c>
      <c r="B5193" t="s">
        <v>62</v>
      </c>
      <c r="C5193" t="s">
        <v>12</v>
      </c>
      <c r="D5193" t="str">
        <f>VLOOKUP(A5193,[3]sales_teams!$A:$B,2,0)</f>
        <v>Dustin Brinkmann</v>
      </c>
      <c r="E5193" t="str">
        <f>VLOOKUP(A5193,[3]sales_teams!$A:$C,3,0)</f>
        <v>Central</v>
      </c>
      <c r="F5193">
        <f>VLOOKUP(B5193,[1]accounts!$A:$D,4,0)</f>
        <v>5266.09</v>
      </c>
    </row>
    <row r="5194" spans="1:6" x14ac:dyDescent="0.35">
      <c r="A5194" t="s">
        <v>29</v>
      </c>
      <c r="B5194" t="s">
        <v>157</v>
      </c>
      <c r="C5194" t="s">
        <v>12</v>
      </c>
      <c r="D5194" t="str">
        <f>VLOOKUP(A5194,[3]sales_teams!$A:$B,2,0)</f>
        <v>Celia Rouche</v>
      </c>
      <c r="E5194" t="str">
        <f>VLOOKUP(A5194,[3]sales_teams!$A:$C,3,0)</f>
        <v>West</v>
      </c>
      <c r="F5194">
        <f>VLOOKUP(B5194,[1]accounts!$A:$D,4,0)</f>
        <v>405.59</v>
      </c>
    </row>
    <row r="5195" spans="1:6" x14ac:dyDescent="0.35">
      <c r="A5195" t="s">
        <v>73</v>
      </c>
      <c r="B5195" t="s">
        <v>278</v>
      </c>
      <c r="C5195" t="s">
        <v>46</v>
      </c>
      <c r="D5195" t="str">
        <f>VLOOKUP(A5195,[3]sales_teams!$A:$B,2,0)</f>
        <v>Cara Losch</v>
      </c>
      <c r="E5195" t="str">
        <f>VLOOKUP(A5195,[3]sales_teams!$A:$C,3,0)</f>
        <v>East</v>
      </c>
      <c r="F5195">
        <f>VLOOKUP(B5195,[1]accounts!$A:$D,4,0)</f>
        <v>2261.0500000000002</v>
      </c>
    </row>
    <row r="5196" spans="1:6" x14ac:dyDescent="0.35">
      <c r="A5196" t="s">
        <v>73</v>
      </c>
      <c r="B5196" t="s">
        <v>81</v>
      </c>
      <c r="C5196" t="s">
        <v>12</v>
      </c>
      <c r="D5196" t="str">
        <f>VLOOKUP(A5196,[3]sales_teams!$A:$B,2,0)</f>
        <v>Cara Losch</v>
      </c>
      <c r="E5196" t="str">
        <f>VLOOKUP(A5196,[3]sales_teams!$A:$C,3,0)</f>
        <v>East</v>
      </c>
      <c r="F5196">
        <f>VLOOKUP(B5196,[1]accounts!$A:$D,4,0)</f>
        <v>5158.71</v>
      </c>
    </row>
    <row r="5197" spans="1:6" x14ac:dyDescent="0.35">
      <c r="A5197" t="s">
        <v>102</v>
      </c>
      <c r="B5197" t="s">
        <v>103</v>
      </c>
      <c r="C5197" t="s">
        <v>46</v>
      </c>
      <c r="D5197" t="str">
        <f>VLOOKUP(A5197,[3]sales_teams!$A:$B,2,0)</f>
        <v>Cara Losch</v>
      </c>
      <c r="E5197" t="str">
        <f>VLOOKUP(A5197,[3]sales_teams!$A:$C,3,0)</f>
        <v>East</v>
      </c>
      <c r="F5197">
        <f>VLOOKUP(B5197,[1]accounts!$A:$D,4,0)</f>
        <v>439.21</v>
      </c>
    </row>
    <row r="5198" spans="1:6" x14ac:dyDescent="0.35">
      <c r="A5198" t="s">
        <v>118</v>
      </c>
      <c r="B5198" t="s">
        <v>81</v>
      </c>
      <c r="C5198" t="s">
        <v>46</v>
      </c>
      <c r="D5198" t="str">
        <f>VLOOKUP(A5198,[3]sales_teams!$A:$B,2,0)</f>
        <v>Rocco Neubert</v>
      </c>
      <c r="E5198" t="str">
        <f>VLOOKUP(A5198,[3]sales_teams!$A:$C,3,0)</f>
        <v>East</v>
      </c>
      <c r="F5198">
        <f>VLOOKUP(B5198,[1]accounts!$A:$D,4,0)</f>
        <v>5158.71</v>
      </c>
    </row>
    <row r="5199" spans="1:6" x14ac:dyDescent="0.35">
      <c r="A5199" t="s">
        <v>164</v>
      </c>
      <c r="B5199" t="s">
        <v>103</v>
      </c>
      <c r="C5199" t="s">
        <v>12</v>
      </c>
      <c r="D5199" t="str">
        <f>VLOOKUP(A5199,[3]sales_teams!$A:$B,2,0)</f>
        <v>Cara Losch</v>
      </c>
      <c r="E5199" t="str">
        <f>VLOOKUP(A5199,[3]sales_teams!$A:$C,3,0)</f>
        <v>East</v>
      </c>
      <c r="F5199">
        <f>VLOOKUP(B5199,[1]accounts!$A:$D,4,0)</f>
        <v>439.21</v>
      </c>
    </row>
    <row r="5200" spans="1:6" x14ac:dyDescent="0.35">
      <c r="A5200" t="s">
        <v>164</v>
      </c>
      <c r="B5200" t="s">
        <v>237</v>
      </c>
      <c r="C5200" t="s">
        <v>12</v>
      </c>
      <c r="D5200" t="str">
        <f>VLOOKUP(A5200,[3]sales_teams!$A:$B,2,0)</f>
        <v>Cara Losch</v>
      </c>
      <c r="E5200" t="str">
        <f>VLOOKUP(A5200,[3]sales_teams!$A:$C,3,0)</f>
        <v>East</v>
      </c>
      <c r="F5200">
        <f>VLOOKUP(B5200,[1]accounts!$A:$D,4,0)</f>
        <v>2520.83</v>
      </c>
    </row>
    <row r="5201" spans="1:6" x14ac:dyDescent="0.35">
      <c r="A5201" t="s">
        <v>142</v>
      </c>
      <c r="B5201" t="s">
        <v>189</v>
      </c>
      <c r="C5201" t="s">
        <v>46</v>
      </c>
      <c r="D5201" t="str">
        <f>VLOOKUP(A5201,[3]sales_teams!$A:$B,2,0)</f>
        <v>Rocco Neubert</v>
      </c>
      <c r="E5201" t="str">
        <f>VLOOKUP(A5201,[3]sales_teams!$A:$C,3,0)</f>
        <v>East</v>
      </c>
      <c r="F5201">
        <f>VLOOKUP(B5201,[1]accounts!$A:$D,4,0)</f>
        <v>2022.14</v>
      </c>
    </row>
    <row r="5202" spans="1:6" x14ac:dyDescent="0.35">
      <c r="A5202" t="s">
        <v>142</v>
      </c>
      <c r="B5202" t="s">
        <v>89</v>
      </c>
      <c r="C5202" t="s">
        <v>46</v>
      </c>
      <c r="D5202" t="str">
        <f>VLOOKUP(A5202,[3]sales_teams!$A:$B,2,0)</f>
        <v>Rocco Neubert</v>
      </c>
      <c r="E5202" t="str">
        <f>VLOOKUP(A5202,[3]sales_teams!$A:$C,3,0)</f>
        <v>East</v>
      </c>
      <c r="F5202">
        <f>VLOOKUP(B5202,[1]accounts!$A:$D,4,0)</f>
        <v>4478.47</v>
      </c>
    </row>
    <row r="5203" spans="1:6" x14ac:dyDescent="0.35">
      <c r="A5203" t="s">
        <v>38</v>
      </c>
      <c r="B5203" t="s">
        <v>100</v>
      </c>
      <c r="C5203" t="s">
        <v>12</v>
      </c>
      <c r="D5203" t="str">
        <f>VLOOKUP(A5203,[3]sales_teams!$A:$B,2,0)</f>
        <v>Summer Sewald</v>
      </c>
      <c r="E5203" t="str">
        <f>VLOOKUP(A5203,[3]sales_teams!$A:$C,3,0)</f>
        <v>West</v>
      </c>
      <c r="F5203">
        <f>VLOOKUP(B5203,[1]accounts!$A:$D,4,0)</f>
        <v>692.19</v>
      </c>
    </row>
    <row r="5204" spans="1:6" x14ac:dyDescent="0.35">
      <c r="A5204" t="s">
        <v>32</v>
      </c>
      <c r="B5204" t="s">
        <v>174</v>
      </c>
      <c r="C5204" t="s">
        <v>12</v>
      </c>
      <c r="D5204" t="str">
        <f>VLOOKUP(A5204,[3]sales_teams!$A:$B,2,0)</f>
        <v>Celia Rouche</v>
      </c>
      <c r="E5204" t="str">
        <f>VLOOKUP(A5204,[3]sales_teams!$A:$C,3,0)</f>
        <v>West</v>
      </c>
      <c r="F5204">
        <f>VLOOKUP(B5204,[1]accounts!$A:$D,4,0)</f>
        <v>98.79</v>
      </c>
    </row>
    <row r="5205" spans="1:6" x14ac:dyDescent="0.35">
      <c r="A5205" t="s">
        <v>116</v>
      </c>
      <c r="B5205" t="s">
        <v>16</v>
      </c>
      <c r="C5205" t="s">
        <v>46</v>
      </c>
      <c r="D5205" t="str">
        <f>VLOOKUP(A5205,[3]sales_teams!$A:$B,2,0)</f>
        <v>Melvin Marxen</v>
      </c>
      <c r="E5205" t="str">
        <f>VLOOKUP(A5205,[3]sales_teams!$A:$C,3,0)</f>
        <v>Central</v>
      </c>
      <c r="F5205">
        <f>VLOOKUP(B5205,[1]accounts!$A:$D,4,0)</f>
        <v>3178.24</v>
      </c>
    </row>
    <row r="5206" spans="1:6" x14ac:dyDescent="0.35">
      <c r="A5206" t="s">
        <v>51</v>
      </c>
      <c r="B5206" t="s">
        <v>199</v>
      </c>
      <c r="C5206" t="s">
        <v>46</v>
      </c>
      <c r="D5206" t="str">
        <f>VLOOKUP(A5206,[3]sales_teams!$A:$B,2,0)</f>
        <v>Summer Sewald</v>
      </c>
      <c r="E5206" t="str">
        <f>VLOOKUP(A5206,[3]sales_teams!$A:$C,3,0)</f>
        <v>West</v>
      </c>
      <c r="F5206">
        <f>VLOOKUP(B5206,[1]accounts!$A:$D,4,0)</f>
        <v>7708.38</v>
      </c>
    </row>
    <row r="5207" spans="1:6" x14ac:dyDescent="0.35">
      <c r="A5207" t="s">
        <v>51</v>
      </c>
      <c r="B5207" t="s">
        <v>273</v>
      </c>
      <c r="C5207" t="s">
        <v>12</v>
      </c>
      <c r="D5207" t="str">
        <f>VLOOKUP(A5207,[3]sales_teams!$A:$B,2,0)</f>
        <v>Summer Sewald</v>
      </c>
      <c r="E5207" t="str">
        <f>VLOOKUP(A5207,[3]sales_teams!$A:$C,3,0)</f>
        <v>West</v>
      </c>
      <c r="F5207">
        <f>VLOOKUP(B5207,[1]accounts!$A:$D,4,0)</f>
        <v>2214.94</v>
      </c>
    </row>
    <row r="5208" spans="1:6" x14ac:dyDescent="0.35">
      <c r="A5208" t="s">
        <v>51</v>
      </c>
      <c r="B5208" t="s">
        <v>224</v>
      </c>
      <c r="C5208" t="s">
        <v>12</v>
      </c>
      <c r="D5208" t="str">
        <f>VLOOKUP(A5208,[3]sales_teams!$A:$B,2,0)</f>
        <v>Summer Sewald</v>
      </c>
      <c r="E5208" t="str">
        <f>VLOOKUP(A5208,[3]sales_teams!$A:$C,3,0)</f>
        <v>West</v>
      </c>
      <c r="F5208">
        <f>VLOOKUP(B5208,[1]accounts!$A:$D,4,0)</f>
        <v>587.72</v>
      </c>
    </row>
    <row r="5209" spans="1:6" x14ac:dyDescent="0.35">
      <c r="A5209" t="s">
        <v>9</v>
      </c>
      <c r="B5209" t="s">
        <v>76</v>
      </c>
      <c r="C5209" t="s">
        <v>12</v>
      </c>
      <c r="D5209" t="str">
        <f>VLOOKUP(A5209,[3]sales_teams!$A:$B,2,0)</f>
        <v>Dustin Brinkmann</v>
      </c>
      <c r="E5209" t="str">
        <f>VLOOKUP(A5209,[3]sales_teams!$A:$C,3,0)</f>
        <v>Central</v>
      </c>
      <c r="F5209">
        <f>VLOOKUP(B5209,[1]accounts!$A:$D,4,0)</f>
        <v>2041.73</v>
      </c>
    </row>
    <row r="5210" spans="1:6" x14ac:dyDescent="0.35">
      <c r="A5210" t="s">
        <v>97</v>
      </c>
      <c r="B5210" t="s">
        <v>192</v>
      </c>
      <c r="C5210" t="s">
        <v>46</v>
      </c>
      <c r="D5210" t="str">
        <f>VLOOKUP(A5210,[3]sales_teams!$A:$B,2,0)</f>
        <v>Rocco Neubert</v>
      </c>
      <c r="E5210" t="str">
        <f>VLOOKUP(A5210,[3]sales_teams!$A:$C,3,0)</f>
        <v>East</v>
      </c>
      <c r="F5210">
        <f>VLOOKUP(B5210,[1]accounts!$A:$D,4,0)</f>
        <v>987.39</v>
      </c>
    </row>
    <row r="5211" spans="1:6" x14ac:dyDescent="0.35">
      <c r="A5211" t="s">
        <v>97</v>
      </c>
      <c r="B5211" t="s">
        <v>81</v>
      </c>
      <c r="C5211" t="s">
        <v>12</v>
      </c>
      <c r="D5211" t="str">
        <f>VLOOKUP(A5211,[3]sales_teams!$A:$B,2,0)</f>
        <v>Rocco Neubert</v>
      </c>
      <c r="E5211" t="str">
        <f>VLOOKUP(A5211,[3]sales_teams!$A:$C,3,0)</f>
        <v>East</v>
      </c>
      <c r="F5211">
        <f>VLOOKUP(B5211,[1]accounts!$A:$D,4,0)</f>
        <v>5158.71</v>
      </c>
    </row>
    <row r="5212" spans="1:6" x14ac:dyDescent="0.35">
      <c r="A5212" t="s">
        <v>88</v>
      </c>
      <c r="B5212" t="s">
        <v>189</v>
      </c>
      <c r="C5212" t="s">
        <v>12</v>
      </c>
      <c r="D5212" t="str">
        <f>VLOOKUP(A5212,[3]sales_teams!$A:$B,2,0)</f>
        <v>Cara Losch</v>
      </c>
      <c r="E5212" t="str">
        <f>VLOOKUP(A5212,[3]sales_teams!$A:$C,3,0)</f>
        <v>East</v>
      </c>
      <c r="F5212">
        <f>VLOOKUP(B5212,[1]accounts!$A:$D,4,0)</f>
        <v>2022.14</v>
      </c>
    </row>
    <row r="5213" spans="1:6" x14ac:dyDescent="0.35">
      <c r="A5213" t="s">
        <v>102</v>
      </c>
      <c r="B5213" t="s">
        <v>103</v>
      </c>
      <c r="C5213" t="s">
        <v>12</v>
      </c>
      <c r="D5213" t="str">
        <f>VLOOKUP(A5213,[3]sales_teams!$A:$B,2,0)</f>
        <v>Cara Losch</v>
      </c>
      <c r="E5213" t="str">
        <f>VLOOKUP(A5213,[3]sales_teams!$A:$C,3,0)</f>
        <v>East</v>
      </c>
      <c r="F5213">
        <f>VLOOKUP(B5213,[1]accounts!$A:$D,4,0)</f>
        <v>439.21</v>
      </c>
    </row>
    <row r="5214" spans="1:6" x14ac:dyDescent="0.35">
      <c r="A5214" t="s">
        <v>26</v>
      </c>
      <c r="B5214" t="s">
        <v>135</v>
      </c>
      <c r="C5214" t="s">
        <v>46</v>
      </c>
      <c r="D5214" t="str">
        <f>VLOOKUP(A5214,[3]sales_teams!$A:$B,2,0)</f>
        <v>Dustin Brinkmann</v>
      </c>
      <c r="E5214" t="str">
        <f>VLOOKUP(A5214,[3]sales_teams!$A:$C,3,0)</f>
        <v>Central</v>
      </c>
      <c r="F5214">
        <f>VLOOKUP(B5214,[1]accounts!$A:$D,4,0)</f>
        <v>2819.5</v>
      </c>
    </row>
    <row r="5215" spans="1:6" x14ac:dyDescent="0.35">
      <c r="A5215" t="s">
        <v>26</v>
      </c>
      <c r="B5215" t="s">
        <v>218</v>
      </c>
      <c r="C5215" t="s">
        <v>12</v>
      </c>
      <c r="D5215" t="str">
        <f>VLOOKUP(A5215,[3]sales_teams!$A:$B,2,0)</f>
        <v>Dustin Brinkmann</v>
      </c>
      <c r="E5215" t="str">
        <f>VLOOKUP(A5215,[3]sales_teams!$A:$C,3,0)</f>
        <v>Central</v>
      </c>
      <c r="F5215">
        <f>VLOOKUP(B5215,[1]accounts!$A:$D,4,0)</f>
        <v>4.54</v>
      </c>
    </row>
    <row r="5216" spans="1:6" x14ac:dyDescent="0.35">
      <c r="A5216" t="s">
        <v>202</v>
      </c>
      <c r="B5216" t="s">
        <v>303</v>
      </c>
      <c r="C5216" t="s">
        <v>12</v>
      </c>
      <c r="D5216" t="str">
        <f>VLOOKUP(A5216,[3]sales_teams!$A:$B,2,0)</f>
        <v>Dustin Brinkmann</v>
      </c>
      <c r="E5216" t="str">
        <f>VLOOKUP(A5216,[3]sales_teams!$A:$C,3,0)</f>
        <v>Central</v>
      </c>
      <c r="F5216">
        <f>VLOOKUP(B5216,[1]accounts!$A:$D,4,0)</f>
        <v>647.17999999999995</v>
      </c>
    </row>
    <row r="5217" spans="1:6" x14ac:dyDescent="0.35">
      <c r="A5217" t="s">
        <v>202</v>
      </c>
      <c r="B5217" t="s">
        <v>16</v>
      </c>
      <c r="C5217" t="s">
        <v>12</v>
      </c>
      <c r="D5217" t="str">
        <f>VLOOKUP(A5217,[3]sales_teams!$A:$B,2,0)</f>
        <v>Dustin Brinkmann</v>
      </c>
      <c r="E5217" t="str">
        <f>VLOOKUP(A5217,[3]sales_teams!$A:$C,3,0)</f>
        <v>Central</v>
      </c>
      <c r="F5217">
        <f>VLOOKUP(B5217,[1]accounts!$A:$D,4,0)</f>
        <v>3178.24</v>
      </c>
    </row>
    <row r="5218" spans="1:6" x14ac:dyDescent="0.35">
      <c r="A5218" t="s">
        <v>64</v>
      </c>
      <c r="B5218" t="s">
        <v>81</v>
      </c>
      <c r="C5218" t="s">
        <v>46</v>
      </c>
      <c r="D5218" t="str">
        <f>VLOOKUP(A5218,[3]sales_teams!$A:$B,2,0)</f>
        <v>Rocco Neubert</v>
      </c>
      <c r="E5218" t="str">
        <f>VLOOKUP(A5218,[3]sales_teams!$A:$C,3,0)</f>
        <v>East</v>
      </c>
      <c r="F5218">
        <f>VLOOKUP(B5218,[1]accounts!$A:$D,4,0)</f>
        <v>5158.71</v>
      </c>
    </row>
    <row r="5219" spans="1:6" x14ac:dyDescent="0.35">
      <c r="A5219" t="s">
        <v>64</v>
      </c>
      <c r="B5219" t="s">
        <v>81</v>
      </c>
      <c r="C5219" t="s">
        <v>12</v>
      </c>
      <c r="D5219" t="str">
        <f>VLOOKUP(A5219,[3]sales_teams!$A:$B,2,0)</f>
        <v>Rocco Neubert</v>
      </c>
      <c r="E5219" t="str">
        <f>VLOOKUP(A5219,[3]sales_teams!$A:$C,3,0)</f>
        <v>East</v>
      </c>
      <c r="F5219">
        <f>VLOOKUP(B5219,[1]accounts!$A:$D,4,0)</f>
        <v>5158.71</v>
      </c>
    </row>
    <row r="5220" spans="1:6" x14ac:dyDescent="0.35">
      <c r="A5220" t="s">
        <v>14</v>
      </c>
      <c r="B5220" t="s">
        <v>303</v>
      </c>
      <c r="C5220" t="s">
        <v>12</v>
      </c>
      <c r="D5220" t="str">
        <f>VLOOKUP(A5220,[3]sales_teams!$A:$B,2,0)</f>
        <v>Melvin Marxen</v>
      </c>
      <c r="E5220" t="str">
        <f>VLOOKUP(A5220,[3]sales_teams!$A:$C,3,0)</f>
        <v>Central</v>
      </c>
      <c r="F5220">
        <f>VLOOKUP(B5220,[1]accounts!$A:$D,4,0)</f>
        <v>647.17999999999995</v>
      </c>
    </row>
    <row r="5221" spans="1:6" x14ac:dyDescent="0.35">
      <c r="A5221" t="s">
        <v>14</v>
      </c>
      <c r="B5221" t="s">
        <v>197</v>
      </c>
      <c r="C5221" t="s">
        <v>12</v>
      </c>
      <c r="D5221" t="str">
        <f>VLOOKUP(A5221,[3]sales_teams!$A:$B,2,0)</f>
        <v>Melvin Marxen</v>
      </c>
      <c r="E5221" t="str">
        <f>VLOOKUP(A5221,[3]sales_teams!$A:$C,3,0)</f>
        <v>Central</v>
      </c>
      <c r="F5221">
        <f>VLOOKUP(B5221,[1]accounts!$A:$D,4,0)</f>
        <v>4618</v>
      </c>
    </row>
    <row r="5222" spans="1:6" x14ac:dyDescent="0.35">
      <c r="A5222" t="s">
        <v>105</v>
      </c>
      <c r="B5222" t="s">
        <v>215</v>
      </c>
      <c r="C5222" t="s">
        <v>46</v>
      </c>
      <c r="D5222" t="str">
        <f>VLOOKUP(A5222,[3]sales_teams!$A:$B,2,0)</f>
        <v>Cara Losch</v>
      </c>
      <c r="E5222" t="str">
        <f>VLOOKUP(A5222,[3]sales_teams!$A:$C,3,0)</f>
        <v>East</v>
      </c>
      <c r="F5222">
        <f>VLOOKUP(B5222,[1]accounts!$A:$D,4,0)</f>
        <v>1419.98</v>
      </c>
    </row>
    <row r="5223" spans="1:6" x14ac:dyDescent="0.35">
      <c r="A5223" t="s">
        <v>38</v>
      </c>
      <c r="B5223" t="s">
        <v>86</v>
      </c>
      <c r="C5223" t="s">
        <v>12</v>
      </c>
      <c r="D5223" t="str">
        <f>VLOOKUP(A5223,[3]sales_teams!$A:$B,2,0)</f>
        <v>Summer Sewald</v>
      </c>
      <c r="E5223" t="str">
        <f>VLOOKUP(A5223,[3]sales_teams!$A:$C,3,0)</f>
        <v>West</v>
      </c>
      <c r="F5223">
        <f>VLOOKUP(B5223,[1]accounts!$A:$D,4,0)</f>
        <v>2741.37</v>
      </c>
    </row>
    <row r="5224" spans="1:6" x14ac:dyDescent="0.35">
      <c r="A5224" t="s">
        <v>252</v>
      </c>
      <c r="B5224" t="s">
        <v>109</v>
      </c>
      <c r="C5224" t="s">
        <v>12</v>
      </c>
      <c r="D5224" t="str">
        <f>VLOOKUP(A5224,[3]sales_teams!$A:$B,2,0)</f>
        <v>Melvin Marxen</v>
      </c>
      <c r="E5224" t="str">
        <f>VLOOKUP(A5224,[3]sales_teams!$A:$C,3,0)</f>
        <v>Central</v>
      </c>
      <c r="F5224">
        <f>VLOOKUP(B5224,[1]accounts!$A:$D,4,0)</f>
        <v>86.68</v>
      </c>
    </row>
    <row r="5225" spans="1:6" x14ac:dyDescent="0.35">
      <c r="A5225" t="s">
        <v>78</v>
      </c>
      <c r="B5225" t="s">
        <v>184</v>
      </c>
      <c r="C5225" t="s">
        <v>40</v>
      </c>
      <c r="D5225" t="str">
        <f>VLOOKUP(A5225,[3]sales_teams!$A:$B,2,0)</f>
        <v>Summer Sewald</v>
      </c>
      <c r="E5225" t="str">
        <f>VLOOKUP(A5225,[3]sales_teams!$A:$C,3,0)</f>
        <v>West</v>
      </c>
      <c r="F5225">
        <f>VLOOKUP(B5225,[1]accounts!$A:$D,4,0)</f>
        <v>1618.89</v>
      </c>
    </row>
    <row r="5226" spans="1:6" x14ac:dyDescent="0.35">
      <c r="A5226" t="s">
        <v>95</v>
      </c>
      <c r="B5226" t="s">
        <v>30</v>
      </c>
      <c r="C5226" t="s">
        <v>46</v>
      </c>
      <c r="D5226" t="str">
        <f>VLOOKUP(A5226,[3]sales_teams!$A:$B,2,0)</f>
        <v>Summer Sewald</v>
      </c>
      <c r="E5226" t="str">
        <f>VLOOKUP(A5226,[3]sales_teams!$A:$C,3,0)</f>
        <v>West</v>
      </c>
      <c r="F5226">
        <f>VLOOKUP(B5226,[1]accounts!$A:$D,4,0)</f>
        <v>1388.67</v>
      </c>
    </row>
    <row r="5227" spans="1:6" x14ac:dyDescent="0.35">
      <c r="A5227" t="s">
        <v>95</v>
      </c>
      <c r="B5227" t="s">
        <v>59</v>
      </c>
      <c r="C5227" t="s">
        <v>12</v>
      </c>
      <c r="D5227" t="str">
        <f>VLOOKUP(A5227,[3]sales_teams!$A:$B,2,0)</f>
        <v>Summer Sewald</v>
      </c>
      <c r="E5227" t="str">
        <f>VLOOKUP(A5227,[3]sales_teams!$A:$C,3,0)</f>
        <v>West</v>
      </c>
      <c r="F5227">
        <f>VLOOKUP(B5227,[1]accounts!$A:$D,4,0)</f>
        <v>6354.87</v>
      </c>
    </row>
    <row r="5228" spans="1:6" x14ac:dyDescent="0.35">
      <c r="A5228" t="s">
        <v>95</v>
      </c>
      <c r="B5228" t="s">
        <v>49</v>
      </c>
      <c r="C5228" t="s">
        <v>12</v>
      </c>
      <c r="D5228" t="str">
        <f>VLOOKUP(A5228,[3]sales_teams!$A:$B,2,0)</f>
        <v>Summer Sewald</v>
      </c>
      <c r="E5228" t="str">
        <f>VLOOKUP(A5228,[3]sales_teams!$A:$C,3,0)</f>
        <v>West</v>
      </c>
      <c r="F5228">
        <f>VLOOKUP(B5228,[1]accounts!$A:$D,4,0)</f>
        <v>894.37</v>
      </c>
    </row>
    <row r="5229" spans="1:6" x14ac:dyDescent="0.35">
      <c r="A5229" t="s">
        <v>133</v>
      </c>
      <c r="B5229" t="s">
        <v>315</v>
      </c>
      <c r="C5229" t="s">
        <v>46</v>
      </c>
      <c r="D5229" t="str">
        <f>VLOOKUP(A5229,[3]sales_teams!$A:$B,2,0)</f>
        <v>Dustin Brinkmann</v>
      </c>
      <c r="E5229" t="str">
        <f>VLOOKUP(A5229,[3]sales_teams!$A:$C,3,0)</f>
        <v>Central</v>
      </c>
      <c r="F5229">
        <f>VLOOKUP(B5229,[1]accounts!$A:$D,4,0)</f>
        <v>8170.38</v>
      </c>
    </row>
    <row r="5230" spans="1:6" x14ac:dyDescent="0.35">
      <c r="A5230" t="s">
        <v>133</v>
      </c>
      <c r="B5230" t="s">
        <v>318</v>
      </c>
      <c r="C5230" t="s">
        <v>12</v>
      </c>
      <c r="D5230" t="str">
        <f>VLOOKUP(A5230,[3]sales_teams!$A:$B,2,0)</f>
        <v>Dustin Brinkmann</v>
      </c>
      <c r="E5230" t="str">
        <f>VLOOKUP(A5230,[3]sales_teams!$A:$C,3,0)</f>
        <v>Central</v>
      </c>
      <c r="F5230">
        <f>VLOOKUP(B5230,[1]accounts!$A:$D,4,0)</f>
        <v>2403.58</v>
      </c>
    </row>
    <row r="5231" spans="1:6" x14ac:dyDescent="0.35">
      <c r="A5231" t="s">
        <v>51</v>
      </c>
      <c r="B5231" t="s">
        <v>86</v>
      </c>
      <c r="C5231" t="s">
        <v>12</v>
      </c>
      <c r="D5231" t="str">
        <f>VLOOKUP(A5231,[3]sales_teams!$A:$B,2,0)</f>
        <v>Summer Sewald</v>
      </c>
      <c r="E5231" t="str">
        <f>VLOOKUP(A5231,[3]sales_teams!$A:$C,3,0)</f>
        <v>West</v>
      </c>
      <c r="F5231">
        <f>VLOOKUP(B5231,[1]accounts!$A:$D,4,0)</f>
        <v>2741.37</v>
      </c>
    </row>
    <row r="5232" spans="1:6" x14ac:dyDescent="0.35">
      <c r="A5232" t="s">
        <v>51</v>
      </c>
      <c r="B5232" t="s">
        <v>159</v>
      </c>
      <c r="C5232" t="s">
        <v>12</v>
      </c>
      <c r="D5232" t="str">
        <f>VLOOKUP(A5232,[3]sales_teams!$A:$B,2,0)</f>
        <v>Summer Sewald</v>
      </c>
      <c r="E5232" t="str">
        <f>VLOOKUP(A5232,[3]sales_teams!$A:$C,3,0)</f>
        <v>West</v>
      </c>
      <c r="F5232">
        <f>VLOOKUP(B5232,[1]accounts!$A:$D,4,0)</f>
        <v>2871.35</v>
      </c>
    </row>
    <row r="5233" spans="1:6" x14ac:dyDescent="0.35">
      <c r="A5233" t="s">
        <v>51</v>
      </c>
      <c r="B5233" t="s">
        <v>194</v>
      </c>
      <c r="C5233" t="s">
        <v>12</v>
      </c>
      <c r="D5233" t="str">
        <f>VLOOKUP(A5233,[3]sales_teams!$A:$B,2,0)</f>
        <v>Summer Sewald</v>
      </c>
      <c r="E5233" t="str">
        <f>VLOOKUP(A5233,[3]sales_teams!$A:$C,3,0)</f>
        <v>West</v>
      </c>
      <c r="F5233">
        <f>VLOOKUP(B5233,[1]accounts!$A:$D,4,0)</f>
        <v>1825.82</v>
      </c>
    </row>
    <row r="5234" spans="1:6" x14ac:dyDescent="0.35">
      <c r="A5234" t="s">
        <v>9</v>
      </c>
      <c r="B5234" t="s">
        <v>120</v>
      </c>
      <c r="C5234" t="s">
        <v>12</v>
      </c>
      <c r="D5234" t="str">
        <f>VLOOKUP(A5234,[3]sales_teams!$A:$B,2,0)</f>
        <v>Dustin Brinkmann</v>
      </c>
      <c r="E5234" t="str">
        <f>VLOOKUP(A5234,[3]sales_teams!$A:$C,3,0)</f>
        <v>Central</v>
      </c>
      <c r="F5234">
        <f>VLOOKUP(B5234,[1]accounts!$A:$D,4,0)</f>
        <v>1520.66</v>
      </c>
    </row>
    <row r="5235" spans="1:6" x14ac:dyDescent="0.35">
      <c r="A5235" t="s">
        <v>35</v>
      </c>
      <c r="B5235" t="s">
        <v>16</v>
      </c>
      <c r="C5235" t="s">
        <v>46</v>
      </c>
      <c r="D5235" t="str">
        <f>VLOOKUP(A5235,[3]sales_teams!$A:$B,2,0)</f>
        <v>Melvin Marxen</v>
      </c>
      <c r="E5235" t="str">
        <f>VLOOKUP(A5235,[3]sales_teams!$A:$C,3,0)</f>
        <v>Central</v>
      </c>
      <c r="F5235">
        <f>VLOOKUP(B5235,[1]accounts!$A:$D,4,0)</f>
        <v>3178.24</v>
      </c>
    </row>
    <row r="5236" spans="1:6" x14ac:dyDescent="0.35">
      <c r="A5236" t="s">
        <v>88</v>
      </c>
      <c r="B5236" t="s">
        <v>155</v>
      </c>
      <c r="C5236" t="s">
        <v>46</v>
      </c>
      <c r="D5236" t="str">
        <f>VLOOKUP(A5236,[3]sales_teams!$A:$B,2,0)</f>
        <v>Cara Losch</v>
      </c>
      <c r="E5236" t="str">
        <f>VLOOKUP(A5236,[3]sales_teams!$A:$C,3,0)</f>
        <v>East</v>
      </c>
      <c r="F5236">
        <f>VLOOKUP(B5236,[1]accounts!$A:$D,4,0)</f>
        <v>11698.03</v>
      </c>
    </row>
    <row r="5237" spans="1:6" x14ac:dyDescent="0.35">
      <c r="A5237" t="s">
        <v>88</v>
      </c>
      <c r="B5237" t="s">
        <v>143</v>
      </c>
      <c r="C5237" t="s">
        <v>46</v>
      </c>
      <c r="D5237" t="str">
        <f>VLOOKUP(A5237,[3]sales_teams!$A:$B,2,0)</f>
        <v>Cara Losch</v>
      </c>
      <c r="E5237" t="str">
        <f>VLOOKUP(A5237,[3]sales_teams!$A:$C,3,0)</f>
        <v>East</v>
      </c>
      <c r="F5237">
        <f>VLOOKUP(B5237,[1]accounts!$A:$D,4,0)</f>
        <v>2818.38</v>
      </c>
    </row>
    <row r="5238" spans="1:6" x14ac:dyDescent="0.35">
      <c r="A5238" t="s">
        <v>61</v>
      </c>
      <c r="B5238" t="s">
        <v>36</v>
      </c>
      <c r="C5238" t="s">
        <v>46</v>
      </c>
      <c r="D5238" t="str">
        <f>VLOOKUP(A5238,[3]sales_teams!$A:$B,2,0)</f>
        <v>Dustin Brinkmann</v>
      </c>
      <c r="E5238" t="str">
        <f>VLOOKUP(A5238,[3]sales_teams!$A:$C,3,0)</f>
        <v>Central</v>
      </c>
      <c r="F5238">
        <f>VLOOKUP(B5238,[1]accounts!$A:$D,4,0)</f>
        <v>441.08</v>
      </c>
    </row>
    <row r="5239" spans="1:6" x14ac:dyDescent="0.35">
      <c r="A5239" t="s">
        <v>29</v>
      </c>
      <c r="B5239" t="s">
        <v>16</v>
      </c>
      <c r="C5239" t="s">
        <v>40</v>
      </c>
      <c r="D5239" t="str">
        <f>VLOOKUP(A5239,[3]sales_teams!$A:$B,2,0)</f>
        <v>Celia Rouche</v>
      </c>
      <c r="E5239" t="str">
        <f>VLOOKUP(A5239,[3]sales_teams!$A:$C,3,0)</f>
        <v>West</v>
      </c>
      <c r="F5239">
        <f>VLOOKUP(B5239,[1]accounts!$A:$D,4,0)</f>
        <v>3178.24</v>
      </c>
    </row>
    <row r="5240" spans="1:6" x14ac:dyDescent="0.35">
      <c r="A5240" t="s">
        <v>73</v>
      </c>
      <c r="B5240" t="s">
        <v>81</v>
      </c>
      <c r="C5240" t="s">
        <v>12</v>
      </c>
      <c r="D5240" t="str">
        <f>VLOOKUP(A5240,[3]sales_teams!$A:$B,2,0)</f>
        <v>Cara Losch</v>
      </c>
      <c r="E5240" t="str">
        <f>VLOOKUP(A5240,[3]sales_teams!$A:$C,3,0)</f>
        <v>East</v>
      </c>
      <c r="F5240">
        <f>VLOOKUP(B5240,[1]accounts!$A:$D,4,0)</f>
        <v>5158.71</v>
      </c>
    </row>
    <row r="5241" spans="1:6" x14ac:dyDescent="0.35">
      <c r="A5241" t="s">
        <v>73</v>
      </c>
      <c r="B5241" t="s">
        <v>278</v>
      </c>
      <c r="C5241" t="s">
        <v>12</v>
      </c>
      <c r="D5241" t="str">
        <f>VLOOKUP(A5241,[3]sales_teams!$A:$B,2,0)</f>
        <v>Cara Losch</v>
      </c>
      <c r="E5241" t="str">
        <f>VLOOKUP(A5241,[3]sales_teams!$A:$C,3,0)</f>
        <v>East</v>
      </c>
      <c r="F5241">
        <f>VLOOKUP(B5241,[1]accounts!$A:$D,4,0)</f>
        <v>2261.0500000000002</v>
      </c>
    </row>
    <row r="5242" spans="1:6" x14ac:dyDescent="0.35">
      <c r="A5242" t="s">
        <v>102</v>
      </c>
      <c r="B5242" t="s">
        <v>209</v>
      </c>
      <c r="C5242" t="s">
        <v>46</v>
      </c>
      <c r="D5242" t="str">
        <f>VLOOKUP(A5242,[3]sales_teams!$A:$B,2,0)</f>
        <v>Cara Losch</v>
      </c>
      <c r="E5242" t="str">
        <f>VLOOKUP(A5242,[3]sales_teams!$A:$C,3,0)</f>
        <v>East</v>
      </c>
      <c r="F5242">
        <f>VLOOKUP(B5242,[1]accounts!$A:$D,4,0)</f>
        <v>1712.68</v>
      </c>
    </row>
    <row r="5243" spans="1:6" x14ac:dyDescent="0.35">
      <c r="A5243" t="s">
        <v>64</v>
      </c>
      <c r="B5243" t="s">
        <v>111</v>
      </c>
      <c r="C5243" t="s">
        <v>40</v>
      </c>
      <c r="D5243" t="str">
        <f>VLOOKUP(A5243,[3]sales_teams!$A:$B,2,0)</f>
        <v>Rocco Neubert</v>
      </c>
      <c r="E5243" t="str">
        <f>VLOOKUP(A5243,[3]sales_teams!$A:$C,3,0)</f>
        <v>East</v>
      </c>
      <c r="F5243">
        <f>VLOOKUP(B5243,[1]accounts!$A:$D,4,0)</f>
        <v>1698.2</v>
      </c>
    </row>
    <row r="5244" spans="1:6" x14ac:dyDescent="0.35">
      <c r="A5244" t="s">
        <v>142</v>
      </c>
      <c r="B5244" t="s">
        <v>89</v>
      </c>
      <c r="C5244" t="s">
        <v>46</v>
      </c>
      <c r="D5244" t="str">
        <f>VLOOKUP(A5244,[3]sales_teams!$A:$B,2,0)</f>
        <v>Rocco Neubert</v>
      </c>
      <c r="E5244" t="str">
        <f>VLOOKUP(A5244,[3]sales_teams!$A:$C,3,0)</f>
        <v>East</v>
      </c>
      <c r="F5244">
        <f>VLOOKUP(B5244,[1]accounts!$A:$D,4,0)</f>
        <v>4478.47</v>
      </c>
    </row>
    <row r="5245" spans="1:6" x14ac:dyDescent="0.35">
      <c r="A5245" t="s">
        <v>38</v>
      </c>
      <c r="B5245" t="s">
        <v>79</v>
      </c>
      <c r="C5245" t="s">
        <v>46</v>
      </c>
      <c r="D5245" t="str">
        <f>VLOOKUP(A5245,[3]sales_teams!$A:$B,2,0)</f>
        <v>Summer Sewald</v>
      </c>
      <c r="E5245" t="str">
        <f>VLOOKUP(A5245,[3]sales_teams!$A:$C,3,0)</f>
        <v>West</v>
      </c>
      <c r="F5245">
        <f>VLOOKUP(B5245,[1]accounts!$A:$D,4,0)</f>
        <v>324.19</v>
      </c>
    </row>
    <row r="5246" spans="1:6" x14ac:dyDescent="0.35">
      <c r="A5246" t="s">
        <v>38</v>
      </c>
      <c r="B5246" t="s">
        <v>315</v>
      </c>
      <c r="C5246" t="s">
        <v>12</v>
      </c>
      <c r="D5246" t="str">
        <f>VLOOKUP(A5246,[3]sales_teams!$A:$B,2,0)</f>
        <v>Summer Sewald</v>
      </c>
      <c r="E5246" t="str">
        <f>VLOOKUP(A5246,[3]sales_teams!$A:$C,3,0)</f>
        <v>West</v>
      </c>
      <c r="F5246">
        <f>VLOOKUP(B5246,[1]accounts!$A:$D,4,0)</f>
        <v>8170.38</v>
      </c>
    </row>
    <row r="5247" spans="1:6" x14ac:dyDescent="0.35">
      <c r="A5247" t="s">
        <v>78</v>
      </c>
      <c r="B5247" t="s">
        <v>273</v>
      </c>
      <c r="C5247" t="s">
        <v>12</v>
      </c>
      <c r="D5247" t="str">
        <f>VLOOKUP(A5247,[3]sales_teams!$A:$B,2,0)</f>
        <v>Summer Sewald</v>
      </c>
      <c r="E5247" t="str">
        <f>VLOOKUP(A5247,[3]sales_teams!$A:$C,3,0)</f>
        <v>West</v>
      </c>
      <c r="F5247">
        <f>VLOOKUP(B5247,[1]accounts!$A:$D,4,0)</f>
        <v>2214.94</v>
      </c>
    </row>
    <row r="5248" spans="1:6" x14ac:dyDescent="0.35">
      <c r="A5248" t="s">
        <v>95</v>
      </c>
      <c r="B5248" t="s">
        <v>184</v>
      </c>
      <c r="C5248" t="s">
        <v>12</v>
      </c>
      <c r="D5248" t="str">
        <f>VLOOKUP(A5248,[3]sales_teams!$A:$B,2,0)</f>
        <v>Summer Sewald</v>
      </c>
      <c r="E5248" t="str">
        <f>VLOOKUP(A5248,[3]sales_teams!$A:$C,3,0)</f>
        <v>West</v>
      </c>
      <c r="F5248">
        <f>VLOOKUP(B5248,[1]accounts!$A:$D,4,0)</f>
        <v>1618.89</v>
      </c>
    </row>
    <row r="5249" spans="1:6" x14ac:dyDescent="0.35">
      <c r="A5249" t="s">
        <v>95</v>
      </c>
      <c r="B5249" t="s">
        <v>79</v>
      </c>
      <c r="C5249" t="s">
        <v>12</v>
      </c>
      <c r="D5249" t="str">
        <f>VLOOKUP(A5249,[3]sales_teams!$A:$B,2,0)</f>
        <v>Summer Sewald</v>
      </c>
      <c r="E5249" t="str">
        <f>VLOOKUP(A5249,[3]sales_teams!$A:$C,3,0)</f>
        <v>West</v>
      </c>
      <c r="F5249">
        <f>VLOOKUP(B5249,[1]accounts!$A:$D,4,0)</f>
        <v>324.19</v>
      </c>
    </row>
    <row r="5250" spans="1:6" x14ac:dyDescent="0.35">
      <c r="A5250" t="s">
        <v>32</v>
      </c>
      <c r="B5250" t="s">
        <v>59</v>
      </c>
      <c r="C5250" t="s">
        <v>12</v>
      </c>
      <c r="D5250" t="str">
        <f>VLOOKUP(A5250,[3]sales_teams!$A:$B,2,0)</f>
        <v>Celia Rouche</v>
      </c>
      <c r="E5250" t="str">
        <f>VLOOKUP(A5250,[3]sales_teams!$A:$C,3,0)</f>
        <v>West</v>
      </c>
      <c r="F5250">
        <f>VLOOKUP(B5250,[1]accounts!$A:$D,4,0)</f>
        <v>6354.87</v>
      </c>
    </row>
    <row r="5251" spans="1:6" x14ac:dyDescent="0.35">
      <c r="A5251" t="s">
        <v>116</v>
      </c>
      <c r="B5251" t="s">
        <v>91</v>
      </c>
      <c r="C5251" t="s">
        <v>12</v>
      </c>
      <c r="D5251" t="str">
        <f>VLOOKUP(A5251,[3]sales_teams!$A:$B,2,0)</f>
        <v>Melvin Marxen</v>
      </c>
      <c r="E5251" t="str">
        <f>VLOOKUP(A5251,[3]sales_teams!$A:$C,3,0)</f>
        <v>Central</v>
      </c>
      <c r="F5251">
        <f>VLOOKUP(B5251,[1]accounts!$A:$D,4,0)</f>
        <v>2173.98</v>
      </c>
    </row>
    <row r="5252" spans="1:6" x14ac:dyDescent="0.35">
      <c r="A5252" t="s">
        <v>51</v>
      </c>
      <c r="B5252" t="s">
        <v>199</v>
      </c>
      <c r="C5252" t="s">
        <v>46</v>
      </c>
      <c r="D5252" t="str">
        <f>VLOOKUP(A5252,[3]sales_teams!$A:$B,2,0)</f>
        <v>Summer Sewald</v>
      </c>
      <c r="E5252" t="str">
        <f>VLOOKUP(A5252,[3]sales_teams!$A:$C,3,0)</f>
        <v>West</v>
      </c>
      <c r="F5252">
        <f>VLOOKUP(B5252,[1]accounts!$A:$D,4,0)</f>
        <v>7708.38</v>
      </c>
    </row>
    <row r="5253" spans="1:6" x14ac:dyDescent="0.35">
      <c r="A5253" t="s">
        <v>35</v>
      </c>
      <c r="B5253" t="s">
        <v>129</v>
      </c>
      <c r="C5253" t="s">
        <v>46</v>
      </c>
      <c r="D5253" t="str">
        <f>VLOOKUP(A5253,[3]sales_teams!$A:$B,2,0)</f>
        <v>Melvin Marxen</v>
      </c>
      <c r="E5253" t="str">
        <f>VLOOKUP(A5253,[3]sales_teams!$A:$C,3,0)</f>
        <v>Central</v>
      </c>
      <c r="F5253">
        <f>VLOOKUP(B5253,[1]accounts!$A:$D,4,0)</f>
        <v>1102.43</v>
      </c>
    </row>
    <row r="5254" spans="1:6" x14ac:dyDescent="0.35">
      <c r="A5254" t="s">
        <v>97</v>
      </c>
      <c r="B5254" t="s">
        <v>155</v>
      </c>
      <c r="C5254" t="s">
        <v>12</v>
      </c>
      <c r="D5254" t="str">
        <f>VLOOKUP(A5254,[3]sales_teams!$A:$B,2,0)</f>
        <v>Rocco Neubert</v>
      </c>
      <c r="E5254" t="str">
        <f>VLOOKUP(A5254,[3]sales_teams!$A:$C,3,0)</f>
        <v>East</v>
      </c>
      <c r="F5254">
        <f>VLOOKUP(B5254,[1]accounts!$A:$D,4,0)</f>
        <v>11698.03</v>
      </c>
    </row>
    <row r="5255" spans="1:6" x14ac:dyDescent="0.35">
      <c r="A5255" t="s">
        <v>57</v>
      </c>
      <c r="B5255" t="s">
        <v>52</v>
      </c>
      <c r="C5255" t="s">
        <v>12</v>
      </c>
      <c r="D5255" t="str">
        <f>VLOOKUP(A5255,[3]sales_teams!$A:$B,2,0)</f>
        <v>Celia Rouche</v>
      </c>
      <c r="E5255" t="str">
        <f>VLOOKUP(A5255,[3]sales_teams!$A:$C,3,0)</f>
        <v>West</v>
      </c>
      <c r="F5255">
        <f>VLOOKUP(B5255,[1]accounts!$A:$D,4,0)</f>
        <v>1699.85</v>
      </c>
    </row>
    <row r="5256" spans="1:6" x14ac:dyDescent="0.35">
      <c r="A5256" t="s">
        <v>57</v>
      </c>
      <c r="B5256" t="s">
        <v>218</v>
      </c>
      <c r="C5256" t="s">
        <v>12</v>
      </c>
      <c r="D5256" t="str">
        <f>VLOOKUP(A5256,[3]sales_teams!$A:$B,2,0)</f>
        <v>Celia Rouche</v>
      </c>
      <c r="E5256" t="str">
        <f>VLOOKUP(A5256,[3]sales_teams!$A:$C,3,0)</f>
        <v>West</v>
      </c>
      <c r="F5256">
        <f>VLOOKUP(B5256,[1]accounts!$A:$D,4,0)</f>
        <v>4.54</v>
      </c>
    </row>
    <row r="5257" spans="1:6" x14ac:dyDescent="0.35">
      <c r="A5257" t="s">
        <v>61</v>
      </c>
      <c r="B5257" t="s">
        <v>126</v>
      </c>
      <c r="C5257" t="s">
        <v>12</v>
      </c>
      <c r="D5257" t="str">
        <f>VLOOKUP(A5257,[3]sales_teams!$A:$B,2,0)</f>
        <v>Dustin Brinkmann</v>
      </c>
      <c r="E5257" t="str">
        <f>VLOOKUP(A5257,[3]sales_teams!$A:$C,3,0)</f>
        <v>Central</v>
      </c>
      <c r="F5257">
        <f>VLOOKUP(B5257,[1]accounts!$A:$D,4,0)</f>
        <v>1008.06</v>
      </c>
    </row>
    <row r="5258" spans="1:6" x14ac:dyDescent="0.35">
      <c r="A5258" t="s">
        <v>61</v>
      </c>
      <c r="B5258" t="s">
        <v>492</v>
      </c>
      <c r="C5258" t="s">
        <v>12</v>
      </c>
      <c r="D5258" t="str">
        <f>VLOOKUP(A5258,[3]sales_teams!$A:$B,2,0)</f>
        <v>Dustin Brinkmann</v>
      </c>
      <c r="E5258" t="str">
        <f>VLOOKUP(A5258,[3]sales_teams!$A:$C,3,0)</f>
        <v>Central</v>
      </c>
      <c r="F5258">
        <f>VLOOKUP(B5258,[1]accounts!$A:$D,4,0)</f>
        <v>1376.8</v>
      </c>
    </row>
    <row r="5259" spans="1:6" x14ac:dyDescent="0.35">
      <c r="A5259" t="s">
        <v>73</v>
      </c>
      <c r="B5259" t="s">
        <v>410</v>
      </c>
      <c r="C5259" t="s">
        <v>12</v>
      </c>
      <c r="D5259" t="str">
        <f>VLOOKUP(A5259,[3]sales_teams!$A:$B,2,0)</f>
        <v>Cara Losch</v>
      </c>
      <c r="E5259" t="str">
        <f>VLOOKUP(A5259,[3]sales_teams!$A:$C,3,0)</f>
        <v>East</v>
      </c>
      <c r="F5259">
        <f>VLOOKUP(B5259,[1]accounts!$A:$D,4,0)</f>
        <v>1197.44</v>
      </c>
    </row>
    <row r="5260" spans="1:6" x14ac:dyDescent="0.35">
      <c r="A5260" t="s">
        <v>73</v>
      </c>
      <c r="B5260" t="s">
        <v>98</v>
      </c>
      <c r="C5260" t="s">
        <v>12</v>
      </c>
      <c r="D5260" t="str">
        <f>VLOOKUP(A5260,[3]sales_teams!$A:$B,2,0)</f>
        <v>Cara Losch</v>
      </c>
      <c r="E5260" t="str">
        <f>VLOOKUP(A5260,[3]sales_teams!$A:$C,3,0)</f>
        <v>East</v>
      </c>
      <c r="F5260">
        <f>VLOOKUP(B5260,[1]accounts!$A:$D,4,0)</f>
        <v>1100.04</v>
      </c>
    </row>
    <row r="5261" spans="1:6" x14ac:dyDescent="0.35">
      <c r="A5261" t="s">
        <v>26</v>
      </c>
      <c r="B5261" t="s">
        <v>111</v>
      </c>
      <c r="C5261" t="s">
        <v>12</v>
      </c>
      <c r="D5261" t="str">
        <f>VLOOKUP(A5261,[3]sales_teams!$A:$B,2,0)</f>
        <v>Dustin Brinkmann</v>
      </c>
      <c r="E5261" t="str">
        <f>VLOOKUP(A5261,[3]sales_teams!$A:$C,3,0)</f>
        <v>Central</v>
      </c>
      <c r="F5261">
        <f>VLOOKUP(B5261,[1]accounts!$A:$D,4,0)</f>
        <v>1698.2</v>
      </c>
    </row>
    <row r="5262" spans="1:6" x14ac:dyDescent="0.35">
      <c r="A5262" t="s">
        <v>118</v>
      </c>
      <c r="B5262" t="s">
        <v>155</v>
      </c>
      <c r="C5262" t="s">
        <v>46</v>
      </c>
      <c r="D5262" t="str">
        <f>VLOOKUP(A5262,[3]sales_teams!$A:$B,2,0)</f>
        <v>Rocco Neubert</v>
      </c>
      <c r="E5262" t="str">
        <f>VLOOKUP(A5262,[3]sales_teams!$A:$C,3,0)</f>
        <v>East</v>
      </c>
      <c r="F5262">
        <f>VLOOKUP(B5262,[1]accounts!$A:$D,4,0)</f>
        <v>11698.03</v>
      </c>
    </row>
    <row r="5263" spans="1:6" x14ac:dyDescent="0.35">
      <c r="A5263" t="s">
        <v>118</v>
      </c>
      <c r="B5263" t="s">
        <v>81</v>
      </c>
      <c r="C5263" t="s">
        <v>12</v>
      </c>
      <c r="D5263" t="str">
        <f>VLOOKUP(A5263,[3]sales_teams!$A:$B,2,0)</f>
        <v>Rocco Neubert</v>
      </c>
      <c r="E5263" t="str">
        <f>VLOOKUP(A5263,[3]sales_teams!$A:$C,3,0)</f>
        <v>East</v>
      </c>
      <c r="F5263">
        <f>VLOOKUP(B5263,[1]accounts!$A:$D,4,0)</f>
        <v>5158.71</v>
      </c>
    </row>
    <row r="5264" spans="1:6" x14ac:dyDescent="0.35">
      <c r="A5264" t="s">
        <v>164</v>
      </c>
      <c r="B5264" t="s">
        <v>278</v>
      </c>
      <c r="C5264" t="s">
        <v>12</v>
      </c>
      <c r="D5264" t="str">
        <f>VLOOKUP(A5264,[3]sales_teams!$A:$B,2,0)</f>
        <v>Cara Losch</v>
      </c>
      <c r="E5264" t="str">
        <f>VLOOKUP(A5264,[3]sales_teams!$A:$C,3,0)</f>
        <v>East</v>
      </c>
      <c r="F5264">
        <f>VLOOKUP(B5264,[1]accounts!$A:$D,4,0)</f>
        <v>2261.0500000000002</v>
      </c>
    </row>
    <row r="5265" spans="1:6" x14ac:dyDescent="0.35">
      <c r="A5265" t="s">
        <v>64</v>
      </c>
      <c r="B5265" t="s">
        <v>231</v>
      </c>
      <c r="C5265" t="s">
        <v>40</v>
      </c>
      <c r="D5265" t="str">
        <f>VLOOKUP(A5265,[3]sales_teams!$A:$B,2,0)</f>
        <v>Rocco Neubert</v>
      </c>
      <c r="E5265" t="str">
        <f>VLOOKUP(A5265,[3]sales_teams!$A:$C,3,0)</f>
        <v>East</v>
      </c>
      <c r="F5265">
        <f>VLOOKUP(B5265,[1]accounts!$A:$D,4,0)</f>
        <v>45.39</v>
      </c>
    </row>
    <row r="5266" spans="1:6" x14ac:dyDescent="0.35">
      <c r="A5266" t="s">
        <v>64</v>
      </c>
      <c r="B5266" t="s">
        <v>192</v>
      </c>
      <c r="C5266" t="s">
        <v>46</v>
      </c>
      <c r="D5266" t="str">
        <f>VLOOKUP(A5266,[3]sales_teams!$A:$B,2,0)</f>
        <v>Rocco Neubert</v>
      </c>
      <c r="E5266" t="str">
        <f>VLOOKUP(A5266,[3]sales_teams!$A:$C,3,0)</f>
        <v>East</v>
      </c>
      <c r="F5266">
        <f>VLOOKUP(B5266,[1]accounts!$A:$D,4,0)</f>
        <v>987.39</v>
      </c>
    </row>
    <row r="5267" spans="1:6" x14ac:dyDescent="0.35">
      <c r="A5267" t="s">
        <v>64</v>
      </c>
      <c r="B5267" t="s">
        <v>237</v>
      </c>
      <c r="C5267" t="s">
        <v>12</v>
      </c>
      <c r="D5267" t="str">
        <f>VLOOKUP(A5267,[3]sales_teams!$A:$B,2,0)</f>
        <v>Rocco Neubert</v>
      </c>
      <c r="E5267" t="str">
        <f>VLOOKUP(A5267,[3]sales_teams!$A:$C,3,0)</f>
        <v>East</v>
      </c>
      <c r="F5267">
        <f>VLOOKUP(B5267,[1]accounts!$A:$D,4,0)</f>
        <v>2520.83</v>
      </c>
    </row>
    <row r="5268" spans="1:6" x14ac:dyDescent="0.35">
      <c r="A5268" t="s">
        <v>142</v>
      </c>
      <c r="B5268" t="s">
        <v>209</v>
      </c>
      <c r="C5268" t="s">
        <v>46</v>
      </c>
      <c r="D5268" t="str">
        <f>VLOOKUP(A5268,[3]sales_teams!$A:$B,2,0)</f>
        <v>Rocco Neubert</v>
      </c>
      <c r="E5268" t="str">
        <f>VLOOKUP(A5268,[3]sales_teams!$A:$C,3,0)</f>
        <v>East</v>
      </c>
      <c r="F5268">
        <f>VLOOKUP(B5268,[1]accounts!$A:$D,4,0)</f>
        <v>1712.68</v>
      </c>
    </row>
    <row r="5269" spans="1:6" x14ac:dyDescent="0.35">
      <c r="A5269" t="s">
        <v>105</v>
      </c>
      <c r="B5269" t="s">
        <v>89</v>
      </c>
      <c r="C5269" t="s">
        <v>12</v>
      </c>
      <c r="D5269" t="str">
        <f>VLOOKUP(A5269,[3]sales_teams!$A:$B,2,0)</f>
        <v>Cara Losch</v>
      </c>
      <c r="E5269" t="str">
        <f>VLOOKUP(A5269,[3]sales_teams!$A:$C,3,0)</f>
        <v>East</v>
      </c>
      <c r="F5269">
        <f>VLOOKUP(B5269,[1]accounts!$A:$D,4,0)</f>
        <v>4478.47</v>
      </c>
    </row>
    <row r="5270" spans="1:6" x14ac:dyDescent="0.35">
      <c r="A5270" t="s">
        <v>54</v>
      </c>
      <c r="B5270" t="s">
        <v>86</v>
      </c>
      <c r="C5270" t="s">
        <v>12</v>
      </c>
      <c r="D5270" t="str">
        <f>VLOOKUP(A5270,[3]sales_teams!$A:$B,2,0)</f>
        <v>Celia Rouche</v>
      </c>
      <c r="E5270" t="str">
        <f>VLOOKUP(A5270,[3]sales_teams!$A:$C,3,0)</f>
        <v>West</v>
      </c>
      <c r="F5270">
        <f>VLOOKUP(B5270,[1]accounts!$A:$D,4,0)</f>
        <v>2741.37</v>
      </c>
    </row>
    <row r="5271" spans="1:6" x14ac:dyDescent="0.35">
      <c r="A5271" t="s">
        <v>252</v>
      </c>
      <c r="B5271" t="s">
        <v>197</v>
      </c>
      <c r="C5271" t="s">
        <v>12</v>
      </c>
      <c r="D5271" t="str">
        <f>VLOOKUP(A5271,[3]sales_teams!$A:$B,2,0)</f>
        <v>Melvin Marxen</v>
      </c>
      <c r="E5271" t="str">
        <f>VLOOKUP(A5271,[3]sales_teams!$A:$C,3,0)</f>
        <v>Central</v>
      </c>
      <c r="F5271">
        <f>VLOOKUP(B5271,[1]accounts!$A:$D,4,0)</f>
        <v>4618</v>
      </c>
    </row>
    <row r="5272" spans="1:6" x14ac:dyDescent="0.35">
      <c r="A5272" t="s">
        <v>78</v>
      </c>
      <c r="B5272" t="s">
        <v>313</v>
      </c>
      <c r="C5272" t="s">
        <v>46</v>
      </c>
      <c r="D5272" t="str">
        <f>VLOOKUP(A5272,[3]sales_teams!$A:$B,2,0)</f>
        <v>Summer Sewald</v>
      </c>
      <c r="E5272" t="str">
        <f>VLOOKUP(A5272,[3]sales_teams!$A:$C,3,0)</f>
        <v>West</v>
      </c>
      <c r="F5272">
        <f>VLOOKUP(B5272,[1]accounts!$A:$D,4,0)</f>
        <v>497.11</v>
      </c>
    </row>
    <row r="5273" spans="1:6" x14ac:dyDescent="0.35">
      <c r="A5273" t="s">
        <v>78</v>
      </c>
      <c r="B5273" t="s">
        <v>218</v>
      </c>
      <c r="C5273" t="s">
        <v>12</v>
      </c>
      <c r="D5273" t="str">
        <f>VLOOKUP(A5273,[3]sales_teams!$A:$B,2,0)</f>
        <v>Summer Sewald</v>
      </c>
      <c r="E5273" t="str">
        <f>VLOOKUP(A5273,[3]sales_teams!$A:$C,3,0)</f>
        <v>West</v>
      </c>
      <c r="F5273">
        <f>VLOOKUP(B5273,[1]accounts!$A:$D,4,0)</f>
        <v>4.54</v>
      </c>
    </row>
    <row r="5274" spans="1:6" x14ac:dyDescent="0.35">
      <c r="A5274" t="s">
        <v>78</v>
      </c>
      <c r="B5274" t="s">
        <v>273</v>
      </c>
      <c r="C5274" t="s">
        <v>12</v>
      </c>
      <c r="D5274" t="str">
        <f>VLOOKUP(A5274,[3]sales_teams!$A:$B,2,0)</f>
        <v>Summer Sewald</v>
      </c>
      <c r="E5274" t="str">
        <f>VLOOKUP(A5274,[3]sales_teams!$A:$C,3,0)</f>
        <v>West</v>
      </c>
      <c r="F5274">
        <f>VLOOKUP(B5274,[1]accounts!$A:$D,4,0)</f>
        <v>2214.94</v>
      </c>
    </row>
    <row r="5275" spans="1:6" x14ac:dyDescent="0.35">
      <c r="A5275" t="s">
        <v>133</v>
      </c>
      <c r="B5275" t="s">
        <v>91</v>
      </c>
      <c r="C5275" t="s">
        <v>46</v>
      </c>
      <c r="D5275" t="str">
        <f>VLOOKUP(A5275,[3]sales_teams!$A:$B,2,0)</f>
        <v>Dustin Brinkmann</v>
      </c>
      <c r="E5275" t="str">
        <f>VLOOKUP(A5275,[3]sales_teams!$A:$C,3,0)</f>
        <v>Central</v>
      </c>
      <c r="F5275">
        <f>VLOOKUP(B5275,[1]accounts!$A:$D,4,0)</f>
        <v>2173.98</v>
      </c>
    </row>
    <row r="5276" spans="1:6" x14ac:dyDescent="0.35">
      <c r="A5276" t="s">
        <v>35</v>
      </c>
      <c r="B5276" t="s">
        <v>111</v>
      </c>
      <c r="C5276" t="s">
        <v>46</v>
      </c>
      <c r="D5276" t="str">
        <f>VLOOKUP(A5276,[3]sales_teams!$A:$B,2,0)</f>
        <v>Melvin Marxen</v>
      </c>
      <c r="E5276" t="str">
        <f>VLOOKUP(A5276,[3]sales_teams!$A:$C,3,0)</f>
        <v>Central</v>
      </c>
      <c r="F5276">
        <f>VLOOKUP(B5276,[1]accounts!$A:$D,4,0)</f>
        <v>1698.2</v>
      </c>
    </row>
    <row r="5277" spans="1:6" x14ac:dyDescent="0.35">
      <c r="A5277" t="s">
        <v>35</v>
      </c>
      <c r="B5277" t="s">
        <v>151</v>
      </c>
      <c r="C5277" t="s">
        <v>12</v>
      </c>
      <c r="D5277" t="str">
        <f>VLOOKUP(A5277,[3]sales_teams!$A:$B,2,0)</f>
        <v>Melvin Marxen</v>
      </c>
      <c r="E5277" t="str">
        <f>VLOOKUP(A5277,[3]sales_teams!$A:$C,3,0)</f>
        <v>Central</v>
      </c>
      <c r="F5277">
        <f>VLOOKUP(B5277,[1]accounts!$A:$D,4,0)</f>
        <v>2938.67</v>
      </c>
    </row>
    <row r="5278" spans="1:6" x14ac:dyDescent="0.35">
      <c r="A5278" t="s">
        <v>57</v>
      </c>
      <c r="B5278" t="s">
        <v>24</v>
      </c>
      <c r="C5278" t="s">
        <v>12</v>
      </c>
      <c r="D5278" t="str">
        <f>VLOOKUP(A5278,[3]sales_teams!$A:$B,2,0)</f>
        <v>Celia Rouche</v>
      </c>
      <c r="E5278" t="str">
        <f>VLOOKUP(A5278,[3]sales_teams!$A:$C,3,0)</f>
        <v>West</v>
      </c>
      <c r="F5278">
        <f>VLOOKUP(B5278,[1]accounts!$A:$D,4,0)</f>
        <v>792.46</v>
      </c>
    </row>
    <row r="5279" spans="1:6" x14ac:dyDescent="0.35">
      <c r="A5279" t="s">
        <v>88</v>
      </c>
      <c r="B5279" t="s">
        <v>410</v>
      </c>
      <c r="C5279" t="s">
        <v>12</v>
      </c>
      <c r="D5279" t="str">
        <f>VLOOKUP(A5279,[3]sales_teams!$A:$B,2,0)</f>
        <v>Cara Losch</v>
      </c>
      <c r="E5279" t="str">
        <f>VLOOKUP(A5279,[3]sales_teams!$A:$C,3,0)</f>
        <v>East</v>
      </c>
      <c r="F5279">
        <f>VLOOKUP(B5279,[1]accounts!$A:$D,4,0)</f>
        <v>1197.44</v>
      </c>
    </row>
    <row r="5280" spans="1:6" x14ac:dyDescent="0.35">
      <c r="A5280" t="s">
        <v>61</v>
      </c>
      <c r="B5280" t="s">
        <v>129</v>
      </c>
      <c r="C5280" t="s">
        <v>12</v>
      </c>
      <c r="D5280" t="str">
        <f>VLOOKUP(A5280,[3]sales_teams!$A:$B,2,0)</f>
        <v>Dustin Brinkmann</v>
      </c>
      <c r="E5280" t="str">
        <f>VLOOKUP(A5280,[3]sales_teams!$A:$C,3,0)</f>
        <v>Central</v>
      </c>
      <c r="F5280">
        <f>VLOOKUP(B5280,[1]accounts!$A:$D,4,0)</f>
        <v>1102.43</v>
      </c>
    </row>
    <row r="5281" spans="1:6" x14ac:dyDescent="0.35">
      <c r="A5281" t="s">
        <v>29</v>
      </c>
      <c r="B5281" t="s">
        <v>124</v>
      </c>
      <c r="C5281" t="s">
        <v>46</v>
      </c>
      <c r="D5281" t="str">
        <f>VLOOKUP(A5281,[3]sales_teams!$A:$B,2,0)</f>
        <v>Celia Rouche</v>
      </c>
      <c r="E5281" t="str">
        <f>VLOOKUP(A5281,[3]sales_teams!$A:$C,3,0)</f>
        <v>West</v>
      </c>
      <c r="F5281">
        <f>VLOOKUP(B5281,[1]accounts!$A:$D,4,0)</f>
        <v>2437.85</v>
      </c>
    </row>
    <row r="5282" spans="1:6" x14ac:dyDescent="0.35">
      <c r="A5282" t="s">
        <v>29</v>
      </c>
      <c r="B5282" t="s">
        <v>68</v>
      </c>
      <c r="C5282" t="s">
        <v>12</v>
      </c>
      <c r="D5282" t="str">
        <f>VLOOKUP(A5282,[3]sales_teams!$A:$B,2,0)</f>
        <v>Celia Rouche</v>
      </c>
      <c r="E5282" t="str">
        <f>VLOOKUP(A5282,[3]sales_teams!$A:$C,3,0)</f>
        <v>West</v>
      </c>
      <c r="F5282">
        <f>VLOOKUP(B5282,[1]accounts!$A:$D,4,0)</f>
        <v>1188.42</v>
      </c>
    </row>
    <row r="5283" spans="1:6" x14ac:dyDescent="0.35">
      <c r="A5283" t="s">
        <v>73</v>
      </c>
      <c r="B5283" t="s">
        <v>74</v>
      </c>
      <c r="C5283" t="s">
        <v>40</v>
      </c>
      <c r="D5283" t="str">
        <f>VLOOKUP(A5283,[3]sales_teams!$A:$B,2,0)</f>
        <v>Cara Losch</v>
      </c>
      <c r="E5283" t="str">
        <f>VLOOKUP(A5283,[3]sales_teams!$A:$C,3,0)</f>
        <v>East</v>
      </c>
      <c r="F5283">
        <f>VLOOKUP(B5283,[1]accounts!$A:$D,4,0)</f>
        <v>646.1</v>
      </c>
    </row>
    <row r="5284" spans="1:6" x14ac:dyDescent="0.35">
      <c r="A5284" t="s">
        <v>73</v>
      </c>
      <c r="B5284" t="s">
        <v>81</v>
      </c>
      <c r="C5284" t="s">
        <v>46</v>
      </c>
      <c r="D5284" t="str">
        <f>VLOOKUP(A5284,[3]sales_teams!$A:$B,2,0)</f>
        <v>Cara Losch</v>
      </c>
      <c r="E5284" t="str">
        <f>VLOOKUP(A5284,[3]sales_teams!$A:$C,3,0)</f>
        <v>East</v>
      </c>
      <c r="F5284">
        <f>VLOOKUP(B5284,[1]accounts!$A:$D,4,0)</f>
        <v>5158.71</v>
      </c>
    </row>
    <row r="5285" spans="1:6" x14ac:dyDescent="0.35">
      <c r="A5285" t="s">
        <v>23</v>
      </c>
      <c r="B5285" t="s">
        <v>86</v>
      </c>
      <c r="C5285" t="s">
        <v>40</v>
      </c>
      <c r="D5285" t="str">
        <f>VLOOKUP(A5285,[3]sales_teams!$A:$B,2,0)</f>
        <v>Summer Sewald</v>
      </c>
      <c r="E5285" t="str">
        <f>VLOOKUP(A5285,[3]sales_teams!$A:$C,3,0)</f>
        <v>West</v>
      </c>
      <c r="F5285">
        <f>VLOOKUP(B5285,[1]accounts!$A:$D,4,0)</f>
        <v>2741.37</v>
      </c>
    </row>
    <row r="5286" spans="1:6" x14ac:dyDescent="0.35">
      <c r="A5286" t="s">
        <v>23</v>
      </c>
      <c r="B5286" t="s">
        <v>218</v>
      </c>
      <c r="C5286" t="s">
        <v>40</v>
      </c>
      <c r="D5286" t="str">
        <f>VLOOKUP(A5286,[3]sales_teams!$A:$B,2,0)</f>
        <v>Summer Sewald</v>
      </c>
      <c r="E5286" t="str">
        <f>VLOOKUP(A5286,[3]sales_teams!$A:$C,3,0)</f>
        <v>West</v>
      </c>
      <c r="F5286">
        <f>VLOOKUP(B5286,[1]accounts!$A:$D,4,0)</f>
        <v>4.54</v>
      </c>
    </row>
    <row r="5287" spans="1:6" x14ac:dyDescent="0.35">
      <c r="A5287" t="s">
        <v>23</v>
      </c>
      <c r="B5287" t="s">
        <v>24</v>
      </c>
      <c r="C5287" t="s">
        <v>12</v>
      </c>
      <c r="D5287" t="str">
        <f>VLOOKUP(A5287,[3]sales_teams!$A:$B,2,0)</f>
        <v>Summer Sewald</v>
      </c>
      <c r="E5287" t="str">
        <f>VLOOKUP(A5287,[3]sales_teams!$A:$C,3,0)</f>
        <v>West</v>
      </c>
      <c r="F5287">
        <f>VLOOKUP(B5287,[1]accounts!$A:$D,4,0)</f>
        <v>792.46</v>
      </c>
    </row>
    <row r="5288" spans="1:6" x14ac:dyDescent="0.35">
      <c r="A5288" t="s">
        <v>26</v>
      </c>
      <c r="B5288" t="s">
        <v>42</v>
      </c>
      <c r="C5288" t="s">
        <v>12</v>
      </c>
      <c r="D5288" t="str">
        <f>VLOOKUP(A5288,[3]sales_teams!$A:$B,2,0)</f>
        <v>Dustin Brinkmann</v>
      </c>
      <c r="E5288" t="str">
        <f>VLOOKUP(A5288,[3]sales_teams!$A:$C,3,0)</f>
        <v>Central</v>
      </c>
      <c r="F5288">
        <f>VLOOKUP(B5288,[1]accounts!$A:$D,4,0)</f>
        <v>587.34</v>
      </c>
    </row>
    <row r="5289" spans="1:6" x14ac:dyDescent="0.35">
      <c r="A5289" t="s">
        <v>118</v>
      </c>
      <c r="B5289" t="s">
        <v>165</v>
      </c>
      <c r="C5289" t="s">
        <v>12</v>
      </c>
      <c r="D5289" t="str">
        <f>VLOOKUP(A5289,[3]sales_teams!$A:$B,2,0)</f>
        <v>Rocco Neubert</v>
      </c>
      <c r="E5289" t="str">
        <f>VLOOKUP(A5289,[3]sales_teams!$A:$C,3,0)</f>
        <v>East</v>
      </c>
      <c r="F5289">
        <f>VLOOKUP(B5289,[1]accounts!$A:$D,4,0)</f>
        <v>326.82</v>
      </c>
    </row>
    <row r="5290" spans="1:6" x14ac:dyDescent="0.35">
      <c r="A5290" t="s">
        <v>164</v>
      </c>
      <c r="B5290" t="s">
        <v>192</v>
      </c>
      <c r="C5290" t="s">
        <v>12</v>
      </c>
      <c r="D5290" t="str">
        <f>VLOOKUP(A5290,[3]sales_teams!$A:$B,2,0)</f>
        <v>Cara Losch</v>
      </c>
      <c r="E5290" t="str">
        <f>VLOOKUP(A5290,[3]sales_teams!$A:$C,3,0)</f>
        <v>East</v>
      </c>
      <c r="F5290">
        <f>VLOOKUP(B5290,[1]accounts!$A:$D,4,0)</f>
        <v>987.39</v>
      </c>
    </row>
    <row r="5291" spans="1:6" x14ac:dyDescent="0.35">
      <c r="A5291" t="s">
        <v>142</v>
      </c>
      <c r="B5291" t="s">
        <v>237</v>
      </c>
      <c r="C5291" t="s">
        <v>12</v>
      </c>
      <c r="D5291" t="str">
        <f>VLOOKUP(A5291,[3]sales_teams!$A:$B,2,0)</f>
        <v>Rocco Neubert</v>
      </c>
      <c r="E5291" t="str">
        <f>VLOOKUP(A5291,[3]sales_teams!$A:$C,3,0)</f>
        <v>East</v>
      </c>
      <c r="F5291">
        <f>VLOOKUP(B5291,[1]accounts!$A:$D,4,0)</f>
        <v>2520.83</v>
      </c>
    </row>
    <row r="5292" spans="1:6" x14ac:dyDescent="0.35">
      <c r="A5292" t="s">
        <v>44</v>
      </c>
      <c r="B5292" t="s">
        <v>187</v>
      </c>
      <c r="C5292" t="s">
        <v>46</v>
      </c>
      <c r="D5292" t="str">
        <f>VLOOKUP(A5292,[3]sales_teams!$A:$B,2,0)</f>
        <v>Melvin Marxen</v>
      </c>
      <c r="E5292" t="str">
        <f>VLOOKUP(A5292,[3]sales_teams!$A:$C,3,0)</f>
        <v>Central</v>
      </c>
      <c r="F5292">
        <f>VLOOKUP(B5292,[1]accounts!$A:$D,4,0)</f>
        <v>291.27</v>
      </c>
    </row>
    <row r="5293" spans="1:6" x14ac:dyDescent="0.35">
      <c r="A5293" t="s">
        <v>54</v>
      </c>
      <c r="B5293" t="s">
        <v>273</v>
      </c>
      <c r="C5293" t="s">
        <v>12</v>
      </c>
      <c r="D5293" t="str">
        <f>VLOOKUP(A5293,[3]sales_teams!$A:$B,2,0)</f>
        <v>Celia Rouche</v>
      </c>
      <c r="E5293" t="str">
        <f>VLOOKUP(A5293,[3]sales_teams!$A:$C,3,0)</f>
        <v>West</v>
      </c>
      <c r="F5293">
        <f>VLOOKUP(B5293,[1]accounts!$A:$D,4,0)</f>
        <v>2214.94</v>
      </c>
    </row>
    <row r="5294" spans="1:6" x14ac:dyDescent="0.35">
      <c r="A5294" t="s">
        <v>38</v>
      </c>
      <c r="B5294" t="s">
        <v>59</v>
      </c>
      <c r="C5294" t="s">
        <v>12</v>
      </c>
      <c r="D5294" t="str">
        <f>VLOOKUP(A5294,[3]sales_teams!$A:$B,2,0)</f>
        <v>Summer Sewald</v>
      </c>
      <c r="E5294" t="str">
        <f>VLOOKUP(A5294,[3]sales_teams!$A:$C,3,0)</f>
        <v>West</v>
      </c>
      <c r="F5294">
        <f>VLOOKUP(B5294,[1]accounts!$A:$D,4,0)</f>
        <v>6354.87</v>
      </c>
    </row>
    <row r="5295" spans="1:6" x14ac:dyDescent="0.35">
      <c r="A5295" t="s">
        <v>78</v>
      </c>
      <c r="B5295" t="s">
        <v>86</v>
      </c>
      <c r="C5295" t="s">
        <v>40</v>
      </c>
      <c r="D5295" t="str">
        <f>VLOOKUP(A5295,[3]sales_teams!$A:$B,2,0)</f>
        <v>Summer Sewald</v>
      </c>
      <c r="E5295" t="str">
        <f>VLOOKUP(A5295,[3]sales_teams!$A:$C,3,0)</f>
        <v>West</v>
      </c>
      <c r="F5295">
        <f>VLOOKUP(B5295,[1]accounts!$A:$D,4,0)</f>
        <v>2741.37</v>
      </c>
    </row>
    <row r="5296" spans="1:6" x14ac:dyDescent="0.35">
      <c r="A5296" t="s">
        <v>78</v>
      </c>
      <c r="B5296" t="s">
        <v>55</v>
      </c>
      <c r="C5296" t="s">
        <v>12</v>
      </c>
      <c r="D5296" t="str">
        <f>VLOOKUP(A5296,[3]sales_teams!$A:$B,2,0)</f>
        <v>Summer Sewald</v>
      </c>
      <c r="E5296" t="str">
        <f>VLOOKUP(A5296,[3]sales_teams!$A:$C,3,0)</f>
        <v>West</v>
      </c>
      <c r="F5296">
        <f>VLOOKUP(B5296,[1]accounts!$A:$D,4,0)</f>
        <v>2059.9</v>
      </c>
    </row>
    <row r="5297" spans="1:6" x14ac:dyDescent="0.35">
      <c r="A5297" t="s">
        <v>95</v>
      </c>
      <c r="B5297" t="s">
        <v>70</v>
      </c>
      <c r="C5297" t="s">
        <v>46</v>
      </c>
      <c r="D5297" t="str">
        <f>VLOOKUP(A5297,[3]sales_teams!$A:$B,2,0)</f>
        <v>Summer Sewald</v>
      </c>
      <c r="E5297" t="str">
        <f>VLOOKUP(A5297,[3]sales_teams!$A:$C,3,0)</f>
        <v>West</v>
      </c>
      <c r="F5297">
        <f>VLOOKUP(B5297,[1]accounts!$A:$D,4,0)</f>
        <v>4968.91</v>
      </c>
    </row>
    <row r="5298" spans="1:6" x14ac:dyDescent="0.35">
      <c r="A5298" t="s">
        <v>9</v>
      </c>
      <c r="B5298" t="s">
        <v>231</v>
      </c>
      <c r="C5298" t="s">
        <v>46</v>
      </c>
      <c r="D5298" t="str">
        <f>VLOOKUP(A5298,[3]sales_teams!$A:$B,2,0)</f>
        <v>Dustin Brinkmann</v>
      </c>
      <c r="E5298" t="str">
        <f>VLOOKUP(A5298,[3]sales_teams!$A:$C,3,0)</f>
        <v>Central</v>
      </c>
      <c r="F5298">
        <f>VLOOKUP(B5298,[1]accounts!$A:$D,4,0)</f>
        <v>45.39</v>
      </c>
    </row>
    <row r="5299" spans="1:6" x14ac:dyDescent="0.35">
      <c r="A5299" t="s">
        <v>9</v>
      </c>
      <c r="B5299" t="s">
        <v>16</v>
      </c>
      <c r="C5299" t="s">
        <v>12</v>
      </c>
      <c r="D5299" t="str">
        <f>VLOOKUP(A5299,[3]sales_teams!$A:$B,2,0)</f>
        <v>Dustin Brinkmann</v>
      </c>
      <c r="E5299" t="str">
        <f>VLOOKUP(A5299,[3]sales_teams!$A:$C,3,0)</f>
        <v>Central</v>
      </c>
      <c r="F5299">
        <f>VLOOKUP(B5299,[1]accounts!$A:$D,4,0)</f>
        <v>3178.24</v>
      </c>
    </row>
    <row r="5300" spans="1:6" x14ac:dyDescent="0.35">
      <c r="A5300" t="s">
        <v>97</v>
      </c>
      <c r="B5300" t="s">
        <v>204</v>
      </c>
      <c r="C5300" t="s">
        <v>12</v>
      </c>
      <c r="D5300" t="str">
        <f>VLOOKUP(A5300,[3]sales_teams!$A:$B,2,0)</f>
        <v>Rocco Neubert</v>
      </c>
      <c r="E5300" t="str">
        <f>VLOOKUP(A5300,[3]sales_teams!$A:$C,3,0)</f>
        <v>East</v>
      </c>
      <c r="F5300">
        <f>VLOOKUP(B5300,[1]accounts!$A:$D,4,0)</f>
        <v>251.41</v>
      </c>
    </row>
    <row r="5301" spans="1:6" x14ac:dyDescent="0.35">
      <c r="A5301" t="s">
        <v>57</v>
      </c>
      <c r="B5301" t="s">
        <v>155</v>
      </c>
      <c r="C5301" t="s">
        <v>12</v>
      </c>
      <c r="D5301" t="str">
        <f>VLOOKUP(A5301,[3]sales_teams!$A:$B,2,0)</f>
        <v>Celia Rouche</v>
      </c>
      <c r="E5301" t="str">
        <f>VLOOKUP(A5301,[3]sales_teams!$A:$C,3,0)</f>
        <v>West</v>
      </c>
      <c r="F5301">
        <f>VLOOKUP(B5301,[1]accounts!$A:$D,4,0)</f>
        <v>11698.03</v>
      </c>
    </row>
    <row r="5302" spans="1:6" x14ac:dyDescent="0.35">
      <c r="A5302" t="s">
        <v>61</v>
      </c>
      <c r="B5302" t="s">
        <v>109</v>
      </c>
      <c r="C5302" t="s">
        <v>12</v>
      </c>
      <c r="D5302" t="str">
        <f>VLOOKUP(A5302,[3]sales_teams!$A:$B,2,0)</f>
        <v>Dustin Brinkmann</v>
      </c>
      <c r="E5302" t="str">
        <f>VLOOKUP(A5302,[3]sales_teams!$A:$C,3,0)</f>
        <v>Central</v>
      </c>
      <c r="F5302">
        <f>VLOOKUP(B5302,[1]accounts!$A:$D,4,0)</f>
        <v>86.68</v>
      </c>
    </row>
    <row r="5303" spans="1:6" x14ac:dyDescent="0.35">
      <c r="A5303" t="s">
        <v>29</v>
      </c>
      <c r="B5303" t="s">
        <v>59</v>
      </c>
      <c r="C5303" t="s">
        <v>46</v>
      </c>
      <c r="D5303" t="str">
        <f>VLOOKUP(A5303,[3]sales_teams!$A:$B,2,0)</f>
        <v>Celia Rouche</v>
      </c>
      <c r="E5303" t="str">
        <f>VLOOKUP(A5303,[3]sales_teams!$A:$C,3,0)</f>
        <v>West</v>
      </c>
      <c r="F5303">
        <f>VLOOKUP(B5303,[1]accounts!$A:$D,4,0)</f>
        <v>6354.87</v>
      </c>
    </row>
    <row r="5304" spans="1:6" x14ac:dyDescent="0.35">
      <c r="A5304" t="s">
        <v>29</v>
      </c>
      <c r="B5304" t="s">
        <v>49</v>
      </c>
      <c r="C5304" t="s">
        <v>12</v>
      </c>
      <c r="D5304" t="str">
        <f>VLOOKUP(A5304,[3]sales_teams!$A:$B,2,0)</f>
        <v>Celia Rouche</v>
      </c>
      <c r="E5304" t="str">
        <f>VLOOKUP(A5304,[3]sales_teams!$A:$C,3,0)</f>
        <v>West</v>
      </c>
      <c r="F5304">
        <f>VLOOKUP(B5304,[1]accounts!$A:$D,4,0)</f>
        <v>894.37</v>
      </c>
    </row>
    <row r="5305" spans="1:6" x14ac:dyDescent="0.35">
      <c r="A5305" t="s">
        <v>73</v>
      </c>
      <c r="B5305" t="s">
        <v>745</v>
      </c>
      <c r="C5305" t="s">
        <v>46</v>
      </c>
      <c r="D5305" t="str">
        <f>VLOOKUP(A5305,[3]sales_teams!$A:$B,2,0)</f>
        <v>Cara Losch</v>
      </c>
      <c r="E5305" t="str">
        <f>VLOOKUP(A5305,[3]sales_teams!$A:$C,3,0)</f>
        <v>East</v>
      </c>
      <c r="F5305">
        <f>VLOOKUP(B5305,[1]accounts!$A:$D,4,0)</f>
        <v>1242.32</v>
      </c>
    </row>
    <row r="5306" spans="1:6" x14ac:dyDescent="0.35">
      <c r="A5306" t="s">
        <v>102</v>
      </c>
      <c r="B5306" t="s">
        <v>189</v>
      </c>
      <c r="C5306" t="s">
        <v>12</v>
      </c>
      <c r="D5306" t="str">
        <f>VLOOKUP(A5306,[3]sales_teams!$A:$B,2,0)</f>
        <v>Cara Losch</v>
      </c>
      <c r="E5306" t="str">
        <f>VLOOKUP(A5306,[3]sales_teams!$A:$C,3,0)</f>
        <v>East</v>
      </c>
      <c r="F5306">
        <f>VLOOKUP(B5306,[1]accounts!$A:$D,4,0)</f>
        <v>2022.14</v>
      </c>
    </row>
    <row r="5307" spans="1:6" x14ac:dyDescent="0.35">
      <c r="A5307" t="s">
        <v>26</v>
      </c>
      <c r="B5307" t="s">
        <v>11</v>
      </c>
      <c r="C5307" t="s">
        <v>12</v>
      </c>
      <c r="D5307" t="str">
        <f>VLOOKUP(A5307,[3]sales_teams!$A:$B,2,0)</f>
        <v>Dustin Brinkmann</v>
      </c>
      <c r="E5307" t="str">
        <f>VLOOKUP(A5307,[3]sales_teams!$A:$C,3,0)</f>
        <v>Central</v>
      </c>
      <c r="F5307">
        <f>VLOOKUP(B5307,[1]accounts!$A:$D,4,0)</f>
        <v>718.62</v>
      </c>
    </row>
    <row r="5308" spans="1:6" x14ac:dyDescent="0.35">
      <c r="A5308" t="s">
        <v>26</v>
      </c>
      <c r="B5308" t="s">
        <v>218</v>
      </c>
      <c r="C5308" t="s">
        <v>12</v>
      </c>
      <c r="D5308" t="str">
        <f>VLOOKUP(A5308,[3]sales_teams!$A:$B,2,0)</f>
        <v>Dustin Brinkmann</v>
      </c>
      <c r="E5308" t="str">
        <f>VLOOKUP(A5308,[3]sales_teams!$A:$C,3,0)</f>
        <v>Central</v>
      </c>
      <c r="F5308">
        <f>VLOOKUP(B5308,[1]accounts!$A:$D,4,0)</f>
        <v>4.54</v>
      </c>
    </row>
    <row r="5309" spans="1:6" x14ac:dyDescent="0.35">
      <c r="A5309" t="s">
        <v>26</v>
      </c>
      <c r="B5309" t="s">
        <v>197</v>
      </c>
      <c r="C5309" t="s">
        <v>12</v>
      </c>
      <c r="D5309" t="str">
        <f>VLOOKUP(A5309,[3]sales_teams!$A:$B,2,0)</f>
        <v>Dustin Brinkmann</v>
      </c>
      <c r="E5309" t="str">
        <f>VLOOKUP(A5309,[3]sales_teams!$A:$C,3,0)</f>
        <v>Central</v>
      </c>
      <c r="F5309">
        <f>VLOOKUP(B5309,[1]accounts!$A:$D,4,0)</f>
        <v>4618</v>
      </c>
    </row>
    <row r="5310" spans="1:6" x14ac:dyDescent="0.35">
      <c r="A5310" t="s">
        <v>118</v>
      </c>
      <c r="B5310" t="s">
        <v>159</v>
      </c>
      <c r="C5310" t="s">
        <v>40</v>
      </c>
      <c r="D5310" t="str">
        <f>VLOOKUP(A5310,[3]sales_teams!$A:$B,2,0)</f>
        <v>Rocco Neubert</v>
      </c>
      <c r="E5310" t="str">
        <f>VLOOKUP(A5310,[3]sales_teams!$A:$C,3,0)</f>
        <v>East</v>
      </c>
      <c r="F5310">
        <f>VLOOKUP(B5310,[1]accounts!$A:$D,4,0)</f>
        <v>2871.35</v>
      </c>
    </row>
    <row r="5311" spans="1:6" x14ac:dyDescent="0.35">
      <c r="A5311" t="s">
        <v>118</v>
      </c>
      <c r="B5311" t="s">
        <v>192</v>
      </c>
      <c r="C5311" t="s">
        <v>12</v>
      </c>
      <c r="D5311" t="str">
        <f>VLOOKUP(A5311,[3]sales_teams!$A:$B,2,0)</f>
        <v>Rocco Neubert</v>
      </c>
      <c r="E5311" t="str">
        <f>VLOOKUP(A5311,[3]sales_teams!$A:$C,3,0)</f>
        <v>East</v>
      </c>
      <c r="F5311">
        <f>VLOOKUP(B5311,[1]accounts!$A:$D,4,0)</f>
        <v>987.39</v>
      </c>
    </row>
    <row r="5312" spans="1:6" x14ac:dyDescent="0.35">
      <c r="A5312" t="s">
        <v>164</v>
      </c>
      <c r="B5312" t="s">
        <v>184</v>
      </c>
      <c r="C5312" t="s">
        <v>40</v>
      </c>
      <c r="D5312" t="str">
        <f>VLOOKUP(A5312,[3]sales_teams!$A:$B,2,0)</f>
        <v>Cara Losch</v>
      </c>
      <c r="E5312" t="str">
        <f>VLOOKUP(A5312,[3]sales_teams!$A:$C,3,0)</f>
        <v>East</v>
      </c>
      <c r="F5312">
        <f>VLOOKUP(B5312,[1]accounts!$A:$D,4,0)</f>
        <v>1618.89</v>
      </c>
    </row>
    <row r="5313" spans="1:6" x14ac:dyDescent="0.35">
      <c r="A5313" t="s">
        <v>142</v>
      </c>
      <c r="B5313" t="s">
        <v>155</v>
      </c>
      <c r="C5313" t="s">
        <v>46</v>
      </c>
      <c r="D5313" t="str">
        <f>VLOOKUP(A5313,[3]sales_teams!$A:$B,2,0)</f>
        <v>Rocco Neubert</v>
      </c>
      <c r="E5313" t="str">
        <f>VLOOKUP(A5313,[3]sales_teams!$A:$C,3,0)</f>
        <v>East</v>
      </c>
      <c r="F5313">
        <f>VLOOKUP(B5313,[1]accounts!$A:$D,4,0)</f>
        <v>11698.03</v>
      </c>
    </row>
    <row r="5314" spans="1:6" x14ac:dyDescent="0.35">
      <c r="A5314" t="s">
        <v>142</v>
      </c>
      <c r="B5314" t="s">
        <v>89</v>
      </c>
      <c r="C5314" t="s">
        <v>12</v>
      </c>
      <c r="D5314" t="str">
        <f>VLOOKUP(A5314,[3]sales_teams!$A:$B,2,0)</f>
        <v>Rocco Neubert</v>
      </c>
      <c r="E5314" t="str">
        <f>VLOOKUP(A5314,[3]sales_teams!$A:$C,3,0)</f>
        <v>East</v>
      </c>
      <c r="F5314">
        <f>VLOOKUP(B5314,[1]accounts!$A:$D,4,0)</f>
        <v>4478.47</v>
      </c>
    </row>
    <row r="5315" spans="1:6" x14ac:dyDescent="0.35">
      <c r="A5315" t="s">
        <v>54</v>
      </c>
      <c r="B5315" t="s">
        <v>79</v>
      </c>
      <c r="C5315" t="s">
        <v>46</v>
      </c>
      <c r="D5315" t="str">
        <f>VLOOKUP(A5315,[3]sales_teams!$A:$B,2,0)</f>
        <v>Celia Rouche</v>
      </c>
      <c r="E5315" t="str">
        <f>VLOOKUP(A5315,[3]sales_teams!$A:$C,3,0)</f>
        <v>West</v>
      </c>
      <c r="F5315">
        <f>VLOOKUP(B5315,[1]accounts!$A:$D,4,0)</f>
        <v>324.19</v>
      </c>
    </row>
    <row r="5316" spans="1:6" x14ac:dyDescent="0.35">
      <c r="A5316" t="s">
        <v>78</v>
      </c>
      <c r="B5316" t="s">
        <v>155</v>
      </c>
      <c r="C5316" t="s">
        <v>46</v>
      </c>
      <c r="D5316" t="str">
        <f>VLOOKUP(A5316,[3]sales_teams!$A:$B,2,0)</f>
        <v>Summer Sewald</v>
      </c>
      <c r="E5316" t="str">
        <f>VLOOKUP(A5316,[3]sales_teams!$A:$C,3,0)</f>
        <v>West</v>
      </c>
      <c r="F5316">
        <f>VLOOKUP(B5316,[1]accounts!$A:$D,4,0)</f>
        <v>11698.03</v>
      </c>
    </row>
    <row r="5317" spans="1:6" x14ac:dyDescent="0.35">
      <c r="A5317" t="s">
        <v>78</v>
      </c>
      <c r="B5317" t="s">
        <v>100</v>
      </c>
      <c r="C5317" t="s">
        <v>12</v>
      </c>
      <c r="D5317" t="str">
        <f>VLOOKUP(A5317,[3]sales_teams!$A:$B,2,0)</f>
        <v>Summer Sewald</v>
      </c>
      <c r="E5317" t="str">
        <f>VLOOKUP(A5317,[3]sales_teams!$A:$C,3,0)</f>
        <v>West</v>
      </c>
      <c r="F5317">
        <f>VLOOKUP(B5317,[1]accounts!$A:$D,4,0)</f>
        <v>692.19</v>
      </c>
    </row>
    <row r="5318" spans="1:6" x14ac:dyDescent="0.35">
      <c r="A5318" t="s">
        <v>95</v>
      </c>
      <c r="B5318" t="s">
        <v>273</v>
      </c>
      <c r="C5318" t="s">
        <v>12</v>
      </c>
      <c r="D5318" t="str">
        <f>VLOOKUP(A5318,[3]sales_teams!$A:$B,2,0)</f>
        <v>Summer Sewald</v>
      </c>
      <c r="E5318" t="str">
        <f>VLOOKUP(A5318,[3]sales_teams!$A:$C,3,0)</f>
        <v>West</v>
      </c>
      <c r="F5318">
        <f>VLOOKUP(B5318,[1]accounts!$A:$D,4,0)</f>
        <v>2214.94</v>
      </c>
    </row>
    <row r="5319" spans="1:6" x14ac:dyDescent="0.35">
      <c r="A5319" t="s">
        <v>32</v>
      </c>
      <c r="B5319" t="s">
        <v>86</v>
      </c>
      <c r="C5319" t="s">
        <v>12</v>
      </c>
      <c r="D5319" t="str">
        <f>VLOOKUP(A5319,[3]sales_teams!$A:$B,2,0)</f>
        <v>Celia Rouche</v>
      </c>
      <c r="E5319" t="str">
        <f>VLOOKUP(A5319,[3]sales_teams!$A:$C,3,0)</f>
        <v>West</v>
      </c>
      <c r="F5319">
        <f>VLOOKUP(B5319,[1]accounts!$A:$D,4,0)</f>
        <v>2741.37</v>
      </c>
    </row>
    <row r="5320" spans="1:6" x14ac:dyDescent="0.35">
      <c r="A5320" t="s">
        <v>116</v>
      </c>
      <c r="B5320" t="s">
        <v>129</v>
      </c>
      <c r="C5320" t="s">
        <v>46</v>
      </c>
      <c r="D5320" t="str">
        <f>VLOOKUP(A5320,[3]sales_teams!$A:$B,2,0)</f>
        <v>Melvin Marxen</v>
      </c>
      <c r="E5320" t="str">
        <f>VLOOKUP(A5320,[3]sales_teams!$A:$C,3,0)</f>
        <v>Central</v>
      </c>
      <c r="F5320">
        <f>VLOOKUP(B5320,[1]accounts!$A:$D,4,0)</f>
        <v>1102.43</v>
      </c>
    </row>
    <row r="5321" spans="1:6" x14ac:dyDescent="0.35">
      <c r="A5321" t="s">
        <v>97</v>
      </c>
      <c r="B5321" t="s">
        <v>189</v>
      </c>
      <c r="C5321" t="s">
        <v>12</v>
      </c>
      <c r="D5321" t="str">
        <f>VLOOKUP(A5321,[3]sales_teams!$A:$B,2,0)</f>
        <v>Rocco Neubert</v>
      </c>
      <c r="E5321" t="str">
        <f>VLOOKUP(A5321,[3]sales_teams!$A:$C,3,0)</f>
        <v>East</v>
      </c>
      <c r="F5321">
        <f>VLOOKUP(B5321,[1]accounts!$A:$D,4,0)</f>
        <v>2022.14</v>
      </c>
    </row>
    <row r="5322" spans="1:6" x14ac:dyDescent="0.35">
      <c r="A5322" t="s">
        <v>29</v>
      </c>
      <c r="B5322" t="s">
        <v>273</v>
      </c>
      <c r="C5322" t="s">
        <v>12</v>
      </c>
      <c r="D5322" t="str">
        <f>VLOOKUP(A5322,[3]sales_teams!$A:$B,2,0)</f>
        <v>Celia Rouche</v>
      </c>
      <c r="E5322" t="str">
        <f>VLOOKUP(A5322,[3]sales_teams!$A:$C,3,0)</f>
        <v>West</v>
      </c>
      <c r="F5322">
        <f>VLOOKUP(B5322,[1]accounts!$A:$D,4,0)</f>
        <v>2214.94</v>
      </c>
    </row>
    <row r="5323" spans="1:6" x14ac:dyDescent="0.35">
      <c r="A5323" t="s">
        <v>23</v>
      </c>
      <c r="B5323" t="s">
        <v>168</v>
      </c>
      <c r="C5323" t="s">
        <v>12</v>
      </c>
      <c r="D5323" t="str">
        <f>VLOOKUP(A5323,[3]sales_teams!$A:$B,2,0)</f>
        <v>Summer Sewald</v>
      </c>
      <c r="E5323" t="str">
        <f>VLOOKUP(A5323,[3]sales_teams!$A:$C,3,0)</f>
        <v>West</v>
      </c>
      <c r="F5323">
        <f>VLOOKUP(B5323,[1]accounts!$A:$D,4,0)</f>
        <v>349.81</v>
      </c>
    </row>
    <row r="5324" spans="1:6" x14ac:dyDescent="0.35">
      <c r="A5324" t="s">
        <v>139</v>
      </c>
      <c r="B5324" t="s">
        <v>218</v>
      </c>
      <c r="C5324" t="s">
        <v>12</v>
      </c>
      <c r="D5324" t="str">
        <f>VLOOKUP(A5324,[3]sales_teams!$A:$B,2,0)</f>
        <v>Rocco Neubert</v>
      </c>
      <c r="E5324" t="str">
        <f>VLOOKUP(A5324,[3]sales_teams!$A:$C,3,0)</f>
        <v>East</v>
      </c>
      <c r="F5324">
        <f>VLOOKUP(B5324,[1]accounts!$A:$D,4,0)</f>
        <v>4.54</v>
      </c>
    </row>
    <row r="5325" spans="1:6" x14ac:dyDescent="0.35">
      <c r="A5325" t="s">
        <v>139</v>
      </c>
      <c r="B5325" t="s">
        <v>177</v>
      </c>
      <c r="C5325" t="s">
        <v>12</v>
      </c>
      <c r="D5325" t="str">
        <f>VLOOKUP(A5325,[3]sales_teams!$A:$B,2,0)</f>
        <v>Rocco Neubert</v>
      </c>
      <c r="E5325" t="str">
        <f>VLOOKUP(A5325,[3]sales_teams!$A:$C,3,0)</f>
        <v>East</v>
      </c>
      <c r="F5325">
        <f>VLOOKUP(B5325,[1]accounts!$A:$D,4,0)</f>
        <v>882.12</v>
      </c>
    </row>
    <row r="5326" spans="1:6" x14ac:dyDescent="0.35">
      <c r="A5326" t="s">
        <v>164</v>
      </c>
      <c r="B5326" t="s">
        <v>98</v>
      </c>
      <c r="C5326" t="s">
        <v>46</v>
      </c>
      <c r="D5326" t="str">
        <f>VLOOKUP(A5326,[3]sales_teams!$A:$B,2,0)</f>
        <v>Cara Losch</v>
      </c>
      <c r="E5326" t="str">
        <f>VLOOKUP(A5326,[3]sales_teams!$A:$C,3,0)</f>
        <v>East</v>
      </c>
      <c r="F5326">
        <f>VLOOKUP(B5326,[1]accounts!$A:$D,4,0)</f>
        <v>1100.04</v>
      </c>
    </row>
    <row r="5327" spans="1:6" x14ac:dyDescent="0.35">
      <c r="A5327" t="s">
        <v>14</v>
      </c>
      <c r="B5327" t="s">
        <v>11</v>
      </c>
      <c r="C5327" t="s">
        <v>12</v>
      </c>
      <c r="D5327" t="str">
        <f>VLOOKUP(A5327,[3]sales_teams!$A:$B,2,0)</f>
        <v>Melvin Marxen</v>
      </c>
      <c r="E5327" t="str">
        <f>VLOOKUP(A5327,[3]sales_teams!$A:$C,3,0)</f>
        <v>Central</v>
      </c>
      <c r="F5327">
        <f>VLOOKUP(B5327,[1]accounts!$A:$D,4,0)</f>
        <v>718.62</v>
      </c>
    </row>
    <row r="5328" spans="1:6" x14ac:dyDescent="0.35">
      <c r="A5328" t="s">
        <v>14</v>
      </c>
      <c r="B5328" t="s">
        <v>21</v>
      </c>
      <c r="C5328" t="s">
        <v>12</v>
      </c>
      <c r="D5328" t="str">
        <f>VLOOKUP(A5328,[3]sales_teams!$A:$B,2,0)</f>
        <v>Melvin Marxen</v>
      </c>
      <c r="E5328" t="str">
        <f>VLOOKUP(A5328,[3]sales_teams!$A:$C,3,0)</f>
        <v>Central</v>
      </c>
      <c r="F5328">
        <f>VLOOKUP(B5328,[1]accounts!$A:$D,4,0)</f>
        <v>2714.9</v>
      </c>
    </row>
    <row r="5329" spans="1:6" x14ac:dyDescent="0.35">
      <c r="A5329" t="s">
        <v>44</v>
      </c>
      <c r="B5329" t="s">
        <v>91</v>
      </c>
      <c r="C5329" t="s">
        <v>46</v>
      </c>
      <c r="D5329" t="str">
        <f>VLOOKUP(A5329,[3]sales_teams!$A:$B,2,0)</f>
        <v>Melvin Marxen</v>
      </c>
      <c r="E5329" t="str">
        <f>VLOOKUP(A5329,[3]sales_teams!$A:$C,3,0)</f>
        <v>Central</v>
      </c>
      <c r="F5329">
        <f>VLOOKUP(B5329,[1]accounts!$A:$D,4,0)</f>
        <v>2173.98</v>
      </c>
    </row>
    <row r="5330" spans="1:6" x14ac:dyDescent="0.35">
      <c r="A5330" t="s">
        <v>44</v>
      </c>
      <c r="B5330" t="s">
        <v>120</v>
      </c>
      <c r="C5330" t="s">
        <v>12</v>
      </c>
      <c r="D5330" t="str">
        <f>VLOOKUP(A5330,[3]sales_teams!$A:$B,2,0)</f>
        <v>Melvin Marxen</v>
      </c>
      <c r="E5330" t="str">
        <f>VLOOKUP(A5330,[3]sales_teams!$A:$C,3,0)</f>
        <v>Central</v>
      </c>
      <c r="F5330">
        <f>VLOOKUP(B5330,[1]accounts!$A:$D,4,0)</f>
        <v>1520.66</v>
      </c>
    </row>
    <row r="5331" spans="1:6" x14ac:dyDescent="0.35">
      <c r="A5331" t="s">
        <v>54</v>
      </c>
      <c r="B5331" t="s">
        <v>30</v>
      </c>
      <c r="C5331" t="s">
        <v>46</v>
      </c>
      <c r="D5331" t="str">
        <f>VLOOKUP(A5331,[3]sales_teams!$A:$B,2,0)</f>
        <v>Celia Rouche</v>
      </c>
      <c r="E5331" t="str">
        <f>VLOOKUP(A5331,[3]sales_teams!$A:$C,3,0)</f>
        <v>West</v>
      </c>
      <c r="F5331">
        <f>VLOOKUP(B5331,[1]accounts!$A:$D,4,0)</f>
        <v>1388.67</v>
      </c>
    </row>
    <row r="5332" spans="1:6" x14ac:dyDescent="0.35">
      <c r="A5332" t="s">
        <v>78</v>
      </c>
      <c r="B5332" t="s">
        <v>79</v>
      </c>
      <c r="C5332" t="s">
        <v>12</v>
      </c>
      <c r="D5332" t="str">
        <f>VLOOKUP(A5332,[3]sales_teams!$A:$B,2,0)</f>
        <v>Summer Sewald</v>
      </c>
      <c r="E5332" t="str">
        <f>VLOOKUP(A5332,[3]sales_teams!$A:$C,3,0)</f>
        <v>West</v>
      </c>
      <c r="F5332">
        <f>VLOOKUP(B5332,[1]accounts!$A:$D,4,0)</f>
        <v>324.19</v>
      </c>
    </row>
    <row r="5333" spans="1:6" x14ac:dyDescent="0.35">
      <c r="A5333" t="s">
        <v>78</v>
      </c>
      <c r="B5333" t="s">
        <v>93</v>
      </c>
      <c r="C5333" t="s">
        <v>12</v>
      </c>
      <c r="D5333" t="str">
        <f>VLOOKUP(A5333,[3]sales_teams!$A:$B,2,0)</f>
        <v>Summer Sewald</v>
      </c>
      <c r="E5333" t="str">
        <f>VLOOKUP(A5333,[3]sales_teams!$A:$C,3,0)</f>
        <v>West</v>
      </c>
      <c r="F5333">
        <f>VLOOKUP(B5333,[1]accounts!$A:$D,4,0)</f>
        <v>7537.24</v>
      </c>
    </row>
    <row r="5334" spans="1:6" x14ac:dyDescent="0.35">
      <c r="A5334" t="s">
        <v>133</v>
      </c>
      <c r="B5334" t="s">
        <v>76</v>
      </c>
      <c r="C5334" t="s">
        <v>46</v>
      </c>
      <c r="D5334" t="str">
        <f>VLOOKUP(A5334,[3]sales_teams!$A:$B,2,0)</f>
        <v>Dustin Brinkmann</v>
      </c>
      <c r="E5334" t="str">
        <f>VLOOKUP(A5334,[3]sales_teams!$A:$C,3,0)</f>
        <v>Central</v>
      </c>
      <c r="F5334">
        <f>VLOOKUP(B5334,[1]accounts!$A:$D,4,0)</f>
        <v>2041.73</v>
      </c>
    </row>
    <row r="5335" spans="1:6" x14ac:dyDescent="0.35">
      <c r="A5335" t="s">
        <v>133</v>
      </c>
      <c r="B5335" t="s">
        <v>91</v>
      </c>
      <c r="C5335" t="s">
        <v>12</v>
      </c>
      <c r="D5335" t="str">
        <f>VLOOKUP(A5335,[3]sales_teams!$A:$B,2,0)</f>
        <v>Dustin Brinkmann</v>
      </c>
      <c r="E5335" t="str">
        <f>VLOOKUP(A5335,[3]sales_teams!$A:$C,3,0)</f>
        <v>Central</v>
      </c>
      <c r="F5335">
        <f>VLOOKUP(B5335,[1]accounts!$A:$D,4,0)</f>
        <v>2173.98</v>
      </c>
    </row>
    <row r="5336" spans="1:6" x14ac:dyDescent="0.35">
      <c r="A5336" t="s">
        <v>32</v>
      </c>
      <c r="B5336" t="s">
        <v>155</v>
      </c>
      <c r="C5336" t="s">
        <v>12</v>
      </c>
      <c r="D5336" t="str">
        <f>VLOOKUP(A5336,[3]sales_teams!$A:$B,2,0)</f>
        <v>Celia Rouche</v>
      </c>
      <c r="E5336" t="str">
        <f>VLOOKUP(A5336,[3]sales_teams!$A:$C,3,0)</f>
        <v>West</v>
      </c>
      <c r="F5336">
        <f>VLOOKUP(B5336,[1]accounts!$A:$D,4,0)</f>
        <v>11698.03</v>
      </c>
    </row>
    <row r="5337" spans="1:6" x14ac:dyDescent="0.35">
      <c r="A5337" t="s">
        <v>32</v>
      </c>
      <c r="B5337" t="s">
        <v>52</v>
      </c>
      <c r="C5337" t="s">
        <v>12</v>
      </c>
      <c r="D5337" t="str">
        <f>VLOOKUP(A5337,[3]sales_teams!$A:$B,2,0)</f>
        <v>Celia Rouche</v>
      </c>
      <c r="E5337" t="str">
        <f>VLOOKUP(A5337,[3]sales_teams!$A:$C,3,0)</f>
        <v>West</v>
      </c>
      <c r="F5337">
        <f>VLOOKUP(B5337,[1]accounts!$A:$D,4,0)</f>
        <v>1699.85</v>
      </c>
    </row>
    <row r="5338" spans="1:6" x14ac:dyDescent="0.35">
      <c r="A5338" t="s">
        <v>51</v>
      </c>
      <c r="B5338" t="s">
        <v>315</v>
      </c>
      <c r="C5338" t="s">
        <v>12</v>
      </c>
      <c r="D5338" t="str">
        <f>VLOOKUP(A5338,[3]sales_teams!$A:$B,2,0)</f>
        <v>Summer Sewald</v>
      </c>
      <c r="E5338" t="str">
        <f>VLOOKUP(A5338,[3]sales_teams!$A:$C,3,0)</f>
        <v>West</v>
      </c>
      <c r="F5338">
        <f>VLOOKUP(B5338,[1]accounts!$A:$D,4,0)</f>
        <v>8170.38</v>
      </c>
    </row>
    <row r="5339" spans="1:6" x14ac:dyDescent="0.35">
      <c r="A5339" t="s">
        <v>9</v>
      </c>
      <c r="B5339" t="s">
        <v>126</v>
      </c>
      <c r="C5339" t="s">
        <v>46</v>
      </c>
      <c r="D5339" t="str">
        <f>VLOOKUP(A5339,[3]sales_teams!$A:$B,2,0)</f>
        <v>Dustin Brinkmann</v>
      </c>
      <c r="E5339" t="str">
        <f>VLOOKUP(A5339,[3]sales_teams!$A:$C,3,0)</f>
        <v>Central</v>
      </c>
      <c r="F5339">
        <f>VLOOKUP(B5339,[1]accounts!$A:$D,4,0)</f>
        <v>1008.06</v>
      </c>
    </row>
    <row r="5340" spans="1:6" x14ac:dyDescent="0.35">
      <c r="A5340" t="s">
        <v>9</v>
      </c>
      <c r="B5340" t="s">
        <v>45</v>
      </c>
      <c r="C5340" t="s">
        <v>46</v>
      </c>
      <c r="D5340" t="str">
        <f>VLOOKUP(A5340,[3]sales_teams!$A:$B,2,0)</f>
        <v>Dustin Brinkmann</v>
      </c>
      <c r="E5340" t="str">
        <f>VLOOKUP(A5340,[3]sales_teams!$A:$C,3,0)</f>
        <v>Central</v>
      </c>
      <c r="F5340">
        <f>VLOOKUP(B5340,[1]accounts!$A:$D,4,0)</f>
        <v>894.33</v>
      </c>
    </row>
    <row r="5341" spans="1:6" x14ac:dyDescent="0.35">
      <c r="A5341" t="s">
        <v>35</v>
      </c>
      <c r="B5341" t="s">
        <v>126</v>
      </c>
      <c r="C5341" t="s">
        <v>12</v>
      </c>
      <c r="D5341" t="str">
        <f>VLOOKUP(A5341,[3]sales_teams!$A:$B,2,0)</f>
        <v>Melvin Marxen</v>
      </c>
      <c r="E5341" t="str">
        <f>VLOOKUP(A5341,[3]sales_teams!$A:$C,3,0)</f>
        <v>Central</v>
      </c>
      <c r="F5341">
        <f>VLOOKUP(B5341,[1]accounts!$A:$D,4,0)</f>
        <v>1008.06</v>
      </c>
    </row>
    <row r="5342" spans="1:6" x14ac:dyDescent="0.35">
      <c r="A5342" t="s">
        <v>97</v>
      </c>
      <c r="B5342" t="s">
        <v>103</v>
      </c>
      <c r="C5342" t="s">
        <v>12</v>
      </c>
      <c r="D5342" t="str">
        <f>VLOOKUP(A5342,[3]sales_teams!$A:$B,2,0)</f>
        <v>Rocco Neubert</v>
      </c>
      <c r="E5342" t="str">
        <f>VLOOKUP(A5342,[3]sales_teams!$A:$C,3,0)</f>
        <v>East</v>
      </c>
      <c r="F5342">
        <f>VLOOKUP(B5342,[1]accounts!$A:$D,4,0)</f>
        <v>439.21</v>
      </c>
    </row>
    <row r="5343" spans="1:6" x14ac:dyDescent="0.35">
      <c r="A5343" t="s">
        <v>29</v>
      </c>
      <c r="B5343" t="s">
        <v>79</v>
      </c>
      <c r="C5343" t="s">
        <v>46</v>
      </c>
      <c r="D5343" t="str">
        <f>VLOOKUP(A5343,[3]sales_teams!$A:$B,2,0)</f>
        <v>Celia Rouche</v>
      </c>
      <c r="E5343" t="str">
        <f>VLOOKUP(A5343,[3]sales_teams!$A:$C,3,0)</f>
        <v>West</v>
      </c>
      <c r="F5343">
        <f>VLOOKUP(B5343,[1]accounts!$A:$D,4,0)</f>
        <v>324.19</v>
      </c>
    </row>
    <row r="5344" spans="1:6" x14ac:dyDescent="0.35">
      <c r="A5344" t="s">
        <v>73</v>
      </c>
      <c r="B5344" t="s">
        <v>745</v>
      </c>
      <c r="C5344" t="s">
        <v>46</v>
      </c>
      <c r="D5344" t="str">
        <f>VLOOKUP(A5344,[3]sales_teams!$A:$B,2,0)</f>
        <v>Cara Losch</v>
      </c>
      <c r="E5344" t="str">
        <f>VLOOKUP(A5344,[3]sales_teams!$A:$C,3,0)</f>
        <v>East</v>
      </c>
      <c r="F5344">
        <f>VLOOKUP(B5344,[1]accounts!$A:$D,4,0)</f>
        <v>1242.32</v>
      </c>
    </row>
    <row r="5345" spans="1:6" x14ac:dyDescent="0.35">
      <c r="A5345" t="s">
        <v>26</v>
      </c>
      <c r="B5345" t="s">
        <v>492</v>
      </c>
      <c r="C5345" t="s">
        <v>46</v>
      </c>
      <c r="D5345" t="str">
        <f>VLOOKUP(A5345,[3]sales_teams!$A:$B,2,0)</f>
        <v>Dustin Brinkmann</v>
      </c>
      <c r="E5345" t="str">
        <f>VLOOKUP(A5345,[3]sales_teams!$A:$C,3,0)</f>
        <v>Central</v>
      </c>
      <c r="F5345">
        <f>VLOOKUP(B5345,[1]accounts!$A:$D,4,0)</f>
        <v>1376.8</v>
      </c>
    </row>
    <row r="5346" spans="1:6" x14ac:dyDescent="0.35">
      <c r="A5346" t="s">
        <v>26</v>
      </c>
      <c r="B5346" t="s">
        <v>109</v>
      </c>
      <c r="C5346" t="s">
        <v>12</v>
      </c>
      <c r="D5346" t="str">
        <f>VLOOKUP(A5346,[3]sales_teams!$A:$B,2,0)</f>
        <v>Dustin Brinkmann</v>
      </c>
      <c r="E5346" t="str">
        <f>VLOOKUP(A5346,[3]sales_teams!$A:$C,3,0)</f>
        <v>Central</v>
      </c>
      <c r="F5346">
        <f>VLOOKUP(B5346,[1]accounts!$A:$D,4,0)</f>
        <v>86.68</v>
      </c>
    </row>
    <row r="5347" spans="1:6" x14ac:dyDescent="0.35">
      <c r="A5347" t="s">
        <v>118</v>
      </c>
      <c r="B5347" t="s">
        <v>68</v>
      </c>
      <c r="C5347" t="s">
        <v>40</v>
      </c>
      <c r="D5347" t="str">
        <f>VLOOKUP(A5347,[3]sales_teams!$A:$B,2,0)</f>
        <v>Rocco Neubert</v>
      </c>
      <c r="E5347" t="str">
        <f>VLOOKUP(A5347,[3]sales_teams!$A:$C,3,0)</f>
        <v>East</v>
      </c>
      <c r="F5347">
        <f>VLOOKUP(B5347,[1]accounts!$A:$D,4,0)</f>
        <v>1188.42</v>
      </c>
    </row>
    <row r="5348" spans="1:6" x14ac:dyDescent="0.35">
      <c r="A5348" t="s">
        <v>118</v>
      </c>
      <c r="B5348" t="s">
        <v>140</v>
      </c>
      <c r="C5348" t="s">
        <v>12</v>
      </c>
      <c r="D5348" t="str">
        <f>VLOOKUP(A5348,[3]sales_teams!$A:$B,2,0)</f>
        <v>Rocco Neubert</v>
      </c>
      <c r="E5348" t="str">
        <f>VLOOKUP(A5348,[3]sales_teams!$A:$C,3,0)</f>
        <v>East</v>
      </c>
      <c r="F5348">
        <f>VLOOKUP(B5348,[1]accounts!$A:$D,4,0)</f>
        <v>355.23</v>
      </c>
    </row>
    <row r="5349" spans="1:6" x14ac:dyDescent="0.35">
      <c r="A5349" t="s">
        <v>202</v>
      </c>
      <c r="B5349" t="s">
        <v>62</v>
      </c>
      <c r="C5349" t="s">
        <v>12</v>
      </c>
      <c r="D5349" t="str">
        <f>VLOOKUP(A5349,[3]sales_teams!$A:$B,2,0)</f>
        <v>Dustin Brinkmann</v>
      </c>
      <c r="E5349" t="str">
        <f>VLOOKUP(A5349,[3]sales_teams!$A:$C,3,0)</f>
        <v>Central</v>
      </c>
      <c r="F5349">
        <f>VLOOKUP(B5349,[1]accounts!$A:$D,4,0)</f>
        <v>5266.09</v>
      </c>
    </row>
    <row r="5350" spans="1:6" x14ac:dyDescent="0.35">
      <c r="A5350" t="s">
        <v>202</v>
      </c>
      <c r="B5350" t="s">
        <v>76</v>
      </c>
      <c r="C5350" t="s">
        <v>12</v>
      </c>
      <c r="D5350" t="str">
        <f>VLOOKUP(A5350,[3]sales_teams!$A:$B,2,0)</f>
        <v>Dustin Brinkmann</v>
      </c>
      <c r="E5350" t="str">
        <f>VLOOKUP(A5350,[3]sales_teams!$A:$C,3,0)</f>
        <v>Central</v>
      </c>
      <c r="F5350">
        <f>VLOOKUP(B5350,[1]accounts!$A:$D,4,0)</f>
        <v>2041.73</v>
      </c>
    </row>
    <row r="5351" spans="1:6" x14ac:dyDescent="0.35">
      <c r="A5351" t="s">
        <v>164</v>
      </c>
      <c r="B5351" t="s">
        <v>209</v>
      </c>
      <c r="C5351" t="s">
        <v>12</v>
      </c>
      <c r="D5351" t="str">
        <f>VLOOKUP(A5351,[3]sales_teams!$A:$B,2,0)</f>
        <v>Cara Losch</v>
      </c>
      <c r="E5351" t="str">
        <f>VLOOKUP(A5351,[3]sales_teams!$A:$C,3,0)</f>
        <v>East</v>
      </c>
      <c r="F5351">
        <f>VLOOKUP(B5351,[1]accounts!$A:$D,4,0)</f>
        <v>1712.68</v>
      </c>
    </row>
    <row r="5352" spans="1:6" x14ac:dyDescent="0.35">
      <c r="A5352" t="s">
        <v>142</v>
      </c>
      <c r="B5352" t="s">
        <v>237</v>
      </c>
      <c r="C5352" t="s">
        <v>12</v>
      </c>
      <c r="D5352" t="str">
        <f>VLOOKUP(A5352,[3]sales_teams!$A:$B,2,0)</f>
        <v>Rocco Neubert</v>
      </c>
      <c r="E5352" t="str">
        <f>VLOOKUP(A5352,[3]sales_teams!$A:$C,3,0)</f>
        <v>East</v>
      </c>
      <c r="F5352">
        <f>VLOOKUP(B5352,[1]accounts!$A:$D,4,0)</f>
        <v>2520.83</v>
      </c>
    </row>
    <row r="5353" spans="1:6" x14ac:dyDescent="0.35">
      <c r="A5353" t="s">
        <v>142</v>
      </c>
      <c r="B5353" t="s">
        <v>329</v>
      </c>
      <c r="C5353" t="s">
        <v>12</v>
      </c>
      <c r="D5353" t="str">
        <f>VLOOKUP(A5353,[3]sales_teams!$A:$B,2,0)</f>
        <v>Rocco Neubert</v>
      </c>
      <c r="E5353" t="str">
        <f>VLOOKUP(A5353,[3]sales_teams!$A:$C,3,0)</f>
        <v>East</v>
      </c>
      <c r="F5353">
        <f>VLOOKUP(B5353,[1]accounts!$A:$D,4,0)</f>
        <v>167.89</v>
      </c>
    </row>
    <row r="5354" spans="1:6" x14ac:dyDescent="0.35">
      <c r="A5354" t="s">
        <v>142</v>
      </c>
      <c r="B5354" t="s">
        <v>278</v>
      </c>
      <c r="C5354" t="s">
        <v>12</v>
      </c>
      <c r="D5354" t="str">
        <f>VLOOKUP(A5354,[3]sales_teams!$A:$B,2,0)</f>
        <v>Rocco Neubert</v>
      </c>
      <c r="E5354" t="str">
        <f>VLOOKUP(A5354,[3]sales_teams!$A:$C,3,0)</f>
        <v>East</v>
      </c>
      <c r="F5354">
        <f>VLOOKUP(B5354,[1]accounts!$A:$D,4,0)</f>
        <v>2261.0500000000002</v>
      </c>
    </row>
    <row r="5355" spans="1:6" x14ac:dyDescent="0.35">
      <c r="A5355" t="s">
        <v>67</v>
      </c>
      <c r="B5355" t="s">
        <v>52</v>
      </c>
      <c r="C5355" t="s">
        <v>46</v>
      </c>
      <c r="D5355" t="str">
        <f>VLOOKUP(A5355,[3]sales_teams!$A:$B,2,0)</f>
        <v>Celia Rouche</v>
      </c>
      <c r="E5355" t="str">
        <f>VLOOKUP(A5355,[3]sales_teams!$A:$C,3,0)</f>
        <v>West</v>
      </c>
      <c r="F5355">
        <f>VLOOKUP(B5355,[1]accounts!$A:$D,4,0)</f>
        <v>1699.85</v>
      </c>
    </row>
    <row r="5356" spans="1:6" x14ac:dyDescent="0.35">
      <c r="A5356" t="s">
        <v>44</v>
      </c>
      <c r="B5356" t="s">
        <v>21</v>
      </c>
      <c r="C5356" t="s">
        <v>46</v>
      </c>
      <c r="D5356" t="str">
        <f>VLOOKUP(A5356,[3]sales_teams!$A:$B,2,0)</f>
        <v>Melvin Marxen</v>
      </c>
      <c r="E5356" t="str">
        <f>VLOOKUP(A5356,[3]sales_teams!$A:$C,3,0)</f>
        <v>Central</v>
      </c>
      <c r="F5356">
        <f>VLOOKUP(B5356,[1]accounts!$A:$D,4,0)</f>
        <v>2714.9</v>
      </c>
    </row>
    <row r="5357" spans="1:6" x14ac:dyDescent="0.35">
      <c r="A5357" t="s">
        <v>54</v>
      </c>
      <c r="B5357" t="s">
        <v>315</v>
      </c>
      <c r="C5357" t="s">
        <v>12</v>
      </c>
      <c r="D5357" t="str">
        <f>VLOOKUP(A5357,[3]sales_teams!$A:$B,2,0)</f>
        <v>Celia Rouche</v>
      </c>
      <c r="E5357" t="str">
        <f>VLOOKUP(A5357,[3]sales_teams!$A:$C,3,0)</f>
        <v>West</v>
      </c>
      <c r="F5357">
        <f>VLOOKUP(B5357,[1]accounts!$A:$D,4,0)</f>
        <v>8170.38</v>
      </c>
    </row>
    <row r="5358" spans="1:6" x14ac:dyDescent="0.35">
      <c r="A5358" t="s">
        <v>32</v>
      </c>
      <c r="B5358" t="s">
        <v>518</v>
      </c>
      <c r="C5358" t="s">
        <v>40</v>
      </c>
      <c r="D5358" t="str">
        <f>VLOOKUP(A5358,[3]sales_teams!$A:$B,2,0)</f>
        <v>Celia Rouche</v>
      </c>
      <c r="E5358" t="str">
        <f>VLOOKUP(A5358,[3]sales_teams!$A:$C,3,0)</f>
        <v>West</v>
      </c>
      <c r="F5358">
        <f>VLOOKUP(B5358,[1]accounts!$A:$D,4,0)</f>
        <v>527.11</v>
      </c>
    </row>
    <row r="5359" spans="1:6" x14ac:dyDescent="0.35">
      <c r="A5359" t="s">
        <v>9</v>
      </c>
      <c r="B5359" t="s">
        <v>27</v>
      </c>
      <c r="C5359" t="s">
        <v>46</v>
      </c>
      <c r="D5359" t="str">
        <f>VLOOKUP(A5359,[3]sales_teams!$A:$B,2,0)</f>
        <v>Dustin Brinkmann</v>
      </c>
      <c r="E5359" t="str">
        <f>VLOOKUP(A5359,[3]sales_teams!$A:$C,3,0)</f>
        <v>Central</v>
      </c>
      <c r="F5359">
        <f>VLOOKUP(B5359,[1]accounts!$A:$D,4,0)</f>
        <v>3922.42</v>
      </c>
    </row>
    <row r="5360" spans="1:6" x14ac:dyDescent="0.35">
      <c r="A5360" t="s">
        <v>35</v>
      </c>
      <c r="B5360" t="s">
        <v>36</v>
      </c>
      <c r="C5360" t="s">
        <v>46</v>
      </c>
      <c r="D5360" t="str">
        <f>VLOOKUP(A5360,[3]sales_teams!$A:$B,2,0)</f>
        <v>Melvin Marxen</v>
      </c>
      <c r="E5360" t="str">
        <f>VLOOKUP(A5360,[3]sales_teams!$A:$C,3,0)</f>
        <v>Central</v>
      </c>
      <c r="F5360">
        <f>VLOOKUP(B5360,[1]accounts!$A:$D,4,0)</f>
        <v>441.08</v>
      </c>
    </row>
    <row r="5361" spans="1:6" x14ac:dyDescent="0.35">
      <c r="A5361" t="s">
        <v>97</v>
      </c>
      <c r="B5361" t="s">
        <v>98</v>
      </c>
      <c r="C5361" t="s">
        <v>12</v>
      </c>
      <c r="D5361" t="str">
        <f>VLOOKUP(A5361,[3]sales_teams!$A:$B,2,0)</f>
        <v>Rocco Neubert</v>
      </c>
      <c r="E5361" t="str">
        <f>VLOOKUP(A5361,[3]sales_teams!$A:$C,3,0)</f>
        <v>East</v>
      </c>
      <c r="F5361">
        <f>VLOOKUP(B5361,[1]accounts!$A:$D,4,0)</f>
        <v>1100.04</v>
      </c>
    </row>
    <row r="5362" spans="1:6" x14ac:dyDescent="0.35">
      <c r="A5362" t="s">
        <v>88</v>
      </c>
      <c r="B5362" t="s">
        <v>74</v>
      </c>
      <c r="C5362" t="s">
        <v>12</v>
      </c>
      <c r="D5362" t="str">
        <f>VLOOKUP(A5362,[3]sales_teams!$A:$B,2,0)</f>
        <v>Cara Losch</v>
      </c>
      <c r="E5362" t="str">
        <f>VLOOKUP(A5362,[3]sales_teams!$A:$C,3,0)</f>
        <v>East</v>
      </c>
      <c r="F5362">
        <f>VLOOKUP(B5362,[1]accounts!$A:$D,4,0)</f>
        <v>646.1</v>
      </c>
    </row>
    <row r="5363" spans="1:6" x14ac:dyDescent="0.35">
      <c r="A5363" t="s">
        <v>61</v>
      </c>
      <c r="B5363" t="s">
        <v>11</v>
      </c>
      <c r="C5363" t="s">
        <v>12</v>
      </c>
      <c r="D5363" t="str">
        <f>VLOOKUP(A5363,[3]sales_teams!$A:$B,2,0)</f>
        <v>Dustin Brinkmann</v>
      </c>
      <c r="E5363" t="str">
        <f>VLOOKUP(A5363,[3]sales_teams!$A:$C,3,0)</f>
        <v>Central</v>
      </c>
      <c r="F5363">
        <f>VLOOKUP(B5363,[1]accounts!$A:$D,4,0)</f>
        <v>718.62</v>
      </c>
    </row>
    <row r="5364" spans="1:6" x14ac:dyDescent="0.35">
      <c r="A5364" t="s">
        <v>61</v>
      </c>
      <c r="B5364" t="s">
        <v>42</v>
      </c>
      <c r="C5364" t="s">
        <v>12</v>
      </c>
      <c r="D5364" t="str">
        <f>VLOOKUP(A5364,[3]sales_teams!$A:$B,2,0)</f>
        <v>Dustin Brinkmann</v>
      </c>
      <c r="E5364" t="str">
        <f>VLOOKUP(A5364,[3]sales_teams!$A:$C,3,0)</f>
        <v>Central</v>
      </c>
      <c r="F5364">
        <f>VLOOKUP(B5364,[1]accounts!$A:$D,4,0)</f>
        <v>587.34</v>
      </c>
    </row>
    <row r="5365" spans="1:6" x14ac:dyDescent="0.35">
      <c r="A5365" t="s">
        <v>29</v>
      </c>
      <c r="B5365" t="s">
        <v>70</v>
      </c>
      <c r="C5365" t="s">
        <v>12</v>
      </c>
      <c r="D5365" t="str">
        <f>VLOOKUP(A5365,[3]sales_teams!$A:$B,2,0)</f>
        <v>Celia Rouche</v>
      </c>
      <c r="E5365" t="str">
        <f>VLOOKUP(A5365,[3]sales_teams!$A:$C,3,0)</f>
        <v>West</v>
      </c>
      <c r="F5365">
        <f>VLOOKUP(B5365,[1]accounts!$A:$D,4,0)</f>
        <v>4968.91</v>
      </c>
    </row>
    <row r="5366" spans="1:6" x14ac:dyDescent="0.35">
      <c r="A5366" t="s">
        <v>26</v>
      </c>
      <c r="B5366" t="s">
        <v>135</v>
      </c>
      <c r="C5366" t="s">
        <v>46</v>
      </c>
      <c r="D5366" t="str">
        <f>VLOOKUP(A5366,[3]sales_teams!$A:$B,2,0)</f>
        <v>Dustin Brinkmann</v>
      </c>
      <c r="E5366" t="str">
        <f>VLOOKUP(A5366,[3]sales_teams!$A:$C,3,0)</f>
        <v>Central</v>
      </c>
      <c r="F5366">
        <f>VLOOKUP(B5366,[1]accounts!$A:$D,4,0)</f>
        <v>2819.5</v>
      </c>
    </row>
    <row r="5367" spans="1:6" x14ac:dyDescent="0.35">
      <c r="A5367" t="s">
        <v>26</v>
      </c>
      <c r="B5367" t="s">
        <v>76</v>
      </c>
      <c r="C5367" t="s">
        <v>12</v>
      </c>
      <c r="D5367" t="str">
        <f>VLOOKUP(A5367,[3]sales_teams!$A:$B,2,0)</f>
        <v>Dustin Brinkmann</v>
      </c>
      <c r="E5367" t="str">
        <f>VLOOKUP(A5367,[3]sales_teams!$A:$C,3,0)</f>
        <v>Central</v>
      </c>
      <c r="F5367">
        <f>VLOOKUP(B5367,[1]accounts!$A:$D,4,0)</f>
        <v>2041.73</v>
      </c>
    </row>
    <row r="5368" spans="1:6" x14ac:dyDescent="0.35">
      <c r="A5368" t="s">
        <v>26</v>
      </c>
      <c r="B5368" t="s">
        <v>187</v>
      </c>
      <c r="C5368" t="s">
        <v>12</v>
      </c>
      <c r="D5368" t="str">
        <f>VLOOKUP(A5368,[3]sales_teams!$A:$B,2,0)</f>
        <v>Dustin Brinkmann</v>
      </c>
      <c r="E5368" t="str">
        <f>VLOOKUP(A5368,[3]sales_teams!$A:$C,3,0)</f>
        <v>Central</v>
      </c>
      <c r="F5368">
        <f>VLOOKUP(B5368,[1]accounts!$A:$D,4,0)</f>
        <v>291.27</v>
      </c>
    </row>
    <row r="5369" spans="1:6" x14ac:dyDescent="0.35">
      <c r="A5369" t="s">
        <v>139</v>
      </c>
      <c r="B5369" t="s">
        <v>81</v>
      </c>
      <c r="C5369" t="s">
        <v>12</v>
      </c>
      <c r="D5369" t="str">
        <f>VLOOKUP(A5369,[3]sales_teams!$A:$B,2,0)</f>
        <v>Rocco Neubert</v>
      </c>
      <c r="E5369" t="str">
        <f>VLOOKUP(A5369,[3]sales_teams!$A:$C,3,0)</f>
        <v>East</v>
      </c>
      <c r="F5369">
        <f>VLOOKUP(B5369,[1]accounts!$A:$D,4,0)</f>
        <v>5158.71</v>
      </c>
    </row>
    <row r="5370" spans="1:6" x14ac:dyDescent="0.35">
      <c r="A5370" t="s">
        <v>139</v>
      </c>
      <c r="B5370" t="s">
        <v>89</v>
      </c>
      <c r="C5370" t="s">
        <v>12</v>
      </c>
      <c r="D5370" t="str">
        <f>VLOOKUP(A5370,[3]sales_teams!$A:$B,2,0)</f>
        <v>Rocco Neubert</v>
      </c>
      <c r="E5370" t="str">
        <f>VLOOKUP(A5370,[3]sales_teams!$A:$C,3,0)</f>
        <v>East</v>
      </c>
      <c r="F5370">
        <f>VLOOKUP(B5370,[1]accounts!$A:$D,4,0)</f>
        <v>4478.47</v>
      </c>
    </row>
    <row r="5371" spans="1:6" x14ac:dyDescent="0.35">
      <c r="A5371" t="s">
        <v>118</v>
      </c>
      <c r="B5371" t="s">
        <v>518</v>
      </c>
      <c r="C5371" t="s">
        <v>12</v>
      </c>
      <c r="D5371" t="str">
        <f>VLOOKUP(A5371,[3]sales_teams!$A:$B,2,0)</f>
        <v>Rocco Neubert</v>
      </c>
      <c r="E5371" t="str">
        <f>VLOOKUP(A5371,[3]sales_teams!$A:$C,3,0)</f>
        <v>East</v>
      </c>
      <c r="F5371">
        <f>VLOOKUP(B5371,[1]accounts!$A:$D,4,0)</f>
        <v>527.11</v>
      </c>
    </row>
    <row r="5372" spans="1:6" x14ac:dyDescent="0.35">
      <c r="A5372" t="s">
        <v>164</v>
      </c>
      <c r="B5372" t="s">
        <v>237</v>
      </c>
      <c r="C5372" t="s">
        <v>12</v>
      </c>
      <c r="D5372" t="str">
        <f>VLOOKUP(A5372,[3]sales_teams!$A:$B,2,0)</f>
        <v>Cara Losch</v>
      </c>
      <c r="E5372" t="str">
        <f>VLOOKUP(A5372,[3]sales_teams!$A:$C,3,0)</f>
        <v>East</v>
      </c>
      <c r="F5372">
        <f>VLOOKUP(B5372,[1]accounts!$A:$D,4,0)</f>
        <v>2520.83</v>
      </c>
    </row>
    <row r="5373" spans="1:6" x14ac:dyDescent="0.35">
      <c r="A5373" t="s">
        <v>64</v>
      </c>
      <c r="B5373" t="s">
        <v>65</v>
      </c>
      <c r="C5373" t="s">
        <v>46</v>
      </c>
      <c r="D5373" t="str">
        <f>VLOOKUP(A5373,[3]sales_teams!$A:$B,2,0)</f>
        <v>Rocco Neubert</v>
      </c>
      <c r="E5373" t="str">
        <f>VLOOKUP(A5373,[3]sales_teams!$A:$C,3,0)</f>
        <v>East</v>
      </c>
      <c r="F5373">
        <f>VLOOKUP(B5373,[1]accounts!$A:$D,4,0)</f>
        <v>3838.39</v>
      </c>
    </row>
    <row r="5374" spans="1:6" x14ac:dyDescent="0.35">
      <c r="A5374" t="s">
        <v>64</v>
      </c>
      <c r="B5374" t="s">
        <v>179</v>
      </c>
      <c r="C5374" t="s">
        <v>12</v>
      </c>
      <c r="D5374" t="str">
        <f>VLOOKUP(A5374,[3]sales_teams!$A:$B,2,0)</f>
        <v>Rocco Neubert</v>
      </c>
      <c r="E5374" t="str">
        <f>VLOOKUP(A5374,[3]sales_teams!$A:$C,3,0)</f>
        <v>East</v>
      </c>
      <c r="F5374">
        <f>VLOOKUP(B5374,[1]accounts!$A:$D,4,0)</f>
        <v>702.72</v>
      </c>
    </row>
    <row r="5375" spans="1:6" x14ac:dyDescent="0.35">
      <c r="A5375" t="s">
        <v>14</v>
      </c>
      <c r="B5375" t="s">
        <v>76</v>
      </c>
      <c r="C5375" t="s">
        <v>46</v>
      </c>
      <c r="D5375" t="str">
        <f>VLOOKUP(A5375,[3]sales_teams!$A:$B,2,0)</f>
        <v>Melvin Marxen</v>
      </c>
      <c r="E5375" t="str">
        <f>VLOOKUP(A5375,[3]sales_teams!$A:$C,3,0)</f>
        <v>Central</v>
      </c>
      <c r="F5375">
        <f>VLOOKUP(B5375,[1]accounts!$A:$D,4,0)</f>
        <v>2041.73</v>
      </c>
    </row>
    <row r="5376" spans="1:6" x14ac:dyDescent="0.35">
      <c r="A5376" t="s">
        <v>14</v>
      </c>
      <c r="B5376" t="s">
        <v>62</v>
      </c>
      <c r="C5376" t="s">
        <v>46</v>
      </c>
      <c r="D5376" t="str">
        <f>VLOOKUP(A5376,[3]sales_teams!$A:$B,2,0)</f>
        <v>Melvin Marxen</v>
      </c>
      <c r="E5376" t="str">
        <f>VLOOKUP(A5376,[3]sales_teams!$A:$C,3,0)</f>
        <v>Central</v>
      </c>
      <c r="F5376">
        <f>VLOOKUP(B5376,[1]accounts!$A:$D,4,0)</f>
        <v>5266.09</v>
      </c>
    </row>
    <row r="5377" spans="1:6" x14ac:dyDescent="0.35">
      <c r="A5377" t="s">
        <v>14</v>
      </c>
      <c r="B5377" t="s">
        <v>218</v>
      </c>
      <c r="C5377" t="s">
        <v>12</v>
      </c>
      <c r="D5377" t="str">
        <f>VLOOKUP(A5377,[3]sales_teams!$A:$B,2,0)</f>
        <v>Melvin Marxen</v>
      </c>
      <c r="E5377" t="str">
        <f>VLOOKUP(A5377,[3]sales_teams!$A:$C,3,0)</f>
        <v>Central</v>
      </c>
      <c r="F5377">
        <f>VLOOKUP(B5377,[1]accounts!$A:$D,4,0)</f>
        <v>4.54</v>
      </c>
    </row>
    <row r="5378" spans="1:6" x14ac:dyDescent="0.35">
      <c r="A5378" t="s">
        <v>14</v>
      </c>
      <c r="B5378" t="s">
        <v>120</v>
      </c>
      <c r="C5378" t="s">
        <v>12</v>
      </c>
      <c r="D5378" t="str">
        <f>VLOOKUP(A5378,[3]sales_teams!$A:$B,2,0)</f>
        <v>Melvin Marxen</v>
      </c>
      <c r="E5378" t="str">
        <f>VLOOKUP(A5378,[3]sales_teams!$A:$C,3,0)</f>
        <v>Central</v>
      </c>
      <c r="F5378">
        <f>VLOOKUP(B5378,[1]accounts!$A:$D,4,0)</f>
        <v>1520.66</v>
      </c>
    </row>
    <row r="5379" spans="1:6" x14ac:dyDescent="0.35">
      <c r="A5379" t="s">
        <v>14</v>
      </c>
      <c r="B5379" t="s">
        <v>187</v>
      </c>
      <c r="C5379" t="s">
        <v>12</v>
      </c>
      <c r="D5379" t="str">
        <f>VLOOKUP(A5379,[3]sales_teams!$A:$B,2,0)</f>
        <v>Melvin Marxen</v>
      </c>
      <c r="E5379" t="str">
        <f>VLOOKUP(A5379,[3]sales_teams!$A:$C,3,0)</f>
        <v>Central</v>
      </c>
      <c r="F5379">
        <f>VLOOKUP(B5379,[1]accounts!$A:$D,4,0)</f>
        <v>291.27</v>
      </c>
    </row>
    <row r="5380" spans="1:6" x14ac:dyDescent="0.35">
      <c r="A5380" t="s">
        <v>142</v>
      </c>
      <c r="B5380" t="s">
        <v>300</v>
      </c>
      <c r="C5380" t="s">
        <v>12</v>
      </c>
      <c r="D5380" t="str">
        <f>VLOOKUP(A5380,[3]sales_teams!$A:$B,2,0)</f>
        <v>Rocco Neubert</v>
      </c>
      <c r="E5380" t="str">
        <f>VLOOKUP(A5380,[3]sales_teams!$A:$C,3,0)</f>
        <v>East</v>
      </c>
      <c r="F5380">
        <f>VLOOKUP(B5380,[1]accounts!$A:$D,4,0)</f>
        <v>71.12</v>
      </c>
    </row>
    <row r="5381" spans="1:6" x14ac:dyDescent="0.35">
      <c r="A5381" t="s">
        <v>44</v>
      </c>
      <c r="B5381" t="s">
        <v>27</v>
      </c>
      <c r="C5381" t="s">
        <v>46</v>
      </c>
      <c r="D5381" t="str">
        <f>VLOOKUP(A5381,[3]sales_teams!$A:$B,2,0)</f>
        <v>Melvin Marxen</v>
      </c>
      <c r="E5381" t="str">
        <f>VLOOKUP(A5381,[3]sales_teams!$A:$C,3,0)</f>
        <v>Central</v>
      </c>
      <c r="F5381">
        <f>VLOOKUP(B5381,[1]accounts!$A:$D,4,0)</f>
        <v>3922.42</v>
      </c>
    </row>
    <row r="5382" spans="1:6" x14ac:dyDescent="0.35">
      <c r="A5382" t="s">
        <v>54</v>
      </c>
      <c r="B5382" t="s">
        <v>174</v>
      </c>
      <c r="C5382" t="s">
        <v>12</v>
      </c>
      <c r="D5382" t="str">
        <f>VLOOKUP(A5382,[3]sales_teams!$A:$B,2,0)</f>
        <v>Celia Rouche</v>
      </c>
      <c r="E5382" t="str">
        <f>VLOOKUP(A5382,[3]sales_teams!$A:$C,3,0)</f>
        <v>West</v>
      </c>
      <c r="F5382">
        <f>VLOOKUP(B5382,[1]accounts!$A:$D,4,0)</f>
        <v>98.79</v>
      </c>
    </row>
    <row r="5383" spans="1:6" x14ac:dyDescent="0.35">
      <c r="A5383" t="s">
        <v>38</v>
      </c>
      <c r="B5383" t="s">
        <v>93</v>
      </c>
      <c r="C5383" t="s">
        <v>46</v>
      </c>
      <c r="D5383" t="str">
        <f>VLOOKUP(A5383,[3]sales_teams!$A:$B,2,0)</f>
        <v>Summer Sewald</v>
      </c>
      <c r="E5383" t="str">
        <f>VLOOKUP(A5383,[3]sales_teams!$A:$C,3,0)</f>
        <v>West</v>
      </c>
      <c r="F5383">
        <f>VLOOKUP(B5383,[1]accounts!$A:$D,4,0)</f>
        <v>7537.24</v>
      </c>
    </row>
    <row r="5384" spans="1:6" x14ac:dyDescent="0.35">
      <c r="A5384" t="s">
        <v>252</v>
      </c>
      <c r="B5384" t="s">
        <v>45</v>
      </c>
      <c r="C5384" t="s">
        <v>12</v>
      </c>
      <c r="D5384" t="str">
        <f>VLOOKUP(A5384,[3]sales_teams!$A:$B,2,0)</f>
        <v>Melvin Marxen</v>
      </c>
      <c r="E5384" t="str">
        <f>VLOOKUP(A5384,[3]sales_teams!$A:$C,3,0)</f>
        <v>Central</v>
      </c>
      <c r="F5384">
        <f>VLOOKUP(B5384,[1]accounts!$A:$D,4,0)</f>
        <v>894.33</v>
      </c>
    </row>
    <row r="5385" spans="1:6" x14ac:dyDescent="0.35">
      <c r="A5385" t="s">
        <v>252</v>
      </c>
      <c r="B5385" t="s">
        <v>213</v>
      </c>
      <c r="C5385" t="s">
        <v>12</v>
      </c>
      <c r="D5385" t="str">
        <f>VLOOKUP(A5385,[3]sales_teams!$A:$B,2,0)</f>
        <v>Melvin Marxen</v>
      </c>
      <c r="E5385" t="str">
        <f>VLOOKUP(A5385,[3]sales_teams!$A:$C,3,0)</f>
        <v>Central</v>
      </c>
      <c r="F5385">
        <f>VLOOKUP(B5385,[1]accounts!$A:$D,4,0)</f>
        <v>1223.72</v>
      </c>
    </row>
    <row r="5386" spans="1:6" x14ac:dyDescent="0.35">
      <c r="A5386" t="s">
        <v>95</v>
      </c>
      <c r="B5386" t="s">
        <v>155</v>
      </c>
      <c r="C5386" t="s">
        <v>46</v>
      </c>
      <c r="D5386" t="str">
        <f>VLOOKUP(A5386,[3]sales_teams!$A:$B,2,0)</f>
        <v>Summer Sewald</v>
      </c>
      <c r="E5386" t="str">
        <f>VLOOKUP(A5386,[3]sales_teams!$A:$C,3,0)</f>
        <v>West</v>
      </c>
      <c r="F5386">
        <f>VLOOKUP(B5386,[1]accounts!$A:$D,4,0)</f>
        <v>11698.03</v>
      </c>
    </row>
    <row r="5387" spans="1:6" x14ac:dyDescent="0.35">
      <c r="A5387" t="s">
        <v>95</v>
      </c>
      <c r="B5387" t="s">
        <v>124</v>
      </c>
      <c r="C5387" t="s">
        <v>46</v>
      </c>
      <c r="D5387" t="str">
        <f>VLOOKUP(A5387,[3]sales_teams!$A:$B,2,0)</f>
        <v>Summer Sewald</v>
      </c>
      <c r="E5387" t="str">
        <f>VLOOKUP(A5387,[3]sales_teams!$A:$C,3,0)</f>
        <v>West</v>
      </c>
      <c r="F5387">
        <f>VLOOKUP(B5387,[1]accounts!$A:$D,4,0)</f>
        <v>2437.85</v>
      </c>
    </row>
    <row r="5388" spans="1:6" x14ac:dyDescent="0.35">
      <c r="A5388" t="s">
        <v>133</v>
      </c>
      <c r="B5388" t="s">
        <v>45</v>
      </c>
      <c r="C5388" t="s">
        <v>46</v>
      </c>
      <c r="D5388" t="str">
        <f>VLOOKUP(A5388,[3]sales_teams!$A:$B,2,0)</f>
        <v>Dustin Brinkmann</v>
      </c>
      <c r="E5388" t="str">
        <f>VLOOKUP(A5388,[3]sales_teams!$A:$C,3,0)</f>
        <v>Central</v>
      </c>
      <c r="F5388">
        <f>VLOOKUP(B5388,[1]accounts!$A:$D,4,0)</f>
        <v>894.33</v>
      </c>
    </row>
    <row r="5389" spans="1:6" x14ac:dyDescent="0.35">
      <c r="A5389" t="s">
        <v>32</v>
      </c>
      <c r="B5389" t="s">
        <v>86</v>
      </c>
      <c r="C5389" t="s">
        <v>46</v>
      </c>
      <c r="D5389" t="str">
        <f>VLOOKUP(A5389,[3]sales_teams!$A:$B,2,0)</f>
        <v>Celia Rouche</v>
      </c>
      <c r="E5389" t="str">
        <f>VLOOKUP(A5389,[3]sales_teams!$A:$C,3,0)</f>
        <v>West</v>
      </c>
      <c r="F5389">
        <f>VLOOKUP(B5389,[1]accounts!$A:$D,4,0)</f>
        <v>2741.37</v>
      </c>
    </row>
    <row r="5390" spans="1:6" x14ac:dyDescent="0.35">
      <c r="A5390" t="s">
        <v>32</v>
      </c>
      <c r="B5390" t="s">
        <v>93</v>
      </c>
      <c r="C5390" t="s">
        <v>12</v>
      </c>
      <c r="D5390" t="str">
        <f>VLOOKUP(A5390,[3]sales_teams!$A:$B,2,0)</f>
        <v>Celia Rouche</v>
      </c>
      <c r="E5390" t="str">
        <f>VLOOKUP(A5390,[3]sales_teams!$A:$C,3,0)</f>
        <v>West</v>
      </c>
      <c r="F5390">
        <f>VLOOKUP(B5390,[1]accounts!$A:$D,4,0)</f>
        <v>7537.24</v>
      </c>
    </row>
    <row r="5391" spans="1:6" x14ac:dyDescent="0.35">
      <c r="A5391" t="s">
        <v>116</v>
      </c>
      <c r="B5391" t="s">
        <v>218</v>
      </c>
      <c r="C5391" t="s">
        <v>12</v>
      </c>
      <c r="D5391" t="str">
        <f>VLOOKUP(A5391,[3]sales_teams!$A:$B,2,0)</f>
        <v>Melvin Marxen</v>
      </c>
      <c r="E5391" t="str">
        <f>VLOOKUP(A5391,[3]sales_teams!$A:$C,3,0)</f>
        <v>Central</v>
      </c>
      <c r="F5391">
        <f>VLOOKUP(B5391,[1]accounts!$A:$D,4,0)</f>
        <v>4.54</v>
      </c>
    </row>
    <row r="5392" spans="1:6" x14ac:dyDescent="0.35">
      <c r="A5392" t="s">
        <v>116</v>
      </c>
      <c r="B5392" t="s">
        <v>197</v>
      </c>
      <c r="C5392" t="s">
        <v>12</v>
      </c>
      <c r="D5392" t="str">
        <f>VLOOKUP(A5392,[3]sales_teams!$A:$B,2,0)</f>
        <v>Melvin Marxen</v>
      </c>
      <c r="E5392" t="str">
        <f>VLOOKUP(A5392,[3]sales_teams!$A:$C,3,0)</f>
        <v>Central</v>
      </c>
      <c r="F5392">
        <f>VLOOKUP(B5392,[1]accounts!$A:$D,4,0)</f>
        <v>4618</v>
      </c>
    </row>
    <row r="5393" spans="1:6" x14ac:dyDescent="0.35">
      <c r="A5393" t="s">
        <v>51</v>
      </c>
      <c r="B5393" t="s">
        <v>59</v>
      </c>
      <c r="C5393" t="s">
        <v>12</v>
      </c>
      <c r="D5393" t="str">
        <f>VLOOKUP(A5393,[3]sales_teams!$A:$B,2,0)</f>
        <v>Summer Sewald</v>
      </c>
      <c r="E5393" t="str">
        <f>VLOOKUP(A5393,[3]sales_teams!$A:$C,3,0)</f>
        <v>West</v>
      </c>
      <c r="F5393">
        <f>VLOOKUP(B5393,[1]accounts!$A:$D,4,0)</f>
        <v>6354.87</v>
      </c>
    </row>
    <row r="5394" spans="1:6" x14ac:dyDescent="0.35">
      <c r="A5394" t="s">
        <v>51</v>
      </c>
      <c r="B5394" t="s">
        <v>398</v>
      </c>
      <c r="C5394" t="s">
        <v>12</v>
      </c>
      <c r="D5394" t="str">
        <f>VLOOKUP(A5394,[3]sales_teams!$A:$B,2,0)</f>
        <v>Summer Sewald</v>
      </c>
      <c r="E5394" t="str">
        <f>VLOOKUP(A5394,[3]sales_teams!$A:$C,3,0)</f>
        <v>West</v>
      </c>
      <c r="F5394">
        <f>VLOOKUP(B5394,[1]accounts!$A:$D,4,0)</f>
        <v>223.8</v>
      </c>
    </row>
    <row r="5395" spans="1:6" x14ac:dyDescent="0.35">
      <c r="A5395" t="s">
        <v>35</v>
      </c>
      <c r="B5395" t="s">
        <v>11</v>
      </c>
      <c r="C5395" t="s">
        <v>46</v>
      </c>
      <c r="D5395" t="str">
        <f>VLOOKUP(A5395,[3]sales_teams!$A:$B,2,0)</f>
        <v>Melvin Marxen</v>
      </c>
      <c r="E5395" t="str">
        <f>VLOOKUP(A5395,[3]sales_teams!$A:$C,3,0)</f>
        <v>Central</v>
      </c>
      <c r="F5395">
        <f>VLOOKUP(B5395,[1]accounts!$A:$D,4,0)</f>
        <v>718.62</v>
      </c>
    </row>
    <row r="5396" spans="1:6" x14ac:dyDescent="0.35">
      <c r="A5396" t="s">
        <v>57</v>
      </c>
      <c r="B5396" t="s">
        <v>49</v>
      </c>
      <c r="C5396" t="s">
        <v>12</v>
      </c>
      <c r="D5396" t="str">
        <f>VLOOKUP(A5396,[3]sales_teams!$A:$B,2,0)</f>
        <v>Celia Rouche</v>
      </c>
      <c r="E5396" t="str">
        <f>VLOOKUP(A5396,[3]sales_teams!$A:$C,3,0)</f>
        <v>West</v>
      </c>
      <c r="F5396">
        <f>VLOOKUP(B5396,[1]accounts!$A:$D,4,0)</f>
        <v>894.37</v>
      </c>
    </row>
    <row r="5397" spans="1:6" x14ac:dyDescent="0.35">
      <c r="A5397" t="s">
        <v>88</v>
      </c>
      <c r="B5397" t="s">
        <v>192</v>
      </c>
      <c r="C5397" t="s">
        <v>12</v>
      </c>
      <c r="D5397" t="str">
        <f>VLOOKUP(A5397,[3]sales_teams!$A:$B,2,0)</f>
        <v>Cara Losch</v>
      </c>
      <c r="E5397" t="str">
        <f>VLOOKUP(A5397,[3]sales_teams!$A:$C,3,0)</f>
        <v>East</v>
      </c>
      <c r="F5397">
        <f>VLOOKUP(B5397,[1]accounts!$A:$D,4,0)</f>
        <v>987.39</v>
      </c>
    </row>
    <row r="5398" spans="1:6" x14ac:dyDescent="0.35">
      <c r="A5398" t="s">
        <v>61</v>
      </c>
      <c r="B5398" t="s">
        <v>120</v>
      </c>
      <c r="C5398" t="s">
        <v>12</v>
      </c>
      <c r="D5398" t="str">
        <f>VLOOKUP(A5398,[3]sales_teams!$A:$B,2,0)</f>
        <v>Dustin Brinkmann</v>
      </c>
      <c r="E5398" t="str">
        <f>VLOOKUP(A5398,[3]sales_teams!$A:$C,3,0)</f>
        <v>Central</v>
      </c>
      <c r="F5398">
        <f>VLOOKUP(B5398,[1]accounts!$A:$D,4,0)</f>
        <v>1520.66</v>
      </c>
    </row>
    <row r="5399" spans="1:6" x14ac:dyDescent="0.35">
      <c r="A5399" t="s">
        <v>29</v>
      </c>
      <c r="B5399" t="s">
        <v>55</v>
      </c>
      <c r="C5399" t="s">
        <v>12</v>
      </c>
      <c r="D5399" t="str">
        <f>VLOOKUP(A5399,[3]sales_teams!$A:$B,2,0)</f>
        <v>Celia Rouche</v>
      </c>
      <c r="E5399" t="str">
        <f>VLOOKUP(A5399,[3]sales_teams!$A:$C,3,0)</f>
        <v>West</v>
      </c>
      <c r="F5399">
        <f>VLOOKUP(B5399,[1]accounts!$A:$D,4,0)</f>
        <v>2059.9</v>
      </c>
    </row>
    <row r="5400" spans="1:6" x14ac:dyDescent="0.35">
      <c r="A5400" t="s">
        <v>23</v>
      </c>
      <c r="B5400" t="s">
        <v>174</v>
      </c>
      <c r="C5400" t="s">
        <v>12</v>
      </c>
      <c r="D5400" t="str">
        <f>VLOOKUP(A5400,[3]sales_teams!$A:$B,2,0)</f>
        <v>Summer Sewald</v>
      </c>
      <c r="E5400" t="str">
        <f>VLOOKUP(A5400,[3]sales_teams!$A:$C,3,0)</f>
        <v>West</v>
      </c>
      <c r="F5400">
        <f>VLOOKUP(B5400,[1]accounts!$A:$D,4,0)</f>
        <v>98.79</v>
      </c>
    </row>
    <row r="5401" spans="1:6" x14ac:dyDescent="0.35">
      <c r="A5401" t="s">
        <v>26</v>
      </c>
      <c r="B5401" t="s">
        <v>36</v>
      </c>
      <c r="C5401" t="s">
        <v>12</v>
      </c>
      <c r="D5401" t="str">
        <f>VLOOKUP(A5401,[3]sales_teams!$A:$B,2,0)</f>
        <v>Dustin Brinkmann</v>
      </c>
      <c r="E5401" t="str">
        <f>VLOOKUP(A5401,[3]sales_teams!$A:$C,3,0)</f>
        <v>Central</v>
      </c>
      <c r="F5401">
        <f>VLOOKUP(B5401,[1]accounts!$A:$D,4,0)</f>
        <v>441.08</v>
      </c>
    </row>
    <row r="5402" spans="1:6" x14ac:dyDescent="0.35">
      <c r="A5402" t="s">
        <v>118</v>
      </c>
      <c r="B5402" t="s">
        <v>81</v>
      </c>
      <c r="C5402" t="s">
        <v>12</v>
      </c>
      <c r="D5402" t="str">
        <f>VLOOKUP(A5402,[3]sales_teams!$A:$B,2,0)</f>
        <v>Rocco Neubert</v>
      </c>
      <c r="E5402" t="str">
        <f>VLOOKUP(A5402,[3]sales_teams!$A:$C,3,0)</f>
        <v>East</v>
      </c>
      <c r="F5402">
        <f>VLOOKUP(B5402,[1]accounts!$A:$D,4,0)</f>
        <v>5158.71</v>
      </c>
    </row>
    <row r="5403" spans="1:6" x14ac:dyDescent="0.35">
      <c r="A5403" t="s">
        <v>118</v>
      </c>
      <c r="B5403" t="s">
        <v>106</v>
      </c>
      <c r="C5403" t="s">
        <v>12</v>
      </c>
      <c r="D5403" t="str">
        <f>VLOOKUP(A5403,[3]sales_teams!$A:$B,2,0)</f>
        <v>Rocco Neubert</v>
      </c>
      <c r="E5403" t="str">
        <f>VLOOKUP(A5403,[3]sales_teams!$A:$C,3,0)</f>
        <v>East</v>
      </c>
      <c r="F5403">
        <f>VLOOKUP(B5403,[1]accounts!$A:$D,4,0)</f>
        <v>3027.46</v>
      </c>
    </row>
    <row r="5404" spans="1:6" x14ac:dyDescent="0.35">
      <c r="A5404" t="s">
        <v>202</v>
      </c>
      <c r="B5404" t="s">
        <v>492</v>
      </c>
      <c r="C5404" t="s">
        <v>46</v>
      </c>
      <c r="D5404" t="str">
        <f>VLOOKUP(A5404,[3]sales_teams!$A:$B,2,0)</f>
        <v>Dustin Brinkmann</v>
      </c>
      <c r="E5404" t="str">
        <f>VLOOKUP(A5404,[3]sales_teams!$A:$C,3,0)</f>
        <v>Central</v>
      </c>
      <c r="F5404">
        <f>VLOOKUP(B5404,[1]accounts!$A:$D,4,0)</f>
        <v>1376.8</v>
      </c>
    </row>
    <row r="5405" spans="1:6" x14ac:dyDescent="0.35">
      <c r="A5405" t="s">
        <v>164</v>
      </c>
      <c r="B5405" t="s">
        <v>215</v>
      </c>
      <c r="C5405" t="s">
        <v>46</v>
      </c>
      <c r="D5405" t="str">
        <f>VLOOKUP(A5405,[3]sales_teams!$A:$B,2,0)</f>
        <v>Cara Losch</v>
      </c>
      <c r="E5405" t="str">
        <f>VLOOKUP(A5405,[3]sales_teams!$A:$C,3,0)</f>
        <v>East</v>
      </c>
      <c r="F5405">
        <f>VLOOKUP(B5405,[1]accounts!$A:$D,4,0)</f>
        <v>1419.98</v>
      </c>
    </row>
    <row r="5406" spans="1:6" x14ac:dyDescent="0.35">
      <c r="A5406" t="s">
        <v>64</v>
      </c>
      <c r="B5406" t="s">
        <v>106</v>
      </c>
      <c r="C5406" t="s">
        <v>46</v>
      </c>
      <c r="D5406" t="str">
        <f>VLOOKUP(A5406,[3]sales_teams!$A:$B,2,0)</f>
        <v>Rocco Neubert</v>
      </c>
      <c r="E5406" t="str">
        <f>VLOOKUP(A5406,[3]sales_teams!$A:$C,3,0)</f>
        <v>East</v>
      </c>
      <c r="F5406">
        <f>VLOOKUP(B5406,[1]accounts!$A:$D,4,0)</f>
        <v>3027.46</v>
      </c>
    </row>
    <row r="5407" spans="1:6" x14ac:dyDescent="0.35">
      <c r="A5407" t="s">
        <v>14</v>
      </c>
      <c r="B5407" t="s">
        <v>129</v>
      </c>
      <c r="C5407" t="s">
        <v>12</v>
      </c>
      <c r="D5407" t="str">
        <f>VLOOKUP(A5407,[3]sales_teams!$A:$B,2,0)</f>
        <v>Melvin Marxen</v>
      </c>
      <c r="E5407" t="str">
        <f>VLOOKUP(A5407,[3]sales_teams!$A:$C,3,0)</f>
        <v>Central</v>
      </c>
      <c r="F5407">
        <f>VLOOKUP(B5407,[1]accounts!$A:$D,4,0)</f>
        <v>1102.43</v>
      </c>
    </row>
    <row r="5408" spans="1:6" x14ac:dyDescent="0.35">
      <c r="A5408" t="s">
        <v>142</v>
      </c>
      <c r="B5408" t="s">
        <v>81</v>
      </c>
      <c r="C5408" t="s">
        <v>12</v>
      </c>
      <c r="D5408" t="str">
        <f>VLOOKUP(A5408,[3]sales_teams!$A:$B,2,0)</f>
        <v>Rocco Neubert</v>
      </c>
      <c r="E5408" t="str">
        <f>VLOOKUP(A5408,[3]sales_teams!$A:$C,3,0)</f>
        <v>East</v>
      </c>
      <c r="F5408">
        <f>VLOOKUP(B5408,[1]accounts!$A:$D,4,0)</f>
        <v>5158.71</v>
      </c>
    </row>
    <row r="5409" spans="1:6" x14ac:dyDescent="0.35">
      <c r="A5409" t="s">
        <v>54</v>
      </c>
      <c r="B5409" t="s">
        <v>555</v>
      </c>
      <c r="C5409" t="s">
        <v>46</v>
      </c>
      <c r="D5409" t="str">
        <f>VLOOKUP(A5409,[3]sales_teams!$A:$B,2,0)</f>
        <v>Celia Rouche</v>
      </c>
      <c r="E5409" t="str">
        <f>VLOOKUP(A5409,[3]sales_teams!$A:$C,3,0)</f>
        <v>West</v>
      </c>
      <c r="F5409">
        <f>VLOOKUP(B5409,[1]accounts!$A:$D,4,0)</f>
        <v>1012.72</v>
      </c>
    </row>
    <row r="5410" spans="1:6" x14ac:dyDescent="0.35">
      <c r="A5410" t="s">
        <v>252</v>
      </c>
      <c r="B5410" t="s">
        <v>213</v>
      </c>
      <c r="C5410" t="s">
        <v>46</v>
      </c>
      <c r="D5410" t="str">
        <f>VLOOKUP(A5410,[3]sales_teams!$A:$B,2,0)</f>
        <v>Melvin Marxen</v>
      </c>
      <c r="E5410" t="str">
        <f>VLOOKUP(A5410,[3]sales_teams!$A:$C,3,0)</f>
        <v>Central</v>
      </c>
      <c r="F5410">
        <f>VLOOKUP(B5410,[1]accounts!$A:$D,4,0)</f>
        <v>1223.72</v>
      </c>
    </row>
    <row r="5411" spans="1:6" x14ac:dyDescent="0.35">
      <c r="A5411" t="s">
        <v>252</v>
      </c>
      <c r="B5411" t="s">
        <v>213</v>
      </c>
      <c r="C5411" t="s">
        <v>12</v>
      </c>
      <c r="D5411" t="str">
        <f>VLOOKUP(A5411,[3]sales_teams!$A:$B,2,0)</f>
        <v>Melvin Marxen</v>
      </c>
      <c r="E5411" t="str">
        <f>VLOOKUP(A5411,[3]sales_teams!$A:$C,3,0)</f>
        <v>Central</v>
      </c>
      <c r="F5411">
        <f>VLOOKUP(B5411,[1]accounts!$A:$D,4,0)</f>
        <v>1223.72</v>
      </c>
    </row>
    <row r="5412" spans="1:6" x14ac:dyDescent="0.35">
      <c r="A5412" t="s">
        <v>78</v>
      </c>
      <c r="B5412" t="s">
        <v>140</v>
      </c>
      <c r="C5412" t="s">
        <v>40</v>
      </c>
      <c r="D5412" t="str">
        <f>VLOOKUP(A5412,[3]sales_teams!$A:$B,2,0)</f>
        <v>Summer Sewald</v>
      </c>
      <c r="E5412" t="str">
        <f>VLOOKUP(A5412,[3]sales_teams!$A:$C,3,0)</f>
        <v>West</v>
      </c>
      <c r="F5412">
        <f>VLOOKUP(B5412,[1]accounts!$A:$D,4,0)</f>
        <v>355.23</v>
      </c>
    </row>
    <row r="5413" spans="1:6" x14ac:dyDescent="0.35">
      <c r="A5413" t="s">
        <v>95</v>
      </c>
      <c r="B5413" t="s">
        <v>129</v>
      </c>
      <c r="C5413" t="s">
        <v>40</v>
      </c>
      <c r="D5413" t="str">
        <f>VLOOKUP(A5413,[3]sales_teams!$A:$B,2,0)</f>
        <v>Summer Sewald</v>
      </c>
      <c r="E5413" t="str">
        <f>VLOOKUP(A5413,[3]sales_teams!$A:$C,3,0)</f>
        <v>West</v>
      </c>
      <c r="F5413">
        <f>VLOOKUP(B5413,[1]accounts!$A:$D,4,0)</f>
        <v>1102.43</v>
      </c>
    </row>
    <row r="5414" spans="1:6" x14ac:dyDescent="0.35">
      <c r="A5414" t="s">
        <v>116</v>
      </c>
      <c r="B5414" t="s">
        <v>197</v>
      </c>
      <c r="C5414" t="s">
        <v>12</v>
      </c>
      <c r="D5414" t="str">
        <f>VLOOKUP(A5414,[3]sales_teams!$A:$B,2,0)</f>
        <v>Melvin Marxen</v>
      </c>
      <c r="E5414" t="str">
        <f>VLOOKUP(A5414,[3]sales_teams!$A:$C,3,0)</f>
        <v>Central</v>
      </c>
      <c r="F5414">
        <f>VLOOKUP(B5414,[1]accounts!$A:$D,4,0)</f>
        <v>4618</v>
      </c>
    </row>
    <row r="5415" spans="1:6" x14ac:dyDescent="0.35">
      <c r="A5415" t="s">
        <v>9</v>
      </c>
      <c r="B5415" t="s">
        <v>76</v>
      </c>
      <c r="C5415" t="s">
        <v>12</v>
      </c>
      <c r="D5415" t="str">
        <f>VLOOKUP(A5415,[3]sales_teams!$A:$B,2,0)</f>
        <v>Dustin Brinkmann</v>
      </c>
      <c r="E5415" t="str">
        <f>VLOOKUP(A5415,[3]sales_teams!$A:$C,3,0)</f>
        <v>Central</v>
      </c>
      <c r="F5415">
        <f>VLOOKUP(B5415,[1]accounts!$A:$D,4,0)</f>
        <v>2041.73</v>
      </c>
    </row>
    <row r="5416" spans="1:6" x14ac:dyDescent="0.35">
      <c r="A5416" t="s">
        <v>9</v>
      </c>
      <c r="B5416" t="s">
        <v>231</v>
      </c>
      <c r="C5416" t="s">
        <v>12</v>
      </c>
      <c r="D5416" t="str">
        <f>VLOOKUP(A5416,[3]sales_teams!$A:$B,2,0)</f>
        <v>Dustin Brinkmann</v>
      </c>
      <c r="E5416" t="str">
        <f>VLOOKUP(A5416,[3]sales_teams!$A:$C,3,0)</f>
        <v>Central</v>
      </c>
      <c r="F5416">
        <f>VLOOKUP(B5416,[1]accounts!$A:$D,4,0)</f>
        <v>45.39</v>
      </c>
    </row>
    <row r="5417" spans="1:6" x14ac:dyDescent="0.35">
      <c r="A5417" t="s">
        <v>61</v>
      </c>
      <c r="B5417" t="s">
        <v>36</v>
      </c>
      <c r="C5417" t="s">
        <v>12</v>
      </c>
      <c r="D5417" t="str">
        <f>VLOOKUP(A5417,[3]sales_teams!$A:$B,2,0)</f>
        <v>Dustin Brinkmann</v>
      </c>
      <c r="E5417" t="str">
        <f>VLOOKUP(A5417,[3]sales_teams!$A:$C,3,0)</f>
        <v>Central</v>
      </c>
      <c r="F5417">
        <f>VLOOKUP(B5417,[1]accounts!$A:$D,4,0)</f>
        <v>441.08</v>
      </c>
    </row>
    <row r="5418" spans="1:6" x14ac:dyDescent="0.35">
      <c r="A5418" t="s">
        <v>61</v>
      </c>
      <c r="B5418" t="s">
        <v>170</v>
      </c>
      <c r="C5418" t="s">
        <v>12</v>
      </c>
      <c r="D5418" t="str">
        <f>VLOOKUP(A5418,[3]sales_teams!$A:$B,2,0)</f>
        <v>Dustin Brinkmann</v>
      </c>
      <c r="E5418" t="str">
        <f>VLOOKUP(A5418,[3]sales_teams!$A:$C,3,0)</f>
        <v>Central</v>
      </c>
      <c r="F5418">
        <f>VLOOKUP(B5418,[1]accounts!$A:$D,4,0)</f>
        <v>332.43</v>
      </c>
    </row>
    <row r="5419" spans="1:6" x14ac:dyDescent="0.35">
      <c r="A5419" t="s">
        <v>61</v>
      </c>
      <c r="B5419" t="s">
        <v>303</v>
      </c>
      <c r="C5419" t="s">
        <v>12</v>
      </c>
      <c r="D5419" t="str">
        <f>VLOOKUP(A5419,[3]sales_teams!$A:$B,2,0)</f>
        <v>Dustin Brinkmann</v>
      </c>
      <c r="E5419" t="str">
        <f>VLOOKUP(A5419,[3]sales_teams!$A:$C,3,0)</f>
        <v>Central</v>
      </c>
      <c r="F5419">
        <f>VLOOKUP(B5419,[1]accounts!$A:$D,4,0)</f>
        <v>647.17999999999995</v>
      </c>
    </row>
    <row r="5420" spans="1:6" x14ac:dyDescent="0.35">
      <c r="A5420" t="s">
        <v>29</v>
      </c>
      <c r="B5420" t="s">
        <v>68</v>
      </c>
      <c r="C5420" t="s">
        <v>12</v>
      </c>
      <c r="D5420" t="str">
        <f>VLOOKUP(A5420,[3]sales_teams!$A:$B,2,0)</f>
        <v>Celia Rouche</v>
      </c>
      <c r="E5420" t="str">
        <f>VLOOKUP(A5420,[3]sales_teams!$A:$C,3,0)</f>
        <v>West</v>
      </c>
      <c r="F5420">
        <f>VLOOKUP(B5420,[1]accounts!$A:$D,4,0)</f>
        <v>1188.42</v>
      </c>
    </row>
    <row r="5421" spans="1:6" x14ac:dyDescent="0.35">
      <c r="A5421" t="s">
        <v>29</v>
      </c>
      <c r="B5421" t="s">
        <v>100</v>
      </c>
      <c r="C5421" t="s">
        <v>12</v>
      </c>
      <c r="D5421" t="str">
        <f>VLOOKUP(A5421,[3]sales_teams!$A:$B,2,0)</f>
        <v>Celia Rouche</v>
      </c>
      <c r="E5421" t="str">
        <f>VLOOKUP(A5421,[3]sales_teams!$A:$C,3,0)</f>
        <v>West</v>
      </c>
      <c r="F5421">
        <f>VLOOKUP(B5421,[1]accounts!$A:$D,4,0)</f>
        <v>692.19</v>
      </c>
    </row>
    <row r="5422" spans="1:6" x14ac:dyDescent="0.35">
      <c r="A5422" t="s">
        <v>73</v>
      </c>
      <c r="B5422" t="s">
        <v>278</v>
      </c>
      <c r="C5422" t="s">
        <v>12</v>
      </c>
      <c r="D5422" t="str">
        <f>VLOOKUP(A5422,[3]sales_teams!$A:$B,2,0)</f>
        <v>Cara Losch</v>
      </c>
      <c r="E5422" t="str">
        <f>VLOOKUP(A5422,[3]sales_teams!$A:$C,3,0)</f>
        <v>East</v>
      </c>
      <c r="F5422">
        <f>VLOOKUP(B5422,[1]accounts!$A:$D,4,0)</f>
        <v>2261.0500000000002</v>
      </c>
    </row>
    <row r="5423" spans="1:6" x14ac:dyDescent="0.35">
      <c r="A5423" t="s">
        <v>23</v>
      </c>
      <c r="B5423" t="s">
        <v>313</v>
      </c>
      <c r="C5423" t="s">
        <v>12</v>
      </c>
      <c r="D5423" t="str">
        <f>VLOOKUP(A5423,[3]sales_teams!$A:$B,2,0)</f>
        <v>Summer Sewald</v>
      </c>
      <c r="E5423" t="str">
        <f>VLOOKUP(A5423,[3]sales_teams!$A:$C,3,0)</f>
        <v>West</v>
      </c>
      <c r="F5423">
        <f>VLOOKUP(B5423,[1]accounts!$A:$D,4,0)</f>
        <v>497.11</v>
      </c>
    </row>
    <row r="5424" spans="1:6" x14ac:dyDescent="0.35">
      <c r="A5424" t="s">
        <v>26</v>
      </c>
      <c r="B5424" t="s">
        <v>111</v>
      </c>
      <c r="C5424" t="s">
        <v>12</v>
      </c>
      <c r="D5424" t="str">
        <f>VLOOKUP(A5424,[3]sales_teams!$A:$B,2,0)</f>
        <v>Dustin Brinkmann</v>
      </c>
      <c r="E5424" t="str">
        <f>VLOOKUP(A5424,[3]sales_teams!$A:$C,3,0)</f>
        <v>Central</v>
      </c>
      <c r="F5424">
        <f>VLOOKUP(B5424,[1]accounts!$A:$D,4,0)</f>
        <v>1698.2</v>
      </c>
    </row>
    <row r="5425" spans="1:6" x14ac:dyDescent="0.35">
      <c r="A5425" t="s">
        <v>26</v>
      </c>
      <c r="B5425" t="s">
        <v>492</v>
      </c>
      <c r="C5425" t="s">
        <v>12</v>
      </c>
      <c r="D5425" t="str">
        <f>VLOOKUP(A5425,[3]sales_teams!$A:$B,2,0)</f>
        <v>Dustin Brinkmann</v>
      </c>
      <c r="E5425" t="str">
        <f>VLOOKUP(A5425,[3]sales_teams!$A:$C,3,0)</f>
        <v>Central</v>
      </c>
      <c r="F5425">
        <f>VLOOKUP(B5425,[1]accounts!$A:$D,4,0)</f>
        <v>1376.8</v>
      </c>
    </row>
    <row r="5426" spans="1:6" x14ac:dyDescent="0.35">
      <c r="A5426" t="s">
        <v>26</v>
      </c>
      <c r="B5426" t="s">
        <v>62</v>
      </c>
      <c r="C5426" t="s">
        <v>12</v>
      </c>
      <c r="D5426" t="str">
        <f>VLOOKUP(A5426,[3]sales_teams!$A:$B,2,0)</f>
        <v>Dustin Brinkmann</v>
      </c>
      <c r="E5426" t="str">
        <f>VLOOKUP(A5426,[3]sales_teams!$A:$C,3,0)</f>
        <v>Central</v>
      </c>
      <c r="F5426">
        <f>VLOOKUP(B5426,[1]accounts!$A:$D,4,0)</f>
        <v>5266.09</v>
      </c>
    </row>
    <row r="5427" spans="1:6" x14ac:dyDescent="0.35">
      <c r="A5427" t="s">
        <v>118</v>
      </c>
      <c r="B5427" t="s">
        <v>89</v>
      </c>
      <c r="C5427" t="s">
        <v>40</v>
      </c>
      <c r="D5427" t="str">
        <f>VLOOKUP(A5427,[3]sales_teams!$A:$B,2,0)</f>
        <v>Rocco Neubert</v>
      </c>
      <c r="E5427" t="str">
        <f>VLOOKUP(A5427,[3]sales_teams!$A:$C,3,0)</f>
        <v>East</v>
      </c>
      <c r="F5427">
        <f>VLOOKUP(B5427,[1]accounts!$A:$D,4,0)</f>
        <v>4478.47</v>
      </c>
    </row>
    <row r="5428" spans="1:6" x14ac:dyDescent="0.35">
      <c r="A5428" t="s">
        <v>202</v>
      </c>
      <c r="B5428" t="s">
        <v>16</v>
      </c>
      <c r="C5428" t="s">
        <v>46</v>
      </c>
      <c r="D5428" t="str">
        <f>VLOOKUP(A5428,[3]sales_teams!$A:$B,2,0)</f>
        <v>Dustin Brinkmann</v>
      </c>
      <c r="E5428" t="str">
        <f>VLOOKUP(A5428,[3]sales_teams!$A:$C,3,0)</f>
        <v>Central</v>
      </c>
      <c r="F5428">
        <f>VLOOKUP(B5428,[1]accounts!$A:$D,4,0)</f>
        <v>3178.24</v>
      </c>
    </row>
    <row r="5429" spans="1:6" x14ac:dyDescent="0.35">
      <c r="A5429" t="s">
        <v>164</v>
      </c>
      <c r="B5429" t="s">
        <v>148</v>
      </c>
      <c r="C5429" t="s">
        <v>40</v>
      </c>
      <c r="D5429" t="str">
        <f>VLOOKUP(A5429,[3]sales_teams!$A:$B,2,0)</f>
        <v>Cara Losch</v>
      </c>
      <c r="E5429" t="str">
        <f>VLOOKUP(A5429,[3]sales_teams!$A:$C,3,0)</f>
        <v>East</v>
      </c>
      <c r="F5429">
        <f>VLOOKUP(B5429,[1]accounts!$A:$D,4,0)</f>
        <v>2952.73</v>
      </c>
    </row>
    <row r="5430" spans="1:6" x14ac:dyDescent="0.35">
      <c r="A5430" t="s">
        <v>14</v>
      </c>
      <c r="B5430" t="s">
        <v>16</v>
      </c>
      <c r="C5430" t="s">
        <v>46</v>
      </c>
      <c r="D5430" t="str">
        <f>VLOOKUP(A5430,[3]sales_teams!$A:$B,2,0)</f>
        <v>Melvin Marxen</v>
      </c>
      <c r="E5430" t="str">
        <f>VLOOKUP(A5430,[3]sales_teams!$A:$C,3,0)</f>
        <v>Central</v>
      </c>
      <c r="F5430">
        <f>VLOOKUP(B5430,[1]accounts!$A:$D,4,0)</f>
        <v>3178.24</v>
      </c>
    </row>
    <row r="5431" spans="1:6" x14ac:dyDescent="0.35">
      <c r="A5431" t="s">
        <v>14</v>
      </c>
      <c r="B5431" t="s">
        <v>11</v>
      </c>
      <c r="C5431" t="s">
        <v>12</v>
      </c>
      <c r="D5431" t="str">
        <f>VLOOKUP(A5431,[3]sales_teams!$A:$B,2,0)</f>
        <v>Melvin Marxen</v>
      </c>
      <c r="E5431" t="str">
        <f>VLOOKUP(A5431,[3]sales_teams!$A:$C,3,0)</f>
        <v>Central</v>
      </c>
      <c r="F5431">
        <f>VLOOKUP(B5431,[1]accounts!$A:$D,4,0)</f>
        <v>718.62</v>
      </c>
    </row>
    <row r="5432" spans="1:6" x14ac:dyDescent="0.35">
      <c r="A5432" t="s">
        <v>14</v>
      </c>
      <c r="B5432" t="s">
        <v>126</v>
      </c>
      <c r="C5432" t="s">
        <v>12</v>
      </c>
      <c r="D5432" t="str">
        <f>VLOOKUP(A5432,[3]sales_teams!$A:$B,2,0)</f>
        <v>Melvin Marxen</v>
      </c>
      <c r="E5432" t="str">
        <f>VLOOKUP(A5432,[3]sales_teams!$A:$C,3,0)</f>
        <v>Central</v>
      </c>
      <c r="F5432">
        <f>VLOOKUP(B5432,[1]accounts!$A:$D,4,0)</f>
        <v>1008.06</v>
      </c>
    </row>
    <row r="5433" spans="1:6" x14ac:dyDescent="0.35">
      <c r="A5433" t="s">
        <v>44</v>
      </c>
      <c r="B5433" t="s">
        <v>111</v>
      </c>
      <c r="C5433" t="s">
        <v>12</v>
      </c>
      <c r="D5433" t="str">
        <f>VLOOKUP(A5433,[3]sales_teams!$A:$B,2,0)</f>
        <v>Melvin Marxen</v>
      </c>
      <c r="E5433" t="str">
        <f>VLOOKUP(A5433,[3]sales_teams!$A:$C,3,0)</f>
        <v>Central</v>
      </c>
      <c r="F5433">
        <f>VLOOKUP(B5433,[1]accounts!$A:$D,4,0)</f>
        <v>1698.2</v>
      </c>
    </row>
    <row r="5434" spans="1:6" x14ac:dyDescent="0.35">
      <c r="A5434" t="s">
        <v>44</v>
      </c>
      <c r="B5434" t="s">
        <v>76</v>
      </c>
      <c r="C5434" t="s">
        <v>12</v>
      </c>
      <c r="D5434" t="str">
        <f>VLOOKUP(A5434,[3]sales_teams!$A:$B,2,0)</f>
        <v>Melvin Marxen</v>
      </c>
      <c r="E5434" t="str">
        <f>VLOOKUP(A5434,[3]sales_teams!$A:$C,3,0)</f>
        <v>Central</v>
      </c>
      <c r="F5434">
        <f>VLOOKUP(B5434,[1]accounts!$A:$D,4,0)</f>
        <v>2041.73</v>
      </c>
    </row>
    <row r="5435" spans="1:6" x14ac:dyDescent="0.35">
      <c r="A5435" t="s">
        <v>38</v>
      </c>
      <c r="B5435" t="s">
        <v>224</v>
      </c>
      <c r="C5435" t="s">
        <v>12</v>
      </c>
      <c r="D5435" t="str">
        <f>VLOOKUP(A5435,[3]sales_teams!$A:$B,2,0)</f>
        <v>Summer Sewald</v>
      </c>
      <c r="E5435" t="str">
        <f>VLOOKUP(A5435,[3]sales_teams!$A:$C,3,0)</f>
        <v>West</v>
      </c>
      <c r="F5435">
        <f>VLOOKUP(B5435,[1]accounts!$A:$D,4,0)</f>
        <v>587.72</v>
      </c>
    </row>
    <row r="5436" spans="1:6" x14ac:dyDescent="0.35">
      <c r="A5436" t="s">
        <v>78</v>
      </c>
      <c r="B5436" t="s">
        <v>30</v>
      </c>
      <c r="C5436" t="s">
        <v>12</v>
      </c>
      <c r="D5436" t="str">
        <f>VLOOKUP(A5436,[3]sales_teams!$A:$B,2,0)</f>
        <v>Summer Sewald</v>
      </c>
      <c r="E5436" t="str">
        <f>VLOOKUP(A5436,[3]sales_teams!$A:$C,3,0)</f>
        <v>West</v>
      </c>
      <c r="F5436">
        <f>VLOOKUP(B5436,[1]accounts!$A:$D,4,0)</f>
        <v>1388.67</v>
      </c>
    </row>
    <row r="5437" spans="1:6" x14ac:dyDescent="0.35">
      <c r="A5437" t="s">
        <v>78</v>
      </c>
      <c r="B5437" t="s">
        <v>49</v>
      </c>
      <c r="C5437" t="s">
        <v>12</v>
      </c>
      <c r="D5437" t="str">
        <f>VLOOKUP(A5437,[3]sales_teams!$A:$B,2,0)</f>
        <v>Summer Sewald</v>
      </c>
      <c r="E5437" t="str">
        <f>VLOOKUP(A5437,[3]sales_teams!$A:$C,3,0)</f>
        <v>West</v>
      </c>
      <c r="F5437">
        <f>VLOOKUP(B5437,[1]accounts!$A:$D,4,0)</f>
        <v>894.37</v>
      </c>
    </row>
    <row r="5438" spans="1:6" x14ac:dyDescent="0.35">
      <c r="A5438" t="s">
        <v>78</v>
      </c>
      <c r="B5438" t="s">
        <v>315</v>
      </c>
      <c r="C5438" t="s">
        <v>12</v>
      </c>
      <c r="D5438" t="str">
        <f>VLOOKUP(A5438,[3]sales_teams!$A:$B,2,0)</f>
        <v>Summer Sewald</v>
      </c>
      <c r="E5438" t="str">
        <f>VLOOKUP(A5438,[3]sales_teams!$A:$C,3,0)</f>
        <v>West</v>
      </c>
      <c r="F5438">
        <f>VLOOKUP(B5438,[1]accounts!$A:$D,4,0)</f>
        <v>8170.38</v>
      </c>
    </row>
    <row r="5439" spans="1:6" x14ac:dyDescent="0.35">
      <c r="A5439" t="s">
        <v>78</v>
      </c>
      <c r="B5439" t="s">
        <v>199</v>
      </c>
      <c r="C5439" t="s">
        <v>12</v>
      </c>
      <c r="D5439" t="str">
        <f>VLOOKUP(A5439,[3]sales_teams!$A:$B,2,0)</f>
        <v>Summer Sewald</v>
      </c>
      <c r="E5439" t="str">
        <f>VLOOKUP(A5439,[3]sales_teams!$A:$C,3,0)</f>
        <v>West</v>
      </c>
      <c r="F5439">
        <f>VLOOKUP(B5439,[1]accounts!$A:$D,4,0)</f>
        <v>7708.38</v>
      </c>
    </row>
    <row r="5440" spans="1:6" x14ac:dyDescent="0.35">
      <c r="A5440" t="s">
        <v>95</v>
      </c>
      <c r="B5440" t="s">
        <v>79</v>
      </c>
      <c r="C5440" t="s">
        <v>12</v>
      </c>
      <c r="D5440" t="str">
        <f>VLOOKUP(A5440,[3]sales_teams!$A:$B,2,0)</f>
        <v>Summer Sewald</v>
      </c>
      <c r="E5440" t="str">
        <f>VLOOKUP(A5440,[3]sales_teams!$A:$C,3,0)</f>
        <v>West</v>
      </c>
      <c r="F5440">
        <f>VLOOKUP(B5440,[1]accounts!$A:$D,4,0)</f>
        <v>324.19</v>
      </c>
    </row>
    <row r="5441" spans="1:6" x14ac:dyDescent="0.35">
      <c r="A5441" t="s">
        <v>35</v>
      </c>
      <c r="B5441" t="s">
        <v>36</v>
      </c>
      <c r="C5441" t="s">
        <v>12</v>
      </c>
      <c r="D5441" t="str">
        <f>VLOOKUP(A5441,[3]sales_teams!$A:$B,2,0)</f>
        <v>Melvin Marxen</v>
      </c>
      <c r="E5441" t="str">
        <f>VLOOKUP(A5441,[3]sales_teams!$A:$C,3,0)</f>
        <v>Central</v>
      </c>
      <c r="F5441">
        <f>VLOOKUP(B5441,[1]accounts!$A:$D,4,0)</f>
        <v>441.08</v>
      </c>
    </row>
    <row r="5442" spans="1:6" x14ac:dyDescent="0.35">
      <c r="A5442" t="s">
        <v>88</v>
      </c>
      <c r="B5442" t="s">
        <v>189</v>
      </c>
      <c r="C5442" t="s">
        <v>12</v>
      </c>
      <c r="D5442" t="str">
        <f>VLOOKUP(A5442,[3]sales_teams!$A:$B,2,0)</f>
        <v>Cara Losch</v>
      </c>
      <c r="E5442" t="str">
        <f>VLOOKUP(A5442,[3]sales_teams!$A:$C,3,0)</f>
        <v>East</v>
      </c>
      <c r="F5442">
        <f>VLOOKUP(B5442,[1]accounts!$A:$D,4,0)</f>
        <v>2022.14</v>
      </c>
    </row>
    <row r="5443" spans="1:6" x14ac:dyDescent="0.35">
      <c r="A5443" t="s">
        <v>88</v>
      </c>
      <c r="B5443" t="s">
        <v>215</v>
      </c>
      <c r="C5443" t="s">
        <v>12</v>
      </c>
      <c r="D5443" t="str">
        <f>VLOOKUP(A5443,[3]sales_teams!$A:$B,2,0)</f>
        <v>Cara Losch</v>
      </c>
      <c r="E5443" t="str">
        <f>VLOOKUP(A5443,[3]sales_teams!$A:$C,3,0)</f>
        <v>East</v>
      </c>
      <c r="F5443">
        <f>VLOOKUP(B5443,[1]accounts!$A:$D,4,0)</f>
        <v>1419.98</v>
      </c>
    </row>
    <row r="5444" spans="1:6" x14ac:dyDescent="0.35">
      <c r="A5444" t="s">
        <v>61</v>
      </c>
      <c r="B5444" t="s">
        <v>213</v>
      </c>
      <c r="C5444" t="s">
        <v>12</v>
      </c>
      <c r="D5444" t="str">
        <f>VLOOKUP(A5444,[3]sales_teams!$A:$B,2,0)</f>
        <v>Dustin Brinkmann</v>
      </c>
      <c r="E5444" t="str">
        <f>VLOOKUP(A5444,[3]sales_teams!$A:$C,3,0)</f>
        <v>Central</v>
      </c>
      <c r="F5444">
        <f>VLOOKUP(B5444,[1]accounts!$A:$D,4,0)</f>
        <v>1223.72</v>
      </c>
    </row>
    <row r="5445" spans="1:6" x14ac:dyDescent="0.35">
      <c r="A5445" t="s">
        <v>61</v>
      </c>
      <c r="B5445" t="s">
        <v>16</v>
      </c>
      <c r="C5445" t="s">
        <v>12</v>
      </c>
      <c r="D5445" t="str">
        <f>VLOOKUP(A5445,[3]sales_teams!$A:$B,2,0)</f>
        <v>Dustin Brinkmann</v>
      </c>
      <c r="E5445" t="str">
        <f>VLOOKUP(A5445,[3]sales_teams!$A:$C,3,0)</f>
        <v>Central</v>
      </c>
      <c r="F5445">
        <f>VLOOKUP(B5445,[1]accounts!$A:$D,4,0)</f>
        <v>3178.24</v>
      </c>
    </row>
    <row r="5446" spans="1:6" x14ac:dyDescent="0.35">
      <c r="A5446" t="s">
        <v>23</v>
      </c>
      <c r="B5446" t="s">
        <v>86</v>
      </c>
      <c r="C5446" t="s">
        <v>12</v>
      </c>
      <c r="D5446" t="str">
        <f>VLOOKUP(A5446,[3]sales_teams!$A:$B,2,0)</f>
        <v>Summer Sewald</v>
      </c>
      <c r="E5446" t="str">
        <f>VLOOKUP(A5446,[3]sales_teams!$A:$C,3,0)</f>
        <v>West</v>
      </c>
      <c r="F5446">
        <f>VLOOKUP(B5446,[1]accounts!$A:$D,4,0)</f>
        <v>2741.37</v>
      </c>
    </row>
    <row r="5447" spans="1:6" x14ac:dyDescent="0.35">
      <c r="A5447" t="s">
        <v>26</v>
      </c>
      <c r="B5447" t="s">
        <v>109</v>
      </c>
      <c r="C5447" t="s">
        <v>46</v>
      </c>
      <c r="D5447" t="str">
        <f>VLOOKUP(A5447,[3]sales_teams!$A:$B,2,0)</f>
        <v>Dustin Brinkmann</v>
      </c>
      <c r="E5447" t="str">
        <f>VLOOKUP(A5447,[3]sales_teams!$A:$C,3,0)</f>
        <v>Central</v>
      </c>
      <c r="F5447">
        <f>VLOOKUP(B5447,[1]accounts!$A:$D,4,0)</f>
        <v>86.68</v>
      </c>
    </row>
    <row r="5448" spans="1:6" x14ac:dyDescent="0.35">
      <c r="A5448" t="s">
        <v>14</v>
      </c>
      <c r="B5448" t="s">
        <v>303</v>
      </c>
      <c r="C5448" t="s">
        <v>46</v>
      </c>
      <c r="D5448" t="str">
        <f>VLOOKUP(A5448,[3]sales_teams!$A:$B,2,0)</f>
        <v>Melvin Marxen</v>
      </c>
      <c r="E5448" t="str">
        <f>VLOOKUP(A5448,[3]sales_teams!$A:$C,3,0)</f>
        <v>Central</v>
      </c>
      <c r="F5448">
        <f>VLOOKUP(B5448,[1]accounts!$A:$D,4,0)</f>
        <v>647.17999999999995</v>
      </c>
    </row>
    <row r="5449" spans="1:6" x14ac:dyDescent="0.35">
      <c r="A5449" t="s">
        <v>67</v>
      </c>
      <c r="B5449" t="s">
        <v>124</v>
      </c>
      <c r="C5449" t="s">
        <v>40</v>
      </c>
      <c r="D5449" t="str">
        <f>VLOOKUP(A5449,[3]sales_teams!$A:$B,2,0)</f>
        <v>Celia Rouche</v>
      </c>
      <c r="E5449" t="str">
        <f>VLOOKUP(A5449,[3]sales_teams!$A:$C,3,0)</f>
        <v>West</v>
      </c>
      <c r="F5449">
        <f>VLOOKUP(B5449,[1]accounts!$A:$D,4,0)</f>
        <v>2437.85</v>
      </c>
    </row>
    <row r="5450" spans="1:6" x14ac:dyDescent="0.35">
      <c r="A5450" t="s">
        <v>105</v>
      </c>
      <c r="B5450" t="s">
        <v>98</v>
      </c>
      <c r="C5450" t="s">
        <v>12</v>
      </c>
      <c r="D5450" t="str">
        <f>VLOOKUP(A5450,[3]sales_teams!$A:$B,2,0)</f>
        <v>Cara Losch</v>
      </c>
      <c r="E5450" t="str">
        <f>VLOOKUP(A5450,[3]sales_teams!$A:$C,3,0)</f>
        <v>East</v>
      </c>
      <c r="F5450">
        <f>VLOOKUP(B5450,[1]accounts!$A:$D,4,0)</f>
        <v>1100.04</v>
      </c>
    </row>
    <row r="5451" spans="1:6" x14ac:dyDescent="0.35">
      <c r="A5451" t="s">
        <v>44</v>
      </c>
      <c r="B5451" t="s">
        <v>207</v>
      </c>
      <c r="C5451" t="s">
        <v>12</v>
      </c>
      <c r="D5451" t="str">
        <f>VLOOKUP(A5451,[3]sales_teams!$A:$B,2,0)</f>
        <v>Melvin Marxen</v>
      </c>
      <c r="E5451" t="str">
        <f>VLOOKUP(A5451,[3]sales_teams!$A:$C,3,0)</f>
        <v>Central</v>
      </c>
      <c r="F5451">
        <f>VLOOKUP(B5451,[1]accounts!$A:$D,4,0)</f>
        <v>217.87</v>
      </c>
    </row>
    <row r="5452" spans="1:6" x14ac:dyDescent="0.35">
      <c r="A5452" t="s">
        <v>54</v>
      </c>
      <c r="B5452" t="s">
        <v>24</v>
      </c>
      <c r="C5452" t="s">
        <v>46</v>
      </c>
      <c r="D5452" t="str">
        <f>VLOOKUP(A5452,[3]sales_teams!$A:$B,2,0)</f>
        <v>Celia Rouche</v>
      </c>
      <c r="E5452" t="str">
        <f>VLOOKUP(A5452,[3]sales_teams!$A:$C,3,0)</f>
        <v>West</v>
      </c>
      <c r="F5452">
        <f>VLOOKUP(B5452,[1]accounts!$A:$D,4,0)</f>
        <v>792.46</v>
      </c>
    </row>
    <row r="5453" spans="1:6" x14ac:dyDescent="0.35">
      <c r="A5453" t="s">
        <v>54</v>
      </c>
      <c r="B5453" t="s">
        <v>148</v>
      </c>
      <c r="C5453" t="s">
        <v>12</v>
      </c>
      <c r="D5453" t="str">
        <f>VLOOKUP(A5453,[3]sales_teams!$A:$B,2,0)</f>
        <v>Celia Rouche</v>
      </c>
      <c r="E5453" t="str">
        <f>VLOOKUP(A5453,[3]sales_teams!$A:$C,3,0)</f>
        <v>West</v>
      </c>
      <c r="F5453">
        <f>VLOOKUP(B5453,[1]accounts!$A:$D,4,0)</f>
        <v>2952.73</v>
      </c>
    </row>
    <row r="5454" spans="1:6" x14ac:dyDescent="0.35">
      <c r="A5454" t="s">
        <v>38</v>
      </c>
      <c r="B5454" t="s">
        <v>24</v>
      </c>
      <c r="C5454" t="s">
        <v>46</v>
      </c>
      <c r="D5454" t="str">
        <f>VLOOKUP(A5454,[3]sales_teams!$A:$B,2,0)</f>
        <v>Summer Sewald</v>
      </c>
      <c r="E5454" t="str">
        <f>VLOOKUP(A5454,[3]sales_teams!$A:$C,3,0)</f>
        <v>West</v>
      </c>
      <c r="F5454">
        <f>VLOOKUP(B5454,[1]accounts!$A:$D,4,0)</f>
        <v>792.46</v>
      </c>
    </row>
    <row r="5455" spans="1:6" x14ac:dyDescent="0.35">
      <c r="A5455" t="s">
        <v>38</v>
      </c>
      <c r="B5455" t="s">
        <v>273</v>
      </c>
      <c r="C5455" t="s">
        <v>46</v>
      </c>
      <c r="D5455" t="str">
        <f>VLOOKUP(A5455,[3]sales_teams!$A:$B,2,0)</f>
        <v>Summer Sewald</v>
      </c>
      <c r="E5455" t="str">
        <f>VLOOKUP(A5455,[3]sales_teams!$A:$C,3,0)</f>
        <v>West</v>
      </c>
      <c r="F5455">
        <f>VLOOKUP(B5455,[1]accounts!$A:$D,4,0)</f>
        <v>2214.94</v>
      </c>
    </row>
    <row r="5456" spans="1:6" x14ac:dyDescent="0.35">
      <c r="A5456" t="s">
        <v>38</v>
      </c>
      <c r="B5456" t="s">
        <v>168</v>
      </c>
      <c r="C5456" t="s">
        <v>12</v>
      </c>
      <c r="D5456" t="str">
        <f>VLOOKUP(A5456,[3]sales_teams!$A:$B,2,0)</f>
        <v>Summer Sewald</v>
      </c>
      <c r="E5456" t="str">
        <f>VLOOKUP(A5456,[3]sales_teams!$A:$C,3,0)</f>
        <v>West</v>
      </c>
      <c r="F5456">
        <f>VLOOKUP(B5456,[1]accounts!$A:$D,4,0)</f>
        <v>349.81</v>
      </c>
    </row>
    <row r="5457" spans="1:6" x14ac:dyDescent="0.35">
      <c r="A5457" t="s">
        <v>95</v>
      </c>
      <c r="B5457" t="s">
        <v>313</v>
      </c>
      <c r="C5457" t="s">
        <v>46</v>
      </c>
      <c r="D5457" t="str">
        <f>VLOOKUP(A5457,[3]sales_teams!$A:$B,2,0)</f>
        <v>Summer Sewald</v>
      </c>
      <c r="E5457" t="str">
        <f>VLOOKUP(A5457,[3]sales_teams!$A:$C,3,0)</f>
        <v>West</v>
      </c>
      <c r="F5457">
        <f>VLOOKUP(B5457,[1]accounts!$A:$D,4,0)</f>
        <v>497.11</v>
      </c>
    </row>
    <row r="5458" spans="1:6" x14ac:dyDescent="0.35">
      <c r="A5458" t="s">
        <v>95</v>
      </c>
      <c r="B5458" t="s">
        <v>168</v>
      </c>
      <c r="C5458" t="s">
        <v>12</v>
      </c>
      <c r="D5458" t="str">
        <f>VLOOKUP(A5458,[3]sales_teams!$A:$B,2,0)</f>
        <v>Summer Sewald</v>
      </c>
      <c r="E5458" t="str">
        <f>VLOOKUP(A5458,[3]sales_teams!$A:$C,3,0)</f>
        <v>West</v>
      </c>
      <c r="F5458">
        <f>VLOOKUP(B5458,[1]accounts!$A:$D,4,0)</f>
        <v>349.81</v>
      </c>
    </row>
    <row r="5459" spans="1:6" x14ac:dyDescent="0.35">
      <c r="A5459" t="s">
        <v>32</v>
      </c>
      <c r="B5459" t="s">
        <v>52</v>
      </c>
      <c r="C5459" t="s">
        <v>12</v>
      </c>
      <c r="D5459" t="str">
        <f>VLOOKUP(A5459,[3]sales_teams!$A:$B,2,0)</f>
        <v>Celia Rouche</v>
      </c>
      <c r="E5459" t="str">
        <f>VLOOKUP(A5459,[3]sales_teams!$A:$C,3,0)</f>
        <v>West</v>
      </c>
      <c r="F5459">
        <f>VLOOKUP(B5459,[1]accounts!$A:$D,4,0)</f>
        <v>1699.85</v>
      </c>
    </row>
    <row r="5460" spans="1:6" x14ac:dyDescent="0.35">
      <c r="A5460" t="s">
        <v>116</v>
      </c>
      <c r="B5460" t="s">
        <v>42</v>
      </c>
      <c r="C5460" t="s">
        <v>46</v>
      </c>
      <c r="D5460" t="str">
        <f>VLOOKUP(A5460,[3]sales_teams!$A:$B,2,0)</f>
        <v>Melvin Marxen</v>
      </c>
      <c r="E5460" t="str">
        <f>VLOOKUP(A5460,[3]sales_teams!$A:$C,3,0)</f>
        <v>Central</v>
      </c>
      <c r="F5460">
        <f>VLOOKUP(B5460,[1]accounts!$A:$D,4,0)</f>
        <v>587.34</v>
      </c>
    </row>
    <row r="5461" spans="1:6" x14ac:dyDescent="0.35">
      <c r="A5461" t="s">
        <v>116</v>
      </c>
      <c r="B5461" t="s">
        <v>111</v>
      </c>
      <c r="C5461" t="s">
        <v>46</v>
      </c>
      <c r="D5461" t="str">
        <f>VLOOKUP(A5461,[3]sales_teams!$A:$B,2,0)</f>
        <v>Melvin Marxen</v>
      </c>
      <c r="E5461" t="str">
        <f>VLOOKUP(A5461,[3]sales_teams!$A:$C,3,0)</f>
        <v>Central</v>
      </c>
      <c r="F5461">
        <f>VLOOKUP(B5461,[1]accounts!$A:$D,4,0)</f>
        <v>1698.2</v>
      </c>
    </row>
    <row r="5462" spans="1:6" x14ac:dyDescent="0.35">
      <c r="A5462" t="s">
        <v>61</v>
      </c>
      <c r="B5462" t="s">
        <v>213</v>
      </c>
      <c r="C5462" t="s">
        <v>46</v>
      </c>
      <c r="D5462" t="str">
        <f>VLOOKUP(A5462,[3]sales_teams!$A:$B,2,0)</f>
        <v>Dustin Brinkmann</v>
      </c>
      <c r="E5462" t="str">
        <f>VLOOKUP(A5462,[3]sales_teams!$A:$C,3,0)</f>
        <v>Central</v>
      </c>
      <c r="F5462">
        <f>VLOOKUP(B5462,[1]accounts!$A:$D,4,0)</f>
        <v>1223.72</v>
      </c>
    </row>
    <row r="5463" spans="1:6" x14ac:dyDescent="0.35">
      <c r="A5463" t="s">
        <v>61</v>
      </c>
      <c r="B5463" t="s">
        <v>315</v>
      </c>
      <c r="C5463" t="s">
        <v>46</v>
      </c>
      <c r="D5463" t="str">
        <f>VLOOKUP(A5463,[3]sales_teams!$A:$B,2,0)</f>
        <v>Dustin Brinkmann</v>
      </c>
      <c r="E5463" t="str">
        <f>VLOOKUP(A5463,[3]sales_teams!$A:$C,3,0)</f>
        <v>Central</v>
      </c>
      <c r="F5463">
        <f>VLOOKUP(B5463,[1]accounts!$A:$D,4,0)</f>
        <v>8170.38</v>
      </c>
    </row>
    <row r="5464" spans="1:6" x14ac:dyDescent="0.35">
      <c r="A5464" t="s">
        <v>29</v>
      </c>
      <c r="B5464" t="s">
        <v>184</v>
      </c>
      <c r="C5464" t="s">
        <v>12</v>
      </c>
      <c r="D5464" t="str">
        <f>VLOOKUP(A5464,[3]sales_teams!$A:$B,2,0)</f>
        <v>Celia Rouche</v>
      </c>
      <c r="E5464" t="str">
        <f>VLOOKUP(A5464,[3]sales_teams!$A:$C,3,0)</f>
        <v>West</v>
      </c>
      <c r="F5464">
        <f>VLOOKUP(B5464,[1]accounts!$A:$D,4,0)</f>
        <v>1618.89</v>
      </c>
    </row>
    <row r="5465" spans="1:6" x14ac:dyDescent="0.35">
      <c r="A5465" t="s">
        <v>29</v>
      </c>
      <c r="B5465" t="s">
        <v>199</v>
      </c>
      <c r="C5465" t="s">
        <v>12</v>
      </c>
      <c r="D5465" t="str">
        <f>VLOOKUP(A5465,[3]sales_teams!$A:$B,2,0)</f>
        <v>Celia Rouche</v>
      </c>
      <c r="E5465" t="str">
        <f>VLOOKUP(A5465,[3]sales_teams!$A:$C,3,0)</f>
        <v>West</v>
      </c>
      <c r="F5465">
        <f>VLOOKUP(B5465,[1]accounts!$A:$D,4,0)</f>
        <v>7708.38</v>
      </c>
    </row>
    <row r="5466" spans="1:6" x14ac:dyDescent="0.35">
      <c r="A5466" t="s">
        <v>23</v>
      </c>
      <c r="B5466" t="s">
        <v>55</v>
      </c>
      <c r="C5466" t="s">
        <v>12</v>
      </c>
      <c r="D5466" t="str">
        <f>VLOOKUP(A5466,[3]sales_teams!$A:$B,2,0)</f>
        <v>Summer Sewald</v>
      </c>
      <c r="E5466" t="str">
        <f>VLOOKUP(A5466,[3]sales_teams!$A:$C,3,0)</f>
        <v>West</v>
      </c>
      <c r="F5466">
        <f>VLOOKUP(B5466,[1]accounts!$A:$D,4,0)</f>
        <v>2059.9</v>
      </c>
    </row>
    <row r="5467" spans="1:6" x14ac:dyDescent="0.35">
      <c r="A5467" t="s">
        <v>26</v>
      </c>
      <c r="B5467" t="s">
        <v>42</v>
      </c>
      <c r="C5467" t="s">
        <v>12</v>
      </c>
      <c r="D5467" t="str">
        <f>VLOOKUP(A5467,[3]sales_teams!$A:$B,2,0)</f>
        <v>Dustin Brinkmann</v>
      </c>
      <c r="E5467" t="str">
        <f>VLOOKUP(A5467,[3]sales_teams!$A:$C,3,0)</f>
        <v>Central</v>
      </c>
      <c r="F5467">
        <f>VLOOKUP(B5467,[1]accounts!$A:$D,4,0)</f>
        <v>587.34</v>
      </c>
    </row>
    <row r="5468" spans="1:6" x14ac:dyDescent="0.35">
      <c r="A5468" t="s">
        <v>26</v>
      </c>
      <c r="B5468" t="s">
        <v>318</v>
      </c>
      <c r="C5468" t="s">
        <v>12</v>
      </c>
      <c r="D5468" t="str">
        <f>VLOOKUP(A5468,[3]sales_teams!$A:$B,2,0)</f>
        <v>Dustin Brinkmann</v>
      </c>
      <c r="E5468" t="str">
        <f>VLOOKUP(A5468,[3]sales_teams!$A:$C,3,0)</f>
        <v>Central</v>
      </c>
      <c r="F5468">
        <f>VLOOKUP(B5468,[1]accounts!$A:$D,4,0)</f>
        <v>2403.58</v>
      </c>
    </row>
    <row r="5469" spans="1:6" x14ac:dyDescent="0.35">
      <c r="A5469" t="s">
        <v>142</v>
      </c>
      <c r="B5469" t="s">
        <v>237</v>
      </c>
      <c r="C5469" t="s">
        <v>12</v>
      </c>
      <c r="D5469" t="str">
        <f>VLOOKUP(A5469,[3]sales_teams!$A:$B,2,0)</f>
        <v>Rocco Neubert</v>
      </c>
      <c r="E5469" t="str">
        <f>VLOOKUP(A5469,[3]sales_teams!$A:$C,3,0)</f>
        <v>East</v>
      </c>
      <c r="F5469">
        <f>VLOOKUP(B5469,[1]accounts!$A:$D,4,0)</f>
        <v>2520.83</v>
      </c>
    </row>
    <row r="5470" spans="1:6" x14ac:dyDescent="0.35">
      <c r="A5470" t="s">
        <v>142</v>
      </c>
      <c r="B5470" t="s">
        <v>209</v>
      </c>
      <c r="C5470" t="s">
        <v>12</v>
      </c>
      <c r="D5470" t="str">
        <f>VLOOKUP(A5470,[3]sales_teams!$A:$B,2,0)</f>
        <v>Rocco Neubert</v>
      </c>
      <c r="E5470" t="str">
        <f>VLOOKUP(A5470,[3]sales_teams!$A:$C,3,0)</f>
        <v>East</v>
      </c>
      <c r="F5470">
        <f>VLOOKUP(B5470,[1]accounts!$A:$D,4,0)</f>
        <v>1712.68</v>
      </c>
    </row>
    <row r="5471" spans="1:6" x14ac:dyDescent="0.35">
      <c r="A5471" t="s">
        <v>142</v>
      </c>
      <c r="B5471" t="s">
        <v>65</v>
      </c>
      <c r="C5471" t="s">
        <v>12</v>
      </c>
      <c r="D5471" t="str">
        <f>VLOOKUP(A5471,[3]sales_teams!$A:$B,2,0)</f>
        <v>Rocco Neubert</v>
      </c>
      <c r="E5471" t="str">
        <f>VLOOKUP(A5471,[3]sales_teams!$A:$C,3,0)</f>
        <v>East</v>
      </c>
      <c r="F5471">
        <f>VLOOKUP(B5471,[1]accounts!$A:$D,4,0)</f>
        <v>3838.39</v>
      </c>
    </row>
    <row r="5472" spans="1:6" x14ac:dyDescent="0.35">
      <c r="A5472" t="s">
        <v>44</v>
      </c>
      <c r="B5472" t="s">
        <v>62</v>
      </c>
      <c r="C5472" t="s">
        <v>46</v>
      </c>
      <c r="D5472" t="str">
        <f>VLOOKUP(A5472,[3]sales_teams!$A:$B,2,0)</f>
        <v>Melvin Marxen</v>
      </c>
      <c r="E5472" t="str">
        <f>VLOOKUP(A5472,[3]sales_teams!$A:$C,3,0)</f>
        <v>Central</v>
      </c>
      <c r="F5472">
        <f>VLOOKUP(B5472,[1]accounts!$A:$D,4,0)</f>
        <v>5266.09</v>
      </c>
    </row>
    <row r="5473" spans="1:6" x14ac:dyDescent="0.35">
      <c r="A5473" t="s">
        <v>44</v>
      </c>
      <c r="B5473" t="s">
        <v>318</v>
      </c>
      <c r="C5473" t="s">
        <v>12</v>
      </c>
      <c r="D5473" t="str">
        <f>VLOOKUP(A5473,[3]sales_teams!$A:$B,2,0)</f>
        <v>Melvin Marxen</v>
      </c>
      <c r="E5473" t="str">
        <f>VLOOKUP(A5473,[3]sales_teams!$A:$C,3,0)</f>
        <v>Central</v>
      </c>
      <c r="F5473">
        <f>VLOOKUP(B5473,[1]accounts!$A:$D,4,0)</f>
        <v>2403.58</v>
      </c>
    </row>
    <row r="5474" spans="1:6" x14ac:dyDescent="0.35">
      <c r="A5474" t="s">
        <v>54</v>
      </c>
      <c r="B5474" t="s">
        <v>129</v>
      </c>
      <c r="C5474" t="s">
        <v>40</v>
      </c>
      <c r="D5474" t="str">
        <f>VLOOKUP(A5474,[3]sales_teams!$A:$B,2,0)</f>
        <v>Celia Rouche</v>
      </c>
      <c r="E5474" t="str">
        <f>VLOOKUP(A5474,[3]sales_teams!$A:$C,3,0)</f>
        <v>West</v>
      </c>
      <c r="F5474">
        <f>VLOOKUP(B5474,[1]accounts!$A:$D,4,0)</f>
        <v>1102.43</v>
      </c>
    </row>
    <row r="5475" spans="1:6" x14ac:dyDescent="0.35">
      <c r="A5475" t="s">
        <v>38</v>
      </c>
      <c r="B5475" t="s">
        <v>24</v>
      </c>
      <c r="C5475" t="s">
        <v>12</v>
      </c>
      <c r="D5475" t="str">
        <f>VLOOKUP(A5475,[3]sales_teams!$A:$B,2,0)</f>
        <v>Summer Sewald</v>
      </c>
      <c r="E5475" t="str">
        <f>VLOOKUP(A5475,[3]sales_teams!$A:$C,3,0)</f>
        <v>West</v>
      </c>
      <c r="F5475">
        <f>VLOOKUP(B5475,[1]accounts!$A:$D,4,0)</f>
        <v>792.46</v>
      </c>
    </row>
    <row r="5476" spans="1:6" x14ac:dyDescent="0.35">
      <c r="A5476" t="s">
        <v>38</v>
      </c>
      <c r="B5476" t="s">
        <v>157</v>
      </c>
      <c r="C5476" t="s">
        <v>12</v>
      </c>
      <c r="D5476" t="str">
        <f>VLOOKUP(A5476,[3]sales_teams!$A:$B,2,0)</f>
        <v>Summer Sewald</v>
      </c>
      <c r="E5476" t="str">
        <f>VLOOKUP(A5476,[3]sales_teams!$A:$C,3,0)</f>
        <v>West</v>
      </c>
      <c r="F5476">
        <f>VLOOKUP(B5476,[1]accounts!$A:$D,4,0)</f>
        <v>405.59</v>
      </c>
    </row>
    <row r="5477" spans="1:6" x14ac:dyDescent="0.35">
      <c r="A5477" t="s">
        <v>252</v>
      </c>
      <c r="B5477" t="s">
        <v>135</v>
      </c>
      <c r="C5477" t="s">
        <v>12</v>
      </c>
      <c r="D5477" t="str">
        <f>VLOOKUP(A5477,[3]sales_teams!$A:$B,2,0)</f>
        <v>Melvin Marxen</v>
      </c>
      <c r="E5477" t="str">
        <f>VLOOKUP(A5477,[3]sales_teams!$A:$C,3,0)</f>
        <v>Central</v>
      </c>
      <c r="F5477">
        <f>VLOOKUP(B5477,[1]accounts!$A:$D,4,0)</f>
        <v>2819.5</v>
      </c>
    </row>
    <row r="5478" spans="1:6" x14ac:dyDescent="0.35">
      <c r="A5478" t="s">
        <v>32</v>
      </c>
      <c r="B5478" t="s">
        <v>59</v>
      </c>
      <c r="C5478" t="s">
        <v>12</v>
      </c>
      <c r="D5478" t="str">
        <f>VLOOKUP(A5478,[3]sales_teams!$A:$B,2,0)</f>
        <v>Celia Rouche</v>
      </c>
      <c r="E5478" t="str">
        <f>VLOOKUP(A5478,[3]sales_teams!$A:$C,3,0)</f>
        <v>West</v>
      </c>
      <c r="F5478">
        <f>VLOOKUP(B5478,[1]accounts!$A:$D,4,0)</f>
        <v>6354.87</v>
      </c>
    </row>
    <row r="5479" spans="1:6" x14ac:dyDescent="0.35">
      <c r="A5479" t="s">
        <v>51</v>
      </c>
      <c r="B5479" t="s">
        <v>157</v>
      </c>
      <c r="C5479" t="s">
        <v>12</v>
      </c>
      <c r="D5479" t="str">
        <f>VLOOKUP(A5479,[3]sales_teams!$A:$B,2,0)</f>
        <v>Summer Sewald</v>
      </c>
      <c r="E5479" t="str">
        <f>VLOOKUP(A5479,[3]sales_teams!$A:$C,3,0)</f>
        <v>West</v>
      </c>
      <c r="F5479">
        <f>VLOOKUP(B5479,[1]accounts!$A:$D,4,0)</f>
        <v>405.59</v>
      </c>
    </row>
    <row r="5480" spans="1:6" x14ac:dyDescent="0.35">
      <c r="A5480" t="s">
        <v>97</v>
      </c>
      <c r="B5480" t="s">
        <v>209</v>
      </c>
      <c r="C5480" t="s">
        <v>12</v>
      </c>
      <c r="D5480" t="str">
        <f>VLOOKUP(A5480,[3]sales_teams!$A:$B,2,0)</f>
        <v>Rocco Neubert</v>
      </c>
      <c r="E5480" t="str">
        <f>VLOOKUP(A5480,[3]sales_teams!$A:$C,3,0)</f>
        <v>East</v>
      </c>
      <c r="F5480">
        <f>VLOOKUP(B5480,[1]accounts!$A:$D,4,0)</f>
        <v>1712.68</v>
      </c>
    </row>
    <row r="5481" spans="1:6" x14ac:dyDescent="0.35">
      <c r="A5481" t="s">
        <v>57</v>
      </c>
      <c r="B5481" t="s">
        <v>93</v>
      </c>
      <c r="C5481" t="s">
        <v>12</v>
      </c>
      <c r="D5481" t="str">
        <f>VLOOKUP(A5481,[3]sales_teams!$A:$B,2,0)</f>
        <v>Celia Rouche</v>
      </c>
      <c r="E5481" t="str">
        <f>VLOOKUP(A5481,[3]sales_teams!$A:$C,3,0)</f>
        <v>West</v>
      </c>
      <c r="F5481">
        <f>VLOOKUP(B5481,[1]accounts!$A:$D,4,0)</f>
        <v>7537.24</v>
      </c>
    </row>
    <row r="5482" spans="1:6" x14ac:dyDescent="0.35">
      <c r="A5482" t="s">
        <v>29</v>
      </c>
      <c r="B5482" t="s">
        <v>555</v>
      </c>
      <c r="C5482" t="s">
        <v>12</v>
      </c>
      <c r="D5482" t="str">
        <f>VLOOKUP(A5482,[3]sales_teams!$A:$B,2,0)</f>
        <v>Celia Rouche</v>
      </c>
      <c r="E5482" t="str">
        <f>VLOOKUP(A5482,[3]sales_teams!$A:$C,3,0)</f>
        <v>West</v>
      </c>
      <c r="F5482">
        <f>VLOOKUP(B5482,[1]accounts!$A:$D,4,0)</f>
        <v>1012.72</v>
      </c>
    </row>
    <row r="5483" spans="1:6" x14ac:dyDescent="0.35">
      <c r="A5483" t="s">
        <v>73</v>
      </c>
      <c r="B5483" t="s">
        <v>81</v>
      </c>
      <c r="C5483" t="s">
        <v>12</v>
      </c>
      <c r="D5483" t="str">
        <f>VLOOKUP(A5483,[3]sales_teams!$A:$B,2,0)</f>
        <v>Cara Losch</v>
      </c>
      <c r="E5483" t="str">
        <f>VLOOKUP(A5483,[3]sales_teams!$A:$C,3,0)</f>
        <v>East</v>
      </c>
      <c r="F5483">
        <f>VLOOKUP(B5483,[1]accounts!$A:$D,4,0)</f>
        <v>5158.71</v>
      </c>
    </row>
    <row r="5484" spans="1:6" x14ac:dyDescent="0.35">
      <c r="A5484" t="s">
        <v>73</v>
      </c>
      <c r="B5484" t="s">
        <v>237</v>
      </c>
      <c r="C5484" t="s">
        <v>12</v>
      </c>
      <c r="D5484" t="str">
        <f>VLOOKUP(A5484,[3]sales_teams!$A:$B,2,0)</f>
        <v>Cara Losch</v>
      </c>
      <c r="E5484" t="str">
        <f>VLOOKUP(A5484,[3]sales_teams!$A:$C,3,0)</f>
        <v>East</v>
      </c>
      <c r="F5484">
        <f>VLOOKUP(B5484,[1]accounts!$A:$D,4,0)</f>
        <v>2520.83</v>
      </c>
    </row>
    <row r="5485" spans="1:6" x14ac:dyDescent="0.35">
      <c r="A5485" t="s">
        <v>23</v>
      </c>
      <c r="B5485" t="s">
        <v>122</v>
      </c>
      <c r="C5485" t="s">
        <v>46</v>
      </c>
      <c r="D5485" t="str">
        <f>VLOOKUP(A5485,[3]sales_teams!$A:$B,2,0)</f>
        <v>Summer Sewald</v>
      </c>
      <c r="E5485" t="str">
        <f>VLOOKUP(A5485,[3]sales_teams!$A:$C,3,0)</f>
        <v>West</v>
      </c>
      <c r="F5485">
        <f>VLOOKUP(B5485,[1]accounts!$A:$D,4,0)</f>
        <v>52.5</v>
      </c>
    </row>
    <row r="5486" spans="1:6" x14ac:dyDescent="0.35">
      <c r="A5486" t="s">
        <v>26</v>
      </c>
      <c r="B5486" t="s">
        <v>111</v>
      </c>
      <c r="C5486" t="s">
        <v>46</v>
      </c>
      <c r="D5486" t="str">
        <f>VLOOKUP(A5486,[3]sales_teams!$A:$B,2,0)</f>
        <v>Dustin Brinkmann</v>
      </c>
      <c r="E5486" t="str">
        <f>VLOOKUP(A5486,[3]sales_teams!$A:$C,3,0)</f>
        <v>Central</v>
      </c>
      <c r="F5486">
        <f>VLOOKUP(B5486,[1]accounts!$A:$D,4,0)</f>
        <v>1698.2</v>
      </c>
    </row>
    <row r="5487" spans="1:6" x14ac:dyDescent="0.35">
      <c r="A5487" t="s">
        <v>26</v>
      </c>
      <c r="B5487" t="s">
        <v>231</v>
      </c>
      <c r="C5487" t="s">
        <v>12</v>
      </c>
      <c r="D5487" t="str">
        <f>VLOOKUP(A5487,[3]sales_teams!$A:$B,2,0)</f>
        <v>Dustin Brinkmann</v>
      </c>
      <c r="E5487" t="str">
        <f>VLOOKUP(A5487,[3]sales_teams!$A:$C,3,0)</f>
        <v>Central</v>
      </c>
      <c r="F5487">
        <f>VLOOKUP(B5487,[1]accounts!$A:$D,4,0)</f>
        <v>45.39</v>
      </c>
    </row>
    <row r="5488" spans="1:6" x14ac:dyDescent="0.35">
      <c r="A5488" t="s">
        <v>139</v>
      </c>
      <c r="B5488" t="s">
        <v>410</v>
      </c>
      <c r="C5488" t="s">
        <v>12</v>
      </c>
      <c r="D5488" t="str">
        <f>VLOOKUP(A5488,[3]sales_teams!$A:$B,2,0)</f>
        <v>Rocco Neubert</v>
      </c>
      <c r="E5488" t="str">
        <f>VLOOKUP(A5488,[3]sales_teams!$A:$C,3,0)</f>
        <v>East</v>
      </c>
      <c r="F5488">
        <f>VLOOKUP(B5488,[1]accounts!$A:$D,4,0)</f>
        <v>1197.44</v>
      </c>
    </row>
    <row r="5489" spans="1:6" x14ac:dyDescent="0.35">
      <c r="A5489" t="s">
        <v>139</v>
      </c>
      <c r="B5489" t="s">
        <v>179</v>
      </c>
      <c r="C5489" t="s">
        <v>12</v>
      </c>
      <c r="D5489" t="str">
        <f>VLOOKUP(A5489,[3]sales_teams!$A:$B,2,0)</f>
        <v>Rocco Neubert</v>
      </c>
      <c r="E5489" t="str">
        <f>VLOOKUP(A5489,[3]sales_teams!$A:$C,3,0)</f>
        <v>East</v>
      </c>
      <c r="F5489">
        <f>VLOOKUP(B5489,[1]accounts!$A:$D,4,0)</f>
        <v>702.72</v>
      </c>
    </row>
    <row r="5490" spans="1:6" x14ac:dyDescent="0.35">
      <c r="A5490" t="s">
        <v>118</v>
      </c>
      <c r="B5490" t="s">
        <v>218</v>
      </c>
      <c r="C5490" t="s">
        <v>12</v>
      </c>
      <c r="D5490" t="str">
        <f>VLOOKUP(A5490,[3]sales_teams!$A:$B,2,0)</f>
        <v>Rocco Neubert</v>
      </c>
      <c r="E5490" t="str">
        <f>VLOOKUP(A5490,[3]sales_teams!$A:$C,3,0)</f>
        <v>East</v>
      </c>
      <c r="F5490">
        <f>VLOOKUP(B5490,[1]accounts!$A:$D,4,0)</f>
        <v>4.54</v>
      </c>
    </row>
    <row r="5491" spans="1:6" x14ac:dyDescent="0.35">
      <c r="A5491" t="s">
        <v>164</v>
      </c>
      <c r="B5491" t="s">
        <v>65</v>
      </c>
      <c r="C5491" t="s">
        <v>12</v>
      </c>
      <c r="D5491" t="str">
        <f>VLOOKUP(A5491,[3]sales_teams!$A:$B,2,0)</f>
        <v>Cara Losch</v>
      </c>
      <c r="E5491" t="str">
        <f>VLOOKUP(A5491,[3]sales_teams!$A:$C,3,0)</f>
        <v>East</v>
      </c>
      <c r="F5491">
        <f>VLOOKUP(B5491,[1]accounts!$A:$D,4,0)</f>
        <v>3838.39</v>
      </c>
    </row>
    <row r="5492" spans="1:6" x14ac:dyDescent="0.35">
      <c r="A5492" t="s">
        <v>64</v>
      </c>
      <c r="B5492" t="s">
        <v>218</v>
      </c>
      <c r="C5492" t="s">
        <v>12</v>
      </c>
      <c r="D5492" t="str">
        <f>VLOOKUP(A5492,[3]sales_teams!$A:$B,2,0)</f>
        <v>Rocco Neubert</v>
      </c>
      <c r="E5492" t="str">
        <f>VLOOKUP(A5492,[3]sales_teams!$A:$C,3,0)</f>
        <v>East</v>
      </c>
      <c r="F5492">
        <f>VLOOKUP(B5492,[1]accounts!$A:$D,4,0)</f>
        <v>4.54</v>
      </c>
    </row>
    <row r="5493" spans="1:6" x14ac:dyDescent="0.35">
      <c r="A5493" t="s">
        <v>14</v>
      </c>
      <c r="B5493" t="s">
        <v>315</v>
      </c>
      <c r="C5493" t="s">
        <v>46</v>
      </c>
      <c r="D5493" t="str">
        <f>VLOOKUP(A5493,[3]sales_teams!$A:$B,2,0)</f>
        <v>Melvin Marxen</v>
      </c>
      <c r="E5493" t="str">
        <f>VLOOKUP(A5493,[3]sales_teams!$A:$C,3,0)</f>
        <v>Central</v>
      </c>
      <c r="F5493">
        <f>VLOOKUP(B5493,[1]accounts!$A:$D,4,0)</f>
        <v>8170.38</v>
      </c>
    </row>
    <row r="5494" spans="1:6" x14ac:dyDescent="0.35">
      <c r="A5494" t="s">
        <v>44</v>
      </c>
      <c r="B5494" t="s">
        <v>36</v>
      </c>
      <c r="C5494" t="s">
        <v>12</v>
      </c>
      <c r="D5494" t="str">
        <f>VLOOKUP(A5494,[3]sales_teams!$A:$B,2,0)</f>
        <v>Melvin Marxen</v>
      </c>
      <c r="E5494" t="str">
        <f>VLOOKUP(A5494,[3]sales_teams!$A:$C,3,0)</f>
        <v>Central</v>
      </c>
      <c r="F5494">
        <f>VLOOKUP(B5494,[1]accounts!$A:$D,4,0)</f>
        <v>441.08</v>
      </c>
    </row>
    <row r="5495" spans="1:6" x14ac:dyDescent="0.35">
      <c r="A5495" t="s">
        <v>44</v>
      </c>
      <c r="B5495" t="s">
        <v>113</v>
      </c>
      <c r="C5495" t="s">
        <v>12</v>
      </c>
      <c r="D5495" t="str">
        <f>VLOOKUP(A5495,[3]sales_teams!$A:$B,2,0)</f>
        <v>Melvin Marxen</v>
      </c>
      <c r="E5495" t="str">
        <f>VLOOKUP(A5495,[3]sales_teams!$A:$C,3,0)</f>
        <v>Central</v>
      </c>
      <c r="F5495">
        <f>VLOOKUP(B5495,[1]accounts!$A:$D,4,0)</f>
        <v>375.43</v>
      </c>
    </row>
    <row r="5496" spans="1:6" x14ac:dyDescent="0.35">
      <c r="A5496" t="s">
        <v>38</v>
      </c>
      <c r="B5496" t="s">
        <v>33</v>
      </c>
      <c r="C5496" t="s">
        <v>12</v>
      </c>
      <c r="D5496" t="str">
        <f>VLOOKUP(A5496,[3]sales_teams!$A:$B,2,0)</f>
        <v>Summer Sewald</v>
      </c>
      <c r="E5496" t="str">
        <f>VLOOKUP(A5496,[3]sales_teams!$A:$C,3,0)</f>
        <v>West</v>
      </c>
      <c r="F5496">
        <f>VLOOKUP(B5496,[1]accounts!$A:$D,4,0)</f>
        <v>4269.8999999999996</v>
      </c>
    </row>
    <row r="5497" spans="1:6" x14ac:dyDescent="0.35">
      <c r="A5497" t="s">
        <v>252</v>
      </c>
      <c r="B5497" t="s">
        <v>303</v>
      </c>
      <c r="C5497" t="s">
        <v>46</v>
      </c>
      <c r="D5497" t="str">
        <f>VLOOKUP(A5497,[3]sales_teams!$A:$B,2,0)</f>
        <v>Melvin Marxen</v>
      </c>
      <c r="E5497" t="str">
        <f>VLOOKUP(A5497,[3]sales_teams!$A:$C,3,0)</f>
        <v>Central</v>
      </c>
      <c r="F5497">
        <f>VLOOKUP(B5497,[1]accounts!$A:$D,4,0)</f>
        <v>647.17999999999995</v>
      </c>
    </row>
    <row r="5498" spans="1:6" x14ac:dyDescent="0.35">
      <c r="A5498" t="s">
        <v>78</v>
      </c>
      <c r="B5498" t="s">
        <v>93</v>
      </c>
      <c r="C5498" t="s">
        <v>46</v>
      </c>
      <c r="D5498" t="str">
        <f>VLOOKUP(A5498,[3]sales_teams!$A:$B,2,0)</f>
        <v>Summer Sewald</v>
      </c>
      <c r="E5498" t="str">
        <f>VLOOKUP(A5498,[3]sales_teams!$A:$C,3,0)</f>
        <v>West</v>
      </c>
      <c r="F5498">
        <f>VLOOKUP(B5498,[1]accounts!$A:$D,4,0)</f>
        <v>7537.24</v>
      </c>
    </row>
    <row r="5499" spans="1:6" x14ac:dyDescent="0.35">
      <c r="A5499" t="s">
        <v>9</v>
      </c>
      <c r="B5499" t="s">
        <v>207</v>
      </c>
      <c r="C5499" t="s">
        <v>12</v>
      </c>
      <c r="D5499" t="str">
        <f>VLOOKUP(A5499,[3]sales_teams!$A:$B,2,0)</f>
        <v>Dustin Brinkmann</v>
      </c>
      <c r="E5499" t="str">
        <f>VLOOKUP(A5499,[3]sales_teams!$A:$C,3,0)</f>
        <v>Central</v>
      </c>
      <c r="F5499">
        <f>VLOOKUP(B5499,[1]accounts!$A:$D,4,0)</f>
        <v>217.87</v>
      </c>
    </row>
    <row r="5500" spans="1:6" x14ac:dyDescent="0.35">
      <c r="A5500" t="s">
        <v>9</v>
      </c>
      <c r="B5500" t="s">
        <v>135</v>
      </c>
      <c r="C5500" t="s">
        <v>12</v>
      </c>
      <c r="D5500" t="str">
        <f>VLOOKUP(A5500,[3]sales_teams!$A:$B,2,0)</f>
        <v>Dustin Brinkmann</v>
      </c>
      <c r="E5500" t="str">
        <f>VLOOKUP(A5500,[3]sales_teams!$A:$C,3,0)</f>
        <v>Central</v>
      </c>
      <c r="F5500">
        <f>VLOOKUP(B5500,[1]accounts!$A:$D,4,0)</f>
        <v>2819.5</v>
      </c>
    </row>
    <row r="5501" spans="1:6" x14ac:dyDescent="0.35">
      <c r="A5501" t="s">
        <v>35</v>
      </c>
      <c r="B5501" t="s">
        <v>151</v>
      </c>
      <c r="C5501" t="s">
        <v>12</v>
      </c>
      <c r="D5501" t="str">
        <f>VLOOKUP(A5501,[3]sales_teams!$A:$B,2,0)</f>
        <v>Melvin Marxen</v>
      </c>
      <c r="E5501" t="str">
        <f>VLOOKUP(A5501,[3]sales_teams!$A:$C,3,0)</f>
        <v>Central</v>
      </c>
      <c r="F5501">
        <f>VLOOKUP(B5501,[1]accounts!$A:$D,4,0)</f>
        <v>2938.67</v>
      </c>
    </row>
    <row r="5502" spans="1:6" x14ac:dyDescent="0.35">
      <c r="A5502" t="s">
        <v>57</v>
      </c>
      <c r="B5502" t="s">
        <v>184</v>
      </c>
      <c r="C5502" t="s">
        <v>12</v>
      </c>
      <c r="D5502" t="str">
        <f>VLOOKUP(A5502,[3]sales_teams!$A:$B,2,0)</f>
        <v>Celia Rouche</v>
      </c>
      <c r="E5502" t="str">
        <f>VLOOKUP(A5502,[3]sales_teams!$A:$C,3,0)</f>
        <v>West</v>
      </c>
      <c r="F5502">
        <f>VLOOKUP(B5502,[1]accounts!$A:$D,4,0)</f>
        <v>1618.89</v>
      </c>
    </row>
    <row r="5503" spans="1:6" x14ac:dyDescent="0.35">
      <c r="A5503" t="s">
        <v>61</v>
      </c>
      <c r="B5503" t="s">
        <v>303</v>
      </c>
      <c r="C5503" t="s">
        <v>12</v>
      </c>
      <c r="D5503" t="str">
        <f>VLOOKUP(A5503,[3]sales_teams!$A:$B,2,0)</f>
        <v>Dustin Brinkmann</v>
      </c>
      <c r="E5503" t="str">
        <f>VLOOKUP(A5503,[3]sales_teams!$A:$C,3,0)</f>
        <v>Central</v>
      </c>
      <c r="F5503">
        <f>VLOOKUP(B5503,[1]accounts!$A:$D,4,0)</f>
        <v>647.17999999999995</v>
      </c>
    </row>
    <row r="5504" spans="1:6" x14ac:dyDescent="0.35">
      <c r="A5504" t="s">
        <v>29</v>
      </c>
      <c r="B5504" t="s">
        <v>174</v>
      </c>
      <c r="C5504" t="s">
        <v>12</v>
      </c>
      <c r="D5504" t="str">
        <f>VLOOKUP(A5504,[3]sales_teams!$A:$B,2,0)</f>
        <v>Celia Rouche</v>
      </c>
      <c r="E5504" t="str">
        <f>VLOOKUP(A5504,[3]sales_teams!$A:$C,3,0)</f>
        <v>West</v>
      </c>
      <c r="F5504">
        <f>VLOOKUP(B5504,[1]accounts!$A:$D,4,0)</f>
        <v>98.79</v>
      </c>
    </row>
    <row r="5505" spans="1:6" x14ac:dyDescent="0.35">
      <c r="A5505" t="s">
        <v>29</v>
      </c>
      <c r="B5505" t="s">
        <v>174</v>
      </c>
      <c r="C5505" t="s">
        <v>12</v>
      </c>
      <c r="D5505" t="str">
        <f>VLOOKUP(A5505,[3]sales_teams!$A:$B,2,0)</f>
        <v>Celia Rouche</v>
      </c>
      <c r="E5505" t="str">
        <f>VLOOKUP(A5505,[3]sales_teams!$A:$C,3,0)</f>
        <v>West</v>
      </c>
      <c r="F5505">
        <f>VLOOKUP(B5505,[1]accounts!$A:$D,4,0)</f>
        <v>98.79</v>
      </c>
    </row>
    <row r="5506" spans="1:6" x14ac:dyDescent="0.35">
      <c r="A5506" t="s">
        <v>73</v>
      </c>
      <c r="B5506" t="s">
        <v>106</v>
      </c>
      <c r="C5506" t="s">
        <v>12</v>
      </c>
      <c r="D5506" t="str">
        <f>VLOOKUP(A5506,[3]sales_teams!$A:$B,2,0)</f>
        <v>Cara Losch</v>
      </c>
      <c r="E5506" t="str">
        <f>VLOOKUP(A5506,[3]sales_teams!$A:$C,3,0)</f>
        <v>East</v>
      </c>
      <c r="F5506">
        <f>VLOOKUP(B5506,[1]accounts!$A:$D,4,0)</f>
        <v>3027.46</v>
      </c>
    </row>
    <row r="5507" spans="1:6" x14ac:dyDescent="0.35">
      <c r="A5507" t="s">
        <v>73</v>
      </c>
      <c r="B5507" t="s">
        <v>143</v>
      </c>
      <c r="C5507" t="s">
        <v>12</v>
      </c>
      <c r="D5507" t="str">
        <f>VLOOKUP(A5507,[3]sales_teams!$A:$B,2,0)</f>
        <v>Cara Losch</v>
      </c>
      <c r="E5507" t="str">
        <f>VLOOKUP(A5507,[3]sales_teams!$A:$C,3,0)</f>
        <v>East</v>
      </c>
      <c r="F5507">
        <f>VLOOKUP(B5507,[1]accounts!$A:$D,4,0)</f>
        <v>2818.38</v>
      </c>
    </row>
    <row r="5508" spans="1:6" x14ac:dyDescent="0.35">
      <c r="A5508" t="s">
        <v>164</v>
      </c>
      <c r="B5508" t="s">
        <v>518</v>
      </c>
      <c r="C5508" t="s">
        <v>12</v>
      </c>
      <c r="D5508" t="str">
        <f>VLOOKUP(A5508,[3]sales_teams!$A:$B,2,0)</f>
        <v>Cara Losch</v>
      </c>
      <c r="E5508" t="str">
        <f>VLOOKUP(A5508,[3]sales_teams!$A:$C,3,0)</f>
        <v>East</v>
      </c>
      <c r="F5508">
        <f>VLOOKUP(B5508,[1]accounts!$A:$D,4,0)</f>
        <v>527.11</v>
      </c>
    </row>
    <row r="5509" spans="1:6" x14ac:dyDescent="0.35">
      <c r="A5509" t="s">
        <v>64</v>
      </c>
      <c r="B5509" t="s">
        <v>215</v>
      </c>
      <c r="C5509" t="s">
        <v>12</v>
      </c>
      <c r="D5509" t="str">
        <f>VLOOKUP(A5509,[3]sales_teams!$A:$B,2,0)</f>
        <v>Rocco Neubert</v>
      </c>
      <c r="E5509" t="str">
        <f>VLOOKUP(A5509,[3]sales_teams!$A:$C,3,0)</f>
        <v>East</v>
      </c>
      <c r="F5509">
        <f>VLOOKUP(B5509,[1]accounts!$A:$D,4,0)</f>
        <v>1419.98</v>
      </c>
    </row>
    <row r="5510" spans="1:6" x14ac:dyDescent="0.35">
      <c r="A5510" t="s">
        <v>14</v>
      </c>
      <c r="B5510" t="s">
        <v>91</v>
      </c>
      <c r="C5510" t="s">
        <v>46</v>
      </c>
      <c r="D5510" t="str">
        <f>VLOOKUP(A5510,[3]sales_teams!$A:$B,2,0)</f>
        <v>Melvin Marxen</v>
      </c>
      <c r="E5510" t="str">
        <f>VLOOKUP(A5510,[3]sales_teams!$A:$C,3,0)</f>
        <v>Central</v>
      </c>
      <c r="F5510">
        <f>VLOOKUP(B5510,[1]accounts!$A:$D,4,0)</f>
        <v>2173.98</v>
      </c>
    </row>
    <row r="5511" spans="1:6" x14ac:dyDescent="0.35">
      <c r="A5511" t="s">
        <v>14</v>
      </c>
      <c r="B5511" t="s">
        <v>303</v>
      </c>
      <c r="C5511" t="s">
        <v>46</v>
      </c>
      <c r="D5511" t="str">
        <f>VLOOKUP(A5511,[3]sales_teams!$A:$B,2,0)</f>
        <v>Melvin Marxen</v>
      </c>
      <c r="E5511" t="str">
        <f>VLOOKUP(A5511,[3]sales_teams!$A:$C,3,0)</f>
        <v>Central</v>
      </c>
      <c r="F5511">
        <f>VLOOKUP(B5511,[1]accounts!$A:$D,4,0)</f>
        <v>647.17999999999995</v>
      </c>
    </row>
    <row r="5512" spans="1:6" x14ac:dyDescent="0.35">
      <c r="A5512" t="s">
        <v>44</v>
      </c>
      <c r="B5512" t="s">
        <v>303</v>
      </c>
      <c r="C5512" t="s">
        <v>46</v>
      </c>
      <c r="D5512" t="str">
        <f>VLOOKUP(A5512,[3]sales_teams!$A:$B,2,0)</f>
        <v>Melvin Marxen</v>
      </c>
      <c r="E5512" t="str">
        <f>VLOOKUP(A5512,[3]sales_teams!$A:$C,3,0)</f>
        <v>Central</v>
      </c>
      <c r="F5512">
        <f>VLOOKUP(B5512,[1]accounts!$A:$D,4,0)</f>
        <v>647.17999999999995</v>
      </c>
    </row>
    <row r="5513" spans="1:6" x14ac:dyDescent="0.35">
      <c r="A5513" t="s">
        <v>54</v>
      </c>
      <c r="B5513" t="s">
        <v>113</v>
      </c>
      <c r="C5513" t="s">
        <v>40</v>
      </c>
      <c r="D5513" t="str">
        <f>VLOOKUP(A5513,[3]sales_teams!$A:$B,2,0)</f>
        <v>Celia Rouche</v>
      </c>
      <c r="E5513" t="str">
        <f>VLOOKUP(A5513,[3]sales_teams!$A:$C,3,0)</f>
        <v>West</v>
      </c>
      <c r="F5513">
        <f>VLOOKUP(B5513,[1]accounts!$A:$D,4,0)</f>
        <v>375.43</v>
      </c>
    </row>
    <row r="5514" spans="1:6" x14ac:dyDescent="0.35">
      <c r="A5514" t="s">
        <v>95</v>
      </c>
      <c r="B5514" t="s">
        <v>199</v>
      </c>
      <c r="C5514" t="s">
        <v>46</v>
      </c>
      <c r="D5514" t="str">
        <f>VLOOKUP(A5514,[3]sales_teams!$A:$B,2,0)</f>
        <v>Summer Sewald</v>
      </c>
      <c r="E5514" t="str">
        <f>VLOOKUP(A5514,[3]sales_teams!$A:$C,3,0)</f>
        <v>West</v>
      </c>
      <c r="F5514">
        <f>VLOOKUP(B5514,[1]accounts!$A:$D,4,0)</f>
        <v>7708.38</v>
      </c>
    </row>
    <row r="5515" spans="1:6" x14ac:dyDescent="0.35">
      <c r="A5515" t="s">
        <v>95</v>
      </c>
      <c r="B5515" t="s">
        <v>86</v>
      </c>
      <c r="C5515" t="s">
        <v>12</v>
      </c>
      <c r="D5515" t="str">
        <f>VLOOKUP(A5515,[3]sales_teams!$A:$B,2,0)</f>
        <v>Summer Sewald</v>
      </c>
      <c r="E5515" t="str">
        <f>VLOOKUP(A5515,[3]sales_teams!$A:$C,3,0)</f>
        <v>West</v>
      </c>
      <c r="F5515">
        <f>VLOOKUP(B5515,[1]accounts!$A:$D,4,0)</f>
        <v>2741.37</v>
      </c>
    </row>
    <row r="5516" spans="1:6" x14ac:dyDescent="0.35">
      <c r="A5516" t="s">
        <v>32</v>
      </c>
      <c r="B5516" t="s">
        <v>315</v>
      </c>
      <c r="C5516" t="s">
        <v>46</v>
      </c>
      <c r="D5516" t="str">
        <f>VLOOKUP(A5516,[3]sales_teams!$A:$B,2,0)</f>
        <v>Celia Rouche</v>
      </c>
      <c r="E5516" t="str">
        <f>VLOOKUP(A5516,[3]sales_teams!$A:$C,3,0)</f>
        <v>West</v>
      </c>
      <c r="F5516">
        <f>VLOOKUP(B5516,[1]accounts!$A:$D,4,0)</f>
        <v>8170.38</v>
      </c>
    </row>
    <row r="5517" spans="1:6" x14ac:dyDescent="0.35">
      <c r="A5517" t="s">
        <v>51</v>
      </c>
      <c r="B5517" t="s">
        <v>165</v>
      </c>
      <c r="C5517" t="s">
        <v>40</v>
      </c>
      <c r="D5517" t="str">
        <f>VLOOKUP(A5517,[3]sales_teams!$A:$B,2,0)</f>
        <v>Summer Sewald</v>
      </c>
      <c r="E5517" t="str">
        <f>VLOOKUP(A5517,[3]sales_teams!$A:$C,3,0)</f>
        <v>West</v>
      </c>
      <c r="F5517">
        <f>VLOOKUP(B5517,[1]accounts!$A:$D,4,0)</f>
        <v>326.82</v>
      </c>
    </row>
    <row r="5518" spans="1:6" x14ac:dyDescent="0.35">
      <c r="A5518" t="s">
        <v>35</v>
      </c>
      <c r="B5518" t="s">
        <v>126</v>
      </c>
      <c r="C5518" t="s">
        <v>46</v>
      </c>
      <c r="D5518" t="str">
        <f>VLOOKUP(A5518,[3]sales_teams!$A:$B,2,0)</f>
        <v>Melvin Marxen</v>
      </c>
      <c r="E5518" t="str">
        <f>VLOOKUP(A5518,[3]sales_teams!$A:$C,3,0)</f>
        <v>Central</v>
      </c>
      <c r="F5518">
        <f>VLOOKUP(B5518,[1]accounts!$A:$D,4,0)</f>
        <v>1008.06</v>
      </c>
    </row>
    <row r="5519" spans="1:6" x14ac:dyDescent="0.35">
      <c r="A5519" t="s">
        <v>35</v>
      </c>
      <c r="B5519" t="s">
        <v>197</v>
      </c>
      <c r="C5519" t="s">
        <v>12</v>
      </c>
      <c r="D5519" t="str">
        <f>VLOOKUP(A5519,[3]sales_teams!$A:$B,2,0)</f>
        <v>Melvin Marxen</v>
      </c>
      <c r="E5519" t="str">
        <f>VLOOKUP(A5519,[3]sales_teams!$A:$C,3,0)</f>
        <v>Central</v>
      </c>
      <c r="F5519">
        <f>VLOOKUP(B5519,[1]accounts!$A:$D,4,0)</f>
        <v>4618</v>
      </c>
    </row>
    <row r="5520" spans="1:6" x14ac:dyDescent="0.35">
      <c r="A5520" t="s">
        <v>57</v>
      </c>
      <c r="B5520" t="s">
        <v>157</v>
      </c>
      <c r="C5520" t="s">
        <v>46</v>
      </c>
      <c r="D5520" t="str">
        <f>VLOOKUP(A5520,[3]sales_teams!$A:$B,2,0)</f>
        <v>Celia Rouche</v>
      </c>
      <c r="E5520" t="str">
        <f>VLOOKUP(A5520,[3]sales_teams!$A:$C,3,0)</f>
        <v>West</v>
      </c>
      <c r="F5520">
        <f>VLOOKUP(B5520,[1]accounts!$A:$D,4,0)</f>
        <v>405.59</v>
      </c>
    </row>
    <row r="5521" spans="1:6" x14ac:dyDescent="0.35">
      <c r="A5521" t="s">
        <v>61</v>
      </c>
      <c r="B5521" t="s">
        <v>113</v>
      </c>
      <c r="C5521" t="s">
        <v>46</v>
      </c>
      <c r="D5521" t="str">
        <f>VLOOKUP(A5521,[3]sales_teams!$A:$B,2,0)</f>
        <v>Dustin Brinkmann</v>
      </c>
      <c r="E5521" t="str">
        <f>VLOOKUP(A5521,[3]sales_teams!$A:$C,3,0)</f>
        <v>Central</v>
      </c>
      <c r="F5521">
        <f>VLOOKUP(B5521,[1]accounts!$A:$D,4,0)</f>
        <v>375.43</v>
      </c>
    </row>
    <row r="5522" spans="1:6" x14ac:dyDescent="0.35">
      <c r="A5522" t="s">
        <v>61</v>
      </c>
      <c r="B5522" t="s">
        <v>151</v>
      </c>
      <c r="C5522" t="s">
        <v>46</v>
      </c>
      <c r="D5522" t="str">
        <f>VLOOKUP(A5522,[3]sales_teams!$A:$B,2,0)</f>
        <v>Dustin Brinkmann</v>
      </c>
      <c r="E5522" t="str">
        <f>VLOOKUP(A5522,[3]sales_teams!$A:$C,3,0)</f>
        <v>Central</v>
      </c>
      <c r="F5522">
        <f>VLOOKUP(B5522,[1]accounts!$A:$D,4,0)</f>
        <v>2938.67</v>
      </c>
    </row>
    <row r="5523" spans="1:6" x14ac:dyDescent="0.35">
      <c r="A5523" t="s">
        <v>29</v>
      </c>
      <c r="B5523" t="s">
        <v>184</v>
      </c>
      <c r="C5523" t="s">
        <v>12</v>
      </c>
      <c r="D5523" t="str">
        <f>VLOOKUP(A5523,[3]sales_teams!$A:$B,2,0)</f>
        <v>Celia Rouche</v>
      </c>
      <c r="E5523" t="str">
        <f>VLOOKUP(A5523,[3]sales_teams!$A:$C,3,0)</f>
        <v>West</v>
      </c>
      <c r="F5523">
        <f>VLOOKUP(B5523,[1]accounts!$A:$D,4,0)</f>
        <v>1618.89</v>
      </c>
    </row>
    <row r="5524" spans="1:6" x14ac:dyDescent="0.35">
      <c r="A5524" t="s">
        <v>29</v>
      </c>
      <c r="B5524" t="s">
        <v>100</v>
      </c>
      <c r="C5524" t="s">
        <v>12</v>
      </c>
      <c r="D5524" t="str">
        <f>VLOOKUP(A5524,[3]sales_teams!$A:$B,2,0)</f>
        <v>Celia Rouche</v>
      </c>
      <c r="E5524" t="str">
        <f>VLOOKUP(A5524,[3]sales_teams!$A:$C,3,0)</f>
        <v>West</v>
      </c>
      <c r="F5524">
        <f>VLOOKUP(B5524,[1]accounts!$A:$D,4,0)</f>
        <v>692.19</v>
      </c>
    </row>
    <row r="5525" spans="1:6" x14ac:dyDescent="0.35">
      <c r="A5525" t="s">
        <v>29</v>
      </c>
      <c r="B5525" t="s">
        <v>313</v>
      </c>
      <c r="C5525" t="s">
        <v>12</v>
      </c>
      <c r="D5525" t="str">
        <f>VLOOKUP(A5525,[3]sales_teams!$A:$B,2,0)</f>
        <v>Celia Rouche</v>
      </c>
      <c r="E5525" t="str">
        <f>VLOOKUP(A5525,[3]sales_teams!$A:$C,3,0)</f>
        <v>West</v>
      </c>
      <c r="F5525">
        <f>VLOOKUP(B5525,[1]accounts!$A:$D,4,0)</f>
        <v>497.11</v>
      </c>
    </row>
    <row r="5526" spans="1:6" x14ac:dyDescent="0.35">
      <c r="A5526" t="s">
        <v>29</v>
      </c>
      <c r="B5526" t="s">
        <v>86</v>
      </c>
      <c r="C5526" t="s">
        <v>12</v>
      </c>
      <c r="D5526" t="str">
        <f>VLOOKUP(A5526,[3]sales_teams!$A:$B,2,0)</f>
        <v>Celia Rouche</v>
      </c>
      <c r="E5526" t="str">
        <f>VLOOKUP(A5526,[3]sales_teams!$A:$C,3,0)</f>
        <v>West</v>
      </c>
      <c r="F5526">
        <f>VLOOKUP(B5526,[1]accounts!$A:$D,4,0)</f>
        <v>2741.37</v>
      </c>
    </row>
    <row r="5527" spans="1:6" x14ac:dyDescent="0.35">
      <c r="A5527" t="s">
        <v>118</v>
      </c>
      <c r="B5527" t="s">
        <v>177</v>
      </c>
      <c r="C5527" t="s">
        <v>40</v>
      </c>
      <c r="D5527" t="str">
        <f>VLOOKUP(A5527,[3]sales_teams!$A:$B,2,0)</f>
        <v>Rocco Neubert</v>
      </c>
      <c r="E5527" t="str">
        <f>VLOOKUP(A5527,[3]sales_teams!$A:$C,3,0)</f>
        <v>East</v>
      </c>
      <c r="F5527">
        <f>VLOOKUP(B5527,[1]accounts!$A:$D,4,0)</f>
        <v>882.12</v>
      </c>
    </row>
    <row r="5528" spans="1:6" x14ac:dyDescent="0.35">
      <c r="A5528" t="s">
        <v>14</v>
      </c>
      <c r="B5528" t="s">
        <v>21</v>
      </c>
      <c r="C5528" t="s">
        <v>12</v>
      </c>
      <c r="D5528" t="str">
        <f>VLOOKUP(A5528,[3]sales_teams!$A:$B,2,0)</f>
        <v>Melvin Marxen</v>
      </c>
      <c r="E5528" t="str">
        <f>VLOOKUP(A5528,[3]sales_teams!$A:$C,3,0)</f>
        <v>Central</v>
      </c>
      <c r="F5528">
        <f>VLOOKUP(B5528,[1]accounts!$A:$D,4,0)</f>
        <v>2714.9</v>
      </c>
    </row>
    <row r="5529" spans="1:6" x14ac:dyDescent="0.35">
      <c r="A5529" t="s">
        <v>14</v>
      </c>
      <c r="B5529" t="s">
        <v>62</v>
      </c>
      <c r="C5529" t="s">
        <v>12</v>
      </c>
      <c r="D5529" t="str">
        <f>VLOOKUP(A5529,[3]sales_teams!$A:$B,2,0)</f>
        <v>Melvin Marxen</v>
      </c>
      <c r="E5529" t="str">
        <f>VLOOKUP(A5529,[3]sales_teams!$A:$C,3,0)</f>
        <v>Central</v>
      </c>
      <c r="F5529">
        <f>VLOOKUP(B5529,[1]accounts!$A:$D,4,0)</f>
        <v>5266.09</v>
      </c>
    </row>
    <row r="5530" spans="1:6" x14ac:dyDescent="0.35">
      <c r="A5530" t="s">
        <v>14</v>
      </c>
      <c r="B5530" t="s">
        <v>21</v>
      </c>
      <c r="C5530" t="s">
        <v>12</v>
      </c>
      <c r="D5530" t="str">
        <f>VLOOKUP(A5530,[3]sales_teams!$A:$B,2,0)</f>
        <v>Melvin Marxen</v>
      </c>
      <c r="E5530" t="str">
        <f>VLOOKUP(A5530,[3]sales_teams!$A:$C,3,0)</f>
        <v>Central</v>
      </c>
      <c r="F5530">
        <f>VLOOKUP(B5530,[1]accounts!$A:$D,4,0)</f>
        <v>2714.9</v>
      </c>
    </row>
    <row r="5531" spans="1:6" x14ac:dyDescent="0.35">
      <c r="A5531" t="s">
        <v>142</v>
      </c>
      <c r="B5531" t="s">
        <v>215</v>
      </c>
      <c r="C5531" t="s">
        <v>46</v>
      </c>
      <c r="D5531" t="str">
        <f>VLOOKUP(A5531,[3]sales_teams!$A:$B,2,0)</f>
        <v>Rocco Neubert</v>
      </c>
      <c r="E5531" t="str">
        <f>VLOOKUP(A5531,[3]sales_teams!$A:$C,3,0)</f>
        <v>East</v>
      </c>
      <c r="F5531">
        <f>VLOOKUP(B5531,[1]accounts!$A:$D,4,0)</f>
        <v>1419.98</v>
      </c>
    </row>
    <row r="5532" spans="1:6" x14ac:dyDescent="0.35">
      <c r="A5532" t="s">
        <v>142</v>
      </c>
      <c r="B5532" t="s">
        <v>65</v>
      </c>
      <c r="C5532" t="s">
        <v>12</v>
      </c>
      <c r="D5532" t="str">
        <f>VLOOKUP(A5532,[3]sales_teams!$A:$B,2,0)</f>
        <v>Rocco Neubert</v>
      </c>
      <c r="E5532" t="str">
        <f>VLOOKUP(A5532,[3]sales_teams!$A:$C,3,0)</f>
        <v>East</v>
      </c>
      <c r="F5532">
        <f>VLOOKUP(B5532,[1]accounts!$A:$D,4,0)</f>
        <v>3838.39</v>
      </c>
    </row>
    <row r="5533" spans="1:6" x14ac:dyDescent="0.35">
      <c r="A5533" t="s">
        <v>67</v>
      </c>
      <c r="B5533" t="s">
        <v>86</v>
      </c>
      <c r="C5533" t="s">
        <v>12</v>
      </c>
      <c r="D5533" t="str">
        <f>VLOOKUP(A5533,[3]sales_teams!$A:$B,2,0)</f>
        <v>Celia Rouche</v>
      </c>
      <c r="E5533" t="str">
        <f>VLOOKUP(A5533,[3]sales_teams!$A:$C,3,0)</f>
        <v>West</v>
      </c>
      <c r="F5533">
        <f>VLOOKUP(B5533,[1]accounts!$A:$D,4,0)</f>
        <v>2741.37</v>
      </c>
    </row>
    <row r="5534" spans="1:6" x14ac:dyDescent="0.35">
      <c r="A5534" t="s">
        <v>105</v>
      </c>
      <c r="B5534" t="s">
        <v>98</v>
      </c>
      <c r="C5534" t="s">
        <v>46</v>
      </c>
      <c r="D5534" t="str">
        <f>VLOOKUP(A5534,[3]sales_teams!$A:$B,2,0)</f>
        <v>Cara Losch</v>
      </c>
      <c r="E5534" t="str">
        <f>VLOOKUP(A5534,[3]sales_teams!$A:$C,3,0)</f>
        <v>East</v>
      </c>
      <c r="F5534">
        <f>VLOOKUP(B5534,[1]accounts!$A:$D,4,0)</f>
        <v>1100.04</v>
      </c>
    </row>
    <row r="5535" spans="1:6" x14ac:dyDescent="0.35">
      <c r="A5535" t="s">
        <v>44</v>
      </c>
      <c r="B5535" t="s">
        <v>113</v>
      </c>
      <c r="C5535" t="s">
        <v>12</v>
      </c>
      <c r="D5535" t="str">
        <f>VLOOKUP(A5535,[3]sales_teams!$A:$B,2,0)</f>
        <v>Melvin Marxen</v>
      </c>
      <c r="E5535" t="str">
        <f>VLOOKUP(A5535,[3]sales_teams!$A:$C,3,0)</f>
        <v>Central</v>
      </c>
      <c r="F5535">
        <f>VLOOKUP(B5535,[1]accounts!$A:$D,4,0)</f>
        <v>375.43</v>
      </c>
    </row>
    <row r="5536" spans="1:6" x14ac:dyDescent="0.35">
      <c r="A5536" t="s">
        <v>252</v>
      </c>
      <c r="B5536" t="s">
        <v>187</v>
      </c>
      <c r="C5536" t="s">
        <v>46</v>
      </c>
      <c r="D5536" t="str">
        <f>VLOOKUP(A5536,[3]sales_teams!$A:$B,2,0)</f>
        <v>Melvin Marxen</v>
      </c>
      <c r="E5536" t="str">
        <f>VLOOKUP(A5536,[3]sales_teams!$A:$C,3,0)</f>
        <v>Central</v>
      </c>
      <c r="F5536">
        <f>VLOOKUP(B5536,[1]accounts!$A:$D,4,0)</f>
        <v>291.27</v>
      </c>
    </row>
    <row r="5537" spans="1:6" x14ac:dyDescent="0.35">
      <c r="A5537" t="s">
        <v>252</v>
      </c>
      <c r="B5537" t="s">
        <v>492</v>
      </c>
      <c r="C5537" t="s">
        <v>12</v>
      </c>
      <c r="D5537" t="str">
        <f>VLOOKUP(A5537,[3]sales_teams!$A:$B,2,0)</f>
        <v>Melvin Marxen</v>
      </c>
      <c r="E5537" t="str">
        <f>VLOOKUP(A5537,[3]sales_teams!$A:$C,3,0)</f>
        <v>Central</v>
      </c>
      <c r="F5537">
        <f>VLOOKUP(B5537,[1]accounts!$A:$D,4,0)</f>
        <v>1376.8</v>
      </c>
    </row>
    <row r="5538" spans="1:6" x14ac:dyDescent="0.35">
      <c r="A5538" t="s">
        <v>78</v>
      </c>
      <c r="B5538" t="s">
        <v>184</v>
      </c>
      <c r="C5538" t="s">
        <v>12</v>
      </c>
      <c r="D5538" t="str">
        <f>VLOOKUP(A5538,[3]sales_teams!$A:$B,2,0)</f>
        <v>Summer Sewald</v>
      </c>
      <c r="E5538" t="str">
        <f>VLOOKUP(A5538,[3]sales_teams!$A:$C,3,0)</f>
        <v>West</v>
      </c>
      <c r="F5538">
        <f>VLOOKUP(B5538,[1]accounts!$A:$D,4,0)</f>
        <v>1618.89</v>
      </c>
    </row>
    <row r="5539" spans="1:6" x14ac:dyDescent="0.35">
      <c r="A5539" t="s">
        <v>95</v>
      </c>
      <c r="B5539" t="s">
        <v>518</v>
      </c>
      <c r="C5539" t="s">
        <v>40</v>
      </c>
      <c r="D5539" t="str">
        <f>VLOOKUP(A5539,[3]sales_teams!$A:$B,2,0)</f>
        <v>Summer Sewald</v>
      </c>
      <c r="E5539" t="str">
        <f>VLOOKUP(A5539,[3]sales_teams!$A:$C,3,0)</f>
        <v>West</v>
      </c>
      <c r="F5539">
        <f>VLOOKUP(B5539,[1]accounts!$A:$D,4,0)</f>
        <v>527.11</v>
      </c>
    </row>
    <row r="5540" spans="1:6" x14ac:dyDescent="0.35">
      <c r="A5540" t="s">
        <v>32</v>
      </c>
      <c r="B5540" t="s">
        <v>59</v>
      </c>
      <c r="C5540" t="s">
        <v>12</v>
      </c>
      <c r="D5540" t="str">
        <f>VLOOKUP(A5540,[3]sales_teams!$A:$B,2,0)</f>
        <v>Celia Rouche</v>
      </c>
      <c r="E5540" t="str">
        <f>VLOOKUP(A5540,[3]sales_teams!$A:$C,3,0)</f>
        <v>West</v>
      </c>
      <c r="F5540">
        <f>VLOOKUP(B5540,[1]accounts!$A:$D,4,0)</f>
        <v>6354.87</v>
      </c>
    </row>
    <row r="5541" spans="1:6" x14ac:dyDescent="0.35">
      <c r="A5541" t="s">
        <v>116</v>
      </c>
      <c r="B5541" t="s">
        <v>135</v>
      </c>
      <c r="C5541" t="s">
        <v>12</v>
      </c>
      <c r="D5541" t="str">
        <f>VLOOKUP(A5541,[3]sales_teams!$A:$B,2,0)</f>
        <v>Melvin Marxen</v>
      </c>
      <c r="E5541" t="str">
        <f>VLOOKUP(A5541,[3]sales_teams!$A:$C,3,0)</f>
        <v>Central</v>
      </c>
      <c r="F5541">
        <f>VLOOKUP(B5541,[1]accounts!$A:$D,4,0)</f>
        <v>2819.5</v>
      </c>
    </row>
    <row r="5542" spans="1:6" x14ac:dyDescent="0.35">
      <c r="A5542" t="s">
        <v>61</v>
      </c>
      <c r="B5542" t="s">
        <v>492</v>
      </c>
      <c r="C5542" t="s">
        <v>46</v>
      </c>
      <c r="D5542" t="str">
        <f>VLOOKUP(A5542,[3]sales_teams!$A:$B,2,0)</f>
        <v>Dustin Brinkmann</v>
      </c>
      <c r="E5542" t="str">
        <f>VLOOKUP(A5542,[3]sales_teams!$A:$C,3,0)</f>
        <v>Central</v>
      </c>
      <c r="F5542">
        <f>VLOOKUP(B5542,[1]accounts!$A:$D,4,0)</f>
        <v>1376.8</v>
      </c>
    </row>
    <row r="5543" spans="1:6" x14ac:dyDescent="0.35">
      <c r="A5543" t="s">
        <v>61</v>
      </c>
      <c r="B5543" t="s">
        <v>11</v>
      </c>
      <c r="C5543" t="s">
        <v>12</v>
      </c>
      <c r="D5543" t="str">
        <f>VLOOKUP(A5543,[3]sales_teams!$A:$B,2,0)</f>
        <v>Dustin Brinkmann</v>
      </c>
      <c r="E5543" t="str">
        <f>VLOOKUP(A5543,[3]sales_teams!$A:$C,3,0)</f>
        <v>Central</v>
      </c>
      <c r="F5543">
        <f>VLOOKUP(B5543,[1]accounts!$A:$D,4,0)</f>
        <v>718.62</v>
      </c>
    </row>
    <row r="5544" spans="1:6" x14ac:dyDescent="0.35">
      <c r="A5544" t="s">
        <v>29</v>
      </c>
      <c r="B5544" t="s">
        <v>59</v>
      </c>
      <c r="C5544" t="s">
        <v>12</v>
      </c>
      <c r="D5544" t="str">
        <f>VLOOKUP(A5544,[3]sales_teams!$A:$B,2,0)</f>
        <v>Celia Rouche</v>
      </c>
      <c r="E5544" t="str">
        <f>VLOOKUP(A5544,[3]sales_teams!$A:$C,3,0)</f>
        <v>West</v>
      </c>
      <c r="F5544">
        <f>VLOOKUP(B5544,[1]accounts!$A:$D,4,0)</f>
        <v>6354.87</v>
      </c>
    </row>
    <row r="5545" spans="1:6" x14ac:dyDescent="0.35">
      <c r="A5545" t="s">
        <v>29</v>
      </c>
      <c r="B5545" t="s">
        <v>159</v>
      </c>
      <c r="C5545" t="s">
        <v>12</v>
      </c>
      <c r="D5545" t="str">
        <f>VLOOKUP(A5545,[3]sales_teams!$A:$B,2,0)</f>
        <v>Celia Rouche</v>
      </c>
      <c r="E5545" t="str">
        <f>VLOOKUP(A5545,[3]sales_teams!$A:$C,3,0)</f>
        <v>West</v>
      </c>
      <c r="F5545">
        <f>VLOOKUP(B5545,[1]accounts!$A:$D,4,0)</f>
        <v>2871.35</v>
      </c>
    </row>
    <row r="5546" spans="1:6" x14ac:dyDescent="0.35">
      <c r="A5546" t="s">
        <v>102</v>
      </c>
      <c r="B5546" t="s">
        <v>300</v>
      </c>
      <c r="C5546" t="s">
        <v>12</v>
      </c>
      <c r="D5546" t="str">
        <f>VLOOKUP(A5546,[3]sales_teams!$A:$B,2,0)</f>
        <v>Cara Losch</v>
      </c>
      <c r="E5546" t="str">
        <f>VLOOKUP(A5546,[3]sales_teams!$A:$C,3,0)</f>
        <v>East</v>
      </c>
      <c r="F5546">
        <f>VLOOKUP(B5546,[1]accounts!$A:$D,4,0)</f>
        <v>71.12</v>
      </c>
    </row>
    <row r="5547" spans="1:6" x14ac:dyDescent="0.35">
      <c r="A5547" t="s">
        <v>23</v>
      </c>
      <c r="B5547" t="s">
        <v>398</v>
      </c>
      <c r="C5547" t="s">
        <v>40</v>
      </c>
      <c r="D5547" t="str">
        <f>VLOOKUP(A5547,[3]sales_teams!$A:$B,2,0)</f>
        <v>Summer Sewald</v>
      </c>
      <c r="E5547" t="str">
        <f>VLOOKUP(A5547,[3]sales_teams!$A:$C,3,0)</f>
        <v>West</v>
      </c>
      <c r="F5547">
        <f>VLOOKUP(B5547,[1]accounts!$A:$D,4,0)</f>
        <v>223.8</v>
      </c>
    </row>
    <row r="5548" spans="1:6" x14ac:dyDescent="0.35">
      <c r="A5548" t="s">
        <v>26</v>
      </c>
      <c r="B5548" t="s">
        <v>187</v>
      </c>
      <c r="C5548" t="s">
        <v>46</v>
      </c>
      <c r="D5548" t="str">
        <f>VLOOKUP(A5548,[3]sales_teams!$A:$B,2,0)</f>
        <v>Dustin Brinkmann</v>
      </c>
      <c r="E5548" t="str">
        <f>VLOOKUP(A5548,[3]sales_teams!$A:$C,3,0)</f>
        <v>Central</v>
      </c>
      <c r="F5548">
        <f>VLOOKUP(B5548,[1]accounts!$A:$D,4,0)</f>
        <v>291.27</v>
      </c>
    </row>
    <row r="5549" spans="1:6" x14ac:dyDescent="0.35">
      <c r="A5549" t="s">
        <v>26</v>
      </c>
      <c r="B5549" t="s">
        <v>27</v>
      </c>
      <c r="C5549" t="s">
        <v>12</v>
      </c>
      <c r="D5549" t="str">
        <f>VLOOKUP(A5549,[3]sales_teams!$A:$B,2,0)</f>
        <v>Dustin Brinkmann</v>
      </c>
      <c r="E5549" t="str">
        <f>VLOOKUP(A5549,[3]sales_teams!$A:$C,3,0)</f>
        <v>Central</v>
      </c>
      <c r="F5549">
        <f>VLOOKUP(B5549,[1]accounts!$A:$D,4,0)</f>
        <v>3922.42</v>
      </c>
    </row>
    <row r="5550" spans="1:6" x14ac:dyDescent="0.35">
      <c r="A5550" t="s">
        <v>139</v>
      </c>
      <c r="B5550" t="s">
        <v>329</v>
      </c>
      <c r="C5550" t="s">
        <v>12</v>
      </c>
      <c r="D5550" t="str">
        <f>VLOOKUP(A5550,[3]sales_teams!$A:$B,2,0)</f>
        <v>Rocco Neubert</v>
      </c>
      <c r="E5550" t="str">
        <f>VLOOKUP(A5550,[3]sales_teams!$A:$C,3,0)</f>
        <v>East</v>
      </c>
      <c r="F5550">
        <f>VLOOKUP(B5550,[1]accounts!$A:$D,4,0)</f>
        <v>167.89</v>
      </c>
    </row>
    <row r="5551" spans="1:6" x14ac:dyDescent="0.35">
      <c r="A5551" t="s">
        <v>118</v>
      </c>
      <c r="B5551" t="s">
        <v>192</v>
      </c>
      <c r="C5551" t="s">
        <v>12</v>
      </c>
      <c r="D5551" t="str">
        <f>VLOOKUP(A5551,[3]sales_teams!$A:$B,2,0)</f>
        <v>Rocco Neubert</v>
      </c>
      <c r="E5551" t="str">
        <f>VLOOKUP(A5551,[3]sales_teams!$A:$C,3,0)</f>
        <v>East</v>
      </c>
      <c r="F5551">
        <f>VLOOKUP(B5551,[1]accounts!$A:$D,4,0)</f>
        <v>987.39</v>
      </c>
    </row>
    <row r="5552" spans="1:6" x14ac:dyDescent="0.35">
      <c r="A5552" t="s">
        <v>164</v>
      </c>
      <c r="B5552" t="s">
        <v>215</v>
      </c>
      <c r="C5552" t="s">
        <v>46</v>
      </c>
      <c r="D5552" t="str">
        <f>VLOOKUP(A5552,[3]sales_teams!$A:$B,2,0)</f>
        <v>Cara Losch</v>
      </c>
      <c r="E5552" t="str">
        <f>VLOOKUP(A5552,[3]sales_teams!$A:$C,3,0)</f>
        <v>East</v>
      </c>
      <c r="F5552">
        <f>VLOOKUP(B5552,[1]accounts!$A:$D,4,0)</f>
        <v>1419.98</v>
      </c>
    </row>
    <row r="5553" spans="1:6" x14ac:dyDescent="0.35">
      <c r="A5553" t="s">
        <v>164</v>
      </c>
      <c r="B5553" t="s">
        <v>410</v>
      </c>
      <c r="C5553" t="s">
        <v>12</v>
      </c>
      <c r="D5553" t="str">
        <f>VLOOKUP(A5553,[3]sales_teams!$A:$B,2,0)</f>
        <v>Cara Losch</v>
      </c>
      <c r="E5553" t="str">
        <f>VLOOKUP(A5553,[3]sales_teams!$A:$C,3,0)</f>
        <v>East</v>
      </c>
      <c r="F5553">
        <f>VLOOKUP(B5553,[1]accounts!$A:$D,4,0)</f>
        <v>1197.44</v>
      </c>
    </row>
    <row r="5554" spans="1:6" x14ac:dyDescent="0.35">
      <c r="A5554" t="s">
        <v>164</v>
      </c>
      <c r="B5554" t="s">
        <v>189</v>
      </c>
      <c r="C5554" t="s">
        <v>12</v>
      </c>
      <c r="D5554" t="str">
        <f>VLOOKUP(A5554,[3]sales_teams!$A:$B,2,0)</f>
        <v>Cara Losch</v>
      </c>
      <c r="E5554" t="str">
        <f>VLOOKUP(A5554,[3]sales_teams!$A:$C,3,0)</f>
        <v>East</v>
      </c>
      <c r="F5554">
        <f>VLOOKUP(B5554,[1]accounts!$A:$D,4,0)</f>
        <v>2022.14</v>
      </c>
    </row>
    <row r="5555" spans="1:6" x14ac:dyDescent="0.35">
      <c r="A5555" t="s">
        <v>14</v>
      </c>
      <c r="B5555" t="s">
        <v>27</v>
      </c>
      <c r="C5555" t="s">
        <v>12</v>
      </c>
      <c r="D5555" t="str">
        <f>VLOOKUP(A5555,[3]sales_teams!$A:$B,2,0)</f>
        <v>Melvin Marxen</v>
      </c>
      <c r="E5555" t="str">
        <f>VLOOKUP(A5555,[3]sales_teams!$A:$C,3,0)</f>
        <v>Central</v>
      </c>
      <c r="F5555">
        <f>VLOOKUP(B5555,[1]accounts!$A:$D,4,0)</f>
        <v>3922.42</v>
      </c>
    </row>
    <row r="5556" spans="1:6" x14ac:dyDescent="0.35">
      <c r="A5556" t="s">
        <v>14</v>
      </c>
      <c r="B5556" t="s">
        <v>21</v>
      </c>
      <c r="C5556" t="s">
        <v>12</v>
      </c>
      <c r="D5556" t="str">
        <f>VLOOKUP(A5556,[3]sales_teams!$A:$B,2,0)</f>
        <v>Melvin Marxen</v>
      </c>
      <c r="E5556" t="str">
        <f>VLOOKUP(A5556,[3]sales_teams!$A:$C,3,0)</f>
        <v>Central</v>
      </c>
      <c r="F5556">
        <f>VLOOKUP(B5556,[1]accounts!$A:$D,4,0)</f>
        <v>2714.9</v>
      </c>
    </row>
    <row r="5557" spans="1:6" x14ac:dyDescent="0.35">
      <c r="A5557" t="s">
        <v>105</v>
      </c>
      <c r="B5557" t="s">
        <v>329</v>
      </c>
      <c r="C5557" t="s">
        <v>12</v>
      </c>
      <c r="D5557" t="str">
        <f>VLOOKUP(A5557,[3]sales_teams!$A:$B,2,0)</f>
        <v>Cara Losch</v>
      </c>
      <c r="E5557" t="str">
        <f>VLOOKUP(A5557,[3]sales_teams!$A:$C,3,0)</f>
        <v>East</v>
      </c>
      <c r="F5557">
        <f>VLOOKUP(B5557,[1]accounts!$A:$D,4,0)</f>
        <v>167.89</v>
      </c>
    </row>
    <row r="5558" spans="1:6" x14ac:dyDescent="0.35">
      <c r="A5558" t="s">
        <v>44</v>
      </c>
      <c r="B5558" t="s">
        <v>16</v>
      </c>
      <c r="C5558" t="s">
        <v>46</v>
      </c>
      <c r="D5558" t="str">
        <f>VLOOKUP(A5558,[3]sales_teams!$A:$B,2,0)</f>
        <v>Melvin Marxen</v>
      </c>
      <c r="E5558" t="str">
        <f>VLOOKUP(A5558,[3]sales_teams!$A:$C,3,0)</f>
        <v>Central</v>
      </c>
      <c r="F5558">
        <f>VLOOKUP(B5558,[1]accounts!$A:$D,4,0)</f>
        <v>3178.24</v>
      </c>
    </row>
    <row r="5559" spans="1:6" x14ac:dyDescent="0.35">
      <c r="A5559" t="s">
        <v>252</v>
      </c>
      <c r="B5559" t="s">
        <v>303</v>
      </c>
      <c r="C5559" t="s">
        <v>12</v>
      </c>
      <c r="D5559" t="str">
        <f>VLOOKUP(A5559,[3]sales_teams!$A:$B,2,0)</f>
        <v>Melvin Marxen</v>
      </c>
      <c r="E5559" t="str">
        <f>VLOOKUP(A5559,[3]sales_teams!$A:$C,3,0)</f>
        <v>Central</v>
      </c>
      <c r="F5559">
        <f>VLOOKUP(B5559,[1]accounts!$A:$D,4,0)</f>
        <v>647.17999999999995</v>
      </c>
    </row>
    <row r="5560" spans="1:6" x14ac:dyDescent="0.35">
      <c r="A5560" t="s">
        <v>95</v>
      </c>
      <c r="B5560" t="s">
        <v>124</v>
      </c>
      <c r="C5560" t="s">
        <v>12</v>
      </c>
      <c r="D5560" t="str">
        <f>VLOOKUP(A5560,[3]sales_teams!$A:$B,2,0)</f>
        <v>Summer Sewald</v>
      </c>
      <c r="E5560" t="str">
        <f>VLOOKUP(A5560,[3]sales_teams!$A:$C,3,0)</f>
        <v>West</v>
      </c>
      <c r="F5560">
        <f>VLOOKUP(B5560,[1]accounts!$A:$D,4,0)</f>
        <v>2437.85</v>
      </c>
    </row>
    <row r="5561" spans="1:6" x14ac:dyDescent="0.35">
      <c r="A5561" t="s">
        <v>32</v>
      </c>
      <c r="B5561" t="s">
        <v>59</v>
      </c>
      <c r="C5561" t="s">
        <v>12</v>
      </c>
      <c r="D5561" t="str">
        <f>VLOOKUP(A5561,[3]sales_teams!$A:$B,2,0)</f>
        <v>Celia Rouche</v>
      </c>
      <c r="E5561" t="str">
        <f>VLOOKUP(A5561,[3]sales_teams!$A:$C,3,0)</f>
        <v>West</v>
      </c>
      <c r="F5561">
        <f>VLOOKUP(B5561,[1]accounts!$A:$D,4,0)</f>
        <v>6354.87</v>
      </c>
    </row>
    <row r="5562" spans="1:6" x14ac:dyDescent="0.35">
      <c r="A5562" t="s">
        <v>9</v>
      </c>
      <c r="B5562" t="s">
        <v>218</v>
      </c>
      <c r="C5562" t="s">
        <v>12</v>
      </c>
      <c r="D5562" t="str">
        <f>VLOOKUP(A5562,[3]sales_teams!$A:$B,2,0)</f>
        <v>Dustin Brinkmann</v>
      </c>
      <c r="E5562" t="str">
        <f>VLOOKUP(A5562,[3]sales_teams!$A:$C,3,0)</f>
        <v>Central</v>
      </c>
      <c r="F5562">
        <f>VLOOKUP(B5562,[1]accounts!$A:$D,4,0)</f>
        <v>4.54</v>
      </c>
    </row>
    <row r="5563" spans="1:6" x14ac:dyDescent="0.35">
      <c r="A5563" t="s">
        <v>35</v>
      </c>
      <c r="B5563" t="s">
        <v>197</v>
      </c>
      <c r="C5563" t="s">
        <v>12</v>
      </c>
      <c r="D5563" t="str">
        <f>VLOOKUP(A5563,[3]sales_teams!$A:$B,2,0)</f>
        <v>Melvin Marxen</v>
      </c>
      <c r="E5563" t="str">
        <f>VLOOKUP(A5563,[3]sales_teams!$A:$C,3,0)</f>
        <v>Central</v>
      </c>
      <c r="F5563">
        <f>VLOOKUP(B5563,[1]accounts!$A:$D,4,0)</f>
        <v>4618</v>
      </c>
    </row>
    <row r="5564" spans="1:6" x14ac:dyDescent="0.35">
      <c r="A5564" t="s">
        <v>97</v>
      </c>
      <c r="B5564" t="s">
        <v>143</v>
      </c>
      <c r="C5564" t="s">
        <v>46</v>
      </c>
      <c r="D5564" t="str">
        <f>VLOOKUP(A5564,[3]sales_teams!$A:$B,2,0)</f>
        <v>Rocco Neubert</v>
      </c>
      <c r="E5564" t="str">
        <f>VLOOKUP(A5564,[3]sales_teams!$A:$C,3,0)</f>
        <v>East</v>
      </c>
      <c r="F5564">
        <f>VLOOKUP(B5564,[1]accounts!$A:$D,4,0)</f>
        <v>2818.38</v>
      </c>
    </row>
    <row r="5565" spans="1:6" x14ac:dyDescent="0.35">
      <c r="A5565" t="s">
        <v>57</v>
      </c>
      <c r="B5565" t="s">
        <v>518</v>
      </c>
      <c r="C5565" t="s">
        <v>40</v>
      </c>
      <c r="D5565" t="str">
        <f>VLOOKUP(A5565,[3]sales_teams!$A:$B,2,0)</f>
        <v>Celia Rouche</v>
      </c>
      <c r="E5565" t="str">
        <f>VLOOKUP(A5565,[3]sales_teams!$A:$C,3,0)</f>
        <v>West</v>
      </c>
      <c r="F5565">
        <f>VLOOKUP(B5565,[1]accounts!$A:$D,4,0)</f>
        <v>527.11</v>
      </c>
    </row>
    <row r="5566" spans="1:6" x14ac:dyDescent="0.35">
      <c r="A5566" t="s">
        <v>61</v>
      </c>
      <c r="B5566" t="s">
        <v>135</v>
      </c>
      <c r="C5566" t="s">
        <v>12</v>
      </c>
      <c r="D5566" t="str">
        <f>VLOOKUP(A5566,[3]sales_teams!$A:$B,2,0)</f>
        <v>Dustin Brinkmann</v>
      </c>
      <c r="E5566" t="str">
        <f>VLOOKUP(A5566,[3]sales_teams!$A:$C,3,0)</f>
        <v>Central</v>
      </c>
      <c r="F5566">
        <f>VLOOKUP(B5566,[1]accounts!$A:$D,4,0)</f>
        <v>2819.5</v>
      </c>
    </row>
    <row r="5567" spans="1:6" x14ac:dyDescent="0.35">
      <c r="A5567" t="s">
        <v>61</v>
      </c>
      <c r="B5567" t="s">
        <v>113</v>
      </c>
      <c r="C5567" t="s">
        <v>12</v>
      </c>
      <c r="D5567" t="str">
        <f>VLOOKUP(A5567,[3]sales_teams!$A:$B,2,0)</f>
        <v>Dustin Brinkmann</v>
      </c>
      <c r="E5567" t="str">
        <f>VLOOKUP(A5567,[3]sales_teams!$A:$C,3,0)</f>
        <v>Central</v>
      </c>
      <c r="F5567">
        <f>VLOOKUP(B5567,[1]accounts!$A:$D,4,0)</f>
        <v>375.43</v>
      </c>
    </row>
    <row r="5568" spans="1:6" x14ac:dyDescent="0.35">
      <c r="A5568" t="s">
        <v>29</v>
      </c>
      <c r="B5568" t="s">
        <v>218</v>
      </c>
      <c r="C5568" t="s">
        <v>12</v>
      </c>
      <c r="D5568" t="str">
        <f>VLOOKUP(A5568,[3]sales_teams!$A:$B,2,0)</f>
        <v>Celia Rouche</v>
      </c>
      <c r="E5568" t="str">
        <f>VLOOKUP(A5568,[3]sales_teams!$A:$C,3,0)</f>
        <v>West</v>
      </c>
      <c r="F5568">
        <f>VLOOKUP(B5568,[1]accounts!$A:$D,4,0)</f>
        <v>4.54</v>
      </c>
    </row>
    <row r="5569" spans="1:6" x14ac:dyDescent="0.35">
      <c r="A5569" t="s">
        <v>102</v>
      </c>
      <c r="B5569" t="s">
        <v>89</v>
      </c>
      <c r="C5569" t="s">
        <v>46</v>
      </c>
      <c r="D5569" t="str">
        <f>VLOOKUP(A5569,[3]sales_teams!$A:$B,2,0)</f>
        <v>Cara Losch</v>
      </c>
      <c r="E5569" t="str">
        <f>VLOOKUP(A5569,[3]sales_teams!$A:$C,3,0)</f>
        <v>East</v>
      </c>
      <c r="F5569">
        <f>VLOOKUP(B5569,[1]accounts!$A:$D,4,0)</f>
        <v>4478.47</v>
      </c>
    </row>
    <row r="5570" spans="1:6" x14ac:dyDescent="0.35">
      <c r="A5570" t="s">
        <v>23</v>
      </c>
      <c r="B5570" t="s">
        <v>157</v>
      </c>
      <c r="C5570" t="s">
        <v>40</v>
      </c>
      <c r="D5570" t="str">
        <f>VLOOKUP(A5570,[3]sales_teams!$A:$B,2,0)</f>
        <v>Summer Sewald</v>
      </c>
      <c r="E5570" t="str">
        <f>VLOOKUP(A5570,[3]sales_teams!$A:$C,3,0)</f>
        <v>West</v>
      </c>
      <c r="F5570">
        <f>VLOOKUP(B5570,[1]accounts!$A:$D,4,0)</f>
        <v>405.59</v>
      </c>
    </row>
    <row r="5571" spans="1:6" x14ac:dyDescent="0.35">
      <c r="A5571" t="s">
        <v>23</v>
      </c>
      <c r="B5571" t="s">
        <v>194</v>
      </c>
      <c r="C5571" t="s">
        <v>12</v>
      </c>
      <c r="D5571" t="str">
        <f>VLOOKUP(A5571,[3]sales_teams!$A:$B,2,0)</f>
        <v>Summer Sewald</v>
      </c>
      <c r="E5571" t="str">
        <f>VLOOKUP(A5571,[3]sales_teams!$A:$C,3,0)</f>
        <v>West</v>
      </c>
      <c r="F5571">
        <f>VLOOKUP(B5571,[1]accounts!$A:$D,4,0)</f>
        <v>1825.82</v>
      </c>
    </row>
    <row r="5572" spans="1:6" x14ac:dyDescent="0.35">
      <c r="A5572" t="s">
        <v>23</v>
      </c>
      <c r="B5572" t="s">
        <v>218</v>
      </c>
      <c r="C5572" t="s">
        <v>12</v>
      </c>
      <c r="D5572" t="str">
        <f>VLOOKUP(A5572,[3]sales_teams!$A:$B,2,0)</f>
        <v>Summer Sewald</v>
      </c>
      <c r="E5572" t="str">
        <f>VLOOKUP(A5572,[3]sales_teams!$A:$C,3,0)</f>
        <v>West</v>
      </c>
      <c r="F5572">
        <f>VLOOKUP(B5572,[1]accounts!$A:$D,4,0)</f>
        <v>4.54</v>
      </c>
    </row>
    <row r="5573" spans="1:6" x14ac:dyDescent="0.35">
      <c r="A5573" t="s">
        <v>26</v>
      </c>
      <c r="B5573" t="s">
        <v>62</v>
      </c>
      <c r="C5573" t="s">
        <v>46</v>
      </c>
      <c r="D5573" t="str">
        <f>VLOOKUP(A5573,[3]sales_teams!$A:$B,2,0)</f>
        <v>Dustin Brinkmann</v>
      </c>
      <c r="E5573" t="str">
        <f>VLOOKUP(A5573,[3]sales_teams!$A:$C,3,0)</f>
        <v>Central</v>
      </c>
      <c r="F5573">
        <f>VLOOKUP(B5573,[1]accounts!$A:$D,4,0)</f>
        <v>5266.09</v>
      </c>
    </row>
    <row r="5574" spans="1:6" x14ac:dyDescent="0.35">
      <c r="A5574" t="s">
        <v>26</v>
      </c>
      <c r="B5574" t="s">
        <v>135</v>
      </c>
      <c r="C5574" t="s">
        <v>12</v>
      </c>
      <c r="D5574" t="str">
        <f>VLOOKUP(A5574,[3]sales_teams!$A:$B,2,0)</f>
        <v>Dustin Brinkmann</v>
      </c>
      <c r="E5574" t="str">
        <f>VLOOKUP(A5574,[3]sales_teams!$A:$C,3,0)</f>
        <v>Central</v>
      </c>
      <c r="F5574">
        <f>VLOOKUP(B5574,[1]accounts!$A:$D,4,0)</f>
        <v>2819.5</v>
      </c>
    </row>
    <row r="5575" spans="1:6" x14ac:dyDescent="0.35">
      <c r="A5575" t="s">
        <v>139</v>
      </c>
      <c r="B5575" t="s">
        <v>189</v>
      </c>
      <c r="C5575" t="s">
        <v>46</v>
      </c>
      <c r="D5575" t="str">
        <f>VLOOKUP(A5575,[3]sales_teams!$A:$B,2,0)</f>
        <v>Rocco Neubert</v>
      </c>
      <c r="E5575" t="str">
        <f>VLOOKUP(A5575,[3]sales_teams!$A:$C,3,0)</f>
        <v>East</v>
      </c>
      <c r="F5575">
        <f>VLOOKUP(B5575,[1]accounts!$A:$D,4,0)</f>
        <v>2022.14</v>
      </c>
    </row>
    <row r="5576" spans="1:6" x14ac:dyDescent="0.35">
      <c r="A5576" t="s">
        <v>139</v>
      </c>
      <c r="B5576" t="s">
        <v>89</v>
      </c>
      <c r="C5576" t="s">
        <v>12</v>
      </c>
      <c r="D5576" t="str">
        <f>VLOOKUP(A5576,[3]sales_teams!$A:$B,2,0)</f>
        <v>Rocco Neubert</v>
      </c>
      <c r="E5576" t="str">
        <f>VLOOKUP(A5576,[3]sales_teams!$A:$C,3,0)</f>
        <v>East</v>
      </c>
      <c r="F5576">
        <f>VLOOKUP(B5576,[1]accounts!$A:$D,4,0)</f>
        <v>4478.47</v>
      </c>
    </row>
    <row r="5577" spans="1:6" x14ac:dyDescent="0.35">
      <c r="A5577" t="s">
        <v>139</v>
      </c>
      <c r="B5577" t="s">
        <v>89</v>
      </c>
      <c r="C5577" t="s">
        <v>12</v>
      </c>
      <c r="D5577" t="str">
        <f>VLOOKUP(A5577,[3]sales_teams!$A:$B,2,0)</f>
        <v>Rocco Neubert</v>
      </c>
      <c r="E5577" t="str">
        <f>VLOOKUP(A5577,[3]sales_teams!$A:$C,3,0)</f>
        <v>East</v>
      </c>
      <c r="F5577">
        <f>VLOOKUP(B5577,[1]accounts!$A:$D,4,0)</f>
        <v>4478.47</v>
      </c>
    </row>
    <row r="5578" spans="1:6" x14ac:dyDescent="0.35">
      <c r="A5578" t="s">
        <v>139</v>
      </c>
      <c r="B5578" t="s">
        <v>179</v>
      </c>
      <c r="C5578" t="s">
        <v>12</v>
      </c>
      <c r="D5578" t="str">
        <f>VLOOKUP(A5578,[3]sales_teams!$A:$B,2,0)</f>
        <v>Rocco Neubert</v>
      </c>
      <c r="E5578" t="str">
        <f>VLOOKUP(A5578,[3]sales_teams!$A:$C,3,0)</f>
        <v>East</v>
      </c>
      <c r="F5578">
        <f>VLOOKUP(B5578,[1]accounts!$A:$D,4,0)</f>
        <v>702.72</v>
      </c>
    </row>
    <row r="5579" spans="1:6" x14ac:dyDescent="0.35">
      <c r="A5579" t="s">
        <v>118</v>
      </c>
      <c r="B5579" t="s">
        <v>209</v>
      </c>
      <c r="C5579" t="s">
        <v>46</v>
      </c>
      <c r="D5579" t="str">
        <f>VLOOKUP(A5579,[3]sales_teams!$A:$B,2,0)</f>
        <v>Rocco Neubert</v>
      </c>
      <c r="E5579" t="str">
        <f>VLOOKUP(A5579,[3]sales_teams!$A:$C,3,0)</f>
        <v>East</v>
      </c>
      <c r="F5579">
        <f>VLOOKUP(B5579,[1]accounts!$A:$D,4,0)</f>
        <v>1712.68</v>
      </c>
    </row>
    <row r="5580" spans="1:6" x14ac:dyDescent="0.35">
      <c r="A5580" t="s">
        <v>202</v>
      </c>
      <c r="B5580" t="s">
        <v>231</v>
      </c>
      <c r="C5580" t="s">
        <v>46</v>
      </c>
      <c r="D5580" t="str">
        <f>VLOOKUP(A5580,[3]sales_teams!$A:$B,2,0)</f>
        <v>Dustin Brinkmann</v>
      </c>
      <c r="E5580" t="str">
        <f>VLOOKUP(A5580,[3]sales_teams!$A:$C,3,0)</f>
        <v>Central</v>
      </c>
      <c r="F5580">
        <f>VLOOKUP(B5580,[1]accounts!$A:$D,4,0)</f>
        <v>45.39</v>
      </c>
    </row>
    <row r="5581" spans="1:6" x14ac:dyDescent="0.35">
      <c r="A5581" t="s">
        <v>164</v>
      </c>
      <c r="B5581" t="s">
        <v>745</v>
      </c>
      <c r="C5581" t="s">
        <v>46</v>
      </c>
      <c r="D5581" t="str">
        <f>VLOOKUP(A5581,[3]sales_teams!$A:$B,2,0)</f>
        <v>Cara Losch</v>
      </c>
      <c r="E5581" t="str">
        <f>VLOOKUP(A5581,[3]sales_teams!$A:$C,3,0)</f>
        <v>East</v>
      </c>
      <c r="F5581">
        <f>VLOOKUP(B5581,[1]accounts!$A:$D,4,0)</f>
        <v>1242.32</v>
      </c>
    </row>
    <row r="5582" spans="1:6" x14ac:dyDescent="0.35">
      <c r="A5582" t="s">
        <v>64</v>
      </c>
      <c r="B5582" t="s">
        <v>204</v>
      </c>
      <c r="C5582" t="s">
        <v>46</v>
      </c>
      <c r="D5582" t="str">
        <f>VLOOKUP(A5582,[3]sales_teams!$A:$B,2,0)</f>
        <v>Rocco Neubert</v>
      </c>
      <c r="E5582" t="str">
        <f>VLOOKUP(A5582,[3]sales_teams!$A:$C,3,0)</f>
        <v>East</v>
      </c>
      <c r="F5582">
        <f>VLOOKUP(B5582,[1]accounts!$A:$D,4,0)</f>
        <v>251.41</v>
      </c>
    </row>
    <row r="5583" spans="1:6" x14ac:dyDescent="0.35">
      <c r="A5583" t="s">
        <v>14</v>
      </c>
      <c r="B5583" t="s">
        <v>135</v>
      </c>
      <c r="C5583" t="s">
        <v>12</v>
      </c>
      <c r="D5583" t="str">
        <f>VLOOKUP(A5583,[3]sales_teams!$A:$B,2,0)</f>
        <v>Melvin Marxen</v>
      </c>
      <c r="E5583" t="str">
        <f>VLOOKUP(A5583,[3]sales_teams!$A:$C,3,0)</f>
        <v>Central</v>
      </c>
      <c r="F5583">
        <f>VLOOKUP(B5583,[1]accounts!$A:$D,4,0)</f>
        <v>2819.5</v>
      </c>
    </row>
    <row r="5584" spans="1:6" x14ac:dyDescent="0.35">
      <c r="A5584" t="s">
        <v>142</v>
      </c>
      <c r="B5584" t="s">
        <v>155</v>
      </c>
      <c r="C5584" t="s">
        <v>46</v>
      </c>
      <c r="D5584" t="str">
        <f>VLOOKUP(A5584,[3]sales_teams!$A:$B,2,0)</f>
        <v>Rocco Neubert</v>
      </c>
      <c r="E5584" t="str">
        <f>VLOOKUP(A5584,[3]sales_teams!$A:$C,3,0)</f>
        <v>East</v>
      </c>
      <c r="F5584">
        <f>VLOOKUP(B5584,[1]accounts!$A:$D,4,0)</f>
        <v>11698.03</v>
      </c>
    </row>
    <row r="5585" spans="1:6" x14ac:dyDescent="0.35">
      <c r="A5585" t="s">
        <v>142</v>
      </c>
      <c r="B5585" t="s">
        <v>155</v>
      </c>
      <c r="C5585" t="s">
        <v>46</v>
      </c>
      <c r="D5585" t="str">
        <f>VLOOKUP(A5585,[3]sales_teams!$A:$B,2,0)</f>
        <v>Rocco Neubert</v>
      </c>
      <c r="E5585" t="str">
        <f>VLOOKUP(A5585,[3]sales_teams!$A:$C,3,0)</f>
        <v>East</v>
      </c>
      <c r="F5585">
        <f>VLOOKUP(B5585,[1]accounts!$A:$D,4,0)</f>
        <v>11698.03</v>
      </c>
    </row>
    <row r="5586" spans="1:6" x14ac:dyDescent="0.35">
      <c r="A5586" t="s">
        <v>142</v>
      </c>
      <c r="B5586" t="s">
        <v>177</v>
      </c>
      <c r="C5586" t="s">
        <v>46</v>
      </c>
      <c r="D5586" t="str">
        <f>VLOOKUP(A5586,[3]sales_teams!$A:$B,2,0)</f>
        <v>Rocco Neubert</v>
      </c>
      <c r="E5586" t="str">
        <f>VLOOKUP(A5586,[3]sales_teams!$A:$C,3,0)</f>
        <v>East</v>
      </c>
      <c r="F5586">
        <f>VLOOKUP(B5586,[1]accounts!$A:$D,4,0)</f>
        <v>882.12</v>
      </c>
    </row>
    <row r="5587" spans="1:6" x14ac:dyDescent="0.35">
      <c r="A5587" t="s">
        <v>67</v>
      </c>
      <c r="B5587" t="s">
        <v>100</v>
      </c>
      <c r="C5587" t="s">
        <v>46</v>
      </c>
      <c r="D5587" t="str">
        <f>VLOOKUP(A5587,[3]sales_teams!$A:$B,2,0)</f>
        <v>Celia Rouche</v>
      </c>
      <c r="E5587" t="str">
        <f>VLOOKUP(A5587,[3]sales_teams!$A:$C,3,0)</f>
        <v>West</v>
      </c>
      <c r="F5587">
        <f>VLOOKUP(B5587,[1]accounts!$A:$D,4,0)</f>
        <v>692.19</v>
      </c>
    </row>
    <row r="5588" spans="1:6" x14ac:dyDescent="0.35">
      <c r="A5588" t="s">
        <v>38</v>
      </c>
      <c r="B5588" t="s">
        <v>555</v>
      </c>
      <c r="C5588" t="s">
        <v>12</v>
      </c>
      <c r="D5588" t="str">
        <f>VLOOKUP(A5588,[3]sales_teams!$A:$B,2,0)</f>
        <v>Summer Sewald</v>
      </c>
      <c r="E5588" t="str">
        <f>VLOOKUP(A5588,[3]sales_teams!$A:$C,3,0)</f>
        <v>West</v>
      </c>
      <c r="F5588">
        <f>VLOOKUP(B5588,[1]accounts!$A:$D,4,0)</f>
        <v>1012.72</v>
      </c>
    </row>
    <row r="5589" spans="1:6" x14ac:dyDescent="0.35">
      <c r="A5589" t="s">
        <v>252</v>
      </c>
      <c r="B5589" t="s">
        <v>42</v>
      </c>
      <c r="C5589" t="s">
        <v>46</v>
      </c>
      <c r="D5589" t="str">
        <f>VLOOKUP(A5589,[3]sales_teams!$A:$B,2,0)</f>
        <v>Melvin Marxen</v>
      </c>
      <c r="E5589" t="str">
        <f>VLOOKUP(A5589,[3]sales_teams!$A:$C,3,0)</f>
        <v>Central</v>
      </c>
      <c r="F5589">
        <f>VLOOKUP(B5589,[1]accounts!$A:$D,4,0)</f>
        <v>587.34</v>
      </c>
    </row>
    <row r="5590" spans="1:6" x14ac:dyDescent="0.35">
      <c r="A5590" t="s">
        <v>78</v>
      </c>
      <c r="B5590" t="s">
        <v>33</v>
      </c>
      <c r="C5590" t="s">
        <v>46</v>
      </c>
      <c r="D5590" t="str">
        <f>VLOOKUP(A5590,[3]sales_teams!$A:$B,2,0)</f>
        <v>Summer Sewald</v>
      </c>
      <c r="E5590" t="str">
        <f>VLOOKUP(A5590,[3]sales_teams!$A:$C,3,0)</f>
        <v>West</v>
      </c>
      <c r="F5590">
        <f>VLOOKUP(B5590,[1]accounts!$A:$D,4,0)</f>
        <v>4269.8999999999996</v>
      </c>
    </row>
    <row r="5591" spans="1:6" x14ac:dyDescent="0.35">
      <c r="A5591" t="s">
        <v>78</v>
      </c>
      <c r="B5591" t="s">
        <v>55</v>
      </c>
      <c r="C5591" t="s">
        <v>12</v>
      </c>
      <c r="D5591" t="str">
        <f>VLOOKUP(A5591,[3]sales_teams!$A:$B,2,0)</f>
        <v>Summer Sewald</v>
      </c>
      <c r="E5591" t="str">
        <f>VLOOKUP(A5591,[3]sales_teams!$A:$C,3,0)</f>
        <v>West</v>
      </c>
      <c r="F5591">
        <f>VLOOKUP(B5591,[1]accounts!$A:$D,4,0)</f>
        <v>2059.9</v>
      </c>
    </row>
    <row r="5592" spans="1:6" x14ac:dyDescent="0.35">
      <c r="A5592" t="s">
        <v>95</v>
      </c>
      <c r="B5592" t="s">
        <v>52</v>
      </c>
      <c r="C5592" t="s">
        <v>46</v>
      </c>
      <c r="D5592" t="str">
        <f>VLOOKUP(A5592,[3]sales_teams!$A:$B,2,0)</f>
        <v>Summer Sewald</v>
      </c>
      <c r="E5592" t="str">
        <f>VLOOKUP(A5592,[3]sales_teams!$A:$C,3,0)</f>
        <v>West</v>
      </c>
      <c r="F5592">
        <f>VLOOKUP(B5592,[1]accounts!$A:$D,4,0)</f>
        <v>1699.85</v>
      </c>
    </row>
    <row r="5593" spans="1:6" x14ac:dyDescent="0.35">
      <c r="A5593" t="s">
        <v>95</v>
      </c>
      <c r="B5593" t="s">
        <v>70</v>
      </c>
      <c r="C5593" t="s">
        <v>12</v>
      </c>
      <c r="D5593" t="str">
        <f>VLOOKUP(A5593,[3]sales_teams!$A:$B,2,0)</f>
        <v>Summer Sewald</v>
      </c>
      <c r="E5593" t="str">
        <f>VLOOKUP(A5593,[3]sales_teams!$A:$C,3,0)</f>
        <v>West</v>
      </c>
      <c r="F5593">
        <f>VLOOKUP(B5593,[1]accounts!$A:$D,4,0)</f>
        <v>4968.91</v>
      </c>
    </row>
    <row r="5594" spans="1:6" x14ac:dyDescent="0.35">
      <c r="A5594" t="s">
        <v>116</v>
      </c>
      <c r="B5594" t="s">
        <v>213</v>
      </c>
      <c r="C5594" t="s">
        <v>12</v>
      </c>
      <c r="D5594" t="str">
        <f>VLOOKUP(A5594,[3]sales_teams!$A:$B,2,0)</f>
        <v>Melvin Marxen</v>
      </c>
      <c r="E5594" t="str">
        <f>VLOOKUP(A5594,[3]sales_teams!$A:$C,3,0)</f>
        <v>Central</v>
      </c>
      <c r="F5594">
        <f>VLOOKUP(B5594,[1]accounts!$A:$D,4,0)</f>
        <v>1223.72</v>
      </c>
    </row>
    <row r="5595" spans="1:6" x14ac:dyDescent="0.35">
      <c r="A5595" t="s">
        <v>97</v>
      </c>
      <c r="B5595" t="s">
        <v>155</v>
      </c>
      <c r="C5595" t="s">
        <v>46</v>
      </c>
      <c r="D5595" t="str">
        <f>VLOOKUP(A5595,[3]sales_teams!$A:$B,2,0)</f>
        <v>Rocco Neubert</v>
      </c>
      <c r="E5595" t="str">
        <f>VLOOKUP(A5595,[3]sales_teams!$A:$C,3,0)</f>
        <v>East</v>
      </c>
      <c r="F5595">
        <f>VLOOKUP(B5595,[1]accounts!$A:$D,4,0)</f>
        <v>11698.03</v>
      </c>
    </row>
    <row r="5596" spans="1:6" x14ac:dyDescent="0.35">
      <c r="A5596" t="s">
        <v>88</v>
      </c>
      <c r="B5596" t="s">
        <v>209</v>
      </c>
      <c r="C5596" t="s">
        <v>46</v>
      </c>
      <c r="D5596" t="str">
        <f>VLOOKUP(A5596,[3]sales_teams!$A:$B,2,0)</f>
        <v>Cara Losch</v>
      </c>
      <c r="E5596" t="str">
        <f>VLOOKUP(A5596,[3]sales_teams!$A:$C,3,0)</f>
        <v>East</v>
      </c>
      <c r="F5596">
        <f>VLOOKUP(B5596,[1]accounts!$A:$D,4,0)</f>
        <v>1712.68</v>
      </c>
    </row>
    <row r="5597" spans="1:6" x14ac:dyDescent="0.35">
      <c r="A5597" t="s">
        <v>23</v>
      </c>
      <c r="B5597" t="s">
        <v>70</v>
      </c>
      <c r="C5597" t="s">
        <v>46</v>
      </c>
      <c r="D5597" t="str">
        <f>VLOOKUP(A5597,[3]sales_teams!$A:$B,2,0)</f>
        <v>Summer Sewald</v>
      </c>
      <c r="E5597" t="str">
        <f>VLOOKUP(A5597,[3]sales_teams!$A:$C,3,0)</f>
        <v>West</v>
      </c>
      <c r="F5597">
        <f>VLOOKUP(B5597,[1]accounts!$A:$D,4,0)</f>
        <v>4968.91</v>
      </c>
    </row>
    <row r="5598" spans="1:6" x14ac:dyDescent="0.35">
      <c r="A5598" t="s">
        <v>23</v>
      </c>
      <c r="B5598" t="s">
        <v>155</v>
      </c>
      <c r="C5598" t="s">
        <v>46</v>
      </c>
      <c r="D5598" t="str">
        <f>VLOOKUP(A5598,[3]sales_teams!$A:$B,2,0)</f>
        <v>Summer Sewald</v>
      </c>
      <c r="E5598" t="str">
        <f>VLOOKUP(A5598,[3]sales_teams!$A:$C,3,0)</f>
        <v>West</v>
      </c>
      <c r="F5598">
        <f>VLOOKUP(B5598,[1]accounts!$A:$D,4,0)</f>
        <v>11698.03</v>
      </c>
    </row>
    <row r="5599" spans="1:6" x14ac:dyDescent="0.35">
      <c r="A5599" t="s">
        <v>139</v>
      </c>
      <c r="B5599" t="s">
        <v>106</v>
      </c>
      <c r="C5599" t="s">
        <v>12</v>
      </c>
      <c r="D5599" t="str">
        <f>VLOOKUP(A5599,[3]sales_teams!$A:$B,2,0)</f>
        <v>Rocco Neubert</v>
      </c>
      <c r="E5599" t="str">
        <f>VLOOKUP(A5599,[3]sales_teams!$A:$C,3,0)</f>
        <v>East</v>
      </c>
      <c r="F5599">
        <f>VLOOKUP(B5599,[1]accounts!$A:$D,4,0)</f>
        <v>3027.46</v>
      </c>
    </row>
    <row r="5600" spans="1:6" x14ac:dyDescent="0.35">
      <c r="A5600" t="s">
        <v>118</v>
      </c>
      <c r="B5600" t="s">
        <v>300</v>
      </c>
      <c r="C5600" t="s">
        <v>46</v>
      </c>
      <c r="D5600" t="str">
        <f>VLOOKUP(A5600,[3]sales_teams!$A:$B,2,0)</f>
        <v>Rocco Neubert</v>
      </c>
      <c r="E5600" t="str">
        <f>VLOOKUP(A5600,[3]sales_teams!$A:$C,3,0)</f>
        <v>East</v>
      </c>
      <c r="F5600">
        <f>VLOOKUP(B5600,[1]accounts!$A:$D,4,0)</f>
        <v>71.12</v>
      </c>
    </row>
    <row r="5601" spans="1:6" x14ac:dyDescent="0.35">
      <c r="A5601" t="s">
        <v>202</v>
      </c>
      <c r="B5601" t="s">
        <v>42</v>
      </c>
      <c r="C5601" t="s">
        <v>12</v>
      </c>
      <c r="D5601" t="str">
        <f>VLOOKUP(A5601,[3]sales_teams!$A:$B,2,0)</f>
        <v>Dustin Brinkmann</v>
      </c>
      <c r="E5601" t="str">
        <f>VLOOKUP(A5601,[3]sales_teams!$A:$C,3,0)</f>
        <v>Central</v>
      </c>
      <c r="F5601">
        <f>VLOOKUP(B5601,[1]accounts!$A:$D,4,0)</f>
        <v>587.34</v>
      </c>
    </row>
    <row r="5602" spans="1:6" x14ac:dyDescent="0.35">
      <c r="A5602" t="s">
        <v>164</v>
      </c>
      <c r="B5602" t="s">
        <v>199</v>
      </c>
      <c r="C5602" t="s">
        <v>12</v>
      </c>
      <c r="D5602" t="str">
        <f>VLOOKUP(A5602,[3]sales_teams!$A:$B,2,0)</f>
        <v>Cara Losch</v>
      </c>
      <c r="E5602" t="str">
        <f>VLOOKUP(A5602,[3]sales_teams!$A:$C,3,0)</f>
        <v>East</v>
      </c>
      <c r="F5602">
        <f>VLOOKUP(B5602,[1]accounts!$A:$D,4,0)</f>
        <v>7708.38</v>
      </c>
    </row>
    <row r="5603" spans="1:6" x14ac:dyDescent="0.35">
      <c r="A5603" t="s">
        <v>14</v>
      </c>
      <c r="B5603" t="s">
        <v>231</v>
      </c>
      <c r="C5603" t="s">
        <v>12</v>
      </c>
      <c r="D5603" t="str">
        <f>VLOOKUP(A5603,[3]sales_teams!$A:$B,2,0)</f>
        <v>Melvin Marxen</v>
      </c>
      <c r="E5603" t="str">
        <f>VLOOKUP(A5603,[3]sales_teams!$A:$C,3,0)</f>
        <v>Central</v>
      </c>
      <c r="F5603">
        <f>VLOOKUP(B5603,[1]accounts!$A:$D,4,0)</f>
        <v>45.39</v>
      </c>
    </row>
    <row r="5604" spans="1:6" x14ac:dyDescent="0.35">
      <c r="A5604" t="s">
        <v>142</v>
      </c>
      <c r="B5604" t="s">
        <v>81</v>
      </c>
      <c r="C5604" t="s">
        <v>12</v>
      </c>
      <c r="D5604" t="str">
        <f>VLOOKUP(A5604,[3]sales_teams!$A:$B,2,0)</f>
        <v>Rocco Neubert</v>
      </c>
      <c r="E5604" t="str">
        <f>VLOOKUP(A5604,[3]sales_teams!$A:$C,3,0)</f>
        <v>East</v>
      </c>
      <c r="F5604">
        <f>VLOOKUP(B5604,[1]accounts!$A:$D,4,0)</f>
        <v>5158.71</v>
      </c>
    </row>
    <row r="5605" spans="1:6" x14ac:dyDescent="0.35">
      <c r="A5605" t="s">
        <v>105</v>
      </c>
      <c r="B5605" t="s">
        <v>215</v>
      </c>
      <c r="C5605" t="s">
        <v>46</v>
      </c>
      <c r="D5605" t="str">
        <f>VLOOKUP(A5605,[3]sales_teams!$A:$B,2,0)</f>
        <v>Cara Losch</v>
      </c>
      <c r="E5605" t="str">
        <f>VLOOKUP(A5605,[3]sales_teams!$A:$C,3,0)</f>
        <v>East</v>
      </c>
      <c r="F5605">
        <f>VLOOKUP(B5605,[1]accounts!$A:$D,4,0)</f>
        <v>1419.98</v>
      </c>
    </row>
    <row r="5606" spans="1:6" x14ac:dyDescent="0.35">
      <c r="A5606" t="s">
        <v>38</v>
      </c>
      <c r="B5606" t="s">
        <v>240</v>
      </c>
      <c r="C5606" t="s">
        <v>40</v>
      </c>
      <c r="D5606" t="str">
        <f>VLOOKUP(A5606,[3]sales_teams!$A:$B,2,0)</f>
        <v>Summer Sewald</v>
      </c>
      <c r="E5606" t="str">
        <f>VLOOKUP(A5606,[3]sales_teams!$A:$C,3,0)</f>
        <v>West</v>
      </c>
      <c r="F5606">
        <f>VLOOKUP(B5606,[1]accounts!$A:$D,4,0)</f>
        <v>6395.05</v>
      </c>
    </row>
    <row r="5607" spans="1:6" x14ac:dyDescent="0.35">
      <c r="A5607" t="s">
        <v>78</v>
      </c>
      <c r="B5607" t="s">
        <v>194</v>
      </c>
      <c r="C5607" t="s">
        <v>46</v>
      </c>
      <c r="D5607" t="str">
        <f>VLOOKUP(A5607,[3]sales_teams!$A:$B,2,0)</f>
        <v>Summer Sewald</v>
      </c>
      <c r="E5607" t="str">
        <f>VLOOKUP(A5607,[3]sales_teams!$A:$C,3,0)</f>
        <v>West</v>
      </c>
      <c r="F5607">
        <f>VLOOKUP(B5607,[1]accounts!$A:$D,4,0)</f>
        <v>1825.82</v>
      </c>
    </row>
    <row r="5608" spans="1:6" x14ac:dyDescent="0.35">
      <c r="A5608" t="s">
        <v>78</v>
      </c>
      <c r="B5608" t="s">
        <v>194</v>
      </c>
      <c r="C5608" t="s">
        <v>12</v>
      </c>
      <c r="D5608" t="str">
        <f>VLOOKUP(A5608,[3]sales_teams!$A:$B,2,0)</f>
        <v>Summer Sewald</v>
      </c>
      <c r="E5608" t="str">
        <f>VLOOKUP(A5608,[3]sales_teams!$A:$C,3,0)</f>
        <v>West</v>
      </c>
      <c r="F5608">
        <f>VLOOKUP(B5608,[1]accounts!$A:$D,4,0)</f>
        <v>1825.82</v>
      </c>
    </row>
    <row r="5609" spans="1:6" x14ac:dyDescent="0.35">
      <c r="A5609" t="s">
        <v>78</v>
      </c>
      <c r="B5609" t="s">
        <v>30</v>
      </c>
      <c r="C5609" t="s">
        <v>12</v>
      </c>
      <c r="D5609" t="str">
        <f>VLOOKUP(A5609,[3]sales_teams!$A:$B,2,0)</f>
        <v>Summer Sewald</v>
      </c>
      <c r="E5609" t="str">
        <f>VLOOKUP(A5609,[3]sales_teams!$A:$C,3,0)</f>
        <v>West</v>
      </c>
      <c r="F5609">
        <f>VLOOKUP(B5609,[1]accounts!$A:$D,4,0)</f>
        <v>1388.67</v>
      </c>
    </row>
    <row r="5610" spans="1:6" x14ac:dyDescent="0.35">
      <c r="A5610" t="s">
        <v>133</v>
      </c>
      <c r="B5610" t="s">
        <v>135</v>
      </c>
      <c r="C5610" t="s">
        <v>46</v>
      </c>
      <c r="D5610" t="str">
        <f>VLOOKUP(A5610,[3]sales_teams!$A:$B,2,0)</f>
        <v>Dustin Brinkmann</v>
      </c>
      <c r="E5610" t="str">
        <f>VLOOKUP(A5610,[3]sales_teams!$A:$C,3,0)</f>
        <v>Central</v>
      </c>
      <c r="F5610">
        <f>VLOOKUP(B5610,[1]accounts!$A:$D,4,0)</f>
        <v>2819.5</v>
      </c>
    </row>
    <row r="5611" spans="1:6" x14ac:dyDescent="0.35">
      <c r="A5611" t="s">
        <v>35</v>
      </c>
      <c r="B5611" t="s">
        <v>129</v>
      </c>
      <c r="C5611" t="s">
        <v>46</v>
      </c>
      <c r="D5611" t="str">
        <f>VLOOKUP(A5611,[3]sales_teams!$A:$B,2,0)</f>
        <v>Melvin Marxen</v>
      </c>
      <c r="E5611" t="str">
        <f>VLOOKUP(A5611,[3]sales_teams!$A:$C,3,0)</f>
        <v>Central</v>
      </c>
      <c r="F5611">
        <f>VLOOKUP(B5611,[1]accounts!$A:$D,4,0)</f>
        <v>1102.43</v>
      </c>
    </row>
    <row r="5612" spans="1:6" x14ac:dyDescent="0.35">
      <c r="A5612" t="s">
        <v>35</v>
      </c>
      <c r="B5612" t="s">
        <v>207</v>
      </c>
      <c r="C5612" t="s">
        <v>12</v>
      </c>
      <c r="D5612" t="str">
        <f>VLOOKUP(A5612,[3]sales_teams!$A:$B,2,0)</f>
        <v>Melvin Marxen</v>
      </c>
      <c r="E5612" t="str">
        <f>VLOOKUP(A5612,[3]sales_teams!$A:$C,3,0)</f>
        <v>Central</v>
      </c>
      <c r="F5612">
        <f>VLOOKUP(B5612,[1]accounts!$A:$D,4,0)</f>
        <v>217.87</v>
      </c>
    </row>
    <row r="5613" spans="1:6" x14ac:dyDescent="0.35">
      <c r="A5613" t="s">
        <v>35</v>
      </c>
      <c r="B5613" t="s">
        <v>318</v>
      </c>
      <c r="C5613" t="s">
        <v>12</v>
      </c>
      <c r="D5613" t="str">
        <f>VLOOKUP(A5613,[3]sales_teams!$A:$B,2,0)</f>
        <v>Melvin Marxen</v>
      </c>
      <c r="E5613" t="str">
        <f>VLOOKUP(A5613,[3]sales_teams!$A:$C,3,0)</f>
        <v>Central</v>
      </c>
      <c r="F5613">
        <f>VLOOKUP(B5613,[1]accounts!$A:$D,4,0)</f>
        <v>2403.58</v>
      </c>
    </row>
    <row r="5614" spans="1:6" x14ac:dyDescent="0.35">
      <c r="A5614" t="s">
        <v>97</v>
      </c>
      <c r="B5614" t="s">
        <v>192</v>
      </c>
      <c r="C5614" t="s">
        <v>12</v>
      </c>
      <c r="D5614" t="str">
        <f>VLOOKUP(A5614,[3]sales_teams!$A:$B,2,0)</f>
        <v>Rocco Neubert</v>
      </c>
      <c r="E5614" t="str">
        <f>VLOOKUP(A5614,[3]sales_teams!$A:$C,3,0)</f>
        <v>East</v>
      </c>
      <c r="F5614">
        <f>VLOOKUP(B5614,[1]accounts!$A:$D,4,0)</f>
        <v>987.39</v>
      </c>
    </row>
    <row r="5615" spans="1:6" x14ac:dyDescent="0.35">
      <c r="A5615" t="s">
        <v>88</v>
      </c>
      <c r="B5615" t="s">
        <v>74</v>
      </c>
      <c r="C5615" t="s">
        <v>12</v>
      </c>
      <c r="D5615" t="str">
        <f>VLOOKUP(A5615,[3]sales_teams!$A:$B,2,0)</f>
        <v>Cara Losch</v>
      </c>
      <c r="E5615" t="str">
        <f>VLOOKUP(A5615,[3]sales_teams!$A:$C,3,0)</f>
        <v>East</v>
      </c>
      <c r="F5615">
        <f>VLOOKUP(B5615,[1]accounts!$A:$D,4,0)</f>
        <v>646.1</v>
      </c>
    </row>
    <row r="5616" spans="1:6" x14ac:dyDescent="0.35">
      <c r="A5616" t="s">
        <v>61</v>
      </c>
      <c r="B5616" t="s">
        <v>197</v>
      </c>
      <c r="C5616" t="s">
        <v>12</v>
      </c>
      <c r="D5616" t="str">
        <f>VLOOKUP(A5616,[3]sales_teams!$A:$B,2,0)</f>
        <v>Dustin Brinkmann</v>
      </c>
      <c r="E5616" t="str">
        <f>VLOOKUP(A5616,[3]sales_teams!$A:$C,3,0)</f>
        <v>Central</v>
      </c>
      <c r="F5616">
        <f>VLOOKUP(B5616,[1]accounts!$A:$D,4,0)</f>
        <v>4618</v>
      </c>
    </row>
    <row r="5617" spans="1:6" x14ac:dyDescent="0.35">
      <c r="A5617" t="s">
        <v>61</v>
      </c>
      <c r="B5617" t="s">
        <v>126</v>
      </c>
      <c r="C5617" t="s">
        <v>12</v>
      </c>
      <c r="D5617" t="str">
        <f>VLOOKUP(A5617,[3]sales_teams!$A:$B,2,0)</f>
        <v>Dustin Brinkmann</v>
      </c>
      <c r="E5617" t="str">
        <f>VLOOKUP(A5617,[3]sales_teams!$A:$C,3,0)</f>
        <v>Central</v>
      </c>
      <c r="F5617">
        <f>VLOOKUP(B5617,[1]accounts!$A:$D,4,0)</f>
        <v>1008.06</v>
      </c>
    </row>
    <row r="5618" spans="1:6" x14ac:dyDescent="0.35">
      <c r="A5618" t="s">
        <v>61</v>
      </c>
      <c r="B5618" t="s">
        <v>113</v>
      </c>
      <c r="C5618" t="s">
        <v>12</v>
      </c>
      <c r="D5618" t="str">
        <f>VLOOKUP(A5618,[3]sales_teams!$A:$B,2,0)</f>
        <v>Dustin Brinkmann</v>
      </c>
      <c r="E5618" t="str">
        <f>VLOOKUP(A5618,[3]sales_teams!$A:$C,3,0)</f>
        <v>Central</v>
      </c>
      <c r="F5618">
        <f>VLOOKUP(B5618,[1]accounts!$A:$D,4,0)</f>
        <v>375.43</v>
      </c>
    </row>
    <row r="5619" spans="1:6" x14ac:dyDescent="0.35">
      <c r="A5619" t="s">
        <v>29</v>
      </c>
      <c r="B5619" t="s">
        <v>315</v>
      </c>
      <c r="C5619" t="s">
        <v>12</v>
      </c>
      <c r="D5619" t="str">
        <f>VLOOKUP(A5619,[3]sales_teams!$A:$B,2,0)</f>
        <v>Celia Rouche</v>
      </c>
      <c r="E5619" t="str">
        <f>VLOOKUP(A5619,[3]sales_teams!$A:$C,3,0)</f>
        <v>West</v>
      </c>
      <c r="F5619">
        <f>VLOOKUP(B5619,[1]accounts!$A:$D,4,0)</f>
        <v>8170.38</v>
      </c>
    </row>
    <row r="5620" spans="1:6" x14ac:dyDescent="0.35">
      <c r="A5620" t="s">
        <v>73</v>
      </c>
      <c r="B5620" t="s">
        <v>106</v>
      </c>
      <c r="C5620" t="s">
        <v>46</v>
      </c>
      <c r="D5620" t="str">
        <f>VLOOKUP(A5620,[3]sales_teams!$A:$B,2,0)</f>
        <v>Cara Losch</v>
      </c>
      <c r="E5620" t="str">
        <f>VLOOKUP(A5620,[3]sales_teams!$A:$C,3,0)</f>
        <v>East</v>
      </c>
      <c r="F5620">
        <f>VLOOKUP(B5620,[1]accounts!$A:$D,4,0)</f>
        <v>3027.46</v>
      </c>
    </row>
    <row r="5621" spans="1:6" x14ac:dyDescent="0.35">
      <c r="A5621" t="s">
        <v>118</v>
      </c>
      <c r="B5621" t="s">
        <v>65</v>
      </c>
      <c r="C5621" t="s">
        <v>12</v>
      </c>
      <c r="D5621" t="str">
        <f>VLOOKUP(A5621,[3]sales_teams!$A:$B,2,0)</f>
        <v>Rocco Neubert</v>
      </c>
      <c r="E5621" t="str">
        <f>VLOOKUP(A5621,[3]sales_teams!$A:$C,3,0)</f>
        <v>East</v>
      </c>
      <c r="F5621">
        <f>VLOOKUP(B5621,[1]accounts!$A:$D,4,0)</f>
        <v>3838.39</v>
      </c>
    </row>
    <row r="5622" spans="1:6" x14ac:dyDescent="0.35">
      <c r="A5622" t="s">
        <v>202</v>
      </c>
      <c r="B5622" t="s">
        <v>62</v>
      </c>
      <c r="C5622" t="s">
        <v>12</v>
      </c>
      <c r="D5622" t="str">
        <f>VLOOKUP(A5622,[3]sales_teams!$A:$B,2,0)</f>
        <v>Dustin Brinkmann</v>
      </c>
      <c r="E5622" t="str">
        <f>VLOOKUP(A5622,[3]sales_teams!$A:$C,3,0)</f>
        <v>Central</v>
      </c>
      <c r="F5622">
        <f>VLOOKUP(B5622,[1]accounts!$A:$D,4,0)</f>
        <v>5266.09</v>
      </c>
    </row>
    <row r="5623" spans="1:6" x14ac:dyDescent="0.35">
      <c r="A5623" t="s">
        <v>202</v>
      </c>
      <c r="B5623" t="s">
        <v>231</v>
      </c>
      <c r="C5623" t="s">
        <v>12</v>
      </c>
      <c r="D5623" t="str">
        <f>VLOOKUP(A5623,[3]sales_teams!$A:$B,2,0)</f>
        <v>Dustin Brinkmann</v>
      </c>
      <c r="E5623" t="str">
        <f>VLOOKUP(A5623,[3]sales_teams!$A:$C,3,0)</f>
        <v>Central</v>
      </c>
      <c r="F5623">
        <f>VLOOKUP(B5623,[1]accounts!$A:$D,4,0)</f>
        <v>45.39</v>
      </c>
    </row>
    <row r="5624" spans="1:6" x14ac:dyDescent="0.35">
      <c r="A5624" t="s">
        <v>164</v>
      </c>
      <c r="B5624" t="s">
        <v>189</v>
      </c>
      <c r="C5624" t="s">
        <v>12</v>
      </c>
      <c r="D5624" t="str">
        <f>VLOOKUP(A5624,[3]sales_teams!$A:$B,2,0)</f>
        <v>Cara Losch</v>
      </c>
      <c r="E5624" t="str">
        <f>VLOOKUP(A5624,[3]sales_teams!$A:$C,3,0)</f>
        <v>East</v>
      </c>
      <c r="F5624">
        <f>VLOOKUP(B5624,[1]accounts!$A:$D,4,0)</f>
        <v>2022.14</v>
      </c>
    </row>
    <row r="5625" spans="1:6" x14ac:dyDescent="0.35">
      <c r="A5625" t="s">
        <v>164</v>
      </c>
      <c r="B5625" t="s">
        <v>209</v>
      </c>
      <c r="C5625" t="s">
        <v>12</v>
      </c>
      <c r="D5625" t="str">
        <f>VLOOKUP(A5625,[3]sales_teams!$A:$B,2,0)</f>
        <v>Cara Losch</v>
      </c>
      <c r="E5625" t="str">
        <f>VLOOKUP(A5625,[3]sales_teams!$A:$C,3,0)</f>
        <v>East</v>
      </c>
      <c r="F5625">
        <f>VLOOKUP(B5625,[1]accounts!$A:$D,4,0)</f>
        <v>1712.68</v>
      </c>
    </row>
    <row r="5626" spans="1:6" x14ac:dyDescent="0.35">
      <c r="A5626" t="s">
        <v>64</v>
      </c>
      <c r="B5626" t="s">
        <v>518</v>
      </c>
      <c r="C5626" t="s">
        <v>12</v>
      </c>
      <c r="D5626" t="str">
        <f>VLOOKUP(A5626,[3]sales_teams!$A:$B,2,0)</f>
        <v>Rocco Neubert</v>
      </c>
      <c r="E5626" t="str">
        <f>VLOOKUP(A5626,[3]sales_teams!$A:$C,3,0)</f>
        <v>East</v>
      </c>
      <c r="F5626">
        <f>VLOOKUP(B5626,[1]accounts!$A:$D,4,0)</f>
        <v>527.11</v>
      </c>
    </row>
    <row r="5627" spans="1:6" x14ac:dyDescent="0.35">
      <c r="A5627" t="s">
        <v>14</v>
      </c>
      <c r="B5627" t="s">
        <v>42</v>
      </c>
      <c r="C5627" t="s">
        <v>12</v>
      </c>
      <c r="D5627" t="str">
        <f>VLOOKUP(A5627,[3]sales_teams!$A:$B,2,0)</f>
        <v>Melvin Marxen</v>
      </c>
      <c r="E5627" t="str">
        <f>VLOOKUP(A5627,[3]sales_teams!$A:$C,3,0)</f>
        <v>Central</v>
      </c>
      <c r="F5627">
        <f>VLOOKUP(B5627,[1]accounts!$A:$D,4,0)</f>
        <v>587.34</v>
      </c>
    </row>
    <row r="5628" spans="1:6" x14ac:dyDescent="0.35">
      <c r="A5628" t="s">
        <v>14</v>
      </c>
      <c r="B5628" t="s">
        <v>151</v>
      </c>
      <c r="C5628" t="s">
        <v>12</v>
      </c>
      <c r="D5628" t="str">
        <f>VLOOKUP(A5628,[3]sales_teams!$A:$B,2,0)</f>
        <v>Melvin Marxen</v>
      </c>
      <c r="E5628" t="str">
        <f>VLOOKUP(A5628,[3]sales_teams!$A:$C,3,0)</f>
        <v>Central</v>
      </c>
      <c r="F5628">
        <f>VLOOKUP(B5628,[1]accounts!$A:$D,4,0)</f>
        <v>2938.67</v>
      </c>
    </row>
    <row r="5629" spans="1:6" x14ac:dyDescent="0.35">
      <c r="A5629" t="s">
        <v>105</v>
      </c>
      <c r="B5629" t="s">
        <v>192</v>
      </c>
      <c r="C5629" t="s">
        <v>46</v>
      </c>
      <c r="D5629" t="str">
        <f>VLOOKUP(A5629,[3]sales_teams!$A:$B,2,0)</f>
        <v>Cara Losch</v>
      </c>
      <c r="E5629" t="str">
        <f>VLOOKUP(A5629,[3]sales_teams!$A:$C,3,0)</f>
        <v>East</v>
      </c>
      <c r="F5629">
        <f>VLOOKUP(B5629,[1]accounts!$A:$D,4,0)</f>
        <v>987.39</v>
      </c>
    </row>
    <row r="5630" spans="1:6" x14ac:dyDescent="0.35">
      <c r="A5630" t="s">
        <v>44</v>
      </c>
      <c r="B5630" t="s">
        <v>45</v>
      </c>
      <c r="C5630" t="s">
        <v>46</v>
      </c>
      <c r="D5630" t="str">
        <f>VLOOKUP(A5630,[3]sales_teams!$A:$B,2,0)</f>
        <v>Melvin Marxen</v>
      </c>
      <c r="E5630" t="str">
        <f>VLOOKUP(A5630,[3]sales_teams!$A:$C,3,0)</f>
        <v>Central</v>
      </c>
      <c r="F5630">
        <f>VLOOKUP(B5630,[1]accounts!$A:$D,4,0)</f>
        <v>894.33</v>
      </c>
    </row>
    <row r="5631" spans="1:6" x14ac:dyDescent="0.35">
      <c r="A5631" t="s">
        <v>44</v>
      </c>
      <c r="B5631" t="s">
        <v>21</v>
      </c>
      <c r="C5631" t="s">
        <v>12</v>
      </c>
      <c r="D5631" t="str">
        <f>VLOOKUP(A5631,[3]sales_teams!$A:$B,2,0)</f>
        <v>Melvin Marxen</v>
      </c>
      <c r="E5631" t="str">
        <f>VLOOKUP(A5631,[3]sales_teams!$A:$C,3,0)</f>
        <v>Central</v>
      </c>
      <c r="F5631">
        <f>VLOOKUP(B5631,[1]accounts!$A:$D,4,0)</f>
        <v>2714.9</v>
      </c>
    </row>
    <row r="5632" spans="1:6" x14ac:dyDescent="0.35">
      <c r="A5632" t="s">
        <v>44</v>
      </c>
      <c r="B5632" t="s">
        <v>42</v>
      </c>
      <c r="C5632" t="s">
        <v>12</v>
      </c>
      <c r="D5632" t="str">
        <f>VLOOKUP(A5632,[3]sales_teams!$A:$B,2,0)</f>
        <v>Melvin Marxen</v>
      </c>
      <c r="E5632" t="str">
        <f>VLOOKUP(A5632,[3]sales_teams!$A:$C,3,0)</f>
        <v>Central</v>
      </c>
      <c r="F5632">
        <f>VLOOKUP(B5632,[1]accounts!$A:$D,4,0)</f>
        <v>587.34</v>
      </c>
    </row>
    <row r="5633" spans="1:6" x14ac:dyDescent="0.35">
      <c r="A5633" t="s">
        <v>54</v>
      </c>
      <c r="B5633" t="s">
        <v>313</v>
      </c>
      <c r="C5633" t="s">
        <v>12</v>
      </c>
      <c r="D5633" t="str">
        <f>VLOOKUP(A5633,[3]sales_teams!$A:$B,2,0)</f>
        <v>Celia Rouche</v>
      </c>
      <c r="E5633" t="str">
        <f>VLOOKUP(A5633,[3]sales_teams!$A:$C,3,0)</f>
        <v>West</v>
      </c>
      <c r="F5633">
        <f>VLOOKUP(B5633,[1]accounts!$A:$D,4,0)</f>
        <v>497.11</v>
      </c>
    </row>
    <row r="5634" spans="1:6" x14ac:dyDescent="0.35">
      <c r="A5634" t="s">
        <v>38</v>
      </c>
      <c r="B5634" t="s">
        <v>122</v>
      </c>
      <c r="C5634" t="s">
        <v>12</v>
      </c>
      <c r="D5634" t="str">
        <f>VLOOKUP(A5634,[3]sales_teams!$A:$B,2,0)</f>
        <v>Summer Sewald</v>
      </c>
      <c r="E5634" t="str">
        <f>VLOOKUP(A5634,[3]sales_teams!$A:$C,3,0)</f>
        <v>West</v>
      </c>
      <c r="F5634">
        <f>VLOOKUP(B5634,[1]accounts!$A:$D,4,0)</f>
        <v>52.5</v>
      </c>
    </row>
    <row r="5635" spans="1:6" x14ac:dyDescent="0.35">
      <c r="A5635" t="s">
        <v>38</v>
      </c>
      <c r="B5635" t="s">
        <v>273</v>
      </c>
      <c r="C5635" t="s">
        <v>12</v>
      </c>
      <c r="D5635" t="str">
        <f>VLOOKUP(A5635,[3]sales_teams!$A:$B,2,0)</f>
        <v>Summer Sewald</v>
      </c>
      <c r="E5635" t="str">
        <f>VLOOKUP(A5635,[3]sales_teams!$A:$C,3,0)</f>
        <v>West</v>
      </c>
      <c r="F5635">
        <f>VLOOKUP(B5635,[1]accounts!$A:$D,4,0)</f>
        <v>2214.94</v>
      </c>
    </row>
    <row r="5636" spans="1:6" x14ac:dyDescent="0.35">
      <c r="A5636" t="s">
        <v>252</v>
      </c>
      <c r="B5636" t="s">
        <v>91</v>
      </c>
      <c r="C5636" t="s">
        <v>46</v>
      </c>
      <c r="D5636" t="str">
        <f>VLOOKUP(A5636,[3]sales_teams!$A:$B,2,0)</f>
        <v>Melvin Marxen</v>
      </c>
      <c r="E5636" t="str">
        <f>VLOOKUP(A5636,[3]sales_teams!$A:$C,3,0)</f>
        <v>Central</v>
      </c>
      <c r="F5636">
        <f>VLOOKUP(B5636,[1]accounts!$A:$D,4,0)</f>
        <v>2173.98</v>
      </c>
    </row>
    <row r="5637" spans="1:6" x14ac:dyDescent="0.35">
      <c r="A5637" t="s">
        <v>252</v>
      </c>
      <c r="B5637" t="s">
        <v>315</v>
      </c>
      <c r="C5637" t="s">
        <v>46</v>
      </c>
      <c r="D5637" t="str">
        <f>VLOOKUP(A5637,[3]sales_teams!$A:$B,2,0)</f>
        <v>Melvin Marxen</v>
      </c>
      <c r="E5637" t="str">
        <f>VLOOKUP(A5637,[3]sales_teams!$A:$C,3,0)</f>
        <v>Central</v>
      </c>
      <c r="F5637">
        <f>VLOOKUP(B5637,[1]accounts!$A:$D,4,0)</f>
        <v>8170.38</v>
      </c>
    </row>
    <row r="5638" spans="1:6" x14ac:dyDescent="0.35">
      <c r="A5638" t="s">
        <v>78</v>
      </c>
      <c r="B5638" t="s">
        <v>68</v>
      </c>
      <c r="C5638" t="s">
        <v>46</v>
      </c>
      <c r="D5638" t="str">
        <f>VLOOKUP(A5638,[3]sales_teams!$A:$B,2,0)</f>
        <v>Summer Sewald</v>
      </c>
      <c r="E5638" t="str">
        <f>VLOOKUP(A5638,[3]sales_teams!$A:$C,3,0)</f>
        <v>West</v>
      </c>
      <c r="F5638">
        <f>VLOOKUP(B5638,[1]accounts!$A:$D,4,0)</f>
        <v>1188.42</v>
      </c>
    </row>
    <row r="5639" spans="1:6" x14ac:dyDescent="0.35">
      <c r="A5639" t="s">
        <v>78</v>
      </c>
      <c r="B5639" t="s">
        <v>30</v>
      </c>
      <c r="C5639" t="s">
        <v>12</v>
      </c>
      <c r="D5639" t="str">
        <f>VLOOKUP(A5639,[3]sales_teams!$A:$B,2,0)</f>
        <v>Summer Sewald</v>
      </c>
      <c r="E5639" t="str">
        <f>VLOOKUP(A5639,[3]sales_teams!$A:$C,3,0)</f>
        <v>West</v>
      </c>
      <c r="F5639">
        <f>VLOOKUP(B5639,[1]accounts!$A:$D,4,0)</f>
        <v>1388.67</v>
      </c>
    </row>
    <row r="5640" spans="1:6" x14ac:dyDescent="0.35">
      <c r="A5640" t="s">
        <v>95</v>
      </c>
      <c r="B5640" t="s">
        <v>33</v>
      </c>
      <c r="C5640" t="s">
        <v>12</v>
      </c>
      <c r="D5640" t="str">
        <f>VLOOKUP(A5640,[3]sales_teams!$A:$B,2,0)</f>
        <v>Summer Sewald</v>
      </c>
      <c r="E5640" t="str">
        <f>VLOOKUP(A5640,[3]sales_teams!$A:$C,3,0)</f>
        <v>West</v>
      </c>
      <c r="F5640">
        <f>VLOOKUP(B5640,[1]accounts!$A:$D,4,0)</f>
        <v>4269.8999999999996</v>
      </c>
    </row>
    <row r="5641" spans="1:6" x14ac:dyDescent="0.35">
      <c r="A5641" t="s">
        <v>95</v>
      </c>
      <c r="B5641" t="s">
        <v>159</v>
      </c>
      <c r="C5641" t="s">
        <v>12</v>
      </c>
      <c r="D5641" t="str">
        <f>VLOOKUP(A5641,[3]sales_teams!$A:$B,2,0)</f>
        <v>Summer Sewald</v>
      </c>
      <c r="E5641" t="str">
        <f>VLOOKUP(A5641,[3]sales_teams!$A:$C,3,0)</f>
        <v>West</v>
      </c>
      <c r="F5641">
        <f>VLOOKUP(B5641,[1]accounts!$A:$D,4,0)</f>
        <v>2871.35</v>
      </c>
    </row>
    <row r="5642" spans="1:6" x14ac:dyDescent="0.35">
      <c r="A5642" t="s">
        <v>133</v>
      </c>
      <c r="B5642" t="s">
        <v>21</v>
      </c>
      <c r="C5642" t="s">
        <v>12</v>
      </c>
      <c r="D5642" t="str">
        <f>VLOOKUP(A5642,[3]sales_teams!$A:$B,2,0)</f>
        <v>Dustin Brinkmann</v>
      </c>
      <c r="E5642" t="str">
        <f>VLOOKUP(A5642,[3]sales_teams!$A:$C,3,0)</f>
        <v>Central</v>
      </c>
      <c r="F5642">
        <f>VLOOKUP(B5642,[1]accounts!$A:$D,4,0)</f>
        <v>2714.9</v>
      </c>
    </row>
    <row r="5643" spans="1:6" x14ac:dyDescent="0.35">
      <c r="A5643" t="s">
        <v>51</v>
      </c>
      <c r="B5643" t="s">
        <v>313</v>
      </c>
      <c r="C5643" t="s">
        <v>12</v>
      </c>
      <c r="D5643" t="str">
        <f>VLOOKUP(A5643,[3]sales_teams!$A:$B,2,0)</f>
        <v>Summer Sewald</v>
      </c>
      <c r="E5643" t="str">
        <f>VLOOKUP(A5643,[3]sales_teams!$A:$C,3,0)</f>
        <v>West</v>
      </c>
      <c r="F5643">
        <f>VLOOKUP(B5643,[1]accounts!$A:$D,4,0)</f>
        <v>497.11</v>
      </c>
    </row>
    <row r="5644" spans="1:6" x14ac:dyDescent="0.35">
      <c r="A5644" t="s">
        <v>57</v>
      </c>
      <c r="B5644" t="s">
        <v>192</v>
      </c>
      <c r="C5644" t="s">
        <v>40</v>
      </c>
      <c r="D5644" t="str">
        <f>VLOOKUP(A5644,[3]sales_teams!$A:$B,2,0)</f>
        <v>Celia Rouche</v>
      </c>
      <c r="E5644" t="str">
        <f>VLOOKUP(A5644,[3]sales_teams!$A:$C,3,0)</f>
        <v>West</v>
      </c>
      <c r="F5644">
        <f>VLOOKUP(B5644,[1]accounts!$A:$D,4,0)</f>
        <v>987.39</v>
      </c>
    </row>
    <row r="5645" spans="1:6" x14ac:dyDescent="0.35">
      <c r="A5645" t="s">
        <v>61</v>
      </c>
      <c r="B5645" t="s">
        <v>318</v>
      </c>
      <c r="C5645" t="s">
        <v>46</v>
      </c>
      <c r="D5645" t="str">
        <f>VLOOKUP(A5645,[3]sales_teams!$A:$B,2,0)</f>
        <v>Dustin Brinkmann</v>
      </c>
      <c r="E5645" t="str">
        <f>VLOOKUP(A5645,[3]sales_teams!$A:$C,3,0)</f>
        <v>Central</v>
      </c>
      <c r="F5645">
        <f>VLOOKUP(B5645,[1]accounts!$A:$D,4,0)</f>
        <v>2403.58</v>
      </c>
    </row>
    <row r="5646" spans="1:6" x14ac:dyDescent="0.35">
      <c r="A5646" t="s">
        <v>61</v>
      </c>
      <c r="B5646" t="s">
        <v>120</v>
      </c>
      <c r="C5646" t="s">
        <v>46</v>
      </c>
      <c r="D5646" t="str">
        <f>VLOOKUP(A5646,[3]sales_teams!$A:$B,2,0)</f>
        <v>Dustin Brinkmann</v>
      </c>
      <c r="E5646" t="str">
        <f>VLOOKUP(A5646,[3]sales_teams!$A:$C,3,0)</f>
        <v>Central</v>
      </c>
      <c r="F5646">
        <f>VLOOKUP(B5646,[1]accounts!$A:$D,4,0)</f>
        <v>1520.66</v>
      </c>
    </row>
    <row r="5647" spans="1:6" x14ac:dyDescent="0.35">
      <c r="A5647" t="s">
        <v>61</v>
      </c>
      <c r="B5647" t="s">
        <v>76</v>
      </c>
      <c r="C5647" t="s">
        <v>12</v>
      </c>
      <c r="D5647" t="str">
        <f>VLOOKUP(A5647,[3]sales_teams!$A:$B,2,0)</f>
        <v>Dustin Brinkmann</v>
      </c>
      <c r="E5647" t="str">
        <f>VLOOKUP(A5647,[3]sales_teams!$A:$C,3,0)</f>
        <v>Central</v>
      </c>
      <c r="F5647">
        <f>VLOOKUP(B5647,[1]accounts!$A:$D,4,0)</f>
        <v>2041.73</v>
      </c>
    </row>
    <row r="5648" spans="1:6" x14ac:dyDescent="0.35">
      <c r="A5648" t="s">
        <v>29</v>
      </c>
      <c r="B5648" t="s">
        <v>59</v>
      </c>
      <c r="C5648" t="s">
        <v>46</v>
      </c>
      <c r="D5648" t="str">
        <f>VLOOKUP(A5648,[3]sales_teams!$A:$B,2,0)</f>
        <v>Celia Rouche</v>
      </c>
      <c r="E5648" t="str">
        <f>VLOOKUP(A5648,[3]sales_teams!$A:$C,3,0)</f>
        <v>West</v>
      </c>
      <c r="F5648">
        <f>VLOOKUP(B5648,[1]accounts!$A:$D,4,0)</f>
        <v>6354.87</v>
      </c>
    </row>
    <row r="5649" spans="1:6" x14ac:dyDescent="0.35">
      <c r="A5649" t="s">
        <v>29</v>
      </c>
      <c r="B5649" t="s">
        <v>124</v>
      </c>
      <c r="C5649" t="s">
        <v>12</v>
      </c>
      <c r="D5649" t="str">
        <f>VLOOKUP(A5649,[3]sales_teams!$A:$B,2,0)</f>
        <v>Celia Rouche</v>
      </c>
      <c r="E5649" t="str">
        <f>VLOOKUP(A5649,[3]sales_teams!$A:$C,3,0)</f>
        <v>West</v>
      </c>
      <c r="F5649">
        <f>VLOOKUP(B5649,[1]accounts!$A:$D,4,0)</f>
        <v>2437.85</v>
      </c>
    </row>
    <row r="5650" spans="1:6" x14ac:dyDescent="0.35">
      <c r="A5650" t="s">
        <v>73</v>
      </c>
      <c r="B5650" t="s">
        <v>189</v>
      </c>
      <c r="C5650" t="s">
        <v>46</v>
      </c>
      <c r="D5650" t="str">
        <f>VLOOKUP(A5650,[3]sales_teams!$A:$B,2,0)</f>
        <v>Cara Losch</v>
      </c>
      <c r="E5650" t="str">
        <f>VLOOKUP(A5650,[3]sales_teams!$A:$C,3,0)</f>
        <v>East</v>
      </c>
      <c r="F5650">
        <f>VLOOKUP(B5650,[1]accounts!$A:$D,4,0)</f>
        <v>2022.14</v>
      </c>
    </row>
    <row r="5651" spans="1:6" x14ac:dyDescent="0.35">
      <c r="A5651" t="s">
        <v>73</v>
      </c>
      <c r="B5651" t="s">
        <v>106</v>
      </c>
      <c r="C5651" t="s">
        <v>12</v>
      </c>
      <c r="D5651" t="str">
        <f>VLOOKUP(A5651,[3]sales_teams!$A:$B,2,0)</f>
        <v>Cara Losch</v>
      </c>
      <c r="E5651" t="str">
        <f>VLOOKUP(A5651,[3]sales_teams!$A:$C,3,0)</f>
        <v>East</v>
      </c>
      <c r="F5651">
        <f>VLOOKUP(B5651,[1]accounts!$A:$D,4,0)</f>
        <v>3027.46</v>
      </c>
    </row>
    <row r="5652" spans="1:6" x14ac:dyDescent="0.35">
      <c r="A5652" t="s">
        <v>26</v>
      </c>
      <c r="B5652" t="s">
        <v>129</v>
      </c>
      <c r="C5652" t="s">
        <v>46</v>
      </c>
      <c r="D5652" t="str">
        <f>VLOOKUP(A5652,[3]sales_teams!$A:$B,2,0)</f>
        <v>Dustin Brinkmann</v>
      </c>
      <c r="E5652" t="str">
        <f>VLOOKUP(A5652,[3]sales_teams!$A:$C,3,0)</f>
        <v>Central</v>
      </c>
      <c r="F5652">
        <f>VLOOKUP(B5652,[1]accounts!$A:$D,4,0)</f>
        <v>1102.43</v>
      </c>
    </row>
    <row r="5653" spans="1:6" x14ac:dyDescent="0.35">
      <c r="A5653" t="s">
        <v>26</v>
      </c>
      <c r="B5653" t="s">
        <v>170</v>
      </c>
      <c r="C5653" t="s">
        <v>46</v>
      </c>
      <c r="D5653" t="str">
        <f>VLOOKUP(A5653,[3]sales_teams!$A:$B,2,0)</f>
        <v>Dustin Brinkmann</v>
      </c>
      <c r="E5653" t="str">
        <f>VLOOKUP(A5653,[3]sales_teams!$A:$C,3,0)</f>
        <v>Central</v>
      </c>
      <c r="F5653">
        <f>VLOOKUP(B5653,[1]accounts!$A:$D,4,0)</f>
        <v>332.43</v>
      </c>
    </row>
    <row r="5654" spans="1:6" x14ac:dyDescent="0.35">
      <c r="A5654" t="s">
        <v>26</v>
      </c>
      <c r="B5654" t="s">
        <v>11</v>
      </c>
      <c r="C5654" t="s">
        <v>12</v>
      </c>
      <c r="D5654" t="str">
        <f>VLOOKUP(A5654,[3]sales_teams!$A:$B,2,0)</f>
        <v>Dustin Brinkmann</v>
      </c>
      <c r="E5654" t="str">
        <f>VLOOKUP(A5654,[3]sales_teams!$A:$C,3,0)</f>
        <v>Central</v>
      </c>
      <c r="F5654">
        <f>VLOOKUP(B5654,[1]accounts!$A:$D,4,0)</f>
        <v>718.62</v>
      </c>
    </row>
    <row r="5655" spans="1:6" x14ac:dyDescent="0.35">
      <c r="A5655" t="s">
        <v>139</v>
      </c>
      <c r="B5655" t="s">
        <v>199</v>
      </c>
      <c r="C5655" t="s">
        <v>12</v>
      </c>
      <c r="D5655" t="str">
        <f>VLOOKUP(A5655,[3]sales_teams!$A:$B,2,0)</f>
        <v>Rocco Neubert</v>
      </c>
      <c r="E5655" t="str">
        <f>VLOOKUP(A5655,[3]sales_teams!$A:$C,3,0)</f>
        <v>East</v>
      </c>
      <c r="F5655">
        <f>VLOOKUP(B5655,[1]accounts!$A:$D,4,0)</f>
        <v>7708.38</v>
      </c>
    </row>
    <row r="5656" spans="1:6" x14ac:dyDescent="0.35">
      <c r="A5656" t="s">
        <v>118</v>
      </c>
      <c r="B5656" t="s">
        <v>373</v>
      </c>
      <c r="C5656" t="s">
        <v>12</v>
      </c>
      <c r="D5656" t="str">
        <f>VLOOKUP(A5656,[3]sales_teams!$A:$B,2,0)</f>
        <v>Rocco Neubert</v>
      </c>
      <c r="E5656" t="str">
        <f>VLOOKUP(A5656,[3]sales_teams!$A:$C,3,0)</f>
        <v>East</v>
      </c>
      <c r="F5656">
        <f>VLOOKUP(B5656,[1]accounts!$A:$D,4,0)</f>
        <v>40.79</v>
      </c>
    </row>
    <row r="5657" spans="1:6" x14ac:dyDescent="0.35">
      <c r="A5657" t="s">
        <v>202</v>
      </c>
      <c r="B5657" t="s">
        <v>109</v>
      </c>
      <c r="C5657" t="s">
        <v>12</v>
      </c>
      <c r="D5657" t="str">
        <f>VLOOKUP(A5657,[3]sales_teams!$A:$B,2,0)</f>
        <v>Dustin Brinkmann</v>
      </c>
      <c r="E5657" t="str">
        <f>VLOOKUP(A5657,[3]sales_teams!$A:$C,3,0)</f>
        <v>Central</v>
      </c>
      <c r="F5657">
        <f>VLOOKUP(B5657,[1]accounts!$A:$D,4,0)</f>
        <v>86.68</v>
      </c>
    </row>
    <row r="5658" spans="1:6" x14ac:dyDescent="0.35">
      <c r="A5658" t="s">
        <v>14</v>
      </c>
      <c r="B5658" t="s">
        <v>318</v>
      </c>
      <c r="C5658" t="s">
        <v>46</v>
      </c>
      <c r="D5658" t="str">
        <f>VLOOKUP(A5658,[3]sales_teams!$A:$B,2,0)</f>
        <v>Melvin Marxen</v>
      </c>
      <c r="E5658" t="str">
        <f>VLOOKUP(A5658,[3]sales_teams!$A:$C,3,0)</f>
        <v>Central</v>
      </c>
      <c r="F5658">
        <f>VLOOKUP(B5658,[1]accounts!$A:$D,4,0)</f>
        <v>2403.58</v>
      </c>
    </row>
    <row r="5659" spans="1:6" x14ac:dyDescent="0.35">
      <c r="A5659" t="s">
        <v>14</v>
      </c>
      <c r="B5659" t="s">
        <v>27</v>
      </c>
      <c r="C5659" t="s">
        <v>46</v>
      </c>
      <c r="D5659" t="str">
        <f>VLOOKUP(A5659,[3]sales_teams!$A:$B,2,0)</f>
        <v>Melvin Marxen</v>
      </c>
      <c r="E5659" t="str">
        <f>VLOOKUP(A5659,[3]sales_teams!$A:$C,3,0)</f>
        <v>Central</v>
      </c>
      <c r="F5659">
        <f>VLOOKUP(B5659,[1]accounts!$A:$D,4,0)</f>
        <v>3922.42</v>
      </c>
    </row>
    <row r="5660" spans="1:6" x14ac:dyDescent="0.35">
      <c r="A5660" t="s">
        <v>105</v>
      </c>
      <c r="B5660" t="s">
        <v>278</v>
      </c>
      <c r="C5660" t="s">
        <v>46</v>
      </c>
      <c r="D5660" t="str">
        <f>VLOOKUP(A5660,[3]sales_teams!$A:$B,2,0)</f>
        <v>Cara Losch</v>
      </c>
      <c r="E5660" t="str">
        <f>VLOOKUP(A5660,[3]sales_teams!$A:$C,3,0)</f>
        <v>East</v>
      </c>
      <c r="F5660">
        <f>VLOOKUP(B5660,[1]accounts!$A:$D,4,0)</f>
        <v>2261.0500000000002</v>
      </c>
    </row>
    <row r="5661" spans="1:6" x14ac:dyDescent="0.35">
      <c r="A5661" t="s">
        <v>44</v>
      </c>
      <c r="B5661" t="s">
        <v>492</v>
      </c>
      <c r="C5661" t="s">
        <v>12</v>
      </c>
      <c r="D5661" t="str">
        <f>VLOOKUP(A5661,[3]sales_teams!$A:$B,2,0)</f>
        <v>Melvin Marxen</v>
      </c>
      <c r="E5661" t="str">
        <f>VLOOKUP(A5661,[3]sales_teams!$A:$C,3,0)</f>
        <v>Central</v>
      </c>
      <c r="F5661">
        <f>VLOOKUP(B5661,[1]accounts!$A:$D,4,0)</f>
        <v>1376.8</v>
      </c>
    </row>
    <row r="5662" spans="1:6" x14ac:dyDescent="0.35">
      <c r="A5662" t="s">
        <v>78</v>
      </c>
      <c r="B5662" t="s">
        <v>168</v>
      </c>
      <c r="C5662" t="s">
        <v>12</v>
      </c>
      <c r="D5662" t="str">
        <f>VLOOKUP(A5662,[3]sales_teams!$A:$B,2,0)</f>
        <v>Summer Sewald</v>
      </c>
      <c r="E5662" t="str">
        <f>VLOOKUP(A5662,[3]sales_teams!$A:$C,3,0)</f>
        <v>West</v>
      </c>
      <c r="F5662">
        <f>VLOOKUP(B5662,[1]accounts!$A:$D,4,0)</f>
        <v>349.81</v>
      </c>
    </row>
    <row r="5663" spans="1:6" x14ac:dyDescent="0.35">
      <c r="A5663" t="s">
        <v>95</v>
      </c>
      <c r="B5663" t="s">
        <v>224</v>
      </c>
      <c r="C5663" t="s">
        <v>46</v>
      </c>
      <c r="D5663" t="str">
        <f>VLOOKUP(A5663,[3]sales_teams!$A:$B,2,0)</f>
        <v>Summer Sewald</v>
      </c>
      <c r="E5663" t="str">
        <f>VLOOKUP(A5663,[3]sales_teams!$A:$C,3,0)</f>
        <v>West</v>
      </c>
      <c r="F5663">
        <f>VLOOKUP(B5663,[1]accounts!$A:$D,4,0)</f>
        <v>587.72</v>
      </c>
    </row>
    <row r="5664" spans="1:6" x14ac:dyDescent="0.35">
      <c r="A5664" t="s">
        <v>32</v>
      </c>
      <c r="B5664" t="s">
        <v>24</v>
      </c>
      <c r="C5664" t="s">
        <v>12</v>
      </c>
      <c r="D5664" t="str">
        <f>VLOOKUP(A5664,[3]sales_teams!$A:$B,2,0)</f>
        <v>Celia Rouche</v>
      </c>
      <c r="E5664" t="str">
        <f>VLOOKUP(A5664,[3]sales_teams!$A:$C,3,0)</f>
        <v>West</v>
      </c>
      <c r="F5664">
        <f>VLOOKUP(B5664,[1]accounts!$A:$D,4,0)</f>
        <v>792.46</v>
      </c>
    </row>
    <row r="5665" spans="1:6" x14ac:dyDescent="0.35">
      <c r="A5665" t="s">
        <v>51</v>
      </c>
      <c r="B5665" t="s">
        <v>55</v>
      </c>
      <c r="C5665" t="s">
        <v>46</v>
      </c>
      <c r="D5665" t="str">
        <f>VLOOKUP(A5665,[3]sales_teams!$A:$B,2,0)</f>
        <v>Summer Sewald</v>
      </c>
      <c r="E5665" t="str">
        <f>VLOOKUP(A5665,[3]sales_teams!$A:$C,3,0)</f>
        <v>West</v>
      </c>
      <c r="F5665">
        <f>VLOOKUP(B5665,[1]accounts!$A:$D,4,0)</f>
        <v>2059.9</v>
      </c>
    </row>
    <row r="5666" spans="1:6" x14ac:dyDescent="0.35">
      <c r="A5666" t="s">
        <v>9</v>
      </c>
      <c r="B5666" t="s">
        <v>42</v>
      </c>
      <c r="C5666" t="s">
        <v>12</v>
      </c>
      <c r="D5666" t="str">
        <f>VLOOKUP(A5666,[3]sales_teams!$A:$B,2,0)</f>
        <v>Dustin Brinkmann</v>
      </c>
      <c r="E5666" t="str">
        <f>VLOOKUP(A5666,[3]sales_teams!$A:$C,3,0)</f>
        <v>Central</v>
      </c>
      <c r="F5666">
        <f>VLOOKUP(B5666,[1]accounts!$A:$D,4,0)</f>
        <v>587.34</v>
      </c>
    </row>
    <row r="5667" spans="1:6" x14ac:dyDescent="0.35">
      <c r="A5667" t="s">
        <v>97</v>
      </c>
      <c r="B5667" t="s">
        <v>518</v>
      </c>
      <c r="C5667" t="s">
        <v>46</v>
      </c>
      <c r="D5667" t="str">
        <f>VLOOKUP(A5667,[3]sales_teams!$A:$B,2,0)</f>
        <v>Rocco Neubert</v>
      </c>
      <c r="E5667" t="str">
        <f>VLOOKUP(A5667,[3]sales_teams!$A:$C,3,0)</f>
        <v>East</v>
      </c>
      <c r="F5667">
        <f>VLOOKUP(B5667,[1]accounts!$A:$D,4,0)</f>
        <v>527.11</v>
      </c>
    </row>
    <row r="5668" spans="1:6" x14ac:dyDescent="0.35">
      <c r="A5668" t="s">
        <v>88</v>
      </c>
      <c r="B5668" t="s">
        <v>52</v>
      </c>
      <c r="C5668" t="s">
        <v>40</v>
      </c>
      <c r="D5668" t="str">
        <f>VLOOKUP(A5668,[3]sales_teams!$A:$B,2,0)</f>
        <v>Cara Losch</v>
      </c>
      <c r="E5668" t="str">
        <f>VLOOKUP(A5668,[3]sales_teams!$A:$C,3,0)</f>
        <v>East</v>
      </c>
      <c r="F5668">
        <f>VLOOKUP(B5668,[1]accounts!$A:$D,4,0)</f>
        <v>1699.85</v>
      </c>
    </row>
    <row r="5669" spans="1:6" x14ac:dyDescent="0.35">
      <c r="A5669" t="s">
        <v>73</v>
      </c>
      <c r="B5669" t="s">
        <v>155</v>
      </c>
      <c r="C5669" t="s">
        <v>12</v>
      </c>
      <c r="D5669" t="str">
        <f>VLOOKUP(A5669,[3]sales_teams!$A:$B,2,0)</f>
        <v>Cara Losch</v>
      </c>
      <c r="E5669" t="str">
        <f>VLOOKUP(A5669,[3]sales_teams!$A:$C,3,0)</f>
        <v>East</v>
      </c>
      <c r="F5669">
        <f>VLOOKUP(B5669,[1]accounts!$A:$D,4,0)</f>
        <v>11698.03</v>
      </c>
    </row>
    <row r="5670" spans="1:6" x14ac:dyDescent="0.35">
      <c r="A5670" t="s">
        <v>23</v>
      </c>
      <c r="B5670" t="s">
        <v>30</v>
      </c>
      <c r="C5670" t="s">
        <v>40</v>
      </c>
      <c r="D5670" t="str">
        <f>VLOOKUP(A5670,[3]sales_teams!$A:$B,2,0)</f>
        <v>Summer Sewald</v>
      </c>
      <c r="E5670" t="str">
        <f>VLOOKUP(A5670,[3]sales_teams!$A:$C,3,0)</f>
        <v>West</v>
      </c>
      <c r="F5670">
        <f>VLOOKUP(B5670,[1]accounts!$A:$D,4,0)</f>
        <v>1388.67</v>
      </c>
    </row>
    <row r="5671" spans="1:6" x14ac:dyDescent="0.35">
      <c r="A5671" t="s">
        <v>23</v>
      </c>
      <c r="B5671" t="s">
        <v>184</v>
      </c>
      <c r="C5671" t="s">
        <v>46</v>
      </c>
      <c r="D5671" t="str">
        <f>VLOOKUP(A5671,[3]sales_teams!$A:$B,2,0)</f>
        <v>Summer Sewald</v>
      </c>
      <c r="E5671" t="str">
        <f>VLOOKUP(A5671,[3]sales_teams!$A:$C,3,0)</f>
        <v>West</v>
      </c>
      <c r="F5671">
        <f>VLOOKUP(B5671,[1]accounts!$A:$D,4,0)</f>
        <v>1618.89</v>
      </c>
    </row>
    <row r="5672" spans="1:6" x14ac:dyDescent="0.35">
      <c r="A5672" t="s">
        <v>23</v>
      </c>
      <c r="B5672" t="s">
        <v>555</v>
      </c>
      <c r="C5672" t="s">
        <v>12</v>
      </c>
      <c r="D5672" t="str">
        <f>VLOOKUP(A5672,[3]sales_teams!$A:$B,2,0)</f>
        <v>Summer Sewald</v>
      </c>
      <c r="E5672" t="str">
        <f>VLOOKUP(A5672,[3]sales_teams!$A:$C,3,0)</f>
        <v>West</v>
      </c>
      <c r="F5672">
        <f>VLOOKUP(B5672,[1]accounts!$A:$D,4,0)</f>
        <v>1012.72</v>
      </c>
    </row>
    <row r="5673" spans="1:6" x14ac:dyDescent="0.35">
      <c r="A5673" t="s">
        <v>26</v>
      </c>
      <c r="B5673" t="s">
        <v>62</v>
      </c>
      <c r="C5673" t="s">
        <v>46</v>
      </c>
      <c r="D5673" t="str">
        <f>VLOOKUP(A5673,[3]sales_teams!$A:$B,2,0)</f>
        <v>Dustin Brinkmann</v>
      </c>
      <c r="E5673" t="str">
        <f>VLOOKUP(A5673,[3]sales_teams!$A:$C,3,0)</f>
        <v>Central</v>
      </c>
      <c r="F5673">
        <f>VLOOKUP(B5673,[1]accounts!$A:$D,4,0)</f>
        <v>5266.09</v>
      </c>
    </row>
    <row r="5674" spans="1:6" x14ac:dyDescent="0.35">
      <c r="A5674" t="s">
        <v>26</v>
      </c>
      <c r="B5674" t="s">
        <v>187</v>
      </c>
      <c r="C5674" t="s">
        <v>46</v>
      </c>
      <c r="D5674" t="str">
        <f>VLOOKUP(A5674,[3]sales_teams!$A:$B,2,0)</f>
        <v>Dustin Brinkmann</v>
      </c>
      <c r="E5674" t="str">
        <f>VLOOKUP(A5674,[3]sales_teams!$A:$C,3,0)</f>
        <v>Central</v>
      </c>
      <c r="F5674">
        <f>VLOOKUP(B5674,[1]accounts!$A:$D,4,0)</f>
        <v>291.27</v>
      </c>
    </row>
    <row r="5675" spans="1:6" x14ac:dyDescent="0.35">
      <c r="A5675" t="s">
        <v>26</v>
      </c>
      <c r="B5675" t="s">
        <v>91</v>
      </c>
      <c r="C5675" t="s">
        <v>12</v>
      </c>
      <c r="D5675" t="str">
        <f>VLOOKUP(A5675,[3]sales_teams!$A:$B,2,0)</f>
        <v>Dustin Brinkmann</v>
      </c>
      <c r="E5675" t="str">
        <f>VLOOKUP(A5675,[3]sales_teams!$A:$C,3,0)</f>
        <v>Central</v>
      </c>
      <c r="F5675">
        <f>VLOOKUP(B5675,[1]accounts!$A:$D,4,0)</f>
        <v>2173.98</v>
      </c>
    </row>
    <row r="5676" spans="1:6" x14ac:dyDescent="0.35">
      <c r="A5676" t="s">
        <v>139</v>
      </c>
      <c r="B5676" t="s">
        <v>215</v>
      </c>
      <c r="C5676" t="s">
        <v>46</v>
      </c>
      <c r="D5676" t="str">
        <f>VLOOKUP(A5676,[3]sales_teams!$A:$B,2,0)</f>
        <v>Rocco Neubert</v>
      </c>
      <c r="E5676" t="str">
        <f>VLOOKUP(A5676,[3]sales_teams!$A:$C,3,0)</f>
        <v>East</v>
      </c>
      <c r="F5676">
        <f>VLOOKUP(B5676,[1]accounts!$A:$D,4,0)</f>
        <v>1419.98</v>
      </c>
    </row>
    <row r="5677" spans="1:6" x14ac:dyDescent="0.35">
      <c r="A5677" t="s">
        <v>164</v>
      </c>
      <c r="B5677" t="s">
        <v>155</v>
      </c>
      <c r="C5677" t="s">
        <v>46</v>
      </c>
      <c r="D5677" t="str">
        <f>VLOOKUP(A5677,[3]sales_teams!$A:$B,2,0)</f>
        <v>Cara Losch</v>
      </c>
      <c r="E5677" t="str">
        <f>VLOOKUP(A5677,[3]sales_teams!$A:$C,3,0)</f>
        <v>East</v>
      </c>
      <c r="F5677">
        <f>VLOOKUP(B5677,[1]accounts!$A:$D,4,0)</f>
        <v>11698.03</v>
      </c>
    </row>
    <row r="5678" spans="1:6" x14ac:dyDescent="0.35">
      <c r="A5678" t="s">
        <v>14</v>
      </c>
      <c r="B5678" t="s">
        <v>318</v>
      </c>
      <c r="C5678" t="s">
        <v>46</v>
      </c>
      <c r="D5678" t="str">
        <f>VLOOKUP(A5678,[3]sales_teams!$A:$B,2,0)</f>
        <v>Melvin Marxen</v>
      </c>
      <c r="E5678" t="str">
        <f>VLOOKUP(A5678,[3]sales_teams!$A:$C,3,0)</f>
        <v>Central</v>
      </c>
      <c r="F5678">
        <f>VLOOKUP(B5678,[1]accounts!$A:$D,4,0)</f>
        <v>2403.58</v>
      </c>
    </row>
    <row r="5679" spans="1:6" x14ac:dyDescent="0.35">
      <c r="A5679" t="s">
        <v>14</v>
      </c>
      <c r="B5679" t="s">
        <v>129</v>
      </c>
      <c r="C5679" t="s">
        <v>12</v>
      </c>
      <c r="D5679" t="str">
        <f>VLOOKUP(A5679,[3]sales_teams!$A:$B,2,0)</f>
        <v>Melvin Marxen</v>
      </c>
      <c r="E5679" t="str">
        <f>VLOOKUP(A5679,[3]sales_teams!$A:$C,3,0)</f>
        <v>Central</v>
      </c>
      <c r="F5679">
        <f>VLOOKUP(B5679,[1]accounts!$A:$D,4,0)</f>
        <v>1102.43</v>
      </c>
    </row>
    <row r="5680" spans="1:6" x14ac:dyDescent="0.35">
      <c r="A5680" t="s">
        <v>14</v>
      </c>
      <c r="B5680" t="s">
        <v>170</v>
      </c>
      <c r="C5680" t="s">
        <v>12</v>
      </c>
      <c r="D5680" t="str">
        <f>VLOOKUP(A5680,[3]sales_teams!$A:$B,2,0)</f>
        <v>Melvin Marxen</v>
      </c>
      <c r="E5680" t="str">
        <f>VLOOKUP(A5680,[3]sales_teams!$A:$C,3,0)</f>
        <v>Central</v>
      </c>
      <c r="F5680">
        <f>VLOOKUP(B5680,[1]accounts!$A:$D,4,0)</f>
        <v>332.43</v>
      </c>
    </row>
    <row r="5681" spans="1:6" x14ac:dyDescent="0.35">
      <c r="A5681" t="s">
        <v>105</v>
      </c>
      <c r="B5681" t="s">
        <v>199</v>
      </c>
      <c r="C5681" t="s">
        <v>12</v>
      </c>
      <c r="D5681" t="str">
        <f>VLOOKUP(A5681,[3]sales_teams!$A:$B,2,0)</f>
        <v>Cara Losch</v>
      </c>
      <c r="E5681" t="str">
        <f>VLOOKUP(A5681,[3]sales_teams!$A:$C,3,0)</f>
        <v>East</v>
      </c>
      <c r="F5681">
        <f>VLOOKUP(B5681,[1]accounts!$A:$D,4,0)</f>
        <v>7708.38</v>
      </c>
    </row>
    <row r="5682" spans="1:6" x14ac:dyDescent="0.35">
      <c r="A5682" t="s">
        <v>105</v>
      </c>
      <c r="B5682" t="s">
        <v>140</v>
      </c>
      <c r="C5682" t="s">
        <v>12</v>
      </c>
      <c r="D5682" t="str">
        <f>VLOOKUP(A5682,[3]sales_teams!$A:$B,2,0)</f>
        <v>Cara Losch</v>
      </c>
      <c r="E5682" t="str">
        <f>VLOOKUP(A5682,[3]sales_teams!$A:$C,3,0)</f>
        <v>East</v>
      </c>
      <c r="F5682">
        <f>VLOOKUP(B5682,[1]accounts!$A:$D,4,0)</f>
        <v>355.23</v>
      </c>
    </row>
    <row r="5683" spans="1:6" x14ac:dyDescent="0.35">
      <c r="A5683" t="s">
        <v>44</v>
      </c>
      <c r="B5683" t="s">
        <v>45</v>
      </c>
      <c r="C5683" t="s">
        <v>46</v>
      </c>
      <c r="D5683" t="str">
        <f>VLOOKUP(A5683,[3]sales_teams!$A:$B,2,0)</f>
        <v>Melvin Marxen</v>
      </c>
      <c r="E5683" t="str">
        <f>VLOOKUP(A5683,[3]sales_teams!$A:$C,3,0)</f>
        <v>Central</v>
      </c>
      <c r="F5683">
        <f>VLOOKUP(B5683,[1]accounts!$A:$D,4,0)</f>
        <v>894.33</v>
      </c>
    </row>
    <row r="5684" spans="1:6" x14ac:dyDescent="0.35">
      <c r="A5684" t="s">
        <v>54</v>
      </c>
      <c r="B5684" t="s">
        <v>86</v>
      </c>
      <c r="C5684" t="s">
        <v>12</v>
      </c>
      <c r="D5684" t="str">
        <f>VLOOKUP(A5684,[3]sales_teams!$A:$B,2,0)</f>
        <v>Celia Rouche</v>
      </c>
      <c r="E5684" t="str">
        <f>VLOOKUP(A5684,[3]sales_teams!$A:$C,3,0)</f>
        <v>West</v>
      </c>
      <c r="F5684">
        <f>VLOOKUP(B5684,[1]accounts!$A:$D,4,0)</f>
        <v>2741.37</v>
      </c>
    </row>
    <row r="5685" spans="1:6" x14ac:dyDescent="0.35">
      <c r="A5685" t="s">
        <v>252</v>
      </c>
      <c r="B5685" t="s">
        <v>120</v>
      </c>
      <c r="C5685" t="s">
        <v>12</v>
      </c>
      <c r="D5685" t="str">
        <f>VLOOKUP(A5685,[3]sales_teams!$A:$B,2,0)</f>
        <v>Melvin Marxen</v>
      </c>
      <c r="E5685" t="str">
        <f>VLOOKUP(A5685,[3]sales_teams!$A:$C,3,0)</f>
        <v>Central</v>
      </c>
      <c r="F5685">
        <f>VLOOKUP(B5685,[1]accounts!$A:$D,4,0)</f>
        <v>1520.66</v>
      </c>
    </row>
    <row r="5686" spans="1:6" x14ac:dyDescent="0.35">
      <c r="A5686" t="s">
        <v>252</v>
      </c>
      <c r="B5686" t="s">
        <v>109</v>
      </c>
      <c r="C5686" t="s">
        <v>12</v>
      </c>
      <c r="D5686" t="str">
        <f>VLOOKUP(A5686,[3]sales_teams!$A:$B,2,0)</f>
        <v>Melvin Marxen</v>
      </c>
      <c r="E5686" t="str">
        <f>VLOOKUP(A5686,[3]sales_teams!$A:$C,3,0)</f>
        <v>Central</v>
      </c>
      <c r="F5686">
        <f>VLOOKUP(B5686,[1]accounts!$A:$D,4,0)</f>
        <v>86.68</v>
      </c>
    </row>
    <row r="5687" spans="1:6" x14ac:dyDescent="0.35">
      <c r="A5687" t="s">
        <v>252</v>
      </c>
      <c r="B5687" t="s">
        <v>11</v>
      </c>
      <c r="C5687" t="s">
        <v>12</v>
      </c>
      <c r="D5687" t="str">
        <f>VLOOKUP(A5687,[3]sales_teams!$A:$B,2,0)</f>
        <v>Melvin Marxen</v>
      </c>
      <c r="E5687" t="str">
        <f>VLOOKUP(A5687,[3]sales_teams!$A:$C,3,0)</f>
        <v>Central</v>
      </c>
      <c r="F5687">
        <f>VLOOKUP(B5687,[1]accounts!$A:$D,4,0)</f>
        <v>718.62</v>
      </c>
    </row>
    <row r="5688" spans="1:6" x14ac:dyDescent="0.35">
      <c r="A5688" t="s">
        <v>252</v>
      </c>
      <c r="B5688" t="s">
        <v>151</v>
      </c>
      <c r="C5688" t="s">
        <v>12</v>
      </c>
      <c r="D5688" t="str">
        <f>VLOOKUP(A5688,[3]sales_teams!$A:$B,2,0)</f>
        <v>Melvin Marxen</v>
      </c>
      <c r="E5688" t="str">
        <f>VLOOKUP(A5688,[3]sales_teams!$A:$C,3,0)</f>
        <v>Central</v>
      </c>
      <c r="F5688">
        <f>VLOOKUP(B5688,[1]accounts!$A:$D,4,0)</f>
        <v>2938.67</v>
      </c>
    </row>
    <row r="5689" spans="1:6" x14ac:dyDescent="0.35">
      <c r="A5689" t="s">
        <v>95</v>
      </c>
      <c r="B5689" t="s">
        <v>148</v>
      </c>
      <c r="C5689" t="s">
        <v>12</v>
      </c>
      <c r="D5689" t="str">
        <f>VLOOKUP(A5689,[3]sales_teams!$A:$B,2,0)</f>
        <v>Summer Sewald</v>
      </c>
      <c r="E5689" t="str">
        <f>VLOOKUP(A5689,[3]sales_teams!$A:$C,3,0)</f>
        <v>West</v>
      </c>
      <c r="F5689">
        <f>VLOOKUP(B5689,[1]accounts!$A:$D,4,0)</f>
        <v>2952.73</v>
      </c>
    </row>
    <row r="5690" spans="1:6" x14ac:dyDescent="0.35">
      <c r="A5690" t="s">
        <v>95</v>
      </c>
      <c r="B5690" t="s">
        <v>49</v>
      </c>
      <c r="C5690" t="s">
        <v>12</v>
      </c>
      <c r="D5690" t="str">
        <f>VLOOKUP(A5690,[3]sales_teams!$A:$B,2,0)</f>
        <v>Summer Sewald</v>
      </c>
      <c r="E5690" t="str">
        <f>VLOOKUP(A5690,[3]sales_teams!$A:$C,3,0)</f>
        <v>West</v>
      </c>
      <c r="F5690">
        <f>VLOOKUP(B5690,[1]accounts!$A:$D,4,0)</f>
        <v>894.37</v>
      </c>
    </row>
    <row r="5691" spans="1:6" x14ac:dyDescent="0.35">
      <c r="A5691" t="s">
        <v>116</v>
      </c>
      <c r="B5691" t="s">
        <v>303</v>
      </c>
      <c r="C5691" t="s">
        <v>12</v>
      </c>
      <c r="D5691" t="str">
        <f>VLOOKUP(A5691,[3]sales_teams!$A:$B,2,0)</f>
        <v>Melvin Marxen</v>
      </c>
      <c r="E5691" t="str">
        <f>VLOOKUP(A5691,[3]sales_teams!$A:$C,3,0)</f>
        <v>Central</v>
      </c>
      <c r="F5691">
        <f>VLOOKUP(B5691,[1]accounts!$A:$D,4,0)</f>
        <v>647.17999999999995</v>
      </c>
    </row>
    <row r="5692" spans="1:6" x14ac:dyDescent="0.35">
      <c r="A5692" t="s">
        <v>51</v>
      </c>
      <c r="B5692" t="s">
        <v>155</v>
      </c>
      <c r="C5692" t="s">
        <v>12</v>
      </c>
      <c r="D5692" t="str">
        <f>VLOOKUP(A5692,[3]sales_teams!$A:$B,2,0)</f>
        <v>Summer Sewald</v>
      </c>
      <c r="E5692" t="str">
        <f>VLOOKUP(A5692,[3]sales_teams!$A:$C,3,0)</f>
        <v>West</v>
      </c>
      <c r="F5692">
        <f>VLOOKUP(B5692,[1]accounts!$A:$D,4,0)</f>
        <v>11698.03</v>
      </c>
    </row>
    <row r="5693" spans="1:6" x14ac:dyDescent="0.35">
      <c r="A5693" t="s">
        <v>97</v>
      </c>
      <c r="B5693" t="s">
        <v>240</v>
      </c>
      <c r="C5693" t="s">
        <v>46</v>
      </c>
      <c r="D5693" t="str">
        <f>VLOOKUP(A5693,[3]sales_teams!$A:$B,2,0)</f>
        <v>Rocco Neubert</v>
      </c>
      <c r="E5693" t="str">
        <f>VLOOKUP(A5693,[3]sales_teams!$A:$C,3,0)</f>
        <v>East</v>
      </c>
      <c r="F5693">
        <f>VLOOKUP(B5693,[1]accounts!$A:$D,4,0)</f>
        <v>6395.05</v>
      </c>
    </row>
    <row r="5694" spans="1:6" x14ac:dyDescent="0.35">
      <c r="A5694" t="s">
        <v>97</v>
      </c>
      <c r="B5694" t="s">
        <v>373</v>
      </c>
      <c r="C5694" t="s">
        <v>46</v>
      </c>
      <c r="D5694" t="str">
        <f>VLOOKUP(A5694,[3]sales_teams!$A:$B,2,0)</f>
        <v>Rocco Neubert</v>
      </c>
      <c r="E5694" t="str">
        <f>VLOOKUP(A5694,[3]sales_teams!$A:$C,3,0)</f>
        <v>East</v>
      </c>
      <c r="F5694">
        <f>VLOOKUP(B5694,[1]accounts!$A:$D,4,0)</f>
        <v>40.79</v>
      </c>
    </row>
    <row r="5695" spans="1:6" x14ac:dyDescent="0.35">
      <c r="A5695" t="s">
        <v>61</v>
      </c>
      <c r="B5695" t="s">
        <v>113</v>
      </c>
      <c r="C5695" t="s">
        <v>12</v>
      </c>
      <c r="D5695" t="str">
        <f>VLOOKUP(A5695,[3]sales_teams!$A:$B,2,0)</f>
        <v>Dustin Brinkmann</v>
      </c>
      <c r="E5695" t="str">
        <f>VLOOKUP(A5695,[3]sales_teams!$A:$C,3,0)</f>
        <v>Central</v>
      </c>
      <c r="F5695">
        <f>VLOOKUP(B5695,[1]accounts!$A:$D,4,0)</f>
        <v>375.43</v>
      </c>
    </row>
    <row r="5696" spans="1:6" x14ac:dyDescent="0.35">
      <c r="A5696" t="s">
        <v>61</v>
      </c>
      <c r="B5696" t="s">
        <v>170</v>
      </c>
      <c r="C5696" t="s">
        <v>12</v>
      </c>
      <c r="D5696" t="str">
        <f>VLOOKUP(A5696,[3]sales_teams!$A:$B,2,0)</f>
        <v>Dustin Brinkmann</v>
      </c>
      <c r="E5696" t="str">
        <f>VLOOKUP(A5696,[3]sales_teams!$A:$C,3,0)</f>
        <v>Central</v>
      </c>
      <c r="F5696">
        <f>VLOOKUP(B5696,[1]accounts!$A:$D,4,0)</f>
        <v>332.43</v>
      </c>
    </row>
    <row r="5697" spans="1:6" x14ac:dyDescent="0.35">
      <c r="A5697" t="s">
        <v>29</v>
      </c>
      <c r="B5697" t="s">
        <v>45</v>
      </c>
      <c r="C5697" t="s">
        <v>40</v>
      </c>
      <c r="D5697" t="str">
        <f>VLOOKUP(A5697,[3]sales_teams!$A:$B,2,0)</f>
        <v>Celia Rouche</v>
      </c>
      <c r="E5697" t="str">
        <f>VLOOKUP(A5697,[3]sales_teams!$A:$C,3,0)</f>
        <v>West</v>
      </c>
      <c r="F5697">
        <f>VLOOKUP(B5697,[1]accounts!$A:$D,4,0)</f>
        <v>894.33</v>
      </c>
    </row>
    <row r="5698" spans="1:6" x14ac:dyDescent="0.35">
      <c r="A5698" t="s">
        <v>29</v>
      </c>
      <c r="B5698" t="s">
        <v>79</v>
      </c>
      <c r="C5698" t="s">
        <v>40</v>
      </c>
      <c r="D5698" t="str">
        <f>VLOOKUP(A5698,[3]sales_teams!$A:$B,2,0)</f>
        <v>Celia Rouche</v>
      </c>
      <c r="E5698" t="str">
        <f>VLOOKUP(A5698,[3]sales_teams!$A:$C,3,0)</f>
        <v>West</v>
      </c>
      <c r="F5698">
        <f>VLOOKUP(B5698,[1]accounts!$A:$D,4,0)</f>
        <v>324.19</v>
      </c>
    </row>
    <row r="5699" spans="1:6" x14ac:dyDescent="0.35">
      <c r="A5699" t="s">
        <v>29</v>
      </c>
      <c r="B5699" t="s">
        <v>93</v>
      </c>
      <c r="C5699" t="s">
        <v>46</v>
      </c>
      <c r="D5699" t="str">
        <f>VLOOKUP(A5699,[3]sales_teams!$A:$B,2,0)</f>
        <v>Celia Rouche</v>
      </c>
      <c r="E5699" t="str">
        <f>VLOOKUP(A5699,[3]sales_teams!$A:$C,3,0)</f>
        <v>West</v>
      </c>
      <c r="F5699">
        <f>VLOOKUP(B5699,[1]accounts!$A:$D,4,0)</f>
        <v>7537.24</v>
      </c>
    </row>
    <row r="5700" spans="1:6" x14ac:dyDescent="0.35">
      <c r="A5700" t="s">
        <v>73</v>
      </c>
      <c r="B5700" t="s">
        <v>240</v>
      </c>
      <c r="C5700" t="s">
        <v>46</v>
      </c>
      <c r="D5700" t="str">
        <f>VLOOKUP(A5700,[3]sales_teams!$A:$B,2,0)</f>
        <v>Cara Losch</v>
      </c>
      <c r="E5700" t="str">
        <f>VLOOKUP(A5700,[3]sales_teams!$A:$C,3,0)</f>
        <v>East</v>
      </c>
      <c r="F5700">
        <f>VLOOKUP(B5700,[1]accounts!$A:$D,4,0)</f>
        <v>6395.05</v>
      </c>
    </row>
    <row r="5701" spans="1:6" x14ac:dyDescent="0.35">
      <c r="A5701" t="s">
        <v>23</v>
      </c>
      <c r="B5701" t="s">
        <v>199</v>
      </c>
      <c r="C5701" t="s">
        <v>12</v>
      </c>
      <c r="D5701" t="str">
        <f>VLOOKUP(A5701,[3]sales_teams!$A:$B,2,0)</f>
        <v>Summer Sewald</v>
      </c>
      <c r="E5701" t="str">
        <f>VLOOKUP(A5701,[3]sales_teams!$A:$C,3,0)</f>
        <v>West</v>
      </c>
      <c r="F5701">
        <f>VLOOKUP(B5701,[1]accounts!$A:$D,4,0)</f>
        <v>7708.38</v>
      </c>
    </row>
    <row r="5702" spans="1:6" x14ac:dyDescent="0.35">
      <c r="A5702" t="s">
        <v>26</v>
      </c>
      <c r="B5702" t="s">
        <v>11</v>
      </c>
      <c r="C5702" t="s">
        <v>12</v>
      </c>
      <c r="D5702" t="str">
        <f>VLOOKUP(A5702,[3]sales_teams!$A:$B,2,0)</f>
        <v>Dustin Brinkmann</v>
      </c>
      <c r="E5702" t="str">
        <f>VLOOKUP(A5702,[3]sales_teams!$A:$C,3,0)</f>
        <v>Central</v>
      </c>
      <c r="F5702">
        <f>VLOOKUP(B5702,[1]accounts!$A:$D,4,0)</f>
        <v>718.62</v>
      </c>
    </row>
    <row r="5703" spans="1:6" x14ac:dyDescent="0.35">
      <c r="A5703" t="s">
        <v>118</v>
      </c>
      <c r="B5703" t="s">
        <v>518</v>
      </c>
      <c r="C5703" t="s">
        <v>12</v>
      </c>
      <c r="D5703" t="str">
        <f>VLOOKUP(A5703,[3]sales_teams!$A:$B,2,0)</f>
        <v>Rocco Neubert</v>
      </c>
      <c r="E5703" t="str">
        <f>VLOOKUP(A5703,[3]sales_teams!$A:$C,3,0)</f>
        <v>East</v>
      </c>
      <c r="F5703">
        <f>VLOOKUP(B5703,[1]accounts!$A:$D,4,0)</f>
        <v>527.11</v>
      </c>
    </row>
    <row r="5704" spans="1:6" x14ac:dyDescent="0.35">
      <c r="A5704" t="s">
        <v>164</v>
      </c>
      <c r="B5704" t="s">
        <v>199</v>
      </c>
      <c r="C5704" t="s">
        <v>46</v>
      </c>
      <c r="D5704" t="str">
        <f>VLOOKUP(A5704,[3]sales_teams!$A:$B,2,0)</f>
        <v>Cara Losch</v>
      </c>
      <c r="E5704" t="str">
        <f>VLOOKUP(A5704,[3]sales_teams!$A:$C,3,0)</f>
        <v>East</v>
      </c>
      <c r="F5704">
        <f>VLOOKUP(B5704,[1]accounts!$A:$D,4,0)</f>
        <v>7708.38</v>
      </c>
    </row>
    <row r="5705" spans="1:6" x14ac:dyDescent="0.35">
      <c r="A5705" t="s">
        <v>164</v>
      </c>
      <c r="B5705" t="s">
        <v>179</v>
      </c>
      <c r="C5705" t="s">
        <v>12</v>
      </c>
      <c r="D5705" t="str">
        <f>VLOOKUP(A5705,[3]sales_teams!$A:$B,2,0)</f>
        <v>Cara Losch</v>
      </c>
      <c r="E5705" t="str">
        <f>VLOOKUP(A5705,[3]sales_teams!$A:$C,3,0)</f>
        <v>East</v>
      </c>
      <c r="F5705">
        <f>VLOOKUP(B5705,[1]accounts!$A:$D,4,0)</f>
        <v>702.72</v>
      </c>
    </row>
    <row r="5706" spans="1:6" x14ac:dyDescent="0.35">
      <c r="A5706" t="s">
        <v>142</v>
      </c>
      <c r="B5706" t="s">
        <v>177</v>
      </c>
      <c r="C5706" t="s">
        <v>46</v>
      </c>
      <c r="D5706" t="str">
        <f>VLOOKUP(A5706,[3]sales_teams!$A:$B,2,0)</f>
        <v>Rocco Neubert</v>
      </c>
      <c r="E5706" t="str">
        <f>VLOOKUP(A5706,[3]sales_teams!$A:$C,3,0)</f>
        <v>East</v>
      </c>
      <c r="F5706">
        <f>VLOOKUP(B5706,[1]accounts!$A:$D,4,0)</f>
        <v>882.12</v>
      </c>
    </row>
    <row r="5707" spans="1:6" x14ac:dyDescent="0.35">
      <c r="A5707" t="s">
        <v>67</v>
      </c>
      <c r="B5707" t="s">
        <v>174</v>
      </c>
      <c r="C5707" t="s">
        <v>46</v>
      </c>
      <c r="D5707" t="str">
        <f>VLOOKUP(A5707,[3]sales_teams!$A:$B,2,0)</f>
        <v>Celia Rouche</v>
      </c>
      <c r="E5707" t="str">
        <f>VLOOKUP(A5707,[3]sales_teams!$A:$C,3,0)</f>
        <v>West</v>
      </c>
      <c r="F5707">
        <f>VLOOKUP(B5707,[1]accounts!$A:$D,4,0)</f>
        <v>98.79</v>
      </c>
    </row>
    <row r="5708" spans="1:6" x14ac:dyDescent="0.35">
      <c r="A5708" t="s">
        <v>44</v>
      </c>
      <c r="B5708" t="s">
        <v>120</v>
      </c>
      <c r="C5708" t="s">
        <v>12</v>
      </c>
      <c r="D5708" t="str">
        <f>VLOOKUP(A5708,[3]sales_teams!$A:$B,2,0)</f>
        <v>Melvin Marxen</v>
      </c>
      <c r="E5708" t="str">
        <f>VLOOKUP(A5708,[3]sales_teams!$A:$C,3,0)</f>
        <v>Central</v>
      </c>
      <c r="F5708">
        <f>VLOOKUP(B5708,[1]accounts!$A:$D,4,0)</f>
        <v>1520.66</v>
      </c>
    </row>
    <row r="5709" spans="1:6" x14ac:dyDescent="0.35">
      <c r="A5709" t="s">
        <v>78</v>
      </c>
      <c r="B5709" t="s">
        <v>155</v>
      </c>
      <c r="C5709" t="s">
        <v>46</v>
      </c>
      <c r="D5709" t="str">
        <f>VLOOKUP(A5709,[3]sales_teams!$A:$B,2,0)</f>
        <v>Summer Sewald</v>
      </c>
      <c r="E5709" t="str">
        <f>VLOOKUP(A5709,[3]sales_teams!$A:$C,3,0)</f>
        <v>West</v>
      </c>
      <c r="F5709">
        <f>VLOOKUP(B5709,[1]accounts!$A:$D,4,0)</f>
        <v>11698.03</v>
      </c>
    </row>
    <row r="5710" spans="1:6" x14ac:dyDescent="0.35">
      <c r="A5710" t="s">
        <v>95</v>
      </c>
      <c r="B5710" t="s">
        <v>86</v>
      </c>
      <c r="C5710" t="s">
        <v>12</v>
      </c>
      <c r="D5710" t="str">
        <f>VLOOKUP(A5710,[3]sales_teams!$A:$B,2,0)</f>
        <v>Summer Sewald</v>
      </c>
      <c r="E5710" t="str">
        <f>VLOOKUP(A5710,[3]sales_teams!$A:$C,3,0)</f>
        <v>West</v>
      </c>
      <c r="F5710">
        <f>VLOOKUP(B5710,[1]accounts!$A:$D,4,0)</f>
        <v>2741.37</v>
      </c>
    </row>
    <row r="5711" spans="1:6" x14ac:dyDescent="0.35">
      <c r="A5711" t="s">
        <v>116</v>
      </c>
      <c r="B5711" t="s">
        <v>11</v>
      </c>
      <c r="C5711" t="s">
        <v>12</v>
      </c>
      <c r="D5711" t="str">
        <f>VLOOKUP(A5711,[3]sales_teams!$A:$B,2,0)</f>
        <v>Melvin Marxen</v>
      </c>
      <c r="E5711" t="str">
        <f>VLOOKUP(A5711,[3]sales_teams!$A:$C,3,0)</f>
        <v>Central</v>
      </c>
      <c r="F5711">
        <f>VLOOKUP(B5711,[1]accounts!$A:$D,4,0)</f>
        <v>718.62</v>
      </c>
    </row>
    <row r="5712" spans="1:6" x14ac:dyDescent="0.35">
      <c r="A5712" t="s">
        <v>51</v>
      </c>
      <c r="B5712" t="s">
        <v>184</v>
      </c>
      <c r="C5712" t="s">
        <v>12</v>
      </c>
      <c r="D5712" t="str">
        <f>VLOOKUP(A5712,[3]sales_teams!$A:$B,2,0)</f>
        <v>Summer Sewald</v>
      </c>
      <c r="E5712" t="str">
        <f>VLOOKUP(A5712,[3]sales_teams!$A:$C,3,0)</f>
        <v>West</v>
      </c>
      <c r="F5712">
        <f>VLOOKUP(B5712,[1]accounts!$A:$D,4,0)</f>
        <v>1618.89</v>
      </c>
    </row>
    <row r="5713" spans="1:6" x14ac:dyDescent="0.35">
      <c r="A5713" t="s">
        <v>35</v>
      </c>
      <c r="B5713" t="s">
        <v>62</v>
      </c>
      <c r="C5713" t="s">
        <v>12</v>
      </c>
      <c r="D5713" t="str">
        <f>VLOOKUP(A5713,[3]sales_teams!$A:$B,2,0)</f>
        <v>Melvin Marxen</v>
      </c>
      <c r="E5713" t="str">
        <f>VLOOKUP(A5713,[3]sales_teams!$A:$C,3,0)</f>
        <v>Central</v>
      </c>
      <c r="F5713">
        <f>VLOOKUP(B5713,[1]accounts!$A:$D,4,0)</f>
        <v>5266.09</v>
      </c>
    </row>
    <row r="5714" spans="1:6" x14ac:dyDescent="0.35">
      <c r="A5714" t="s">
        <v>97</v>
      </c>
      <c r="B5714" t="s">
        <v>215</v>
      </c>
      <c r="C5714" t="s">
        <v>12</v>
      </c>
      <c r="D5714" t="str">
        <f>VLOOKUP(A5714,[3]sales_teams!$A:$B,2,0)</f>
        <v>Rocco Neubert</v>
      </c>
      <c r="E5714" t="str">
        <f>VLOOKUP(A5714,[3]sales_teams!$A:$C,3,0)</f>
        <v>East</v>
      </c>
      <c r="F5714">
        <f>VLOOKUP(B5714,[1]accounts!$A:$D,4,0)</f>
        <v>1419.98</v>
      </c>
    </row>
    <row r="5715" spans="1:6" x14ac:dyDescent="0.35">
      <c r="A5715" t="s">
        <v>97</v>
      </c>
      <c r="B5715" t="s">
        <v>278</v>
      </c>
      <c r="C5715" t="s">
        <v>12</v>
      </c>
      <c r="D5715" t="str">
        <f>VLOOKUP(A5715,[3]sales_teams!$A:$B,2,0)</f>
        <v>Rocco Neubert</v>
      </c>
      <c r="E5715" t="str">
        <f>VLOOKUP(A5715,[3]sales_teams!$A:$C,3,0)</f>
        <v>East</v>
      </c>
      <c r="F5715">
        <f>VLOOKUP(B5715,[1]accounts!$A:$D,4,0)</f>
        <v>2261.0500000000002</v>
      </c>
    </row>
    <row r="5716" spans="1:6" x14ac:dyDescent="0.35">
      <c r="A5716" t="s">
        <v>57</v>
      </c>
      <c r="B5716" t="s">
        <v>122</v>
      </c>
      <c r="C5716" t="s">
        <v>12</v>
      </c>
      <c r="D5716" t="str">
        <f>VLOOKUP(A5716,[3]sales_teams!$A:$B,2,0)</f>
        <v>Celia Rouche</v>
      </c>
      <c r="E5716" t="str">
        <f>VLOOKUP(A5716,[3]sales_teams!$A:$C,3,0)</f>
        <v>West</v>
      </c>
      <c r="F5716">
        <f>VLOOKUP(B5716,[1]accounts!$A:$D,4,0)</f>
        <v>52.5</v>
      </c>
    </row>
    <row r="5717" spans="1:6" x14ac:dyDescent="0.35">
      <c r="A5717" t="s">
        <v>29</v>
      </c>
      <c r="B5717" t="s">
        <v>174</v>
      </c>
      <c r="C5717" t="s">
        <v>12</v>
      </c>
      <c r="D5717" t="str">
        <f>VLOOKUP(A5717,[3]sales_teams!$A:$B,2,0)</f>
        <v>Celia Rouche</v>
      </c>
      <c r="E5717" t="str">
        <f>VLOOKUP(A5717,[3]sales_teams!$A:$C,3,0)</f>
        <v>West</v>
      </c>
      <c r="F5717">
        <f>VLOOKUP(B5717,[1]accounts!$A:$D,4,0)</f>
        <v>98.79</v>
      </c>
    </row>
    <row r="5718" spans="1:6" x14ac:dyDescent="0.35">
      <c r="A5718" t="s">
        <v>23</v>
      </c>
      <c r="B5718" t="s">
        <v>86</v>
      </c>
      <c r="C5718" t="s">
        <v>12</v>
      </c>
      <c r="D5718" t="str">
        <f>VLOOKUP(A5718,[3]sales_teams!$A:$B,2,0)</f>
        <v>Summer Sewald</v>
      </c>
      <c r="E5718" t="str">
        <f>VLOOKUP(A5718,[3]sales_teams!$A:$C,3,0)</f>
        <v>West</v>
      </c>
      <c r="F5718">
        <f>VLOOKUP(B5718,[1]accounts!$A:$D,4,0)</f>
        <v>2741.37</v>
      </c>
    </row>
    <row r="5719" spans="1:6" x14ac:dyDescent="0.35">
      <c r="A5719" t="s">
        <v>23</v>
      </c>
      <c r="B5719" t="s">
        <v>52</v>
      </c>
      <c r="C5719" t="s">
        <v>12</v>
      </c>
      <c r="D5719" t="str">
        <f>VLOOKUP(A5719,[3]sales_teams!$A:$B,2,0)</f>
        <v>Summer Sewald</v>
      </c>
      <c r="E5719" t="str">
        <f>VLOOKUP(A5719,[3]sales_teams!$A:$C,3,0)</f>
        <v>West</v>
      </c>
      <c r="F5719">
        <f>VLOOKUP(B5719,[1]accounts!$A:$D,4,0)</f>
        <v>1699.85</v>
      </c>
    </row>
    <row r="5720" spans="1:6" x14ac:dyDescent="0.35">
      <c r="A5720" t="s">
        <v>26</v>
      </c>
      <c r="B5720" t="s">
        <v>111</v>
      </c>
      <c r="C5720" t="s">
        <v>12</v>
      </c>
      <c r="D5720" t="str">
        <f>VLOOKUP(A5720,[3]sales_teams!$A:$B,2,0)</f>
        <v>Dustin Brinkmann</v>
      </c>
      <c r="E5720" t="str">
        <f>VLOOKUP(A5720,[3]sales_teams!$A:$C,3,0)</f>
        <v>Central</v>
      </c>
      <c r="F5720">
        <f>VLOOKUP(B5720,[1]accounts!$A:$D,4,0)</f>
        <v>1698.2</v>
      </c>
    </row>
    <row r="5721" spans="1:6" x14ac:dyDescent="0.35">
      <c r="A5721" t="s">
        <v>118</v>
      </c>
      <c r="B5721" t="s">
        <v>155</v>
      </c>
      <c r="C5721" t="s">
        <v>12</v>
      </c>
      <c r="D5721" t="str">
        <f>VLOOKUP(A5721,[3]sales_teams!$A:$B,2,0)</f>
        <v>Rocco Neubert</v>
      </c>
      <c r="E5721" t="str">
        <f>VLOOKUP(A5721,[3]sales_teams!$A:$C,3,0)</f>
        <v>East</v>
      </c>
      <c r="F5721">
        <f>VLOOKUP(B5721,[1]accounts!$A:$D,4,0)</f>
        <v>11698.03</v>
      </c>
    </row>
    <row r="5722" spans="1:6" x14ac:dyDescent="0.35">
      <c r="A5722" t="s">
        <v>14</v>
      </c>
      <c r="B5722" t="s">
        <v>120</v>
      </c>
      <c r="C5722" t="s">
        <v>46</v>
      </c>
      <c r="D5722" t="str">
        <f>VLOOKUP(A5722,[3]sales_teams!$A:$B,2,0)</f>
        <v>Melvin Marxen</v>
      </c>
      <c r="E5722" t="str">
        <f>VLOOKUP(A5722,[3]sales_teams!$A:$C,3,0)</f>
        <v>Central</v>
      </c>
      <c r="F5722">
        <f>VLOOKUP(B5722,[1]accounts!$A:$D,4,0)</f>
        <v>1520.66</v>
      </c>
    </row>
    <row r="5723" spans="1:6" x14ac:dyDescent="0.35">
      <c r="A5723" t="s">
        <v>142</v>
      </c>
      <c r="B5723" t="s">
        <v>177</v>
      </c>
      <c r="C5723" t="s">
        <v>12</v>
      </c>
      <c r="D5723" t="str">
        <f>VLOOKUP(A5723,[3]sales_teams!$A:$B,2,0)</f>
        <v>Rocco Neubert</v>
      </c>
      <c r="E5723" t="str">
        <f>VLOOKUP(A5723,[3]sales_teams!$A:$C,3,0)</f>
        <v>East</v>
      </c>
      <c r="F5723">
        <f>VLOOKUP(B5723,[1]accounts!$A:$D,4,0)</f>
        <v>882.12</v>
      </c>
    </row>
    <row r="5724" spans="1:6" x14ac:dyDescent="0.35">
      <c r="A5724" t="s">
        <v>54</v>
      </c>
      <c r="B5724" t="s">
        <v>79</v>
      </c>
      <c r="C5724" t="s">
        <v>46</v>
      </c>
      <c r="D5724" t="str">
        <f>VLOOKUP(A5724,[3]sales_teams!$A:$B,2,0)</f>
        <v>Celia Rouche</v>
      </c>
      <c r="E5724" t="str">
        <f>VLOOKUP(A5724,[3]sales_teams!$A:$C,3,0)</f>
        <v>West</v>
      </c>
      <c r="F5724">
        <f>VLOOKUP(B5724,[1]accounts!$A:$D,4,0)</f>
        <v>324.19</v>
      </c>
    </row>
    <row r="5725" spans="1:6" x14ac:dyDescent="0.35">
      <c r="A5725" t="s">
        <v>38</v>
      </c>
      <c r="B5725" t="s">
        <v>555</v>
      </c>
      <c r="C5725" t="s">
        <v>12</v>
      </c>
      <c r="D5725" t="str">
        <f>VLOOKUP(A5725,[3]sales_teams!$A:$B,2,0)</f>
        <v>Summer Sewald</v>
      </c>
      <c r="E5725" t="str">
        <f>VLOOKUP(A5725,[3]sales_teams!$A:$C,3,0)</f>
        <v>West</v>
      </c>
      <c r="F5725">
        <f>VLOOKUP(B5725,[1]accounts!$A:$D,4,0)</f>
        <v>1012.72</v>
      </c>
    </row>
    <row r="5726" spans="1:6" x14ac:dyDescent="0.35">
      <c r="A5726" t="s">
        <v>38</v>
      </c>
      <c r="B5726" t="s">
        <v>124</v>
      </c>
      <c r="C5726" t="s">
        <v>12</v>
      </c>
      <c r="D5726" t="str">
        <f>VLOOKUP(A5726,[3]sales_teams!$A:$B,2,0)</f>
        <v>Summer Sewald</v>
      </c>
      <c r="E5726" t="str">
        <f>VLOOKUP(A5726,[3]sales_teams!$A:$C,3,0)</f>
        <v>West</v>
      </c>
      <c r="F5726">
        <f>VLOOKUP(B5726,[1]accounts!$A:$D,4,0)</f>
        <v>2437.85</v>
      </c>
    </row>
    <row r="5727" spans="1:6" x14ac:dyDescent="0.35">
      <c r="A5727" t="s">
        <v>38</v>
      </c>
      <c r="B5727" t="s">
        <v>184</v>
      </c>
      <c r="C5727" t="s">
        <v>12</v>
      </c>
      <c r="D5727" t="str">
        <f>VLOOKUP(A5727,[3]sales_teams!$A:$B,2,0)</f>
        <v>Summer Sewald</v>
      </c>
      <c r="E5727" t="str">
        <f>VLOOKUP(A5727,[3]sales_teams!$A:$C,3,0)</f>
        <v>West</v>
      </c>
      <c r="F5727">
        <f>VLOOKUP(B5727,[1]accounts!$A:$D,4,0)</f>
        <v>1618.89</v>
      </c>
    </row>
    <row r="5728" spans="1:6" x14ac:dyDescent="0.35">
      <c r="A5728" t="s">
        <v>78</v>
      </c>
      <c r="B5728" t="s">
        <v>70</v>
      </c>
      <c r="C5728" t="s">
        <v>12</v>
      </c>
      <c r="D5728" t="str">
        <f>VLOOKUP(A5728,[3]sales_teams!$A:$B,2,0)</f>
        <v>Summer Sewald</v>
      </c>
      <c r="E5728" t="str">
        <f>VLOOKUP(A5728,[3]sales_teams!$A:$C,3,0)</f>
        <v>West</v>
      </c>
      <c r="F5728">
        <f>VLOOKUP(B5728,[1]accounts!$A:$D,4,0)</f>
        <v>4968.91</v>
      </c>
    </row>
    <row r="5729" spans="1:6" x14ac:dyDescent="0.35">
      <c r="A5729" t="s">
        <v>78</v>
      </c>
      <c r="B5729" t="s">
        <v>86</v>
      </c>
      <c r="C5729" t="s">
        <v>12</v>
      </c>
      <c r="D5729" t="str">
        <f>VLOOKUP(A5729,[3]sales_teams!$A:$B,2,0)</f>
        <v>Summer Sewald</v>
      </c>
      <c r="E5729" t="str">
        <f>VLOOKUP(A5729,[3]sales_teams!$A:$C,3,0)</f>
        <v>West</v>
      </c>
      <c r="F5729">
        <f>VLOOKUP(B5729,[1]accounts!$A:$D,4,0)</f>
        <v>2741.37</v>
      </c>
    </row>
    <row r="5730" spans="1:6" x14ac:dyDescent="0.35">
      <c r="A5730" t="s">
        <v>95</v>
      </c>
      <c r="B5730" t="s">
        <v>124</v>
      </c>
      <c r="C5730" t="s">
        <v>46</v>
      </c>
      <c r="D5730" t="str">
        <f>VLOOKUP(A5730,[3]sales_teams!$A:$B,2,0)</f>
        <v>Summer Sewald</v>
      </c>
      <c r="E5730" t="str">
        <f>VLOOKUP(A5730,[3]sales_teams!$A:$C,3,0)</f>
        <v>West</v>
      </c>
      <c r="F5730">
        <f>VLOOKUP(B5730,[1]accounts!$A:$D,4,0)</f>
        <v>2437.85</v>
      </c>
    </row>
    <row r="5731" spans="1:6" x14ac:dyDescent="0.35">
      <c r="A5731" t="s">
        <v>95</v>
      </c>
      <c r="B5731" t="s">
        <v>59</v>
      </c>
      <c r="C5731" t="s">
        <v>12</v>
      </c>
      <c r="D5731" t="str">
        <f>VLOOKUP(A5731,[3]sales_teams!$A:$B,2,0)</f>
        <v>Summer Sewald</v>
      </c>
      <c r="E5731" t="str">
        <f>VLOOKUP(A5731,[3]sales_teams!$A:$C,3,0)</f>
        <v>West</v>
      </c>
      <c r="F5731">
        <f>VLOOKUP(B5731,[1]accounts!$A:$D,4,0)</f>
        <v>6354.87</v>
      </c>
    </row>
    <row r="5732" spans="1:6" x14ac:dyDescent="0.35">
      <c r="A5732" t="s">
        <v>133</v>
      </c>
      <c r="B5732" t="s">
        <v>91</v>
      </c>
      <c r="C5732" t="s">
        <v>12</v>
      </c>
      <c r="D5732" t="str">
        <f>VLOOKUP(A5732,[3]sales_teams!$A:$B,2,0)</f>
        <v>Dustin Brinkmann</v>
      </c>
      <c r="E5732" t="str">
        <f>VLOOKUP(A5732,[3]sales_teams!$A:$C,3,0)</f>
        <v>Central</v>
      </c>
      <c r="F5732">
        <f>VLOOKUP(B5732,[1]accounts!$A:$D,4,0)</f>
        <v>2173.98</v>
      </c>
    </row>
    <row r="5733" spans="1:6" x14ac:dyDescent="0.35">
      <c r="A5733" t="s">
        <v>133</v>
      </c>
      <c r="B5733" t="s">
        <v>151</v>
      </c>
      <c r="C5733" t="s">
        <v>12</v>
      </c>
      <c r="D5733" t="str">
        <f>VLOOKUP(A5733,[3]sales_teams!$A:$B,2,0)</f>
        <v>Dustin Brinkmann</v>
      </c>
      <c r="E5733" t="str">
        <f>VLOOKUP(A5733,[3]sales_teams!$A:$C,3,0)</f>
        <v>Central</v>
      </c>
      <c r="F5733">
        <f>VLOOKUP(B5733,[1]accounts!$A:$D,4,0)</f>
        <v>2938.67</v>
      </c>
    </row>
    <row r="5734" spans="1:6" x14ac:dyDescent="0.35">
      <c r="A5734" t="s">
        <v>116</v>
      </c>
      <c r="B5734" t="s">
        <v>42</v>
      </c>
      <c r="C5734" t="s">
        <v>12</v>
      </c>
      <c r="D5734" t="str">
        <f>VLOOKUP(A5734,[3]sales_teams!$A:$B,2,0)</f>
        <v>Melvin Marxen</v>
      </c>
      <c r="E5734" t="str">
        <f>VLOOKUP(A5734,[3]sales_teams!$A:$C,3,0)</f>
        <v>Central</v>
      </c>
      <c r="F5734">
        <f>VLOOKUP(B5734,[1]accounts!$A:$D,4,0)</f>
        <v>587.34</v>
      </c>
    </row>
    <row r="5735" spans="1:6" x14ac:dyDescent="0.35">
      <c r="A5735" t="s">
        <v>97</v>
      </c>
      <c r="B5735" t="s">
        <v>98</v>
      </c>
      <c r="C5735" t="s">
        <v>46</v>
      </c>
      <c r="D5735" t="str">
        <f>VLOOKUP(A5735,[3]sales_teams!$A:$B,2,0)</f>
        <v>Rocco Neubert</v>
      </c>
      <c r="E5735" t="str">
        <f>VLOOKUP(A5735,[3]sales_teams!$A:$C,3,0)</f>
        <v>East</v>
      </c>
      <c r="F5735">
        <f>VLOOKUP(B5735,[1]accounts!$A:$D,4,0)</f>
        <v>1100.04</v>
      </c>
    </row>
    <row r="5736" spans="1:6" x14ac:dyDescent="0.35">
      <c r="A5736" t="s">
        <v>88</v>
      </c>
      <c r="B5736" t="s">
        <v>199</v>
      </c>
      <c r="C5736" t="s">
        <v>12</v>
      </c>
      <c r="D5736" t="str">
        <f>VLOOKUP(A5736,[3]sales_teams!$A:$B,2,0)</f>
        <v>Cara Losch</v>
      </c>
      <c r="E5736" t="str">
        <f>VLOOKUP(A5736,[3]sales_teams!$A:$C,3,0)</f>
        <v>East</v>
      </c>
      <c r="F5736">
        <f>VLOOKUP(B5736,[1]accounts!$A:$D,4,0)</f>
        <v>7708.38</v>
      </c>
    </row>
    <row r="5737" spans="1:6" x14ac:dyDescent="0.35">
      <c r="A5737" t="s">
        <v>61</v>
      </c>
      <c r="B5737" t="s">
        <v>113</v>
      </c>
      <c r="C5737" t="s">
        <v>46</v>
      </c>
      <c r="D5737" t="str">
        <f>VLOOKUP(A5737,[3]sales_teams!$A:$B,2,0)</f>
        <v>Dustin Brinkmann</v>
      </c>
      <c r="E5737" t="str">
        <f>VLOOKUP(A5737,[3]sales_teams!$A:$C,3,0)</f>
        <v>Central</v>
      </c>
      <c r="F5737">
        <f>VLOOKUP(B5737,[1]accounts!$A:$D,4,0)</f>
        <v>375.43</v>
      </c>
    </row>
    <row r="5738" spans="1:6" x14ac:dyDescent="0.35">
      <c r="A5738" t="s">
        <v>29</v>
      </c>
      <c r="B5738" t="s">
        <v>199</v>
      </c>
      <c r="C5738" t="s">
        <v>12</v>
      </c>
      <c r="D5738" t="str">
        <f>VLOOKUP(A5738,[3]sales_teams!$A:$B,2,0)</f>
        <v>Celia Rouche</v>
      </c>
      <c r="E5738" t="str">
        <f>VLOOKUP(A5738,[3]sales_teams!$A:$C,3,0)</f>
        <v>West</v>
      </c>
      <c r="F5738">
        <f>VLOOKUP(B5738,[1]accounts!$A:$D,4,0)</f>
        <v>7708.38</v>
      </c>
    </row>
    <row r="5739" spans="1:6" x14ac:dyDescent="0.35">
      <c r="A5739" t="s">
        <v>23</v>
      </c>
      <c r="B5739" t="s">
        <v>55</v>
      </c>
      <c r="C5739" t="s">
        <v>12</v>
      </c>
      <c r="D5739" t="str">
        <f>VLOOKUP(A5739,[3]sales_teams!$A:$B,2,0)</f>
        <v>Summer Sewald</v>
      </c>
      <c r="E5739" t="str">
        <f>VLOOKUP(A5739,[3]sales_teams!$A:$C,3,0)</f>
        <v>West</v>
      </c>
      <c r="F5739">
        <f>VLOOKUP(B5739,[1]accounts!$A:$D,4,0)</f>
        <v>2059.9</v>
      </c>
    </row>
    <row r="5740" spans="1:6" x14ac:dyDescent="0.35">
      <c r="A5740" t="s">
        <v>23</v>
      </c>
      <c r="B5740" t="s">
        <v>59</v>
      </c>
      <c r="C5740" t="s">
        <v>12</v>
      </c>
      <c r="D5740" t="str">
        <f>VLOOKUP(A5740,[3]sales_teams!$A:$B,2,0)</f>
        <v>Summer Sewald</v>
      </c>
      <c r="E5740" t="str">
        <f>VLOOKUP(A5740,[3]sales_teams!$A:$C,3,0)</f>
        <v>West</v>
      </c>
      <c r="F5740">
        <f>VLOOKUP(B5740,[1]accounts!$A:$D,4,0)</f>
        <v>6354.87</v>
      </c>
    </row>
    <row r="5741" spans="1:6" x14ac:dyDescent="0.35">
      <c r="A5741" t="s">
        <v>64</v>
      </c>
      <c r="B5741" t="s">
        <v>192</v>
      </c>
      <c r="C5741" t="s">
        <v>46</v>
      </c>
      <c r="D5741" t="str">
        <f>VLOOKUP(A5741,[3]sales_teams!$A:$B,2,0)</f>
        <v>Rocco Neubert</v>
      </c>
      <c r="E5741" t="str">
        <f>VLOOKUP(A5741,[3]sales_teams!$A:$C,3,0)</f>
        <v>East</v>
      </c>
      <c r="F5741">
        <f>VLOOKUP(B5741,[1]accounts!$A:$D,4,0)</f>
        <v>987.39</v>
      </c>
    </row>
    <row r="5742" spans="1:6" x14ac:dyDescent="0.35">
      <c r="A5742" t="s">
        <v>64</v>
      </c>
      <c r="B5742" t="s">
        <v>74</v>
      </c>
      <c r="C5742" t="s">
        <v>12</v>
      </c>
      <c r="D5742" t="str">
        <f>VLOOKUP(A5742,[3]sales_teams!$A:$B,2,0)</f>
        <v>Rocco Neubert</v>
      </c>
      <c r="E5742" t="str">
        <f>VLOOKUP(A5742,[3]sales_teams!$A:$C,3,0)</f>
        <v>East</v>
      </c>
      <c r="F5742">
        <f>VLOOKUP(B5742,[1]accounts!$A:$D,4,0)</f>
        <v>646.1</v>
      </c>
    </row>
    <row r="5743" spans="1:6" x14ac:dyDescent="0.35">
      <c r="A5743" t="s">
        <v>14</v>
      </c>
      <c r="B5743" t="s">
        <v>170</v>
      </c>
      <c r="C5743" t="s">
        <v>46</v>
      </c>
      <c r="D5743" t="str">
        <f>VLOOKUP(A5743,[3]sales_teams!$A:$B,2,0)</f>
        <v>Melvin Marxen</v>
      </c>
      <c r="E5743" t="str">
        <f>VLOOKUP(A5743,[3]sales_teams!$A:$C,3,0)</f>
        <v>Central</v>
      </c>
      <c r="F5743">
        <f>VLOOKUP(B5743,[1]accounts!$A:$D,4,0)</f>
        <v>332.43</v>
      </c>
    </row>
    <row r="5744" spans="1:6" x14ac:dyDescent="0.35">
      <c r="A5744" t="s">
        <v>14</v>
      </c>
      <c r="B5744" t="s">
        <v>76</v>
      </c>
      <c r="C5744" t="s">
        <v>12</v>
      </c>
      <c r="D5744" t="str">
        <f>VLOOKUP(A5744,[3]sales_teams!$A:$B,2,0)</f>
        <v>Melvin Marxen</v>
      </c>
      <c r="E5744" t="str">
        <f>VLOOKUP(A5744,[3]sales_teams!$A:$C,3,0)</f>
        <v>Central</v>
      </c>
      <c r="F5744">
        <f>VLOOKUP(B5744,[1]accounts!$A:$D,4,0)</f>
        <v>2041.73</v>
      </c>
    </row>
    <row r="5745" spans="1:6" x14ac:dyDescent="0.35">
      <c r="A5745" t="s">
        <v>44</v>
      </c>
      <c r="B5745" t="s">
        <v>129</v>
      </c>
      <c r="C5745" t="s">
        <v>12</v>
      </c>
      <c r="D5745" t="str">
        <f>VLOOKUP(A5745,[3]sales_teams!$A:$B,2,0)</f>
        <v>Melvin Marxen</v>
      </c>
      <c r="E5745" t="str">
        <f>VLOOKUP(A5745,[3]sales_teams!$A:$C,3,0)</f>
        <v>Central</v>
      </c>
      <c r="F5745">
        <f>VLOOKUP(B5745,[1]accounts!$A:$D,4,0)</f>
        <v>1102.43</v>
      </c>
    </row>
    <row r="5746" spans="1:6" x14ac:dyDescent="0.35">
      <c r="A5746" t="s">
        <v>32</v>
      </c>
      <c r="B5746" t="s">
        <v>315</v>
      </c>
      <c r="C5746" t="s">
        <v>46</v>
      </c>
      <c r="D5746" t="str">
        <f>VLOOKUP(A5746,[3]sales_teams!$A:$B,2,0)</f>
        <v>Celia Rouche</v>
      </c>
      <c r="E5746" t="str">
        <f>VLOOKUP(A5746,[3]sales_teams!$A:$C,3,0)</f>
        <v>West</v>
      </c>
      <c r="F5746">
        <f>VLOOKUP(B5746,[1]accounts!$A:$D,4,0)</f>
        <v>8170.38</v>
      </c>
    </row>
    <row r="5747" spans="1:6" x14ac:dyDescent="0.35">
      <c r="A5747" t="s">
        <v>32</v>
      </c>
      <c r="B5747" t="s">
        <v>79</v>
      </c>
      <c r="C5747" t="s">
        <v>12</v>
      </c>
      <c r="D5747" t="str">
        <f>VLOOKUP(A5747,[3]sales_teams!$A:$B,2,0)</f>
        <v>Celia Rouche</v>
      </c>
      <c r="E5747" t="str">
        <f>VLOOKUP(A5747,[3]sales_teams!$A:$C,3,0)</f>
        <v>West</v>
      </c>
      <c r="F5747">
        <f>VLOOKUP(B5747,[1]accounts!$A:$D,4,0)</f>
        <v>324.19</v>
      </c>
    </row>
    <row r="5748" spans="1:6" x14ac:dyDescent="0.35">
      <c r="A5748" t="s">
        <v>32</v>
      </c>
      <c r="B5748" t="s">
        <v>124</v>
      </c>
      <c r="C5748" t="s">
        <v>12</v>
      </c>
      <c r="D5748" t="str">
        <f>VLOOKUP(A5748,[3]sales_teams!$A:$B,2,0)</f>
        <v>Celia Rouche</v>
      </c>
      <c r="E5748" t="str">
        <f>VLOOKUP(A5748,[3]sales_teams!$A:$C,3,0)</f>
        <v>West</v>
      </c>
      <c r="F5748">
        <f>VLOOKUP(B5748,[1]accounts!$A:$D,4,0)</f>
        <v>2437.85</v>
      </c>
    </row>
    <row r="5749" spans="1:6" x14ac:dyDescent="0.35">
      <c r="A5749" t="s">
        <v>51</v>
      </c>
      <c r="B5749" t="s">
        <v>398</v>
      </c>
      <c r="C5749" t="s">
        <v>12</v>
      </c>
      <c r="D5749" t="str">
        <f>VLOOKUP(A5749,[3]sales_teams!$A:$B,2,0)</f>
        <v>Summer Sewald</v>
      </c>
      <c r="E5749" t="str">
        <f>VLOOKUP(A5749,[3]sales_teams!$A:$C,3,0)</f>
        <v>West</v>
      </c>
      <c r="F5749">
        <f>VLOOKUP(B5749,[1]accounts!$A:$D,4,0)</f>
        <v>223.8</v>
      </c>
    </row>
    <row r="5750" spans="1:6" x14ac:dyDescent="0.35">
      <c r="A5750" t="s">
        <v>29</v>
      </c>
      <c r="B5750" t="s">
        <v>70</v>
      </c>
      <c r="C5750" t="s">
        <v>46</v>
      </c>
      <c r="D5750" t="str">
        <f>VLOOKUP(A5750,[3]sales_teams!$A:$B,2,0)</f>
        <v>Celia Rouche</v>
      </c>
      <c r="E5750" t="str">
        <f>VLOOKUP(A5750,[3]sales_teams!$A:$C,3,0)</f>
        <v>West</v>
      </c>
      <c r="F5750">
        <f>VLOOKUP(B5750,[1]accounts!$A:$D,4,0)</f>
        <v>4968.91</v>
      </c>
    </row>
    <row r="5751" spans="1:6" x14ac:dyDescent="0.35">
      <c r="A5751" t="s">
        <v>23</v>
      </c>
      <c r="B5751" t="s">
        <v>68</v>
      </c>
      <c r="C5751" t="s">
        <v>12</v>
      </c>
      <c r="D5751" t="str">
        <f>VLOOKUP(A5751,[3]sales_teams!$A:$B,2,0)</f>
        <v>Summer Sewald</v>
      </c>
      <c r="E5751" t="str">
        <f>VLOOKUP(A5751,[3]sales_teams!$A:$C,3,0)</f>
        <v>West</v>
      </c>
      <c r="F5751">
        <f>VLOOKUP(B5751,[1]accounts!$A:$D,4,0)</f>
        <v>1188.42</v>
      </c>
    </row>
    <row r="5752" spans="1:6" x14ac:dyDescent="0.35">
      <c r="A5752" t="s">
        <v>26</v>
      </c>
      <c r="B5752" t="s">
        <v>27</v>
      </c>
      <c r="C5752" t="s">
        <v>12</v>
      </c>
      <c r="D5752" t="str">
        <f>VLOOKUP(A5752,[3]sales_teams!$A:$B,2,0)</f>
        <v>Dustin Brinkmann</v>
      </c>
      <c r="E5752" t="str">
        <f>VLOOKUP(A5752,[3]sales_teams!$A:$C,3,0)</f>
        <v>Central</v>
      </c>
      <c r="F5752">
        <f>VLOOKUP(B5752,[1]accounts!$A:$D,4,0)</f>
        <v>3922.42</v>
      </c>
    </row>
    <row r="5753" spans="1:6" x14ac:dyDescent="0.35">
      <c r="A5753" t="s">
        <v>26</v>
      </c>
      <c r="B5753" t="s">
        <v>187</v>
      </c>
      <c r="C5753" t="s">
        <v>12</v>
      </c>
      <c r="D5753" t="str">
        <f>VLOOKUP(A5753,[3]sales_teams!$A:$B,2,0)</f>
        <v>Dustin Brinkmann</v>
      </c>
      <c r="E5753" t="str">
        <f>VLOOKUP(A5753,[3]sales_teams!$A:$C,3,0)</f>
        <v>Central</v>
      </c>
      <c r="F5753">
        <f>VLOOKUP(B5753,[1]accounts!$A:$D,4,0)</f>
        <v>291.27</v>
      </c>
    </row>
    <row r="5754" spans="1:6" x14ac:dyDescent="0.35">
      <c r="A5754" t="s">
        <v>26</v>
      </c>
      <c r="B5754" t="s">
        <v>492</v>
      </c>
      <c r="C5754" t="s">
        <v>12</v>
      </c>
      <c r="D5754" t="str">
        <f>VLOOKUP(A5754,[3]sales_teams!$A:$B,2,0)</f>
        <v>Dustin Brinkmann</v>
      </c>
      <c r="E5754" t="str">
        <f>VLOOKUP(A5754,[3]sales_teams!$A:$C,3,0)</f>
        <v>Central</v>
      </c>
      <c r="F5754">
        <f>VLOOKUP(B5754,[1]accounts!$A:$D,4,0)</f>
        <v>1376.8</v>
      </c>
    </row>
    <row r="5755" spans="1:6" x14ac:dyDescent="0.35">
      <c r="A5755" t="s">
        <v>118</v>
      </c>
      <c r="B5755" t="s">
        <v>177</v>
      </c>
      <c r="C5755" t="s">
        <v>12</v>
      </c>
      <c r="D5755" t="str">
        <f>VLOOKUP(A5755,[3]sales_teams!$A:$B,2,0)</f>
        <v>Rocco Neubert</v>
      </c>
      <c r="E5755" t="str">
        <f>VLOOKUP(A5755,[3]sales_teams!$A:$C,3,0)</f>
        <v>East</v>
      </c>
      <c r="F5755">
        <f>VLOOKUP(B5755,[1]accounts!$A:$D,4,0)</f>
        <v>882.12</v>
      </c>
    </row>
    <row r="5756" spans="1:6" x14ac:dyDescent="0.35">
      <c r="A5756" t="s">
        <v>164</v>
      </c>
      <c r="B5756" t="s">
        <v>155</v>
      </c>
      <c r="C5756" t="s">
        <v>12</v>
      </c>
      <c r="D5756" t="str">
        <f>VLOOKUP(A5756,[3]sales_teams!$A:$B,2,0)</f>
        <v>Cara Losch</v>
      </c>
      <c r="E5756" t="str">
        <f>VLOOKUP(A5756,[3]sales_teams!$A:$C,3,0)</f>
        <v>East</v>
      </c>
      <c r="F5756">
        <f>VLOOKUP(B5756,[1]accounts!$A:$D,4,0)</f>
        <v>11698.03</v>
      </c>
    </row>
    <row r="5757" spans="1:6" x14ac:dyDescent="0.35">
      <c r="A5757" t="s">
        <v>64</v>
      </c>
      <c r="B5757" t="s">
        <v>410</v>
      </c>
      <c r="C5757" t="s">
        <v>46</v>
      </c>
      <c r="D5757" t="str">
        <f>VLOOKUP(A5757,[3]sales_teams!$A:$B,2,0)</f>
        <v>Rocco Neubert</v>
      </c>
      <c r="E5757" t="str">
        <f>VLOOKUP(A5757,[3]sales_teams!$A:$C,3,0)</f>
        <v>East</v>
      </c>
      <c r="F5757">
        <f>VLOOKUP(B5757,[1]accounts!$A:$D,4,0)</f>
        <v>1197.44</v>
      </c>
    </row>
    <row r="5758" spans="1:6" x14ac:dyDescent="0.35">
      <c r="A5758" t="s">
        <v>14</v>
      </c>
      <c r="B5758" t="s">
        <v>21</v>
      </c>
      <c r="C5758" t="s">
        <v>12</v>
      </c>
      <c r="D5758" t="str">
        <f>VLOOKUP(A5758,[3]sales_teams!$A:$B,2,0)</f>
        <v>Melvin Marxen</v>
      </c>
      <c r="E5758" t="str">
        <f>VLOOKUP(A5758,[3]sales_teams!$A:$C,3,0)</f>
        <v>Central</v>
      </c>
      <c r="F5758">
        <f>VLOOKUP(B5758,[1]accounts!$A:$D,4,0)</f>
        <v>2714.9</v>
      </c>
    </row>
    <row r="5759" spans="1:6" x14ac:dyDescent="0.35">
      <c r="A5759" t="s">
        <v>14</v>
      </c>
      <c r="B5759" t="s">
        <v>151</v>
      </c>
      <c r="C5759" t="s">
        <v>12</v>
      </c>
      <c r="D5759" t="str">
        <f>VLOOKUP(A5759,[3]sales_teams!$A:$B,2,0)</f>
        <v>Melvin Marxen</v>
      </c>
      <c r="E5759" t="str">
        <f>VLOOKUP(A5759,[3]sales_teams!$A:$C,3,0)</f>
        <v>Central</v>
      </c>
      <c r="F5759">
        <f>VLOOKUP(B5759,[1]accounts!$A:$D,4,0)</f>
        <v>2938.67</v>
      </c>
    </row>
    <row r="5760" spans="1:6" x14ac:dyDescent="0.35">
      <c r="A5760" t="s">
        <v>142</v>
      </c>
      <c r="B5760" t="s">
        <v>81</v>
      </c>
      <c r="C5760" t="s">
        <v>12</v>
      </c>
      <c r="D5760" t="str">
        <f>VLOOKUP(A5760,[3]sales_teams!$A:$B,2,0)</f>
        <v>Rocco Neubert</v>
      </c>
      <c r="E5760" t="str">
        <f>VLOOKUP(A5760,[3]sales_teams!$A:$C,3,0)</f>
        <v>East</v>
      </c>
      <c r="F5760">
        <f>VLOOKUP(B5760,[1]accounts!$A:$D,4,0)</f>
        <v>5158.71</v>
      </c>
    </row>
    <row r="5761" spans="1:6" x14ac:dyDescent="0.35">
      <c r="A5761" t="s">
        <v>142</v>
      </c>
      <c r="B5761" t="s">
        <v>300</v>
      </c>
      <c r="C5761" t="s">
        <v>12</v>
      </c>
      <c r="D5761" t="str">
        <f>VLOOKUP(A5761,[3]sales_teams!$A:$B,2,0)</f>
        <v>Rocco Neubert</v>
      </c>
      <c r="E5761" t="str">
        <f>VLOOKUP(A5761,[3]sales_teams!$A:$C,3,0)</f>
        <v>East</v>
      </c>
      <c r="F5761">
        <f>VLOOKUP(B5761,[1]accounts!$A:$D,4,0)</f>
        <v>71.12</v>
      </c>
    </row>
    <row r="5762" spans="1:6" x14ac:dyDescent="0.35">
      <c r="A5762" t="s">
        <v>142</v>
      </c>
      <c r="B5762" t="s">
        <v>215</v>
      </c>
      <c r="C5762" t="s">
        <v>12</v>
      </c>
      <c r="D5762" t="str">
        <f>VLOOKUP(A5762,[3]sales_teams!$A:$B,2,0)</f>
        <v>Rocco Neubert</v>
      </c>
      <c r="E5762" t="str">
        <f>VLOOKUP(A5762,[3]sales_teams!$A:$C,3,0)</f>
        <v>East</v>
      </c>
      <c r="F5762">
        <f>VLOOKUP(B5762,[1]accounts!$A:$D,4,0)</f>
        <v>1419.98</v>
      </c>
    </row>
    <row r="5763" spans="1:6" x14ac:dyDescent="0.35">
      <c r="A5763" t="s">
        <v>105</v>
      </c>
      <c r="B5763" t="s">
        <v>65</v>
      </c>
      <c r="C5763" t="s">
        <v>12</v>
      </c>
      <c r="D5763" t="str">
        <f>VLOOKUP(A5763,[3]sales_teams!$A:$B,2,0)</f>
        <v>Cara Losch</v>
      </c>
      <c r="E5763" t="str">
        <f>VLOOKUP(A5763,[3]sales_teams!$A:$C,3,0)</f>
        <v>East</v>
      </c>
      <c r="F5763">
        <f>VLOOKUP(B5763,[1]accounts!$A:$D,4,0)</f>
        <v>3838.39</v>
      </c>
    </row>
    <row r="5764" spans="1:6" x14ac:dyDescent="0.35">
      <c r="A5764" t="s">
        <v>38</v>
      </c>
      <c r="B5764" t="s">
        <v>86</v>
      </c>
      <c r="C5764" t="s">
        <v>46</v>
      </c>
      <c r="D5764" t="str">
        <f>VLOOKUP(A5764,[3]sales_teams!$A:$B,2,0)</f>
        <v>Summer Sewald</v>
      </c>
      <c r="E5764" t="str">
        <f>VLOOKUP(A5764,[3]sales_teams!$A:$C,3,0)</f>
        <v>West</v>
      </c>
      <c r="F5764">
        <f>VLOOKUP(B5764,[1]accounts!$A:$D,4,0)</f>
        <v>2741.37</v>
      </c>
    </row>
    <row r="5765" spans="1:6" x14ac:dyDescent="0.35">
      <c r="A5765" t="s">
        <v>38</v>
      </c>
      <c r="B5765" t="s">
        <v>148</v>
      </c>
      <c r="C5765" t="s">
        <v>12</v>
      </c>
      <c r="D5765" t="str">
        <f>VLOOKUP(A5765,[3]sales_teams!$A:$B,2,0)</f>
        <v>Summer Sewald</v>
      </c>
      <c r="E5765" t="str">
        <f>VLOOKUP(A5765,[3]sales_teams!$A:$C,3,0)</f>
        <v>West</v>
      </c>
      <c r="F5765">
        <f>VLOOKUP(B5765,[1]accounts!$A:$D,4,0)</f>
        <v>2952.73</v>
      </c>
    </row>
    <row r="5766" spans="1:6" x14ac:dyDescent="0.35">
      <c r="A5766" t="s">
        <v>38</v>
      </c>
      <c r="B5766" t="s">
        <v>398</v>
      </c>
      <c r="C5766" t="s">
        <v>12</v>
      </c>
      <c r="D5766" t="str">
        <f>VLOOKUP(A5766,[3]sales_teams!$A:$B,2,0)</f>
        <v>Summer Sewald</v>
      </c>
      <c r="E5766" t="str">
        <f>VLOOKUP(A5766,[3]sales_teams!$A:$C,3,0)</f>
        <v>West</v>
      </c>
      <c r="F5766">
        <f>VLOOKUP(B5766,[1]accounts!$A:$D,4,0)</f>
        <v>223.8</v>
      </c>
    </row>
    <row r="5767" spans="1:6" x14ac:dyDescent="0.35">
      <c r="A5767" t="s">
        <v>252</v>
      </c>
      <c r="B5767" t="s">
        <v>111</v>
      </c>
      <c r="C5767" t="s">
        <v>46</v>
      </c>
      <c r="D5767" t="str">
        <f>VLOOKUP(A5767,[3]sales_teams!$A:$B,2,0)</f>
        <v>Melvin Marxen</v>
      </c>
      <c r="E5767" t="str">
        <f>VLOOKUP(A5767,[3]sales_teams!$A:$C,3,0)</f>
        <v>Central</v>
      </c>
      <c r="F5767">
        <f>VLOOKUP(B5767,[1]accounts!$A:$D,4,0)</f>
        <v>1698.2</v>
      </c>
    </row>
    <row r="5768" spans="1:6" x14ac:dyDescent="0.35">
      <c r="A5768" t="s">
        <v>252</v>
      </c>
      <c r="B5768" t="s">
        <v>492</v>
      </c>
      <c r="C5768" t="s">
        <v>46</v>
      </c>
      <c r="D5768" t="str">
        <f>VLOOKUP(A5768,[3]sales_teams!$A:$B,2,0)</f>
        <v>Melvin Marxen</v>
      </c>
      <c r="E5768" t="str">
        <f>VLOOKUP(A5768,[3]sales_teams!$A:$C,3,0)</f>
        <v>Central</v>
      </c>
      <c r="F5768">
        <f>VLOOKUP(B5768,[1]accounts!$A:$D,4,0)</f>
        <v>1376.8</v>
      </c>
    </row>
    <row r="5769" spans="1:6" x14ac:dyDescent="0.35">
      <c r="A5769" t="s">
        <v>252</v>
      </c>
      <c r="B5769" t="s">
        <v>76</v>
      </c>
      <c r="C5769" t="s">
        <v>46</v>
      </c>
      <c r="D5769" t="str">
        <f>VLOOKUP(A5769,[3]sales_teams!$A:$B,2,0)</f>
        <v>Melvin Marxen</v>
      </c>
      <c r="E5769" t="str">
        <f>VLOOKUP(A5769,[3]sales_teams!$A:$C,3,0)</f>
        <v>Central</v>
      </c>
      <c r="F5769">
        <f>VLOOKUP(B5769,[1]accounts!$A:$D,4,0)</f>
        <v>2041.73</v>
      </c>
    </row>
    <row r="5770" spans="1:6" x14ac:dyDescent="0.35">
      <c r="A5770" t="s">
        <v>133</v>
      </c>
      <c r="B5770" t="s">
        <v>11</v>
      </c>
      <c r="C5770" t="s">
        <v>46</v>
      </c>
      <c r="D5770" t="str">
        <f>VLOOKUP(A5770,[3]sales_teams!$A:$B,2,0)</f>
        <v>Dustin Brinkmann</v>
      </c>
      <c r="E5770" t="str">
        <f>VLOOKUP(A5770,[3]sales_teams!$A:$C,3,0)</f>
        <v>Central</v>
      </c>
      <c r="F5770">
        <f>VLOOKUP(B5770,[1]accounts!$A:$D,4,0)</f>
        <v>718.62</v>
      </c>
    </row>
    <row r="5771" spans="1:6" x14ac:dyDescent="0.35">
      <c r="A5771" t="s">
        <v>32</v>
      </c>
      <c r="B5771" t="s">
        <v>199</v>
      </c>
      <c r="C5771" t="s">
        <v>46</v>
      </c>
      <c r="D5771" t="str">
        <f>VLOOKUP(A5771,[3]sales_teams!$A:$B,2,0)</f>
        <v>Celia Rouche</v>
      </c>
      <c r="E5771" t="str">
        <f>VLOOKUP(A5771,[3]sales_teams!$A:$C,3,0)</f>
        <v>West</v>
      </c>
      <c r="F5771">
        <f>VLOOKUP(B5771,[1]accounts!$A:$D,4,0)</f>
        <v>7708.38</v>
      </c>
    </row>
    <row r="5772" spans="1:6" x14ac:dyDescent="0.35">
      <c r="A5772" t="s">
        <v>32</v>
      </c>
      <c r="B5772" t="s">
        <v>273</v>
      </c>
      <c r="C5772" t="s">
        <v>12</v>
      </c>
      <c r="D5772" t="str">
        <f>VLOOKUP(A5772,[3]sales_teams!$A:$B,2,0)</f>
        <v>Celia Rouche</v>
      </c>
      <c r="E5772" t="str">
        <f>VLOOKUP(A5772,[3]sales_teams!$A:$C,3,0)</f>
        <v>West</v>
      </c>
      <c r="F5772">
        <f>VLOOKUP(B5772,[1]accounts!$A:$D,4,0)</f>
        <v>2214.94</v>
      </c>
    </row>
    <row r="5773" spans="1:6" x14ac:dyDescent="0.35">
      <c r="A5773" t="s">
        <v>9</v>
      </c>
      <c r="B5773" t="s">
        <v>91</v>
      </c>
      <c r="C5773" t="s">
        <v>46</v>
      </c>
      <c r="D5773" t="str">
        <f>VLOOKUP(A5773,[3]sales_teams!$A:$B,2,0)</f>
        <v>Dustin Brinkmann</v>
      </c>
      <c r="E5773" t="str">
        <f>VLOOKUP(A5773,[3]sales_teams!$A:$C,3,0)</f>
        <v>Central</v>
      </c>
      <c r="F5773">
        <f>VLOOKUP(B5773,[1]accounts!$A:$D,4,0)</f>
        <v>2173.98</v>
      </c>
    </row>
    <row r="5774" spans="1:6" x14ac:dyDescent="0.35">
      <c r="A5774" t="s">
        <v>9</v>
      </c>
      <c r="B5774" t="s">
        <v>111</v>
      </c>
      <c r="C5774" t="s">
        <v>12</v>
      </c>
      <c r="D5774" t="str">
        <f>VLOOKUP(A5774,[3]sales_teams!$A:$B,2,0)</f>
        <v>Dustin Brinkmann</v>
      </c>
      <c r="E5774" t="str">
        <f>VLOOKUP(A5774,[3]sales_teams!$A:$C,3,0)</f>
        <v>Central</v>
      </c>
      <c r="F5774">
        <f>VLOOKUP(B5774,[1]accounts!$A:$D,4,0)</f>
        <v>1698.2</v>
      </c>
    </row>
    <row r="5775" spans="1:6" x14ac:dyDescent="0.35">
      <c r="A5775" t="s">
        <v>35</v>
      </c>
      <c r="B5775" t="s">
        <v>62</v>
      </c>
      <c r="C5775" t="s">
        <v>12</v>
      </c>
      <c r="D5775" t="str">
        <f>VLOOKUP(A5775,[3]sales_teams!$A:$B,2,0)</f>
        <v>Melvin Marxen</v>
      </c>
      <c r="E5775" t="str">
        <f>VLOOKUP(A5775,[3]sales_teams!$A:$C,3,0)</f>
        <v>Central</v>
      </c>
      <c r="F5775">
        <f>VLOOKUP(B5775,[1]accounts!$A:$D,4,0)</f>
        <v>5266.09</v>
      </c>
    </row>
    <row r="5776" spans="1:6" x14ac:dyDescent="0.35">
      <c r="A5776" t="s">
        <v>97</v>
      </c>
      <c r="B5776" t="s">
        <v>98</v>
      </c>
      <c r="C5776" t="s">
        <v>46</v>
      </c>
      <c r="D5776" t="str">
        <f>VLOOKUP(A5776,[3]sales_teams!$A:$B,2,0)</f>
        <v>Rocco Neubert</v>
      </c>
      <c r="E5776" t="str">
        <f>VLOOKUP(A5776,[3]sales_teams!$A:$C,3,0)</f>
        <v>East</v>
      </c>
      <c r="F5776">
        <f>VLOOKUP(B5776,[1]accounts!$A:$D,4,0)</f>
        <v>1100.04</v>
      </c>
    </row>
    <row r="5777" spans="1:6" x14ac:dyDescent="0.35">
      <c r="A5777" t="s">
        <v>57</v>
      </c>
      <c r="B5777" t="s">
        <v>79</v>
      </c>
      <c r="C5777" t="s">
        <v>12</v>
      </c>
      <c r="D5777" t="str">
        <f>VLOOKUP(A5777,[3]sales_teams!$A:$B,2,0)</f>
        <v>Celia Rouche</v>
      </c>
      <c r="E5777" t="str">
        <f>VLOOKUP(A5777,[3]sales_teams!$A:$C,3,0)</f>
        <v>West</v>
      </c>
      <c r="F5777">
        <f>VLOOKUP(B5777,[1]accounts!$A:$D,4,0)</f>
        <v>324.19</v>
      </c>
    </row>
    <row r="5778" spans="1:6" x14ac:dyDescent="0.35">
      <c r="A5778" t="s">
        <v>88</v>
      </c>
      <c r="B5778" t="s">
        <v>237</v>
      </c>
      <c r="C5778" t="s">
        <v>12</v>
      </c>
      <c r="D5778" t="str">
        <f>VLOOKUP(A5778,[3]sales_teams!$A:$B,2,0)</f>
        <v>Cara Losch</v>
      </c>
      <c r="E5778" t="str">
        <f>VLOOKUP(A5778,[3]sales_teams!$A:$C,3,0)</f>
        <v>East</v>
      </c>
      <c r="F5778">
        <f>VLOOKUP(B5778,[1]accounts!$A:$D,4,0)</f>
        <v>2520.83</v>
      </c>
    </row>
    <row r="5779" spans="1:6" x14ac:dyDescent="0.35">
      <c r="A5779" t="s">
        <v>29</v>
      </c>
      <c r="B5779" t="s">
        <v>124</v>
      </c>
      <c r="C5779" t="s">
        <v>46</v>
      </c>
      <c r="D5779" t="str">
        <f>VLOOKUP(A5779,[3]sales_teams!$A:$B,2,0)</f>
        <v>Celia Rouche</v>
      </c>
      <c r="E5779" t="str">
        <f>VLOOKUP(A5779,[3]sales_teams!$A:$C,3,0)</f>
        <v>West</v>
      </c>
      <c r="F5779">
        <f>VLOOKUP(B5779,[1]accounts!$A:$D,4,0)</f>
        <v>2437.85</v>
      </c>
    </row>
    <row r="5780" spans="1:6" x14ac:dyDescent="0.35">
      <c r="A5780" t="s">
        <v>29</v>
      </c>
      <c r="B5780" t="s">
        <v>124</v>
      </c>
      <c r="C5780" t="s">
        <v>12</v>
      </c>
      <c r="D5780" t="str">
        <f>VLOOKUP(A5780,[3]sales_teams!$A:$B,2,0)</f>
        <v>Celia Rouche</v>
      </c>
      <c r="E5780" t="str">
        <f>VLOOKUP(A5780,[3]sales_teams!$A:$C,3,0)</f>
        <v>West</v>
      </c>
      <c r="F5780">
        <f>VLOOKUP(B5780,[1]accounts!$A:$D,4,0)</f>
        <v>2437.85</v>
      </c>
    </row>
    <row r="5781" spans="1:6" x14ac:dyDescent="0.35">
      <c r="A5781" t="s">
        <v>29</v>
      </c>
      <c r="B5781" t="s">
        <v>79</v>
      </c>
      <c r="C5781" t="s">
        <v>12</v>
      </c>
      <c r="D5781" t="str">
        <f>VLOOKUP(A5781,[3]sales_teams!$A:$B,2,0)</f>
        <v>Celia Rouche</v>
      </c>
      <c r="E5781" t="str">
        <f>VLOOKUP(A5781,[3]sales_teams!$A:$C,3,0)</f>
        <v>West</v>
      </c>
      <c r="F5781">
        <f>VLOOKUP(B5781,[1]accounts!$A:$D,4,0)</f>
        <v>324.19</v>
      </c>
    </row>
    <row r="5782" spans="1:6" x14ac:dyDescent="0.35">
      <c r="A5782" t="s">
        <v>73</v>
      </c>
      <c r="B5782" t="s">
        <v>199</v>
      </c>
      <c r="C5782" t="s">
        <v>12</v>
      </c>
      <c r="D5782" t="str">
        <f>VLOOKUP(A5782,[3]sales_teams!$A:$B,2,0)</f>
        <v>Cara Losch</v>
      </c>
      <c r="E5782" t="str">
        <f>VLOOKUP(A5782,[3]sales_teams!$A:$C,3,0)</f>
        <v>East</v>
      </c>
      <c r="F5782">
        <f>VLOOKUP(B5782,[1]accounts!$A:$D,4,0)</f>
        <v>7708.38</v>
      </c>
    </row>
    <row r="5783" spans="1:6" x14ac:dyDescent="0.35">
      <c r="A5783" t="s">
        <v>23</v>
      </c>
      <c r="B5783" t="s">
        <v>174</v>
      </c>
      <c r="C5783" t="s">
        <v>46</v>
      </c>
      <c r="D5783" t="str">
        <f>VLOOKUP(A5783,[3]sales_teams!$A:$B,2,0)</f>
        <v>Summer Sewald</v>
      </c>
      <c r="E5783" t="str">
        <f>VLOOKUP(A5783,[3]sales_teams!$A:$C,3,0)</f>
        <v>West</v>
      </c>
      <c r="F5783">
        <f>VLOOKUP(B5783,[1]accounts!$A:$D,4,0)</f>
        <v>98.79</v>
      </c>
    </row>
    <row r="5784" spans="1:6" x14ac:dyDescent="0.35">
      <c r="A5784" t="s">
        <v>23</v>
      </c>
      <c r="B5784" t="s">
        <v>24</v>
      </c>
      <c r="C5784" t="s">
        <v>46</v>
      </c>
      <c r="D5784" t="str">
        <f>VLOOKUP(A5784,[3]sales_teams!$A:$B,2,0)</f>
        <v>Summer Sewald</v>
      </c>
      <c r="E5784" t="str">
        <f>VLOOKUP(A5784,[3]sales_teams!$A:$C,3,0)</f>
        <v>West</v>
      </c>
      <c r="F5784">
        <f>VLOOKUP(B5784,[1]accounts!$A:$D,4,0)</f>
        <v>792.46</v>
      </c>
    </row>
    <row r="5785" spans="1:6" x14ac:dyDescent="0.35">
      <c r="A5785" t="s">
        <v>23</v>
      </c>
      <c r="B5785" t="s">
        <v>168</v>
      </c>
      <c r="C5785" t="s">
        <v>46</v>
      </c>
      <c r="D5785" t="str">
        <f>VLOOKUP(A5785,[3]sales_teams!$A:$B,2,0)</f>
        <v>Summer Sewald</v>
      </c>
      <c r="E5785" t="str">
        <f>VLOOKUP(A5785,[3]sales_teams!$A:$C,3,0)</f>
        <v>West</v>
      </c>
      <c r="F5785">
        <f>VLOOKUP(B5785,[1]accounts!$A:$D,4,0)</f>
        <v>349.81</v>
      </c>
    </row>
    <row r="5786" spans="1:6" x14ac:dyDescent="0.35">
      <c r="A5786" t="s">
        <v>23</v>
      </c>
      <c r="B5786" t="s">
        <v>199</v>
      </c>
      <c r="C5786" t="s">
        <v>12</v>
      </c>
      <c r="D5786" t="str">
        <f>VLOOKUP(A5786,[3]sales_teams!$A:$B,2,0)</f>
        <v>Summer Sewald</v>
      </c>
      <c r="E5786" t="str">
        <f>VLOOKUP(A5786,[3]sales_teams!$A:$C,3,0)</f>
        <v>West</v>
      </c>
      <c r="F5786">
        <f>VLOOKUP(B5786,[1]accounts!$A:$D,4,0)</f>
        <v>7708.38</v>
      </c>
    </row>
    <row r="5787" spans="1:6" x14ac:dyDescent="0.35">
      <c r="A5787" t="s">
        <v>118</v>
      </c>
      <c r="B5787" t="s">
        <v>65</v>
      </c>
      <c r="C5787" t="s">
        <v>46</v>
      </c>
      <c r="D5787" t="str">
        <f>VLOOKUP(A5787,[3]sales_teams!$A:$B,2,0)</f>
        <v>Rocco Neubert</v>
      </c>
      <c r="E5787" t="str">
        <f>VLOOKUP(A5787,[3]sales_teams!$A:$C,3,0)</f>
        <v>East</v>
      </c>
      <c r="F5787">
        <f>VLOOKUP(B5787,[1]accounts!$A:$D,4,0)</f>
        <v>3838.39</v>
      </c>
    </row>
    <row r="5788" spans="1:6" x14ac:dyDescent="0.35">
      <c r="A5788" t="s">
        <v>202</v>
      </c>
      <c r="B5788" t="s">
        <v>303</v>
      </c>
      <c r="C5788" t="s">
        <v>46</v>
      </c>
      <c r="D5788" t="str">
        <f>VLOOKUP(A5788,[3]sales_teams!$A:$B,2,0)</f>
        <v>Dustin Brinkmann</v>
      </c>
      <c r="E5788" t="str">
        <f>VLOOKUP(A5788,[3]sales_teams!$A:$C,3,0)</f>
        <v>Central</v>
      </c>
      <c r="F5788">
        <f>VLOOKUP(B5788,[1]accounts!$A:$D,4,0)</f>
        <v>647.17999999999995</v>
      </c>
    </row>
    <row r="5789" spans="1:6" x14ac:dyDescent="0.35">
      <c r="A5789" t="s">
        <v>164</v>
      </c>
      <c r="B5789" t="s">
        <v>81</v>
      </c>
      <c r="C5789" t="s">
        <v>46</v>
      </c>
      <c r="D5789" t="str">
        <f>VLOOKUP(A5789,[3]sales_teams!$A:$B,2,0)</f>
        <v>Cara Losch</v>
      </c>
      <c r="E5789" t="str">
        <f>VLOOKUP(A5789,[3]sales_teams!$A:$C,3,0)</f>
        <v>East</v>
      </c>
      <c r="F5789">
        <f>VLOOKUP(B5789,[1]accounts!$A:$D,4,0)</f>
        <v>5158.71</v>
      </c>
    </row>
    <row r="5790" spans="1:6" x14ac:dyDescent="0.35">
      <c r="A5790" t="s">
        <v>164</v>
      </c>
      <c r="B5790" t="s">
        <v>329</v>
      </c>
      <c r="C5790" t="s">
        <v>12</v>
      </c>
      <c r="D5790" t="str">
        <f>VLOOKUP(A5790,[3]sales_teams!$A:$B,2,0)</f>
        <v>Cara Losch</v>
      </c>
      <c r="E5790" t="str">
        <f>VLOOKUP(A5790,[3]sales_teams!$A:$C,3,0)</f>
        <v>East</v>
      </c>
      <c r="F5790">
        <f>VLOOKUP(B5790,[1]accounts!$A:$D,4,0)</f>
        <v>167.89</v>
      </c>
    </row>
    <row r="5791" spans="1:6" x14ac:dyDescent="0.35">
      <c r="A5791" t="s">
        <v>14</v>
      </c>
      <c r="B5791" t="s">
        <v>11</v>
      </c>
      <c r="C5791" t="s">
        <v>46</v>
      </c>
      <c r="D5791" t="str">
        <f>VLOOKUP(A5791,[3]sales_teams!$A:$B,2,0)</f>
        <v>Melvin Marxen</v>
      </c>
      <c r="E5791" t="str">
        <f>VLOOKUP(A5791,[3]sales_teams!$A:$C,3,0)</f>
        <v>Central</v>
      </c>
      <c r="F5791">
        <f>VLOOKUP(B5791,[1]accounts!$A:$D,4,0)</f>
        <v>718.62</v>
      </c>
    </row>
    <row r="5792" spans="1:6" x14ac:dyDescent="0.35">
      <c r="A5792" t="s">
        <v>14</v>
      </c>
      <c r="B5792" t="s">
        <v>120</v>
      </c>
      <c r="C5792" t="s">
        <v>12</v>
      </c>
      <c r="D5792" t="str">
        <f>VLOOKUP(A5792,[3]sales_teams!$A:$B,2,0)</f>
        <v>Melvin Marxen</v>
      </c>
      <c r="E5792" t="str">
        <f>VLOOKUP(A5792,[3]sales_teams!$A:$C,3,0)</f>
        <v>Central</v>
      </c>
      <c r="F5792">
        <f>VLOOKUP(B5792,[1]accounts!$A:$D,4,0)</f>
        <v>1520.66</v>
      </c>
    </row>
    <row r="5793" spans="1:6" x14ac:dyDescent="0.35">
      <c r="A5793" t="s">
        <v>14</v>
      </c>
      <c r="B5793" t="s">
        <v>76</v>
      </c>
      <c r="C5793" t="s">
        <v>12</v>
      </c>
      <c r="D5793" t="str">
        <f>VLOOKUP(A5793,[3]sales_teams!$A:$B,2,0)</f>
        <v>Melvin Marxen</v>
      </c>
      <c r="E5793" t="str">
        <f>VLOOKUP(A5793,[3]sales_teams!$A:$C,3,0)</f>
        <v>Central</v>
      </c>
      <c r="F5793">
        <f>VLOOKUP(B5793,[1]accounts!$A:$D,4,0)</f>
        <v>2041.73</v>
      </c>
    </row>
    <row r="5794" spans="1:6" x14ac:dyDescent="0.35">
      <c r="A5794" t="s">
        <v>142</v>
      </c>
      <c r="B5794" t="s">
        <v>204</v>
      </c>
      <c r="C5794" t="s">
        <v>12</v>
      </c>
      <c r="D5794" t="str">
        <f>VLOOKUP(A5794,[3]sales_teams!$A:$B,2,0)</f>
        <v>Rocco Neubert</v>
      </c>
      <c r="E5794" t="str">
        <f>VLOOKUP(A5794,[3]sales_teams!$A:$C,3,0)</f>
        <v>East</v>
      </c>
      <c r="F5794">
        <f>VLOOKUP(B5794,[1]accounts!$A:$D,4,0)</f>
        <v>251.41</v>
      </c>
    </row>
    <row r="5795" spans="1:6" x14ac:dyDescent="0.35">
      <c r="A5795" t="s">
        <v>38</v>
      </c>
      <c r="B5795" t="s">
        <v>49</v>
      </c>
      <c r="C5795" t="s">
        <v>46</v>
      </c>
      <c r="D5795" t="str">
        <f>VLOOKUP(A5795,[3]sales_teams!$A:$B,2,0)</f>
        <v>Summer Sewald</v>
      </c>
      <c r="E5795" t="str">
        <f>VLOOKUP(A5795,[3]sales_teams!$A:$C,3,0)</f>
        <v>West</v>
      </c>
      <c r="F5795">
        <f>VLOOKUP(B5795,[1]accounts!$A:$D,4,0)</f>
        <v>894.37</v>
      </c>
    </row>
    <row r="5796" spans="1:6" x14ac:dyDescent="0.35">
      <c r="A5796" t="s">
        <v>95</v>
      </c>
      <c r="B5796" t="s">
        <v>184</v>
      </c>
      <c r="C5796" t="s">
        <v>12</v>
      </c>
      <c r="D5796" t="str">
        <f>VLOOKUP(A5796,[3]sales_teams!$A:$B,2,0)</f>
        <v>Summer Sewald</v>
      </c>
      <c r="E5796" t="str">
        <f>VLOOKUP(A5796,[3]sales_teams!$A:$C,3,0)</f>
        <v>West</v>
      </c>
      <c r="F5796">
        <f>VLOOKUP(B5796,[1]accounts!$A:$D,4,0)</f>
        <v>1618.89</v>
      </c>
    </row>
    <row r="5797" spans="1:6" x14ac:dyDescent="0.35">
      <c r="A5797" t="s">
        <v>133</v>
      </c>
      <c r="B5797" t="s">
        <v>126</v>
      </c>
      <c r="C5797" t="s">
        <v>12</v>
      </c>
      <c r="D5797" t="str">
        <f>VLOOKUP(A5797,[3]sales_teams!$A:$B,2,0)</f>
        <v>Dustin Brinkmann</v>
      </c>
      <c r="E5797" t="str">
        <f>VLOOKUP(A5797,[3]sales_teams!$A:$C,3,0)</f>
        <v>Central</v>
      </c>
      <c r="F5797">
        <f>VLOOKUP(B5797,[1]accounts!$A:$D,4,0)</f>
        <v>1008.06</v>
      </c>
    </row>
    <row r="5798" spans="1:6" x14ac:dyDescent="0.35">
      <c r="A5798" t="s">
        <v>133</v>
      </c>
      <c r="B5798" t="s">
        <v>135</v>
      </c>
      <c r="C5798" t="s">
        <v>12</v>
      </c>
      <c r="D5798" t="str">
        <f>VLOOKUP(A5798,[3]sales_teams!$A:$B,2,0)</f>
        <v>Dustin Brinkmann</v>
      </c>
      <c r="E5798" t="str">
        <f>VLOOKUP(A5798,[3]sales_teams!$A:$C,3,0)</f>
        <v>Central</v>
      </c>
      <c r="F5798">
        <f>VLOOKUP(B5798,[1]accounts!$A:$D,4,0)</f>
        <v>2819.5</v>
      </c>
    </row>
    <row r="5799" spans="1:6" x14ac:dyDescent="0.35">
      <c r="A5799" t="s">
        <v>32</v>
      </c>
      <c r="B5799" t="s">
        <v>273</v>
      </c>
      <c r="C5799" t="s">
        <v>12</v>
      </c>
      <c r="D5799" t="str">
        <f>VLOOKUP(A5799,[3]sales_teams!$A:$B,2,0)</f>
        <v>Celia Rouche</v>
      </c>
      <c r="E5799" t="str">
        <f>VLOOKUP(A5799,[3]sales_teams!$A:$C,3,0)</f>
        <v>West</v>
      </c>
      <c r="F5799">
        <f>VLOOKUP(B5799,[1]accounts!$A:$D,4,0)</f>
        <v>2214.94</v>
      </c>
    </row>
    <row r="5800" spans="1:6" x14ac:dyDescent="0.35">
      <c r="A5800" t="s">
        <v>51</v>
      </c>
      <c r="B5800" t="s">
        <v>410</v>
      </c>
      <c r="C5800" t="s">
        <v>40</v>
      </c>
      <c r="D5800" t="str">
        <f>VLOOKUP(A5800,[3]sales_teams!$A:$B,2,0)</f>
        <v>Summer Sewald</v>
      </c>
      <c r="E5800" t="str">
        <f>VLOOKUP(A5800,[3]sales_teams!$A:$C,3,0)</f>
        <v>West</v>
      </c>
      <c r="F5800">
        <f>VLOOKUP(B5800,[1]accounts!$A:$D,4,0)</f>
        <v>1197.44</v>
      </c>
    </row>
    <row r="5801" spans="1:6" x14ac:dyDescent="0.35">
      <c r="A5801" t="s">
        <v>51</v>
      </c>
      <c r="B5801" t="s">
        <v>155</v>
      </c>
      <c r="C5801" t="s">
        <v>12</v>
      </c>
      <c r="D5801" t="str">
        <f>VLOOKUP(A5801,[3]sales_teams!$A:$B,2,0)</f>
        <v>Summer Sewald</v>
      </c>
      <c r="E5801" t="str">
        <f>VLOOKUP(A5801,[3]sales_teams!$A:$C,3,0)</f>
        <v>West</v>
      </c>
      <c r="F5801">
        <f>VLOOKUP(B5801,[1]accounts!$A:$D,4,0)</f>
        <v>11698.03</v>
      </c>
    </row>
    <row r="5802" spans="1:6" x14ac:dyDescent="0.35">
      <c r="A5802" t="s">
        <v>97</v>
      </c>
      <c r="B5802" t="s">
        <v>204</v>
      </c>
      <c r="C5802" t="s">
        <v>46</v>
      </c>
      <c r="D5802" t="str">
        <f>VLOOKUP(A5802,[3]sales_teams!$A:$B,2,0)</f>
        <v>Rocco Neubert</v>
      </c>
      <c r="E5802" t="str">
        <f>VLOOKUP(A5802,[3]sales_teams!$A:$C,3,0)</f>
        <v>East</v>
      </c>
      <c r="F5802">
        <f>VLOOKUP(B5802,[1]accounts!$A:$D,4,0)</f>
        <v>251.41</v>
      </c>
    </row>
    <row r="5803" spans="1:6" x14ac:dyDescent="0.35">
      <c r="A5803" t="s">
        <v>97</v>
      </c>
      <c r="B5803" t="s">
        <v>240</v>
      </c>
      <c r="C5803" t="s">
        <v>46</v>
      </c>
      <c r="D5803" t="str">
        <f>VLOOKUP(A5803,[3]sales_teams!$A:$B,2,0)</f>
        <v>Rocco Neubert</v>
      </c>
      <c r="E5803" t="str">
        <f>VLOOKUP(A5803,[3]sales_teams!$A:$C,3,0)</f>
        <v>East</v>
      </c>
      <c r="F5803">
        <f>VLOOKUP(B5803,[1]accounts!$A:$D,4,0)</f>
        <v>6395.05</v>
      </c>
    </row>
    <row r="5804" spans="1:6" x14ac:dyDescent="0.35">
      <c r="A5804" t="s">
        <v>97</v>
      </c>
      <c r="B5804" t="s">
        <v>204</v>
      </c>
      <c r="C5804" t="s">
        <v>46</v>
      </c>
      <c r="D5804" t="str">
        <f>VLOOKUP(A5804,[3]sales_teams!$A:$B,2,0)</f>
        <v>Rocco Neubert</v>
      </c>
      <c r="E5804" t="str">
        <f>VLOOKUP(A5804,[3]sales_teams!$A:$C,3,0)</f>
        <v>East</v>
      </c>
      <c r="F5804">
        <f>VLOOKUP(B5804,[1]accounts!$A:$D,4,0)</f>
        <v>251.41</v>
      </c>
    </row>
    <row r="5805" spans="1:6" x14ac:dyDescent="0.35">
      <c r="A5805" t="s">
        <v>97</v>
      </c>
      <c r="B5805" t="s">
        <v>165</v>
      </c>
      <c r="C5805" t="s">
        <v>12</v>
      </c>
      <c r="D5805" t="str">
        <f>VLOOKUP(A5805,[3]sales_teams!$A:$B,2,0)</f>
        <v>Rocco Neubert</v>
      </c>
      <c r="E5805" t="str">
        <f>VLOOKUP(A5805,[3]sales_teams!$A:$C,3,0)</f>
        <v>East</v>
      </c>
      <c r="F5805">
        <f>VLOOKUP(B5805,[1]accounts!$A:$D,4,0)</f>
        <v>326.82</v>
      </c>
    </row>
    <row r="5806" spans="1:6" x14ac:dyDescent="0.35">
      <c r="A5806" t="s">
        <v>57</v>
      </c>
      <c r="B5806" t="s">
        <v>199</v>
      </c>
      <c r="C5806" t="s">
        <v>12</v>
      </c>
      <c r="D5806" t="str">
        <f>VLOOKUP(A5806,[3]sales_teams!$A:$B,2,0)</f>
        <v>Celia Rouche</v>
      </c>
      <c r="E5806" t="str">
        <f>VLOOKUP(A5806,[3]sales_teams!$A:$C,3,0)</f>
        <v>West</v>
      </c>
      <c r="F5806">
        <f>VLOOKUP(B5806,[1]accounts!$A:$D,4,0)</f>
        <v>7708.38</v>
      </c>
    </row>
    <row r="5807" spans="1:6" x14ac:dyDescent="0.35">
      <c r="A5807" t="s">
        <v>23</v>
      </c>
      <c r="B5807" t="s">
        <v>199</v>
      </c>
      <c r="C5807" t="s">
        <v>12</v>
      </c>
      <c r="D5807" t="str">
        <f>VLOOKUP(A5807,[3]sales_teams!$A:$B,2,0)</f>
        <v>Summer Sewald</v>
      </c>
      <c r="E5807" t="str">
        <f>VLOOKUP(A5807,[3]sales_teams!$A:$C,3,0)</f>
        <v>West</v>
      </c>
      <c r="F5807">
        <f>VLOOKUP(B5807,[1]accounts!$A:$D,4,0)</f>
        <v>7708.38</v>
      </c>
    </row>
    <row r="5808" spans="1:6" x14ac:dyDescent="0.35">
      <c r="A5808" t="s">
        <v>64</v>
      </c>
      <c r="B5808" t="s">
        <v>240</v>
      </c>
      <c r="C5808" t="s">
        <v>12</v>
      </c>
      <c r="D5808" t="str">
        <f>VLOOKUP(A5808,[3]sales_teams!$A:$B,2,0)</f>
        <v>Rocco Neubert</v>
      </c>
      <c r="E5808" t="str">
        <f>VLOOKUP(A5808,[3]sales_teams!$A:$C,3,0)</f>
        <v>East</v>
      </c>
      <c r="F5808">
        <f>VLOOKUP(B5808,[1]accounts!$A:$D,4,0)</f>
        <v>6395.05</v>
      </c>
    </row>
    <row r="5809" spans="1:6" x14ac:dyDescent="0.35">
      <c r="A5809" t="s">
        <v>14</v>
      </c>
      <c r="B5809" t="s">
        <v>109</v>
      </c>
      <c r="C5809" t="s">
        <v>46</v>
      </c>
      <c r="D5809" t="str">
        <f>VLOOKUP(A5809,[3]sales_teams!$A:$B,2,0)</f>
        <v>Melvin Marxen</v>
      </c>
      <c r="E5809" t="str">
        <f>VLOOKUP(A5809,[3]sales_teams!$A:$C,3,0)</f>
        <v>Central</v>
      </c>
      <c r="F5809">
        <f>VLOOKUP(B5809,[1]accounts!$A:$D,4,0)</f>
        <v>86.68</v>
      </c>
    </row>
    <row r="5810" spans="1:6" x14ac:dyDescent="0.35">
      <c r="A5810" t="s">
        <v>14</v>
      </c>
      <c r="B5810" t="s">
        <v>111</v>
      </c>
      <c r="C5810" t="s">
        <v>12</v>
      </c>
      <c r="D5810" t="str">
        <f>VLOOKUP(A5810,[3]sales_teams!$A:$B,2,0)</f>
        <v>Melvin Marxen</v>
      </c>
      <c r="E5810" t="str">
        <f>VLOOKUP(A5810,[3]sales_teams!$A:$C,3,0)</f>
        <v>Central</v>
      </c>
      <c r="F5810">
        <f>VLOOKUP(B5810,[1]accounts!$A:$D,4,0)</f>
        <v>1698.2</v>
      </c>
    </row>
    <row r="5811" spans="1:6" x14ac:dyDescent="0.35">
      <c r="A5811" t="s">
        <v>14</v>
      </c>
      <c r="B5811" t="s">
        <v>76</v>
      </c>
      <c r="C5811" t="s">
        <v>12</v>
      </c>
      <c r="D5811" t="str">
        <f>VLOOKUP(A5811,[3]sales_teams!$A:$B,2,0)</f>
        <v>Melvin Marxen</v>
      </c>
      <c r="E5811" t="str">
        <f>VLOOKUP(A5811,[3]sales_teams!$A:$C,3,0)</f>
        <v>Central</v>
      </c>
      <c r="F5811">
        <f>VLOOKUP(B5811,[1]accounts!$A:$D,4,0)</f>
        <v>2041.73</v>
      </c>
    </row>
    <row r="5812" spans="1:6" x14ac:dyDescent="0.35">
      <c r="A5812" t="s">
        <v>142</v>
      </c>
      <c r="B5812" t="s">
        <v>106</v>
      </c>
      <c r="C5812" t="s">
        <v>46</v>
      </c>
      <c r="D5812" t="str">
        <f>VLOOKUP(A5812,[3]sales_teams!$A:$B,2,0)</f>
        <v>Rocco Neubert</v>
      </c>
      <c r="E5812" t="str">
        <f>VLOOKUP(A5812,[3]sales_teams!$A:$C,3,0)</f>
        <v>East</v>
      </c>
      <c r="F5812">
        <f>VLOOKUP(B5812,[1]accounts!$A:$D,4,0)</f>
        <v>3027.46</v>
      </c>
    </row>
    <row r="5813" spans="1:6" x14ac:dyDescent="0.35">
      <c r="A5813" t="s">
        <v>142</v>
      </c>
      <c r="B5813" t="s">
        <v>65</v>
      </c>
      <c r="C5813" t="s">
        <v>46</v>
      </c>
      <c r="D5813" t="str">
        <f>VLOOKUP(A5813,[3]sales_teams!$A:$B,2,0)</f>
        <v>Rocco Neubert</v>
      </c>
      <c r="E5813" t="str">
        <f>VLOOKUP(A5813,[3]sales_teams!$A:$C,3,0)</f>
        <v>East</v>
      </c>
      <c r="F5813">
        <f>VLOOKUP(B5813,[1]accounts!$A:$D,4,0)</f>
        <v>3838.39</v>
      </c>
    </row>
    <row r="5814" spans="1:6" x14ac:dyDescent="0.35">
      <c r="A5814" t="s">
        <v>54</v>
      </c>
      <c r="B5814" t="s">
        <v>194</v>
      </c>
      <c r="C5814" t="s">
        <v>12</v>
      </c>
      <c r="D5814" t="str">
        <f>VLOOKUP(A5814,[3]sales_teams!$A:$B,2,0)</f>
        <v>Celia Rouche</v>
      </c>
      <c r="E5814" t="str">
        <f>VLOOKUP(A5814,[3]sales_teams!$A:$C,3,0)</f>
        <v>West</v>
      </c>
      <c r="F5814">
        <f>VLOOKUP(B5814,[1]accounts!$A:$D,4,0)</f>
        <v>1825.82</v>
      </c>
    </row>
    <row r="5815" spans="1:6" x14ac:dyDescent="0.35">
      <c r="A5815" t="s">
        <v>252</v>
      </c>
      <c r="B5815" t="s">
        <v>135</v>
      </c>
      <c r="C5815" t="s">
        <v>46</v>
      </c>
      <c r="D5815" t="str">
        <f>VLOOKUP(A5815,[3]sales_teams!$A:$B,2,0)</f>
        <v>Melvin Marxen</v>
      </c>
      <c r="E5815" t="str">
        <f>VLOOKUP(A5815,[3]sales_teams!$A:$C,3,0)</f>
        <v>Central</v>
      </c>
      <c r="F5815">
        <f>VLOOKUP(B5815,[1]accounts!$A:$D,4,0)</f>
        <v>2819.5</v>
      </c>
    </row>
    <row r="5816" spans="1:6" x14ac:dyDescent="0.35">
      <c r="A5816" t="s">
        <v>252</v>
      </c>
      <c r="B5816" t="s">
        <v>129</v>
      </c>
      <c r="C5816" t="s">
        <v>12</v>
      </c>
      <c r="D5816" t="str">
        <f>VLOOKUP(A5816,[3]sales_teams!$A:$B,2,0)</f>
        <v>Melvin Marxen</v>
      </c>
      <c r="E5816" t="str">
        <f>VLOOKUP(A5816,[3]sales_teams!$A:$C,3,0)</f>
        <v>Central</v>
      </c>
      <c r="F5816">
        <f>VLOOKUP(B5816,[1]accounts!$A:$D,4,0)</f>
        <v>1102.43</v>
      </c>
    </row>
    <row r="5817" spans="1:6" x14ac:dyDescent="0.35">
      <c r="A5817" t="s">
        <v>78</v>
      </c>
      <c r="B5817" t="s">
        <v>24</v>
      </c>
      <c r="C5817" t="s">
        <v>12</v>
      </c>
      <c r="D5817" t="str">
        <f>VLOOKUP(A5817,[3]sales_teams!$A:$B,2,0)</f>
        <v>Summer Sewald</v>
      </c>
      <c r="E5817" t="str">
        <f>VLOOKUP(A5817,[3]sales_teams!$A:$C,3,0)</f>
        <v>West</v>
      </c>
      <c r="F5817">
        <f>VLOOKUP(B5817,[1]accounts!$A:$D,4,0)</f>
        <v>792.46</v>
      </c>
    </row>
    <row r="5818" spans="1:6" x14ac:dyDescent="0.35">
      <c r="A5818" t="s">
        <v>95</v>
      </c>
      <c r="B5818" t="s">
        <v>273</v>
      </c>
      <c r="C5818" t="s">
        <v>46</v>
      </c>
      <c r="D5818" t="str">
        <f>VLOOKUP(A5818,[3]sales_teams!$A:$B,2,0)</f>
        <v>Summer Sewald</v>
      </c>
      <c r="E5818" t="str">
        <f>VLOOKUP(A5818,[3]sales_teams!$A:$C,3,0)</f>
        <v>West</v>
      </c>
      <c r="F5818">
        <f>VLOOKUP(B5818,[1]accounts!$A:$D,4,0)</f>
        <v>2214.94</v>
      </c>
    </row>
    <row r="5819" spans="1:6" x14ac:dyDescent="0.35">
      <c r="A5819" t="s">
        <v>95</v>
      </c>
      <c r="B5819" t="s">
        <v>273</v>
      </c>
      <c r="C5819" t="s">
        <v>12</v>
      </c>
      <c r="D5819" t="str">
        <f>VLOOKUP(A5819,[3]sales_teams!$A:$B,2,0)</f>
        <v>Summer Sewald</v>
      </c>
      <c r="E5819" t="str">
        <f>VLOOKUP(A5819,[3]sales_teams!$A:$C,3,0)</f>
        <v>West</v>
      </c>
      <c r="F5819">
        <f>VLOOKUP(B5819,[1]accounts!$A:$D,4,0)</f>
        <v>2214.94</v>
      </c>
    </row>
    <row r="5820" spans="1:6" x14ac:dyDescent="0.35">
      <c r="A5820" t="s">
        <v>133</v>
      </c>
      <c r="B5820" t="s">
        <v>27</v>
      </c>
      <c r="C5820" t="s">
        <v>46</v>
      </c>
      <c r="D5820" t="str">
        <f>VLOOKUP(A5820,[3]sales_teams!$A:$B,2,0)</f>
        <v>Dustin Brinkmann</v>
      </c>
      <c r="E5820" t="str">
        <f>VLOOKUP(A5820,[3]sales_teams!$A:$C,3,0)</f>
        <v>Central</v>
      </c>
      <c r="F5820">
        <f>VLOOKUP(B5820,[1]accounts!$A:$D,4,0)</f>
        <v>3922.42</v>
      </c>
    </row>
    <row r="5821" spans="1:6" x14ac:dyDescent="0.35">
      <c r="A5821" t="s">
        <v>133</v>
      </c>
      <c r="B5821" t="s">
        <v>113</v>
      </c>
      <c r="C5821" t="s">
        <v>12</v>
      </c>
      <c r="D5821" t="str">
        <f>VLOOKUP(A5821,[3]sales_teams!$A:$B,2,0)</f>
        <v>Dustin Brinkmann</v>
      </c>
      <c r="E5821" t="str">
        <f>VLOOKUP(A5821,[3]sales_teams!$A:$C,3,0)</f>
        <v>Central</v>
      </c>
      <c r="F5821">
        <f>VLOOKUP(B5821,[1]accounts!$A:$D,4,0)</f>
        <v>375.43</v>
      </c>
    </row>
    <row r="5822" spans="1:6" x14ac:dyDescent="0.35">
      <c r="A5822" t="s">
        <v>9</v>
      </c>
      <c r="B5822" t="s">
        <v>126</v>
      </c>
      <c r="C5822" t="s">
        <v>12</v>
      </c>
      <c r="D5822" t="str">
        <f>VLOOKUP(A5822,[3]sales_teams!$A:$B,2,0)</f>
        <v>Dustin Brinkmann</v>
      </c>
      <c r="E5822" t="str">
        <f>VLOOKUP(A5822,[3]sales_teams!$A:$C,3,0)</f>
        <v>Central</v>
      </c>
      <c r="F5822">
        <f>VLOOKUP(B5822,[1]accounts!$A:$D,4,0)</f>
        <v>1008.06</v>
      </c>
    </row>
    <row r="5823" spans="1:6" x14ac:dyDescent="0.35">
      <c r="A5823" t="s">
        <v>35</v>
      </c>
      <c r="B5823" t="s">
        <v>197</v>
      </c>
      <c r="C5823" t="s">
        <v>12</v>
      </c>
      <c r="D5823" t="str">
        <f>VLOOKUP(A5823,[3]sales_teams!$A:$B,2,0)</f>
        <v>Melvin Marxen</v>
      </c>
      <c r="E5823" t="str">
        <f>VLOOKUP(A5823,[3]sales_teams!$A:$C,3,0)</f>
        <v>Central</v>
      </c>
      <c r="F5823">
        <f>VLOOKUP(B5823,[1]accounts!$A:$D,4,0)</f>
        <v>4618</v>
      </c>
    </row>
    <row r="5824" spans="1:6" x14ac:dyDescent="0.35">
      <c r="A5824" t="s">
        <v>97</v>
      </c>
      <c r="B5824" t="s">
        <v>106</v>
      </c>
      <c r="C5824" t="s">
        <v>46</v>
      </c>
      <c r="D5824" t="str">
        <f>VLOOKUP(A5824,[3]sales_teams!$A:$B,2,0)</f>
        <v>Rocco Neubert</v>
      </c>
      <c r="E5824" t="str">
        <f>VLOOKUP(A5824,[3]sales_teams!$A:$C,3,0)</f>
        <v>East</v>
      </c>
      <c r="F5824">
        <f>VLOOKUP(B5824,[1]accounts!$A:$D,4,0)</f>
        <v>3027.46</v>
      </c>
    </row>
    <row r="5825" spans="1:6" x14ac:dyDescent="0.35">
      <c r="A5825" t="s">
        <v>97</v>
      </c>
      <c r="B5825" t="s">
        <v>278</v>
      </c>
      <c r="C5825" t="s">
        <v>46</v>
      </c>
      <c r="D5825" t="str">
        <f>VLOOKUP(A5825,[3]sales_teams!$A:$B,2,0)</f>
        <v>Rocco Neubert</v>
      </c>
      <c r="E5825" t="str">
        <f>VLOOKUP(A5825,[3]sales_teams!$A:$C,3,0)</f>
        <v>East</v>
      </c>
      <c r="F5825">
        <f>VLOOKUP(B5825,[1]accounts!$A:$D,4,0)</f>
        <v>2261.0500000000002</v>
      </c>
    </row>
    <row r="5826" spans="1:6" x14ac:dyDescent="0.35">
      <c r="A5826" t="s">
        <v>88</v>
      </c>
      <c r="B5826" t="s">
        <v>209</v>
      </c>
      <c r="C5826" t="s">
        <v>12</v>
      </c>
      <c r="D5826" t="str">
        <f>VLOOKUP(A5826,[3]sales_teams!$A:$B,2,0)</f>
        <v>Cara Losch</v>
      </c>
      <c r="E5826" t="str">
        <f>VLOOKUP(A5826,[3]sales_teams!$A:$C,3,0)</f>
        <v>East</v>
      </c>
      <c r="F5826">
        <f>VLOOKUP(B5826,[1]accounts!$A:$D,4,0)</f>
        <v>1712.68</v>
      </c>
    </row>
    <row r="5827" spans="1:6" x14ac:dyDescent="0.35">
      <c r="A5827" t="s">
        <v>29</v>
      </c>
      <c r="B5827" t="s">
        <v>174</v>
      </c>
      <c r="C5827" t="s">
        <v>46</v>
      </c>
      <c r="D5827" t="str">
        <f>VLOOKUP(A5827,[3]sales_teams!$A:$B,2,0)</f>
        <v>Celia Rouche</v>
      </c>
      <c r="E5827" t="str">
        <f>VLOOKUP(A5827,[3]sales_teams!$A:$C,3,0)</f>
        <v>West</v>
      </c>
      <c r="F5827">
        <f>VLOOKUP(B5827,[1]accounts!$A:$D,4,0)</f>
        <v>98.79</v>
      </c>
    </row>
    <row r="5828" spans="1:6" x14ac:dyDescent="0.35">
      <c r="A5828" t="s">
        <v>23</v>
      </c>
      <c r="B5828" t="s">
        <v>240</v>
      </c>
      <c r="C5828" t="s">
        <v>40</v>
      </c>
      <c r="D5828" t="str">
        <f>VLOOKUP(A5828,[3]sales_teams!$A:$B,2,0)</f>
        <v>Summer Sewald</v>
      </c>
      <c r="E5828" t="str">
        <f>VLOOKUP(A5828,[3]sales_teams!$A:$C,3,0)</f>
        <v>West</v>
      </c>
      <c r="F5828">
        <f>VLOOKUP(B5828,[1]accounts!$A:$D,4,0)</f>
        <v>6395.05</v>
      </c>
    </row>
    <row r="5829" spans="1:6" x14ac:dyDescent="0.35">
      <c r="A5829" t="s">
        <v>23</v>
      </c>
      <c r="B5829" t="s">
        <v>170</v>
      </c>
      <c r="C5829" t="s">
        <v>40</v>
      </c>
      <c r="D5829" t="str">
        <f>VLOOKUP(A5829,[3]sales_teams!$A:$B,2,0)</f>
        <v>Summer Sewald</v>
      </c>
      <c r="E5829" t="str">
        <f>VLOOKUP(A5829,[3]sales_teams!$A:$C,3,0)</f>
        <v>West</v>
      </c>
      <c r="F5829">
        <f>VLOOKUP(B5829,[1]accounts!$A:$D,4,0)</f>
        <v>332.43</v>
      </c>
    </row>
    <row r="5830" spans="1:6" x14ac:dyDescent="0.35">
      <c r="A5830" t="s">
        <v>26</v>
      </c>
      <c r="B5830" t="s">
        <v>135</v>
      </c>
      <c r="C5830" t="s">
        <v>46</v>
      </c>
      <c r="D5830" t="str">
        <f>VLOOKUP(A5830,[3]sales_teams!$A:$B,2,0)</f>
        <v>Dustin Brinkmann</v>
      </c>
      <c r="E5830" t="str">
        <f>VLOOKUP(A5830,[3]sales_teams!$A:$C,3,0)</f>
        <v>Central</v>
      </c>
      <c r="F5830">
        <f>VLOOKUP(B5830,[1]accounts!$A:$D,4,0)</f>
        <v>2819.5</v>
      </c>
    </row>
    <row r="5831" spans="1:6" x14ac:dyDescent="0.35">
      <c r="A5831" t="s">
        <v>202</v>
      </c>
      <c r="B5831" t="s">
        <v>27</v>
      </c>
      <c r="C5831" t="s">
        <v>46</v>
      </c>
      <c r="D5831" t="str">
        <f>VLOOKUP(A5831,[3]sales_teams!$A:$B,2,0)</f>
        <v>Dustin Brinkmann</v>
      </c>
      <c r="E5831" t="str">
        <f>VLOOKUP(A5831,[3]sales_teams!$A:$C,3,0)</f>
        <v>Central</v>
      </c>
      <c r="F5831">
        <f>VLOOKUP(B5831,[1]accounts!$A:$D,4,0)</f>
        <v>3922.42</v>
      </c>
    </row>
    <row r="5832" spans="1:6" x14ac:dyDescent="0.35">
      <c r="A5832" t="s">
        <v>14</v>
      </c>
      <c r="B5832" t="s">
        <v>91</v>
      </c>
      <c r="C5832" t="s">
        <v>12</v>
      </c>
      <c r="D5832" t="str">
        <f>VLOOKUP(A5832,[3]sales_teams!$A:$B,2,0)</f>
        <v>Melvin Marxen</v>
      </c>
      <c r="E5832" t="str">
        <f>VLOOKUP(A5832,[3]sales_teams!$A:$C,3,0)</f>
        <v>Central</v>
      </c>
      <c r="F5832">
        <f>VLOOKUP(B5832,[1]accounts!$A:$D,4,0)</f>
        <v>2173.98</v>
      </c>
    </row>
    <row r="5833" spans="1:6" x14ac:dyDescent="0.35">
      <c r="A5833" t="s">
        <v>14</v>
      </c>
      <c r="B5833" t="s">
        <v>207</v>
      </c>
      <c r="C5833" t="s">
        <v>12</v>
      </c>
      <c r="D5833" t="str">
        <f>VLOOKUP(A5833,[3]sales_teams!$A:$B,2,0)</f>
        <v>Melvin Marxen</v>
      </c>
      <c r="E5833" t="str">
        <f>VLOOKUP(A5833,[3]sales_teams!$A:$C,3,0)</f>
        <v>Central</v>
      </c>
      <c r="F5833">
        <f>VLOOKUP(B5833,[1]accounts!$A:$D,4,0)</f>
        <v>217.87</v>
      </c>
    </row>
    <row r="5834" spans="1:6" x14ac:dyDescent="0.35">
      <c r="A5834" t="s">
        <v>67</v>
      </c>
      <c r="B5834" t="s">
        <v>398</v>
      </c>
      <c r="C5834" t="s">
        <v>12</v>
      </c>
      <c r="D5834" t="str">
        <f>VLOOKUP(A5834,[3]sales_teams!$A:$B,2,0)</f>
        <v>Celia Rouche</v>
      </c>
      <c r="E5834" t="str">
        <f>VLOOKUP(A5834,[3]sales_teams!$A:$C,3,0)</f>
        <v>West</v>
      </c>
      <c r="F5834">
        <f>VLOOKUP(B5834,[1]accounts!$A:$D,4,0)</f>
        <v>223.8</v>
      </c>
    </row>
    <row r="5835" spans="1:6" x14ac:dyDescent="0.35">
      <c r="A5835" t="s">
        <v>252</v>
      </c>
      <c r="B5835" t="s">
        <v>318</v>
      </c>
      <c r="C5835" t="s">
        <v>12</v>
      </c>
      <c r="D5835" t="str">
        <f>VLOOKUP(A5835,[3]sales_teams!$A:$B,2,0)</f>
        <v>Melvin Marxen</v>
      </c>
      <c r="E5835" t="str">
        <f>VLOOKUP(A5835,[3]sales_teams!$A:$C,3,0)</f>
        <v>Central</v>
      </c>
      <c r="F5835">
        <f>VLOOKUP(B5835,[1]accounts!$A:$D,4,0)</f>
        <v>2403.58</v>
      </c>
    </row>
    <row r="5836" spans="1:6" x14ac:dyDescent="0.35">
      <c r="A5836" t="s">
        <v>78</v>
      </c>
      <c r="B5836" t="s">
        <v>555</v>
      </c>
      <c r="C5836" t="s">
        <v>46</v>
      </c>
      <c r="D5836" t="str">
        <f>VLOOKUP(A5836,[3]sales_teams!$A:$B,2,0)</f>
        <v>Summer Sewald</v>
      </c>
      <c r="E5836" t="str">
        <f>VLOOKUP(A5836,[3]sales_teams!$A:$C,3,0)</f>
        <v>West</v>
      </c>
      <c r="F5836">
        <f>VLOOKUP(B5836,[1]accounts!$A:$D,4,0)</f>
        <v>1012.72</v>
      </c>
    </row>
    <row r="5837" spans="1:6" x14ac:dyDescent="0.35">
      <c r="A5837" t="s">
        <v>78</v>
      </c>
      <c r="B5837" t="s">
        <v>157</v>
      </c>
      <c r="C5837" t="s">
        <v>46</v>
      </c>
      <c r="D5837" t="str">
        <f>VLOOKUP(A5837,[3]sales_teams!$A:$B,2,0)</f>
        <v>Summer Sewald</v>
      </c>
      <c r="E5837" t="str">
        <f>VLOOKUP(A5837,[3]sales_teams!$A:$C,3,0)</f>
        <v>West</v>
      </c>
      <c r="F5837">
        <f>VLOOKUP(B5837,[1]accounts!$A:$D,4,0)</f>
        <v>405.59</v>
      </c>
    </row>
    <row r="5838" spans="1:6" x14ac:dyDescent="0.35">
      <c r="A5838" t="s">
        <v>95</v>
      </c>
      <c r="B5838" t="s">
        <v>70</v>
      </c>
      <c r="C5838" t="s">
        <v>12</v>
      </c>
      <c r="D5838" t="str">
        <f>VLOOKUP(A5838,[3]sales_teams!$A:$B,2,0)</f>
        <v>Summer Sewald</v>
      </c>
      <c r="E5838" t="str">
        <f>VLOOKUP(A5838,[3]sales_teams!$A:$C,3,0)</f>
        <v>West</v>
      </c>
      <c r="F5838">
        <f>VLOOKUP(B5838,[1]accounts!$A:$D,4,0)</f>
        <v>4968.91</v>
      </c>
    </row>
    <row r="5839" spans="1:6" x14ac:dyDescent="0.35">
      <c r="A5839" t="s">
        <v>133</v>
      </c>
      <c r="B5839" t="s">
        <v>151</v>
      </c>
      <c r="C5839" t="s">
        <v>12</v>
      </c>
      <c r="D5839" t="str">
        <f>VLOOKUP(A5839,[3]sales_teams!$A:$B,2,0)</f>
        <v>Dustin Brinkmann</v>
      </c>
      <c r="E5839" t="str">
        <f>VLOOKUP(A5839,[3]sales_teams!$A:$C,3,0)</f>
        <v>Central</v>
      </c>
      <c r="F5839">
        <f>VLOOKUP(B5839,[1]accounts!$A:$D,4,0)</f>
        <v>2938.67</v>
      </c>
    </row>
    <row r="5840" spans="1:6" x14ac:dyDescent="0.35">
      <c r="A5840" t="s">
        <v>116</v>
      </c>
      <c r="B5840" t="s">
        <v>21</v>
      </c>
      <c r="C5840" t="s">
        <v>46</v>
      </c>
      <c r="D5840" t="str">
        <f>VLOOKUP(A5840,[3]sales_teams!$A:$B,2,0)</f>
        <v>Melvin Marxen</v>
      </c>
      <c r="E5840" t="str">
        <f>VLOOKUP(A5840,[3]sales_teams!$A:$C,3,0)</f>
        <v>Central</v>
      </c>
      <c r="F5840">
        <f>VLOOKUP(B5840,[1]accounts!$A:$D,4,0)</f>
        <v>2714.9</v>
      </c>
    </row>
    <row r="5841" spans="1:6" x14ac:dyDescent="0.35">
      <c r="A5841" t="s">
        <v>116</v>
      </c>
      <c r="B5841" t="s">
        <v>76</v>
      </c>
      <c r="C5841" t="s">
        <v>46</v>
      </c>
      <c r="D5841" t="str">
        <f>VLOOKUP(A5841,[3]sales_teams!$A:$B,2,0)</f>
        <v>Melvin Marxen</v>
      </c>
      <c r="E5841" t="str">
        <f>VLOOKUP(A5841,[3]sales_teams!$A:$C,3,0)</f>
        <v>Central</v>
      </c>
      <c r="F5841">
        <f>VLOOKUP(B5841,[1]accounts!$A:$D,4,0)</f>
        <v>2041.73</v>
      </c>
    </row>
    <row r="5842" spans="1:6" x14ac:dyDescent="0.35">
      <c r="A5842" t="s">
        <v>116</v>
      </c>
      <c r="B5842" t="s">
        <v>109</v>
      </c>
      <c r="C5842" t="s">
        <v>12</v>
      </c>
      <c r="D5842" t="str">
        <f>VLOOKUP(A5842,[3]sales_teams!$A:$B,2,0)</f>
        <v>Melvin Marxen</v>
      </c>
      <c r="E5842" t="str">
        <f>VLOOKUP(A5842,[3]sales_teams!$A:$C,3,0)</f>
        <v>Central</v>
      </c>
      <c r="F5842">
        <f>VLOOKUP(B5842,[1]accounts!$A:$D,4,0)</f>
        <v>86.68</v>
      </c>
    </row>
    <row r="5843" spans="1:6" x14ac:dyDescent="0.35">
      <c r="A5843" t="s">
        <v>51</v>
      </c>
      <c r="B5843" t="s">
        <v>55</v>
      </c>
      <c r="C5843" t="s">
        <v>12</v>
      </c>
      <c r="D5843" t="str">
        <f>VLOOKUP(A5843,[3]sales_teams!$A:$B,2,0)</f>
        <v>Summer Sewald</v>
      </c>
      <c r="E5843" t="str">
        <f>VLOOKUP(A5843,[3]sales_teams!$A:$C,3,0)</f>
        <v>West</v>
      </c>
      <c r="F5843">
        <f>VLOOKUP(B5843,[1]accounts!$A:$D,4,0)</f>
        <v>2059.9</v>
      </c>
    </row>
    <row r="5844" spans="1:6" x14ac:dyDescent="0.35">
      <c r="A5844" t="s">
        <v>35</v>
      </c>
      <c r="B5844" t="s">
        <v>218</v>
      </c>
      <c r="C5844" t="s">
        <v>12</v>
      </c>
      <c r="D5844" t="str">
        <f>VLOOKUP(A5844,[3]sales_teams!$A:$B,2,0)</f>
        <v>Melvin Marxen</v>
      </c>
      <c r="E5844" t="str">
        <f>VLOOKUP(A5844,[3]sales_teams!$A:$C,3,0)</f>
        <v>Central</v>
      </c>
      <c r="F5844">
        <f>VLOOKUP(B5844,[1]accounts!$A:$D,4,0)</f>
        <v>4.54</v>
      </c>
    </row>
    <row r="5845" spans="1:6" x14ac:dyDescent="0.35">
      <c r="A5845" t="s">
        <v>97</v>
      </c>
      <c r="B5845" t="s">
        <v>222</v>
      </c>
      <c r="C5845" t="s">
        <v>12</v>
      </c>
      <c r="D5845" t="str">
        <f>VLOOKUP(A5845,[3]sales_teams!$A:$B,2,0)</f>
        <v>Rocco Neubert</v>
      </c>
      <c r="E5845" t="str">
        <f>VLOOKUP(A5845,[3]sales_teams!$A:$C,3,0)</f>
        <v>East</v>
      </c>
      <c r="F5845">
        <f>VLOOKUP(B5845,[1]accounts!$A:$D,4,0)</f>
        <v>665.06</v>
      </c>
    </row>
    <row r="5846" spans="1:6" x14ac:dyDescent="0.35">
      <c r="A5846" t="s">
        <v>61</v>
      </c>
      <c r="B5846" t="s">
        <v>151</v>
      </c>
      <c r="C5846" t="s">
        <v>46</v>
      </c>
      <c r="D5846" t="str">
        <f>VLOOKUP(A5846,[3]sales_teams!$A:$B,2,0)</f>
        <v>Dustin Brinkmann</v>
      </c>
      <c r="E5846" t="str">
        <f>VLOOKUP(A5846,[3]sales_teams!$A:$C,3,0)</f>
        <v>Central</v>
      </c>
      <c r="F5846">
        <f>VLOOKUP(B5846,[1]accounts!$A:$D,4,0)</f>
        <v>2938.67</v>
      </c>
    </row>
    <row r="5847" spans="1:6" x14ac:dyDescent="0.35">
      <c r="A5847" t="s">
        <v>61</v>
      </c>
      <c r="B5847" t="s">
        <v>187</v>
      </c>
      <c r="C5847" t="s">
        <v>12</v>
      </c>
      <c r="D5847" t="str">
        <f>VLOOKUP(A5847,[3]sales_teams!$A:$B,2,0)</f>
        <v>Dustin Brinkmann</v>
      </c>
      <c r="E5847" t="str">
        <f>VLOOKUP(A5847,[3]sales_teams!$A:$C,3,0)</f>
        <v>Central</v>
      </c>
      <c r="F5847">
        <f>VLOOKUP(B5847,[1]accounts!$A:$D,4,0)</f>
        <v>291.27</v>
      </c>
    </row>
    <row r="5848" spans="1:6" x14ac:dyDescent="0.35">
      <c r="A5848" t="s">
        <v>73</v>
      </c>
      <c r="B5848" t="s">
        <v>155</v>
      </c>
      <c r="C5848" t="s">
        <v>12</v>
      </c>
      <c r="D5848" t="str">
        <f>VLOOKUP(A5848,[3]sales_teams!$A:$B,2,0)</f>
        <v>Cara Losch</v>
      </c>
      <c r="E5848" t="str">
        <f>VLOOKUP(A5848,[3]sales_teams!$A:$C,3,0)</f>
        <v>East</v>
      </c>
      <c r="F5848">
        <f>VLOOKUP(B5848,[1]accounts!$A:$D,4,0)</f>
        <v>11698.03</v>
      </c>
    </row>
    <row r="5849" spans="1:6" x14ac:dyDescent="0.35">
      <c r="A5849" t="s">
        <v>23</v>
      </c>
      <c r="B5849" t="s">
        <v>157</v>
      </c>
      <c r="C5849" t="s">
        <v>12</v>
      </c>
      <c r="D5849" t="str">
        <f>VLOOKUP(A5849,[3]sales_teams!$A:$B,2,0)</f>
        <v>Summer Sewald</v>
      </c>
      <c r="E5849" t="str">
        <f>VLOOKUP(A5849,[3]sales_teams!$A:$C,3,0)</f>
        <v>West</v>
      </c>
      <c r="F5849">
        <f>VLOOKUP(B5849,[1]accounts!$A:$D,4,0)</f>
        <v>405.59</v>
      </c>
    </row>
    <row r="5850" spans="1:6" x14ac:dyDescent="0.35">
      <c r="A5850" t="s">
        <v>139</v>
      </c>
      <c r="B5850" t="s">
        <v>170</v>
      </c>
      <c r="C5850" t="s">
        <v>40</v>
      </c>
      <c r="D5850" t="str">
        <f>VLOOKUP(A5850,[3]sales_teams!$A:$B,2,0)</f>
        <v>Rocco Neubert</v>
      </c>
      <c r="E5850" t="str">
        <f>VLOOKUP(A5850,[3]sales_teams!$A:$C,3,0)</f>
        <v>East</v>
      </c>
      <c r="F5850">
        <f>VLOOKUP(B5850,[1]accounts!$A:$D,4,0)</f>
        <v>332.43</v>
      </c>
    </row>
    <row r="5851" spans="1:6" x14ac:dyDescent="0.35">
      <c r="A5851" t="s">
        <v>139</v>
      </c>
      <c r="B5851" t="s">
        <v>204</v>
      </c>
      <c r="C5851" t="s">
        <v>12</v>
      </c>
      <c r="D5851" t="str">
        <f>VLOOKUP(A5851,[3]sales_teams!$A:$B,2,0)</f>
        <v>Rocco Neubert</v>
      </c>
      <c r="E5851" t="str">
        <f>VLOOKUP(A5851,[3]sales_teams!$A:$C,3,0)</f>
        <v>East</v>
      </c>
      <c r="F5851">
        <f>VLOOKUP(B5851,[1]accounts!$A:$D,4,0)</f>
        <v>251.41</v>
      </c>
    </row>
    <row r="5852" spans="1:6" x14ac:dyDescent="0.35">
      <c r="A5852" t="s">
        <v>164</v>
      </c>
      <c r="B5852" t="s">
        <v>237</v>
      </c>
      <c r="C5852" t="s">
        <v>12</v>
      </c>
      <c r="D5852" t="str">
        <f>VLOOKUP(A5852,[3]sales_teams!$A:$B,2,0)</f>
        <v>Cara Losch</v>
      </c>
      <c r="E5852" t="str">
        <f>VLOOKUP(A5852,[3]sales_teams!$A:$C,3,0)</f>
        <v>East</v>
      </c>
      <c r="F5852">
        <f>VLOOKUP(B5852,[1]accounts!$A:$D,4,0)</f>
        <v>2520.83</v>
      </c>
    </row>
    <row r="5853" spans="1:6" x14ac:dyDescent="0.35">
      <c r="A5853" t="s">
        <v>64</v>
      </c>
      <c r="B5853" t="s">
        <v>155</v>
      </c>
      <c r="C5853" t="s">
        <v>12</v>
      </c>
      <c r="D5853" t="str">
        <f>VLOOKUP(A5853,[3]sales_teams!$A:$B,2,0)</f>
        <v>Rocco Neubert</v>
      </c>
      <c r="E5853" t="str">
        <f>VLOOKUP(A5853,[3]sales_teams!$A:$C,3,0)</f>
        <v>East</v>
      </c>
      <c r="F5853">
        <f>VLOOKUP(B5853,[1]accounts!$A:$D,4,0)</f>
        <v>11698.03</v>
      </c>
    </row>
    <row r="5854" spans="1:6" x14ac:dyDescent="0.35">
      <c r="A5854" t="s">
        <v>14</v>
      </c>
      <c r="B5854" t="s">
        <v>76</v>
      </c>
      <c r="C5854" t="s">
        <v>12</v>
      </c>
      <c r="D5854" t="str">
        <f>VLOOKUP(A5854,[3]sales_teams!$A:$B,2,0)</f>
        <v>Melvin Marxen</v>
      </c>
      <c r="E5854" t="str">
        <f>VLOOKUP(A5854,[3]sales_teams!$A:$C,3,0)</f>
        <v>Central</v>
      </c>
      <c r="F5854">
        <f>VLOOKUP(B5854,[1]accounts!$A:$D,4,0)</f>
        <v>2041.73</v>
      </c>
    </row>
    <row r="5855" spans="1:6" x14ac:dyDescent="0.35">
      <c r="A5855" t="s">
        <v>142</v>
      </c>
      <c r="B5855" t="s">
        <v>155</v>
      </c>
      <c r="C5855" t="s">
        <v>46</v>
      </c>
      <c r="D5855" t="str">
        <f>VLOOKUP(A5855,[3]sales_teams!$A:$B,2,0)</f>
        <v>Rocco Neubert</v>
      </c>
      <c r="E5855" t="str">
        <f>VLOOKUP(A5855,[3]sales_teams!$A:$C,3,0)</f>
        <v>East</v>
      </c>
      <c r="F5855">
        <f>VLOOKUP(B5855,[1]accounts!$A:$D,4,0)</f>
        <v>11698.03</v>
      </c>
    </row>
    <row r="5856" spans="1:6" x14ac:dyDescent="0.35">
      <c r="A5856" t="s">
        <v>67</v>
      </c>
      <c r="B5856" t="s">
        <v>224</v>
      </c>
      <c r="C5856" t="s">
        <v>12</v>
      </c>
      <c r="D5856" t="str">
        <f>VLOOKUP(A5856,[3]sales_teams!$A:$B,2,0)</f>
        <v>Celia Rouche</v>
      </c>
      <c r="E5856" t="str">
        <f>VLOOKUP(A5856,[3]sales_teams!$A:$C,3,0)</f>
        <v>West</v>
      </c>
      <c r="F5856">
        <f>VLOOKUP(B5856,[1]accounts!$A:$D,4,0)</f>
        <v>587.72</v>
      </c>
    </row>
    <row r="5857" spans="1:6" x14ac:dyDescent="0.35">
      <c r="A5857" t="s">
        <v>54</v>
      </c>
      <c r="B5857" t="s">
        <v>174</v>
      </c>
      <c r="C5857" t="s">
        <v>12</v>
      </c>
      <c r="D5857" t="str">
        <f>VLOOKUP(A5857,[3]sales_teams!$A:$B,2,0)</f>
        <v>Celia Rouche</v>
      </c>
      <c r="E5857" t="str">
        <f>VLOOKUP(A5857,[3]sales_teams!$A:$C,3,0)</f>
        <v>West</v>
      </c>
      <c r="F5857">
        <f>VLOOKUP(B5857,[1]accounts!$A:$D,4,0)</f>
        <v>98.79</v>
      </c>
    </row>
    <row r="5858" spans="1:6" x14ac:dyDescent="0.35">
      <c r="A5858" t="s">
        <v>38</v>
      </c>
      <c r="B5858" t="s">
        <v>148</v>
      </c>
      <c r="C5858" t="s">
        <v>46</v>
      </c>
      <c r="D5858" t="str">
        <f>VLOOKUP(A5858,[3]sales_teams!$A:$B,2,0)</f>
        <v>Summer Sewald</v>
      </c>
      <c r="E5858" t="str">
        <f>VLOOKUP(A5858,[3]sales_teams!$A:$C,3,0)</f>
        <v>West</v>
      </c>
      <c r="F5858">
        <f>VLOOKUP(B5858,[1]accounts!$A:$D,4,0)</f>
        <v>2952.73</v>
      </c>
    </row>
    <row r="5859" spans="1:6" x14ac:dyDescent="0.35">
      <c r="A5859" t="s">
        <v>38</v>
      </c>
      <c r="B5859" t="s">
        <v>313</v>
      </c>
      <c r="C5859" t="s">
        <v>12</v>
      </c>
      <c r="D5859" t="str">
        <f>VLOOKUP(A5859,[3]sales_teams!$A:$B,2,0)</f>
        <v>Summer Sewald</v>
      </c>
      <c r="E5859" t="str">
        <f>VLOOKUP(A5859,[3]sales_teams!$A:$C,3,0)</f>
        <v>West</v>
      </c>
      <c r="F5859">
        <f>VLOOKUP(B5859,[1]accounts!$A:$D,4,0)</f>
        <v>497.11</v>
      </c>
    </row>
    <row r="5860" spans="1:6" x14ac:dyDescent="0.35">
      <c r="A5860" t="s">
        <v>252</v>
      </c>
      <c r="B5860" t="s">
        <v>27</v>
      </c>
      <c r="C5860" t="s">
        <v>12</v>
      </c>
      <c r="D5860" t="str">
        <f>VLOOKUP(A5860,[3]sales_teams!$A:$B,2,0)</f>
        <v>Melvin Marxen</v>
      </c>
      <c r="E5860" t="str">
        <f>VLOOKUP(A5860,[3]sales_teams!$A:$C,3,0)</f>
        <v>Central</v>
      </c>
      <c r="F5860">
        <f>VLOOKUP(B5860,[1]accounts!$A:$D,4,0)</f>
        <v>3922.42</v>
      </c>
    </row>
    <row r="5861" spans="1:6" x14ac:dyDescent="0.35">
      <c r="A5861" t="s">
        <v>78</v>
      </c>
      <c r="B5861" t="s">
        <v>184</v>
      </c>
      <c r="C5861" t="s">
        <v>12</v>
      </c>
      <c r="D5861" t="str">
        <f>VLOOKUP(A5861,[3]sales_teams!$A:$B,2,0)</f>
        <v>Summer Sewald</v>
      </c>
      <c r="E5861" t="str">
        <f>VLOOKUP(A5861,[3]sales_teams!$A:$C,3,0)</f>
        <v>West</v>
      </c>
      <c r="F5861">
        <f>VLOOKUP(B5861,[1]accounts!$A:$D,4,0)</f>
        <v>1618.89</v>
      </c>
    </row>
    <row r="5862" spans="1:6" x14ac:dyDescent="0.35">
      <c r="A5862" t="s">
        <v>32</v>
      </c>
      <c r="B5862" t="s">
        <v>148</v>
      </c>
      <c r="C5862" t="s">
        <v>12</v>
      </c>
      <c r="D5862" t="str">
        <f>VLOOKUP(A5862,[3]sales_teams!$A:$B,2,0)</f>
        <v>Celia Rouche</v>
      </c>
      <c r="E5862" t="str">
        <f>VLOOKUP(A5862,[3]sales_teams!$A:$C,3,0)</f>
        <v>West</v>
      </c>
      <c r="F5862">
        <f>VLOOKUP(B5862,[1]accounts!$A:$D,4,0)</f>
        <v>2952.73</v>
      </c>
    </row>
    <row r="5863" spans="1:6" x14ac:dyDescent="0.35">
      <c r="A5863" t="s">
        <v>32</v>
      </c>
      <c r="B5863" t="s">
        <v>159</v>
      </c>
      <c r="C5863" t="s">
        <v>12</v>
      </c>
      <c r="D5863" t="str">
        <f>VLOOKUP(A5863,[3]sales_teams!$A:$B,2,0)</f>
        <v>Celia Rouche</v>
      </c>
      <c r="E5863" t="str">
        <f>VLOOKUP(A5863,[3]sales_teams!$A:$C,3,0)</f>
        <v>West</v>
      </c>
      <c r="F5863">
        <f>VLOOKUP(B5863,[1]accounts!$A:$D,4,0)</f>
        <v>2871.35</v>
      </c>
    </row>
    <row r="5864" spans="1:6" x14ac:dyDescent="0.35">
      <c r="A5864" t="s">
        <v>9</v>
      </c>
      <c r="B5864" t="s">
        <v>11</v>
      </c>
      <c r="C5864" t="s">
        <v>12</v>
      </c>
      <c r="D5864" t="str">
        <f>VLOOKUP(A5864,[3]sales_teams!$A:$B,2,0)</f>
        <v>Dustin Brinkmann</v>
      </c>
      <c r="E5864" t="str">
        <f>VLOOKUP(A5864,[3]sales_teams!$A:$C,3,0)</f>
        <v>Central</v>
      </c>
      <c r="F5864">
        <f>VLOOKUP(B5864,[1]accounts!$A:$D,4,0)</f>
        <v>718.62</v>
      </c>
    </row>
    <row r="5865" spans="1:6" x14ac:dyDescent="0.35">
      <c r="A5865" t="s">
        <v>57</v>
      </c>
      <c r="B5865" t="s">
        <v>174</v>
      </c>
      <c r="C5865" t="s">
        <v>40</v>
      </c>
      <c r="D5865" t="str">
        <f>VLOOKUP(A5865,[3]sales_teams!$A:$B,2,0)</f>
        <v>Celia Rouche</v>
      </c>
      <c r="E5865" t="str">
        <f>VLOOKUP(A5865,[3]sales_teams!$A:$C,3,0)</f>
        <v>West</v>
      </c>
      <c r="F5865">
        <f>VLOOKUP(B5865,[1]accounts!$A:$D,4,0)</f>
        <v>98.79</v>
      </c>
    </row>
    <row r="5866" spans="1:6" x14ac:dyDescent="0.35">
      <c r="A5866" t="s">
        <v>57</v>
      </c>
      <c r="B5866" t="s">
        <v>124</v>
      </c>
      <c r="C5866" t="s">
        <v>12</v>
      </c>
      <c r="D5866" t="str">
        <f>VLOOKUP(A5866,[3]sales_teams!$A:$B,2,0)</f>
        <v>Celia Rouche</v>
      </c>
      <c r="E5866" t="str">
        <f>VLOOKUP(A5866,[3]sales_teams!$A:$C,3,0)</f>
        <v>West</v>
      </c>
      <c r="F5866">
        <f>VLOOKUP(B5866,[1]accounts!$A:$D,4,0)</f>
        <v>2437.85</v>
      </c>
    </row>
    <row r="5867" spans="1:6" x14ac:dyDescent="0.35">
      <c r="A5867" t="s">
        <v>29</v>
      </c>
      <c r="B5867" t="s">
        <v>36</v>
      </c>
      <c r="C5867" t="s">
        <v>40</v>
      </c>
      <c r="D5867" t="str">
        <f>VLOOKUP(A5867,[3]sales_teams!$A:$B,2,0)</f>
        <v>Celia Rouche</v>
      </c>
      <c r="E5867" t="str">
        <f>VLOOKUP(A5867,[3]sales_teams!$A:$C,3,0)</f>
        <v>West</v>
      </c>
      <c r="F5867">
        <f>VLOOKUP(B5867,[1]accounts!$A:$D,4,0)</f>
        <v>441.08</v>
      </c>
    </row>
    <row r="5868" spans="1:6" x14ac:dyDescent="0.35">
      <c r="A5868" t="s">
        <v>29</v>
      </c>
      <c r="B5868" t="s">
        <v>122</v>
      </c>
      <c r="C5868" t="s">
        <v>12</v>
      </c>
      <c r="D5868" t="str">
        <f>VLOOKUP(A5868,[3]sales_teams!$A:$B,2,0)</f>
        <v>Celia Rouche</v>
      </c>
      <c r="E5868" t="str">
        <f>VLOOKUP(A5868,[3]sales_teams!$A:$C,3,0)</f>
        <v>West</v>
      </c>
      <c r="F5868">
        <f>VLOOKUP(B5868,[1]accounts!$A:$D,4,0)</f>
        <v>52.5</v>
      </c>
    </row>
    <row r="5869" spans="1:6" x14ac:dyDescent="0.35">
      <c r="A5869" t="s">
        <v>29</v>
      </c>
      <c r="B5869" t="s">
        <v>86</v>
      </c>
      <c r="C5869" t="s">
        <v>12</v>
      </c>
      <c r="D5869" t="str">
        <f>VLOOKUP(A5869,[3]sales_teams!$A:$B,2,0)</f>
        <v>Celia Rouche</v>
      </c>
      <c r="E5869" t="str">
        <f>VLOOKUP(A5869,[3]sales_teams!$A:$C,3,0)</f>
        <v>West</v>
      </c>
      <c r="F5869">
        <f>VLOOKUP(B5869,[1]accounts!$A:$D,4,0)</f>
        <v>2741.37</v>
      </c>
    </row>
    <row r="5870" spans="1:6" x14ac:dyDescent="0.35">
      <c r="A5870" t="s">
        <v>73</v>
      </c>
      <c r="B5870" t="s">
        <v>192</v>
      </c>
      <c r="C5870" t="s">
        <v>12</v>
      </c>
      <c r="D5870" t="str">
        <f>VLOOKUP(A5870,[3]sales_teams!$A:$B,2,0)</f>
        <v>Cara Losch</v>
      </c>
      <c r="E5870" t="str">
        <f>VLOOKUP(A5870,[3]sales_teams!$A:$C,3,0)</f>
        <v>East</v>
      </c>
      <c r="F5870">
        <f>VLOOKUP(B5870,[1]accounts!$A:$D,4,0)</f>
        <v>987.39</v>
      </c>
    </row>
    <row r="5871" spans="1:6" x14ac:dyDescent="0.35">
      <c r="A5871" t="s">
        <v>102</v>
      </c>
      <c r="B5871" t="s">
        <v>65</v>
      </c>
      <c r="C5871" t="s">
        <v>46</v>
      </c>
      <c r="D5871" t="str">
        <f>VLOOKUP(A5871,[3]sales_teams!$A:$B,2,0)</f>
        <v>Cara Losch</v>
      </c>
      <c r="E5871" t="str">
        <f>VLOOKUP(A5871,[3]sales_teams!$A:$C,3,0)</f>
        <v>East</v>
      </c>
      <c r="F5871">
        <f>VLOOKUP(B5871,[1]accounts!$A:$D,4,0)</f>
        <v>3838.39</v>
      </c>
    </row>
    <row r="5872" spans="1:6" x14ac:dyDescent="0.35">
      <c r="A5872" t="s">
        <v>26</v>
      </c>
      <c r="B5872" t="s">
        <v>170</v>
      </c>
      <c r="C5872" t="s">
        <v>12</v>
      </c>
      <c r="D5872" t="str">
        <f>VLOOKUP(A5872,[3]sales_teams!$A:$B,2,0)</f>
        <v>Dustin Brinkmann</v>
      </c>
      <c r="E5872" t="str">
        <f>VLOOKUP(A5872,[3]sales_teams!$A:$C,3,0)</f>
        <v>Central</v>
      </c>
      <c r="F5872">
        <f>VLOOKUP(B5872,[1]accounts!$A:$D,4,0)</f>
        <v>332.43</v>
      </c>
    </row>
    <row r="5873" spans="1:6" x14ac:dyDescent="0.35">
      <c r="A5873" t="s">
        <v>139</v>
      </c>
      <c r="B5873" t="s">
        <v>278</v>
      </c>
      <c r="C5873" t="s">
        <v>46</v>
      </c>
      <c r="D5873" t="str">
        <f>VLOOKUP(A5873,[3]sales_teams!$A:$B,2,0)</f>
        <v>Rocco Neubert</v>
      </c>
      <c r="E5873" t="str">
        <f>VLOOKUP(A5873,[3]sales_teams!$A:$C,3,0)</f>
        <v>East</v>
      </c>
      <c r="F5873">
        <f>VLOOKUP(B5873,[1]accounts!$A:$D,4,0)</f>
        <v>2261.0500000000002</v>
      </c>
    </row>
    <row r="5874" spans="1:6" x14ac:dyDescent="0.35">
      <c r="A5874" t="s">
        <v>118</v>
      </c>
      <c r="B5874" t="s">
        <v>222</v>
      </c>
      <c r="C5874" t="s">
        <v>12</v>
      </c>
      <c r="D5874" t="str">
        <f>VLOOKUP(A5874,[3]sales_teams!$A:$B,2,0)</f>
        <v>Rocco Neubert</v>
      </c>
      <c r="E5874" t="str">
        <f>VLOOKUP(A5874,[3]sales_teams!$A:$C,3,0)</f>
        <v>East</v>
      </c>
      <c r="F5874">
        <f>VLOOKUP(B5874,[1]accounts!$A:$D,4,0)</f>
        <v>665.06</v>
      </c>
    </row>
    <row r="5875" spans="1:6" x14ac:dyDescent="0.35">
      <c r="A5875" t="s">
        <v>164</v>
      </c>
      <c r="B5875" t="s">
        <v>215</v>
      </c>
      <c r="C5875" t="s">
        <v>46</v>
      </c>
      <c r="D5875" t="str">
        <f>VLOOKUP(A5875,[3]sales_teams!$A:$B,2,0)</f>
        <v>Cara Losch</v>
      </c>
      <c r="E5875" t="str">
        <f>VLOOKUP(A5875,[3]sales_teams!$A:$C,3,0)</f>
        <v>East</v>
      </c>
      <c r="F5875">
        <f>VLOOKUP(B5875,[1]accounts!$A:$D,4,0)</f>
        <v>1419.98</v>
      </c>
    </row>
    <row r="5876" spans="1:6" x14ac:dyDescent="0.35">
      <c r="A5876" t="s">
        <v>164</v>
      </c>
      <c r="B5876" t="s">
        <v>155</v>
      </c>
      <c r="C5876" t="s">
        <v>46</v>
      </c>
      <c r="D5876" t="str">
        <f>VLOOKUP(A5876,[3]sales_teams!$A:$B,2,0)</f>
        <v>Cara Losch</v>
      </c>
      <c r="E5876" t="str">
        <f>VLOOKUP(A5876,[3]sales_teams!$A:$C,3,0)</f>
        <v>East</v>
      </c>
      <c r="F5876">
        <f>VLOOKUP(B5876,[1]accounts!$A:$D,4,0)</f>
        <v>11698.03</v>
      </c>
    </row>
    <row r="5877" spans="1:6" x14ac:dyDescent="0.35">
      <c r="A5877" t="s">
        <v>164</v>
      </c>
      <c r="B5877" t="s">
        <v>745</v>
      </c>
      <c r="C5877" t="s">
        <v>12</v>
      </c>
      <c r="D5877" t="str">
        <f>VLOOKUP(A5877,[3]sales_teams!$A:$B,2,0)</f>
        <v>Cara Losch</v>
      </c>
      <c r="E5877" t="str">
        <f>VLOOKUP(A5877,[3]sales_teams!$A:$C,3,0)</f>
        <v>East</v>
      </c>
      <c r="F5877">
        <f>VLOOKUP(B5877,[1]accounts!$A:$D,4,0)</f>
        <v>1242.32</v>
      </c>
    </row>
    <row r="5878" spans="1:6" x14ac:dyDescent="0.35">
      <c r="A5878" t="s">
        <v>14</v>
      </c>
      <c r="B5878" t="s">
        <v>151</v>
      </c>
      <c r="C5878" t="s">
        <v>46</v>
      </c>
      <c r="D5878" t="str">
        <f>VLOOKUP(A5878,[3]sales_teams!$A:$B,2,0)</f>
        <v>Melvin Marxen</v>
      </c>
      <c r="E5878" t="str">
        <f>VLOOKUP(A5878,[3]sales_teams!$A:$C,3,0)</f>
        <v>Central</v>
      </c>
      <c r="F5878">
        <f>VLOOKUP(B5878,[1]accounts!$A:$D,4,0)</f>
        <v>2938.67</v>
      </c>
    </row>
    <row r="5879" spans="1:6" x14ac:dyDescent="0.35">
      <c r="A5879" t="s">
        <v>14</v>
      </c>
      <c r="B5879" t="s">
        <v>62</v>
      </c>
      <c r="C5879" t="s">
        <v>12</v>
      </c>
      <c r="D5879" t="str">
        <f>VLOOKUP(A5879,[3]sales_teams!$A:$B,2,0)</f>
        <v>Melvin Marxen</v>
      </c>
      <c r="E5879" t="str">
        <f>VLOOKUP(A5879,[3]sales_teams!$A:$C,3,0)</f>
        <v>Central</v>
      </c>
      <c r="F5879">
        <f>VLOOKUP(B5879,[1]accounts!$A:$D,4,0)</f>
        <v>5266.09</v>
      </c>
    </row>
    <row r="5880" spans="1:6" x14ac:dyDescent="0.35">
      <c r="A5880" t="s">
        <v>142</v>
      </c>
      <c r="B5880" t="s">
        <v>204</v>
      </c>
      <c r="C5880" t="s">
        <v>46</v>
      </c>
      <c r="D5880" t="str">
        <f>VLOOKUP(A5880,[3]sales_teams!$A:$B,2,0)</f>
        <v>Rocco Neubert</v>
      </c>
      <c r="E5880" t="str">
        <f>VLOOKUP(A5880,[3]sales_teams!$A:$C,3,0)</f>
        <v>East</v>
      </c>
      <c r="F5880">
        <f>VLOOKUP(B5880,[1]accounts!$A:$D,4,0)</f>
        <v>251.41</v>
      </c>
    </row>
    <row r="5881" spans="1:6" x14ac:dyDescent="0.35">
      <c r="A5881" t="s">
        <v>44</v>
      </c>
      <c r="B5881" t="s">
        <v>218</v>
      </c>
      <c r="C5881" t="s">
        <v>12</v>
      </c>
      <c r="D5881" t="str">
        <f>VLOOKUP(A5881,[3]sales_teams!$A:$B,2,0)</f>
        <v>Melvin Marxen</v>
      </c>
      <c r="E5881" t="str">
        <f>VLOOKUP(A5881,[3]sales_teams!$A:$C,3,0)</f>
        <v>Central</v>
      </c>
      <c r="F5881">
        <f>VLOOKUP(B5881,[1]accounts!$A:$D,4,0)</f>
        <v>4.54</v>
      </c>
    </row>
    <row r="5882" spans="1:6" x14ac:dyDescent="0.35">
      <c r="A5882" t="s">
        <v>38</v>
      </c>
      <c r="B5882" t="s">
        <v>86</v>
      </c>
      <c r="C5882" t="s">
        <v>12</v>
      </c>
      <c r="D5882" t="str">
        <f>VLOOKUP(A5882,[3]sales_teams!$A:$B,2,0)</f>
        <v>Summer Sewald</v>
      </c>
      <c r="E5882" t="str">
        <f>VLOOKUP(A5882,[3]sales_teams!$A:$C,3,0)</f>
        <v>West</v>
      </c>
      <c r="F5882">
        <f>VLOOKUP(B5882,[1]accounts!$A:$D,4,0)</f>
        <v>2741.37</v>
      </c>
    </row>
    <row r="5883" spans="1:6" x14ac:dyDescent="0.35">
      <c r="A5883" t="s">
        <v>78</v>
      </c>
      <c r="B5883" t="s">
        <v>49</v>
      </c>
      <c r="C5883" t="s">
        <v>46</v>
      </c>
      <c r="D5883" t="str">
        <f>VLOOKUP(A5883,[3]sales_teams!$A:$B,2,0)</f>
        <v>Summer Sewald</v>
      </c>
      <c r="E5883" t="str">
        <f>VLOOKUP(A5883,[3]sales_teams!$A:$C,3,0)</f>
        <v>West</v>
      </c>
      <c r="F5883">
        <f>VLOOKUP(B5883,[1]accounts!$A:$D,4,0)</f>
        <v>894.37</v>
      </c>
    </row>
    <row r="5884" spans="1:6" x14ac:dyDescent="0.35">
      <c r="A5884" t="s">
        <v>95</v>
      </c>
      <c r="B5884" t="s">
        <v>100</v>
      </c>
      <c r="C5884" t="s">
        <v>12</v>
      </c>
      <c r="D5884" t="str">
        <f>VLOOKUP(A5884,[3]sales_teams!$A:$B,2,0)</f>
        <v>Summer Sewald</v>
      </c>
      <c r="E5884" t="str">
        <f>VLOOKUP(A5884,[3]sales_teams!$A:$C,3,0)</f>
        <v>West</v>
      </c>
      <c r="F5884">
        <f>VLOOKUP(B5884,[1]accounts!$A:$D,4,0)</f>
        <v>692.19</v>
      </c>
    </row>
    <row r="5885" spans="1:6" x14ac:dyDescent="0.35">
      <c r="A5885" t="s">
        <v>95</v>
      </c>
      <c r="B5885" t="s">
        <v>124</v>
      </c>
      <c r="C5885" t="s">
        <v>12</v>
      </c>
      <c r="D5885" t="str">
        <f>VLOOKUP(A5885,[3]sales_teams!$A:$B,2,0)</f>
        <v>Summer Sewald</v>
      </c>
      <c r="E5885" t="str">
        <f>VLOOKUP(A5885,[3]sales_teams!$A:$C,3,0)</f>
        <v>West</v>
      </c>
      <c r="F5885">
        <f>VLOOKUP(B5885,[1]accounts!$A:$D,4,0)</f>
        <v>2437.85</v>
      </c>
    </row>
    <row r="5886" spans="1:6" x14ac:dyDescent="0.35">
      <c r="A5886" t="s">
        <v>133</v>
      </c>
      <c r="B5886" t="s">
        <v>218</v>
      </c>
      <c r="C5886" t="s">
        <v>12</v>
      </c>
      <c r="D5886" t="str">
        <f>VLOOKUP(A5886,[3]sales_teams!$A:$B,2,0)</f>
        <v>Dustin Brinkmann</v>
      </c>
      <c r="E5886" t="str">
        <f>VLOOKUP(A5886,[3]sales_teams!$A:$C,3,0)</f>
        <v>Central</v>
      </c>
      <c r="F5886">
        <f>VLOOKUP(B5886,[1]accounts!$A:$D,4,0)</f>
        <v>4.54</v>
      </c>
    </row>
    <row r="5887" spans="1:6" x14ac:dyDescent="0.35">
      <c r="A5887" t="s">
        <v>32</v>
      </c>
      <c r="B5887" t="s">
        <v>30</v>
      </c>
      <c r="C5887" t="s">
        <v>12</v>
      </c>
      <c r="D5887" t="str">
        <f>VLOOKUP(A5887,[3]sales_teams!$A:$B,2,0)</f>
        <v>Celia Rouche</v>
      </c>
      <c r="E5887" t="str">
        <f>VLOOKUP(A5887,[3]sales_teams!$A:$C,3,0)</f>
        <v>West</v>
      </c>
      <c r="F5887">
        <f>VLOOKUP(B5887,[1]accounts!$A:$D,4,0)</f>
        <v>1388.67</v>
      </c>
    </row>
    <row r="5888" spans="1:6" x14ac:dyDescent="0.35">
      <c r="A5888" t="s">
        <v>116</v>
      </c>
      <c r="B5888" t="s">
        <v>76</v>
      </c>
      <c r="C5888" t="s">
        <v>12</v>
      </c>
      <c r="D5888" t="str">
        <f>VLOOKUP(A5888,[3]sales_teams!$A:$B,2,0)</f>
        <v>Melvin Marxen</v>
      </c>
      <c r="E5888" t="str">
        <f>VLOOKUP(A5888,[3]sales_teams!$A:$C,3,0)</f>
        <v>Central</v>
      </c>
      <c r="F5888">
        <f>VLOOKUP(B5888,[1]accounts!$A:$D,4,0)</f>
        <v>2041.73</v>
      </c>
    </row>
    <row r="5889" spans="1:6" x14ac:dyDescent="0.35">
      <c r="A5889" t="s">
        <v>51</v>
      </c>
      <c r="B5889" t="s">
        <v>155</v>
      </c>
      <c r="C5889" t="s">
        <v>46</v>
      </c>
      <c r="D5889" t="str">
        <f>VLOOKUP(A5889,[3]sales_teams!$A:$B,2,0)</f>
        <v>Summer Sewald</v>
      </c>
      <c r="E5889" t="str">
        <f>VLOOKUP(A5889,[3]sales_teams!$A:$C,3,0)</f>
        <v>West</v>
      </c>
      <c r="F5889">
        <f>VLOOKUP(B5889,[1]accounts!$A:$D,4,0)</f>
        <v>11698.03</v>
      </c>
    </row>
    <row r="5890" spans="1:6" x14ac:dyDescent="0.35">
      <c r="A5890" t="s">
        <v>97</v>
      </c>
      <c r="B5890" t="s">
        <v>103</v>
      </c>
      <c r="C5890" t="s">
        <v>12</v>
      </c>
      <c r="D5890" t="str">
        <f>VLOOKUP(A5890,[3]sales_teams!$A:$B,2,0)</f>
        <v>Rocco Neubert</v>
      </c>
      <c r="E5890" t="str">
        <f>VLOOKUP(A5890,[3]sales_teams!$A:$C,3,0)</f>
        <v>East</v>
      </c>
      <c r="F5890">
        <f>VLOOKUP(B5890,[1]accounts!$A:$D,4,0)</f>
        <v>439.21</v>
      </c>
    </row>
    <row r="5891" spans="1:6" x14ac:dyDescent="0.35">
      <c r="A5891" t="s">
        <v>61</v>
      </c>
      <c r="B5891" t="s">
        <v>91</v>
      </c>
      <c r="C5891" t="s">
        <v>12</v>
      </c>
      <c r="D5891" t="str">
        <f>VLOOKUP(A5891,[3]sales_teams!$A:$B,2,0)</f>
        <v>Dustin Brinkmann</v>
      </c>
      <c r="E5891" t="str">
        <f>VLOOKUP(A5891,[3]sales_teams!$A:$C,3,0)</f>
        <v>Central</v>
      </c>
      <c r="F5891">
        <f>VLOOKUP(B5891,[1]accounts!$A:$D,4,0)</f>
        <v>2173.98</v>
      </c>
    </row>
    <row r="5892" spans="1:6" x14ac:dyDescent="0.35">
      <c r="A5892" t="s">
        <v>29</v>
      </c>
      <c r="B5892" t="s">
        <v>398</v>
      </c>
      <c r="C5892" t="s">
        <v>46</v>
      </c>
      <c r="D5892" t="str">
        <f>VLOOKUP(A5892,[3]sales_teams!$A:$B,2,0)</f>
        <v>Celia Rouche</v>
      </c>
      <c r="E5892" t="str">
        <f>VLOOKUP(A5892,[3]sales_teams!$A:$C,3,0)</f>
        <v>West</v>
      </c>
      <c r="F5892">
        <f>VLOOKUP(B5892,[1]accounts!$A:$D,4,0)</f>
        <v>223.8</v>
      </c>
    </row>
    <row r="5893" spans="1:6" x14ac:dyDescent="0.35">
      <c r="A5893" t="s">
        <v>102</v>
      </c>
      <c r="B5893" t="s">
        <v>65</v>
      </c>
      <c r="C5893" t="s">
        <v>46</v>
      </c>
      <c r="D5893" t="str">
        <f>VLOOKUP(A5893,[3]sales_teams!$A:$B,2,0)</f>
        <v>Cara Losch</v>
      </c>
      <c r="E5893" t="str">
        <f>VLOOKUP(A5893,[3]sales_teams!$A:$C,3,0)</f>
        <v>East</v>
      </c>
      <c r="F5893">
        <f>VLOOKUP(B5893,[1]accounts!$A:$D,4,0)</f>
        <v>3838.39</v>
      </c>
    </row>
    <row r="5894" spans="1:6" x14ac:dyDescent="0.35">
      <c r="A5894" t="s">
        <v>118</v>
      </c>
      <c r="B5894" t="s">
        <v>215</v>
      </c>
      <c r="C5894" t="s">
        <v>46</v>
      </c>
      <c r="D5894" t="str">
        <f>VLOOKUP(A5894,[3]sales_teams!$A:$B,2,0)</f>
        <v>Rocco Neubert</v>
      </c>
      <c r="E5894" t="str">
        <f>VLOOKUP(A5894,[3]sales_teams!$A:$C,3,0)</f>
        <v>East</v>
      </c>
      <c r="F5894">
        <f>VLOOKUP(B5894,[1]accounts!$A:$D,4,0)</f>
        <v>1419.98</v>
      </c>
    </row>
    <row r="5895" spans="1:6" x14ac:dyDescent="0.35">
      <c r="A5895" t="s">
        <v>118</v>
      </c>
      <c r="B5895" t="s">
        <v>410</v>
      </c>
      <c r="C5895" t="s">
        <v>46</v>
      </c>
      <c r="D5895" t="str">
        <f>VLOOKUP(A5895,[3]sales_teams!$A:$B,2,0)</f>
        <v>Rocco Neubert</v>
      </c>
      <c r="E5895" t="str">
        <f>VLOOKUP(A5895,[3]sales_teams!$A:$C,3,0)</f>
        <v>East</v>
      </c>
      <c r="F5895">
        <f>VLOOKUP(B5895,[1]accounts!$A:$D,4,0)</f>
        <v>1197.44</v>
      </c>
    </row>
    <row r="5896" spans="1:6" x14ac:dyDescent="0.35">
      <c r="A5896" t="s">
        <v>164</v>
      </c>
      <c r="B5896" t="s">
        <v>89</v>
      </c>
      <c r="C5896" t="s">
        <v>46</v>
      </c>
      <c r="D5896" t="str">
        <f>VLOOKUP(A5896,[3]sales_teams!$A:$B,2,0)</f>
        <v>Cara Losch</v>
      </c>
      <c r="E5896" t="str">
        <f>VLOOKUP(A5896,[3]sales_teams!$A:$C,3,0)</f>
        <v>East</v>
      </c>
      <c r="F5896">
        <f>VLOOKUP(B5896,[1]accounts!$A:$D,4,0)</f>
        <v>4478.47</v>
      </c>
    </row>
    <row r="5897" spans="1:6" x14ac:dyDescent="0.35">
      <c r="A5897" t="s">
        <v>64</v>
      </c>
      <c r="B5897" t="s">
        <v>103</v>
      </c>
      <c r="C5897" t="s">
        <v>12</v>
      </c>
      <c r="D5897" t="str">
        <f>VLOOKUP(A5897,[3]sales_teams!$A:$B,2,0)</f>
        <v>Rocco Neubert</v>
      </c>
      <c r="E5897" t="str">
        <f>VLOOKUP(A5897,[3]sales_teams!$A:$C,3,0)</f>
        <v>East</v>
      </c>
      <c r="F5897">
        <f>VLOOKUP(B5897,[1]accounts!$A:$D,4,0)</f>
        <v>439.21</v>
      </c>
    </row>
    <row r="5898" spans="1:6" x14ac:dyDescent="0.35">
      <c r="A5898" t="s">
        <v>14</v>
      </c>
      <c r="B5898" t="s">
        <v>109</v>
      </c>
      <c r="C5898" t="s">
        <v>46</v>
      </c>
      <c r="D5898" t="str">
        <f>VLOOKUP(A5898,[3]sales_teams!$A:$B,2,0)</f>
        <v>Melvin Marxen</v>
      </c>
      <c r="E5898" t="str">
        <f>VLOOKUP(A5898,[3]sales_teams!$A:$C,3,0)</f>
        <v>Central</v>
      </c>
      <c r="F5898">
        <f>VLOOKUP(B5898,[1]accounts!$A:$D,4,0)</f>
        <v>86.68</v>
      </c>
    </row>
    <row r="5899" spans="1:6" x14ac:dyDescent="0.35">
      <c r="A5899" t="s">
        <v>14</v>
      </c>
      <c r="B5899" t="s">
        <v>318</v>
      </c>
      <c r="C5899" t="s">
        <v>12</v>
      </c>
      <c r="D5899" t="str">
        <f>VLOOKUP(A5899,[3]sales_teams!$A:$B,2,0)</f>
        <v>Melvin Marxen</v>
      </c>
      <c r="E5899" t="str">
        <f>VLOOKUP(A5899,[3]sales_teams!$A:$C,3,0)</f>
        <v>Central</v>
      </c>
      <c r="F5899">
        <f>VLOOKUP(B5899,[1]accounts!$A:$D,4,0)</f>
        <v>2403.58</v>
      </c>
    </row>
    <row r="5900" spans="1:6" x14ac:dyDescent="0.35">
      <c r="A5900" t="s">
        <v>142</v>
      </c>
      <c r="B5900" t="s">
        <v>165</v>
      </c>
      <c r="C5900" t="s">
        <v>46</v>
      </c>
      <c r="D5900" t="str">
        <f>VLOOKUP(A5900,[3]sales_teams!$A:$B,2,0)</f>
        <v>Rocco Neubert</v>
      </c>
      <c r="E5900" t="str">
        <f>VLOOKUP(A5900,[3]sales_teams!$A:$C,3,0)</f>
        <v>East</v>
      </c>
      <c r="F5900">
        <f>VLOOKUP(B5900,[1]accounts!$A:$D,4,0)</f>
        <v>326.82</v>
      </c>
    </row>
    <row r="5901" spans="1:6" x14ac:dyDescent="0.35">
      <c r="A5901" t="s">
        <v>142</v>
      </c>
      <c r="B5901" t="s">
        <v>74</v>
      </c>
      <c r="C5901" t="s">
        <v>12</v>
      </c>
      <c r="D5901" t="str">
        <f>VLOOKUP(A5901,[3]sales_teams!$A:$B,2,0)</f>
        <v>Rocco Neubert</v>
      </c>
      <c r="E5901" t="str">
        <f>VLOOKUP(A5901,[3]sales_teams!$A:$C,3,0)</f>
        <v>East</v>
      </c>
      <c r="F5901">
        <f>VLOOKUP(B5901,[1]accounts!$A:$D,4,0)</f>
        <v>646.1</v>
      </c>
    </row>
    <row r="5902" spans="1:6" x14ac:dyDescent="0.35">
      <c r="A5902" t="s">
        <v>67</v>
      </c>
      <c r="B5902" t="s">
        <v>86</v>
      </c>
      <c r="C5902" t="s">
        <v>40</v>
      </c>
      <c r="D5902" t="str">
        <f>VLOOKUP(A5902,[3]sales_teams!$A:$B,2,0)</f>
        <v>Celia Rouche</v>
      </c>
      <c r="E5902" t="str">
        <f>VLOOKUP(A5902,[3]sales_teams!$A:$C,3,0)</f>
        <v>West</v>
      </c>
      <c r="F5902">
        <f>VLOOKUP(B5902,[1]accounts!$A:$D,4,0)</f>
        <v>2741.37</v>
      </c>
    </row>
    <row r="5903" spans="1:6" x14ac:dyDescent="0.35">
      <c r="A5903" t="s">
        <v>44</v>
      </c>
      <c r="B5903" t="s">
        <v>16</v>
      </c>
      <c r="C5903" t="s">
        <v>46</v>
      </c>
      <c r="D5903" t="str">
        <f>VLOOKUP(A5903,[3]sales_teams!$A:$B,2,0)</f>
        <v>Melvin Marxen</v>
      </c>
      <c r="E5903" t="str">
        <f>VLOOKUP(A5903,[3]sales_teams!$A:$C,3,0)</f>
        <v>Central</v>
      </c>
      <c r="F5903">
        <f>VLOOKUP(B5903,[1]accounts!$A:$D,4,0)</f>
        <v>3178.24</v>
      </c>
    </row>
    <row r="5904" spans="1:6" x14ac:dyDescent="0.35">
      <c r="A5904" t="s">
        <v>44</v>
      </c>
      <c r="B5904" t="s">
        <v>42</v>
      </c>
      <c r="C5904" t="s">
        <v>12</v>
      </c>
      <c r="D5904" t="str">
        <f>VLOOKUP(A5904,[3]sales_teams!$A:$B,2,0)</f>
        <v>Melvin Marxen</v>
      </c>
      <c r="E5904" t="str">
        <f>VLOOKUP(A5904,[3]sales_teams!$A:$C,3,0)</f>
        <v>Central</v>
      </c>
      <c r="F5904">
        <f>VLOOKUP(B5904,[1]accounts!$A:$D,4,0)</f>
        <v>587.34</v>
      </c>
    </row>
    <row r="5905" spans="1:6" x14ac:dyDescent="0.35">
      <c r="A5905" t="s">
        <v>44</v>
      </c>
      <c r="B5905" t="s">
        <v>27</v>
      </c>
      <c r="C5905" t="s">
        <v>12</v>
      </c>
      <c r="D5905" t="str">
        <f>VLOOKUP(A5905,[3]sales_teams!$A:$B,2,0)</f>
        <v>Melvin Marxen</v>
      </c>
      <c r="E5905" t="str">
        <f>VLOOKUP(A5905,[3]sales_teams!$A:$C,3,0)</f>
        <v>Central</v>
      </c>
      <c r="F5905">
        <f>VLOOKUP(B5905,[1]accounts!$A:$D,4,0)</f>
        <v>3922.42</v>
      </c>
    </row>
    <row r="5906" spans="1:6" x14ac:dyDescent="0.35">
      <c r="A5906" t="s">
        <v>38</v>
      </c>
      <c r="B5906" t="s">
        <v>33</v>
      </c>
      <c r="C5906" t="s">
        <v>12</v>
      </c>
      <c r="D5906" t="str">
        <f>VLOOKUP(A5906,[3]sales_teams!$A:$B,2,0)</f>
        <v>Summer Sewald</v>
      </c>
      <c r="E5906" t="str">
        <f>VLOOKUP(A5906,[3]sales_teams!$A:$C,3,0)</f>
        <v>West</v>
      </c>
      <c r="F5906">
        <f>VLOOKUP(B5906,[1]accounts!$A:$D,4,0)</f>
        <v>4269.8999999999996</v>
      </c>
    </row>
    <row r="5907" spans="1:6" x14ac:dyDescent="0.35">
      <c r="A5907" t="s">
        <v>252</v>
      </c>
      <c r="B5907" t="s">
        <v>120</v>
      </c>
      <c r="C5907" t="s">
        <v>12</v>
      </c>
      <c r="D5907" t="str">
        <f>VLOOKUP(A5907,[3]sales_teams!$A:$B,2,0)</f>
        <v>Melvin Marxen</v>
      </c>
      <c r="E5907" t="str">
        <f>VLOOKUP(A5907,[3]sales_teams!$A:$C,3,0)</f>
        <v>Central</v>
      </c>
      <c r="F5907">
        <f>VLOOKUP(B5907,[1]accounts!$A:$D,4,0)</f>
        <v>1520.66</v>
      </c>
    </row>
    <row r="5908" spans="1:6" x14ac:dyDescent="0.35">
      <c r="A5908" t="s">
        <v>78</v>
      </c>
      <c r="B5908" t="s">
        <v>70</v>
      </c>
      <c r="C5908" t="s">
        <v>12</v>
      </c>
      <c r="D5908" t="str">
        <f>VLOOKUP(A5908,[3]sales_teams!$A:$B,2,0)</f>
        <v>Summer Sewald</v>
      </c>
      <c r="E5908" t="str">
        <f>VLOOKUP(A5908,[3]sales_teams!$A:$C,3,0)</f>
        <v>West</v>
      </c>
      <c r="F5908">
        <f>VLOOKUP(B5908,[1]accounts!$A:$D,4,0)</f>
        <v>4968.91</v>
      </c>
    </row>
    <row r="5909" spans="1:6" x14ac:dyDescent="0.35">
      <c r="A5909" t="s">
        <v>95</v>
      </c>
      <c r="B5909" t="s">
        <v>52</v>
      </c>
      <c r="C5909" t="s">
        <v>46</v>
      </c>
      <c r="D5909" t="str">
        <f>VLOOKUP(A5909,[3]sales_teams!$A:$B,2,0)</f>
        <v>Summer Sewald</v>
      </c>
      <c r="E5909" t="str">
        <f>VLOOKUP(A5909,[3]sales_teams!$A:$C,3,0)</f>
        <v>West</v>
      </c>
      <c r="F5909">
        <f>VLOOKUP(B5909,[1]accounts!$A:$D,4,0)</f>
        <v>1699.85</v>
      </c>
    </row>
    <row r="5910" spans="1:6" x14ac:dyDescent="0.35">
      <c r="A5910" t="s">
        <v>51</v>
      </c>
      <c r="B5910" t="s">
        <v>168</v>
      </c>
      <c r="C5910" t="s">
        <v>46</v>
      </c>
      <c r="D5910" t="str">
        <f>VLOOKUP(A5910,[3]sales_teams!$A:$B,2,0)</f>
        <v>Summer Sewald</v>
      </c>
      <c r="E5910" t="str">
        <f>VLOOKUP(A5910,[3]sales_teams!$A:$C,3,0)</f>
        <v>West</v>
      </c>
      <c r="F5910">
        <f>VLOOKUP(B5910,[1]accounts!$A:$D,4,0)</f>
        <v>349.81</v>
      </c>
    </row>
    <row r="5911" spans="1:6" x14ac:dyDescent="0.35">
      <c r="A5911" t="s">
        <v>57</v>
      </c>
      <c r="B5911" t="s">
        <v>224</v>
      </c>
      <c r="C5911" t="s">
        <v>46</v>
      </c>
      <c r="D5911" t="str">
        <f>VLOOKUP(A5911,[3]sales_teams!$A:$B,2,0)</f>
        <v>Celia Rouche</v>
      </c>
      <c r="E5911" t="str">
        <f>VLOOKUP(A5911,[3]sales_teams!$A:$C,3,0)</f>
        <v>West</v>
      </c>
      <c r="F5911">
        <f>VLOOKUP(B5911,[1]accounts!$A:$D,4,0)</f>
        <v>587.72</v>
      </c>
    </row>
    <row r="5912" spans="1:6" x14ac:dyDescent="0.35">
      <c r="A5912" t="s">
        <v>57</v>
      </c>
      <c r="B5912" t="s">
        <v>555</v>
      </c>
      <c r="C5912" t="s">
        <v>12</v>
      </c>
      <c r="D5912" t="str">
        <f>VLOOKUP(A5912,[3]sales_teams!$A:$B,2,0)</f>
        <v>Celia Rouche</v>
      </c>
      <c r="E5912" t="str">
        <f>VLOOKUP(A5912,[3]sales_teams!$A:$C,3,0)</f>
        <v>West</v>
      </c>
      <c r="F5912">
        <f>VLOOKUP(B5912,[1]accounts!$A:$D,4,0)</f>
        <v>1012.72</v>
      </c>
    </row>
    <row r="5913" spans="1:6" x14ac:dyDescent="0.35">
      <c r="A5913" t="s">
        <v>61</v>
      </c>
      <c r="B5913" t="s">
        <v>170</v>
      </c>
      <c r="C5913" t="s">
        <v>46</v>
      </c>
      <c r="D5913" t="str">
        <f>VLOOKUP(A5913,[3]sales_teams!$A:$B,2,0)</f>
        <v>Dustin Brinkmann</v>
      </c>
      <c r="E5913" t="str">
        <f>VLOOKUP(A5913,[3]sales_teams!$A:$C,3,0)</f>
        <v>Central</v>
      </c>
      <c r="F5913">
        <f>VLOOKUP(B5913,[1]accounts!$A:$D,4,0)</f>
        <v>332.43</v>
      </c>
    </row>
    <row r="5914" spans="1:6" x14ac:dyDescent="0.35">
      <c r="A5914" t="s">
        <v>61</v>
      </c>
      <c r="B5914" t="s">
        <v>151</v>
      </c>
      <c r="C5914" t="s">
        <v>46</v>
      </c>
      <c r="D5914" t="str">
        <f>VLOOKUP(A5914,[3]sales_teams!$A:$B,2,0)</f>
        <v>Dustin Brinkmann</v>
      </c>
      <c r="E5914" t="str">
        <f>VLOOKUP(A5914,[3]sales_teams!$A:$C,3,0)</f>
        <v>Central</v>
      </c>
      <c r="F5914">
        <f>VLOOKUP(B5914,[1]accounts!$A:$D,4,0)</f>
        <v>2938.67</v>
      </c>
    </row>
    <row r="5915" spans="1:6" x14ac:dyDescent="0.35">
      <c r="A5915" t="s">
        <v>61</v>
      </c>
      <c r="B5915" t="s">
        <v>318</v>
      </c>
      <c r="C5915" t="s">
        <v>12</v>
      </c>
      <c r="D5915" t="str">
        <f>VLOOKUP(A5915,[3]sales_teams!$A:$B,2,0)</f>
        <v>Dustin Brinkmann</v>
      </c>
      <c r="E5915" t="str">
        <f>VLOOKUP(A5915,[3]sales_teams!$A:$C,3,0)</f>
        <v>Central</v>
      </c>
      <c r="F5915">
        <f>VLOOKUP(B5915,[1]accounts!$A:$D,4,0)</f>
        <v>2403.58</v>
      </c>
    </row>
    <row r="5916" spans="1:6" x14ac:dyDescent="0.35">
      <c r="A5916" t="s">
        <v>29</v>
      </c>
      <c r="B5916" t="s">
        <v>315</v>
      </c>
      <c r="C5916" t="s">
        <v>12</v>
      </c>
      <c r="D5916" t="str">
        <f>VLOOKUP(A5916,[3]sales_teams!$A:$B,2,0)</f>
        <v>Celia Rouche</v>
      </c>
      <c r="E5916" t="str">
        <f>VLOOKUP(A5916,[3]sales_teams!$A:$C,3,0)</f>
        <v>West</v>
      </c>
      <c r="F5916">
        <f>VLOOKUP(B5916,[1]accounts!$A:$D,4,0)</f>
        <v>8170.38</v>
      </c>
    </row>
    <row r="5917" spans="1:6" x14ac:dyDescent="0.35">
      <c r="A5917" t="s">
        <v>29</v>
      </c>
      <c r="B5917" t="s">
        <v>59</v>
      </c>
      <c r="C5917" t="s">
        <v>12</v>
      </c>
      <c r="D5917" t="str">
        <f>VLOOKUP(A5917,[3]sales_teams!$A:$B,2,0)</f>
        <v>Celia Rouche</v>
      </c>
      <c r="E5917" t="str">
        <f>VLOOKUP(A5917,[3]sales_teams!$A:$C,3,0)</f>
        <v>West</v>
      </c>
      <c r="F5917">
        <f>VLOOKUP(B5917,[1]accounts!$A:$D,4,0)</f>
        <v>6354.87</v>
      </c>
    </row>
    <row r="5918" spans="1:6" x14ac:dyDescent="0.35">
      <c r="A5918" t="s">
        <v>29</v>
      </c>
      <c r="B5918" t="s">
        <v>313</v>
      </c>
      <c r="C5918" t="s">
        <v>12</v>
      </c>
      <c r="D5918" t="str">
        <f>VLOOKUP(A5918,[3]sales_teams!$A:$B,2,0)</f>
        <v>Celia Rouche</v>
      </c>
      <c r="E5918" t="str">
        <f>VLOOKUP(A5918,[3]sales_teams!$A:$C,3,0)</f>
        <v>West</v>
      </c>
      <c r="F5918">
        <f>VLOOKUP(B5918,[1]accounts!$A:$D,4,0)</f>
        <v>497.11</v>
      </c>
    </row>
    <row r="5919" spans="1:6" x14ac:dyDescent="0.35">
      <c r="A5919" t="s">
        <v>29</v>
      </c>
      <c r="B5919" t="s">
        <v>59</v>
      </c>
      <c r="C5919" t="s">
        <v>12</v>
      </c>
      <c r="D5919" t="str">
        <f>VLOOKUP(A5919,[3]sales_teams!$A:$B,2,0)</f>
        <v>Celia Rouche</v>
      </c>
      <c r="E5919" t="str">
        <f>VLOOKUP(A5919,[3]sales_teams!$A:$C,3,0)</f>
        <v>West</v>
      </c>
      <c r="F5919">
        <f>VLOOKUP(B5919,[1]accounts!$A:$D,4,0)</f>
        <v>6354.87</v>
      </c>
    </row>
    <row r="5920" spans="1:6" x14ac:dyDescent="0.35">
      <c r="A5920" t="s">
        <v>102</v>
      </c>
      <c r="B5920" t="s">
        <v>143</v>
      </c>
      <c r="C5920" t="s">
        <v>12</v>
      </c>
      <c r="D5920" t="str">
        <f>VLOOKUP(A5920,[3]sales_teams!$A:$B,2,0)</f>
        <v>Cara Losch</v>
      </c>
      <c r="E5920" t="str">
        <f>VLOOKUP(A5920,[3]sales_teams!$A:$C,3,0)</f>
        <v>East</v>
      </c>
      <c r="F5920">
        <f>VLOOKUP(B5920,[1]accounts!$A:$D,4,0)</f>
        <v>2818.38</v>
      </c>
    </row>
    <row r="5921" spans="1:6" x14ac:dyDescent="0.35">
      <c r="A5921" t="s">
        <v>139</v>
      </c>
      <c r="B5921" t="s">
        <v>74</v>
      </c>
      <c r="C5921" t="s">
        <v>46</v>
      </c>
      <c r="D5921" t="str">
        <f>VLOOKUP(A5921,[3]sales_teams!$A:$B,2,0)</f>
        <v>Rocco Neubert</v>
      </c>
      <c r="E5921" t="str">
        <f>VLOOKUP(A5921,[3]sales_teams!$A:$C,3,0)</f>
        <v>East</v>
      </c>
      <c r="F5921">
        <f>VLOOKUP(B5921,[1]accounts!$A:$D,4,0)</f>
        <v>646.1</v>
      </c>
    </row>
    <row r="5922" spans="1:6" x14ac:dyDescent="0.35">
      <c r="A5922" t="s">
        <v>14</v>
      </c>
      <c r="B5922" t="s">
        <v>151</v>
      </c>
      <c r="C5922" t="s">
        <v>46</v>
      </c>
      <c r="D5922" t="str">
        <f>VLOOKUP(A5922,[3]sales_teams!$A:$B,2,0)</f>
        <v>Melvin Marxen</v>
      </c>
      <c r="E5922" t="str">
        <f>VLOOKUP(A5922,[3]sales_teams!$A:$C,3,0)</f>
        <v>Central</v>
      </c>
      <c r="F5922">
        <f>VLOOKUP(B5922,[1]accounts!$A:$D,4,0)</f>
        <v>2938.67</v>
      </c>
    </row>
    <row r="5923" spans="1:6" x14ac:dyDescent="0.35">
      <c r="A5923" t="s">
        <v>14</v>
      </c>
      <c r="B5923" t="s">
        <v>42</v>
      </c>
      <c r="C5923" t="s">
        <v>12</v>
      </c>
      <c r="D5923" t="str">
        <f>VLOOKUP(A5923,[3]sales_teams!$A:$B,2,0)</f>
        <v>Melvin Marxen</v>
      </c>
      <c r="E5923" t="str">
        <f>VLOOKUP(A5923,[3]sales_teams!$A:$C,3,0)</f>
        <v>Central</v>
      </c>
      <c r="F5923">
        <f>VLOOKUP(B5923,[1]accounts!$A:$D,4,0)</f>
        <v>587.34</v>
      </c>
    </row>
    <row r="5924" spans="1:6" x14ac:dyDescent="0.35">
      <c r="A5924" t="s">
        <v>14</v>
      </c>
      <c r="B5924" t="s">
        <v>315</v>
      </c>
      <c r="C5924" t="s">
        <v>12</v>
      </c>
      <c r="D5924" t="str">
        <f>VLOOKUP(A5924,[3]sales_teams!$A:$B,2,0)</f>
        <v>Melvin Marxen</v>
      </c>
      <c r="E5924" t="str">
        <f>VLOOKUP(A5924,[3]sales_teams!$A:$C,3,0)</f>
        <v>Central</v>
      </c>
      <c r="F5924">
        <f>VLOOKUP(B5924,[1]accounts!$A:$D,4,0)</f>
        <v>8170.38</v>
      </c>
    </row>
    <row r="5925" spans="1:6" x14ac:dyDescent="0.35">
      <c r="A5925" t="s">
        <v>44</v>
      </c>
      <c r="B5925" t="s">
        <v>42</v>
      </c>
      <c r="C5925" t="s">
        <v>46</v>
      </c>
      <c r="D5925" t="str">
        <f>VLOOKUP(A5925,[3]sales_teams!$A:$B,2,0)</f>
        <v>Melvin Marxen</v>
      </c>
      <c r="E5925" t="str">
        <f>VLOOKUP(A5925,[3]sales_teams!$A:$C,3,0)</f>
        <v>Central</v>
      </c>
      <c r="F5925">
        <f>VLOOKUP(B5925,[1]accounts!$A:$D,4,0)</f>
        <v>587.34</v>
      </c>
    </row>
    <row r="5926" spans="1:6" x14ac:dyDescent="0.35">
      <c r="A5926" t="s">
        <v>44</v>
      </c>
      <c r="B5926" t="s">
        <v>120</v>
      </c>
      <c r="C5926" t="s">
        <v>12</v>
      </c>
      <c r="D5926" t="str">
        <f>VLOOKUP(A5926,[3]sales_teams!$A:$B,2,0)</f>
        <v>Melvin Marxen</v>
      </c>
      <c r="E5926" t="str">
        <f>VLOOKUP(A5926,[3]sales_teams!$A:$C,3,0)</f>
        <v>Central</v>
      </c>
      <c r="F5926">
        <f>VLOOKUP(B5926,[1]accounts!$A:$D,4,0)</f>
        <v>1520.66</v>
      </c>
    </row>
    <row r="5927" spans="1:6" x14ac:dyDescent="0.35">
      <c r="A5927" t="s">
        <v>44</v>
      </c>
      <c r="B5927" t="s">
        <v>27</v>
      </c>
      <c r="C5927" t="s">
        <v>12</v>
      </c>
      <c r="D5927" t="str">
        <f>VLOOKUP(A5927,[3]sales_teams!$A:$B,2,0)</f>
        <v>Melvin Marxen</v>
      </c>
      <c r="E5927" t="str">
        <f>VLOOKUP(A5927,[3]sales_teams!$A:$C,3,0)</f>
        <v>Central</v>
      </c>
      <c r="F5927">
        <f>VLOOKUP(B5927,[1]accounts!$A:$D,4,0)</f>
        <v>3922.42</v>
      </c>
    </row>
    <row r="5928" spans="1:6" x14ac:dyDescent="0.35">
      <c r="A5928" t="s">
        <v>54</v>
      </c>
      <c r="B5928" t="s">
        <v>55</v>
      </c>
      <c r="C5928" t="s">
        <v>12</v>
      </c>
      <c r="D5928" t="str">
        <f>VLOOKUP(A5928,[3]sales_teams!$A:$B,2,0)</f>
        <v>Celia Rouche</v>
      </c>
      <c r="E5928" t="str">
        <f>VLOOKUP(A5928,[3]sales_teams!$A:$C,3,0)</f>
        <v>West</v>
      </c>
      <c r="F5928">
        <f>VLOOKUP(B5928,[1]accounts!$A:$D,4,0)</f>
        <v>2059.9</v>
      </c>
    </row>
    <row r="5929" spans="1:6" x14ac:dyDescent="0.35">
      <c r="A5929" t="s">
        <v>252</v>
      </c>
      <c r="B5929" t="s">
        <v>318</v>
      </c>
      <c r="C5929" t="s">
        <v>46</v>
      </c>
      <c r="D5929" t="str">
        <f>VLOOKUP(A5929,[3]sales_teams!$A:$B,2,0)</f>
        <v>Melvin Marxen</v>
      </c>
      <c r="E5929" t="str">
        <f>VLOOKUP(A5929,[3]sales_teams!$A:$C,3,0)</f>
        <v>Central</v>
      </c>
      <c r="F5929">
        <f>VLOOKUP(B5929,[1]accounts!$A:$D,4,0)</f>
        <v>2403.58</v>
      </c>
    </row>
    <row r="5930" spans="1:6" x14ac:dyDescent="0.35">
      <c r="A5930" t="s">
        <v>252</v>
      </c>
      <c r="B5930" t="s">
        <v>36</v>
      </c>
      <c r="C5930" t="s">
        <v>12</v>
      </c>
      <c r="D5930" t="str">
        <f>VLOOKUP(A5930,[3]sales_teams!$A:$B,2,0)</f>
        <v>Melvin Marxen</v>
      </c>
      <c r="E5930" t="str">
        <f>VLOOKUP(A5930,[3]sales_teams!$A:$C,3,0)</f>
        <v>Central</v>
      </c>
      <c r="F5930">
        <f>VLOOKUP(B5930,[1]accounts!$A:$D,4,0)</f>
        <v>441.08</v>
      </c>
    </row>
    <row r="5931" spans="1:6" x14ac:dyDescent="0.35">
      <c r="A5931" t="s">
        <v>78</v>
      </c>
      <c r="B5931" t="s">
        <v>155</v>
      </c>
      <c r="C5931" t="s">
        <v>40</v>
      </c>
      <c r="D5931" t="str">
        <f>VLOOKUP(A5931,[3]sales_teams!$A:$B,2,0)</f>
        <v>Summer Sewald</v>
      </c>
      <c r="E5931" t="str">
        <f>VLOOKUP(A5931,[3]sales_teams!$A:$C,3,0)</f>
        <v>West</v>
      </c>
      <c r="F5931">
        <f>VLOOKUP(B5931,[1]accounts!$A:$D,4,0)</f>
        <v>11698.03</v>
      </c>
    </row>
    <row r="5932" spans="1:6" x14ac:dyDescent="0.35">
      <c r="A5932" t="s">
        <v>78</v>
      </c>
      <c r="B5932" t="s">
        <v>124</v>
      </c>
      <c r="C5932" t="s">
        <v>12</v>
      </c>
      <c r="D5932" t="str">
        <f>VLOOKUP(A5932,[3]sales_teams!$A:$B,2,0)</f>
        <v>Summer Sewald</v>
      </c>
      <c r="E5932" t="str">
        <f>VLOOKUP(A5932,[3]sales_teams!$A:$C,3,0)</f>
        <v>West</v>
      </c>
      <c r="F5932">
        <f>VLOOKUP(B5932,[1]accounts!$A:$D,4,0)</f>
        <v>2437.85</v>
      </c>
    </row>
    <row r="5933" spans="1:6" x14ac:dyDescent="0.35">
      <c r="A5933" t="s">
        <v>78</v>
      </c>
      <c r="B5933" t="s">
        <v>68</v>
      </c>
      <c r="C5933" t="s">
        <v>12</v>
      </c>
      <c r="D5933" t="str">
        <f>VLOOKUP(A5933,[3]sales_teams!$A:$B,2,0)</f>
        <v>Summer Sewald</v>
      </c>
      <c r="E5933" t="str">
        <f>VLOOKUP(A5933,[3]sales_teams!$A:$C,3,0)</f>
        <v>West</v>
      </c>
      <c r="F5933">
        <f>VLOOKUP(B5933,[1]accounts!$A:$D,4,0)</f>
        <v>1188.42</v>
      </c>
    </row>
    <row r="5934" spans="1:6" x14ac:dyDescent="0.35">
      <c r="A5934" t="s">
        <v>95</v>
      </c>
      <c r="B5934" t="s">
        <v>55</v>
      </c>
      <c r="C5934" t="s">
        <v>12</v>
      </c>
      <c r="D5934" t="str">
        <f>VLOOKUP(A5934,[3]sales_teams!$A:$B,2,0)</f>
        <v>Summer Sewald</v>
      </c>
      <c r="E5934" t="str">
        <f>VLOOKUP(A5934,[3]sales_teams!$A:$C,3,0)</f>
        <v>West</v>
      </c>
      <c r="F5934">
        <f>VLOOKUP(B5934,[1]accounts!$A:$D,4,0)</f>
        <v>2059.9</v>
      </c>
    </row>
    <row r="5935" spans="1:6" x14ac:dyDescent="0.35">
      <c r="A5935" t="s">
        <v>133</v>
      </c>
      <c r="B5935" t="s">
        <v>36</v>
      </c>
      <c r="C5935" t="s">
        <v>46</v>
      </c>
      <c r="D5935" t="str">
        <f>VLOOKUP(A5935,[3]sales_teams!$A:$B,2,0)</f>
        <v>Dustin Brinkmann</v>
      </c>
      <c r="E5935" t="str">
        <f>VLOOKUP(A5935,[3]sales_teams!$A:$C,3,0)</f>
        <v>Central</v>
      </c>
      <c r="F5935">
        <f>VLOOKUP(B5935,[1]accounts!$A:$D,4,0)</f>
        <v>441.08</v>
      </c>
    </row>
    <row r="5936" spans="1:6" x14ac:dyDescent="0.35">
      <c r="A5936" t="s">
        <v>133</v>
      </c>
      <c r="B5936" t="s">
        <v>151</v>
      </c>
      <c r="C5936" t="s">
        <v>12</v>
      </c>
      <c r="D5936" t="str">
        <f>VLOOKUP(A5936,[3]sales_teams!$A:$B,2,0)</f>
        <v>Dustin Brinkmann</v>
      </c>
      <c r="E5936" t="str">
        <f>VLOOKUP(A5936,[3]sales_teams!$A:$C,3,0)</f>
        <v>Central</v>
      </c>
      <c r="F5936">
        <f>VLOOKUP(B5936,[1]accounts!$A:$D,4,0)</f>
        <v>2938.67</v>
      </c>
    </row>
    <row r="5937" spans="1:6" x14ac:dyDescent="0.35">
      <c r="A5937" t="s">
        <v>32</v>
      </c>
      <c r="B5937" t="s">
        <v>93</v>
      </c>
      <c r="C5937" t="s">
        <v>46</v>
      </c>
      <c r="D5937" t="str">
        <f>VLOOKUP(A5937,[3]sales_teams!$A:$B,2,0)</f>
        <v>Celia Rouche</v>
      </c>
      <c r="E5937" t="str">
        <f>VLOOKUP(A5937,[3]sales_teams!$A:$C,3,0)</f>
        <v>West</v>
      </c>
      <c r="F5937">
        <f>VLOOKUP(B5937,[1]accounts!$A:$D,4,0)</f>
        <v>7537.24</v>
      </c>
    </row>
    <row r="5938" spans="1:6" x14ac:dyDescent="0.35">
      <c r="A5938" t="s">
        <v>51</v>
      </c>
      <c r="B5938" t="s">
        <v>79</v>
      </c>
      <c r="C5938" t="s">
        <v>46</v>
      </c>
      <c r="D5938" t="str">
        <f>VLOOKUP(A5938,[3]sales_teams!$A:$B,2,0)</f>
        <v>Summer Sewald</v>
      </c>
      <c r="E5938" t="str">
        <f>VLOOKUP(A5938,[3]sales_teams!$A:$C,3,0)</f>
        <v>West</v>
      </c>
      <c r="F5938">
        <f>VLOOKUP(B5938,[1]accounts!$A:$D,4,0)</f>
        <v>324.19</v>
      </c>
    </row>
    <row r="5939" spans="1:6" x14ac:dyDescent="0.35">
      <c r="A5939" t="s">
        <v>51</v>
      </c>
      <c r="B5939" t="s">
        <v>122</v>
      </c>
      <c r="C5939" t="s">
        <v>46</v>
      </c>
      <c r="D5939" t="str">
        <f>VLOOKUP(A5939,[3]sales_teams!$A:$B,2,0)</f>
        <v>Summer Sewald</v>
      </c>
      <c r="E5939" t="str">
        <f>VLOOKUP(A5939,[3]sales_teams!$A:$C,3,0)</f>
        <v>West</v>
      </c>
      <c r="F5939">
        <f>VLOOKUP(B5939,[1]accounts!$A:$D,4,0)</f>
        <v>52.5</v>
      </c>
    </row>
    <row r="5940" spans="1:6" x14ac:dyDescent="0.35">
      <c r="A5940" t="s">
        <v>9</v>
      </c>
      <c r="B5940" t="s">
        <v>197</v>
      </c>
      <c r="C5940" t="s">
        <v>46</v>
      </c>
      <c r="D5940" t="str">
        <f>VLOOKUP(A5940,[3]sales_teams!$A:$B,2,0)</f>
        <v>Dustin Brinkmann</v>
      </c>
      <c r="E5940" t="str">
        <f>VLOOKUP(A5940,[3]sales_teams!$A:$C,3,0)</f>
        <v>Central</v>
      </c>
      <c r="F5940">
        <f>VLOOKUP(B5940,[1]accounts!$A:$D,4,0)</f>
        <v>4618</v>
      </c>
    </row>
    <row r="5941" spans="1:6" x14ac:dyDescent="0.35">
      <c r="A5941" t="s">
        <v>88</v>
      </c>
      <c r="B5941" t="s">
        <v>222</v>
      </c>
      <c r="C5941" t="s">
        <v>46</v>
      </c>
      <c r="D5941" t="str">
        <f>VLOOKUP(A5941,[3]sales_teams!$A:$B,2,0)</f>
        <v>Cara Losch</v>
      </c>
      <c r="E5941" t="str">
        <f>VLOOKUP(A5941,[3]sales_teams!$A:$C,3,0)</f>
        <v>East</v>
      </c>
      <c r="F5941">
        <f>VLOOKUP(B5941,[1]accounts!$A:$D,4,0)</f>
        <v>665.06</v>
      </c>
    </row>
    <row r="5942" spans="1:6" x14ac:dyDescent="0.35">
      <c r="A5942" t="s">
        <v>29</v>
      </c>
      <c r="B5942" t="s">
        <v>315</v>
      </c>
      <c r="C5942" t="s">
        <v>12</v>
      </c>
      <c r="D5942" t="str">
        <f>VLOOKUP(A5942,[3]sales_teams!$A:$B,2,0)</f>
        <v>Celia Rouche</v>
      </c>
      <c r="E5942" t="str">
        <f>VLOOKUP(A5942,[3]sales_teams!$A:$C,3,0)</f>
        <v>West</v>
      </c>
      <c r="F5942">
        <f>VLOOKUP(B5942,[1]accounts!$A:$D,4,0)</f>
        <v>8170.38</v>
      </c>
    </row>
    <row r="5943" spans="1:6" x14ac:dyDescent="0.35">
      <c r="A5943" t="s">
        <v>73</v>
      </c>
      <c r="B5943" t="s">
        <v>165</v>
      </c>
      <c r="C5943" t="s">
        <v>12</v>
      </c>
      <c r="D5943" t="str">
        <f>VLOOKUP(A5943,[3]sales_teams!$A:$B,2,0)</f>
        <v>Cara Losch</v>
      </c>
      <c r="E5943" t="str">
        <f>VLOOKUP(A5943,[3]sales_teams!$A:$C,3,0)</f>
        <v>East</v>
      </c>
      <c r="F5943">
        <f>VLOOKUP(B5943,[1]accounts!$A:$D,4,0)</f>
        <v>326.82</v>
      </c>
    </row>
    <row r="5944" spans="1:6" x14ac:dyDescent="0.35">
      <c r="A5944" t="s">
        <v>23</v>
      </c>
      <c r="B5944" t="s">
        <v>100</v>
      </c>
      <c r="C5944" t="s">
        <v>12</v>
      </c>
      <c r="D5944" t="str">
        <f>VLOOKUP(A5944,[3]sales_teams!$A:$B,2,0)</f>
        <v>Summer Sewald</v>
      </c>
      <c r="E5944" t="str">
        <f>VLOOKUP(A5944,[3]sales_teams!$A:$C,3,0)</f>
        <v>West</v>
      </c>
      <c r="F5944">
        <f>VLOOKUP(B5944,[1]accounts!$A:$D,4,0)</f>
        <v>692.19</v>
      </c>
    </row>
    <row r="5945" spans="1:6" x14ac:dyDescent="0.35">
      <c r="A5945" t="s">
        <v>26</v>
      </c>
      <c r="B5945" t="s">
        <v>62</v>
      </c>
      <c r="C5945" t="s">
        <v>46</v>
      </c>
      <c r="D5945" t="str">
        <f>VLOOKUP(A5945,[3]sales_teams!$A:$B,2,0)</f>
        <v>Dustin Brinkmann</v>
      </c>
      <c r="E5945" t="str">
        <f>VLOOKUP(A5945,[3]sales_teams!$A:$C,3,0)</f>
        <v>Central</v>
      </c>
      <c r="F5945">
        <f>VLOOKUP(B5945,[1]accounts!$A:$D,4,0)</f>
        <v>5266.09</v>
      </c>
    </row>
    <row r="5946" spans="1:6" x14ac:dyDescent="0.35">
      <c r="A5946" t="s">
        <v>26</v>
      </c>
      <c r="B5946" t="s">
        <v>21</v>
      </c>
      <c r="C5946" t="s">
        <v>46</v>
      </c>
      <c r="D5946" t="str">
        <f>VLOOKUP(A5946,[3]sales_teams!$A:$B,2,0)</f>
        <v>Dustin Brinkmann</v>
      </c>
      <c r="E5946" t="str">
        <f>VLOOKUP(A5946,[3]sales_teams!$A:$C,3,0)</f>
        <v>Central</v>
      </c>
      <c r="F5946">
        <f>VLOOKUP(B5946,[1]accounts!$A:$D,4,0)</f>
        <v>2714.9</v>
      </c>
    </row>
    <row r="5947" spans="1:6" x14ac:dyDescent="0.35">
      <c r="A5947" t="s">
        <v>139</v>
      </c>
      <c r="B5947" t="s">
        <v>155</v>
      </c>
      <c r="C5947" t="s">
        <v>46</v>
      </c>
      <c r="D5947" t="str">
        <f>VLOOKUP(A5947,[3]sales_teams!$A:$B,2,0)</f>
        <v>Rocco Neubert</v>
      </c>
      <c r="E5947" t="str">
        <f>VLOOKUP(A5947,[3]sales_teams!$A:$C,3,0)</f>
        <v>East</v>
      </c>
      <c r="F5947">
        <f>VLOOKUP(B5947,[1]accounts!$A:$D,4,0)</f>
        <v>11698.03</v>
      </c>
    </row>
    <row r="5948" spans="1:6" x14ac:dyDescent="0.35">
      <c r="A5948" t="s">
        <v>202</v>
      </c>
      <c r="B5948" t="s">
        <v>213</v>
      </c>
      <c r="C5948" t="s">
        <v>46</v>
      </c>
      <c r="D5948" t="str">
        <f>VLOOKUP(A5948,[3]sales_teams!$A:$B,2,0)</f>
        <v>Dustin Brinkmann</v>
      </c>
      <c r="E5948" t="str">
        <f>VLOOKUP(A5948,[3]sales_teams!$A:$C,3,0)</f>
        <v>Central</v>
      </c>
      <c r="F5948">
        <f>VLOOKUP(B5948,[1]accounts!$A:$D,4,0)</f>
        <v>1223.72</v>
      </c>
    </row>
    <row r="5949" spans="1:6" x14ac:dyDescent="0.35">
      <c r="A5949" t="s">
        <v>202</v>
      </c>
      <c r="B5949" t="s">
        <v>126</v>
      </c>
      <c r="C5949" t="s">
        <v>12</v>
      </c>
      <c r="D5949" t="str">
        <f>VLOOKUP(A5949,[3]sales_teams!$A:$B,2,0)</f>
        <v>Dustin Brinkmann</v>
      </c>
      <c r="E5949" t="str">
        <f>VLOOKUP(A5949,[3]sales_teams!$A:$C,3,0)</f>
        <v>Central</v>
      </c>
      <c r="F5949">
        <f>VLOOKUP(B5949,[1]accounts!$A:$D,4,0)</f>
        <v>1008.06</v>
      </c>
    </row>
    <row r="5950" spans="1:6" x14ac:dyDescent="0.35">
      <c r="A5950" t="s">
        <v>164</v>
      </c>
      <c r="B5950" t="s">
        <v>140</v>
      </c>
      <c r="C5950" t="s">
        <v>12</v>
      </c>
      <c r="D5950" t="str">
        <f>VLOOKUP(A5950,[3]sales_teams!$A:$B,2,0)</f>
        <v>Cara Losch</v>
      </c>
      <c r="E5950" t="str">
        <f>VLOOKUP(A5950,[3]sales_teams!$A:$C,3,0)</f>
        <v>East</v>
      </c>
      <c r="F5950">
        <f>VLOOKUP(B5950,[1]accounts!$A:$D,4,0)</f>
        <v>355.23</v>
      </c>
    </row>
    <row r="5951" spans="1:6" x14ac:dyDescent="0.35">
      <c r="A5951" t="s">
        <v>64</v>
      </c>
      <c r="B5951" t="s">
        <v>199</v>
      </c>
      <c r="C5951" t="s">
        <v>12</v>
      </c>
      <c r="D5951" t="str">
        <f>VLOOKUP(A5951,[3]sales_teams!$A:$B,2,0)</f>
        <v>Rocco Neubert</v>
      </c>
      <c r="E5951" t="str">
        <f>VLOOKUP(A5951,[3]sales_teams!$A:$C,3,0)</f>
        <v>East</v>
      </c>
      <c r="F5951">
        <f>VLOOKUP(B5951,[1]accounts!$A:$D,4,0)</f>
        <v>7708.38</v>
      </c>
    </row>
    <row r="5952" spans="1:6" x14ac:dyDescent="0.35">
      <c r="A5952" t="s">
        <v>64</v>
      </c>
      <c r="B5952" t="s">
        <v>106</v>
      </c>
      <c r="C5952" t="s">
        <v>12</v>
      </c>
      <c r="D5952" t="str">
        <f>VLOOKUP(A5952,[3]sales_teams!$A:$B,2,0)</f>
        <v>Rocco Neubert</v>
      </c>
      <c r="E5952" t="str">
        <f>VLOOKUP(A5952,[3]sales_teams!$A:$C,3,0)</f>
        <v>East</v>
      </c>
      <c r="F5952">
        <f>VLOOKUP(B5952,[1]accounts!$A:$D,4,0)</f>
        <v>3027.46</v>
      </c>
    </row>
    <row r="5953" spans="1:6" x14ac:dyDescent="0.35">
      <c r="A5953" t="s">
        <v>14</v>
      </c>
      <c r="B5953" t="s">
        <v>207</v>
      </c>
      <c r="C5953" t="s">
        <v>46</v>
      </c>
      <c r="D5953" t="str">
        <f>VLOOKUP(A5953,[3]sales_teams!$A:$B,2,0)</f>
        <v>Melvin Marxen</v>
      </c>
      <c r="E5953" t="str">
        <f>VLOOKUP(A5953,[3]sales_teams!$A:$C,3,0)</f>
        <v>Central</v>
      </c>
      <c r="F5953">
        <f>VLOOKUP(B5953,[1]accounts!$A:$D,4,0)</f>
        <v>217.87</v>
      </c>
    </row>
    <row r="5954" spans="1:6" x14ac:dyDescent="0.35">
      <c r="A5954" t="s">
        <v>14</v>
      </c>
      <c r="B5954" t="s">
        <v>120</v>
      </c>
      <c r="C5954" t="s">
        <v>12</v>
      </c>
      <c r="D5954" t="str">
        <f>VLOOKUP(A5954,[3]sales_teams!$A:$B,2,0)</f>
        <v>Melvin Marxen</v>
      </c>
      <c r="E5954" t="str">
        <f>VLOOKUP(A5954,[3]sales_teams!$A:$C,3,0)</f>
        <v>Central</v>
      </c>
      <c r="F5954">
        <f>VLOOKUP(B5954,[1]accounts!$A:$D,4,0)</f>
        <v>1520.66</v>
      </c>
    </row>
    <row r="5955" spans="1:6" x14ac:dyDescent="0.35">
      <c r="A5955" t="s">
        <v>142</v>
      </c>
      <c r="B5955" t="s">
        <v>410</v>
      </c>
      <c r="C5955" t="s">
        <v>46</v>
      </c>
      <c r="D5955" t="str">
        <f>VLOOKUP(A5955,[3]sales_teams!$A:$B,2,0)</f>
        <v>Rocco Neubert</v>
      </c>
      <c r="E5955" t="str">
        <f>VLOOKUP(A5955,[3]sales_teams!$A:$C,3,0)</f>
        <v>East</v>
      </c>
      <c r="F5955">
        <f>VLOOKUP(B5955,[1]accounts!$A:$D,4,0)</f>
        <v>1197.44</v>
      </c>
    </row>
    <row r="5956" spans="1:6" x14ac:dyDescent="0.35">
      <c r="A5956" t="s">
        <v>38</v>
      </c>
      <c r="B5956" t="s">
        <v>168</v>
      </c>
      <c r="C5956" t="s">
        <v>12</v>
      </c>
      <c r="D5956" t="str">
        <f>VLOOKUP(A5956,[3]sales_teams!$A:$B,2,0)</f>
        <v>Summer Sewald</v>
      </c>
      <c r="E5956" t="str">
        <f>VLOOKUP(A5956,[3]sales_teams!$A:$C,3,0)</f>
        <v>West</v>
      </c>
      <c r="F5956">
        <f>VLOOKUP(B5956,[1]accounts!$A:$D,4,0)</f>
        <v>349.81</v>
      </c>
    </row>
    <row r="5957" spans="1:6" x14ac:dyDescent="0.35">
      <c r="A5957" t="s">
        <v>95</v>
      </c>
      <c r="B5957" t="s">
        <v>157</v>
      </c>
      <c r="C5957" t="s">
        <v>46</v>
      </c>
      <c r="D5957" t="str">
        <f>VLOOKUP(A5957,[3]sales_teams!$A:$B,2,0)</f>
        <v>Summer Sewald</v>
      </c>
      <c r="E5957" t="str">
        <f>VLOOKUP(A5957,[3]sales_teams!$A:$C,3,0)</f>
        <v>West</v>
      </c>
      <c r="F5957">
        <f>VLOOKUP(B5957,[1]accounts!$A:$D,4,0)</f>
        <v>405.59</v>
      </c>
    </row>
    <row r="5958" spans="1:6" x14ac:dyDescent="0.35">
      <c r="A5958" t="s">
        <v>133</v>
      </c>
      <c r="B5958" t="s">
        <v>315</v>
      </c>
      <c r="C5958" t="s">
        <v>46</v>
      </c>
      <c r="D5958" t="str">
        <f>VLOOKUP(A5958,[3]sales_teams!$A:$B,2,0)</f>
        <v>Dustin Brinkmann</v>
      </c>
      <c r="E5958" t="str">
        <f>VLOOKUP(A5958,[3]sales_teams!$A:$C,3,0)</f>
        <v>Central</v>
      </c>
      <c r="F5958">
        <f>VLOOKUP(B5958,[1]accounts!$A:$D,4,0)</f>
        <v>8170.38</v>
      </c>
    </row>
    <row r="5959" spans="1:6" x14ac:dyDescent="0.35">
      <c r="A5959" t="s">
        <v>133</v>
      </c>
      <c r="B5959" t="s">
        <v>91</v>
      </c>
      <c r="C5959" t="s">
        <v>12</v>
      </c>
      <c r="D5959" t="str">
        <f>VLOOKUP(A5959,[3]sales_teams!$A:$B,2,0)</f>
        <v>Dustin Brinkmann</v>
      </c>
      <c r="E5959" t="str">
        <f>VLOOKUP(A5959,[3]sales_teams!$A:$C,3,0)</f>
        <v>Central</v>
      </c>
      <c r="F5959">
        <f>VLOOKUP(B5959,[1]accounts!$A:$D,4,0)</f>
        <v>2173.98</v>
      </c>
    </row>
    <row r="5960" spans="1:6" x14ac:dyDescent="0.35">
      <c r="A5960" t="s">
        <v>32</v>
      </c>
      <c r="B5960" t="s">
        <v>155</v>
      </c>
      <c r="C5960" t="s">
        <v>46</v>
      </c>
      <c r="D5960" t="str">
        <f>VLOOKUP(A5960,[3]sales_teams!$A:$B,2,0)</f>
        <v>Celia Rouche</v>
      </c>
      <c r="E5960" t="str">
        <f>VLOOKUP(A5960,[3]sales_teams!$A:$C,3,0)</f>
        <v>West</v>
      </c>
      <c r="F5960">
        <f>VLOOKUP(B5960,[1]accounts!$A:$D,4,0)</f>
        <v>11698.03</v>
      </c>
    </row>
    <row r="5961" spans="1:6" x14ac:dyDescent="0.35">
      <c r="A5961" t="s">
        <v>9</v>
      </c>
      <c r="B5961" t="s">
        <v>170</v>
      </c>
      <c r="C5961" t="s">
        <v>12</v>
      </c>
      <c r="D5961" t="str">
        <f>VLOOKUP(A5961,[3]sales_teams!$A:$B,2,0)</f>
        <v>Dustin Brinkmann</v>
      </c>
      <c r="E5961" t="str">
        <f>VLOOKUP(A5961,[3]sales_teams!$A:$C,3,0)</f>
        <v>Central</v>
      </c>
      <c r="F5961">
        <f>VLOOKUP(B5961,[1]accounts!$A:$D,4,0)</f>
        <v>332.43</v>
      </c>
    </row>
    <row r="5962" spans="1:6" x14ac:dyDescent="0.35">
      <c r="A5962" t="s">
        <v>61</v>
      </c>
      <c r="B5962" t="s">
        <v>45</v>
      </c>
      <c r="C5962" t="s">
        <v>46</v>
      </c>
      <c r="D5962" t="str">
        <f>VLOOKUP(A5962,[3]sales_teams!$A:$B,2,0)</f>
        <v>Dustin Brinkmann</v>
      </c>
      <c r="E5962" t="str">
        <f>VLOOKUP(A5962,[3]sales_teams!$A:$C,3,0)</f>
        <v>Central</v>
      </c>
      <c r="F5962">
        <f>VLOOKUP(B5962,[1]accounts!$A:$D,4,0)</f>
        <v>894.33</v>
      </c>
    </row>
    <row r="5963" spans="1:6" x14ac:dyDescent="0.35">
      <c r="A5963" t="s">
        <v>29</v>
      </c>
      <c r="B5963" t="s">
        <v>313</v>
      </c>
      <c r="C5963" t="s">
        <v>12</v>
      </c>
      <c r="D5963" t="str">
        <f>VLOOKUP(A5963,[3]sales_teams!$A:$B,2,0)</f>
        <v>Celia Rouche</v>
      </c>
      <c r="E5963" t="str">
        <f>VLOOKUP(A5963,[3]sales_teams!$A:$C,3,0)</f>
        <v>West</v>
      </c>
      <c r="F5963">
        <f>VLOOKUP(B5963,[1]accounts!$A:$D,4,0)</f>
        <v>497.11</v>
      </c>
    </row>
    <row r="5964" spans="1:6" x14ac:dyDescent="0.35">
      <c r="A5964" t="s">
        <v>29</v>
      </c>
      <c r="B5964" t="s">
        <v>194</v>
      </c>
      <c r="C5964" t="s">
        <v>12</v>
      </c>
      <c r="D5964" t="str">
        <f>VLOOKUP(A5964,[3]sales_teams!$A:$B,2,0)</f>
        <v>Celia Rouche</v>
      </c>
      <c r="E5964" t="str">
        <f>VLOOKUP(A5964,[3]sales_teams!$A:$C,3,0)</f>
        <v>West</v>
      </c>
      <c r="F5964">
        <f>VLOOKUP(B5964,[1]accounts!$A:$D,4,0)</f>
        <v>1825.82</v>
      </c>
    </row>
    <row r="5965" spans="1:6" x14ac:dyDescent="0.35">
      <c r="A5965" t="s">
        <v>29</v>
      </c>
      <c r="B5965" t="s">
        <v>30</v>
      </c>
      <c r="C5965" t="s">
        <v>12</v>
      </c>
      <c r="D5965" t="str">
        <f>VLOOKUP(A5965,[3]sales_teams!$A:$B,2,0)</f>
        <v>Celia Rouche</v>
      </c>
      <c r="E5965" t="str">
        <f>VLOOKUP(A5965,[3]sales_teams!$A:$C,3,0)</f>
        <v>West</v>
      </c>
      <c r="F5965">
        <f>VLOOKUP(B5965,[1]accounts!$A:$D,4,0)</f>
        <v>1388.67</v>
      </c>
    </row>
    <row r="5966" spans="1:6" x14ac:dyDescent="0.35">
      <c r="A5966" t="s">
        <v>26</v>
      </c>
      <c r="B5966" t="s">
        <v>318</v>
      </c>
      <c r="C5966" t="s">
        <v>46</v>
      </c>
      <c r="D5966" t="str">
        <f>VLOOKUP(A5966,[3]sales_teams!$A:$B,2,0)</f>
        <v>Dustin Brinkmann</v>
      </c>
      <c r="E5966" t="str">
        <f>VLOOKUP(A5966,[3]sales_teams!$A:$C,3,0)</f>
        <v>Central</v>
      </c>
      <c r="F5966">
        <f>VLOOKUP(B5966,[1]accounts!$A:$D,4,0)</f>
        <v>2403.58</v>
      </c>
    </row>
    <row r="5967" spans="1:6" x14ac:dyDescent="0.35">
      <c r="A5967" t="s">
        <v>26</v>
      </c>
      <c r="B5967" t="s">
        <v>21</v>
      </c>
      <c r="C5967" t="s">
        <v>12</v>
      </c>
      <c r="D5967" t="str">
        <f>VLOOKUP(A5967,[3]sales_teams!$A:$B,2,0)</f>
        <v>Dustin Brinkmann</v>
      </c>
      <c r="E5967" t="str">
        <f>VLOOKUP(A5967,[3]sales_teams!$A:$C,3,0)</f>
        <v>Central</v>
      </c>
      <c r="F5967">
        <f>VLOOKUP(B5967,[1]accounts!$A:$D,4,0)</f>
        <v>2714.9</v>
      </c>
    </row>
    <row r="5968" spans="1:6" x14ac:dyDescent="0.35">
      <c r="A5968" t="s">
        <v>118</v>
      </c>
      <c r="B5968" t="s">
        <v>222</v>
      </c>
      <c r="C5968" t="s">
        <v>12</v>
      </c>
      <c r="D5968" t="str">
        <f>VLOOKUP(A5968,[3]sales_teams!$A:$B,2,0)</f>
        <v>Rocco Neubert</v>
      </c>
      <c r="E5968" t="str">
        <f>VLOOKUP(A5968,[3]sales_teams!$A:$C,3,0)</f>
        <v>East</v>
      </c>
      <c r="F5968">
        <f>VLOOKUP(B5968,[1]accounts!$A:$D,4,0)</f>
        <v>665.06</v>
      </c>
    </row>
    <row r="5969" spans="1:6" x14ac:dyDescent="0.35">
      <c r="A5969" t="s">
        <v>118</v>
      </c>
      <c r="B5969" t="s">
        <v>215</v>
      </c>
      <c r="C5969" t="s">
        <v>12</v>
      </c>
      <c r="D5969" t="str">
        <f>VLOOKUP(A5969,[3]sales_teams!$A:$B,2,0)</f>
        <v>Rocco Neubert</v>
      </c>
      <c r="E5969" t="str">
        <f>VLOOKUP(A5969,[3]sales_teams!$A:$C,3,0)</f>
        <v>East</v>
      </c>
      <c r="F5969">
        <f>VLOOKUP(B5969,[1]accounts!$A:$D,4,0)</f>
        <v>1419.98</v>
      </c>
    </row>
    <row r="5970" spans="1:6" x14ac:dyDescent="0.35">
      <c r="A5970" t="s">
        <v>118</v>
      </c>
      <c r="B5970" t="s">
        <v>215</v>
      </c>
      <c r="C5970" t="s">
        <v>12</v>
      </c>
      <c r="D5970" t="str">
        <f>VLOOKUP(A5970,[3]sales_teams!$A:$B,2,0)</f>
        <v>Rocco Neubert</v>
      </c>
      <c r="E5970" t="str">
        <f>VLOOKUP(A5970,[3]sales_teams!$A:$C,3,0)</f>
        <v>East</v>
      </c>
      <c r="F5970">
        <f>VLOOKUP(B5970,[1]accounts!$A:$D,4,0)</f>
        <v>1419.98</v>
      </c>
    </row>
    <row r="5971" spans="1:6" x14ac:dyDescent="0.35">
      <c r="A5971" t="s">
        <v>64</v>
      </c>
      <c r="B5971" t="s">
        <v>179</v>
      </c>
      <c r="C5971" t="s">
        <v>46</v>
      </c>
      <c r="D5971" t="str">
        <f>VLOOKUP(A5971,[3]sales_teams!$A:$B,2,0)</f>
        <v>Rocco Neubert</v>
      </c>
      <c r="E5971" t="str">
        <f>VLOOKUP(A5971,[3]sales_teams!$A:$C,3,0)</f>
        <v>East</v>
      </c>
      <c r="F5971">
        <f>VLOOKUP(B5971,[1]accounts!$A:$D,4,0)</f>
        <v>702.72</v>
      </c>
    </row>
    <row r="5972" spans="1:6" x14ac:dyDescent="0.35">
      <c r="A5972" t="s">
        <v>14</v>
      </c>
      <c r="B5972" t="s">
        <v>315</v>
      </c>
      <c r="C5972" t="s">
        <v>46</v>
      </c>
      <c r="D5972" t="str">
        <f>VLOOKUP(A5972,[3]sales_teams!$A:$B,2,0)</f>
        <v>Melvin Marxen</v>
      </c>
      <c r="E5972" t="str">
        <f>VLOOKUP(A5972,[3]sales_teams!$A:$C,3,0)</f>
        <v>Central</v>
      </c>
      <c r="F5972">
        <f>VLOOKUP(B5972,[1]accounts!$A:$D,4,0)</f>
        <v>8170.38</v>
      </c>
    </row>
    <row r="5973" spans="1:6" x14ac:dyDescent="0.35">
      <c r="A5973" t="s">
        <v>67</v>
      </c>
      <c r="B5973" t="s">
        <v>224</v>
      </c>
      <c r="C5973" t="s">
        <v>46</v>
      </c>
      <c r="D5973" t="str">
        <f>VLOOKUP(A5973,[3]sales_teams!$A:$B,2,0)</f>
        <v>Celia Rouche</v>
      </c>
      <c r="E5973" t="str">
        <f>VLOOKUP(A5973,[3]sales_teams!$A:$C,3,0)</f>
        <v>West</v>
      </c>
      <c r="F5973">
        <f>VLOOKUP(B5973,[1]accounts!$A:$D,4,0)</f>
        <v>587.72</v>
      </c>
    </row>
    <row r="5974" spans="1:6" x14ac:dyDescent="0.35">
      <c r="A5974" t="s">
        <v>38</v>
      </c>
      <c r="B5974" t="s">
        <v>204</v>
      </c>
      <c r="C5974" t="s">
        <v>40</v>
      </c>
      <c r="D5974" t="str">
        <f>VLOOKUP(A5974,[3]sales_teams!$A:$B,2,0)</f>
        <v>Summer Sewald</v>
      </c>
      <c r="E5974" t="str">
        <f>VLOOKUP(A5974,[3]sales_teams!$A:$C,3,0)</f>
        <v>West</v>
      </c>
      <c r="F5974">
        <f>VLOOKUP(B5974,[1]accounts!$A:$D,4,0)</f>
        <v>251.41</v>
      </c>
    </row>
    <row r="5975" spans="1:6" x14ac:dyDescent="0.35">
      <c r="A5975" t="s">
        <v>252</v>
      </c>
      <c r="B5975" t="s">
        <v>109</v>
      </c>
      <c r="C5975" t="s">
        <v>46</v>
      </c>
      <c r="D5975" t="str">
        <f>VLOOKUP(A5975,[3]sales_teams!$A:$B,2,0)</f>
        <v>Melvin Marxen</v>
      </c>
      <c r="E5975" t="str">
        <f>VLOOKUP(A5975,[3]sales_teams!$A:$C,3,0)</f>
        <v>Central</v>
      </c>
      <c r="F5975">
        <f>VLOOKUP(B5975,[1]accounts!$A:$D,4,0)</f>
        <v>86.68</v>
      </c>
    </row>
    <row r="5976" spans="1:6" x14ac:dyDescent="0.35">
      <c r="A5976" t="s">
        <v>252</v>
      </c>
      <c r="B5976" t="s">
        <v>197</v>
      </c>
      <c r="C5976" t="s">
        <v>46</v>
      </c>
      <c r="D5976" t="str">
        <f>VLOOKUP(A5976,[3]sales_teams!$A:$B,2,0)</f>
        <v>Melvin Marxen</v>
      </c>
      <c r="E5976" t="str">
        <f>VLOOKUP(A5976,[3]sales_teams!$A:$C,3,0)</f>
        <v>Central</v>
      </c>
      <c r="F5976">
        <f>VLOOKUP(B5976,[1]accounts!$A:$D,4,0)</f>
        <v>4618</v>
      </c>
    </row>
    <row r="5977" spans="1:6" x14ac:dyDescent="0.35">
      <c r="A5977" t="s">
        <v>78</v>
      </c>
      <c r="B5977" t="s">
        <v>86</v>
      </c>
      <c r="C5977" t="s">
        <v>12</v>
      </c>
      <c r="D5977" t="str">
        <f>VLOOKUP(A5977,[3]sales_teams!$A:$B,2,0)</f>
        <v>Summer Sewald</v>
      </c>
      <c r="E5977" t="str">
        <f>VLOOKUP(A5977,[3]sales_teams!$A:$C,3,0)</f>
        <v>West</v>
      </c>
      <c r="F5977">
        <f>VLOOKUP(B5977,[1]accounts!$A:$D,4,0)</f>
        <v>2741.37</v>
      </c>
    </row>
    <row r="5978" spans="1:6" x14ac:dyDescent="0.35">
      <c r="A5978" t="s">
        <v>95</v>
      </c>
      <c r="B5978" t="s">
        <v>93</v>
      </c>
      <c r="C5978" t="s">
        <v>12</v>
      </c>
      <c r="D5978" t="str">
        <f>VLOOKUP(A5978,[3]sales_teams!$A:$B,2,0)</f>
        <v>Summer Sewald</v>
      </c>
      <c r="E5978" t="str">
        <f>VLOOKUP(A5978,[3]sales_teams!$A:$C,3,0)</f>
        <v>West</v>
      </c>
      <c r="F5978">
        <f>VLOOKUP(B5978,[1]accounts!$A:$D,4,0)</f>
        <v>7537.24</v>
      </c>
    </row>
    <row r="5979" spans="1:6" x14ac:dyDescent="0.35">
      <c r="A5979" t="s">
        <v>95</v>
      </c>
      <c r="B5979" t="s">
        <v>224</v>
      </c>
      <c r="C5979" t="s">
        <v>12</v>
      </c>
      <c r="D5979" t="str">
        <f>VLOOKUP(A5979,[3]sales_teams!$A:$B,2,0)</f>
        <v>Summer Sewald</v>
      </c>
      <c r="E5979" t="str">
        <f>VLOOKUP(A5979,[3]sales_teams!$A:$C,3,0)</f>
        <v>West</v>
      </c>
      <c r="F5979">
        <f>VLOOKUP(B5979,[1]accounts!$A:$D,4,0)</f>
        <v>587.72</v>
      </c>
    </row>
    <row r="5980" spans="1:6" x14ac:dyDescent="0.35">
      <c r="A5980" t="s">
        <v>116</v>
      </c>
      <c r="B5980" t="s">
        <v>197</v>
      </c>
      <c r="C5980" t="s">
        <v>46</v>
      </c>
      <c r="D5980" t="str">
        <f>VLOOKUP(A5980,[3]sales_teams!$A:$B,2,0)</f>
        <v>Melvin Marxen</v>
      </c>
      <c r="E5980" t="str">
        <f>VLOOKUP(A5980,[3]sales_teams!$A:$C,3,0)</f>
        <v>Central</v>
      </c>
      <c r="F5980">
        <f>VLOOKUP(B5980,[1]accounts!$A:$D,4,0)</f>
        <v>4618</v>
      </c>
    </row>
    <row r="5981" spans="1:6" x14ac:dyDescent="0.35">
      <c r="A5981" t="s">
        <v>51</v>
      </c>
      <c r="B5981" t="s">
        <v>159</v>
      </c>
      <c r="C5981" t="s">
        <v>46</v>
      </c>
      <c r="D5981" t="str">
        <f>VLOOKUP(A5981,[3]sales_teams!$A:$B,2,0)</f>
        <v>Summer Sewald</v>
      </c>
      <c r="E5981" t="str">
        <f>VLOOKUP(A5981,[3]sales_teams!$A:$C,3,0)</f>
        <v>West</v>
      </c>
      <c r="F5981">
        <f>VLOOKUP(B5981,[1]accounts!$A:$D,4,0)</f>
        <v>2871.35</v>
      </c>
    </row>
    <row r="5982" spans="1:6" x14ac:dyDescent="0.35">
      <c r="A5982" t="s">
        <v>9</v>
      </c>
      <c r="B5982" t="s">
        <v>129</v>
      </c>
      <c r="C5982" t="s">
        <v>46</v>
      </c>
      <c r="D5982" t="str">
        <f>VLOOKUP(A5982,[3]sales_teams!$A:$B,2,0)</f>
        <v>Dustin Brinkmann</v>
      </c>
      <c r="E5982" t="str">
        <f>VLOOKUP(A5982,[3]sales_teams!$A:$C,3,0)</f>
        <v>Central</v>
      </c>
      <c r="F5982">
        <f>VLOOKUP(B5982,[1]accounts!$A:$D,4,0)</f>
        <v>1102.43</v>
      </c>
    </row>
    <row r="5983" spans="1:6" x14ac:dyDescent="0.35">
      <c r="A5983" t="s">
        <v>9</v>
      </c>
      <c r="B5983" t="s">
        <v>36</v>
      </c>
      <c r="C5983" t="s">
        <v>46</v>
      </c>
      <c r="D5983" t="str">
        <f>VLOOKUP(A5983,[3]sales_teams!$A:$B,2,0)</f>
        <v>Dustin Brinkmann</v>
      </c>
      <c r="E5983" t="str">
        <f>VLOOKUP(A5983,[3]sales_teams!$A:$C,3,0)</f>
        <v>Central</v>
      </c>
      <c r="F5983">
        <f>VLOOKUP(B5983,[1]accounts!$A:$D,4,0)</f>
        <v>441.08</v>
      </c>
    </row>
    <row r="5984" spans="1:6" x14ac:dyDescent="0.35">
      <c r="A5984" t="s">
        <v>35</v>
      </c>
      <c r="B5984" t="s">
        <v>36</v>
      </c>
      <c r="C5984" t="s">
        <v>12</v>
      </c>
      <c r="D5984" t="str">
        <f>VLOOKUP(A5984,[3]sales_teams!$A:$B,2,0)</f>
        <v>Melvin Marxen</v>
      </c>
      <c r="E5984" t="str">
        <f>VLOOKUP(A5984,[3]sales_teams!$A:$C,3,0)</f>
        <v>Central</v>
      </c>
      <c r="F5984">
        <f>VLOOKUP(B5984,[1]accounts!$A:$D,4,0)</f>
        <v>441.08</v>
      </c>
    </row>
    <row r="5985" spans="1:6" x14ac:dyDescent="0.35">
      <c r="A5985" t="s">
        <v>35</v>
      </c>
      <c r="B5985" t="s">
        <v>315</v>
      </c>
      <c r="C5985" t="s">
        <v>12</v>
      </c>
      <c r="D5985" t="str">
        <f>VLOOKUP(A5985,[3]sales_teams!$A:$B,2,0)</f>
        <v>Melvin Marxen</v>
      </c>
      <c r="E5985" t="str">
        <f>VLOOKUP(A5985,[3]sales_teams!$A:$C,3,0)</f>
        <v>Central</v>
      </c>
      <c r="F5985">
        <f>VLOOKUP(B5985,[1]accounts!$A:$D,4,0)</f>
        <v>8170.38</v>
      </c>
    </row>
    <row r="5986" spans="1:6" x14ac:dyDescent="0.35">
      <c r="A5986" t="s">
        <v>97</v>
      </c>
      <c r="B5986" t="s">
        <v>106</v>
      </c>
      <c r="C5986" t="s">
        <v>46</v>
      </c>
      <c r="D5986" t="str">
        <f>VLOOKUP(A5986,[3]sales_teams!$A:$B,2,0)</f>
        <v>Rocco Neubert</v>
      </c>
      <c r="E5986" t="str">
        <f>VLOOKUP(A5986,[3]sales_teams!$A:$C,3,0)</f>
        <v>East</v>
      </c>
      <c r="F5986">
        <f>VLOOKUP(B5986,[1]accounts!$A:$D,4,0)</f>
        <v>3027.46</v>
      </c>
    </row>
    <row r="5987" spans="1:6" x14ac:dyDescent="0.35">
      <c r="A5987" t="s">
        <v>57</v>
      </c>
      <c r="B5987" t="s">
        <v>93</v>
      </c>
      <c r="C5987" t="s">
        <v>46</v>
      </c>
      <c r="D5987" t="str">
        <f>VLOOKUP(A5987,[3]sales_teams!$A:$B,2,0)</f>
        <v>Celia Rouche</v>
      </c>
      <c r="E5987" t="str">
        <f>VLOOKUP(A5987,[3]sales_teams!$A:$C,3,0)</f>
        <v>West</v>
      </c>
      <c r="F5987">
        <f>VLOOKUP(B5987,[1]accounts!$A:$D,4,0)</f>
        <v>7537.24</v>
      </c>
    </row>
    <row r="5988" spans="1:6" x14ac:dyDescent="0.35">
      <c r="A5988" t="s">
        <v>61</v>
      </c>
      <c r="B5988" t="s">
        <v>197</v>
      </c>
      <c r="C5988" t="s">
        <v>46</v>
      </c>
      <c r="D5988" t="str">
        <f>VLOOKUP(A5988,[3]sales_teams!$A:$B,2,0)</f>
        <v>Dustin Brinkmann</v>
      </c>
      <c r="E5988" t="str">
        <f>VLOOKUP(A5988,[3]sales_teams!$A:$C,3,0)</f>
        <v>Central</v>
      </c>
      <c r="F5988">
        <f>VLOOKUP(B5988,[1]accounts!$A:$D,4,0)</f>
        <v>4618</v>
      </c>
    </row>
    <row r="5989" spans="1:6" x14ac:dyDescent="0.35">
      <c r="A5989" t="s">
        <v>61</v>
      </c>
      <c r="B5989" t="s">
        <v>218</v>
      </c>
      <c r="C5989" t="s">
        <v>12</v>
      </c>
      <c r="D5989" t="str">
        <f>VLOOKUP(A5989,[3]sales_teams!$A:$B,2,0)</f>
        <v>Dustin Brinkmann</v>
      </c>
      <c r="E5989" t="str">
        <f>VLOOKUP(A5989,[3]sales_teams!$A:$C,3,0)</f>
        <v>Central</v>
      </c>
      <c r="F5989">
        <f>VLOOKUP(B5989,[1]accounts!$A:$D,4,0)</f>
        <v>4.54</v>
      </c>
    </row>
    <row r="5990" spans="1:6" x14ac:dyDescent="0.35">
      <c r="A5990" t="s">
        <v>61</v>
      </c>
      <c r="B5990" t="s">
        <v>91</v>
      </c>
      <c r="C5990" t="s">
        <v>12</v>
      </c>
      <c r="D5990" t="str">
        <f>VLOOKUP(A5990,[3]sales_teams!$A:$B,2,0)</f>
        <v>Dustin Brinkmann</v>
      </c>
      <c r="E5990" t="str">
        <f>VLOOKUP(A5990,[3]sales_teams!$A:$C,3,0)</f>
        <v>Central</v>
      </c>
      <c r="F5990">
        <f>VLOOKUP(B5990,[1]accounts!$A:$D,4,0)</f>
        <v>2173.98</v>
      </c>
    </row>
    <row r="5991" spans="1:6" x14ac:dyDescent="0.35">
      <c r="A5991" t="s">
        <v>29</v>
      </c>
      <c r="B5991" t="s">
        <v>168</v>
      </c>
      <c r="C5991" t="s">
        <v>46</v>
      </c>
      <c r="D5991" t="str">
        <f>VLOOKUP(A5991,[3]sales_teams!$A:$B,2,0)</f>
        <v>Celia Rouche</v>
      </c>
      <c r="E5991" t="str">
        <f>VLOOKUP(A5991,[3]sales_teams!$A:$C,3,0)</f>
        <v>West</v>
      </c>
      <c r="F5991">
        <f>VLOOKUP(B5991,[1]accounts!$A:$D,4,0)</f>
        <v>349.81</v>
      </c>
    </row>
    <row r="5992" spans="1:6" x14ac:dyDescent="0.35">
      <c r="A5992" t="s">
        <v>102</v>
      </c>
      <c r="B5992" t="s">
        <v>209</v>
      </c>
      <c r="C5992" t="s">
        <v>12</v>
      </c>
      <c r="D5992" t="str">
        <f>VLOOKUP(A5992,[3]sales_teams!$A:$B,2,0)</f>
        <v>Cara Losch</v>
      </c>
      <c r="E5992" t="str">
        <f>VLOOKUP(A5992,[3]sales_teams!$A:$C,3,0)</f>
        <v>East</v>
      </c>
      <c r="F5992">
        <f>VLOOKUP(B5992,[1]accounts!$A:$D,4,0)</f>
        <v>1712.68</v>
      </c>
    </row>
    <row r="5993" spans="1:6" x14ac:dyDescent="0.35">
      <c r="A5993" t="s">
        <v>23</v>
      </c>
      <c r="B5993" t="s">
        <v>398</v>
      </c>
      <c r="C5993" t="s">
        <v>12</v>
      </c>
      <c r="D5993" t="str">
        <f>VLOOKUP(A5993,[3]sales_teams!$A:$B,2,0)</f>
        <v>Summer Sewald</v>
      </c>
      <c r="E5993" t="str">
        <f>VLOOKUP(A5993,[3]sales_teams!$A:$C,3,0)</f>
        <v>West</v>
      </c>
      <c r="F5993">
        <f>VLOOKUP(B5993,[1]accounts!$A:$D,4,0)</f>
        <v>223.8</v>
      </c>
    </row>
    <row r="5994" spans="1:6" x14ac:dyDescent="0.35">
      <c r="A5994" t="s">
        <v>26</v>
      </c>
      <c r="B5994" t="s">
        <v>11</v>
      </c>
      <c r="C5994" t="s">
        <v>46</v>
      </c>
      <c r="D5994" t="str">
        <f>VLOOKUP(A5994,[3]sales_teams!$A:$B,2,0)</f>
        <v>Dustin Brinkmann</v>
      </c>
      <c r="E5994" t="str">
        <f>VLOOKUP(A5994,[3]sales_teams!$A:$C,3,0)</f>
        <v>Central</v>
      </c>
      <c r="F5994">
        <f>VLOOKUP(B5994,[1]accounts!$A:$D,4,0)</f>
        <v>718.62</v>
      </c>
    </row>
    <row r="5995" spans="1:6" x14ac:dyDescent="0.35">
      <c r="A5995" t="s">
        <v>26</v>
      </c>
      <c r="B5995" t="s">
        <v>213</v>
      </c>
      <c r="C5995" t="s">
        <v>12</v>
      </c>
      <c r="D5995" t="str">
        <f>VLOOKUP(A5995,[3]sales_teams!$A:$B,2,0)</f>
        <v>Dustin Brinkmann</v>
      </c>
      <c r="E5995" t="str">
        <f>VLOOKUP(A5995,[3]sales_teams!$A:$C,3,0)</f>
        <v>Central</v>
      </c>
      <c r="F5995">
        <f>VLOOKUP(B5995,[1]accounts!$A:$D,4,0)</f>
        <v>1223.72</v>
      </c>
    </row>
    <row r="5996" spans="1:6" x14ac:dyDescent="0.35">
      <c r="A5996" t="s">
        <v>139</v>
      </c>
      <c r="B5996" t="s">
        <v>199</v>
      </c>
      <c r="C5996" t="s">
        <v>46</v>
      </c>
      <c r="D5996" t="str">
        <f>VLOOKUP(A5996,[3]sales_teams!$A:$B,2,0)</f>
        <v>Rocco Neubert</v>
      </c>
      <c r="E5996" t="str">
        <f>VLOOKUP(A5996,[3]sales_teams!$A:$C,3,0)</f>
        <v>East</v>
      </c>
      <c r="F5996">
        <f>VLOOKUP(B5996,[1]accounts!$A:$D,4,0)</f>
        <v>7708.38</v>
      </c>
    </row>
    <row r="5997" spans="1:6" x14ac:dyDescent="0.35">
      <c r="A5997" t="s">
        <v>118</v>
      </c>
      <c r="B5997" t="s">
        <v>179</v>
      </c>
      <c r="C5997" t="s">
        <v>46</v>
      </c>
      <c r="D5997" t="str">
        <f>VLOOKUP(A5997,[3]sales_teams!$A:$B,2,0)</f>
        <v>Rocco Neubert</v>
      </c>
      <c r="E5997" t="str">
        <f>VLOOKUP(A5997,[3]sales_teams!$A:$C,3,0)</f>
        <v>East</v>
      </c>
      <c r="F5997">
        <f>VLOOKUP(B5997,[1]accounts!$A:$D,4,0)</f>
        <v>702.72</v>
      </c>
    </row>
    <row r="5998" spans="1:6" x14ac:dyDescent="0.35">
      <c r="A5998" t="s">
        <v>118</v>
      </c>
      <c r="B5998" t="s">
        <v>518</v>
      </c>
      <c r="C5998" t="s">
        <v>46</v>
      </c>
      <c r="D5998" t="str">
        <f>VLOOKUP(A5998,[3]sales_teams!$A:$B,2,0)</f>
        <v>Rocco Neubert</v>
      </c>
      <c r="E5998" t="str">
        <f>VLOOKUP(A5998,[3]sales_teams!$A:$C,3,0)</f>
        <v>East</v>
      </c>
      <c r="F5998">
        <f>VLOOKUP(B5998,[1]accounts!$A:$D,4,0)</f>
        <v>527.11</v>
      </c>
    </row>
    <row r="5999" spans="1:6" x14ac:dyDescent="0.35">
      <c r="A5999" t="s">
        <v>202</v>
      </c>
      <c r="B5999" t="s">
        <v>170</v>
      </c>
      <c r="C5999" t="s">
        <v>46</v>
      </c>
      <c r="D5999" t="str">
        <f>VLOOKUP(A5999,[3]sales_teams!$A:$B,2,0)</f>
        <v>Dustin Brinkmann</v>
      </c>
      <c r="E5999" t="str">
        <f>VLOOKUP(A5999,[3]sales_teams!$A:$C,3,0)</f>
        <v>Central</v>
      </c>
      <c r="F5999">
        <f>VLOOKUP(B5999,[1]accounts!$A:$D,4,0)</f>
        <v>332.43</v>
      </c>
    </row>
    <row r="6000" spans="1:6" x14ac:dyDescent="0.35">
      <c r="A6000" t="s">
        <v>202</v>
      </c>
      <c r="B6000" t="s">
        <v>16</v>
      </c>
      <c r="C6000" t="s">
        <v>46</v>
      </c>
      <c r="D6000" t="str">
        <f>VLOOKUP(A6000,[3]sales_teams!$A:$B,2,0)</f>
        <v>Dustin Brinkmann</v>
      </c>
      <c r="E6000" t="str">
        <f>VLOOKUP(A6000,[3]sales_teams!$A:$C,3,0)</f>
        <v>Central</v>
      </c>
      <c r="F6000">
        <f>VLOOKUP(B6000,[1]accounts!$A:$D,4,0)</f>
        <v>3178.24</v>
      </c>
    </row>
    <row r="6001" spans="1:6" x14ac:dyDescent="0.35">
      <c r="A6001" t="s">
        <v>202</v>
      </c>
      <c r="B6001" t="s">
        <v>187</v>
      </c>
      <c r="C6001" t="s">
        <v>12</v>
      </c>
      <c r="D6001" t="str">
        <f>VLOOKUP(A6001,[3]sales_teams!$A:$B,2,0)</f>
        <v>Dustin Brinkmann</v>
      </c>
      <c r="E6001" t="str">
        <f>VLOOKUP(A6001,[3]sales_teams!$A:$C,3,0)</f>
        <v>Central</v>
      </c>
      <c r="F6001">
        <f>VLOOKUP(B6001,[1]accounts!$A:$D,4,0)</f>
        <v>291.27</v>
      </c>
    </row>
    <row r="6002" spans="1:6" x14ac:dyDescent="0.35">
      <c r="A6002" t="s">
        <v>164</v>
      </c>
      <c r="B6002" t="s">
        <v>65</v>
      </c>
      <c r="C6002" t="s">
        <v>46</v>
      </c>
      <c r="D6002" t="str">
        <f>VLOOKUP(A6002,[3]sales_teams!$A:$B,2,0)</f>
        <v>Cara Losch</v>
      </c>
      <c r="E6002" t="str">
        <f>VLOOKUP(A6002,[3]sales_teams!$A:$C,3,0)</f>
        <v>East</v>
      </c>
      <c r="F6002">
        <f>VLOOKUP(B6002,[1]accounts!$A:$D,4,0)</f>
        <v>3838.39</v>
      </c>
    </row>
    <row r="6003" spans="1:6" x14ac:dyDescent="0.35">
      <c r="A6003" t="s">
        <v>64</v>
      </c>
      <c r="B6003" t="s">
        <v>199</v>
      </c>
      <c r="C6003" t="s">
        <v>46</v>
      </c>
      <c r="D6003" t="str">
        <f>VLOOKUP(A6003,[3]sales_teams!$A:$B,2,0)</f>
        <v>Rocco Neubert</v>
      </c>
      <c r="E6003" t="str">
        <f>VLOOKUP(A6003,[3]sales_teams!$A:$C,3,0)</f>
        <v>East</v>
      </c>
      <c r="F6003">
        <f>VLOOKUP(B6003,[1]accounts!$A:$D,4,0)</f>
        <v>7708.38</v>
      </c>
    </row>
    <row r="6004" spans="1:6" x14ac:dyDescent="0.35">
      <c r="A6004" t="s">
        <v>14</v>
      </c>
      <c r="B6004" t="s">
        <v>315</v>
      </c>
      <c r="C6004" t="s">
        <v>46</v>
      </c>
      <c r="D6004" t="str">
        <f>VLOOKUP(A6004,[3]sales_teams!$A:$B,2,0)</f>
        <v>Melvin Marxen</v>
      </c>
      <c r="E6004" t="str">
        <f>VLOOKUP(A6004,[3]sales_teams!$A:$C,3,0)</f>
        <v>Central</v>
      </c>
      <c r="F6004">
        <f>VLOOKUP(B6004,[1]accounts!$A:$D,4,0)</f>
        <v>8170.38</v>
      </c>
    </row>
    <row r="6005" spans="1:6" x14ac:dyDescent="0.35">
      <c r="A6005" t="s">
        <v>14</v>
      </c>
      <c r="B6005" t="s">
        <v>492</v>
      </c>
      <c r="C6005" t="s">
        <v>46</v>
      </c>
      <c r="D6005" t="str">
        <f>VLOOKUP(A6005,[3]sales_teams!$A:$B,2,0)</f>
        <v>Melvin Marxen</v>
      </c>
      <c r="E6005" t="str">
        <f>VLOOKUP(A6005,[3]sales_teams!$A:$C,3,0)</f>
        <v>Central</v>
      </c>
      <c r="F6005">
        <f>VLOOKUP(B6005,[1]accounts!$A:$D,4,0)</f>
        <v>1376.8</v>
      </c>
    </row>
    <row r="6006" spans="1:6" x14ac:dyDescent="0.35">
      <c r="A6006" t="s">
        <v>142</v>
      </c>
      <c r="B6006" t="s">
        <v>81</v>
      </c>
      <c r="C6006" t="s">
        <v>46</v>
      </c>
      <c r="D6006" t="str">
        <f>VLOOKUP(A6006,[3]sales_teams!$A:$B,2,0)</f>
        <v>Rocco Neubert</v>
      </c>
      <c r="E6006" t="str">
        <f>VLOOKUP(A6006,[3]sales_teams!$A:$C,3,0)</f>
        <v>East</v>
      </c>
      <c r="F6006">
        <f>VLOOKUP(B6006,[1]accounts!$A:$D,4,0)</f>
        <v>5158.71</v>
      </c>
    </row>
    <row r="6007" spans="1:6" x14ac:dyDescent="0.35">
      <c r="A6007" t="s">
        <v>67</v>
      </c>
      <c r="B6007" t="s">
        <v>52</v>
      </c>
      <c r="C6007" t="s">
        <v>46</v>
      </c>
      <c r="D6007" t="str">
        <f>VLOOKUP(A6007,[3]sales_teams!$A:$B,2,0)</f>
        <v>Celia Rouche</v>
      </c>
      <c r="E6007" t="str">
        <f>VLOOKUP(A6007,[3]sales_teams!$A:$C,3,0)</f>
        <v>West</v>
      </c>
      <c r="F6007">
        <f>VLOOKUP(B6007,[1]accounts!$A:$D,4,0)</f>
        <v>1699.85</v>
      </c>
    </row>
    <row r="6008" spans="1:6" x14ac:dyDescent="0.35">
      <c r="A6008" t="s">
        <v>67</v>
      </c>
      <c r="B6008" t="s">
        <v>52</v>
      </c>
      <c r="C6008" t="s">
        <v>12</v>
      </c>
      <c r="D6008" t="str">
        <f>VLOOKUP(A6008,[3]sales_teams!$A:$B,2,0)</f>
        <v>Celia Rouche</v>
      </c>
      <c r="E6008" t="str">
        <f>VLOOKUP(A6008,[3]sales_teams!$A:$C,3,0)</f>
        <v>West</v>
      </c>
      <c r="F6008">
        <f>VLOOKUP(B6008,[1]accounts!$A:$D,4,0)</f>
        <v>1699.85</v>
      </c>
    </row>
    <row r="6009" spans="1:6" x14ac:dyDescent="0.35">
      <c r="A6009" t="s">
        <v>54</v>
      </c>
      <c r="B6009" t="s">
        <v>315</v>
      </c>
      <c r="C6009" t="s">
        <v>46</v>
      </c>
      <c r="D6009" t="str">
        <f>VLOOKUP(A6009,[3]sales_teams!$A:$B,2,0)</f>
        <v>Celia Rouche</v>
      </c>
      <c r="E6009" t="str">
        <f>VLOOKUP(A6009,[3]sales_teams!$A:$C,3,0)</f>
        <v>West</v>
      </c>
      <c r="F6009">
        <f>VLOOKUP(B6009,[1]accounts!$A:$D,4,0)</f>
        <v>8170.38</v>
      </c>
    </row>
    <row r="6010" spans="1:6" x14ac:dyDescent="0.35">
      <c r="A6010" t="s">
        <v>54</v>
      </c>
      <c r="B6010" t="s">
        <v>55</v>
      </c>
      <c r="C6010" t="s">
        <v>12</v>
      </c>
      <c r="D6010" t="str">
        <f>VLOOKUP(A6010,[3]sales_teams!$A:$B,2,0)</f>
        <v>Celia Rouche</v>
      </c>
      <c r="E6010" t="str">
        <f>VLOOKUP(A6010,[3]sales_teams!$A:$C,3,0)</f>
        <v>West</v>
      </c>
      <c r="F6010">
        <f>VLOOKUP(B6010,[1]accounts!$A:$D,4,0)</f>
        <v>2059.9</v>
      </c>
    </row>
    <row r="6011" spans="1:6" x14ac:dyDescent="0.35">
      <c r="A6011" t="s">
        <v>38</v>
      </c>
      <c r="B6011" t="s">
        <v>93</v>
      </c>
      <c r="C6011" t="s">
        <v>46</v>
      </c>
      <c r="D6011" t="str">
        <f>VLOOKUP(A6011,[3]sales_teams!$A:$B,2,0)</f>
        <v>Summer Sewald</v>
      </c>
      <c r="E6011" t="str">
        <f>VLOOKUP(A6011,[3]sales_teams!$A:$C,3,0)</f>
        <v>West</v>
      </c>
      <c r="F6011">
        <f>VLOOKUP(B6011,[1]accounts!$A:$D,4,0)</f>
        <v>7537.24</v>
      </c>
    </row>
    <row r="6012" spans="1:6" x14ac:dyDescent="0.35">
      <c r="A6012" t="s">
        <v>95</v>
      </c>
      <c r="B6012" t="s">
        <v>30</v>
      </c>
      <c r="C6012" t="s">
        <v>12</v>
      </c>
      <c r="D6012" t="str">
        <f>VLOOKUP(A6012,[3]sales_teams!$A:$B,2,0)</f>
        <v>Summer Sewald</v>
      </c>
      <c r="E6012" t="str">
        <f>VLOOKUP(A6012,[3]sales_teams!$A:$C,3,0)</f>
        <v>West</v>
      </c>
      <c r="F6012">
        <f>VLOOKUP(B6012,[1]accounts!$A:$D,4,0)</f>
        <v>1388.67</v>
      </c>
    </row>
    <row r="6013" spans="1:6" x14ac:dyDescent="0.35">
      <c r="A6013" t="s">
        <v>95</v>
      </c>
      <c r="B6013" t="s">
        <v>49</v>
      </c>
      <c r="C6013" t="s">
        <v>12</v>
      </c>
      <c r="D6013" t="str">
        <f>VLOOKUP(A6013,[3]sales_teams!$A:$B,2,0)</f>
        <v>Summer Sewald</v>
      </c>
      <c r="E6013" t="str">
        <f>VLOOKUP(A6013,[3]sales_teams!$A:$C,3,0)</f>
        <v>West</v>
      </c>
      <c r="F6013">
        <f>VLOOKUP(B6013,[1]accounts!$A:$D,4,0)</f>
        <v>894.37</v>
      </c>
    </row>
    <row r="6014" spans="1:6" x14ac:dyDescent="0.35">
      <c r="A6014" t="s">
        <v>133</v>
      </c>
      <c r="B6014" t="s">
        <v>151</v>
      </c>
      <c r="C6014" t="s">
        <v>12</v>
      </c>
      <c r="D6014" t="str">
        <f>VLOOKUP(A6014,[3]sales_teams!$A:$B,2,0)</f>
        <v>Dustin Brinkmann</v>
      </c>
      <c r="E6014" t="str">
        <f>VLOOKUP(A6014,[3]sales_teams!$A:$C,3,0)</f>
        <v>Central</v>
      </c>
      <c r="F6014">
        <f>VLOOKUP(B6014,[1]accounts!$A:$D,4,0)</f>
        <v>2938.67</v>
      </c>
    </row>
    <row r="6015" spans="1:6" x14ac:dyDescent="0.35">
      <c r="A6015" t="s">
        <v>32</v>
      </c>
      <c r="B6015" t="s">
        <v>124</v>
      </c>
      <c r="C6015" t="s">
        <v>46</v>
      </c>
      <c r="D6015" t="str">
        <f>VLOOKUP(A6015,[3]sales_teams!$A:$B,2,0)</f>
        <v>Celia Rouche</v>
      </c>
      <c r="E6015" t="str">
        <f>VLOOKUP(A6015,[3]sales_teams!$A:$C,3,0)</f>
        <v>West</v>
      </c>
      <c r="F6015">
        <f>VLOOKUP(B6015,[1]accounts!$A:$D,4,0)</f>
        <v>2437.85</v>
      </c>
    </row>
    <row r="6016" spans="1:6" x14ac:dyDescent="0.35">
      <c r="A6016" t="s">
        <v>116</v>
      </c>
      <c r="B6016" t="s">
        <v>207</v>
      </c>
      <c r="C6016" t="s">
        <v>46</v>
      </c>
      <c r="D6016" t="str">
        <f>VLOOKUP(A6016,[3]sales_teams!$A:$B,2,0)</f>
        <v>Melvin Marxen</v>
      </c>
      <c r="E6016" t="str">
        <f>VLOOKUP(A6016,[3]sales_teams!$A:$C,3,0)</f>
        <v>Central</v>
      </c>
      <c r="F6016">
        <f>VLOOKUP(B6016,[1]accounts!$A:$D,4,0)</f>
        <v>217.87</v>
      </c>
    </row>
    <row r="6017" spans="1:6" x14ac:dyDescent="0.35">
      <c r="A6017" t="s">
        <v>116</v>
      </c>
      <c r="B6017" t="s">
        <v>11</v>
      </c>
      <c r="C6017" t="s">
        <v>46</v>
      </c>
      <c r="D6017" t="str">
        <f>VLOOKUP(A6017,[3]sales_teams!$A:$B,2,0)</f>
        <v>Melvin Marxen</v>
      </c>
      <c r="E6017" t="str">
        <f>VLOOKUP(A6017,[3]sales_teams!$A:$C,3,0)</f>
        <v>Central</v>
      </c>
      <c r="F6017">
        <f>VLOOKUP(B6017,[1]accounts!$A:$D,4,0)</f>
        <v>718.62</v>
      </c>
    </row>
    <row r="6018" spans="1:6" x14ac:dyDescent="0.35">
      <c r="A6018" t="s">
        <v>116</v>
      </c>
      <c r="B6018" t="s">
        <v>151</v>
      </c>
      <c r="C6018" t="s">
        <v>46</v>
      </c>
      <c r="D6018" t="str">
        <f>VLOOKUP(A6018,[3]sales_teams!$A:$B,2,0)</f>
        <v>Melvin Marxen</v>
      </c>
      <c r="E6018" t="str">
        <f>VLOOKUP(A6018,[3]sales_teams!$A:$C,3,0)</f>
        <v>Central</v>
      </c>
      <c r="F6018">
        <f>VLOOKUP(B6018,[1]accounts!$A:$D,4,0)</f>
        <v>2938.67</v>
      </c>
    </row>
    <row r="6019" spans="1:6" x14ac:dyDescent="0.35">
      <c r="A6019" t="s">
        <v>116</v>
      </c>
      <c r="B6019" t="s">
        <v>113</v>
      </c>
      <c r="C6019" t="s">
        <v>12</v>
      </c>
      <c r="D6019" t="str">
        <f>VLOOKUP(A6019,[3]sales_teams!$A:$B,2,0)</f>
        <v>Melvin Marxen</v>
      </c>
      <c r="E6019" t="str">
        <f>VLOOKUP(A6019,[3]sales_teams!$A:$C,3,0)</f>
        <v>Central</v>
      </c>
      <c r="F6019">
        <f>VLOOKUP(B6019,[1]accounts!$A:$D,4,0)</f>
        <v>375.43</v>
      </c>
    </row>
    <row r="6020" spans="1:6" x14ac:dyDescent="0.35">
      <c r="A6020" t="s">
        <v>51</v>
      </c>
      <c r="B6020" t="s">
        <v>315</v>
      </c>
      <c r="C6020" t="s">
        <v>46</v>
      </c>
      <c r="D6020" t="str">
        <f>VLOOKUP(A6020,[3]sales_teams!$A:$B,2,0)</f>
        <v>Summer Sewald</v>
      </c>
      <c r="E6020" t="str">
        <f>VLOOKUP(A6020,[3]sales_teams!$A:$C,3,0)</f>
        <v>West</v>
      </c>
      <c r="F6020">
        <f>VLOOKUP(B6020,[1]accounts!$A:$D,4,0)</f>
        <v>8170.38</v>
      </c>
    </row>
    <row r="6021" spans="1:6" x14ac:dyDescent="0.35">
      <c r="A6021" t="s">
        <v>9</v>
      </c>
      <c r="B6021" t="s">
        <v>42</v>
      </c>
      <c r="C6021" t="s">
        <v>12</v>
      </c>
      <c r="D6021" t="str">
        <f>VLOOKUP(A6021,[3]sales_teams!$A:$B,2,0)</f>
        <v>Dustin Brinkmann</v>
      </c>
      <c r="E6021" t="str">
        <f>VLOOKUP(A6021,[3]sales_teams!$A:$C,3,0)</f>
        <v>Central</v>
      </c>
      <c r="F6021">
        <f>VLOOKUP(B6021,[1]accounts!$A:$D,4,0)</f>
        <v>587.34</v>
      </c>
    </row>
    <row r="6022" spans="1:6" x14ac:dyDescent="0.35">
      <c r="A6022" t="s">
        <v>9</v>
      </c>
      <c r="B6022" t="s">
        <v>231</v>
      </c>
      <c r="C6022" t="s">
        <v>12</v>
      </c>
      <c r="D6022" t="str">
        <f>VLOOKUP(A6022,[3]sales_teams!$A:$B,2,0)</f>
        <v>Dustin Brinkmann</v>
      </c>
      <c r="E6022" t="str">
        <f>VLOOKUP(A6022,[3]sales_teams!$A:$C,3,0)</f>
        <v>Central</v>
      </c>
      <c r="F6022">
        <f>VLOOKUP(B6022,[1]accounts!$A:$D,4,0)</f>
        <v>45.39</v>
      </c>
    </row>
    <row r="6023" spans="1:6" x14ac:dyDescent="0.35">
      <c r="A6023" t="s">
        <v>97</v>
      </c>
      <c r="B6023" t="s">
        <v>410</v>
      </c>
      <c r="C6023" t="s">
        <v>12</v>
      </c>
      <c r="D6023" t="str">
        <f>VLOOKUP(A6023,[3]sales_teams!$A:$B,2,0)</f>
        <v>Rocco Neubert</v>
      </c>
      <c r="E6023" t="str">
        <f>VLOOKUP(A6023,[3]sales_teams!$A:$C,3,0)</f>
        <v>East</v>
      </c>
      <c r="F6023">
        <f>VLOOKUP(B6023,[1]accounts!$A:$D,4,0)</f>
        <v>1197.44</v>
      </c>
    </row>
    <row r="6024" spans="1:6" x14ac:dyDescent="0.35">
      <c r="A6024" t="s">
        <v>88</v>
      </c>
      <c r="B6024" t="s">
        <v>165</v>
      </c>
      <c r="C6024" t="s">
        <v>12</v>
      </c>
      <c r="D6024" t="str">
        <f>VLOOKUP(A6024,[3]sales_teams!$A:$B,2,0)</f>
        <v>Cara Losch</v>
      </c>
      <c r="E6024" t="str">
        <f>VLOOKUP(A6024,[3]sales_teams!$A:$C,3,0)</f>
        <v>East</v>
      </c>
      <c r="F6024">
        <f>VLOOKUP(B6024,[1]accounts!$A:$D,4,0)</f>
        <v>326.82</v>
      </c>
    </row>
    <row r="6025" spans="1:6" x14ac:dyDescent="0.35">
      <c r="A6025" t="s">
        <v>88</v>
      </c>
      <c r="B6025" t="s">
        <v>218</v>
      </c>
      <c r="C6025" t="s">
        <v>12</v>
      </c>
      <c r="D6025" t="str">
        <f>VLOOKUP(A6025,[3]sales_teams!$A:$B,2,0)</f>
        <v>Cara Losch</v>
      </c>
      <c r="E6025" t="str">
        <f>VLOOKUP(A6025,[3]sales_teams!$A:$C,3,0)</f>
        <v>East</v>
      </c>
      <c r="F6025">
        <f>VLOOKUP(B6025,[1]accounts!$A:$D,4,0)</f>
        <v>4.54</v>
      </c>
    </row>
    <row r="6026" spans="1:6" x14ac:dyDescent="0.35">
      <c r="A6026" t="s">
        <v>73</v>
      </c>
      <c r="B6026" t="s">
        <v>240</v>
      </c>
      <c r="C6026" t="s">
        <v>12</v>
      </c>
      <c r="D6026" t="str">
        <f>VLOOKUP(A6026,[3]sales_teams!$A:$B,2,0)</f>
        <v>Cara Losch</v>
      </c>
      <c r="E6026" t="str">
        <f>VLOOKUP(A6026,[3]sales_teams!$A:$C,3,0)</f>
        <v>East</v>
      </c>
      <c r="F6026">
        <f>VLOOKUP(B6026,[1]accounts!$A:$D,4,0)</f>
        <v>6395.05</v>
      </c>
    </row>
    <row r="6027" spans="1:6" x14ac:dyDescent="0.35">
      <c r="A6027" t="s">
        <v>26</v>
      </c>
      <c r="B6027" t="s">
        <v>315</v>
      </c>
      <c r="C6027" t="s">
        <v>12</v>
      </c>
      <c r="D6027" t="str">
        <f>VLOOKUP(A6027,[3]sales_teams!$A:$B,2,0)</f>
        <v>Dustin Brinkmann</v>
      </c>
      <c r="E6027" t="str">
        <f>VLOOKUP(A6027,[3]sales_teams!$A:$C,3,0)</f>
        <v>Central</v>
      </c>
      <c r="F6027">
        <f>VLOOKUP(B6027,[1]accounts!$A:$D,4,0)</f>
        <v>8170.38</v>
      </c>
    </row>
    <row r="6028" spans="1:6" x14ac:dyDescent="0.35">
      <c r="A6028" t="s">
        <v>139</v>
      </c>
      <c r="B6028" t="s">
        <v>89</v>
      </c>
      <c r="C6028" t="s">
        <v>12</v>
      </c>
      <c r="D6028" t="str">
        <f>VLOOKUP(A6028,[3]sales_teams!$A:$B,2,0)</f>
        <v>Rocco Neubert</v>
      </c>
      <c r="E6028" t="str">
        <f>VLOOKUP(A6028,[3]sales_teams!$A:$C,3,0)</f>
        <v>East</v>
      </c>
      <c r="F6028">
        <f>VLOOKUP(B6028,[1]accounts!$A:$D,4,0)</f>
        <v>4478.47</v>
      </c>
    </row>
    <row r="6029" spans="1:6" x14ac:dyDescent="0.35">
      <c r="A6029" t="s">
        <v>118</v>
      </c>
      <c r="B6029" t="s">
        <v>81</v>
      </c>
      <c r="C6029" t="s">
        <v>12</v>
      </c>
      <c r="D6029" t="str">
        <f>VLOOKUP(A6029,[3]sales_teams!$A:$B,2,0)</f>
        <v>Rocco Neubert</v>
      </c>
      <c r="E6029" t="str">
        <f>VLOOKUP(A6029,[3]sales_teams!$A:$C,3,0)</f>
        <v>East</v>
      </c>
      <c r="F6029">
        <f>VLOOKUP(B6029,[1]accounts!$A:$D,4,0)</f>
        <v>5158.71</v>
      </c>
    </row>
    <row r="6030" spans="1:6" x14ac:dyDescent="0.35">
      <c r="A6030" t="s">
        <v>164</v>
      </c>
      <c r="B6030" t="s">
        <v>179</v>
      </c>
      <c r="C6030" t="s">
        <v>12</v>
      </c>
      <c r="D6030" t="str">
        <f>VLOOKUP(A6030,[3]sales_teams!$A:$B,2,0)</f>
        <v>Cara Losch</v>
      </c>
      <c r="E6030" t="str">
        <f>VLOOKUP(A6030,[3]sales_teams!$A:$C,3,0)</f>
        <v>East</v>
      </c>
      <c r="F6030">
        <f>VLOOKUP(B6030,[1]accounts!$A:$D,4,0)</f>
        <v>702.72</v>
      </c>
    </row>
    <row r="6031" spans="1:6" x14ac:dyDescent="0.35">
      <c r="A6031" t="s">
        <v>164</v>
      </c>
      <c r="B6031" t="s">
        <v>165</v>
      </c>
      <c r="C6031" t="s">
        <v>12</v>
      </c>
      <c r="D6031" t="str">
        <f>VLOOKUP(A6031,[3]sales_teams!$A:$B,2,0)</f>
        <v>Cara Losch</v>
      </c>
      <c r="E6031" t="str">
        <f>VLOOKUP(A6031,[3]sales_teams!$A:$C,3,0)</f>
        <v>East</v>
      </c>
      <c r="F6031">
        <f>VLOOKUP(B6031,[1]accounts!$A:$D,4,0)</f>
        <v>326.82</v>
      </c>
    </row>
    <row r="6032" spans="1:6" x14ac:dyDescent="0.35">
      <c r="A6032" t="s">
        <v>64</v>
      </c>
      <c r="B6032" t="s">
        <v>518</v>
      </c>
      <c r="C6032" t="s">
        <v>12</v>
      </c>
      <c r="D6032" t="str">
        <f>VLOOKUP(A6032,[3]sales_teams!$A:$B,2,0)</f>
        <v>Rocco Neubert</v>
      </c>
      <c r="E6032" t="str">
        <f>VLOOKUP(A6032,[3]sales_teams!$A:$C,3,0)</f>
        <v>East</v>
      </c>
      <c r="F6032">
        <f>VLOOKUP(B6032,[1]accounts!$A:$D,4,0)</f>
        <v>527.11</v>
      </c>
    </row>
    <row r="6033" spans="1:6" x14ac:dyDescent="0.35">
      <c r="A6033" t="s">
        <v>14</v>
      </c>
      <c r="B6033" t="s">
        <v>27</v>
      </c>
      <c r="C6033" t="s">
        <v>46</v>
      </c>
      <c r="D6033" t="str">
        <f>VLOOKUP(A6033,[3]sales_teams!$A:$B,2,0)</f>
        <v>Melvin Marxen</v>
      </c>
      <c r="E6033" t="str">
        <f>VLOOKUP(A6033,[3]sales_teams!$A:$C,3,0)</f>
        <v>Central</v>
      </c>
      <c r="F6033">
        <f>VLOOKUP(B6033,[1]accounts!$A:$D,4,0)</f>
        <v>3922.42</v>
      </c>
    </row>
    <row r="6034" spans="1:6" x14ac:dyDescent="0.35">
      <c r="A6034" t="s">
        <v>14</v>
      </c>
      <c r="B6034" t="s">
        <v>120</v>
      </c>
      <c r="C6034" t="s">
        <v>12</v>
      </c>
      <c r="D6034" t="str">
        <f>VLOOKUP(A6034,[3]sales_teams!$A:$B,2,0)</f>
        <v>Melvin Marxen</v>
      </c>
      <c r="E6034" t="str">
        <f>VLOOKUP(A6034,[3]sales_teams!$A:$C,3,0)</f>
        <v>Central</v>
      </c>
      <c r="F6034">
        <f>VLOOKUP(B6034,[1]accounts!$A:$D,4,0)</f>
        <v>1520.66</v>
      </c>
    </row>
    <row r="6035" spans="1:6" x14ac:dyDescent="0.35">
      <c r="A6035" t="s">
        <v>14</v>
      </c>
      <c r="B6035" t="s">
        <v>76</v>
      </c>
      <c r="C6035" t="s">
        <v>12</v>
      </c>
      <c r="D6035" t="str">
        <f>VLOOKUP(A6035,[3]sales_teams!$A:$B,2,0)</f>
        <v>Melvin Marxen</v>
      </c>
      <c r="E6035" t="str">
        <f>VLOOKUP(A6035,[3]sales_teams!$A:$C,3,0)</f>
        <v>Central</v>
      </c>
      <c r="F6035">
        <f>VLOOKUP(B6035,[1]accounts!$A:$D,4,0)</f>
        <v>2041.73</v>
      </c>
    </row>
    <row r="6036" spans="1:6" x14ac:dyDescent="0.35">
      <c r="A6036" t="s">
        <v>142</v>
      </c>
      <c r="B6036" t="s">
        <v>143</v>
      </c>
      <c r="C6036" t="s">
        <v>46</v>
      </c>
      <c r="D6036" t="str">
        <f>VLOOKUP(A6036,[3]sales_teams!$A:$B,2,0)</f>
        <v>Rocco Neubert</v>
      </c>
      <c r="E6036" t="str">
        <f>VLOOKUP(A6036,[3]sales_teams!$A:$C,3,0)</f>
        <v>East</v>
      </c>
      <c r="F6036">
        <f>VLOOKUP(B6036,[1]accounts!$A:$D,4,0)</f>
        <v>2818.38</v>
      </c>
    </row>
    <row r="6037" spans="1:6" x14ac:dyDescent="0.35">
      <c r="A6037" t="s">
        <v>67</v>
      </c>
      <c r="B6037" t="s">
        <v>100</v>
      </c>
      <c r="C6037" t="s">
        <v>12</v>
      </c>
      <c r="D6037" t="str">
        <f>VLOOKUP(A6037,[3]sales_teams!$A:$B,2,0)</f>
        <v>Celia Rouche</v>
      </c>
      <c r="E6037" t="str">
        <f>VLOOKUP(A6037,[3]sales_teams!$A:$C,3,0)</f>
        <v>West</v>
      </c>
      <c r="F6037">
        <f>VLOOKUP(B6037,[1]accounts!$A:$D,4,0)</f>
        <v>692.19</v>
      </c>
    </row>
    <row r="6038" spans="1:6" x14ac:dyDescent="0.35">
      <c r="A6038" t="s">
        <v>105</v>
      </c>
      <c r="B6038" t="s">
        <v>155</v>
      </c>
      <c r="C6038" t="s">
        <v>46</v>
      </c>
      <c r="D6038" t="str">
        <f>VLOOKUP(A6038,[3]sales_teams!$A:$B,2,0)</f>
        <v>Cara Losch</v>
      </c>
      <c r="E6038" t="str">
        <f>VLOOKUP(A6038,[3]sales_teams!$A:$C,3,0)</f>
        <v>East</v>
      </c>
      <c r="F6038">
        <f>VLOOKUP(B6038,[1]accounts!$A:$D,4,0)</f>
        <v>11698.03</v>
      </c>
    </row>
    <row r="6039" spans="1:6" x14ac:dyDescent="0.35">
      <c r="A6039" t="s">
        <v>44</v>
      </c>
      <c r="B6039" t="s">
        <v>42</v>
      </c>
      <c r="C6039" t="s">
        <v>12</v>
      </c>
      <c r="D6039" t="str">
        <f>VLOOKUP(A6039,[3]sales_teams!$A:$B,2,0)</f>
        <v>Melvin Marxen</v>
      </c>
      <c r="E6039" t="str">
        <f>VLOOKUP(A6039,[3]sales_teams!$A:$C,3,0)</f>
        <v>Central</v>
      </c>
      <c r="F6039">
        <f>VLOOKUP(B6039,[1]accounts!$A:$D,4,0)</f>
        <v>587.34</v>
      </c>
    </row>
    <row r="6040" spans="1:6" x14ac:dyDescent="0.35">
      <c r="A6040" t="s">
        <v>44</v>
      </c>
      <c r="B6040" t="s">
        <v>11</v>
      </c>
      <c r="C6040" t="s">
        <v>12</v>
      </c>
      <c r="D6040" t="str">
        <f>VLOOKUP(A6040,[3]sales_teams!$A:$B,2,0)</f>
        <v>Melvin Marxen</v>
      </c>
      <c r="E6040" t="str">
        <f>VLOOKUP(A6040,[3]sales_teams!$A:$C,3,0)</f>
        <v>Central</v>
      </c>
      <c r="F6040">
        <f>VLOOKUP(B6040,[1]accounts!$A:$D,4,0)</f>
        <v>718.62</v>
      </c>
    </row>
    <row r="6041" spans="1:6" x14ac:dyDescent="0.35">
      <c r="A6041" t="s">
        <v>44</v>
      </c>
      <c r="B6041" t="s">
        <v>111</v>
      </c>
      <c r="C6041" t="s">
        <v>12</v>
      </c>
      <c r="D6041" t="str">
        <f>VLOOKUP(A6041,[3]sales_teams!$A:$B,2,0)</f>
        <v>Melvin Marxen</v>
      </c>
      <c r="E6041" t="str">
        <f>VLOOKUP(A6041,[3]sales_teams!$A:$C,3,0)</f>
        <v>Central</v>
      </c>
      <c r="F6041">
        <f>VLOOKUP(B6041,[1]accounts!$A:$D,4,0)</f>
        <v>1698.2</v>
      </c>
    </row>
    <row r="6042" spans="1:6" x14ac:dyDescent="0.35">
      <c r="A6042" t="s">
        <v>54</v>
      </c>
      <c r="B6042" t="s">
        <v>124</v>
      </c>
      <c r="C6042" t="s">
        <v>12</v>
      </c>
      <c r="D6042" t="str">
        <f>VLOOKUP(A6042,[3]sales_teams!$A:$B,2,0)</f>
        <v>Celia Rouche</v>
      </c>
      <c r="E6042" t="str">
        <f>VLOOKUP(A6042,[3]sales_teams!$A:$C,3,0)</f>
        <v>West</v>
      </c>
      <c r="F6042">
        <f>VLOOKUP(B6042,[1]accounts!$A:$D,4,0)</f>
        <v>2437.85</v>
      </c>
    </row>
    <row r="6043" spans="1:6" x14ac:dyDescent="0.35">
      <c r="A6043" t="s">
        <v>54</v>
      </c>
      <c r="B6043" t="s">
        <v>24</v>
      </c>
      <c r="C6043" t="s">
        <v>12</v>
      </c>
      <c r="D6043" t="str">
        <f>VLOOKUP(A6043,[3]sales_teams!$A:$B,2,0)</f>
        <v>Celia Rouche</v>
      </c>
      <c r="E6043" t="str">
        <f>VLOOKUP(A6043,[3]sales_teams!$A:$C,3,0)</f>
        <v>West</v>
      </c>
      <c r="F6043">
        <f>VLOOKUP(B6043,[1]accounts!$A:$D,4,0)</f>
        <v>792.46</v>
      </c>
    </row>
    <row r="6044" spans="1:6" x14ac:dyDescent="0.35">
      <c r="A6044" t="s">
        <v>38</v>
      </c>
      <c r="B6044" t="s">
        <v>184</v>
      </c>
      <c r="C6044" t="s">
        <v>12</v>
      </c>
      <c r="D6044" t="str">
        <f>VLOOKUP(A6044,[3]sales_teams!$A:$B,2,0)</f>
        <v>Summer Sewald</v>
      </c>
      <c r="E6044" t="str">
        <f>VLOOKUP(A6044,[3]sales_teams!$A:$C,3,0)</f>
        <v>West</v>
      </c>
      <c r="F6044">
        <f>VLOOKUP(B6044,[1]accounts!$A:$D,4,0)</f>
        <v>1618.89</v>
      </c>
    </row>
    <row r="6045" spans="1:6" x14ac:dyDescent="0.35">
      <c r="A6045" t="s">
        <v>252</v>
      </c>
      <c r="B6045" t="s">
        <v>62</v>
      </c>
      <c r="C6045" t="s">
        <v>12</v>
      </c>
      <c r="D6045" t="str">
        <f>VLOOKUP(A6045,[3]sales_teams!$A:$B,2,0)</f>
        <v>Melvin Marxen</v>
      </c>
      <c r="E6045" t="str">
        <f>VLOOKUP(A6045,[3]sales_teams!$A:$C,3,0)</f>
        <v>Central</v>
      </c>
      <c r="F6045">
        <f>VLOOKUP(B6045,[1]accounts!$A:$D,4,0)</f>
        <v>5266.09</v>
      </c>
    </row>
    <row r="6046" spans="1:6" x14ac:dyDescent="0.35">
      <c r="A6046" t="s">
        <v>78</v>
      </c>
      <c r="B6046" t="s">
        <v>33</v>
      </c>
      <c r="C6046" t="s">
        <v>46</v>
      </c>
      <c r="D6046" t="str">
        <f>VLOOKUP(A6046,[3]sales_teams!$A:$B,2,0)</f>
        <v>Summer Sewald</v>
      </c>
      <c r="E6046" t="str">
        <f>VLOOKUP(A6046,[3]sales_teams!$A:$C,3,0)</f>
        <v>West</v>
      </c>
      <c r="F6046">
        <f>VLOOKUP(B6046,[1]accounts!$A:$D,4,0)</f>
        <v>4269.8999999999996</v>
      </c>
    </row>
    <row r="6047" spans="1:6" x14ac:dyDescent="0.35">
      <c r="A6047" t="s">
        <v>133</v>
      </c>
      <c r="B6047" t="s">
        <v>318</v>
      </c>
      <c r="C6047" t="s">
        <v>46</v>
      </c>
      <c r="D6047" t="str">
        <f>VLOOKUP(A6047,[3]sales_teams!$A:$B,2,0)</f>
        <v>Dustin Brinkmann</v>
      </c>
      <c r="E6047" t="str">
        <f>VLOOKUP(A6047,[3]sales_teams!$A:$C,3,0)</f>
        <v>Central</v>
      </c>
      <c r="F6047">
        <f>VLOOKUP(B6047,[1]accounts!$A:$D,4,0)</f>
        <v>2403.58</v>
      </c>
    </row>
    <row r="6048" spans="1:6" x14ac:dyDescent="0.35">
      <c r="A6048" t="s">
        <v>133</v>
      </c>
      <c r="B6048" t="s">
        <v>218</v>
      </c>
      <c r="C6048" t="s">
        <v>12</v>
      </c>
      <c r="D6048" t="str">
        <f>VLOOKUP(A6048,[3]sales_teams!$A:$B,2,0)</f>
        <v>Dustin Brinkmann</v>
      </c>
      <c r="E6048" t="str">
        <f>VLOOKUP(A6048,[3]sales_teams!$A:$C,3,0)</f>
        <v>Central</v>
      </c>
      <c r="F6048">
        <f>VLOOKUP(B6048,[1]accounts!$A:$D,4,0)</f>
        <v>4.54</v>
      </c>
    </row>
    <row r="6049" spans="1:6" x14ac:dyDescent="0.35">
      <c r="A6049" t="s">
        <v>133</v>
      </c>
      <c r="B6049" t="s">
        <v>42</v>
      </c>
      <c r="C6049" t="s">
        <v>12</v>
      </c>
      <c r="D6049" t="str">
        <f>VLOOKUP(A6049,[3]sales_teams!$A:$B,2,0)</f>
        <v>Dustin Brinkmann</v>
      </c>
      <c r="E6049" t="str">
        <f>VLOOKUP(A6049,[3]sales_teams!$A:$C,3,0)</f>
        <v>Central</v>
      </c>
      <c r="F6049">
        <f>VLOOKUP(B6049,[1]accounts!$A:$D,4,0)</f>
        <v>587.34</v>
      </c>
    </row>
    <row r="6050" spans="1:6" x14ac:dyDescent="0.35">
      <c r="A6050" t="s">
        <v>32</v>
      </c>
      <c r="B6050" t="s">
        <v>224</v>
      </c>
      <c r="C6050" t="s">
        <v>46</v>
      </c>
      <c r="D6050" t="str">
        <f>VLOOKUP(A6050,[3]sales_teams!$A:$B,2,0)</f>
        <v>Celia Rouche</v>
      </c>
      <c r="E6050" t="str">
        <f>VLOOKUP(A6050,[3]sales_teams!$A:$C,3,0)</f>
        <v>West</v>
      </c>
      <c r="F6050">
        <f>VLOOKUP(B6050,[1]accounts!$A:$D,4,0)</f>
        <v>587.72</v>
      </c>
    </row>
    <row r="6051" spans="1:6" x14ac:dyDescent="0.35">
      <c r="A6051" t="s">
        <v>116</v>
      </c>
      <c r="B6051" t="s">
        <v>197</v>
      </c>
      <c r="C6051" t="s">
        <v>46</v>
      </c>
      <c r="D6051" t="str">
        <f>VLOOKUP(A6051,[3]sales_teams!$A:$B,2,0)</f>
        <v>Melvin Marxen</v>
      </c>
      <c r="E6051" t="str">
        <f>VLOOKUP(A6051,[3]sales_teams!$A:$C,3,0)</f>
        <v>Central</v>
      </c>
      <c r="F6051">
        <f>VLOOKUP(B6051,[1]accounts!$A:$D,4,0)</f>
        <v>4618</v>
      </c>
    </row>
    <row r="6052" spans="1:6" x14ac:dyDescent="0.35">
      <c r="A6052" t="s">
        <v>116</v>
      </c>
      <c r="B6052" t="s">
        <v>62</v>
      </c>
      <c r="C6052" t="s">
        <v>12</v>
      </c>
      <c r="D6052" t="str">
        <f>VLOOKUP(A6052,[3]sales_teams!$A:$B,2,0)</f>
        <v>Melvin Marxen</v>
      </c>
      <c r="E6052" t="str">
        <f>VLOOKUP(A6052,[3]sales_teams!$A:$C,3,0)</f>
        <v>Central</v>
      </c>
      <c r="F6052">
        <f>VLOOKUP(B6052,[1]accounts!$A:$D,4,0)</f>
        <v>5266.09</v>
      </c>
    </row>
    <row r="6053" spans="1:6" x14ac:dyDescent="0.35">
      <c r="A6053" t="s">
        <v>57</v>
      </c>
      <c r="B6053" t="s">
        <v>204</v>
      </c>
      <c r="C6053" t="s">
        <v>40</v>
      </c>
      <c r="D6053" t="str">
        <f>VLOOKUP(A6053,[3]sales_teams!$A:$B,2,0)</f>
        <v>Celia Rouche</v>
      </c>
      <c r="E6053" t="str">
        <f>VLOOKUP(A6053,[3]sales_teams!$A:$C,3,0)</f>
        <v>West</v>
      </c>
      <c r="F6053">
        <f>VLOOKUP(B6053,[1]accounts!$A:$D,4,0)</f>
        <v>251.41</v>
      </c>
    </row>
    <row r="6054" spans="1:6" x14ac:dyDescent="0.35">
      <c r="A6054" t="s">
        <v>57</v>
      </c>
      <c r="B6054" t="s">
        <v>55</v>
      </c>
      <c r="C6054" t="s">
        <v>12</v>
      </c>
      <c r="D6054" t="str">
        <f>VLOOKUP(A6054,[3]sales_teams!$A:$B,2,0)</f>
        <v>Celia Rouche</v>
      </c>
      <c r="E6054" t="str">
        <f>VLOOKUP(A6054,[3]sales_teams!$A:$C,3,0)</f>
        <v>West</v>
      </c>
      <c r="F6054">
        <f>VLOOKUP(B6054,[1]accounts!$A:$D,4,0)</f>
        <v>2059.9</v>
      </c>
    </row>
    <row r="6055" spans="1:6" x14ac:dyDescent="0.35">
      <c r="A6055" t="s">
        <v>61</v>
      </c>
      <c r="B6055" t="s">
        <v>45</v>
      </c>
      <c r="C6055" t="s">
        <v>12</v>
      </c>
      <c r="D6055" t="str">
        <f>VLOOKUP(A6055,[3]sales_teams!$A:$B,2,0)</f>
        <v>Dustin Brinkmann</v>
      </c>
      <c r="E6055" t="str">
        <f>VLOOKUP(A6055,[3]sales_teams!$A:$C,3,0)</f>
        <v>Central</v>
      </c>
      <c r="F6055">
        <f>VLOOKUP(B6055,[1]accounts!$A:$D,4,0)</f>
        <v>894.33</v>
      </c>
    </row>
    <row r="6056" spans="1:6" x14ac:dyDescent="0.35">
      <c r="A6056" t="s">
        <v>29</v>
      </c>
      <c r="B6056" t="s">
        <v>155</v>
      </c>
      <c r="C6056" t="s">
        <v>12</v>
      </c>
      <c r="D6056" t="str">
        <f>VLOOKUP(A6056,[3]sales_teams!$A:$B,2,0)</f>
        <v>Celia Rouche</v>
      </c>
      <c r="E6056" t="str">
        <f>VLOOKUP(A6056,[3]sales_teams!$A:$C,3,0)</f>
        <v>West</v>
      </c>
      <c r="F6056">
        <f>VLOOKUP(B6056,[1]accounts!$A:$D,4,0)</f>
        <v>11698.03</v>
      </c>
    </row>
    <row r="6057" spans="1:6" x14ac:dyDescent="0.35">
      <c r="A6057" t="s">
        <v>102</v>
      </c>
      <c r="B6057" t="s">
        <v>81</v>
      </c>
      <c r="C6057" t="s">
        <v>12</v>
      </c>
      <c r="D6057" t="str">
        <f>VLOOKUP(A6057,[3]sales_teams!$A:$B,2,0)</f>
        <v>Cara Losch</v>
      </c>
      <c r="E6057" t="str">
        <f>VLOOKUP(A6057,[3]sales_teams!$A:$C,3,0)</f>
        <v>East</v>
      </c>
      <c r="F6057">
        <f>VLOOKUP(B6057,[1]accounts!$A:$D,4,0)</f>
        <v>5158.71</v>
      </c>
    </row>
    <row r="6058" spans="1:6" x14ac:dyDescent="0.35">
      <c r="A6058" t="s">
        <v>118</v>
      </c>
      <c r="B6058" t="s">
        <v>218</v>
      </c>
      <c r="C6058" t="s">
        <v>46</v>
      </c>
      <c r="D6058" t="str">
        <f>VLOOKUP(A6058,[3]sales_teams!$A:$B,2,0)</f>
        <v>Rocco Neubert</v>
      </c>
      <c r="E6058" t="str">
        <f>VLOOKUP(A6058,[3]sales_teams!$A:$C,3,0)</f>
        <v>East</v>
      </c>
      <c r="F6058">
        <f>VLOOKUP(B6058,[1]accounts!$A:$D,4,0)</f>
        <v>4.54</v>
      </c>
    </row>
    <row r="6059" spans="1:6" x14ac:dyDescent="0.35">
      <c r="A6059" t="s">
        <v>142</v>
      </c>
      <c r="B6059" t="s">
        <v>215</v>
      </c>
      <c r="C6059" t="s">
        <v>46</v>
      </c>
      <c r="D6059" t="str">
        <f>VLOOKUP(A6059,[3]sales_teams!$A:$B,2,0)</f>
        <v>Rocco Neubert</v>
      </c>
      <c r="E6059" t="str">
        <f>VLOOKUP(A6059,[3]sales_teams!$A:$C,3,0)</f>
        <v>East</v>
      </c>
      <c r="F6059">
        <f>VLOOKUP(B6059,[1]accounts!$A:$D,4,0)</f>
        <v>1419.98</v>
      </c>
    </row>
    <row r="6060" spans="1:6" x14ac:dyDescent="0.35">
      <c r="A6060" t="s">
        <v>142</v>
      </c>
      <c r="B6060" t="s">
        <v>106</v>
      </c>
      <c r="C6060" t="s">
        <v>12</v>
      </c>
      <c r="D6060" t="str">
        <f>VLOOKUP(A6060,[3]sales_teams!$A:$B,2,0)</f>
        <v>Rocco Neubert</v>
      </c>
      <c r="E6060" t="str">
        <f>VLOOKUP(A6060,[3]sales_teams!$A:$C,3,0)</f>
        <v>East</v>
      </c>
      <c r="F6060">
        <f>VLOOKUP(B6060,[1]accounts!$A:$D,4,0)</f>
        <v>3027.46</v>
      </c>
    </row>
    <row r="6061" spans="1:6" x14ac:dyDescent="0.35">
      <c r="A6061" t="s">
        <v>142</v>
      </c>
      <c r="B6061" t="s">
        <v>199</v>
      </c>
      <c r="C6061" t="s">
        <v>12</v>
      </c>
      <c r="D6061" t="str">
        <f>VLOOKUP(A6061,[3]sales_teams!$A:$B,2,0)</f>
        <v>Rocco Neubert</v>
      </c>
      <c r="E6061" t="str">
        <f>VLOOKUP(A6061,[3]sales_teams!$A:$C,3,0)</f>
        <v>East</v>
      </c>
      <c r="F6061">
        <f>VLOOKUP(B6061,[1]accounts!$A:$D,4,0)</f>
        <v>7708.38</v>
      </c>
    </row>
    <row r="6062" spans="1:6" x14ac:dyDescent="0.35">
      <c r="A6062" t="s">
        <v>67</v>
      </c>
      <c r="B6062" t="s">
        <v>100</v>
      </c>
      <c r="C6062" t="s">
        <v>12</v>
      </c>
      <c r="D6062" t="str">
        <f>VLOOKUP(A6062,[3]sales_teams!$A:$B,2,0)</f>
        <v>Celia Rouche</v>
      </c>
      <c r="E6062" t="str">
        <f>VLOOKUP(A6062,[3]sales_teams!$A:$C,3,0)</f>
        <v>West</v>
      </c>
      <c r="F6062">
        <f>VLOOKUP(B6062,[1]accounts!$A:$D,4,0)</f>
        <v>692.19</v>
      </c>
    </row>
    <row r="6063" spans="1:6" x14ac:dyDescent="0.35">
      <c r="A6063" t="s">
        <v>44</v>
      </c>
      <c r="B6063" t="s">
        <v>120</v>
      </c>
      <c r="C6063" t="s">
        <v>46</v>
      </c>
      <c r="D6063" t="str">
        <f>VLOOKUP(A6063,[3]sales_teams!$A:$B,2,0)</f>
        <v>Melvin Marxen</v>
      </c>
      <c r="E6063" t="str">
        <f>VLOOKUP(A6063,[3]sales_teams!$A:$C,3,0)</f>
        <v>Central</v>
      </c>
      <c r="F6063">
        <f>VLOOKUP(B6063,[1]accounts!$A:$D,4,0)</f>
        <v>1520.66</v>
      </c>
    </row>
    <row r="6064" spans="1:6" x14ac:dyDescent="0.35">
      <c r="A6064" t="s">
        <v>133</v>
      </c>
      <c r="B6064" t="s">
        <v>231</v>
      </c>
      <c r="C6064" t="s">
        <v>12</v>
      </c>
      <c r="D6064" t="str">
        <f>VLOOKUP(A6064,[3]sales_teams!$A:$B,2,0)</f>
        <v>Dustin Brinkmann</v>
      </c>
      <c r="E6064" t="str">
        <f>VLOOKUP(A6064,[3]sales_teams!$A:$C,3,0)</f>
        <v>Central</v>
      </c>
      <c r="F6064">
        <f>VLOOKUP(B6064,[1]accounts!$A:$D,4,0)</f>
        <v>45.39</v>
      </c>
    </row>
    <row r="6065" spans="1:6" x14ac:dyDescent="0.35">
      <c r="A6065" t="s">
        <v>116</v>
      </c>
      <c r="B6065" t="s">
        <v>109</v>
      </c>
      <c r="C6065" t="s">
        <v>46</v>
      </c>
      <c r="D6065" t="str">
        <f>VLOOKUP(A6065,[3]sales_teams!$A:$B,2,0)</f>
        <v>Melvin Marxen</v>
      </c>
      <c r="E6065" t="str">
        <f>VLOOKUP(A6065,[3]sales_teams!$A:$C,3,0)</f>
        <v>Central</v>
      </c>
      <c r="F6065">
        <f>VLOOKUP(B6065,[1]accounts!$A:$D,4,0)</f>
        <v>86.68</v>
      </c>
    </row>
    <row r="6066" spans="1:6" x14ac:dyDescent="0.35">
      <c r="A6066" t="s">
        <v>116</v>
      </c>
      <c r="B6066" t="s">
        <v>315</v>
      </c>
      <c r="C6066" t="s">
        <v>46</v>
      </c>
      <c r="D6066" t="str">
        <f>VLOOKUP(A6066,[3]sales_teams!$A:$B,2,0)</f>
        <v>Melvin Marxen</v>
      </c>
      <c r="E6066" t="str">
        <f>VLOOKUP(A6066,[3]sales_teams!$A:$C,3,0)</f>
        <v>Central</v>
      </c>
      <c r="F6066">
        <f>VLOOKUP(B6066,[1]accounts!$A:$D,4,0)</f>
        <v>8170.38</v>
      </c>
    </row>
    <row r="6067" spans="1:6" x14ac:dyDescent="0.35">
      <c r="A6067" t="s">
        <v>116</v>
      </c>
      <c r="B6067" t="s">
        <v>27</v>
      </c>
      <c r="C6067" t="s">
        <v>12</v>
      </c>
      <c r="D6067" t="str">
        <f>VLOOKUP(A6067,[3]sales_teams!$A:$B,2,0)</f>
        <v>Melvin Marxen</v>
      </c>
      <c r="E6067" t="str">
        <f>VLOOKUP(A6067,[3]sales_teams!$A:$C,3,0)</f>
        <v>Central</v>
      </c>
      <c r="F6067">
        <f>VLOOKUP(B6067,[1]accounts!$A:$D,4,0)</f>
        <v>3922.42</v>
      </c>
    </row>
    <row r="6068" spans="1:6" x14ac:dyDescent="0.35">
      <c r="A6068" t="s">
        <v>51</v>
      </c>
      <c r="B6068" t="s">
        <v>199</v>
      </c>
      <c r="C6068" t="s">
        <v>12</v>
      </c>
      <c r="D6068" t="str">
        <f>VLOOKUP(A6068,[3]sales_teams!$A:$B,2,0)</f>
        <v>Summer Sewald</v>
      </c>
      <c r="E6068" t="str">
        <f>VLOOKUP(A6068,[3]sales_teams!$A:$C,3,0)</f>
        <v>West</v>
      </c>
      <c r="F6068">
        <f>VLOOKUP(B6068,[1]accounts!$A:$D,4,0)</f>
        <v>7708.38</v>
      </c>
    </row>
    <row r="6069" spans="1:6" x14ac:dyDescent="0.35">
      <c r="A6069" t="s">
        <v>57</v>
      </c>
      <c r="B6069" t="s">
        <v>168</v>
      </c>
      <c r="C6069" t="s">
        <v>12</v>
      </c>
      <c r="D6069" t="str">
        <f>VLOOKUP(A6069,[3]sales_teams!$A:$B,2,0)</f>
        <v>Celia Rouche</v>
      </c>
      <c r="E6069" t="str">
        <f>VLOOKUP(A6069,[3]sales_teams!$A:$C,3,0)</f>
        <v>West</v>
      </c>
      <c r="F6069">
        <f>VLOOKUP(B6069,[1]accounts!$A:$D,4,0)</f>
        <v>349.81</v>
      </c>
    </row>
    <row r="6070" spans="1:6" x14ac:dyDescent="0.35">
      <c r="A6070" t="s">
        <v>61</v>
      </c>
      <c r="B6070" t="s">
        <v>21</v>
      </c>
      <c r="C6070" t="s">
        <v>12</v>
      </c>
      <c r="D6070" t="str">
        <f>VLOOKUP(A6070,[3]sales_teams!$A:$B,2,0)</f>
        <v>Dustin Brinkmann</v>
      </c>
      <c r="E6070" t="str">
        <f>VLOOKUP(A6070,[3]sales_teams!$A:$C,3,0)</f>
        <v>Central</v>
      </c>
      <c r="F6070">
        <f>VLOOKUP(B6070,[1]accounts!$A:$D,4,0)</f>
        <v>2714.9</v>
      </c>
    </row>
    <row r="6071" spans="1:6" x14ac:dyDescent="0.35">
      <c r="A6071" t="s">
        <v>29</v>
      </c>
      <c r="B6071" t="s">
        <v>55</v>
      </c>
      <c r="C6071" t="s">
        <v>12</v>
      </c>
      <c r="D6071" t="str">
        <f>VLOOKUP(A6071,[3]sales_teams!$A:$B,2,0)</f>
        <v>Celia Rouche</v>
      </c>
      <c r="E6071" t="str">
        <f>VLOOKUP(A6071,[3]sales_teams!$A:$C,3,0)</f>
        <v>West</v>
      </c>
      <c r="F6071">
        <f>VLOOKUP(B6071,[1]accounts!$A:$D,4,0)</f>
        <v>2059.9</v>
      </c>
    </row>
    <row r="6072" spans="1:6" x14ac:dyDescent="0.35">
      <c r="A6072" t="s">
        <v>29</v>
      </c>
      <c r="B6072" t="s">
        <v>49</v>
      </c>
      <c r="C6072" t="s">
        <v>12</v>
      </c>
      <c r="D6072" t="str">
        <f>VLOOKUP(A6072,[3]sales_teams!$A:$B,2,0)</f>
        <v>Celia Rouche</v>
      </c>
      <c r="E6072" t="str">
        <f>VLOOKUP(A6072,[3]sales_teams!$A:$C,3,0)</f>
        <v>West</v>
      </c>
      <c r="F6072">
        <f>VLOOKUP(B6072,[1]accounts!$A:$D,4,0)</f>
        <v>894.37</v>
      </c>
    </row>
    <row r="6073" spans="1:6" x14ac:dyDescent="0.35">
      <c r="A6073" t="s">
        <v>23</v>
      </c>
      <c r="B6073" t="s">
        <v>33</v>
      </c>
      <c r="C6073" t="s">
        <v>12</v>
      </c>
      <c r="D6073" t="str">
        <f>VLOOKUP(A6073,[3]sales_teams!$A:$B,2,0)</f>
        <v>Summer Sewald</v>
      </c>
      <c r="E6073" t="str">
        <f>VLOOKUP(A6073,[3]sales_teams!$A:$C,3,0)</f>
        <v>West</v>
      </c>
      <c r="F6073">
        <f>VLOOKUP(B6073,[1]accounts!$A:$D,4,0)</f>
        <v>4269.8999999999996</v>
      </c>
    </row>
    <row r="6074" spans="1:6" x14ac:dyDescent="0.35">
      <c r="A6074" t="s">
        <v>64</v>
      </c>
      <c r="B6074" t="s">
        <v>192</v>
      </c>
      <c r="C6074" t="s">
        <v>12</v>
      </c>
      <c r="D6074" t="str">
        <f>VLOOKUP(A6074,[3]sales_teams!$A:$B,2,0)</f>
        <v>Rocco Neubert</v>
      </c>
      <c r="E6074" t="str">
        <f>VLOOKUP(A6074,[3]sales_teams!$A:$C,3,0)</f>
        <v>East</v>
      </c>
      <c r="F6074">
        <f>VLOOKUP(B6074,[1]accounts!$A:$D,4,0)</f>
        <v>987.39</v>
      </c>
    </row>
    <row r="6075" spans="1:6" x14ac:dyDescent="0.35">
      <c r="A6075" t="s">
        <v>14</v>
      </c>
      <c r="B6075" t="s">
        <v>492</v>
      </c>
      <c r="C6075" t="s">
        <v>46</v>
      </c>
      <c r="D6075" t="str">
        <f>VLOOKUP(A6075,[3]sales_teams!$A:$B,2,0)</f>
        <v>Melvin Marxen</v>
      </c>
      <c r="E6075" t="str">
        <f>VLOOKUP(A6075,[3]sales_teams!$A:$C,3,0)</f>
        <v>Central</v>
      </c>
      <c r="F6075">
        <f>VLOOKUP(B6075,[1]accounts!$A:$D,4,0)</f>
        <v>1376.8</v>
      </c>
    </row>
    <row r="6076" spans="1:6" x14ac:dyDescent="0.35">
      <c r="A6076" t="s">
        <v>142</v>
      </c>
      <c r="B6076" t="s">
        <v>165</v>
      </c>
      <c r="C6076" t="s">
        <v>46</v>
      </c>
      <c r="D6076" t="str">
        <f>VLOOKUP(A6076,[3]sales_teams!$A:$B,2,0)</f>
        <v>Rocco Neubert</v>
      </c>
      <c r="E6076" t="str">
        <f>VLOOKUP(A6076,[3]sales_teams!$A:$C,3,0)</f>
        <v>East</v>
      </c>
      <c r="F6076">
        <f>VLOOKUP(B6076,[1]accounts!$A:$D,4,0)</f>
        <v>326.82</v>
      </c>
    </row>
    <row r="6077" spans="1:6" x14ac:dyDescent="0.35">
      <c r="A6077" t="s">
        <v>67</v>
      </c>
      <c r="B6077" t="s">
        <v>273</v>
      </c>
      <c r="C6077" t="s">
        <v>12</v>
      </c>
      <c r="D6077" t="str">
        <f>VLOOKUP(A6077,[3]sales_teams!$A:$B,2,0)</f>
        <v>Celia Rouche</v>
      </c>
      <c r="E6077" t="str">
        <f>VLOOKUP(A6077,[3]sales_teams!$A:$C,3,0)</f>
        <v>West</v>
      </c>
      <c r="F6077">
        <f>VLOOKUP(B6077,[1]accounts!$A:$D,4,0)</f>
        <v>2214.94</v>
      </c>
    </row>
    <row r="6078" spans="1:6" x14ac:dyDescent="0.35">
      <c r="A6078" t="s">
        <v>105</v>
      </c>
      <c r="B6078" t="s">
        <v>74</v>
      </c>
      <c r="C6078" t="s">
        <v>46</v>
      </c>
      <c r="D6078" t="str">
        <f>VLOOKUP(A6078,[3]sales_teams!$A:$B,2,0)</f>
        <v>Cara Losch</v>
      </c>
      <c r="E6078" t="str">
        <f>VLOOKUP(A6078,[3]sales_teams!$A:$C,3,0)</f>
        <v>East</v>
      </c>
      <c r="F6078">
        <f>VLOOKUP(B6078,[1]accounts!$A:$D,4,0)</f>
        <v>646.1</v>
      </c>
    </row>
    <row r="6079" spans="1:6" x14ac:dyDescent="0.35">
      <c r="A6079" t="s">
        <v>105</v>
      </c>
      <c r="B6079" t="s">
        <v>89</v>
      </c>
      <c r="C6079" t="s">
        <v>46</v>
      </c>
      <c r="D6079" t="str">
        <f>VLOOKUP(A6079,[3]sales_teams!$A:$B,2,0)</f>
        <v>Cara Losch</v>
      </c>
      <c r="E6079" t="str">
        <f>VLOOKUP(A6079,[3]sales_teams!$A:$C,3,0)</f>
        <v>East</v>
      </c>
      <c r="F6079">
        <f>VLOOKUP(B6079,[1]accounts!$A:$D,4,0)</f>
        <v>4478.47</v>
      </c>
    </row>
    <row r="6080" spans="1:6" x14ac:dyDescent="0.35">
      <c r="A6080" t="s">
        <v>44</v>
      </c>
      <c r="B6080" t="s">
        <v>16</v>
      </c>
      <c r="C6080" t="s">
        <v>12</v>
      </c>
      <c r="D6080" t="str">
        <f>VLOOKUP(A6080,[3]sales_teams!$A:$B,2,0)</f>
        <v>Melvin Marxen</v>
      </c>
      <c r="E6080" t="str">
        <f>VLOOKUP(A6080,[3]sales_teams!$A:$C,3,0)</f>
        <v>Central</v>
      </c>
      <c r="F6080">
        <f>VLOOKUP(B6080,[1]accounts!$A:$D,4,0)</f>
        <v>3178.24</v>
      </c>
    </row>
    <row r="6081" spans="1:6" x14ac:dyDescent="0.35">
      <c r="A6081" t="s">
        <v>38</v>
      </c>
      <c r="B6081" t="s">
        <v>68</v>
      </c>
      <c r="C6081" t="s">
        <v>46</v>
      </c>
      <c r="D6081" t="str">
        <f>VLOOKUP(A6081,[3]sales_teams!$A:$B,2,0)</f>
        <v>Summer Sewald</v>
      </c>
      <c r="E6081" t="str">
        <f>VLOOKUP(A6081,[3]sales_teams!$A:$C,3,0)</f>
        <v>West</v>
      </c>
      <c r="F6081">
        <f>VLOOKUP(B6081,[1]accounts!$A:$D,4,0)</f>
        <v>1188.42</v>
      </c>
    </row>
    <row r="6082" spans="1:6" x14ac:dyDescent="0.35">
      <c r="A6082" t="s">
        <v>38</v>
      </c>
      <c r="B6082" t="s">
        <v>184</v>
      </c>
      <c r="C6082" t="s">
        <v>46</v>
      </c>
      <c r="D6082" t="str">
        <f>VLOOKUP(A6082,[3]sales_teams!$A:$B,2,0)</f>
        <v>Summer Sewald</v>
      </c>
      <c r="E6082" t="str">
        <f>VLOOKUP(A6082,[3]sales_teams!$A:$C,3,0)</f>
        <v>West</v>
      </c>
      <c r="F6082">
        <f>VLOOKUP(B6082,[1]accounts!$A:$D,4,0)</f>
        <v>1618.89</v>
      </c>
    </row>
    <row r="6083" spans="1:6" x14ac:dyDescent="0.35">
      <c r="A6083" t="s">
        <v>133</v>
      </c>
      <c r="B6083" t="s">
        <v>197</v>
      </c>
      <c r="C6083" t="s">
        <v>12</v>
      </c>
      <c r="D6083" t="str">
        <f>VLOOKUP(A6083,[3]sales_teams!$A:$B,2,0)</f>
        <v>Dustin Brinkmann</v>
      </c>
      <c r="E6083" t="str">
        <f>VLOOKUP(A6083,[3]sales_teams!$A:$C,3,0)</f>
        <v>Central</v>
      </c>
      <c r="F6083">
        <f>VLOOKUP(B6083,[1]accounts!$A:$D,4,0)</f>
        <v>4618</v>
      </c>
    </row>
    <row r="6084" spans="1:6" x14ac:dyDescent="0.35">
      <c r="A6084" t="s">
        <v>133</v>
      </c>
      <c r="B6084" t="s">
        <v>151</v>
      </c>
      <c r="C6084" t="s">
        <v>12</v>
      </c>
      <c r="D6084" t="str">
        <f>VLOOKUP(A6084,[3]sales_teams!$A:$B,2,0)</f>
        <v>Dustin Brinkmann</v>
      </c>
      <c r="E6084" t="str">
        <f>VLOOKUP(A6084,[3]sales_teams!$A:$C,3,0)</f>
        <v>Central</v>
      </c>
      <c r="F6084">
        <f>VLOOKUP(B6084,[1]accounts!$A:$D,4,0)</f>
        <v>2938.67</v>
      </c>
    </row>
    <row r="6085" spans="1:6" x14ac:dyDescent="0.35">
      <c r="A6085" t="s">
        <v>32</v>
      </c>
      <c r="B6085" t="s">
        <v>199</v>
      </c>
      <c r="C6085" t="s">
        <v>46</v>
      </c>
      <c r="D6085" t="str">
        <f>VLOOKUP(A6085,[3]sales_teams!$A:$B,2,0)</f>
        <v>Celia Rouche</v>
      </c>
      <c r="E6085" t="str">
        <f>VLOOKUP(A6085,[3]sales_teams!$A:$C,3,0)</f>
        <v>West</v>
      </c>
      <c r="F6085">
        <f>VLOOKUP(B6085,[1]accounts!$A:$D,4,0)</f>
        <v>7708.38</v>
      </c>
    </row>
    <row r="6086" spans="1:6" x14ac:dyDescent="0.35">
      <c r="A6086" t="s">
        <v>32</v>
      </c>
      <c r="B6086" t="s">
        <v>273</v>
      </c>
      <c r="C6086" t="s">
        <v>46</v>
      </c>
      <c r="D6086" t="str">
        <f>VLOOKUP(A6086,[3]sales_teams!$A:$B,2,0)</f>
        <v>Celia Rouche</v>
      </c>
      <c r="E6086" t="str">
        <f>VLOOKUP(A6086,[3]sales_teams!$A:$C,3,0)</f>
        <v>West</v>
      </c>
      <c r="F6086">
        <f>VLOOKUP(B6086,[1]accounts!$A:$D,4,0)</f>
        <v>2214.94</v>
      </c>
    </row>
    <row r="6087" spans="1:6" x14ac:dyDescent="0.35">
      <c r="A6087" t="s">
        <v>32</v>
      </c>
      <c r="B6087" t="s">
        <v>313</v>
      </c>
      <c r="C6087" t="s">
        <v>46</v>
      </c>
      <c r="D6087" t="str">
        <f>VLOOKUP(A6087,[3]sales_teams!$A:$B,2,0)</f>
        <v>Celia Rouche</v>
      </c>
      <c r="E6087" t="str">
        <f>VLOOKUP(A6087,[3]sales_teams!$A:$C,3,0)</f>
        <v>West</v>
      </c>
      <c r="F6087">
        <f>VLOOKUP(B6087,[1]accounts!$A:$D,4,0)</f>
        <v>497.11</v>
      </c>
    </row>
    <row r="6088" spans="1:6" x14ac:dyDescent="0.35">
      <c r="A6088" t="s">
        <v>32</v>
      </c>
      <c r="B6088" t="s">
        <v>148</v>
      </c>
      <c r="C6088" t="s">
        <v>46</v>
      </c>
      <c r="D6088" t="str">
        <f>VLOOKUP(A6088,[3]sales_teams!$A:$B,2,0)</f>
        <v>Celia Rouche</v>
      </c>
      <c r="E6088" t="str">
        <f>VLOOKUP(A6088,[3]sales_teams!$A:$C,3,0)</f>
        <v>West</v>
      </c>
      <c r="F6088">
        <f>VLOOKUP(B6088,[1]accounts!$A:$D,4,0)</f>
        <v>2952.73</v>
      </c>
    </row>
    <row r="6089" spans="1:6" x14ac:dyDescent="0.35">
      <c r="A6089" t="s">
        <v>116</v>
      </c>
      <c r="B6089" t="s">
        <v>170</v>
      </c>
      <c r="C6089" t="s">
        <v>12</v>
      </c>
      <c r="D6089" t="str">
        <f>VLOOKUP(A6089,[3]sales_teams!$A:$B,2,0)</f>
        <v>Melvin Marxen</v>
      </c>
      <c r="E6089" t="str">
        <f>VLOOKUP(A6089,[3]sales_teams!$A:$C,3,0)</f>
        <v>Central</v>
      </c>
      <c r="F6089">
        <f>VLOOKUP(B6089,[1]accounts!$A:$D,4,0)</f>
        <v>332.43</v>
      </c>
    </row>
    <row r="6090" spans="1:6" x14ac:dyDescent="0.35">
      <c r="A6090" t="s">
        <v>35</v>
      </c>
      <c r="B6090" t="s">
        <v>62</v>
      </c>
      <c r="C6090" t="s">
        <v>12</v>
      </c>
      <c r="D6090" t="str">
        <f>VLOOKUP(A6090,[3]sales_teams!$A:$B,2,0)</f>
        <v>Melvin Marxen</v>
      </c>
      <c r="E6090" t="str">
        <f>VLOOKUP(A6090,[3]sales_teams!$A:$C,3,0)</f>
        <v>Central</v>
      </c>
      <c r="F6090">
        <f>VLOOKUP(B6090,[1]accounts!$A:$D,4,0)</f>
        <v>5266.09</v>
      </c>
    </row>
    <row r="6091" spans="1:6" x14ac:dyDescent="0.35">
      <c r="A6091" t="s">
        <v>35</v>
      </c>
      <c r="B6091" t="s">
        <v>62</v>
      </c>
      <c r="C6091" t="s">
        <v>12</v>
      </c>
      <c r="D6091" t="str">
        <f>VLOOKUP(A6091,[3]sales_teams!$A:$B,2,0)</f>
        <v>Melvin Marxen</v>
      </c>
      <c r="E6091" t="str">
        <f>VLOOKUP(A6091,[3]sales_teams!$A:$C,3,0)</f>
        <v>Central</v>
      </c>
      <c r="F6091">
        <f>VLOOKUP(B6091,[1]accounts!$A:$D,4,0)</f>
        <v>5266.09</v>
      </c>
    </row>
    <row r="6092" spans="1:6" x14ac:dyDescent="0.35">
      <c r="A6092" t="s">
        <v>97</v>
      </c>
      <c r="B6092" t="s">
        <v>192</v>
      </c>
      <c r="C6092" t="s">
        <v>46</v>
      </c>
      <c r="D6092" t="str">
        <f>VLOOKUP(A6092,[3]sales_teams!$A:$B,2,0)</f>
        <v>Rocco Neubert</v>
      </c>
      <c r="E6092" t="str">
        <f>VLOOKUP(A6092,[3]sales_teams!$A:$C,3,0)</f>
        <v>East</v>
      </c>
      <c r="F6092">
        <f>VLOOKUP(B6092,[1]accounts!$A:$D,4,0)</f>
        <v>987.39</v>
      </c>
    </row>
    <row r="6093" spans="1:6" x14ac:dyDescent="0.35">
      <c r="A6093" t="s">
        <v>57</v>
      </c>
      <c r="B6093" t="s">
        <v>124</v>
      </c>
      <c r="C6093" t="s">
        <v>12</v>
      </c>
      <c r="D6093" t="str">
        <f>VLOOKUP(A6093,[3]sales_teams!$A:$B,2,0)</f>
        <v>Celia Rouche</v>
      </c>
      <c r="E6093" t="str">
        <f>VLOOKUP(A6093,[3]sales_teams!$A:$C,3,0)</f>
        <v>West</v>
      </c>
      <c r="F6093">
        <f>VLOOKUP(B6093,[1]accounts!$A:$D,4,0)</f>
        <v>2437.85</v>
      </c>
    </row>
    <row r="6094" spans="1:6" x14ac:dyDescent="0.35">
      <c r="A6094" t="s">
        <v>61</v>
      </c>
      <c r="B6094" t="s">
        <v>315</v>
      </c>
      <c r="C6094" t="s">
        <v>46</v>
      </c>
      <c r="D6094" t="str">
        <f>VLOOKUP(A6094,[3]sales_teams!$A:$B,2,0)</f>
        <v>Dustin Brinkmann</v>
      </c>
      <c r="E6094" t="str">
        <f>VLOOKUP(A6094,[3]sales_teams!$A:$C,3,0)</f>
        <v>Central</v>
      </c>
      <c r="F6094">
        <f>VLOOKUP(B6094,[1]accounts!$A:$D,4,0)</f>
        <v>8170.38</v>
      </c>
    </row>
    <row r="6095" spans="1:6" x14ac:dyDescent="0.35">
      <c r="A6095" t="s">
        <v>61</v>
      </c>
      <c r="B6095" t="s">
        <v>197</v>
      </c>
      <c r="C6095" t="s">
        <v>46</v>
      </c>
      <c r="D6095" t="str">
        <f>VLOOKUP(A6095,[3]sales_teams!$A:$B,2,0)</f>
        <v>Dustin Brinkmann</v>
      </c>
      <c r="E6095" t="str">
        <f>VLOOKUP(A6095,[3]sales_teams!$A:$C,3,0)</f>
        <v>Central</v>
      </c>
      <c r="F6095">
        <f>VLOOKUP(B6095,[1]accounts!$A:$D,4,0)</f>
        <v>4618</v>
      </c>
    </row>
    <row r="6096" spans="1:6" x14ac:dyDescent="0.35">
      <c r="A6096" t="s">
        <v>29</v>
      </c>
      <c r="B6096" t="s">
        <v>184</v>
      </c>
      <c r="C6096" t="s">
        <v>46</v>
      </c>
      <c r="D6096" t="str">
        <f>VLOOKUP(A6096,[3]sales_teams!$A:$B,2,0)</f>
        <v>Celia Rouche</v>
      </c>
      <c r="E6096" t="str">
        <f>VLOOKUP(A6096,[3]sales_teams!$A:$C,3,0)</f>
        <v>West</v>
      </c>
      <c r="F6096">
        <f>VLOOKUP(B6096,[1]accounts!$A:$D,4,0)</f>
        <v>1618.89</v>
      </c>
    </row>
    <row r="6097" spans="1:6" x14ac:dyDescent="0.35">
      <c r="A6097" t="s">
        <v>29</v>
      </c>
      <c r="B6097" t="s">
        <v>52</v>
      </c>
      <c r="C6097" t="s">
        <v>12</v>
      </c>
      <c r="D6097" t="str">
        <f>VLOOKUP(A6097,[3]sales_teams!$A:$B,2,0)</f>
        <v>Celia Rouche</v>
      </c>
      <c r="E6097" t="str">
        <f>VLOOKUP(A6097,[3]sales_teams!$A:$C,3,0)</f>
        <v>West</v>
      </c>
      <c r="F6097">
        <f>VLOOKUP(B6097,[1]accounts!$A:$D,4,0)</f>
        <v>1699.85</v>
      </c>
    </row>
    <row r="6098" spans="1:6" x14ac:dyDescent="0.35">
      <c r="A6098" t="s">
        <v>73</v>
      </c>
      <c r="B6098" t="s">
        <v>179</v>
      </c>
      <c r="C6098" t="s">
        <v>46</v>
      </c>
      <c r="D6098" t="str">
        <f>VLOOKUP(A6098,[3]sales_teams!$A:$B,2,0)</f>
        <v>Cara Losch</v>
      </c>
      <c r="E6098" t="str">
        <f>VLOOKUP(A6098,[3]sales_teams!$A:$C,3,0)</f>
        <v>East</v>
      </c>
      <c r="F6098">
        <f>VLOOKUP(B6098,[1]accounts!$A:$D,4,0)</f>
        <v>702.72</v>
      </c>
    </row>
    <row r="6099" spans="1:6" x14ac:dyDescent="0.35">
      <c r="A6099" t="s">
        <v>23</v>
      </c>
      <c r="B6099" t="s">
        <v>30</v>
      </c>
      <c r="C6099" t="s">
        <v>12</v>
      </c>
      <c r="D6099" t="str">
        <f>VLOOKUP(A6099,[3]sales_teams!$A:$B,2,0)</f>
        <v>Summer Sewald</v>
      </c>
      <c r="E6099" t="str">
        <f>VLOOKUP(A6099,[3]sales_teams!$A:$C,3,0)</f>
        <v>West</v>
      </c>
      <c r="F6099">
        <f>VLOOKUP(B6099,[1]accounts!$A:$D,4,0)</f>
        <v>1388.67</v>
      </c>
    </row>
    <row r="6100" spans="1:6" x14ac:dyDescent="0.35">
      <c r="A6100" t="s">
        <v>26</v>
      </c>
      <c r="B6100" t="s">
        <v>151</v>
      </c>
      <c r="C6100" t="s">
        <v>46</v>
      </c>
      <c r="D6100" t="str">
        <f>VLOOKUP(A6100,[3]sales_teams!$A:$B,2,0)</f>
        <v>Dustin Brinkmann</v>
      </c>
      <c r="E6100" t="str">
        <f>VLOOKUP(A6100,[3]sales_teams!$A:$C,3,0)</f>
        <v>Central</v>
      </c>
      <c r="F6100">
        <f>VLOOKUP(B6100,[1]accounts!$A:$D,4,0)</f>
        <v>2938.67</v>
      </c>
    </row>
    <row r="6101" spans="1:6" x14ac:dyDescent="0.35">
      <c r="A6101" t="s">
        <v>26</v>
      </c>
      <c r="B6101" t="s">
        <v>170</v>
      </c>
      <c r="C6101" t="s">
        <v>46</v>
      </c>
      <c r="D6101" t="str">
        <f>VLOOKUP(A6101,[3]sales_teams!$A:$B,2,0)</f>
        <v>Dustin Brinkmann</v>
      </c>
      <c r="E6101" t="str">
        <f>VLOOKUP(A6101,[3]sales_teams!$A:$C,3,0)</f>
        <v>Central</v>
      </c>
      <c r="F6101">
        <f>VLOOKUP(B6101,[1]accounts!$A:$D,4,0)</f>
        <v>332.43</v>
      </c>
    </row>
    <row r="6102" spans="1:6" x14ac:dyDescent="0.35">
      <c r="A6102" t="s">
        <v>139</v>
      </c>
      <c r="B6102" t="s">
        <v>143</v>
      </c>
      <c r="C6102" t="s">
        <v>12</v>
      </c>
      <c r="D6102" t="str">
        <f>VLOOKUP(A6102,[3]sales_teams!$A:$B,2,0)</f>
        <v>Rocco Neubert</v>
      </c>
      <c r="E6102" t="str">
        <f>VLOOKUP(A6102,[3]sales_teams!$A:$C,3,0)</f>
        <v>East</v>
      </c>
      <c r="F6102">
        <f>VLOOKUP(B6102,[1]accounts!$A:$D,4,0)</f>
        <v>2818.38</v>
      </c>
    </row>
    <row r="6103" spans="1:6" x14ac:dyDescent="0.35">
      <c r="A6103" t="s">
        <v>118</v>
      </c>
      <c r="B6103" t="s">
        <v>177</v>
      </c>
      <c r="C6103" t="s">
        <v>12</v>
      </c>
      <c r="D6103" t="str">
        <f>VLOOKUP(A6103,[3]sales_teams!$A:$B,2,0)</f>
        <v>Rocco Neubert</v>
      </c>
      <c r="E6103" t="str">
        <f>VLOOKUP(A6103,[3]sales_teams!$A:$C,3,0)</f>
        <v>East</v>
      </c>
      <c r="F6103">
        <f>VLOOKUP(B6103,[1]accounts!$A:$D,4,0)</f>
        <v>882.12</v>
      </c>
    </row>
    <row r="6104" spans="1:6" x14ac:dyDescent="0.35">
      <c r="A6104" t="s">
        <v>202</v>
      </c>
      <c r="B6104" t="s">
        <v>197</v>
      </c>
      <c r="C6104" t="s">
        <v>12</v>
      </c>
      <c r="D6104" t="str">
        <f>VLOOKUP(A6104,[3]sales_teams!$A:$B,2,0)</f>
        <v>Dustin Brinkmann</v>
      </c>
      <c r="E6104" t="str">
        <f>VLOOKUP(A6104,[3]sales_teams!$A:$C,3,0)</f>
        <v>Central</v>
      </c>
      <c r="F6104">
        <f>VLOOKUP(B6104,[1]accounts!$A:$D,4,0)</f>
        <v>4618</v>
      </c>
    </row>
    <row r="6105" spans="1:6" x14ac:dyDescent="0.35">
      <c r="A6105" t="s">
        <v>14</v>
      </c>
      <c r="B6105" t="s">
        <v>16</v>
      </c>
      <c r="C6105" t="s">
        <v>46</v>
      </c>
      <c r="D6105" t="str">
        <f>VLOOKUP(A6105,[3]sales_teams!$A:$B,2,0)</f>
        <v>Melvin Marxen</v>
      </c>
      <c r="E6105" t="str">
        <f>VLOOKUP(A6105,[3]sales_teams!$A:$C,3,0)</f>
        <v>Central</v>
      </c>
      <c r="F6105">
        <f>VLOOKUP(B6105,[1]accounts!$A:$D,4,0)</f>
        <v>3178.24</v>
      </c>
    </row>
    <row r="6106" spans="1:6" x14ac:dyDescent="0.35">
      <c r="A6106" t="s">
        <v>14</v>
      </c>
      <c r="B6106" t="s">
        <v>42</v>
      </c>
      <c r="C6106" t="s">
        <v>46</v>
      </c>
      <c r="D6106" t="str">
        <f>VLOOKUP(A6106,[3]sales_teams!$A:$B,2,0)</f>
        <v>Melvin Marxen</v>
      </c>
      <c r="E6106" t="str">
        <f>VLOOKUP(A6106,[3]sales_teams!$A:$C,3,0)</f>
        <v>Central</v>
      </c>
      <c r="F6106">
        <f>VLOOKUP(B6106,[1]accounts!$A:$D,4,0)</f>
        <v>587.34</v>
      </c>
    </row>
    <row r="6107" spans="1:6" x14ac:dyDescent="0.35">
      <c r="A6107" t="s">
        <v>14</v>
      </c>
      <c r="B6107" t="s">
        <v>16</v>
      </c>
      <c r="C6107" t="s">
        <v>46</v>
      </c>
      <c r="D6107" t="str">
        <f>VLOOKUP(A6107,[3]sales_teams!$A:$B,2,0)</f>
        <v>Melvin Marxen</v>
      </c>
      <c r="E6107" t="str">
        <f>VLOOKUP(A6107,[3]sales_teams!$A:$C,3,0)</f>
        <v>Central</v>
      </c>
      <c r="F6107">
        <f>VLOOKUP(B6107,[1]accounts!$A:$D,4,0)</f>
        <v>3178.24</v>
      </c>
    </row>
    <row r="6108" spans="1:6" x14ac:dyDescent="0.35">
      <c r="A6108" t="s">
        <v>14</v>
      </c>
      <c r="B6108" t="s">
        <v>126</v>
      </c>
      <c r="C6108" t="s">
        <v>12</v>
      </c>
      <c r="D6108" t="str">
        <f>VLOOKUP(A6108,[3]sales_teams!$A:$B,2,0)</f>
        <v>Melvin Marxen</v>
      </c>
      <c r="E6108" t="str">
        <f>VLOOKUP(A6108,[3]sales_teams!$A:$C,3,0)</f>
        <v>Central</v>
      </c>
      <c r="F6108">
        <f>VLOOKUP(B6108,[1]accounts!$A:$D,4,0)</f>
        <v>1008.06</v>
      </c>
    </row>
    <row r="6109" spans="1:6" x14ac:dyDescent="0.35">
      <c r="A6109" t="s">
        <v>105</v>
      </c>
      <c r="B6109" t="s">
        <v>106</v>
      </c>
      <c r="C6109" t="s">
        <v>46</v>
      </c>
      <c r="D6109" t="str">
        <f>VLOOKUP(A6109,[3]sales_teams!$A:$B,2,0)</f>
        <v>Cara Losch</v>
      </c>
      <c r="E6109" t="str">
        <f>VLOOKUP(A6109,[3]sales_teams!$A:$C,3,0)</f>
        <v>East</v>
      </c>
      <c r="F6109">
        <f>VLOOKUP(B6109,[1]accounts!$A:$D,4,0)</f>
        <v>3027.46</v>
      </c>
    </row>
    <row r="6110" spans="1:6" x14ac:dyDescent="0.35">
      <c r="A6110" t="s">
        <v>105</v>
      </c>
      <c r="B6110" t="s">
        <v>155</v>
      </c>
      <c r="C6110" t="s">
        <v>12</v>
      </c>
      <c r="D6110" t="str">
        <f>VLOOKUP(A6110,[3]sales_teams!$A:$B,2,0)</f>
        <v>Cara Losch</v>
      </c>
      <c r="E6110" t="str">
        <f>VLOOKUP(A6110,[3]sales_teams!$A:$C,3,0)</f>
        <v>East</v>
      </c>
      <c r="F6110">
        <f>VLOOKUP(B6110,[1]accounts!$A:$D,4,0)</f>
        <v>11698.03</v>
      </c>
    </row>
    <row r="6111" spans="1:6" x14ac:dyDescent="0.35">
      <c r="A6111" t="s">
        <v>44</v>
      </c>
      <c r="B6111" t="s">
        <v>218</v>
      </c>
      <c r="C6111" t="s">
        <v>46</v>
      </c>
      <c r="D6111" t="str">
        <f>VLOOKUP(A6111,[3]sales_teams!$A:$B,2,0)</f>
        <v>Melvin Marxen</v>
      </c>
      <c r="E6111" t="str">
        <f>VLOOKUP(A6111,[3]sales_teams!$A:$C,3,0)</f>
        <v>Central</v>
      </c>
      <c r="F6111">
        <f>VLOOKUP(B6111,[1]accounts!$A:$D,4,0)</f>
        <v>4.54</v>
      </c>
    </row>
    <row r="6112" spans="1:6" x14ac:dyDescent="0.35">
      <c r="A6112" t="s">
        <v>54</v>
      </c>
      <c r="B6112" t="s">
        <v>93</v>
      </c>
      <c r="C6112" t="s">
        <v>12</v>
      </c>
      <c r="D6112" t="str">
        <f>VLOOKUP(A6112,[3]sales_teams!$A:$B,2,0)</f>
        <v>Celia Rouche</v>
      </c>
      <c r="E6112" t="str">
        <f>VLOOKUP(A6112,[3]sales_teams!$A:$C,3,0)</f>
        <v>West</v>
      </c>
      <c r="F6112">
        <f>VLOOKUP(B6112,[1]accounts!$A:$D,4,0)</f>
        <v>7537.24</v>
      </c>
    </row>
    <row r="6113" spans="1:6" x14ac:dyDescent="0.35">
      <c r="A6113" t="s">
        <v>95</v>
      </c>
      <c r="B6113" t="s">
        <v>68</v>
      </c>
      <c r="C6113" t="s">
        <v>46</v>
      </c>
      <c r="D6113" t="str">
        <f>VLOOKUP(A6113,[3]sales_teams!$A:$B,2,0)</f>
        <v>Summer Sewald</v>
      </c>
      <c r="E6113" t="str">
        <f>VLOOKUP(A6113,[3]sales_teams!$A:$C,3,0)</f>
        <v>West</v>
      </c>
      <c r="F6113">
        <f>VLOOKUP(B6113,[1]accounts!$A:$D,4,0)</f>
        <v>1188.42</v>
      </c>
    </row>
    <row r="6114" spans="1:6" x14ac:dyDescent="0.35">
      <c r="A6114" t="s">
        <v>133</v>
      </c>
      <c r="B6114" t="s">
        <v>129</v>
      </c>
      <c r="C6114" t="s">
        <v>46</v>
      </c>
      <c r="D6114" t="str">
        <f>VLOOKUP(A6114,[3]sales_teams!$A:$B,2,0)</f>
        <v>Dustin Brinkmann</v>
      </c>
      <c r="E6114" t="str">
        <f>VLOOKUP(A6114,[3]sales_teams!$A:$C,3,0)</f>
        <v>Central</v>
      </c>
      <c r="F6114">
        <f>VLOOKUP(B6114,[1]accounts!$A:$D,4,0)</f>
        <v>1102.43</v>
      </c>
    </row>
    <row r="6115" spans="1:6" x14ac:dyDescent="0.35">
      <c r="A6115" t="s">
        <v>133</v>
      </c>
      <c r="B6115" t="s">
        <v>16</v>
      </c>
      <c r="C6115" t="s">
        <v>46</v>
      </c>
      <c r="D6115" t="str">
        <f>VLOOKUP(A6115,[3]sales_teams!$A:$B,2,0)</f>
        <v>Dustin Brinkmann</v>
      </c>
      <c r="E6115" t="str">
        <f>VLOOKUP(A6115,[3]sales_teams!$A:$C,3,0)</f>
        <v>Central</v>
      </c>
      <c r="F6115">
        <f>VLOOKUP(B6115,[1]accounts!$A:$D,4,0)</f>
        <v>3178.24</v>
      </c>
    </row>
    <row r="6116" spans="1:6" x14ac:dyDescent="0.35">
      <c r="A6116" t="s">
        <v>133</v>
      </c>
      <c r="B6116" t="s">
        <v>303</v>
      </c>
      <c r="C6116" t="s">
        <v>12</v>
      </c>
      <c r="D6116" t="str">
        <f>VLOOKUP(A6116,[3]sales_teams!$A:$B,2,0)</f>
        <v>Dustin Brinkmann</v>
      </c>
      <c r="E6116" t="str">
        <f>VLOOKUP(A6116,[3]sales_teams!$A:$C,3,0)</f>
        <v>Central</v>
      </c>
      <c r="F6116">
        <f>VLOOKUP(B6116,[1]accounts!$A:$D,4,0)</f>
        <v>647.17999999999995</v>
      </c>
    </row>
    <row r="6117" spans="1:6" x14ac:dyDescent="0.35">
      <c r="A6117" t="s">
        <v>116</v>
      </c>
      <c r="B6117" t="s">
        <v>76</v>
      </c>
      <c r="C6117" t="s">
        <v>12</v>
      </c>
      <c r="D6117" t="str">
        <f>VLOOKUP(A6117,[3]sales_teams!$A:$B,2,0)</f>
        <v>Melvin Marxen</v>
      </c>
      <c r="E6117" t="str">
        <f>VLOOKUP(A6117,[3]sales_teams!$A:$C,3,0)</f>
        <v>Central</v>
      </c>
      <c r="F6117">
        <f>VLOOKUP(B6117,[1]accounts!$A:$D,4,0)</f>
        <v>2041.73</v>
      </c>
    </row>
    <row r="6118" spans="1:6" x14ac:dyDescent="0.35">
      <c r="A6118" t="s">
        <v>51</v>
      </c>
      <c r="B6118" t="s">
        <v>59</v>
      </c>
      <c r="C6118" t="s">
        <v>12</v>
      </c>
      <c r="D6118" t="str">
        <f>VLOOKUP(A6118,[3]sales_teams!$A:$B,2,0)</f>
        <v>Summer Sewald</v>
      </c>
      <c r="E6118" t="str">
        <f>VLOOKUP(A6118,[3]sales_teams!$A:$C,3,0)</f>
        <v>West</v>
      </c>
      <c r="F6118">
        <f>VLOOKUP(B6118,[1]accounts!$A:$D,4,0)</f>
        <v>6354.87</v>
      </c>
    </row>
    <row r="6119" spans="1:6" x14ac:dyDescent="0.35">
      <c r="A6119" t="s">
        <v>9</v>
      </c>
      <c r="B6119" t="s">
        <v>11</v>
      </c>
      <c r="C6119" t="s">
        <v>12</v>
      </c>
      <c r="D6119" t="str">
        <f>VLOOKUP(A6119,[3]sales_teams!$A:$B,2,0)</f>
        <v>Dustin Brinkmann</v>
      </c>
      <c r="E6119" t="str">
        <f>VLOOKUP(A6119,[3]sales_teams!$A:$C,3,0)</f>
        <v>Central</v>
      </c>
      <c r="F6119">
        <f>VLOOKUP(B6119,[1]accounts!$A:$D,4,0)</f>
        <v>718.62</v>
      </c>
    </row>
    <row r="6120" spans="1:6" x14ac:dyDescent="0.35">
      <c r="A6120" t="s">
        <v>35</v>
      </c>
      <c r="B6120" t="s">
        <v>16</v>
      </c>
      <c r="C6120" t="s">
        <v>12</v>
      </c>
      <c r="D6120" t="str">
        <f>VLOOKUP(A6120,[3]sales_teams!$A:$B,2,0)</f>
        <v>Melvin Marxen</v>
      </c>
      <c r="E6120" t="str">
        <f>VLOOKUP(A6120,[3]sales_teams!$A:$C,3,0)</f>
        <v>Central</v>
      </c>
      <c r="F6120">
        <f>VLOOKUP(B6120,[1]accounts!$A:$D,4,0)</f>
        <v>3178.24</v>
      </c>
    </row>
    <row r="6121" spans="1:6" x14ac:dyDescent="0.35">
      <c r="A6121" t="s">
        <v>61</v>
      </c>
      <c r="B6121" t="s">
        <v>111</v>
      </c>
      <c r="C6121" t="s">
        <v>12</v>
      </c>
      <c r="D6121" t="str">
        <f>VLOOKUP(A6121,[3]sales_teams!$A:$B,2,0)</f>
        <v>Dustin Brinkmann</v>
      </c>
      <c r="E6121" t="str">
        <f>VLOOKUP(A6121,[3]sales_teams!$A:$C,3,0)</f>
        <v>Central</v>
      </c>
      <c r="F6121">
        <f>VLOOKUP(B6121,[1]accounts!$A:$D,4,0)</f>
        <v>1698.2</v>
      </c>
    </row>
    <row r="6122" spans="1:6" x14ac:dyDescent="0.35">
      <c r="A6122" t="s">
        <v>29</v>
      </c>
      <c r="B6122" t="s">
        <v>62</v>
      </c>
      <c r="C6122" t="s">
        <v>40</v>
      </c>
      <c r="D6122" t="str">
        <f>VLOOKUP(A6122,[3]sales_teams!$A:$B,2,0)</f>
        <v>Celia Rouche</v>
      </c>
      <c r="E6122" t="str">
        <f>VLOOKUP(A6122,[3]sales_teams!$A:$C,3,0)</f>
        <v>West</v>
      </c>
      <c r="F6122">
        <f>VLOOKUP(B6122,[1]accounts!$A:$D,4,0)</f>
        <v>5266.09</v>
      </c>
    </row>
    <row r="6123" spans="1:6" x14ac:dyDescent="0.35">
      <c r="A6123" t="s">
        <v>29</v>
      </c>
      <c r="B6123" t="s">
        <v>184</v>
      </c>
      <c r="C6123" t="s">
        <v>46</v>
      </c>
      <c r="D6123" t="str">
        <f>VLOOKUP(A6123,[3]sales_teams!$A:$B,2,0)</f>
        <v>Celia Rouche</v>
      </c>
      <c r="E6123" t="str">
        <f>VLOOKUP(A6123,[3]sales_teams!$A:$C,3,0)</f>
        <v>West</v>
      </c>
      <c r="F6123">
        <f>VLOOKUP(B6123,[1]accounts!$A:$D,4,0)</f>
        <v>1618.89</v>
      </c>
    </row>
    <row r="6124" spans="1:6" x14ac:dyDescent="0.35">
      <c r="A6124" t="s">
        <v>73</v>
      </c>
      <c r="B6124" t="s">
        <v>98</v>
      </c>
      <c r="C6124" t="s">
        <v>46</v>
      </c>
      <c r="D6124" t="str">
        <f>VLOOKUP(A6124,[3]sales_teams!$A:$B,2,0)</f>
        <v>Cara Losch</v>
      </c>
      <c r="E6124" t="str">
        <f>VLOOKUP(A6124,[3]sales_teams!$A:$C,3,0)</f>
        <v>East</v>
      </c>
      <c r="F6124">
        <f>VLOOKUP(B6124,[1]accounts!$A:$D,4,0)</f>
        <v>1100.04</v>
      </c>
    </row>
    <row r="6125" spans="1:6" x14ac:dyDescent="0.35">
      <c r="A6125" t="s">
        <v>73</v>
      </c>
      <c r="B6125" t="s">
        <v>143</v>
      </c>
      <c r="C6125" t="s">
        <v>12</v>
      </c>
      <c r="D6125" t="str">
        <f>VLOOKUP(A6125,[3]sales_teams!$A:$B,2,0)</f>
        <v>Cara Losch</v>
      </c>
      <c r="E6125" t="str">
        <f>VLOOKUP(A6125,[3]sales_teams!$A:$C,3,0)</f>
        <v>East</v>
      </c>
      <c r="F6125">
        <f>VLOOKUP(B6125,[1]accounts!$A:$D,4,0)</f>
        <v>2818.38</v>
      </c>
    </row>
    <row r="6126" spans="1:6" x14ac:dyDescent="0.35">
      <c r="A6126" t="s">
        <v>73</v>
      </c>
      <c r="B6126" t="s">
        <v>189</v>
      </c>
      <c r="C6126" t="s">
        <v>12</v>
      </c>
      <c r="D6126" t="str">
        <f>VLOOKUP(A6126,[3]sales_teams!$A:$B,2,0)</f>
        <v>Cara Losch</v>
      </c>
      <c r="E6126" t="str">
        <f>VLOOKUP(A6126,[3]sales_teams!$A:$C,3,0)</f>
        <v>East</v>
      </c>
      <c r="F6126">
        <f>VLOOKUP(B6126,[1]accounts!$A:$D,4,0)</f>
        <v>2022.14</v>
      </c>
    </row>
    <row r="6127" spans="1:6" x14ac:dyDescent="0.35">
      <c r="A6127" t="s">
        <v>23</v>
      </c>
      <c r="B6127" t="s">
        <v>68</v>
      </c>
      <c r="C6127" t="s">
        <v>12</v>
      </c>
      <c r="D6127" t="str">
        <f>VLOOKUP(A6127,[3]sales_teams!$A:$B,2,0)</f>
        <v>Summer Sewald</v>
      </c>
      <c r="E6127" t="str">
        <f>VLOOKUP(A6127,[3]sales_teams!$A:$C,3,0)</f>
        <v>West</v>
      </c>
      <c r="F6127">
        <f>VLOOKUP(B6127,[1]accounts!$A:$D,4,0)</f>
        <v>1188.42</v>
      </c>
    </row>
    <row r="6128" spans="1:6" x14ac:dyDescent="0.35">
      <c r="A6128" t="s">
        <v>23</v>
      </c>
      <c r="B6128" t="s">
        <v>159</v>
      </c>
      <c r="C6128" t="s">
        <v>12</v>
      </c>
      <c r="D6128" t="str">
        <f>VLOOKUP(A6128,[3]sales_teams!$A:$B,2,0)</f>
        <v>Summer Sewald</v>
      </c>
      <c r="E6128" t="str">
        <f>VLOOKUP(A6128,[3]sales_teams!$A:$C,3,0)</f>
        <v>West</v>
      </c>
      <c r="F6128">
        <f>VLOOKUP(B6128,[1]accounts!$A:$D,4,0)</f>
        <v>2871.35</v>
      </c>
    </row>
    <row r="6129" spans="1:6" x14ac:dyDescent="0.35">
      <c r="A6129" t="s">
        <v>26</v>
      </c>
      <c r="B6129" t="s">
        <v>129</v>
      </c>
      <c r="C6129" t="s">
        <v>46</v>
      </c>
      <c r="D6129" t="str">
        <f>VLOOKUP(A6129,[3]sales_teams!$A:$B,2,0)</f>
        <v>Dustin Brinkmann</v>
      </c>
      <c r="E6129" t="str">
        <f>VLOOKUP(A6129,[3]sales_teams!$A:$C,3,0)</f>
        <v>Central</v>
      </c>
      <c r="F6129">
        <f>VLOOKUP(B6129,[1]accounts!$A:$D,4,0)</f>
        <v>1102.43</v>
      </c>
    </row>
    <row r="6130" spans="1:6" x14ac:dyDescent="0.35">
      <c r="A6130" t="s">
        <v>139</v>
      </c>
      <c r="B6130" t="s">
        <v>103</v>
      </c>
      <c r="C6130" t="s">
        <v>46</v>
      </c>
      <c r="D6130" t="str">
        <f>VLOOKUP(A6130,[3]sales_teams!$A:$B,2,0)</f>
        <v>Rocco Neubert</v>
      </c>
      <c r="E6130" t="str">
        <f>VLOOKUP(A6130,[3]sales_teams!$A:$C,3,0)</f>
        <v>East</v>
      </c>
      <c r="F6130">
        <f>VLOOKUP(B6130,[1]accounts!$A:$D,4,0)</f>
        <v>439.21</v>
      </c>
    </row>
    <row r="6131" spans="1:6" x14ac:dyDescent="0.35">
      <c r="A6131" t="s">
        <v>118</v>
      </c>
      <c r="B6131" t="s">
        <v>59</v>
      </c>
      <c r="C6131" t="s">
        <v>40</v>
      </c>
      <c r="D6131" t="str">
        <f>VLOOKUP(A6131,[3]sales_teams!$A:$B,2,0)</f>
        <v>Rocco Neubert</v>
      </c>
      <c r="E6131" t="str">
        <f>VLOOKUP(A6131,[3]sales_teams!$A:$C,3,0)</f>
        <v>East</v>
      </c>
      <c r="F6131">
        <f>VLOOKUP(B6131,[1]accounts!$A:$D,4,0)</f>
        <v>6354.87</v>
      </c>
    </row>
    <row r="6132" spans="1:6" x14ac:dyDescent="0.35">
      <c r="A6132" t="s">
        <v>118</v>
      </c>
      <c r="B6132" t="s">
        <v>33</v>
      </c>
      <c r="C6132" t="s">
        <v>40</v>
      </c>
      <c r="D6132" t="str">
        <f>VLOOKUP(A6132,[3]sales_teams!$A:$B,2,0)</f>
        <v>Rocco Neubert</v>
      </c>
      <c r="E6132" t="str">
        <f>VLOOKUP(A6132,[3]sales_teams!$A:$C,3,0)</f>
        <v>East</v>
      </c>
      <c r="F6132">
        <f>VLOOKUP(B6132,[1]accounts!$A:$D,4,0)</f>
        <v>4269.8999999999996</v>
      </c>
    </row>
    <row r="6133" spans="1:6" x14ac:dyDescent="0.35">
      <c r="A6133" t="s">
        <v>118</v>
      </c>
      <c r="B6133" t="s">
        <v>199</v>
      </c>
      <c r="C6133" t="s">
        <v>46</v>
      </c>
      <c r="D6133" t="str">
        <f>VLOOKUP(A6133,[3]sales_teams!$A:$B,2,0)</f>
        <v>Rocco Neubert</v>
      </c>
      <c r="E6133" t="str">
        <f>VLOOKUP(A6133,[3]sales_teams!$A:$C,3,0)</f>
        <v>East</v>
      </c>
      <c r="F6133">
        <f>VLOOKUP(B6133,[1]accounts!$A:$D,4,0)</f>
        <v>7708.38</v>
      </c>
    </row>
    <row r="6134" spans="1:6" x14ac:dyDescent="0.35">
      <c r="A6134" t="s">
        <v>202</v>
      </c>
      <c r="B6134" t="s">
        <v>492</v>
      </c>
      <c r="C6134" t="s">
        <v>12</v>
      </c>
      <c r="D6134" t="str">
        <f>VLOOKUP(A6134,[3]sales_teams!$A:$B,2,0)</f>
        <v>Dustin Brinkmann</v>
      </c>
      <c r="E6134" t="str">
        <f>VLOOKUP(A6134,[3]sales_teams!$A:$C,3,0)</f>
        <v>Central</v>
      </c>
      <c r="F6134">
        <f>VLOOKUP(B6134,[1]accounts!$A:$D,4,0)</f>
        <v>1376.8</v>
      </c>
    </row>
    <row r="6135" spans="1:6" x14ac:dyDescent="0.35">
      <c r="A6135" t="s">
        <v>164</v>
      </c>
      <c r="B6135" t="s">
        <v>199</v>
      </c>
      <c r="C6135" t="s">
        <v>46</v>
      </c>
      <c r="D6135" t="str">
        <f>VLOOKUP(A6135,[3]sales_teams!$A:$B,2,0)</f>
        <v>Cara Losch</v>
      </c>
      <c r="E6135" t="str">
        <f>VLOOKUP(A6135,[3]sales_teams!$A:$C,3,0)</f>
        <v>East</v>
      </c>
      <c r="F6135">
        <f>VLOOKUP(B6135,[1]accounts!$A:$D,4,0)</f>
        <v>7708.38</v>
      </c>
    </row>
    <row r="6136" spans="1:6" x14ac:dyDescent="0.35">
      <c r="A6136" t="s">
        <v>164</v>
      </c>
      <c r="B6136" t="s">
        <v>209</v>
      </c>
      <c r="C6136" t="s">
        <v>12</v>
      </c>
      <c r="D6136" t="str">
        <f>VLOOKUP(A6136,[3]sales_teams!$A:$B,2,0)</f>
        <v>Cara Losch</v>
      </c>
      <c r="E6136" t="str">
        <f>VLOOKUP(A6136,[3]sales_teams!$A:$C,3,0)</f>
        <v>East</v>
      </c>
      <c r="F6136">
        <f>VLOOKUP(B6136,[1]accounts!$A:$D,4,0)</f>
        <v>1712.68</v>
      </c>
    </row>
    <row r="6137" spans="1:6" x14ac:dyDescent="0.35">
      <c r="A6137" t="s">
        <v>164</v>
      </c>
      <c r="B6137" t="s">
        <v>106</v>
      </c>
      <c r="C6137" t="s">
        <v>12</v>
      </c>
      <c r="D6137" t="str">
        <f>VLOOKUP(A6137,[3]sales_teams!$A:$B,2,0)</f>
        <v>Cara Losch</v>
      </c>
      <c r="E6137" t="str">
        <f>VLOOKUP(A6137,[3]sales_teams!$A:$C,3,0)</f>
        <v>East</v>
      </c>
      <c r="F6137">
        <f>VLOOKUP(B6137,[1]accounts!$A:$D,4,0)</f>
        <v>3027.46</v>
      </c>
    </row>
    <row r="6138" spans="1:6" x14ac:dyDescent="0.35">
      <c r="A6138" t="s">
        <v>64</v>
      </c>
      <c r="B6138" t="s">
        <v>65</v>
      </c>
      <c r="C6138" t="s">
        <v>40</v>
      </c>
      <c r="D6138" t="str">
        <f>VLOOKUP(A6138,[3]sales_teams!$A:$B,2,0)</f>
        <v>Rocco Neubert</v>
      </c>
      <c r="E6138" t="str">
        <f>VLOOKUP(A6138,[3]sales_teams!$A:$C,3,0)</f>
        <v>East</v>
      </c>
      <c r="F6138">
        <f>VLOOKUP(B6138,[1]accounts!$A:$D,4,0)</f>
        <v>3838.39</v>
      </c>
    </row>
    <row r="6139" spans="1:6" x14ac:dyDescent="0.35">
      <c r="A6139" t="s">
        <v>64</v>
      </c>
      <c r="B6139" t="s">
        <v>240</v>
      </c>
      <c r="C6139" t="s">
        <v>46</v>
      </c>
      <c r="D6139" t="str">
        <f>VLOOKUP(A6139,[3]sales_teams!$A:$B,2,0)</f>
        <v>Rocco Neubert</v>
      </c>
      <c r="E6139" t="str">
        <f>VLOOKUP(A6139,[3]sales_teams!$A:$C,3,0)</f>
        <v>East</v>
      </c>
      <c r="F6139">
        <f>VLOOKUP(B6139,[1]accounts!$A:$D,4,0)</f>
        <v>6395.05</v>
      </c>
    </row>
    <row r="6140" spans="1:6" x14ac:dyDescent="0.35">
      <c r="A6140" t="s">
        <v>64</v>
      </c>
      <c r="B6140" t="s">
        <v>278</v>
      </c>
      <c r="C6140" t="s">
        <v>46</v>
      </c>
      <c r="D6140" t="str">
        <f>VLOOKUP(A6140,[3]sales_teams!$A:$B,2,0)</f>
        <v>Rocco Neubert</v>
      </c>
      <c r="E6140" t="str">
        <f>VLOOKUP(A6140,[3]sales_teams!$A:$C,3,0)</f>
        <v>East</v>
      </c>
      <c r="F6140">
        <f>VLOOKUP(B6140,[1]accounts!$A:$D,4,0)</f>
        <v>2261.0500000000002</v>
      </c>
    </row>
    <row r="6141" spans="1:6" x14ac:dyDescent="0.35">
      <c r="A6141" t="s">
        <v>14</v>
      </c>
      <c r="B6141" t="s">
        <v>126</v>
      </c>
      <c r="C6141" t="s">
        <v>46</v>
      </c>
      <c r="D6141" t="str">
        <f>VLOOKUP(A6141,[3]sales_teams!$A:$B,2,0)</f>
        <v>Melvin Marxen</v>
      </c>
      <c r="E6141" t="str">
        <f>VLOOKUP(A6141,[3]sales_teams!$A:$C,3,0)</f>
        <v>Central</v>
      </c>
      <c r="F6141">
        <f>VLOOKUP(B6141,[1]accounts!$A:$D,4,0)</f>
        <v>1008.06</v>
      </c>
    </row>
    <row r="6142" spans="1:6" x14ac:dyDescent="0.35">
      <c r="A6142" t="s">
        <v>14</v>
      </c>
      <c r="B6142" t="s">
        <v>213</v>
      </c>
      <c r="C6142" t="s">
        <v>12</v>
      </c>
      <c r="D6142" t="str">
        <f>VLOOKUP(A6142,[3]sales_teams!$A:$B,2,0)</f>
        <v>Melvin Marxen</v>
      </c>
      <c r="E6142" t="str">
        <f>VLOOKUP(A6142,[3]sales_teams!$A:$C,3,0)</f>
        <v>Central</v>
      </c>
      <c r="F6142">
        <f>VLOOKUP(B6142,[1]accounts!$A:$D,4,0)</f>
        <v>1223.72</v>
      </c>
    </row>
    <row r="6143" spans="1:6" x14ac:dyDescent="0.35">
      <c r="A6143" t="s">
        <v>14</v>
      </c>
      <c r="B6143" t="s">
        <v>231</v>
      </c>
      <c r="C6143" t="s">
        <v>12</v>
      </c>
      <c r="D6143" t="str">
        <f>VLOOKUP(A6143,[3]sales_teams!$A:$B,2,0)</f>
        <v>Melvin Marxen</v>
      </c>
      <c r="E6143" t="str">
        <f>VLOOKUP(A6143,[3]sales_teams!$A:$C,3,0)</f>
        <v>Central</v>
      </c>
      <c r="F6143">
        <f>VLOOKUP(B6143,[1]accounts!$A:$D,4,0)</f>
        <v>45.39</v>
      </c>
    </row>
    <row r="6144" spans="1:6" x14ac:dyDescent="0.35">
      <c r="A6144" t="s">
        <v>142</v>
      </c>
      <c r="B6144" t="s">
        <v>179</v>
      </c>
      <c r="C6144" t="s">
        <v>46</v>
      </c>
      <c r="D6144" t="str">
        <f>VLOOKUP(A6144,[3]sales_teams!$A:$B,2,0)</f>
        <v>Rocco Neubert</v>
      </c>
      <c r="E6144" t="str">
        <f>VLOOKUP(A6144,[3]sales_teams!$A:$C,3,0)</f>
        <v>East</v>
      </c>
      <c r="F6144">
        <f>VLOOKUP(B6144,[1]accounts!$A:$D,4,0)</f>
        <v>702.72</v>
      </c>
    </row>
    <row r="6145" spans="1:6" x14ac:dyDescent="0.35">
      <c r="A6145" t="s">
        <v>142</v>
      </c>
      <c r="B6145" t="s">
        <v>745</v>
      </c>
      <c r="C6145" t="s">
        <v>12</v>
      </c>
      <c r="D6145" t="str">
        <f>VLOOKUP(A6145,[3]sales_teams!$A:$B,2,0)</f>
        <v>Rocco Neubert</v>
      </c>
      <c r="E6145" t="str">
        <f>VLOOKUP(A6145,[3]sales_teams!$A:$C,3,0)</f>
        <v>East</v>
      </c>
      <c r="F6145">
        <f>VLOOKUP(B6145,[1]accounts!$A:$D,4,0)</f>
        <v>1242.32</v>
      </c>
    </row>
    <row r="6146" spans="1:6" x14ac:dyDescent="0.35">
      <c r="A6146" t="s">
        <v>105</v>
      </c>
      <c r="B6146" t="s">
        <v>329</v>
      </c>
      <c r="C6146" t="s">
        <v>46</v>
      </c>
      <c r="D6146" t="str">
        <f>VLOOKUP(A6146,[3]sales_teams!$A:$B,2,0)</f>
        <v>Cara Losch</v>
      </c>
      <c r="E6146" t="str">
        <f>VLOOKUP(A6146,[3]sales_teams!$A:$C,3,0)</f>
        <v>East</v>
      </c>
      <c r="F6146">
        <f>VLOOKUP(B6146,[1]accounts!$A:$D,4,0)</f>
        <v>167.89</v>
      </c>
    </row>
    <row r="6147" spans="1:6" x14ac:dyDescent="0.35">
      <c r="A6147" t="s">
        <v>54</v>
      </c>
      <c r="B6147" t="s">
        <v>93</v>
      </c>
      <c r="C6147" t="s">
        <v>46</v>
      </c>
      <c r="D6147" t="str">
        <f>VLOOKUP(A6147,[3]sales_teams!$A:$B,2,0)</f>
        <v>Celia Rouche</v>
      </c>
      <c r="E6147" t="str">
        <f>VLOOKUP(A6147,[3]sales_teams!$A:$C,3,0)</f>
        <v>West</v>
      </c>
      <c r="F6147">
        <f>VLOOKUP(B6147,[1]accounts!$A:$D,4,0)</f>
        <v>7537.24</v>
      </c>
    </row>
    <row r="6148" spans="1:6" x14ac:dyDescent="0.35">
      <c r="A6148" t="s">
        <v>54</v>
      </c>
      <c r="B6148" t="s">
        <v>33</v>
      </c>
      <c r="C6148" t="s">
        <v>12</v>
      </c>
      <c r="D6148" t="str">
        <f>VLOOKUP(A6148,[3]sales_teams!$A:$B,2,0)</f>
        <v>Celia Rouche</v>
      </c>
      <c r="E6148" t="str">
        <f>VLOOKUP(A6148,[3]sales_teams!$A:$C,3,0)</f>
        <v>West</v>
      </c>
      <c r="F6148">
        <f>VLOOKUP(B6148,[1]accounts!$A:$D,4,0)</f>
        <v>4269.8999999999996</v>
      </c>
    </row>
    <row r="6149" spans="1:6" x14ac:dyDescent="0.35">
      <c r="A6149" t="s">
        <v>252</v>
      </c>
      <c r="B6149" t="s">
        <v>62</v>
      </c>
      <c r="C6149" t="s">
        <v>12</v>
      </c>
      <c r="D6149" t="str">
        <f>VLOOKUP(A6149,[3]sales_teams!$A:$B,2,0)</f>
        <v>Melvin Marxen</v>
      </c>
      <c r="E6149" t="str">
        <f>VLOOKUP(A6149,[3]sales_teams!$A:$C,3,0)</f>
        <v>Central</v>
      </c>
      <c r="F6149">
        <f>VLOOKUP(B6149,[1]accounts!$A:$D,4,0)</f>
        <v>5266.09</v>
      </c>
    </row>
    <row r="6150" spans="1:6" x14ac:dyDescent="0.35">
      <c r="A6150" t="s">
        <v>78</v>
      </c>
      <c r="B6150" t="s">
        <v>148</v>
      </c>
      <c r="C6150" t="s">
        <v>46</v>
      </c>
      <c r="D6150" t="str">
        <f>VLOOKUP(A6150,[3]sales_teams!$A:$B,2,0)</f>
        <v>Summer Sewald</v>
      </c>
      <c r="E6150" t="str">
        <f>VLOOKUP(A6150,[3]sales_teams!$A:$C,3,0)</f>
        <v>West</v>
      </c>
      <c r="F6150">
        <f>VLOOKUP(B6150,[1]accounts!$A:$D,4,0)</f>
        <v>2952.73</v>
      </c>
    </row>
    <row r="6151" spans="1:6" x14ac:dyDescent="0.35">
      <c r="A6151" t="s">
        <v>78</v>
      </c>
      <c r="B6151" t="s">
        <v>100</v>
      </c>
      <c r="C6151" t="s">
        <v>12</v>
      </c>
      <c r="D6151" t="str">
        <f>VLOOKUP(A6151,[3]sales_teams!$A:$B,2,0)</f>
        <v>Summer Sewald</v>
      </c>
      <c r="E6151" t="str">
        <f>VLOOKUP(A6151,[3]sales_teams!$A:$C,3,0)</f>
        <v>West</v>
      </c>
      <c r="F6151">
        <f>VLOOKUP(B6151,[1]accounts!$A:$D,4,0)</f>
        <v>692.19</v>
      </c>
    </row>
    <row r="6152" spans="1:6" x14ac:dyDescent="0.35">
      <c r="A6152" t="s">
        <v>32</v>
      </c>
      <c r="B6152" t="s">
        <v>98</v>
      </c>
      <c r="C6152" t="s">
        <v>40</v>
      </c>
      <c r="D6152" t="str">
        <f>VLOOKUP(A6152,[3]sales_teams!$A:$B,2,0)</f>
        <v>Celia Rouche</v>
      </c>
      <c r="E6152" t="str">
        <f>VLOOKUP(A6152,[3]sales_teams!$A:$C,3,0)</f>
        <v>West</v>
      </c>
      <c r="F6152">
        <f>VLOOKUP(B6152,[1]accounts!$A:$D,4,0)</f>
        <v>1100.04</v>
      </c>
    </row>
    <row r="6153" spans="1:6" x14ac:dyDescent="0.35">
      <c r="A6153" t="s">
        <v>32</v>
      </c>
      <c r="B6153" t="s">
        <v>33</v>
      </c>
      <c r="C6153" t="s">
        <v>46</v>
      </c>
      <c r="D6153" t="str">
        <f>VLOOKUP(A6153,[3]sales_teams!$A:$B,2,0)</f>
        <v>Celia Rouche</v>
      </c>
      <c r="E6153" t="str">
        <f>VLOOKUP(A6153,[3]sales_teams!$A:$C,3,0)</f>
        <v>West</v>
      </c>
      <c r="F6153">
        <f>VLOOKUP(B6153,[1]accounts!$A:$D,4,0)</f>
        <v>4269.8999999999996</v>
      </c>
    </row>
    <row r="6154" spans="1:6" x14ac:dyDescent="0.35">
      <c r="A6154" t="s">
        <v>32</v>
      </c>
      <c r="B6154" t="s">
        <v>398</v>
      </c>
      <c r="C6154" t="s">
        <v>46</v>
      </c>
      <c r="D6154" t="str">
        <f>VLOOKUP(A6154,[3]sales_teams!$A:$B,2,0)</f>
        <v>Celia Rouche</v>
      </c>
      <c r="E6154" t="str">
        <f>VLOOKUP(A6154,[3]sales_teams!$A:$C,3,0)</f>
        <v>West</v>
      </c>
      <c r="F6154">
        <f>VLOOKUP(B6154,[1]accounts!$A:$D,4,0)</f>
        <v>223.8</v>
      </c>
    </row>
    <row r="6155" spans="1:6" x14ac:dyDescent="0.35">
      <c r="A6155" t="s">
        <v>116</v>
      </c>
      <c r="B6155" t="s">
        <v>187</v>
      </c>
      <c r="C6155" t="s">
        <v>46</v>
      </c>
      <c r="D6155" t="str">
        <f>VLOOKUP(A6155,[3]sales_teams!$A:$B,2,0)</f>
        <v>Melvin Marxen</v>
      </c>
      <c r="E6155" t="str">
        <f>VLOOKUP(A6155,[3]sales_teams!$A:$C,3,0)</f>
        <v>Central</v>
      </c>
      <c r="F6155">
        <f>VLOOKUP(B6155,[1]accounts!$A:$D,4,0)</f>
        <v>291.27</v>
      </c>
    </row>
    <row r="6156" spans="1:6" x14ac:dyDescent="0.35">
      <c r="A6156" t="s">
        <v>116</v>
      </c>
      <c r="B6156" t="s">
        <v>218</v>
      </c>
      <c r="C6156" t="s">
        <v>12</v>
      </c>
      <c r="D6156" t="str">
        <f>VLOOKUP(A6156,[3]sales_teams!$A:$B,2,0)</f>
        <v>Melvin Marxen</v>
      </c>
      <c r="E6156" t="str">
        <f>VLOOKUP(A6156,[3]sales_teams!$A:$C,3,0)</f>
        <v>Central</v>
      </c>
      <c r="F6156">
        <f>VLOOKUP(B6156,[1]accounts!$A:$D,4,0)</f>
        <v>4.54</v>
      </c>
    </row>
    <row r="6157" spans="1:6" x14ac:dyDescent="0.35">
      <c r="A6157" t="s">
        <v>97</v>
      </c>
      <c r="B6157" t="s">
        <v>745</v>
      </c>
      <c r="C6157" t="s">
        <v>12</v>
      </c>
      <c r="D6157" t="str">
        <f>VLOOKUP(A6157,[3]sales_teams!$A:$B,2,0)</f>
        <v>Rocco Neubert</v>
      </c>
      <c r="E6157" t="str">
        <f>VLOOKUP(A6157,[3]sales_teams!$A:$C,3,0)</f>
        <v>East</v>
      </c>
      <c r="F6157">
        <f>VLOOKUP(B6157,[1]accounts!$A:$D,4,0)</f>
        <v>1242.32</v>
      </c>
    </row>
    <row r="6158" spans="1:6" x14ac:dyDescent="0.35">
      <c r="A6158" t="s">
        <v>57</v>
      </c>
      <c r="B6158" t="s">
        <v>30</v>
      </c>
      <c r="C6158" t="s">
        <v>12</v>
      </c>
      <c r="D6158" t="str">
        <f>VLOOKUP(A6158,[3]sales_teams!$A:$B,2,0)</f>
        <v>Celia Rouche</v>
      </c>
      <c r="E6158" t="str">
        <f>VLOOKUP(A6158,[3]sales_teams!$A:$C,3,0)</f>
        <v>West</v>
      </c>
      <c r="F6158">
        <f>VLOOKUP(B6158,[1]accounts!$A:$D,4,0)</f>
        <v>1388.67</v>
      </c>
    </row>
    <row r="6159" spans="1:6" x14ac:dyDescent="0.35">
      <c r="A6159" t="s">
        <v>88</v>
      </c>
      <c r="B6159" t="s">
        <v>745</v>
      </c>
      <c r="C6159" t="s">
        <v>12</v>
      </c>
      <c r="D6159" t="str">
        <f>VLOOKUP(A6159,[3]sales_teams!$A:$B,2,0)</f>
        <v>Cara Losch</v>
      </c>
      <c r="E6159" t="str">
        <f>VLOOKUP(A6159,[3]sales_teams!$A:$C,3,0)</f>
        <v>East</v>
      </c>
      <c r="F6159">
        <f>VLOOKUP(B6159,[1]accounts!$A:$D,4,0)</f>
        <v>1242.32</v>
      </c>
    </row>
    <row r="6160" spans="1:6" x14ac:dyDescent="0.35">
      <c r="A6160" t="s">
        <v>29</v>
      </c>
      <c r="B6160" t="s">
        <v>122</v>
      </c>
      <c r="C6160" t="s">
        <v>12</v>
      </c>
      <c r="D6160" t="str">
        <f>VLOOKUP(A6160,[3]sales_teams!$A:$B,2,0)</f>
        <v>Celia Rouche</v>
      </c>
      <c r="E6160" t="str">
        <f>VLOOKUP(A6160,[3]sales_teams!$A:$C,3,0)</f>
        <v>West</v>
      </c>
      <c r="F6160">
        <f>VLOOKUP(B6160,[1]accounts!$A:$D,4,0)</f>
        <v>52.5</v>
      </c>
    </row>
    <row r="6161" spans="1:6" x14ac:dyDescent="0.35">
      <c r="A6161" t="s">
        <v>29</v>
      </c>
      <c r="B6161" t="s">
        <v>148</v>
      </c>
      <c r="C6161" t="s">
        <v>12</v>
      </c>
      <c r="D6161" t="str">
        <f>VLOOKUP(A6161,[3]sales_teams!$A:$B,2,0)</f>
        <v>Celia Rouche</v>
      </c>
      <c r="E6161" t="str">
        <f>VLOOKUP(A6161,[3]sales_teams!$A:$C,3,0)</f>
        <v>West</v>
      </c>
      <c r="F6161">
        <f>VLOOKUP(B6161,[1]accounts!$A:$D,4,0)</f>
        <v>2952.73</v>
      </c>
    </row>
    <row r="6162" spans="1:6" x14ac:dyDescent="0.35">
      <c r="A6162" t="s">
        <v>102</v>
      </c>
      <c r="B6162" t="s">
        <v>81</v>
      </c>
      <c r="C6162" t="s">
        <v>46</v>
      </c>
      <c r="D6162" t="str">
        <f>VLOOKUP(A6162,[3]sales_teams!$A:$B,2,0)</f>
        <v>Cara Losch</v>
      </c>
      <c r="E6162" t="str">
        <f>VLOOKUP(A6162,[3]sales_teams!$A:$C,3,0)</f>
        <v>East</v>
      </c>
      <c r="F6162">
        <f>VLOOKUP(B6162,[1]accounts!$A:$D,4,0)</f>
        <v>5158.71</v>
      </c>
    </row>
    <row r="6163" spans="1:6" x14ac:dyDescent="0.35">
      <c r="A6163" t="s">
        <v>102</v>
      </c>
      <c r="B6163" t="s">
        <v>218</v>
      </c>
      <c r="C6163" t="s">
        <v>12</v>
      </c>
      <c r="D6163" t="str">
        <f>VLOOKUP(A6163,[3]sales_teams!$A:$B,2,0)</f>
        <v>Cara Losch</v>
      </c>
      <c r="E6163" t="str">
        <f>VLOOKUP(A6163,[3]sales_teams!$A:$C,3,0)</f>
        <v>East</v>
      </c>
      <c r="F6163">
        <f>VLOOKUP(B6163,[1]accounts!$A:$D,4,0)</f>
        <v>4.54</v>
      </c>
    </row>
    <row r="6164" spans="1:6" x14ac:dyDescent="0.35">
      <c r="A6164" t="s">
        <v>23</v>
      </c>
      <c r="B6164" t="s">
        <v>224</v>
      </c>
      <c r="C6164" t="s">
        <v>12</v>
      </c>
      <c r="D6164" t="str">
        <f>VLOOKUP(A6164,[3]sales_teams!$A:$B,2,0)</f>
        <v>Summer Sewald</v>
      </c>
      <c r="E6164" t="str">
        <f>VLOOKUP(A6164,[3]sales_teams!$A:$C,3,0)</f>
        <v>West</v>
      </c>
      <c r="F6164">
        <f>VLOOKUP(B6164,[1]accounts!$A:$D,4,0)</f>
        <v>587.72</v>
      </c>
    </row>
    <row r="6165" spans="1:6" x14ac:dyDescent="0.35">
      <c r="A6165" t="s">
        <v>26</v>
      </c>
      <c r="B6165" t="s">
        <v>76</v>
      </c>
      <c r="C6165" t="s">
        <v>46</v>
      </c>
      <c r="D6165" t="str">
        <f>VLOOKUP(A6165,[3]sales_teams!$A:$B,2,0)</f>
        <v>Dustin Brinkmann</v>
      </c>
      <c r="E6165" t="str">
        <f>VLOOKUP(A6165,[3]sales_teams!$A:$C,3,0)</f>
        <v>Central</v>
      </c>
      <c r="F6165">
        <f>VLOOKUP(B6165,[1]accounts!$A:$D,4,0)</f>
        <v>2041.73</v>
      </c>
    </row>
    <row r="6166" spans="1:6" x14ac:dyDescent="0.35">
      <c r="A6166" t="s">
        <v>139</v>
      </c>
      <c r="B6166" t="s">
        <v>199</v>
      </c>
      <c r="C6166" t="s">
        <v>46</v>
      </c>
      <c r="D6166" t="str">
        <f>VLOOKUP(A6166,[3]sales_teams!$A:$B,2,0)</f>
        <v>Rocco Neubert</v>
      </c>
      <c r="E6166" t="str">
        <f>VLOOKUP(A6166,[3]sales_teams!$A:$C,3,0)</f>
        <v>East</v>
      </c>
      <c r="F6166">
        <f>VLOOKUP(B6166,[1]accounts!$A:$D,4,0)</f>
        <v>7708.38</v>
      </c>
    </row>
    <row r="6167" spans="1:6" x14ac:dyDescent="0.35">
      <c r="A6167" t="s">
        <v>118</v>
      </c>
      <c r="B6167" t="s">
        <v>165</v>
      </c>
      <c r="C6167" t="s">
        <v>12</v>
      </c>
      <c r="D6167" t="str">
        <f>VLOOKUP(A6167,[3]sales_teams!$A:$B,2,0)</f>
        <v>Rocco Neubert</v>
      </c>
      <c r="E6167" t="str">
        <f>VLOOKUP(A6167,[3]sales_teams!$A:$C,3,0)</f>
        <v>East</v>
      </c>
      <c r="F6167">
        <f>VLOOKUP(B6167,[1]accounts!$A:$D,4,0)</f>
        <v>326.82</v>
      </c>
    </row>
    <row r="6168" spans="1:6" x14ac:dyDescent="0.35">
      <c r="A6168" t="s">
        <v>202</v>
      </c>
      <c r="B6168" t="s">
        <v>231</v>
      </c>
      <c r="C6168" t="s">
        <v>46</v>
      </c>
      <c r="D6168" t="str">
        <f>VLOOKUP(A6168,[3]sales_teams!$A:$B,2,0)</f>
        <v>Dustin Brinkmann</v>
      </c>
      <c r="E6168" t="str">
        <f>VLOOKUP(A6168,[3]sales_teams!$A:$C,3,0)</f>
        <v>Central</v>
      </c>
      <c r="F6168">
        <f>VLOOKUP(B6168,[1]accounts!$A:$D,4,0)</f>
        <v>45.39</v>
      </c>
    </row>
    <row r="6169" spans="1:6" x14ac:dyDescent="0.35">
      <c r="A6169" t="s">
        <v>202</v>
      </c>
      <c r="B6169" t="s">
        <v>62</v>
      </c>
      <c r="C6169" t="s">
        <v>46</v>
      </c>
      <c r="D6169" t="str">
        <f>VLOOKUP(A6169,[3]sales_teams!$A:$B,2,0)</f>
        <v>Dustin Brinkmann</v>
      </c>
      <c r="E6169" t="str">
        <f>VLOOKUP(A6169,[3]sales_teams!$A:$C,3,0)</f>
        <v>Central</v>
      </c>
      <c r="F6169">
        <f>VLOOKUP(B6169,[1]accounts!$A:$D,4,0)</f>
        <v>5266.09</v>
      </c>
    </row>
    <row r="6170" spans="1:6" x14ac:dyDescent="0.35">
      <c r="A6170" t="s">
        <v>202</v>
      </c>
      <c r="B6170" t="s">
        <v>36</v>
      </c>
      <c r="C6170" t="s">
        <v>12</v>
      </c>
      <c r="D6170" t="str">
        <f>VLOOKUP(A6170,[3]sales_teams!$A:$B,2,0)</f>
        <v>Dustin Brinkmann</v>
      </c>
      <c r="E6170" t="str">
        <f>VLOOKUP(A6170,[3]sales_teams!$A:$C,3,0)</f>
        <v>Central</v>
      </c>
      <c r="F6170">
        <f>VLOOKUP(B6170,[1]accounts!$A:$D,4,0)</f>
        <v>441.08</v>
      </c>
    </row>
    <row r="6171" spans="1:6" x14ac:dyDescent="0.35">
      <c r="A6171" t="s">
        <v>14</v>
      </c>
      <c r="B6171" t="s">
        <v>11</v>
      </c>
      <c r="C6171" t="s">
        <v>46</v>
      </c>
      <c r="D6171" t="str">
        <f>VLOOKUP(A6171,[3]sales_teams!$A:$B,2,0)</f>
        <v>Melvin Marxen</v>
      </c>
      <c r="E6171" t="str">
        <f>VLOOKUP(A6171,[3]sales_teams!$A:$C,3,0)</f>
        <v>Central</v>
      </c>
      <c r="F6171">
        <f>VLOOKUP(B6171,[1]accounts!$A:$D,4,0)</f>
        <v>718.62</v>
      </c>
    </row>
    <row r="6172" spans="1:6" x14ac:dyDescent="0.35">
      <c r="A6172" t="s">
        <v>14</v>
      </c>
      <c r="B6172" t="s">
        <v>45</v>
      </c>
      <c r="C6172" t="s">
        <v>46</v>
      </c>
      <c r="D6172" t="str">
        <f>VLOOKUP(A6172,[3]sales_teams!$A:$B,2,0)</f>
        <v>Melvin Marxen</v>
      </c>
      <c r="E6172" t="str">
        <f>VLOOKUP(A6172,[3]sales_teams!$A:$C,3,0)</f>
        <v>Central</v>
      </c>
      <c r="F6172">
        <f>VLOOKUP(B6172,[1]accounts!$A:$D,4,0)</f>
        <v>894.33</v>
      </c>
    </row>
    <row r="6173" spans="1:6" x14ac:dyDescent="0.35">
      <c r="A6173" t="s">
        <v>14</v>
      </c>
      <c r="B6173" t="s">
        <v>21</v>
      </c>
      <c r="C6173" t="s">
        <v>12</v>
      </c>
      <c r="D6173" t="str">
        <f>VLOOKUP(A6173,[3]sales_teams!$A:$B,2,0)</f>
        <v>Melvin Marxen</v>
      </c>
      <c r="E6173" t="str">
        <f>VLOOKUP(A6173,[3]sales_teams!$A:$C,3,0)</f>
        <v>Central</v>
      </c>
      <c r="F6173">
        <f>VLOOKUP(B6173,[1]accounts!$A:$D,4,0)</f>
        <v>2714.9</v>
      </c>
    </row>
    <row r="6174" spans="1:6" x14ac:dyDescent="0.35">
      <c r="A6174" t="s">
        <v>14</v>
      </c>
      <c r="B6174" t="s">
        <v>170</v>
      </c>
      <c r="C6174" t="s">
        <v>12</v>
      </c>
      <c r="D6174" t="str">
        <f>VLOOKUP(A6174,[3]sales_teams!$A:$B,2,0)</f>
        <v>Melvin Marxen</v>
      </c>
      <c r="E6174" t="str">
        <f>VLOOKUP(A6174,[3]sales_teams!$A:$C,3,0)</f>
        <v>Central</v>
      </c>
      <c r="F6174">
        <f>VLOOKUP(B6174,[1]accounts!$A:$D,4,0)</f>
        <v>332.43</v>
      </c>
    </row>
    <row r="6175" spans="1:6" x14ac:dyDescent="0.35">
      <c r="A6175" t="s">
        <v>252</v>
      </c>
      <c r="B6175" t="s">
        <v>76</v>
      </c>
      <c r="C6175" t="s">
        <v>46</v>
      </c>
      <c r="D6175" t="str">
        <f>VLOOKUP(A6175,[3]sales_teams!$A:$B,2,0)</f>
        <v>Melvin Marxen</v>
      </c>
      <c r="E6175" t="str">
        <f>VLOOKUP(A6175,[3]sales_teams!$A:$C,3,0)</f>
        <v>Central</v>
      </c>
      <c r="F6175">
        <f>VLOOKUP(B6175,[1]accounts!$A:$D,4,0)</f>
        <v>2041.73</v>
      </c>
    </row>
    <row r="6176" spans="1:6" x14ac:dyDescent="0.35">
      <c r="A6176" t="s">
        <v>252</v>
      </c>
      <c r="B6176" t="s">
        <v>91</v>
      </c>
      <c r="C6176" t="s">
        <v>46</v>
      </c>
      <c r="D6176" t="str">
        <f>VLOOKUP(A6176,[3]sales_teams!$A:$B,2,0)</f>
        <v>Melvin Marxen</v>
      </c>
      <c r="E6176" t="str">
        <f>VLOOKUP(A6176,[3]sales_teams!$A:$C,3,0)</f>
        <v>Central</v>
      </c>
      <c r="F6176">
        <f>VLOOKUP(B6176,[1]accounts!$A:$D,4,0)</f>
        <v>2173.98</v>
      </c>
    </row>
    <row r="6177" spans="1:6" x14ac:dyDescent="0.35">
      <c r="A6177" t="s">
        <v>252</v>
      </c>
      <c r="B6177" t="s">
        <v>197</v>
      </c>
      <c r="C6177" t="s">
        <v>46</v>
      </c>
      <c r="D6177" t="str">
        <f>VLOOKUP(A6177,[3]sales_teams!$A:$B,2,0)</f>
        <v>Melvin Marxen</v>
      </c>
      <c r="E6177" t="str">
        <f>VLOOKUP(A6177,[3]sales_teams!$A:$C,3,0)</f>
        <v>Central</v>
      </c>
      <c r="F6177">
        <f>VLOOKUP(B6177,[1]accounts!$A:$D,4,0)</f>
        <v>4618</v>
      </c>
    </row>
    <row r="6178" spans="1:6" x14ac:dyDescent="0.35">
      <c r="A6178" t="s">
        <v>252</v>
      </c>
      <c r="B6178" t="s">
        <v>16</v>
      </c>
      <c r="C6178" t="s">
        <v>46</v>
      </c>
      <c r="D6178" t="str">
        <f>VLOOKUP(A6178,[3]sales_teams!$A:$B,2,0)</f>
        <v>Melvin Marxen</v>
      </c>
      <c r="E6178" t="str">
        <f>VLOOKUP(A6178,[3]sales_teams!$A:$C,3,0)</f>
        <v>Central</v>
      </c>
      <c r="F6178">
        <f>VLOOKUP(B6178,[1]accounts!$A:$D,4,0)</f>
        <v>3178.24</v>
      </c>
    </row>
    <row r="6179" spans="1:6" x14ac:dyDescent="0.35">
      <c r="A6179" t="s">
        <v>78</v>
      </c>
      <c r="B6179" t="s">
        <v>398</v>
      </c>
      <c r="C6179" t="s">
        <v>46</v>
      </c>
      <c r="D6179" t="str">
        <f>VLOOKUP(A6179,[3]sales_teams!$A:$B,2,0)</f>
        <v>Summer Sewald</v>
      </c>
      <c r="E6179" t="str">
        <f>VLOOKUP(A6179,[3]sales_teams!$A:$C,3,0)</f>
        <v>West</v>
      </c>
      <c r="F6179">
        <f>VLOOKUP(B6179,[1]accounts!$A:$D,4,0)</f>
        <v>223.8</v>
      </c>
    </row>
    <row r="6180" spans="1:6" x14ac:dyDescent="0.35">
      <c r="A6180" t="s">
        <v>78</v>
      </c>
      <c r="B6180" t="s">
        <v>49</v>
      </c>
      <c r="C6180" t="s">
        <v>12</v>
      </c>
      <c r="D6180" t="str">
        <f>VLOOKUP(A6180,[3]sales_teams!$A:$B,2,0)</f>
        <v>Summer Sewald</v>
      </c>
      <c r="E6180" t="str">
        <f>VLOOKUP(A6180,[3]sales_teams!$A:$C,3,0)</f>
        <v>West</v>
      </c>
      <c r="F6180">
        <f>VLOOKUP(B6180,[1]accounts!$A:$D,4,0)</f>
        <v>894.37</v>
      </c>
    </row>
    <row r="6181" spans="1:6" x14ac:dyDescent="0.35">
      <c r="A6181" t="s">
        <v>95</v>
      </c>
      <c r="B6181" t="s">
        <v>24</v>
      </c>
      <c r="C6181" t="s">
        <v>12</v>
      </c>
      <c r="D6181" t="str">
        <f>VLOOKUP(A6181,[3]sales_teams!$A:$B,2,0)</f>
        <v>Summer Sewald</v>
      </c>
      <c r="E6181" t="str">
        <f>VLOOKUP(A6181,[3]sales_teams!$A:$C,3,0)</f>
        <v>West</v>
      </c>
      <c r="F6181">
        <f>VLOOKUP(B6181,[1]accounts!$A:$D,4,0)</f>
        <v>792.46</v>
      </c>
    </row>
    <row r="6182" spans="1:6" x14ac:dyDescent="0.35">
      <c r="A6182" t="s">
        <v>133</v>
      </c>
      <c r="B6182" t="s">
        <v>315</v>
      </c>
      <c r="C6182" t="s">
        <v>46</v>
      </c>
      <c r="D6182" t="str">
        <f>VLOOKUP(A6182,[3]sales_teams!$A:$B,2,0)</f>
        <v>Dustin Brinkmann</v>
      </c>
      <c r="E6182" t="str">
        <f>VLOOKUP(A6182,[3]sales_teams!$A:$C,3,0)</f>
        <v>Central</v>
      </c>
      <c r="F6182">
        <f>VLOOKUP(B6182,[1]accounts!$A:$D,4,0)</f>
        <v>8170.38</v>
      </c>
    </row>
    <row r="6183" spans="1:6" x14ac:dyDescent="0.35">
      <c r="A6183" t="s">
        <v>133</v>
      </c>
      <c r="B6183" t="s">
        <v>303</v>
      </c>
      <c r="C6183" t="s">
        <v>12</v>
      </c>
      <c r="D6183" t="str">
        <f>VLOOKUP(A6183,[3]sales_teams!$A:$B,2,0)</f>
        <v>Dustin Brinkmann</v>
      </c>
      <c r="E6183" t="str">
        <f>VLOOKUP(A6183,[3]sales_teams!$A:$C,3,0)</f>
        <v>Central</v>
      </c>
      <c r="F6183">
        <f>VLOOKUP(B6183,[1]accounts!$A:$D,4,0)</f>
        <v>647.17999999999995</v>
      </c>
    </row>
    <row r="6184" spans="1:6" x14ac:dyDescent="0.35">
      <c r="A6184" t="s">
        <v>133</v>
      </c>
      <c r="B6184" t="s">
        <v>45</v>
      </c>
      <c r="C6184" t="s">
        <v>12</v>
      </c>
      <c r="D6184" t="str">
        <f>VLOOKUP(A6184,[3]sales_teams!$A:$B,2,0)</f>
        <v>Dustin Brinkmann</v>
      </c>
      <c r="E6184" t="str">
        <f>VLOOKUP(A6184,[3]sales_teams!$A:$C,3,0)</f>
        <v>Central</v>
      </c>
      <c r="F6184">
        <f>VLOOKUP(B6184,[1]accounts!$A:$D,4,0)</f>
        <v>894.33</v>
      </c>
    </row>
    <row r="6185" spans="1:6" x14ac:dyDescent="0.35">
      <c r="A6185" t="s">
        <v>116</v>
      </c>
      <c r="B6185" t="s">
        <v>27</v>
      </c>
      <c r="C6185" t="s">
        <v>46</v>
      </c>
      <c r="D6185" t="str">
        <f>VLOOKUP(A6185,[3]sales_teams!$A:$B,2,0)</f>
        <v>Melvin Marxen</v>
      </c>
      <c r="E6185" t="str">
        <f>VLOOKUP(A6185,[3]sales_teams!$A:$C,3,0)</f>
        <v>Central</v>
      </c>
      <c r="F6185">
        <f>VLOOKUP(B6185,[1]accounts!$A:$D,4,0)</f>
        <v>3922.42</v>
      </c>
    </row>
    <row r="6186" spans="1:6" x14ac:dyDescent="0.35">
      <c r="A6186" t="s">
        <v>116</v>
      </c>
      <c r="B6186" t="s">
        <v>11</v>
      </c>
      <c r="C6186" t="s">
        <v>12</v>
      </c>
      <c r="D6186" t="str">
        <f>VLOOKUP(A6186,[3]sales_teams!$A:$B,2,0)</f>
        <v>Melvin Marxen</v>
      </c>
      <c r="E6186" t="str">
        <f>VLOOKUP(A6186,[3]sales_teams!$A:$C,3,0)</f>
        <v>Central</v>
      </c>
      <c r="F6186">
        <f>VLOOKUP(B6186,[1]accounts!$A:$D,4,0)</f>
        <v>718.62</v>
      </c>
    </row>
    <row r="6187" spans="1:6" x14ac:dyDescent="0.35">
      <c r="A6187" t="s">
        <v>51</v>
      </c>
      <c r="B6187" t="s">
        <v>315</v>
      </c>
      <c r="C6187" t="s">
        <v>46</v>
      </c>
      <c r="D6187" t="str">
        <f>VLOOKUP(A6187,[3]sales_teams!$A:$B,2,0)</f>
        <v>Summer Sewald</v>
      </c>
      <c r="E6187" t="str">
        <f>VLOOKUP(A6187,[3]sales_teams!$A:$C,3,0)</f>
        <v>West</v>
      </c>
      <c r="F6187">
        <f>VLOOKUP(B6187,[1]accounts!$A:$D,4,0)</f>
        <v>8170.38</v>
      </c>
    </row>
    <row r="6188" spans="1:6" x14ac:dyDescent="0.35">
      <c r="A6188" t="s">
        <v>97</v>
      </c>
      <c r="B6188" t="s">
        <v>745</v>
      </c>
      <c r="C6188" t="s">
        <v>12</v>
      </c>
      <c r="D6188" t="str">
        <f>VLOOKUP(A6188,[3]sales_teams!$A:$B,2,0)</f>
        <v>Rocco Neubert</v>
      </c>
      <c r="E6188" t="str">
        <f>VLOOKUP(A6188,[3]sales_teams!$A:$C,3,0)</f>
        <v>East</v>
      </c>
      <c r="F6188">
        <f>VLOOKUP(B6188,[1]accounts!$A:$D,4,0)</f>
        <v>1242.32</v>
      </c>
    </row>
    <row r="6189" spans="1:6" x14ac:dyDescent="0.35">
      <c r="A6189" t="s">
        <v>97</v>
      </c>
      <c r="B6189" t="s">
        <v>199</v>
      </c>
      <c r="C6189" t="s">
        <v>12</v>
      </c>
      <c r="D6189" t="str">
        <f>VLOOKUP(A6189,[3]sales_teams!$A:$B,2,0)</f>
        <v>Rocco Neubert</v>
      </c>
      <c r="E6189" t="str">
        <f>VLOOKUP(A6189,[3]sales_teams!$A:$C,3,0)</f>
        <v>East</v>
      </c>
      <c r="F6189">
        <f>VLOOKUP(B6189,[1]accounts!$A:$D,4,0)</f>
        <v>7708.38</v>
      </c>
    </row>
    <row r="6190" spans="1:6" x14ac:dyDescent="0.35">
      <c r="A6190" t="s">
        <v>97</v>
      </c>
      <c r="B6190" t="s">
        <v>189</v>
      </c>
      <c r="C6190" t="s">
        <v>12</v>
      </c>
      <c r="D6190" t="str">
        <f>VLOOKUP(A6190,[3]sales_teams!$A:$B,2,0)</f>
        <v>Rocco Neubert</v>
      </c>
      <c r="E6190" t="str">
        <f>VLOOKUP(A6190,[3]sales_teams!$A:$C,3,0)</f>
        <v>East</v>
      </c>
      <c r="F6190">
        <f>VLOOKUP(B6190,[1]accounts!$A:$D,4,0)</f>
        <v>2022.14</v>
      </c>
    </row>
    <row r="6191" spans="1:6" x14ac:dyDescent="0.35">
      <c r="A6191" t="s">
        <v>88</v>
      </c>
      <c r="B6191" t="s">
        <v>237</v>
      </c>
      <c r="C6191" t="s">
        <v>46</v>
      </c>
      <c r="D6191" t="str">
        <f>VLOOKUP(A6191,[3]sales_teams!$A:$B,2,0)</f>
        <v>Cara Losch</v>
      </c>
      <c r="E6191" t="str">
        <f>VLOOKUP(A6191,[3]sales_teams!$A:$C,3,0)</f>
        <v>East</v>
      </c>
      <c r="F6191">
        <f>VLOOKUP(B6191,[1]accounts!$A:$D,4,0)</f>
        <v>2520.83</v>
      </c>
    </row>
    <row r="6192" spans="1:6" x14ac:dyDescent="0.35">
      <c r="A6192" t="s">
        <v>61</v>
      </c>
      <c r="B6192" t="s">
        <v>135</v>
      </c>
      <c r="C6192" t="s">
        <v>46</v>
      </c>
      <c r="D6192" t="str">
        <f>VLOOKUP(A6192,[3]sales_teams!$A:$B,2,0)</f>
        <v>Dustin Brinkmann</v>
      </c>
      <c r="E6192" t="str">
        <f>VLOOKUP(A6192,[3]sales_teams!$A:$C,3,0)</f>
        <v>Central</v>
      </c>
      <c r="F6192">
        <f>VLOOKUP(B6192,[1]accounts!$A:$D,4,0)</f>
        <v>2819.5</v>
      </c>
    </row>
    <row r="6193" spans="1:6" x14ac:dyDescent="0.35">
      <c r="A6193" t="s">
        <v>73</v>
      </c>
      <c r="B6193" t="s">
        <v>179</v>
      </c>
      <c r="C6193" t="s">
        <v>12</v>
      </c>
      <c r="D6193" t="str">
        <f>VLOOKUP(A6193,[3]sales_teams!$A:$B,2,0)</f>
        <v>Cara Losch</v>
      </c>
      <c r="E6193" t="str">
        <f>VLOOKUP(A6193,[3]sales_teams!$A:$C,3,0)</f>
        <v>East</v>
      </c>
      <c r="F6193">
        <f>VLOOKUP(B6193,[1]accounts!$A:$D,4,0)</f>
        <v>702.72</v>
      </c>
    </row>
    <row r="6194" spans="1:6" x14ac:dyDescent="0.35">
      <c r="A6194" t="s">
        <v>73</v>
      </c>
      <c r="B6194" t="s">
        <v>222</v>
      </c>
      <c r="C6194" t="s">
        <v>12</v>
      </c>
      <c r="D6194" t="str">
        <f>VLOOKUP(A6194,[3]sales_teams!$A:$B,2,0)</f>
        <v>Cara Losch</v>
      </c>
      <c r="E6194" t="str">
        <f>VLOOKUP(A6194,[3]sales_teams!$A:$C,3,0)</f>
        <v>East</v>
      </c>
      <c r="F6194">
        <f>VLOOKUP(B6194,[1]accounts!$A:$D,4,0)</f>
        <v>665.06</v>
      </c>
    </row>
    <row r="6195" spans="1:6" x14ac:dyDescent="0.35">
      <c r="A6195" t="s">
        <v>23</v>
      </c>
      <c r="B6195" t="s">
        <v>315</v>
      </c>
      <c r="C6195" t="s">
        <v>46</v>
      </c>
      <c r="D6195" t="str">
        <f>VLOOKUP(A6195,[3]sales_teams!$A:$B,2,0)</f>
        <v>Summer Sewald</v>
      </c>
      <c r="E6195" t="str">
        <f>VLOOKUP(A6195,[3]sales_teams!$A:$C,3,0)</f>
        <v>West</v>
      </c>
      <c r="F6195">
        <f>VLOOKUP(B6195,[1]accounts!$A:$D,4,0)</f>
        <v>8170.38</v>
      </c>
    </row>
    <row r="6196" spans="1:6" x14ac:dyDescent="0.35">
      <c r="A6196" t="s">
        <v>23</v>
      </c>
      <c r="B6196" t="s">
        <v>398</v>
      </c>
      <c r="C6196" t="s">
        <v>46</v>
      </c>
      <c r="D6196" t="str">
        <f>VLOOKUP(A6196,[3]sales_teams!$A:$B,2,0)</f>
        <v>Summer Sewald</v>
      </c>
      <c r="E6196" t="str">
        <f>VLOOKUP(A6196,[3]sales_teams!$A:$C,3,0)</f>
        <v>West</v>
      </c>
      <c r="F6196">
        <f>VLOOKUP(B6196,[1]accounts!$A:$D,4,0)</f>
        <v>223.8</v>
      </c>
    </row>
    <row r="6197" spans="1:6" x14ac:dyDescent="0.35">
      <c r="A6197" t="s">
        <v>23</v>
      </c>
      <c r="B6197" t="s">
        <v>218</v>
      </c>
      <c r="C6197" t="s">
        <v>12</v>
      </c>
      <c r="D6197" t="str">
        <f>VLOOKUP(A6197,[3]sales_teams!$A:$B,2,0)</f>
        <v>Summer Sewald</v>
      </c>
      <c r="E6197" t="str">
        <f>VLOOKUP(A6197,[3]sales_teams!$A:$C,3,0)</f>
        <v>West</v>
      </c>
      <c r="F6197">
        <f>VLOOKUP(B6197,[1]accounts!$A:$D,4,0)</f>
        <v>4.54</v>
      </c>
    </row>
    <row r="6198" spans="1:6" x14ac:dyDescent="0.35">
      <c r="A6198" t="s">
        <v>26</v>
      </c>
      <c r="B6198" t="s">
        <v>126</v>
      </c>
      <c r="C6198" t="s">
        <v>46</v>
      </c>
      <c r="D6198" t="str">
        <f>VLOOKUP(A6198,[3]sales_teams!$A:$B,2,0)</f>
        <v>Dustin Brinkmann</v>
      </c>
      <c r="E6198" t="str">
        <f>VLOOKUP(A6198,[3]sales_teams!$A:$C,3,0)</f>
        <v>Central</v>
      </c>
      <c r="F6198">
        <f>VLOOKUP(B6198,[1]accounts!$A:$D,4,0)</f>
        <v>1008.06</v>
      </c>
    </row>
    <row r="6199" spans="1:6" x14ac:dyDescent="0.35">
      <c r="A6199" t="s">
        <v>202</v>
      </c>
      <c r="B6199" t="s">
        <v>111</v>
      </c>
      <c r="C6199" t="s">
        <v>12</v>
      </c>
      <c r="D6199" t="str">
        <f>VLOOKUP(A6199,[3]sales_teams!$A:$B,2,0)</f>
        <v>Dustin Brinkmann</v>
      </c>
      <c r="E6199" t="str">
        <f>VLOOKUP(A6199,[3]sales_teams!$A:$C,3,0)</f>
        <v>Central</v>
      </c>
      <c r="F6199">
        <f>VLOOKUP(B6199,[1]accounts!$A:$D,4,0)</f>
        <v>1698.2</v>
      </c>
    </row>
    <row r="6200" spans="1:6" x14ac:dyDescent="0.35">
      <c r="A6200" t="s">
        <v>164</v>
      </c>
      <c r="B6200" t="s">
        <v>192</v>
      </c>
      <c r="C6200" t="s">
        <v>12</v>
      </c>
      <c r="D6200" t="str">
        <f>VLOOKUP(A6200,[3]sales_teams!$A:$B,2,0)</f>
        <v>Cara Losch</v>
      </c>
      <c r="E6200" t="str">
        <f>VLOOKUP(A6200,[3]sales_teams!$A:$C,3,0)</f>
        <v>East</v>
      </c>
      <c r="F6200">
        <f>VLOOKUP(B6200,[1]accounts!$A:$D,4,0)</f>
        <v>987.39</v>
      </c>
    </row>
    <row r="6201" spans="1:6" x14ac:dyDescent="0.35">
      <c r="A6201" t="s">
        <v>64</v>
      </c>
      <c r="B6201" t="s">
        <v>410</v>
      </c>
      <c r="C6201" t="s">
        <v>12</v>
      </c>
      <c r="D6201" t="str">
        <f>VLOOKUP(A6201,[3]sales_teams!$A:$B,2,0)</f>
        <v>Rocco Neubert</v>
      </c>
      <c r="E6201" t="str">
        <f>VLOOKUP(A6201,[3]sales_teams!$A:$C,3,0)</f>
        <v>East</v>
      </c>
      <c r="F6201">
        <f>VLOOKUP(B6201,[1]accounts!$A:$D,4,0)</f>
        <v>1197.44</v>
      </c>
    </row>
    <row r="6202" spans="1:6" x14ac:dyDescent="0.35">
      <c r="A6202" t="s">
        <v>14</v>
      </c>
      <c r="B6202" t="s">
        <v>170</v>
      </c>
      <c r="C6202" t="s">
        <v>12</v>
      </c>
      <c r="D6202" t="str">
        <f>VLOOKUP(A6202,[3]sales_teams!$A:$B,2,0)</f>
        <v>Melvin Marxen</v>
      </c>
      <c r="E6202" t="str">
        <f>VLOOKUP(A6202,[3]sales_teams!$A:$C,3,0)</f>
        <v>Central</v>
      </c>
      <c r="F6202">
        <f>VLOOKUP(B6202,[1]accounts!$A:$D,4,0)</f>
        <v>332.43</v>
      </c>
    </row>
    <row r="6203" spans="1:6" x14ac:dyDescent="0.35">
      <c r="A6203" t="s">
        <v>142</v>
      </c>
      <c r="B6203" t="s">
        <v>89</v>
      </c>
      <c r="C6203" t="s">
        <v>12</v>
      </c>
      <c r="D6203" t="str">
        <f>VLOOKUP(A6203,[3]sales_teams!$A:$B,2,0)</f>
        <v>Rocco Neubert</v>
      </c>
      <c r="E6203" t="str">
        <f>VLOOKUP(A6203,[3]sales_teams!$A:$C,3,0)</f>
        <v>East</v>
      </c>
      <c r="F6203">
        <f>VLOOKUP(B6203,[1]accounts!$A:$D,4,0)</f>
        <v>4478.47</v>
      </c>
    </row>
    <row r="6204" spans="1:6" x14ac:dyDescent="0.35">
      <c r="A6204" t="s">
        <v>67</v>
      </c>
      <c r="B6204" t="s">
        <v>218</v>
      </c>
      <c r="C6204" t="s">
        <v>46</v>
      </c>
      <c r="D6204" t="str">
        <f>VLOOKUP(A6204,[3]sales_teams!$A:$B,2,0)</f>
        <v>Celia Rouche</v>
      </c>
      <c r="E6204" t="str">
        <f>VLOOKUP(A6204,[3]sales_teams!$A:$C,3,0)</f>
        <v>West</v>
      </c>
      <c r="F6204">
        <f>VLOOKUP(B6204,[1]accounts!$A:$D,4,0)</f>
        <v>4.54</v>
      </c>
    </row>
    <row r="6205" spans="1:6" x14ac:dyDescent="0.35">
      <c r="A6205" t="s">
        <v>44</v>
      </c>
      <c r="B6205" t="s">
        <v>315</v>
      </c>
      <c r="C6205" t="s">
        <v>46</v>
      </c>
      <c r="D6205" t="str">
        <f>VLOOKUP(A6205,[3]sales_teams!$A:$B,2,0)</f>
        <v>Melvin Marxen</v>
      </c>
      <c r="E6205" t="str">
        <f>VLOOKUP(A6205,[3]sales_teams!$A:$C,3,0)</f>
        <v>Central</v>
      </c>
      <c r="F6205">
        <f>VLOOKUP(B6205,[1]accounts!$A:$D,4,0)</f>
        <v>8170.38</v>
      </c>
    </row>
    <row r="6206" spans="1:6" x14ac:dyDescent="0.35">
      <c r="A6206" t="s">
        <v>44</v>
      </c>
      <c r="B6206" t="s">
        <v>135</v>
      </c>
      <c r="C6206" t="s">
        <v>46</v>
      </c>
      <c r="D6206" t="str">
        <f>VLOOKUP(A6206,[3]sales_teams!$A:$B,2,0)</f>
        <v>Melvin Marxen</v>
      </c>
      <c r="E6206" t="str">
        <f>VLOOKUP(A6206,[3]sales_teams!$A:$C,3,0)</f>
        <v>Central</v>
      </c>
      <c r="F6206">
        <f>VLOOKUP(B6206,[1]accounts!$A:$D,4,0)</f>
        <v>2819.5</v>
      </c>
    </row>
    <row r="6207" spans="1:6" x14ac:dyDescent="0.35">
      <c r="A6207" t="s">
        <v>44</v>
      </c>
      <c r="B6207" t="s">
        <v>27</v>
      </c>
      <c r="C6207" t="s">
        <v>46</v>
      </c>
      <c r="D6207" t="str">
        <f>VLOOKUP(A6207,[3]sales_teams!$A:$B,2,0)</f>
        <v>Melvin Marxen</v>
      </c>
      <c r="E6207" t="str">
        <f>VLOOKUP(A6207,[3]sales_teams!$A:$C,3,0)</f>
        <v>Central</v>
      </c>
      <c r="F6207">
        <f>VLOOKUP(B6207,[1]accounts!$A:$D,4,0)</f>
        <v>3922.42</v>
      </c>
    </row>
    <row r="6208" spans="1:6" x14ac:dyDescent="0.35">
      <c r="A6208" t="s">
        <v>44</v>
      </c>
      <c r="B6208" t="s">
        <v>318</v>
      </c>
      <c r="C6208" t="s">
        <v>12</v>
      </c>
      <c r="D6208" t="str">
        <f>VLOOKUP(A6208,[3]sales_teams!$A:$B,2,0)</f>
        <v>Melvin Marxen</v>
      </c>
      <c r="E6208" t="str">
        <f>VLOOKUP(A6208,[3]sales_teams!$A:$C,3,0)</f>
        <v>Central</v>
      </c>
      <c r="F6208">
        <f>VLOOKUP(B6208,[1]accounts!$A:$D,4,0)</f>
        <v>2403.58</v>
      </c>
    </row>
    <row r="6209" spans="1:6" x14ac:dyDescent="0.35">
      <c r="A6209" t="s">
        <v>54</v>
      </c>
      <c r="B6209" t="s">
        <v>199</v>
      </c>
      <c r="C6209" t="s">
        <v>12</v>
      </c>
      <c r="D6209" t="str">
        <f>VLOOKUP(A6209,[3]sales_teams!$A:$B,2,0)</f>
        <v>Celia Rouche</v>
      </c>
      <c r="E6209" t="str">
        <f>VLOOKUP(A6209,[3]sales_teams!$A:$C,3,0)</f>
        <v>West</v>
      </c>
      <c r="F6209">
        <f>VLOOKUP(B6209,[1]accounts!$A:$D,4,0)</f>
        <v>7708.38</v>
      </c>
    </row>
    <row r="6210" spans="1:6" x14ac:dyDescent="0.35">
      <c r="A6210" t="s">
        <v>252</v>
      </c>
      <c r="B6210" t="s">
        <v>126</v>
      </c>
      <c r="C6210" t="s">
        <v>46</v>
      </c>
      <c r="D6210" t="str">
        <f>VLOOKUP(A6210,[3]sales_teams!$A:$B,2,0)</f>
        <v>Melvin Marxen</v>
      </c>
      <c r="E6210" t="str">
        <f>VLOOKUP(A6210,[3]sales_teams!$A:$C,3,0)</f>
        <v>Central</v>
      </c>
      <c r="F6210">
        <f>VLOOKUP(B6210,[1]accounts!$A:$D,4,0)</f>
        <v>1008.06</v>
      </c>
    </row>
    <row r="6211" spans="1:6" x14ac:dyDescent="0.35">
      <c r="A6211" t="s">
        <v>78</v>
      </c>
      <c r="B6211" t="s">
        <v>30</v>
      </c>
      <c r="C6211" t="s">
        <v>12</v>
      </c>
      <c r="D6211" t="str">
        <f>VLOOKUP(A6211,[3]sales_teams!$A:$B,2,0)</f>
        <v>Summer Sewald</v>
      </c>
      <c r="E6211" t="str">
        <f>VLOOKUP(A6211,[3]sales_teams!$A:$C,3,0)</f>
        <v>West</v>
      </c>
      <c r="F6211">
        <f>VLOOKUP(B6211,[1]accounts!$A:$D,4,0)</f>
        <v>1388.67</v>
      </c>
    </row>
    <row r="6212" spans="1:6" x14ac:dyDescent="0.35">
      <c r="A6212" t="s">
        <v>78</v>
      </c>
      <c r="B6212" t="s">
        <v>224</v>
      </c>
      <c r="C6212" t="s">
        <v>12</v>
      </c>
      <c r="D6212" t="str">
        <f>VLOOKUP(A6212,[3]sales_teams!$A:$B,2,0)</f>
        <v>Summer Sewald</v>
      </c>
      <c r="E6212" t="str">
        <f>VLOOKUP(A6212,[3]sales_teams!$A:$C,3,0)</f>
        <v>West</v>
      </c>
      <c r="F6212">
        <f>VLOOKUP(B6212,[1]accounts!$A:$D,4,0)</f>
        <v>587.72</v>
      </c>
    </row>
    <row r="6213" spans="1:6" x14ac:dyDescent="0.35">
      <c r="A6213" t="s">
        <v>116</v>
      </c>
      <c r="B6213" t="s">
        <v>151</v>
      </c>
      <c r="C6213" t="s">
        <v>46</v>
      </c>
      <c r="D6213" t="str">
        <f>VLOOKUP(A6213,[3]sales_teams!$A:$B,2,0)</f>
        <v>Melvin Marxen</v>
      </c>
      <c r="E6213" t="str">
        <f>VLOOKUP(A6213,[3]sales_teams!$A:$C,3,0)</f>
        <v>Central</v>
      </c>
      <c r="F6213">
        <f>VLOOKUP(B6213,[1]accounts!$A:$D,4,0)</f>
        <v>2938.67</v>
      </c>
    </row>
    <row r="6214" spans="1:6" x14ac:dyDescent="0.35">
      <c r="A6214" t="s">
        <v>97</v>
      </c>
      <c r="B6214" t="s">
        <v>745</v>
      </c>
      <c r="C6214" t="s">
        <v>12</v>
      </c>
      <c r="D6214" t="str">
        <f>VLOOKUP(A6214,[3]sales_teams!$A:$B,2,0)</f>
        <v>Rocco Neubert</v>
      </c>
      <c r="E6214" t="str">
        <f>VLOOKUP(A6214,[3]sales_teams!$A:$C,3,0)</f>
        <v>East</v>
      </c>
      <c r="F6214">
        <f>VLOOKUP(B6214,[1]accounts!$A:$D,4,0)</f>
        <v>1242.32</v>
      </c>
    </row>
    <row r="6215" spans="1:6" x14ac:dyDescent="0.35">
      <c r="A6215" t="s">
        <v>97</v>
      </c>
      <c r="B6215" t="s">
        <v>518</v>
      </c>
      <c r="C6215" t="s">
        <v>12</v>
      </c>
      <c r="D6215" t="str">
        <f>VLOOKUP(A6215,[3]sales_teams!$A:$B,2,0)</f>
        <v>Rocco Neubert</v>
      </c>
      <c r="E6215" t="str">
        <f>VLOOKUP(A6215,[3]sales_teams!$A:$C,3,0)</f>
        <v>East</v>
      </c>
      <c r="F6215">
        <f>VLOOKUP(B6215,[1]accounts!$A:$D,4,0)</f>
        <v>527.11</v>
      </c>
    </row>
    <row r="6216" spans="1:6" x14ac:dyDescent="0.35">
      <c r="A6216" t="s">
        <v>57</v>
      </c>
      <c r="B6216" t="s">
        <v>159</v>
      </c>
      <c r="C6216" t="s">
        <v>46</v>
      </c>
      <c r="D6216" t="str">
        <f>VLOOKUP(A6216,[3]sales_teams!$A:$B,2,0)</f>
        <v>Celia Rouche</v>
      </c>
      <c r="E6216" t="str">
        <f>VLOOKUP(A6216,[3]sales_teams!$A:$C,3,0)</f>
        <v>West</v>
      </c>
      <c r="F6216">
        <f>VLOOKUP(B6216,[1]accounts!$A:$D,4,0)</f>
        <v>2871.35</v>
      </c>
    </row>
    <row r="6217" spans="1:6" x14ac:dyDescent="0.35">
      <c r="A6217" t="s">
        <v>61</v>
      </c>
      <c r="B6217" t="s">
        <v>151</v>
      </c>
      <c r="C6217" t="s">
        <v>12</v>
      </c>
      <c r="D6217" t="str">
        <f>VLOOKUP(A6217,[3]sales_teams!$A:$B,2,0)</f>
        <v>Dustin Brinkmann</v>
      </c>
      <c r="E6217" t="str">
        <f>VLOOKUP(A6217,[3]sales_teams!$A:$C,3,0)</f>
        <v>Central</v>
      </c>
      <c r="F6217">
        <f>VLOOKUP(B6217,[1]accounts!$A:$D,4,0)</f>
        <v>2938.67</v>
      </c>
    </row>
    <row r="6218" spans="1:6" x14ac:dyDescent="0.35">
      <c r="A6218" t="s">
        <v>29</v>
      </c>
      <c r="B6218" t="s">
        <v>315</v>
      </c>
      <c r="C6218" t="s">
        <v>46</v>
      </c>
      <c r="D6218" t="str">
        <f>VLOOKUP(A6218,[3]sales_teams!$A:$B,2,0)</f>
        <v>Celia Rouche</v>
      </c>
      <c r="E6218" t="str">
        <f>VLOOKUP(A6218,[3]sales_teams!$A:$C,3,0)</f>
        <v>West</v>
      </c>
      <c r="F6218">
        <f>VLOOKUP(B6218,[1]accounts!$A:$D,4,0)</f>
        <v>8170.38</v>
      </c>
    </row>
    <row r="6219" spans="1:6" x14ac:dyDescent="0.35">
      <c r="A6219" t="s">
        <v>73</v>
      </c>
      <c r="B6219" t="s">
        <v>65</v>
      </c>
      <c r="C6219" t="s">
        <v>46</v>
      </c>
      <c r="D6219" t="str">
        <f>VLOOKUP(A6219,[3]sales_teams!$A:$B,2,0)</f>
        <v>Cara Losch</v>
      </c>
      <c r="E6219" t="str">
        <f>VLOOKUP(A6219,[3]sales_teams!$A:$C,3,0)</f>
        <v>East</v>
      </c>
      <c r="F6219">
        <f>VLOOKUP(B6219,[1]accounts!$A:$D,4,0)</f>
        <v>3838.39</v>
      </c>
    </row>
    <row r="6220" spans="1:6" x14ac:dyDescent="0.35">
      <c r="A6220" t="s">
        <v>102</v>
      </c>
      <c r="B6220" t="s">
        <v>74</v>
      </c>
      <c r="C6220" t="s">
        <v>12</v>
      </c>
      <c r="D6220" t="str">
        <f>VLOOKUP(A6220,[3]sales_teams!$A:$B,2,0)</f>
        <v>Cara Losch</v>
      </c>
      <c r="E6220" t="str">
        <f>VLOOKUP(A6220,[3]sales_teams!$A:$C,3,0)</f>
        <v>East</v>
      </c>
      <c r="F6220">
        <f>VLOOKUP(B6220,[1]accounts!$A:$D,4,0)</f>
        <v>646.1</v>
      </c>
    </row>
    <row r="6221" spans="1:6" x14ac:dyDescent="0.35">
      <c r="A6221" t="s">
        <v>23</v>
      </c>
      <c r="B6221" t="s">
        <v>100</v>
      </c>
      <c r="C6221" t="s">
        <v>12</v>
      </c>
      <c r="D6221" t="str">
        <f>VLOOKUP(A6221,[3]sales_teams!$A:$B,2,0)</f>
        <v>Summer Sewald</v>
      </c>
      <c r="E6221" t="str">
        <f>VLOOKUP(A6221,[3]sales_teams!$A:$C,3,0)</f>
        <v>West</v>
      </c>
      <c r="F6221">
        <f>VLOOKUP(B6221,[1]accounts!$A:$D,4,0)</f>
        <v>692.19</v>
      </c>
    </row>
    <row r="6222" spans="1:6" x14ac:dyDescent="0.35">
      <c r="A6222" t="s">
        <v>23</v>
      </c>
      <c r="B6222" t="s">
        <v>273</v>
      </c>
      <c r="C6222" t="s">
        <v>12</v>
      </c>
      <c r="D6222" t="str">
        <f>VLOOKUP(A6222,[3]sales_teams!$A:$B,2,0)</f>
        <v>Summer Sewald</v>
      </c>
      <c r="E6222" t="str">
        <f>VLOOKUP(A6222,[3]sales_teams!$A:$C,3,0)</f>
        <v>West</v>
      </c>
      <c r="F6222">
        <f>VLOOKUP(B6222,[1]accounts!$A:$D,4,0)</f>
        <v>2214.94</v>
      </c>
    </row>
    <row r="6223" spans="1:6" x14ac:dyDescent="0.35">
      <c r="A6223" t="s">
        <v>26</v>
      </c>
      <c r="B6223" t="s">
        <v>11</v>
      </c>
      <c r="C6223" t="s">
        <v>46</v>
      </c>
      <c r="D6223" t="str">
        <f>VLOOKUP(A6223,[3]sales_teams!$A:$B,2,0)</f>
        <v>Dustin Brinkmann</v>
      </c>
      <c r="E6223" t="str">
        <f>VLOOKUP(A6223,[3]sales_teams!$A:$C,3,0)</f>
        <v>Central</v>
      </c>
      <c r="F6223">
        <f>VLOOKUP(B6223,[1]accounts!$A:$D,4,0)</f>
        <v>718.62</v>
      </c>
    </row>
    <row r="6224" spans="1:6" x14ac:dyDescent="0.35">
      <c r="A6224" t="s">
        <v>26</v>
      </c>
      <c r="B6224" t="s">
        <v>109</v>
      </c>
      <c r="C6224" t="s">
        <v>12</v>
      </c>
      <c r="D6224" t="str">
        <f>VLOOKUP(A6224,[3]sales_teams!$A:$B,2,0)</f>
        <v>Dustin Brinkmann</v>
      </c>
      <c r="E6224" t="str">
        <f>VLOOKUP(A6224,[3]sales_teams!$A:$C,3,0)</f>
        <v>Central</v>
      </c>
      <c r="F6224">
        <f>VLOOKUP(B6224,[1]accounts!$A:$D,4,0)</f>
        <v>86.68</v>
      </c>
    </row>
    <row r="6225" spans="1:6" x14ac:dyDescent="0.35">
      <c r="A6225" t="s">
        <v>139</v>
      </c>
      <c r="B6225" t="s">
        <v>745</v>
      </c>
      <c r="C6225" t="s">
        <v>46</v>
      </c>
      <c r="D6225" t="str">
        <f>VLOOKUP(A6225,[3]sales_teams!$A:$B,2,0)</f>
        <v>Rocco Neubert</v>
      </c>
      <c r="E6225" t="str">
        <f>VLOOKUP(A6225,[3]sales_teams!$A:$C,3,0)</f>
        <v>East</v>
      </c>
      <c r="F6225">
        <f>VLOOKUP(B6225,[1]accounts!$A:$D,4,0)</f>
        <v>1242.32</v>
      </c>
    </row>
    <row r="6226" spans="1:6" x14ac:dyDescent="0.35">
      <c r="A6226" t="s">
        <v>139</v>
      </c>
      <c r="B6226" t="s">
        <v>98</v>
      </c>
      <c r="C6226" t="s">
        <v>46</v>
      </c>
      <c r="D6226" t="str">
        <f>VLOOKUP(A6226,[3]sales_teams!$A:$B,2,0)</f>
        <v>Rocco Neubert</v>
      </c>
      <c r="E6226" t="str">
        <f>VLOOKUP(A6226,[3]sales_teams!$A:$C,3,0)</f>
        <v>East</v>
      </c>
      <c r="F6226">
        <f>VLOOKUP(B6226,[1]accounts!$A:$D,4,0)</f>
        <v>1100.04</v>
      </c>
    </row>
    <row r="6227" spans="1:6" x14ac:dyDescent="0.35">
      <c r="A6227" t="s">
        <v>139</v>
      </c>
      <c r="B6227" t="s">
        <v>192</v>
      </c>
      <c r="C6227" t="s">
        <v>12</v>
      </c>
      <c r="D6227" t="str">
        <f>VLOOKUP(A6227,[3]sales_teams!$A:$B,2,0)</f>
        <v>Rocco Neubert</v>
      </c>
      <c r="E6227" t="str">
        <f>VLOOKUP(A6227,[3]sales_teams!$A:$C,3,0)</f>
        <v>East</v>
      </c>
      <c r="F6227">
        <f>VLOOKUP(B6227,[1]accounts!$A:$D,4,0)</f>
        <v>987.39</v>
      </c>
    </row>
    <row r="6228" spans="1:6" x14ac:dyDescent="0.35">
      <c r="A6228" t="s">
        <v>118</v>
      </c>
      <c r="B6228" t="s">
        <v>215</v>
      </c>
      <c r="C6228" t="s">
        <v>12</v>
      </c>
      <c r="D6228" t="str">
        <f>VLOOKUP(A6228,[3]sales_teams!$A:$B,2,0)</f>
        <v>Rocco Neubert</v>
      </c>
      <c r="E6228" t="str">
        <f>VLOOKUP(A6228,[3]sales_teams!$A:$C,3,0)</f>
        <v>East</v>
      </c>
      <c r="F6228">
        <f>VLOOKUP(B6228,[1]accounts!$A:$D,4,0)</f>
        <v>1419.98</v>
      </c>
    </row>
    <row r="6229" spans="1:6" x14ac:dyDescent="0.35">
      <c r="A6229" t="s">
        <v>64</v>
      </c>
      <c r="B6229" t="s">
        <v>143</v>
      </c>
      <c r="C6229" t="s">
        <v>46</v>
      </c>
      <c r="D6229" t="str">
        <f>VLOOKUP(A6229,[3]sales_teams!$A:$B,2,0)</f>
        <v>Rocco Neubert</v>
      </c>
      <c r="E6229" t="str">
        <f>VLOOKUP(A6229,[3]sales_teams!$A:$C,3,0)</f>
        <v>East</v>
      </c>
      <c r="F6229">
        <f>VLOOKUP(B6229,[1]accounts!$A:$D,4,0)</f>
        <v>2818.38</v>
      </c>
    </row>
    <row r="6230" spans="1:6" x14ac:dyDescent="0.35">
      <c r="A6230" t="s">
        <v>14</v>
      </c>
      <c r="B6230" t="s">
        <v>303</v>
      </c>
      <c r="C6230" t="s">
        <v>46</v>
      </c>
      <c r="D6230" t="str">
        <f>VLOOKUP(A6230,[3]sales_teams!$A:$B,2,0)</f>
        <v>Melvin Marxen</v>
      </c>
      <c r="E6230" t="str">
        <f>VLOOKUP(A6230,[3]sales_teams!$A:$C,3,0)</f>
        <v>Central</v>
      </c>
      <c r="F6230">
        <f>VLOOKUP(B6230,[1]accounts!$A:$D,4,0)</f>
        <v>647.17999999999995</v>
      </c>
    </row>
    <row r="6231" spans="1:6" x14ac:dyDescent="0.35">
      <c r="A6231" t="s">
        <v>14</v>
      </c>
      <c r="B6231" t="s">
        <v>129</v>
      </c>
      <c r="C6231" t="s">
        <v>12</v>
      </c>
      <c r="D6231" t="str">
        <f>VLOOKUP(A6231,[3]sales_teams!$A:$B,2,0)</f>
        <v>Melvin Marxen</v>
      </c>
      <c r="E6231" t="str">
        <f>VLOOKUP(A6231,[3]sales_teams!$A:$C,3,0)</f>
        <v>Central</v>
      </c>
      <c r="F6231">
        <f>VLOOKUP(B6231,[1]accounts!$A:$D,4,0)</f>
        <v>1102.43</v>
      </c>
    </row>
    <row r="6232" spans="1:6" x14ac:dyDescent="0.35">
      <c r="A6232" t="s">
        <v>14</v>
      </c>
      <c r="B6232" t="s">
        <v>151</v>
      </c>
      <c r="C6232" t="s">
        <v>12</v>
      </c>
      <c r="D6232" t="str">
        <f>VLOOKUP(A6232,[3]sales_teams!$A:$B,2,0)</f>
        <v>Melvin Marxen</v>
      </c>
      <c r="E6232" t="str">
        <f>VLOOKUP(A6232,[3]sales_teams!$A:$C,3,0)</f>
        <v>Central</v>
      </c>
      <c r="F6232">
        <f>VLOOKUP(B6232,[1]accounts!$A:$D,4,0)</f>
        <v>2938.67</v>
      </c>
    </row>
    <row r="6233" spans="1:6" x14ac:dyDescent="0.35">
      <c r="A6233" t="s">
        <v>38</v>
      </c>
      <c r="B6233" t="s">
        <v>70</v>
      </c>
      <c r="C6233" t="s">
        <v>12</v>
      </c>
      <c r="D6233" t="str">
        <f>VLOOKUP(A6233,[3]sales_teams!$A:$B,2,0)</f>
        <v>Summer Sewald</v>
      </c>
      <c r="E6233" t="str">
        <f>VLOOKUP(A6233,[3]sales_teams!$A:$C,3,0)</f>
        <v>West</v>
      </c>
      <c r="F6233">
        <f>VLOOKUP(B6233,[1]accounts!$A:$D,4,0)</f>
        <v>4968.91</v>
      </c>
    </row>
    <row r="6234" spans="1:6" x14ac:dyDescent="0.35">
      <c r="A6234" t="s">
        <v>252</v>
      </c>
      <c r="B6234" t="s">
        <v>91</v>
      </c>
      <c r="C6234" t="s">
        <v>46</v>
      </c>
      <c r="D6234" t="str">
        <f>VLOOKUP(A6234,[3]sales_teams!$A:$B,2,0)</f>
        <v>Melvin Marxen</v>
      </c>
      <c r="E6234" t="str">
        <f>VLOOKUP(A6234,[3]sales_teams!$A:$C,3,0)</f>
        <v>Central</v>
      </c>
      <c r="F6234">
        <f>VLOOKUP(B6234,[1]accounts!$A:$D,4,0)</f>
        <v>2173.98</v>
      </c>
    </row>
    <row r="6235" spans="1:6" x14ac:dyDescent="0.35">
      <c r="A6235" t="s">
        <v>252</v>
      </c>
      <c r="B6235" t="s">
        <v>231</v>
      </c>
      <c r="C6235" t="s">
        <v>46</v>
      </c>
      <c r="D6235" t="str">
        <f>VLOOKUP(A6235,[3]sales_teams!$A:$B,2,0)</f>
        <v>Melvin Marxen</v>
      </c>
      <c r="E6235" t="str">
        <f>VLOOKUP(A6235,[3]sales_teams!$A:$C,3,0)</f>
        <v>Central</v>
      </c>
      <c r="F6235">
        <f>VLOOKUP(B6235,[1]accounts!$A:$D,4,0)</f>
        <v>45.39</v>
      </c>
    </row>
    <row r="6236" spans="1:6" x14ac:dyDescent="0.35">
      <c r="A6236" t="s">
        <v>252</v>
      </c>
      <c r="B6236" t="s">
        <v>318</v>
      </c>
      <c r="C6236" t="s">
        <v>12</v>
      </c>
      <c r="D6236" t="str">
        <f>VLOOKUP(A6236,[3]sales_teams!$A:$B,2,0)</f>
        <v>Melvin Marxen</v>
      </c>
      <c r="E6236" t="str">
        <f>VLOOKUP(A6236,[3]sales_teams!$A:$C,3,0)</f>
        <v>Central</v>
      </c>
      <c r="F6236">
        <f>VLOOKUP(B6236,[1]accounts!$A:$D,4,0)</f>
        <v>2403.58</v>
      </c>
    </row>
    <row r="6237" spans="1:6" x14ac:dyDescent="0.35">
      <c r="A6237" t="s">
        <v>95</v>
      </c>
      <c r="B6237" t="s">
        <v>30</v>
      </c>
      <c r="C6237" t="s">
        <v>46</v>
      </c>
      <c r="D6237" t="str">
        <f>VLOOKUP(A6237,[3]sales_teams!$A:$B,2,0)</f>
        <v>Summer Sewald</v>
      </c>
      <c r="E6237" t="str">
        <f>VLOOKUP(A6237,[3]sales_teams!$A:$C,3,0)</f>
        <v>West</v>
      </c>
      <c r="F6237">
        <f>VLOOKUP(B6237,[1]accounts!$A:$D,4,0)</f>
        <v>1388.67</v>
      </c>
    </row>
    <row r="6238" spans="1:6" x14ac:dyDescent="0.35">
      <c r="A6238" t="s">
        <v>32</v>
      </c>
      <c r="B6238" t="s">
        <v>68</v>
      </c>
      <c r="C6238" t="s">
        <v>12</v>
      </c>
      <c r="D6238" t="str">
        <f>VLOOKUP(A6238,[3]sales_teams!$A:$B,2,0)</f>
        <v>Celia Rouche</v>
      </c>
      <c r="E6238" t="str">
        <f>VLOOKUP(A6238,[3]sales_teams!$A:$C,3,0)</f>
        <v>West</v>
      </c>
      <c r="F6238">
        <f>VLOOKUP(B6238,[1]accounts!$A:$D,4,0)</f>
        <v>1188.42</v>
      </c>
    </row>
    <row r="6239" spans="1:6" x14ac:dyDescent="0.35">
      <c r="A6239" t="s">
        <v>51</v>
      </c>
      <c r="B6239" t="s">
        <v>313</v>
      </c>
      <c r="C6239" t="s">
        <v>12</v>
      </c>
      <c r="D6239" t="str">
        <f>VLOOKUP(A6239,[3]sales_teams!$A:$B,2,0)</f>
        <v>Summer Sewald</v>
      </c>
      <c r="E6239" t="str">
        <f>VLOOKUP(A6239,[3]sales_teams!$A:$C,3,0)</f>
        <v>West</v>
      </c>
      <c r="F6239">
        <f>VLOOKUP(B6239,[1]accounts!$A:$D,4,0)</f>
        <v>497.11</v>
      </c>
    </row>
    <row r="6240" spans="1:6" x14ac:dyDescent="0.35">
      <c r="A6240" t="s">
        <v>29</v>
      </c>
      <c r="B6240" t="s">
        <v>157</v>
      </c>
      <c r="C6240" t="s">
        <v>46</v>
      </c>
      <c r="D6240" t="str">
        <f>VLOOKUP(A6240,[3]sales_teams!$A:$B,2,0)</f>
        <v>Celia Rouche</v>
      </c>
      <c r="E6240" t="str">
        <f>VLOOKUP(A6240,[3]sales_teams!$A:$C,3,0)</f>
        <v>West</v>
      </c>
      <c r="F6240">
        <f>VLOOKUP(B6240,[1]accounts!$A:$D,4,0)</f>
        <v>405.59</v>
      </c>
    </row>
    <row r="6241" spans="1:6" x14ac:dyDescent="0.35">
      <c r="A6241" t="s">
        <v>29</v>
      </c>
      <c r="B6241" t="s">
        <v>159</v>
      </c>
      <c r="C6241" t="s">
        <v>12</v>
      </c>
      <c r="D6241" t="str">
        <f>VLOOKUP(A6241,[3]sales_teams!$A:$B,2,0)</f>
        <v>Celia Rouche</v>
      </c>
      <c r="E6241" t="str">
        <f>VLOOKUP(A6241,[3]sales_teams!$A:$C,3,0)</f>
        <v>West</v>
      </c>
      <c r="F6241">
        <f>VLOOKUP(B6241,[1]accounts!$A:$D,4,0)</f>
        <v>2871.35</v>
      </c>
    </row>
    <row r="6242" spans="1:6" x14ac:dyDescent="0.35">
      <c r="A6242" t="s">
        <v>102</v>
      </c>
      <c r="B6242" t="s">
        <v>109</v>
      </c>
      <c r="C6242" t="s">
        <v>40</v>
      </c>
      <c r="D6242" t="str">
        <f>VLOOKUP(A6242,[3]sales_teams!$A:$B,2,0)</f>
        <v>Cara Losch</v>
      </c>
      <c r="E6242" t="str">
        <f>VLOOKUP(A6242,[3]sales_teams!$A:$C,3,0)</f>
        <v>East</v>
      </c>
      <c r="F6242">
        <f>VLOOKUP(B6242,[1]accounts!$A:$D,4,0)</f>
        <v>86.68</v>
      </c>
    </row>
    <row r="6243" spans="1:6" x14ac:dyDescent="0.35">
      <c r="A6243" t="s">
        <v>23</v>
      </c>
      <c r="B6243" t="s">
        <v>168</v>
      </c>
      <c r="C6243" t="s">
        <v>12</v>
      </c>
      <c r="D6243" t="str">
        <f>VLOOKUP(A6243,[3]sales_teams!$A:$B,2,0)</f>
        <v>Summer Sewald</v>
      </c>
      <c r="E6243" t="str">
        <f>VLOOKUP(A6243,[3]sales_teams!$A:$C,3,0)</f>
        <v>West</v>
      </c>
      <c r="F6243">
        <f>VLOOKUP(B6243,[1]accounts!$A:$D,4,0)</f>
        <v>349.81</v>
      </c>
    </row>
    <row r="6244" spans="1:6" x14ac:dyDescent="0.35">
      <c r="A6244" t="s">
        <v>26</v>
      </c>
      <c r="B6244" t="s">
        <v>315</v>
      </c>
      <c r="C6244" t="s">
        <v>46</v>
      </c>
      <c r="D6244" t="str">
        <f>VLOOKUP(A6244,[3]sales_teams!$A:$B,2,0)</f>
        <v>Dustin Brinkmann</v>
      </c>
      <c r="E6244" t="str">
        <f>VLOOKUP(A6244,[3]sales_teams!$A:$C,3,0)</f>
        <v>Central</v>
      </c>
      <c r="F6244">
        <f>VLOOKUP(B6244,[1]accounts!$A:$D,4,0)</f>
        <v>8170.38</v>
      </c>
    </row>
    <row r="6245" spans="1:6" x14ac:dyDescent="0.35">
      <c r="A6245" t="s">
        <v>202</v>
      </c>
      <c r="B6245" t="s">
        <v>111</v>
      </c>
      <c r="C6245" t="s">
        <v>12</v>
      </c>
      <c r="D6245" t="str">
        <f>VLOOKUP(A6245,[3]sales_teams!$A:$B,2,0)</f>
        <v>Dustin Brinkmann</v>
      </c>
      <c r="E6245" t="str">
        <f>VLOOKUP(A6245,[3]sales_teams!$A:$C,3,0)</f>
        <v>Central</v>
      </c>
      <c r="F6245">
        <f>VLOOKUP(B6245,[1]accounts!$A:$D,4,0)</f>
        <v>1698.2</v>
      </c>
    </row>
    <row r="6246" spans="1:6" x14ac:dyDescent="0.35">
      <c r="A6246" t="s">
        <v>164</v>
      </c>
      <c r="B6246" t="s">
        <v>89</v>
      </c>
      <c r="C6246" t="s">
        <v>46</v>
      </c>
      <c r="D6246" t="str">
        <f>VLOOKUP(A6246,[3]sales_teams!$A:$B,2,0)</f>
        <v>Cara Losch</v>
      </c>
      <c r="E6246" t="str">
        <f>VLOOKUP(A6246,[3]sales_teams!$A:$C,3,0)</f>
        <v>East</v>
      </c>
      <c r="F6246">
        <f>VLOOKUP(B6246,[1]accounts!$A:$D,4,0)</f>
        <v>4478.47</v>
      </c>
    </row>
    <row r="6247" spans="1:6" x14ac:dyDescent="0.35">
      <c r="A6247" t="s">
        <v>14</v>
      </c>
      <c r="B6247" t="s">
        <v>151</v>
      </c>
      <c r="C6247" t="s">
        <v>12</v>
      </c>
      <c r="D6247" t="str">
        <f>VLOOKUP(A6247,[3]sales_teams!$A:$B,2,0)</f>
        <v>Melvin Marxen</v>
      </c>
      <c r="E6247" t="str">
        <f>VLOOKUP(A6247,[3]sales_teams!$A:$C,3,0)</f>
        <v>Central</v>
      </c>
      <c r="F6247">
        <f>VLOOKUP(B6247,[1]accounts!$A:$D,4,0)</f>
        <v>2938.67</v>
      </c>
    </row>
    <row r="6248" spans="1:6" x14ac:dyDescent="0.35">
      <c r="A6248" t="s">
        <v>14</v>
      </c>
      <c r="B6248" t="s">
        <v>218</v>
      </c>
      <c r="C6248" t="s">
        <v>12</v>
      </c>
      <c r="D6248" t="str">
        <f>VLOOKUP(A6248,[3]sales_teams!$A:$B,2,0)</f>
        <v>Melvin Marxen</v>
      </c>
      <c r="E6248" t="str">
        <f>VLOOKUP(A6248,[3]sales_teams!$A:$C,3,0)</f>
        <v>Central</v>
      </c>
      <c r="F6248">
        <f>VLOOKUP(B6248,[1]accounts!$A:$D,4,0)</f>
        <v>4.54</v>
      </c>
    </row>
    <row r="6249" spans="1:6" x14ac:dyDescent="0.35">
      <c r="A6249" t="s">
        <v>14</v>
      </c>
      <c r="B6249" t="s">
        <v>318</v>
      </c>
      <c r="C6249" t="s">
        <v>12</v>
      </c>
      <c r="D6249" t="str">
        <f>VLOOKUP(A6249,[3]sales_teams!$A:$B,2,0)</f>
        <v>Melvin Marxen</v>
      </c>
      <c r="E6249" t="str">
        <f>VLOOKUP(A6249,[3]sales_teams!$A:$C,3,0)</f>
        <v>Central</v>
      </c>
      <c r="F6249">
        <f>VLOOKUP(B6249,[1]accounts!$A:$D,4,0)</f>
        <v>2403.58</v>
      </c>
    </row>
    <row r="6250" spans="1:6" x14ac:dyDescent="0.35">
      <c r="A6250" t="s">
        <v>14</v>
      </c>
      <c r="B6250" t="s">
        <v>111</v>
      </c>
      <c r="C6250" t="s">
        <v>12</v>
      </c>
      <c r="D6250" t="str">
        <f>VLOOKUP(A6250,[3]sales_teams!$A:$B,2,0)</f>
        <v>Melvin Marxen</v>
      </c>
      <c r="E6250" t="str">
        <f>VLOOKUP(A6250,[3]sales_teams!$A:$C,3,0)</f>
        <v>Central</v>
      </c>
      <c r="F6250">
        <f>VLOOKUP(B6250,[1]accounts!$A:$D,4,0)</f>
        <v>1698.2</v>
      </c>
    </row>
    <row r="6251" spans="1:6" x14ac:dyDescent="0.35">
      <c r="A6251" t="s">
        <v>142</v>
      </c>
      <c r="B6251" t="s">
        <v>300</v>
      </c>
      <c r="C6251" t="s">
        <v>46</v>
      </c>
      <c r="D6251" t="str">
        <f>VLOOKUP(A6251,[3]sales_teams!$A:$B,2,0)</f>
        <v>Rocco Neubert</v>
      </c>
      <c r="E6251" t="str">
        <f>VLOOKUP(A6251,[3]sales_teams!$A:$C,3,0)</f>
        <v>East</v>
      </c>
      <c r="F6251">
        <f>VLOOKUP(B6251,[1]accounts!$A:$D,4,0)</f>
        <v>71.12</v>
      </c>
    </row>
    <row r="6252" spans="1:6" x14ac:dyDescent="0.35">
      <c r="A6252" t="s">
        <v>67</v>
      </c>
      <c r="B6252" t="s">
        <v>199</v>
      </c>
      <c r="C6252" t="s">
        <v>46</v>
      </c>
      <c r="D6252" t="str">
        <f>VLOOKUP(A6252,[3]sales_teams!$A:$B,2,0)</f>
        <v>Celia Rouche</v>
      </c>
      <c r="E6252" t="str">
        <f>VLOOKUP(A6252,[3]sales_teams!$A:$C,3,0)</f>
        <v>West</v>
      </c>
      <c r="F6252">
        <f>VLOOKUP(B6252,[1]accounts!$A:$D,4,0)</f>
        <v>7708.38</v>
      </c>
    </row>
    <row r="6253" spans="1:6" x14ac:dyDescent="0.35">
      <c r="A6253" t="s">
        <v>105</v>
      </c>
      <c r="B6253" t="s">
        <v>98</v>
      </c>
      <c r="C6253" t="s">
        <v>12</v>
      </c>
      <c r="D6253" t="str">
        <f>VLOOKUP(A6253,[3]sales_teams!$A:$B,2,0)</f>
        <v>Cara Losch</v>
      </c>
      <c r="E6253" t="str">
        <f>VLOOKUP(A6253,[3]sales_teams!$A:$C,3,0)</f>
        <v>East</v>
      </c>
      <c r="F6253">
        <f>VLOOKUP(B6253,[1]accounts!$A:$D,4,0)</f>
        <v>1100.04</v>
      </c>
    </row>
    <row r="6254" spans="1:6" x14ac:dyDescent="0.35">
      <c r="A6254" t="s">
        <v>54</v>
      </c>
      <c r="B6254" t="s">
        <v>59</v>
      </c>
      <c r="C6254" t="s">
        <v>46</v>
      </c>
      <c r="D6254" t="str">
        <f>VLOOKUP(A6254,[3]sales_teams!$A:$B,2,0)</f>
        <v>Celia Rouche</v>
      </c>
      <c r="E6254" t="str">
        <f>VLOOKUP(A6254,[3]sales_teams!$A:$C,3,0)</f>
        <v>West</v>
      </c>
      <c r="F6254">
        <f>VLOOKUP(B6254,[1]accounts!$A:$D,4,0)</f>
        <v>6354.87</v>
      </c>
    </row>
    <row r="6255" spans="1:6" x14ac:dyDescent="0.35">
      <c r="A6255" t="s">
        <v>38</v>
      </c>
      <c r="B6255" t="s">
        <v>398</v>
      </c>
      <c r="C6255" t="s">
        <v>46</v>
      </c>
      <c r="D6255" t="str">
        <f>VLOOKUP(A6255,[3]sales_teams!$A:$B,2,0)</f>
        <v>Summer Sewald</v>
      </c>
      <c r="E6255" t="str">
        <f>VLOOKUP(A6255,[3]sales_teams!$A:$C,3,0)</f>
        <v>West</v>
      </c>
      <c r="F6255">
        <f>VLOOKUP(B6255,[1]accounts!$A:$D,4,0)</f>
        <v>223.8</v>
      </c>
    </row>
    <row r="6256" spans="1:6" x14ac:dyDescent="0.35">
      <c r="A6256" t="s">
        <v>38</v>
      </c>
      <c r="B6256" t="s">
        <v>86</v>
      </c>
      <c r="C6256" t="s">
        <v>46</v>
      </c>
      <c r="D6256" t="str">
        <f>VLOOKUP(A6256,[3]sales_teams!$A:$B,2,0)</f>
        <v>Summer Sewald</v>
      </c>
      <c r="E6256" t="str">
        <f>VLOOKUP(A6256,[3]sales_teams!$A:$C,3,0)</f>
        <v>West</v>
      </c>
      <c r="F6256">
        <f>VLOOKUP(B6256,[1]accounts!$A:$D,4,0)</f>
        <v>2741.37</v>
      </c>
    </row>
    <row r="6257" spans="1:6" x14ac:dyDescent="0.35">
      <c r="A6257" t="s">
        <v>38</v>
      </c>
      <c r="B6257" t="s">
        <v>24</v>
      </c>
      <c r="C6257" t="s">
        <v>12</v>
      </c>
      <c r="D6257" t="str">
        <f>VLOOKUP(A6257,[3]sales_teams!$A:$B,2,0)</f>
        <v>Summer Sewald</v>
      </c>
      <c r="E6257" t="str">
        <f>VLOOKUP(A6257,[3]sales_teams!$A:$C,3,0)</f>
        <v>West</v>
      </c>
      <c r="F6257">
        <f>VLOOKUP(B6257,[1]accounts!$A:$D,4,0)</f>
        <v>792.46</v>
      </c>
    </row>
    <row r="6258" spans="1:6" x14ac:dyDescent="0.35">
      <c r="A6258" t="s">
        <v>38</v>
      </c>
      <c r="B6258" t="s">
        <v>313</v>
      </c>
      <c r="C6258" t="s">
        <v>12</v>
      </c>
      <c r="D6258" t="str">
        <f>VLOOKUP(A6258,[3]sales_teams!$A:$B,2,0)</f>
        <v>Summer Sewald</v>
      </c>
      <c r="E6258" t="str">
        <f>VLOOKUP(A6258,[3]sales_teams!$A:$C,3,0)</f>
        <v>West</v>
      </c>
      <c r="F6258">
        <f>VLOOKUP(B6258,[1]accounts!$A:$D,4,0)</f>
        <v>497.11</v>
      </c>
    </row>
    <row r="6259" spans="1:6" x14ac:dyDescent="0.35">
      <c r="A6259" t="s">
        <v>252</v>
      </c>
      <c r="B6259" t="s">
        <v>318</v>
      </c>
      <c r="C6259" t="s">
        <v>12</v>
      </c>
      <c r="D6259" t="str">
        <f>VLOOKUP(A6259,[3]sales_teams!$A:$B,2,0)</f>
        <v>Melvin Marxen</v>
      </c>
      <c r="E6259" t="str">
        <f>VLOOKUP(A6259,[3]sales_teams!$A:$C,3,0)</f>
        <v>Central</v>
      </c>
      <c r="F6259">
        <f>VLOOKUP(B6259,[1]accounts!$A:$D,4,0)</f>
        <v>2403.58</v>
      </c>
    </row>
    <row r="6260" spans="1:6" x14ac:dyDescent="0.35">
      <c r="A6260" t="s">
        <v>252</v>
      </c>
      <c r="B6260" t="s">
        <v>109</v>
      </c>
      <c r="C6260" t="s">
        <v>12</v>
      </c>
      <c r="D6260" t="str">
        <f>VLOOKUP(A6260,[3]sales_teams!$A:$B,2,0)</f>
        <v>Melvin Marxen</v>
      </c>
      <c r="E6260" t="str">
        <f>VLOOKUP(A6260,[3]sales_teams!$A:$C,3,0)</f>
        <v>Central</v>
      </c>
      <c r="F6260">
        <f>VLOOKUP(B6260,[1]accounts!$A:$D,4,0)</f>
        <v>86.68</v>
      </c>
    </row>
    <row r="6261" spans="1:6" x14ac:dyDescent="0.35">
      <c r="A6261" t="s">
        <v>78</v>
      </c>
      <c r="B6261" t="s">
        <v>55</v>
      </c>
      <c r="C6261" t="s">
        <v>12</v>
      </c>
      <c r="D6261" t="str">
        <f>VLOOKUP(A6261,[3]sales_teams!$A:$B,2,0)</f>
        <v>Summer Sewald</v>
      </c>
      <c r="E6261" t="str">
        <f>VLOOKUP(A6261,[3]sales_teams!$A:$C,3,0)</f>
        <v>West</v>
      </c>
      <c r="F6261">
        <f>VLOOKUP(B6261,[1]accounts!$A:$D,4,0)</f>
        <v>2059.9</v>
      </c>
    </row>
    <row r="6262" spans="1:6" x14ac:dyDescent="0.35">
      <c r="A6262" t="s">
        <v>116</v>
      </c>
      <c r="B6262" t="s">
        <v>76</v>
      </c>
      <c r="C6262" t="s">
        <v>12</v>
      </c>
      <c r="D6262" t="str">
        <f>VLOOKUP(A6262,[3]sales_teams!$A:$B,2,0)</f>
        <v>Melvin Marxen</v>
      </c>
      <c r="E6262" t="str">
        <f>VLOOKUP(A6262,[3]sales_teams!$A:$C,3,0)</f>
        <v>Central</v>
      </c>
      <c r="F6262">
        <f>VLOOKUP(B6262,[1]accounts!$A:$D,4,0)</f>
        <v>2041.73</v>
      </c>
    </row>
    <row r="6263" spans="1:6" x14ac:dyDescent="0.35">
      <c r="A6263" t="s">
        <v>9</v>
      </c>
      <c r="B6263" t="s">
        <v>111</v>
      </c>
      <c r="C6263" t="s">
        <v>12</v>
      </c>
      <c r="D6263" t="str">
        <f>VLOOKUP(A6263,[3]sales_teams!$A:$B,2,0)</f>
        <v>Dustin Brinkmann</v>
      </c>
      <c r="E6263" t="str">
        <f>VLOOKUP(A6263,[3]sales_teams!$A:$C,3,0)</f>
        <v>Central</v>
      </c>
      <c r="F6263">
        <f>VLOOKUP(B6263,[1]accounts!$A:$D,4,0)</f>
        <v>1698.2</v>
      </c>
    </row>
    <row r="6264" spans="1:6" x14ac:dyDescent="0.35">
      <c r="A6264" t="s">
        <v>35</v>
      </c>
      <c r="B6264" t="s">
        <v>197</v>
      </c>
      <c r="C6264" t="s">
        <v>46</v>
      </c>
      <c r="D6264" t="str">
        <f>VLOOKUP(A6264,[3]sales_teams!$A:$B,2,0)</f>
        <v>Melvin Marxen</v>
      </c>
      <c r="E6264" t="str">
        <f>VLOOKUP(A6264,[3]sales_teams!$A:$C,3,0)</f>
        <v>Central</v>
      </c>
      <c r="F6264">
        <f>VLOOKUP(B6264,[1]accounts!$A:$D,4,0)</f>
        <v>4618</v>
      </c>
    </row>
    <row r="6265" spans="1:6" x14ac:dyDescent="0.35">
      <c r="A6265" t="s">
        <v>35</v>
      </c>
      <c r="B6265" t="s">
        <v>197</v>
      </c>
      <c r="C6265" t="s">
        <v>46</v>
      </c>
      <c r="D6265" t="str">
        <f>VLOOKUP(A6265,[3]sales_teams!$A:$B,2,0)</f>
        <v>Melvin Marxen</v>
      </c>
      <c r="E6265" t="str">
        <f>VLOOKUP(A6265,[3]sales_teams!$A:$C,3,0)</f>
        <v>Central</v>
      </c>
      <c r="F6265">
        <f>VLOOKUP(B6265,[1]accounts!$A:$D,4,0)</f>
        <v>4618</v>
      </c>
    </row>
    <row r="6266" spans="1:6" x14ac:dyDescent="0.35">
      <c r="A6266" t="s">
        <v>35</v>
      </c>
      <c r="B6266" t="s">
        <v>135</v>
      </c>
      <c r="C6266" t="s">
        <v>46</v>
      </c>
      <c r="D6266" t="str">
        <f>VLOOKUP(A6266,[3]sales_teams!$A:$B,2,0)</f>
        <v>Melvin Marxen</v>
      </c>
      <c r="E6266" t="str">
        <f>VLOOKUP(A6266,[3]sales_teams!$A:$C,3,0)</f>
        <v>Central</v>
      </c>
      <c r="F6266">
        <f>VLOOKUP(B6266,[1]accounts!$A:$D,4,0)</f>
        <v>2819.5</v>
      </c>
    </row>
    <row r="6267" spans="1:6" x14ac:dyDescent="0.35">
      <c r="A6267" t="s">
        <v>97</v>
      </c>
      <c r="B6267" t="s">
        <v>237</v>
      </c>
      <c r="C6267" t="s">
        <v>12</v>
      </c>
      <c r="D6267" t="str">
        <f>VLOOKUP(A6267,[3]sales_teams!$A:$B,2,0)</f>
        <v>Rocco Neubert</v>
      </c>
      <c r="E6267" t="str">
        <f>VLOOKUP(A6267,[3]sales_teams!$A:$C,3,0)</f>
        <v>East</v>
      </c>
      <c r="F6267">
        <f>VLOOKUP(B6267,[1]accounts!$A:$D,4,0)</f>
        <v>2520.83</v>
      </c>
    </row>
    <row r="6268" spans="1:6" x14ac:dyDescent="0.35">
      <c r="A6268" t="s">
        <v>97</v>
      </c>
      <c r="B6268" t="s">
        <v>189</v>
      </c>
      <c r="C6268" t="s">
        <v>12</v>
      </c>
      <c r="D6268" t="str">
        <f>VLOOKUP(A6268,[3]sales_teams!$A:$B,2,0)</f>
        <v>Rocco Neubert</v>
      </c>
      <c r="E6268" t="str">
        <f>VLOOKUP(A6268,[3]sales_teams!$A:$C,3,0)</f>
        <v>East</v>
      </c>
      <c r="F6268">
        <f>VLOOKUP(B6268,[1]accounts!$A:$D,4,0)</f>
        <v>2022.14</v>
      </c>
    </row>
    <row r="6269" spans="1:6" x14ac:dyDescent="0.35">
      <c r="A6269" t="s">
        <v>57</v>
      </c>
      <c r="B6269" t="s">
        <v>194</v>
      </c>
      <c r="C6269" t="s">
        <v>46</v>
      </c>
      <c r="D6269" t="str">
        <f>VLOOKUP(A6269,[3]sales_teams!$A:$B,2,0)</f>
        <v>Celia Rouche</v>
      </c>
      <c r="E6269" t="str">
        <f>VLOOKUP(A6269,[3]sales_teams!$A:$C,3,0)</f>
        <v>West</v>
      </c>
      <c r="F6269">
        <f>VLOOKUP(B6269,[1]accounts!$A:$D,4,0)</f>
        <v>1825.82</v>
      </c>
    </row>
    <row r="6270" spans="1:6" x14ac:dyDescent="0.35">
      <c r="A6270" t="s">
        <v>88</v>
      </c>
      <c r="B6270" t="s">
        <v>189</v>
      </c>
      <c r="C6270" t="s">
        <v>12</v>
      </c>
      <c r="D6270" t="str">
        <f>VLOOKUP(A6270,[3]sales_teams!$A:$B,2,0)</f>
        <v>Cara Losch</v>
      </c>
      <c r="E6270" t="str">
        <f>VLOOKUP(A6270,[3]sales_teams!$A:$C,3,0)</f>
        <v>East</v>
      </c>
      <c r="F6270">
        <f>VLOOKUP(B6270,[1]accounts!$A:$D,4,0)</f>
        <v>2022.14</v>
      </c>
    </row>
    <row r="6271" spans="1:6" x14ac:dyDescent="0.35">
      <c r="A6271" t="s">
        <v>61</v>
      </c>
      <c r="B6271" t="s">
        <v>303</v>
      </c>
      <c r="C6271" t="s">
        <v>46</v>
      </c>
      <c r="D6271" t="str">
        <f>VLOOKUP(A6271,[3]sales_teams!$A:$B,2,0)</f>
        <v>Dustin Brinkmann</v>
      </c>
      <c r="E6271" t="str">
        <f>VLOOKUP(A6271,[3]sales_teams!$A:$C,3,0)</f>
        <v>Central</v>
      </c>
      <c r="F6271">
        <f>VLOOKUP(B6271,[1]accounts!$A:$D,4,0)</f>
        <v>647.17999999999995</v>
      </c>
    </row>
    <row r="6272" spans="1:6" x14ac:dyDescent="0.35">
      <c r="A6272" t="s">
        <v>61</v>
      </c>
      <c r="B6272" t="s">
        <v>120</v>
      </c>
      <c r="C6272" t="s">
        <v>12</v>
      </c>
      <c r="D6272" t="str">
        <f>VLOOKUP(A6272,[3]sales_teams!$A:$B,2,0)</f>
        <v>Dustin Brinkmann</v>
      </c>
      <c r="E6272" t="str">
        <f>VLOOKUP(A6272,[3]sales_teams!$A:$C,3,0)</f>
        <v>Central</v>
      </c>
      <c r="F6272">
        <f>VLOOKUP(B6272,[1]accounts!$A:$D,4,0)</f>
        <v>1520.66</v>
      </c>
    </row>
    <row r="6273" spans="1:6" x14ac:dyDescent="0.35">
      <c r="A6273" t="s">
        <v>29</v>
      </c>
      <c r="B6273" t="s">
        <v>79</v>
      </c>
      <c r="C6273" t="s">
        <v>46</v>
      </c>
      <c r="D6273" t="str">
        <f>VLOOKUP(A6273,[3]sales_teams!$A:$B,2,0)</f>
        <v>Celia Rouche</v>
      </c>
      <c r="E6273" t="str">
        <f>VLOOKUP(A6273,[3]sales_teams!$A:$C,3,0)</f>
        <v>West</v>
      </c>
      <c r="F6273">
        <f>VLOOKUP(B6273,[1]accounts!$A:$D,4,0)</f>
        <v>324.19</v>
      </c>
    </row>
    <row r="6274" spans="1:6" x14ac:dyDescent="0.35">
      <c r="A6274" t="s">
        <v>29</v>
      </c>
      <c r="B6274" t="s">
        <v>224</v>
      </c>
      <c r="C6274" t="s">
        <v>12</v>
      </c>
      <c r="D6274" t="str">
        <f>VLOOKUP(A6274,[3]sales_teams!$A:$B,2,0)</f>
        <v>Celia Rouche</v>
      </c>
      <c r="E6274" t="str">
        <f>VLOOKUP(A6274,[3]sales_teams!$A:$C,3,0)</f>
        <v>West</v>
      </c>
      <c r="F6274">
        <f>VLOOKUP(B6274,[1]accounts!$A:$D,4,0)</f>
        <v>587.72</v>
      </c>
    </row>
    <row r="6275" spans="1:6" x14ac:dyDescent="0.35">
      <c r="A6275" t="s">
        <v>23</v>
      </c>
      <c r="B6275" t="s">
        <v>93</v>
      </c>
      <c r="C6275" t="s">
        <v>46</v>
      </c>
      <c r="D6275" t="str">
        <f>VLOOKUP(A6275,[3]sales_teams!$A:$B,2,0)</f>
        <v>Summer Sewald</v>
      </c>
      <c r="E6275" t="str">
        <f>VLOOKUP(A6275,[3]sales_teams!$A:$C,3,0)</f>
        <v>West</v>
      </c>
      <c r="F6275">
        <f>VLOOKUP(B6275,[1]accounts!$A:$D,4,0)</f>
        <v>7537.24</v>
      </c>
    </row>
    <row r="6276" spans="1:6" x14ac:dyDescent="0.35">
      <c r="A6276" t="s">
        <v>26</v>
      </c>
      <c r="B6276" t="s">
        <v>135</v>
      </c>
      <c r="C6276" t="s">
        <v>46</v>
      </c>
      <c r="D6276" t="str">
        <f>VLOOKUP(A6276,[3]sales_teams!$A:$B,2,0)</f>
        <v>Dustin Brinkmann</v>
      </c>
      <c r="E6276" t="str">
        <f>VLOOKUP(A6276,[3]sales_teams!$A:$C,3,0)</f>
        <v>Central</v>
      </c>
      <c r="F6276">
        <f>VLOOKUP(B6276,[1]accounts!$A:$D,4,0)</f>
        <v>2819.5</v>
      </c>
    </row>
    <row r="6277" spans="1:6" x14ac:dyDescent="0.35">
      <c r="A6277" t="s">
        <v>26</v>
      </c>
      <c r="B6277" t="s">
        <v>27</v>
      </c>
      <c r="C6277" t="s">
        <v>46</v>
      </c>
      <c r="D6277" t="str">
        <f>VLOOKUP(A6277,[3]sales_teams!$A:$B,2,0)</f>
        <v>Dustin Brinkmann</v>
      </c>
      <c r="E6277" t="str">
        <f>VLOOKUP(A6277,[3]sales_teams!$A:$C,3,0)</f>
        <v>Central</v>
      </c>
      <c r="F6277">
        <f>VLOOKUP(B6277,[1]accounts!$A:$D,4,0)</f>
        <v>3922.42</v>
      </c>
    </row>
    <row r="6278" spans="1:6" x14ac:dyDescent="0.35">
      <c r="A6278" t="s">
        <v>139</v>
      </c>
      <c r="B6278" t="s">
        <v>199</v>
      </c>
      <c r="C6278" t="s">
        <v>12</v>
      </c>
      <c r="D6278" t="str">
        <f>VLOOKUP(A6278,[3]sales_teams!$A:$B,2,0)</f>
        <v>Rocco Neubert</v>
      </c>
      <c r="E6278" t="str">
        <f>VLOOKUP(A6278,[3]sales_teams!$A:$C,3,0)</f>
        <v>East</v>
      </c>
      <c r="F6278">
        <f>VLOOKUP(B6278,[1]accounts!$A:$D,4,0)</f>
        <v>7708.38</v>
      </c>
    </row>
    <row r="6279" spans="1:6" x14ac:dyDescent="0.35">
      <c r="A6279" t="s">
        <v>139</v>
      </c>
      <c r="B6279" t="s">
        <v>65</v>
      </c>
      <c r="C6279" t="s">
        <v>12</v>
      </c>
      <c r="D6279" t="str">
        <f>VLOOKUP(A6279,[3]sales_teams!$A:$B,2,0)</f>
        <v>Rocco Neubert</v>
      </c>
      <c r="E6279" t="str">
        <f>VLOOKUP(A6279,[3]sales_teams!$A:$C,3,0)</f>
        <v>East</v>
      </c>
      <c r="F6279">
        <f>VLOOKUP(B6279,[1]accounts!$A:$D,4,0)</f>
        <v>3838.39</v>
      </c>
    </row>
    <row r="6280" spans="1:6" x14ac:dyDescent="0.35">
      <c r="A6280" t="s">
        <v>118</v>
      </c>
      <c r="B6280" t="s">
        <v>300</v>
      </c>
      <c r="C6280" t="s">
        <v>12</v>
      </c>
      <c r="D6280" t="str">
        <f>VLOOKUP(A6280,[3]sales_teams!$A:$B,2,0)</f>
        <v>Rocco Neubert</v>
      </c>
      <c r="E6280" t="str">
        <f>VLOOKUP(A6280,[3]sales_teams!$A:$C,3,0)</f>
        <v>East</v>
      </c>
      <c r="F6280">
        <f>VLOOKUP(B6280,[1]accounts!$A:$D,4,0)</f>
        <v>71.12</v>
      </c>
    </row>
    <row r="6281" spans="1:6" x14ac:dyDescent="0.35">
      <c r="A6281" t="s">
        <v>118</v>
      </c>
      <c r="B6281" t="s">
        <v>192</v>
      </c>
      <c r="C6281" t="s">
        <v>12</v>
      </c>
      <c r="D6281" t="str">
        <f>VLOOKUP(A6281,[3]sales_teams!$A:$B,2,0)</f>
        <v>Rocco Neubert</v>
      </c>
      <c r="E6281" t="str">
        <f>VLOOKUP(A6281,[3]sales_teams!$A:$C,3,0)</f>
        <v>East</v>
      </c>
      <c r="F6281">
        <f>VLOOKUP(B6281,[1]accounts!$A:$D,4,0)</f>
        <v>987.39</v>
      </c>
    </row>
    <row r="6282" spans="1:6" x14ac:dyDescent="0.35">
      <c r="A6282" t="s">
        <v>164</v>
      </c>
      <c r="B6282" t="s">
        <v>410</v>
      </c>
      <c r="C6282" t="s">
        <v>12</v>
      </c>
      <c r="D6282" t="str">
        <f>VLOOKUP(A6282,[3]sales_teams!$A:$B,2,0)</f>
        <v>Cara Losch</v>
      </c>
      <c r="E6282" t="str">
        <f>VLOOKUP(A6282,[3]sales_teams!$A:$C,3,0)</f>
        <v>East</v>
      </c>
      <c r="F6282">
        <f>VLOOKUP(B6282,[1]accounts!$A:$D,4,0)</f>
        <v>1197.44</v>
      </c>
    </row>
    <row r="6283" spans="1:6" x14ac:dyDescent="0.35">
      <c r="A6283" t="s">
        <v>14</v>
      </c>
      <c r="B6283" t="s">
        <v>91</v>
      </c>
      <c r="C6283" t="s">
        <v>12</v>
      </c>
      <c r="D6283" t="str">
        <f>VLOOKUP(A6283,[3]sales_teams!$A:$B,2,0)</f>
        <v>Melvin Marxen</v>
      </c>
      <c r="E6283" t="str">
        <f>VLOOKUP(A6283,[3]sales_teams!$A:$C,3,0)</f>
        <v>Central</v>
      </c>
      <c r="F6283">
        <f>VLOOKUP(B6283,[1]accounts!$A:$D,4,0)</f>
        <v>2173.98</v>
      </c>
    </row>
    <row r="6284" spans="1:6" x14ac:dyDescent="0.35">
      <c r="A6284" t="s">
        <v>14</v>
      </c>
      <c r="B6284" t="s">
        <v>129</v>
      </c>
      <c r="C6284" t="s">
        <v>12</v>
      </c>
      <c r="D6284" t="str">
        <f>VLOOKUP(A6284,[3]sales_teams!$A:$B,2,0)</f>
        <v>Melvin Marxen</v>
      </c>
      <c r="E6284" t="str">
        <f>VLOOKUP(A6284,[3]sales_teams!$A:$C,3,0)</f>
        <v>Central</v>
      </c>
      <c r="F6284">
        <f>VLOOKUP(B6284,[1]accounts!$A:$D,4,0)</f>
        <v>1102.43</v>
      </c>
    </row>
    <row r="6285" spans="1:6" x14ac:dyDescent="0.35">
      <c r="A6285" t="s">
        <v>142</v>
      </c>
      <c r="B6285" t="s">
        <v>278</v>
      </c>
      <c r="C6285" t="s">
        <v>46</v>
      </c>
      <c r="D6285" t="str">
        <f>VLOOKUP(A6285,[3]sales_teams!$A:$B,2,0)</f>
        <v>Rocco Neubert</v>
      </c>
      <c r="E6285" t="str">
        <f>VLOOKUP(A6285,[3]sales_teams!$A:$C,3,0)</f>
        <v>East</v>
      </c>
      <c r="F6285">
        <f>VLOOKUP(B6285,[1]accounts!$A:$D,4,0)</f>
        <v>2261.0500000000002</v>
      </c>
    </row>
    <row r="6286" spans="1:6" x14ac:dyDescent="0.35">
      <c r="A6286" t="s">
        <v>44</v>
      </c>
      <c r="B6286" t="s">
        <v>492</v>
      </c>
      <c r="C6286" t="s">
        <v>12</v>
      </c>
      <c r="D6286" t="str">
        <f>VLOOKUP(A6286,[3]sales_teams!$A:$B,2,0)</f>
        <v>Melvin Marxen</v>
      </c>
      <c r="E6286" t="str">
        <f>VLOOKUP(A6286,[3]sales_teams!$A:$C,3,0)</f>
        <v>Central</v>
      </c>
      <c r="F6286">
        <f>VLOOKUP(B6286,[1]accounts!$A:$D,4,0)</f>
        <v>1376.8</v>
      </c>
    </row>
    <row r="6287" spans="1:6" x14ac:dyDescent="0.35">
      <c r="A6287" t="s">
        <v>44</v>
      </c>
      <c r="B6287" t="s">
        <v>111</v>
      </c>
      <c r="C6287" t="s">
        <v>12</v>
      </c>
      <c r="D6287" t="str">
        <f>VLOOKUP(A6287,[3]sales_teams!$A:$B,2,0)</f>
        <v>Melvin Marxen</v>
      </c>
      <c r="E6287" t="str">
        <f>VLOOKUP(A6287,[3]sales_teams!$A:$C,3,0)</f>
        <v>Central</v>
      </c>
      <c r="F6287">
        <f>VLOOKUP(B6287,[1]accounts!$A:$D,4,0)</f>
        <v>1698.2</v>
      </c>
    </row>
    <row r="6288" spans="1:6" x14ac:dyDescent="0.35">
      <c r="A6288" t="s">
        <v>38</v>
      </c>
      <c r="B6288" t="s">
        <v>398</v>
      </c>
      <c r="C6288" t="s">
        <v>12</v>
      </c>
      <c r="D6288" t="str">
        <f>VLOOKUP(A6288,[3]sales_teams!$A:$B,2,0)</f>
        <v>Summer Sewald</v>
      </c>
      <c r="E6288" t="str">
        <f>VLOOKUP(A6288,[3]sales_teams!$A:$C,3,0)</f>
        <v>West</v>
      </c>
      <c r="F6288">
        <f>VLOOKUP(B6288,[1]accounts!$A:$D,4,0)</f>
        <v>223.8</v>
      </c>
    </row>
    <row r="6289" spans="1:6" x14ac:dyDescent="0.35">
      <c r="A6289" t="s">
        <v>252</v>
      </c>
      <c r="B6289" t="s">
        <v>218</v>
      </c>
      <c r="C6289" t="s">
        <v>46</v>
      </c>
      <c r="D6289" t="str">
        <f>VLOOKUP(A6289,[3]sales_teams!$A:$B,2,0)</f>
        <v>Melvin Marxen</v>
      </c>
      <c r="E6289" t="str">
        <f>VLOOKUP(A6289,[3]sales_teams!$A:$C,3,0)</f>
        <v>Central</v>
      </c>
      <c r="F6289">
        <f>VLOOKUP(B6289,[1]accounts!$A:$D,4,0)</f>
        <v>4.54</v>
      </c>
    </row>
    <row r="6290" spans="1:6" x14ac:dyDescent="0.35">
      <c r="A6290" t="s">
        <v>252</v>
      </c>
      <c r="B6290" t="s">
        <v>21</v>
      </c>
      <c r="C6290" t="s">
        <v>12</v>
      </c>
      <c r="D6290" t="str">
        <f>VLOOKUP(A6290,[3]sales_teams!$A:$B,2,0)</f>
        <v>Melvin Marxen</v>
      </c>
      <c r="E6290" t="str">
        <f>VLOOKUP(A6290,[3]sales_teams!$A:$C,3,0)</f>
        <v>Central</v>
      </c>
      <c r="F6290">
        <f>VLOOKUP(B6290,[1]accounts!$A:$D,4,0)</f>
        <v>2714.9</v>
      </c>
    </row>
    <row r="6291" spans="1:6" x14ac:dyDescent="0.35">
      <c r="A6291" t="s">
        <v>133</v>
      </c>
      <c r="B6291" t="s">
        <v>187</v>
      </c>
      <c r="C6291" t="s">
        <v>46</v>
      </c>
      <c r="D6291" t="str">
        <f>VLOOKUP(A6291,[3]sales_teams!$A:$B,2,0)</f>
        <v>Dustin Brinkmann</v>
      </c>
      <c r="E6291" t="str">
        <f>VLOOKUP(A6291,[3]sales_teams!$A:$C,3,0)</f>
        <v>Central</v>
      </c>
      <c r="F6291">
        <f>VLOOKUP(B6291,[1]accounts!$A:$D,4,0)</f>
        <v>291.27</v>
      </c>
    </row>
    <row r="6292" spans="1:6" x14ac:dyDescent="0.35">
      <c r="A6292" t="s">
        <v>133</v>
      </c>
      <c r="B6292" t="s">
        <v>213</v>
      </c>
      <c r="C6292" t="s">
        <v>12</v>
      </c>
      <c r="D6292" t="str">
        <f>VLOOKUP(A6292,[3]sales_teams!$A:$B,2,0)</f>
        <v>Dustin Brinkmann</v>
      </c>
      <c r="E6292" t="str">
        <f>VLOOKUP(A6292,[3]sales_teams!$A:$C,3,0)</f>
        <v>Central</v>
      </c>
      <c r="F6292">
        <f>VLOOKUP(B6292,[1]accounts!$A:$D,4,0)</f>
        <v>1223.72</v>
      </c>
    </row>
    <row r="6293" spans="1:6" x14ac:dyDescent="0.35">
      <c r="A6293" t="s">
        <v>32</v>
      </c>
      <c r="B6293" t="s">
        <v>24</v>
      </c>
      <c r="C6293" t="s">
        <v>46</v>
      </c>
      <c r="D6293" t="str">
        <f>VLOOKUP(A6293,[3]sales_teams!$A:$B,2,0)</f>
        <v>Celia Rouche</v>
      </c>
      <c r="E6293" t="str">
        <f>VLOOKUP(A6293,[3]sales_teams!$A:$C,3,0)</f>
        <v>West</v>
      </c>
      <c r="F6293">
        <f>VLOOKUP(B6293,[1]accounts!$A:$D,4,0)</f>
        <v>792.46</v>
      </c>
    </row>
    <row r="6294" spans="1:6" x14ac:dyDescent="0.35">
      <c r="A6294" t="s">
        <v>9</v>
      </c>
      <c r="B6294" t="s">
        <v>91</v>
      </c>
      <c r="C6294" t="s">
        <v>12</v>
      </c>
      <c r="D6294" t="str">
        <f>VLOOKUP(A6294,[3]sales_teams!$A:$B,2,0)</f>
        <v>Dustin Brinkmann</v>
      </c>
      <c r="E6294" t="str">
        <f>VLOOKUP(A6294,[3]sales_teams!$A:$C,3,0)</f>
        <v>Central</v>
      </c>
      <c r="F6294">
        <f>VLOOKUP(B6294,[1]accounts!$A:$D,4,0)</f>
        <v>2173.98</v>
      </c>
    </row>
    <row r="6295" spans="1:6" x14ac:dyDescent="0.35">
      <c r="A6295" t="s">
        <v>9</v>
      </c>
      <c r="B6295" t="s">
        <v>109</v>
      </c>
      <c r="C6295" t="s">
        <v>12</v>
      </c>
      <c r="D6295" t="str">
        <f>VLOOKUP(A6295,[3]sales_teams!$A:$B,2,0)</f>
        <v>Dustin Brinkmann</v>
      </c>
      <c r="E6295" t="str">
        <f>VLOOKUP(A6295,[3]sales_teams!$A:$C,3,0)</f>
        <v>Central</v>
      </c>
      <c r="F6295">
        <f>VLOOKUP(B6295,[1]accounts!$A:$D,4,0)</f>
        <v>86.68</v>
      </c>
    </row>
    <row r="6296" spans="1:6" x14ac:dyDescent="0.35">
      <c r="A6296" t="s">
        <v>97</v>
      </c>
      <c r="B6296" t="s">
        <v>373</v>
      </c>
      <c r="C6296" t="s">
        <v>12</v>
      </c>
      <c r="D6296" t="str">
        <f>VLOOKUP(A6296,[3]sales_teams!$A:$B,2,0)</f>
        <v>Rocco Neubert</v>
      </c>
      <c r="E6296" t="str">
        <f>VLOOKUP(A6296,[3]sales_teams!$A:$C,3,0)</f>
        <v>East</v>
      </c>
      <c r="F6296">
        <f>VLOOKUP(B6296,[1]accounts!$A:$D,4,0)</f>
        <v>40.79</v>
      </c>
    </row>
    <row r="6297" spans="1:6" x14ac:dyDescent="0.35">
      <c r="A6297" t="s">
        <v>88</v>
      </c>
      <c r="B6297" t="s">
        <v>103</v>
      </c>
      <c r="C6297" t="s">
        <v>12</v>
      </c>
      <c r="D6297" t="str">
        <f>VLOOKUP(A6297,[3]sales_teams!$A:$B,2,0)</f>
        <v>Cara Losch</v>
      </c>
      <c r="E6297" t="str">
        <f>VLOOKUP(A6297,[3]sales_teams!$A:$C,3,0)</f>
        <v>East</v>
      </c>
      <c r="F6297">
        <f>VLOOKUP(B6297,[1]accounts!$A:$D,4,0)</f>
        <v>439.21</v>
      </c>
    </row>
    <row r="6298" spans="1:6" x14ac:dyDescent="0.35">
      <c r="A6298" t="s">
        <v>61</v>
      </c>
      <c r="B6298" t="s">
        <v>91</v>
      </c>
      <c r="C6298" t="s">
        <v>12</v>
      </c>
      <c r="D6298" t="str">
        <f>VLOOKUP(A6298,[3]sales_teams!$A:$B,2,0)</f>
        <v>Dustin Brinkmann</v>
      </c>
      <c r="E6298" t="str">
        <f>VLOOKUP(A6298,[3]sales_teams!$A:$C,3,0)</f>
        <v>Central</v>
      </c>
      <c r="F6298">
        <f>VLOOKUP(B6298,[1]accounts!$A:$D,4,0)</f>
        <v>2173.98</v>
      </c>
    </row>
    <row r="6299" spans="1:6" x14ac:dyDescent="0.35">
      <c r="A6299" t="s">
        <v>102</v>
      </c>
      <c r="B6299" t="s">
        <v>106</v>
      </c>
      <c r="C6299" t="s">
        <v>46</v>
      </c>
      <c r="D6299" t="str">
        <f>VLOOKUP(A6299,[3]sales_teams!$A:$B,2,0)</f>
        <v>Cara Losch</v>
      </c>
      <c r="E6299" t="str">
        <f>VLOOKUP(A6299,[3]sales_teams!$A:$C,3,0)</f>
        <v>East</v>
      </c>
      <c r="F6299">
        <f>VLOOKUP(B6299,[1]accounts!$A:$D,4,0)</f>
        <v>3027.46</v>
      </c>
    </row>
    <row r="6300" spans="1:6" x14ac:dyDescent="0.35">
      <c r="A6300" t="s">
        <v>23</v>
      </c>
      <c r="B6300" t="s">
        <v>218</v>
      </c>
      <c r="C6300" t="s">
        <v>12</v>
      </c>
      <c r="D6300" t="str">
        <f>VLOOKUP(A6300,[3]sales_teams!$A:$B,2,0)</f>
        <v>Summer Sewald</v>
      </c>
      <c r="E6300" t="str">
        <f>VLOOKUP(A6300,[3]sales_teams!$A:$C,3,0)</f>
        <v>West</v>
      </c>
      <c r="F6300">
        <f>VLOOKUP(B6300,[1]accounts!$A:$D,4,0)</f>
        <v>4.54</v>
      </c>
    </row>
    <row r="6301" spans="1:6" x14ac:dyDescent="0.35">
      <c r="A6301" t="s">
        <v>26</v>
      </c>
      <c r="B6301" t="s">
        <v>492</v>
      </c>
      <c r="C6301" t="s">
        <v>12</v>
      </c>
      <c r="D6301" t="str">
        <f>VLOOKUP(A6301,[3]sales_teams!$A:$B,2,0)</f>
        <v>Dustin Brinkmann</v>
      </c>
      <c r="E6301" t="str">
        <f>VLOOKUP(A6301,[3]sales_teams!$A:$C,3,0)</f>
        <v>Central</v>
      </c>
      <c r="F6301">
        <f>VLOOKUP(B6301,[1]accounts!$A:$D,4,0)</f>
        <v>1376.8</v>
      </c>
    </row>
    <row r="6302" spans="1:6" x14ac:dyDescent="0.35">
      <c r="A6302" t="s">
        <v>139</v>
      </c>
      <c r="B6302" t="s">
        <v>189</v>
      </c>
      <c r="C6302" t="s">
        <v>12</v>
      </c>
      <c r="D6302" t="str">
        <f>VLOOKUP(A6302,[3]sales_teams!$A:$B,2,0)</f>
        <v>Rocco Neubert</v>
      </c>
      <c r="E6302" t="str">
        <f>VLOOKUP(A6302,[3]sales_teams!$A:$C,3,0)</f>
        <v>East</v>
      </c>
      <c r="F6302">
        <f>VLOOKUP(B6302,[1]accounts!$A:$D,4,0)</f>
        <v>2022.14</v>
      </c>
    </row>
    <row r="6303" spans="1:6" x14ac:dyDescent="0.35">
      <c r="A6303" t="s">
        <v>118</v>
      </c>
      <c r="B6303" t="s">
        <v>89</v>
      </c>
      <c r="C6303" t="s">
        <v>46</v>
      </c>
      <c r="D6303" t="str">
        <f>VLOOKUP(A6303,[3]sales_teams!$A:$B,2,0)</f>
        <v>Rocco Neubert</v>
      </c>
      <c r="E6303" t="str">
        <f>VLOOKUP(A6303,[3]sales_teams!$A:$C,3,0)</f>
        <v>East</v>
      </c>
      <c r="F6303">
        <f>VLOOKUP(B6303,[1]accounts!$A:$D,4,0)</f>
        <v>4478.47</v>
      </c>
    </row>
    <row r="6304" spans="1:6" x14ac:dyDescent="0.35">
      <c r="A6304" t="s">
        <v>202</v>
      </c>
      <c r="B6304" t="s">
        <v>170</v>
      </c>
      <c r="C6304" t="s">
        <v>12</v>
      </c>
      <c r="D6304" t="str">
        <f>VLOOKUP(A6304,[3]sales_teams!$A:$B,2,0)</f>
        <v>Dustin Brinkmann</v>
      </c>
      <c r="E6304" t="str">
        <f>VLOOKUP(A6304,[3]sales_teams!$A:$C,3,0)</f>
        <v>Central</v>
      </c>
      <c r="F6304">
        <f>VLOOKUP(B6304,[1]accounts!$A:$D,4,0)</f>
        <v>332.43</v>
      </c>
    </row>
    <row r="6305" spans="1:6" x14ac:dyDescent="0.35">
      <c r="A6305" t="s">
        <v>202</v>
      </c>
      <c r="B6305" t="s">
        <v>129</v>
      </c>
      <c r="C6305" t="s">
        <v>12</v>
      </c>
      <c r="D6305" t="str">
        <f>VLOOKUP(A6305,[3]sales_teams!$A:$B,2,0)</f>
        <v>Dustin Brinkmann</v>
      </c>
      <c r="E6305" t="str">
        <f>VLOOKUP(A6305,[3]sales_teams!$A:$C,3,0)</f>
        <v>Central</v>
      </c>
      <c r="F6305">
        <f>VLOOKUP(B6305,[1]accounts!$A:$D,4,0)</f>
        <v>1102.43</v>
      </c>
    </row>
    <row r="6306" spans="1:6" x14ac:dyDescent="0.35">
      <c r="A6306" t="s">
        <v>64</v>
      </c>
      <c r="B6306" t="s">
        <v>237</v>
      </c>
      <c r="C6306" t="s">
        <v>12</v>
      </c>
      <c r="D6306" t="str">
        <f>VLOOKUP(A6306,[3]sales_teams!$A:$B,2,0)</f>
        <v>Rocco Neubert</v>
      </c>
      <c r="E6306" t="str">
        <f>VLOOKUP(A6306,[3]sales_teams!$A:$C,3,0)</f>
        <v>East</v>
      </c>
      <c r="F6306">
        <f>VLOOKUP(B6306,[1]accounts!$A:$D,4,0)</f>
        <v>2520.83</v>
      </c>
    </row>
    <row r="6307" spans="1:6" x14ac:dyDescent="0.35">
      <c r="A6307" t="s">
        <v>64</v>
      </c>
      <c r="B6307" t="s">
        <v>240</v>
      </c>
      <c r="C6307" t="s">
        <v>12</v>
      </c>
      <c r="D6307" t="str">
        <f>VLOOKUP(A6307,[3]sales_teams!$A:$B,2,0)</f>
        <v>Rocco Neubert</v>
      </c>
      <c r="E6307" t="str">
        <f>VLOOKUP(A6307,[3]sales_teams!$A:$C,3,0)</f>
        <v>East</v>
      </c>
      <c r="F6307">
        <f>VLOOKUP(B6307,[1]accounts!$A:$D,4,0)</f>
        <v>6395.05</v>
      </c>
    </row>
    <row r="6308" spans="1:6" x14ac:dyDescent="0.35">
      <c r="A6308" t="s">
        <v>14</v>
      </c>
      <c r="B6308" t="s">
        <v>315</v>
      </c>
      <c r="C6308" t="s">
        <v>46</v>
      </c>
      <c r="D6308" t="str">
        <f>VLOOKUP(A6308,[3]sales_teams!$A:$B,2,0)</f>
        <v>Melvin Marxen</v>
      </c>
      <c r="E6308" t="str">
        <f>VLOOKUP(A6308,[3]sales_teams!$A:$C,3,0)</f>
        <v>Central</v>
      </c>
      <c r="F6308">
        <f>VLOOKUP(B6308,[1]accounts!$A:$D,4,0)</f>
        <v>8170.38</v>
      </c>
    </row>
    <row r="6309" spans="1:6" x14ac:dyDescent="0.35">
      <c r="A6309" t="s">
        <v>14</v>
      </c>
      <c r="B6309" t="s">
        <v>45</v>
      </c>
      <c r="C6309" t="s">
        <v>12</v>
      </c>
      <c r="D6309" t="str">
        <f>VLOOKUP(A6309,[3]sales_teams!$A:$B,2,0)</f>
        <v>Melvin Marxen</v>
      </c>
      <c r="E6309" t="str">
        <f>VLOOKUP(A6309,[3]sales_teams!$A:$C,3,0)</f>
        <v>Central</v>
      </c>
      <c r="F6309">
        <f>VLOOKUP(B6309,[1]accounts!$A:$D,4,0)</f>
        <v>894.33</v>
      </c>
    </row>
    <row r="6310" spans="1:6" x14ac:dyDescent="0.35">
      <c r="A6310" t="s">
        <v>54</v>
      </c>
      <c r="B6310" t="s">
        <v>100</v>
      </c>
      <c r="C6310" t="s">
        <v>12</v>
      </c>
      <c r="D6310" t="str">
        <f>VLOOKUP(A6310,[3]sales_teams!$A:$B,2,0)</f>
        <v>Celia Rouche</v>
      </c>
      <c r="E6310" t="str">
        <f>VLOOKUP(A6310,[3]sales_teams!$A:$C,3,0)</f>
        <v>West</v>
      </c>
      <c r="F6310">
        <f>VLOOKUP(B6310,[1]accounts!$A:$D,4,0)</f>
        <v>692.19</v>
      </c>
    </row>
    <row r="6311" spans="1:6" x14ac:dyDescent="0.35">
      <c r="A6311" t="s">
        <v>252</v>
      </c>
      <c r="B6311" t="s">
        <v>126</v>
      </c>
      <c r="C6311" t="s">
        <v>12</v>
      </c>
      <c r="D6311" t="str">
        <f>VLOOKUP(A6311,[3]sales_teams!$A:$B,2,0)</f>
        <v>Melvin Marxen</v>
      </c>
      <c r="E6311" t="str">
        <f>VLOOKUP(A6311,[3]sales_teams!$A:$C,3,0)</f>
        <v>Central</v>
      </c>
      <c r="F6311">
        <f>VLOOKUP(B6311,[1]accounts!$A:$D,4,0)</f>
        <v>1008.06</v>
      </c>
    </row>
    <row r="6312" spans="1:6" x14ac:dyDescent="0.35">
      <c r="A6312" t="s">
        <v>252</v>
      </c>
      <c r="B6312" t="s">
        <v>36</v>
      </c>
      <c r="C6312" t="s">
        <v>12</v>
      </c>
      <c r="D6312" t="str">
        <f>VLOOKUP(A6312,[3]sales_teams!$A:$B,2,0)</f>
        <v>Melvin Marxen</v>
      </c>
      <c r="E6312" t="str">
        <f>VLOOKUP(A6312,[3]sales_teams!$A:$C,3,0)</f>
        <v>Central</v>
      </c>
      <c r="F6312">
        <f>VLOOKUP(B6312,[1]accounts!$A:$D,4,0)</f>
        <v>441.08</v>
      </c>
    </row>
    <row r="6313" spans="1:6" x14ac:dyDescent="0.35">
      <c r="A6313" t="s">
        <v>78</v>
      </c>
      <c r="B6313" t="s">
        <v>124</v>
      </c>
      <c r="C6313" t="s">
        <v>46</v>
      </c>
      <c r="D6313" t="str">
        <f>VLOOKUP(A6313,[3]sales_teams!$A:$B,2,0)</f>
        <v>Summer Sewald</v>
      </c>
      <c r="E6313" t="str">
        <f>VLOOKUP(A6313,[3]sales_teams!$A:$C,3,0)</f>
        <v>West</v>
      </c>
      <c r="F6313">
        <f>VLOOKUP(B6313,[1]accounts!$A:$D,4,0)</f>
        <v>2437.85</v>
      </c>
    </row>
    <row r="6314" spans="1:6" x14ac:dyDescent="0.35">
      <c r="A6314" t="s">
        <v>95</v>
      </c>
      <c r="B6314" t="s">
        <v>174</v>
      </c>
      <c r="C6314" t="s">
        <v>12</v>
      </c>
      <c r="D6314" t="str">
        <f>VLOOKUP(A6314,[3]sales_teams!$A:$B,2,0)</f>
        <v>Summer Sewald</v>
      </c>
      <c r="E6314" t="str">
        <f>VLOOKUP(A6314,[3]sales_teams!$A:$C,3,0)</f>
        <v>West</v>
      </c>
      <c r="F6314">
        <f>VLOOKUP(B6314,[1]accounts!$A:$D,4,0)</f>
        <v>98.79</v>
      </c>
    </row>
    <row r="6315" spans="1:6" x14ac:dyDescent="0.35">
      <c r="A6315" t="s">
        <v>133</v>
      </c>
      <c r="B6315" t="s">
        <v>213</v>
      </c>
      <c r="C6315" t="s">
        <v>12</v>
      </c>
      <c r="D6315" t="str">
        <f>VLOOKUP(A6315,[3]sales_teams!$A:$B,2,0)</f>
        <v>Dustin Brinkmann</v>
      </c>
      <c r="E6315" t="str">
        <f>VLOOKUP(A6315,[3]sales_teams!$A:$C,3,0)</f>
        <v>Central</v>
      </c>
      <c r="F6315">
        <f>VLOOKUP(B6315,[1]accounts!$A:$D,4,0)</f>
        <v>1223.72</v>
      </c>
    </row>
    <row r="6316" spans="1:6" x14ac:dyDescent="0.35">
      <c r="A6316" t="s">
        <v>32</v>
      </c>
      <c r="B6316" t="s">
        <v>273</v>
      </c>
      <c r="C6316" t="s">
        <v>12</v>
      </c>
      <c r="D6316" t="str">
        <f>VLOOKUP(A6316,[3]sales_teams!$A:$B,2,0)</f>
        <v>Celia Rouche</v>
      </c>
      <c r="E6316" t="str">
        <f>VLOOKUP(A6316,[3]sales_teams!$A:$C,3,0)</f>
        <v>West</v>
      </c>
      <c r="F6316">
        <f>VLOOKUP(B6316,[1]accounts!$A:$D,4,0)</f>
        <v>2214.94</v>
      </c>
    </row>
    <row r="6317" spans="1:6" x14ac:dyDescent="0.35">
      <c r="A6317" t="s">
        <v>32</v>
      </c>
      <c r="B6317" t="s">
        <v>33</v>
      </c>
      <c r="C6317" t="s">
        <v>12</v>
      </c>
      <c r="D6317" t="str">
        <f>VLOOKUP(A6317,[3]sales_teams!$A:$B,2,0)</f>
        <v>Celia Rouche</v>
      </c>
      <c r="E6317" t="str">
        <f>VLOOKUP(A6317,[3]sales_teams!$A:$C,3,0)</f>
        <v>West</v>
      </c>
      <c r="F6317">
        <f>VLOOKUP(B6317,[1]accounts!$A:$D,4,0)</f>
        <v>4269.8999999999996</v>
      </c>
    </row>
    <row r="6318" spans="1:6" x14ac:dyDescent="0.35">
      <c r="A6318" t="s">
        <v>116</v>
      </c>
      <c r="B6318" t="s">
        <v>129</v>
      </c>
      <c r="C6318" t="s">
        <v>46</v>
      </c>
      <c r="D6318" t="str">
        <f>VLOOKUP(A6318,[3]sales_teams!$A:$B,2,0)</f>
        <v>Melvin Marxen</v>
      </c>
      <c r="E6318" t="str">
        <f>VLOOKUP(A6318,[3]sales_teams!$A:$C,3,0)</f>
        <v>Central</v>
      </c>
      <c r="F6318">
        <f>VLOOKUP(B6318,[1]accounts!$A:$D,4,0)</f>
        <v>1102.43</v>
      </c>
    </row>
    <row r="6319" spans="1:6" x14ac:dyDescent="0.35">
      <c r="A6319" t="s">
        <v>116</v>
      </c>
      <c r="B6319" t="s">
        <v>492</v>
      </c>
      <c r="C6319" t="s">
        <v>12</v>
      </c>
      <c r="D6319" t="str">
        <f>VLOOKUP(A6319,[3]sales_teams!$A:$B,2,0)</f>
        <v>Melvin Marxen</v>
      </c>
      <c r="E6319" t="str">
        <f>VLOOKUP(A6319,[3]sales_teams!$A:$C,3,0)</f>
        <v>Central</v>
      </c>
      <c r="F6319">
        <f>VLOOKUP(B6319,[1]accounts!$A:$D,4,0)</f>
        <v>1376.8</v>
      </c>
    </row>
    <row r="6320" spans="1:6" x14ac:dyDescent="0.35">
      <c r="A6320" t="s">
        <v>116</v>
      </c>
      <c r="B6320" t="s">
        <v>45</v>
      </c>
      <c r="C6320" t="s">
        <v>12</v>
      </c>
      <c r="D6320" t="str">
        <f>VLOOKUP(A6320,[3]sales_teams!$A:$B,2,0)</f>
        <v>Melvin Marxen</v>
      </c>
      <c r="E6320" t="str">
        <f>VLOOKUP(A6320,[3]sales_teams!$A:$C,3,0)</f>
        <v>Central</v>
      </c>
      <c r="F6320">
        <f>VLOOKUP(B6320,[1]accounts!$A:$D,4,0)</f>
        <v>894.33</v>
      </c>
    </row>
    <row r="6321" spans="1:6" x14ac:dyDescent="0.35">
      <c r="A6321" t="s">
        <v>116</v>
      </c>
      <c r="B6321" t="s">
        <v>16</v>
      </c>
      <c r="C6321" t="s">
        <v>12</v>
      </c>
      <c r="D6321" t="str">
        <f>VLOOKUP(A6321,[3]sales_teams!$A:$B,2,0)</f>
        <v>Melvin Marxen</v>
      </c>
      <c r="E6321" t="str">
        <f>VLOOKUP(A6321,[3]sales_teams!$A:$C,3,0)</f>
        <v>Central</v>
      </c>
      <c r="F6321">
        <f>VLOOKUP(B6321,[1]accounts!$A:$D,4,0)</f>
        <v>3178.24</v>
      </c>
    </row>
    <row r="6322" spans="1:6" x14ac:dyDescent="0.35">
      <c r="A6322" t="s">
        <v>51</v>
      </c>
      <c r="B6322" t="s">
        <v>218</v>
      </c>
      <c r="C6322" t="s">
        <v>12</v>
      </c>
      <c r="D6322" t="str">
        <f>VLOOKUP(A6322,[3]sales_teams!$A:$B,2,0)</f>
        <v>Summer Sewald</v>
      </c>
      <c r="E6322" t="str">
        <f>VLOOKUP(A6322,[3]sales_teams!$A:$C,3,0)</f>
        <v>West</v>
      </c>
      <c r="F6322">
        <f>VLOOKUP(B6322,[1]accounts!$A:$D,4,0)</f>
        <v>4.54</v>
      </c>
    </row>
    <row r="6323" spans="1:6" x14ac:dyDescent="0.35">
      <c r="A6323" t="s">
        <v>51</v>
      </c>
      <c r="B6323" t="s">
        <v>24</v>
      </c>
      <c r="C6323" t="s">
        <v>12</v>
      </c>
      <c r="D6323" t="str">
        <f>VLOOKUP(A6323,[3]sales_teams!$A:$B,2,0)</f>
        <v>Summer Sewald</v>
      </c>
      <c r="E6323" t="str">
        <f>VLOOKUP(A6323,[3]sales_teams!$A:$C,3,0)</f>
        <v>West</v>
      </c>
      <c r="F6323">
        <f>VLOOKUP(B6323,[1]accounts!$A:$D,4,0)</f>
        <v>792.46</v>
      </c>
    </row>
    <row r="6324" spans="1:6" x14ac:dyDescent="0.35">
      <c r="A6324" t="s">
        <v>9</v>
      </c>
      <c r="B6324" t="s">
        <v>151</v>
      </c>
      <c r="C6324" t="s">
        <v>12</v>
      </c>
      <c r="D6324" t="str">
        <f>VLOOKUP(A6324,[3]sales_teams!$A:$B,2,0)</f>
        <v>Dustin Brinkmann</v>
      </c>
      <c r="E6324" t="str">
        <f>VLOOKUP(A6324,[3]sales_teams!$A:$C,3,0)</f>
        <v>Central</v>
      </c>
      <c r="F6324">
        <f>VLOOKUP(B6324,[1]accounts!$A:$D,4,0)</f>
        <v>2938.67</v>
      </c>
    </row>
    <row r="6325" spans="1:6" x14ac:dyDescent="0.35">
      <c r="A6325" t="s">
        <v>57</v>
      </c>
      <c r="B6325" t="s">
        <v>155</v>
      </c>
      <c r="C6325" t="s">
        <v>46</v>
      </c>
      <c r="D6325" t="str">
        <f>VLOOKUP(A6325,[3]sales_teams!$A:$B,2,0)</f>
        <v>Celia Rouche</v>
      </c>
      <c r="E6325" t="str">
        <f>VLOOKUP(A6325,[3]sales_teams!$A:$C,3,0)</f>
        <v>West</v>
      </c>
      <c r="F6325">
        <f>VLOOKUP(B6325,[1]accounts!$A:$D,4,0)</f>
        <v>11698.03</v>
      </c>
    </row>
    <row r="6326" spans="1:6" x14ac:dyDescent="0.35">
      <c r="A6326" t="s">
        <v>29</v>
      </c>
      <c r="B6326" t="s">
        <v>55</v>
      </c>
      <c r="C6326" t="s">
        <v>12</v>
      </c>
      <c r="D6326" t="str">
        <f>VLOOKUP(A6326,[3]sales_teams!$A:$B,2,0)</f>
        <v>Celia Rouche</v>
      </c>
      <c r="E6326" t="str">
        <f>VLOOKUP(A6326,[3]sales_teams!$A:$C,3,0)</f>
        <v>West</v>
      </c>
      <c r="F6326">
        <f>VLOOKUP(B6326,[1]accounts!$A:$D,4,0)</f>
        <v>2059.9</v>
      </c>
    </row>
    <row r="6327" spans="1:6" x14ac:dyDescent="0.35">
      <c r="A6327" t="s">
        <v>26</v>
      </c>
      <c r="B6327" t="s">
        <v>62</v>
      </c>
      <c r="C6327" t="s">
        <v>12</v>
      </c>
      <c r="D6327" t="str">
        <f>VLOOKUP(A6327,[3]sales_teams!$A:$B,2,0)</f>
        <v>Dustin Brinkmann</v>
      </c>
      <c r="E6327" t="str">
        <f>VLOOKUP(A6327,[3]sales_teams!$A:$C,3,0)</f>
        <v>Central</v>
      </c>
      <c r="F6327">
        <f>VLOOKUP(B6327,[1]accounts!$A:$D,4,0)</f>
        <v>5266.09</v>
      </c>
    </row>
    <row r="6328" spans="1:6" x14ac:dyDescent="0.35">
      <c r="A6328" t="s">
        <v>139</v>
      </c>
      <c r="B6328" t="s">
        <v>189</v>
      </c>
      <c r="C6328" t="s">
        <v>12</v>
      </c>
      <c r="D6328" t="str">
        <f>VLOOKUP(A6328,[3]sales_teams!$A:$B,2,0)</f>
        <v>Rocco Neubert</v>
      </c>
      <c r="E6328" t="str">
        <f>VLOOKUP(A6328,[3]sales_teams!$A:$C,3,0)</f>
        <v>East</v>
      </c>
      <c r="F6328">
        <f>VLOOKUP(B6328,[1]accounts!$A:$D,4,0)</f>
        <v>2022.14</v>
      </c>
    </row>
    <row r="6329" spans="1:6" x14ac:dyDescent="0.35">
      <c r="A6329" t="s">
        <v>139</v>
      </c>
      <c r="B6329" t="s">
        <v>199</v>
      </c>
      <c r="C6329" t="s">
        <v>12</v>
      </c>
      <c r="D6329" t="str">
        <f>VLOOKUP(A6329,[3]sales_teams!$A:$B,2,0)</f>
        <v>Rocco Neubert</v>
      </c>
      <c r="E6329" t="str">
        <f>VLOOKUP(A6329,[3]sales_teams!$A:$C,3,0)</f>
        <v>East</v>
      </c>
      <c r="F6329">
        <f>VLOOKUP(B6329,[1]accounts!$A:$D,4,0)</f>
        <v>7708.38</v>
      </c>
    </row>
    <row r="6330" spans="1:6" x14ac:dyDescent="0.35">
      <c r="A6330" t="s">
        <v>118</v>
      </c>
      <c r="B6330" t="s">
        <v>204</v>
      </c>
      <c r="C6330" t="s">
        <v>12</v>
      </c>
      <c r="D6330" t="str">
        <f>VLOOKUP(A6330,[3]sales_teams!$A:$B,2,0)</f>
        <v>Rocco Neubert</v>
      </c>
      <c r="E6330" t="str">
        <f>VLOOKUP(A6330,[3]sales_teams!$A:$C,3,0)</f>
        <v>East</v>
      </c>
      <c r="F6330">
        <f>VLOOKUP(B6330,[1]accounts!$A:$D,4,0)</f>
        <v>251.41</v>
      </c>
    </row>
    <row r="6331" spans="1:6" x14ac:dyDescent="0.35">
      <c r="A6331" t="s">
        <v>202</v>
      </c>
      <c r="B6331" t="s">
        <v>151</v>
      </c>
      <c r="C6331" t="s">
        <v>12</v>
      </c>
      <c r="D6331" t="str">
        <f>VLOOKUP(A6331,[3]sales_teams!$A:$B,2,0)</f>
        <v>Dustin Brinkmann</v>
      </c>
      <c r="E6331" t="str">
        <f>VLOOKUP(A6331,[3]sales_teams!$A:$C,3,0)</f>
        <v>Central</v>
      </c>
      <c r="F6331">
        <f>VLOOKUP(B6331,[1]accounts!$A:$D,4,0)</f>
        <v>2938.67</v>
      </c>
    </row>
    <row r="6332" spans="1:6" x14ac:dyDescent="0.35">
      <c r="A6332" t="s">
        <v>164</v>
      </c>
      <c r="B6332" t="s">
        <v>89</v>
      </c>
      <c r="C6332" t="s">
        <v>46</v>
      </c>
      <c r="D6332" t="str">
        <f>VLOOKUP(A6332,[3]sales_teams!$A:$B,2,0)</f>
        <v>Cara Losch</v>
      </c>
      <c r="E6332" t="str">
        <f>VLOOKUP(A6332,[3]sales_teams!$A:$C,3,0)</f>
        <v>East</v>
      </c>
      <c r="F6332">
        <f>VLOOKUP(B6332,[1]accounts!$A:$D,4,0)</f>
        <v>4478.47</v>
      </c>
    </row>
    <row r="6333" spans="1:6" x14ac:dyDescent="0.35">
      <c r="A6333" t="s">
        <v>64</v>
      </c>
      <c r="B6333" t="s">
        <v>329</v>
      </c>
      <c r="C6333" t="s">
        <v>12</v>
      </c>
      <c r="D6333" t="str">
        <f>VLOOKUP(A6333,[3]sales_teams!$A:$B,2,0)</f>
        <v>Rocco Neubert</v>
      </c>
      <c r="E6333" t="str">
        <f>VLOOKUP(A6333,[3]sales_teams!$A:$C,3,0)</f>
        <v>East</v>
      </c>
      <c r="F6333">
        <f>VLOOKUP(B6333,[1]accounts!$A:$D,4,0)</f>
        <v>167.89</v>
      </c>
    </row>
    <row r="6334" spans="1:6" x14ac:dyDescent="0.35">
      <c r="A6334" t="s">
        <v>14</v>
      </c>
      <c r="B6334" t="s">
        <v>207</v>
      </c>
      <c r="C6334" t="s">
        <v>46</v>
      </c>
      <c r="D6334" t="str">
        <f>VLOOKUP(A6334,[3]sales_teams!$A:$B,2,0)</f>
        <v>Melvin Marxen</v>
      </c>
      <c r="E6334" t="str">
        <f>VLOOKUP(A6334,[3]sales_teams!$A:$C,3,0)</f>
        <v>Central</v>
      </c>
      <c r="F6334">
        <f>VLOOKUP(B6334,[1]accounts!$A:$D,4,0)</f>
        <v>217.87</v>
      </c>
    </row>
    <row r="6335" spans="1:6" x14ac:dyDescent="0.35">
      <c r="A6335" t="s">
        <v>142</v>
      </c>
      <c r="B6335" t="s">
        <v>222</v>
      </c>
      <c r="C6335" t="s">
        <v>46</v>
      </c>
      <c r="D6335" t="str">
        <f>VLOOKUP(A6335,[3]sales_teams!$A:$B,2,0)</f>
        <v>Rocco Neubert</v>
      </c>
      <c r="E6335" t="str">
        <f>VLOOKUP(A6335,[3]sales_teams!$A:$C,3,0)</f>
        <v>East</v>
      </c>
      <c r="F6335">
        <f>VLOOKUP(B6335,[1]accounts!$A:$D,4,0)</f>
        <v>665.06</v>
      </c>
    </row>
    <row r="6336" spans="1:6" x14ac:dyDescent="0.35">
      <c r="A6336" t="s">
        <v>105</v>
      </c>
      <c r="B6336" t="s">
        <v>74</v>
      </c>
      <c r="C6336" t="s">
        <v>12</v>
      </c>
      <c r="D6336" t="str">
        <f>VLOOKUP(A6336,[3]sales_teams!$A:$B,2,0)</f>
        <v>Cara Losch</v>
      </c>
      <c r="E6336" t="str">
        <f>VLOOKUP(A6336,[3]sales_teams!$A:$C,3,0)</f>
        <v>East</v>
      </c>
      <c r="F6336">
        <f>VLOOKUP(B6336,[1]accounts!$A:$D,4,0)</f>
        <v>646.1</v>
      </c>
    </row>
    <row r="6337" spans="1:6" x14ac:dyDescent="0.35">
      <c r="A6337" t="s">
        <v>44</v>
      </c>
      <c r="B6337" t="s">
        <v>213</v>
      </c>
      <c r="C6337" t="s">
        <v>46</v>
      </c>
      <c r="D6337" t="str">
        <f>VLOOKUP(A6337,[3]sales_teams!$A:$B,2,0)</f>
        <v>Melvin Marxen</v>
      </c>
      <c r="E6337" t="str">
        <f>VLOOKUP(A6337,[3]sales_teams!$A:$C,3,0)</f>
        <v>Central</v>
      </c>
      <c r="F6337">
        <f>VLOOKUP(B6337,[1]accounts!$A:$D,4,0)</f>
        <v>1223.72</v>
      </c>
    </row>
    <row r="6338" spans="1:6" x14ac:dyDescent="0.35">
      <c r="A6338" t="s">
        <v>44</v>
      </c>
      <c r="B6338" t="s">
        <v>170</v>
      </c>
      <c r="C6338" t="s">
        <v>46</v>
      </c>
      <c r="D6338" t="str">
        <f>VLOOKUP(A6338,[3]sales_teams!$A:$B,2,0)</f>
        <v>Melvin Marxen</v>
      </c>
      <c r="E6338" t="str">
        <f>VLOOKUP(A6338,[3]sales_teams!$A:$C,3,0)</f>
        <v>Central</v>
      </c>
      <c r="F6338">
        <f>VLOOKUP(B6338,[1]accounts!$A:$D,4,0)</f>
        <v>332.43</v>
      </c>
    </row>
    <row r="6339" spans="1:6" x14ac:dyDescent="0.35">
      <c r="A6339" t="s">
        <v>54</v>
      </c>
      <c r="B6339" t="s">
        <v>313</v>
      </c>
      <c r="C6339" t="s">
        <v>12</v>
      </c>
      <c r="D6339" t="str">
        <f>VLOOKUP(A6339,[3]sales_teams!$A:$B,2,0)</f>
        <v>Celia Rouche</v>
      </c>
      <c r="E6339" t="str">
        <f>VLOOKUP(A6339,[3]sales_teams!$A:$C,3,0)</f>
        <v>West</v>
      </c>
      <c r="F6339">
        <f>VLOOKUP(B6339,[1]accounts!$A:$D,4,0)</f>
        <v>497.11</v>
      </c>
    </row>
    <row r="6340" spans="1:6" x14ac:dyDescent="0.35">
      <c r="A6340" t="s">
        <v>252</v>
      </c>
      <c r="B6340" t="s">
        <v>91</v>
      </c>
      <c r="C6340" t="s">
        <v>46</v>
      </c>
      <c r="D6340" t="str">
        <f>VLOOKUP(A6340,[3]sales_teams!$A:$B,2,0)</f>
        <v>Melvin Marxen</v>
      </c>
      <c r="E6340" t="str">
        <f>VLOOKUP(A6340,[3]sales_teams!$A:$C,3,0)</f>
        <v>Central</v>
      </c>
      <c r="F6340">
        <f>VLOOKUP(B6340,[1]accounts!$A:$D,4,0)</f>
        <v>2173.98</v>
      </c>
    </row>
    <row r="6341" spans="1:6" x14ac:dyDescent="0.35">
      <c r="A6341" t="s">
        <v>78</v>
      </c>
      <c r="B6341" t="s">
        <v>49</v>
      </c>
      <c r="C6341" t="s">
        <v>46</v>
      </c>
      <c r="D6341" t="str">
        <f>VLOOKUP(A6341,[3]sales_teams!$A:$B,2,0)</f>
        <v>Summer Sewald</v>
      </c>
      <c r="E6341" t="str">
        <f>VLOOKUP(A6341,[3]sales_teams!$A:$C,3,0)</f>
        <v>West</v>
      </c>
      <c r="F6341">
        <f>VLOOKUP(B6341,[1]accounts!$A:$D,4,0)</f>
        <v>894.37</v>
      </c>
    </row>
    <row r="6342" spans="1:6" x14ac:dyDescent="0.35">
      <c r="A6342" t="s">
        <v>78</v>
      </c>
      <c r="B6342" t="s">
        <v>93</v>
      </c>
      <c r="C6342" t="s">
        <v>12</v>
      </c>
      <c r="D6342" t="str">
        <f>VLOOKUP(A6342,[3]sales_teams!$A:$B,2,0)</f>
        <v>Summer Sewald</v>
      </c>
      <c r="E6342" t="str">
        <f>VLOOKUP(A6342,[3]sales_teams!$A:$C,3,0)</f>
        <v>West</v>
      </c>
      <c r="F6342">
        <f>VLOOKUP(B6342,[1]accounts!$A:$D,4,0)</f>
        <v>7537.24</v>
      </c>
    </row>
    <row r="6343" spans="1:6" x14ac:dyDescent="0.35">
      <c r="A6343" t="s">
        <v>95</v>
      </c>
      <c r="B6343" t="s">
        <v>70</v>
      </c>
      <c r="C6343" t="s">
        <v>12</v>
      </c>
      <c r="D6343" t="str">
        <f>VLOOKUP(A6343,[3]sales_teams!$A:$B,2,0)</f>
        <v>Summer Sewald</v>
      </c>
      <c r="E6343" t="str">
        <f>VLOOKUP(A6343,[3]sales_teams!$A:$C,3,0)</f>
        <v>West</v>
      </c>
      <c r="F6343">
        <f>VLOOKUP(B6343,[1]accounts!$A:$D,4,0)</f>
        <v>4968.91</v>
      </c>
    </row>
    <row r="6344" spans="1:6" x14ac:dyDescent="0.35">
      <c r="A6344" t="s">
        <v>95</v>
      </c>
      <c r="B6344" t="s">
        <v>555</v>
      </c>
      <c r="C6344" t="s">
        <v>12</v>
      </c>
      <c r="D6344" t="str">
        <f>VLOOKUP(A6344,[3]sales_teams!$A:$B,2,0)</f>
        <v>Summer Sewald</v>
      </c>
      <c r="E6344" t="str">
        <f>VLOOKUP(A6344,[3]sales_teams!$A:$C,3,0)</f>
        <v>West</v>
      </c>
      <c r="F6344">
        <f>VLOOKUP(B6344,[1]accounts!$A:$D,4,0)</f>
        <v>1012.72</v>
      </c>
    </row>
    <row r="6345" spans="1:6" x14ac:dyDescent="0.35">
      <c r="A6345" t="s">
        <v>32</v>
      </c>
      <c r="B6345" t="s">
        <v>313</v>
      </c>
      <c r="C6345" t="s">
        <v>46</v>
      </c>
      <c r="D6345" t="str">
        <f>VLOOKUP(A6345,[3]sales_teams!$A:$B,2,0)</f>
        <v>Celia Rouche</v>
      </c>
      <c r="E6345" t="str">
        <f>VLOOKUP(A6345,[3]sales_teams!$A:$C,3,0)</f>
        <v>West</v>
      </c>
      <c r="F6345">
        <f>VLOOKUP(B6345,[1]accounts!$A:$D,4,0)</f>
        <v>497.11</v>
      </c>
    </row>
    <row r="6346" spans="1:6" x14ac:dyDescent="0.35">
      <c r="A6346" t="s">
        <v>32</v>
      </c>
      <c r="B6346" t="s">
        <v>86</v>
      </c>
      <c r="C6346" t="s">
        <v>46</v>
      </c>
      <c r="D6346" t="str">
        <f>VLOOKUP(A6346,[3]sales_teams!$A:$B,2,0)</f>
        <v>Celia Rouche</v>
      </c>
      <c r="E6346" t="str">
        <f>VLOOKUP(A6346,[3]sales_teams!$A:$C,3,0)</f>
        <v>West</v>
      </c>
      <c r="F6346">
        <f>VLOOKUP(B6346,[1]accounts!$A:$D,4,0)</f>
        <v>2741.37</v>
      </c>
    </row>
    <row r="6347" spans="1:6" x14ac:dyDescent="0.35">
      <c r="A6347" t="s">
        <v>57</v>
      </c>
      <c r="B6347" t="s">
        <v>79</v>
      </c>
      <c r="C6347" t="s">
        <v>46</v>
      </c>
      <c r="D6347" t="str">
        <f>VLOOKUP(A6347,[3]sales_teams!$A:$B,2,0)</f>
        <v>Celia Rouche</v>
      </c>
      <c r="E6347" t="str">
        <f>VLOOKUP(A6347,[3]sales_teams!$A:$C,3,0)</f>
        <v>West</v>
      </c>
      <c r="F6347">
        <f>VLOOKUP(B6347,[1]accounts!$A:$D,4,0)</f>
        <v>324.19</v>
      </c>
    </row>
    <row r="6348" spans="1:6" x14ac:dyDescent="0.35">
      <c r="A6348" t="s">
        <v>29</v>
      </c>
      <c r="B6348" t="s">
        <v>555</v>
      </c>
      <c r="C6348" t="s">
        <v>12</v>
      </c>
      <c r="D6348" t="str">
        <f>VLOOKUP(A6348,[3]sales_teams!$A:$B,2,0)</f>
        <v>Celia Rouche</v>
      </c>
      <c r="E6348" t="str">
        <f>VLOOKUP(A6348,[3]sales_teams!$A:$C,3,0)</f>
        <v>West</v>
      </c>
      <c r="F6348">
        <f>VLOOKUP(B6348,[1]accounts!$A:$D,4,0)</f>
        <v>1012.72</v>
      </c>
    </row>
    <row r="6349" spans="1:6" x14ac:dyDescent="0.35">
      <c r="A6349" t="s">
        <v>26</v>
      </c>
      <c r="B6349" t="s">
        <v>120</v>
      </c>
      <c r="C6349" t="s">
        <v>46</v>
      </c>
      <c r="D6349" t="str">
        <f>VLOOKUP(A6349,[3]sales_teams!$A:$B,2,0)</f>
        <v>Dustin Brinkmann</v>
      </c>
      <c r="E6349" t="str">
        <f>VLOOKUP(A6349,[3]sales_teams!$A:$C,3,0)</f>
        <v>Central</v>
      </c>
      <c r="F6349">
        <f>VLOOKUP(B6349,[1]accounts!$A:$D,4,0)</f>
        <v>1520.66</v>
      </c>
    </row>
    <row r="6350" spans="1:6" x14ac:dyDescent="0.35">
      <c r="A6350" t="s">
        <v>26</v>
      </c>
      <c r="B6350" t="s">
        <v>27</v>
      </c>
      <c r="C6350" t="s">
        <v>12</v>
      </c>
      <c r="D6350" t="str">
        <f>VLOOKUP(A6350,[3]sales_teams!$A:$B,2,0)</f>
        <v>Dustin Brinkmann</v>
      </c>
      <c r="E6350" t="str">
        <f>VLOOKUP(A6350,[3]sales_teams!$A:$C,3,0)</f>
        <v>Central</v>
      </c>
      <c r="F6350">
        <f>VLOOKUP(B6350,[1]accounts!$A:$D,4,0)</f>
        <v>3922.42</v>
      </c>
    </row>
    <row r="6351" spans="1:6" x14ac:dyDescent="0.35">
      <c r="A6351" t="s">
        <v>139</v>
      </c>
      <c r="B6351" t="s">
        <v>209</v>
      </c>
      <c r="C6351" t="s">
        <v>12</v>
      </c>
      <c r="D6351" t="str">
        <f>VLOOKUP(A6351,[3]sales_teams!$A:$B,2,0)</f>
        <v>Rocco Neubert</v>
      </c>
      <c r="E6351" t="str">
        <f>VLOOKUP(A6351,[3]sales_teams!$A:$C,3,0)</f>
        <v>East</v>
      </c>
      <c r="F6351">
        <f>VLOOKUP(B6351,[1]accounts!$A:$D,4,0)</f>
        <v>1712.68</v>
      </c>
    </row>
    <row r="6352" spans="1:6" x14ac:dyDescent="0.35">
      <c r="A6352" t="s">
        <v>164</v>
      </c>
      <c r="B6352" t="s">
        <v>179</v>
      </c>
      <c r="C6352" t="s">
        <v>12</v>
      </c>
      <c r="D6352" t="str">
        <f>VLOOKUP(A6352,[3]sales_teams!$A:$B,2,0)</f>
        <v>Cara Losch</v>
      </c>
      <c r="E6352" t="str">
        <f>VLOOKUP(A6352,[3]sales_teams!$A:$C,3,0)</f>
        <v>East</v>
      </c>
      <c r="F6352">
        <f>VLOOKUP(B6352,[1]accounts!$A:$D,4,0)</f>
        <v>702.72</v>
      </c>
    </row>
    <row r="6353" spans="1:6" x14ac:dyDescent="0.35">
      <c r="A6353" t="s">
        <v>64</v>
      </c>
      <c r="B6353" t="s">
        <v>177</v>
      </c>
      <c r="C6353" t="s">
        <v>12</v>
      </c>
      <c r="D6353" t="str">
        <f>VLOOKUP(A6353,[3]sales_teams!$A:$B,2,0)</f>
        <v>Rocco Neubert</v>
      </c>
      <c r="E6353" t="str">
        <f>VLOOKUP(A6353,[3]sales_teams!$A:$C,3,0)</f>
        <v>East</v>
      </c>
      <c r="F6353">
        <f>VLOOKUP(B6353,[1]accounts!$A:$D,4,0)</f>
        <v>882.12</v>
      </c>
    </row>
    <row r="6354" spans="1:6" x14ac:dyDescent="0.35">
      <c r="A6354" t="s">
        <v>14</v>
      </c>
      <c r="B6354" t="s">
        <v>187</v>
      </c>
      <c r="C6354" t="s">
        <v>46</v>
      </c>
      <c r="D6354" t="str">
        <f>VLOOKUP(A6354,[3]sales_teams!$A:$B,2,0)</f>
        <v>Melvin Marxen</v>
      </c>
      <c r="E6354" t="str">
        <f>VLOOKUP(A6354,[3]sales_teams!$A:$C,3,0)</f>
        <v>Central</v>
      </c>
      <c r="F6354">
        <f>VLOOKUP(B6354,[1]accounts!$A:$D,4,0)</f>
        <v>291.27</v>
      </c>
    </row>
    <row r="6355" spans="1:6" x14ac:dyDescent="0.35">
      <c r="A6355" t="s">
        <v>105</v>
      </c>
      <c r="B6355" t="s">
        <v>89</v>
      </c>
      <c r="C6355" t="s">
        <v>12</v>
      </c>
      <c r="D6355" t="str">
        <f>VLOOKUP(A6355,[3]sales_teams!$A:$B,2,0)</f>
        <v>Cara Losch</v>
      </c>
      <c r="E6355" t="str">
        <f>VLOOKUP(A6355,[3]sales_teams!$A:$C,3,0)</f>
        <v>East</v>
      </c>
      <c r="F6355">
        <f>VLOOKUP(B6355,[1]accounts!$A:$D,4,0)</f>
        <v>4478.47</v>
      </c>
    </row>
    <row r="6356" spans="1:6" x14ac:dyDescent="0.35">
      <c r="A6356" t="s">
        <v>105</v>
      </c>
      <c r="B6356" t="s">
        <v>103</v>
      </c>
      <c r="C6356" t="s">
        <v>12</v>
      </c>
      <c r="D6356" t="str">
        <f>VLOOKUP(A6356,[3]sales_teams!$A:$B,2,0)</f>
        <v>Cara Losch</v>
      </c>
      <c r="E6356" t="str">
        <f>VLOOKUP(A6356,[3]sales_teams!$A:$C,3,0)</f>
        <v>East</v>
      </c>
      <c r="F6356">
        <f>VLOOKUP(B6356,[1]accounts!$A:$D,4,0)</f>
        <v>439.21</v>
      </c>
    </row>
    <row r="6357" spans="1:6" x14ac:dyDescent="0.35">
      <c r="A6357" t="s">
        <v>44</v>
      </c>
      <c r="B6357" t="s">
        <v>113</v>
      </c>
      <c r="C6357" t="s">
        <v>46</v>
      </c>
      <c r="D6357" t="str">
        <f>VLOOKUP(A6357,[3]sales_teams!$A:$B,2,0)</f>
        <v>Melvin Marxen</v>
      </c>
      <c r="E6357" t="str">
        <f>VLOOKUP(A6357,[3]sales_teams!$A:$C,3,0)</f>
        <v>Central</v>
      </c>
      <c r="F6357">
        <f>VLOOKUP(B6357,[1]accounts!$A:$D,4,0)</f>
        <v>375.43</v>
      </c>
    </row>
    <row r="6358" spans="1:6" x14ac:dyDescent="0.35">
      <c r="A6358" t="s">
        <v>38</v>
      </c>
      <c r="B6358" t="s">
        <v>55</v>
      </c>
      <c r="C6358" t="s">
        <v>12</v>
      </c>
      <c r="D6358" t="str">
        <f>VLOOKUP(A6358,[3]sales_teams!$A:$B,2,0)</f>
        <v>Summer Sewald</v>
      </c>
      <c r="E6358" t="str">
        <f>VLOOKUP(A6358,[3]sales_teams!$A:$C,3,0)</f>
        <v>West</v>
      </c>
      <c r="F6358">
        <f>VLOOKUP(B6358,[1]accounts!$A:$D,4,0)</f>
        <v>2059.9</v>
      </c>
    </row>
    <row r="6359" spans="1:6" x14ac:dyDescent="0.35">
      <c r="A6359" t="s">
        <v>252</v>
      </c>
      <c r="B6359" t="s">
        <v>111</v>
      </c>
      <c r="C6359" t="s">
        <v>46</v>
      </c>
      <c r="D6359" t="str">
        <f>VLOOKUP(A6359,[3]sales_teams!$A:$B,2,0)</f>
        <v>Melvin Marxen</v>
      </c>
      <c r="E6359" t="str">
        <f>VLOOKUP(A6359,[3]sales_teams!$A:$C,3,0)</f>
        <v>Central</v>
      </c>
      <c r="F6359">
        <f>VLOOKUP(B6359,[1]accounts!$A:$D,4,0)</f>
        <v>1698.2</v>
      </c>
    </row>
    <row r="6360" spans="1:6" x14ac:dyDescent="0.35">
      <c r="A6360" t="s">
        <v>252</v>
      </c>
      <c r="B6360" t="s">
        <v>76</v>
      </c>
      <c r="C6360" t="s">
        <v>12</v>
      </c>
      <c r="D6360" t="str">
        <f>VLOOKUP(A6360,[3]sales_teams!$A:$B,2,0)</f>
        <v>Melvin Marxen</v>
      </c>
      <c r="E6360" t="str">
        <f>VLOOKUP(A6360,[3]sales_teams!$A:$C,3,0)</f>
        <v>Central</v>
      </c>
      <c r="F6360">
        <f>VLOOKUP(B6360,[1]accounts!$A:$D,4,0)</f>
        <v>2041.73</v>
      </c>
    </row>
    <row r="6361" spans="1:6" x14ac:dyDescent="0.35">
      <c r="A6361" t="s">
        <v>78</v>
      </c>
      <c r="B6361" t="s">
        <v>55</v>
      </c>
      <c r="C6361" t="s">
        <v>12</v>
      </c>
      <c r="D6361" t="str">
        <f>VLOOKUP(A6361,[3]sales_teams!$A:$B,2,0)</f>
        <v>Summer Sewald</v>
      </c>
      <c r="E6361" t="str">
        <f>VLOOKUP(A6361,[3]sales_teams!$A:$C,3,0)</f>
        <v>West</v>
      </c>
      <c r="F6361">
        <f>VLOOKUP(B6361,[1]accounts!$A:$D,4,0)</f>
        <v>2059.9</v>
      </c>
    </row>
    <row r="6362" spans="1:6" x14ac:dyDescent="0.35">
      <c r="A6362" t="s">
        <v>78</v>
      </c>
      <c r="B6362" t="s">
        <v>199</v>
      </c>
      <c r="C6362" t="s">
        <v>12</v>
      </c>
      <c r="D6362" t="str">
        <f>VLOOKUP(A6362,[3]sales_teams!$A:$B,2,0)</f>
        <v>Summer Sewald</v>
      </c>
      <c r="E6362" t="str">
        <f>VLOOKUP(A6362,[3]sales_teams!$A:$C,3,0)</f>
        <v>West</v>
      </c>
      <c r="F6362">
        <f>VLOOKUP(B6362,[1]accounts!$A:$D,4,0)</f>
        <v>7708.38</v>
      </c>
    </row>
    <row r="6363" spans="1:6" x14ac:dyDescent="0.35">
      <c r="A6363" t="s">
        <v>95</v>
      </c>
      <c r="B6363" t="s">
        <v>273</v>
      </c>
      <c r="C6363" t="s">
        <v>46</v>
      </c>
      <c r="D6363" t="str">
        <f>VLOOKUP(A6363,[3]sales_teams!$A:$B,2,0)</f>
        <v>Summer Sewald</v>
      </c>
      <c r="E6363" t="str">
        <f>VLOOKUP(A6363,[3]sales_teams!$A:$C,3,0)</f>
        <v>West</v>
      </c>
      <c r="F6363">
        <f>VLOOKUP(B6363,[1]accounts!$A:$D,4,0)</f>
        <v>2214.94</v>
      </c>
    </row>
    <row r="6364" spans="1:6" x14ac:dyDescent="0.35">
      <c r="A6364" t="s">
        <v>32</v>
      </c>
      <c r="B6364" t="s">
        <v>273</v>
      </c>
      <c r="C6364" t="s">
        <v>12</v>
      </c>
      <c r="D6364" t="str">
        <f>VLOOKUP(A6364,[3]sales_teams!$A:$B,2,0)</f>
        <v>Celia Rouche</v>
      </c>
      <c r="E6364" t="str">
        <f>VLOOKUP(A6364,[3]sales_teams!$A:$C,3,0)</f>
        <v>West</v>
      </c>
      <c r="F6364">
        <f>VLOOKUP(B6364,[1]accounts!$A:$D,4,0)</f>
        <v>2214.94</v>
      </c>
    </row>
    <row r="6365" spans="1:6" x14ac:dyDescent="0.35">
      <c r="A6365" t="s">
        <v>116</v>
      </c>
      <c r="B6365" t="s">
        <v>45</v>
      </c>
      <c r="C6365" t="s">
        <v>46</v>
      </c>
      <c r="D6365" t="str">
        <f>VLOOKUP(A6365,[3]sales_teams!$A:$B,2,0)</f>
        <v>Melvin Marxen</v>
      </c>
      <c r="E6365" t="str">
        <f>VLOOKUP(A6365,[3]sales_teams!$A:$C,3,0)</f>
        <v>Central</v>
      </c>
      <c r="F6365">
        <f>VLOOKUP(B6365,[1]accounts!$A:$D,4,0)</f>
        <v>894.33</v>
      </c>
    </row>
    <row r="6366" spans="1:6" x14ac:dyDescent="0.35">
      <c r="A6366" t="s">
        <v>51</v>
      </c>
      <c r="B6366" t="s">
        <v>49</v>
      </c>
      <c r="C6366" t="s">
        <v>46</v>
      </c>
      <c r="D6366" t="str">
        <f>VLOOKUP(A6366,[3]sales_teams!$A:$B,2,0)</f>
        <v>Summer Sewald</v>
      </c>
      <c r="E6366" t="str">
        <f>VLOOKUP(A6366,[3]sales_teams!$A:$C,3,0)</f>
        <v>West</v>
      </c>
      <c r="F6366">
        <f>VLOOKUP(B6366,[1]accounts!$A:$D,4,0)</f>
        <v>894.37</v>
      </c>
    </row>
    <row r="6367" spans="1:6" x14ac:dyDescent="0.35">
      <c r="A6367" t="s">
        <v>35</v>
      </c>
      <c r="B6367" t="s">
        <v>187</v>
      </c>
      <c r="C6367" t="s">
        <v>46</v>
      </c>
      <c r="D6367" t="str">
        <f>VLOOKUP(A6367,[3]sales_teams!$A:$B,2,0)</f>
        <v>Melvin Marxen</v>
      </c>
      <c r="E6367" t="str">
        <f>VLOOKUP(A6367,[3]sales_teams!$A:$C,3,0)</f>
        <v>Central</v>
      </c>
      <c r="F6367">
        <f>VLOOKUP(B6367,[1]accounts!$A:$D,4,0)</f>
        <v>291.27</v>
      </c>
    </row>
    <row r="6368" spans="1:6" x14ac:dyDescent="0.35">
      <c r="A6368" t="s">
        <v>35</v>
      </c>
      <c r="B6368" t="s">
        <v>111</v>
      </c>
      <c r="C6368" t="s">
        <v>12</v>
      </c>
      <c r="D6368" t="str">
        <f>VLOOKUP(A6368,[3]sales_teams!$A:$B,2,0)</f>
        <v>Melvin Marxen</v>
      </c>
      <c r="E6368" t="str">
        <f>VLOOKUP(A6368,[3]sales_teams!$A:$C,3,0)</f>
        <v>Central</v>
      </c>
      <c r="F6368">
        <f>VLOOKUP(B6368,[1]accounts!$A:$D,4,0)</f>
        <v>1698.2</v>
      </c>
    </row>
    <row r="6369" spans="1:6" x14ac:dyDescent="0.35">
      <c r="A6369" t="s">
        <v>57</v>
      </c>
      <c r="B6369" t="s">
        <v>49</v>
      </c>
      <c r="C6369" t="s">
        <v>12</v>
      </c>
      <c r="D6369" t="str">
        <f>VLOOKUP(A6369,[3]sales_teams!$A:$B,2,0)</f>
        <v>Celia Rouche</v>
      </c>
      <c r="E6369" t="str">
        <f>VLOOKUP(A6369,[3]sales_teams!$A:$C,3,0)</f>
        <v>West</v>
      </c>
      <c r="F6369">
        <f>VLOOKUP(B6369,[1]accounts!$A:$D,4,0)</f>
        <v>894.37</v>
      </c>
    </row>
    <row r="6370" spans="1:6" x14ac:dyDescent="0.35">
      <c r="A6370" t="s">
        <v>57</v>
      </c>
      <c r="B6370" t="s">
        <v>273</v>
      </c>
      <c r="C6370" t="s">
        <v>12</v>
      </c>
      <c r="D6370" t="str">
        <f>VLOOKUP(A6370,[3]sales_teams!$A:$B,2,0)</f>
        <v>Celia Rouche</v>
      </c>
      <c r="E6370" t="str">
        <f>VLOOKUP(A6370,[3]sales_teams!$A:$C,3,0)</f>
        <v>West</v>
      </c>
      <c r="F6370">
        <f>VLOOKUP(B6370,[1]accounts!$A:$D,4,0)</f>
        <v>2214.94</v>
      </c>
    </row>
    <row r="6371" spans="1:6" x14ac:dyDescent="0.35">
      <c r="A6371" t="s">
        <v>61</v>
      </c>
      <c r="B6371" t="s">
        <v>151</v>
      </c>
      <c r="C6371" t="s">
        <v>12</v>
      </c>
      <c r="D6371" t="str">
        <f>VLOOKUP(A6371,[3]sales_teams!$A:$B,2,0)</f>
        <v>Dustin Brinkmann</v>
      </c>
      <c r="E6371" t="str">
        <f>VLOOKUP(A6371,[3]sales_teams!$A:$C,3,0)</f>
        <v>Central</v>
      </c>
      <c r="F6371">
        <f>VLOOKUP(B6371,[1]accounts!$A:$D,4,0)</f>
        <v>2938.67</v>
      </c>
    </row>
    <row r="6372" spans="1:6" x14ac:dyDescent="0.35">
      <c r="A6372" t="s">
        <v>73</v>
      </c>
      <c r="B6372" t="s">
        <v>278</v>
      </c>
      <c r="C6372" t="s">
        <v>46</v>
      </c>
      <c r="D6372" t="str">
        <f>VLOOKUP(A6372,[3]sales_teams!$A:$B,2,0)</f>
        <v>Cara Losch</v>
      </c>
      <c r="E6372" t="str">
        <f>VLOOKUP(A6372,[3]sales_teams!$A:$C,3,0)</f>
        <v>East</v>
      </c>
      <c r="F6372">
        <f>VLOOKUP(B6372,[1]accounts!$A:$D,4,0)</f>
        <v>2261.0500000000002</v>
      </c>
    </row>
    <row r="6373" spans="1:6" x14ac:dyDescent="0.35">
      <c r="A6373" t="s">
        <v>23</v>
      </c>
      <c r="B6373" t="s">
        <v>315</v>
      </c>
      <c r="C6373" t="s">
        <v>46</v>
      </c>
      <c r="D6373" t="str">
        <f>VLOOKUP(A6373,[3]sales_teams!$A:$B,2,0)</f>
        <v>Summer Sewald</v>
      </c>
      <c r="E6373" t="str">
        <f>VLOOKUP(A6373,[3]sales_teams!$A:$C,3,0)</f>
        <v>West</v>
      </c>
      <c r="F6373">
        <f>VLOOKUP(B6373,[1]accounts!$A:$D,4,0)</f>
        <v>8170.38</v>
      </c>
    </row>
    <row r="6374" spans="1:6" x14ac:dyDescent="0.35">
      <c r="A6374" t="s">
        <v>23</v>
      </c>
      <c r="B6374" t="s">
        <v>218</v>
      </c>
      <c r="C6374" t="s">
        <v>46</v>
      </c>
      <c r="D6374" t="str">
        <f>VLOOKUP(A6374,[3]sales_teams!$A:$B,2,0)</f>
        <v>Summer Sewald</v>
      </c>
      <c r="E6374" t="str">
        <f>VLOOKUP(A6374,[3]sales_teams!$A:$C,3,0)</f>
        <v>West</v>
      </c>
      <c r="F6374">
        <f>VLOOKUP(B6374,[1]accounts!$A:$D,4,0)</f>
        <v>4.54</v>
      </c>
    </row>
    <row r="6375" spans="1:6" x14ac:dyDescent="0.35">
      <c r="A6375" t="s">
        <v>23</v>
      </c>
      <c r="B6375" t="s">
        <v>159</v>
      </c>
      <c r="C6375" t="s">
        <v>12</v>
      </c>
      <c r="D6375" t="str">
        <f>VLOOKUP(A6375,[3]sales_teams!$A:$B,2,0)</f>
        <v>Summer Sewald</v>
      </c>
      <c r="E6375" t="str">
        <f>VLOOKUP(A6375,[3]sales_teams!$A:$C,3,0)</f>
        <v>West</v>
      </c>
      <c r="F6375">
        <f>VLOOKUP(B6375,[1]accounts!$A:$D,4,0)</f>
        <v>2871.35</v>
      </c>
    </row>
    <row r="6376" spans="1:6" x14ac:dyDescent="0.35">
      <c r="A6376" t="s">
        <v>26</v>
      </c>
      <c r="B6376" t="s">
        <v>21</v>
      </c>
      <c r="C6376" t="s">
        <v>46</v>
      </c>
      <c r="D6376" t="str">
        <f>VLOOKUP(A6376,[3]sales_teams!$A:$B,2,0)</f>
        <v>Dustin Brinkmann</v>
      </c>
      <c r="E6376" t="str">
        <f>VLOOKUP(A6376,[3]sales_teams!$A:$C,3,0)</f>
        <v>Central</v>
      </c>
      <c r="F6376">
        <f>VLOOKUP(B6376,[1]accounts!$A:$D,4,0)</f>
        <v>2714.9</v>
      </c>
    </row>
    <row r="6377" spans="1:6" x14ac:dyDescent="0.35">
      <c r="A6377" t="s">
        <v>26</v>
      </c>
      <c r="B6377" t="s">
        <v>109</v>
      </c>
      <c r="C6377" t="s">
        <v>12</v>
      </c>
      <c r="D6377" t="str">
        <f>VLOOKUP(A6377,[3]sales_teams!$A:$B,2,0)</f>
        <v>Dustin Brinkmann</v>
      </c>
      <c r="E6377" t="str">
        <f>VLOOKUP(A6377,[3]sales_teams!$A:$C,3,0)</f>
        <v>Central</v>
      </c>
      <c r="F6377">
        <f>VLOOKUP(B6377,[1]accounts!$A:$D,4,0)</f>
        <v>86.68</v>
      </c>
    </row>
    <row r="6378" spans="1:6" x14ac:dyDescent="0.35">
      <c r="A6378" t="s">
        <v>139</v>
      </c>
      <c r="B6378" t="s">
        <v>179</v>
      </c>
      <c r="C6378" t="s">
        <v>46</v>
      </c>
      <c r="D6378" t="str">
        <f>VLOOKUP(A6378,[3]sales_teams!$A:$B,2,0)</f>
        <v>Rocco Neubert</v>
      </c>
      <c r="E6378" t="str">
        <f>VLOOKUP(A6378,[3]sales_teams!$A:$C,3,0)</f>
        <v>East</v>
      </c>
      <c r="F6378">
        <f>VLOOKUP(B6378,[1]accounts!$A:$D,4,0)</f>
        <v>702.72</v>
      </c>
    </row>
    <row r="6379" spans="1:6" x14ac:dyDescent="0.35">
      <c r="A6379" t="s">
        <v>164</v>
      </c>
      <c r="B6379" t="s">
        <v>155</v>
      </c>
      <c r="C6379" t="s">
        <v>46</v>
      </c>
      <c r="D6379" t="str">
        <f>VLOOKUP(A6379,[3]sales_teams!$A:$B,2,0)</f>
        <v>Cara Losch</v>
      </c>
      <c r="E6379" t="str">
        <f>VLOOKUP(A6379,[3]sales_teams!$A:$C,3,0)</f>
        <v>East</v>
      </c>
      <c r="F6379">
        <f>VLOOKUP(B6379,[1]accounts!$A:$D,4,0)</f>
        <v>11698.03</v>
      </c>
    </row>
    <row r="6380" spans="1:6" x14ac:dyDescent="0.35">
      <c r="A6380" t="s">
        <v>64</v>
      </c>
      <c r="B6380" t="s">
        <v>278</v>
      </c>
      <c r="C6380" t="s">
        <v>46</v>
      </c>
      <c r="D6380" t="str">
        <f>VLOOKUP(A6380,[3]sales_teams!$A:$B,2,0)</f>
        <v>Rocco Neubert</v>
      </c>
      <c r="E6380" t="str">
        <f>VLOOKUP(A6380,[3]sales_teams!$A:$C,3,0)</f>
        <v>East</v>
      </c>
      <c r="F6380">
        <f>VLOOKUP(B6380,[1]accounts!$A:$D,4,0)</f>
        <v>2261.0500000000002</v>
      </c>
    </row>
    <row r="6381" spans="1:6" x14ac:dyDescent="0.35">
      <c r="A6381" t="s">
        <v>64</v>
      </c>
      <c r="B6381" t="s">
        <v>373</v>
      </c>
      <c r="C6381" t="s">
        <v>12</v>
      </c>
      <c r="D6381" t="str">
        <f>VLOOKUP(A6381,[3]sales_teams!$A:$B,2,0)</f>
        <v>Rocco Neubert</v>
      </c>
      <c r="E6381" t="str">
        <f>VLOOKUP(A6381,[3]sales_teams!$A:$C,3,0)</f>
        <v>East</v>
      </c>
      <c r="F6381">
        <f>VLOOKUP(B6381,[1]accounts!$A:$D,4,0)</f>
        <v>40.79</v>
      </c>
    </row>
    <row r="6382" spans="1:6" x14ac:dyDescent="0.35">
      <c r="A6382" t="s">
        <v>14</v>
      </c>
      <c r="B6382" t="s">
        <v>170</v>
      </c>
      <c r="C6382" t="s">
        <v>46</v>
      </c>
      <c r="D6382" t="str">
        <f>VLOOKUP(A6382,[3]sales_teams!$A:$B,2,0)</f>
        <v>Melvin Marxen</v>
      </c>
      <c r="E6382" t="str">
        <f>VLOOKUP(A6382,[3]sales_teams!$A:$C,3,0)</f>
        <v>Central</v>
      </c>
      <c r="F6382">
        <f>VLOOKUP(B6382,[1]accounts!$A:$D,4,0)</f>
        <v>332.43</v>
      </c>
    </row>
    <row r="6383" spans="1:6" x14ac:dyDescent="0.35">
      <c r="A6383" t="s">
        <v>14</v>
      </c>
      <c r="B6383" t="s">
        <v>76</v>
      </c>
      <c r="C6383" t="s">
        <v>46</v>
      </c>
      <c r="D6383" t="str">
        <f>VLOOKUP(A6383,[3]sales_teams!$A:$B,2,0)</f>
        <v>Melvin Marxen</v>
      </c>
      <c r="E6383" t="str">
        <f>VLOOKUP(A6383,[3]sales_teams!$A:$C,3,0)</f>
        <v>Central</v>
      </c>
      <c r="F6383">
        <f>VLOOKUP(B6383,[1]accounts!$A:$D,4,0)</f>
        <v>2041.73</v>
      </c>
    </row>
    <row r="6384" spans="1:6" x14ac:dyDescent="0.35">
      <c r="A6384" t="s">
        <v>54</v>
      </c>
      <c r="B6384" t="s">
        <v>184</v>
      </c>
      <c r="C6384" t="s">
        <v>46</v>
      </c>
      <c r="D6384" t="str">
        <f>VLOOKUP(A6384,[3]sales_teams!$A:$B,2,0)</f>
        <v>Celia Rouche</v>
      </c>
      <c r="E6384" t="str">
        <f>VLOOKUP(A6384,[3]sales_teams!$A:$C,3,0)</f>
        <v>West</v>
      </c>
      <c r="F6384">
        <f>VLOOKUP(B6384,[1]accounts!$A:$D,4,0)</f>
        <v>1618.89</v>
      </c>
    </row>
    <row r="6385" spans="1:6" x14ac:dyDescent="0.35">
      <c r="A6385" t="s">
        <v>252</v>
      </c>
      <c r="B6385" t="s">
        <v>62</v>
      </c>
      <c r="C6385" t="s">
        <v>12</v>
      </c>
      <c r="D6385" t="str">
        <f>VLOOKUP(A6385,[3]sales_teams!$A:$B,2,0)</f>
        <v>Melvin Marxen</v>
      </c>
      <c r="E6385" t="str">
        <f>VLOOKUP(A6385,[3]sales_teams!$A:$C,3,0)</f>
        <v>Central</v>
      </c>
      <c r="F6385">
        <f>VLOOKUP(B6385,[1]accounts!$A:$D,4,0)</f>
        <v>5266.09</v>
      </c>
    </row>
    <row r="6386" spans="1:6" x14ac:dyDescent="0.35">
      <c r="A6386" t="s">
        <v>78</v>
      </c>
      <c r="B6386" t="s">
        <v>174</v>
      </c>
      <c r="C6386" t="s">
        <v>12</v>
      </c>
      <c r="D6386" t="str">
        <f>VLOOKUP(A6386,[3]sales_teams!$A:$B,2,0)</f>
        <v>Summer Sewald</v>
      </c>
      <c r="E6386" t="str">
        <f>VLOOKUP(A6386,[3]sales_teams!$A:$C,3,0)</f>
        <v>West</v>
      </c>
      <c r="F6386">
        <f>VLOOKUP(B6386,[1]accounts!$A:$D,4,0)</f>
        <v>98.79</v>
      </c>
    </row>
    <row r="6387" spans="1:6" x14ac:dyDescent="0.35">
      <c r="A6387" t="s">
        <v>95</v>
      </c>
      <c r="B6387" t="s">
        <v>398</v>
      </c>
      <c r="C6387" t="s">
        <v>46</v>
      </c>
      <c r="D6387" t="str">
        <f>VLOOKUP(A6387,[3]sales_teams!$A:$B,2,0)</f>
        <v>Summer Sewald</v>
      </c>
      <c r="E6387" t="str">
        <f>VLOOKUP(A6387,[3]sales_teams!$A:$C,3,0)</f>
        <v>West</v>
      </c>
      <c r="F6387">
        <f>VLOOKUP(B6387,[1]accounts!$A:$D,4,0)</f>
        <v>223.8</v>
      </c>
    </row>
    <row r="6388" spans="1:6" x14ac:dyDescent="0.35">
      <c r="A6388" t="s">
        <v>95</v>
      </c>
      <c r="B6388" t="s">
        <v>59</v>
      </c>
      <c r="C6388" t="s">
        <v>46</v>
      </c>
      <c r="D6388" t="str">
        <f>VLOOKUP(A6388,[3]sales_teams!$A:$B,2,0)</f>
        <v>Summer Sewald</v>
      </c>
      <c r="E6388" t="str">
        <f>VLOOKUP(A6388,[3]sales_teams!$A:$C,3,0)</f>
        <v>West</v>
      </c>
      <c r="F6388">
        <f>VLOOKUP(B6388,[1]accounts!$A:$D,4,0)</f>
        <v>6354.87</v>
      </c>
    </row>
    <row r="6389" spans="1:6" x14ac:dyDescent="0.35">
      <c r="A6389" t="s">
        <v>95</v>
      </c>
      <c r="B6389" t="s">
        <v>194</v>
      </c>
      <c r="C6389" t="s">
        <v>12</v>
      </c>
      <c r="D6389" t="str">
        <f>VLOOKUP(A6389,[3]sales_teams!$A:$B,2,0)</f>
        <v>Summer Sewald</v>
      </c>
      <c r="E6389" t="str">
        <f>VLOOKUP(A6389,[3]sales_teams!$A:$C,3,0)</f>
        <v>West</v>
      </c>
      <c r="F6389">
        <f>VLOOKUP(B6389,[1]accounts!$A:$D,4,0)</f>
        <v>1825.82</v>
      </c>
    </row>
    <row r="6390" spans="1:6" x14ac:dyDescent="0.35">
      <c r="A6390" t="s">
        <v>95</v>
      </c>
      <c r="B6390" t="s">
        <v>315</v>
      </c>
      <c r="C6390" t="s">
        <v>12</v>
      </c>
      <c r="D6390" t="str">
        <f>VLOOKUP(A6390,[3]sales_teams!$A:$B,2,0)</f>
        <v>Summer Sewald</v>
      </c>
      <c r="E6390" t="str">
        <f>VLOOKUP(A6390,[3]sales_teams!$A:$C,3,0)</f>
        <v>West</v>
      </c>
      <c r="F6390">
        <f>VLOOKUP(B6390,[1]accounts!$A:$D,4,0)</f>
        <v>8170.38</v>
      </c>
    </row>
    <row r="6391" spans="1:6" x14ac:dyDescent="0.35">
      <c r="A6391" t="s">
        <v>95</v>
      </c>
      <c r="B6391" t="s">
        <v>86</v>
      </c>
      <c r="C6391" t="s">
        <v>12</v>
      </c>
      <c r="D6391" t="str">
        <f>VLOOKUP(A6391,[3]sales_teams!$A:$B,2,0)</f>
        <v>Summer Sewald</v>
      </c>
      <c r="E6391" t="str">
        <f>VLOOKUP(A6391,[3]sales_teams!$A:$C,3,0)</f>
        <v>West</v>
      </c>
      <c r="F6391">
        <f>VLOOKUP(B6391,[1]accounts!$A:$D,4,0)</f>
        <v>2741.37</v>
      </c>
    </row>
    <row r="6392" spans="1:6" x14ac:dyDescent="0.35">
      <c r="A6392" t="s">
        <v>95</v>
      </c>
      <c r="B6392" t="s">
        <v>49</v>
      </c>
      <c r="C6392" t="s">
        <v>12</v>
      </c>
      <c r="D6392" t="str">
        <f>VLOOKUP(A6392,[3]sales_teams!$A:$B,2,0)</f>
        <v>Summer Sewald</v>
      </c>
      <c r="E6392" t="str">
        <f>VLOOKUP(A6392,[3]sales_teams!$A:$C,3,0)</f>
        <v>West</v>
      </c>
      <c r="F6392">
        <f>VLOOKUP(B6392,[1]accounts!$A:$D,4,0)</f>
        <v>894.37</v>
      </c>
    </row>
    <row r="6393" spans="1:6" x14ac:dyDescent="0.35">
      <c r="A6393" t="s">
        <v>133</v>
      </c>
      <c r="B6393" t="s">
        <v>126</v>
      </c>
      <c r="C6393" t="s">
        <v>46</v>
      </c>
      <c r="D6393" t="str">
        <f>VLOOKUP(A6393,[3]sales_teams!$A:$B,2,0)</f>
        <v>Dustin Brinkmann</v>
      </c>
      <c r="E6393" t="str">
        <f>VLOOKUP(A6393,[3]sales_teams!$A:$C,3,0)</f>
        <v>Central</v>
      </c>
      <c r="F6393">
        <f>VLOOKUP(B6393,[1]accounts!$A:$D,4,0)</f>
        <v>1008.06</v>
      </c>
    </row>
    <row r="6394" spans="1:6" x14ac:dyDescent="0.35">
      <c r="A6394" t="s">
        <v>133</v>
      </c>
      <c r="B6394" t="s">
        <v>109</v>
      </c>
      <c r="C6394" t="s">
        <v>46</v>
      </c>
      <c r="D6394" t="str">
        <f>VLOOKUP(A6394,[3]sales_teams!$A:$B,2,0)</f>
        <v>Dustin Brinkmann</v>
      </c>
      <c r="E6394" t="str">
        <f>VLOOKUP(A6394,[3]sales_teams!$A:$C,3,0)</f>
        <v>Central</v>
      </c>
      <c r="F6394">
        <f>VLOOKUP(B6394,[1]accounts!$A:$D,4,0)</f>
        <v>86.68</v>
      </c>
    </row>
    <row r="6395" spans="1:6" x14ac:dyDescent="0.35">
      <c r="A6395" t="s">
        <v>116</v>
      </c>
      <c r="B6395" t="s">
        <v>231</v>
      </c>
      <c r="C6395" t="s">
        <v>46</v>
      </c>
      <c r="D6395" t="str">
        <f>VLOOKUP(A6395,[3]sales_teams!$A:$B,2,0)</f>
        <v>Melvin Marxen</v>
      </c>
      <c r="E6395" t="str">
        <f>VLOOKUP(A6395,[3]sales_teams!$A:$C,3,0)</f>
        <v>Central</v>
      </c>
      <c r="F6395">
        <f>VLOOKUP(B6395,[1]accounts!$A:$D,4,0)</f>
        <v>45.39</v>
      </c>
    </row>
    <row r="6396" spans="1:6" x14ac:dyDescent="0.35">
      <c r="A6396" t="s">
        <v>116</v>
      </c>
      <c r="B6396" t="s">
        <v>213</v>
      </c>
      <c r="C6396" t="s">
        <v>12</v>
      </c>
      <c r="D6396" t="str">
        <f>VLOOKUP(A6396,[3]sales_teams!$A:$B,2,0)</f>
        <v>Melvin Marxen</v>
      </c>
      <c r="E6396" t="str">
        <f>VLOOKUP(A6396,[3]sales_teams!$A:$C,3,0)</f>
        <v>Central</v>
      </c>
      <c r="F6396">
        <f>VLOOKUP(B6396,[1]accounts!$A:$D,4,0)</f>
        <v>1223.72</v>
      </c>
    </row>
    <row r="6397" spans="1:6" x14ac:dyDescent="0.35">
      <c r="A6397" t="s">
        <v>9</v>
      </c>
      <c r="B6397" t="s">
        <v>91</v>
      </c>
      <c r="C6397" t="s">
        <v>12</v>
      </c>
      <c r="D6397" t="str">
        <f>VLOOKUP(A6397,[3]sales_teams!$A:$B,2,0)</f>
        <v>Dustin Brinkmann</v>
      </c>
      <c r="E6397" t="str">
        <f>VLOOKUP(A6397,[3]sales_teams!$A:$C,3,0)</f>
        <v>Central</v>
      </c>
      <c r="F6397">
        <f>VLOOKUP(B6397,[1]accounts!$A:$D,4,0)</f>
        <v>2173.98</v>
      </c>
    </row>
    <row r="6398" spans="1:6" x14ac:dyDescent="0.35">
      <c r="A6398" t="s">
        <v>88</v>
      </c>
      <c r="B6398" t="s">
        <v>373</v>
      </c>
      <c r="C6398" t="s">
        <v>12</v>
      </c>
      <c r="D6398" t="str">
        <f>VLOOKUP(A6398,[3]sales_teams!$A:$B,2,0)</f>
        <v>Cara Losch</v>
      </c>
      <c r="E6398" t="str">
        <f>VLOOKUP(A6398,[3]sales_teams!$A:$C,3,0)</f>
        <v>East</v>
      </c>
      <c r="F6398">
        <f>VLOOKUP(B6398,[1]accounts!$A:$D,4,0)</f>
        <v>40.79</v>
      </c>
    </row>
    <row r="6399" spans="1:6" x14ac:dyDescent="0.35">
      <c r="A6399" t="s">
        <v>29</v>
      </c>
      <c r="B6399" t="s">
        <v>168</v>
      </c>
      <c r="C6399" t="s">
        <v>12</v>
      </c>
      <c r="D6399" t="str">
        <f>VLOOKUP(A6399,[3]sales_teams!$A:$B,2,0)</f>
        <v>Celia Rouche</v>
      </c>
      <c r="E6399" t="str">
        <f>VLOOKUP(A6399,[3]sales_teams!$A:$C,3,0)</f>
        <v>West</v>
      </c>
      <c r="F6399">
        <f>VLOOKUP(B6399,[1]accounts!$A:$D,4,0)</f>
        <v>349.81</v>
      </c>
    </row>
    <row r="6400" spans="1:6" x14ac:dyDescent="0.35">
      <c r="A6400" t="s">
        <v>23</v>
      </c>
      <c r="B6400" t="s">
        <v>199</v>
      </c>
      <c r="C6400" t="s">
        <v>46</v>
      </c>
      <c r="D6400" t="str">
        <f>VLOOKUP(A6400,[3]sales_teams!$A:$B,2,0)</f>
        <v>Summer Sewald</v>
      </c>
      <c r="E6400" t="str">
        <f>VLOOKUP(A6400,[3]sales_teams!$A:$C,3,0)</f>
        <v>West</v>
      </c>
      <c r="F6400">
        <f>VLOOKUP(B6400,[1]accounts!$A:$D,4,0)</f>
        <v>7708.38</v>
      </c>
    </row>
    <row r="6401" spans="1:6" x14ac:dyDescent="0.35">
      <c r="A6401" t="s">
        <v>23</v>
      </c>
      <c r="B6401" t="s">
        <v>313</v>
      </c>
      <c r="C6401" t="s">
        <v>12</v>
      </c>
      <c r="D6401" t="str">
        <f>VLOOKUP(A6401,[3]sales_teams!$A:$B,2,0)</f>
        <v>Summer Sewald</v>
      </c>
      <c r="E6401" t="str">
        <f>VLOOKUP(A6401,[3]sales_teams!$A:$C,3,0)</f>
        <v>West</v>
      </c>
      <c r="F6401">
        <f>VLOOKUP(B6401,[1]accounts!$A:$D,4,0)</f>
        <v>497.11</v>
      </c>
    </row>
    <row r="6402" spans="1:6" x14ac:dyDescent="0.35">
      <c r="A6402" t="s">
        <v>23</v>
      </c>
      <c r="B6402" t="s">
        <v>194</v>
      </c>
      <c r="C6402" t="s">
        <v>12</v>
      </c>
      <c r="D6402" t="str">
        <f>VLOOKUP(A6402,[3]sales_teams!$A:$B,2,0)</f>
        <v>Summer Sewald</v>
      </c>
      <c r="E6402" t="str">
        <f>VLOOKUP(A6402,[3]sales_teams!$A:$C,3,0)</f>
        <v>West</v>
      </c>
      <c r="F6402">
        <f>VLOOKUP(B6402,[1]accounts!$A:$D,4,0)</f>
        <v>1825.82</v>
      </c>
    </row>
    <row r="6403" spans="1:6" x14ac:dyDescent="0.35">
      <c r="A6403" t="s">
        <v>23</v>
      </c>
      <c r="B6403" t="s">
        <v>159</v>
      </c>
      <c r="C6403" t="s">
        <v>12</v>
      </c>
      <c r="D6403" t="str">
        <f>VLOOKUP(A6403,[3]sales_teams!$A:$B,2,0)</f>
        <v>Summer Sewald</v>
      </c>
      <c r="E6403" t="str">
        <f>VLOOKUP(A6403,[3]sales_teams!$A:$C,3,0)</f>
        <v>West</v>
      </c>
      <c r="F6403">
        <f>VLOOKUP(B6403,[1]accounts!$A:$D,4,0)</f>
        <v>2871.35</v>
      </c>
    </row>
    <row r="6404" spans="1:6" x14ac:dyDescent="0.35">
      <c r="A6404" t="s">
        <v>26</v>
      </c>
      <c r="B6404" t="s">
        <v>187</v>
      </c>
      <c r="C6404" t="s">
        <v>46</v>
      </c>
      <c r="D6404" t="str">
        <f>VLOOKUP(A6404,[3]sales_teams!$A:$B,2,0)</f>
        <v>Dustin Brinkmann</v>
      </c>
      <c r="E6404" t="str">
        <f>VLOOKUP(A6404,[3]sales_teams!$A:$C,3,0)</f>
        <v>Central</v>
      </c>
      <c r="F6404">
        <f>VLOOKUP(B6404,[1]accounts!$A:$D,4,0)</f>
        <v>291.27</v>
      </c>
    </row>
    <row r="6405" spans="1:6" x14ac:dyDescent="0.35">
      <c r="A6405" t="s">
        <v>26</v>
      </c>
      <c r="B6405" t="s">
        <v>231</v>
      </c>
      <c r="C6405" t="s">
        <v>12</v>
      </c>
      <c r="D6405" t="str">
        <f>VLOOKUP(A6405,[3]sales_teams!$A:$B,2,0)</f>
        <v>Dustin Brinkmann</v>
      </c>
      <c r="E6405" t="str">
        <f>VLOOKUP(A6405,[3]sales_teams!$A:$C,3,0)</f>
        <v>Central</v>
      </c>
      <c r="F6405">
        <f>VLOOKUP(B6405,[1]accounts!$A:$D,4,0)</f>
        <v>45.39</v>
      </c>
    </row>
    <row r="6406" spans="1:6" x14ac:dyDescent="0.35">
      <c r="A6406" t="s">
        <v>139</v>
      </c>
      <c r="B6406" t="s">
        <v>218</v>
      </c>
      <c r="C6406" t="s">
        <v>12</v>
      </c>
      <c r="D6406" t="str">
        <f>VLOOKUP(A6406,[3]sales_teams!$A:$B,2,0)</f>
        <v>Rocco Neubert</v>
      </c>
      <c r="E6406" t="str">
        <f>VLOOKUP(A6406,[3]sales_teams!$A:$C,3,0)</f>
        <v>East</v>
      </c>
      <c r="F6406">
        <f>VLOOKUP(B6406,[1]accounts!$A:$D,4,0)</f>
        <v>4.54</v>
      </c>
    </row>
    <row r="6407" spans="1:6" x14ac:dyDescent="0.35">
      <c r="A6407" t="s">
        <v>139</v>
      </c>
      <c r="B6407" t="s">
        <v>81</v>
      </c>
      <c r="C6407" t="s">
        <v>12</v>
      </c>
      <c r="D6407" t="str">
        <f>VLOOKUP(A6407,[3]sales_teams!$A:$B,2,0)</f>
        <v>Rocco Neubert</v>
      </c>
      <c r="E6407" t="str">
        <f>VLOOKUP(A6407,[3]sales_teams!$A:$C,3,0)</f>
        <v>East</v>
      </c>
      <c r="F6407">
        <f>VLOOKUP(B6407,[1]accounts!$A:$D,4,0)</f>
        <v>5158.71</v>
      </c>
    </row>
    <row r="6408" spans="1:6" x14ac:dyDescent="0.35">
      <c r="A6408" t="s">
        <v>118</v>
      </c>
      <c r="B6408" t="s">
        <v>300</v>
      </c>
      <c r="C6408" t="s">
        <v>12</v>
      </c>
      <c r="D6408" t="str">
        <f>VLOOKUP(A6408,[3]sales_teams!$A:$B,2,0)</f>
        <v>Rocco Neubert</v>
      </c>
      <c r="E6408" t="str">
        <f>VLOOKUP(A6408,[3]sales_teams!$A:$C,3,0)</f>
        <v>East</v>
      </c>
      <c r="F6408">
        <f>VLOOKUP(B6408,[1]accounts!$A:$D,4,0)</f>
        <v>71.12</v>
      </c>
    </row>
    <row r="6409" spans="1:6" x14ac:dyDescent="0.35">
      <c r="A6409" t="s">
        <v>164</v>
      </c>
      <c r="B6409" t="s">
        <v>240</v>
      </c>
      <c r="C6409" t="s">
        <v>12</v>
      </c>
      <c r="D6409" t="str">
        <f>VLOOKUP(A6409,[3]sales_teams!$A:$B,2,0)</f>
        <v>Cara Losch</v>
      </c>
      <c r="E6409" t="str">
        <f>VLOOKUP(A6409,[3]sales_teams!$A:$C,3,0)</f>
        <v>East</v>
      </c>
      <c r="F6409">
        <f>VLOOKUP(B6409,[1]accounts!$A:$D,4,0)</f>
        <v>6395.05</v>
      </c>
    </row>
    <row r="6410" spans="1:6" x14ac:dyDescent="0.35">
      <c r="A6410" t="s">
        <v>14</v>
      </c>
      <c r="B6410" t="s">
        <v>213</v>
      </c>
      <c r="C6410" t="s">
        <v>46</v>
      </c>
      <c r="D6410" t="str">
        <f>VLOOKUP(A6410,[3]sales_teams!$A:$B,2,0)</f>
        <v>Melvin Marxen</v>
      </c>
      <c r="E6410" t="str">
        <f>VLOOKUP(A6410,[3]sales_teams!$A:$C,3,0)</f>
        <v>Central</v>
      </c>
      <c r="F6410">
        <f>VLOOKUP(B6410,[1]accounts!$A:$D,4,0)</f>
        <v>1223.72</v>
      </c>
    </row>
    <row r="6411" spans="1:6" x14ac:dyDescent="0.35">
      <c r="A6411" t="s">
        <v>14</v>
      </c>
      <c r="B6411" t="s">
        <v>126</v>
      </c>
      <c r="C6411" t="s">
        <v>46</v>
      </c>
      <c r="D6411" t="str">
        <f>VLOOKUP(A6411,[3]sales_teams!$A:$B,2,0)</f>
        <v>Melvin Marxen</v>
      </c>
      <c r="E6411" t="str">
        <f>VLOOKUP(A6411,[3]sales_teams!$A:$C,3,0)</f>
        <v>Central</v>
      </c>
      <c r="F6411">
        <f>VLOOKUP(B6411,[1]accounts!$A:$D,4,0)</f>
        <v>1008.06</v>
      </c>
    </row>
    <row r="6412" spans="1:6" x14ac:dyDescent="0.35">
      <c r="A6412" t="s">
        <v>14</v>
      </c>
      <c r="B6412" t="s">
        <v>62</v>
      </c>
      <c r="C6412" t="s">
        <v>12</v>
      </c>
      <c r="D6412" t="str">
        <f>VLOOKUP(A6412,[3]sales_teams!$A:$B,2,0)</f>
        <v>Melvin Marxen</v>
      </c>
      <c r="E6412" t="str">
        <f>VLOOKUP(A6412,[3]sales_teams!$A:$C,3,0)</f>
        <v>Central</v>
      </c>
      <c r="F6412">
        <f>VLOOKUP(B6412,[1]accounts!$A:$D,4,0)</f>
        <v>5266.09</v>
      </c>
    </row>
    <row r="6413" spans="1:6" x14ac:dyDescent="0.35">
      <c r="A6413" t="s">
        <v>142</v>
      </c>
      <c r="B6413" t="s">
        <v>192</v>
      </c>
      <c r="C6413" t="s">
        <v>12</v>
      </c>
      <c r="D6413" t="str">
        <f>VLOOKUP(A6413,[3]sales_teams!$A:$B,2,0)</f>
        <v>Rocco Neubert</v>
      </c>
      <c r="E6413" t="str">
        <f>VLOOKUP(A6413,[3]sales_teams!$A:$C,3,0)</f>
        <v>East</v>
      </c>
      <c r="F6413">
        <f>VLOOKUP(B6413,[1]accounts!$A:$D,4,0)</f>
        <v>987.39</v>
      </c>
    </row>
    <row r="6414" spans="1:6" x14ac:dyDescent="0.35">
      <c r="A6414" t="s">
        <v>142</v>
      </c>
      <c r="B6414" t="s">
        <v>237</v>
      </c>
      <c r="C6414" t="s">
        <v>12</v>
      </c>
      <c r="D6414" t="str">
        <f>VLOOKUP(A6414,[3]sales_teams!$A:$B,2,0)</f>
        <v>Rocco Neubert</v>
      </c>
      <c r="E6414" t="str">
        <f>VLOOKUP(A6414,[3]sales_teams!$A:$C,3,0)</f>
        <v>East</v>
      </c>
      <c r="F6414">
        <f>VLOOKUP(B6414,[1]accounts!$A:$D,4,0)</f>
        <v>2520.83</v>
      </c>
    </row>
    <row r="6415" spans="1:6" x14ac:dyDescent="0.35">
      <c r="A6415" t="s">
        <v>105</v>
      </c>
      <c r="B6415" t="s">
        <v>81</v>
      </c>
      <c r="C6415" t="s">
        <v>46</v>
      </c>
      <c r="D6415" t="str">
        <f>VLOOKUP(A6415,[3]sales_teams!$A:$B,2,0)</f>
        <v>Cara Losch</v>
      </c>
      <c r="E6415" t="str">
        <f>VLOOKUP(A6415,[3]sales_teams!$A:$C,3,0)</f>
        <v>East</v>
      </c>
      <c r="F6415">
        <f>VLOOKUP(B6415,[1]accounts!$A:$D,4,0)</f>
        <v>5158.71</v>
      </c>
    </row>
    <row r="6416" spans="1:6" x14ac:dyDescent="0.35">
      <c r="A6416" t="s">
        <v>38</v>
      </c>
      <c r="B6416" t="s">
        <v>100</v>
      </c>
      <c r="C6416" t="s">
        <v>46</v>
      </c>
      <c r="D6416" t="str">
        <f>VLOOKUP(A6416,[3]sales_teams!$A:$B,2,0)</f>
        <v>Summer Sewald</v>
      </c>
      <c r="E6416" t="str">
        <f>VLOOKUP(A6416,[3]sales_teams!$A:$C,3,0)</f>
        <v>West</v>
      </c>
      <c r="F6416">
        <f>VLOOKUP(B6416,[1]accounts!$A:$D,4,0)</f>
        <v>692.19</v>
      </c>
    </row>
    <row r="6417" spans="1:6" x14ac:dyDescent="0.35">
      <c r="A6417" t="s">
        <v>38</v>
      </c>
      <c r="B6417" t="s">
        <v>148</v>
      </c>
      <c r="C6417" t="s">
        <v>12</v>
      </c>
      <c r="D6417" t="str">
        <f>VLOOKUP(A6417,[3]sales_teams!$A:$B,2,0)</f>
        <v>Summer Sewald</v>
      </c>
      <c r="E6417" t="str">
        <f>VLOOKUP(A6417,[3]sales_teams!$A:$C,3,0)</f>
        <v>West</v>
      </c>
      <c r="F6417">
        <f>VLOOKUP(B6417,[1]accounts!$A:$D,4,0)</f>
        <v>2952.73</v>
      </c>
    </row>
    <row r="6418" spans="1:6" x14ac:dyDescent="0.35">
      <c r="A6418" t="s">
        <v>38</v>
      </c>
      <c r="B6418" t="s">
        <v>148</v>
      </c>
      <c r="C6418" t="s">
        <v>12</v>
      </c>
      <c r="D6418" t="str">
        <f>VLOOKUP(A6418,[3]sales_teams!$A:$B,2,0)</f>
        <v>Summer Sewald</v>
      </c>
      <c r="E6418" t="str">
        <f>VLOOKUP(A6418,[3]sales_teams!$A:$C,3,0)</f>
        <v>West</v>
      </c>
      <c r="F6418">
        <f>VLOOKUP(B6418,[1]accounts!$A:$D,4,0)</f>
        <v>2952.73</v>
      </c>
    </row>
    <row r="6419" spans="1:6" x14ac:dyDescent="0.35">
      <c r="A6419" t="s">
        <v>252</v>
      </c>
      <c r="B6419" t="s">
        <v>111</v>
      </c>
      <c r="C6419" t="s">
        <v>12</v>
      </c>
      <c r="D6419" t="str">
        <f>VLOOKUP(A6419,[3]sales_teams!$A:$B,2,0)</f>
        <v>Melvin Marxen</v>
      </c>
      <c r="E6419" t="str">
        <f>VLOOKUP(A6419,[3]sales_teams!$A:$C,3,0)</f>
        <v>Central</v>
      </c>
      <c r="F6419">
        <f>VLOOKUP(B6419,[1]accounts!$A:$D,4,0)</f>
        <v>1698.2</v>
      </c>
    </row>
    <row r="6420" spans="1:6" x14ac:dyDescent="0.35">
      <c r="A6420" t="s">
        <v>252</v>
      </c>
      <c r="B6420" t="s">
        <v>11</v>
      </c>
      <c r="C6420" t="s">
        <v>12</v>
      </c>
      <c r="D6420" t="str">
        <f>VLOOKUP(A6420,[3]sales_teams!$A:$B,2,0)</f>
        <v>Melvin Marxen</v>
      </c>
      <c r="E6420" t="str">
        <f>VLOOKUP(A6420,[3]sales_teams!$A:$C,3,0)</f>
        <v>Central</v>
      </c>
      <c r="F6420">
        <f>VLOOKUP(B6420,[1]accounts!$A:$D,4,0)</f>
        <v>718.62</v>
      </c>
    </row>
    <row r="6421" spans="1:6" x14ac:dyDescent="0.35">
      <c r="A6421" t="s">
        <v>78</v>
      </c>
      <c r="B6421" t="s">
        <v>174</v>
      </c>
      <c r="C6421" t="s">
        <v>12</v>
      </c>
      <c r="D6421" t="str">
        <f>VLOOKUP(A6421,[3]sales_teams!$A:$B,2,0)</f>
        <v>Summer Sewald</v>
      </c>
      <c r="E6421" t="str">
        <f>VLOOKUP(A6421,[3]sales_teams!$A:$C,3,0)</f>
        <v>West</v>
      </c>
      <c r="F6421">
        <f>VLOOKUP(B6421,[1]accounts!$A:$D,4,0)</f>
        <v>98.79</v>
      </c>
    </row>
    <row r="6422" spans="1:6" x14ac:dyDescent="0.35">
      <c r="A6422" t="s">
        <v>95</v>
      </c>
      <c r="B6422" t="s">
        <v>199</v>
      </c>
      <c r="C6422" t="s">
        <v>46</v>
      </c>
      <c r="D6422" t="str">
        <f>VLOOKUP(A6422,[3]sales_teams!$A:$B,2,0)</f>
        <v>Summer Sewald</v>
      </c>
      <c r="E6422" t="str">
        <f>VLOOKUP(A6422,[3]sales_teams!$A:$C,3,0)</f>
        <v>West</v>
      </c>
      <c r="F6422">
        <f>VLOOKUP(B6422,[1]accounts!$A:$D,4,0)</f>
        <v>7708.38</v>
      </c>
    </row>
    <row r="6423" spans="1:6" x14ac:dyDescent="0.35">
      <c r="A6423" t="s">
        <v>95</v>
      </c>
      <c r="B6423" t="s">
        <v>86</v>
      </c>
      <c r="C6423" t="s">
        <v>46</v>
      </c>
      <c r="D6423" t="str">
        <f>VLOOKUP(A6423,[3]sales_teams!$A:$B,2,0)</f>
        <v>Summer Sewald</v>
      </c>
      <c r="E6423" t="str">
        <f>VLOOKUP(A6423,[3]sales_teams!$A:$C,3,0)</f>
        <v>West</v>
      </c>
      <c r="F6423">
        <f>VLOOKUP(B6423,[1]accounts!$A:$D,4,0)</f>
        <v>2741.37</v>
      </c>
    </row>
    <row r="6424" spans="1:6" x14ac:dyDescent="0.35">
      <c r="A6424" t="s">
        <v>95</v>
      </c>
      <c r="B6424" t="s">
        <v>24</v>
      </c>
      <c r="C6424" t="s">
        <v>12</v>
      </c>
      <c r="D6424" t="str">
        <f>VLOOKUP(A6424,[3]sales_teams!$A:$B,2,0)</f>
        <v>Summer Sewald</v>
      </c>
      <c r="E6424" t="str">
        <f>VLOOKUP(A6424,[3]sales_teams!$A:$C,3,0)</f>
        <v>West</v>
      </c>
      <c r="F6424">
        <f>VLOOKUP(B6424,[1]accounts!$A:$D,4,0)</f>
        <v>792.46</v>
      </c>
    </row>
    <row r="6425" spans="1:6" x14ac:dyDescent="0.35">
      <c r="A6425" t="s">
        <v>133</v>
      </c>
      <c r="B6425" t="s">
        <v>62</v>
      </c>
      <c r="C6425" t="s">
        <v>46</v>
      </c>
      <c r="D6425" t="str">
        <f>VLOOKUP(A6425,[3]sales_teams!$A:$B,2,0)</f>
        <v>Dustin Brinkmann</v>
      </c>
      <c r="E6425" t="str">
        <f>VLOOKUP(A6425,[3]sales_teams!$A:$C,3,0)</f>
        <v>Central</v>
      </c>
      <c r="F6425">
        <f>VLOOKUP(B6425,[1]accounts!$A:$D,4,0)</f>
        <v>5266.09</v>
      </c>
    </row>
    <row r="6426" spans="1:6" x14ac:dyDescent="0.35">
      <c r="A6426" t="s">
        <v>116</v>
      </c>
      <c r="B6426" t="s">
        <v>42</v>
      </c>
      <c r="C6426" t="s">
        <v>12</v>
      </c>
      <c r="D6426" t="str">
        <f>VLOOKUP(A6426,[3]sales_teams!$A:$B,2,0)</f>
        <v>Melvin Marxen</v>
      </c>
      <c r="E6426" t="str">
        <f>VLOOKUP(A6426,[3]sales_teams!$A:$C,3,0)</f>
        <v>Central</v>
      </c>
      <c r="F6426">
        <f>VLOOKUP(B6426,[1]accounts!$A:$D,4,0)</f>
        <v>587.34</v>
      </c>
    </row>
    <row r="6427" spans="1:6" x14ac:dyDescent="0.35">
      <c r="A6427" t="s">
        <v>57</v>
      </c>
      <c r="B6427" t="s">
        <v>79</v>
      </c>
      <c r="C6427" t="s">
        <v>40</v>
      </c>
      <c r="D6427" t="str">
        <f>VLOOKUP(A6427,[3]sales_teams!$A:$B,2,0)</f>
        <v>Celia Rouche</v>
      </c>
      <c r="E6427" t="str">
        <f>VLOOKUP(A6427,[3]sales_teams!$A:$C,3,0)</f>
        <v>West</v>
      </c>
      <c r="F6427">
        <f>VLOOKUP(B6427,[1]accounts!$A:$D,4,0)</f>
        <v>324.19</v>
      </c>
    </row>
    <row r="6428" spans="1:6" x14ac:dyDescent="0.35">
      <c r="A6428" t="s">
        <v>88</v>
      </c>
      <c r="B6428" t="s">
        <v>155</v>
      </c>
      <c r="C6428" t="s">
        <v>46</v>
      </c>
      <c r="D6428" t="str">
        <f>VLOOKUP(A6428,[3]sales_teams!$A:$B,2,0)</f>
        <v>Cara Losch</v>
      </c>
      <c r="E6428" t="str">
        <f>VLOOKUP(A6428,[3]sales_teams!$A:$C,3,0)</f>
        <v>East</v>
      </c>
      <c r="F6428">
        <f>VLOOKUP(B6428,[1]accounts!$A:$D,4,0)</f>
        <v>11698.03</v>
      </c>
    </row>
    <row r="6429" spans="1:6" x14ac:dyDescent="0.35">
      <c r="A6429" t="s">
        <v>88</v>
      </c>
      <c r="B6429" t="s">
        <v>278</v>
      </c>
      <c r="C6429" t="s">
        <v>12</v>
      </c>
      <c r="D6429" t="str">
        <f>VLOOKUP(A6429,[3]sales_teams!$A:$B,2,0)</f>
        <v>Cara Losch</v>
      </c>
      <c r="E6429" t="str">
        <f>VLOOKUP(A6429,[3]sales_teams!$A:$C,3,0)</f>
        <v>East</v>
      </c>
      <c r="F6429">
        <f>VLOOKUP(B6429,[1]accounts!$A:$D,4,0)</f>
        <v>2261.0500000000002</v>
      </c>
    </row>
    <row r="6430" spans="1:6" x14ac:dyDescent="0.35">
      <c r="A6430" t="s">
        <v>61</v>
      </c>
      <c r="B6430" t="s">
        <v>11</v>
      </c>
      <c r="C6430" t="s">
        <v>12</v>
      </c>
      <c r="D6430" t="str">
        <f>VLOOKUP(A6430,[3]sales_teams!$A:$B,2,0)</f>
        <v>Dustin Brinkmann</v>
      </c>
      <c r="E6430" t="str">
        <f>VLOOKUP(A6430,[3]sales_teams!$A:$C,3,0)</f>
        <v>Central</v>
      </c>
      <c r="F6430">
        <f>VLOOKUP(B6430,[1]accounts!$A:$D,4,0)</f>
        <v>718.62</v>
      </c>
    </row>
    <row r="6431" spans="1:6" x14ac:dyDescent="0.35">
      <c r="A6431" t="s">
        <v>29</v>
      </c>
      <c r="B6431" t="s">
        <v>159</v>
      </c>
      <c r="C6431" t="s">
        <v>12</v>
      </c>
      <c r="D6431" t="str">
        <f>VLOOKUP(A6431,[3]sales_teams!$A:$B,2,0)</f>
        <v>Celia Rouche</v>
      </c>
      <c r="E6431" t="str">
        <f>VLOOKUP(A6431,[3]sales_teams!$A:$C,3,0)</f>
        <v>West</v>
      </c>
      <c r="F6431">
        <f>VLOOKUP(B6431,[1]accounts!$A:$D,4,0)</f>
        <v>2871.35</v>
      </c>
    </row>
    <row r="6432" spans="1:6" x14ac:dyDescent="0.35">
      <c r="A6432" t="s">
        <v>23</v>
      </c>
      <c r="B6432" t="s">
        <v>143</v>
      </c>
      <c r="C6432" t="s">
        <v>40</v>
      </c>
      <c r="D6432" t="str">
        <f>VLOOKUP(A6432,[3]sales_teams!$A:$B,2,0)</f>
        <v>Summer Sewald</v>
      </c>
      <c r="E6432" t="str">
        <f>VLOOKUP(A6432,[3]sales_teams!$A:$C,3,0)</f>
        <v>West</v>
      </c>
      <c r="F6432">
        <f>VLOOKUP(B6432,[1]accounts!$A:$D,4,0)</f>
        <v>2818.38</v>
      </c>
    </row>
    <row r="6433" spans="1:6" x14ac:dyDescent="0.35">
      <c r="A6433" t="s">
        <v>23</v>
      </c>
      <c r="B6433" t="s">
        <v>70</v>
      </c>
      <c r="C6433" t="s">
        <v>46</v>
      </c>
      <c r="D6433" t="str">
        <f>VLOOKUP(A6433,[3]sales_teams!$A:$B,2,0)</f>
        <v>Summer Sewald</v>
      </c>
      <c r="E6433" t="str">
        <f>VLOOKUP(A6433,[3]sales_teams!$A:$C,3,0)</f>
        <v>West</v>
      </c>
      <c r="F6433">
        <f>VLOOKUP(B6433,[1]accounts!$A:$D,4,0)</f>
        <v>4968.91</v>
      </c>
    </row>
    <row r="6434" spans="1:6" x14ac:dyDescent="0.35">
      <c r="A6434" t="s">
        <v>23</v>
      </c>
      <c r="B6434" t="s">
        <v>273</v>
      </c>
      <c r="C6434" t="s">
        <v>12</v>
      </c>
      <c r="D6434" t="str">
        <f>VLOOKUP(A6434,[3]sales_teams!$A:$B,2,0)</f>
        <v>Summer Sewald</v>
      </c>
      <c r="E6434" t="str">
        <f>VLOOKUP(A6434,[3]sales_teams!$A:$C,3,0)</f>
        <v>West</v>
      </c>
      <c r="F6434">
        <f>VLOOKUP(B6434,[1]accounts!$A:$D,4,0)</f>
        <v>2214.94</v>
      </c>
    </row>
    <row r="6435" spans="1:6" x14ac:dyDescent="0.35">
      <c r="A6435" t="s">
        <v>139</v>
      </c>
      <c r="B6435" t="s">
        <v>189</v>
      </c>
      <c r="C6435" t="s">
        <v>46</v>
      </c>
      <c r="D6435" t="str">
        <f>VLOOKUP(A6435,[3]sales_teams!$A:$B,2,0)</f>
        <v>Rocco Neubert</v>
      </c>
      <c r="E6435" t="str">
        <f>VLOOKUP(A6435,[3]sales_teams!$A:$C,3,0)</f>
        <v>East</v>
      </c>
      <c r="F6435">
        <f>VLOOKUP(B6435,[1]accounts!$A:$D,4,0)</f>
        <v>2022.14</v>
      </c>
    </row>
    <row r="6436" spans="1:6" x14ac:dyDescent="0.35">
      <c r="A6436" t="s">
        <v>14</v>
      </c>
      <c r="B6436" t="s">
        <v>36</v>
      </c>
      <c r="C6436" t="s">
        <v>46</v>
      </c>
      <c r="D6436" t="str">
        <f>VLOOKUP(A6436,[3]sales_teams!$A:$B,2,0)</f>
        <v>Melvin Marxen</v>
      </c>
      <c r="E6436" t="str">
        <f>VLOOKUP(A6436,[3]sales_teams!$A:$C,3,0)</f>
        <v>Central</v>
      </c>
      <c r="F6436">
        <f>VLOOKUP(B6436,[1]accounts!$A:$D,4,0)</f>
        <v>441.08</v>
      </c>
    </row>
    <row r="6437" spans="1:6" x14ac:dyDescent="0.35">
      <c r="A6437" t="s">
        <v>252</v>
      </c>
      <c r="B6437" t="s">
        <v>27</v>
      </c>
      <c r="C6437" t="s">
        <v>46</v>
      </c>
      <c r="D6437" t="str">
        <f>VLOOKUP(A6437,[3]sales_teams!$A:$B,2,0)</f>
        <v>Melvin Marxen</v>
      </c>
      <c r="E6437" t="str">
        <f>VLOOKUP(A6437,[3]sales_teams!$A:$C,3,0)</f>
        <v>Central</v>
      </c>
      <c r="F6437">
        <f>VLOOKUP(B6437,[1]accounts!$A:$D,4,0)</f>
        <v>3922.42</v>
      </c>
    </row>
    <row r="6438" spans="1:6" x14ac:dyDescent="0.35">
      <c r="A6438" t="s">
        <v>252</v>
      </c>
      <c r="B6438" t="s">
        <v>231</v>
      </c>
      <c r="C6438" t="s">
        <v>12</v>
      </c>
      <c r="D6438" t="str">
        <f>VLOOKUP(A6438,[3]sales_teams!$A:$B,2,0)</f>
        <v>Melvin Marxen</v>
      </c>
      <c r="E6438" t="str">
        <f>VLOOKUP(A6438,[3]sales_teams!$A:$C,3,0)</f>
        <v>Central</v>
      </c>
      <c r="F6438">
        <f>VLOOKUP(B6438,[1]accounts!$A:$D,4,0)</f>
        <v>45.39</v>
      </c>
    </row>
    <row r="6439" spans="1:6" x14ac:dyDescent="0.35">
      <c r="A6439" t="s">
        <v>252</v>
      </c>
      <c r="B6439" t="s">
        <v>120</v>
      </c>
      <c r="C6439" t="s">
        <v>12</v>
      </c>
      <c r="D6439" t="str">
        <f>VLOOKUP(A6439,[3]sales_teams!$A:$B,2,0)</f>
        <v>Melvin Marxen</v>
      </c>
      <c r="E6439" t="str">
        <f>VLOOKUP(A6439,[3]sales_teams!$A:$C,3,0)</f>
        <v>Central</v>
      </c>
      <c r="F6439">
        <f>VLOOKUP(B6439,[1]accounts!$A:$D,4,0)</f>
        <v>1520.66</v>
      </c>
    </row>
    <row r="6440" spans="1:6" x14ac:dyDescent="0.35">
      <c r="A6440" t="s">
        <v>252</v>
      </c>
      <c r="B6440" t="s">
        <v>120</v>
      </c>
      <c r="C6440" t="s">
        <v>12</v>
      </c>
      <c r="D6440" t="str">
        <f>VLOOKUP(A6440,[3]sales_teams!$A:$B,2,0)</f>
        <v>Melvin Marxen</v>
      </c>
      <c r="E6440" t="str">
        <f>VLOOKUP(A6440,[3]sales_teams!$A:$C,3,0)</f>
        <v>Central</v>
      </c>
      <c r="F6440">
        <f>VLOOKUP(B6440,[1]accounts!$A:$D,4,0)</f>
        <v>1520.66</v>
      </c>
    </row>
    <row r="6441" spans="1:6" x14ac:dyDescent="0.35">
      <c r="A6441" t="s">
        <v>78</v>
      </c>
      <c r="B6441" t="s">
        <v>59</v>
      </c>
      <c r="C6441" t="s">
        <v>12</v>
      </c>
      <c r="D6441" t="str">
        <f>VLOOKUP(A6441,[3]sales_teams!$A:$B,2,0)</f>
        <v>Summer Sewald</v>
      </c>
      <c r="E6441" t="str">
        <f>VLOOKUP(A6441,[3]sales_teams!$A:$C,3,0)</f>
        <v>West</v>
      </c>
      <c r="F6441">
        <f>VLOOKUP(B6441,[1]accounts!$A:$D,4,0)</f>
        <v>6354.87</v>
      </c>
    </row>
    <row r="6442" spans="1:6" x14ac:dyDescent="0.35">
      <c r="A6442" t="s">
        <v>95</v>
      </c>
      <c r="B6442" t="s">
        <v>174</v>
      </c>
      <c r="C6442" t="s">
        <v>12</v>
      </c>
      <c r="D6442" t="str">
        <f>VLOOKUP(A6442,[3]sales_teams!$A:$B,2,0)</f>
        <v>Summer Sewald</v>
      </c>
      <c r="E6442" t="str">
        <f>VLOOKUP(A6442,[3]sales_teams!$A:$C,3,0)</f>
        <v>West</v>
      </c>
      <c r="F6442">
        <f>VLOOKUP(B6442,[1]accounts!$A:$D,4,0)</f>
        <v>98.79</v>
      </c>
    </row>
    <row r="6443" spans="1:6" x14ac:dyDescent="0.35">
      <c r="A6443" t="s">
        <v>133</v>
      </c>
      <c r="B6443" t="s">
        <v>213</v>
      </c>
      <c r="C6443" t="s">
        <v>46</v>
      </c>
      <c r="D6443" t="str">
        <f>VLOOKUP(A6443,[3]sales_teams!$A:$B,2,0)</f>
        <v>Dustin Brinkmann</v>
      </c>
      <c r="E6443" t="str">
        <f>VLOOKUP(A6443,[3]sales_teams!$A:$C,3,0)</f>
        <v>Central</v>
      </c>
      <c r="F6443">
        <f>VLOOKUP(B6443,[1]accounts!$A:$D,4,0)</f>
        <v>1223.72</v>
      </c>
    </row>
    <row r="6444" spans="1:6" x14ac:dyDescent="0.35">
      <c r="A6444" t="s">
        <v>133</v>
      </c>
      <c r="B6444" t="s">
        <v>213</v>
      </c>
      <c r="C6444" t="s">
        <v>46</v>
      </c>
      <c r="D6444" t="str">
        <f>VLOOKUP(A6444,[3]sales_teams!$A:$B,2,0)</f>
        <v>Dustin Brinkmann</v>
      </c>
      <c r="E6444" t="str">
        <f>VLOOKUP(A6444,[3]sales_teams!$A:$C,3,0)</f>
        <v>Central</v>
      </c>
      <c r="F6444">
        <f>VLOOKUP(B6444,[1]accounts!$A:$D,4,0)</f>
        <v>1223.72</v>
      </c>
    </row>
    <row r="6445" spans="1:6" x14ac:dyDescent="0.35">
      <c r="A6445" t="s">
        <v>32</v>
      </c>
      <c r="B6445" t="s">
        <v>86</v>
      </c>
      <c r="C6445" t="s">
        <v>12</v>
      </c>
      <c r="D6445" t="str">
        <f>VLOOKUP(A6445,[3]sales_teams!$A:$B,2,0)</f>
        <v>Celia Rouche</v>
      </c>
      <c r="E6445" t="str">
        <f>VLOOKUP(A6445,[3]sales_teams!$A:$C,3,0)</f>
        <v>West</v>
      </c>
      <c r="F6445">
        <f>VLOOKUP(B6445,[1]accounts!$A:$D,4,0)</f>
        <v>2741.37</v>
      </c>
    </row>
    <row r="6446" spans="1:6" x14ac:dyDescent="0.35">
      <c r="A6446" t="s">
        <v>51</v>
      </c>
      <c r="B6446" t="s">
        <v>70</v>
      </c>
      <c r="C6446" t="s">
        <v>12</v>
      </c>
      <c r="D6446" t="str">
        <f>VLOOKUP(A6446,[3]sales_teams!$A:$B,2,0)</f>
        <v>Summer Sewald</v>
      </c>
      <c r="E6446" t="str">
        <f>VLOOKUP(A6446,[3]sales_teams!$A:$C,3,0)</f>
        <v>West</v>
      </c>
      <c r="F6446">
        <f>VLOOKUP(B6446,[1]accounts!$A:$D,4,0)</f>
        <v>4968.91</v>
      </c>
    </row>
    <row r="6447" spans="1:6" x14ac:dyDescent="0.35">
      <c r="A6447" t="s">
        <v>9</v>
      </c>
      <c r="B6447" t="s">
        <v>129</v>
      </c>
      <c r="C6447" t="s">
        <v>12</v>
      </c>
      <c r="D6447" t="str">
        <f>VLOOKUP(A6447,[3]sales_teams!$A:$B,2,0)</f>
        <v>Dustin Brinkmann</v>
      </c>
      <c r="E6447" t="str">
        <f>VLOOKUP(A6447,[3]sales_teams!$A:$C,3,0)</f>
        <v>Central</v>
      </c>
      <c r="F6447">
        <f>VLOOKUP(B6447,[1]accounts!$A:$D,4,0)</f>
        <v>1102.43</v>
      </c>
    </row>
    <row r="6448" spans="1:6" x14ac:dyDescent="0.35">
      <c r="A6448" t="s">
        <v>9</v>
      </c>
      <c r="B6448" t="s">
        <v>76</v>
      </c>
      <c r="C6448" t="s">
        <v>12</v>
      </c>
      <c r="D6448" t="str">
        <f>VLOOKUP(A6448,[3]sales_teams!$A:$B,2,0)</f>
        <v>Dustin Brinkmann</v>
      </c>
      <c r="E6448" t="str">
        <f>VLOOKUP(A6448,[3]sales_teams!$A:$C,3,0)</f>
        <v>Central</v>
      </c>
      <c r="F6448">
        <f>VLOOKUP(B6448,[1]accounts!$A:$D,4,0)</f>
        <v>2041.73</v>
      </c>
    </row>
    <row r="6449" spans="1:6" x14ac:dyDescent="0.35">
      <c r="A6449" t="s">
        <v>97</v>
      </c>
      <c r="B6449" t="s">
        <v>373</v>
      </c>
      <c r="C6449" t="s">
        <v>12</v>
      </c>
      <c r="D6449" t="str">
        <f>VLOOKUP(A6449,[3]sales_teams!$A:$B,2,0)</f>
        <v>Rocco Neubert</v>
      </c>
      <c r="E6449" t="str">
        <f>VLOOKUP(A6449,[3]sales_teams!$A:$C,3,0)</f>
        <v>East</v>
      </c>
      <c r="F6449">
        <f>VLOOKUP(B6449,[1]accounts!$A:$D,4,0)</f>
        <v>40.79</v>
      </c>
    </row>
    <row r="6450" spans="1:6" x14ac:dyDescent="0.35">
      <c r="A6450" t="s">
        <v>73</v>
      </c>
      <c r="B6450" t="s">
        <v>237</v>
      </c>
      <c r="C6450" t="s">
        <v>12</v>
      </c>
      <c r="D6450" t="str">
        <f>VLOOKUP(A6450,[3]sales_teams!$A:$B,2,0)</f>
        <v>Cara Losch</v>
      </c>
      <c r="E6450" t="str">
        <f>VLOOKUP(A6450,[3]sales_teams!$A:$C,3,0)</f>
        <v>East</v>
      </c>
      <c r="F6450">
        <f>VLOOKUP(B6450,[1]accounts!$A:$D,4,0)</f>
        <v>2520.83</v>
      </c>
    </row>
    <row r="6451" spans="1:6" x14ac:dyDescent="0.35">
      <c r="A6451" t="s">
        <v>23</v>
      </c>
      <c r="B6451" t="s">
        <v>315</v>
      </c>
      <c r="C6451" t="s">
        <v>46</v>
      </c>
      <c r="D6451" t="str">
        <f>VLOOKUP(A6451,[3]sales_teams!$A:$B,2,0)</f>
        <v>Summer Sewald</v>
      </c>
      <c r="E6451" t="str">
        <f>VLOOKUP(A6451,[3]sales_teams!$A:$C,3,0)</f>
        <v>West</v>
      </c>
      <c r="F6451">
        <f>VLOOKUP(B6451,[1]accounts!$A:$D,4,0)</f>
        <v>8170.38</v>
      </c>
    </row>
    <row r="6452" spans="1:6" x14ac:dyDescent="0.35">
      <c r="A6452" t="s">
        <v>23</v>
      </c>
      <c r="B6452" t="s">
        <v>30</v>
      </c>
      <c r="C6452" t="s">
        <v>12</v>
      </c>
      <c r="D6452" t="str">
        <f>VLOOKUP(A6452,[3]sales_teams!$A:$B,2,0)</f>
        <v>Summer Sewald</v>
      </c>
      <c r="E6452" t="str">
        <f>VLOOKUP(A6452,[3]sales_teams!$A:$C,3,0)</f>
        <v>West</v>
      </c>
      <c r="F6452">
        <f>VLOOKUP(B6452,[1]accounts!$A:$D,4,0)</f>
        <v>1388.67</v>
      </c>
    </row>
    <row r="6453" spans="1:6" x14ac:dyDescent="0.35">
      <c r="A6453" t="s">
        <v>26</v>
      </c>
      <c r="B6453" t="s">
        <v>62</v>
      </c>
      <c r="C6453" t="s">
        <v>46</v>
      </c>
      <c r="D6453" t="str">
        <f>VLOOKUP(A6453,[3]sales_teams!$A:$B,2,0)</f>
        <v>Dustin Brinkmann</v>
      </c>
      <c r="E6453" t="str">
        <f>VLOOKUP(A6453,[3]sales_teams!$A:$C,3,0)</f>
        <v>Central</v>
      </c>
      <c r="F6453">
        <f>VLOOKUP(B6453,[1]accounts!$A:$D,4,0)</f>
        <v>5266.09</v>
      </c>
    </row>
    <row r="6454" spans="1:6" x14ac:dyDescent="0.35">
      <c r="A6454" t="s">
        <v>118</v>
      </c>
      <c r="B6454" t="s">
        <v>140</v>
      </c>
      <c r="C6454" t="s">
        <v>12</v>
      </c>
      <c r="D6454" t="str">
        <f>VLOOKUP(A6454,[3]sales_teams!$A:$B,2,0)</f>
        <v>Rocco Neubert</v>
      </c>
      <c r="E6454" t="str">
        <f>VLOOKUP(A6454,[3]sales_teams!$A:$C,3,0)</f>
        <v>East</v>
      </c>
      <c r="F6454">
        <f>VLOOKUP(B6454,[1]accounts!$A:$D,4,0)</f>
        <v>355.23</v>
      </c>
    </row>
    <row r="6455" spans="1:6" x14ac:dyDescent="0.35">
      <c r="A6455" t="s">
        <v>202</v>
      </c>
      <c r="B6455" t="s">
        <v>76</v>
      </c>
      <c r="C6455" t="s">
        <v>46</v>
      </c>
      <c r="D6455" t="str">
        <f>VLOOKUP(A6455,[3]sales_teams!$A:$B,2,0)</f>
        <v>Dustin Brinkmann</v>
      </c>
      <c r="E6455" t="str">
        <f>VLOOKUP(A6455,[3]sales_teams!$A:$C,3,0)</f>
        <v>Central</v>
      </c>
      <c r="F6455">
        <f>VLOOKUP(B6455,[1]accounts!$A:$D,4,0)</f>
        <v>2041.73</v>
      </c>
    </row>
    <row r="6456" spans="1:6" x14ac:dyDescent="0.35">
      <c r="A6456" t="s">
        <v>164</v>
      </c>
      <c r="B6456" t="s">
        <v>300</v>
      </c>
      <c r="C6456" t="s">
        <v>46</v>
      </c>
      <c r="D6456" t="str">
        <f>VLOOKUP(A6456,[3]sales_teams!$A:$B,2,0)</f>
        <v>Cara Losch</v>
      </c>
      <c r="E6456" t="str">
        <f>VLOOKUP(A6456,[3]sales_teams!$A:$C,3,0)</f>
        <v>East</v>
      </c>
      <c r="F6456">
        <f>VLOOKUP(B6456,[1]accounts!$A:$D,4,0)</f>
        <v>71.12</v>
      </c>
    </row>
    <row r="6457" spans="1:6" x14ac:dyDescent="0.35">
      <c r="A6457" t="s">
        <v>164</v>
      </c>
      <c r="B6457" t="s">
        <v>278</v>
      </c>
      <c r="C6457" t="s">
        <v>46</v>
      </c>
      <c r="D6457" t="str">
        <f>VLOOKUP(A6457,[3]sales_teams!$A:$B,2,0)</f>
        <v>Cara Losch</v>
      </c>
      <c r="E6457" t="str">
        <f>VLOOKUP(A6457,[3]sales_teams!$A:$C,3,0)</f>
        <v>East</v>
      </c>
      <c r="F6457">
        <f>VLOOKUP(B6457,[1]accounts!$A:$D,4,0)</f>
        <v>2261.0500000000002</v>
      </c>
    </row>
    <row r="6458" spans="1:6" x14ac:dyDescent="0.35">
      <c r="A6458" t="s">
        <v>64</v>
      </c>
      <c r="B6458" t="s">
        <v>199</v>
      </c>
      <c r="C6458" t="s">
        <v>46</v>
      </c>
      <c r="D6458" t="str">
        <f>VLOOKUP(A6458,[3]sales_teams!$A:$B,2,0)</f>
        <v>Rocco Neubert</v>
      </c>
      <c r="E6458" t="str">
        <f>VLOOKUP(A6458,[3]sales_teams!$A:$C,3,0)</f>
        <v>East</v>
      </c>
      <c r="F6458">
        <f>VLOOKUP(B6458,[1]accounts!$A:$D,4,0)</f>
        <v>7708.38</v>
      </c>
    </row>
    <row r="6459" spans="1:6" x14ac:dyDescent="0.35">
      <c r="A6459" t="s">
        <v>14</v>
      </c>
      <c r="B6459" t="s">
        <v>109</v>
      </c>
      <c r="C6459" t="s">
        <v>12</v>
      </c>
      <c r="D6459" t="str">
        <f>VLOOKUP(A6459,[3]sales_teams!$A:$B,2,0)</f>
        <v>Melvin Marxen</v>
      </c>
      <c r="E6459" t="str">
        <f>VLOOKUP(A6459,[3]sales_teams!$A:$C,3,0)</f>
        <v>Central</v>
      </c>
      <c r="F6459">
        <f>VLOOKUP(B6459,[1]accounts!$A:$D,4,0)</f>
        <v>86.68</v>
      </c>
    </row>
    <row r="6460" spans="1:6" x14ac:dyDescent="0.35">
      <c r="A6460" t="s">
        <v>14</v>
      </c>
      <c r="B6460" t="s">
        <v>315</v>
      </c>
      <c r="C6460" t="s">
        <v>12</v>
      </c>
      <c r="D6460" t="str">
        <f>VLOOKUP(A6460,[3]sales_teams!$A:$B,2,0)</f>
        <v>Melvin Marxen</v>
      </c>
      <c r="E6460" t="str">
        <f>VLOOKUP(A6460,[3]sales_teams!$A:$C,3,0)</f>
        <v>Central</v>
      </c>
      <c r="F6460">
        <f>VLOOKUP(B6460,[1]accounts!$A:$D,4,0)</f>
        <v>8170.38</v>
      </c>
    </row>
    <row r="6461" spans="1:6" x14ac:dyDescent="0.35">
      <c r="A6461" t="s">
        <v>14</v>
      </c>
      <c r="B6461" t="s">
        <v>27</v>
      </c>
      <c r="C6461" t="s">
        <v>12</v>
      </c>
      <c r="D6461" t="str">
        <f>VLOOKUP(A6461,[3]sales_teams!$A:$B,2,0)</f>
        <v>Melvin Marxen</v>
      </c>
      <c r="E6461" t="str">
        <f>VLOOKUP(A6461,[3]sales_teams!$A:$C,3,0)</f>
        <v>Central</v>
      </c>
      <c r="F6461">
        <f>VLOOKUP(B6461,[1]accounts!$A:$D,4,0)</f>
        <v>3922.42</v>
      </c>
    </row>
    <row r="6462" spans="1:6" x14ac:dyDescent="0.35">
      <c r="A6462" t="s">
        <v>142</v>
      </c>
      <c r="B6462" t="s">
        <v>240</v>
      </c>
      <c r="C6462" t="s">
        <v>46</v>
      </c>
      <c r="D6462" t="str">
        <f>VLOOKUP(A6462,[3]sales_teams!$A:$B,2,0)</f>
        <v>Rocco Neubert</v>
      </c>
      <c r="E6462" t="str">
        <f>VLOOKUP(A6462,[3]sales_teams!$A:$C,3,0)</f>
        <v>East</v>
      </c>
      <c r="F6462">
        <f>VLOOKUP(B6462,[1]accounts!$A:$D,4,0)</f>
        <v>6395.05</v>
      </c>
    </row>
    <row r="6463" spans="1:6" x14ac:dyDescent="0.35">
      <c r="A6463" t="s">
        <v>142</v>
      </c>
      <c r="B6463" t="s">
        <v>410</v>
      </c>
      <c r="C6463" t="s">
        <v>46</v>
      </c>
      <c r="D6463" t="str">
        <f>VLOOKUP(A6463,[3]sales_teams!$A:$B,2,0)</f>
        <v>Rocco Neubert</v>
      </c>
      <c r="E6463" t="str">
        <f>VLOOKUP(A6463,[3]sales_teams!$A:$C,3,0)</f>
        <v>East</v>
      </c>
      <c r="F6463">
        <f>VLOOKUP(B6463,[1]accounts!$A:$D,4,0)</f>
        <v>1197.44</v>
      </c>
    </row>
    <row r="6464" spans="1:6" x14ac:dyDescent="0.35">
      <c r="A6464" t="s">
        <v>142</v>
      </c>
      <c r="B6464" t="s">
        <v>155</v>
      </c>
      <c r="C6464" t="s">
        <v>46</v>
      </c>
      <c r="D6464" t="str">
        <f>VLOOKUP(A6464,[3]sales_teams!$A:$B,2,0)</f>
        <v>Rocco Neubert</v>
      </c>
      <c r="E6464" t="str">
        <f>VLOOKUP(A6464,[3]sales_teams!$A:$C,3,0)</f>
        <v>East</v>
      </c>
      <c r="F6464">
        <f>VLOOKUP(B6464,[1]accounts!$A:$D,4,0)</f>
        <v>11698.03</v>
      </c>
    </row>
    <row r="6465" spans="1:6" x14ac:dyDescent="0.35">
      <c r="A6465" t="s">
        <v>54</v>
      </c>
      <c r="B6465" t="s">
        <v>68</v>
      </c>
      <c r="C6465" t="s">
        <v>46</v>
      </c>
      <c r="D6465" t="str">
        <f>VLOOKUP(A6465,[3]sales_teams!$A:$B,2,0)</f>
        <v>Celia Rouche</v>
      </c>
      <c r="E6465" t="str">
        <f>VLOOKUP(A6465,[3]sales_teams!$A:$C,3,0)</f>
        <v>West</v>
      </c>
      <c r="F6465">
        <f>VLOOKUP(B6465,[1]accounts!$A:$D,4,0)</f>
        <v>1188.42</v>
      </c>
    </row>
    <row r="6466" spans="1:6" x14ac:dyDescent="0.35">
      <c r="A6466" t="s">
        <v>54</v>
      </c>
      <c r="B6466" t="s">
        <v>155</v>
      </c>
      <c r="C6466" t="s">
        <v>12</v>
      </c>
      <c r="D6466" t="str">
        <f>VLOOKUP(A6466,[3]sales_teams!$A:$B,2,0)</f>
        <v>Celia Rouche</v>
      </c>
      <c r="E6466" t="str">
        <f>VLOOKUP(A6466,[3]sales_teams!$A:$C,3,0)</f>
        <v>West</v>
      </c>
      <c r="F6466">
        <f>VLOOKUP(B6466,[1]accounts!$A:$D,4,0)</f>
        <v>11698.03</v>
      </c>
    </row>
    <row r="6467" spans="1:6" x14ac:dyDescent="0.35">
      <c r="A6467" t="s">
        <v>38</v>
      </c>
      <c r="B6467" t="s">
        <v>273</v>
      </c>
      <c r="C6467" t="s">
        <v>46</v>
      </c>
      <c r="D6467" t="str">
        <f>VLOOKUP(A6467,[3]sales_teams!$A:$B,2,0)</f>
        <v>Summer Sewald</v>
      </c>
      <c r="E6467" t="str">
        <f>VLOOKUP(A6467,[3]sales_teams!$A:$C,3,0)</f>
        <v>West</v>
      </c>
      <c r="F6467">
        <f>VLOOKUP(B6467,[1]accounts!$A:$D,4,0)</f>
        <v>2214.94</v>
      </c>
    </row>
    <row r="6468" spans="1:6" x14ac:dyDescent="0.35">
      <c r="A6468" t="s">
        <v>95</v>
      </c>
      <c r="B6468" t="s">
        <v>315</v>
      </c>
      <c r="C6468" t="s">
        <v>40</v>
      </c>
      <c r="D6468" t="str">
        <f>VLOOKUP(A6468,[3]sales_teams!$A:$B,2,0)</f>
        <v>Summer Sewald</v>
      </c>
      <c r="E6468" t="str">
        <f>VLOOKUP(A6468,[3]sales_teams!$A:$C,3,0)</f>
        <v>West</v>
      </c>
      <c r="F6468">
        <f>VLOOKUP(B6468,[1]accounts!$A:$D,4,0)</f>
        <v>8170.38</v>
      </c>
    </row>
    <row r="6469" spans="1:6" x14ac:dyDescent="0.35">
      <c r="A6469" t="s">
        <v>32</v>
      </c>
      <c r="B6469" t="s">
        <v>157</v>
      </c>
      <c r="C6469" t="s">
        <v>46</v>
      </c>
      <c r="D6469" t="str">
        <f>VLOOKUP(A6469,[3]sales_teams!$A:$B,2,0)</f>
        <v>Celia Rouche</v>
      </c>
      <c r="E6469" t="str">
        <f>VLOOKUP(A6469,[3]sales_teams!$A:$C,3,0)</f>
        <v>West</v>
      </c>
      <c r="F6469">
        <f>VLOOKUP(B6469,[1]accounts!$A:$D,4,0)</f>
        <v>405.59</v>
      </c>
    </row>
    <row r="6470" spans="1:6" x14ac:dyDescent="0.35">
      <c r="A6470" t="s">
        <v>51</v>
      </c>
      <c r="B6470" t="s">
        <v>33</v>
      </c>
      <c r="C6470" t="s">
        <v>46</v>
      </c>
      <c r="D6470" t="str">
        <f>VLOOKUP(A6470,[3]sales_teams!$A:$B,2,0)</f>
        <v>Summer Sewald</v>
      </c>
      <c r="E6470" t="str">
        <f>VLOOKUP(A6470,[3]sales_teams!$A:$C,3,0)</f>
        <v>West</v>
      </c>
      <c r="F6470">
        <f>VLOOKUP(B6470,[1]accounts!$A:$D,4,0)</f>
        <v>4269.8999999999996</v>
      </c>
    </row>
    <row r="6471" spans="1:6" x14ac:dyDescent="0.35">
      <c r="A6471" t="s">
        <v>9</v>
      </c>
      <c r="B6471" t="s">
        <v>318</v>
      </c>
      <c r="C6471" t="s">
        <v>46</v>
      </c>
      <c r="D6471" t="str">
        <f>VLOOKUP(A6471,[3]sales_teams!$A:$B,2,0)</f>
        <v>Dustin Brinkmann</v>
      </c>
      <c r="E6471" t="str">
        <f>VLOOKUP(A6471,[3]sales_teams!$A:$C,3,0)</f>
        <v>Central</v>
      </c>
      <c r="F6471">
        <f>VLOOKUP(B6471,[1]accounts!$A:$D,4,0)</f>
        <v>2403.58</v>
      </c>
    </row>
    <row r="6472" spans="1:6" x14ac:dyDescent="0.35">
      <c r="A6472" t="s">
        <v>9</v>
      </c>
      <c r="B6472" t="s">
        <v>151</v>
      </c>
      <c r="C6472" t="s">
        <v>12</v>
      </c>
      <c r="D6472" t="str">
        <f>VLOOKUP(A6472,[3]sales_teams!$A:$B,2,0)</f>
        <v>Dustin Brinkmann</v>
      </c>
      <c r="E6472" t="str">
        <f>VLOOKUP(A6472,[3]sales_teams!$A:$C,3,0)</f>
        <v>Central</v>
      </c>
      <c r="F6472">
        <f>VLOOKUP(B6472,[1]accounts!$A:$D,4,0)</f>
        <v>2938.67</v>
      </c>
    </row>
    <row r="6473" spans="1:6" x14ac:dyDescent="0.35">
      <c r="A6473" t="s">
        <v>97</v>
      </c>
      <c r="B6473" t="s">
        <v>192</v>
      </c>
      <c r="C6473" t="s">
        <v>12</v>
      </c>
      <c r="D6473" t="str">
        <f>VLOOKUP(A6473,[3]sales_teams!$A:$B,2,0)</f>
        <v>Rocco Neubert</v>
      </c>
      <c r="E6473" t="str">
        <f>VLOOKUP(A6473,[3]sales_teams!$A:$C,3,0)</f>
        <v>East</v>
      </c>
      <c r="F6473">
        <f>VLOOKUP(B6473,[1]accounts!$A:$D,4,0)</f>
        <v>987.39</v>
      </c>
    </row>
    <row r="6474" spans="1:6" x14ac:dyDescent="0.35">
      <c r="A6474" t="s">
        <v>61</v>
      </c>
      <c r="B6474" t="s">
        <v>111</v>
      </c>
      <c r="C6474" t="s">
        <v>12</v>
      </c>
      <c r="D6474" t="str">
        <f>VLOOKUP(A6474,[3]sales_teams!$A:$B,2,0)</f>
        <v>Dustin Brinkmann</v>
      </c>
      <c r="E6474" t="str">
        <f>VLOOKUP(A6474,[3]sales_teams!$A:$C,3,0)</f>
        <v>Central</v>
      </c>
      <c r="F6474">
        <f>VLOOKUP(B6474,[1]accounts!$A:$D,4,0)</f>
        <v>1698.2</v>
      </c>
    </row>
    <row r="6475" spans="1:6" x14ac:dyDescent="0.35">
      <c r="A6475" t="s">
        <v>29</v>
      </c>
      <c r="B6475" t="s">
        <v>93</v>
      </c>
      <c r="C6475" t="s">
        <v>46</v>
      </c>
      <c r="D6475" t="str">
        <f>VLOOKUP(A6475,[3]sales_teams!$A:$B,2,0)</f>
        <v>Celia Rouche</v>
      </c>
      <c r="E6475" t="str">
        <f>VLOOKUP(A6475,[3]sales_teams!$A:$C,3,0)</f>
        <v>West</v>
      </c>
      <c r="F6475">
        <f>VLOOKUP(B6475,[1]accounts!$A:$D,4,0)</f>
        <v>7537.24</v>
      </c>
    </row>
    <row r="6476" spans="1:6" x14ac:dyDescent="0.35">
      <c r="A6476" t="s">
        <v>29</v>
      </c>
      <c r="B6476" t="s">
        <v>315</v>
      </c>
      <c r="C6476" t="s">
        <v>12</v>
      </c>
      <c r="D6476" t="str">
        <f>VLOOKUP(A6476,[3]sales_teams!$A:$B,2,0)</f>
        <v>Celia Rouche</v>
      </c>
      <c r="E6476" t="str">
        <f>VLOOKUP(A6476,[3]sales_teams!$A:$C,3,0)</f>
        <v>West</v>
      </c>
      <c r="F6476">
        <f>VLOOKUP(B6476,[1]accounts!$A:$D,4,0)</f>
        <v>8170.38</v>
      </c>
    </row>
    <row r="6477" spans="1:6" x14ac:dyDescent="0.35">
      <c r="A6477" t="s">
        <v>73</v>
      </c>
      <c r="B6477" t="s">
        <v>189</v>
      </c>
      <c r="C6477" t="s">
        <v>46</v>
      </c>
      <c r="D6477" t="str">
        <f>VLOOKUP(A6477,[3]sales_teams!$A:$B,2,0)</f>
        <v>Cara Losch</v>
      </c>
      <c r="E6477" t="str">
        <f>VLOOKUP(A6477,[3]sales_teams!$A:$C,3,0)</f>
        <v>East</v>
      </c>
      <c r="F6477">
        <f>VLOOKUP(B6477,[1]accounts!$A:$D,4,0)</f>
        <v>2022.14</v>
      </c>
    </row>
    <row r="6478" spans="1:6" x14ac:dyDescent="0.35">
      <c r="A6478" t="s">
        <v>73</v>
      </c>
      <c r="B6478" t="s">
        <v>410</v>
      </c>
      <c r="C6478" t="s">
        <v>46</v>
      </c>
      <c r="D6478" t="str">
        <f>VLOOKUP(A6478,[3]sales_teams!$A:$B,2,0)</f>
        <v>Cara Losch</v>
      </c>
      <c r="E6478" t="str">
        <f>VLOOKUP(A6478,[3]sales_teams!$A:$C,3,0)</f>
        <v>East</v>
      </c>
      <c r="F6478">
        <f>VLOOKUP(B6478,[1]accounts!$A:$D,4,0)</f>
        <v>1197.44</v>
      </c>
    </row>
    <row r="6479" spans="1:6" x14ac:dyDescent="0.35">
      <c r="A6479" t="s">
        <v>73</v>
      </c>
      <c r="B6479" t="s">
        <v>373</v>
      </c>
      <c r="C6479" t="s">
        <v>12</v>
      </c>
      <c r="D6479" t="str">
        <f>VLOOKUP(A6479,[3]sales_teams!$A:$B,2,0)</f>
        <v>Cara Losch</v>
      </c>
      <c r="E6479" t="str">
        <f>VLOOKUP(A6479,[3]sales_teams!$A:$C,3,0)</f>
        <v>East</v>
      </c>
      <c r="F6479">
        <f>VLOOKUP(B6479,[1]accounts!$A:$D,4,0)</f>
        <v>40.79</v>
      </c>
    </row>
    <row r="6480" spans="1:6" x14ac:dyDescent="0.35">
      <c r="A6480" t="s">
        <v>202</v>
      </c>
      <c r="B6480" t="s">
        <v>151</v>
      </c>
      <c r="C6480" t="s">
        <v>12</v>
      </c>
      <c r="D6480" t="str">
        <f>VLOOKUP(A6480,[3]sales_teams!$A:$B,2,0)</f>
        <v>Dustin Brinkmann</v>
      </c>
      <c r="E6480" t="str">
        <f>VLOOKUP(A6480,[3]sales_teams!$A:$C,3,0)</f>
        <v>Central</v>
      </c>
      <c r="F6480">
        <f>VLOOKUP(B6480,[1]accounts!$A:$D,4,0)</f>
        <v>2938.67</v>
      </c>
    </row>
    <row r="6481" spans="1:6" x14ac:dyDescent="0.35">
      <c r="A6481" t="s">
        <v>164</v>
      </c>
      <c r="B6481" t="s">
        <v>103</v>
      </c>
      <c r="C6481" t="s">
        <v>12</v>
      </c>
      <c r="D6481" t="str">
        <f>VLOOKUP(A6481,[3]sales_teams!$A:$B,2,0)</f>
        <v>Cara Losch</v>
      </c>
      <c r="E6481" t="str">
        <f>VLOOKUP(A6481,[3]sales_teams!$A:$C,3,0)</f>
        <v>East</v>
      </c>
      <c r="F6481">
        <f>VLOOKUP(B6481,[1]accounts!$A:$D,4,0)</f>
        <v>439.21</v>
      </c>
    </row>
    <row r="6482" spans="1:6" x14ac:dyDescent="0.35">
      <c r="A6482" t="s">
        <v>64</v>
      </c>
      <c r="B6482" t="s">
        <v>237</v>
      </c>
      <c r="C6482" t="s">
        <v>46</v>
      </c>
      <c r="D6482" t="str">
        <f>VLOOKUP(A6482,[3]sales_teams!$A:$B,2,0)</f>
        <v>Rocco Neubert</v>
      </c>
      <c r="E6482" t="str">
        <f>VLOOKUP(A6482,[3]sales_teams!$A:$C,3,0)</f>
        <v>East</v>
      </c>
      <c r="F6482">
        <f>VLOOKUP(B6482,[1]accounts!$A:$D,4,0)</f>
        <v>2520.83</v>
      </c>
    </row>
    <row r="6483" spans="1:6" x14ac:dyDescent="0.35">
      <c r="A6483" t="s">
        <v>14</v>
      </c>
      <c r="B6483" t="s">
        <v>111</v>
      </c>
      <c r="C6483" t="s">
        <v>46</v>
      </c>
      <c r="D6483" t="str">
        <f>VLOOKUP(A6483,[3]sales_teams!$A:$B,2,0)</f>
        <v>Melvin Marxen</v>
      </c>
      <c r="E6483" t="str">
        <f>VLOOKUP(A6483,[3]sales_teams!$A:$C,3,0)</f>
        <v>Central</v>
      </c>
      <c r="F6483">
        <f>VLOOKUP(B6483,[1]accounts!$A:$D,4,0)</f>
        <v>1698.2</v>
      </c>
    </row>
    <row r="6484" spans="1:6" x14ac:dyDescent="0.35">
      <c r="A6484" t="s">
        <v>14</v>
      </c>
      <c r="B6484" t="s">
        <v>42</v>
      </c>
      <c r="C6484" t="s">
        <v>46</v>
      </c>
      <c r="D6484" t="str">
        <f>VLOOKUP(A6484,[3]sales_teams!$A:$B,2,0)</f>
        <v>Melvin Marxen</v>
      </c>
      <c r="E6484" t="str">
        <f>VLOOKUP(A6484,[3]sales_teams!$A:$C,3,0)</f>
        <v>Central</v>
      </c>
      <c r="F6484">
        <f>VLOOKUP(B6484,[1]accounts!$A:$D,4,0)</f>
        <v>587.34</v>
      </c>
    </row>
    <row r="6485" spans="1:6" x14ac:dyDescent="0.35">
      <c r="A6485" t="s">
        <v>14</v>
      </c>
      <c r="B6485" t="s">
        <v>197</v>
      </c>
      <c r="C6485" t="s">
        <v>12</v>
      </c>
      <c r="D6485" t="str">
        <f>VLOOKUP(A6485,[3]sales_teams!$A:$B,2,0)</f>
        <v>Melvin Marxen</v>
      </c>
      <c r="E6485" t="str">
        <f>VLOOKUP(A6485,[3]sales_teams!$A:$C,3,0)</f>
        <v>Central</v>
      </c>
      <c r="F6485">
        <f>VLOOKUP(B6485,[1]accounts!$A:$D,4,0)</f>
        <v>4618</v>
      </c>
    </row>
    <row r="6486" spans="1:6" x14ac:dyDescent="0.35">
      <c r="A6486" t="s">
        <v>142</v>
      </c>
      <c r="B6486" t="s">
        <v>410</v>
      </c>
      <c r="C6486" t="s">
        <v>46</v>
      </c>
      <c r="D6486" t="str">
        <f>VLOOKUP(A6486,[3]sales_teams!$A:$B,2,0)</f>
        <v>Rocco Neubert</v>
      </c>
      <c r="E6486" t="str">
        <f>VLOOKUP(A6486,[3]sales_teams!$A:$C,3,0)</f>
        <v>East</v>
      </c>
      <c r="F6486">
        <f>VLOOKUP(B6486,[1]accounts!$A:$D,4,0)</f>
        <v>1197.44</v>
      </c>
    </row>
    <row r="6487" spans="1:6" x14ac:dyDescent="0.35">
      <c r="A6487" t="s">
        <v>142</v>
      </c>
      <c r="B6487" t="s">
        <v>143</v>
      </c>
      <c r="C6487" t="s">
        <v>12</v>
      </c>
      <c r="D6487" t="str">
        <f>VLOOKUP(A6487,[3]sales_teams!$A:$B,2,0)</f>
        <v>Rocco Neubert</v>
      </c>
      <c r="E6487" t="str">
        <f>VLOOKUP(A6487,[3]sales_teams!$A:$C,3,0)</f>
        <v>East</v>
      </c>
      <c r="F6487">
        <f>VLOOKUP(B6487,[1]accounts!$A:$D,4,0)</f>
        <v>2818.38</v>
      </c>
    </row>
    <row r="6488" spans="1:6" x14ac:dyDescent="0.35">
      <c r="A6488" t="s">
        <v>105</v>
      </c>
      <c r="B6488" t="s">
        <v>140</v>
      </c>
      <c r="C6488" t="s">
        <v>46</v>
      </c>
      <c r="D6488" t="str">
        <f>VLOOKUP(A6488,[3]sales_teams!$A:$B,2,0)</f>
        <v>Cara Losch</v>
      </c>
      <c r="E6488" t="str">
        <f>VLOOKUP(A6488,[3]sales_teams!$A:$C,3,0)</f>
        <v>East</v>
      </c>
      <c r="F6488">
        <f>VLOOKUP(B6488,[1]accounts!$A:$D,4,0)</f>
        <v>355.23</v>
      </c>
    </row>
    <row r="6489" spans="1:6" x14ac:dyDescent="0.35">
      <c r="A6489" t="s">
        <v>105</v>
      </c>
      <c r="B6489" t="s">
        <v>209</v>
      </c>
      <c r="C6489" t="s">
        <v>46</v>
      </c>
      <c r="D6489" t="str">
        <f>VLOOKUP(A6489,[3]sales_teams!$A:$B,2,0)</f>
        <v>Cara Losch</v>
      </c>
      <c r="E6489" t="str">
        <f>VLOOKUP(A6489,[3]sales_teams!$A:$C,3,0)</f>
        <v>East</v>
      </c>
      <c r="F6489">
        <f>VLOOKUP(B6489,[1]accounts!$A:$D,4,0)</f>
        <v>1712.68</v>
      </c>
    </row>
    <row r="6490" spans="1:6" x14ac:dyDescent="0.35">
      <c r="A6490" t="s">
        <v>54</v>
      </c>
      <c r="B6490" t="s">
        <v>24</v>
      </c>
      <c r="C6490" t="s">
        <v>12</v>
      </c>
      <c r="D6490" t="str">
        <f>VLOOKUP(A6490,[3]sales_teams!$A:$B,2,0)</f>
        <v>Celia Rouche</v>
      </c>
      <c r="E6490" t="str">
        <f>VLOOKUP(A6490,[3]sales_teams!$A:$C,3,0)</f>
        <v>West</v>
      </c>
      <c r="F6490">
        <f>VLOOKUP(B6490,[1]accounts!$A:$D,4,0)</f>
        <v>792.46</v>
      </c>
    </row>
    <row r="6491" spans="1:6" x14ac:dyDescent="0.35">
      <c r="A6491" t="s">
        <v>38</v>
      </c>
      <c r="B6491" t="s">
        <v>55</v>
      </c>
      <c r="C6491" t="s">
        <v>46</v>
      </c>
      <c r="D6491" t="str">
        <f>VLOOKUP(A6491,[3]sales_teams!$A:$B,2,0)</f>
        <v>Summer Sewald</v>
      </c>
      <c r="E6491" t="str">
        <f>VLOOKUP(A6491,[3]sales_teams!$A:$C,3,0)</f>
        <v>West</v>
      </c>
      <c r="F6491">
        <f>VLOOKUP(B6491,[1]accounts!$A:$D,4,0)</f>
        <v>2059.9</v>
      </c>
    </row>
    <row r="6492" spans="1:6" x14ac:dyDescent="0.35">
      <c r="A6492" t="s">
        <v>252</v>
      </c>
      <c r="B6492" t="s">
        <v>120</v>
      </c>
      <c r="C6492" t="s">
        <v>12</v>
      </c>
      <c r="D6492" t="str">
        <f>VLOOKUP(A6492,[3]sales_teams!$A:$B,2,0)</f>
        <v>Melvin Marxen</v>
      </c>
      <c r="E6492" t="str">
        <f>VLOOKUP(A6492,[3]sales_teams!$A:$C,3,0)</f>
        <v>Central</v>
      </c>
      <c r="F6492">
        <f>VLOOKUP(B6492,[1]accounts!$A:$D,4,0)</f>
        <v>1520.66</v>
      </c>
    </row>
    <row r="6493" spans="1:6" x14ac:dyDescent="0.35">
      <c r="A6493" t="s">
        <v>78</v>
      </c>
      <c r="B6493" t="s">
        <v>555</v>
      </c>
      <c r="C6493" t="s">
        <v>12</v>
      </c>
      <c r="D6493" t="str">
        <f>VLOOKUP(A6493,[3]sales_teams!$A:$B,2,0)</f>
        <v>Summer Sewald</v>
      </c>
      <c r="E6493" t="str">
        <f>VLOOKUP(A6493,[3]sales_teams!$A:$C,3,0)</f>
        <v>West</v>
      </c>
      <c r="F6493">
        <f>VLOOKUP(B6493,[1]accounts!$A:$D,4,0)</f>
        <v>1012.72</v>
      </c>
    </row>
    <row r="6494" spans="1:6" x14ac:dyDescent="0.35">
      <c r="A6494" t="s">
        <v>133</v>
      </c>
      <c r="B6494" t="s">
        <v>120</v>
      </c>
      <c r="C6494" t="s">
        <v>46</v>
      </c>
      <c r="D6494" t="str">
        <f>VLOOKUP(A6494,[3]sales_teams!$A:$B,2,0)</f>
        <v>Dustin Brinkmann</v>
      </c>
      <c r="E6494" t="str">
        <f>VLOOKUP(A6494,[3]sales_teams!$A:$C,3,0)</f>
        <v>Central</v>
      </c>
      <c r="F6494">
        <f>VLOOKUP(B6494,[1]accounts!$A:$D,4,0)</f>
        <v>1520.66</v>
      </c>
    </row>
    <row r="6495" spans="1:6" x14ac:dyDescent="0.35">
      <c r="A6495" t="s">
        <v>133</v>
      </c>
      <c r="B6495" t="s">
        <v>170</v>
      </c>
      <c r="C6495" t="s">
        <v>12</v>
      </c>
      <c r="D6495" t="str">
        <f>VLOOKUP(A6495,[3]sales_teams!$A:$B,2,0)</f>
        <v>Dustin Brinkmann</v>
      </c>
      <c r="E6495" t="str">
        <f>VLOOKUP(A6495,[3]sales_teams!$A:$C,3,0)</f>
        <v>Central</v>
      </c>
      <c r="F6495">
        <f>VLOOKUP(B6495,[1]accounts!$A:$D,4,0)</f>
        <v>332.43</v>
      </c>
    </row>
    <row r="6496" spans="1:6" x14ac:dyDescent="0.35">
      <c r="A6496" t="s">
        <v>116</v>
      </c>
      <c r="B6496" t="s">
        <v>492</v>
      </c>
      <c r="C6496" t="s">
        <v>46</v>
      </c>
      <c r="D6496" t="str">
        <f>VLOOKUP(A6496,[3]sales_teams!$A:$B,2,0)</f>
        <v>Melvin Marxen</v>
      </c>
      <c r="E6496" t="str">
        <f>VLOOKUP(A6496,[3]sales_teams!$A:$C,3,0)</f>
        <v>Central</v>
      </c>
      <c r="F6496">
        <f>VLOOKUP(B6496,[1]accounts!$A:$D,4,0)</f>
        <v>1376.8</v>
      </c>
    </row>
    <row r="6497" spans="1:6" x14ac:dyDescent="0.35">
      <c r="A6497" t="s">
        <v>116</v>
      </c>
      <c r="B6497" t="s">
        <v>197</v>
      </c>
      <c r="C6497" t="s">
        <v>12</v>
      </c>
      <c r="D6497" t="str">
        <f>VLOOKUP(A6497,[3]sales_teams!$A:$B,2,0)</f>
        <v>Melvin Marxen</v>
      </c>
      <c r="E6497" t="str">
        <f>VLOOKUP(A6497,[3]sales_teams!$A:$C,3,0)</f>
        <v>Central</v>
      </c>
      <c r="F6497">
        <f>VLOOKUP(B6497,[1]accounts!$A:$D,4,0)</f>
        <v>4618</v>
      </c>
    </row>
    <row r="6498" spans="1:6" x14ac:dyDescent="0.35">
      <c r="A6498" t="s">
        <v>35</v>
      </c>
      <c r="B6498" t="s">
        <v>27</v>
      </c>
      <c r="C6498" t="s">
        <v>46</v>
      </c>
      <c r="D6498" t="str">
        <f>VLOOKUP(A6498,[3]sales_teams!$A:$B,2,0)</f>
        <v>Melvin Marxen</v>
      </c>
      <c r="E6498" t="str">
        <f>VLOOKUP(A6498,[3]sales_teams!$A:$C,3,0)</f>
        <v>Central</v>
      </c>
      <c r="F6498">
        <f>VLOOKUP(B6498,[1]accounts!$A:$D,4,0)</f>
        <v>3922.42</v>
      </c>
    </row>
    <row r="6499" spans="1:6" x14ac:dyDescent="0.35">
      <c r="A6499" t="s">
        <v>57</v>
      </c>
      <c r="B6499" t="s">
        <v>555</v>
      </c>
      <c r="C6499" t="s">
        <v>46</v>
      </c>
      <c r="D6499" t="str">
        <f>VLOOKUP(A6499,[3]sales_teams!$A:$B,2,0)</f>
        <v>Celia Rouche</v>
      </c>
      <c r="E6499" t="str">
        <f>VLOOKUP(A6499,[3]sales_teams!$A:$C,3,0)</f>
        <v>West</v>
      </c>
      <c r="F6499">
        <f>VLOOKUP(B6499,[1]accounts!$A:$D,4,0)</f>
        <v>1012.72</v>
      </c>
    </row>
    <row r="6500" spans="1:6" x14ac:dyDescent="0.35">
      <c r="A6500" t="s">
        <v>61</v>
      </c>
      <c r="B6500" t="s">
        <v>231</v>
      </c>
      <c r="C6500" t="s">
        <v>12</v>
      </c>
      <c r="D6500" t="str">
        <f>VLOOKUP(A6500,[3]sales_teams!$A:$B,2,0)</f>
        <v>Dustin Brinkmann</v>
      </c>
      <c r="E6500" t="str">
        <f>VLOOKUP(A6500,[3]sales_teams!$A:$C,3,0)</f>
        <v>Central</v>
      </c>
      <c r="F6500">
        <f>VLOOKUP(B6500,[1]accounts!$A:$D,4,0)</f>
        <v>45.39</v>
      </c>
    </row>
    <row r="6501" spans="1:6" x14ac:dyDescent="0.35">
      <c r="A6501" t="s">
        <v>29</v>
      </c>
      <c r="B6501" t="s">
        <v>100</v>
      </c>
      <c r="C6501" t="s">
        <v>46</v>
      </c>
      <c r="D6501" t="str">
        <f>VLOOKUP(A6501,[3]sales_teams!$A:$B,2,0)</f>
        <v>Celia Rouche</v>
      </c>
      <c r="E6501" t="str">
        <f>VLOOKUP(A6501,[3]sales_teams!$A:$C,3,0)</f>
        <v>West</v>
      </c>
      <c r="F6501">
        <f>VLOOKUP(B6501,[1]accounts!$A:$D,4,0)</f>
        <v>692.19</v>
      </c>
    </row>
    <row r="6502" spans="1:6" x14ac:dyDescent="0.35">
      <c r="A6502" t="s">
        <v>23</v>
      </c>
      <c r="B6502" t="s">
        <v>24</v>
      </c>
      <c r="C6502" t="s">
        <v>46</v>
      </c>
      <c r="D6502" t="str">
        <f>VLOOKUP(A6502,[3]sales_teams!$A:$B,2,0)</f>
        <v>Summer Sewald</v>
      </c>
      <c r="E6502" t="str">
        <f>VLOOKUP(A6502,[3]sales_teams!$A:$C,3,0)</f>
        <v>West</v>
      </c>
      <c r="F6502">
        <f>VLOOKUP(B6502,[1]accounts!$A:$D,4,0)</f>
        <v>792.46</v>
      </c>
    </row>
    <row r="6503" spans="1:6" x14ac:dyDescent="0.35">
      <c r="A6503" t="s">
        <v>23</v>
      </c>
      <c r="B6503" t="s">
        <v>93</v>
      </c>
      <c r="C6503" t="s">
        <v>12</v>
      </c>
      <c r="D6503" t="str">
        <f>VLOOKUP(A6503,[3]sales_teams!$A:$B,2,0)</f>
        <v>Summer Sewald</v>
      </c>
      <c r="E6503" t="str">
        <f>VLOOKUP(A6503,[3]sales_teams!$A:$C,3,0)</f>
        <v>West</v>
      </c>
      <c r="F6503">
        <f>VLOOKUP(B6503,[1]accounts!$A:$D,4,0)</f>
        <v>7537.24</v>
      </c>
    </row>
    <row r="6504" spans="1:6" x14ac:dyDescent="0.35">
      <c r="A6504" t="s">
        <v>26</v>
      </c>
      <c r="B6504" t="s">
        <v>16</v>
      </c>
      <c r="C6504" t="s">
        <v>46</v>
      </c>
      <c r="D6504" t="str">
        <f>VLOOKUP(A6504,[3]sales_teams!$A:$B,2,0)</f>
        <v>Dustin Brinkmann</v>
      </c>
      <c r="E6504" t="str">
        <f>VLOOKUP(A6504,[3]sales_teams!$A:$C,3,0)</f>
        <v>Central</v>
      </c>
      <c r="F6504">
        <f>VLOOKUP(B6504,[1]accounts!$A:$D,4,0)</f>
        <v>3178.24</v>
      </c>
    </row>
    <row r="6505" spans="1:6" x14ac:dyDescent="0.35">
      <c r="A6505" t="s">
        <v>118</v>
      </c>
      <c r="B6505" t="s">
        <v>170</v>
      </c>
      <c r="C6505" t="s">
        <v>40</v>
      </c>
      <c r="D6505" t="str">
        <f>VLOOKUP(A6505,[3]sales_teams!$A:$B,2,0)</f>
        <v>Rocco Neubert</v>
      </c>
      <c r="E6505" t="str">
        <f>VLOOKUP(A6505,[3]sales_teams!$A:$C,3,0)</f>
        <v>East</v>
      </c>
      <c r="F6505">
        <f>VLOOKUP(B6505,[1]accounts!$A:$D,4,0)</f>
        <v>332.43</v>
      </c>
    </row>
    <row r="6506" spans="1:6" x14ac:dyDescent="0.35">
      <c r="A6506" t="s">
        <v>118</v>
      </c>
      <c r="B6506" t="s">
        <v>89</v>
      </c>
      <c r="C6506" t="s">
        <v>46</v>
      </c>
      <c r="D6506" t="str">
        <f>VLOOKUP(A6506,[3]sales_teams!$A:$B,2,0)</f>
        <v>Rocco Neubert</v>
      </c>
      <c r="E6506" t="str">
        <f>VLOOKUP(A6506,[3]sales_teams!$A:$C,3,0)</f>
        <v>East</v>
      </c>
      <c r="F6506">
        <f>VLOOKUP(B6506,[1]accounts!$A:$D,4,0)</f>
        <v>4478.47</v>
      </c>
    </row>
    <row r="6507" spans="1:6" x14ac:dyDescent="0.35">
      <c r="A6507" t="s">
        <v>202</v>
      </c>
      <c r="B6507" t="s">
        <v>492</v>
      </c>
      <c r="C6507" t="s">
        <v>46</v>
      </c>
      <c r="D6507" t="str">
        <f>VLOOKUP(A6507,[3]sales_teams!$A:$B,2,0)</f>
        <v>Dustin Brinkmann</v>
      </c>
      <c r="E6507" t="str">
        <f>VLOOKUP(A6507,[3]sales_teams!$A:$C,3,0)</f>
        <v>Central</v>
      </c>
      <c r="F6507">
        <f>VLOOKUP(B6507,[1]accounts!$A:$D,4,0)</f>
        <v>1376.8</v>
      </c>
    </row>
    <row r="6508" spans="1:6" x14ac:dyDescent="0.35">
      <c r="A6508" t="s">
        <v>64</v>
      </c>
      <c r="B6508" t="s">
        <v>81</v>
      </c>
      <c r="C6508" t="s">
        <v>46</v>
      </c>
      <c r="D6508" t="str">
        <f>VLOOKUP(A6508,[3]sales_teams!$A:$B,2,0)</f>
        <v>Rocco Neubert</v>
      </c>
      <c r="E6508" t="str">
        <f>VLOOKUP(A6508,[3]sales_teams!$A:$C,3,0)</f>
        <v>East</v>
      </c>
      <c r="F6508">
        <f>VLOOKUP(B6508,[1]accounts!$A:$D,4,0)</f>
        <v>5158.71</v>
      </c>
    </row>
    <row r="6509" spans="1:6" x14ac:dyDescent="0.35">
      <c r="A6509" t="s">
        <v>64</v>
      </c>
      <c r="B6509" t="s">
        <v>179</v>
      </c>
      <c r="C6509" t="s">
        <v>12</v>
      </c>
      <c r="D6509" t="str">
        <f>VLOOKUP(A6509,[3]sales_teams!$A:$B,2,0)</f>
        <v>Rocco Neubert</v>
      </c>
      <c r="E6509" t="str">
        <f>VLOOKUP(A6509,[3]sales_teams!$A:$C,3,0)</f>
        <v>East</v>
      </c>
      <c r="F6509">
        <f>VLOOKUP(B6509,[1]accounts!$A:$D,4,0)</f>
        <v>702.72</v>
      </c>
    </row>
    <row r="6510" spans="1:6" x14ac:dyDescent="0.35">
      <c r="A6510" t="s">
        <v>14</v>
      </c>
      <c r="B6510" t="s">
        <v>27</v>
      </c>
      <c r="C6510" t="s">
        <v>12</v>
      </c>
      <c r="D6510" t="str">
        <f>VLOOKUP(A6510,[3]sales_teams!$A:$B,2,0)</f>
        <v>Melvin Marxen</v>
      </c>
      <c r="E6510" t="str">
        <f>VLOOKUP(A6510,[3]sales_teams!$A:$C,3,0)</f>
        <v>Central</v>
      </c>
      <c r="F6510">
        <f>VLOOKUP(B6510,[1]accounts!$A:$D,4,0)</f>
        <v>3922.42</v>
      </c>
    </row>
    <row r="6511" spans="1:6" x14ac:dyDescent="0.35">
      <c r="A6511" t="s">
        <v>14</v>
      </c>
      <c r="B6511" t="s">
        <v>197</v>
      </c>
      <c r="C6511" t="s">
        <v>12</v>
      </c>
      <c r="D6511" t="str">
        <f>VLOOKUP(A6511,[3]sales_teams!$A:$B,2,0)</f>
        <v>Melvin Marxen</v>
      </c>
      <c r="E6511" t="str">
        <f>VLOOKUP(A6511,[3]sales_teams!$A:$C,3,0)</f>
        <v>Central</v>
      </c>
      <c r="F6511">
        <f>VLOOKUP(B6511,[1]accounts!$A:$D,4,0)</f>
        <v>4618</v>
      </c>
    </row>
    <row r="6512" spans="1:6" x14ac:dyDescent="0.35">
      <c r="A6512" t="s">
        <v>14</v>
      </c>
      <c r="B6512" t="s">
        <v>492</v>
      </c>
      <c r="C6512" t="s">
        <v>12</v>
      </c>
      <c r="D6512" t="str">
        <f>VLOOKUP(A6512,[3]sales_teams!$A:$B,2,0)</f>
        <v>Melvin Marxen</v>
      </c>
      <c r="E6512" t="str">
        <f>VLOOKUP(A6512,[3]sales_teams!$A:$C,3,0)</f>
        <v>Central</v>
      </c>
      <c r="F6512">
        <f>VLOOKUP(B6512,[1]accounts!$A:$D,4,0)</f>
        <v>1376.8</v>
      </c>
    </row>
    <row r="6513" spans="1:6" x14ac:dyDescent="0.35">
      <c r="A6513" t="s">
        <v>142</v>
      </c>
      <c r="B6513" t="s">
        <v>218</v>
      </c>
      <c r="C6513" t="s">
        <v>12</v>
      </c>
      <c r="D6513" t="str">
        <f>VLOOKUP(A6513,[3]sales_teams!$A:$B,2,0)</f>
        <v>Rocco Neubert</v>
      </c>
      <c r="E6513" t="str">
        <f>VLOOKUP(A6513,[3]sales_teams!$A:$C,3,0)</f>
        <v>East</v>
      </c>
      <c r="F6513">
        <f>VLOOKUP(B6513,[1]accounts!$A:$D,4,0)</f>
        <v>4.54</v>
      </c>
    </row>
    <row r="6514" spans="1:6" x14ac:dyDescent="0.35">
      <c r="A6514" t="s">
        <v>44</v>
      </c>
      <c r="B6514" t="s">
        <v>21</v>
      </c>
      <c r="C6514" t="s">
        <v>46</v>
      </c>
      <c r="D6514" t="str">
        <f>VLOOKUP(A6514,[3]sales_teams!$A:$B,2,0)</f>
        <v>Melvin Marxen</v>
      </c>
      <c r="E6514" t="str">
        <f>VLOOKUP(A6514,[3]sales_teams!$A:$C,3,0)</f>
        <v>Central</v>
      </c>
      <c r="F6514">
        <f>VLOOKUP(B6514,[1]accounts!$A:$D,4,0)</f>
        <v>2714.9</v>
      </c>
    </row>
    <row r="6515" spans="1:6" x14ac:dyDescent="0.35">
      <c r="A6515" t="s">
        <v>54</v>
      </c>
      <c r="B6515" t="s">
        <v>194</v>
      </c>
      <c r="C6515" t="s">
        <v>46</v>
      </c>
      <c r="D6515" t="str">
        <f>VLOOKUP(A6515,[3]sales_teams!$A:$B,2,0)</f>
        <v>Celia Rouche</v>
      </c>
      <c r="E6515" t="str">
        <f>VLOOKUP(A6515,[3]sales_teams!$A:$C,3,0)</f>
        <v>West</v>
      </c>
      <c r="F6515">
        <f>VLOOKUP(B6515,[1]accounts!$A:$D,4,0)</f>
        <v>1825.82</v>
      </c>
    </row>
    <row r="6516" spans="1:6" x14ac:dyDescent="0.35">
      <c r="A6516" t="s">
        <v>54</v>
      </c>
      <c r="B6516" t="s">
        <v>398</v>
      </c>
      <c r="C6516" t="s">
        <v>12</v>
      </c>
      <c r="D6516" t="str">
        <f>VLOOKUP(A6516,[3]sales_teams!$A:$B,2,0)</f>
        <v>Celia Rouche</v>
      </c>
      <c r="E6516" t="str">
        <f>VLOOKUP(A6516,[3]sales_teams!$A:$C,3,0)</f>
        <v>West</v>
      </c>
      <c r="F6516">
        <f>VLOOKUP(B6516,[1]accounts!$A:$D,4,0)</f>
        <v>223.8</v>
      </c>
    </row>
    <row r="6517" spans="1:6" x14ac:dyDescent="0.35">
      <c r="A6517" t="s">
        <v>95</v>
      </c>
      <c r="B6517" t="s">
        <v>55</v>
      </c>
      <c r="C6517" t="s">
        <v>46</v>
      </c>
      <c r="D6517" t="str">
        <f>VLOOKUP(A6517,[3]sales_teams!$A:$B,2,0)</f>
        <v>Summer Sewald</v>
      </c>
      <c r="E6517" t="str">
        <f>VLOOKUP(A6517,[3]sales_teams!$A:$C,3,0)</f>
        <v>West</v>
      </c>
      <c r="F6517">
        <f>VLOOKUP(B6517,[1]accounts!$A:$D,4,0)</f>
        <v>2059.9</v>
      </c>
    </row>
    <row r="6518" spans="1:6" x14ac:dyDescent="0.35">
      <c r="A6518" t="s">
        <v>95</v>
      </c>
      <c r="B6518" t="s">
        <v>199</v>
      </c>
      <c r="C6518" t="s">
        <v>46</v>
      </c>
      <c r="D6518" t="str">
        <f>VLOOKUP(A6518,[3]sales_teams!$A:$B,2,0)</f>
        <v>Summer Sewald</v>
      </c>
      <c r="E6518" t="str">
        <f>VLOOKUP(A6518,[3]sales_teams!$A:$C,3,0)</f>
        <v>West</v>
      </c>
      <c r="F6518">
        <f>VLOOKUP(B6518,[1]accounts!$A:$D,4,0)</f>
        <v>7708.38</v>
      </c>
    </row>
    <row r="6519" spans="1:6" x14ac:dyDescent="0.35">
      <c r="A6519" t="s">
        <v>95</v>
      </c>
      <c r="B6519" t="s">
        <v>93</v>
      </c>
      <c r="C6519" t="s">
        <v>12</v>
      </c>
      <c r="D6519" t="str">
        <f>VLOOKUP(A6519,[3]sales_teams!$A:$B,2,0)</f>
        <v>Summer Sewald</v>
      </c>
      <c r="E6519" t="str">
        <f>VLOOKUP(A6519,[3]sales_teams!$A:$C,3,0)</f>
        <v>West</v>
      </c>
      <c r="F6519">
        <f>VLOOKUP(B6519,[1]accounts!$A:$D,4,0)</f>
        <v>7537.24</v>
      </c>
    </row>
    <row r="6520" spans="1:6" x14ac:dyDescent="0.35">
      <c r="A6520" t="s">
        <v>95</v>
      </c>
      <c r="B6520" t="s">
        <v>224</v>
      </c>
      <c r="C6520" t="s">
        <v>12</v>
      </c>
      <c r="D6520" t="str">
        <f>VLOOKUP(A6520,[3]sales_teams!$A:$B,2,0)</f>
        <v>Summer Sewald</v>
      </c>
      <c r="E6520" t="str">
        <f>VLOOKUP(A6520,[3]sales_teams!$A:$C,3,0)</f>
        <v>West</v>
      </c>
      <c r="F6520">
        <f>VLOOKUP(B6520,[1]accounts!$A:$D,4,0)</f>
        <v>587.72</v>
      </c>
    </row>
    <row r="6521" spans="1:6" x14ac:dyDescent="0.35">
      <c r="A6521" t="s">
        <v>95</v>
      </c>
      <c r="B6521" t="s">
        <v>70</v>
      </c>
      <c r="C6521" t="s">
        <v>12</v>
      </c>
      <c r="D6521" t="str">
        <f>VLOOKUP(A6521,[3]sales_teams!$A:$B,2,0)</f>
        <v>Summer Sewald</v>
      </c>
      <c r="E6521" t="str">
        <f>VLOOKUP(A6521,[3]sales_teams!$A:$C,3,0)</f>
        <v>West</v>
      </c>
      <c r="F6521">
        <f>VLOOKUP(B6521,[1]accounts!$A:$D,4,0)</f>
        <v>4968.91</v>
      </c>
    </row>
    <row r="6522" spans="1:6" x14ac:dyDescent="0.35">
      <c r="A6522" t="s">
        <v>133</v>
      </c>
      <c r="B6522" t="s">
        <v>91</v>
      </c>
      <c r="C6522" t="s">
        <v>46</v>
      </c>
      <c r="D6522" t="str">
        <f>VLOOKUP(A6522,[3]sales_teams!$A:$B,2,0)</f>
        <v>Dustin Brinkmann</v>
      </c>
      <c r="E6522" t="str">
        <f>VLOOKUP(A6522,[3]sales_teams!$A:$C,3,0)</f>
        <v>Central</v>
      </c>
      <c r="F6522">
        <f>VLOOKUP(B6522,[1]accounts!$A:$D,4,0)</f>
        <v>2173.98</v>
      </c>
    </row>
    <row r="6523" spans="1:6" x14ac:dyDescent="0.35">
      <c r="A6523" t="s">
        <v>116</v>
      </c>
      <c r="B6523" t="s">
        <v>213</v>
      </c>
      <c r="C6523" t="s">
        <v>46</v>
      </c>
      <c r="D6523" t="str">
        <f>VLOOKUP(A6523,[3]sales_teams!$A:$B,2,0)</f>
        <v>Melvin Marxen</v>
      </c>
      <c r="E6523" t="str">
        <f>VLOOKUP(A6523,[3]sales_teams!$A:$C,3,0)</f>
        <v>Central</v>
      </c>
      <c r="F6523">
        <f>VLOOKUP(B6523,[1]accounts!$A:$D,4,0)</f>
        <v>1223.72</v>
      </c>
    </row>
    <row r="6524" spans="1:6" x14ac:dyDescent="0.35">
      <c r="A6524" t="s">
        <v>116</v>
      </c>
      <c r="B6524" t="s">
        <v>492</v>
      </c>
      <c r="C6524" t="s">
        <v>46</v>
      </c>
      <c r="D6524" t="str">
        <f>VLOOKUP(A6524,[3]sales_teams!$A:$B,2,0)</f>
        <v>Melvin Marxen</v>
      </c>
      <c r="E6524" t="str">
        <f>VLOOKUP(A6524,[3]sales_teams!$A:$C,3,0)</f>
        <v>Central</v>
      </c>
      <c r="F6524">
        <f>VLOOKUP(B6524,[1]accounts!$A:$D,4,0)</f>
        <v>1376.8</v>
      </c>
    </row>
    <row r="6525" spans="1:6" x14ac:dyDescent="0.35">
      <c r="A6525" t="s">
        <v>9</v>
      </c>
      <c r="B6525" t="s">
        <v>21</v>
      </c>
      <c r="C6525" t="s">
        <v>12</v>
      </c>
      <c r="D6525" t="str">
        <f>VLOOKUP(A6525,[3]sales_teams!$A:$B,2,0)</f>
        <v>Dustin Brinkmann</v>
      </c>
      <c r="E6525" t="str">
        <f>VLOOKUP(A6525,[3]sales_teams!$A:$C,3,0)</f>
        <v>Central</v>
      </c>
      <c r="F6525">
        <f>VLOOKUP(B6525,[1]accounts!$A:$D,4,0)</f>
        <v>2714.9</v>
      </c>
    </row>
    <row r="6526" spans="1:6" x14ac:dyDescent="0.35">
      <c r="A6526" t="s">
        <v>97</v>
      </c>
      <c r="B6526" t="s">
        <v>103</v>
      </c>
      <c r="C6526" t="s">
        <v>46</v>
      </c>
      <c r="D6526" t="str">
        <f>VLOOKUP(A6526,[3]sales_teams!$A:$B,2,0)</f>
        <v>Rocco Neubert</v>
      </c>
      <c r="E6526" t="str">
        <f>VLOOKUP(A6526,[3]sales_teams!$A:$C,3,0)</f>
        <v>East</v>
      </c>
      <c r="F6526">
        <f>VLOOKUP(B6526,[1]accounts!$A:$D,4,0)</f>
        <v>439.21</v>
      </c>
    </row>
    <row r="6527" spans="1:6" x14ac:dyDescent="0.35">
      <c r="A6527" t="s">
        <v>97</v>
      </c>
      <c r="B6527" t="s">
        <v>240</v>
      </c>
      <c r="C6527" t="s">
        <v>12</v>
      </c>
      <c r="D6527" t="str">
        <f>VLOOKUP(A6527,[3]sales_teams!$A:$B,2,0)</f>
        <v>Rocco Neubert</v>
      </c>
      <c r="E6527" t="str">
        <f>VLOOKUP(A6527,[3]sales_teams!$A:$C,3,0)</f>
        <v>East</v>
      </c>
      <c r="F6527">
        <f>VLOOKUP(B6527,[1]accounts!$A:$D,4,0)</f>
        <v>6395.05</v>
      </c>
    </row>
    <row r="6528" spans="1:6" x14ac:dyDescent="0.35">
      <c r="A6528" t="s">
        <v>61</v>
      </c>
      <c r="B6528" t="s">
        <v>318</v>
      </c>
      <c r="C6528" t="s">
        <v>46</v>
      </c>
      <c r="D6528" t="str">
        <f>VLOOKUP(A6528,[3]sales_teams!$A:$B,2,0)</f>
        <v>Dustin Brinkmann</v>
      </c>
      <c r="E6528" t="str">
        <f>VLOOKUP(A6528,[3]sales_teams!$A:$C,3,0)</f>
        <v>Central</v>
      </c>
      <c r="F6528">
        <f>VLOOKUP(B6528,[1]accounts!$A:$D,4,0)</f>
        <v>2403.58</v>
      </c>
    </row>
    <row r="6529" spans="1:6" x14ac:dyDescent="0.35">
      <c r="A6529" t="s">
        <v>102</v>
      </c>
      <c r="B6529" t="s">
        <v>329</v>
      </c>
      <c r="C6529" t="s">
        <v>12</v>
      </c>
      <c r="D6529" t="str">
        <f>VLOOKUP(A6529,[3]sales_teams!$A:$B,2,0)</f>
        <v>Cara Losch</v>
      </c>
      <c r="E6529" t="str">
        <f>VLOOKUP(A6529,[3]sales_teams!$A:$C,3,0)</f>
        <v>East</v>
      </c>
      <c r="F6529">
        <f>VLOOKUP(B6529,[1]accounts!$A:$D,4,0)</f>
        <v>167.89</v>
      </c>
    </row>
    <row r="6530" spans="1:6" x14ac:dyDescent="0.35">
      <c r="A6530" t="s">
        <v>23</v>
      </c>
      <c r="B6530" t="s">
        <v>174</v>
      </c>
      <c r="C6530" t="s">
        <v>12</v>
      </c>
      <c r="D6530" t="str">
        <f>VLOOKUP(A6530,[3]sales_teams!$A:$B,2,0)</f>
        <v>Summer Sewald</v>
      </c>
      <c r="E6530" t="str">
        <f>VLOOKUP(A6530,[3]sales_teams!$A:$C,3,0)</f>
        <v>West</v>
      </c>
      <c r="F6530">
        <f>VLOOKUP(B6530,[1]accounts!$A:$D,4,0)</f>
        <v>98.79</v>
      </c>
    </row>
    <row r="6531" spans="1:6" x14ac:dyDescent="0.35">
      <c r="A6531" t="s">
        <v>26</v>
      </c>
      <c r="B6531" t="s">
        <v>111</v>
      </c>
      <c r="C6531" t="s">
        <v>12</v>
      </c>
      <c r="D6531" t="str">
        <f>VLOOKUP(A6531,[3]sales_teams!$A:$B,2,0)</f>
        <v>Dustin Brinkmann</v>
      </c>
      <c r="E6531" t="str">
        <f>VLOOKUP(A6531,[3]sales_teams!$A:$C,3,0)</f>
        <v>Central</v>
      </c>
      <c r="F6531">
        <f>VLOOKUP(B6531,[1]accounts!$A:$D,4,0)</f>
        <v>1698.2</v>
      </c>
    </row>
    <row r="6532" spans="1:6" x14ac:dyDescent="0.35">
      <c r="A6532" t="s">
        <v>202</v>
      </c>
      <c r="B6532" t="s">
        <v>187</v>
      </c>
      <c r="C6532" t="s">
        <v>12</v>
      </c>
      <c r="D6532" t="str">
        <f>VLOOKUP(A6532,[3]sales_teams!$A:$B,2,0)</f>
        <v>Dustin Brinkmann</v>
      </c>
      <c r="E6532" t="str">
        <f>VLOOKUP(A6532,[3]sales_teams!$A:$C,3,0)</f>
        <v>Central</v>
      </c>
      <c r="F6532">
        <f>VLOOKUP(B6532,[1]accounts!$A:$D,4,0)</f>
        <v>291.27</v>
      </c>
    </row>
    <row r="6533" spans="1:6" x14ac:dyDescent="0.35">
      <c r="A6533" t="s">
        <v>164</v>
      </c>
      <c r="B6533" t="s">
        <v>373</v>
      </c>
      <c r="C6533" t="s">
        <v>12</v>
      </c>
      <c r="D6533" t="str">
        <f>VLOOKUP(A6533,[3]sales_teams!$A:$B,2,0)</f>
        <v>Cara Losch</v>
      </c>
      <c r="E6533" t="str">
        <f>VLOOKUP(A6533,[3]sales_teams!$A:$C,3,0)</f>
        <v>East</v>
      </c>
      <c r="F6533">
        <f>VLOOKUP(B6533,[1]accounts!$A:$D,4,0)</f>
        <v>40.79</v>
      </c>
    </row>
    <row r="6534" spans="1:6" x14ac:dyDescent="0.35">
      <c r="A6534" t="s">
        <v>64</v>
      </c>
      <c r="B6534" t="s">
        <v>329</v>
      </c>
      <c r="C6534" t="s">
        <v>12</v>
      </c>
      <c r="D6534" t="str">
        <f>VLOOKUP(A6534,[3]sales_teams!$A:$B,2,0)</f>
        <v>Rocco Neubert</v>
      </c>
      <c r="E6534" t="str">
        <f>VLOOKUP(A6534,[3]sales_teams!$A:$C,3,0)</f>
        <v>East</v>
      </c>
      <c r="F6534">
        <f>VLOOKUP(B6534,[1]accounts!$A:$D,4,0)</f>
        <v>167.89</v>
      </c>
    </row>
    <row r="6535" spans="1:6" x14ac:dyDescent="0.35">
      <c r="A6535" t="s">
        <v>14</v>
      </c>
      <c r="B6535" t="s">
        <v>111</v>
      </c>
      <c r="C6535" t="s">
        <v>46</v>
      </c>
      <c r="D6535" t="str">
        <f>VLOOKUP(A6535,[3]sales_teams!$A:$B,2,0)</f>
        <v>Melvin Marxen</v>
      </c>
      <c r="E6535" t="str">
        <f>VLOOKUP(A6535,[3]sales_teams!$A:$C,3,0)</f>
        <v>Central</v>
      </c>
      <c r="F6535">
        <f>VLOOKUP(B6535,[1]accounts!$A:$D,4,0)</f>
        <v>1698.2</v>
      </c>
    </row>
    <row r="6536" spans="1:6" x14ac:dyDescent="0.35">
      <c r="A6536" t="s">
        <v>14</v>
      </c>
      <c r="B6536" t="s">
        <v>36</v>
      </c>
      <c r="C6536" t="s">
        <v>46</v>
      </c>
      <c r="D6536" t="str">
        <f>VLOOKUP(A6536,[3]sales_teams!$A:$B,2,0)</f>
        <v>Melvin Marxen</v>
      </c>
      <c r="E6536" t="str">
        <f>VLOOKUP(A6536,[3]sales_teams!$A:$C,3,0)</f>
        <v>Central</v>
      </c>
      <c r="F6536">
        <f>VLOOKUP(B6536,[1]accounts!$A:$D,4,0)</f>
        <v>441.08</v>
      </c>
    </row>
    <row r="6537" spans="1:6" x14ac:dyDescent="0.35">
      <c r="A6537" t="s">
        <v>14</v>
      </c>
      <c r="B6537" t="s">
        <v>27</v>
      </c>
      <c r="C6537" t="s">
        <v>12</v>
      </c>
      <c r="D6537" t="str">
        <f>VLOOKUP(A6537,[3]sales_teams!$A:$B,2,0)</f>
        <v>Melvin Marxen</v>
      </c>
      <c r="E6537" t="str">
        <f>VLOOKUP(A6537,[3]sales_teams!$A:$C,3,0)</f>
        <v>Central</v>
      </c>
      <c r="F6537">
        <f>VLOOKUP(B6537,[1]accounts!$A:$D,4,0)</f>
        <v>3922.42</v>
      </c>
    </row>
    <row r="6538" spans="1:6" x14ac:dyDescent="0.35">
      <c r="A6538" t="s">
        <v>14</v>
      </c>
      <c r="B6538" t="s">
        <v>120</v>
      </c>
      <c r="C6538" t="s">
        <v>12</v>
      </c>
      <c r="D6538" t="str">
        <f>VLOOKUP(A6538,[3]sales_teams!$A:$B,2,0)</f>
        <v>Melvin Marxen</v>
      </c>
      <c r="E6538" t="str">
        <f>VLOOKUP(A6538,[3]sales_teams!$A:$C,3,0)</f>
        <v>Central</v>
      </c>
      <c r="F6538">
        <f>VLOOKUP(B6538,[1]accounts!$A:$D,4,0)</f>
        <v>1520.66</v>
      </c>
    </row>
    <row r="6539" spans="1:6" x14ac:dyDescent="0.35">
      <c r="A6539" t="s">
        <v>142</v>
      </c>
      <c r="B6539" t="s">
        <v>240</v>
      </c>
      <c r="C6539" t="s">
        <v>46</v>
      </c>
      <c r="D6539" t="str">
        <f>VLOOKUP(A6539,[3]sales_teams!$A:$B,2,0)</f>
        <v>Rocco Neubert</v>
      </c>
      <c r="E6539" t="str">
        <f>VLOOKUP(A6539,[3]sales_teams!$A:$C,3,0)</f>
        <v>East</v>
      </c>
      <c r="F6539">
        <f>VLOOKUP(B6539,[1]accounts!$A:$D,4,0)</f>
        <v>6395.05</v>
      </c>
    </row>
    <row r="6540" spans="1:6" x14ac:dyDescent="0.35">
      <c r="A6540" t="s">
        <v>44</v>
      </c>
      <c r="B6540" t="s">
        <v>21</v>
      </c>
      <c r="C6540" t="s">
        <v>46</v>
      </c>
      <c r="D6540" t="str">
        <f>VLOOKUP(A6540,[3]sales_teams!$A:$B,2,0)</f>
        <v>Melvin Marxen</v>
      </c>
      <c r="E6540" t="str">
        <f>VLOOKUP(A6540,[3]sales_teams!$A:$C,3,0)</f>
        <v>Central</v>
      </c>
      <c r="F6540">
        <f>VLOOKUP(B6540,[1]accounts!$A:$D,4,0)</f>
        <v>2714.9</v>
      </c>
    </row>
    <row r="6541" spans="1:6" x14ac:dyDescent="0.35">
      <c r="A6541" t="s">
        <v>54</v>
      </c>
      <c r="B6541" t="s">
        <v>33</v>
      </c>
      <c r="C6541" t="s">
        <v>12</v>
      </c>
      <c r="D6541" t="str">
        <f>VLOOKUP(A6541,[3]sales_teams!$A:$B,2,0)</f>
        <v>Celia Rouche</v>
      </c>
      <c r="E6541" t="str">
        <f>VLOOKUP(A6541,[3]sales_teams!$A:$C,3,0)</f>
        <v>West</v>
      </c>
      <c r="F6541">
        <f>VLOOKUP(B6541,[1]accounts!$A:$D,4,0)</f>
        <v>4269.8999999999996</v>
      </c>
    </row>
    <row r="6542" spans="1:6" x14ac:dyDescent="0.35">
      <c r="A6542" t="s">
        <v>78</v>
      </c>
      <c r="B6542" t="s">
        <v>52</v>
      </c>
      <c r="C6542" t="s">
        <v>46</v>
      </c>
      <c r="D6542" t="str">
        <f>VLOOKUP(A6542,[3]sales_teams!$A:$B,2,0)</f>
        <v>Summer Sewald</v>
      </c>
      <c r="E6542" t="str">
        <f>VLOOKUP(A6542,[3]sales_teams!$A:$C,3,0)</f>
        <v>West</v>
      </c>
      <c r="F6542">
        <f>VLOOKUP(B6542,[1]accounts!$A:$D,4,0)</f>
        <v>1699.85</v>
      </c>
    </row>
    <row r="6543" spans="1:6" x14ac:dyDescent="0.35">
      <c r="A6543" t="s">
        <v>95</v>
      </c>
      <c r="B6543" t="s">
        <v>194</v>
      </c>
      <c r="C6543" t="s">
        <v>46</v>
      </c>
      <c r="D6543" t="str">
        <f>VLOOKUP(A6543,[3]sales_teams!$A:$B,2,0)</f>
        <v>Summer Sewald</v>
      </c>
      <c r="E6543" t="str">
        <f>VLOOKUP(A6543,[3]sales_teams!$A:$C,3,0)</f>
        <v>West</v>
      </c>
      <c r="F6543">
        <f>VLOOKUP(B6543,[1]accounts!$A:$D,4,0)</f>
        <v>1825.82</v>
      </c>
    </row>
    <row r="6544" spans="1:6" x14ac:dyDescent="0.35">
      <c r="A6544" t="s">
        <v>95</v>
      </c>
      <c r="B6544" t="s">
        <v>273</v>
      </c>
      <c r="C6544" t="s">
        <v>46</v>
      </c>
      <c r="D6544" t="str">
        <f>VLOOKUP(A6544,[3]sales_teams!$A:$B,2,0)</f>
        <v>Summer Sewald</v>
      </c>
      <c r="E6544" t="str">
        <f>VLOOKUP(A6544,[3]sales_teams!$A:$C,3,0)</f>
        <v>West</v>
      </c>
      <c r="F6544">
        <f>VLOOKUP(B6544,[1]accounts!$A:$D,4,0)</f>
        <v>2214.94</v>
      </c>
    </row>
    <row r="6545" spans="1:6" x14ac:dyDescent="0.35">
      <c r="A6545" t="s">
        <v>95</v>
      </c>
      <c r="B6545" t="s">
        <v>157</v>
      </c>
      <c r="C6545" t="s">
        <v>12</v>
      </c>
      <c r="D6545" t="str">
        <f>VLOOKUP(A6545,[3]sales_teams!$A:$B,2,0)</f>
        <v>Summer Sewald</v>
      </c>
      <c r="E6545" t="str">
        <f>VLOOKUP(A6545,[3]sales_teams!$A:$C,3,0)</f>
        <v>West</v>
      </c>
      <c r="F6545">
        <f>VLOOKUP(B6545,[1]accounts!$A:$D,4,0)</f>
        <v>405.59</v>
      </c>
    </row>
    <row r="6546" spans="1:6" x14ac:dyDescent="0.35">
      <c r="A6546" t="s">
        <v>95</v>
      </c>
      <c r="B6546" t="s">
        <v>174</v>
      </c>
      <c r="C6546" t="s">
        <v>12</v>
      </c>
      <c r="D6546" t="str">
        <f>VLOOKUP(A6546,[3]sales_teams!$A:$B,2,0)</f>
        <v>Summer Sewald</v>
      </c>
      <c r="E6546" t="str">
        <f>VLOOKUP(A6546,[3]sales_teams!$A:$C,3,0)</f>
        <v>West</v>
      </c>
      <c r="F6546">
        <f>VLOOKUP(B6546,[1]accounts!$A:$D,4,0)</f>
        <v>98.79</v>
      </c>
    </row>
    <row r="6547" spans="1:6" x14ac:dyDescent="0.35">
      <c r="A6547" t="s">
        <v>32</v>
      </c>
      <c r="B6547" t="s">
        <v>122</v>
      </c>
      <c r="C6547" t="s">
        <v>12</v>
      </c>
      <c r="D6547" t="str">
        <f>VLOOKUP(A6547,[3]sales_teams!$A:$B,2,0)</f>
        <v>Celia Rouche</v>
      </c>
      <c r="E6547" t="str">
        <f>VLOOKUP(A6547,[3]sales_teams!$A:$C,3,0)</f>
        <v>West</v>
      </c>
      <c r="F6547">
        <f>VLOOKUP(B6547,[1]accounts!$A:$D,4,0)</f>
        <v>52.5</v>
      </c>
    </row>
    <row r="6548" spans="1:6" x14ac:dyDescent="0.35">
      <c r="A6548" t="s">
        <v>116</v>
      </c>
      <c r="B6548" t="s">
        <v>315</v>
      </c>
      <c r="C6548" t="s">
        <v>46</v>
      </c>
      <c r="D6548" t="str">
        <f>VLOOKUP(A6548,[3]sales_teams!$A:$B,2,0)</f>
        <v>Melvin Marxen</v>
      </c>
      <c r="E6548" t="str">
        <f>VLOOKUP(A6548,[3]sales_teams!$A:$C,3,0)</f>
        <v>Central</v>
      </c>
      <c r="F6548">
        <f>VLOOKUP(B6548,[1]accounts!$A:$D,4,0)</f>
        <v>8170.38</v>
      </c>
    </row>
    <row r="6549" spans="1:6" x14ac:dyDescent="0.35">
      <c r="A6549" t="s">
        <v>9</v>
      </c>
      <c r="B6549" t="s">
        <v>303</v>
      </c>
      <c r="C6549" t="s">
        <v>12</v>
      </c>
      <c r="D6549" t="str">
        <f>VLOOKUP(A6549,[3]sales_teams!$A:$B,2,0)</f>
        <v>Dustin Brinkmann</v>
      </c>
      <c r="E6549" t="str">
        <f>VLOOKUP(A6549,[3]sales_teams!$A:$C,3,0)</f>
        <v>Central</v>
      </c>
      <c r="F6549">
        <f>VLOOKUP(B6549,[1]accounts!$A:$D,4,0)</f>
        <v>647.17999999999995</v>
      </c>
    </row>
    <row r="6550" spans="1:6" x14ac:dyDescent="0.35">
      <c r="A6550" t="s">
        <v>35</v>
      </c>
      <c r="B6550" t="s">
        <v>315</v>
      </c>
      <c r="C6550" t="s">
        <v>46</v>
      </c>
      <c r="D6550" t="str">
        <f>VLOOKUP(A6550,[3]sales_teams!$A:$B,2,0)</f>
        <v>Melvin Marxen</v>
      </c>
      <c r="E6550" t="str">
        <f>VLOOKUP(A6550,[3]sales_teams!$A:$C,3,0)</f>
        <v>Central</v>
      </c>
      <c r="F6550">
        <f>VLOOKUP(B6550,[1]accounts!$A:$D,4,0)</f>
        <v>8170.38</v>
      </c>
    </row>
    <row r="6551" spans="1:6" x14ac:dyDescent="0.35">
      <c r="A6551" t="s">
        <v>88</v>
      </c>
      <c r="B6551" t="s">
        <v>74</v>
      </c>
      <c r="C6551" t="s">
        <v>46</v>
      </c>
      <c r="D6551" t="str">
        <f>VLOOKUP(A6551,[3]sales_teams!$A:$B,2,0)</f>
        <v>Cara Losch</v>
      </c>
      <c r="E6551" t="str">
        <f>VLOOKUP(A6551,[3]sales_teams!$A:$C,3,0)</f>
        <v>East</v>
      </c>
      <c r="F6551">
        <f>VLOOKUP(B6551,[1]accounts!$A:$D,4,0)</f>
        <v>646.1</v>
      </c>
    </row>
    <row r="6552" spans="1:6" x14ac:dyDescent="0.35">
      <c r="A6552" t="s">
        <v>61</v>
      </c>
      <c r="B6552" t="s">
        <v>16</v>
      </c>
      <c r="C6552" t="s">
        <v>12</v>
      </c>
      <c r="D6552" t="str">
        <f>VLOOKUP(A6552,[3]sales_teams!$A:$B,2,0)</f>
        <v>Dustin Brinkmann</v>
      </c>
      <c r="E6552" t="str">
        <f>VLOOKUP(A6552,[3]sales_teams!$A:$C,3,0)</f>
        <v>Central</v>
      </c>
      <c r="F6552">
        <f>VLOOKUP(B6552,[1]accounts!$A:$D,4,0)</f>
        <v>3178.24</v>
      </c>
    </row>
    <row r="6553" spans="1:6" x14ac:dyDescent="0.35">
      <c r="A6553" t="s">
        <v>29</v>
      </c>
      <c r="B6553" t="s">
        <v>100</v>
      </c>
      <c r="C6553" t="s">
        <v>12</v>
      </c>
      <c r="D6553" t="str">
        <f>VLOOKUP(A6553,[3]sales_teams!$A:$B,2,0)</f>
        <v>Celia Rouche</v>
      </c>
      <c r="E6553" t="str">
        <f>VLOOKUP(A6553,[3]sales_teams!$A:$C,3,0)</f>
        <v>West</v>
      </c>
      <c r="F6553">
        <f>VLOOKUP(B6553,[1]accounts!$A:$D,4,0)</f>
        <v>692.19</v>
      </c>
    </row>
    <row r="6554" spans="1:6" x14ac:dyDescent="0.35">
      <c r="A6554" t="s">
        <v>29</v>
      </c>
      <c r="B6554" t="s">
        <v>218</v>
      </c>
      <c r="C6554" t="s">
        <v>12</v>
      </c>
      <c r="D6554" t="str">
        <f>VLOOKUP(A6554,[3]sales_teams!$A:$B,2,0)</f>
        <v>Celia Rouche</v>
      </c>
      <c r="E6554" t="str">
        <f>VLOOKUP(A6554,[3]sales_teams!$A:$C,3,0)</f>
        <v>West</v>
      </c>
      <c r="F6554">
        <f>VLOOKUP(B6554,[1]accounts!$A:$D,4,0)</f>
        <v>4.54</v>
      </c>
    </row>
    <row r="6555" spans="1:6" x14ac:dyDescent="0.35">
      <c r="A6555" t="s">
        <v>29</v>
      </c>
      <c r="B6555" t="s">
        <v>184</v>
      </c>
      <c r="C6555" t="s">
        <v>12</v>
      </c>
      <c r="D6555" t="str">
        <f>VLOOKUP(A6555,[3]sales_teams!$A:$B,2,0)</f>
        <v>Celia Rouche</v>
      </c>
      <c r="E6555" t="str">
        <f>VLOOKUP(A6555,[3]sales_teams!$A:$C,3,0)</f>
        <v>West</v>
      </c>
      <c r="F6555">
        <f>VLOOKUP(B6555,[1]accounts!$A:$D,4,0)</f>
        <v>1618.89</v>
      </c>
    </row>
    <row r="6556" spans="1:6" x14ac:dyDescent="0.35">
      <c r="A6556" t="s">
        <v>23</v>
      </c>
      <c r="B6556" t="s">
        <v>148</v>
      </c>
      <c r="C6556" t="s">
        <v>12</v>
      </c>
      <c r="D6556" t="str">
        <f>VLOOKUP(A6556,[3]sales_teams!$A:$B,2,0)</f>
        <v>Summer Sewald</v>
      </c>
      <c r="E6556" t="str">
        <f>VLOOKUP(A6556,[3]sales_teams!$A:$C,3,0)</f>
        <v>West</v>
      </c>
      <c r="F6556">
        <f>VLOOKUP(B6556,[1]accounts!$A:$D,4,0)</f>
        <v>2952.73</v>
      </c>
    </row>
    <row r="6557" spans="1:6" x14ac:dyDescent="0.35">
      <c r="A6557" t="s">
        <v>26</v>
      </c>
      <c r="B6557" t="s">
        <v>91</v>
      </c>
      <c r="C6557" t="s">
        <v>12</v>
      </c>
      <c r="D6557" t="str">
        <f>VLOOKUP(A6557,[3]sales_teams!$A:$B,2,0)</f>
        <v>Dustin Brinkmann</v>
      </c>
      <c r="E6557" t="str">
        <f>VLOOKUP(A6557,[3]sales_teams!$A:$C,3,0)</f>
        <v>Central</v>
      </c>
      <c r="F6557">
        <f>VLOOKUP(B6557,[1]accounts!$A:$D,4,0)</f>
        <v>2173.98</v>
      </c>
    </row>
    <row r="6558" spans="1:6" x14ac:dyDescent="0.35">
      <c r="A6558" t="s">
        <v>139</v>
      </c>
      <c r="B6558" t="s">
        <v>278</v>
      </c>
      <c r="C6558" t="s">
        <v>46</v>
      </c>
      <c r="D6558" t="str">
        <f>VLOOKUP(A6558,[3]sales_teams!$A:$B,2,0)</f>
        <v>Rocco Neubert</v>
      </c>
      <c r="E6558" t="str">
        <f>VLOOKUP(A6558,[3]sales_teams!$A:$C,3,0)</f>
        <v>East</v>
      </c>
      <c r="F6558">
        <f>VLOOKUP(B6558,[1]accounts!$A:$D,4,0)</f>
        <v>2261.0500000000002</v>
      </c>
    </row>
    <row r="6559" spans="1:6" x14ac:dyDescent="0.35">
      <c r="A6559" t="s">
        <v>118</v>
      </c>
      <c r="B6559" t="s">
        <v>65</v>
      </c>
      <c r="C6559" t="s">
        <v>12</v>
      </c>
      <c r="D6559" t="str">
        <f>VLOOKUP(A6559,[3]sales_teams!$A:$B,2,0)</f>
        <v>Rocco Neubert</v>
      </c>
      <c r="E6559" t="str">
        <f>VLOOKUP(A6559,[3]sales_teams!$A:$C,3,0)</f>
        <v>East</v>
      </c>
      <c r="F6559">
        <f>VLOOKUP(B6559,[1]accounts!$A:$D,4,0)</f>
        <v>3838.39</v>
      </c>
    </row>
    <row r="6560" spans="1:6" x14ac:dyDescent="0.35">
      <c r="A6560" t="s">
        <v>164</v>
      </c>
      <c r="B6560" t="s">
        <v>215</v>
      </c>
      <c r="C6560" t="s">
        <v>46</v>
      </c>
      <c r="D6560" t="str">
        <f>VLOOKUP(A6560,[3]sales_teams!$A:$B,2,0)</f>
        <v>Cara Losch</v>
      </c>
      <c r="E6560" t="str">
        <f>VLOOKUP(A6560,[3]sales_teams!$A:$C,3,0)</f>
        <v>East</v>
      </c>
      <c r="F6560">
        <f>VLOOKUP(B6560,[1]accounts!$A:$D,4,0)</f>
        <v>1419.98</v>
      </c>
    </row>
    <row r="6561" spans="1:6" x14ac:dyDescent="0.35">
      <c r="A6561" t="s">
        <v>14</v>
      </c>
      <c r="B6561" t="s">
        <v>126</v>
      </c>
      <c r="C6561" t="s">
        <v>46</v>
      </c>
      <c r="D6561" t="str">
        <f>VLOOKUP(A6561,[3]sales_teams!$A:$B,2,0)</f>
        <v>Melvin Marxen</v>
      </c>
      <c r="E6561" t="str">
        <f>VLOOKUP(A6561,[3]sales_teams!$A:$C,3,0)</f>
        <v>Central</v>
      </c>
      <c r="F6561">
        <f>VLOOKUP(B6561,[1]accounts!$A:$D,4,0)</f>
        <v>1008.06</v>
      </c>
    </row>
    <row r="6562" spans="1:6" x14ac:dyDescent="0.35">
      <c r="A6562" t="s">
        <v>14</v>
      </c>
      <c r="B6562" t="s">
        <v>11</v>
      </c>
      <c r="C6562" t="s">
        <v>12</v>
      </c>
      <c r="D6562" t="str">
        <f>VLOOKUP(A6562,[3]sales_teams!$A:$B,2,0)</f>
        <v>Melvin Marxen</v>
      </c>
      <c r="E6562" t="str">
        <f>VLOOKUP(A6562,[3]sales_teams!$A:$C,3,0)</f>
        <v>Central</v>
      </c>
      <c r="F6562">
        <f>VLOOKUP(B6562,[1]accounts!$A:$D,4,0)</f>
        <v>718.62</v>
      </c>
    </row>
    <row r="6563" spans="1:6" x14ac:dyDescent="0.35">
      <c r="A6563" t="s">
        <v>44</v>
      </c>
      <c r="B6563" t="s">
        <v>126</v>
      </c>
      <c r="C6563" t="s">
        <v>46</v>
      </c>
      <c r="D6563" t="str">
        <f>VLOOKUP(A6563,[3]sales_teams!$A:$B,2,0)</f>
        <v>Melvin Marxen</v>
      </c>
      <c r="E6563" t="str">
        <f>VLOOKUP(A6563,[3]sales_teams!$A:$C,3,0)</f>
        <v>Central</v>
      </c>
      <c r="F6563">
        <f>VLOOKUP(B6563,[1]accounts!$A:$D,4,0)</f>
        <v>1008.06</v>
      </c>
    </row>
    <row r="6564" spans="1:6" x14ac:dyDescent="0.35">
      <c r="A6564" t="s">
        <v>252</v>
      </c>
      <c r="B6564" t="s">
        <v>111</v>
      </c>
      <c r="C6564" t="s">
        <v>12</v>
      </c>
      <c r="D6564" t="str">
        <f>VLOOKUP(A6564,[3]sales_teams!$A:$B,2,0)</f>
        <v>Melvin Marxen</v>
      </c>
      <c r="E6564" t="str">
        <f>VLOOKUP(A6564,[3]sales_teams!$A:$C,3,0)</f>
        <v>Central</v>
      </c>
      <c r="F6564">
        <f>VLOOKUP(B6564,[1]accounts!$A:$D,4,0)</f>
        <v>1698.2</v>
      </c>
    </row>
    <row r="6565" spans="1:6" x14ac:dyDescent="0.35">
      <c r="A6565" t="s">
        <v>32</v>
      </c>
      <c r="B6565" t="s">
        <v>24</v>
      </c>
      <c r="C6565" t="s">
        <v>46</v>
      </c>
      <c r="D6565" t="str">
        <f>VLOOKUP(A6565,[3]sales_teams!$A:$B,2,0)</f>
        <v>Celia Rouche</v>
      </c>
      <c r="E6565" t="str">
        <f>VLOOKUP(A6565,[3]sales_teams!$A:$C,3,0)</f>
        <v>West</v>
      </c>
      <c r="F6565">
        <f>VLOOKUP(B6565,[1]accounts!$A:$D,4,0)</f>
        <v>792.46</v>
      </c>
    </row>
    <row r="6566" spans="1:6" x14ac:dyDescent="0.35">
      <c r="A6566" t="s">
        <v>32</v>
      </c>
      <c r="B6566" t="s">
        <v>148</v>
      </c>
      <c r="C6566" t="s">
        <v>46</v>
      </c>
      <c r="D6566" t="str">
        <f>VLOOKUP(A6566,[3]sales_teams!$A:$B,2,0)</f>
        <v>Celia Rouche</v>
      </c>
      <c r="E6566" t="str">
        <f>VLOOKUP(A6566,[3]sales_teams!$A:$C,3,0)</f>
        <v>West</v>
      </c>
      <c r="F6566">
        <f>VLOOKUP(B6566,[1]accounts!$A:$D,4,0)</f>
        <v>2952.73</v>
      </c>
    </row>
    <row r="6567" spans="1:6" x14ac:dyDescent="0.35">
      <c r="A6567" t="s">
        <v>32</v>
      </c>
      <c r="B6567" t="s">
        <v>157</v>
      </c>
      <c r="C6567" t="s">
        <v>46</v>
      </c>
      <c r="D6567" t="str">
        <f>VLOOKUP(A6567,[3]sales_teams!$A:$B,2,0)</f>
        <v>Celia Rouche</v>
      </c>
      <c r="E6567" t="str">
        <f>VLOOKUP(A6567,[3]sales_teams!$A:$C,3,0)</f>
        <v>West</v>
      </c>
      <c r="F6567">
        <f>VLOOKUP(B6567,[1]accounts!$A:$D,4,0)</f>
        <v>405.59</v>
      </c>
    </row>
    <row r="6568" spans="1:6" x14ac:dyDescent="0.35">
      <c r="A6568" t="s">
        <v>116</v>
      </c>
      <c r="B6568" t="s">
        <v>91</v>
      </c>
      <c r="C6568" t="s">
        <v>12</v>
      </c>
      <c r="D6568" t="str">
        <f>VLOOKUP(A6568,[3]sales_teams!$A:$B,2,0)</f>
        <v>Melvin Marxen</v>
      </c>
      <c r="E6568" t="str">
        <f>VLOOKUP(A6568,[3]sales_teams!$A:$C,3,0)</f>
        <v>Central</v>
      </c>
      <c r="F6568">
        <f>VLOOKUP(B6568,[1]accounts!$A:$D,4,0)</f>
        <v>2173.98</v>
      </c>
    </row>
    <row r="6569" spans="1:6" x14ac:dyDescent="0.35">
      <c r="A6569" t="s">
        <v>61</v>
      </c>
      <c r="B6569" t="s">
        <v>303</v>
      </c>
      <c r="C6569" t="s">
        <v>12</v>
      </c>
      <c r="D6569" t="str">
        <f>VLOOKUP(A6569,[3]sales_teams!$A:$B,2,0)</f>
        <v>Dustin Brinkmann</v>
      </c>
      <c r="E6569" t="str">
        <f>VLOOKUP(A6569,[3]sales_teams!$A:$C,3,0)</f>
        <v>Central</v>
      </c>
      <c r="F6569">
        <f>VLOOKUP(B6569,[1]accounts!$A:$D,4,0)</f>
        <v>647.17999999999995</v>
      </c>
    </row>
    <row r="6570" spans="1:6" x14ac:dyDescent="0.35">
      <c r="A6570" t="s">
        <v>29</v>
      </c>
      <c r="B6570" t="s">
        <v>93</v>
      </c>
      <c r="C6570" t="s">
        <v>12</v>
      </c>
      <c r="D6570" t="str">
        <f>VLOOKUP(A6570,[3]sales_teams!$A:$B,2,0)</f>
        <v>Celia Rouche</v>
      </c>
      <c r="E6570" t="str">
        <f>VLOOKUP(A6570,[3]sales_teams!$A:$C,3,0)</f>
        <v>West</v>
      </c>
      <c r="F6570">
        <f>VLOOKUP(B6570,[1]accounts!$A:$D,4,0)</f>
        <v>7537.24</v>
      </c>
    </row>
    <row r="6571" spans="1:6" x14ac:dyDescent="0.35">
      <c r="A6571" t="s">
        <v>73</v>
      </c>
      <c r="B6571" t="s">
        <v>204</v>
      </c>
      <c r="C6571" t="s">
        <v>46</v>
      </c>
      <c r="D6571" t="str">
        <f>VLOOKUP(A6571,[3]sales_teams!$A:$B,2,0)</f>
        <v>Cara Losch</v>
      </c>
      <c r="E6571" t="str">
        <f>VLOOKUP(A6571,[3]sales_teams!$A:$C,3,0)</f>
        <v>East</v>
      </c>
      <c r="F6571">
        <f>VLOOKUP(B6571,[1]accounts!$A:$D,4,0)</f>
        <v>251.41</v>
      </c>
    </row>
    <row r="6572" spans="1:6" x14ac:dyDescent="0.35">
      <c r="A6572" t="s">
        <v>73</v>
      </c>
      <c r="B6572" t="s">
        <v>103</v>
      </c>
      <c r="C6572" t="s">
        <v>46</v>
      </c>
      <c r="D6572" t="str">
        <f>VLOOKUP(A6572,[3]sales_teams!$A:$B,2,0)</f>
        <v>Cara Losch</v>
      </c>
      <c r="E6572" t="str">
        <f>VLOOKUP(A6572,[3]sales_teams!$A:$C,3,0)</f>
        <v>East</v>
      </c>
      <c r="F6572">
        <f>VLOOKUP(B6572,[1]accounts!$A:$D,4,0)</f>
        <v>439.21</v>
      </c>
    </row>
    <row r="6573" spans="1:6" x14ac:dyDescent="0.35">
      <c r="A6573" t="s">
        <v>102</v>
      </c>
      <c r="B6573" t="s">
        <v>222</v>
      </c>
      <c r="C6573" t="s">
        <v>46</v>
      </c>
      <c r="D6573" t="str">
        <f>VLOOKUP(A6573,[3]sales_teams!$A:$B,2,0)</f>
        <v>Cara Losch</v>
      </c>
      <c r="E6573" t="str">
        <f>VLOOKUP(A6573,[3]sales_teams!$A:$C,3,0)</f>
        <v>East</v>
      </c>
      <c r="F6573">
        <f>VLOOKUP(B6573,[1]accounts!$A:$D,4,0)</f>
        <v>665.06</v>
      </c>
    </row>
    <row r="6574" spans="1:6" x14ac:dyDescent="0.35">
      <c r="A6574" t="s">
        <v>23</v>
      </c>
      <c r="B6574" t="s">
        <v>155</v>
      </c>
      <c r="C6574" t="s">
        <v>12</v>
      </c>
      <c r="D6574" t="str">
        <f>VLOOKUP(A6574,[3]sales_teams!$A:$B,2,0)</f>
        <v>Summer Sewald</v>
      </c>
      <c r="E6574" t="str">
        <f>VLOOKUP(A6574,[3]sales_teams!$A:$C,3,0)</f>
        <v>West</v>
      </c>
      <c r="F6574">
        <f>VLOOKUP(B6574,[1]accounts!$A:$D,4,0)</f>
        <v>11698.03</v>
      </c>
    </row>
    <row r="6575" spans="1:6" x14ac:dyDescent="0.35">
      <c r="A6575" t="s">
        <v>118</v>
      </c>
      <c r="B6575" t="s">
        <v>103</v>
      </c>
      <c r="C6575" t="s">
        <v>46</v>
      </c>
      <c r="D6575" t="str">
        <f>VLOOKUP(A6575,[3]sales_teams!$A:$B,2,0)</f>
        <v>Rocco Neubert</v>
      </c>
      <c r="E6575" t="str">
        <f>VLOOKUP(A6575,[3]sales_teams!$A:$C,3,0)</f>
        <v>East</v>
      </c>
      <c r="F6575">
        <f>VLOOKUP(B6575,[1]accounts!$A:$D,4,0)</f>
        <v>439.21</v>
      </c>
    </row>
    <row r="6576" spans="1:6" x14ac:dyDescent="0.35">
      <c r="A6576" t="s">
        <v>202</v>
      </c>
      <c r="B6576" t="s">
        <v>318</v>
      </c>
      <c r="C6576" t="s">
        <v>12</v>
      </c>
      <c r="D6576" t="str">
        <f>VLOOKUP(A6576,[3]sales_teams!$A:$B,2,0)</f>
        <v>Dustin Brinkmann</v>
      </c>
      <c r="E6576" t="str">
        <f>VLOOKUP(A6576,[3]sales_teams!$A:$C,3,0)</f>
        <v>Central</v>
      </c>
      <c r="F6576">
        <f>VLOOKUP(B6576,[1]accounts!$A:$D,4,0)</f>
        <v>2403.58</v>
      </c>
    </row>
    <row r="6577" spans="1:6" x14ac:dyDescent="0.35">
      <c r="A6577" t="s">
        <v>202</v>
      </c>
      <c r="B6577" t="s">
        <v>213</v>
      </c>
      <c r="C6577" t="s">
        <v>12</v>
      </c>
      <c r="D6577" t="str">
        <f>VLOOKUP(A6577,[3]sales_teams!$A:$B,2,0)</f>
        <v>Dustin Brinkmann</v>
      </c>
      <c r="E6577" t="str">
        <f>VLOOKUP(A6577,[3]sales_teams!$A:$C,3,0)</f>
        <v>Central</v>
      </c>
      <c r="F6577">
        <f>VLOOKUP(B6577,[1]accounts!$A:$D,4,0)</f>
        <v>1223.72</v>
      </c>
    </row>
    <row r="6578" spans="1:6" x14ac:dyDescent="0.35">
      <c r="A6578" t="s">
        <v>164</v>
      </c>
      <c r="B6578" t="s">
        <v>199</v>
      </c>
      <c r="C6578" t="s">
        <v>46</v>
      </c>
      <c r="D6578" t="str">
        <f>VLOOKUP(A6578,[3]sales_teams!$A:$B,2,0)</f>
        <v>Cara Losch</v>
      </c>
      <c r="E6578" t="str">
        <f>VLOOKUP(A6578,[3]sales_teams!$A:$C,3,0)</f>
        <v>East</v>
      </c>
      <c r="F6578">
        <f>VLOOKUP(B6578,[1]accounts!$A:$D,4,0)</f>
        <v>7708.38</v>
      </c>
    </row>
    <row r="6579" spans="1:6" x14ac:dyDescent="0.35">
      <c r="A6579" t="s">
        <v>164</v>
      </c>
      <c r="B6579" t="s">
        <v>89</v>
      </c>
      <c r="C6579" t="s">
        <v>12</v>
      </c>
      <c r="D6579" t="str">
        <f>VLOOKUP(A6579,[3]sales_teams!$A:$B,2,0)</f>
        <v>Cara Losch</v>
      </c>
      <c r="E6579" t="str">
        <f>VLOOKUP(A6579,[3]sales_teams!$A:$C,3,0)</f>
        <v>East</v>
      </c>
      <c r="F6579">
        <f>VLOOKUP(B6579,[1]accounts!$A:$D,4,0)</f>
        <v>4478.47</v>
      </c>
    </row>
    <row r="6580" spans="1:6" x14ac:dyDescent="0.35">
      <c r="A6580" t="s">
        <v>64</v>
      </c>
      <c r="B6580" t="s">
        <v>222</v>
      </c>
      <c r="C6580" t="s">
        <v>46</v>
      </c>
      <c r="D6580" t="str">
        <f>VLOOKUP(A6580,[3]sales_teams!$A:$B,2,0)</f>
        <v>Rocco Neubert</v>
      </c>
      <c r="E6580" t="str">
        <f>VLOOKUP(A6580,[3]sales_teams!$A:$C,3,0)</f>
        <v>East</v>
      </c>
      <c r="F6580">
        <f>VLOOKUP(B6580,[1]accounts!$A:$D,4,0)</f>
        <v>665.06</v>
      </c>
    </row>
    <row r="6581" spans="1:6" x14ac:dyDescent="0.35">
      <c r="A6581" t="s">
        <v>14</v>
      </c>
      <c r="B6581" t="s">
        <v>151</v>
      </c>
      <c r="C6581" t="s">
        <v>12</v>
      </c>
      <c r="D6581" t="str">
        <f>VLOOKUP(A6581,[3]sales_teams!$A:$B,2,0)</f>
        <v>Melvin Marxen</v>
      </c>
      <c r="E6581" t="str">
        <f>VLOOKUP(A6581,[3]sales_teams!$A:$C,3,0)</f>
        <v>Central</v>
      </c>
      <c r="F6581">
        <f>VLOOKUP(B6581,[1]accounts!$A:$D,4,0)</f>
        <v>2938.67</v>
      </c>
    </row>
    <row r="6582" spans="1:6" x14ac:dyDescent="0.35">
      <c r="A6582" t="s">
        <v>142</v>
      </c>
      <c r="B6582" t="s">
        <v>745</v>
      </c>
      <c r="C6582" t="s">
        <v>46</v>
      </c>
      <c r="D6582" t="str">
        <f>VLOOKUP(A6582,[3]sales_teams!$A:$B,2,0)</f>
        <v>Rocco Neubert</v>
      </c>
      <c r="E6582" t="str">
        <f>VLOOKUP(A6582,[3]sales_teams!$A:$C,3,0)</f>
        <v>East</v>
      </c>
      <c r="F6582">
        <f>VLOOKUP(B6582,[1]accounts!$A:$D,4,0)</f>
        <v>1242.32</v>
      </c>
    </row>
    <row r="6583" spans="1:6" x14ac:dyDescent="0.35">
      <c r="A6583" t="s">
        <v>142</v>
      </c>
      <c r="B6583" t="s">
        <v>410</v>
      </c>
      <c r="C6583" t="s">
        <v>46</v>
      </c>
      <c r="D6583" t="str">
        <f>VLOOKUP(A6583,[3]sales_teams!$A:$B,2,0)</f>
        <v>Rocco Neubert</v>
      </c>
      <c r="E6583" t="str">
        <f>VLOOKUP(A6583,[3]sales_teams!$A:$C,3,0)</f>
        <v>East</v>
      </c>
      <c r="F6583">
        <f>VLOOKUP(B6583,[1]accounts!$A:$D,4,0)</f>
        <v>1197.44</v>
      </c>
    </row>
    <row r="6584" spans="1:6" x14ac:dyDescent="0.35">
      <c r="A6584" t="s">
        <v>67</v>
      </c>
      <c r="B6584" t="s">
        <v>273</v>
      </c>
      <c r="C6584" t="s">
        <v>12</v>
      </c>
      <c r="D6584" t="str">
        <f>VLOOKUP(A6584,[3]sales_teams!$A:$B,2,0)</f>
        <v>Celia Rouche</v>
      </c>
      <c r="E6584" t="str">
        <f>VLOOKUP(A6584,[3]sales_teams!$A:$C,3,0)</f>
        <v>West</v>
      </c>
      <c r="F6584">
        <f>VLOOKUP(B6584,[1]accounts!$A:$D,4,0)</f>
        <v>2214.94</v>
      </c>
    </row>
    <row r="6585" spans="1:6" x14ac:dyDescent="0.35">
      <c r="A6585" t="s">
        <v>105</v>
      </c>
      <c r="B6585" t="s">
        <v>199</v>
      </c>
      <c r="C6585" t="s">
        <v>12</v>
      </c>
      <c r="D6585" t="str">
        <f>VLOOKUP(A6585,[3]sales_teams!$A:$B,2,0)</f>
        <v>Cara Losch</v>
      </c>
      <c r="E6585" t="str">
        <f>VLOOKUP(A6585,[3]sales_teams!$A:$C,3,0)</f>
        <v>East</v>
      </c>
      <c r="F6585">
        <f>VLOOKUP(B6585,[1]accounts!$A:$D,4,0)</f>
        <v>7708.38</v>
      </c>
    </row>
    <row r="6586" spans="1:6" x14ac:dyDescent="0.35">
      <c r="A6586" t="s">
        <v>44</v>
      </c>
      <c r="B6586" t="s">
        <v>113</v>
      </c>
      <c r="C6586" t="s">
        <v>46</v>
      </c>
      <c r="D6586" t="str">
        <f>VLOOKUP(A6586,[3]sales_teams!$A:$B,2,0)</f>
        <v>Melvin Marxen</v>
      </c>
      <c r="E6586" t="str">
        <f>VLOOKUP(A6586,[3]sales_teams!$A:$C,3,0)</f>
        <v>Central</v>
      </c>
      <c r="F6586">
        <f>VLOOKUP(B6586,[1]accounts!$A:$D,4,0)</f>
        <v>375.43</v>
      </c>
    </row>
    <row r="6587" spans="1:6" x14ac:dyDescent="0.35">
      <c r="A6587" t="s">
        <v>54</v>
      </c>
      <c r="B6587" t="s">
        <v>100</v>
      </c>
      <c r="C6587" t="s">
        <v>46</v>
      </c>
      <c r="D6587" t="str">
        <f>VLOOKUP(A6587,[3]sales_teams!$A:$B,2,0)</f>
        <v>Celia Rouche</v>
      </c>
      <c r="E6587" t="str">
        <f>VLOOKUP(A6587,[3]sales_teams!$A:$C,3,0)</f>
        <v>West</v>
      </c>
      <c r="F6587">
        <f>VLOOKUP(B6587,[1]accounts!$A:$D,4,0)</f>
        <v>692.19</v>
      </c>
    </row>
    <row r="6588" spans="1:6" x14ac:dyDescent="0.35">
      <c r="A6588" t="s">
        <v>54</v>
      </c>
      <c r="B6588" t="s">
        <v>159</v>
      </c>
      <c r="C6588" t="s">
        <v>12</v>
      </c>
      <c r="D6588" t="str">
        <f>VLOOKUP(A6588,[3]sales_teams!$A:$B,2,0)</f>
        <v>Celia Rouche</v>
      </c>
      <c r="E6588" t="str">
        <f>VLOOKUP(A6588,[3]sales_teams!$A:$C,3,0)</f>
        <v>West</v>
      </c>
      <c r="F6588">
        <f>VLOOKUP(B6588,[1]accounts!$A:$D,4,0)</f>
        <v>2871.35</v>
      </c>
    </row>
    <row r="6589" spans="1:6" x14ac:dyDescent="0.35">
      <c r="A6589" t="s">
        <v>54</v>
      </c>
      <c r="B6589" t="s">
        <v>273</v>
      </c>
      <c r="C6589" t="s">
        <v>12</v>
      </c>
      <c r="D6589" t="str">
        <f>VLOOKUP(A6589,[3]sales_teams!$A:$B,2,0)</f>
        <v>Celia Rouche</v>
      </c>
      <c r="E6589" t="str">
        <f>VLOOKUP(A6589,[3]sales_teams!$A:$C,3,0)</f>
        <v>West</v>
      </c>
      <c r="F6589">
        <f>VLOOKUP(B6589,[1]accounts!$A:$D,4,0)</f>
        <v>2214.94</v>
      </c>
    </row>
    <row r="6590" spans="1:6" x14ac:dyDescent="0.35">
      <c r="A6590" t="s">
        <v>78</v>
      </c>
      <c r="B6590" t="s">
        <v>124</v>
      </c>
      <c r="C6590" t="s">
        <v>46</v>
      </c>
      <c r="D6590" t="str">
        <f>VLOOKUP(A6590,[3]sales_teams!$A:$B,2,0)</f>
        <v>Summer Sewald</v>
      </c>
      <c r="E6590" t="str">
        <f>VLOOKUP(A6590,[3]sales_teams!$A:$C,3,0)</f>
        <v>West</v>
      </c>
      <c r="F6590">
        <f>VLOOKUP(B6590,[1]accounts!$A:$D,4,0)</f>
        <v>2437.85</v>
      </c>
    </row>
    <row r="6591" spans="1:6" x14ac:dyDescent="0.35">
      <c r="A6591" t="s">
        <v>78</v>
      </c>
      <c r="B6591" t="s">
        <v>398</v>
      </c>
      <c r="C6591" t="s">
        <v>12</v>
      </c>
      <c r="D6591" t="str">
        <f>VLOOKUP(A6591,[3]sales_teams!$A:$B,2,0)</f>
        <v>Summer Sewald</v>
      </c>
      <c r="E6591" t="str">
        <f>VLOOKUP(A6591,[3]sales_teams!$A:$C,3,0)</f>
        <v>West</v>
      </c>
      <c r="F6591">
        <f>VLOOKUP(B6591,[1]accounts!$A:$D,4,0)</f>
        <v>223.8</v>
      </c>
    </row>
    <row r="6592" spans="1:6" x14ac:dyDescent="0.35">
      <c r="A6592" t="s">
        <v>95</v>
      </c>
      <c r="B6592" t="s">
        <v>174</v>
      </c>
      <c r="C6592" t="s">
        <v>46</v>
      </c>
      <c r="D6592" t="str">
        <f>VLOOKUP(A6592,[3]sales_teams!$A:$B,2,0)</f>
        <v>Summer Sewald</v>
      </c>
      <c r="E6592" t="str">
        <f>VLOOKUP(A6592,[3]sales_teams!$A:$C,3,0)</f>
        <v>West</v>
      </c>
      <c r="F6592">
        <f>VLOOKUP(B6592,[1]accounts!$A:$D,4,0)</f>
        <v>98.79</v>
      </c>
    </row>
    <row r="6593" spans="1:6" x14ac:dyDescent="0.35">
      <c r="A6593" t="s">
        <v>95</v>
      </c>
      <c r="B6593" t="s">
        <v>157</v>
      </c>
      <c r="C6593" t="s">
        <v>46</v>
      </c>
      <c r="D6593" t="str">
        <f>VLOOKUP(A6593,[3]sales_teams!$A:$B,2,0)</f>
        <v>Summer Sewald</v>
      </c>
      <c r="E6593" t="str">
        <f>VLOOKUP(A6593,[3]sales_teams!$A:$C,3,0)</f>
        <v>West</v>
      </c>
      <c r="F6593">
        <f>VLOOKUP(B6593,[1]accounts!$A:$D,4,0)</f>
        <v>405.59</v>
      </c>
    </row>
    <row r="6594" spans="1:6" x14ac:dyDescent="0.35">
      <c r="A6594" t="s">
        <v>95</v>
      </c>
      <c r="B6594" t="s">
        <v>168</v>
      </c>
      <c r="C6594" t="s">
        <v>12</v>
      </c>
      <c r="D6594" t="str">
        <f>VLOOKUP(A6594,[3]sales_teams!$A:$B,2,0)</f>
        <v>Summer Sewald</v>
      </c>
      <c r="E6594" t="str">
        <f>VLOOKUP(A6594,[3]sales_teams!$A:$C,3,0)</f>
        <v>West</v>
      </c>
      <c r="F6594">
        <f>VLOOKUP(B6594,[1]accounts!$A:$D,4,0)</f>
        <v>349.81</v>
      </c>
    </row>
    <row r="6595" spans="1:6" x14ac:dyDescent="0.35">
      <c r="A6595" t="s">
        <v>133</v>
      </c>
      <c r="B6595" t="s">
        <v>135</v>
      </c>
      <c r="C6595" t="s">
        <v>12</v>
      </c>
      <c r="D6595" t="str">
        <f>VLOOKUP(A6595,[3]sales_teams!$A:$B,2,0)</f>
        <v>Dustin Brinkmann</v>
      </c>
      <c r="E6595" t="str">
        <f>VLOOKUP(A6595,[3]sales_teams!$A:$C,3,0)</f>
        <v>Central</v>
      </c>
      <c r="F6595">
        <f>VLOOKUP(B6595,[1]accounts!$A:$D,4,0)</f>
        <v>2819.5</v>
      </c>
    </row>
    <row r="6596" spans="1:6" x14ac:dyDescent="0.35">
      <c r="A6596" t="s">
        <v>116</v>
      </c>
      <c r="B6596" t="s">
        <v>42</v>
      </c>
      <c r="C6596" t="s">
        <v>12</v>
      </c>
      <c r="D6596" t="str">
        <f>VLOOKUP(A6596,[3]sales_teams!$A:$B,2,0)</f>
        <v>Melvin Marxen</v>
      </c>
      <c r="E6596" t="str">
        <f>VLOOKUP(A6596,[3]sales_teams!$A:$C,3,0)</f>
        <v>Central</v>
      </c>
      <c r="F6596">
        <f>VLOOKUP(B6596,[1]accounts!$A:$D,4,0)</f>
        <v>587.34</v>
      </c>
    </row>
    <row r="6597" spans="1:6" x14ac:dyDescent="0.35">
      <c r="A6597" t="s">
        <v>116</v>
      </c>
      <c r="B6597" t="s">
        <v>315</v>
      </c>
      <c r="C6597" t="s">
        <v>12</v>
      </c>
      <c r="D6597" t="str">
        <f>VLOOKUP(A6597,[3]sales_teams!$A:$B,2,0)</f>
        <v>Melvin Marxen</v>
      </c>
      <c r="E6597" t="str">
        <f>VLOOKUP(A6597,[3]sales_teams!$A:$C,3,0)</f>
        <v>Central</v>
      </c>
      <c r="F6597">
        <f>VLOOKUP(B6597,[1]accounts!$A:$D,4,0)</f>
        <v>8170.38</v>
      </c>
    </row>
    <row r="6598" spans="1:6" x14ac:dyDescent="0.35">
      <c r="A6598" t="s">
        <v>35</v>
      </c>
      <c r="B6598" t="s">
        <v>62</v>
      </c>
      <c r="C6598" t="s">
        <v>46</v>
      </c>
      <c r="D6598" t="str">
        <f>VLOOKUP(A6598,[3]sales_teams!$A:$B,2,0)</f>
        <v>Melvin Marxen</v>
      </c>
      <c r="E6598" t="str">
        <f>VLOOKUP(A6598,[3]sales_teams!$A:$C,3,0)</f>
        <v>Central</v>
      </c>
      <c r="F6598">
        <f>VLOOKUP(B6598,[1]accounts!$A:$D,4,0)</f>
        <v>5266.09</v>
      </c>
    </row>
    <row r="6599" spans="1:6" x14ac:dyDescent="0.35">
      <c r="A6599" t="s">
        <v>35</v>
      </c>
      <c r="B6599" t="s">
        <v>27</v>
      </c>
      <c r="C6599" t="s">
        <v>12</v>
      </c>
      <c r="D6599" t="str">
        <f>VLOOKUP(A6599,[3]sales_teams!$A:$B,2,0)</f>
        <v>Melvin Marxen</v>
      </c>
      <c r="E6599" t="str">
        <f>VLOOKUP(A6599,[3]sales_teams!$A:$C,3,0)</f>
        <v>Central</v>
      </c>
      <c r="F6599">
        <f>VLOOKUP(B6599,[1]accounts!$A:$D,4,0)</f>
        <v>3922.42</v>
      </c>
    </row>
    <row r="6600" spans="1:6" x14ac:dyDescent="0.35">
      <c r="A6600" t="s">
        <v>97</v>
      </c>
      <c r="B6600" t="s">
        <v>65</v>
      </c>
      <c r="C6600" t="s">
        <v>46</v>
      </c>
      <c r="D6600" t="str">
        <f>VLOOKUP(A6600,[3]sales_teams!$A:$B,2,0)</f>
        <v>Rocco Neubert</v>
      </c>
      <c r="E6600" t="str">
        <f>VLOOKUP(A6600,[3]sales_teams!$A:$C,3,0)</f>
        <v>East</v>
      </c>
      <c r="F6600">
        <f>VLOOKUP(B6600,[1]accounts!$A:$D,4,0)</f>
        <v>3838.39</v>
      </c>
    </row>
    <row r="6601" spans="1:6" x14ac:dyDescent="0.35">
      <c r="A6601" t="s">
        <v>97</v>
      </c>
      <c r="B6601" t="s">
        <v>237</v>
      </c>
      <c r="C6601" t="s">
        <v>12</v>
      </c>
      <c r="D6601" t="str">
        <f>VLOOKUP(A6601,[3]sales_teams!$A:$B,2,0)</f>
        <v>Rocco Neubert</v>
      </c>
      <c r="E6601" t="str">
        <f>VLOOKUP(A6601,[3]sales_teams!$A:$C,3,0)</f>
        <v>East</v>
      </c>
      <c r="F6601">
        <f>VLOOKUP(B6601,[1]accounts!$A:$D,4,0)</f>
        <v>2520.83</v>
      </c>
    </row>
    <row r="6602" spans="1:6" x14ac:dyDescent="0.35">
      <c r="A6602" t="s">
        <v>57</v>
      </c>
      <c r="B6602" t="s">
        <v>168</v>
      </c>
      <c r="C6602" t="s">
        <v>46</v>
      </c>
      <c r="D6602" t="str">
        <f>VLOOKUP(A6602,[3]sales_teams!$A:$B,2,0)</f>
        <v>Celia Rouche</v>
      </c>
      <c r="E6602" t="str">
        <f>VLOOKUP(A6602,[3]sales_teams!$A:$C,3,0)</f>
        <v>West</v>
      </c>
      <c r="F6602">
        <f>VLOOKUP(B6602,[1]accounts!$A:$D,4,0)</f>
        <v>349.81</v>
      </c>
    </row>
    <row r="6603" spans="1:6" x14ac:dyDescent="0.35">
      <c r="A6603" t="s">
        <v>88</v>
      </c>
      <c r="B6603" t="s">
        <v>189</v>
      </c>
      <c r="C6603" t="s">
        <v>46</v>
      </c>
      <c r="D6603" t="str">
        <f>VLOOKUP(A6603,[3]sales_teams!$A:$B,2,0)</f>
        <v>Cara Losch</v>
      </c>
      <c r="E6603" t="str">
        <f>VLOOKUP(A6603,[3]sales_teams!$A:$C,3,0)</f>
        <v>East</v>
      </c>
      <c r="F6603">
        <f>VLOOKUP(B6603,[1]accounts!$A:$D,4,0)</f>
        <v>2022.14</v>
      </c>
    </row>
    <row r="6604" spans="1:6" x14ac:dyDescent="0.35">
      <c r="A6604" t="s">
        <v>88</v>
      </c>
      <c r="B6604" t="s">
        <v>240</v>
      </c>
      <c r="C6604" t="s">
        <v>46</v>
      </c>
      <c r="D6604" t="str">
        <f>VLOOKUP(A6604,[3]sales_teams!$A:$B,2,0)</f>
        <v>Cara Losch</v>
      </c>
      <c r="E6604" t="str">
        <f>VLOOKUP(A6604,[3]sales_teams!$A:$C,3,0)</f>
        <v>East</v>
      </c>
      <c r="F6604">
        <f>VLOOKUP(B6604,[1]accounts!$A:$D,4,0)</f>
        <v>6395.05</v>
      </c>
    </row>
    <row r="6605" spans="1:6" x14ac:dyDescent="0.35">
      <c r="A6605" t="s">
        <v>29</v>
      </c>
      <c r="B6605" t="s">
        <v>224</v>
      </c>
      <c r="C6605" t="s">
        <v>46</v>
      </c>
      <c r="D6605" t="str">
        <f>VLOOKUP(A6605,[3]sales_teams!$A:$B,2,0)</f>
        <v>Celia Rouche</v>
      </c>
      <c r="E6605" t="str">
        <f>VLOOKUP(A6605,[3]sales_teams!$A:$C,3,0)</f>
        <v>West</v>
      </c>
      <c r="F6605">
        <f>VLOOKUP(B6605,[1]accounts!$A:$D,4,0)</f>
        <v>587.72</v>
      </c>
    </row>
    <row r="6606" spans="1:6" x14ac:dyDescent="0.35">
      <c r="A6606" t="s">
        <v>29</v>
      </c>
      <c r="B6606" t="s">
        <v>315</v>
      </c>
      <c r="C6606" t="s">
        <v>46</v>
      </c>
      <c r="D6606" t="str">
        <f>VLOOKUP(A6606,[3]sales_teams!$A:$B,2,0)</f>
        <v>Celia Rouche</v>
      </c>
      <c r="E6606" t="str">
        <f>VLOOKUP(A6606,[3]sales_teams!$A:$C,3,0)</f>
        <v>West</v>
      </c>
      <c r="F6606">
        <f>VLOOKUP(B6606,[1]accounts!$A:$D,4,0)</f>
        <v>8170.38</v>
      </c>
    </row>
    <row r="6607" spans="1:6" x14ac:dyDescent="0.35">
      <c r="A6607" t="s">
        <v>29</v>
      </c>
      <c r="B6607" t="s">
        <v>68</v>
      </c>
      <c r="C6607" t="s">
        <v>12</v>
      </c>
      <c r="D6607" t="str">
        <f>VLOOKUP(A6607,[3]sales_teams!$A:$B,2,0)</f>
        <v>Celia Rouche</v>
      </c>
      <c r="E6607" t="str">
        <f>VLOOKUP(A6607,[3]sales_teams!$A:$C,3,0)</f>
        <v>West</v>
      </c>
      <c r="F6607">
        <f>VLOOKUP(B6607,[1]accounts!$A:$D,4,0)</f>
        <v>1188.42</v>
      </c>
    </row>
    <row r="6608" spans="1:6" x14ac:dyDescent="0.35">
      <c r="A6608" t="s">
        <v>26</v>
      </c>
      <c r="B6608" t="s">
        <v>315</v>
      </c>
      <c r="C6608" t="s">
        <v>12</v>
      </c>
      <c r="D6608" t="str">
        <f>VLOOKUP(A6608,[3]sales_teams!$A:$B,2,0)</f>
        <v>Dustin Brinkmann</v>
      </c>
      <c r="E6608" t="str">
        <f>VLOOKUP(A6608,[3]sales_teams!$A:$C,3,0)</f>
        <v>Central</v>
      </c>
      <c r="F6608">
        <f>VLOOKUP(B6608,[1]accounts!$A:$D,4,0)</f>
        <v>8170.38</v>
      </c>
    </row>
    <row r="6609" spans="1:6" x14ac:dyDescent="0.35">
      <c r="A6609" t="s">
        <v>118</v>
      </c>
      <c r="B6609" t="s">
        <v>140</v>
      </c>
      <c r="C6609" t="s">
        <v>46</v>
      </c>
      <c r="D6609" t="str">
        <f>VLOOKUP(A6609,[3]sales_teams!$A:$B,2,0)</f>
        <v>Rocco Neubert</v>
      </c>
      <c r="E6609" t="str">
        <f>VLOOKUP(A6609,[3]sales_teams!$A:$C,3,0)</f>
        <v>East</v>
      </c>
      <c r="F6609">
        <f>VLOOKUP(B6609,[1]accounts!$A:$D,4,0)</f>
        <v>355.23</v>
      </c>
    </row>
    <row r="6610" spans="1:6" x14ac:dyDescent="0.35">
      <c r="A6610" t="s">
        <v>118</v>
      </c>
      <c r="B6610" t="s">
        <v>98</v>
      </c>
      <c r="C6610" t="s">
        <v>12</v>
      </c>
      <c r="D6610" t="str">
        <f>VLOOKUP(A6610,[3]sales_teams!$A:$B,2,0)</f>
        <v>Rocco Neubert</v>
      </c>
      <c r="E6610" t="str">
        <f>VLOOKUP(A6610,[3]sales_teams!$A:$C,3,0)</f>
        <v>East</v>
      </c>
      <c r="F6610">
        <f>VLOOKUP(B6610,[1]accounts!$A:$D,4,0)</f>
        <v>1100.04</v>
      </c>
    </row>
    <row r="6611" spans="1:6" x14ac:dyDescent="0.35">
      <c r="A6611" t="s">
        <v>202</v>
      </c>
      <c r="B6611" t="s">
        <v>27</v>
      </c>
      <c r="C6611" t="s">
        <v>12</v>
      </c>
      <c r="D6611" t="str">
        <f>VLOOKUP(A6611,[3]sales_teams!$A:$B,2,0)</f>
        <v>Dustin Brinkmann</v>
      </c>
      <c r="E6611" t="str">
        <f>VLOOKUP(A6611,[3]sales_teams!$A:$C,3,0)</f>
        <v>Central</v>
      </c>
      <c r="F6611">
        <f>VLOOKUP(B6611,[1]accounts!$A:$D,4,0)</f>
        <v>3922.42</v>
      </c>
    </row>
    <row r="6612" spans="1:6" x14ac:dyDescent="0.35">
      <c r="A6612" t="s">
        <v>164</v>
      </c>
      <c r="B6612" t="s">
        <v>155</v>
      </c>
      <c r="C6612" t="s">
        <v>46</v>
      </c>
      <c r="D6612" t="str">
        <f>VLOOKUP(A6612,[3]sales_teams!$A:$B,2,0)</f>
        <v>Cara Losch</v>
      </c>
      <c r="E6612" t="str">
        <f>VLOOKUP(A6612,[3]sales_teams!$A:$C,3,0)</f>
        <v>East</v>
      </c>
      <c r="F6612">
        <f>VLOOKUP(B6612,[1]accounts!$A:$D,4,0)</f>
        <v>11698.03</v>
      </c>
    </row>
    <row r="6613" spans="1:6" x14ac:dyDescent="0.35">
      <c r="A6613" t="s">
        <v>164</v>
      </c>
      <c r="B6613" t="s">
        <v>199</v>
      </c>
      <c r="C6613" t="s">
        <v>12</v>
      </c>
      <c r="D6613" t="str">
        <f>VLOOKUP(A6613,[3]sales_teams!$A:$B,2,0)</f>
        <v>Cara Losch</v>
      </c>
      <c r="E6613" t="str">
        <f>VLOOKUP(A6613,[3]sales_teams!$A:$C,3,0)</f>
        <v>East</v>
      </c>
      <c r="F6613">
        <f>VLOOKUP(B6613,[1]accounts!$A:$D,4,0)</f>
        <v>7708.38</v>
      </c>
    </row>
    <row r="6614" spans="1:6" x14ac:dyDescent="0.35">
      <c r="A6614" t="s">
        <v>64</v>
      </c>
      <c r="B6614" t="s">
        <v>745</v>
      </c>
      <c r="C6614" t="s">
        <v>46</v>
      </c>
      <c r="D6614" t="str">
        <f>VLOOKUP(A6614,[3]sales_teams!$A:$B,2,0)</f>
        <v>Rocco Neubert</v>
      </c>
      <c r="E6614" t="str">
        <f>VLOOKUP(A6614,[3]sales_teams!$A:$C,3,0)</f>
        <v>East</v>
      </c>
      <c r="F6614">
        <f>VLOOKUP(B6614,[1]accounts!$A:$D,4,0)</f>
        <v>1242.32</v>
      </c>
    </row>
    <row r="6615" spans="1:6" x14ac:dyDescent="0.35">
      <c r="A6615" t="s">
        <v>64</v>
      </c>
      <c r="B6615" t="s">
        <v>165</v>
      </c>
      <c r="C6615" t="s">
        <v>12</v>
      </c>
      <c r="D6615" t="str">
        <f>VLOOKUP(A6615,[3]sales_teams!$A:$B,2,0)</f>
        <v>Rocco Neubert</v>
      </c>
      <c r="E6615" t="str">
        <f>VLOOKUP(A6615,[3]sales_teams!$A:$C,3,0)</f>
        <v>East</v>
      </c>
      <c r="F6615">
        <f>VLOOKUP(B6615,[1]accounts!$A:$D,4,0)</f>
        <v>326.82</v>
      </c>
    </row>
    <row r="6616" spans="1:6" x14ac:dyDescent="0.35">
      <c r="A6616" t="s">
        <v>14</v>
      </c>
      <c r="B6616" t="s">
        <v>129</v>
      </c>
      <c r="C6616" t="s">
        <v>46</v>
      </c>
      <c r="D6616" t="str">
        <f>VLOOKUP(A6616,[3]sales_teams!$A:$B,2,0)</f>
        <v>Melvin Marxen</v>
      </c>
      <c r="E6616" t="str">
        <f>VLOOKUP(A6616,[3]sales_teams!$A:$C,3,0)</f>
        <v>Central</v>
      </c>
      <c r="F6616">
        <f>VLOOKUP(B6616,[1]accounts!$A:$D,4,0)</f>
        <v>1102.43</v>
      </c>
    </row>
    <row r="6617" spans="1:6" x14ac:dyDescent="0.35">
      <c r="A6617" t="s">
        <v>14</v>
      </c>
      <c r="B6617" t="s">
        <v>76</v>
      </c>
      <c r="C6617" t="s">
        <v>12</v>
      </c>
      <c r="D6617" t="str">
        <f>VLOOKUP(A6617,[3]sales_teams!$A:$B,2,0)</f>
        <v>Melvin Marxen</v>
      </c>
      <c r="E6617" t="str">
        <f>VLOOKUP(A6617,[3]sales_teams!$A:$C,3,0)</f>
        <v>Central</v>
      </c>
      <c r="F6617">
        <f>VLOOKUP(B6617,[1]accounts!$A:$D,4,0)</f>
        <v>2041.73</v>
      </c>
    </row>
    <row r="6618" spans="1:6" x14ac:dyDescent="0.35">
      <c r="A6618" t="s">
        <v>14</v>
      </c>
      <c r="B6618" t="s">
        <v>303</v>
      </c>
      <c r="C6618" t="s">
        <v>12</v>
      </c>
      <c r="D6618" t="str">
        <f>VLOOKUP(A6618,[3]sales_teams!$A:$B,2,0)</f>
        <v>Melvin Marxen</v>
      </c>
      <c r="E6618" t="str">
        <f>VLOOKUP(A6618,[3]sales_teams!$A:$C,3,0)</f>
        <v>Central</v>
      </c>
      <c r="F6618">
        <f>VLOOKUP(B6618,[1]accounts!$A:$D,4,0)</f>
        <v>647.17999999999995</v>
      </c>
    </row>
    <row r="6619" spans="1:6" x14ac:dyDescent="0.35">
      <c r="A6619" t="s">
        <v>105</v>
      </c>
      <c r="B6619" t="s">
        <v>177</v>
      </c>
      <c r="C6619" t="s">
        <v>46</v>
      </c>
      <c r="D6619" t="str">
        <f>VLOOKUP(A6619,[3]sales_teams!$A:$B,2,0)</f>
        <v>Cara Losch</v>
      </c>
      <c r="E6619" t="str">
        <f>VLOOKUP(A6619,[3]sales_teams!$A:$C,3,0)</f>
        <v>East</v>
      </c>
      <c r="F6619">
        <f>VLOOKUP(B6619,[1]accounts!$A:$D,4,0)</f>
        <v>882.12</v>
      </c>
    </row>
    <row r="6620" spans="1:6" x14ac:dyDescent="0.35">
      <c r="A6620" t="s">
        <v>105</v>
      </c>
      <c r="B6620" t="s">
        <v>140</v>
      </c>
      <c r="C6620" t="s">
        <v>12</v>
      </c>
      <c r="D6620" t="str">
        <f>VLOOKUP(A6620,[3]sales_teams!$A:$B,2,0)</f>
        <v>Cara Losch</v>
      </c>
      <c r="E6620" t="str">
        <f>VLOOKUP(A6620,[3]sales_teams!$A:$C,3,0)</f>
        <v>East</v>
      </c>
      <c r="F6620">
        <f>VLOOKUP(B6620,[1]accounts!$A:$D,4,0)</f>
        <v>355.23</v>
      </c>
    </row>
    <row r="6621" spans="1:6" x14ac:dyDescent="0.35">
      <c r="A6621" t="s">
        <v>44</v>
      </c>
      <c r="B6621" t="s">
        <v>315</v>
      </c>
      <c r="C6621" t="s">
        <v>46</v>
      </c>
      <c r="D6621" t="str">
        <f>VLOOKUP(A6621,[3]sales_teams!$A:$B,2,0)</f>
        <v>Melvin Marxen</v>
      </c>
      <c r="E6621" t="str">
        <f>VLOOKUP(A6621,[3]sales_teams!$A:$C,3,0)</f>
        <v>Central</v>
      </c>
      <c r="F6621">
        <f>VLOOKUP(B6621,[1]accounts!$A:$D,4,0)</f>
        <v>8170.38</v>
      </c>
    </row>
    <row r="6622" spans="1:6" x14ac:dyDescent="0.35">
      <c r="A6622" t="s">
        <v>44</v>
      </c>
      <c r="B6622" t="s">
        <v>318</v>
      </c>
      <c r="C6622" t="s">
        <v>12</v>
      </c>
      <c r="D6622" t="str">
        <f>VLOOKUP(A6622,[3]sales_teams!$A:$B,2,0)</f>
        <v>Melvin Marxen</v>
      </c>
      <c r="E6622" t="str">
        <f>VLOOKUP(A6622,[3]sales_teams!$A:$C,3,0)</f>
        <v>Central</v>
      </c>
      <c r="F6622">
        <f>VLOOKUP(B6622,[1]accounts!$A:$D,4,0)</f>
        <v>2403.58</v>
      </c>
    </row>
    <row r="6623" spans="1:6" x14ac:dyDescent="0.35">
      <c r="A6623" t="s">
        <v>54</v>
      </c>
      <c r="B6623" t="s">
        <v>315</v>
      </c>
      <c r="C6623" t="s">
        <v>12</v>
      </c>
      <c r="D6623" t="str">
        <f>VLOOKUP(A6623,[3]sales_teams!$A:$B,2,0)</f>
        <v>Celia Rouche</v>
      </c>
      <c r="E6623" t="str">
        <f>VLOOKUP(A6623,[3]sales_teams!$A:$C,3,0)</f>
        <v>West</v>
      </c>
      <c r="F6623">
        <f>VLOOKUP(B6623,[1]accounts!$A:$D,4,0)</f>
        <v>8170.38</v>
      </c>
    </row>
    <row r="6624" spans="1:6" x14ac:dyDescent="0.35">
      <c r="A6624" t="s">
        <v>54</v>
      </c>
      <c r="B6624" t="s">
        <v>30</v>
      </c>
      <c r="C6624" t="s">
        <v>12</v>
      </c>
      <c r="D6624" t="str">
        <f>VLOOKUP(A6624,[3]sales_teams!$A:$B,2,0)</f>
        <v>Celia Rouche</v>
      </c>
      <c r="E6624" t="str">
        <f>VLOOKUP(A6624,[3]sales_teams!$A:$C,3,0)</f>
        <v>West</v>
      </c>
      <c r="F6624">
        <f>VLOOKUP(B6624,[1]accounts!$A:$D,4,0)</f>
        <v>1388.67</v>
      </c>
    </row>
    <row r="6625" spans="1:6" x14ac:dyDescent="0.35">
      <c r="A6625" t="s">
        <v>38</v>
      </c>
      <c r="B6625" t="s">
        <v>93</v>
      </c>
      <c r="C6625" t="s">
        <v>12</v>
      </c>
      <c r="D6625" t="str">
        <f>VLOOKUP(A6625,[3]sales_teams!$A:$B,2,0)</f>
        <v>Summer Sewald</v>
      </c>
      <c r="E6625" t="str">
        <f>VLOOKUP(A6625,[3]sales_teams!$A:$C,3,0)</f>
        <v>West</v>
      </c>
      <c r="F6625">
        <f>VLOOKUP(B6625,[1]accounts!$A:$D,4,0)</f>
        <v>7537.24</v>
      </c>
    </row>
    <row r="6626" spans="1:6" x14ac:dyDescent="0.35">
      <c r="A6626" t="s">
        <v>38</v>
      </c>
      <c r="B6626" t="s">
        <v>70</v>
      </c>
      <c r="C6626" t="s">
        <v>12</v>
      </c>
      <c r="D6626" t="str">
        <f>VLOOKUP(A6626,[3]sales_teams!$A:$B,2,0)</f>
        <v>Summer Sewald</v>
      </c>
      <c r="E6626" t="str">
        <f>VLOOKUP(A6626,[3]sales_teams!$A:$C,3,0)</f>
        <v>West</v>
      </c>
      <c r="F6626">
        <f>VLOOKUP(B6626,[1]accounts!$A:$D,4,0)</f>
        <v>4968.91</v>
      </c>
    </row>
    <row r="6627" spans="1:6" x14ac:dyDescent="0.35">
      <c r="A6627" t="s">
        <v>252</v>
      </c>
      <c r="B6627" t="s">
        <v>315</v>
      </c>
      <c r="C6627" t="s">
        <v>46</v>
      </c>
      <c r="D6627" t="str">
        <f>VLOOKUP(A6627,[3]sales_teams!$A:$B,2,0)</f>
        <v>Melvin Marxen</v>
      </c>
      <c r="E6627" t="str">
        <f>VLOOKUP(A6627,[3]sales_teams!$A:$C,3,0)</f>
        <v>Central</v>
      </c>
      <c r="F6627">
        <f>VLOOKUP(B6627,[1]accounts!$A:$D,4,0)</f>
        <v>8170.38</v>
      </c>
    </row>
    <row r="6628" spans="1:6" x14ac:dyDescent="0.35">
      <c r="A6628" t="s">
        <v>133</v>
      </c>
      <c r="B6628" t="s">
        <v>213</v>
      </c>
      <c r="C6628" t="s">
        <v>46</v>
      </c>
      <c r="D6628" t="str">
        <f>VLOOKUP(A6628,[3]sales_teams!$A:$B,2,0)</f>
        <v>Dustin Brinkmann</v>
      </c>
      <c r="E6628" t="str">
        <f>VLOOKUP(A6628,[3]sales_teams!$A:$C,3,0)</f>
        <v>Central</v>
      </c>
      <c r="F6628">
        <f>VLOOKUP(B6628,[1]accounts!$A:$D,4,0)</f>
        <v>1223.72</v>
      </c>
    </row>
    <row r="6629" spans="1:6" x14ac:dyDescent="0.35">
      <c r="A6629" t="s">
        <v>133</v>
      </c>
      <c r="B6629" t="s">
        <v>27</v>
      </c>
      <c r="C6629" t="s">
        <v>12</v>
      </c>
      <c r="D6629" t="str">
        <f>VLOOKUP(A6629,[3]sales_teams!$A:$B,2,0)</f>
        <v>Dustin Brinkmann</v>
      </c>
      <c r="E6629" t="str">
        <f>VLOOKUP(A6629,[3]sales_teams!$A:$C,3,0)</f>
        <v>Central</v>
      </c>
      <c r="F6629">
        <f>VLOOKUP(B6629,[1]accounts!$A:$D,4,0)</f>
        <v>3922.42</v>
      </c>
    </row>
    <row r="6630" spans="1:6" x14ac:dyDescent="0.35">
      <c r="A6630" t="s">
        <v>32</v>
      </c>
      <c r="B6630" t="s">
        <v>124</v>
      </c>
      <c r="C6630" t="s">
        <v>46</v>
      </c>
      <c r="D6630" t="str">
        <f>VLOOKUP(A6630,[3]sales_teams!$A:$B,2,0)</f>
        <v>Celia Rouche</v>
      </c>
      <c r="E6630" t="str">
        <f>VLOOKUP(A6630,[3]sales_teams!$A:$C,3,0)</f>
        <v>West</v>
      </c>
      <c r="F6630">
        <f>VLOOKUP(B6630,[1]accounts!$A:$D,4,0)</f>
        <v>2437.85</v>
      </c>
    </row>
    <row r="6631" spans="1:6" x14ac:dyDescent="0.35">
      <c r="A6631" t="s">
        <v>32</v>
      </c>
      <c r="B6631" t="s">
        <v>148</v>
      </c>
      <c r="C6631" t="s">
        <v>12</v>
      </c>
      <c r="D6631" t="str">
        <f>VLOOKUP(A6631,[3]sales_teams!$A:$B,2,0)</f>
        <v>Celia Rouche</v>
      </c>
      <c r="E6631" t="str">
        <f>VLOOKUP(A6631,[3]sales_teams!$A:$C,3,0)</f>
        <v>West</v>
      </c>
      <c r="F6631">
        <f>VLOOKUP(B6631,[1]accounts!$A:$D,4,0)</f>
        <v>2952.73</v>
      </c>
    </row>
    <row r="6632" spans="1:6" x14ac:dyDescent="0.35">
      <c r="A6632" t="s">
        <v>116</v>
      </c>
      <c r="B6632" t="s">
        <v>231</v>
      </c>
      <c r="C6632" t="s">
        <v>46</v>
      </c>
      <c r="D6632" t="str">
        <f>VLOOKUP(A6632,[3]sales_teams!$A:$B,2,0)</f>
        <v>Melvin Marxen</v>
      </c>
      <c r="E6632" t="str">
        <f>VLOOKUP(A6632,[3]sales_teams!$A:$C,3,0)</f>
        <v>Central</v>
      </c>
      <c r="F6632">
        <f>VLOOKUP(B6632,[1]accounts!$A:$D,4,0)</f>
        <v>45.39</v>
      </c>
    </row>
    <row r="6633" spans="1:6" x14ac:dyDescent="0.35">
      <c r="A6633" t="s">
        <v>51</v>
      </c>
      <c r="B6633" t="s">
        <v>313</v>
      </c>
      <c r="C6633" t="s">
        <v>12</v>
      </c>
      <c r="D6633" t="str">
        <f>VLOOKUP(A6633,[3]sales_teams!$A:$B,2,0)</f>
        <v>Summer Sewald</v>
      </c>
      <c r="E6633" t="str">
        <f>VLOOKUP(A6633,[3]sales_teams!$A:$C,3,0)</f>
        <v>West</v>
      </c>
      <c r="F6633">
        <f>VLOOKUP(B6633,[1]accounts!$A:$D,4,0)</f>
        <v>497.11</v>
      </c>
    </row>
    <row r="6634" spans="1:6" x14ac:dyDescent="0.35">
      <c r="A6634" t="s">
        <v>97</v>
      </c>
      <c r="B6634" t="s">
        <v>215</v>
      </c>
      <c r="C6634" t="s">
        <v>46</v>
      </c>
      <c r="D6634" t="str">
        <f>VLOOKUP(A6634,[3]sales_teams!$A:$B,2,0)</f>
        <v>Rocco Neubert</v>
      </c>
      <c r="E6634" t="str">
        <f>VLOOKUP(A6634,[3]sales_teams!$A:$C,3,0)</f>
        <v>East</v>
      </c>
      <c r="F6634">
        <f>VLOOKUP(B6634,[1]accounts!$A:$D,4,0)</f>
        <v>1419.98</v>
      </c>
    </row>
    <row r="6635" spans="1:6" x14ac:dyDescent="0.35">
      <c r="A6635" t="s">
        <v>61</v>
      </c>
      <c r="B6635" t="s">
        <v>27</v>
      </c>
      <c r="C6635" t="s">
        <v>46</v>
      </c>
      <c r="D6635" t="str">
        <f>VLOOKUP(A6635,[3]sales_teams!$A:$B,2,0)</f>
        <v>Dustin Brinkmann</v>
      </c>
      <c r="E6635" t="str">
        <f>VLOOKUP(A6635,[3]sales_teams!$A:$C,3,0)</f>
        <v>Central</v>
      </c>
      <c r="F6635">
        <f>VLOOKUP(B6635,[1]accounts!$A:$D,4,0)</f>
        <v>3922.42</v>
      </c>
    </row>
    <row r="6636" spans="1:6" x14ac:dyDescent="0.35">
      <c r="A6636" t="s">
        <v>61</v>
      </c>
      <c r="B6636" t="s">
        <v>318</v>
      </c>
      <c r="C6636" t="s">
        <v>12</v>
      </c>
      <c r="D6636" t="str">
        <f>VLOOKUP(A6636,[3]sales_teams!$A:$B,2,0)</f>
        <v>Dustin Brinkmann</v>
      </c>
      <c r="E6636" t="str">
        <f>VLOOKUP(A6636,[3]sales_teams!$A:$C,3,0)</f>
        <v>Central</v>
      </c>
      <c r="F6636">
        <f>VLOOKUP(B6636,[1]accounts!$A:$D,4,0)</f>
        <v>2403.58</v>
      </c>
    </row>
    <row r="6637" spans="1:6" x14ac:dyDescent="0.35">
      <c r="A6637" t="s">
        <v>61</v>
      </c>
      <c r="B6637" t="s">
        <v>187</v>
      </c>
      <c r="C6637" t="s">
        <v>12</v>
      </c>
      <c r="D6637" t="str">
        <f>VLOOKUP(A6637,[3]sales_teams!$A:$B,2,0)</f>
        <v>Dustin Brinkmann</v>
      </c>
      <c r="E6637" t="str">
        <f>VLOOKUP(A6637,[3]sales_teams!$A:$C,3,0)</f>
        <v>Central</v>
      </c>
      <c r="F6637">
        <f>VLOOKUP(B6637,[1]accounts!$A:$D,4,0)</f>
        <v>291.27</v>
      </c>
    </row>
    <row r="6638" spans="1:6" x14ac:dyDescent="0.35">
      <c r="A6638" t="s">
        <v>29</v>
      </c>
      <c r="B6638" t="s">
        <v>30</v>
      </c>
      <c r="C6638" t="s">
        <v>46</v>
      </c>
      <c r="D6638" t="str">
        <f>VLOOKUP(A6638,[3]sales_teams!$A:$B,2,0)</f>
        <v>Celia Rouche</v>
      </c>
      <c r="E6638" t="str">
        <f>VLOOKUP(A6638,[3]sales_teams!$A:$C,3,0)</f>
        <v>West</v>
      </c>
      <c r="F6638">
        <f>VLOOKUP(B6638,[1]accounts!$A:$D,4,0)</f>
        <v>1388.67</v>
      </c>
    </row>
    <row r="6639" spans="1:6" x14ac:dyDescent="0.35">
      <c r="A6639" t="s">
        <v>29</v>
      </c>
      <c r="B6639" t="s">
        <v>68</v>
      </c>
      <c r="C6639" t="s">
        <v>46</v>
      </c>
      <c r="D6639" t="str">
        <f>VLOOKUP(A6639,[3]sales_teams!$A:$B,2,0)</f>
        <v>Celia Rouche</v>
      </c>
      <c r="E6639" t="str">
        <f>VLOOKUP(A6639,[3]sales_teams!$A:$C,3,0)</f>
        <v>West</v>
      </c>
      <c r="F6639">
        <f>VLOOKUP(B6639,[1]accounts!$A:$D,4,0)</f>
        <v>1188.42</v>
      </c>
    </row>
    <row r="6640" spans="1:6" x14ac:dyDescent="0.35">
      <c r="A6640" t="s">
        <v>29</v>
      </c>
      <c r="B6640" t="s">
        <v>398</v>
      </c>
      <c r="C6640" t="s">
        <v>12</v>
      </c>
      <c r="D6640" t="str">
        <f>VLOOKUP(A6640,[3]sales_teams!$A:$B,2,0)</f>
        <v>Celia Rouche</v>
      </c>
      <c r="E6640" t="str">
        <f>VLOOKUP(A6640,[3]sales_teams!$A:$C,3,0)</f>
        <v>West</v>
      </c>
      <c r="F6640">
        <f>VLOOKUP(B6640,[1]accounts!$A:$D,4,0)</f>
        <v>223.8</v>
      </c>
    </row>
    <row r="6641" spans="1:6" x14ac:dyDescent="0.35">
      <c r="A6641" t="s">
        <v>102</v>
      </c>
      <c r="B6641" t="s">
        <v>155</v>
      </c>
      <c r="C6641" t="s">
        <v>12</v>
      </c>
      <c r="D6641" t="str">
        <f>VLOOKUP(A6641,[3]sales_teams!$A:$B,2,0)</f>
        <v>Cara Losch</v>
      </c>
      <c r="E6641" t="str">
        <f>VLOOKUP(A6641,[3]sales_teams!$A:$C,3,0)</f>
        <v>East</v>
      </c>
      <c r="F6641">
        <f>VLOOKUP(B6641,[1]accounts!$A:$D,4,0)</f>
        <v>11698.03</v>
      </c>
    </row>
    <row r="6642" spans="1:6" x14ac:dyDescent="0.35">
      <c r="A6642" t="s">
        <v>102</v>
      </c>
      <c r="B6642" t="s">
        <v>218</v>
      </c>
      <c r="C6642" t="s">
        <v>12</v>
      </c>
      <c r="D6642" t="str">
        <f>VLOOKUP(A6642,[3]sales_teams!$A:$B,2,0)</f>
        <v>Cara Losch</v>
      </c>
      <c r="E6642" t="str">
        <f>VLOOKUP(A6642,[3]sales_teams!$A:$C,3,0)</f>
        <v>East</v>
      </c>
      <c r="F6642">
        <f>VLOOKUP(B6642,[1]accounts!$A:$D,4,0)</f>
        <v>4.54</v>
      </c>
    </row>
    <row r="6643" spans="1:6" x14ac:dyDescent="0.35">
      <c r="A6643" t="s">
        <v>26</v>
      </c>
      <c r="B6643" t="s">
        <v>197</v>
      </c>
      <c r="C6643" t="s">
        <v>46</v>
      </c>
      <c r="D6643" t="str">
        <f>VLOOKUP(A6643,[3]sales_teams!$A:$B,2,0)</f>
        <v>Dustin Brinkmann</v>
      </c>
      <c r="E6643" t="str">
        <f>VLOOKUP(A6643,[3]sales_teams!$A:$C,3,0)</f>
        <v>Central</v>
      </c>
      <c r="F6643">
        <f>VLOOKUP(B6643,[1]accounts!$A:$D,4,0)</f>
        <v>4618</v>
      </c>
    </row>
    <row r="6644" spans="1:6" x14ac:dyDescent="0.35">
      <c r="A6644" t="s">
        <v>26</v>
      </c>
      <c r="B6644" t="s">
        <v>109</v>
      </c>
      <c r="C6644" t="s">
        <v>12</v>
      </c>
      <c r="D6644" t="str">
        <f>VLOOKUP(A6644,[3]sales_teams!$A:$B,2,0)</f>
        <v>Dustin Brinkmann</v>
      </c>
      <c r="E6644" t="str">
        <f>VLOOKUP(A6644,[3]sales_teams!$A:$C,3,0)</f>
        <v>Central</v>
      </c>
      <c r="F6644">
        <f>VLOOKUP(B6644,[1]accounts!$A:$D,4,0)</f>
        <v>86.68</v>
      </c>
    </row>
    <row r="6645" spans="1:6" x14ac:dyDescent="0.35">
      <c r="A6645" t="s">
        <v>118</v>
      </c>
      <c r="B6645" t="s">
        <v>143</v>
      </c>
      <c r="C6645" t="s">
        <v>12</v>
      </c>
      <c r="D6645" t="str">
        <f>VLOOKUP(A6645,[3]sales_teams!$A:$B,2,0)</f>
        <v>Rocco Neubert</v>
      </c>
      <c r="E6645" t="str">
        <f>VLOOKUP(A6645,[3]sales_teams!$A:$C,3,0)</f>
        <v>East</v>
      </c>
      <c r="F6645">
        <f>VLOOKUP(B6645,[1]accounts!$A:$D,4,0)</f>
        <v>2818.38</v>
      </c>
    </row>
    <row r="6646" spans="1:6" x14ac:dyDescent="0.35">
      <c r="A6646" t="s">
        <v>202</v>
      </c>
      <c r="B6646" t="s">
        <v>76</v>
      </c>
      <c r="C6646" t="s">
        <v>12</v>
      </c>
      <c r="D6646" t="str">
        <f>VLOOKUP(A6646,[3]sales_teams!$A:$B,2,0)</f>
        <v>Dustin Brinkmann</v>
      </c>
      <c r="E6646" t="str">
        <f>VLOOKUP(A6646,[3]sales_teams!$A:$C,3,0)</f>
        <v>Central</v>
      </c>
      <c r="F6646">
        <f>VLOOKUP(B6646,[1]accounts!$A:$D,4,0)</f>
        <v>2041.73</v>
      </c>
    </row>
    <row r="6647" spans="1:6" x14ac:dyDescent="0.35">
      <c r="A6647" t="s">
        <v>164</v>
      </c>
      <c r="B6647" t="s">
        <v>240</v>
      </c>
      <c r="C6647" t="s">
        <v>12</v>
      </c>
      <c r="D6647" t="str">
        <f>VLOOKUP(A6647,[3]sales_teams!$A:$B,2,0)</f>
        <v>Cara Losch</v>
      </c>
      <c r="E6647" t="str">
        <f>VLOOKUP(A6647,[3]sales_teams!$A:$C,3,0)</f>
        <v>East</v>
      </c>
      <c r="F6647">
        <f>VLOOKUP(B6647,[1]accounts!$A:$D,4,0)</f>
        <v>6395.05</v>
      </c>
    </row>
    <row r="6648" spans="1:6" x14ac:dyDescent="0.35">
      <c r="A6648" t="s">
        <v>14</v>
      </c>
      <c r="B6648" t="s">
        <v>21</v>
      </c>
      <c r="C6648" t="s">
        <v>12</v>
      </c>
      <c r="D6648" t="str">
        <f>VLOOKUP(A6648,[3]sales_teams!$A:$B,2,0)</f>
        <v>Melvin Marxen</v>
      </c>
      <c r="E6648" t="str">
        <f>VLOOKUP(A6648,[3]sales_teams!$A:$C,3,0)</f>
        <v>Central</v>
      </c>
      <c r="F6648">
        <f>VLOOKUP(B6648,[1]accounts!$A:$D,4,0)</f>
        <v>2714.9</v>
      </c>
    </row>
    <row r="6649" spans="1:6" x14ac:dyDescent="0.35">
      <c r="A6649" t="s">
        <v>14</v>
      </c>
      <c r="B6649" t="s">
        <v>111</v>
      </c>
      <c r="C6649" t="s">
        <v>12</v>
      </c>
      <c r="D6649" t="str">
        <f>VLOOKUP(A6649,[3]sales_teams!$A:$B,2,0)</f>
        <v>Melvin Marxen</v>
      </c>
      <c r="E6649" t="str">
        <f>VLOOKUP(A6649,[3]sales_teams!$A:$C,3,0)</f>
        <v>Central</v>
      </c>
      <c r="F6649">
        <f>VLOOKUP(B6649,[1]accounts!$A:$D,4,0)</f>
        <v>1698.2</v>
      </c>
    </row>
    <row r="6650" spans="1:6" x14ac:dyDescent="0.35">
      <c r="A6650" t="s">
        <v>44</v>
      </c>
      <c r="B6650" t="s">
        <v>11</v>
      </c>
      <c r="C6650" t="s">
        <v>46</v>
      </c>
      <c r="D6650" t="str">
        <f>VLOOKUP(A6650,[3]sales_teams!$A:$B,2,0)</f>
        <v>Melvin Marxen</v>
      </c>
      <c r="E6650" t="str">
        <f>VLOOKUP(A6650,[3]sales_teams!$A:$C,3,0)</f>
        <v>Central</v>
      </c>
      <c r="F6650">
        <f>VLOOKUP(B6650,[1]accounts!$A:$D,4,0)</f>
        <v>718.62</v>
      </c>
    </row>
    <row r="6651" spans="1:6" x14ac:dyDescent="0.35">
      <c r="A6651" t="s">
        <v>44</v>
      </c>
      <c r="B6651" t="s">
        <v>45</v>
      </c>
      <c r="C6651" t="s">
        <v>46</v>
      </c>
      <c r="D6651" t="str">
        <f>VLOOKUP(A6651,[3]sales_teams!$A:$B,2,0)</f>
        <v>Melvin Marxen</v>
      </c>
      <c r="E6651" t="str">
        <f>VLOOKUP(A6651,[3]sales_teams!$A:$C,3,0)</f>
        <v>Central</v>
      </c>
      <c r="F6651">
        <f>VLOOKUP(B6651,[1]accounts!$A:$D,4,0)</f>
        <v>894.33</v>
      </c>
    </row>
    <row r="6652" spans="1:6" x14ac:dyDescent="0.35">
      <c r="A6652" t="s">
        <v>44</v>
      </c>
      <c r="B6652" t="s">
        <v>111</v>
      </c>
      <c r="C6652" t="s">
        <v>12</v>
      </c>
      <c r="D6652" t="str">
        <f>VLOOKUP(A6652,[3]sales_teams!$A:$B,2,0)</f>
        <v>Melvin Marxen</v>
      </c>
      <c r="E6652" t="str">
        <f>VLOOKUP(A6652,[3]sales_teams!$A:$C,3,0)</f>
        <v>Central</v>
      </c>
      <c r="F6652">
        <f>VLOOKUP(B6652,[1]accounts!$A:$D,4,0)</f>
        <v>1698.2</v>
      </c>
    </row>
    <row r="6653" spans="1:6" x14ac:dyDescent="0.35">
      <c r="A6653" t="s">
        <v>54</v>
      </c>
      <c r="B6653" t="s">
        <v>24</v>
      </c>
      <c r="C6653" t="s">
        <v>12</v>
      </c>
      <c r="D6653" t="str">
        <f>VLOOKUP(A6653,[3]sales_teams!$A:$B,2,0)</f>
        <v>Celia Rouche</v>
      </c>
      <c r="E6653" t="str">
        <f>VLOOKUP(A6653,[3]sales_teams!$A:$C,3,0)</f>
        <v>West</v>
      </c>
      <c r="F6653">
        <f>VLOOKUP(B6653,[1]accounts!$A:$D,4,0)</f>
        <v>792.46</v>
      </c>
    </row>
    <row r="6654" spans="1:6" x14ac:dyDescent="0.35">
      <c r="A6654" t="s">
        <v>38</v>
      </c>
      <c r="B6654" t="s">
        <v>122</v>
      </c>
      <c r="C6654" t="s">
        <v>46</v>
      </c>
      <c r="D6654" t="str">
        <f>VLOOKUP(A6654,[3]sales_teams!$A:$B,2,0)</f>
        <v>Summer Sewald</v>
      </c>
      <c r="E6654" t="str">
        <f>VLOOKUP(A6654,[3]sales_teams!$A:$C,3,0)</f>
        <v>West</v>
      </c>
      <c r="F6654">
        <f>VLOOKUP(B6654,[1]accounts!$A:$D,4,0)</f>
        <v>52.5</v>
      </c>
    </row>
    <row r="6655" spans="1:6" x14ac:dyDescent="0.35">
      <c r="A6655" t="s">
        <v>38</v>
      </c>
      <c r="B6655" t="s">
        <v>555</v>
      </c>
      <c r="C6655" t="s">
        <v>12</v>
      </c>
      <c r="D6655" t="str">
        <f>VLOOKUP(A6655,[3]sales_teams!$A:$B,2,0)</f>
        <v>Summer Sewald</v>
      </c>
      <c r="E6655" t="str">
        <f>VLOOKUP(A6655,[3]sales_teams!$A:$C,3,0)</f>
        <v>West</v>
      </c>
      <c r="F6655">
        <f>VLOOKUP(B6655,[1]accounts!$A:$D,4,0)</f>
        <v>1012.72</v>
      </c>
    </row>
    <row r="6656" spans="1:6" x14ac:dyDescent="0.35">
      <c r="A6656" t="s">
        <v>78</v>
      </c>
      <c r="B6656" t="s">
        <v>70</v>
      </c>
      <c r="C6656" t="s">
        <v>40</v>
      </c>
      <c r="D6656" t="str">
        <f>VLOOKUP(A6656,[3]sales_teams!$A:$B,2,0)</f>
        <v>Summer Sewald</v>
      </c>
      <c r="E6656" t="str">
        <f>VLOOKUP(A6656,[3]sales_teams!$A:$C,3,0)</f>
        <v>West</v>
      </c>
      <c r="F6656">
        <f>VLOOKUP(B6656,[1]accounts!$A:$D,4,0)</f>
        <v>4968.91</v>
      </c>
    </row>
    <row r="6657" spans="1:6" x14ac:dyDescent="0.35">
      <c r="A6657" t="s">
        <v>78</v>
      </c>
      <c r="B6657" t="s">
        <v>49</v>
      </c>
      <c r="C6657" t="s">
        <v>12</v>
      </c>
      <c r="D6657" t="str">
        <f>VLOOKUP(A6657,[3]sales_teams!$A:$B,2,0)</f>
        <v>Summer Sewald</v>
      </c>
      <c r="E6657" t="str">
        <f>VLOOKUP(A6657,[3]sales_teams!$A:$C,3,0)</f>
        <v>West</v>
      </c>
      <c r="F6657">
        <f>VLOOKUP(B6657,[1]accounts!$A:$D,4,0)</f>
        <v>894.37</v>
      </c>
    </row>
    <row r="6658" spans="1:6" x14ac:dyDescent="0.35">
      <c r="A6658" t="s">
        <v>51</v>
      </c>
      <c r="B6658" t="s">
        <v>159</v>
      </c>
      <c r="C6658" t="s">
        <v>12</v>
      </c>
      <c r="D6658" t="str">
        <f>VLOOKUP(A6658,[3]sales_teams!$A:$B,2,0)</f>
        <v>Summer Sewald</v>
      </c>
      <c r="E6658" t="str">
        <f>VLOOKUP(A6658,[3]sales_teams!$A:$C,3,0)</f>
        <v>West</v>
      </c>
      <c r="F6658">
        <f>VLOOKUP(B6658,[1]accounts!$A:$D,4,0)</f>
        <v>2871.35</v>
      </c>
    </row>
    <row r="6659" spans="1:6" x14ac:dyDescent="0.35">
      <c r="A6659" t="s">
        <v>35</v>
      </c>
      <c r="B6659" t="s">
        <v>135</v>
      </c>
      <c r="C6659" t="s">
        <v>12</v>
      </c>
      <c r="D6659" t="str">
        <f>VLOOKUP(A6659,[3]sales_teams!$A:$B,2,0)</f>
        <v>Melvin Marxen</v>
      </c>
      <c r="E6659" t="str">
        <f>VLOOKUP(A6659,[3]sales_teams!$A:$C,3,0)</f>
        <v>Central</v>
      </c>
      <c r="F6659">
        <f>VLOOKUP(B6659,[1]accounts!$A:$D,4,0)</f>
        <v>2819.5</v>
      </c>
    </row>
    <row r="6660" spans="1:6" x14ac:dyDescent="0.35">
      <c r="A6660" t="s">
        <v>97</v>
      </c>
      <c r="B6660" t="s">
        <v>199</v>
      </c>
      <c r="C6660" t="s">
        <v>12</v>
      </c>
      <c r="D6660" t="str">
        <f>VLOOKUP(A6660,[3]sales_teams!$A:$B,2,0)</f>
        <v>Rocco Neubert</v>
      </c>
      <c r="E6660" t="str">
        <f>VLOOKUP(A6660,[3]sales_teams!$A:$C,3,0)</f>
        <v>East</v>
      </c>
      <c r="F6660">
        <f>VLOOKUP(B6660,[1]accounts!$A:$D,4,0)</f>
        <v>7708.38</v>
      </c>
    </row>
    <row r="6661" spans="1:6" x14ac:dyDescent="0.35">
      <c r="A6661" t="s">
        <v>88</v>
      </c>
      <c r="B6661" t="s">
        <v>199</v>
      </c>
      <c r="C6661" t="s">
        <v>40</v>
      </c>
      <c r="D6661" t="str">
        <f>VLOOKUP(A6661,[3]sales_teams!$A:$B,2,0)</f>
        <v>Cara Losch</v>
      </c>
      <c r="E6661" t="str">
        <f>VLOOKUP(A6661,[3]sales_teams!$A:$C,3,0)</f>
        <v>East</v>
      </c>
      <c r="F6661">
        <f>VLOOKUP(B6661,[1]accounts!$A:$D,4,0)</f>
        <v>7708.38</v>
      </c>
    </row>
    <row r="6662" spans="1:6" x14ac:dyDescent="0.35">
      <c r="A6662" t="s">
        <v>29</v>
      </c>
      <c r="B6662" t="s">
        <v>100</v>
      </c>
      <c r="C6662" t="s">
        <v>46</v>
      </c>
      <c r="D6662" t="str">
        <f>VLOOKUP(A6662,[3]sales_teams!$A:$B,2,0)</f>
        <v>Celia Rouche</v>
      </c>
      <c r="E6662" t="str">
        <f>VLOOKUP(A6662,[3]sales_teams!$A:$C,3,0)</f>
        <v>West</v>
      </c>
      <c r="F6662">
        <f>VLOOKUP(B6662,[1]accounts!$A:$D,4,0)</f>
        <v>692.19</v>
      </c>
    </row>
    <row r="6663" spans="1:6" x14ac:dyDescent="0.35">
      <c r="A6663" t="s">
        <v>29</v>
      </c>
      <c r="B6663" t="s">
        <v>184</v>
      </c>
      <c r="C6663" t="s">
        <v>46</v>
      </c>
      <c r="D6663" t="str">
        <f>VLOOKUP(A6663,[3]sales_teams!$A:$B,2,0)</f>
        <v>Celia Rouche</v>
      </c>
      <c r="E6663" t="str">
        <f>VLOOKUP(A6663,[3]sales_teams!$A:$C,3,0)</f>
        <v>West</v>
      </c>
      <c r="F6663">
        <f>VLOOKUP(B6663,[1]accounts!$A:$D,4,0)</f>
        <v>1618.89</v>
      </c>
    </row>
    <row r="6664" spans="1:6" x14ac:dyDescent="0.35">
      <c r="A6664" t="s">
        <v>29</v>
      </c>
      <c r="B6664" t="s">
        <v>174</v>
      </c>
      <c r="C6664" t="s">
        <v>12</v>
      </c>
      <c r="D6664" t="str">
        <f>VLOOKUP(A6664,[3]sales_teams!$A:$B,2,0)</f>
        <v>Celia Rouche</v>
      </c>
      <c r="E6664" t="str">
        <f>VLOOKUP(A6664,[3]sales_teams!$A:$C,3,0)</f>
        <v>West</v>
      </c>
      <c r="F6664">
        <f>VLOOKUP(B6664,[1]accounts!$A:$D,4,0)</f>
        <v>98.79</v>
      </c>
    </row>
    <row r="6665" spans="1:6" x14ac:dyDescent="0.35">
      <c r="A6665" t="s">
        <v>23</v>
      </c>
      <c r="B6665" t="s">
        <v>24</v>
      </c>
      <c r="C6665" t="s">
        <v>12</v>
      </c>
      <c r="D6665" t="str">
        <f>VLOOKUP(A6665,[3]sales_teams!$A:$B,2,0)</f>
        <v>Summer Sewald</v>
      </c>
      <c r="E6665" t="str">
        <f>VLOOKUP(A6665,[3]sales_teams!$A:$C,3,0)</f>
        <v>West</v>
      </c>
      <c r="F6665">
        <f>VLOOKUP(B6665,[1]accounts!$A:$D,4,0)</f>
        <v>792.46</v>
      </c>
    </row>
    <row r="6666" spans="1:6" x14ac:dyDescent="0.35">
      <c r="A6666" t="s">
        <v>23</v>
      </c>
      <c r="B6666" t="s">
        <v>124</v>
      </c>
      <c r="C6666" t="s">
        <v>12</v>
      </c>
      <c r="D6666" t="str">
        <f>VLOOKUP(A6666,[3]sales_teams!$A:$B,2,0)</f>
        <v>Summer Sewald</v>
      </c>
      <c r="E6666" t="str">
        <f>VLOOKUP(A6666,[3]sales_teams!$A:$C,3,0)</f>
        <v>West</v>
      </c>
      <c r="F6666">
        <f>VLOOKUP(B6666,[1]accounts!$A:$D,4,0)</f>
        <v>2437.85</v>
      </c>
    </row>
    <row r="6667" spans="1:6" x14ac:dyDescent="0.35">
      <c r="A6667" t="s">
        <v>26</v>
      </c>
      <c r="B6667" t="s">
        <v>91</v>
      </c>
      <c r="C6667" t="s">
        <v>46</v>
      </c>
      <c r="D6667" t="str">
        <f>VLOOKUP(A6667,[3]sales_teams!$A:$B,2,0)</f>
        <v>Dustin Brinkmann</v>
      </c>
      <c r="E6667" t="str">
        <f>VLOOKUP(A6667,[3]sales_teams!$A:$C,3,0)</f>
        <v>Central</v>
      </c>
      <c r="F6667">
        <f>VLOOKUP(B6667,[1]accounts!$A:$D,4,0)</f>
        <v>2173.98</v>
      </c>
    </row>
    <row r="6668" spans="1:6" x14ac:dyDescent="0.35">
      <c r="A6668" t="s">
        <v>26</v>
      </c>
      <c r="B6668" t="s">
        <v>27</v>
      </c>
      <c r="C6668" t="s">
        <v>46</v>
      </c>
      <c r="D6668" t="str">
        <f>VLOOKUP(A6668,[3]sales_teams!$A:$B,2,0)</f>
        <v>Dustin Brinkmann</v>
      </c>
      <c r="E6668" t="str">
        <f>VLOOKUP(A6668,[3]sales_teams!$A:$C,3,0)</f>
        <v>Central</v>
      </c>
      <c r="F6668">
        <f>VLOOKUP(B6668,[1]accounts!$A:$D,4,0)</f>
        <v>3922.42</v>
      </c>
    </row>
    <row r="6669" spans="1:6" x14ac:dyDescent="0.35">
      <c r="A6669" t="s">
        <v>26</v>
      </c>
      <c r="B6669" t="s">
        <v>21</v>
      </c>
      <c r="C6669" t="s">
        <v>12</v>
      </c>
      <c r="D6669" t="str">
        <f>VLOOKUP(A6669,[3]sales_teams!$A:$B,2,0)</f>
        <v>Dustin Brinkmann</v>
      </c>
      <c r="E6669" t="str">
        <f>VLOOKUP(A6669,[3]sales_teams!$A:$C,3,0)</f>
        <v>Central</v>
      </c>
      <c r="F6669">
        <f>VLOOKUP(B6669,[1]accounts!$A:$D,4,0)</f>
        <v>2714.9</v>
      </c>
    </row>
    <row r="6670" spans="1:6" x14ac:dyDescent="0.35">
      <c r="A6670" t="s">
        <v>118</v>
      </c>
      <c r="B6670" t="s">
        <v>410</v>
      </c>
      <c r="C6670" t="s">
        <v>46</v>
      </c>
      <c r="D6670" t="str">
        <f>VLOOKUP(A6670,[3]sales_teams!$A:$B,2,0)</f>
        <v>Rocco Neubert</v>
      </c>
      <c r="E6670" t="str">
        <f>VLOOKUP(A6670,[3]sales_teams!$A:$C,3,0)</f>
        <v>East</v>
      </c>
      <c r="F6670">
        <f>VLOOKUP(B6670,[1]accounts!$A:$D,4,0)</f>
        <v>1197.44</v>
      </c>
    </row>
    <row r="6671" spans="1:6" x14ac:dyDescent="0.35">
      <c r="A6671" t="s">
        <v>202</v>
      </c>
      <c r="B6671" t="s">
        <v>492</v>
      </c>
      <c r="C6671" t="s">
        <v>46</v>
      </c>
      <c r="D6671" t="str">
        <f>VLOOKUP(A6671,[3]sales_teams!$A:$B,2,0)</f>
        <v>Dustin Brinkmann</v>
      </c>
      <c r="E6671" t="str">
        <f>VLOOKUP(A6671,[3]sales_teams!$A:$C,3,0)</f>
        <v>Central</v>
      </c>
      <c r="F6671">
        <f>VLOOKUP(B6671,[1]accounts!$A:$D,4,0)</f>
        <v>1376.8</v>
      </c>
    </row>
    <row r="6672" spans="1:6" x14ac:dyDescent="0.35">
      <c r="A6672" t="s">
        <v>202</v>
      </c>
      <c r="B6672" t="s">
        <v>45</v>
      </c>
      <c r="C6672" t="s">
        <v>46</v>
      </c>
      <c r="D6672" t="str">
        <f>VLOOKUP(A6672,[3]sales_teams!$A:$B,2,0)</f>
        <v>Dustin Brinkmann</v>
      </c>
      <c r="E6672" t="str">
        <f>VLOOKUP(A6672,[3]sales_teams!$A:$C,3,0)</f>
        <v>Central</v>
      </c>
      <c r="F6672">
        <f>VLOOKUP(B6672,[1]accounts!$A:$D,4,0)</f>
        <v>894.33</v>
      </c>
    </row>
    <row r="6673" spans="1:6" x14ac:dyDescent="0.35">
      <c r="A6673" t="s">
        <v>14</v>
      </c>
      <c r="B6673" t="s">
        <v>42</v>
      </c>
      <c r="C6673" t="s">
        <v>46</v>
      </c>
      <c r="D6673" t="str">
        <f>VLOOKUP(A6673,[3]sales_teams!$A:$B,2,0)</f>
        <v>Melvin Marxen</v>
      </c>
      <c r="E6673" t="str">
        <f>VLOOKUP(A6673,[3]sales_teams!$A:$C,3,0)</f>
        <v>Central</v>
      </c>
      <c r="F6673">
        <f>VLOOKUP(B6673,[1]accounts!$A:$D,4,0)</f>
        <v>587.34</v>
      </c>
    </row>
    <row r="6674" spans="1:6" x14ac:dyDescent="0.35">
      <c r="A6674" t="s">
        <v>14</v>
      </c>
      <c r="B6674" t="s">
        <v>187</v>
      </c>
      <c r="C6674" t="s">
        <v>12</v>
      </c>
      <c r="D6674" t="str">
        <f>VLOOKUP(A6674,[3]sales_teams!$A:$B,2,0)</f>
        <v>Melvin Marxen</v>
      </c>
      <c r="E6674" t="str">
        <f>VLOOKUP(A6674,[3]sales_teams!$A:$C,3,0)</f>
        <v>Central</v>
      </c>
      <c r="F6674">
        <f>VLOOKUP(B6674,[1]accounts!$A:$D,4,0)</f>
        <v>291.27</v>
      </c>
    </row>
    <row r="6675" spans="1:6" x14ac:dyDescent="0.35">
      <c r="A6675" t="s">
        <v>14</v>
      </c>
      <c r="B6675" t="s">
        <v>21</v>
      </c>
      <c r="C6675" t="s">
        <v>12</v>
      </c>
      <c r="D6675" t="str">
        <f>VLOOKUP(A6675,[3]sales_teams!$A:$B,2,0)</f>
        <v>Melvin Marxen</v>
      </c>
      <c r="E6675" t="str">
        <f>VLOOKUP(A6675,[3]sales_teams!$A:$C,3,0)</f>
        <v>Central</v>
      </c>
      <c r="F6675">
        <f>VLOOKUP(B6675,[1]accounts!$A:$D,4,0)</f>
        <v>2714.9</v>
      </c>
    </row>
    <row r="6676" spans="1:6" x14ac:dyDescent="0.35">
      <c r="A6676" t="s">
        <v>142</v>
      </c>
      <c r="B6676" t="s">
        <v>65</v>
      </c>
      <c r="C6676" t="s">
        <v>46</v>
      </c>
      <c r="D6676" t="str">
        <f>VLOOKUP(A6676,[3]sales_teams!$A:$B,2,0)</f>
        <v>Rocco Neubert</v>
      </c>
      <c r="E6676" t="str">
        <f>VLOOKUP(A6676,[3]sales_teams!$A:$C,3,0)</f>
        <v>East</v>
      </c>
      <c r="F6676">
        <f>VLOOKUP(B6676,[1]accounts!$A:$D,4,0)</f>
        <v>3838.39</v>
      </c>
    </row>
    <row r="6677" spans="1:6" x14ac:dyDescent="0.35">
      <c r="A6677" t="s">
        <v>142</v>
      </c>
      <c r="B6677" t="s">
        <v>103</v>
      </c>
      <c r="C6677" t="s">
        <v>46</v>
      </c>
      <c r="D6677" t="str">
        <f>VLOOKUP(A6677,[3]sales_teams!$A:$B,2,0)</f>
        <v>Rocco Neubert</v>
      </c>
      <c r="E6677" t="str">
        <f>VLOOKUP(A6677,[3]sales_teams!$A:$C,3,0)</f>
        <v>East</v>
      </c>
      <c r="F6677">
        <f>VLOOKUP(B6677,[1]accounts!$A:$D,4,0)</f>
        <v>439.21</v>
      </c>
    </row>
    <row r="6678" spans="1:6" x14ac:dyDescent="0.35">
      <c r="A6678" t="s">
        <v>44</v>
      </c>
      <c r="B6678" t="s">
        <v>113</v>
      </c>
      <c r="C6678" t="s">
        <v>12</v>
      </c>
      <c r="D6678" t="str">
        <f>VLOOKUP(A6678,[3]sales_teams!$A:$B,2,0)</f>
        <v>Melvin Marxen</v>
      </c>
      <c r="E6678" t="str">
        <f>VLOOKUP(A6678,[3]sales_teams!$A:$C,3,0)</f>
        <v>Central</v>
      </c>
      <c r="F6678">
        <f>VLOOKUP(B6678,[1]accounts!$A:$D,4,0)</f>
        <v>375.43</v>
      </c>
    </row>
    <row r="6679" spans="1:6" x14ac:dyDescent="0.35">
      <c r="A6679" t="s">
        <v>252</v>
      </c>
      <c r="B6679" t="s">
        <v>45</v>
      </c>
      <c r="C6679" t="s">
        <v>46</v>
      </c>
      <c r="D6679" t="str">
        <f>VLOOKUP(A6679,[3]sales_teams!$A:$B,2,0)</f>
        <v>Melvin Marxen</v>
      </c>
      <c r="E6679" t="str">
        <f>VLOOKUP(A6679,[3]sales_teams!$A:$C,3,0)</f>
        <v>Central</v>
      </c>
      <c r="F6679">
        <f>VLOOKUP(B6679,[1]accounts!$A:$D,4,0)</f>
        <v>894.33</v>
      </c>
    </row>
    <row r="6680" spans="1:6" x14ac:dyDescent="0.35">
      <c r="A6680" t="s">
        <v>78</v>
      </c>
      <c r="B6680" t="s">
        <v>224</v>
      </c>
      <c r="C6680" t="s">
        <v>46</v>
      </c>
      <c r="D6680" t="str">
        <f>VLOOKUP(A6680,[3]sales_teams!$A:$B,2,0)</f>
        <v>Summer Sewald</v>
      </c>
      <c r="E6680" t="str">
        <f>VLOOKUP(A6680,[3]sales_teams!$A:$C,3,0)</f>
        <v>West</v>
      </c>
      <c r="F6680">
        <f>VLOOKUP(B6680,[1]accounts!$A:$D,4,0)</f>
        <v>587.72</v>
      </c>
    </row>
    <row r="6681" spans="1:6" x14ac:dyDescent="0.35">
      <c r="A6681" t="s">
        <v>95</v>
      </c>
      <c r="B6681" t="s">
        <v>33</v>
      </c>
      <c r="C6681" t="s">
        <v>46</v>
      </c>
      <c r="D6681" t="str">
        <f>VLOOKUP(A6681,[3]sales_teams!$A:$B,2,0)</f>
        <v>Summer Sewald</v>
      </c>
      <c r="E6681" t="str">
        <f>VLOOKUP(A6681,[3]sales_teams!$A:$C,3,0)</f>
        <v>West</v>
      </c>
      <c r="F6681">
        <f>VLOOKUP(B6681,[1]accounts!$A:$D,4,0)</f>
        <v>4269.8999999999996</v>
      </c>
    </row>
    <row r="6682" spans="1:6" x14ac:dyDescent="0.35">
      <c r="A6682" t="s">
        <v>95</v>
      </c>
      <c r="B6682" t="s">
        <v>86</v>
      </c>
      <c r="C6682" t="s">
        <v>12</v>
      </c>
      <c r="D6682" t="str">
        <f>VLOOKUP(A6682,[3]sales_teams!$A:$B,2,0)</f>
        <v>Summer Sewald</v>
      </c>
      <c r="E6682" t="str">
        <f>VLOOKUP(A6682,[3]sales_teams!$A:$C,3,0)</f>
        <v>West</v>
      </c>
      <c r="F6682">
        <f>VLOOKUP(B6682,[1]accounts!$A:$D,4,0)</f>
        <v>2741.37</v>
      </c>
    </row>
    <row r="6683" spans="1:6" x14ac:dyDescent="0.35">
      <c r="A6683" t="s">
        <v>51</v>
      </c>
      <c r="B6683" t="s">
        <v>100</v>
      </c>
      <c r="C6683" t="s">
        <v>46</v>
      </c>
      <c r="D6683" t="str">
        <f>VLOOKUP(A6683,[3]sales_teams!$A:$B,2,0)</f>
        <v>Summer Sewald</v>
      </c>
      <c r="E6683" t="str">
        <f>VLOOKUP(A6683,[3]sales_teams!$A:$C,3,0)</f>
        <v>West</v>
      </c>
      <c r="F6683">
        <f>VLOOKUP(B6683,[1]accounts!$A:$D,4,0)</f>
        <v>692.19</v>
      </c>
    </row>
    <row r="6684" spans="1:6" x14ac:dyDescent="0.35">
      <c r="A6684" t="s">
        <v>35</v>
      </c>
      <c r="B6684" t="s">
        <v>207</v>
      </c>
      <c r="C6684" t="s">
        <v>46</v>
      </c>
      <c r="D6684" t="str">
        <f>VLOOKUP(A6684,[3]sales_teams!$A:$B,2,0)</f>
        <v>Melvin Marxen</v>
      </c>
      <c r="E6684" t="str">
        <f>VLOOKUP(A6684,[3]sales_teams!$A:$C,3,0)</f>
        <v>Central</v>
      </c>
      <c r="F6684">
        <f>VLOOKUP(B6684,[1]accounts!$A:$D,4,0)</f>
        <v>217.87</v>
      </c>
    </row>
    <row r="6685" spans="1:6" x14ac:dyDescent="0.35">
      <c r="A6685" t="s">
        <v>97</v>
      </c>
      <c r="B6685" t="s">
        <v>215</v>
      </c>
      <c r="C6685" t="s">
        <v>12</v>
      </c>
      <c r="D6685" t="str">
        <f>VLOOKUP(A6685,[3]sales_teams!$A:$B,2,0)</f>
        <v>Rocco Neubert</v>
      </c>
      <c r="E6685" t="str">
        <f>VLOOKUP(A6685,[3]sales_teams!$A:$C,3,0)</f>
        <v>East</v>
      </c>
      <c r="F6685">
        <f>VLOOKUP(B6685,[1]accounts!$A:$D,4,0)</f>
        <v>1419.98</v>
      </c>
    </row>
    <row r="6686" spans="1:6" x14ac:dyDescent="0.35">
      <c r="A6686" t="s">
        <v>73</v>
      </c>
      <c r="B6686" t="s">
        <v>300</v>
      </c>
      <c r="C6686" t="s">
        <v>46</v>
      </c>
      <c r="D6686" t="str">
        <f>VLOOKUP(A6686,[3]sales_teams!$A:$B,2,0)</f>
        <v>Cara Losch</v>
      </c>
      <c r="E6686" t="str">
        <f>VLOOKUP(A6686,[3]sales_teams!$A:$C,3,0)</f>
        <v>East</v>
      </c>
      <c r="F6686">
        <f>VLOOKUP(B6686,[1]accounts!$A:$D,4,0)</f>
        <v>71.12</v>
      </c>
    </row>
    <row r="6687" spans="1:6" x14ac:dyDescent="0.35">
      <c r="A6687" t="s">
        <v>102</v>
      </c>
      <c r="B6687" t="s">
        <v>518</v>
      </c>
      <c r="C6687" t="s">
        <v>12</v>
      </c>
      <c r="D6687" t="str">
        <f>VLOOKUP(A6687,[3]sales_teams!$A:$B,2,0)</f>
        <v>Cara Losch</v>
      </c>
      <c r="E6687" t="str">
        <f>VLOOKUP(A6687,[3]sales_teams!$A:$C,3,0)</f>
        <v>East</v>
      </c>
      <c r="F6687">
        <f>VLOOKUP(B6687,[1]accounts!$A:$D,4,0)</f>
        <v>527.11</v>
      </c>
    </row>
    <row r="6688" spans="1:6" x14ac:dyDescent="0.35">
      <c r="A6688" t="s">
        <v>102</v>
      </c>
      <c r="B6688" t="s">
        <v>81</v>
      </c>
      <c r="C6688" t="s">
        <v>12</v>
      </c>
      <c r="D6688" t="str">
        <f>VLOOKUP(A6688,[3]sales_teams!$A:$B,2,0)</f>
        <v>Cara Losch</v>
      </c>
      <c r="E6688" t="str">
        <f>VLOOKUP(A6688,[3]sales_teams!$A:$C,3,0)</f>
        <v>East</v>
      </c>
      <c r="F6688">
        <f>VLOOKUP(B6688,[1]accounts!$A:$D,4,0)</f>
        <v>5158.71</v>
      </c>
    </row>
    <row r="6689" spans="1:6" x14ac:dyDescent="0.35">
      <c r="A6689" t="s">
        <v>139</v>
      </c>
      <c r="B6689" t="s">
        <v>300</v>
      </c>
      <c r="C6689" t="s">
        <v>12</v>
      </c>
      <c r="D6689" t="str">
        <f>VLOOKUP(A6689,[3]sales_teams!$A:$B,2,0)</f>
        <v>Rocco Neubert</v>
      </c>
      <c r="E6689" t="str">
        <f>VLOOKUP(A6689,[3]sales_teams!$A:$C,3,0)</f>
        <v>East</v>
      </c>
      <c r="F6689">
        <f>VLOOKUP(B6689,[1]accounts!$A:$D,4,0)</f>
        <v>71.12</v>
      </c>
    </row>
    <row r="6690" spans="1:6" x14ac:dyDescent="0.35">
      <c r="A6690" t="s">
        <v>139</v>
      </c>
      <c r="B6690" t="s">
        <v>237</v>
      </c>
      <c r="C6690" t="s">
        <v>12</v>
      </c>
      <c r="D6690" t="str">
        <f>VLOOKUP(A6690,[3]sales_teams!$A:$B,2,0)</f>
        <v>Rocco Neubert</v>
      </c>
      <c r="E6690" t="str">
        <f>VLOOKUP(A6690,[3]sales_teams!$A:$C,3,0)</f>
        <v>East</v>
      </c>
      <c r="F6690">
        <f>VLOOKUP(B6690,[1]accounts!$A:$D,4,0)</f>
        <v>2520.83</v>
      </c>
    </row>
    <row r="6691" spans="1:6" x14ac:dyDescent="0.35">
      <c r="A6691" t="s">
        <v>118</v>
      </c>
      <c r="B6691" t="s">
        <v>215</v>
      </c>
      <c r="C6691" t="s">
        <v>12</v>
      </c>
      <c r="D6691" t="str">
        <f>VLOOKUP(A6691,[3]sales_teams!$A:$B,2,0)</f>
        <v>Rocco Neubert</v>
      </c>
      <c r="E6691" t="str">
        <f>VLOOKUP(A6691,[3]sales_teams!$A:$C,3,0)</f>
        <v>East</v>
      </c>
      <c r="F6691">
        <f>VLOOKUP(B6691,[1]accounts!$A:$D,4,0)</f>
        <v>1419.98</v>
      </c>
    </row>
    <row r="6692" spans="1:6" x14ac:dyDescent="0.35">
      <c r="A6692" t="s">
        <v>202</v>
      </c>
      <c r="B6692" t="s">
        <v>207</v>
      </c>
      <c r="C6692" t="s">
        <v>12</v>
      </c>
      <c r="D6692" t="str">
        <f>VLOOKUP(A6692,[3]sales_teams!$A:$B,2,0)</f>
        <v>Dustin Brinkmann</v>
      </c>
      <c r="E6692" t="str">
        <f>VLOOKUP(A6692,[3]sales_teams!$A:$C,3,0)</f>
        <v>Central</v>
      </c>
      <c r="F6692">
        <f>VLOOKUP(B6692,[1]accounts!$A:$D,4,0)</f>
        <v>217.87</v>
      </c>
    </row>
    <row r="6693" spans="1:6" x14ac:dyDescent="0.35">
      <c r="A6693" t="s">
        <v>164</v>
      </c>
      <c r="B6693" t="s">
        <v>155</v>
      </c>
      <c r="C6693" t="s">
        <v>46</v>
      </c>
      <c r="D6693" t="str">
        <f>VLOOKUP(A6693,[3]sales_teams!$A:$B,2,0)</f>
        <v>Cara Losch</v>
      </c>
      <c r="E6693" t="str">
        <f>VLOOKUP(A6693,[3]sales_teams!$A:$C,3,0)</f>
        <v>East</v>
      </c>
      <c r="F6693">
        <f>VLOOKUP(B6693,[1]accounts!$A:$D,4,0)</f>
        <v>11698.03</v>
      </c>
    </row>
    <row r="6694" spans="1:6" x14ac:dyDescent="0.35">
      <c r="A6694" t="s">
        <v>64</v>
      </c>
      <c r="B6694" t="s">
        <v>106</v>
      </c>
      <c r="C6694" t="s">
        <v>46</v>
      </c>
      <c r="D6694" t="str">
        <f>VLOOKUP(A6694,[3]sales_teams!$A:$B,2,0)</f>
        <v>Rocco Neubert</v>
      </c>
      <c r="E6694" t="str">
        <f>VLOOKUP(A6694,[3]sales_teams!$A:$C,3,0)</f>
        <v>East</v>
      </c>
      <c r="F6694">
        <f>VLOOKUP(B6694,[1]accounts!$A:$D,4,0)</f>
        <v>3027.46</v>
      </c>
    </row>
    <row r="6695" spans="1:6" x14ac:dyDescent="0.35">
      <c r="A6695" t="s">
        <v>14</v>
      </c>
      <c r="B6695" t="s">
        <v>126</v>
      </c>
      <c r="C6695" t="s">
        <v>12</v>
      </c>
      <c r="D6695" t="str">
        <f>VLOOKUP(A6695,[3]sales_teams!$A:$B,2,0)</f>
        <v>Melvin Marxen</v>
      </c>
      <c r="E6695" t="str">
        <f>VLOOKUP(A6695,[3]sales_teams!$A:$C,3,0)</f>
        <v>Central</v>
      </c>
      <c r="F6695">
        <f>VLOOKUP(B6695,[1]accounts!$A:$D,4,0)</f>
        <v>1008.06</v>
      </c>
    </row>
    <row r="6696" spans="1:6" x14ac:dyDescent="0.35">
      <c r="A6696" t="s">
        <v>14</v>
      </c>
      <c r="B6696" t="s">
        <v>318</v>
      </c>
      <c r="C6696" t="s">
        <v>12</v>
      </c>
      <c r="D6696" t="str">
        <f>VLOOKUP(A6696,[3]sales_teams!$A:$B,2,0)</f>
        <v>Melvin Marxen</v>
      </c>
      <c r="E6696" t="str">
        <f>VLOOKUP(A6696,[3]sales_teams!$A:$C,3,0)</f>
        <v>Central</v>
      </c>
      <c r="F6696">
        <f>VLOOKUP(B6696,[1]accounts!$A:$D,4,0)</f>
        <v>2403.58</v>
      </c>
    </row>
    <row r="6697" spans="1:6" x14ac:dyDescent="0.35">
      <c r="A6697" t="s">
        <v>67</v>
      </c>
      <c r="B6697" t="s">
        <v>55</v>
      </c>
      <c r="C6697" t="s">
        <v>12</v>
      </c>
      <c r="D6697" t="str">
        <f>VLOOKUP(A6697,[3]sales_teams!$A:$B,2,0)</f>
        <v>Celia Rouche</v>
      </c>
      <c r="E6697" t="str">
        <f>VLOOKUP(A6697,[3]sales_teams!$A:$C,3,0)</f>
        <v>West</v>
      </c>
      <c r="F6697">
        <f>VLOOKUP(B6697,[1]accounts!$A:$D,4,0)</f>
        <v>2059.9</v>
      </c>
    </row>
    <row r="6698" spans="1:6" x14ac:dyDescent="0.35">
      <c r="A6698" t="s">
        <v>67</v>
      </c>
      <c r="B6698" t="s">
        <v>174</v>
      </c>
      <c r="C6698" t="s">
        <v>12</v>
      </c>
      <c r="D6698" t="str">
        <f>VLOOKUP(A6698,[3]sales_teams!$A:$B,2,0)</f>
        <v>Celia Rouche</v>
      </c>
      <c r="E6698" t="str">
        <f>VLOOKUP(A6698,[3]sales_teams!$A:$C,3,0)</f>
        <v>West</v>
      </c>
      <c r="F6698">
        <f>VLOOKUP(B6698,[1]accounts!$A:$D,4,0)</f>
        <v>98.79</v>
      </c>
    </row>
    <row r="6699" spans="1:6" x14ac:dyDescent="0.35">
      <c r="A6699" t="s">
        <v>67</v>
      </c>
      <c r="B6699" t="s">
        <v>315</v>
      </c>
      <c r="C6699" t="s">
        <v>12</v>
      </c>
      <c r="D6699" t="str">
        <f>VLOOKUP(A6699,[3]sales_teams!$A:$B,2,0)</f>
        <v>Celia Rouche</v>
      </c>
      <c r="E6699" t="str">
        <f>VLOOKUP(A6699,[3]sales_teams!$A:$C,3,0)</f>
        <v>West</v>
      </c>
      <c r="F6699">
        <f>VLOOKUP(B6699,[1]accounts!$A:$D,4,0)</f>
        <v>8170.38</v>
      </c>
    </row>
    <row r="6700" spans="1:6" x14ac:dyDescent="0.35">
      <c r="A6700" t="s">
        <v>105</v>
      </c>
      <c r="B6700" t="s">
        <v>155</v>
      </c>
      <c r="C6700" t="s">
        <v>12</v>
      </c>
      <c r="D6700" t="str">
        <f>VLOOKUP(A6700,[3]sales_teams!$A:$B,2,0)</f>
        <v>Cara Losch</v>
      </c>
      <c r="E6700" t="str">
        <f>VLOOKUP(A6700,[3]sales_teams!$A:$C,3,0)</f>
        <v>East</v>
      </c>
      <c r="F6700">
        <f>VLOOKUP(B6700,[1]accounts!$A:$D,4,0)</f>
        <v>11698.03</v>
      </c>
    </row>
    <row r="6701" spans="1:6" x14ac:dyDescent="0.35">
      <c r="A6701" t="s">
        <v>38</v>
      </c>
      <c r="B6701" t="s">
        <v>33</v>
      </c>
      <c r="C6701" t="s">
        <v>12</v>
      </c>
      <c r="D6701" t="str">
        <f>VLOOKUP(A6701,[3]sales_teams!$A:$B,2,0)</f>
        <v>Summer Sewald</v>
      </c>
      <c r="E6701" t="str">
        <f>VLOOKUP(A6701,[3]sales_teams!$A:$C,3,0)</f>
        <v>West</v>
      </c>
      <c r="F6701">
        <f>VLOOKUP(B6701,[1]accounts!$A:$D,4,0)</f>
        <v>4269.8999999999996</v>
      </c>
    </row>
    <row r="6702" spans="1:6" x14ac:dyDescent="0.35">
      <c r="A6702" t="s">
        <v>38</v>
      </c>
      <c r="B6702" t="s">
        <v>33</v>
      </c>
      <c r="C6702" t="s">
        <v>12</v>
      </c>
      <c r="D6702" t="str">
        <f>VLOOKUP(A6702,[3]sales_teams!$A:$B,2,0)</f>
        <v>Summer Sewald</v>
      </c>
      <c r="E6702" t="str">
        <f>VLOOKUP(A6702,[3]sales_teams!$A:$C,3,0)</f>
        <v>West</v>
      </c>
      <c r="F6702">
        <f>VLOOKUP(B6702,[1]accounts!$A:$D,4,0)</f>
        <v>4269.8999999999996</v>
      </c>
    </row>
    <row r="6703" spans="1:6" x14ac:dyDescent="0.35">
      <c r="A6703" t="s">
        <v>252</v>
      </c>
      <c r="B6703" t="s">
        <v>120</v>
      </c>
      <c r="C6703" t="s">
        <v>46</v>
      </c>
      <c r="D6703" t="str">
        <f>VLOOKUP(A6703,[3]sales_teams!$A:$B,2,0)</f>
        <v>Melvin Marxen</v>
      </c>
      <c r="E6703" t="str">
        <f>VLOOKUP(A6703,[3]sales_teams!$A:$C,3,0)</f>
        <v>Central</v>
      </c>
      <c r="F6703">
        <f>VLOOKUP(B6703,[1]accounts!$A:$D,4,0)</f>
        <v>1520.66</v>
      </c>
    </row>
    <row r="6704" spans="1:6" x14ac:dyDescent="0.35">
      <c r="A6704" t="s">
        <v>32</v>
      </c>
      <c r="B6704" t="s">
        <v>68</v>
      </c>
      <c r="C6704" t="s">
        <v>12</v>
      </c>
      <c r="D6704" t="str">
        <f>VLOOKUP(A6704,[3]sales_teams!$A:$B,2,0)</f>
        <v>Celia Rouche</v>
      </c>
      <c r="E6704" t="str">
        <f>VLOOKUP(A6704,[3]sales_teams!$A:$C,3,0)</f>
        <v>West</v>
      </c>
      <c r="F6704">
        <f>VLOOKUP(B6704,[1]accounts!$A:$D,4,0)</f>
        <v>1188.42</v>
      </c>
    </row>
    <row r="6705" spans="1:6" x14ac:dyDescent="0.35">
      <c r="A6705" t="s">
        <v>116</v>
      </c>
      <c r="B6705" t="s">
        <v>16</v>
      </c>
      <c r="C6705" t="s">
        <v>46</v>
      </c>
      <c r="D6705" t="str">
        <f>VLOOKUP(A6705,[3]sales_teams!$A:$B,2,0)</f>
        <v>Melvin Marxen</v>
      </c>
      <c r="E6705" t="str">
        <f>VLOOKUP(A6705,[3]sales_teams!$A:$C,3,0)</f>
        <v>Central</v>
      </c>
      <c r="F6705">
        <f>VLOOKUP(B6705,[1]accounts!$A:$D,4,0)</f>
        <v>3178.24</v>
      </c>
    </row>
    <row r="6706" spans="1:6" x14ac:dyDescent="0.35">
      <c r="A6706" t="s">
        <v>116</v>
      </c>
      <c r="B6706" t="s">
        <v>492</v>
      </c>
      <c r="C6706" t="s">
        <v>12</v>
      </c>
      <c r="D6706" t="str">
        <f>VLOOKUP(A6706,[3]sales_teams!$A:$B,2,0)</f>
        <v>Melvin Marxen</v>
      </c>
      <c r="E6706" t="str">
        <f>VLOOKUP(A6706,[3]sales_teams!$A:$C,3,0)</f>
        <v>Central</v>
      </c>
      <c r="F6706">
        <f>VLOOKUP(B6706,[1]accounts!$A:$D,4,0)</f>
        <v>1376.8</v>
      </c>
    </row>
    <row r="6707" spans="1:6" x14ac:dyDescent="0.35">
      <c r="A6707" t="s">
        <v>116</v>
      </c>
      <c r="B6707" t="s">
        <v>207</v>
      </c>
      <c r="C6707" t="s">
        <v>12</v>
      </c>
      <c r="D6707" t="str">
        <f>VLOOKUP(A6707,[3]sales_teams!$A:$B,2,0)</f>
        <v>Melvin Marxen</v>
      </c>
      <c r="E6707" t="str">
        <f>VLOOKUP(A6707,[3]sales_teams!$A:$C,3,0)</f>
        <v>Central</v>
      </c>
      <c r="F6707">
        <f>VLOOKUP(B6707,[1]accounts!$A:$D,4,0)</f>
        <v>217.87</v>
      </c>
    </row>
    <row r="6708" spans="1:6" x14ac:dyDescent="0.35">
      <c r="A6708" t="s">
        <v>35</v>
      </c>
      <c r="B6708" t="s">
        <v>213</v>
      </c>
      <c r="C6708" t="s">
        <v>46</v>
      </c>
      <c r="D6708" t="str">
        <f>VLOOKUP(A6708,[3]sales_teams!$A:$B,2,0)</f>
        <v>Melvin Marxen</v>
      </c>
      <c r="E6708" t="str">
        <f>VLOOKUP(A6708,[3]sales_teams!$A:$C,3,0)</f>
        <v>Central</v>
      </c>
      <c r="F6708">
        <f>VLOOKUP(B6708,[1]accounts!$A:$D,4,0)</f>
        <v>1223.72</v>
      </c>
    </row>
    <row r="6709" spans="1:6" x14ac:dyDescent="0.35">
      <c r="A6709" t="s">
        <v>35</v>
      </c>
      <c r="B6709" t="s">
        <v>120</v>
      </c>
      <c r="C6709" t="s">
        <v>12</v>
      </c>
      <c r="D6709" t="str">
        <f>VLOOKUP(A6709,[3]sales_teams!$A:$B,2,0)</f>
        <v>Melvin Marxen</v>
      </c>
      <c r="E6709" t="str">
        <f>VLOOKUP(A6709,[3]sales_teams!$A:$C,3,0)</f>
        <v>Central</v>
      </c>
      <c r="F6709">
        <f>VLOOKUP(B6709,[1]accounts!$A:$D,4,0)</f>
        <v>1520.66</v>
      </c>
    </row>
    <row r="6710" spans="1:6" x14ac:dyDescent="0.35">
      <c r="A6710" t="s">
        <v>57</v>
      </c>
      <c r="B6710" t="s">
        <v>122</v>
      </c>
      <c r="C6710" t="s">
        <v>46</v>
      </c>
      <c r="D6710" t="str">
        <f>VLOOKUP(A6710,[3]sales_teams!$A:$B,2,0)</f>
        <v>Celia Rouche</v>
      </c>
      <c r="E6710" t="str">
        <f>VLOOKUP(A6710,[3]sales_teams!$A:$C,3,0)</f>
        <v>West</v>
      </c>
      <c r="F6710">
        <f>VLOOKUP(B6710,[1]accounts!$A:$D,4,0)</f>
        <v>52.5</v>
      </c>
    </row>
    <row r="6711" spans="1:6" x14ac:dyDescent="0.35">
      <c r="A6711" t="s">
        <v>88</v>
      </c>
      <c r="B6711" t="s">
        <v>189</v>
      </c>
      <c r="C6711" t="s">
        <v>46</v>
      </c>
      <c r="D6711" t="str">
        <f>VLOOKUP(A6711,[3]sales_teams!$A:$B,2,0)</f>
        <v>Cara Losch</v>
      </c>
      <c r="E6711" t="str">
        <f>VLOOKUP(A6711,[3]sales_teams!$A:$C,3,0)</f>
        <v>East</v>
      </c>
      <c r="F6711">
        <f>VLOOKUP(B6711,[1]accounts!$A:$D,4,0)</f>
        <v>2022.14</v>
      </c>
    </row>
    <row r="6712" spans="1:6" x14ac:dyDescent="0.35">
      <c r="A6712" t="s">
        <v>29</v>
      </c>
      <c r="B6712" t="s">
        <v>24</v>
      </c>
      <c r="C6712" t="s">
        <v>12</v>
      </c>
      <c r="D6712" t="str">
        <f>VLOOKUP(A6712,[3]sales_teams!$A:$B,2,0)</f>
        <v>Celia Rouche</v>
      </c>
      <c r="E6712" t="str">
        <f>VLOOKUP(A6712,[3]sales_teams!$A:$C,3,0)</f>
        <v>West</v>
      </c>
      <c r="F6712">
        <f>VLOOKUP(B6712,[1]accounts!$A:$D,4,0)</f>
        <v>792.46</v>
      </c>
    </row>
    <row r="6713" spans="1:6" x14ac:dyDescent="0.35">
      <c r="A6713" t="s">
        <v>118</v>
      </c>
      <c r="B6713" t="s">
        <v>240</v>
      </c>
      <c r="C6713" t="s">
        <v>46</v>
      </c>
      <c r="D6713" t="str">
        <f>VLOOKUP(A6713,[3]sales_teams!$A:$B,2,0)</f>
        <v>Rocco Neubert</v>
      </c>
      <c r="E6713" t="str">
        <f>VLOOKUP(A6713,[3]sales_teams!$A:$C,3,0)</f>
        <v>East</v>
      </c>
      <c r="F6713">
        <f>VLOOKUP(B6713,[1]accounts!$A:$D,4,0)</f>
        <v>6395.05</v>
      </c>
    </row>
    <row r="6714" spans="1:6" x14ac:dyDescent="0.35">
      <c r="A6714" t="s">
        <v>118</v>
      </c>
      <c r="B6714" t="s">
        <v>237</v>
      </c>
      <c r="C6714" t="s">
        <v>12</v>
      </c>
      <c r="D6714" t="str">
        <f>VLOOKUP(A6714,[3]sales_teams!$A:$B,2,0)</f>
        <v>Rocco Neubert</v>
      </c>
      <c r="E6714" t="str">
        <f>VLOOKUP(A6714,[3]sales_teams!$A:$C,3,0)</f>
        <v>East</v>
      </c>
      <c r="F6714">
        <f>VLOOKUP(B6714,[1]accounts!$A:$D,4,0)</f>
        <v>2520.83</v>
      </c>
    </row>
    <row r="6715" spans="1:6" x14ac:dyDescent="0.35">
      <c r="A6715" t="s">
        <v>14</v>
      </c>
      <c r="B6715" t="s">
        <v>197</v>
      </c>
      <c r="C6715" t="s">
        <v>12</v>
      </c>
      <c r="D6715" t="str">
        <f>VLOOKUP(A6715,[3]sales_teams!$A:$B,2,0)</f>
        <v>Melvin Marxen</v>
      </c>
      <c r="E6715" t="str">
        <f>VLOOKUP(A6715,[3]sales_teams!$A:$C,3,0)</f>
        <v>Central</v>
      </c>
      <c r="F6715">
        <f>VLOOKUP(B6715,[1]accounts!$A:$D,4,0)</f>
        <v>4618</v>
      </c>
    </row>
    <row r="6716" spans="1:6" x14ac:dyDescent="0.35">
      <c r="A6716" t="s">
        <v>14</v>
      </c>
      <c r="B6716" t="s">
        <v>492</v>
      </c>
      <c r="C6716" t="s">
        <v>12</v>
      </c>
      <c r="D6716" t="str">
        <f>VLOOKUP(A6716,[3]sales_teams!$A:$B,2,0)</f>
        <v>Melvin Marxen</v>
      </c>
      <c r="E6716" t="str">
        <f>VLOOKUP(A6716,[3]sales_teams!$A:$C,3,0)</f>
        <v>Central</v>
      </c>
      <c r="F6716">
        <f>VLOOKUP(B6716,[1]accounts!$A:$D,4,0)</f>
        <v>1376.8</v>
      </c>
    </row>
    <row r="6717" spans="1:6" x14ac:dyDescent="0.35">
      <c r="A6717" t="s">
        <v>14</v>
      </c>
      <c r="B6717" t="s">
        <v>318</v>
      </c>
      <c r="C6717" t="s">
        <v>12</v>
      </c>
      <c r="D6717" t="str">
        <f>VLOOKUP(A6717,[3]sales_teams!$A:$B,2,0)</f>
        <v>Melvin Marxen</v>
      </c>
      <c r="E6717" t="str">
        <f>VLOOKUP(A6717,[3]sales_teams!$A:$C,3,0)</f>
        <v>Central</v>
      </c>
      <c r="F6717">
        <f>VLOOKUP(B6717,[1]accounts!$A:$D,4,0)</f>
        <v>2403.58</v>
      </c>
    </row>
    <row r="6718" spans="1:6" x14ac:dyDescent="0.35">
      <c r="A6718" t="s">
        <v>14</v>
      </c>
      <c r="B6718" t="s">
        <v>16</v>
      </c>
      <c r="C6718" t="s">
        <v>12</v>
      </c>
      <c r="D6718" t="str">
        <f>VLOOKUP(A6718,[3]sales_teams!$A:$B,2,0)</f>
        <v>Melvin Marxen</v>
      </c>
      <c r="E6718" t="str">
        <f>VLOOKUP(A6718,[3]sales_teams!$A:$C,3,0)</f>
        <v>Central</v>
      </c>
      <c r="F6718">
        <f>VLOOKUP(B6718,[1]accounts!$A:$D,4,0)</f>
        <v>3178.24</v>
      </c>
    </row>
    <row r="6719" spans="1:6" x14ac:dyDescent="0.35">
      <c r="A6719" t="s">
        <v>14</v>
      </c>
      <c r="B6719" t="s">
        <v>126</v>
      </c>
      <c r="C6719" t="s">
        <v>12</v>
      </c>
      <c r="D6719" t="str">
        <f>VLOOKUP(A6719,[3]sales_teams!$A:$B,2,0)</f>
        <v>Melvin Marxen</v>
      </c>
      <c r="E6719" t="str">
        <f>VLOOKUP(A6719,[3]sales_teams!$A:$C,3,0)</f>
        <v>Central</v>
      </c>
      <c r="F6719">
        <f>VLOOKUP(B6719,[1]accounts!$A:$D,4,0)</f>
        <v>1008.06</v>
      </c>
    </row>
    <row r="6720" spans="1:6" x14ac:dyDescent="0.35">
      <c r="A6720" t="s">
        <v>142</v>
      </c>
      <c r="B6720" t="s">
        <v>143</v>
      </c>
      <c r="C6720" t="s">
        <v>12</v>
      </c>
      <c r="D6720" t="str">
        <f>VLOOKUP(A6720,[3]sales_teams!$A:$B,2,0)</f>
        <v>Rocco Neubert</v>
      </c>
      <c r="E6720" t="str">
        <f>VLOOKUP(A6720,[3]sales_teams!$A:$C,3,0)</f>
        <v>East</v>
      </c>
      <c r="F6720">
        <f>VLOOKUP(B6720,[1]accounts!$A:$D,4,0)</f>
        <v>2818.38</v>
      </c>
    </row>
    <row r="6721" spans="1:6" x14ac:dyDescent="0.35">
      <c r="A6721" t="s">
        <v>67</v>
      </c>
      <c r="B6721" t="s">
        <v>52</v>
      </c>
      <c r="C6721" t="s">
        <v>46</v>
      </c>
      <c r="D6721" t="str">
        <f>VLOOKUP(A6721,[3]sales_teams!$A:$B,2,0)</f>
        <v>Celia Rouche</v>
      </c>
      <c r="E6721" t="str">
        <f>VLOOKUP(A6721,[3]sales_teams!$A:$C,3,0)</f>
        <v>West</v>
      </c>
      <c r="F6721">
        <f>VLOOKUP(B6721,[1]accounts!$A:$D,4,0)</f>
        <v>1699.85</v>
      </c>
    </row>
    <row r="6722" spans="1:6" x14ac:dyDescent="0.35">
      <c r="A6722" t="s">
        <v>105</v>
      </c>
      <c r="B6722" t="s">
        <v>177</v>
      </c>
      <c r="C6722" t="s">
        <v>46</v>
      </c>
      <c r="D6722" t="str">
        <f>VLOOKUP(A6722,[3]sales_teams!$A:$B,2,0)</f>
        <v>Cara Losch</v>
      </c>
      <c r="E6722" t="str">
        <f>VLOOKUP(A6722,[3]sales_teams!$A:$C,3,0)</f>
        <v>East</v>
      </c>
      <c r="F6722">
        <f>VLOOKUP(B6722,[1]accounts!$A:$D,4,0)</f>
        <v>882.12</v>
      </c>
    </row>
    <row r="6723" spans="1:6" x14ac:dyDescent="0.35">
      <c r="A6723" t="s">
        <v>44</v>
      </c>
      <c r="B6723" t="s">
        <v>111</v>
      </c>
      <c r="C6723" t="s">
        <v>46</v>
      </c>
      <c r="D6723" t="str">
        <f>VLOOKUP(A6723,[3]sales_teams!$A:$B,2,0)</f>
        <v>Melvin Marxen</v>
      </c>
      <c r="E6723" t="str">
        <f>VLOOKUP(A6723,[3]sales_teams!$A:$C,3,0)</f>
        <v>Central</v>
      </c>
      <c r="F6723">
        <f>VLOOKUP(B6723,[1]accounts!$A:$D,4,0)</f>
        <v>1698.2</v>
      </c>
    </row>
    <row r="6724" spans="1:6" x14ac:dyDescent="0.35">
      <c r="A6724" t="s">
        <v>95</v>
      </c>
      <c r="B6724" t="s">
        <v>151</v>
      </c>
      <c r="C6724" t="s">
        <v>40</v>
      </c>
      <c r="D6724" t="str">
        <f>VLOOKUP(A6724,[3]sales_teams!$A:$B,2,0)</f>
        <v>Summer Sewald</v>
      </c>
      <c r="E6724" t="str">
        <f>VLOOKUP(A6724,[3]sales_teams!$A:$C,3,0)</f>
        <v>West</v>
      </c>
      <c r="F6724">
        <f>VLOOKUP(B6724,[1]accounts!$A:$D,4,0)</f>
        <v>2938.67</v>
      </c>
    </row>
    <row r="6725" spans="1:6" x14ac:dyDescent="0.35">
      <c r="A6725" t="s">
        <v>95</v>
      </c>
      <c r="B6725" t="s">
        <v>159</v>
      </c>
      <c r="C6725" t="s">
        <v>12</v>
      </c>
      <c r="D6725" t="str">
        <f>VLOOKUP(A6725,[3]sales_teams!$A:$B,2,0)</f>
        <v>Summer Sewald</v>
      </c>
      <c r="E6725" t="str">
        <f>VLOOKUP(A6725,[3]sales_teams!$A:$C,3,0)</f>
        <v>West</v>
      </c>
      <c r="F6725">
        <f>VLOOKUP(B6725,[1]accounts!$A:$D,4,0)</f>
        <v>2871.35</v>
      </c>
    </row>
    <row r="6726" spans="1:6" x14ac:dyDescent="0.35">
      <c r="A6726" t="s">
        <v>116</v>
      </c>
      <c r="B6726" t="s">
        <v>135</v>
      </c>
      <c r="C6726" t="s">
        <v>46</v>
      </c>
      <c r="D6726" t="str">
        <f>VLOOKUP(A6726,[3]sales_teams!$A:$B,2,0)</f>
        <v>Melvin Marxen</v>
      </c>
      <c r="E6726" t="str">
        <f>VLOOKUP(A6726,[3]sales_teams!$A:$C,3,0)</f>
        <v>Central</v>
      </c>
      <c r="F6726">
        <f>VLOOKUP(B6726,[1]accounts!$A:$D,4,0)</f>
        <v>2819.5</v>
      </c>
    </row>
    <row r="6727" spans="1:6" x14ac:dyDescent="0.35">
      <c r="A6727" t="s">
        <v>116</v>
      </c>
      <c r="B6727" t="s">
        <v>62</v>
      </c>
      <c r="C6727" t="s">
        <v>12</v>
      </c>
      <c r="D6727" t="str">
        <f>VLOOKUP(A6727,[3]sales_teams!$A:$B,2,0)</f>
        <v>Melvin Marxen</v>
      </c>
      <c r="E6727" t="str">
        <f>VLOOKUP(A6727,[3]sales_teams!$A:$C,3,0)</f>
        <v>Central</v>
      </c>
      <c r="F6727">
        <f>VLOOKUP(B6727,[1]accounts!$A:$D,4,0)</f>
        <v>5266.09</v>
      </c>
    </row>
    <row r="6728" spans="1:6" x14ac:dyDescent="0.35">
      <c r="A6728" t="s">
        <v>61</v>
      </c>
      <c r="B6728" t="s">
        <v>129</v>
      </c>
      <c r="C6728" t="s">
        <v>46</v>
      </c>
      <c r="D6728" t="str">
        <f>VLOOKUP(A6728,[3]sales_teams!$A:$B,2,0)</f>
        <v>Dustin Brinkmann</v>
      </c>
      <c r="E6728" t="str">
        <f>VLOOKUP(A6728,[3]sales_teams!$A:$C,3,0)</f>
        <v>Central</v>
      </c>
      <c r="F6728">
        <f>VLOOKUP(B6728,[1]accounts!$A:$D,4,0)</f>
        <v>1102.43</v>
      </c>
    </row>
    <row r="6729" spans="1:6" x14ac:dyDescent="0.35">
      <c r="A6729" t="s">
        <v>29</v>
      </c>
      <c r="B6729" t="s">
        <v>68</v>
      </c>
      <c r="C6729" t="s">
        <v>46</v>
      </c>
      <c r="D6729" t="str">
        <f>VLOOKUP(A6729,[3]sales_teams!$A:$B,2,0)</f>
        <v>Celia Rouche</v>
      </c>
      <c r="E6729" t="str">
        <f>VLOOKUP(A6729,[3]sales_teams!$A:$C,3,0)</f>
        <v>West</v>
      </c>
      <c r="F6729">
        <f>VLOOKUP(B6729,[1]accounts!$A:$D,4,0)</f>
        <v>1188.42</v>
      </c>
    </row>
    <row r="6730" spans="1:6" x14ac:dyDescent="0.35">
      <c r="A6730" t="s">
        <v>29</v>
      </c>
      <c r="B6730" t="s">
        <v>218</v>
      </c>
      <c r="C6730" t="s">
        <v>12</v>
      </c>
      <c r="D6730" t="str">
        <f>VLOOKUP(A6730,[3]sales_teams!$A:$B,2,0)</f>
        <v>Celia Rouche</v>
      </c>
      <c r="E6730" t="str">
        <f>VLOOKUP(A6730,[3]sales_teams!$A:$C,3,0)</f>
        <v>West</v>
      </c>
      <c r="F6730">
        <f>VLOOKUP(B6730,[1]accounts!$A:$D,4,0)</f>
        <v>4.54</v>
      </c>
    </row>
    <row r="6731" spans="1:6" x14ac:dyDescent="0.35">
      <c r="A6731" t="s">
        <v>23</v>
      </c>
      <c r="B6731" t="s">
        <v>398</v>
      </c>
      <c r="C6731" t="s">
        <v>46</v>
      </c>
      <c r="D6731" t="str">
        <f>VLOOKUP(A6731,[3]sales_teams!$A:$B,2,0)</f>
        <v>Summer Sewald</v>
      </c>
      <c r="E6731" t="str">
        <f>VLOOKUP(A6731,[3]sales_teams!$A:$C,3,0)</f>
        <v>West</v>
      </c>
      <c r="F6731">
        <f>VLOOKUP(B6731,[1]accounts!$A:$D,4,0)</f>
        <v>223.8</v>
      </c>
    </row>
    <row r="6732" spans="1:6" x14ac:dyDescent="0.35">
      <c r="A6732" t="s">
        <v>23</v>
      </c>
      <c r="B6732" t="s">
        <v>155</v>
      </c>
      <c r="C6732" t="s">
        <v>12</v>
      </c>
      <c r="D6732" t="str">
        <f>VLOOKUP(A6732,[3]sales_teams!$A:$B,2,0)</f>
        <v>Summer Sewald</v>
      </c>
      <c r="E6732" t="str">
        <f>VLOOKUP(A6732,[3]sales_teams!$A:$C,3,0)</f>
        <v>West</v>
      </c>
      <c r="F6732">
        <f>VLOOKUP(B6732,[1]accounts!$A:$D,4,0)</f>
        <v>11698.03</v>
      </c>
    </row>
    <row r="6733" spans="1:6" x14ac:dyDescent="0.35">
      <c r="A6733" t="s">
        <v>139</v>
      </c>
      <c r="B6733" t="s">
        <v>106</v>
      </c>
      <c r="C6733" t="s">
        <v>46</v>
      </c>
      <c r="D6733" t="str">
        <f>VLOOKUP(A6733,[3]sales_teams!$A:$B,2,0)</f>
        <v>Rocco Neubert</v>
      </c>
      <c r="E6733" t="str">
        <f>VLOOKUP(A6733,[3]sales_teams!$A:$C,3,0)</f>
        <v>East</v>
      </c>
      <c r="F6733">
        <f>VLOOKUP(B6733,[1]accounts!$A:$D,4,0)</f>
        <v>3027.46</v>
      </c>
    </row>
    <row r="6734" spans="1:6" x14ac:dyDescent="0.35">
      <c r="A6734" t="s">
        <v>118</v>
      </c>
      <c r="B6734" t="s">
        <v>143</v>
      </c>
      <c r="C6734" t="s">
        <v>46</v>
      </c>
      <c r="D6734" t="str">
        <f>VLOOKUP(A6734,[3]sales_teams!$A:$B,2,0)</f>
        <v>Rocco Neubert</v>
      </c>
      <c r="E6734" t="str">
        <f>VLOOKUP(A6734,[3]sales_teams!$A:$C,3,0)</f>
        <v>East</v>
      </c>
      <c r="F6734">
        <f>VLOOKUP(B6734,[1]accounts!$A:$D,4,0)</f>
        <v>2818.38</v>
      </c>
    </row>
    <row r="6735" spans="1:6" x14ac:dyDescent="0.35">
      <c r="A6735" t="s">
        <v>118</v>
      </c>
      <c r="B6735" t="s">
        <v>179</v>
      </c>
      <c r="C6735" t="s">
        <v>12</v>
      </c>
      <c r="D6735" t="str">
        <f>VLOOKUP(A6735,[3]sales_teams!$A:$B,2,0)</f>
        <v>Rocco Neubert</v>
      </c>
      <c r="E6735" t="str">
        <f>VLOOKUP(A6735,[3]sales_teams!$A:$C,3,0)</f>
        <v>East</v>
      </c>
      <c r="F6735">
        <f>VLOOKUP(B6735,[1]accounts!$A:$D,4,0)</f>
        <v>702.72</v>
      </c>
    </row>
    <row r="6736" spans="1:6" x14ac:dyDescent="0.35">
      <c r="A6736" t="s">
        <v>64</v>
      </c>
      <c r="B6736" t="s">
        <v>222</v>
      </c>
      <c r="C6736" t="s">
        <v>46</v>
      </c>
      <c r="D6736" t="str">
        <f>VLOOKUP(A6736,[3]sales_teams!$A:$B,2,0)</f>
        <v>Rocco Neubert</v>
      </c>
      <c r="E6736" t="str">
        <f>VLOOKUP(A6736,[3]sales_teams!$A:$C,3,0)</f>
        <v>East</v>
      </c>
      <c r="F6736">
        <f>VLOOKUP(B6736,[1]accounts!$A:$D,4,0)</f>
        <v>665.06</v>
      </c>
    </row>
    <row r="6737" spans="1:6" x14ac:dyDescent="0.35">
      <c r="A6737" t="s">
        <v>14</v>
      </c>
      <c r="B6737" t="s">
        <v>21</v>
      </c>
      <c r="C6737" t="s">
        <v>46</v>
      </c>
      <c r="D6737" t="str">
        <f>VLOOKUP(A6737,[3]sales_teams!$A:$B,2,0)</f>
        <v>Melvin Marxen</v>
      </c>
      <c r="E6737" t="str">
        <f>VLOOKUP(A6737,[3]sales_teams!$A:$C,3,0)</f>
        <v>Central</v>
      </c>
      <c r="F6737">
        <f>VLOOKUP(B6737,[1]accounts!$A:$D,4,0)</f>
        <v>2714.9</v>
      </c>
    </row>
    <row r="6738" spans="1:6" x14ac:dyDescent="0.35">
      <c r="A6738" t="s">
        <v>14</v>
      </c>
      <c r="B6738" t="s">
        <v>111</v>
      </c>
      <c r="C6738" t="s">
        <v>12</v>
      </c>
      <c r="D6738" t="str">
        <f>VLOOKUP(A6738,[3]sales_teams!$A:$B,2,0)</f>
        <v>Melvin Marxen</v>
      </c>
      <c r="E6738" t="str">
        <f>VLOOKUP(A6738,[3]sales_teams!$A:$C,3,0)</f>
        <v>Central</v>
      </c>
      <c r="F6738">
        <f>VLOOKUP(B6738,[1]accounts!$A:$D,4,0)</f>
        <v>1698.2</v>
      </c>
    </row>
    <row r="6739" spans="1:6" x14ac:dyDescent="0.35">
      <c r="A6739" t="s">
        <v>38</v>
      </c>
      <c r="B6739" t="s">
        <v>55</v>
      </c>
      <c r="C6739" t="s">
        <v>12</v>
      </c>
      <c r="D6739" t="str">
        <f>VLOOKUP(A6739,[3]sales_teams!$A:$B,2,0)</f>
        <v>Summer Sewald</v>
      </c>
      <c r="E6739" t="str">
        <f>VLOOKUP(A6739,[3]sales_teams!$A:$C,3,0)</f>
        <v>West</v>
      </c>
      <c r="F6739">
        <f>VLOOKUP(B6739,[1]accounts!$A:$D,4,0)</f>
        <v>2059.9</v>
      </c>
    </row>
    <row r="6740" spans="1:6" x14ac:dyDescent="0.35">
      <c r="A6740" t="s">
        <v>252</v>
      </c>
      <c r="B6740" t="s">
        <v>207</v>
      </c>
      <c r="C6740" t="s">
        <v>46</v>
      </c>
      <c r="D6740" t="str">
        <f>VLOOKUP(A6740,[3]sales_teams!$A:$B,2,0)</f>
        <v>Melvin Marxen</v>
      </c>
      <c r="E6740" t="str">
        <f>VLOOKUP(A6740,[3]sales_teams!$A:$C,3,0)</f>
        <v>Central</v>
      </c>
      <c r="F6740">
        <f>VLOOKUP(B6740,[1]accounts!$A:$D,4,0)</f>
        <v>217.87</v>
      </c>
    </row>
    <row r="6741" spans="1:6" x14ac:dyDescent="0.35">
      <c r="A6741" t="s">
        <v>252</v>
      </c>
      <c r="B6741" t="s">
        <v>303</v>
      </c>
      <c r="C6741" t="s">
        <v>12</v>
      </c>
      <c r="D6741" t="str">
        <f>VLOOKUP(A6741,[3]sales_teams!$A:$B,2,0)</f>
        <v>Melvin Marxen</v>
      </c>
      <c r="E6741" t="str">
        <f>VLOOKUP(A6741,[3]sales_teams!$A:$C,3,0)</f>
        <v>Central</v>
      </c>
      <c r="F6741">
        <f>VLOOKUP(B6741,[1]accounts!$A:$D,4,0)</f>
        <v>647.17999999999995</v>
      </c>
    </row>
    <row r="6742" spans="1:6" x14ac:dyDescent="0.35">
      <c r="A6742" t="s">
        <v>252</v>
      </c>
      <c r="B6742" t="s">
        <v>303</v>
      </c>
      <c r="C6742" t="s">
        <v>12</v>
      </c>
      <c r="D6742" t="str">
        <f>VLOOKUP(A6742,[3]sales_teams!$A:$B,2,0)</f>
        <v>Melvin Marxen</v>
      </c>
      <c r="E6742" t="str">
        <f>VLOOKUP(A6742,[3]sales_teams!$A:$C,3,0)</f>
        <v>Central</v>
      </c>
      <c r="F6742">
        <f>VLOOKUP(B6742,[1]accounts!$A:$D,4,0)</f>
        <v>647.17999999999995</v>
      </c>
    </row>
    <row r="6743" spans="1:6" x14ac:dyDescent="0.35">
      <c r="A6743" t="s">
        <v>78</v>
      </c>
      <c r="B6743" t="s">
        <v>70</v>
      </c>
      <c r="C6743" t="s">
        <v>46</v>
      </c>
      <c r="D6743" t="str">
        <f>VLOOKUP(A6743,[3]sales_teams!$A:$B,2,0)</f>
        <v>Summer Sewald</v>
      </c>
      <c r="E6743" t="str">
        <f>VLOOKUP(A6743,[3]sales_teams!$A:$C,3,0)</f>
        <v>West</v>
      </c>
      <c r="F6743">
        <f>VLOOKUP(B6743,[1]accounts!$A:$D,4,0)</f>
        <v>4968.91</v>
      </c>
    </row>
    <row r="6744" spans="1:6" x14ac:dyDescent="0.35">
      <c r="A6744" t="s">
        <v>133</v>
      </c>
      <c r="B6744" t="s">
        <v>27</v>
      </c>
      <c r="C6744" t="s">
        <v>12</v>
      </c>
      <c r="D6744" t="str">
        <f>VLOOKUP(A6744,[3]sales_teams!$A:$B,2,0)</f>
        <v>Dustin Brinkmann</v>
      </c>
      <c r="E6744" t="str">
        <f>VLOOKUP(A6744,[3]sales_teams!$A:$C,3,0)</f>
        <v>Central</v>
      </c>
      <c r="F6744">
        <f>VLOOKUP(B6744,[1]accounts!$A:$D,4,0)</f>
        <v>3922.42</v>
      </c>
    </row>
    <row r="6745" spans="1:6" x14ac:dyDescent="0.35">
      <c r="A6745" t="s">
        <v>116</v>
      </c>
      <c r="B6745" t="s">
        <v>315</v>
      </c>
      <c r="C6745" t="s">
        <v>46</v>
      </c>
      <c r="D6745" t="str">
        <f>VLOOKUP(A6745,[3]sales_teams!$A:$B,2,0)</f>
        <v>Melvin Marxen</v>
      </c>
      <c r="E6745" t="str">
        <f>VLOOKUP(A6745,[3]sales_teams!$A:$C,3,0)</f>
        <v>Central</v>
      </c>
      <c r="F6745">
        <f>VLOOKUP(B6745,[1]accounts!$A:$D,4,0)</f>
        <v>8170.38</v>
      </c>
    </row>
    <row r="6746" spans="1:6" x14ac:dyDescent="0.35">
      <c r="A6746" t="s">
        <v>116</v>
      </c>
      <c r="B6746" t="s">
        <v>45</v>
      </c>
      <c r="C6746" t="s">
        <v>46</v>
      </c>
      <c r="D6746" t="str">
        <f>VLOOKUP(A6746,[3]sales_teams!$A:$B,2,0)</f>
        <v>Melvin Marxen</v>
      </c>
      <c r="E6746" t="str">
        <f>VLOOKUP(A6746,[3]sales_teams!$A:$C,3,0)</f>
        <v>Central</v>
      </c>
      <c r="F6746">
        <f>VLOOKUP(B6746,[1]accounts!$A:$D,4,0)</f>
        <v>894.33</v>
      </c>
    </row>
    <row r="6747" spans="1:6" x14ac:dyDescent="0.35">
      <c r="A6747" t="s">
        <v>51</v>
      </c>
      <c r="B6747" t="s">
        <v>174</v>
      </c>
      <c r="C6747" t="s">
        <v>12</v>
      </c>
      <c r="D6747" t="str">
        <f>VLOOKUP(A6747,[3]sales_teams!$A:$B,2,0)</f>
        <v>Summer Sewald</v>
      </c>
      <c r="E6747" t="str">
        <f>VLOOKUP(A6747,[3]sales_teams!$A:$C,3,0)</f>
        <v>West</v>
      </c>
      <c r="F6747">
        <f>VLOOKUP(B6747,[1]accounts!$A:$D,4,0)</f>
        <v>98.79</v>
      </c>
    </row>
    <row r="6748" spans="1:6" x14ac:dyDescent="0.35">
      <c r="A6748" t="s">
        <v>61</v>
      </c>
      <c r="B6748" t="s">
        <v>62</v>
      </c>
      <c r="C6748" t="s">
        <v>46</v>
      </c>
      <c r="D6748" t="str">
        <f>VLOOKUP(A6748,[3]sales_teams!$A:$B,2,0)</f>
        <v>Dustin Brinkmann</v>
      </c>
      <c r="E6748" t="str">
        <f>VLOOKUP(A6748,[3]sales_teams!$A:$C,3,0)</f>
        <v>Central</v>
      </c>
      <c r="F6748">
        <f>VLOOKUP(B6748,[1]accounts!$A:$D,4,0)</f>
        <v>5266.09</v>
      </c>
    </row>
    <row r="6749" spans="1:6" x14ac:dyDescent="0.35">
      <c r="A6749" t="s">
        <v>29</v>
      </c>
      <c r="B6749" t="s">
        <v>33</v>
      </c>
      <c r="C6749" t="s">
        <v>12</v>
      </c>
      <c r="D6749" t="str">
        <f>VLOOKUP(A6749,[3]sales_teams!$A:$B,2,0)</f>
        <v>Celia Rouche</v>
      </c>
      <c r="E6749" t="str">
        <f>VLOOKUP(A6749,[3]sales_teams!$A:$C,3,0)</f>
        <v>West</v>
      </c>
      <c r="F6749">
        <f>VLOOKUP(B6749,[1]accounts!$A:$D,4,0)</f>
        <v>4269.8999999999996</v>
      </c>
    </row>
    <row r="6750" spans="1:6" x14ac:dyDescent="0.35">
      <c r="A6750" t="s">
        <v>23</v>
      </c>
      <c r="B6750" t="s">
        <v>79</v>
      </c>
      <c r="C6750" t="s">
        <v>46</v>
      </c>
      <c r="D6750" t="str">
        <f>VLOOKUP(A6750,[3]sales_teams!$A:$B,2,0)</f>
        <v>Summer Sewald</v>
      </c>
      <c r="E6750" t="str">
        <f>VLOOKUP(A6750,[3]sales_teams!$A:$C,3,0)</f>
        <v>West</v>
      </c>
      <c r="F6750">
        <f>VLOOKUP(B6750,[1]accounts!$A:$D,4,0)</f>
        <v>324.19</v>
      </c>
    </row>
    <row r="6751" spans="1:6" x14ac:dyDescent="0.35">
      <c r="A6751" t="s">
        <v>26</v>
      </c>
      <c r="B6751" t="s">
        <v>11</v>
      </c>
      <c r="C6751" t="s">
        <v>12</v>
      </c>
      <c r="D6751" t="str">
        <f>VLOOKUP(A6751,[3]sales_teams!$A:$B,2,0)</f>
        <v>Dustin Brinkmann</v>
      </c>
      <c r="E6751" t="str">
        <f>VLOOKUP(A6751,[3]sales_teams!$A:$C,3,0)</f>
        <v>Central</v>
      </c>
      <c r="F6751">
        <f>VLOOKUP(B6751,[1]accounts!$A:$D,4,0)</f>
        <v>718.62</v>
      </c>
    </row>
    <row r="6752" spans="1:6" x14ac:dyDescent="0.35">
      <c r="A6752" t="s">
        <v>64</v>
      </c>
      <c r="B6752" t="s">
        <v>218</v>
      </c>
      <c r="C6752" t="s">
        <v>12</v>
      </c>
      <c r="D6752" t="str">
        <f>VLOOKUP(A6752,[3]sales_teams!$A:$B,2,0)</f>
        <v>Rocco Neubert</v>
      </c>
      <c r="E6752" t="str">
        <f>VLOOKUP(A6752,[3]sales_teams!$A:$C,3,0)</f>
        <v>East</v>
      </c>
      <c r="F6752">
        <f>VLOOKUP(B6752,[1]accounts!$A:$D,4,0)</f>
        <v>4.54</v>
      </c>
    </row>
    <row r="6753" spans="1:6" x14ac:dyDescent="0.35">
      <c r="A6753" t="s">
        <v>142</v>
      </c>
      <c r="B6753" t="s">
        <v>98</v>
      </c>
      <c r="C6753" t="s">
        <v>12</v>
      </c>
      <c r="D6753" t="str">
        <f>VLOOKUP(A6753,[3]sales_teams!$A:$B,2,0)</f>
        <v>Rocco Neubert</v>
      </c>
      <c r="E6753" t="str">
        <f>VLOOKUP(A6753,[3]sales_teams!$A:$C,3,0)</f>
        <v>East</v>
      </c>
      <c r="F6753">
        <f>VLOOKUP(B6753,[1]accounts!$A:$D,4,0)</f>
        <v>1100.04</v>
      </c>
    </row>
    <row r="6754" spans="1:6" x14ac:dyDescent="0.35">
      <c r="A6754" t="s">
        <v>44</v>
      </c>
      <c r="B6754" t="s">
        <v>231</v>
      </c>
      <c r="C6754" t="s">
        <v>46</v>
      </c>
      <c r="D6754" t="str">
        <f>VLOOKUP(A6754,[3]sales_teams!$A:$B,2,0)</f>
        <v>Melvin Marxen</v>
      </c>
      <c r="E6754" t="str">
        <f>VLOOKUP(A6754,[3]sales_teams!$A:$C,3,0)</f>
        <v>Central</v>
      </c>
      <c r="F6754">
        <f>VLOOKUP(B6754,[1]accounts!$A:$D,4,0)</f>
        <v>45.39</v>
      </c>
    </row>
    <row r="6755" spans="1:6" x14ac:dyDescent="0.35">
      <c r="A6755" t="s">
        <v>252</v>
      </c>
      <c r="B6755" t="s">
        <v>126</v>
      </c>
      <c r="C6755" t="s">
        <v>12</v>
      </c>
      <c r="D6755" t="str">
        <f>VLOOKUP(A6755,[3]sales_teams!$A:$B,2,0)</f>
        <v>Melvin Marxen</v>
      </c>
      <c r="E6755" t="str">
        <f>VLOOKUP(A6755,[3]sales_teams!$A:$C,3,0)</f>
        <v>Central</v>
      </c>
      <c r="F6755">
        <f>VLOOKUP(B6755,[1]accounts!$A:$D,4,0)</f>
        <v>1008.06</v>
      </c>
    </row>
    <row r="6756" spans="1:6" x14ac:dyDescent="0.35">
      <c r="A6756" t="s">
        <v>32</v>
      </c>
      <c r="B6756" t="s">
        <v>218</v>
      </c>
      <c r="C6756" t="s">
        <v>12</v>
      </c>
      <c r="D6756" t="str">
        <f>VLOOKUP(A6756,[3]sales_teams!$A:$B,2,0)</f>
        <v>Celia Rouche</v>
      </c>
      <c r="E6756" t="str">
        <f>VLOOKUP(A6756,[3]sales_teams!$A:$C,3,0)</f>
        <v>West</v>
      </c>
      <c r="F6756">
        <f>VLOOKUP(B6756,[1]accounts!$A:$D,4,0)</f>
        <v>4.54</v>
      </c>
    </row>
    <row r="6757" spans="1:6" x14ac:dyDescent="0.35">
      <c r="A6757" t="s">
        <v>9</v>
      </c>
      <c r="B6757" t="s">
        <v>315</v>
      </c>
      <c r="C6757" t="s">
        <v>12</v>
      </c>
      <c r="D6757" t="str">
        <f>VLOOKUP(A6757,[3]sales_teams!$A:$B,2,0)</f>
        <v>Dustin Brinkmann</v>
      </c>
      <c r="E6757" t="str">
        <f>VLOOKUP(A6757,[3]sales_teams!$A:$C,3,0)</f>
        <v>Central</v>
      </c>
      <c r="F6757">
        <f>VLOOKUP(B6757,[1]accounts!$A:$D,4,0)</f>
        <v>8170.38</v>
      </c>
    </row>
    <row r="6758" spans="1:6" x14ac:dyDescent="0.35">
      <c r="A6758" t="s">
        <v>73</v>
      </c>
      <c r="B6758" t="s">
        <v>103</v>
      </c>
      <c r="C6758" t="s">
        <v>12</v>
      </c>
      <c r="D6758" t="str">
        <f>VLOOKUP(A6758,[3]sales_teams!$A:$B,2,0)</f>
        <v>Cara Losch</v>
      </c>
      <c r="E6758" t="str">
        <f>VLOOKUP(A6758,[3]sales_teams!$A:$C,3,0)</f>
        <v>East</v>
      </c>
      <c r="F6758">
        <f>VLOOKUP(B6758,[1]accounts!$A:$D,4,0)</f>
        <v>439.21</v>
      </c>
    </row>
    <row r="6759" spans="1:6" x14ac:dyDescent="0.35">
      <c r="A6759" t="s">
        <v>23</v>
      </c>
      <c r="B6759" t="s">
        <v>218</v>
      </c>
      <c r="C6759" t="s">
        <v>12</v>
      </c>
      <c r="D6759" t="str">
        <f>VLOOKUP(A6759,[3]sales_teams!$A:$B,2,0)</f>
        <v>Summer Sewald</v>
      </c>
      <c r="E6759" t="str">
        <f>VLOOKUP(A6759,[3]sales_teams!$A:$C,3,0)</f>
        <v>West</v>
      </c>
      <c r="F6759">
        <f>VLOOKUP(B6759,[1]accounts!$A:$D,4,0)</f>
        <v>4.54</v>
      </c>
    </row>
    <row r="6760" spans="1:6" x14ac:dyDescent="0.35">
      <c r="A6760" t="s">
        <v>26</v>
      </c>
      <c r="B6760" t="s">
        <v>207</v>
      </c>
      <c r="C6760" t="s">
        <v>12</v>
      </c>
      <c r="D6760" t="str">
        <f>VLOOKUP(A6760,[3]sales_teams!$A:$B,2,0)</f>
        <v>Dustin Brinkmann</v>
      </c>
      <c r="E6760" t="str">
        <f>VLOOKUP(A6760,[3]sales_teams!$A:$C,3,0)</f>
        <v>Central</v>
      </c>
      <c r="F6760">
        <f>VLOOKUP(B6760,[1]accounts!$A:$D,4,0)</f>
        <v>217.87</v>
      </c>
    </row>
    <row r="6761" spans="1:6" x14ac:dyDescent="0.35">
      <c r="A6761" t="s">
        <v>26</v>
      </c>
      <c r="B6761" t="s">
        <v>129</v>
      </c>
      <c r="C6761" t="s">
        <v>12</v>
      </c>
      <c r="D6761" t="str">
        <f>VLOOKUP(A6761,[3]sales_teams!$A:$B,2,0)</f>
        <v>Dustin Brinkmann</v>
      </c>
      <c r="E6761" t="str">
        <f>VLOOKUP(A6761,[3]sales_teams!$A:$C,3,0)</f>
        <v>Central</v>
      </c>
      <c r="F6761">
        <f>VLOOKUP(B6761,[1]accounts!$A:$D,4,0)</f>
        <v>1102.43</v>
      </c>
    </row>
    <row r="6762" spans="1:6" x14ac:dyDescent="0.35">
      <c r="A6762" t="s">
        <v>118</v>
      </c>
      <c r="B6762" t="s">
        <v>204</v>
      </c>
      <c r="C6762" t="s">
        <v>46</v>
      </c>
      <c r="D6762" t="str">
        <f>VLOOKUP(A6762,[3]sales_teams!$A:$B,2,0)</f>
        <v>Rocco Neubert</v>
      </c>
      <c r="E6762" t="str">
        <f>VLOOKUP(A6762,[3]sales_teams!$A:$C,3,0)</f>
        <v>East</v>
      </c>
      <c r="F6762">
        <f>VLOOKUP(B6762,[1]accounts!$A:$D,4,0)</f>
        <v>251.41</v>
      </c>
    </row>
    <row r="6763" spans="1:6" x14ac:dyDescent="0.35">
      <c r="A6763" t="s">
        <v>202</v>
      </c>
      <c r="B6763" t="s">
        <v>315</v>
      </c>
      <c r="C6763" t="s">
        <v>46</v>
      </c>
      <c r="D6763" t="str">
        <f>VLOOKUP(A6763,[3]sales_teams!$A:$B,2,0)</f>
        <v>Dustin Brinkmann</v>
      </c>
      <c r="E6763" t="str">
        <f>VLOOKUP(A6763,[3]sales_teams!$A:$C,3,0)</f>
        <v>Central</v>
      </c>
      <c r="F6763">
        <f>VLOOKUP(B6763,[1]accounts!$A:$D,4,0)</f>
        <v>8170.38</v>
      </c>
    </row>
    <row r="6764" spans="1:6" x14ac:dyDescent="0.35">
      <c r="A6764" t="s">
        <v>164</v>
      </c>
      <c r="B6764" t="s">
        <v>177</v>
      </c>
      <c r="C6764" t="s">
        <v>12</v>
      </c>
      <c r="D6764" t="str">
        <f>VLOOKUP(A6764,[3]sales_teams!$A:$B,2,0)</f>
        <v>Cara Losch</v>
      </c>
      <c r="E6764" t="str">
        <f>VLOOKUP(A6764,[3]sales_teams!$A:$C,3,0)</f>
        <v>East</v>
      </c>
      <c r="F6764">
        <f>VLOOKUP(B6764,[1]accounts!$A:$D,4,0)</f>
        <v>882.12</v>
      </c>
    </row>
    <row r="6765" spans="1:6" x14ac:dyDescent="0.35">
      <c r="A6765" t="s">
        <v>14</v>
      </c>
      <c r="B6765" t="s">
        <v>16</v>
      </c>
      <c r="C6765" t="s">
        <v>46</v>
      </c>
      <c r="D6765" t="str">
        <f>VLOOKUP(A6765,[3]sales_teams!$A:$B,2,0)</f>
        <v>Melvin Marxen</v>
      </c>
      <c r="E6765" t="str">
        <f>VLOOKUP(A6765,[3]sales_teams!$A:$C,3,0)</f>
        <v>Central</v>
      </c>
      <c r="F6765">
        <f>VLOOKUP(B6765,[1]accounts!$A:$D,4,0)</f>
        <v>3178.24</v>
      </c>
    </row>
    <row r="6766" spans="1:6" x14ac:dyDescent="0.35">
      <c r="A6766" t="s">
        <v>14</v>
      </c>
      <c r="B6766" t="s">
        <v>36</v>
      </c>
      <c r="C6766" t="s">
        <v>46</v>
      </c>
      <c r="D6766" t="str">
        <f>VLOOKUP(A6766,[3]sales_teams!$A:$B,2,0)</f>
        <v>Melvin Marxen</v>
      </c>
      <c r="E6766" t="str">
        <f>VLOOKUP(A6766,[3]sales_teams!$A:$C,3,0)</f>
        <v>Central</v>
      </c>
      <c r="F6766">
        <f>VLOOKUP(B6766,[1]accounts!$A:$D,4,0)</f>
        <v>441.08</v>
      </c>
    </row>
    <row r="6767" spans="1:6" x14ac:dyDescent="0.35">
      <c r="A6767" t="s">
        <v>67</v>
      </c>
      <c r="B6767" t="s">
        <v>70</v>
      </c>
      <c r="C6767" t="s">
        <v>12</v>
      </c>
      <c r="D6767" t="str">
        <f>VLOOKUP(A6767,[3]sales_teams!$A:$B,2,0)</f>
        <v>Celia Rouche</v>
      </c>
      <c r="E6767" t="str">
        <f>VLOOKUP(A6767,[3]sales_teams!$A:$C,3,0)</f>
        <v>West</v>
      </c>
      <c r="F6767">
        <f>VLOOKUP(B6767,[1]accounts!$A:$D,4,0)</f>
        <v>4968.91</v>
      </c>
    </row>
    <row r="6768" spans="1:6" x14ac:dyDescent="0.35">
      <c r="A6768" t="s">
        <v>44</v>
      </c>
      <c r="B6768" t="s">
        <v>197</v>
      </c>
      <c r="C6768" t="s">
        <v>46</v>
      </c>
      <c r="D6768" t="str">
        <f>VLOOKUP(A6768,[3]sales_teams!$A:$B,2,0)</f>
        <v>Melvin Marxen</v>
      </c>
      <c r="E6768" t="str">
        <f>VLOOKUP(A6768,[3]sales_teams!$A:$C,3,0)</f>
        <v>Central</v>
      </c>
      <c r="F6768">
        <f>VLOOKUP(B6768,[1]accounts!$A:$D,4,0)</f>
        <v>4618</v>
      </c>
    </row>
    <row r="6769" spans="1:6" x14ac:dyDescent="0.35">
      <c r="A6769" t="s">
        <v>116</v>
      </c>
      <c r="B6769" t="s">
        <v>231</v>
      </c>
      <c r="C6769" t="s">
        <v>12</v>
      </c>
      <c r="D6769" t="str">
        <f>VLOOKUP(A6769,[3]sales_teams!$A:$B,2,0)</f>
        <v>Melvin Marxen</v>
      </c>
      <c r="E6769" t="str">
        <f>VLOOKUP(A6769,[3]sales_teams!$A:$C,3,0)</f>
        <v>Central</v>
      </c>
      <c r="F6769">
        <f>VLOOKUP(B6769,[1]accounts!$A:$D,4,0)</f>
        <v>45.39</v>
      </c>
    </row>
    <row r="6770" spans="1:6" x14ac:dyDescent="0.35">
      <c r="A6770" t="s">
        <v>116</v>
      </c>
      <c r="B6770" t="s">
        <v>303</v>
      </c>
      <c r="C6770" t="s">
        <v>12</v>
      </c>
      <c r="D6770" t="str">
        <f>VLOOKUP(A6770,[3]sales_teams!$A:$B,2,0)</f>
        <v>Melvin Marxen</v>
      </c>
      <c r="E6770" t="str">
        <f>VLOOKUP(A6770,[3]sales_teams!$A:$C,3,0)</f>
        <v>Central</v>
      </c>
      <c r="F6770">
        <f>VLOOKUP(B6770,[1]accounts!$A:$D,4,0)</f>
        <v>647.17999999999995</v>
      </c>
    </row>
    <row r="6771" spans="1:6" x14ac:dyDescent="0.35">
      <c r="A6771" t="s">
        <v>51</v>
      </c>
      <c r="B6771" t="s">
        <v>155</v>
      </c>
      <c r="C6771" t="s">
        <v>46</v>
      </c>
      <c r="D6771" t="str">
        <f>VLOOKUP(A6771,[3]sales_teams!$A:$B,2,0)</f>
        <v>Summer Sewald</v>
      </c>
      <c r="E6771" t="str">
        <f>VLOOKUP(A6771,[3]sales_teams!$A:$C,3,0)</f>
        <v>West</v>
      </c>
      <c r="F6771">
        <f>VLOOKUP(B6771,[1]accounts!$A:$D,4,0)</f>
        <v>11698.03</v>
      </c>
    </row>
    <row r="6772" spans="1:6" x14ac:dyDescent="0.35">
      <c r="A6772" t="s">
        <v>51</v>
      </c>
      <c r="B6772" t="s">
        <v>70</v>
      </c>
      <c r="C6772" t="s">
        <v>12</v>
      </c>
      <c r="D6772" t="str">
        <f>VLOOKUP(A6772,[3]sales_teams!$A:$B,2,0)</f>
        <v>Summer Sewald</v>
      </c>
      <c r="E6772" t="str">
        <f>VLOOKUP(A6772,[3]sales_teams!$A:$C,3,0)</f>
        <v>West</v>
      </c>
      <c r="F6772">
        <f>VLOOKUP(B6772,[1]accounts!$A:$D,4,0)</f>
        <v>4968.91</v>
      </c>
    </row>
    <row r="6773" spans="1:6" x14ac:dyDescent="0.35">
      <c r="A6773" t="s">
        <v>35</v>
      </c>
      <c r="B6773" t="s">
        <v>120</v>
      </c>
      <c r="C6773" t="s">
        <v>46</v>
      </c>
      <c r="D6773" t="str">
        <f>VLOOKUP(A6773,[3]sales_teams!$A:$B,2,0)</f>
        <v>Melvin Marxen</v>
      </c>
      <c r="E6773" t="str">
        <f>VLOOKUP(A6773,[3]sales_teams!$A:$C,3,0)</f>
        <v>Central</v>
      </c>
      <c r="F6773">
        <f>VLOOKUP(B6773,[1]accounts!$A:$D,4,0)</f>
        <v>1520.66</v>
      </c>
    </row>
    <row r="6774" spans="1:6" x14ac:dyDescent="0.35">
      <c r="A6774" t="s">
        <v>29</v>
      </c>
      <c r="B6774" t="s">
        <v>313</v>
      </c>
      <c r="C6774" t="s">
        <v>46</v>
      </c>
      <c r="D6774" t="str">
        <f>VLOOKUP(A6774,[3]sales_teams!$A:$B,2,0)</f>
        <v>Celia Rouche</v>
      </c>
      <c r="E6774" t="str">
        <f>VLOOKUP(A6774,[3]sales_teams!$A:$C,3,0)</f>
        <v>West</v>
      </c>
      <c r="F6774">
        <f>VLOOKUP(B6774,[1]accounts!$A:$D,4,0)</f>
        <v>497.11</v>
      </c>
    </row>
    <row r="6775" spans="1:6" x14ac:dyDescent="0.35">
      <c r="A6775" t="s">
        <v>29</v>
      </c>
      <c r="B6775" t="s">
        <v>398</v>
      </c>
      <c r="C6775" t="s">
        <v>46</v>
      </c>
      <c r="D6775" t="str">
        <f>VLOOKUP(A6775,[3]sales_teams!$A:$B,2,0)</f>
        <v>Celia Rouche</v>
      </c>
      <c r="E6775" t="str">
        <f>VLOOKUP(A6775,[3]sales_teams!$A:$C,3,0)</f>
        <v>West</v>
      </c>
      <c r="F6775">
        <f>VLOOKUP(B6775,[1]accounts!$A:$D,4,0)</f>
        <v>223.8</v>
      </c>
    </row>
    <row r="6776" spans="1:6" x14ac:dyDescent="0.35">
      <c r="A6776" t="s">
        <v>29</v>
      </c>
      <c r="B6776" t="s">
        <v>49</v>
      </c>
      <c r="C6776" t="s">
        <v>46</v>
      </c>
      <c r="D6776" t="str">
        <f>VLOOKUP(A6776,[3]sales_teams!$A:$B,2,0)</f>
        <v>Celia Rouche</v>
      </c>
      <c r="E6776" t="str">
        <f>VLOOKUP(A6776,[3]sales_teams!$A:$C,3,0)</f>
        <v>West</v>
      </c>
      <c r="F6776">
        <f>VLOOKUP(B6776,[1]accounts!$A:$D,4,0)</f>
        <v>894.37</v>
      </c>
    </row>
    <row r="6777" spans="1:6" x14ac:dyDescent="0.35">
      <c r="A6777" t="s">
        <v>73</v>
      </c>
      <c r="B6777" t="s">
        <v>81</v>
      </c>
      <c r="C6777" t="s">
        <v>46</v>
      </c>
      <c r="D6777" t="str">
        <f>VLOOKUP(A6777,[3]sales_teams!$A:$B,2,0)</f>
        <v>Cara Losch</v>
      </c>
      <c r="E6777" t="str">
        <f>VLOOKUP(A6777,[3]sales_teams!$A:$C,3,0)</f>
        <v>East</v>
      </c>
      <c r="F6777">
        <f>VLOOKUP(B6777,[1]accounts!$A:$D,4,0)</f>
        <v>5158.71</v>
      </c>
    </row>
    <row r="6778" spans="1:6" x14ac:dyDescent="0.35">
      <c r="A6778" t="s">
        <v>73</v>
      </c>
      <c r="B6778" t="s">
        <v>373</v>
      </c>
      <c r="C6778" t="s">
        <v>46</v>
      </c>
      <c r="D6778" t="str">
        <f>VLOOKUP(A6778,[3]sales_teams!$A:$B,2,0)</f>
        <v>Cara Losch</v>
      </c>
      <c r="E6778" t="str">
        <f>VLOOKUP(A6778,[3]sales_teams!$A:$C,3,0)</f>
        <v>East</v>
      </c>
      <c r="F6778">
        <f>VLOOKUP(B6778,[1]accounts!$A:$D,4,0)</f>
        <v>40.79</v>
      </c>
    </row>
    <row r="6779" spans="1:6" x14ac:dyDescent="0.35">
      <c r="A6779" t="s">
        <v>23</v>
      </c>
      <c r="B6779" t="s">
        <v>109</v>
      </c>
      <c r="C6779" t="s">
        <v>40</v>
      </c>
      <c r="D6779" t="str">
        <f>VLOOKUP(A6779,[3]sales_teams!$A:$B,2,0)</f>
        <v>Summer Sewald</v>
      </c>
      <c r="E6779" t="str">
        <f>VLOOKUP(A6779,[3]sales_teams!$A:$C,3,0)</f>
        <v>West</v>
      </c>
      <c r="F6779">
        <f>VLOOKUP(B6779,[1]accounts!$A:$D,4,0)</f>
        <v>86.68</v>
      </c>
    </row>
    <row r="6780" spans="1:6" x14ac:dyDescent="0.35">
      <c r="A6780" t="s">
        <v>26</v>
      </c>
      <c r="B6780" t="s">
        <v>126</v>
      </c>
      <c r="C6780" t="s">
        <v>12</v>
      </c>
      <c r="D6780" t="str">
        <f>VLOOKUP(A6780,[3]sales_teams!$A:$B,2,0)</f>
        <v>Dustin Brinkmann</v>
      </c>
      <c r="E6780" t="str">
        <f>VLOOKUP(A6780,[3]sales_teams!$A:$C,3,0)</f>
        <v>Central</v>
      </c>
      <c r="F6780">
        <f>VLOOKUP(B6780,[1]accounts!$A:$D,4,0)</f>
        <v>1008.06</v>
      </c>
    </row>
    <row r="6781" spans="1:6" x14ac:dyDescent="0.35">
      <c r="A6781" t="s">
        <v>139</v>
      </c>
      <c r="B6781" t="s">
        <v>165</v>
      </c>
      <c r="C6781" t="s">
        <v>12</v>
      </c>
      <c r="D6781" t="str">
        <f>VLOOKUP(A6781,[3]sales_teams!$A:$B,2,0)</f>
        <v>Rocco Neubert</v>
      </c>
      <c r="E6781" t="str">
        <f>VLOOKUP(A6781,[3]sales_teams!$A:$C,3,0)</f>
        <v>East</v>
      </c>
      <c r="F6781">
        <f>VLOOKUP(B6781,[1]accounts!$A:$D,4,0)</f>
        <v>326.82</v>
      </c>
    </row>
    <row r="6782" spans="1:6" x14ac:dyDescent="0.35">
      <c r="A6782" t="s">
        <v>118</v>
      </c>
      <c r="B6782" t="s">
        <v>65</v>
      </c>
      <c r="C6782" t="s">
        <v>46</v>
      </c>
      <c r="D6782" t="str">
        <f>VLOOKUP(A6782,[3]sales_teams!$A:$B,2,0)</f>
        <v>Rocco Neubert</v>
      </c>
      <c r="E6782" t="str">
        <f>VLOOKUP(A6782,[3]sales_teams!$A:$C,3,0)</f>
        <v>East</v>
      </c>
      <c r="F6782">
        <f>VLOOKUP(B6782,[1]accounts!$A:$D,4,0)</f>
        <v>3838.39</v>
      </c>
    </row>
    <row r="6783" spans="1:6" x14ac:dyDescent="0.35">
      <c r="A6783" t="s">
        <v>202</v>
      </c>
      <c r="B6783" t="s">
        <v>120</v>
      </c>
      <c r="C6783" t="s">
        <v>46</v>
      </c>
      <c r="D6783" t="str">
        <f>VLOOKUP(A6783,[3]sales_teams!$A:$B,2,0)</f>
        <v>Dustin Brinkmann</v>
      </c>
      <c r="E6783" t="str">
        <f>VLOOKUP(A6783,[3]sales_teams!$A:$C,3,0)</f>
        <v>Central</v>
      </c>
      <c r="F6783">
        <f>VLOOKUP(B6783,[1]accounts!$A:$D,4,0)</f>
        <v>1520.66</v>
      </c>
    </row>
    <row r="6784" spans="1:6" x14ac:dyDescent="0.35">
      <c r="A6784" t="s">
        <v>164</v>
      </c>
      <c r="B6784" t="s">
        <v>106</v>
      </c>
      <c r="C6784" t="s">
        <v>12</v>
      </c>
      <c r="D6784" t="str">
        <f>VLOOKUP(A6784,[3]sales_teams!$A:$B,2,0)</f>
        <v>Cara Losch</v>
      </c>
      <c r="E6784" t="str">
        <f>VLOOKUP(A6784,[3]sales_teams!$A:$C,3,0)</f>
        <v>East</v>
      </c>
      <c r="F6784">
        <f>VLOOKUP(B6784,[1]accounts!$A:$D,4,0)</f>
        <v>3027.46</v>
      </c>
    </row>
    <row r="6785" spans="1:6" x14ac:dyDescent="0.35">
      <c r="A6785" t="s">
        <v>14</v>
      </c>
      <c r="B6785" t="s">
        <v>62</v>
      </c>
      <c r="C6785" t="s">
        <v>46</v>
      </c>
      <c r="D6785" t="str">
        <f>VLOOKUP(A6785,[3]sales_teams!$A:$B,2,0)</f>
        <v>Melvin Marxen</v>
      </c>
      <c r="E6785" t="str">
        <f>VLOOKUP(A6785,[3]sales_teams!$A:$C,3,0)</f>
        <v>Central</v>
      </c>
      <c r="F6785">
        <f>VLOOKUP(B6785,[1]accounts!$A:$D,4,0)</f>
        <v>5266.09</v>
      </c>
    </row>
    <row r="6786" spans="1:6" x14ac:dyDescent="0.35">
      <c r="A6786" t="s">
        <v>14</v>
      </c>
      <c r="B6786" t="s">
        <v>129</v>
      </c>
      <c r="C6786" t="s">
        <v>12</v>
      </c>
      <c r="D6786" t="str">
        <f>VLOOKUP(A6786,[3]sales_teams!$A:$B,2,0)</f>
        <v>Melvin Marxen</v>
      </c>
      <c r="E6786" t="str">
        <f>VLOOKUP(A6786,[3]sales_teams!$A:$C,3,0)</f>
        <v>Central</v>
      </c>
      <c r="F6786">
        <f>VLOOKUP(B6786,[1]accounts!$A:$D,4,0)</f>
        <v>1102.43</v>
      </c>
    </row>
    <row r="6787" spans="1:6" x14ac:dyDescent="0.35">
      <c r="A6787" t="s">
        <v>67</v>
      </c>
      <c r="B6787" t="s">
        <v>398</v>
      </c>
      <c r="C6787" t="s">
        <v>12</v>
      </c>
      <c r="D6787" t="str">
        <f>VLOOKUP(A6787,[3]sales_teams!$A:$B,2,0)</f>
        <v>Celia Rouche</v>
      </c>
      <c r="E6787" t="str">
        <f>VLOOKUP(A6787,[3]sales_teams!$A:$C,3,0)</f>
        <v>West</v>
      </c>
      <c r="F6787">
        <f>VLOOKUP(B6787,[1]accounts!$A:$D,4,0)</f>
        <v>223.8</v>
      </c>
    </row>
    <row r="6788" spans="1:6" x14ac:dyDescent="0.35">
      <c r="A6788" t="s">
        <v>38</v>
      </c>
      <c r="B6788" t="s">
        <v>24</v>
      </c>
      <c r="C6788" t="s">
        <v>46</v>
      </c>
      <c r="D6788" t="str">
        <f>VLOOKUP(A6788,[3]sales_teams!$A:$B,2,0)</f>
        <v>Summer Sewald</v>
      </c>
      <c r="E6788" t="str">
        <f>VLOOKUP(A6788,[3]sales_teams!$A:$C,3,0)</f>
        <v>West</v>
      </c>
      <c r="F6788">
        <f>VLOOKUP(B6788,[1]accounts!$A:$D,4,0)</f>
        <v>792.46</v>
      </c>
    </row>
    <row r="6789" spans="1:6" x14ac:dyDescent="0.35">
      <c r="A6789" t="s">
        <v>252</v>
      </c>
      <c r="B6789" t="s">
        <v>62</v>
      </c>
      <c r="C6789" t="s">
        <v>12</v>
      </c>
      <c r="D6789" t="str">
        <f>VLOOKUP(A6789,[3]sales_teams!$A:$B,2,0)</f>
        <v>Melvin Marxen</v>
      </c>
      <c r="E6789" t="str">
        <f>VLOOKUP(A6789,[3]sales_teams!$A:$C,3,0)</f>
        <v>Central</v>
      </c>
      <c r="F6789">
        <f>VLOOKUP(B6789,[1]accounts!$A:$D,4,0)</f>
        <v>5266.09</v>
      </c>
    </row>
    <row r="6790" spans="1:6" x14ac:dyDescent="0.35">
      <c r="A6790" t="s">
        <v>78</v>
      </c>
      <c r="B6790" t="s">
        <v>124</v>
      </c>
      <c r="C6790" t="s">
        <v>12</v>
      </c>
      <c r="D6790" t="str">
        <f>VLOOKUP(A6790,[3]sales_teams!$A:$B,2,0)</f>
        <v>Summer Sewald</v>
      </c>
      <c r="E6790" t="str">
        <f>VLOOKUP(A6790,[3]sales_teams!$A:$C,3,0)</f>
        <v>West</v>
      </c>
      <c r="F6790">
        <f>VLOOKUP(B6790,[1]accounts!$A:$D,4,0)</f>
        <v>2437.85</v>
      </c>
    </row>
    <row r="6791" spans="1:6" x14ac:dyDescent="0.35">
      <c r="A6791" t="s">
        <v>133</v>
      </c>
      <c r="B6791" t="s">
        <v>197</v>
      </c>
      <c r="C6791" t="s">
        <v>12</v>
      </c>
      <c r="D6791" t="str">
        <f>VLOOKUP(A6791,[3]sales_teams!$A:$B,2,0)</f>
        <v>Dustin Brinkmann</v>
      </c>
      <c r="E6791" t="str">
        <f>VLOOKUP(A6791,[3]sales_teams!$A:$C,3,0)</f>
        <v>Central</v>
      </c>
      <c r="F6791">
        <f>VLOOKUP(B6791,[1]accounts!$A:$D,4,0)</f>
        <v>4618</v>
      </c>
    </row>
    <row r="6792" spans="1:6" x14ac:dyDescent="0.35">
      <c r="A6792" t="s">
        <v>32</v>
      </c>
      <c r="B6792" t="s">
        <v>224</v>
      </c>
      <c r="C6792" t="s">
        <v>46</v>
      </c>
      <c r="D6792" t="str">
        <f>VLOOKUP(A6792,[3]sales_teams!$A:$B,2,0)</f>
        <v>Celia Rouche</v>
      </c>
      <c r="E6792" t="str">
        <f>VLOOKUP(A6792,[3]sales_teams!$A:$C,3,0)</f>
        <v>West</v>
      </c>
      <c r="F6792">
        <f>VLOOKUP(B6792,[1]accounts!$A:$D,4,0)</f>
        <v>587.72</v>
      </c>
    </row>
    <row r="6793" spans="1:6" x14ac:dyDescent="0.35">
      <c r="A6793" t="s">
        <v>116</v>
      </c>
      <c r="B6793" t="s">
        <v>16</v>
      </c>
      <c r="C6793" t="s">
        <v>12</v>
      </c>
      <c r="D6793" t="str">
        <f>VLOOKUP(A6793,[3]sales_teams!$A:$B,2,0)</f>
        <v>Melvin Marxen</v>
      </c>
      <c r="E6793" t="str">
        <f>VLOOKUP(A6793,[3]sales_teams!$A:$C,3,0)</f>
        <v>Central</v>
      </c>
      <c r="F6793">
        <f>VLOOKUP(B6793,[1]accounts!$A:$D,4,0)</f>
        <v>3178.24</v>
      </c>
    </row>
    <row r="6794" spans="1:6" x14ac:dyDescent="0.35">
      <c r="A6794" t="s">
        <v>51</v>
      </c>
      <c r="B6794" t="s">
        <v>273</v>
      </c>
      <c r="C6794" t="s">
        <v>12</v>
      </c>
      <c r="D6794" t="str">
        <f>VLOOKUP(A6794,[3]sales_teams!$A:$B,2,0)</f>
        <v>Summer Sewald</v>
      </c>
      <c r="E6794" t="str">
        <f>VLOOKUP(A6794,[3]sales_teams!$A:$C,3,0)</f>
        <v>West</v>
      </c>
      <c r="F6794">
        <f>VLOOKUP(B6794,[1]accounts!$A:$D,4,0)</f>
        <v>2214.94</v>
      </c>
    </row>
    <row r="6795" spans="1:6" x14ac:dyDescent="0.35">
      <c r="A6795" t="s">
        <v>9</v>
      </c>
      <c r="B6795" t="s">
        <v>207</v>
      </c>
      <c r="C6795" t="s">
        <v>12</v>
      </c>
      <c r="D6795" t="str">
        <f>VLOOKUP(A6795,[3]sales_teams!$A:$B,2,0)</f>
        <v>Dustin Brinkmann</v>
      </c>
      <c r="E6795" t="str">
        <f>VLOOKUP(A6795,[3]sales_teams!$A:$C,3,0)</f>
        <v>Central</v>
      </c>
      <c r="F6795">
        <f>VLOOKUP(B6795,[1]accounts!$A:$D,4,0)</f>
        <v>217.87</v>
      </c>
    </row>
    <row r="6796" spans="1:6" x14ac:dyDescent="0.35">
      <c r="A6796" t="s">
        <v>97</v>
      </c>
      <c r="B6796" t="s">
        <v>209</v>
      </c>
      <c r="C6796" t="s">
        <v>12</v>
      </c>
      <c r="D6796" t="str">
        <f>VLOOKUP(A6796,[3]sales_teams!$A:$B,2,0)</f>
        <v>Rocco Neubert</v>
      </c>
      <c r="E6796" t="str">
        <f>VLOOKUP(A6796,[3]sales_teams!$A:$C,3,0)</f>
        <v>East</v>
      </c>
      <c r="F6796">
        <f>VLOOKUP(B6796,[1]accounts!$A:$D,4,0)</f>
        <v>1712.68</v>
      </c>
    </row>
    <row r="6797" spans="1:6" x14ac:dyDescent="0.35">
      <c r="A6797" t="s">
        <v>57</v>
      </c>
      <c r="B6797" t="s">
        <v>148</v>
      </c>
      <c r="C6797" t="s">
        <v>12</v>
      </c>
      <c r="D6797" t="str">
        <f>VLOOKUP(A6797,[3]sales_teams!$A:$B,2,0)</f>
        <v>Celia Rouche</v>
      </c>
      <c r="E6797" t="str">
        <f>VLOOKUP(A6797,[3]sales_teams!$A:$C,3,0)</f>
        <v>West</v>
      </c>
      <c r="F6797">
        <f>VLOOKUP(B6797,[1]accounts!$A:$D,4,0)</f>
        <v>2952.73</v>
      </c>
    </row>
    <row r="6798" spans="1:6" x14ac:dyDescent="0.35">
      <c r="A6798" t="s">
        <v>61</v>
      </c>
      <c r="B6798" t="s">
        <v>187</v>
      </c>
      <c r="C6798" t="s">
        <v>12</v>
      </c>
      <c r="D6798" t="str">
        <f>VLOOKUP(A6798,[3]sales_teams!$A:$B,2,0)</f>
        <v>Dustin Brinkmann</v>
      </c>
      <c r="E6798" t="str">
        <f>VLOOKUP(A6798,[3]sales_teams!$A:$C,3,0)</f>
        <v>Central</v>
      </c>
      <c r="F6798">
        <f>VLOOKUP(B6798,[1]accounts!$A:$D,4,0)</f>
        <v>291.27</v>
      </c>
    </row>
    <row r="6799" spans="1:6" x14ac:dyDescent="0.35">
      <c r="A6799" t="s">
        <v>29</v>
      </c>
      <c r="B6799" t="s">
        <v>184</v>
      </c>
      <c r="C6799" t="s">
        <v>46</v>
      </c>
      <c r="D6799" t="str">
        <f>VLOOKUP(A6799,[3]sales_teams!$A:$B,2,0)</f>
        <v>Celia Rouche</v>
      </c>
      <c r="E6799" t="str">
        <f>VLOOKUP(A6799,[3]sales_teams!$A:$C,3,0)</f>
        <v>West</v>
      </c>
      <c r="F6799">
        <f>VLOOKUP(B6799,[1]accounts!$A:$D,4,0)</f>
        <v>1618.89</v>
      </c>
    </row>
    <row r="6800" spans="1:6" x14ac:dyDescent="0.35">
      <c r="A6800" t="s">
        <v>26</v>
      </c>
      <c r="B6800" t="s">
        <v>91</v>
      </c>
      <c r="C6800" t="s">
        <v>12</v>
      </c>
      <c r="D6800" t="str">
        <f>VLOOKUP(A6800,[3]sales_teams!$A:$B,2,0)</f>
        <v>Dustin Brinkmann</v>
      </c>
      <c r="E6800" t="str">
        <f>VLOOKUP(A6800,[3]sales_teams!$A:$C,3,0)</f>
        <v>Central</v>
      </c>
      <c r="F6800">
        <f>VLOOKUP(B6800,[1]accounts!$A:$D,4,0)</f>
        <v>2173.98</v>
      </c>
    </row>
    <row r="6801" spans="1:6" x14ac:dyDescent="0.35">
      <c r="A6801" t="s">
        <v>164</v>
      </c>
      <c r="B6801" t="s">
        <v>237</v>
      </c>
      <c r="C6801" t="s">
        <v>12</v>
      </c>
      <c r="D6801" t="str">
        <f>VLOOKUP(A6801,[3]sales_teams!$A:$B,2,0)</f>
        <v>Cara Losch</v>
      </c>
      <c r="E6801" t="str">
        <f>VLOOKUP(A6801,[3]sales_teams!$A:$C,3,0)</f>
        <v>East</v>
      </c>
      <c r="F6801">
        <f>VLOOKUP(B6801,[1]accounts!$A:$D,4,0)</f>
        <v>2520.83</v>
      </c>
    </row>
    <row r="6802" spans="1:6" x14ac:dyDescent="0.35">
      <c r="A6802" t="s">
        <v>14</v>
      </c>
      <c r="B6802" t="s">
        <v>120</v>
      </c>
      <c r="C6802" t="s">
        <v>46</v>
      </c>
      <c r="D6802" t="str">
        <f>VLOOKUP(A6802,[3]sales_teams!$A:$B,2,0)</f>
        <v>Melvin Marxen</v>
      </c>
      <c r="E6802" t="str">
        <f>VLOOKUP(A6802,[3]sales_teams!$A:$C,3,0)</f>
        <v>Central</v>
      </c>
      <c r="F6802">
        <f>VLOOKUP(B6802,[1]accounts!$A:$D,4,0)</f>
        <v>1520.66</v>
      </c>
    </row>
    <row r="6803" spans="1:6" x14ac:dyDescent="0.35">
      <c r="A6803" t="s">
        <v>142</v>
      </c>
      <c r="B6803" t="s">
        <v>209</v>
      </c>
      <c r="C6803" t="s">
        <v>46</v>
      </c>
      <c r="D6803" t="str">
        <f>VLOOKUP(A6803,[3]sales_teams!$A:$B,2,0)</f>
        <v>Rocco Neubert</v>
      </c>
      <c r="E6803" t="str">
        <f>VLOOKUP(A6803,[3]sales_teams!$A:$C,3,0)</f>
        <v>East</v>
      </c>
      <c r="F6803">
        <f>VLOOKUP(B6803,[1]accounts!$A:$D,4,0)</f>
        <v>1712.68</v>
      </c>
    </row>
    <row r="6804" spans="1:6" x14ac:dyDescent="0.35">
      <c r="A6804" t="s">
        <v>67</v>
      </c>
      <c r="B6804" t="s">
        <v>33</v>
      </c>
      <c r="C6804" t="s">
        <v>12</v>
      </c>
      <c r="D6804" t="str">
        <f>VLOOKUP(A6804,[3]sales_teams!$A:$B,2,0)</f>
        <v>Celia Rouche</v>
      </c>
      <c r="E6804" t="str">
        <f>VLOOKUP(A6804,[3]sales_teams!$A:$C,3,0)</f>
        <v>West</v>
      </c>
      <c r="F6804">
        <f>VLOOKUP(B6804,[1]accounts!$A:$D,4,0)</f>
        <v>4269.8999999999996</v>
      </c>
    </row>
    <row r="6805" spans="1:6" x14ac:dyDescent="0.35">
      <c r="A6805" t="s">
        <v>95</v>
      </c>
      <c r="B6805" t="s">
        <v>93</v>
      </c>
      <c r="C6805" t="s">
        <v>40</v>
      </c>
      <c r="D6805" t="str">
        <f>VLOOKUP(A6805,[3]sales_teams!$A:$B,2,0)</f>
        <v>Summer Sewald</v>
      </c>
      <c r="E6805" t="str">
        <f>VLOOKUP(A6805,[3]sales_teams!$A:$C,3,0)</f>
        <v>West</v>
      </c>
      <c r="F6805">
        <f>VLOOKUP(B6805,[1]accounts!$A:$D,4,0)</f>
        <v>7537.24</v>
      </c>
    </row>
    <row r="6806" spans="1:6" x14ac:dyDescent="0.35">
      <c r="A6806" t="s">
        <v>32</v>
      </c>
      <c r="B6806" t="s">
        <v>159</v>
      </c>
      <c r="C6806" t="s">
        <v>12</v>
      </c>
      <c r="D6806" t="str">
        <f>VLOOKUP(A6806,[3]sales_teams!$A:$B,2,0)</f>
        <v>Celia Rouche</v>
      </c>
      <c r="E6806" t="str">
        <f>VLOOKUP(A6806,[3]sales_teams!$A:$C,3,0)</f>
        <v>West</v>
      </c>
      <c r="F6806">
        <f>VLOOKUP(B6806,[1]accounts!$A:$D,4,0)</f>
        <v>2871.35</v>
      </c>
    </row>
    <row r="6807" spans="1:6" x14ac:dyDescent="0.35">
      <c r="A6807" t="s">
        <v>61</v>
      </c>
      <c r="B6807" t="s">
        <v>187</v>
      </c>
      <c r="C6807" t="s">
        <v>46</v>
      </c>
      <c r="D6807" t="str">
        <f>VLOOKUP(A6807,[3]sales_teams!$A:$B,2,0)</f>
        <v>Dustin Brinkmann</v>
      </c>
      <c r="E6807" t="str">
        <f>VLOOKUP(A6807,[3]sales_teams!$A:$C,3,0)</f>
        <v>Central</v>
      </c>
      <c r="F6807">
        <f>VLOOKUP(B6807,[1]accounts!$A:$D,4,0)</f>
        <v>291.27</v>
      </c>
    </row>
    <row r="6808" spans="1:6" x14ac:dyDescent="0.35">
      <c r="A6808" t="s">
        <v>29</v>
      </c>
      <c r="B6808" t="s">
        <v>30</v>
      </c>
      <c r="C6808" t="s">
        <v>46</v>
      </c>
      <c r="D6808" t="str">
        <f>VLOOKUP(A6808,[3]sales_teams!$A:$B,2,0)</f>
        <v>Celia Rouche</v>
      </c>
      <c r="E6808" t="str">
        <f>VLOOKUP(A6808,[3]sales_teams!$A:$C,3,0)</f>
        <v>West</v>
      </c>
      <c r="F6808">
        <f>VLOOKUP(B6808,[1]accounts!$A:$D,4,0)</f>
        <v>1388.67</v>
      </c>
    </row>
    <row r="6809" spans="1:6" x14ac:dyDescent="0.35">
      <c r="A6809" t="s">
        <v>73</v>
      </c>
      <c r="B6809" t="s">
        <v>745</v>
      </c>
      <c r="C6809" t="s">
        <v>12</v>
      </c>
      <c r="D6809" t="str">
        <f>VLOOKUP(A6809,[3]sales_teams!$A:$B,2,0)</f>
        <v>Cara Losch</v>
      </c>
      <c r="E6809" t="str">
        <f>VLOOKUP(A6809,[3]sales_teams!$A:$C,3,0)</f>
        <v>East</v>
      </c>
      <c r="F6809">
        <f>VLOOKUP(B6809,[1]accounts!$A:$D,4,0)</f>
        <v>1242.32</v>
      </c>
    </row>
    <row r="6810" spans="1:6" x14ac:dyDescent="0.35">
      <c r="A6810" t="s">
        <v>23</v>
      </c>
      <c r="B6810" t="s">
        <v>68</v>
      </c>
      <c r="C6810" t="s">
        <v>46</v>
      </c>
      <c r="D6810" t="str">
        <f>VLOOKUP(A6810,[3]sales_teams!$A:$B,2,0)</f>
        <v>Summer Sewald</v>
      </c>
      <c r="E6810" t="str">
        <f>VLOOKUP(A6810,[3]sales_teams!$A:$C,3,0)</f>
        <v>West</v>
      </c>
      <c r="F6810">
        <f>VLOOKUP(B6810,[1]accounts!$A:$D,4,0)</f>
        <v>1188.42</v>
      </c>
    </row>
    <row r="6811" spans="1:6" x14ac:dyDescent="0.35">
      <c r="A6811" t="s">
        <v>23</v>
      </c>
      <c r="B6811" t="s">
        <v>168</v>
      </c>
      <c r="C6811" t="s">
        <v>12</v>
      </c>
      <c r="D6811" t="str">
        <f>VLOOKUP(A6811,[3]sales_teams!$A:$B,2,0)</f>
        <v>Summer Sewald</v>
      </c>
      <c r="E6811" t="str">
        <f>VLOOKUP(A6811,[3]sales_teams!$A:$C,3,0)</f>
        <v>West</v>
      </c>
      <c r="F6811">
        <f>VLOOKUP(B6811,[1]accounts!$A:$D,4,0)</f>
        <v>349.81</v>
      </c>
    </row>
    <row r="6812" spans="1:6" x14ac:dyDescent="0.35">
      <c r="A6812" t="s">
        <v>118</v>
      </c>
      <c r="B6812" t="s">
        <v>237</v>
      </c>
      <c r="C6812" t="s">
        <v>46</v>
      </c>
      <c r="D6812" t="str">
        <f>VLOOKUP(A6812,[3]sales_teams!$A:$B,2,0)</f>
        <v>Rocco Neubert</v>
      </c>
      <c r="E6812" t="str">
        <f>VLOOKUP(A6812,[3]sales_teams!$A:$C,3,0)</f>
        <v>East</v>
      </c>
      <c r="F6812">
        <f>VLOOKUP(B6812,[1]accounts!$A:$D,4,0)</f>
        <v>2520.83</v>
      </c>
    </row>
    <row r="6813" spans="1:6" x14ac:dyDescent="0.35">
      <c r="A6813" t="s">
        <v>164</v>
      </c>
      <c r="B6813" t="s">
        <v>177</v>
      </c>
      <c r="C6813" t="s">
        <v>12</v>
      </c>
      <c r="D6813" t="str">
        <f>VLOOKUP(A6813,[3]sales_teams!$A:$B,2,0)</f>
        <v>Cara Losch</v>
      </c>
      <c r="E6813" t="str">
        <f>VLOOKUP(A6813,[3]sales_teams!$A:$C,3,0)</f>
        <v>East</v>
      </c>
      <c r="F6813">
        <f>VLOOKUP(B6813,[1]accounts!$A:$D,4,0)</f>
        <v>882.12</v>
      </c>
    </row>
    <row r="6814" spans="1:6" x14ac:dyDescent="0.35">
      <c r="A6814" t="s">
        <v>14</v>
      </c>
      <c r="B6814" t="s">
        <v>21</v>
      </c>
      <c r="C6814" t="s">
        <v>46</v>
      </c>
      <c r="D6814" t="str">
        <f>VLOOKUP(A6814,[3]sales_teams!$A:$B,2,0)</f>
        <v>Melvin Marxen</v>
      </c>
      <c r="E6814" t="str">
        <f>VLOOKUP(A6814,[3]sales_teams!$A:$C,3,0)</f>
        <v>Central</v>
      </c>
      <c r="F6814">
        <f>VLOOKUP(B6814,[1]accounts!$A:$D,4,0)</f>
        <v>2714.9</v>
      </c>
    </row>
    <row r="6815" spans="1:6" x14ac:dyDescent="0.35">
      <c r="A6815" t="s">
        <v>14</v>
      </c>
      <c r="B6815" t="s">
        <v>21</v>
      </c>
      <c r="C6815" t="s">
        <v>12</v>
      </c>
      <c r="D6815" t="str">
        <f>VLOOKUP(A6815,[3]sales_teams!$A:$B,2,0)</f>
        <v>Melvin Marxen</v>
      </c>
      <c r="E6815" t="str">
        <f>VLOOKUP(A6815,[3]sales_teams!$A:$C,3,0)</f>
        <v>Central</v>
      </c>
      <c r="F6815">
        <f>VLOOKUP(B6815,[1]accounts!$A:$D,4,0)</f>
        <v>2714.9</v>
      </c>
    </row>
    <row r="6816" spans="1:6" x14ac:dyDescent="0.35">
      <c r="A6816" t="s">
        <v>44</v>
      </c>
      <c r="B6816" t="s">
        <v>11</v>
      </c>
      <c r="C6816" t="s">
        <v>12</v>
      </c>
      <c r="D6816" t="str">
        <f>VLOOKUP(A6816,[3]sales_teams!$A:$B,2,0)</f>
        <v>Melvin Marxen</v>
      </c>
      <c r="E6816" t="str">
        <f>VLOOKUP(A6816,[3]sales_teams!$A:$C,3,0)</f>
        <v>Central</v>
      </c>
      <c r="F6816">
        <f>VLOOKUP(B6816,[1]accounts!$A:$D,4,0)</f>
        <v>718.62</v>
      </c>
    </row>
    <row r="6817" spans="1:6" x14ac:dyDescent="0.35">
      <c r="A6817" t="s">
        <v>252</v>
      </c>
      <c r="B6817" t="s">
        <v>42</v>
      </c>
      <c r="C6817" t="s">
        <v>12</v>
      </c>
      <c r="D6817" t="str">
        <f>VLOOKUP(A6817,[3]sales_teams!$A:$B,2,0)</f>
        <v>Melvin Marxen</v>
      </c>
      <c r="E6817" t="str">
        <f>VLOOKUP(A6817,[3]sales_teams!$A:$C,3,0)</f>
        <v>Central</v>
      </c>
      <c r="F6817">
        <f>VLOOKUP(B6817,[1]accounts!$A:$D,4,0)</f>
        <v>587.34</v>
      </c>
    </row>
    <row r="6818" spans="1:6" x14ac:dyDescent="0.35">
      <c r="A6818" t="s">
        <v>88</v>
      </c>
      <c r="B6818" t="s">
        <v>199</v>
      </c>
      <c r="C6818" t="s">
        <v>46</v>
      </c>
      <c r="D6818" t="str">
        <f>VLOOKUP(A6818,[3]sales_teams!$A:$B,2,0)</f>
        <v>Cara Losch</v>
      </c>
      <c r="E6818" t="str">
        <f>VLOOKUP(A6818,[3]sales_teams!$A:$C,3,0)</f>
        <v>East</v>
      </c>
      <c r="F6818">
        <f>VLOOKUP(B6818,[1]accounts!$A:$D,4,0)</f>
        <v>7708.38</v>
      </c>
    </row>
    <row r="6819" spans="1:6" x14ac:dyDescent="0.35">
      <c r="A6819" t="s">
        <v>23</v>
      </c>
      <c r="B6819" t="s">
        <v>100</v>
      </c>
      <c r="C6819" t="s">
        <v>12</v>
      </c>
      <c r="D6819" t="str">
        <f>VLOOKUP(A6819,[3]sales_teams!$A:$B,2,0)</f>
        <v>Summer Sewald</v>
      </c>
      <c r="E6819" t="str">
        <f>VLOOKUP(A6819,[3]sales_teams!$A:$C,3,0)</f>
        <v>West</v>
      </c>
      <c r="F6819">
        <f>VLOOKUP(B6819,[1]accounts!$A:$D,4,0)</f>
        <v>692.19</v>
      </c>
    </row>
    <row r="6820" spans="1:6" x14ac:dyDescent="0.35">
      <c r="A6820" t="s">
        <v>118</v>
      </c>
      <c r="B6820" t="s">
        <v>179</v>
      </c>
      <c r="C6820" t="s">
        <v>12</v>
      </c>
      <c r="D6820" t="str">
        <f>VLOOKUP(A6820,[3]sales_teams!$A:$B,2,0)</f>
        <v>Rocco Neubert</v>
      </c>
      <c r="E6820" t="str">
        <f>VLOOKUP(A6820,[3]sales_teams!$A:$C,3,0)</f>
        <v>East</v>
      </c>
      <c r="F6820">
        <f>VLOOKUP(B6820,[1]accounts!$A:$D,4,0)</f>
        <v>702.72</v>
      </c>
    </row>
    <row r="6821" spans="1:6" x14ac:dyDescent="0.35">
      <c r="A6821" t="s">
        <v>64</v>
      </c>
      <c r="B6821" t="s">
        <v>98</v>
      </c>
      <c r="C6821" t="s">
        <v>40</v>
      </c>
      <c r="D6821" t="str">
        <f>VLOOKUP(A6821,[3]sales_teams!$A:$B,2,0)</f>
        <v>Rocco Neubert</v>
      </c>
      <c r="E6821" t="str">
        <f>VLOOKUP(A6821,[3]sales_teams!$A:$C,3,0)</f>
        <v>East</v>
      </c>
      <c r="F6821">
        <f>VLOOKUP(B6821,[1]accounts!$A:$D,4,0)</f>
        <v>1100.04</v>
      </c>
    </row>
    <row r="6822" spans="1:6" x14ac:dyDescent="0.35">
      <c r="A6822" t="s">
        <v>44</v>
      </c>
      <c r="B6822" t="s">
        <v>62</v>
      </c>
      <c r="C6822" t="s">
        <v>12</v>
      </c>
      <c r="D6822" t="str">
        <f>VLOOKUP(A6822,[3]sales_teams!$A:$B,2,0)</f>
        <v>Melvin Marxen</v>
      </c>
      <c r="E6822" t="str">
        <f>VLOOKUP(A6822,[3]sales_teams!$A:$C,3,0)</f>
        <v>Central</v>
      </c>
      <c r="F6822">
        <f>VLOOKUP(B6822,[1]accounts!$A:$D,4,0)</f>
        <v>5266.09</v>
      </c>
    </row>
    <row r="6823" spans="1:6" x14ac:dyDescent="0.35">
      <c r="A6823" t="s">
        <v>252</v>
      </c>
      <c r="B6823" t="s">
        <v>151</v>
      </c>
      <c r="C6823" t="s">
        <v>12</v>
      </c>
      <c r="D6823" t="str">
        <f>VLOOKUP(A6823,[3]sales_teams!$A:$B,2,0)</f>
        <v>Melvin Marxen</v>
      </c>
      <c r="E6823" t="str">
        <f>VLOOKUP(A6823,[3]sales_teams!$A:$C,3,0)</f>
        <v>Central</v>
      </c>
      <c r="F6823">
        <f>VLOOKUP(B6823,[1]accounts!$A:$D,4,0)</f>
        <v>2938.67</v>
      </c>
    </row>
    <row r="6824" spans="1:6" x14ac:dyDescent="0.35">
      <c r="A6824" t="s">
        <v>133</v>
      </c>
      <c r="B6824" t="s">
        <v>187</v>
      </c>
      <c r="C6824" t="s">
        <v>46</v>
      </c>
      <c r="D6824" t="str">
        <f>VLOOKUP(A6824,[3]sales_teams!$A:$B,2,0)</f>
        <v>Dustin Brinkmann</v>
      </c>
      <c r="E6824" t="str">
        <f>VLOOKUP(A6824,[3]sales_teams!$A:$C,3,0)</f>
        <v>Central</v>
      </c>
      <c r="F6824">
        <f>VLOOKUP(B6824,[1]accounts!$A:$D,4,0)</f>
        <v>291.27</v>
      </c>
    </row>
    <row r="6825" spans="1:6" x14ac:dyDescent="0.35">
      <c r="A6825" t="s">
        <v>97</v>
      </c>
      <c r="B6825" t="s">
        <v>81</v>
      </c>
      <c r="C6825" t="s">
        <v>46</v>
      </c>
      <c r="D6825" t="str">
        <f>VLOOKUP(A6825,[3]sales_teams!$A:$B,2,0)</f>
        <v>Rocco Neubert</v>
      </c>
      <c r="E6825" t="str">
        <f>VLOOKUP(A6825,[3]sales_teams!$A:$C,3,0)</f>
        <v>East</v>
      </c>
      <c r="F6825">
        <f>VLOOKUP(B6825,[1]accounts!$A:$D,4,0)</f>
        <v>5158.71</v>
      </c>
    </row>
    <row r="6826" spans="1:6" x14ac:dyDescent="0.35">
      <c r="A6826" t="s">
        <v>29</v>
      </c>
      <c r="B6826" t="s">
        <v>199</v>
      </c>
      <c r="C6826" t="s">
        <v>12</v>
      </c>
      <c r="D6826" t="str">
        <f>VLOOKUP(A6826,[3]sales_teams!$A:$B,2,0)</f>
        <v>Celia Rouche</v>
      </c>
      <c r="E6826" t="str">
        <f>VLOOKUP(A6826,[3]sales_teams!$A:$C,3,0)</f>
        <v>West</v>
      </c>
      <c r="F6826">
        <f>VLOOKUP(B6826,[1]accounts!$A:$D,4,0)</f>
        <v>7708.38</v>
      </c>
    </row>
    <row r="6827" spans="1:6" x14ac:dyDescent="0.35">
      <c r="A6827" t="s">
        <v>23</v>
      </c>
      <c r="B6827" t="s">
        <v>49</v>
      </c>
      <c r="C6827" t="s">
        <v>46</v>
      </c>
      <c r="D6827" t="str">
        <f>VLOOKUP(A6827,[3]sales_teams!$A:$B,2,0)</f>
        <v>Summer Sewald</v>
      </c>
      <c r="E6827" t="str">
        <f>VLOOKUP(A6827,[3]sales_teams!$A:$C,3,0)</f>
        <v>West</v>
      </c>
      <c r="F6827">
        <f>VLOOKUP(B6827,[1]accounts!$A:$D,4,0)</f>
        <v>894.37</v>
      </c>
    </row>
    <row r="6828" spans="1:6" x14ac:dyDescent="0.35">
      <c r="A6828" t="s">
        <v>26</v>
      </c>
      <c r="B6828" t="s">
        <v>16</v>
      </c>
      <c r="C6828" t="s">
        <v>46</v>
      </c>
      <c r="D6828" t="str">
        <f>VLOOKUP(A6828,[3]sales_teams!$A:$B,2,0)</f>
        <v>Dustin Brinkmann</v>
      </c>
      <c r="E6828" t="str">
        <f>VLOOKUP(A6828,[3]sales_teams!$A:$C,3,0)</f>
        <v>Central</v>
      </c>
      <c r="F6828">
        <f>VLOOKUP(B6828,[1]accounts!$A:$D,4,0)</f>
        <v>3178.24</v>
      </c>
    </row>
    <row r="6829" spans="1:6" x14ac:dyDescent="0.35">
      <c r="A6829" t="s">
        <v>139</v>
      </c>
      <c r="B6829" t="s">
        <v>218</v>
      </c>
      <c r="C6829" t="s">
        <v>12</v>
      </c>
      <c r="D6829" t="str">
        <f>VLOOKUP(A6829,[3]sales_teams!$A:$B,2,0)</f>
        <v>Rocco Neubert</v>
      </c>
      <c r="E6829" t="str">
        <f>VLOOKUP(A6829,[3]sales_teams!$A:$C,3,0)</f>
        <v>East</v>
      </c>
      <c r="F6829">
        <f>VLOOKUP(B6829,[1]accounts!$A:$D,4,0)</f>
        <v>4.54</v>
      </c>
    </row>
    <row r="6830" spans="1:6" x14ac:dyDescent="0.35">
      <c r="A6830" t="s">
        <v>118</v>
      </c>
      <c r="B6830" t="s">
        <v>189</v>
      </c>
      <c r="C6830" t="s">
        <v>12</v>
      </c>
      <c r="D6830" t="str">
        <f>VLOOKUP(A6830,[3]sales_teams!$A:$B,2,0)</f>
        <v>Rocco Neubert</v>
      </c>
      <c r="E6830" t="str">
        <f>VLOOKUP(A6830,[3]sales_teams!$A:$C,3,0)</f>
        <v>East</v>
      </c>
      <c r="F6830">
        <f>VLOOKUP(B6830,[1]accounts!$A:$D,4,0)</f>
        <v>2022.14</v>
      </c>
    </row>
    <row r="6831" spans="1:6" x14ac:dyDescent="0.35">
      <c r="A6831" t="s">
        <v>118</v>
      </c>
      <c r="B6831" t="s">
        <v>199</v>
      </c>
      <c r="C6831" t="s">
        <v>12</v>
      </c>
      <c r="D6831" t="str">
        <f>VLOOKUP(A6831,[3]sales_teams!$A:$B,2,0)</f>
        <v>Rocco Neubert</v>
      </c>
      <c r="E6831" t="str">
        <f>VLOOKUP(A6831,[3]sales_teams!$A:$C,3,0)</f>
        <v>East</v>
      </c>
      <c r="F6831">
        <f>VLOOKUP(B6831,[1]accounts!$A:$D,4,0)</f>
        <v>7708.38</v>
      </c>
    </row>
    <row r="6832" spans="1:6" x14ac:dyDescent="0.35">
      <c r="A6832" t="s">
        <v>14</v>
      </c>
      <c r="B6832" t="s">
        <v>11</v>
      </c>
      <c r="C6832" t="s">
        <v>46</v>
      </c>
      <c r="D6832" t="str">
        <f>VLOOKUP(A6832,[3]sales_teams!$A:$B,2,0)</f>
        <v>Melvin Marxen</v>
      </c>
      <c r="E6832" t="str">
        <f>VLOOKUP(A6832,[3]sales_teams!$A:$C,3,0)</f>
        <v>Central</v>
      </c>
      <c r="F6832">
        <f>VLOOKUP(B6832,[1]accounts!$A:$D,4,0)</f>
        <v>718.62</v>
      </c>
    </row>
    <row r="6833" spans="1:6" x14ac:dyDescent="0.35">
      <c r="A6833" t="s">
        <v>14</v>
      </c>
      <c r="B6833" t="s">
        <v>120</v>
      </c>
      <c r="C6833" t="s">
        <v>46</v>
      </c>
      <c r="D6833" t="str">
        <f>VLOOKUP(A6833,[3]sales_teams!$A:$B,2,0)</f>
        <v>Melvin Marxen</v>
      </c>
      <c r="E6833" t="str">
        <f>VLOOKUP(A6833,[3]sales_teams!$A:$C,3,0)</f>
        <v>Central</v>
      </c>
      <c r="F6833">
        <f>VLOOKUP(B6833,[1]accounts!$A:$D,4,0)</f>
        <v>1520.66</v>
      </c>
    </row>
    <row r="6834" spans="1:6" x14ac:dyDescent="0.35">
      <c r="A6834" t="s">
        <v>142</v>
      </c>
      <c r="B6834" t="s">
        <v>81</v>
      </c>
      <c r="C6834" t="s">
        <v>12</v>
      </c>
      <c r="D6834" t="str">
        <f>VLOOKUP(A6834,[3]sales_teams!$A:$B,2,0)</f>
        <v>Rocco Neubert</v>
      </c>
      <c r="E6834" t="str">
        <f>VLOOKUP(A6834,[3]sales_teams!$A:$C,3,0)</f>
        <v>East</v>
      </c>
      <c r="F6834">
        <f>VLOOKUP(B6834,[1]accounts!$A:$D,4,0)</f>
        <v>5158.71</v>
      </c>
    </row>
    <row r="6835" spans="1:6" x14ac:dyDescent="0.35">
      <c r="A6835" t="s">
        <v>142</v>
      </c>
      <c r="B6835" t="s">
        <v>215</v>
      </c>
      <c r="C6835" t="s">
        <v>12</v>
      </c>
      <c r="D6835" t="str">
        <f>VLOOKUP(A6835,[3]sales_teams!$A:$B,2,0)</f>
        <v>Rocco Neubert</v>
      </c>
      <c r="E6835" t="str">
        <f>VLOOKUP(A6835,[3]sales_teams!$A:$C,3,0)</f>
        <v>East</v>
      </c>
      <c r="F6835">
        <f>VLOOKUP(B6835,[1]accounts!$A:$D,4,0)</f>
        <v>1419.98</v>
      </c>
    </row>
    <row r="6836" spans="1:6" x14ac:dyDescent="0.35">
      <c r="A6836" t="s">
        <v>67</v>
      </c>
      <c r="B6836" t="s">
        <v>55</v>
      </c>
      <c r="C6836" t="s">
        <v>46</v>
      </c>
      <c r="D6836" t="str">
        <f>VLOOKUP(A6836,[3]sales_teams!$A:$B,2,0)</f>
        <v>Celia Rouche</v>
      </c>
      <c r="E6836" t="str">
        <f>VLOOKUP(A6836,[3]sales_teams!$A:$C,3,0)</f>
        <v>West</v>
      </c>
      <c r="F6836">
        <f>VLOOKUP(B6836,[1]accounts!$A:$D,4,0)</f>
        <v>2059.9</v>
      </c>
    </row>
    <row r="6837" spans="1:6" x14ac:dyDescent="0.35">
      <c r="A6837" t="s">
        <v>105</v>
      </c>
      <c r="B6837" t="s">
        <v>177</v>
      </c>
      <c r="C6837" t="s">
        <v>12</v>
      </c>
      <c r="D6837" t="str">
        <f>VLOOKUP(A6837,[3]sales_teams!$A:$B,2,0)</f>
        <v>Cara Losch</v>
      </c>
      <c r="E6837" t="str">
        <f>VLOOKUP(A6837,[3]sales_teams!$A:$C,3,0)</f>
        <v>East</v>
      </c>
      <c r="F6837">
        <f>VLOOKUP(B6837,[1]accounts!$A:$D,4,0)</f>
        <v>882.12</v>
      </c>
    </row>
    <row r="6838" spans="1:6" x14ac:dyDescent="0.35">
      <c r="A6838" t="s">
        <v>44</v>
      </c>
      <c r="B6838" t="s">
        <v>218</v>
      </c>
      <c r="C6838" t="s">
        <v>12</v>
      </c>
      <c r="D6838" t="str">
        <f>VLOOKUP(A6838,[3]sales_teams!$A:$B,2,0)</f>
        <v>Melvin Marxen</v>
      </c>
      <c r="E6838" t="str">
        <f>VLOOKUP(A6838,[3]sales_teams!$A:$C,3,0)</f>
        <v>Central</v>
      </c>
      <c r="F6838">
        <f>VLOOKUP(B6838,[1]accounts!$A:$D,4,0)</f>
        <v>4.54</v>
      </c>
    </row>
    <row r="6839" spans="1:6" x14ac:dyDescent="0.35">
      <c r="A6839" t="s">
        <v>78</v>
      </c>
      <c r="B6839" t="s">
        <v>148</v>
      </c>
      <c r="C6839" t="s">
        <v>12</v>
      </c>
      <c r="D6839" t="str">
        <f>VLOOKUP(A6839,[3]sales_teams!$A:$B,2,0)</f>
        <v>Summer Sewald</v>
      </c>
      <c r="E6839" t="str">
        <f>VLOOKUP(A6839,[3]sales_teams!$A:$C,3,0)</f>
        <v>West</v>
      </c>
      <c r="F6839">
        <f>VLOOKUP(B6839,[1]accounts!$A:$D,4,0)</f>
        <v>2952.73</v>
      </c>
    </row>
    <row r="6840" spans="1:6" x14ac:dyDescent="0.35">
      <c r="A6840" t="s">
        <v>78</v>
      </c>
      <c r="B6840" t="s">
        <v>155</v>
      </c>
      <c r="C6840" t="s">
        <v>12</v>
      </c>
      <c r="D6840" t="str">
        <f>VLOOKUP(A6840,[3]sales_teams!$A:$B,2,0)</f>
        <v>Summer Sewald</v>
      </c>
      <c r="E6840" t="str">
        <f>VLOOKUP(A6840,[3]sales_teams!$A:$C,3,0)</f>
        <v>West</v>
      </c>
      <c r="F6840">
        <f>VLOOKUP(B6840,[1]accounts!$A:$D,4,0)</f>
        <v>11698.03</v>
      </c>
    </row>
    <row r="6841" spans="1:6" x14ac:dyDescent="0.35">
      <c r="A6841" t="s">
        <v>95</v>
      </c>
      <c r="B6841" t="s">
        <v>159</v>
      </c>
      <c r="C6841" t="s">
        <v>12</v>
      </c>
      <c r="D6841" t="str">
        <f>VLOOKUP(A6841,[3]sales_teams!$A:$B,2,0)</f>
        <v>Summer Sewald</v>
      </c>
      <c r="E6841" t="str">
        <f>VLOOKUP(A6841,[3]sales_teams!$A:$C,3,0)</f>
        <v>West</v>
      </c>
      <c r="F6841">
        <f>VLOOKUP(B6841,[1]accounts!$A:$D,4,0)</f>
        <v>2871.35</v>
      </c>
    </row>
    <row r="6842" spans="1:6" x14ac:dyDescent="0.35">
      <c r="A6842" t="s">
        <v>133</v>
      </c>
      <c r="B6842" t="s">
        <v>120</v>
      </c>
      <c r="C6842" t="s">
        <v>46</v>
      </c>
      <c r="D6842" t="str">
        <f>VLOOKUP(A6842,[3]sales_teams!$A:$B,2,0)</f>
        <v>Dustin Brinkmann</v>
      </c>
      <c r="E6842" t="str">
        <f>VLOOKUP(A6842,[3]sales_teams!$A:$C,3,0)</f>
        <v>Central</v>
      </c>
      <c r="F6842">
        <f>VLOOKUP(B6842,[1]accounts!$A:$D,4,0)</f>
        <v>1520.66</v>
      </c>
    </row>
    <row r="6843" spans="1:6" x14ac:dyDescent="0.35">
      <c r="A6843" t="s">
        <v>32</v>
      </c>
      <c r="B6843" t="s">
        <v>174</v>
      </c>
      <c r="C6843" t="s">
        <v>12</v>
      </c>
      <c r="D6843" t="str">
        <f>VLOOKUP(A6843,[3]sales_teams!$A:$B,2,0)</f>
        <v>Celia Rouche</v>
      </c>
      <c r="E6843" t="str">
        <f>VLOOKUP(A6843,[3]sales_teams!$A:$C,3,0)</f>
        <v>West</v>
      </c>
      <c r="F6843">
        <f>VLOOKUP(B6843,[1]accounts!$A:$D,4,0)</f>
        <v>98.79</v>
      </c>
    </row>
    <row r="6844" spans="1:6" x14ac:dyDescent="0.35">
      <c r="A6844" t="s">
        <v>97</v>
      </c>
      <c r="B6844" t="s">
        <v>218</v>
      </c>
      <c r="C6844" t="s">
        <v>12</v>
      </c>
      <c r="D6844" t="str">
        <f>VLOOKUP(A6844,[3]sales_teams!$A:$B,2,0)</f>
        <v>Rocco Neubert</v>
      </c>
      <c r="E6844" t="str">
        <f>VLOOKUP(A6844,[3]sales_teams!$A:$C,3,0)</f>
        <v>East</v>
      </c>
      <c r="F6844">
        <f>VLOOKUP(B6844,[1]accounts!$A:$D,4,0)</f>
        <v>4.54</v>
      </c>
    </row>
    <row r="6845" spans="1:6" x14ac:dyDescent="0.35">
      <c r="A6845" t="s">
        <v>88</v>
      </c>
      <c r="B6845" t="s">
        <v>65</v>
      </c>
      <c r="C6845" t="s">
        <v>46</v>
      </c>
      <c r="D6845" t="str">
        <f>VLOOKUP(A6845,[3]sales_teams!$A:$B,2,0)</f>
        <v>Cara Losch</v>
      </c>
      <c r="E6845" t="str">
        <f>VLOOKUP(A6845,[3]sales_teams!$A:$C,3,0)</f>
        <v>East</v>
      </c>
      <c r="F6845">
        <f>VLOOKUP(B6845,[1]accounts!$A:$D,4,0)</f>
        <v>3838.39</v>
      </c>
    </row>
    <row r="6846" spans="1:6" x14ac:dyDescent="0.35">
      <c r="A6846" t="s">
        <v>29</v>
      </c>
      <c r="B6846" t="s">
        <v>155</v>
      </c>
      <c r="C6846" t="s">
        <v>46</v>
      </c>
      <c r="D6846" t="str">
        <f>VLOOKUP(A6846,[3]sales_teams!$A:$B,2,0)</f>
        <v>Celia Rouche</v>
      </c>
      <c r="E6846" t="str">
        <f>VLOOKUP(A6846,[3]sales_teams!$A:$C,3,0)</f>
        <v>West</v>
      </c>
      <c r="F6846">
        <f>VLOOKUP(B6846,[1]accounts!$A:$D,4,0)</f>
        <v>11698.03</v>
      </c>
    </row>
    <row r="6847" spans="1:6" x14ac:dyDescent="0.35">
      <c r="A6847" t="s">
        <v>118</v>
      </c>
      <c r="B6847" t="s">
        <v>155</v>
      </c>
      <c r="C6847" t="s">
        <v>46</v>
      </c>
      <c r="D6847" t="str">
        <f>VLOOKUP(A6847,[3]sales_teams!$A:$B,2,0)</f>
        <v>Rocco Neubert</v>
      </c>
      <c r="E6847" t="str">
        <f>VLOOKUP(A6847,[3]sales_teams!$A:$C,3,0)</f>
        <v>East</v>
      </c>
      <c r="F6847">
        <f>VLOOKUP(B6847,[1]accounts!$A:$D,4,0)</f>
        <v>11698.03</v>
      </c>
    </row>
    <row r="6848" spans="1:6" x14ac:dyDescent="0.35">
      <c r="A6848" t="s">
        <v>202</v>
      </c>
      <c r="B6848" t="s">
        <v>213</v>
      </c>
      <c r="C6848" t="s">
        <v>46</v>
      </c>
      <c r="D6848" t="str">
        <f>VLOOKUP(A6848,[3]sales_teams!$A:$B,2,0)</f>
        <v>Dustin Brinkmann</v>
      </c>
      <c r="E6848" t="str">
        <f>VLOOKUP(A6848,[3]sales_teams!$A:$C,3,0)</f>
        <v>Central</v>
      </c>
      <c r="F6848">
        <f>VLOOKUP(B6848,[1]accounts!$A:$D,4,0)</f>
        <v>1223.72</v>
      </c>
    </row>
    <row r="6849" spans="1:6" x14ac:dyDescent="0.35">
      <c r="A6849" t="s">
        <v>202</v>
      </c>
      <c r="B6849" t="s">
        <v>16</v>
      </c>
      <c r="C6849" t="s">
        <v>12</v>
      </c>
      <c r="D6849" t="str">
        <f>VLOOKUP(A6849,[3]sales_teams!$A:$B,2,0)</f>
        <v>Dustin Brinkmann</v>
      </c>
      <c r="E6849" t="str">
        <f>VLOOKUP(A6849,[3]sales_teams!$A:$C,3,0)</f>
        <v>Central</v>
      </c>
      <c r="F6849">
        <f>VLOOKUP(B6849,[1]accounts!$A:$D,4,0)</f>
        <v>3178.24</v>
      </c>
    </row>
    <row r="6850" spans="1:6" x14ac:dyDescent="0.35">
      <c r="A6850" t="s">
        <v>44</v>
      </c>
      <c r="B6850" t="s">
        <v>303</v>
      </c>
      <c r="C6850" t="s">
        <v>12</v>
      </c>
      <c r="D6850" t="str">
        <f>VLOOKUP(A6850,[3]sales_teams!$A:$B,2,0)</f>
        <v>Melvin Marxen</v>
      </c>
      <c r="E6850" t="str">
        <f>VLOOKUP(A6850,[3]sales_teams!$A:$C,3,0)</f>
        <v>Central</v>
      </c>
      <c r="F6850">
        <f>VLOOKUP(B6850,[1]accounts!$A:$D,4,0)</f>
        <v>647.17999999999995</v>
      </c>
    </row>
    <row r="6851" spans="1:6" x14ac:dyDescent="0.35">
      <c r="A6851" t="s">
        <v>252</v>
      </c>
      <c r="B6851" t="s">
        <v>62</v>
      </c>
      <c r="C6851" t="s">
        <v>46</v>
      </c>
      <c r="D6851" t="str">
        <f>VLOOKUP(A6851,[3]sales_teams!$A:$B,2,0)</f>
        <v>Melvin Marxen</v>
      </c>
      <c r="E6851" t="str">
        <f>VLOOKUP(A6851,[3]sales_teams!$A:$C,3,0)</f>
        <v>Central</v>
      </c>
      <c r="F6851">
        <f>VLOOKUP(B6851,[1]accounts!$A:$D,4,0)</f>
        <v>5266.09</v>
      </c>
    </row>
    <row r="6852" spans="1:6" x14ac:dyDescent="0.35">
      <c r="A6852" t="s">
        <v>78</v>
      </c>
      <c r="B6852" t="s">
        <v>70</v>
      </c>
      <c r="C6852" t="s">
        <v>12</v>
      </c>
      <c r="D6852" t="str">
        <f>VLOOKUP(A6852,[3]sales_teams!$A:$B,2,0)</f>
        <v>Summer Sewald</v>
      </c>
      <c r="E6852" t="str">
        <f>VLOOKUP(A6852,[3]sales_teams!$A:$C,3,0)</f>
        <v>West</v>
      </c>
      <c r="F6852">
        <f>VLOOKUP(B6852,[1]accounts!$A:$D,4,0)</f>
        <v>4968.91</v>
      </c>
    </row>
    <row r="6853" spans="1:6" x14ac:dyDescent="0.35">
      <c r="A6853" t="s">
        <v>51</v>
      </c>
      <c r="B6853" t="s">
        <v>68</v>
      </c>
      <c r="C6853" t="s">
        <v>12</v>
      </c>
      <c r="D6853" t="str">
        <f>VLOOKUP(A6853,[3]sales_teams!$A:$B,2,0)</f>
        <v>Summer Sewald</v>
      </c>
      <c r="E6853" t="str">
        <f>VLOOKUP(A6853,[3]sales_teams!$A:$C,3,0)</f>
        <v>West</v>
      </c>
      <c r="F6853">
        <f>VLOOKUP(B6853,[1]accounts!$A:$D,4,0)</f>
        <v>1188.42</v>
      </c>
    </row>
    <row r="6854" spans="1:6" x14ac:dyDescent="0.35">
      <c r="A6854" t="s">
        <v>29</v>
      </c>
      <c r="B6854" t="s">
        <v>148</v>
      </c>
      <c r="C6854" t="s">
        <v>46</v>
      </c>
      <c r="D6854" t="str">
        <f>VLOOKUP(A6854,[3]sales_teams!$A:$B,2,0)</f>
        <v>Celia Rouche</v>
      </c>
      <c r="E6854" t="str">
        <f>VLOOKUP(A6854,[3]sales_teams!$A:$C,3,0)</f>
        <v>West</v>
      </c>
      <c r="F6854">
        <f>VLOOKUP(B6854,[1]accounts!$A:$D,4,0)</f>
        <v>2952.73</v>
      </c>
    </row>
    <row r="6855" spans="1:6" x14ac:dyDescent="0.35">
      <c r="A6855" t="s">
        <v>29</v>
      </c>
      <c r="B6855" t="s">
        <v>93</v>
      </c>
      <c r="C6855" t="s">
        <v>46</v>
      </c>
      <c r="D6855" t="str">
        <f>VLOOKUP(A6855,[3]sales_teams!$A:$B,2,0)</f>
        <v>Celia Rouche</v>
      </c>
      <c r="E6855" t="str">
        <f>VLOOKUP(A6855,[3]sales_teams!$A:$C,3,0)</f>
        <v>West</v>
      </c>
      <c r="F6855">
        <f>VLOOKUP(B6855,[1]accounts!$A:$D,4,0)</f>
        <v>7537.24</v>
      </c>
    </row>
    <row r="6856" spans="1:6" x14ac:dyDescent="0.35">
      <c r="A6856" t="s">
        <v>29</v>
      </c>
      <c r="B6856" t="s">
        <v>184</v>
      </c>
      <c r="C6856" t="s">
        <v>12</v>
      </c>
      <c r="D6856" t="str">
        <f>VLOOKUP(A6856,[3]sales_teams!$A:$B,2,0)</f>
        <v>Celia Rouche</v>
      </c>
      <c r="E6856" t="str">
        <f>VLOOKUP(A6856,[3]sales_teams!$A:$C,3,0)</f>
        <v>West</v>
      </c>
      <c r="F6856">
        <f>VLOOKUP(B6856,[1]accounts!$A:$D,4,0)</f>
        <v>1618.89</v>
      </c>
    </row>
    <row r="6857" spans="1:6" x14ac:dyDescent="0.35">
      <c r="A6857" t="s">
        <v>29</v>
      </c>
      <c r="B6857" t="s">
        <v>157</v>
      </c>
      <c r="C6857" t="s">
        <v>12</v>
      </c>
      <c r="D6857" t="str">
        <f>VLOOKUP(A6857,[3]sales_teams!$A:$B,2,0)</f>
        <v>Celia Rouche</v>
      </c>
      <c r="E6857" t="str">
        <f>VLOOKUP(A6857,[3]sales_teams!$A:$C,3,0)</f>
        <v>West</v>
      </c>
      <c r="F6857">
        <f>VLOOKUP(B6857,[1]accounts!$A:$D,4,0)</f>
        <v>405.59</v>
      </c>
    </row>
    <row r="6858" spans="1:6" x14ac:dyDescent="0.35">
      <c r="A6858" t="s">
        <v>139</v>
      </c>
      <c r="B6858" t="s">
        <v>209</v>
      </c>
      <c r="C6858" t="s">
        <v>12</v>
      </c>
      <c r="D6858" t="str">
        <f>VLOOKUP(A6858,[3]sales_teams!$A:$B,2,0)</f>
        <v>Rocco Neubert</v>
      </c>
      <c r="E6858" t="str">
        <f>VLOOKUP(A6858,[3]sales_teams!$A:$C,3,0)</f>
        <v>East</v>
      </c>
      <c r="F6858">
        <f>VLOOKUP(B6858,[1]accounts!$A:$D,4,0)</f>
        <v>1712.68</v>
      </c>
    </row>
    <row r="6859" spans="1:6" x14ac:dyDescent="0.35">
      <c r="A6859" t="s">
        <v>64</v>
      </c>
      <c r="B6859" t="s">
        <v>218</v>
      </c>
      <c r="C6859" t="s">
        <v>46</v>
      </c>
      <c r="D6859" t="str">
        <f>VLOOKUP(A6859,[3]sales_teams!$A:$B,2,0)</f>
        <v>Rocco Neubert</v>
      </c>
      <c r="E6859" t="str">
        <f>VLOOKUP(A6859,[3]sales_teams!$A:$C,3,0)</f>
        <v>East</v>
      </c>
      <c r="F6859">
        <f>VLOOKUP(B6859,[1]accounts!$A:$D,4,0)</f>
        <v>4.54</v>
      </c>
    </row>
    <row r="6860" spans="1:6" x14ac:dyDescent="0.35">
      <c r="A6860" t="s">
        <v>142</v>
      </c>
      <c r="B6860" t="s">
        <v>192</v>
      </c>
      <c r="C6860" t="s">
        <v>12</v>
      </c>
      <c r="D6860" t="str">
        <f>VLOOKUP(A6860,[3]sales_teams!$A:$B,2,0)</f>
        <v>Rocco Neubert</v>
      </c>
      <c r="E6860" t="str">
        <f>VLOOKUP(A6860,[3]sales_teams!$A:$C,3,0)</f>
        <v>East</v>
      </c>
      <c r="F6860">
        <f>VLOOKUP(B6860,[1]accounts!$A:$D,4,0)</f>
        <v>987.39</v>
      </c>
    </row>
    <row r="6861" spans="1:6" x14ac:dyDescent="0.35">
      <c r="A6861" t="s">
        <v>252</v>
      </c>
      <c r="B6861" t="s">
        <v>11</v>
      </c>
      <c r="C6861" t="s">
        <v>12</v>
      </c>
      <c r="D6861" t="str">
        <f>VLOOKUP(A6861,[3]sales_teams!$A:$B,2,0)</f>
        <v>Melvin Marxen</v>
      </c>
      <c r="E6861" t="str">
        <f>VLOOKUP(A6861,[3]sales_teams!$A:$C,3,0)</f>
        <v>Central</v>
      </c>
      <c r="F6861">
        <f>VLOOKUP(B6861,[1]accounts!$A:$D,4,0)</f>
        <v>718.62</v>
      </c>
    </row>
    <row r="6862" spans="1:6" x14ac:dyDescent="0.35">
      <c r="A6862" t="s">
        <v>78</v>
      </c>
      <c r="B6862" t="s">
        <v>93</v>
      </c>
      <c r="C6862" t="s">
        <v>46</v>
      </c>
      <c r="D6862" t="str">
        <f>VLOOKUP(A6862,[3]sales_teams!$A:$B,2,0)</f>
        <v>Summer Sewald</v>
      </c>
      <c r="E6862" t="str">
        <f>VLOOKUP(A6862,[3]sales_teams!$A:$C,3,0)</f>
        <v>West</v>
      </c>
      <c r="F6862">
        <f>VLOOKUP(B6862,[1]accounts!$A:$D,4,0)</f>
        <v>7537.24</v>
      </c>
    </row>
    <row r="6863" spans="1:6" x14ac:dyDescent="0.35">
      <c r="A6863" t="s">
        <v>32</v>
      </c>
      <c r="B6863" t="s">
        <v>93</v>
      </c>
      <c r="C6863" t="s">
        <v>12</v>
      </c>
      <c r="D6863" t="str">
        <f>VLOOKUP(A6863,[3]sales_teams!$A:$B,2,0)</f>
        <v>Celia Rouche</v>
      </c>
      <c r="E6863" t="str">
        <f>VLOOKUP(A6863,[3]sales_teams!$A:$C,3,0)</f>
        <v>West</v>
      </c>
      <c r="F6863">
        <f>VLOOKUP(B6863,[1]accounts!$A:$D,4,0)</f>
        <v>7537.24</v>
      </c>
    </row>
    <row r="6864" spans="1:6" x14ac:dyDescent="0.35">
      <c r="A6864" t="s">
        <v>97</v>
      </c>
      <c r="B6864" t="s">
        <v>81</v>
      </c>
      <c r="C6864" t="s">
        <v>12</v>
      </c>
      <c r="D6864" t="str">
        <f>VLOOKUP(A6864,[3]sales_teams!$A:$B,2,0)</f>
        <v>Rocco Neubert</v>
      </c>
      <c r="E6864" t="str">
        <f>VLOOKUP(A6864,[3]sales_teams!$A:$C,3,0)</f>
        <v>East</v>
      </c>
      <c r="F6864">
        <f>VLOOKUP(B6864,[1]accounts!$A:$D,4,0)</f>
        <v>5158.71</v>
      </c>
    </row>
    <row r="6865" spans="1:6" x14ac:dyDescent="0.35">
      <c r="A6865" t="s">
        <v>29</v>
      </c>
      <c r="B6865" t="s">
        <v>49</v>
      </c>
      <c r="C6865" t="s">
        <v>46</v>
      </c>
      <c r="D6865" t="str">
        <f>VLOOKUP(A6865,[3]sales_teams!$A:$B,2,0)</f>
        <v>Celia Rouche</v>
      </c>
      <c r="E6865" t="str">
        <f>VLOOKUP(A6865,[3]sales_teams!$A:$C,3,0)</f>
        <v>West</v>
      </c>
      <c r="F6865">
        <f>VLOOKUP(B6865,[1]accounts!$A:$D,4,0)</f>
        <v>894.37</v>
      </c>
    </row>
    <row r="6866" spans="1:6" x14ac:dyDescent="0.35">
      <c r="A6866" t="s">
        <v>29</v>
      </c>
      <c r="B6866" t="s">
        <v>52</v>
      </c>
      <c r="C6866" t="s">
        <v>12</v>
      </c>
      <c r="D6866" t="str">
        <f>VLOOKUP(A6866,[3]sales_teams!$A:$B,2,0)</f>
        <v>Celia Rouche</v>
      </c>
      <c r="E6866" t="str">
        <f>VLOOKUP(A6866,[3]sales_teams!$A:$C,3,0)</f>
        <v>West</v>
      </c>
      <c r="F6866">
        <f>VLOOKUP(B6866,[1]accounts!$A:$D,4,0)</f>
        <v>1699.85</v>
      </c>
    </row>
    <row r="6867" spans="1:6" x14ac:dyDescent="0.35">
      <c r="A6867" t="s">
        <v>14</v>
      </c>
      <c r="B6867" t="s">
        <v>21</v>
      </c>
      <c r="C6867" t="s">
        <v>46</v>
      </c>
      <c r="D6867" t="str">
        <f>VLOOKUP(A6867,[3]sales_teams!$A:$B,2,0)</f>
        <v>Melvin Marxen</v>
      </c>
      <c r="E6867" t="str">
        <f>VLOOKUP(A6867,[3]sales_teams!$A:$C,3,0)</f>
        <v>Central</v>
      </c>
      <c r="F6867">
        <f>VLOOKUP(B6867,[1]accounts!$A:$D,4,0)</f>
        <v>2714.9</v>
      </c>
    </row>
    <row r="6868" spans="1:6" x14ac:dyDescent="0.35">
      <c r="A6868" t="s">
        <v>252</v>
      </c>
      <c r="B6868" t="s">
        <v>45</v>
      </c>
      <c r="C6868" t="s">
        <v>12</v>
      </c>
      <c r="D6868" t="str">
        <f>VLOOKUP(A6868,[3]sales_teams!$A:$B,2,0)</f>
        <v>Melvin Marxen</v>
      </c>
      <c r="E6868" t="str">
        <f>VLOOKUP(A6868,[3]sales_teams!$A:$C,3,0)</f>
        <v>Central</v>
      </c>
      <c r="F6868">
        <f>VLOOKUP(B6868,[1]accounts!$A:$D,4,0)</f>
        <v>894.33</v>
      </c>
    </row>
    <row r="6869" spans="1:6" x14ac:dyDescent="0.35">
      <c r="A6869" t="s">
        <v>32</v>
      </c>
      <c r="B6869" t="s">
        <v>79</v>
      </c>
      <c r="C6869" t="s">
        <v>40</v>
      </c>
      <c r="D6869" t="str">
        <f>VLOOKUP(A6869,[3]sales_teams!$A:$B,2,0)</f>
        <v>Celia Rouche</v>
      </c>
      <c r="E6869" t="str">
        <f>VLOOKUP(A6869,[3]sales_teams!$A:$C,3,0)</f>
        <v>West</v>
      </c>
      <c r="F6869">
        <f>VLOOKUP(B6869,[1]accounts!$A:$D,4,0)</f>
        <v>324.19</v>
      </c>
    </row>
    <row r="6870" spans="1:6" x14ac:dyDescent="0.35">
      <c r="A6870" t="s">
        <v>116</v>
      </c>
      <c r="B6870" t="s">
        <v>62</v>
      </c>
      <c r="C6870" t="s">
        <v>12</v>
      </c>
      <c r="D6870" t="str">
        <f>VLOOKUP(A6870,[3]sales_teams!$A:$B,2,0)</f>
        <v>Melvin Marxen</v>
      </c>
      <c r="E6870" t="str">
        <f>VLOOKUP(A6870,[3]sales_teams!$A:$C,3,0)</f>
        <v>Central</v>
      </c>
      <c r="F6870">
        <f>VLOOKUP(B6870,[1]accounts!$A:$D,4,0)</f>
        <v>5266.09</v>
      </c>
    </row>
    <row r="6871" spans="1:6" x14ac:dyDescent="0.35">
      <c r="A6871" t="s">
        <v>51</v>
      </c>
      <c r="B6871" t="s">
        <v>398</v>
      </c>
      <c r="C6871" t="s">
        <v>12</v>
      </c>
      <c r="D6871" t="str">
        <f>VLOOKUP(A6871,[3]sales_teams!$A:$B,2,0)</f>
        <v>Summer Sewald</v>
      </c>
      <c r="E6871" t="str">
        <f>VLOOKUP(A6871,[3]sales_teams!$A:$C,3,0)</f>
        <v>West</v>
      </c>
      <c r="F6871">
        <f>VLOOKUP(B6871,[1]accounts!$A:$D,4,0)</f>
        <v>223.8</v>
      </c>
    </row>
    <row r="6872" spans="1:6" x14ac:dyDescent="0.35">
      <c r="A6872" t="s">
        <v>51</v>
      </c>
      <c r="B6872" t="s">
        <v>168</v>
      </c>
      <c r="C6872" t="s">
        <v>12</v>
      </c>
      <c r="D6872" t="str">
        <f>VLOOKUP(A6872,[3]sales_teams!$A:$B,2,0)</f>
        <v>Summer Sewald</v>
      </c>
      <c r="E6872" t="str">
        <f>VLOOKUP(A6872,[3]sales_teams!$A:$C,3,0)</f>
        <v>West</v>
      </c>
      <c r="F6872">
        <f>VLOOKUP(B6872,[1]accounts!$A:$D,4,0)</f>
        <v>349.81</v>
      </c>
    </row>
    <row r="6873" spans="1:6" x14ac:dyDescent="0.35">
      <c r="A6873" t="s">
        <v>139</v>
      </c>
      <c r="B6873" t="s">
        <v>215</v>
      </c>
      <c r="C6873" t="s">
        <v>12</v>
      </c>
      <c r="D6873" t="str">
        <f>VLOOKUP(A6873,[3]sales_teams!$A:$B,2,0)</f>
        <v>Rocco Neubert</v>
      </c>
      <c r="E6873" t="str">
        <f>VLOOKUP(A6873,[3]sales_teams!$A:$C,3,0)</f>
        <v>East</v>
      </c>
      <c r="F6873">
        <f>VLOOKUP(B6873,[1]accounts!$A:$D,4,0)</f>
        <v>1419.98</v>
      </c>
    </row>
    <row r="6874" spans="1:6" x14ac:dyDescent="0.35">
      <c r="A6874" t="s">
        <v>118</v>
      </c>
      <c r="B6874" t="s">
        <v>318</v>
      </c>
      <c r="C6874" t="s">
        <v>40</v>
      </c>
      <c r="D6874" t="str">
        <f>VLOOKUP(A6874,[3]sales_teams!$A:$B,2,0)</f>
        <v>Rocco Neubert</v>
      </c>
      <c r="E6874" t="str">
        <f>VLOOKUP(A6874,[3]sales_teams!$A:$C,3,0)</f>
        <v>East</v>
      </c>
      <c r="F6874">
        <f>VLOOKUP(B6874,[1]accounts!$A:$D,4,0)</f>
        <v>2403.58</v>
      </c>
    </row>
    <row r="6875" spans="1:6" x14ac:dyDescent="0.35">
      <c r="A6875" t="s">
        <v>118</v>
      </c>
      <c r="B6875" t="s">
        <v>209</v>
      </c>
      <c r="C6875" t="s">
        <v>12</v>
      </c>
      <c r="D6875" t="str">
        <f>VLOOKUP(A6875,[3]sales_teams!$A:$B,2,0)</f>
        <v>Rocco Neubert</v>
      </c>
      <c r="E6875" t="str">
        <f>VLOOKUP(A6875,[3]sales_teams!$A:$C,3,0)</f>
        <v>East</v>
      </c>
      <c r="F6875">
        <f>VLOOKUP(B6875,[1]accounts!$A:$D,4,0)</f>
        <v>1712.68</v>
      </c>
    </row>
    <row r="6876" spans="1:6" x14ac:dyDescent="0.35">
      <c r="A6876" t="s">
        <v>14</v>
      </c>
      <c r="B6876" t="s">
        <v>315</v>
      </c>
      <c r="C6876" t="s">
        <v>46</v>
      </c>
      <c r="D6876" t="str">
        <f>VLOOKUP(A6876,[3]sales_teams!$A:$B,2,0)</f>
        <v>Melvin Marxen</v>
      </c>
      <c r="E6876" t="str">
        <f>VLOOKUP(A6876,[3]sales_teams!$A:$C,3,0)</f>
        <v>Central</v>
      </c>
      <c r="F6876">
        <f>VLOOKUP(B6876,[1]accounts!$A:$D,4,0)</f>
        <v>8170.38</v>
      </c>
    </row>
    <row r="6877" spans="1:6" x14ac:dyDescent="0.35">
      <c r="A6877" t="s">
        <v>38</v>
      </c>
      <c r="B6877" t="s">
        <v>49</v>
      </c>
      <c r="C6877" t="s">
        <v>12</v>
      </c>
      <c r="D6877" t="str">
        <f>VLOOKUP(A6877,[3]sales_teams!$A:$B,2,0)</f>
        <v>Summer Sewald</v>
      </c>
      <c r="E6877" t="str">
        <f>VLOOKUP(A6877,[3]sales_teams!$A:$C,3,0)</f>
        <v>West</v>
      </c>
      <c r="F6877">
        <f>VLOOKUP(B6877,[1]accounts!$A:$D,4,0)</f>
        <v>894.37</v>
      </c>
    </row>
    <row r="6878" spans="1:6" x14ac:dyDescent="0.35">
      <c r="A6878" t="s">
        <v>95</v>
      </c>
      <c r="B6878" t="s">
        <v>373</v>
      </c>
      <c r="C6878" t="s">
        <v>40</v>
      </c>
      <c r="D6878" t="str">
        <f>VLOOKUP(A6878,[3]sales_teams!$A:$B,2,0)</f>
        <v>Summer Sewald</v>
      </c>
      <c r="E6878" t="str">
        <f>VLOOKUP(A6878,[3]sales_teams!$A:$C,3,0)</f>
        <v>West</v>
      </c>
      <c r="F6878">
        <f>VLOOKUP(B6878,[1]accounts!$A:$D,4,0)</f>
        <v>40.79</v>
      </c>
    </row>
    <row r="6879" spans="1:6" x14ac:dyDescent="0.35">
      <c r="A6879" t="s">
        <v>116</v>
      </c>
      <c r="B6879" t="s">
        <v>151</v>
      </c>
      <c r="C6879" t="s">
        <v>46</v>
      </c>
      <c r="D6879" t="str">
        <f>VLOOKUP(A6879,[3]sales_teams!$A:$B,2,0)</f>
        <v>Melvin Marxen</v>
      </c>
      <c r="E6879" t="str">
        <f>VLOOKUP(A6879,[3]sales_teams!$A:$C,3,0)</f>
        <v>Central</v>
      </c>
      <c r="F6879">
        <f>VLOOKUP(B6879,[1]accounts!$A:$D,4,0)</f>
        <v>2938.67</v>
      </c>
    </row>
    <row r="6880" spans="1:6" x14ac:dyDescent="0.35">
      <c r="A6880" t="s">
        <v>97</v>
      </c>
      <c r="B6880" t="s">
        <v>215</v>
      </c>
      <c r="C6880" t="s">
        <v>12</v>
      </c>
      <c r="D6880" t="str">
        <f>VLOOKUP(A6880,[3]sales_teams!$A:$B,2,0)</f>
        <v>Rocco Neubert</v>
      </c>
      <c r="E6880" t="str">
        <f>VLOOKUP(A6880,[3]sales_teams!$A:$C,3,0)</f>
        <v>East</v>
      </c>
      <c r="F6880">
        <f>VLOOKUP(B6880,[1]accounts!$A:$D,4,0)</f>
        <v>1419.98</v>
      </c>
    </row>
    <row r="6881" spans="1:6" x14ac:dyDescent="0.35">
      <c r="A6881" t="s">
        <v>88</v>
      </c>
      <c r="B6881" t="s">
        <v>199</v>
      </c>
      <c r="C6881" t="s">
        <v>46</v>
      </c>
      <c r="D6881" t="str">
        <f>VLOOKUP(A6881,[3]sales_teams!$A:$B,2,0)</f>
        <v>Cara Losch</v>
      </c>
      <c r="E6881" t="str">
        <f>VLOOKUP(A6881,[3]sales_teams!$A:$C,3,0)</f>
        <v>East</v>
      </c>
      <c r="F6881">
        <f>VLOOKUP(B6881,[1]accounts!$A:$D,4,0)</f>
        <v>7708.38</v>
      </c>
    </row>
    <row r="6882" spans="1:6" x14ac:dyDescent="0.35">
      <c r="A6882" t="s">
        <v>23</v>
      </c>
      <c r="B6882" t="s">
        <v>70</v>
      </c>
      <c r="C6882" t="s">
        <v>12</v>
      </c>
      <c r="D6882" t="str">
        <f>VLOOKUP(A6882,[3]sales_teams!$A:$B,2,0)</f>
        <v>Summer Sewald</v>
      </c>
      <c r="E6882" t="str">
        <f>VLOOKUP(A6882,[3]sales_teams!$A:$C,3,0)</f>
        <v>West</v>
      </c>
      <c r="F6882">
        <f>VLOOKUP(B6882,[1]accounts!$A:$D,4,0)</f>
        <v>4968.91</v>
      </c>
    </row>
    <row r="6883" spans="1:6" x14ac:dyDescent="0.35">
      <c r="A6883" t="s">
        <v>26</v>
      </c>
      <c r="B6883" t="s">
        <v>303</v>
      </c>
      <c r="C6883" t="s">
        <v>12</v>
      </c>
      <c r="D6883" t="str">
        <f>VLOOKUP(A6883,[3]sales_teams!$A:$B,2,0)</f>
        <v>Dustin Brinkmann</v>
      </c>
      <c r="E6883" t="str">
        <f>VLOOKUP(A6883,[3]sales_teams!$A:$C,3,0)</f>
        <v>Central</v>
      </c>
      <c r="F6883">
        <f>VLOOKUP(B6883,[1]accounts!$A:$D,4,0)</f>
        <v>647.17999999999995</v>
      </c>
    </row>
    <row r="6884" spans="1:6" x14ac:dyDescent="0.35">
      <c r="A6884" t="s">
        <v>64</v>
      </c>
      <c r="B6884" t="s">
        <v>518</v>
      </c>
      <c r="C6884" t="s">
        <v>40</v>
      </c>
      <c r="D6884" t="str">
        <f>VLOOKUP(A6884,[3]sales_teams!$A:$B,2,0)</f>
        <v>Rocco Neubert</v>
      </c>
      <c r="E6884" t="str">
        <f>VLOOKUP(A6884,[3]sales_teams!$A:$C,3,0)</f>
        <v>East</v>
      </c>
      <c r="F6884">
        <f>VLOOKUP(B6884,[1]accounts!$A:$D,4,0)</f>
        <v>527.11</v>
      </c>
    </row>
    <row r="6885" spans="1:6" x14ac:dyDescent="0.35">
      <c r="A6885" t="s">
        <v>67</v>
      </c>
      <c r="B6885" t="s">
        <v>157</v>
      </c>
      <c r="C6885" t="s">
        <v>12</v>
      </c>
      <c r="D6885" t="str">
        <f>VLOOKUP(A6885,[3]sales_teams!$A:$B,2,0)</f>
        <v>Celia Rouche</v>
      </c>
      <c r="E6885" t="str">
        <f>VLOOKUP(A6885,[3]sales_teams!$A:$C,3,0)</f>
        <v>West</v>
      </c>
      <c r="F6885">
        <f>VLOOKUP(B6885,[1]accounts!$A:$D,4,0)</f>
        <v>405.59</v>
      </c>
    </row>
    <row r="6886" spans="1:6" x14ac:dyDescent="0.35">
      <c r="A6886" t="s">
        <v>44</v>
      </c>
      <c r="B6886" t="s">
        <v>11</v>
      </c>
      <c r="C6886" t="s">
        <v>46</v>
      </c>
      <c r="D6886" t="str">
        <f>VLOOKUP(A6886,[3]sales_teams!$A:$B,2,0)</f>
        <v>Melvin Marxen</v>
      </c>
      <c r="E6886" t="str">
        <f>VLOOKUP(A6886,[3]sales_teams!$A:$C,3,0)</f>
        <v>Central</v>
      </c>
      <c r="F6886">
        <f>VLOOKUP(B6886,[1]accounts!$A:$D,4,0)</f>
        <v>718.62</v>
      </c>
    </row>
    <row r="6887" spans="1:6" x14ac:dyDescent="0.35">
      <c r="A6887" t="s">
        <v>44</v>
      </c>
      <c r="B6887" t="s">
        <v>109</v>
      </c>
      <c r="C6887" t="s">
        <v>12</v>
      </c>
      <c r="D6887" t="str">
        <f>VLOOKUP(A6887,[3]sales_teams!$A:$B,2,0)</f>
        <v>Melvin Marxen</v>
      </c>
      <c r="E6887" t="str">
        <f>VLOOKUP(A6887,[3]sales_teams!$A:$C,3,0)</f>
        <v>Central</v>
      </c>
      <c r="F6887">
        <f>VLOOKUP(B6887,[1]accounts!$A:$D,4,0)</f>
        <v>86.68</v>
      </c>
    </row>
    <row r="6888" spans="1:6" x14ac:dyDescent="0.35">
      <c r="A6888" t="s">
        <v>38</v>
      </c>
      <c r="B6888" t="s">
        <v>49</v>
      </c>
      <c r="C6888" t="s">
        <v>12</v>
      </c>
      <c r="D6888" t="str">
        <f>VLOOKUP(A6888,[3]sales_teams!$A:$B,2,0)</f>
        <v>Summer Sewald</v>
      </c>
      <c r="E6888" t="str">
        <f>VLOOKUP(A6888,[3]sales_teams!$A:$C,3,0)</f>
        <v>West</v>
      </c>
      <c r="F6888">
        <f>VLOOKUP(B6888,[1]accounts!$A:$D,4,0)</f>
        <v>894.37</v>
      </c>
    </row>
    <row r="6889" spans="1:6" x14ac:dyDescent="0.35">
      <c r="A6889" t="s">
        <v>95</v>
      </c>
      <c r="B6889" t="s">
        <v>168</v>
      </c>
      <c r="C6889" t="s">
        <v>12</v>
      </c>
      <c r="D6889" t="str">
        <f>VLOOKUP(A6889,[3]sales_teams!$A:$B,2,0)</f>
        <v>Summer Sewald</v>
      </c>
      <c r="E6889" t="str">
        <f>VLOOKUP(A6889,[3]sales_teams!$A:$C,3,0)</f>
        <v>West</v>
      </c>
      <c r="F6889">
        <f>VLOOKUP(B6889,[1]accounts!$A:$D,4,0)</f>
        <v>349.81</v>
      </c>
    </row>
    <row r="6890" spans="1:6" x14ac:dyDescent="0.35">
      <c r="A6890" t="s">
        <v>116</v>
      </c>
      <c r="B6890" t="s">
        <v>197</v>
      </c>
      <c r="C6890" t="s">
        <v>46</v>
      </c>
      <c r="D6890" t="str">
        <f>VLOOKUP(A6890,[3]sales_teams!$A:$B,2,0)</f>
        <v>Melvin Marxen</v>
      </c>
      <c r="E6890" t="str">
        <f>VLOOKUP(A6890,[3]sales_teams!$A:$C,3,0)</f>
        <v>Central</v>
      </c>
      <c r="F6890">
        <f>VLOOKUP(B6890,[1]accounts!$A:$D,4,0)</f>
        <v>4618</v>
      </c>
    </row>
    <row r="6891" spans="1:6" x14ac:dyDescent="0.35">
      <c r="A6891" t="s">
        <v>97</v>
      </c>
      <c r="B6891" t="s">
        <v>222</v>
      </c>
      <c r="C6891" t="s">
        <v>46</v>
      </c>
      <c r="D6891" t="str">
        <f>VLOOKUP(A6891,[3]sales_teams!$A:$B,2,0)</f>
        <v>Rocco Neubert</v>
      </c>
      <c r="E6891" t="str">
        <f>VLOOKUP(A6891,[3]sales_teams!$A:$C,3,0)</f>
        <v>East</v>
      </c>
      <c r="F6891">
        <f>VLOOKUP(B6891,[1]accounts!$A:$D,4,0)</f>
        <v>665.06</v>
      </c>
    </row>
    <row r="6892" spans="1:6" x14ac:dyDescent="0.35">
      <c r="A6892" t="s">
        <v>97</v>
      </c>
      <c r="B6892" t="s">
        <v>199</v>
      </c>
      <c r="C6892" t="s">
        <v>12</v>
      </c>
      <c r="D6892" t="str">
        <f>VLOOKUP(A6892,[3]sales_teams!$A:$B,2,0)</f>
        <v>Rocco Neubert</v>
      </c>
      <c r="E6892" t="str">
        <f>VLOOKUP(A6892,[3]sales_teams!$A:$C,3,0)</f>
        <v>East</v>
      </c>
      <c r="F6892">
        <f>VLOOKUP(B6892,[1]accounts!$A:$D,4,0)</f>
        <v>7708.38</v>
      </c>
    </row>
    <row r="6893" spans="1:6" x14ac:dyDescent="0.35">
      <c r="A6893" t="s">
        <v>61</v>
      </c>
      <c r="B6893" t="s">
        <v>11</v>
      </c>
      <c r="C6893" t="s">
        <v>12</v>
      </c>
      <c r="D6893" t="str">
        <f>VLOOKUP(A6893,[3]sales_teams!$A:$B,2,0)</f>
        <v>Dustin Brinkmann</v>
      </c>
      <c r="E6893" t="str">
        <f>VLOOKUP(A6893,[3]sales_teams!$A:$C,3,0)</f>
        <v>Central</v>
      </c>
      <c r="F6893">
        <f>VLOOKUP(B6893,[1]accounts!$A:$D,4,0)</f>
        <v>718.62</v>
      </c>
    </row>
    <row r="6894" spans="1:6" x14ac:dyDescent="0.35">
      <c r="A6894" t="s">
        <v>73</v>
      </c>
      <c r="B6894" t="s">
        <v>140</v>
      </c>
      <c r="C6894" t="s">
        <v>46</v>
      </c>
      <c r="D6894" t="str">
        <f>VLOOKUP(A6894,[3]sales_teams!$A:$B,2,0)</f>
        <v>Cara Losch</v>
      </c>
      <c r="E6894" t="str">
        <f>VLOOKUP(A6894,[3]sales_teams!$A:$C,3,0)</f>
        <v>East</v>
      </c>
      <c r="F6894">
        <f>VLOOKUP(B6894,[1]accounts!$A:$D,4,0)</f>
        <v>355.23</v>
      </c>
    </row>
    <row r="6895" spans="1:6" x14ac:dyDescent="0.35">
      <c r="A6895" t="s">
        <v>23</v>
      </c>
      <c r="B6895" t="s">
        <v>59</v>
      </c>
      <c r="C6895" t="s">
        <v>12</v>
      </c>
      <c r="D6895" t="str">
        <f>VLOOKUP(A6895,[3]sales_teams!$A:$B,2,0)</f>
        <v>Summer Sewald</v>
      </c>
      <c r="E6895" t="str">
        <f>VLOOKUP(A6895,[3]sales_teams!$A:$C,3,0)</f>
        <v>West</v>
      </c>
      <c r="F6895">
        <f>VLOOKUP(B6895,[1]accounts!$A:$D,4,0)</f>
        <v>6354.87</v>
      </c>
    </row>
    <row r="6896" spans="1:6" x14ac:dyDescent="0.35">
      <c r="A6896" t="s">
        <v>139</v>
      </c>
      <c r="B6896" t="s">
        <v>745</v>
      </c>
      <c r="C6896" t="s">
        <v>40</v>
      </c>
      <c r="D6896" t="str">
        <f>VLOOKUP(A6896,[3]sales_teams!$A:$B,2,0)</f>
        <v>Rocco Neubert</v>
      </c>
      <c r="E6896" t="str">
        <f>VLOOKUP(A6896,[3]sales_teams!$A:$C,3,0)</f>
        <v>East</v>
      </c>
      <c r="F6896">
        <f>VLOOKUP(B6896,[1]accounts!$A:$D,4,0)</f>
        <v>1242.32</v>
      </c>
    </row>
    <row r="6897" spans="1:6" x14ac:dyDescent="0.35">
      <c r="A6897" t="s">
        <v>14</v>
      </c>
      <c r="B6897" t="s">
        <v>303</v>
      </c>
      <c r="C6897" t="s">
        <v>46</v>
      </c>
      <c r="D6897" t="str">
        <f>VLOOKUP(A6897,[3]sales_teams!$A:$B,2,0)</f>
        <v>Melvin Marxen</v>
      </c>
      <c r="E6897" t="str">
        <f>VLOOKUP(A6897,[3]sales_teams!$A:$C,3,0)</f>
        <v>Central</v>
      </c>
      <c r="F6897">
        <f>VLOOKUP(B6897,[1]accounts!$A:$D,4,0)</f>
        <v>647.17999999999995</v>
      </c>
    </row>
    <row r="6898" spans="1:6" x14ac:dyDescent="0.35">
      <c r="A6898" t="s">
        <v>67</v>
      </c>
      <c r="B6898" t="s">
        <v>194</v>
      </c>
      <c r="C6898" t="s">
        <v>46</v>
      </c>
      <c r="D6898" t="str">
        <f>VLOOKUP(A6898,[3]sales_teams!$A:$B,2,0)</f>
        <v>Celia Rouche</v>
      </c>
      <c r="E6898" t="str">
        <f>VLOOKUP(A6898,[3]sales_teams!$A:$C,3,0)</f>
        <v>West</v>
      </c>
      <c r="F6898">
        <f>VLOOKUP(B6898,[1]accounts!$A:$D,4,0)</f>
        <v>1825.82</v>
      </c>
    </row>
    <row r="6899" spans="1:6" x14ac:dyDescent="0.35">
      <c r="A6899" t="s">
        <v>44</v>
      </c>
      <c r="B6899" t="s">
        <v>113</v>
      </c>
      <c r="C6899" t="s">
        <v>12</v>
      </c>
      <c r="D6899" t="str">
        <f>VLOOKUP(A6899,[3]sales_teams!$A:$B,2,0)</f>
        <v>Melvin Marxen</v>
      </c>
      <c r="E6899" t="str">
        <f>VLOOKUP(A6899,[3]sales_teams!$A:$C,3,0)</f>
        <v>Central</v>
      </c>
      <c r="F6899">
        <f>VLOOKUP(B6899,[1]accounts!$A:$D,4,0)</f>
        <v>375.43</v>
      </c>
    </row>
    <row r="6900" spans="1:6" x14ac:dyDescent="0.35">
      <c r="A6900" t="s">
        <v>95</v>
      </c>
      <c r="B6900" t="s">
        <v>122</v>
      </c>
      <c r="C6900" t="s">
        <v>40</v>
      </c>
      <c r="D6900" t="str">
        <f>VLOOKUP(A6900,[3]sales_teams!$A:$B,2,0)</f>
        <v>Summer Sewald</v>
      </c>
      <c r="E6900" t="str">
        <f>VLOOKUP(A6900,[3]sales_teams!$A:$C,3,0)</f>
        <v>West</v>
      </c>
      <c r="F6900">
        <f>VLOOKUP(B6900,[1]accounts!$A:$D,4,0)</f>
        <v>52.5</v>
      </c>
    </row>
    <row r="6901" spans="1:6" x14ac:dyDescent="0.35">
      <c r="A6901" t="s">
        <v>35</v>
      </c>
      <c r="B6901" t="s">
        <v>135</v>
      </c>
      <c r="C6901" t="s">
        <v>46</v>
      </c>
      <c r="D6901" t="str">
        <f>VLOOKUP(A6901,[3]sales_teams!$A:$B,2,0)</f>
        <v>Melvin Marxen</v>
      </c>
      <c r="E6901" t="str">
        <f>VLOOKUP(A6901,[3]sales_teams!$A:$C,3,0)</f>
        <v>Central</v>
      </c>
      <c r="F6901">
        <f>VLOOKUP(B6901,[1]accounts!$A:$D,4,0)</f>
        <v>2819.5</v>
      </c>
    </row>
    <row r="6902" spans="1:6" x14ac:dyDescent="0.35">
      <c r="A6902" t="s">
        <v>202</v>
      </c>
      <c r="B6902" t="s">
        <v>111</v>
      </c>
      <c r="C6902" t="s">
        <v>12</v>
      </c>
      <c r="D6902" t="str">
        <f>VLOOKUP(A6902,[3]sales_teams!$A:$B,2,0)</f>
        <v>Dustin Brinkmann</v>
      </c>
      <c r="E6902" t="str">
        <f>VLOOKUP(A6902,[3]sales_teams!$A:$C,3,0)</f>
        <v>Central</v>
      </c>
      <c r="F6902">
        <f>VLOOKUP(B6902,[1]accounts!$A:$D,4,0)</f>
        <v>1698.2</v>
      </c>
    </row>
    <row r="6903" spans="1:6" x14ac:dyDescent="0.35">
      <c r="A6903" t="s">
        <v>14</v>
      </c>
      <c r="B6903" t="s">
        <v>113</v>
      </c>
      <c r="C6903" t="s">
        <v>12</v>
      </c>
      <c r="D6903" t="str">
        <f>VLOOKUP(A6903,[3]sales_teams!$A:$B,2,0)</f>
        <v>Melvin Marxen</v>
      </c>
      <c r="E6903" t="str">
        <f>VLOOKUP(A6903,[3]sales_teams!$A:$C,3,0)</f>
        <v>Central</v>
      </c>
      <c r="F6903">
        <f>VLOOKUP(B6903,[1]accounts!$A:$D,4,0)</f>
        <v>375.43</v>
      </c>
    </row>
    <row r="6904" spans="1:6" x14ac:dyDescent="0.35">
      <c r="A6904" t="s">
        <v>133</v>
      </c>
      <c r="B6904" t="s">
        <v>91</v>
      </c>
      <c r="C6904" t="s">
        <v>12</v>
      </c>
      <c r="D6904" t="str">
        <f>VLOOKUP(A6904,[3]sales_teams!$A:$B,2,0)</f>
        <v>Dustin Brinkmann</v>
      </c>
      <c r="E6904" t="str">
        <f>VLOOKUP(A6904,[3]sales_teams!$A:$C,3,0)</f>
        <v>Central</v>
      </c>
      <c r="F6904">
        <f>VLOOKUP(B6904,[1]accounts!$A:$D,4,0)</f>
        <v>2173.98</v>
      </c>
    </row>
    <row r="6905" spans="1:6" x14ac:dyDescent="0.35">
      <c r="A6905" t="s">
        <v>88</v>
      </c>
      <c r="B6905" t="s">
        <v>745</v>
      </c>
      <c r="C6905" t="s">
        <v>12</v>
      </c>
      <c r="D6905" t="str">
        <f>VLOOKUP(A6905,[3]sales_teams!$A:$B,2,0)</f>
        <v>Cara Losch</v>
      </c>
      <c r="E6905" t="str">
        <f>VLOOKUP(A6905,[3]sales_teams!$A:$C,3,0)</f>
        <v>East</v>
      </c>
      <c r="F6905">
        <f>VLOOKUP(B6905,[1]accounts!$A:$D,4,0)</f>
        <v>1242.32</v>
      </c>
    </row>
    <row r="6906" spans="1:6" x14ac:dyDescent="0.35">
      <c r="A6906" t="s">
        <v>202</v>
      </c>
      <c r="B6906" t="s">
        <v>135</v>
      </c>
      <c r="C6906" t="s">
        <v>12</v>
      </c>
      <c r="D6906" t="str">
        <f>VLOOKUP(A6906,[3]sales_teams!$A:$B,2,0)</f>
        <v>Dustin Brinkmann</v>
      </c>
      <c r="E6906" t="str">
        <f>VLOOKUP(A6906,[3]sales_teams!$A:$C,3,0)</f>
        <v>Central</v>
      </c>
      <c r="F6906">
        <f>VLOOKUP(B6906,[1]accounts!$A:$D,4,0)</f>
        <v>2819.5</v>
      </c>
    </row>
    <row r="6907" spans="1:6" x14ac:dyDescent="0.35">
      <c r="A6907" t="s">
        <v>44</v>
      </c>
      <c r="B6907" t="s">
        <v>45</v>
      </c>
      <c r="C6907" t="s">
        <v>12</v>
      </c>
      <c r="D6907" t="str">
        <f>VLOOKUP(A6907,[3]sales_teams!$A:$B,2,0)</f>
        <v>Melvin Marxen</v>
      </c>
      <c r="E6907" t="str">
        <f>VLOOKUP(A6907,[3]sales_teams!$A:$C,3,0)</f>
        <v>Central</v>
      </c>
      <c r="F6907">
        <f>VLOOKUP(B6907,[1]accounts!$A:$D,4,0)</f>
        <v>894.33</v>
      </c>
    </row>
    <row r="6908" spans="1:6" x14ac:dyDescent="0.35">
      <c r="A6908" t="s">
        <v>252</v>
      </c>
      <c r="B6908" t="s">
        <v>62</v>
      </c>
      <c r="C6908" t="s">
        <v>46</v>
      </c>
      <c r="D6908" t="str">
        <f>VLOOKUP(A6908,[3]sales_teams!$A:$B,2,0)</f>
        <v>Melvin Marxen</v>
      </c>
      <c r="E6908" t="str">
        <f>VLOOKUP(A6908,[3]sales_teams!$A:$C,3,0)</f>
        <v>Central</v>
      </c>
      <c r="F6908">
        <f>VLOOKUP(B6908,[1]accounts!$A:$D,4,0)</f>
        <v>5266.09</v>
      </c>
    </row>
    <row r="6909" spans="1:6" x14ac:dyDescent="0.35">
      <c r="A6909" t="s">
        <v>78</v>
      </c>
      <c r="B6909" t="s">
        <v>49</v>
      </c>
      <c r="C6909" t="s">
        <v>46</v>
      </c>
      <c r="D6909" t="str">
        <f>VLOOKUP(A6909,[3]sales_teams!$A:$B,2,0)</f>
        <v>Summer Sewald</v>
      </c>
      <c r="E6909" t="str">
        <f>VLOOKUP(A6909,[3]sales_teams!$A:$C,3,0)</f>
        <v>West</v>
      </c>
      <c r="F6909">
        <f>VLOOKUP(B6909,[1]accounts!$A:$D,4,0)</f>
        <v>894.37</v>
      </c>
    </row>
    <row r="6910" spans="1:6" x14ac:dyDescent="0.35">
      <c r="A6910" t="s">
        <v>78</v>
      </c>
      <c r="B6910" t="s">
        <v>168</v>
      </c>
      <c r="C6910" t="s">
        <v>12</v>
      </c>
      <c r="D6910" t="str">
        <f>VLOOKUP(A6910,[3]sales_teams!$A:$B,2,0)</f>
        <v>Summer Sewald</v>
      </c>
      <c r="E6910" t="str">
        <f>VLOOKUP(A6910,[3]sales_teams!$A:$C,3,0)</f>
        <v>West</v>
      </c>
      <c r="F6910">
        <f>VLOOKUP(B6910,[1]accounts!$A:$D,4,0)</f>
        <v>349.81</v>
      </c>
    </row>
    <row r="6911" spans="1:6" x14ac:dyDescent="0.35">
      <c r="A6911" t="s">
        <v>95</v>
      </c>
      <c r="B6911" t="s">
        <v>124</v>
      </c>
      <c r="C6911" t="s">
        <v>12</v>
      </c>
      <c r="D6911" t="str">
        <f>VLOOKUP(A6911,[3]sales_teams!$A:$B,2,0)</f>
        <v>Summer Sewald</v>
      </c>
      <c r="E6911" t="str">
        <f>VLOOKUP(A6911,[3]sales_teams!$A:$C,3,0)</f>
        <v>West</v>
      </c>
      <c r="F6911">
        <f>VLOOKUP(B6911,[1]accounts!$A:$D,4,0)</f>
        <v>2437.85</v>
      </c>
    </row>
    <row r="6912" spans="1:6" x14ac:dyDescent="0.35">
      <c r="A6912" t="s">
        <v>133</v>
      </c>
      <c r="B6912" t="s">
        <v>113</v>
      </c>
      <c r="C6912" t="s">
        <v>46</v>
      </c>
      <c r="D6912" t="str">
        <f>VLOOKUP(A6912,[3]sales_teams!$A:$B,2,0)</f>
        <v>Dustin Brinkmann</v>
      </c>
      <c r="E6912" t="str">
        <f>VLOOKUP(A6912,[3]sales_teams!$A:$C,3,0)</f>
        <v>Central</v>
      </c>
      <c r="F6912">
        <f>VLOOKUP(B6912,[1]accounts!$A:$D,4,0)</f>
        <v>375.43</v>
      </c>
    </row>
    <row r="6913" spans="1:6" x14ac:dyDescent="0.35">
      <c r="A6913" t="s">
        <v>116</v>
      </c>
      <c r="B6913" t="s">
        <v>76</v>
      </c>
      <c r="C6913" t="s">
        <v>12</v>
      </c>
      <c r="D6913" t="str">
        <f>VLOOKUP(A6913,[3]sales_teams!$A:$B,2,0)</f>
        <v>Melvin Marxen</v>
      </c>
      <c r="E6913" t="str">
        <f>VLOOKUP(A6913,[3]sales_teams!$A:$C,3,0)</f>
        <v>Central</v>
      </c>
      <c r="F6913">
        <f>VLOOKUP(B6913,[1]accounts!$A:$D,4,0)</f>
        <v>2041.73</v>
      </c>
    </row>
    <row r="6914" spans="1:6" x14ac:dyDescent="0.35">
      <c r="A6914" t="s">
        <v>35</v>
      </c>
      <c r="B6914" t="s">
        <v>231</v>
      </c>
      <c r="C6914" t="s">
        <v>12</v>
      </c>
      <c r="D6914" t="str">
        <f>VLOOKUP(A6914,[3]sales_teams!$A:$B,2,0)</f>
        <v>Melvin Marxen</v>
      </c>
      <c r="E6914" t="str">
        <f>VLOOKUP(A6914,[3]sales_teams!$A:$C,3,0)</f>
        <v>Central</v>
      </c>
      <c r="F6914">
        <f>VLOOKUP(B6914,[1]accounts!$A:$D,4,0)</f>
        <v>45.39</v>
      </c>
    </row>
    <row r="6915" spans="1:6" x14ac:dyDescent="0.35">
      <c r="A6915" t="s">
        <v>73</v>
      </c>
      <c r="B6915" t="s">
        <v>192</v>
      </c>
      <c r="C6915" t="s">
        <v>12</v>
      </c>
      <c r="D6915" t="str">
        <f>VLOOKUP(A6915,[3]sales_teams!$A:$B,2,0)</f>
        <v>Cara Losch</v>
      </c>
      <c r="E6915" t="str">
        <f>VLOOKUP(A6915,[3]sales_teams!$A:$C,3,0)</f>
        <v>East</v>
      </c>
      <c r="F6915">
        <f>VLOOKUP(B6915,[1]accounts!$A:$D,4,0)</f>
        <v>987.39</v>
      </c>
    </row>
    <row r="6916" spans="1:6" x14ac:dyDescent="0.35">
      <c r="A6916" t="s">
        <v>142</v>
      </c>
      <c r="B6916" t="s">
        <v>373</v>
      </c>
      <c r="C6916" t="s">
        <v>46</v>
      </c>
      <c r="D6916" t="str">
        <f>VLOOKUP(A6916,[3]sales_teams!$A:$B,2,0)</f>
        <v>Rocco Neubert</v>
      </c>
      <c r="E6916" t="str">
        <f>VLOOKUP(A6916,[3]sales_teams!$A:$C,3,0)</f>
        <v>East</v>
      </c>
      <c r="F6916">
        <f>VLOOKUP(B6916,[1]accounts!$A:$D,4,0)</f>
        <v>40.79</v>
      </c>
    </row>
    <row r="6917" spans="1:6" x14ac:dyDescent="0.35">
      <c r="A6917" t="s">
        <v>105</v>
      </c>
      <c r="B6917" t="s">
        <v>329</v>
      </c>
      <c r="C6917" t="s">
        <v>12</v>
      </c>
      <c r="D6917" t="str">
        <f>VLOOKUP(A6917,[3]sales_teams!$A:$B,2,0)</f>
        <v>Cara Losch</v>
      </c>
      <c r="E6917" t="str">
        <f>VLOOKUP(A6917,[3]sales_teams!$A:$C,3,0)</f>
        <v>East</v>
      </c>
      <c r="F6917">
        <f>VLOOKUP(B6917,[1]accounts!$A:$D,4,0)</f>
        <v>167.89</v>
      </c>
    </row>
    <row r="6918" spans="1:6" x14ac:dyDescent="0.35">
      <c r="A6918" t="s">
        <v>38</v>
      </c>
      <c r="B6918" t="s">
        <v>155</v>
      </c>
      <c r="C6918" t="s">
        <v>12</v>
      </c>
      <c r="D6918" t="str">
        <f>VLOOKUP(A6918,[3]sales_teams!$A:$B,2,0)</f>
        <v>Summer Sewald</v>
      </c>
      <c r="E6918" t="str">
        <f>VLOOKUP(A6918,[3]sales_teams!$A:$C,3,0)</f>
        <v>West</v>
      </c>
      <c r="F6918">
        <f>VLOOKUP(B6918,[1]accounts!$A:$D,4,0)</f>
        <v>11698.03</v>
      </c>
    </row>
    <row r="6919" spans="1:6" x14ac:dyDescent="0.35">
      <c r="A6919" t="s">
        <v>78</v>
      </c>
      <c r="B6919" t="s">
        <v>148</v>
      </c>
      <c r="C6919" t="s">
        <v>12</v>
      </c>
      <c r="D6919" t="str">
        <f>VLOOKUP(A6919,[3]sales_teams!$A:$B,2,0)</f>
        <v>Summer Sewald</v>
      </c>
      <c r="E6919" t="str">
        <f>VLOOKUP(A6919,[3]sales_teams!$A:$C,3,0)</f>
        <v>West</v>
      </c>
      <c r="F6919">
        <f>VLOOKUP(B6919,[1]accounts!$A:$D,4,0)</f>
        <v>2952.73</v>
      </c>
    </row>
    <row r="6920" spans="1:6" x14ac:dyDescent="0.35">
      <c r="A6920" t="s">
        <v>78</v>
      </c>
      <c r="B6920" t="s">
        <v>398</v>
      </c>
      <c r="C6920" t="s">
        <v>12</v>
      </c>
      <c r="D6920" t="str">
        <f>VLOOKUP(A6920,[3]sales_teams!$A:$B,2,0)</f>
        <v>Summer Sewald</v>
      </c>
      <c r="E6920" t="str">
        <f>VLOOKUP(A6920,[3]sales_teams!$A:$C,3,0)</f>
        <v>West</v>
      </c>
      <c r="F6920">
        <f>VLOOKUP(B6920,[1]accounts!$A:$D,4,0)</f>
        <v>223.8</v>
      </c>
    </row>
    <row r="6921" spans="1:6" x14ac:dyDescent="0.35">
      <c r="A6921" t="s">
        <v>95</v>
      </c>
      <c r="B6921" t="s">
        <v>68</v>
      </c>
      <c r="C6921" t="s">
        <v>46</v>
      </c>
      <c r="D6921" t="str">
        <f>VLOOKUP(A6921,[3]sales_teams!$A:$B,2,0)</f>
        <v>Summer Sewald</v>
      </c>
      <c r="E6921" t="str">
        <f>VLOOKUP(A6921,[3]sales_teams!$A:$C,3,0)</f>
        <v>West</v>
      </c>
      <c r="F6921">
        <f>VLOOKUP(B6921,[1]accounts!$A:$D,4,0)</f>
        <v>1188.42</v>
      </c>
    </row>
    <row r="6922" spans="1:6" x14ac:dyDescent="0.35">
      <c r="A6922" t="s">
        <v>95</v>
      </c>
      <c r="B6922" t="s">
        <v>155</v>
      </c>
      <c r="C6922" t="s">
        <v>12</v>
      </c>
      <c r="D6922" t="str">
        <f>VLOOKUP(A6922,[3]sales_teams!$A:$B,2,0)</f>
        <v>Summer Sewald</v>
      </c>
      <c r="E6922" t="str">
        <f>VLOOKUP(A6922,[3]sales_teams!$A:$C,3,0)</f>
        <v>West</v>
      </c>
      <c r="F6922">
        <f>VLOOKUP(B6922,[1]accounts!$A:$D,4,0)</f>
        <v>11698.03</v>
      </c>
    </row>
    <row r="6923" spans="1:6" x14ac:dyDescent="0.35">
      <c r="A6923" t="s">
        <v>32</v>
      </c>
      <c r="B6923" t="s">
        <v>52</v>
      </c>
      <c r="C6923" t="s">
        <v>12</v>
      </c>
      <c r="D6923" t="str">
        <f>VLOOKUP(A6923,[3]sales_teams!$A:$B,2,0)</f>
        <v>Celia Rouche</v>
      </c>
      <c r="E6923" t="str">
        <f>VLOOKUP(A6923,[3]sales_teams!$A:$C,3,0)</f>
        <v>West</v>
      </c>
      <c r="F6923">
        <f>VLOOKUP(B6923,[1]accounts!$A:$D,4,0)</f>
        <v>1699.85</v>
      </c>
    </row>
    <row r="6924" spans="1:6" x14ac:dyDescent="0.35">
      <c r="A6924" t="s">
        <v>51</v>
      </c>
      <c r="B6924" t="s">
        <v>49</v>
      </c>
      <c r="C6924" t="s">
        <v>46</v>
      </c>
      <c r="D6924" t="str">
        <f>VLOOKUP(A6924,[3]sales_teams!$A:$B,2,0)</f>
        <v>Summer Sewald</v>
      </c>
      <c r="E6924" t="str">
        <f>VLOOKUP(A6924,[3]sales_teams!$A:$C,3,0)</f>
        <v>West</v>
      </c>
      <c r="F6924">
        <f>VLOOKUP(B6924,[1]accounts!$A:$D,4,0)</f>
        <v>894.37</v>
      </c>
    </row>
    <row r="6925" spans="1:6" x14ac:dyDescent="0.35">
      <c r="A6925" t="s">
        <v>9</v>
      </c>
      <c r="B6925" t="s">
        <v>76</v>
      </c>
      <c r="C6925" t="s">
        <v>12</v>
      </c>
      <c r="D6925" t="str">
        <f>VLOOKUP(A6925,[3]sales_teams!$A:$B,2,0)</f>
        <v>Dustin Brinkmann</v>
      </c>
      <c r="E6925" t="str">
        <f>VLOOKUP(A6925,[3]sales_teams!$A:$C,3,0)</f>
        <v>Central</v>
      </c>
      <c r="F6925">
        <f>VLOOKUP(B6925,[1]accounts!$A:$D,4,0)</f>
        <v>2041.73</v>
      </c>
    </row>
    <row r="6926" spans="1:6" x14ac:dyDescent="0.35">
      <c r="A6926" t="s">
        <v>102</v>
      </c>
      <c r="B6926" t="s">
        <v>98</v>
      </c>
      <c r="C6926" t="s">
        <v>46</v>
      </c>
      <c r="D6926" t="str">
        <f>VLOOKUP(A6926,[3]sales_teams!$A:$B,2,0)</f>
        <v>Cara Losch</v>
      </c>
      <c r="E6926" t="str">
        <f>VLOOKUP(A6926,[3]sales_teams!$A:$C,3,0)</f>
        <v>East</v>
      </c>
      <c r="F6926">
        <f>VLOOKUP(B6926,[1]accounts!$A:$D,4,0)</f>
        <v>1100.04</v>
      </c>
    </row>
    <row r="6927" spans="1:6" x14ac:dyDescent="0.35">
      <c r="A6927" t="s">
        <v>164</v>
      </c>
      <c r="B6927" t="s">
        <v>98</v>
      </c>
      <c r="C6927" t="s">
        <v>12</v>
      </c>
      <c r="D6927" t="str">
        <f>VLOOKUP(A6927,[3]sales_teams!$A:$B,2,0)</f>
        <v>Cara Losch</v>
      </c>
      <c r="E6927" t="str">
        <f>VLOOKUP(A6927,[3]sales_teams!$A:$C,3,0)</f>
        <v>East</v>
      </c>
      <c r="F6927">
        <f>VLOOKUP(B6927,[1]accounts!$A:$D,4,0)</f>
        <v>1100.04</v>
      </c>
    </row>
    <row r="6928" spans="1:6" x14ac:dyDescent="0.35">
      <c r="A6928" t="s">
        <v>64</v>
      </c>
      <c r="B6928" t="s">
        <v>222</v>
      </c>
      <c r="C6928" t="s">
        <v>46</v>
      </c>
      <c r="D6928" t="str">
        <f>VLOOKUP(A6928,[3]sales_teams!$A:$B,2,0)</f>
        <v>Rocco Neubert</v>
      </c>
      <c r="E6928" t="str">
        <f>VLOOKUP(A6928,[3]sales_teams!$A:$C,3,0)</f>
        <v>East</v>
      </c>
      <c r="F6928">
        <f>VLOOKUP(B6928,[1]accounts!$A:$D,4,0)</f>
        <v>665.06</v>
      </c>
    </row>
    <row r="6929" spans="1:6" x14ac:dyDescent="0.35">
      <c r="A6929" t="s">
        <v>14</v>
      </c>
      <c r="B6929" t="s">
        <v>27</v>
      </c>
      <c r="C6929" t="s">
        <v>12</v>
      </c>
      <c r="D6929" t="str">
        <f>VLOOKUP(A6929,[3]sales_teams!$A:$B,2,0)</f>
        <v>Melvin Marxen</v>
      </c>
      <c r="E6929" t="str">
        <f>VLOOKUP(A6929,[3]sales_teams!$A:$C,3,0)</f>
        <v>Central</v>
      </c>
      <c r="F6929">
        <f>VLOOKUP(B6929,[1]accounts!$A:$D,4,0)</f>
        <v>3922.42</v>
      </c>
    </row>
    <row r="6930" spans="1:6" x14ac:dyDescent="0.35">
      <c r="A6930" t="s">
        <v>95</v>
      </c>
      <c r="B6930" t="s">
        <v>184</v>
      </c>
      <c r="C6930" t="s">
        <v>12</v>
      </c>
      <c r="D6930" t="str">
        <f>VLOOKUP(A6930,[3]sales_teams!$A:$B,2,0)</f>
        <v>Summer Sewald</v>
      </c>
      <c r="E6930" t="str">
        <f>VLOOKUP(A6930,[3]sales_teams!$A:$C,3,0)</f>
        <v>West</v>
      </c>
      <c r="F6930">
        <f>VLOOKUP(B6930,[1]accounts!$A:$D,4,0)</f>
        <v>1618.89</v>
      </c>
    </row>
    <row r="6931" spans="1:6" x14ac:dyDescent="0.35">
      <c r="A6931" t="s">
        <v>95</v>
      </c>
      <c r="B6931" t="s">
        <v>218</v>
      </c>
      <c r="C6931" t="s">
        <v>12</v>
      </c>
      <c r="D6931" t="str">
        <f>VLOOKUP(A6931,[3]sales_teams!$A:$B,2,0)</f>
        <v>Summer Sewald</v>
      </c>
      <c r="E6931" t="str">
        <f>VLOOKUP(A6931,[3]sales_teams!$A:$C,3,0)</f>
        <v>West</v>
      </c>
      <c r="F6931">
        <f>VLOOKUP(B6931,[1]accounts!$A:$D,4,0)</f>
        <v>4.54</v>
      </c>
    </row>
    <row r="6932" spans="1:6" x14ac:dyDescent="0.35">
      <c r="A6932" t="s">
        <v>32</v>
      </c>
      <c r="B6932" t="s">
        <v>93</v>
      </c>
      <c r="C6932" t="s">
        <v>46</v>
      </c>
      <c r="D6932" t="str">
        <f>VLOOKUP(A6932,[3]sales_teams!$A:$B,2,0)</f>
        <v>Celia Rouche</v>
      </c>
      <c r="E6932" t="str">
        <f>VLOOKUP(A6932,[3]sales_teams!$A:$C,3,0)</f>
        <v>West</v>
      </c>
      <c r="F6932">
        <f>VLOOKUP(B6932,[1]accounts!$A:$D,4,0)</f>
        <v>7537.24</v>
      </c>
    </row>
    <row r="6933" spans="1:6" x14ac:dyDescent="0.35">
      <c r="A6933" t="s">
        <v>97</v>
      </c>
      <c r="B6933" t="s">
        <v>300</v>
      </c>
      <c r="C6933" t="s">
        <v>12</v>
      </c>
      <c r="D6933" t="str">
        <f>VLOOKUP(A6933,[3]sales_teams!$A:$B,2,0)</f>
        <v>Rocco Neubert</v>
      </c>
      <c r="E6933" t="str">
        <f>VLOOKUP(A6933,[3]sales_teams!$A:$C,3,0)</f>
        <v>East</v>
      </c>
      <c r="F6933">
        <f>VLOOKUP(B6933,[1]accounts!$A:$D,4,0)</f>
        <v>71.12</v>
      </c>
    </row>
    <row r="6934" spans="1:6" x14ac:dyDescent="0.35">
      <c r="A6934" t="s">
        <v>164</v>
      </c>
      <c r="B6934" t="s">
        <v>179</v>
      </c>
      <c r="C6934" t="s">
        <v>12</v>
      </c>
      <c r="D6934" t="str">
        <f>VLOOKUP(A6934,[3]sales_teams!$A:$B,2,0)</f>
        <v>Cara Losch</v>
      </c>
      <c r="E6934" t="str">
        <f>VLOOKUP(A6934,[3]sales_teams!$A:$C,3,0)</f>
        <v>East</v>
      </c>
      <c r="F6934">
        <f>VLOOKUP(B6934,[1]accounts!$A:$D,4,0)</f>
        <v>702.72</v>
      </c>
    </row>
    <row r="6935" spans="1:6" x14ac:dyDescent="0.35">
      <c r="A6935" t="s">
        <v>14</v>
      </c>
      <c r="B6935" t="s">
        <v>303</v>
      </c>
      <c r="C6935" t="s">
        <v>46</v>
      </c>
      <c r="D6935" t="str">
        <f>VLOOKUP(A6935,[3]sales_teams!$A:$B,2,0)</f>
        <v>Melvin Marxen</v>
      </c>
      <c r="E6935" t="str">
        <f>VLOOKUP(A6935,[3]sales_teams!$A:$C,3,0)</f>
        <v>Central</v>
      </c>
      <c r="F6935">
        <f>VLOOKUP(B6935,[1]accounts!$A:$D,4,0)</f>
        <v>647.17999999999995</v>
      </c>
    </row>
    <row r="6936" spans="1:6" x14ac:dyDescent="0.35">
      <c r="A6936" t="s">
        <v>142</v>
      </c>
      <c r="B6936" t="s">
        <v>140</v>
      </c>
      <c r="C6936" t="s">
        <v>46</v>
      </c>
      <c r="D6936" t="str">
        <f>VLOOKUP(A6936,[3]sales_teams!$A:$B,2,0)</f>
        <v>Rocco Neubert</v>
      </c>
      <c r="E6936" t="str">
        <f>VLOOKUP(A6936,[3]sales_teams!$A:$C,3,0)</f>
        <v>East</v>
      </c>
      <c r="F6936">
        <f>VLOOKUP(B6936,[1]accounts!$A:$D,4,0)</f>
        <v>355.23</v>
      </c>
    </row>
    <row r="6937" spans="1:6" x14ac:dyDescent="0.35">
      <c r="A6937" t="s">
        <v>252</v>
      </c>
      <c r="B6937" t="s">
        <v>62</v>
      </c>
      <c r="C6937" t="s">
        <v>12</v>
      </c>
      <c r="D6937" t="str">
        <f>VLOOKUP(A6937,[3]sales_teams!$A:$B,2,0)</f>
        <v>Melvin Marxen</v>
      </c>
      <c r="E6937" t="str">
        <f>VLOOKUP(A6937,[3]sales_teams!$A:$C,3,0)</f>
        <v>Central</v>
      </c>
      <c r="F6937">
        <f>VLOOKUP(B6937,[1]accounts!$A:$D,4,0)</f>
        <v>5266.09</v>
      </c>
    </row>
    <row r="6938" spans="1:6" x14ac:dyDescent="0.35">
      <c r="A6938" t="s">
        <v>116</v>
      </c>
      <c r="B6938" t="s">
        <v>170</v>
      </c>
      <c r="C6938" t="s">
        <v>46</v>
      </c>
      <c r="D6938" t="str">
        <f>VLOOKUP(A6938,[3]sales_teams!$A:$B,2,0)</f>
        <v>Melvin Marxen</v>
      </c>
      <c r="E6938" t="str">
        <f>VLOOKUP(A6938,[3]sales_teams!$A:$C,3,0)</f>
        <v>Central</v>
      </c>
      <c r="F6938">
        <f>VLOOKUP(B6938,[1]accounts!$A:$D,4,0)</f>
        <v>332.43</v>
      </c>
    </row>
    <row r="6939" spans="1:6" x14ac:dyDescent="0.35">
      <c r="A6939" t="s">
        <v>35</v>
      </c>
      <c r="B6939" t="s">
        <v>45</v>
      </c>
      <c r="C6939" t="s">
        <v>46</v>
      </c>
      <c r="D6939" t="str">
        <f>VLOOKUP(A6939,[3]sales_teams!$A:$B,2,0)</f>
        <v>Melvin Marxen</v>
      </c>
      <c r="E6939" t="str">
        <f>VLOOKUP(A6939,[3]sales_teams!$A:$C,3,0)</f>
        <v>Central</v>
      </c>
      <c r="F6939">
        <f>VLOOKUP(B6939,[1]accounts!$A:$D,4,0)</f>
        <v>894.33</v>
      </c>
    </row>
    <row r="6940" spans="1:6" x14ac:dyDescent="0.35">
      <c r="A6940" t="s">
        <v>61</v>
      </c>
      <c r="B6940" t="s">
        <v>21</v>
      </c>
      <c r="C6940" t="s">
        <v>12</v>
      </c>
      <c r="D6940" t="str">
        <f>VLOOKUP(A6940,[3]sales_teams!$A:$B,2,0)</f>
        <v>Dustin Brinkmann</v>
      </c>
      <c r="E6940" t="str">
        <f>VLOOKUP(A6940,[3]sales_teams!$A:$C,3,0)</f>
        <v>Central</v>
      </c>
      <c r="F6940">
        <f>VLOOKUP(B6940,[1]accounts!$A:$D,4,0)</f>
        <v>2714.9</v>
      </c>
    </row>
    <row r="6941" spans="1:6" x14ac:dyDescent="0.35">
      <c r="A6941" t="s">
        <v>73</v>
      </c>
      <c r="B6941" t="s">
        <v>165</v>
      </c>
      <c r="C6941" t="s">
        <v>12</v>
      </c>
      <c r="D6941" t="str">
        <f>VLOOKUP(A6941,[3]sales_teams!$A:$B,2,0)</f>
        <v>Cara Losch</v>
      </c>
      <c r="E6941" t="str">
        <f>VLOOKUP(A6941,[3]sales_teams!$A:$C,3,0)</f>
        <v>East</v>
      </c>
      <c r="F6941">
        <f>VLOOKUP(B6941,[1]accounts!$A:$D,4,0)</f>
        <v>326.82</v>
      </c>
    </row>
    <row r="6942" spans="1:6" x14ac:dyDescent="0.35">
      <c r="A6942" t="s">
        <v>26</v>
      </c>
      <c r="B6942" t="s">
        <v>318</v>
      </c>
      <c r="C6942" t="s">
        <v>46</v>
      </c>
      <c r="D6942" t="str">
        <f>VLOOKUP(A6942,[3]sales_teams!$A:$B,2,0)</f>
        <v>Dustin Brinkmann</v>
      </c>
      <c r="E6942" t="str">
        <f>VLOOKUP(A6942,[3]sales_teams!$A:$C,3,0)</f>
        <v>Central</v>
      </c>
      <c r="F6942">
        <f>VLOOKUP(B6942,[1]accounts!$A:$D,4,0)</f>
        <v>2403.58</v>
      </c>
    </row>
    <row r="6943" spans="1:6" x14ac:dyDescent="0.35">
      <c r="A6943" t="s">
        <v>164</v>
      </c>
      <c r="B6943" t="s">
        <v>189</v>
      </c>
      <c r="C6943" t="s">
        <v>12</v>
      </c>
      <c r="D6943" t="str">
        <f>VLOOKUP(A6943,[3]sales_teams!$A:$B,2,0)</f>
        <v>Cara Losch</v>
      </c>
      <c r="E6943" t="str">
        <f>VLOOKUP(A6943,[3]sales_teams!$A:$C,3,0)</f>
        <v>East</v>
      </c>
      <c r="F6943">
        <f>VLOOKUP(B6943,[1]accounts!$A:$D,4,0)</f>
        <v>2022.14</v>
      </c>
    </row>
    <row r="6944" spans="1:6" x14ac:dyDescent="0.35">
      <c r="A6944" t="s">
        <v>14</v>
      </c>
      <c r="B6944" t="s">
        <v>492</v>
      </c>
      <c r="C6944" t="s">
        <v>12</v>
      </c>
      <c r="D6944" t="str">
        <f>VLOOKUP(A6944,[3]sales_teams!$A:$B,2,0)</f>
        <v>Melvin Marxen</v>
      </c>
      <c r="E6944" t="str">
        <f>VLOOKUP(A6944,[3]sales_teams!$A:$C,3,0)</f>
        <v>Central</v>
      </c>
      <c r="F6944">
        <f>VLOOKUP(B6944,[1]accounts!$A:$D,4,0)</f>
        <v>1376.8</v>
      </c>
    </row>
    <row r="6945" spans="1:6" x14ac:dyDescent="0.35">
      <c r="A6945" t="s">
        <v>105</v>
      </c>
      <c r="B6945" t="s">
        <v>329</v>
      </c>
      <c r="C6945" t="s">
        <v>46</v>
      </c>
      <c r="D6945" t="str">
        <f>VLOOKUP(A6945,[3]sales_teams!$A:$B,2,0)</f>
        <v>Cara Losch</v>
      </c>
      <c r="E6945" t="str">
        <f>VLOOKUP(A6945,[3]sales_teams!$A:$C,3,0)</f>
        <v>East</v>
      </c>
      <c r="F6945">
        <f>VLOOKUP(B6945,[1]accounts!$A:$D,4,0)</f>
        <v>167.89</v>
      </c>
    </row>
    <row r="6946" spans="1:6" x14ac:dyDescent="0.35">
      <c r="A6946" t="s">
        <v>44</v>
      </c>
      <c r="B6946" t="s">
        <v>45</v>
      </c>
      <c r="C6946" t="s">
        <v>12</v>
      </c>
      <c r="D6946" t="str">
        <f>VLOOKUP(A6946,[3]sales_teams!$A:$B,2,0)</f>
        <v>Melvin Marxen</v>
      </c>
      <c r="E6946" t="str">
        <f>VLOOKUP(A6946,[3]sales_teams!$A:$C,3,0)</f>
        <v>Central</v>
      </c>
      <c r="F6946">
        <f>VLOOKUP(B6946,[1]accounts!$A:$D,4,0)</f>
        <v>894.33</v>
      </c>
    </row>
    <row r="6947" spans="1:6" x14ac:dyDescent="0.35">
      <c r="A6947" t="s">
        <v>95</v>
      </c>
      <c r="B6947" t="s">
        <v>184</v>
      </c>
      <c r="C6947" t="s">
        <v>12</v>
      </c>
      <c r="D6947" t="str">
        <f>VLOOKUP(A6947,[3]sales_teams!$A:$B,2,0)</f>
        <v>Summer Sewald</v>
      </c>
      <c r="E6947" t="str">
        <f>VLOOKUP(A6947,[3]sales_teams!$A:$C,3,0)</f>
        <v>West</v>
      </c>
      <c r="F6947">
        <f>VLOOKUP(B6947,[1]accounts!$A:$D,4,0)</f>
        <v>1618.89</v>
      </c>
    </row>
    <row r="6948" spans="1:6" x14ac:dyDescent="0.35">
      <c r="A6948" t="s">
        <v>133</v>
      </c>
      <c r="B6948" t="s">
        <v>16</v>
      </c>
      <c r="C6948" t="s">
        <v>12</v>
      </c>
      <c r="D6948" t="str">
        <f>VLOOKUP(A6948,[3]sales_teams!$A:$B,2,0)</f>
        <v>Dustin Brinkmann</v>
      </c>
      <c r="E6948" t="str">
        <f>VLOOKUP(A6948,[3]sales_teams!$A:$C,3,0)</f>
        <v>Central</v>
      </c>
      <c r="F6948">
        <f>VLOOKUP(B6948,[1]accounts!$A:$D,4,0)</f>
        <v>3178.24</v>
      </c>
    </row>
    <row r="6949" spans="1:6" x14ac:dyDescent="0.35">
      <c r="A6949" t="s">
        <v>32</v>
      </c>
      <c r="B6949" t="s">
        <v>555</v>
      </c>
      <c r="C6949" t="s">
        <v>12</v>
      </c>
      <c r="D6949" t="str">
        <f>VLOOKUP(A6949,[3]sales_teams!$A:$B,2,0)</f>
        <v>Celia Rouche</v>
      </c>
      <c r="E6949" t="str">
        <f>VLOOKUP(A6949,[3]sales_teams!$A:$C,3,0)</f>
        <v>West</v>
      </c>
      <c r="F6949">
        <f>VLOOKUP(B6949,[1]accounts!$A:$D,4,0)</f>
        <v>1012.72</v>
      </c>
    </row>
    <row r="6950" spans="1:6" x14ac:dyDescent="0.35">
      <c r="A6950" t="s">
        <v>116</v>
      </c>
      <c r="B6950" t="s">
        <v>151</v>
      </c>
      <c r="C6950" t="s">
        <v>12</v>
      </c>
      <c r="D6950" t="str">
        <f>VLOOKUP(A6950,[3]sales_teams!$A:$B,2,0)</f>
        <v>Melvin Marxen</v>
      </c>
      <c r="E6950" t="str">
        <f>VLOOKUP(A6950,[3]sales_teams!$A:$C,3,0)</f>
        <v>Central</v>
      </c>
      <c r="F6950">
        <f>VLOOKUP(B6950,[1]accounts!$A:$D,4,0)</f>
        <v>2938.67</v>
      </c>
    </row>
    <row r="6951" spans="1:6" x14ac:dyDescent="0.35">
      <c r="A6951" t="s">
        <v>51</v>
      </c>
      <c r="B6951" t="s">
        <v>33</v>
      </c>
      <c r="C6951" t="s">
        <v>12</v>
      </c>
      <c r="D6951" t="str">
        <f>VLOOKUP(A6951,[3]sales_teams!$A:$B,2,0)</f>
        <v>Summer Sewald</v>
      </c>
      <c r="E6951" t="str">
        <f>VLOOKUP(A6951,[3]sales_teams!$A:$C,3,0)</f>
        <v>West</v>
      </c>
      <c r="F6951">
        <f>VLOOKUP(B6951,[1]accounts!$A:$D,4,0)</f>
        <v>4269.8999999999996</v>
      </c>
    </row>
    <row r="6952" spans="1:6" x14ac:dyDescent="0.35">
      <c r="A6952" t="s">
        <v>51</v>
      </c>
      <c r="B6952" t="s">
        <v>155</v>
      </c>
      <c r="C6952" t="s">
        <v>12</v>
      </c>
      <c r="D6952" t="str">
        <f>VLOOKUP(A6952,[3]sales_teams!$A:$B,2,0)</f>
        <v>Summer Sewald</v>
      </c>
      <c r="E6952" t="str">
        <f>VLOOKUP(A6952,[3]sales_teams!$A:$C,3,0)</f>
        <v>West</v>
      </c>
      <c r="F6952">
        <f>VLOOKUP(B6952,[1]accounts!$A:$D,4,0)</f>
        <v>11698.03</v>
      </c>
    </row>
    <row r="6953" spans="1:6" x14ac:dyDescent="0.35">
      <c r="A6953" t="s">
        <v>61</v>
      </c>
      <c r="B6953" t="s">
        <v>109</v>
      </c>
      <c r="C6953" t="s">
        <v>12</v>
      </c>
      <c r="D6953" t="str">
        <f>VLOOKUP(A6953,[3]sales_teams!$A:$B,2,0)</f>
        <v>Dustin Brinkmann</v>
      </c>
      <c r="E6953" t="str">
        <f>VLOOKUP(A6953,[3]sales_teams!$A:$C,3,0)</f>
        <v>Central</v>
      </c>
      <c r="F6953">
        <f>VLOOKUP(B6953,[1]accounts!$A:$D,4,0)</f>
        <v>86.68</v>
      </c>
    </row>
    <row r="6954" spans="1:6" x14ac:dyDescent="0.35">
      <c r="A6954" t="s">
        <v>29</v>
      </c>
      <c r="B6954" t="s">
        <v>194</v>
      </c>
      <c r="C6954" t="s">
        <v>46</v>
      </c>
      <c r="D6954" t="str">
        <f>VLOOKUP(A6954,[3]sales_teams!$A:$B,2,0)</f>
        <v>Celia Rouche</v>
      </c>
      <c r="E6954" t="str">
        <f>VLOOKUP(A6954,[3]sales_teams!$A:$C,3,0)</f>
        <v>West</v>
      </c>
      <c r="F6954">
        <f>VLOOKUP(B6954,[1]accounts!$A:$D,4,0)</f>
        <v>1825.82</v>
      </c>
    </row>
    <row r="6955" spans="1:6" x14ac:dyDescent="0.35">
      <c r="A6955" t="s">
        <v>102</v>
      </c>
      <c r="B6955" t="s">
        <v>106</v>
      </c>
      <c r="C6955" t="s">
        <v>12</v>
      </c>
      <c r="D6955" t="str">
        <f>VLOOKUP(A6955,[3]sales_teams!$A:$B,2,0)</f>
        <v>Cara Losch</v>
      </c>
      <c r="E6955" t="str">
        <f>VLOOKUP(A6955,[3]sales_teams!$A:$C,3,0)</f>
        <v>East</v>
      </c>
      <c r="F6955">
        <f>VLOOKUP(B6955,[1]accounts!$A:$D,4,0)</f>
        <v>3027.46</v>
      </c>
    </row>
    <row r="6956" spans="1:6" x14ac:dyDescent="0.35">
      <c r="A6956" t="s">
        <v>23</v>
      </c>
      <c r="B6956" t="s">
        <v>24</v>
      </c>
      <c r="C6956" t="s">
        <v>46</v>
      </c>
      <c r="D6956" t="str">
        <f>VLOOKUP(A6956,[3]sales_teams!$A:$B,2,0)</f>
        <v>Summer Sewald</v>
      </c>
      <c r="E6956" t="str">
        <f>VLOOKUP(A6956,[3]sales_teams!$A:$C,3,0)</f>
        <v>West</v>
      </c>
      <c r="F6956">
        <f>VLOOKUP(B6956,[1]accounts!$A:$D,4,0)</f>
        <v>792.46</v>
      </c>
    </row>
    <row r="6957" spans="1:6" x14ac:dyDescent="0.35">
      <c r="A6957" t="s">
        <v>23</v>
      </c>
      <c r="B6957" t="s">
        <v>168</v>
      </c>
      <c r="C6957" t="s">
        <v>12</v>
      </c>
      <c r="D6957" t="str">
        <f>VLOOKUP(A6957,[3]sales_teams!$A:$B,2,0)</f>
        <v>Summer Sewald</v>
      </c>
      <c r="E6957" t="str">
        <f>VLOOKUP(A6957,[3]sales_teams!$A:$C,3,0)</f>
        <v>West</v>
      </c>
      <c r="F6957">
        <f>VLOOKUP(B6957,[1]accounts!$A:$D,4,0)</f>
        <v>349.81</v>
      </c>
    </row>
    <row r="6958" spans="1:6" x14ac:dyDescent="0.35">
      <c r="A6958" t="s">
        <v>139</v>
      </c>
      <c r="B6958" t="s">
        <v>89</v>
      </c>
      <c r="C6958" t="s">
        <v>12</v>
      </c>
      <c r="D6958" t="str">
        <f>VLOOKUP(A6958,[3]sales_teams!$A:$B,2,0)</f>
        <v>Rocco Neubert</v>
      </c>
      <c r="E6958" t="str">
        <f>VLOOKUP(A6958,[3]sales_teams!$A:$C,3,0)</f>
        <v>East</v>
      </c>
      <c r="F6958">
        <f>VLOOKUP(B6958,[1]accounts!$A:$D,4,0)</f>
        <v>4478.47</v>
      </c>
    </row>
    <row r="6959" spans="1:6" x14ac:dyDescent="0.35">
      <c r="A6959" t="s">
        <v>118</v>
      </c>
      <c r="B6959" t="s">
        <v>179</v>
      </c>
      <c r="C6959" t="s">
        <v>46</v>
      </c>
      <c r="D6959" t="str">
        <f>VLOOKUP(A6959,[3]sales_teams!$A:$B,2,0)</f>
        <v>Rocco Neubert</v>
      </c>
      <c r="E6959" t="str">
        <f>VLOOKUP(A6959,[3]sales_teams!$A:$C,3,0)</f>
        <v>East</v>
      </c>
      <c r="F6959">
        <f>VLOOKUP(B6959,[1]accounts!$A:$D,4,0)</f>
        <v>702.72</v>
      </c>
    </row>
    <row r="6960" spans="1:6" x14ac:dyDescent="0.35">
      <c r="A6960" t="s">
        <v>64</v>
      </c>
      <c r="B6960" t="s">
        <v>179</v>
      </c>
      <c r="C6960" t="s">
        <v>12</v>
      </c>
      <c r="D6960" t="str">
        <f>VLOOKUP(A6960,[3]sales_teams!$A:$B,2,0)</f>
        <v>Rocco Neubert</v>
      </c>
      <c r="E6960" t="str">
        <f>VLOOKUP(A6960,[3]sales_teams!$A:$C,3,0)</f>
        <v>East</v>
      </c>
      <c r="F6960">
        <f>VLOOKUP(B6960,[1]accounts!$A:$D,4,0)</f>
        <v>702.72</v>
      </c>
    </row>
    <row r="6961" spans="1:6" x14ac:dyDescent="0.35">
      <c r="A6961" t="s">
        <v>252</v>
      </c>
      <c r="B6961" t="s">
        <v>16</v>
      </c>
      <c r="C6961" t="s">
        <v>46</v>
      </c>
      <c r="D6961" t="str">
        <f>VLOOKUP(A6961,[3]sales_teams!$A:$B,2,0)</f>
        <v>Melvin Marxen</v>
      </c>
      <c r="E6961" t="str">
        <f>VLOOKUP(A6961,[3]sales_teams!$A:$C,3,0)</f>
        <v>Central</v>
      </c>
      <c r="F6961">
        <f>VLOOKUP(B6961,[1]accounts!$A:$D,4,0)</f>
        <v>3178.24</v>
      </c>
    </row>
    <row r="6962" spans="1:6" x14ac:dyDescent="0.35">
      <c r="A6962" t="s">
        <v>78</v>
      </c>
      <c r="B6962" t="s">
        <v>199</v>
      </c>
      <c r="C6962" t="s">
        <v>46</v>
      </c>
      <c r="D6962" t="str">
        <f>VLOOKUP(A6962,[3]sales_teams!$A:$B,2,0)</f>
        <v>Summer Sewald</v>
      </c>
      <c r="E6962" t="str">
        <f>VLOOKUP(A6962,[3]sales_teams!$A:$C,3,0)</f>
        <v>West</v>
      </c>
      <c r="F6962">
        <f>VLOOKUP(B6962,[1]accounts!$A:$D,4,0)</f>
        <v>7708.38</v>
      </c>
    </row>
    <row r="6963" spans="1:6" x14ac:dyDescent="0.35">
      <c r="A6963" t="s">
        <v>78</v>
      </c>
      <c r="B6963" t="s">
        <v>315</v>
      </c>
      <c r="C6963" t="s">
        <v>46</v>
      </c>
      <c r="D6963" t="str">
        <f>VLOOKUP(A6963,[3]sales_teams!$A:$B,2,0)</f>
        <v>Summer Sewald</v>
      </c>
      <c r="E6963" t="str">
        <f>VLOOKUP(A6963,[3]sales_teams!$A:$C,3,0)</f>
        <v>West</v>
      </c>
      <c r="F6963">
        <f>VLOOKUP(B6963,[1]accounts!$A:$D,4,0)</f>
        <v>8170.38</v>
      </c>
    </row>
    <row r="6964" spans="1:6" x14ac:dyDescent="0.35">
      <c r="A6964" t="s">
        <v>133</v>
      </c>
      <c r="B6964" t="s">
        <v>492</v>
      </c>
      <c r="C6964" t="s">
        <v>46</v>
      </c>
      <c r="D6964" t="str">
        <f>VLOOKUP(A6964,[3]sales_teams!$A:$B,2,0)</f>
        <v>Dustin Brinkmann</v>
      </c>
      <c r="E6964" t="str">
        <f>VLOOKUP(A6964,[3]sales_teams!$A:$C,3,0)</f>
        <v>Central</v>
      </c>
      <c r="F6964">
        <f>VLOOKUP(B6964,[1]accounts!$A:$D,4,0)</f>
        <v>1376.8</v>
      </c>
    </row>
    <row r="6965" spans="1:6" x14ac:dyDescent="0.35">
      <c r="A6965" t="s">
        <v>26</v>
      </c>
      <c r="B6965" t="s">
        <v>62</v>
      </c>
      <c r="C6965" t="s">
        <v>12</v>
      </c>
      <c r="D6965" t="str">
        <f>VLOOKUP(A6965,[3]sales_teams!$A:$B,2,0)</f>
        <v>Dustin Brinkmann</v>
      </c>
      <c r="E6965" t="str">
        <f>VLOOKUP(A6965,[3]sales_teams!$A:$C,3,0)</f>
        <v>Central</v>
      </c>
      <c r="F6965">
        <f>VLOOKUP(B6965,[1]accounts!$A:$D,4,0)</f>
        <v>5266.09</v>
      </c>
    </row>
    <row r="6966" spans="1:6" x14ac:dyDescent="0.35">
      <c r="A6966" t="s">
        <v>64</v>
      </c>
      <c r="B6966" t="s">
        <v>11</v>
      </c>
      <c r="C6966" t="s">
        <v>40</v>
      </c>
      <c r="D6966" t="str">
        <f>VLOOKUP(A6966,[3]sales_teams!$A:$B,2,0)</f>
        <v>Rocco Neubert</v>
      </c>
      <c r="E6966" t="str">
        <f>VLOOKUP(A6966,[3]sales_teams!$A:$C,3,0)</f>
        <v>East</v>
      </c>
      <c r="F6966">
        <f>VLOOKUP(B6966,[1]accounts!$A:$D,4,0)</f>
        <v>718.62</v>
      </c>
    </row>
    <row r="6967" spans="1:6" x14ac:dyDescent="0.35">
      <c r="A6967" t="s">
        <v>105</v>
      </c>
      <c r="B6967" t="s">
        <v>165</v>
      </c>
      <c r="C6967" t="s">
        <v>46</v>
      </c>
      <c r="D6967" t="str">
        <f>VLOOKUP(A6967,[3]sales_teams!$A:$B,2,0)</f>
        <v>Cara Losch</v>
      </c>
      <c r="E6967" t="str">
        <f>VLOOKUP(A6967,[3]sales_teams!$A:$C,3,0)</f>
        <v>East</v>
      </c>
      <c r="F6967">
        <f>VLOOKUP(B6967,[1]accounts!$A:$D,4,0)</f>
        <v>326.82</v>
      </c>
    </row>
    <row r="6968" spans="1:6" x14ac:dyDescent="0.35">
      <c r="A6968" t="s">
        <v>44</v>
      </c>
      <c r="B6968" t="s">
        <v>113</v>
      </c>
      <c r="C6968" t="s">
        <v>46</v>
      </c>
      <c r="D6968" t="str">
        <f>VLOOKUP(A6968,[3]sales_teams!$A:$B,2,0)</f>
        <v>Melvin Marxen</v>
      </c>
      <c r="E6968" t="str">
        <f>VLOOKUP(A6968,[3]sales_teams!$A:$C,3,0)</f>
        <v>Central</v>
      </c>
      <c r="F6968">
        <f>VLOOKUP(B6968,[1]accounts!$A:$D,4,0)</f>
        <v>375.43</v>
      </c>
    </row>
    <row r="6969" spans="1:6" x14ac:dyDescent="0.35">
      <c r="A6969" t="s">
        <v>54</v>
      </c>
      <c r="B6969" t="s">
        <v>59</v>
      </c>
      <c r="C6969" t="s">
        <v>46</v>
      </c>
      <c r="D6969" t="str">
        <f>VLOOKUP(A6969,[3]sales_teams!$A:$B,2,0)</f>
        <v>Celia Rouche</v>
      </c>
      <c r="E6969" t="str">
        <f>VLOOKUP(A6969,[3]sales_teams!$A:$C,3,0)</f>
        <v>West</v>
      </c>
      <c r="F6969">
        <f>VLOOKUP(B6969,[1]accounts!$A:$D,4,0)</f>
        <v>6354.87</v>
      </c>
    </row>
    <row r="6970" spans="1:6" x14ac:dyDescent="0.35">
      <c r="A6970" t="s">
        <v>38</v>
      </c>
      <c r="B6970" t="s">
        <v>159</v>
      </c>
      <c r="C6970" t="s">
        <v>46</v>
      </c>
      <c r="D6970" t="str">
        <f>VLOOKUP(A6970,[3]sales_teams!$A:$B,2,0)</f>
        <v>Summer Sewald</v>
      </c>
      <c r="E6970" t="str">
        <f>VLOOKUP(A6970,[3]sales_teams!$A:$C,3,0)</f>
        <v>West</v>
      </c>
      <c r="F6970">
        <f>VLOOKUP(B6970,[1]accounts!$A:$D,4,0)</f>
        <v>2871.35</v>
      </c>
    </row>
    <row r="6971" spans="1:6" x14ac:dyDescent="0.35">
      <c r="A6971" t="s">
        <v>116</v>
      </c>
      <c r="B6971" t="s">
        <v>27</v>
      </c>
      <c r="C6971" t="s">
        <v>12</v>
      </c>
      <c r="D6971" t="str">
        <f>VLOOKUP(A6971,[3]sales_teams!$A:$B,2,0)</f>
        <v>Melvin Marxen</v>
      </c>
      <c r="E6971" t="str">
        <f>VLOOKUP(A6971,[3]sales_teams!$A:$C,3,0)</f>
        <v>Central</v>
      </c>
      <c r="F6971">
        <f>VLOOKUP(B6971,[1]accounts!$A:$D,4,0)</f>
        <v>3922.42</v>
      </c>
    </row>
    <row r="6972" spans="1:6" x14ac:dyDescent="0.35">
      <c r="A6972" t="s">
        <v>97</v>
      </c>
      <c r="B6972" t="s">
        <v>199</v>
      </c>
      <c r="C6972" t="s">
        <v>46</v>
      </c>
      <c r="D6972" t="str">
        <f>VLOOKUP(A6972,[3]sales_teams!$A:$B,2,0)</f>
        <v>Rocco Neubert</v>
      </c>
      <c r="E6972" t="str">
        <f>VLOOKUP(A6972,[3]sales_teams!$A:$C,3,0)</f>
        <v>East</v>
      </c>
      <c r="F6972">
        <f>VLOOKUP(B6972,[1]accounts!$A:$D,4,0)</f>
        <v>7708.38</v>
      </c>
    </row>
    <row r="6973" spans="1:6" x14ac:dyDescent="0.35">
      <c r="A6973" t="s">
        <v>73</v>
      </c>
      <c r="B6973" t="s">
        <v>179</v>
      </c>
      <c r="C6973" t="s">
        <v>12</v>
      </c>
      <c r="D6973" t="str">
        <f>VLOOKUP(A6973,[3]sales_teams!$A:$B,2,0)</f>
        <v>Cara Losch</v>
      </c>
      <c r="E6973" t="str">
        <f>VLOOKUP(A6973,[3]sales_teams!$A:$C,3,0)</f>
        <v>East</v>
      </c>
      <c r="F6973">
        <f>VLOOKUP(B6973,[1]accounts!$A:$D,4,0)</f>
        <v>702.72</v>
      </c>
    </row>
    <row r="6974" spans="1:6" x14ac:dyDescent="0.35">
      <c r="A6974" t="s">
        <v>139</v>
      </c>
      <c r="B6974" t="s">
        <v>81</v>
      </c>
      <c r="C6974" t="s">
        <v>12</v>
      </c>
      <c r="D6974" t="str">
        <f>VLOOKUP(A6974,[3]sales_teams!$A:$B,2,0)</f>
        <v>Rocco Neubert</v>
      </c>
      <c r="E6974" t="str">
        <f>VLOOKUP(A6974,[3]sales_teams!$A:$C,3,0)</f>
        <v>East</v>
      </c>
      <c r="F6974">
        <f>VLOOKUP(B6974,[1]accounts!$A:$D,4,0)</f>
        <v>5158.71</v>
      </c>
    </row>
    <row r="6975" spans="1:6" x14ac:dyDescent="0.35">
      <c r="A6975" t="s">
        <v>118</v>
      </c>
      <c r="B6975" t="s">
        <v>218</v>
      </c>
      <c r="C6975" t="s">
        <v>46</v>
      </c>
      <c r="D6975" t="str">
        <f>VLOOKUP(A6975,[3]sales_teams!$A:$B,2,0)</f>
        <v>Rocco Neubert</v>
      </c>
      <c r="E6975" t="str">
        <f>VLOOKUP(A6975,[3]sales_teams!$A:$C,3,0)</f>
        <v>East</v>
      </c>
      <c r="F6975">
        <f>VLOOKUP(B6975,[1]accounts!$A:$D,4,0)</f>
        <v>4.54</v>
      </c>
    </row>
    <row r="6976" spans="1:6" x14ac:dyDescent="0.35">
      <c r="A6976" t="s">
        <v>118</v>
      </c>
      <c r="B6976" t="s">
        <v>209</v>
      </c>
      <c r="C6976" t="s">
        <v>12</v>
      </c>
      <c r="D6976" t="str">
        <f>VLOOKUP(A6976,[3]sales_teams!$A:$B,2,0)</f>
        <v>Rocco Neubert</v>
      </c>
      <c r="E6976" t="str">
        <f>VLOOKUP(A6976,[3]sales_teams!$A:$C,3,0)</f>
        <v>East</v>
      </c>
      <c r="F6976">
        <f>VLOOKUP(B6976,[1]accounts!$A:$D,4,0)</f>
        <v>1712.68</v>
      </c>
    </row>
    <row r="6977" spans="1:6" x14ac:dyDescent="0.35">
      <c r="A6977" t="s">
        <v>14</v>
      </c>
      <c r="B6977" t="s">
        <v>76</v>
      </c>
      <c r="C6977" t="s">
        <v>46</v>
      </c>
      <c r="D6977" t="str">
        <f>VLOOKUP(A6977,[3]sales_teams!$A:$B,2,0)</f>
        <v>Melvin Marxen</v>
      </c>
      <c r="E6977" t="str">
        <f>VLOOKUP(A6977,[3]sales_teams!$A:$C,3,0)</f>
        <v>Central</v>
      </c>
      <c r="F6977">
        <f>VLOOKUP(B6977,[1]accounts!$A:$D,4,0)</f>
        <v>2041.73</v>
      </c>
    </row>
    <row r="6978" spans="1:6" x14ac:dyDescent="0.35">
      <c r="A6978" t="s">
        <v>14</v>
      </c>
      <c r="B6978" t="s">
        <v>91</v>
      </c>
      <c r="C6978" t="s">
        <v>12</v>
      </c>
      <c r="D6978" t="str">
        <f>VLOOKUP(A6978,[3]sales_teams!$A:$B,2,0)</f>
        <v>Melvin Marxen</v>
      </c>
      <c r="E6978" t="str">
        <f>VLOOKUP(A6978,[3]sales_teams!$A:$C,3,0)</f>
        <v>Central</v>
      </c>
      <c r="F6978">
        <f>VLOOKUP(B6978,[1]accounts!$A:$D,4,0)</f>
        <v>2173.98</v>
      </c>
    </row>
    <row r="6979" spans="1:6" x14ac:dyDescent="0.35">
      <c r="A6979" t="s">
        <v>142</v>
      </c>
      <c r="B6979" t="s">
        <v>98</v>
      </c>
      <c r="C6979" t="s">
        <v>12</v>
      </c>
      <c r="D6979" t="str">
        <f>VLOOKUP(A6979,[3]sales_teams!$A:$B,2,0)</f>
        <v>Rocco Neubert</v>
      </c>
      <c r="E6979" t="str">
        <f>VLOOKUP(A6979,[3]sales_teams!$A:$C,3,0)</f>
        <v>East</v>
      </c>
      <c r="F6979">
        <f>VLOOKUP(B6979,[1]accounts!$A:$D,4,0)</f>
        <v>1100.04</v>
      </c>
    </row>
    <row r="6980" spans="1:6" x14ac:dyDescent="0.35">
      <c r="A6980" t="s">
        <v>78</v>
      </c>
      <c r="B6980" t="s">
        <v>59</v>
      </c>
      <c r="C6980" t="s">
        <v>40</v>
      </c>
      <c r="D6980" t="str">
        <f>VLOOKUP(A6980,[3]sales_teams!$A:$B,2,0)</f>
        <v>Summer Sewald</v>
      </c>
      <c r="E6980" t="str">
        <f>VLOOKUP(A6980,[3]sales_teams!$A:$C,3,0)</f>
        <v>West</v>
      </c>
      <c r="F6980">
        <f>VLOOKUP(B6980,[1]accounts!$A:$D,4,0)</f>
        <v>6354.87</v>
      </c>
    </row>
    <row r="6981" spans="1:6" x14ac:dyDescent="0.35">
      <c r="A6981" t="s">
        <v>78</v>
      </c>
      <c r="B6981" t="s">
        <v>155</v>
      </c>
      <c r="C6981" t="s">
        <v>46</v>
      </c>
      <c r="D6981" t="str">
        <f>VLOOKUP(A6981,[3]sales_teams!$A:$B,2,0)</f>
        <v>Summer Sewald</v>
      </c>
      <c r="E6981" t="str">
        <f>VLOOKUP(A6981,[3]sales_teams!$A:$C,3,0)</f>
        <v>West</v>
      </c>
      <c r="F6981">
        <f>VLOOKUP(B6981,[1]accounts!$A:$D,4,0)</f>
        <v>11698.03</v>
      </c>
    </row>
    <row r="6982" spans="1:6" x14ac:dyDescent="0.35">
      <c r="A6982" t="s">
        <v>95</v>
      </c>
      <c r="B6982" t="s">
        <v>199</v>
      </c>
      <c r="C6982" t="s">
        <v>46</v>
      </c>
      <c r="D6982" t="str">
        <f>VLOOKUP(A6982,[3]sales_teams!$A:$B,2,0)</f>
        <v>Summer Sewald</v>
      </c>
      <c r="E6982" t="str">
        <f>VLOOKUP(A6982,[3]sales_teams!$A:$C,3,0)</f>
        <v>West</v>
      </c>
      <c r="F6982">
        <f>VLOOKUP(B6982,[1]accounts!$A:$D,4,0)</f>
        <v>7708.38</v>
      </c>
    </row>
    <row r="6983" spans="1:6" x14ac:dyDescent="0.35">
      <c r="A6983" t="s">
        <v>23</v>
      </c>
      <c r="B6983" t="s">
        <v>155</v>
      </c>
      <c r="C6983" t="s">
        <v>12</v>
      </c>
      <c r="D6983" t="str">
        <f>VLOOKUP(A6983,[3]sales_teams!$A:$B,2,0)</f>
        <v>Summer Sewald</v>
      </c>
      <c r="E6983" t="str">
        <f>VLOOKUP(A6983,[3]sales_teams!$A:$C,3,0)</f>
        <v>West</v>
      </c>
      <c r="F6983">
        <f>VLOOKUP(B6983,[1]accounts!$A:$D,4,0)</f>
        <v>11698.03</v>
      </c>
    </row>
    <row r="6984" spans="1:6" x14ac:dyDescent="0.35">
      <c r="A6984" t="s">
        <v>26</v>
      </c>
      <c r="B6984" t="s">
        <v>315</v>
      </c>
      <c r="C6984" t="s">
        <v>12</v>
      </c>
      <c r="D6984" t="str">
        <f>VLOOKUP(A6984,[3]sales_teams!$A:$B,2,0)</f>
        <v>Dustin Brinkmann</v>
      </c>
      <c r="E6984" t="str">
        <f>VLOOKUP(A6984,[3]sales_teams!$A:$C,3,0)</f>
        <v>Central</v>
      </c>
      <c r="F6984">
        <f>VLOOKUP(B6984,[1]accounts!$A:$D,4,0)</f>
        <v>8170.38</v>
      </c>
    </row>
    <row r="6985" spans="1:6" x14ac:dyDescent="0.35">
      <c r="A6985" t="s">
        <v>54</v>
      </c>
      <c r="B6985" t="s">
        <v>199</v>
      </c>
      <c r="C6985" t="s">
        <v>12</v>
      </c>
      <c r="D6985" t="str">
        <f>VLOOKUP(A6985,[3]sales_teams!$A:$B,2,0)</f>
        <v>Celia Rouche</v>
      </c>
      <c r="E6985" t="str">
        <f>VLOOKUP(A6985,[3]sales_teams!$A:$C,3,0)</f>
        <v>West</v>
      </c>
      <c r="F6985">
        <f>VLOOKUP(B6985,[1]accounts!$A:$D,4,0)</f>
        <v>7708.38</v>
      </c>
    </row>
    <row r="6986" spans="1:6" x14ac:dyDescent="0.35">
      <c r="A6986" t="s">
        <v>38</v>
      </c>
      <c r="B6986" t="s">
        <v>199</v>
      </c>
      <c r="C6986" t="s">
        <v>46</v>
      </c>
      <c r="D6986" t="str">
        <f>VLOOKUP(A6986,[3]sales_teams!$A:$B,2,0)</f>
        <v>Summer Sewald</v>
      </c>
      <c r="E6986" t="str">
        <f>VLOOKUP(A6986,[3]sales_teams!$A:$C,3,0)</f>
        <v>West</v>
      </c>
      <c r="F6986">
        <f>VLOOKUP(B6986,[1]accounts!$A:$D,4,0)</f>
        <v>7708.38</v>
      </c>
    </row>
    <row r="6987" spans="1:6" x14ac:dyDescent="0.35">
      <c r="A6987" t="s">
        <v>252</v>
      </c>
      <c r="B6987" t="s">
        <v>111</v>
      </c>
      <c r="C6987" t="s">
        <v>12</v>
      </c>
      <c r="D6987" t="str">
        <f>VLOOKUP(A6987,[3]sales_teams!$A:$B,2,0)</f>
        <v>Melvin Marxen</v>
      </c>
      <c r="E6987" t="str">
        <f>VLOOKUP(A6987,[3]sales_teams!$A:$C,3,0)</f>
        <v>Central</v>
      </c>
      <c r="F6987">
        <f>VLOOKUP(B6987,[1]accounts!$A:$D,4,0)</f>
        <v>1698.2</v>
      </c>
    </row>
    <row r="6988" spans="1:6" x14ac:dyDescent="0.35">
      <c r="A6988" t="s">
        <v>32</v>
      </c>
      <c r="B6988" t="s">
        <v>313</v>
      </c>
      <c r="C6988" t="s">
        <v>46</v>
      </c>
      <c r="D6988" t="str">
        <f>VLOOKUP(A6988,[3]sales_teams!$A:$B,2,0)</f>
        <v>Celia Rouche</v>
      </c>
      <c r="E6988" t="str">
        <f>VLOOKUP(A6988,[3]sales_teams!$A:$C,3,0)</f>
        <v>West</v>
      </c>
      <c r="F6988">
        <f>VLOOKUP(B6988,[1]accounts!$A:$D,4,0)</f>
        <v>497.11</v>
      </c>
    </row>
    <row r="6989" spans="1:6" x14ac:dyDescent="0.35">
      <c r="A6989" t="s">
        <v>51</v>
      </c>
      <c r="B6989" t="s">
        <v>30</v>
      </c>
      <c r="C6989" t="s">
        <v>12</v>
      </c>
      <c r="D6989" t="str">
        <f>VLOOKUP(A6989,[3]sales_teams!$A:$B,2,0)</f>
        <v>Summer Sewald</v>
      </c>
      <c r="E6989" t="str">
        <f>VLOOKUP(A6989,[3]sales_teams!$A:$C,3,0)</f>
        <v>West</v>
      </c>
      <c r="F6989">
        <f>VLOOKUP(B6989,[1]accounts!$A:$D,4,0)</f>
        <v>1388.67</v>
      </c>
    </row>
    <row r="6990" spans="1:6" x14ac:dyDescent="0.35">
      <c r="A6990" t="s">
        <v>9</v>
      </c>
      <c r="B6990" t="s">
        <v>42</v>
      </c>
      <c r="C6990" t="s">
        <v>46</v>
      </c>
      <c r="D6990" t="str">
        <f>VLOOKUP(A6990,[3]sales_teams!$A:$B,2,0)</f>
        <v>Dustin Brinkmann</v>
      </c>
      <c r="E6990" t="str">
        <f>VLOOKUP(A6990,[3]sales_teams!$A:$C,3,0)</f>
        <v>Central</v>
      </c>
      <c r="F6990">
        <f>VLOOKUP(B6990,[1]accounts!$A:$D,4,0)</f>
        <v>587.34</v>
      </c>
    </row>
    <row r="6991" spans="1:6" x14ac:dyDescent="0.35">
      <c r="A6991" t="s">
        <v>35</v>
      </c>
      <c r="B6991" t="s">
        <v>11</v>
      </c>
      <c r="C6991" t="s">
        <v>46</v>
      </c>
      <c r="D6991" t="str">
        <f>VLOOKUP(A6991,[3]sales_teams!$A:$B,2,0)</f>
        <v>Melvin Marxen</v>
      </c>
      <c r="E6991" t="str">
        <f>VLOOKUP(A6991,[3]sales_teams!$A:$C,3,0)</f>
        <v>Central</v>
      </c>
      <c r="F6991">
        <f>VLOOKUP(B6991,[1]accounts!$A:$D,4,0)</f>
        <v>718.62</v>
      </c>
    </row>
    <row r="6992" spans="1:6" x14ac:dyDescent="0.35">
      <c r="A6992" t="s">
        <v>97</v>
      </c>
      <c r="B6992" t="s">
        <v>106</v>
      </c>
      <c r="C6992" t="s">
        <v>12</v>
      </c>
      <c r="D6992" t="str">
        <f>VLOOKUP(A6992,[3]sales_teams!$A:$B,2,0)</f>
        <v>Rocco Neubert</v>
      </c>
      <c r="E6992" t="str">
        <f>VLOOKUP(A6992,[3]sales_teams!$A:$C,3,0)</f>
        <v>East</v>
      </c>
      <c r="F6992">
        <f>VLOOKUP(B6992,[1]accounts!$A:$D,4,0)</f>
        <v>3027.46</v>
      </c>
    </row>
    <row r="6993" spans="1:6" x14ac:dyDescent="0.35">
      <c r="A6993" t="s">
        <v>139</v>
      </c>
      <c r="B6993" t="s">
        <v>215</v>
      </c>
      <c r="C6993" t="s">
        <v>46</v>
      </c>
      <c r="D6993" t="str">
        <f>VLOOKUP(A6993,[3]sales_teams!$A:$B,2,0)</f>
        <v>Rocco Neubert</v>
      </c>
      <c r="E6993" t="str">
        <f>VLOOKUP(A6993,[3]sales_teams!$A:$C,3,0)</f>
        <v>East</v>
      </c>
      <c r="F6993">
        <f>VLOOKUP(B6993,[1]accounts!$A:$D,4,0)</f>
        <v>1419.98</v>
      </c>
    </row>
    <row r="6994" spans="1:6" x14ac:dyDescent="0.35">
      <c r="A6994" t="s">
        <v>14</v>
      </c>
      <c r="B6994" t="s">
        <v>318</v>
      </c>
      <c r="C6994" t="s">
        <v>12</v>
      </c>
      <c r="D6994" t="str">
        <f>VLOOKUP(A6994,[3]sales_teams!$A:$B,2,0)</f>
        <v>Melvin Marxen</v>
      </c>
      <c r="E6994" t="str">
        <f>VLOOKUP(A6994,[3]sales_teams!$A:$C,3,0)</f>
        <v>Central</v>
      </c>
      <c r="F6994">
        <f>VLOOKUP(B6994,[1]accounts!$A:$D,4,0)</f>
        <v>2403.58</v>
      </c>
    </row>
    <row r="6995" spans="1:6" x14ac:dyDescent="0.35">
      <c r="A6995" t="s">
        <v>142</v>
      </c>
      <c r="B6995" t="s">
        <v>278</v>
      </c>
      <c r="C6995" t="s">
        <v>12</v>
      </c>
      <c r="D6995" t="str">
        <f>VLOOKUP(A6995,[3]sales_teams!$A:$B,2,0)</f>
        <v>Rocco Neubert</v>
      </c>
      <c r="E6995" t="str">
        <f>VLOOKUP(A6995,[3]sales_teams!$A:$C,3,0)</f>
        <v>East</v>
      </c>
      <c r="F6995">
        <f>VLOOKUP(B6995,[1]accounts!$A:$D,4,0)</f>
        <v>2261.0500000000002</v>
      </c>
    </row>
    <row r="6996" spans="1:6" x14ac:dyDescent="0.35">
      <c r="A6996" t="s">
        <v>67</v>
      </c>
      <c r="B6996" t="s">
        <v>168</v>
      </c>
      <c r="C6996" t="s">
        <v>12</v>
      </c>
      <c r="D6996" t="str">
        <f>VLOOKUP(A6996,[3]sales_teams!$A:$B,2,0)</f>
        <v>Celia Rouche</v>
      </c>
      <c r="E6996" t="str">
        <f>VLOOKUP(A6996,[3]sales_teams!$A:$C,3,0)</f>
        <v>West</v>
      </c>
      <c r="F6996">
        <f>VLOOKUP(B6996,[1]accounts!$A:$D,4,0)</f>
        <v>349.81</v>
      </c>
    </row>
    <row r="6997" spans="1:6" x14ac:dyDescent="0.35">
      <c r="A6997" t="s">
        <v>78</v>
      </c>
      <c r="B6997" t="s">
        <v>33</v>
      </c>
      <c r="C6997" t="s">
        <v>46</v>
      </c>
      <c r="D6997" t="str">
        <f>VLOOKUP(A6997,[3]sales_teams!$A:$B,2,0)</f>
        <v>Summer Sewald</v>
      </c>
      <c r="E6997" t="str">
        <f>VLOOKUP(A6997,[3]sales_teams!$A:$C,3,0)</f>
        <v>West</v>
      </c>
      <c r="F6997">
        <f>VLOOKUP(B6997,[1]accounts!$A:$D,4,0)</f>
        <v>4269.8999999999996</v>
      </c>
    </row>
    <row r="6998" spans="1:6" x14ac:dyDescent="0.35">
      <c r="A6998" t="s">
        <v>95</v>
      </c>
      <c r="B6998" t="s">
        <v>148</v>
      </c>
      <c r="C6998" t="s">
        <v>46</v>
      </c>
      <c r="D6998" t="str">
        <f>VLOOKUP(A6998,[3]sales_teams!$A:$B,2,0)</f>
        <v>Summer Sewald</v>
      </c>
      <c r="E6998" t="str">
        <f>VLOOKUP(A6998,[3]sales_teams!$A:$C,3,0)</f>
        <v>West</v>
      </c>
      <c r="F6998">
        <f>VLOOKUP(B6998,[1]accounts!$A:$D,4,0)</f>
        <v>2952.73</v>
      </c>
    </row>
    <row r="6999" spans="1:6" x14ac:dyDescent="0.35">
      <c r="A6999" t="s">
        <v>97</v>
      </c>
      <c r="B6999" t="s">
        <v>192</v>
      </c>
      <c r="C6999" t="s">
        <v>12</v>
      </c>
      <c r="D6999" t="str">
        <f>VLOOKUP(A6999,[3]sales_teams!$A:$B,2,0)</f>
        <v>Rocco Neubert</v>
      </c>
      <c r="E6999" t="str">
        <f>VLOOKUP(A6999,[3]sales_teams!$A:$C,3,0)</f>
        <v>East</v>
      </c>
      <c r="F6999">
        <f>VLOOKUP(B6999,[1]accounts!$A:$D,4,0)</f>
        <v>987.39</v>
      </c>
    </row>
    <row r="7000" spans="1:6" x14ac:dyDescent="0.35">
      <c r="A7000" t="s">
        <v>88</v>
      </c>
      <c r="B7000" t="s">
        <v>410</v>
      </c>
      <c r="C7000" t="s">
        <v>12</v>
      </c>
      <c r="D7000" t="str">
        <f>VLOOKUP(A7000,[3]sales_teams!$A:$B,2,0)</f>
        <v>Cara Losch</v>
      </c>
      <c r="E7000" t="str">
        <f>VLOOKUP(A7000,[3]sales_teams!$A:$C,3,0)</f>
        <v>East</v>
      </c>
      <c r="F7000">
        <f>VLOOKUP(B7000,[1]accounts!$A:$D,4,0)</f>
        <v>1197.44</v>
      </c>
    </row>
    <row r="7001" spans="1:6" x14ac:dyDescent="0.35">
      <c r="A7001" t="s">
        <v>61</v>
      </c>
      <c r="B7001" t="s">
        <v>207</v>
      </c>
      <c r="C7001" t="s">
        <v>12</v>
      </c>
      <c r="D7001" t="str">
        <f>VLOOKUP(A7001,[3]sales_teams!$A:$B,2,0)</f>
        <v>Dustin Brinkmann</v>
      </c>
      <c r="E7001" t="str">
        <f>VLOOKUP(A7001,[3]sales_teams!$A:$C,3,0)</f>
        <v>Central</v>
      </c>
      <c r="F7001">
        <f>VLOOKUP(B7001,[1]accounts!$A:$D,4,0)</f>
        <v>217.87</v>
      </c>
    </row>
    <row r="7002" spans="1:6" x14ac:dyDescent="0.35">
      <c r="A7002" t="s">
        <v>73</v>
      </c>
      <c r="B7002" t="s">
        <v>165</v>
      </c>
      <c r="C7002" t="s">
        <v>46</v>
      </c>
      <c r="D7002" t="str">
        <f>VLOOKUP(A7002,[3]sales_teams!$A:$B,2,0)</f>
        <v>Cara Losch</v>
      </c>
      <c r="E7002" t="str">
        <f>VLOOKUP(A7002,[3]sales_teams!$A:$C,3,0)</f>
        <v>East</v>
      </c>
      <c r="F7002">
        <f>VLOOKUP(B7002,[1]accounts!$A:$D,4,0)</f>
        <v>326.82</v>
      </c>
    </row>
    <row r="7003" spans="1:6" x14ac:dyDescent="0.35">
      <c r="A7003" t="s">
        <v>73</v>
      </c>
      <c r="B7003" t="s">
        <v>209</v>
      </c>
      <c r="C7003" t="s">
        <v>12</v>
      </c>
      <c r="D7003" t="str">
        <f>VLOOKUP(A7003,[3]sales_teams!$A:$B,2,0)</f>
        <v>Cara Losch</v>
      </c>
      <c r="E7003" t="str">
        <f>VLOOKUP(A7003,[3]sales_teams!$A:$C,3,0)</f>
        <v>East</v>
      </c>
      <c r="F7003">
        <f>VLOOKUP(B7003,[1]accounts!$A:$D,4,0)</f>
        <v>1712.68</v>
      </c>
    </row>
    <row r="7004" spans="1:6" x14ac:dyDescent="0.35">
      <c r="A7004" t="s">
        <v>23</v>
      </c>
      <c r="B7004" t="s">
        <v>555</v>
      </c>
      <c r="C7004" t="s">
        <v>12</v>
      </c>
      <c r="D7004" t="str">
        <f>VLOOKUP(A7004,[3]sales_teams!$A:$B,2,0)</f>
        <v>Summer Sewald</v>
      </c>
      <c r="E7004" t="str">
        <f>VLOOKUP(A7004,[3]sales_teams!$A:$C,3,0)</f>
        <v>West</v>
      </c>
      <c r="F7004">
        <f>VLOOKUP(B7004,[1]accounts!$A:$D,4,0)</f>
        <v>1012.72</v>
      </c>
    </row>
    <row r="7005" spans="1:6" x14ac:dyDescent="0.35">
      <c r="A7005" t="s">
        <v>139</v>
      </c>
      <c r="B7005" t="s">
        <v>329</v>
      </c>
      <c r="C7005" t="s">
        <v>12</v>
      </c>
      <c r="D7005" t="str">
        <f>VLOOKUP(A7005,[3]sales_teams!$A:$B,2,0)</f>
        <v>Rocco Neubert</v>
      </c>
      <c r="E7005" t="str">
        <f>VLOOKUP(A7005,[3]sales_teams!$A:$C,3,0)</f>
        <v>East</v>
      </c>
      <c r="F7005">
        <f>VLOOKUP(B7005,[1]accounts!$A:$D,4,0)</f>
        <v>167.89</v>
      </c>
    </row>
    <row r="7006" spans="1:6" x14ac:dyDescent="0.35">
      <c r="A7006" t="s">
        <v>118</v>
      </c>
      <c r="B7006" t="s">
        <v>222</v>
      </c>
      <c r="C7006" t="s">
        <v>12</v>
      </c>
      <c r="D7006" t="str">
        <f>VLOOKUP(A7006,[3]sales_teams!$A:$B,2,0)</f>
        <v>Rocco Neubert</v>
      </c>
      <c r="E7006" t="str">
        <f>VLOOKUP(A7006,[3]sales_teams!$A:$C,3,0)</f>
        <v>East</v>
      </c>
      <c r="F7006">
        <f>VLOOKUP(B7006,[1]accounts!$A:$D,4,0)</f>
        <v>665.06</v>
      </c>
    </row>
    <row r="7007" spans="1:6" x14ac:dyDescent="0.35">
      <c r="A7007" t="s">
        <v>64</v>
      </c>
      <c r="B7007" t="s">
        <v>140</v>
      </c>
      <c r="C7007" t="s">
        <v>46</v>
      </c>
      <c r="D7007" t="str">
        <f>VLOOKUP(A7007,[3]sales_teams!$A:$B,2,0)</f>
        <v>Rocco Neubert</v>
      </c>
      <c r="E7007" t="str">
        <f>VLOOKUP(A7007,[3]sales_teams!$A:$C,3,0)</f>
        <v>East</v>
      </c>
      <c r="F7007">
        <f>VLOOKUP(B7007,[1]accounts!$A:$D,4,0)</f>
        <v>355.23</v>
      </c>
    </row>
    <row r="7008" spans="1:6" x14ac:dyDescent="0.35">
      <c r="A7008" t="s">
        <v>14</v>
      </c>
      <c r="B7008" t="s">
        <v>11</v>
      </c>
      <c r="C7008" t="s">
        <v>12</v>
      </c>
      <c r="D7008" t="str">
        <f>VLOOKUP(A7008,[3]sales_teams!$A:$B,2,0)</f>
        <v>Melvin Marxen</v>
      </c>
      <c r="E7008" t="str">
        <f>VLOOKUP(A7008,[3]sales_teams!$A:$C,3,0)</f>
        <v>Central</v>
      </c>
      <c r="F7008">
        <f>VLOOKUP(B7008,[1]accounts!$A:$D,4,0)</f>
        <v>718.62</v>
      </c>
    </row>
    <row r="7009" spans="1:6" x14ac:dyDescent="0.35">
      <c r="A7009" t="s">
        <v>67</v>
      </c>
      <c r="B7009" t="s">
        <v>93</v>
      </c>
      <c r="C7009" t="s">
        <v>12</v>
      </c>
      <c r="D7009" t="str">
        <f>VLOOKUP(A7009,[3]sales_teams!$A:$B,2,0)</f>
        <v>Celia Rouche</v>
      </c>
      <c r="E7009" t="str">
        <f>VLOOKUP(A7009,[3]sales_teams!$A:$C,3,0)</f>
        <v>West</v>
      </c>
      <c r="F7009">
        <f>VLOOKUP(B7009,[1]accounts!$A:$D,4,0)</f>
        <v>7537.24</v>
      </c>
    </row>
    <row r="7010" spans="1:6" x14ac:dyDescent="0.35">
      <c r="A7010" t="s">
        <v>252</v>
      </c>
      <c r="B7010" t="s">
        <v>135</v>
      </c>
      <c r="C7010" t="s">
        <v>46</v>
      </c>
      <c r="D7010" t="str">
        <f>VLOOKUP(A7010,[3]sales_teams!$A:$B,2,0)</f>
        <v>Melvin Marxen</v>
      </c>
      <c r="E7010" t="str">
        <f>VLOOKUP(A7010,[3]sales_teams!$A:$C,3,0)</f>
        <v>Central</v>
      </c>
      <c r="F7010">
        <f>VLOOKUP(B7010,[1]accounts!$A:$D,4,0)</f>
        <v>2819.5</v>
      </c>
    </row>
    <row r="7011" spans="1:6" x14ac:dyDescent="0.35">
      <c r="A7011" t="s">
        <v>78</v>
      </c>
      <c r="B7011" t="s">
        <v>199</v>
      </c>
      <c r="C7011" t="s">
        <v>12</v>
      </c>
      <c r="D7011" t="str">
        <f>VLOOKUP(A7011,[3]sales_teams!$A:$B,2,0)</f>
        <v>Summer Sewald</v>
      </c>
      <c r="E7011" t="str">
        <f>VLOOKUP(A7011,[3]sales_teams!$A:$C,3,0)</f>
        <v>West</v>
      </c>
      <c r="F7011">
        <f>VLOOKUP(B7011,[1]accounts!$A:$D,4,0)</f>
        <v>7708.38</v>
      </c>
    </row>
    <row r="7012" spans="1:6" x14ac:dyDescent="0.35">
      <c r="A7012" t="s">
        <v>95</v>
      </c>
      <c r="B7012" t="s">
        <v>59</v>
      </c>
      <c r="C7012" t="s">
        <v>46</v>
      </c>
      <c r="D7012" t="str">
        <f>VLOOKUP(A7012,[3]sales_teams!$A:$B,2,0)</f>
        <v>Summer Sewald</v>
      </c>
      <c r="E7012" t="str">
        <f>VLOOKUP(A7012,[3]sales_teams!$A:$C,3,0)</f>
        <v>West</v>
      </c>
      <c r="F7012">
        <f>VLOOKUP(B7012,[1]accounts!$A:$D,4,0)</f>
        <v>6354.87</v>
      </c>
    </row>
    <row r="7013" spans="1:6" x14ac:dyDescent="0.35">
      <c r="A7013" t="s">
        <v>51</v>
      </c>
      <c r="B7013" t="s">
        <v>313</v>
      </c>
      <c r="C7013" t="s">
        <v>46</v>
      </c>
      <c r="D7013" t="str">
        <f>VLOOKUP(A7013,[3]sales_teams!$A:$B,2,0)</f>
        <v>Summer Sewald</v>
      </c>
      <c r="E7013" t="str">
        <f>VLOOKUP(A7013,[3]sales_teams!$A:$C,3,0)</f>
        <v>West</v>
      </c>
      <c r="F7013">
        <f>VLOOKUP(B7013,[1]accounts!$A:$D,4,0)</f>
        <v>497.11</v>
      </c>
    </row>
    <row r="7014" spans="1:6" x14ac:dyDescent="0.35">
      <c r="A7014" t="s">
        <v>9</v>
      </c>
      <c r="B7014" t="s">
        <v>135</v>
      </c>
      <c r="C7014" t="s">
        <v>46</v>
      </c>
      <c r="D7014" t="str">
        <f>VLOOKUP(A7014,[3]sales_teams!$A:$B,2,0)</f>
        <v>Dustin Brinkmann</v>
      </c>
      <c r="E7014" t="str">
        <f>VLOOKUP(A7014,[3]sales_teams!$A:$C,3,0)</f>
        <v>Central</v>
      </c>
      <c r="F7014">
        <f>VLOOKUP(B7014,[1]accounts!$A:$D,4,0)</f>
        <v>2819.5</v>
      </c>
    </row>
    <row r="7015" spans="1:6" x14ac:dyDescent="0.35">
      <c r="A7015" t="s">
        <v>139</v>
      </c>
      <c r="B7015" t="s">
        <v>106</v>
      </c>
      <c r="C7015" t="s">
        <v>12</v>
      </c>
      <c r="D7015" t="str">
        <f>VLOOKUP(A7015,[3]sales_teams!$A:$B,2,0)</f>
        <v>Rocco Neubert</v>
      </c>
      <c r="E7015" t="str">
        <f>VLOOKUP(A7015,[3]sales_teams!$A:$C,3,0)</f>
        <v>East</v>
      </c>
      <c r="F7015">
        <f>VLOOKUP(B7015,[1]accounts!$A:$D,4,0)</f>
        <v>3027.46</v>
      </c>
    </row>
    <row r="7016" spans="1:6" x14ac:dyDescent="0.35">
      <c r="A7016" t="s">
        <v>202</v>
      </c>
      <c r="B7016" t="s">
        <v>151</v>
      </c>
      <c r="C7016" t="s">
        <v>12</v>
      </c>
      <c r="D7016" t="str">
        <f>VLOOKUP(A7016,[3]sales_teams!$A:$B,2,0)</f>
        <v>Dustin Brinkmann</v>
      </c>
      <c r="E7016" t="str">
        <f>VLOOKUP(A7016,[3]sales_teams!$A:$C,3,0)</f>
        <v>Central</v>
      </c>
      <c r="F7016">
        <f>VLOOKUP(B7016,[1]accounts!$A:$D,4,0)</f>
        <v>2938.67</v>
      </c>
    </row>
    <row r="7017" spans="1:6" x14ac:dyDescent="0.35">
      <c r="A7017" t="s">
        <v>64</v>
      </c>
      <c r="B7017" t="s">
        <v>237</v>
      </c>
      <c r="C7017" t="s">
        <v>12</v>
      </c>
      <c r="D7017" t="str">
        <f>VLOOKUP(A7017,[3]sales_teams!$A:$B,2,0)</f>
        <v>Rocco Neubert</v>
      </c>
      <c r="E7017" t="str">
        <f>VLOOKUP(A7017,[3]sales_teams!$A:$C,3,0)</f>
        <v>East</v>
      </c>
      <c r="F7017">
        <f>VLOOKUP(B7017,[1]accounts!$A:$D,4,0)</f>
        <v>2520.83</v>
      </c>
    </row>
    <row r="7018" spans="1:6" x14ac:dyDescent="0.35">
      <c r="A7018" t="s">
        <v>14</v>
      </c>
      <c r="B7018" t="s">
        <v>135</v>
      </c>
      <c r="C7018" t="s">
        <v>12</v>
      </c>
      <c r="D7018" t="str">
        <f>VLOOKUP(A7018,[3]sales_teams!$A:$B,2,0)</f>
        <v>Melvin Marxen</v>
      </c>
      <c r="E7018" t="str">
        <f>VLOOKUP(A7018,[3]sales_teams!$A:$C,3,0)</f>
        <v>Central</v>
      </c>
      <c r="F7018">
        <f>VLOOKUP(B7018,[1]accounts!$A:$D,4,0)</f>
        <v>2819.5</v>
      </c>
    </row>
    <row r="7019" spans="1:6" x14ac:dyDescent="0.35">
      <c r="A7019" t="s">
        <v>142</v>
      </c>
      <c r="B7019" t="s">
        <v>155</v>
      </c>
      <c r="C7019" t="s">
        <v>12</v>
      </c>
      <c r="D7019" t="str">
        <f>VLOOKUP(A7019,[3]sales_teams!$A:$B,2,0)</f>
        <v>Rocco Neubert</v>
      </c>
      <c r="E7019" t="str">
        <f>VLOOKUP(A7019,[3]sales_teams!$A:$C,3,0)</f>
        <v>East</v>
      </c>
      <c r="F7019">
        <f>VLOOKUP(B7019,[1]accounts!$A:$D,4,0)</f>
        <v>11698.03</v>
      </c>
    </row>
    <row r="7020" spans="1:6" x14ac:dyDescent="0.35">
      <c r="A7020" t="s">
        <v>252</v>
      </c>
      <c r="B7020" t="s">
        <v>170</v>
      </c>
      <c r="C7020" t="s">
        <v>46</v>
      </c>
      <c r="D7020" t="str">
        <f>VLOOKUP(A7020,[3]sales_teams!$A:$B,2,0)</f>
        <v>Melvin Marxen</v>
      </c>
      <c r="E7020" t="str">
        <f>VLOOKUP(A7020,[3]sales_teams!$A:$C,3,0)</f>
        <v>Central</v>
      </c>
      <c r="F7020">
        <f>VLOOKUP(B7020,[1]accounts!$A:$D,4,0)</f>
        <v>332.43</v>
      </c>
    </row>
    <row r="7021" spans="1:6" x14ac:dyDescent="0.35">
      <c r="A7021" t="s">
        <v>51</v>
      </c>
      <c r="B7021" t="s">
        <v>184</v>
      </c>
      <c r="C7021" t="s">
        <v>46</v>
      </c>
      <c r="D7021" t="str">
        <f>VLOOKUP(A7021,[3]sales_teams!$A:$B,2,0)</f>
        <v>Summer Sewald</v>
      </c>
      <c r="E7021" t="str">
        <f>VLOOKUP(A7021,[3]sales_teams!$A:$C,3,0)</f>
        <v>West</v>
      </c>
      <c r="F7021">
        <f>VLOOKUP(B7021,[1]accounts!$A:$D,4,0)</f>
        <v>1618.89</v>
      </c>
    </row>
    <row r="7022" spans="1:6" x14ac:dyDescent="0.35">
      <c r="A7022" t="s">
        <v>35</v>
      </c>
      <c r="B7022" t="s">
        <v>16</v>
      </c>
      <c r="C7022" t="s">
        <v>12</v>
      </c>
      <c r="D7022" t="str">
        <f>VLOOKUP(A7022,[3]sales_teams!$A:$B,2,0)</f>
        <v>Melvin Marxen</v>
      </c>
      <c r="E7022" t="str">
        <f>VLOOKUP(A7022,[3]sales_teams!$A:$C,3,0)</f>
        <v>Central</v>
      </c>
      <c r="F7022">
        <f>VLOOKUP(B7022,[1]accounts!$A:$D,4,0)</f>
        <v>3178.24</v>
      </c>
    </row>
    <row r="7023" spans="1:6" x14ac:dyDescent="0.35">
      <c r="A7023" t="s">
        <v>29</v>
      </c>
      <c r="B7023" t="s">
        <v>55</v>
      </c>
      <c r="C7023" t="s">
        <v>12</v>
      </c>
      <c r="D7023" t="str">
        <f>VLOOKUP(A7023,[3]sales_teams!$A:$B,2,0)</f>
        <v>Celia Rouche</v>
      </c>
      <c r="E7023" t="str">
        <f>VLOOKUP(A7023,[3]sales_teams!$A:$C,3,0)</f>
        <v>West</v>
      </c>
      <c r="F7023">
        <f>VLOOKUP(B7023,[1]accounts!$A:$D,4,0)</f>
        <v>2059.9</v>
      </c>
    </row>
    <row r="7024" spans="1:6" x14ac:dyDescent="0.35">
      <c r="A7024" t="s">
        <v>26</v>
      </c>
      <c r="B7024" t="s">
        <v>126</v>
      </c>
      <c r="C7024" t="s">
        <v>12</v>
      </c>
      <c r="D7024" t="str">
        <f>VLOOKUP(A7024,[3]sales_teams!$A:$B,2,0)</f>
        <v>Dustin Brinkmann</v>
      </c>
      <c r="E7024" t="str">
        <f>VLOOKUP(A7024,[3]sales_teams!$A:$C,3,0)</f>
        <v>Central</v>
      </c>
      <c r="F7024">
        <f>VLOOKUP(B7024,[1]accounts!$A:$D,4,0)</f>
        <v>1008.06</v>
      </c>
    </row>
    <row r="7025" spans="1:6" x14ac:dyDescent="0.35">
      <c r="A7025" t="s">
        <v>164</v>
      </c>
      <c r="B7025" t="s">
        <v>278</v>
      </c>
      <c r="C7025" t="s">
        <v>46</v>
      </c>
      <c r="D7025" t="str">
        <f>VLOOKUP(A7025,[3]sales_teams!$A:$B,2,0)</f>
        <v>Cara Losch</v>
      </c>
      <c r="E7025" t="str">
        <f>VLOOKUP(A7025,[3]sales_teams!$A:$C,3,0)</f>
        <v>East</v>
      </c>
      <c r="F7025">
        <f>VLOOKUP(B7025,[1]accounts!$A:$D,4,0)</f>
        <v>2261.0500000000002</v>
      </c>
    </row>
    <row r="7026" spans="1:6" x14ac:dyDescent="0.35">
      <c r="A7026" t="s">
        <v>78</v>
      </c>
      <c r="B7026" t="s">
        <v>148</v>
      </c>
      <c r="C7026" t="s">
        <v>12</v>
      </c>
      <c r="D7026" t="str">
        <f>VLOOKUP(A7026,[3]sales_teams!$A:$B,2,0)</f>
        <v>Summer Sewald</v>
      </c>
      <c r="E7026" t="str">
        <f>VLOOKUP(A7026,[3]sales_teams!$A:$C,3,0)</f>
        <v>West</v>
      </c>
      <c r="F7026">
        <f>VLOOKUP(B7026,[1]accounts!$A:$D,4,0)</f>
        <v>2952.73</v>
      </c>
    </row>
    <row r="7027" spans="1:6" x14ac:dyDescent="0.35">
      <c r="A7027" t="s">
        <v>95</v>
      </c>
      <c r="B7027" t="s">
        <v>155</v>
      </c>
      <c r="C7027" t="s">
        <v>12</v>
      </c>
      <c r="D7027" t="str">
        <f>VLOOKUP(A7027,[3]sales_teams!$A:$B,2,0)</f>
        <v>Summer Sewald</v>
      </c>
      <c r="E7027" t="str">
        <f>VLOOKUP(A7027,[3]sales_teams!$A:$C,3,0)</f>
        <v>West</v>
      </c>
      <c r="F7027">
        <f>VLOOKUP(B7027,[1]accounts!$A:$D,4,0)</f>
        <v>11698.03</v>
      </c>
    </row>
    <row r="7028" spans="1:6" x14ac:dyDescent="0.35">
      <c r="A7028" t="s">
        <v>9</v>
      </c>
      <c r="B7028" t="s">
        <v>111</v>
      </c>
      <c r="C7028" t="s">
        <v>12</v>
      </c>
      <c r="D7028" t="str">
        <f>VLOOKUP(A7028,[3]sales_teams!$A:$B,2,0)</f>
        <v>Dustin Brinkmann</v>
      </c>
      <c r="E7028" t="str">
        <f>VLOOKUP(A7028,[3]sales_teams!$A:$C,3,0)</f>
        <v>Central</v>
      </c>
      <c r="F7028">
        <f>VLOOKUP(B7028,[1]accounts!$A:$D,4,0)</f>
        <v>1698.2</v>
      </c>
    </row>
    <row r="7029" spans="1:6" x14ac:dyDescent="0.35">
      <c r="A7029" t="s">
        <v>9</v>
      </c>
      <c r="B7029" t="s">
        <v>492</v>
      </c>
      <c r="C7029" t="s">
        <v>12</v>
      </c>
      <c r="D7029" t="str">
        <f>VLOOKUP(A7029,[3]sales_teams!$A:$B,2,0)</f>
        <v>Dustin Brinkmann</v>
      </c>
      <c r="E7029" t="str">
        <f>VLOOKUP(A7029,[3]sales_teams!$A:$C,3,0)</f>
        <v>Central</v>
      </c>
      <c r="F7029">
        <f>VLOOKUP(B7029,[1]accounts!$A:$D,4,0)</f>
        <v>1376.8</v>
      </c>
    </row>
    <row r="7030" spans="1:6" x14ac:dyDescent="0.35">
      <c r="A7030" t="s">
        <v>102</v>
      </c>
      <c r="B7030" t="s">
        <v>189</v>
      </c>
      <c r="C7030" t="s">
        <v>12</v>
      </c>
      <c r="D7030" t="str">
        <f>VLOOKUP(A7030,[3]sales_teams!$A:$B,2,0)</f>
        <v>Cara Losch</v>
      </c>
      <c r="E7030" t="str">
        <f>VLOOKUP(A7030,[3]sales_teams!$A:$C,3,0)</f>
        <v>East</v>
      </c>
      <c r="F7030">
        <f>VLOOKUP(B7030,[1]accounts!$A:$D,4,0)</f>
        <v>2022.14</v>
      </c>
    </row>
    <row r="7031" spans="1:6" x14ac:dyDescent="0.35">
      <c r="A7031" t="s">
        <v>118</v>
      </c>
      <c r="B7031" t="s">
        <v>155</v>
      </c>
      <c r="C7031" t="s">
        <v>46</v>
      </c>
      <c r="D7031" t="str">
        <f>VLOOKUP(A7031,[3]sales_teams!$A:$B,2,0)</f>
        <v>Rocco Neubert</v>
      </c>
      <c r="E7031" t="str">
        <f>VLOOKUP(A7031,[3]sales_teams!$A:$C,3,0)</f>
        <v>East</v>
      </c>
      <c r="F7031">
        <f>VLOOKUP(B7031,[1]accounts!$A:$D,4,0)</f>
        <v>11698.03</v>
      </c>
    </row>
    <row r="7032" spans="1:6" x14ac:dyDescent="0.35">
      <c r="A7032" t="s">
        <v>202</v>
      </c>
      <c r="B7032" t="s">
        <v>91</v>
      </c>
      <c r="C7032" t="s">
        <v>12</v>
      </c>
      <c r="D7032" t="str">
        <f>VLOOKUP(A7032,[3]sales_teams!$A:$B,2,0)</f>
        <v>Dustin Brinkmann</v>
      </c>
      <c r="E7032" t="str">
        <f>VLOOKUP(A7032,[3]sales_teams!$A:$C,3,0)</f>
        <v>Central</v>
      </c>
      <c r="F7032">
        <f>VLOOKUP(B7032,[1]accounts!$A:$D,4,0)</f>
        <v>2173.98</v>
      </c>
    </row>
    <row r="7033" spans="1:6" x14ac:dyDescent="0.35">
      <c r="A7033" t="s">
        <v>164</v>
      </c>
      <c r="B7033" t="s">
        <v>222</v>
      </c>
      <c r="C7033" t="s">
        <v>12</v>
      </c>
      <c r="D7033" t="str">
        <f>VLOOKUP(A7033,[3]sales_teams!$A:$B,2,0)</f>
        <v>Cara Losch</v>
      </c>
      <c r="E7033" t="str">
        <f>VLOOKUP(A7033,[3]sales_teams!$A:$C,3,0)</f>
        <v>East</v>
      </c>
      <c r="F7033">
        <f>VLOOKUP(B7033,[1]accounts!$A:$D,4,0)</f>
        <v>665.06</v>
      </c>
    </row>
    <row r="7034" spans="1:6" x14ac:dyDescent="0.35">
      <c r="A7034" t="s">
        <v>142</v>
      </c>
      <c r="B7034" t="s">
        <v>192</v>
      </c>
      <c r="C7034" t="s">
        <v>12</v>
      </c>
      <c r="D7034" t="str">
        <f>VLOOKUP(A7034,[3]sales_teams!$A:$B,2,0)</f>
        <v>Rocco Neubert</v>
      </c>
      <c r="E7034" t="str">
        <f>VLOOKUP(A7034,[3]sales_teams!$A:$C,3,0)</f>
        <v>East</v>
      </c>
      <c r="F7034">
        <f>VLOOKUP(B7034,[1]accounts!$A:$D,4,0)</f>
        <v>987.39</v>
      </c>
    </row>
    <row r="7035" spans="1:6" x14ac:dyDescent="0.35">
      <c r="A7035" t="s">
        <v>44</v>
      </c>
      <c r="B7035" t="s">
        <v>207</v>
      </c>
      <c r="C7035" t="s">
        <v>46</v>
      </c>
      <c r="D7035" t="str">
        <f>VLOOKUP(A7035,[3]sales_teams!$A:$B,2,0)</f>
        <v>Melvin Marxen</v>
      </c>
      <c r="E7035" t="str">
        <f>VLOOKUP(A7035,[3]sales_teams!$A:$C,3,0)</f>
        <v>Central</v>
      </c>
      <c r="F7035">
        <f>VLOOKUP(B7035,[1]accounts!$A:$D,4,0)</f>
        <v>217.87</v>
      </c>
    </row>
    <row r="7036" spans="1:6" x14ac:dyDescent="0.35">
      <c r="A7036" t="s">
        <v>38</v>
      </c>
      <c r="B7036" t="s">
        <v>184</v>
      </c>
      <c r="C7036" t="s">
        <v>12</v>
      </c>
      <c r="D7036" t="str">
        <f>VLOOKUP(A7036,[3]sales_teams!$A:$B,2,0)</f>
        <v>Summer Sewald</v>
      </c>
      <c r="E7036" t="str">
        <f>VLOOKUP(A7036,[3]sales_teams!$A:$C,3,0)</f>
        <v>West</v>
      </c>
      <c r="F7036">
        <f>VLOOKUP(B7036,[1]accounts!$A:$D,4,0)</f>
        <v>1618.89</v>
      </c>
    </row>
    <row r="7037" spans="1:6" x14ac:dyDescent="0.35">
      <c r="A7037" t="s">
        <v>95</v>
      </c>
      <c r="B7037" t="s">
        <v>555</v>
      </c>
      <c r="C7037" t="s">
        <v>12</v>
      </c>
      <c r="D7037" t="str">
        <f>VLOOKUP(A7037,[3]sales_teams!$A:$B,2,0)</f>
        <v>Summer Sewald</v>
      </c>
      <c r="E7037" t="str">
        <f>VLOOKUP(A7037,[3]sales_teams!$A:$C,3,0)</f>
        <v>West</v>
      </c>
      <c r="F7037">
        <f>VLOOKUP(B7037,[1]accounts!$A:$D,4,0)</f>
        <v>1012.72</v>
      </c>
    </row>
    <row r="7038" spans="1:6" x14ac:dyDescent="0.35">
      <c r="A7038" t="s">
        <v>32</v>
      </c>
      <c r="B7038" t="s">
        <v>100</v>
      </c>
      <c r="C7038" t="s">
        <v>46</v>
      </c>
      <c r="D7038" t="str">
        <f>VLOOKUP(A7038,[3]sales_teams!$A:$B,2,0)</f>
        <v>Celia Rouche</v>
      </c>
      <c r="E7038" t="str">
        <f>VLOOKUP(A7038,[3]sales_teams!$A:$C,3,0)</f>
        <v>West</v>
      </c>
      <c r="F7038">
        <f>VLOOKUP(B7038,[1]accounts!$A:$D,4,0)</f>
        <v>692.19</v>
      </c>
    </row>
    <row r="7039" spans="1:6" x14ac:dyDescent="0.35">
      <c r="A7039" t="s">
        <v>51</v>
      </c>
      <c r="B7039" t="s">
        <v>33</v>
      </c>
      <c r="C7039" t="s">
        <v>12</v>
      </c>
      <c r="D7039" t="str">
        <f>VLOOKUP(A7039,[3]sales_teams!$A:$B,2,0)</f>
        <v>Summer Sewald</v>
      </c>
      <c r="E7039" t="str">
        <f>VLOOKUP(A7039,[3]sales_teams!$A:$C,3,0)</f>
        <v>West</v>
      </c>
      <c r="F7039">
        <f>VLOOKUP(B7039,[1]accounts!$A:$D,4,0)</f>
        <v>4269.8999999999996</v>
      </c>
    </row>
    <row r="7040" spans="1:6" x14ac:dyDescent="0.35">
      <c r="A7040" t="s">
        <v>29</v>
      </c>
      <c r="B7040" t="s">
        <v>194</v>
      </c>
      <c r="C7040" t="s">
        <v>12</v>
      </c>
      <c r="D7040" t="str">
        <f>VLOOKUP(A7040,[3]sales_teams!$A:$B,2,0)</f>
        <v>Celia Rouche</v>
      </c>
      <c r="E7040" t="str">
        <f>VLOOKUP(A7040,[3]sales_teams!$A:$C,3,0)</f>
        <v>West</v>
      </c>
      <c r="F7040">
        <f>VLOOKUP(B7040,[1]accounts!$A:$D,4,0)</f>
        <v>1825.82</v>
      </c>
    </row>
    <row r="7041" spans="1:6" x14ac:dyDescent="0.35">
      <c r="A7041" t="s">
        <v>102</v>
      </c>
      <c r="B7041" t="s">
        <v>329</v>
      </c>
      <c r="C7041" t="s">
        <v>46</v>
      </c>
      <c r="D7041" t="str">
        <f>VLOOKUP(A7041,[3]sales_teams!$A:$B,2,0)</f>
        <v>Cara Losch</v>
      </c>
      <c r="E7041" t="str">
        <f>VLOOKUP(A7041,[3]sales_teams!$A:$C,3,0)</f>
        <v>East</v>
      </c>
      <c r="F7041">
        <f>VLOOKUP(B7041,[1]accounts!$A:$D,4,0)</f>
        <v>167.89</v>
      </c>
    </row>
    <row r="7042" spans="1:6" x14ac:dyDescent="0.35">
      <c r="A7042" t="s">
        <v>118</v>
      </c>
      <c r="B7042" t="s">
        <v>278</v>
      </c>
      <c r="C7042" t="s">
        <v>12</v>
      </c>
      <c r="D7042" t="str">
        <f>VLOOKUP(A7042,[3]sales_teams!$A:$B,2,0)</f>
        <v>Rocco Neubert</v>
      </c>
      <c r="E7042" t="str">
        <f>VLOOKUP(A7042,[3]sales_teams!$A:$C,3,0)</f>
        <v>East</v>
      </c>
      <c r="F7042">
        <f>VLOOKUP(B7042,[1]accounts!$A:$D,4,0)</f>
        <v>2261.0500000000002</v>
      </c>
    </row>
    <row r="7043" spans="1:6" x14ac:dyDescent="0.35">
      <c r="A7043" t="s">
        <v>164</v>
      </c>
      <c r="B7043" t="s">
        <v>199</v>
      </c>
      <c r="C7043" t="s">
        <v>12</v>
      </c>
      <c r="D7043" t="str">
        <f>VLOOKUP(A7043,[3]sales_teams!$A:$B,2,0)</f>
        <v>Cara Losch</v>
      </c>
      <c r="E7043" t="str">
        <f>VLOOKUP(A7043,[3]sales_teams!$A:$C,3,0)</f>
        <v>East</v>
      </c>
      <c r="F7043">
        <f>VLOOKUP(B7043,[1]accounts!$A:$D,4,0)</f>
        <v>7708.38</v>
      </c>
    </row>
    <row r="7044" spans="1:6" x14ac:dyDescent="0.35">
      <c r="A7044" t="s">
        <v>51</v>
      </c>
      <c r="B7044" t="s">
        <v>68</v>
      </c>
      <c r="C7044" t="s">
        <v>46</v>
      </c>
      <c r="D7044" t="str">
        <f>VLOOKUP(A7044,[3]sales_teams!$A:$B,2,0)</f>
        <v>Summer Sewald</v>
      </c>
      <c r="E7044" t="str">
        <f>VLOOKUP(A7044,[3]sales_teams!$A:$C,3,0)</f>
        <v>West</v>
      </c>
      <c r="F7044">
        <f>VLOOKUP(B7044,[1]accounts!$A:$D,4,0)</f>
        <v>1188.42</v>
      </c>
    </row>
    <row r="7045" spans="1:6" x14ac:dyDescent="0.35">
      <c r="A7045" t="s">
        <v>97</v>
      </c>
      <c r="B7045" t="s">
        <v>278</v>
      </c>
      <c r="C7045" t="s">
        <v>46</v>
      </c>
      <c r="D7045" t="str">
        <f>VLOOKUP(A7045,[3]sales_teams!$A:$B,2,0)</f>
        <v>Rocco Neubert</v>
      </c>
      <c r="E7045" t="str">
        <f>VLOOKUP(A7045,[3]sales_teams!$A:$C,3,0)</f>
        <v>East</v>
      </c>
      <c r="F7045">
        <f>VLOOKUP(B7045,[1]accounts!$A:$D,4,0)</f>
        <v>2261.0500000000002</v>
      </c>
    </row>
    <row r="7046" spans="1:6" x14ac:dyDescent="0.35">
      <c r="A7046" t="s">
        <v>73</v>
      </c>
      <c r="B7046" t="s">
        <v>155</v>
      </c>
      <c r="C7046" t="s">
        <v>12</v>
      </c>
      <c r="D7046" t="str">
        <f>VLOOKUP(A7046,[3]sales_teams!$A:$B,2,0)</f>
        <v>Cara Losch</v>
      </c>
      <c r="E7046" t="str">
        <f>VLOOKUP(A7046,[3]sales_teams!$A:$C,3,0)</f>
        <v>East</v>
      </c>
      <c r="F7046">
        <f>VLOOKUP(B7046,[1]accounts!$A:$D,4,0)</f>
        <v>11698.03</v>
      </c>
    </row>
    <row r="7047" spans="1:6" x14ac:dyDescent="0.35">
      <c r="A7047" t="s">
        <v>23</v>
      </c>
      <c r="B7047" t="s">
        <v>148</v>
      </c>
      <c r="C7047" t="s">
        <v>40</v>
      </c>
      <c r="D7047" t="str">
        <f>VLOOKUP(A7047,[3]sales_teams!$A:$B,2,0)</f>
        <v>Summer Sewald</v>
      </c>
      <c r="E7047" t="str">
        <f>VLOOKUP(A7047,[3]sales_teams!$A:$C,3,0)</f>
        <v>West</v>
      </c>
      <c r="F7047">
        <f>VLOOKUP(B7047,[1]accounts!$A:$D,4,0)</f>
        <v>2952.73</v>
      </c>
    </row>
    <row r="7048" spans="1:6" x14ac:dyDescent="0.35">
      <c r="A7048" t="s">
        <v>164</v>
      </c>
      <c r="B7048" t="s">
        <v>209</v>
      </c>
      <c r="C7048" t="s">
        <v>46</v>
      </c>
      <c r="D7048" t="str">
        <f>VLOOKUP(A7048,[3]sales_teams!$A:$B,2,0)</f>
        <v>Cara Losch</v>
      </c>
      <c r="E7048" t="str">
        <f>VLOOKUP(A7048,[3]sales_teams!$A:$C,3,0)</f>
        <v>East</v>
      </c>
      <c r="F7048">
        <f>VLOOKUP(B7048,[1]accounts!$A:$D,4,0)</f>
        <v>1712.68</v>
      </c>
    </row>
    <row r="7049" spans="1:6" x14ac:dyDescent="0.35">
      <c r="A7049" t="s">
        <v>95</v>
      </c>
      <c r="B7049" t="s">
        <v>76</v>
      </c>
      <c r="C7049" t="s">
        <v>40</v>
      </c>
      <c r="D7049" t="str">
        <f>VLOOKUP(A7049,[3]sales_teams!$A:$B,2,0)</f>
        <v>Summer Sewald</v>
      </c>
      <c r="E7049" t="str">
        <f>VLOOKUP(A7049,[3]sales_teams!$A:$C,3,0)</f>
        <v>West</v>
      </c>
      <c r="F7049">
        <f>VLOOKUP(B7049,[1]accounts!$A:$D,4,0)</f>
        <v>2041.73</v>
      </c>
    </row>
    <row r="7050" spans="1:6" x14ac:dyDescent="0.35">
      <c r="A7050" t="s">
        <v>95</v>
      </c>
      <c r="B7050" t="s">
        <v>52</v>
      </c>
      <c r="C7050" t="s">
        <v>12</v>
      </c>
      <c r="D7050" t="str">
        <f>VLOOKUP(A7050,[3]sales_teams!$A:$B,2,0)</f>
        <v>Summer Sewald</v>
      </c>
      <c r="E7050" t="str">
        <f>VLOOKUP(A7050,[3]sales_teams!$A:$C,3,0)</f>
        <v>West</v>
      </c>
      <c r="F7050">
        <f>VLOOKUP(B7050,[1]accounts!$A:$D,4,0)</f>
        <v>1699.85</v>
      </c>
    </row>
    <row r="7051" spans="1:6" x14ac:dyDescent="0.35">
      <c r="A7051" t="s">
        <v>116</v>
      </c>
      <c r="B7051" t="s">
        <v>27</v>
      </c>
      <c r="C7051" t="s">
        <v>46</v>
      </c>
      <c r="D7051" t="str">
        <f>VLOOKUP(A7051,[3]sales_teams!$A:$B,2,0)</f>
        <v>Melvin Marxen</v>
      </c>
      <c r="E7051" t="str">
        <f>VLOOKUP(A7051,[3]sales_teams!$A:$C,3,0)</f>
        <v>Central</v>
      </c>
      <c r="F7051">
        <f>VLOOKUP(B7051,[1]accounts!$A:$D,4,0)</f>
        <v>3922.42</v>
      </c>
    </row>
    <row r="7052" spans="1:6" x14ac:dyDescent="0.35">
      <c r="A7052" t="s">
        <v>35</v>
      </c>
      <c r="B7052" t="s">
        <v>170</v>
      </c>
      <c r="C7052" t="s">
        <v>46</v>
      </c>
      <c r="D7052" t="str">
        <f>VLOOKUP(A7052,[3]sales_teams!$A:$B,2,0)</f>
        <v>Melvin Marxen</v>
      </c>
      <c r="E7052" t="str">
        <f>VLOOKUP(A7052,[3]sales_teams!$A:$C,3,0)</f>
        <v>Central</v>
      </c>
      <c r="F7052">
        <f>VLOOKUP(B7052,[1]accounts!$A:$D,4,0)</f>
        <v>332.43</v>
      </c>
    </row>
    <row r="7053" spans="1:6" x14ac:dyDescent="0.35">
      <c r="A7053" t="s">
        <v>57</v>
      </c>
      <c r="B7053" t="s">
        <v>174</v>
      </c>
      <c r="C7053" t="s">
        <v>12</v>
      </c>
      <c r="D7053" t="str">
        <f>VLOOKUP(A7053,[3]sales_teams!$A:$B,2,0)</f>
        <v>Celia Rouche</v>
      </c>
      <c r="E7053" t="str">
        <f>VLOOKUP(A7053,[3]sales_teams!$A:$C,3,0)</f>
        <v>West</v>
      </c>
      <c r="F7053">
        <f>VLOOKUP(B7053,[1]accounts!$A:$D,4,0)</f>
        <v>98.79</v>
      </c>
    </row>
    <row r="7054" spans="1:6" x14ac:dyDescent="0.35">
      <c r="A7054" t="s">
        <v>73</v>
      </c>
      <c r="B7054" t="s">
        <v>155</v>
      </c>
      <c r="C7054" t="s">
        <v>40</v>
      </c>
      <c r="D7054" t="str">
        <f>VLOOKUP(A7054,[3]sales_teams!$A:$B,2,0)</f>
        <v>Cara Losch</v>
      </c>
      <c r="E7054" t="str">
        <f>VLOOKUP(A7054,[3]sales_teams!$A:$C,3,0)</f>
        <v>East</v>
      </c>
      <c r="F7054">
        <f>VLOOKUP(B7054,[1]accounts!$A:$D,4,0)</f>
        <v>11698.03</v>
      </c>
    </row>
    <row r="7055" spans="1:6" x14ac:dyDescent="0.35">
      <c r="A7055" t="s">
        <v>118</v>
      </c>
      <c r="B7055" t="s">
        <v>81</v>
      </c>
      <c r="C7055" t="s">
        <v>12</v>
      </c>
      <c r="D7055" t="str">
        <f>VLOOKUP(A7055,[3]sales_teams!$A:$B,2,0)</f>
        <v>Rocco Neubert</v>
      </c>
      <c r="E7055" t="str">
        <f>VLOOKUP(A7055,[3]sales_teams!$A:$C,3,0)</f>
        <v>East</v>
      </c>
      <c r="F7055">
        <f>VLOOKUP(B7055,[1]accounts!$A:$D,4,0)</f>
        <v>5158.71</v>
      </c>
    </row>
    <row r="7056" spans="1:6" x14ac:dyDescent="0.35">
      <c r="A7056" t="s">
        <v>64</v>
      </c>
      <c r="B7056" t="s">
        <v>98</v>
      </c>
      <c r="C7056" t="s">
        <v>12</v>
      </c>
      <c r="D7056" t="str">
        <f>VLOOKUP(A7056,[3]sales_teams!$A:$B,2,0)</f>
        <v>Rocco Neubert</v>
      </c>
      <c r="E7056" t="str">
        <f>VLOOKUP(A7056,[3]sales_teams!$A:$C,3,0)</f>
        <v>East</v>
      </c>
      <c r="F7056">
        <f>VLOOKUP(B7056,[1]accounts!$A:$D,4,0)</f>
        <v>1100.04</v>
      </c>
    </row>
    <row r="7057" spans="1:6" x14ac:dyDescent="0.35">
      <c r="A7057" t="s">
        <v>14</v>
      </c>
      <c r="B7057" t="s">
        <v>21</v>
      </c>
      <c r="C7057" t="s">
        <v>12</v>
      </c>
      <c r="D7057" t="str">
        <f>VLOOKUP(A7057,[3]sales_teams!$A:$B,2,0)</f>
        <v>Melvin Marxen</v>
      </c>
      <c r="E7057" t="str">
        <f>VLOOKUP(A7057,[3]sales_teams!$A:$C,3,0)</f>
        <v>Central</v>
      </c>
      <c r="F7057">
        <f>VLOOKUP(B7057,[1]accounts!$A:$D,4,0)</f>
        <v>2714.9</v>
      </c>
    </row>
    <row r="7058" spans="1:6" x14ac:dyDescent="0.35">
      <c r="A7058" t="s">
        <v>67</v>
      </c>
      <c r="B7058" t="s">
        <v>313</v>
      </c>
      <c r="C7058" t="s">
        <v>12</v>
      </c>
      <c r="D7058" t="str">
        <f>VLOOKUP(A7058,[3]sales_teams!$A:$B,2,0)</f>
        <v>Celia Rouche</v>
      </c>
      <c r="E7058" t="str">
        <f>VLOOKUP(A7058,[3]sales_teams!$A:$C,3,0)</f>
        <v>West</v>
      </c>
      <c r="F7058">
        <f>VLOOKUP(B7058,[1]accounts!$A:$D,4,0)</f>
        <v>497.11</v>
      </c>
    </row>
    <row r="7059" spans="1:6" x14ac:dyDescent="0.35">
      <c r="A7059" t="s">
        <v>38</v>
      </c>
      <c r="B7059" t="s">
        <v>199</v>
      </c>
      <c r="C7059" t="s">
        <v>12</v>
      </c>
      <c r="D7059" t="str">
        <f>VLOOKUP(A7059,[3]sales_teams!$A:$B,2,0)</f>
        <v>Summer Sewald</v>
      </c>
      <c r="E7059" t="str">
        <f>VLOOKUP(A7059,[3]sales_teams!$A:$C,3,0)</f>
        <v>West</v>
      </c>
      <c r="F7059">
        <f>VLOOKUP(B7059,[1]accounts!$A:$D,4,0)</f>
        <v>7708.38</v>
      </c>
    </row>
    <row r="7060" spans="1:6" x14ac:dyDescent="0.35">
      <c r="A7060" t="s">
        <v>78</v>
      </c>
      <c r="B7060" t="s">
        <v>86</v>
      </c>
      <c r="C7060" t="s">
        <v>12</v>
      </c>
      <c r="D7060" t="str">
        <f>VLOOKUP(A7060,[3]sales_teams!$A:$B,2,0)</f>
        <v>Summer Sewald</v>
      </c>
      <c r="E7060" t="str">
        <f>VLOOKUP(A7060,[3]sales_teams!$A:$C,3,0)</f>
        <v>West</v>
      </c>
      <c r="F7060">
        <f>VLOOKUP(B7060,[1]accounts!$A:$D,4,0)</f>
        <v>2741.37</v>
      </c>
    </row>
    <row r="7061" spans="1:6" x14ac:dyDescent="0.35">
      <c r="A7061" t="s">
        <v>95</v>
      </c>
      <c r="B7061" t="s">
        <v>555</v>
      </c>
      <c r="C7061" t="s">
        <v>40</v>
      </c>
      <c r="D7061" t="str">
        <f>VLOOKUP(A7061,[3]sales_teams!$A:$B,2,0)</f>
        <v>Summer Sewald</v>
      </c>
      <c r="E7061" t="str">
        <f>VLOOKUP(A7061,[3]sales_teams!$A:$C,3,0)</f>
        <v>West</v>
      </c>
      <c r="F7061">
        <f>VLOOKUP(B7061,[1]accounts!$A:$D,4,0)</f>
        <v>1012.72</v>
      </c>
    </row>
    <row r="7062" spans="1:6" x14ac:dyDescent="0.35">
      <c r="A7062" t="s">
        <v>32</v>
      </c>
      <c r="B7062" t="s">
        <v>122</v>
      </c>
      <c r="C7062" t="s">
        <v>46</v>
      </c>
      <c r="D7062" t="str">
        <f>VLOOKUP(A7062,[3]sales_teams!$A:$B,2,0)</f>
        <v>Celia Rouche</v>
      </c>
      <c r="E7062" t="str">
        <f>VLOOKUP(A7062,[3]sales_teams!$A:$C,3,0)</f>
        <v>West</v>
      </c>
      <c r="F7062">
        <f>VLOOKUP(B7062,[1]accounts!$A:$D,4,0)</f>
        <v>52.5</v>
      </c>
    </row>
    <row r="7063" spans="1:6" x14ac:dyDescent="0.35">
      <c r="A7063" t="s">
        <v>73</v>
      </c>
      <c r="B7063" t="s">
        <v>237</v>
      </c>
      <c r="C7063" t="s">
        <v>12</v>
      </c>
      <c r="D7063" t="str">
        <f>VLOOKUP(A7063,[3]sales_teams!$A:$B,2,0)</f>
        <v>Cara Losch</v>
      </c>
      <c r="E7063" t="str">
        <f>VLOOKUP(A7063,[3]sales_teams!$A:$C,3,0)</f>
        <v>East</v>
      </c>
      <c r="F7063">
        <f>VLOOKUP(B7063,[1]accounts!$A:$D,4,0)</f>
        <v>2520.83</v>
      </c>
    </row>
    <row r="7064" spans="1:6" x14ac:dyDescent="0.35">
      <c r="A7064" t="s">
        <v>102</v>
      </c>
      <c r="B7064" t="s">
        <v>373</v>
      </c>
      <c r="C7064" t="s">
        <v>12</v>
      </c>
      <c r="D7064" t="str">
        <f>VLOOKUP(A7064,[3]sales_teams!$A:$B,2,0)</f>
        <v>Cara Losch</v>
      </c>
      <c r="E7064" t="str">
        <f>VLOOKUP(A7064,[3]sales_teams!$A:$C,3,0)</f>
        <v>East</v>
      </c>
      <c r="F7064">
        <f>VLOOKUP(B7064,[1]accounts!$A:$D,4,0)</f>
        <v>40.79</v>
      </c>
    </row>
    <row r="7065" spans="1:6" x14ac:dyDescent="0.35">
      <c r="A7065" t="s">
        <v>26</v>
      </c>
      <c r="B7065" t="s">
        <v>45</v>
      </c>
      <c r="C7065" t="s">
        <v>12</v>
      </c>
      <c r="D7065" t="str">
        <f>VLOOKUP(A7065,[3]sales_teams!$A:$B,2,0)</f>
        <v>Dustin Brinkmann</v>
      </c>
      <c r="E7065" t="str">
        <f>VLOOKUP(A7065,[3]sales_teams!$A:$C,3,0)</f>
        <v>Central</v>
      </c>
      <c r="F7065">
        <f>VLOOKUP(B7065,[1]accounts!$A:$D,4,0)</f>
        <v>894.33</v>
      </c>
    </row>
    <row r="7066" spans="1:6" x14ac:dyDescent="0.35">
      <c r="A7066" t="s">
        <v>118</v>
      </c>
      <c r="B7066" t="s">
        <v>209</v>
      </c>
      <c r="C7066" t="s">
        <v>46</v>
      </c>
      <c r="D7066" t="str">
        <f>VLOOKUP(A7066,[3]sales_teams!$A:$B,2,0)</f>
        <v>Rocco Neubert</v>
      </c>
      <c r="E7066" t="str">
        <f>VLOOKUP(A7066,[3]sales_teams!$A:$C,3,0)</f>
        <v>East</v>
      </c>
      <c r="F7066">
        <f>VLOOKUP(B7066,[1]accounts!$A:$D,4,0)</f>
        <v>1712.68</v>
      </c>
    </row>
    <row r="7067" spans="1:6" x14ac:dyDescent="0.35">
      <c r="A7067" t="s">
        <v>14</v>
      </c>
      <c r="B7067" t="s">
        <v>76</v>
      </c>
      <c r="C7067" t="s">
        <v>12</v>
      </c>
      <c r="D7067" t="str">
        <f>VLOOKUP(A7067,[3]sales_teams!$A:$B,2,0)</f>
        <v>Melvin Marxen</v>
      </c>
      <c r="E7067" t="str">
        <f>VLOOKUP(A7067,[3]sales_teams!$A:$C,3,0)</f>
        <v>Central</v>
      </c>
      <c r="F7067">
        <f>VLOOKUP(B7067,[1]accounts!$A:$D,4,0)</f>
        <v>2041.73</v>
      </c>
    </row>
    <row r="7068" spans="1:6" x14ac:dyDescent="0.35">
      <c r="A7068" t="s">
        <v>38</v>
      </c>
      <c r="B7068" t="s">
        <v>24</v>
      </c>
      <c r="C7068" t="s">
        <v>12</v>
      </c>
      <c r="D7068" t="str">
        <f>VLOOKUP(A7068,[3]sales_teams!$A:$B,2,0)</f>
        <v>Summer Sewald</v>
      </c>
      <c r="E7068" t="str">
        <f>VLOOKUP(A7068,[3]sales_teams!$A:$C,3,0)</f>
        <v>West</v>
      </c>
      <c r="F7068">
        <f>VLOOKUP(B7068,[1]accounts!$A:$D,4,0)</f>
        <v>792.46</v>
      </c>
    </row>
    <row r="7069" spans="1:6" x14ac:dyDescent="0.35">
      <c r="A7069" t="s">
        <v>9</v>
      </c>
      <c r="B7069" t="s">
        <v>113</v>
      </c>
      <c r="C7069" t="s">
        <v>12</v>
      </c>
      <c r="D7069" t="str">
        <f>VLOOKUP(A7069,[3]sales_teams!$A:$B,2,0)</f>
        <v>Dustin Brinkmann</v>
      </c>
      <c r="E7069" t="str">
        <f>VLOOKUP(A7069,[3]sales_teams!$A:$C,3,0)</f>
        <v>Central</v>
      </c>
      <c r="F7069">
        <f>VLOOKUP(B7069,[1]accounts!$A:$D,4,0)</f>
        <v>375.43</v>
      </c>
    </row>
    <row r="7070" spans="1:6" x14ac:dyDescent="0.35">
      <c r="A7070" t="s">
        <v>29</v>
      </c>
      <c r="B7070" t="s">
        <v>155</v>
      </c>
      <c r="C7070" t="s">
        <v>46</v>
      </c>
      <c r="D7070" t="str">
        <f>VLOOKUP(A7070,[3]sales_teams!$A:$B,2,0)</f>
        <v>Celia Rouche</v>
      </c>
      <c r="E7070" t="str">
        <f>VLOOKUP(A7070,[3]sales_teams!$A:$C,3,0)</f>
        <v>West</v>
      </c>
      <c r="F7070">
        <f>VLOOKUP(B7070,[1]accounts!$A:$D,4,0)</f>
        <v>11698.03</v>
      </c>
    </row>
    <row r="7071" spans="1:6" x14ac:dyDescent="0.35">
      <c r="A7071" t="s">
        <v>73</v>
      </c>
      <c r="B7071" t="s">
        <v>278</v>
      </c>
      <c r="C7071" t="s">
        <v>46</v>
      </c>
      <c r="D7071" t="str">
        <f>VLOOKUP(A7071,[3]sales_teams!$A:$B,2,0)</f>
        <v>Cara Losch</v>
      </c>
      <c r="E7071" t="str">
        <f>VLOOKUP(A7071,[3]sales_teams!$A:$C,3,0)</f>
        <v>East</v>
      </c>
      <c r="F7071">
        <f>VLOOKUP(B7071,[1]accounts!$A:$D,4,0)</f>
        <v>2261.0500000000002</v>
      </c>
    </row>
    <row r="7072" spans="1:6" x14ac:dyDescent="0.35">
      <c r="A7072" t="s">
        <v>102</v>
      </c>
      <c r="B7072" t="s">
        <v>189</v>
      </c>
      <c r="C7072" t="s">
        <v>12</v>
      </c>
      <c r="D7072" t="str">
        <f>VLOOKUP(A7072,[3]sales_teams!$A:$B,2,0)</f>
        <v>Cara Losch</v>
      </c>
      <c r="E7072" t="str">
        <f>VLOOKUP(A7072,[3]sales_teams!$A:$C,3,0)</f>
        <v>East</v>
      </c>
      <c r="F7072">
        <f>VLOOKUP(B7072,[1]accounts!$A:$D,4,0)</f>
        <v>2022.14</v>
      </c>
    </row>
    <row r="7073" spans="1:6" x14ac:dyDescent="0.35">
      <c r="A7073" t="s">
        <v>26</v>
      </c>
      <c r="B7073" t="s">
        <v>91</v>
      </c>
      <c r="C7073" t="s">
        <v>12</v>
      </c>
      <c r="D7073" t="str">
        <f>VLOOKUP(A7073,[3]sales_teams!$A:$B,2,0)</f>
        <v>Dustin Brinkmann</v>
      </c>
      <c r="E7073" t="str">
        <f>VLOOKUP(A7073,[3]sales_teams!$A:$C,3,0)</f>
        <v>Central</v>
      </c>
      <c r="F7073">
        <f>VLOOKUP(B7073,[1]accounts!$A:$D,4,0)</f>
        <v>2173.98</v>
      </c>
    </row>
    <row r="7074" spans="1:6" x14ac:dyDescent="0.35">
      <c r="A7074" t="s">
        <v>164</v>
      </c>
      <c r="B7074" t="s">
        <v>329</v>
      </c>
      <c r="C7074" t="s">
        <v>46</v>
      </c>
      <c r="D7074" t="str">
        <f>VLOOKUP(A7074,[3]sales_teams!$A:$B,2,0)</f>
        <v>Cara Losch</v>
      </c>
      <c r="E7074" t="str">
        <f>VLOOKUP(A7074,[3]sales_teams!$A:$C,3,0)</f>
        <v>East</v>
      </c>
      <c r="F7074">
        <f>VLOOKUP(B7074,[1]accounts!$A:$D,4,0)</f>
        <v>167.89</v>
      </c>
    </row>
    <row r="7075" spans="1:6" x14ac:dyDescent="0.35">
      <c r="A7075" t="s">
        <v>164</v>
      </c>
      <c r="B7075" t="s">
        <v>140</v>
      </c>
      <c r="C7075" t="s">
        <v>12</v>
      </c>
      <c r="D7075" t="str">
        <f>VLOOKUP(A7075,[3]sales_teams!$A:$B,2,0)</f>
        <v>Cara Losch</v>
      </c>
      <c r="E7075" t="str">
        <f>VLOOKUP(A7075,[3]sales_teams!$A:$C,3,0)</f>
        <v>East</v>
      </c>
      <c r="F7075">
        <f>VLOOKUP(B7075,[1]accounts!$A:$D,4,0)</f>
        <v>355.23</v>
      </c>
    </row>
    <row r="7076" spans="1:6" x14ac:dyDescent="0.35">
      <c r="A7076" t="s">
        <v>14</v>
      </c>
      <c r="B7076" t="s">
        <v>16</v>
      </c>
      <c r="C7076" t="s">
        <v>46</v>
      </c>
      <c r="D7076" t="str">
        <f>VLOOKUP(A7076,[3]sales_teams!$A:$B,2,0)</f>
        <v>Melvin Marxen</v>
      </c>
      <c r="E7076" t="str">
        <f>VLOOKUP(A7076,[3]sales_teams!$A:$C,3,0)</f>
        <v>Central</v>
      </c>
      <c r="F7076">
        <f>VLOOKUP(B7076,[1]accounts!$A:$D,4,0)</f>
        <v>3178.24</v>
      </c>
    </row>
    <row r="7077" spans="1:6" x14ac:dyDescent="0.35">
      <c r="A7077" t="s">
        <v>44</v>
      </c>
      <c r="B7077" t="s">
        <v>111</v>
      </c>
      <c r="C7077" t="s">
        <v>12</v>
      </c>
      <c r="D7077" t="str">
        <f>VLOOKUP(A7077,[3]sales_teams!$A:$B,2,0)</f>
        <v>Melvin Marxen</v>
      </c>
      <c r="E7077" t="str">
        <f>VLOOKUP(A7077,[3]sales_teams!$A:$C,3,0)</f>
        <v>Central</v>
      </c>
      <c r="F7077">
        <f>VLOOKUP(B7077,[1]accounts!$A:$D,4,0)</f>
        <v>1698.2</v>
      </c>
    </row>
    <row r="7078" spans="1:6" x14ac:dyDescent="0.35">
      <c r="A7078" t="s">
        <v>78</v>
      </c>
      <c r="B7078" t="s">
        <v>194</v>
      </c>
      <c r="C7078" t="s">
        <v>46</v>
      </c>
      <c r="D7078" t="str">
        <f>VLOOKUP(A7078,[3]sales_teams!$A:$B,2,0)</f>
        <v>Summer Sewald</v>
      </c>
      <c r="E7078" t="str">
        <f>VLOOKUP(A7078,[3]sales_teams!$A:$C,3,0)</f>
        <v>West</v>
      </c>
      <c r="F7078">
        <f>VLOOKUP(B7078,[1]accounts!$A:$D,4,0)</f>
        <v>1825.82</v>
      </c>
    </row>
    <row r="7079" spans="1:6" x14ac:dyDescent="0.35">
      <c r="A7079" t="s">
        <v>78</v>
      </c>
      <c r="B7079" t="s">
        <v>49</v>
      </c>
      <c r="C7079" t="s">
        <v>12</v>
      </c>
      <c r="D7079" t="str">
        <f>VLOOKUP(A7079,[3]sales_teams!$A:$B,2,0)</f>
        <v>Summer Sewald</v>
      </c>
      <c r="E7079" t="str">
        <f>VLOOKUP(A7079,[3]sales_teams!$A:$C,3,0)</f>
        <v>West</v>
      </c>
      <c r="F7079">
        <f>VLOOKUP(B7079,[1]accounts!$A:$D,4,0)</f>
        <v>894.37</v>
      </c>
    </row>
    <row r="7080" spans="1:6" x14ac:dyDescent="0.35">
      <c r="A7080" t="s">
        <v>61</v>
      </c>
      <c r="B7080" t="s">
        <v>126</v>
      </c>
      <c r="C7080" t="s">
        <v>12</v>
      </c>
      <c r="D7080" t="str">
        <f>VLOOKUP(A7080,[3]sales_teams!$A:$B,2,0)</f>
        <v>Dustin Brinkmann</v>
      </c>
      <c r="E7080" t="str">
        <f>VLOOKUP(A7080,[3]sales_teams!$A:$C,3,0)</f>
        <v>Central</v>
      </c>
      <c r="F7080">
        <f>VLOOKUP(B7080,[1]accounts!$A:$D,4,0)</f>
        <v>1008.06</v>
      </c>
    </row>
    <row r="7081" spans="1:6" x14ac:dyDescent="0.35">
      <c r="A7081" t="s">
        <v>61</v>
      </c>
      <c r="B7081" t="s">
        <v>11</v>
      </c>
      <c r="C7081" t="s">
        <v>12</v>
      </c>
      <c r="D7081" t="str">
        <f>VLOOKUP(A7081,[3]sales_teams!$A:$B,2,0)</f>
        <v>Dustin Brinkmann</v>
      </c>
      <c r="E7081" t="str">
        <f>VLOOKUP(A7081,[3]sales_teams!$A:$C,3,0)</f>
        <v>Central</v>
      </c>
      <c r="F7081">
        <f>VLOOKUP(B7081,[1]accounts!$A:$D,4,0)</f>
        <v>718.62</v>
      </c>
    </row>
    <row r="7082" spans="1:6" x14ac:dyDescent="0.35">
      <c r="A7082" t="s">
        <v>73</v>
      </c>
      <c r="B7082" t="s">
        <v>222</v>
      </c>
      <c r="C7082" t="s">
        <v>46</v>
      </c>
      <c r="D7082" t="str">
        <f>VLOOKUP(A7082,[3]sales_teams!$A:$B,2,0)</f>
        <v>Cara Losch</v>
      </c>
      <c r="E7082" t="str">
        <f>VLOOKUP(A7082,[3]sales_teams!$A:$C,3,0)</f>
        <v>East</v>
      </c>
      <c r="F7082">
        <f>VLOOKUP(B7082,[1]accounts!$A:$D,4,0)</f>
        <v>665.06</v>
      </c>
    </row>
    <row r="7083" spans="1:6" x14ac:dyDescent="0.35">
      <c r="A7083" t="s">
        <v>14</v>
      </c>
      <c r="B7083" t="s">
        <v>45</v>
      </c>
      <c r="C7083" t="s">
        <v>12</v>
      </c>
      <c r="D7083" t="str">
        <f>VLOOKUP(A7083,[3]sales_teams!$A:$B,2,0)</f>
        <v>Melvin Marxen</v>
      </c>
      <c r="E7083" t="str">
        <f>VLOOKUP(A7083,[3]sales_teams!$A:$C,3,0)</f>
        <v>Central</v>
      </c>
      <c r="F7083">
        <f>VLOOKUP(B7083,[1]accounts!$A:$D,4,0)</f>
        <v>894.33</v>
      </c>
    </row>
    <row r="7084" spans="1:6" x14ac:dyDescent="0.35">
      <c r="A7084" t="s">
        <v>54</v>
      </c>
      <c r="B7084" t="s">
        <v>30</v>
      </c>
      <c r="C7084" t="s">
        <v>12</v>
      </c>
      <c r="D7084" t="str">
        <f>VLOOKUP(A7084,[3]sales_teams!$A:$B,2,0)</f>
        <v>Celia Rouche</v>
      </c>
      <c r="E7084" t="str">
        <f>VLOOKUP(A7084,[3]sales_teams!$A:$C,3,0)</f>
        <v>West</v>
      </c>
      <c r="F7084">
        <f>VLOOKUP(B7084,[1]accounts!$A:$D,4,0)</f>
        <v>1388.67</v>
      </c>
    </row>
    <row r="7085" spans="1:6" x14ac:dyDescent="0.35">
      <c r="A7085" t="s">
        <v>97</v>
      </c>
      <c r="B7085" t="s">
        <v>745</v>
      </c>
      <c r="C7085" t="s">
        <v>46</v>
      </c>
      <c r="D7085" t="str">
        <f>VLOOKUP(A7085,[3]sales_teams!$A:$B,2,0)</f>
        <v>Rocco Neubert</v>
      </c>
      <c r="E7085" t="str">
        <f>VLOOKUP(A7085,[3]sales_teams!$A:$C,3,0)</f>
        <v>East</v>
      </c>
      <c r="F7085">
        <f>VLOOKUP(B7085,[1]accounts!$A:$D,4,0)</f>
        <v>1242.32</v>
      </c>
    </row>
    <row r="7086" spans="1:6" x14ac:dyDescent="0.35">
      <c r="A7086" t="s">
        <v>23</v>
      </c>
      <c r="B7086" t="s">
        <v>318</v>
      </c>
      <c r="C7086" t="s">
        <v>40</v>
      </c>
      <c r="D7086" t="str">
        <f>VLOOKUP(A7086,[3]sales_teams!$A:$B,2,0)</f>
        <v>Summer Sewald</v>
      </c>
      <c r="E7086" t="str">
        <f>VLOOKUP(A7086,[3]sales_teams!$A:$C,3,0)</f>
        <v>West</v>
      </c>
      <c r="F7086">
        <f>VLOOKUP(B7086,[1]accounts!$A:$D,4,0)</f>
        <v>2403.58</v>
      </c>
    </row>
    <row r="7087" spans="1:6" x14ac:dyDescent="0.35">
      <c r="A7087" t="s">
        <v>142</v>
      </c>
      <c r="B7087" t="s">
        <v>237</v>
      </c>
      <c r="C7087" t="s">
        <v>12</v>
      </c>
      <c r="D7087" t="str">
        <f>VLOOKUP(A7087,[3]sales_teams!$A:$B,2,0)</f>
        <v>Rocco Neubert</v>
      </c>
      <c r="E7087" t="str">
        <f>VLOOKUP(A7087,[3]sales_teams!$A:$C,3,0)</f>
        <v>East</v>
      </c>
      <c r="F7087">
        <f>VLOOKUP(B7087,[1]accounts!$A:$D,4,0)</f>
        <v>2520.83</v>
      </c>
    </row>
    <row r="7088" spans="1:6" x14ac:dyDescent="0.35">
      <c r="A7088" t="s">
        <v>54</v>
      </c>
      <c r="B7088" t="s">
        <v>148</v>
      </c>
      <c r="C7088" t="s">
        <v>12</v>
      </c>
      <c r="D7088" t="str">
        <f>VLOOKUP(A7088,[3]sales_teams!$A:$B,2,0)</f>
        <v>Celia Rouche</v>
      </c>
      <c r="E7088" t="str">
        <f>VLOOKUP(A7088,[3]sales_teams!$A:$C,3,0)</f>
        <v>West</v>
      </c>
      <c r="F7088">
        <f>VLOOKUP(B7088,[1]accounts!$A:$D,4,0)</f>
        <v>2952.73</v>
      </c>
    </row>
    <row r="7089" spans="1:6" x14ac:dyDescent="0.35">
      <c r="A7089" t="s">
        <v>78</v>
      </c>
      <c r="B7089" t="s">
        <v>33</v>
      </c>
      <c r="C7089" t="s">
        <v>12</v>
      </c>
      <c r="D7089" t="str">
        <f>VLOOKUP(A7089,[3]sales_teams!$A:$B,2,0)</f>
        <v>Summer Sewald</v>
      </c>
      <c r="E7089" t="str">
        <f>VLOOKUP(A7089,[3]sales_teams!$A:$C,3,0)</f>
        <v>West</v>
      </c>
      <c r="F7089">
        <f>VLOOKUP(B7089,[1]accounts!$A:$D,4,0)</f>
        <v>4269.8999999999996</v>
      </c>
    </row>
    <row r="7090" spans="1:6" x14ac:dyDescent="0.35">
      <c r="A7090" t="s">
        <v>51</v>
      </c>
      <c r="B7090" t="s">
        <v>93</v>
      </c>
      <c r="C7090" t="s">
        <v>12</v>
      </c>
      <c r="D7090" t="str">
        <f>VLOOKUP(A7090,[3]sales_teams!$A:$B,2,0)</f>
        <v>Summer Sewald</v>
      </c>
      <c r="E7090" t="str">
        <f>VLOOKUP(A7090,[3]sales_teams!$A:$C,3,0)</f>
        <v>West</v>
      </c>
      <c r="F7090">
        <f>VLOOKUP(B7090,[1]accounts!$A:$D,4,0)</f>
        <v>7537.24</v>
      </c>
    </row>
    <row r="7091" spans="1:6" x14ac:dyDescent="0.35">
      <c r="A7091" t="s">
        <v>35</v>
      </c>
      <c r="B7091" t="s">
        <v>207</v>
      </c>
      <c r="C7091" t="s">
        <v>46</v>
      </c>
      <c r="D7091" t="str">
        <f>VLOOKUP(A7091,[3]sales_teams!$A:$B,2,0)</f>
        <v>Melvin Marxen</v>
      </c>
      <c r="E7091" t="str">
        <f>VLOOKUP(A7091,[3]sales_teams!$A:$C,3,0)</f>
        <v>Central</v>
      </c>
      <c r="F7091">
        <f>VLOOKUP(B7091,[1]accounts!$A:$D,4,0)</f>
        <v>217.87</v>
      </c>
    </row>
    <row r="7092" spans="1:6" x14ac:dyDescent="0.35">
      <c r="A7092" t="s">
        <v>29</v>
      </c>
      <c r="B7092" t="s">
        <v>24</v>
      </c>
      <c r="C7092" t="s">
        <v>46</v>
      </c>
      <c r="D7092" t="str">
        <f>VLOOKUP(A7092,[3]sales_teams!$A:$B,2,0)</f>
        <v>Celia Rouche</v>
      </c>
      <c r="E7092" t="str">
        <f>VLOOKUP(A7092,[3]sales_teams!$A:$C,3,0)</f>
        <v>West</v>
      </c>
      <c r="F7092">
        <f>VLOOKUP(B7092,[1]accounts!$A:$D,4,0)</f>
        <v>792.46</v>
      </c>
    </row>
    <row r="7093" spans="1:6" x14ac:dyDescent="0.35">
      <c r="A7093" t="s">
        <v>23</v>
      </c>
      <c r="B7093" t="s">
        <v>68</v>
      </c>
      <c r="C7093" t="s">
        <v>12</v>
      </c>
      <c r="D7093" t="str">
        <f>VLOOKUP(A7093,[3]sales_teams!$A:$B,2,0)</f>
        <v>Summer Sewald</v>
      </c>
      <c r="E7093" t="str">
        <f>VLOOKUP(A7093,[3]sales_teams!$A:$C,3,0)</f>
        <v>West</v>
      </c>
      <c r="F7093">
        <f>VLOOKUP(B7093,[1]accounts!$A:$D,4,0)</f>
        <v>1188.42</v>
      </c>
    </row>
    <row r="7094" spans="1:6" x14ac:dyDescent="0.35">
      <c r="A7094" t="s">
        <v>67</v>
      </c>
      <c r="B7094" t="s">
        <v>52</v>
      </c>
      <c r="C7094" t="s">
        <v>12</v>
      </c>
      <c r="D7094" t="str">
        <f>VLOOKUP(A7094,[3]sales_teams!$A:$B,2,0)</f>
        <v>Celia Rouche</v>
      </c>
      <c r="E7094" t="str">
        <f>VLOOKUP(A7094,[3]sales_teams!$A:$C,3,0)</f>
        <v>West</v>
      </c>
      <c r="F7094">
        <f>VLOOKUP(B7094,[1]accounts!$A:$D,4,0)</f>
        <v>1699.85</v>
      </c>
    </row>
    <row r="7095" spans="1:6" x14ac:dyDescent="0.35">
      <c r="A7095" t="s">
        <v>54</v>
      </c>
      <c r="B7095" t="s">
        <v>313</v>
      </c>
      <c r="C7095" t="s">
        <v>12</v>
      </c>
      <c r="D7095" t="str">
        <f>VLOOKUP(A7095,[3]sales_teams!$A:$B,2,0)</f>
        <v>Celia Rouche</v>
      </c>
      <c r="E7095" t="str">
        <f>VLOOKUP(A7095,[3]sales_teams!$A:$C,3,0)</f>
        <v>West</v>
      </c>
      <c r="F7095">
        <f>VLOOKUP(B7095,[1]accounts!$A:$D,4,0)</f>
        <v>497.11</v>
      </c>
    </row>
    <row r="7096" spans="1:6" x14ac:dyDescent="0.35">
      <c r="A7096" t="s">
        <v>54</v>
      </c>
      <c r="B7096" t="s">
        <v>55</v>
      </c>
      <c r="C7096" t="s">
        <v>12</v>
      </c>
      <c r="D7096" t="str">
        <f>VLOOKUP(A7096,[3]sales_teams!$A:$B,2,0)</f>
        <v>Celia Rouche</v>
      </c>
      <c r="E7096" t="str">
        <f>VLOOKUP(A7096,[3]sales_teams!$A:$C,3,0)</f>
        <v>West</v>
      </c>
      <c r="F7096">
        <f>VLOOKUP(B7096,[1]accounts!$A:$D,4,0)</f>
        <v>2059.9</v>
      </c>
    </row>
    <row r="7097" spans="1:6" x14ac:dyDescent="0.35">
      <c r="A7097" t="s">
        <v>97</v>
      </c>
      <c r="B7097" t="s">
        <v>215</v>
      </c>
      <c r="C7097" t="s">
        <v>12</v>
      </c>
      <c r="D7097" t="str">
        <f>VLOOKUP(A7097,[3]sales_teams!$A:$B,2,0)</f>
        <v>Rocco Neubert</v>
      </c>
      <c r="E7097" t="str">
        <f>VLOOKUP(A7097,[3]sales_teams!$A:$C,3,0)</f>
        <v>East</v>
      </c>
      <c r="F7097">
        <f>VLOOKUP(B7097,[1]accounts!$A:$D,4,0)</f>
        <v>1419.98</v>
      </c>
    </row>
    <row r="7098" spans="1:6" x14ac:dyDescent="0.35">
      <c r="A7098" t="s">
        <v>14</v>
      </c>
      <c r="B7098" t="s">
        <v>129</v>
      </c>
      <c r="C7098" t="s">
        <v>46</v>
      </c>
      <c r="D7098" t="str">
        <f>VLOOKUP(A7098,[3]sales_teams!$A:$B,2,0)</f>
        <v>Melvin Marxen</v>
      </c>
      <c r="E7098" t="str">
        <f>VLOOKUP(A7098,[3]sales_teams!$A:$C,3,0)</f>
        <v>Central</v>
      </c>
      <c r="F7098">
        <f>VLOOKUP(B7098,[1]accounts!$A:$D,4,0)</f>
        <v>1102.43</v>
      </c>
    </row>
    <row r="7099" spans="1:6" x14ac:dyDescent="0.35">
      <c r="A7099" t="s">
        <v>142</v>
      </c>
      <c r="B7099" t="s">
        <v>240</v>
      </c>
      <c r="C7099" t="s">
        <v>12</v>
      </c>
      <c r="D7099" t="str">
        <f>VLOOKUP(A7099,[3]sales_teams!$A:$B,2,0)</f>
        <v>Rocco Neubert</v>
      </c>
      <c r="E7099" t="str">
        <f>VLOOKUP(A7099,[3]sales_teams!$A:$C,3,0)</f>
        <v>East</v>
      </c>
      <c r="F7099">
        <f>VLOOKUP(B7099,[1]accounts!$A:$D,4,0)</f>
        <v>6395.05</v>
      </c>
    </row>
    <row r="7100" spans="1:6" x14ac:dyDescent="0.35">
      <c r="A7100" t="s">
        <v>105</v>
      </c>
      <c r="B7100" t="s">
        <v>103</v>
      </c>
      <c r="C7100" t="s">
        <v>12</v>
      </c>
      <c r="D7100" t="str">
        <f>VLOOKUP(A7100,[3]sales_teams!$A:$B,2,0)</f>
        <v>Cara Losch</v>
      </c>
      <c r="E7100" t="str">
        <f>VLOOKUP(A7100,[3]sales_teams!$A:$C,3,0)</f>
        <v>East</v>
      </c>
      <c r="F7100">
        <f>VLOOKUP(B7100,[1]accounts!$A:$D,4,0)</f>
        <v>439.21</v>
      </c>
    </row>
    <row r="7101" spans="1:6" x14ac:dyDescent="0.35">
      <c r="A7101" t="s">
        <v>95</v>
      </c>
      <c r="B7101" t="s">
        <v>33</v>
      </c>
      <c r="C7101" t="s">
        <v>12</v>
      </c>
      <c r="D7101" t="str">
        <f>VLOOKUP(A7101,[3]sales_teams!$A:$B,2,0)</f>
        <v>Summer Sewald</v>
      </c>
      <c r="E7101" t="str">
        <f>VLOOKUP(A7101,[3]sales_teams!$A:$C,3,0)</f>
        <v>West</v>
      </c>
      <c r="F7101">
        <f>VLOOKUP(B7101,[1]accounts!$A:$D,4,0)</f>
        <v>4269.8999999999996</v>
      </c>
    </row>
    <row r="7102" spans="1:6" x14ac:dyDescent="0.35">
      <c r="A7102" t="s">
        <v>133</v>
      </c>
      <c r="B7102" t="s">
        <v>492</v>
      </c>
      <c r="C7102" t="s">
        <v>12</v>
      </c>
      <c r="D7102" t="str">
        <f>VLOOKUP(A7102,[3]sales_teams!$A:$B,2,0)</f>
        <v>Dustin Brinkmann</v>
      </c>
      <c r="E7102" t="str">
        <f>VLOOKUP(A7102,[3]sales_teams!$A:$C,3,0)</f>
        <v>Central</v>
      </c>
      <c r="F7102">
        <f>VLOOKUP(B7102,[1]accounts!$A:$D,4,0)</f>
        <v>1376.8</v>
      </c>
    </row>
    <row r="7103" spans="1:6" x14ac:dyDescent="0.35">
      <c r="A7103" t="s">
        <v>102</v>
      </c>
      <c r="B7103" t="s">
        <v>300</v>
      </c>
      <c r="C7103" t="s">
        <v>12</v>
      </c>
      <c r="D7103" t="str">
        <f>VLOOKUP(A7103,[3]sales_teams!$A:$B,2,0)</f>
        <v>Cara Losch</v>
      </c>
      <c r="E7103" t="str">
        <f>VLOOKUP(A7103,[3]sales_teams!$A:$C,3,0)</f>
        <v>East</v>
      </c>
      <c r="F7103">
        <f>VLOOKUP(B7103,[1]accounts!$A:$D,4,0)</f>
        <v>71.12</v>
      </c>
    </row>
    <row r="7104" spans="1:6" x14ac:dyDescent="0.35">
      <c r="A7104" t="s">
        <v>26</v>
      </c>
      <c r="B7104" t="s">
        <v>218</v>
      </c>
      <c r="C7104" t="s">
        <v>12</v>
      </c>
      <c r="D7104" t="str">
        <f>VLOOKUP(A7104,[3]sales_teams!$A:$B,2,0)</f>
        <v>Dustin Brinkmann</v>
      </c>
      <c r="E7104" t="str">
        <f>VLOOKUP(A7104,[3]sales_teams!$A:$C,3,0)</f>
        <v>Central</v>
      </c>
      <c r="F7104">
        <f>VLOOKUP(B7104,[1]accounts!$A:$D,4,0)</f>
        <v>4.54</v>
      </c>
    </row>
    <row r="7105" spans="1:6" x14ac:dyDescent="0.35">
      <c r="A7105" t="s">
        <v>67</v>
      </c>
      <c r="B7105" t="s">
        <v>79</v>
      </c>
      <c r="C7105" t="s">
        <v>12</v>
      </c>
      <c r="D7105" t="str">
        <f>VLOOKUP(A7105,[3]sales_teams!$A:$B,2,0)</f>
        <v>Celia Rouche</v>
      </c>
      <c r="E7105" t="str">
        <f>VLOOKUP(A7105,[3]sales_teams!$A:$C,3,0)</f>
        <v>West</v>
      </c>
      <c r="F7105">
        <f>VLOOKUP(B7105,[1]accounts!$A:$D,4,0)</f>
        <v>324.19</v>
      </c>
    </row>
    <row r="7106" spans="1:6" x14ac:dyDescent="0.35">
      <c r="A7106" t="s">
        <v>9</v>
      </c>
      <c r="B7106" t="s">
        <v>45</v>
      </c>
      <c r="C7106" t="s">
        <v>12</v>
      </c>
      <c r="D7106" t="str">
        <f>VLOOKUP(A7106,[3]sales_teams!$A:$B,2,0)</f>
        <v>Dustin Brinkmann</v>
      </c>
      <c r="E7106" t="str">
        <f>VLOOKUP(A7106,[3]sales_teams!$A:$C,3,0)</f>
        <v>Central</v>
      </c>
      <c r="F7106">
        <f>VLOOKUP(B7106,[1]accounts!$A:$D,4,0)</f>
        <v>894.33</v>
      </c>
    </row>
    <row r="7107" spans="1:6" x14ac:dyDescent="0.35">
      <c r="A7107" t="s">
        <v>142</v>
      </c>
      <c r="B7107" t="s">
        <v>204</v>
      </c>
      <c r="C7107" t="s">
        <v>46</v>
      </c>
      <c r="D7107" t="str">
        <f>VLOOKUP(A7107,[3]sales_teams!$A:$B,2,0)</f>
        <v>Rocco Neubert</v>
      </c>
      <c r="E7107" t="str">
        <f>VLOOKUP(A7107,[3]sales_teams!$A:$C,3,0)</f>
        <v>East</v>
      </c>
      <c r="F7107">
        <f>VLOOKUP(B7107,[1]accounts!$A:$D,4,0)</f>
        <v>251.41</v>
      </c>
    </row>
    <row r="7108" spans="1:6" x14ac:dyDescent="0.35">
      <c r="A7108" t="s">
        <v>142</v>
      </c>
      <c r="B7108" t="s">
        <v>410</v>
      </c>
      <c r="C7108" t="s">
        <v>46</v>
      </c>
      <c r="D7108" t="str">
        <f>VLOOKUP(A7108,[3]sales_teams!$A:$B,2,0)</f>
        <v>Rocco Neubert</v>
      </c>
      <c r="E7108" t="str">
        <f>VLOOKUP(A7108,[3]sales_teams!$A:$C,3,0)</f>
        <v>East</v>
      </c>
      <c r="F7108">
        <f>VLOOKUP(B7108,[1]accounts!$A:$D,4,0)</f>
        <v>1197.44</v>
      </c>
    </row>
    <row r="7109" spans="1:6" x14ac:dyDescent="0.35">
      <c r="A7109" t="s">
        <v>54</v>
      </c>
      <c r="B7109" t="s">
        <v>124</v>
      </c>
      <c r="C7109" t="s">
        <v>12</v>
      </c>
      <c r="D7109" t="str">
        <f>VLOOKUP(A7109,[3]sales_teams!$A:$B,2,0)</f>
        <v>Celia Rouche</v>
      </c>
      <c r="E7109" t="str">
        <f>VLOOKUP(A7109,[3]sales_teams!$A:$C,3,0)</f>
        <v>West</v>
      </c>
      <c r="F7109">
        <f>VLOOKUP(B7109,[1]accounts!$A:$D,4,0)</f>
        <v>2437.85</v>
      </c>
    </row>
    <row r="7110" spans="1:6" x14ac:dyDescent="0.35">
      <c r="A7110" t="s">
        <v>78</v>
      </c>
      <c r="B7110" t="s">
        <v>100</v>
      </c>
      <c r="C7110" t="s">
        <v>12</v>
      </c>
      <c r="D7110" t="str">
        <f>VLOOKUP(A7110,[3]sales_teams!$A:$B,2,0)</f>
        <v>Summer Sewald</v>
      </c>
      <c r="E7110" t="str">
        <f>VLOOKUP(A7110,[3]sales_teams!$A:$C,3,0)</f>
        <v>West</v>
      </c>
      <c r="F7110">
        <f>VLOOKUP(B7110,[1]accounts!$A:$D,4,0)</f>
        <v>692.19</v>
      </c>
    </row>
    <row r="7111" spans="1:6" x14ac:dyDescent="0.35">
      <c r="A7111" t="s">
        <v>95</v>
      </c>
      <c r="B7111" t="s">
        <v>273</v>
      </c>
      <c r="C7111" t="s">
        <v>12</v>
      </c>
      <c r="D7111" t="str">
        <f>VLOOKUP(A7111,[3]sales_teams!$A:$B,2,0)</f>
        <v>Summer Sewald</v>
      </c>
      <c r="E7111" t="str">
        <f>VLOOKUP(A7111,[3]sales_teams!$A:$C,3,0)</f>
        <v>West</v>
      </c>
      <c r="F7111">
        <f>VLOOKUP(B7111,[1]accounts!$A:$D,4,0)</f>
        <v>2214.94</v>
      </c>
    </row>
    <row r="7112" spans="1:6" x14ac:dyDescent="0.35">
      <c r="A7112" t="s">
        <v>38</v>
      </c>
      <c r="B7112" t="s">
        <v>224</v>
      </c>
      <c r="C7112" t="s">
        <v>12</v>
      </c>
      <c r="D7112" t="str">
        <f>VLOOKUP(A7112,[3]sales_teams!$A:$B,2,0)</f>
        <v>Summer Sewald</v>
      </c>
      <c r="E7112" t="str">
        <f>VLOOKUP(A7112,[3]sales_teams!$A:$C,3,0)</f>
        <v>West</v>
      </c>
      <c r="F7112">
        <f>VLOOKUP(B7112,[1]accounts!$A:$D,4,0)</f>
        <v>587.72</v>
      </c>
    </row>
    <row r="7113" spans="1:6" x14ac:dyDescent="0.35">
      <c r="A7113" t="s">
        <v>252</v>
      </c>
      <c r="B7113" t="s">
        <v>21</v>
      </c>
      <c r="C7113" t="s">
        <v>46</v>
      </c>
      <c r="D7113" t="str">
        <f>VLOOKUP(A7113,[3]sales_teams!$A:$B,2,0)</f>
        <v>Melvin Marxen</v>
      </c>
      <c r="E7113" t="str">
        <f>VLOOKUP(A7113,[3]sales_teams!$A:$C,3,0)</f>
        <v>Central</v>
      </c>
      <c r="F7113">
        <f>VLOOKUP(B7113,[1]accounts!$A:$D,4,0)</f>
        <v>2714.9</v>
      </c>
    </row>
    <row r="7114" spans="1:6" x14ac:dyDescent="0.35">
      <c r="A7114" t="s">
        <v>88</v>
      </c>
      <c r="B7114" t="s">
        <v>240</v>
      </c>
      <c r="C7114" t="s">
        <v>12</v>
      </c>
      <c r="D7114" t="str">
        <f>VLOOKUP(A7114,[3]sales_teams!$A:$B,2,0)</f>
        <v>Cara Losch</v>
      </c>
      <c r="E7114" t="str">
        <f>VLOOKUP(A7114,[3]sales_teams!$A:$C,3,0)</f>
        <v>East</v>
      </c>
      <c r="F7114">
        <f>VLOOKUP(B7114,[1]accounts!$A:$D,4,0)</f>
        <v>6395.05</v>
      </c>
    </row>
    <row r="7115" spans="1:6" x14ac:dyDescent="0.35">
      <c r="A7115" t="s">
        <v>26</v>
      </c>
      <c r="B7115" t="s">
        <v>315</v>
      </c>
      <c r="C7115" t="s">
        <v>12</v>
      </c>
      <c r="D7115" t="str">
        <f>VLOOKUP(A7115,[3]sales_teams!$A:$B,2,0)</f>
        <v>Dustin Brinkmann</v>
      </c>
      <c r="E7115" t="str">
        <f>VLOOKUP(A7115,[3]sales_teams!$A:$C,3,0)</f>
        <v>Central</v>
      </c>
      <c r="F7115">
        <f>VLOOKUP(B7115,[1]accounts!$A:$D,4,0)</f>
        <v>8170.38</v>
      </c>
    </row>
    <row r="7116" spans="1:6" x14ac:dyDescent="0.35">
      <c r="A7116" t="s">
        <v>44</v>
      </c>
      <c r="B7116" t="s">
        <v>492</v>
      </c>
      <c r="C7116" t="s">
        <v>46</v>
      </c>
      <c r="D7116" t="str">
        <f>VLOOKUP(A7116,[3]sales_teams!$A:$B,2,0)</f>
        <v>Melvin Marxen</v>
      </c>
      <c r="E7116" t="str">
        <f>VLOOKUP(A7116,[3]sales_teams!$A:$C,3,0)</f>
        <v>Central</v>
      </c>
      <c r="F7116">
        <f>VLOOKUP(B7116,[1]accounts!$A:$D,4,0)</f>
        <v>1376.8</v>
      </c>
    </row>
    <row r="7117" spans="1:6" x14ac:dyDescent="0.35">
      <c r="A7117" t="s">
        <v>44</v>
      </c>
      <c r="B7117" t="s">
        <v>318</v>
      </c>
      <c r="C7117" t="s">
        <v>12</v>
      </c>
      <c r="D7117" t="str">
        <f>VLOOKUP(A7117,[3]sales_teams!$A:$B,2,0)</f>
        <v>Melvin Marxen</v>
      </c>
      <c r="E7117" t="str">
        <f>VLOOKUP(A7117,[3]sales_teams!$A:$C,3,0)</f>
        <v>Central</v>
      </c>
      <c r="F7117">
        <f>VLOOKUP(B7117,[1]accounts!$A:$D,4,0)</f>
        <v>2403.58</v>
      </c>
    </row>
    <row r="7118" spans="1:6" x14ac:dyDescent="0.35">
      <c r="A7118" t="s">
        <v>61</v>
      </c>
      <c r="B7118" t="s">
        <v>126</v>
      </c>
      <c r="C7118" t="s">
        <v>12</v>
      </c>
      <c r="D7118" t="str">
        <f>VLOOKUP(A7118,[3]sales_teams!$A:$B,2,0)</f>
        <v>Dustin Brinkmann</v>
      </c>
      <c r="E7118" t="str">
        <f>VLOOKUP(A7118,[3]sales_teams!$A:$C,3,0)</f>
        <v>Central</v>
      </c>
      <c r="F7118">
        <f>VLOOKUP(B7118,[1]accounts!$A:$D,4,0)</f>
        <v>1008.06</v>
      </c>
    </row>
    <row r="7119" spans="1:6" x14ac:dyDescent="0.35">
      <c r="A7119" t="s">
        <v>23</v>
      </c>
      <c r="B7119" t="s">
        <v>55</v>
      </c>
      <c r="C7119" t="s">
        <v>46</v>
      </c>
      <c r="D7119" t="str">
        <f>VLOOKUP(A7119,[3]sales_teams!$A:$B,2,0)</f>
        <v>Summer Sewald</v>
      </c>
      <c r="E7119" t="str">
        <f>VLOOKUP(A7119,[3]sales_teams!$A:$C,3,0)</f>
        <v>West</v>
      </c>
      <c r="F7119">
        <f>VLOOKUP(B7119,[1]accounts!$A:$D,4,0)</f>
        <v>2059.9</v>
      </c>
    </row>
    <row r="7120" spans="1:6" x14ac:dyDescent="0.35">
      <c r="A7120" t="s">
        <v>23</v>
      </c>
      <c r="B7120" t="s">
        <v>157</v>
      </c>
      <c r="C7120" t="s">
        <v>12</v>
      </c>
      <c r="D7120" t="str">
        <f>VLOOKUP(A7120,[3]sales_teams!$A:$B,2,0)</f>
        <v>Summer Sewald</v>
      </c>
      <c r="E7120" t="str">
        <f>VLOOKUP(A7120,[3]sales_teams!$A:$C,3,0)</f>
        <v>West</v>
      </c>
      <c r="F7120">
        <f>VLOOKUP(B7120,[1]accounts!$A:$D,4,0)</f>
        <v>405.59</v>
      </c>
    </row>
    <row r="7121" spans="1:6" x14ac:dyDescent="0.35">
      <c r="A7121" t="s">
        <v>139</v>
      </c>
      <c r="B7121" t="s">
        <v>89</v>
      </c>
      <c r="C7121" t="s">
        <v>12</v>
      </c>
      <c r="D7121" t="str">
        <f>VLOOKUP(A7121,[3]sales_teams!$A:$B,2,0)</f>
        <v>Rocco Neubert</v>
      </c>
      <c r="E7121" t="str">
        <f>VLOOKUP(A7121,[3]sales_teams!$A:$C,3,0)</f>
        <v>East</v>
      </c>
      <c r="F7121">
        <f>VLOOKUP(B7121,[1]accounts!$A:$D,4,0)</f>
        <v>4478.47</v>
      </c>
    </row>
    <row r="7122" spans="1:6" x14ac:dyDescent="0.35">
      <c r="A7122" t="s">
        <v>164</v>
      </c>
      <c r="B7122" t="s">
        <v>89</v>
      </c>
      <c r="C7122" t="s">
        <v>46</v>
      </c>
      <c r="D7122" t="str">
        <f>VLOOKUP(A7122,[3]sales_teams!$A:$B,2,0)</f>
        <v>Cara Losch</v>
      </c>
      <c r="E7122" t="str">
        <f>VLOOKUP(A7122,[3]sales_teams!$A:$C,3,0)</f>
        <v>East</v>
      </c>
      <c r="F7122">
        <f>VLOOKUP(B7122,[1]accounts!$A:$D,4,0)</f>
        <v>4478.47</v>
      </c>
    </row>
    <row r="7123" spans="1:6" x14ac:dyDescent="0.35">
      <c r="A7123" t="s">
        <v>95</v>
      </c>
      <c r="B7123" t="s">
        <v>122</v>
      </c>
      <c r="C7123" t="s">
        <v>46</v>
      </c>
      <c r="D7123" t="str">
        <f>VLOOKUP(A7123,[3]sales_teams!$A:$B,2,0)</f>
        <v>Summer Sewald</v>
      </c>
      <c r="E7123" t="str">
        <f>VLOOKUP(A7123,[3]sales_teams!$A:$C,3,0)</f>
        <v>West</v>
      </c>
      <c r="F7123">
        <f>VLOOKUP(B7123,[1]accounts!$A:$D,4,0)</f>
        <v>52.5</v>
      </c>
    </row>
    <row r="7124" spans="1:6" x14ac:dyDescent="0.35">
      <c r="A7124" t="s">
        <v>32</v>
      </c>
      <c r="B7124" t="s">
        <v>194</v>
      </c>
      <c r="C7124" t="s">
        <v>46</v>
      </c>
      <c r="D7124" t="str">
        <f>VLOOKUP(A7124,[3]sales_teams!$A:$B,2,0)</f>
        <v>Celia Rouche</v>
      </c>
      <c r="E7124" t="str">
        <f>VLOOKUP(A7124,[3]sales_teams!$A:$C,3,0)</f>
        <v>West</v>
      </c>
      <c r="F7124">
        <f>VLOOKUP(B7124,[1]accounts!$A:$D,4,0)</f>
        <v>1825.82</v>
      </c>
    </row>
    <row r="7125" spans="1:6" x14ac:dyDescent="0.35">
      <c r="A7125" t="s">
        <v>35</v>
      </c>
      <c r="B7125" t="s">
        <v>135</v>
      </c>
      <c r="C7125" t="s">
        <v>12</v>
      </c>
      <c r="D7125" t="str">
        <f>VLOOKUP(A7125,[3]sales_teams!$A:$B,2,0)</f>
        <v>Melvin Marxen</v>
      </c>
      <c r="E7125" t="str">
        <f>VLOOKUP(A7125,[3]sales_teams!$A:$C,3,0)</f>
        <v>Central</v>
      </c>
      <c r="F7125">
        <f>VLOOKUP(B7125,[1]accounts!$A:$D,4,0)</f>
        <v>2819.5</v>
      </c>
    </row>
    <row r="7126" spans="1:6" x14ac:dyDescent="0.35">
      <c r="A7126" t="s">
        <v>26</v>
      </c>
      <c r="B7126" t="s">
        <v>187</v>
      </c>
      <c r="C7126" t="s">
        <v>12</v>
      </c>
      <c r="D7126" t="str">
        <f>VLOOKUP(A7126,[3]sales_teams!$A:$B,2,0)</f>
        <v>Dustin Brinkmann</v>
      </c>
      <c r="E7126" t="str">
        <f>VLOOKUP(A7126,[3]sales_teams!$A:$C,3,0)</f>
        <v>Central</v>
      </c>
      <c r="F7126">
        <f>VLOOKUP(B7126,[1]accounts!$A:$D,4,0)</f>
        <v>291.27</v>
      </c>
    </row>
    <row r="7127" spans="1:6" x14ac:dyDescent="0.35">
      <c r="A7127" t="s">
        <v>202</v>
      </c>
      <c r="B7127" t="s">
        <v>197</v>
      </c>
      <c r="C7127" t="s">
        <v>12</v>
      </c>
      <c r="D7127" t="str">
        <f>VLOOKUP(A7127,[3]sales_teams!$A:$B,2,0)</f>
        <v>Dustin Brinkmann</v>
      </c>
      <c r="E7127" t="str">
        <f>VLOOKUP(A7127,[3]sales_teams!$A:$C,3,0)</f>
        <v>Central</v>
      </c>
      <c r="F7127">
        <f>VLOOKUP(B7127,[1]accounts!$A:$D,4,0)</f>
        <v>4618</v>
      </c>
    </row>
    <row r="7128" spans="1:6" x14ac:dyDescent="0.35">
      <c r="A7128" t="s">
        <v>142</v>
      </c>
      <c r="B7128" t="s">
        <v>410</v>
      </c>
      <c r="C7128" t="s">
        <v>12</v>
      </c>
      <c r="D7128" t="str">
        <f>VLOOKUP(A7128,[3]sales_teams!$A:$B,2,0)</f>
        <v>Rocco Neubert</v>
      </c>
      <c r="E7128" t="str">
        <f>VLOOKUP(A7128,[3]sales_teams!$A:$C,3,0)</f>
        <v>East</v>
      </c>
      <c r="F7128">
        <f>VLOOKUP(B7128,[1]accounts!$A:$D,4,0)</f>
        <v>1197.44</v>
      </c>
    </row>
    <row r="7129" spans="1:6" x14ac:dyDescent="0.35">
      <c r="A7129" t="s">
        <v>142</v>
      </c>
      <c r="B7129" t="s">
        <v>278</v>
      </c>
      <c r="C7129" t="s">
        <v>12</v>
      </c>
      <c r="D7129" t="str">
        <f>VLOOKUP(A7129,[3]sales_teams!$A:$B,2,0)</f>
        <v>Rocco Neubert</v>
      </c>
      <c r="E7129" t="str">
        <f>VLOOKUP(A7129,[3]sales_teams!$A:$C,3,0)</f>
        <v>East</v>
      </c>
      <c r="F7129">
        <f>VLOOKUP(B7129,[1]accounts!$A:$D,4,0)</f>
        <v>2261.0500000000002</v>
      </c>
    </row>
    <row r="7130" spans="1:6" x14ac:dyDescent="0.35">
      <c r="A7130" t="s">
        <v>95</v>
      </c>
      <c r="B7130" t="s">
        <v>194</v>
      </c>
      <c r="C7130" t="s">
        <v>46</v>
      </c>
      <c r="D7130" t="str">
        <f>VLOOKUP(A7130,[3]sales_teams!$A:$B,2,0)</f>
        <v>Summer Sewald</v>
      </c>
      <c r="E7130" t="str">
        <f>VLOOKUP(A7130,[3]sales_teams!$A:$C,3,0)</f>
        <v>West</v>
      </c>
      <c r="F7130">
        <f>VLOOKUP(B7130,[1]accounts!$A:$D,4,0)</f>
        <v>1825.82</v>
      </c>
    </row>
    <row r="7131" spans="1:6" x14ac:dyDescent="0.35">
      <c r="A7131" t="s">
        <v>61</v>
      </c>
      <c r="B7131" t="s">
        <v>151</v>
      </c>
      <c r="C7131" t="s">
        <v>12</v>
      </c>
      <c r="D7131" t="str">
        <f>VLOOKUP(A7131,[3]sales_teams!$A:$B,2,0)</f>
        <v>Dustin Brinkmann</v>
      </c>
      <c r="E7131" t="str">
        <f>VLOOKUP(A7131,[3]sales_teams!$A:$C,3,0)</f>
        <v>Central</v>
      </c>
      <c r="F7131">
        <f>VLOOKUP(B7131,[1]accounts!$A:$D,4,0)</f>
        <v>2938.67</v>
      </c>
    </row>
    <row r="7132" spans="1:6" x14ac:dyDescent="0.35">
      <c r="A7132" t="s">
        <v>95</v>
      </c>
      <c r="B7132" t="s">
        <v>93</v>
      </c>
      <c r="C7132" t="s">
        <v>12</v>
      </c>
      <c r="D7132" t="str">
        <f>VLOOKUP(A7132,[3]sales_teams!$A:$B,2,0)</f>
        <v>Summer Sewald</v>
      </c>
      <c r="E7132" t="str">
        <f>VLOOKUP(A7132,[3]sales_teams!$A:$C,3,0)</f>
        <v>West</v>
      </c>
      <c r="F7132">
        <f>VLOOKUP(B7132,[1]accounts!$A:$D,4,0)</f>
        <v>7537.24</v>
      </c>
    </row>
    <row r="7133" spans="1:6" x14ac:dyDescent="0.35">
      <c r="A7133" t="s">
        <v>116</v>
      </c>
      <c r="B7133" t="s">
        <v>170</v>
      </c>
      <c r="C7133" t="s">
        <v>12</v>
      </c>
      <c r="D7133" t="str">
        <f>VLOOKUP(A7133,[3]sales_teams!$A:$B,2,0)</f>
        <v>Melvin Marxen</v>
      </c>
      <c r="E7133" t="str">
        <f>VLOOKUP(A7133,[3]sales_teams!$A:$C,3,0)</f>
        <v>Central</v>
      </c>
      <c r="F7133">
        <f>VLOOKUP(B7133,[1]accounts!$A:$D,4,0)</f>
        <v>332.43</v>
      </c>
    </row>
    <row r="7134" spans="1:6" x14ac:dyDescent="0.35">
      <c r="A7134" t="s">
        <v>57</v>
      </c>
      <c r="B7134" t="s">
        <v>30</v>
      </c>
      <c r="C7134" t="s">
        <v>12</v>
      </c>
      <c r="D7134" t="str">
        <f>VLOOKUP(A7134,[3]sales_teams!$A:$B,2,0)</f>
        <v>Celia Rouche</v>
      </c>
      <c r="E7134" t="str">
        <f>VLOOKUP(A7134,[3]sales_teams!$A:$C,3,0)</f>
        <v>West</v>
      </c>
      <c r="F7134">
        <f>VLOOKUP(B7134,[1]accounts!$A:$D,4,0)</f>
        <v>1388.67</v>
      </c>
    </row>
    <row r="7135" spans="1:6" x14ac:dyDescent="0.35">
      <c r="A7135" t="s">
        <v>26</v>
      </c>
      <c r="B7135" t="s">
        <v>11</v>
      </c>
      <c r="C7135" t="s">
        <v>12</v>
      </c>
      <c r="D7135" t="str">
        <f>VLOOKUP(A7135,[3]sales_teams!$A:$B,2,0)</f>
        <v>Dustin Brinkmann</v>
      </c>
      <c r="E7135" t="str">
        <f>VLOOKUP(A7135,[3]sales_teams!$A:$C,3,0)</f>
        <v>Central</v>
      </c>
      <c r="F7135">
        <f>VLOOKUP(B7135,[1]accounts!$A:$D,4,0)</f>
        <v>718.62</v>
      </c>
    </row>
    <row r="7136" spans="1:6" x14ac:dyDescent="0.35">
      <c r="A7136" t="s">
        <v>142</v>
      </c>
      <c r="B7136" t="s">
        <v>215</v>
      </c>
      <c r="C7136" t="s">
        <v>46</v>
      </c>
      <c r="D7136" t="str">
        <f>VLOOKUP(A7136,[3]sales_teams!$A:$B,2,0)</f>
        <v>Rocco Neubert</v>
      </c>
      <c r="E7136" t="str">
        <f>VLOOKUP(A7136,[3]sales_teams!$A:$C,3,0)</f>
        <v>East</v>
      </c>
      <c r="F7136">
        <f>VLOOKUP(B7136,[1]accounts!$A:$D,4,0)</f>
        <v>1419.98</v>
      </c>
    </row>
    <row r="7137" spans="1:6" x14ac:dyDescent="0.35">
      <c r="A7137" t="s">
        <v>95</v>
      </c>
      <c r="B7137" t="s">
        <v>122</v>
      </c>
      <c r="C7137" t="s">
        <v>12</v>
      </c>
      <c r="D7137" t="str">
        <f>VLOOKUP(A7137,[3]sales_teams!$A:$B,2,0)</f>
        <v>Summer Sewald</v>
      </c>
      <c r="E7137" t="str">
        <f>VLOOKUP(A7137,[3]sales_teams!$A:$C,3,0)</f>
        <v>West</v>
      </c>
      <c r="F7137">
        <f>VLOOKUP(B7137,[1]accounts!$A:$D,4,0)</f>
        <v>52.5</v>
      </c>
    </row>
    <row r="7138" spans="1:6" x14ac:dyDescent="0.35">
      <c r="A7138" t="s">
        <v>73</v>
      </c>
      <c r="B7138" t="s">
        <v>237</v>
      </c>
      <c r="C7138" t="s">
        <v>12</v>
      </c>
      <c r="D7138" t="str">
        <f>VLOOKUP(A7138,[3]sales_teams!$A:$B,2,0)</f>
        <v>Cara Losch</v>
      </c>
      <c r="E7138" t="str">
        <f>VLOOKUP(A7138,[3]sales_teams!$A:$C,3,0)</f>
        <v>East</v>
      </c>
      <c r="F7138">
        <f>VLOOKUP(B7138,[1]accounts!$A:$D,4,0)</f>
        <v>2520.83</v>
      </c>
    </row>
    <row r="7139" spans="1:6" x14ac:dyDescent="0.35">
      <c r="A7139" t="s">
        <v>202</v>
      </c>
      <c r="B7139" t="s">
        <v>11</v>
      </c>
      <c r="C7139" t="s">
        <v>12</v>
      </c>
      <c r="D7139" t="str">
        <f>VLOOKUP(A7139,[3]sales_teams!$A:$B,2,0)</f>
        <v>Dustin Brinkmann</v>
      </c>
      <c r="E7139" t="str">
        <f>VLOOKUP(A7139,[3]sales_teams!$A:$C,3,0)</f>
        <v>Central</v>
      </c>
      <c r="F7139">
        <f>VLOOKUP(B7139,[1]accounts!$A:$D,4,0)</f>
        <v>718.62</v>
      </c>
    </row>
    <row r="7140" spans="1:6" x14ac:dyDescent="0.35">
      <c r="A7140" t="s">
        <v>202</v>
      </c>
      <c r="B7140" t="s">
        <v>170</v>
      </c>
      <c r="C7140" t="s">
        <v>12</v>
      </c>
      <c r="D7140" t="str">
        <f>VLOOKUP(A7140,[3]sales_teams!$A:$B,2,0)</f>
        <v>Dustin Brinkmann</v>
      </c>
      <c r="E7140" t="str">
        <f>VLOOKUP(A7140,[3]sales_teams!$A:$C,3,0)</f>
        <v>Central</v>
      </c>
      <c r="F7140">
        <f>VLOOKUP(B7140,[1]accounts!$A:$D,4,0)</f>
        <v>332.43</v>
      </c>
    </row>
    <row r="7141" spans="1:6" x14ac:dyDescent="0.35">
      <c r="A7141" t="s">
        <v>164</v>
      </c>
      <c r="B7141" t="s">
        <v>237</v>
      </c>
      <c r="C7141" t="s">
        <v>12</v>
      </c>
      <c r="D7141" t="str">
        <f>VLOOKUP(A7141,[3]sales_teams!$A:$B,2,0)</f>
        <v>Cara Losch</v>
      </c>
      <c r="E7141" t="str">
        <f>VLOOKUP(A7141,[3]sales_teams!$A:$C,3,0)</f>
        <v>East</v>
      </c>
      <c r="F7141">
        <f>VLOOKUP(B7141,[1]accounts!$A:$D,4,0)</f>
        <v>2520.83</v>
      </c>
    </row>
    <row r="7142" spans="1:6" x14ac:dyDescent="0.35">
      <c r="A7142" t="s">
        <v>44</v>
      </c>
      <c r="B7142" t="s">
        <v>21</v>
      </c>
      <c r="C7142" t="s">
        <v>12</v>
      </c>
      <c r="D7142" t="str">
        <f>VLOOKUP(A7142,[3]sales_teams!$A:$B,2,0)</f>
        <v>Melvin Marxen</v>
      </c>
      <c r="E7142" t="str">
        <f>VLOOKUP(A7142,[3]sales_teams!$A:$C,3,0)</f>
        <v>Central</v>
      </c>
      <c r="F7142">
        <f>VLOOKUP(B7142,[1]accounts!$A:$D,4,0)</f>
        <v>2714.9</v>
      </c>
    </row>
    <row r="7143" spans="1:6" x14ac:dyDescent="0.35">
      <c r="A7143" t="s">
        <v>38</v>
      </c>
      <c r="B7143" t="s">
        <v>59</v>
      </c>
      <c r="C7143" t="s">
        <v>12</v>
      </c>
      <c r="D7143" t="str">
        <f>VLOOKUP(A7143,[3]sales_teams!$A:$B,2,0)</f>
        <v>Summer Sewald</v>
      </c>
      <c r="E7143" t="str">
        <f>VLOOKUP(A7143,[3]sales_teams!$A:$C,3,0)</f>
        <v>West</v>
      </c>
      <c r="F7143">
        <f>VLOOKUP(B7143,[1]accounts!$A:$D,4,0)</f>
        <v>6354.87</v>
      </c>
    </row>
    <row r="7144" spans="1:6" x14ac:dyDescent="0.35">
      <c r="A7144" t="s">
        <v>78</v>
      </c>
      <c r="B7144" t="s">
        <v>49</v>
      </c>
      <c r="C7144" t="s">
        <v>12</v>
      </c>
      <c r="D7144" t="str">
        <f>VLOOKUP(A7144,[3]sales_teams!$A:$B,2,0)</f>
        <v>Summer Sewald</v>
      </c>
      <c r="E7144" t="str">
        <f>VLOOKUP(A7144,[3]sales_teams!$A:$C,3,0)</f>
        <v>West</v>
      </c>
      <c r="F7144">
        <f>VLOOKUP(B7144,[1]accounts!$A:$D,4,0)</f>
        <v>894.37</v>
      </c>
    </row>
    <row r="7145" spans="1:6" x14ac:dyDescent="0.35">
      <c r="A7145" t="s">
        <v>95</v>
      </c>
      <c r="B7145" t="s">
        <v>30</v>
      </c>
      <c r="C7145" t="s">
        <v>12</v>
      </c>
      <c r="D7145" t="str">
        <f>VLOOKUP(A7145,[3]sales_teams!$A:$B,2,0)</f>
        <v>Summer Sewald</v>
      </c>
      <c r="E7145" t="str">
        <f>VLOOKUP(A7145,[3]sales_teams!$A:$C,3,0)</f>
        <v>West</v>
      </c>
      <c r="F7145">
        <f>VLOOKUP(B7145,[1]accounts!$A:$D,4,0)</f>
        <v>1388.67</v>
      </c>
    </row>
    <row r="7146" spans="1:6" x14ac:dyDescent="0.35">
      <c r="A7146" t="s">
        <v>32</v>
      </c>
      <c r="B7146" t="s">
        <v>184</v>
      </c>
      <c r="C7146" t="s">
        <v>12</v>
      </c>
      <c r="D7146" t="str">
        <f>VLOOKUP(A7146,[3]sales_teams!$A:$B,2,0)</f>
        <v>Celia Rouche</v>
      </c>
      <c r="E7146" t="str">
        <f>VLOOKUP(A7146,[3]sales_teams!$A:$C,3,0)</f>
        <v>West</v>
      </c>
      <c r="F7146">
        <f>VLOOKUP(B7146,[1]accounts!$A:$D,4,0)</f>
        <v>1618.89</v>
      </c>
    </row>
    <row r="7147" spans="1:6" x14ac:dyDescent="0.35">
      <c r="A7147" t="s">
        <v>35</v>
      </c>
      <c r="B7147" t="s">
        <v>120</v>
      </c>
      <c r="C7147" t="s">
        <v>12</v>
      </c>
      <c r="D7147" t="str">
        <f>VLOOKUP(A7147,[3]sales_teams!$A:$B,2,0)</f>
        <v>Melvin Marxen</v>
      </c>
      <c r="E7147" t="str">
        <f>VLOOKUP(A7147,[3]sales_teams!$A:$C,3,0)</f>
        <v>Central</v>
      </c>
      <c r="F7147">
        <f>VLOOKUP(B7147,[1]accounts!$A:$D,4,0)</f>
        <v>1520.66</v>
      </c>
    </row>
    <row r="7148" spans="1:6" x14ac:dyDescent="0.35">
      <c r="A7148" t="s">
        <v>97</v>
      </c>
      <c r="B7148" t="s">
        <v>155</v>
      </c>
      <c r="C7148" t="s">
        <v>12</v>
      </c>
      <c r="D7148" t="str">
        <f>VLOOKUP(A7148,[3]sales_teams!$A:$B,2,0)</f>
        <v>Rocco Neubert</v>
      </c>
      <c r="E7148" t="str">
        <f>VLOOKUP(A7148,[3]sales_teams!$A:$C,3,0)</f>
        <v>East</v>
      </c>
      <c r="F7148">
        <f>VLOOKUP(B7148,[1]accounts!$A:$D,4,0)</f>
        <v>11698.03</v>
      </c>
    </row>
    <row r="7149" spans="1:6" x14ac:dyDescent="0.35">
      <c r="A7149" t="s">
        <v>88</v>
      </c>
      <c r="B7149" t="s">
        <v>65</v>
      </c>
      <c r="C7149" t="s">
        <v>46</v>
      </c>
      <c r="D7149" t="str">
        <f>VLOOKUP(A7149,[3]sales_teams!$A:$B,2,0)</f>
        <v>Cara Losch</v>
      </c>
      <c r="E7149" t="str">
        <f>VLOOKUP(A7149,[3]sales_teams!$A:$C,3,0)</f>
        <v>East</v>
      </c>
      <c r="F7149">
        <f>VLOOKUP(B7149,[1]accounts!$A:$D,4,0)</f>
        <v>3838.39</v>
      </c>
    </row>
    <row r="7150" spans="1:6" x14ac:dyDescent="0.35">
      <c r="A7150" t="s">
        <v>26</v>
      </c>
      <c r="B7150" t="s">
        <v>27</v>
      </c>
      <c r="C7150" t="s">
        <v>46</v>
      </c>
      <c r="D7150" t="str">
        <f>VLOOKUP(A7150,[3]sales_teams!$A:$B,2,0)</f>
        <v>Dustin Brinkmann</v>
      </c>
      <c r="E7150" t="str">
        <f>VLOOKUP(A7150,[3]sales_teams!$A:$C,3,0)</f>
        <v>Central</v>
      </c>
      <c r="F7150">
        <f>VLOOKUP(B7150,[1]accounts!$A:$D,4,0)</f>
        <v>3922.42</v>
      </c>
    </row>
    <row r="7151" spans="1:6" x14ac:dyDescent="0.35">
      <c r="A7151" t="s">
        <v>14</v>
      </c>
      <c r="B7151" t="s">
        <v>318</v>
      </c>
      <c r="C7151" t="s">
        <v>12</v>
      </c>
      <c r="D7151" t="str">
        <f>VLOOKUP(A7151,[3]sales_teams!$A:$B,2,0)</f>
        <v>Melvin Marxen</v>
      </c>
      <c r="E7151" t="str">
        <f>VLOOKUP(A7151,[3]sales_teams!$A:$C,3,0)</f>
        <v>Central</v>
      </c>
      <c r="F7151">
        <f>VLOOKUP(B7151,[1]accounts!$A:$D,4,0)</f>
        <v>2403.58</v>
      </c>
    </row>
    <row r="7152" spans="1:6" x14ac:dyDescent="0.35">
      <c r="A7152" t="s">
        <v>51</v>
      </c>
      <c r="B7152" t="s">
        <v>159</v>
      </c>
      <c r="C7152" t="s">
        <v>12</v>
      </c>
      <c r="D7152" t="str">
        <f>VLOOKUP(A7152,[3]sales_teams!$A:$B,2,0)</f>
        <v>Summer Sewald</v>
      </c>
      <c r="E7152" t="str">
        <f>VLOOKUP(A7152,[3]sales_teams!$A:$C,3,0)</f>
        <v>West</v>
      </c>
      <c r="F7152">
        <f>VLOOKUP(B7152,[1]accounts!$A:$D,4,0)</f>
        <v>2871.35</v>
      </c>
    </row>
    <row r="7153" spans="1:6" x14ac:dyDescent="0.35">
      <c r="A7153" t="s">
        <v>29</v>
      </c>
      <c r="B7153" t="s">
        <v>194</v>
      </c>
      <c r="C7153" t="s">
        <v>12</v>
      </c>
      <c r="D7153" t="str">
        <f>VLOOKUP(A7153,[3]sales_teams!$A:$B,2,0)</f>
        <v>Celia Rouche</v>
      </c>
      <c r="E7153" t="str">
        <f>VLOOKUP(A7153,[3]sales_teams!$A:$C,3,0)</f>
        <v>West</v>
      </c>
      <c r="F7153">
        <f>VLOOKUP(B7153,[1]accounts!$A:$D,4,0)</f>
        <v>1825.82</v>
      </c>
    </row>
    <row r="7154" spans="1:6" x14ac:dyDescent="0.35">
      <c r="A7154" t="s">
        <v>23</v>
      </c>
      <c r="B7154" t="s">
        <v>103</v>
      </c>
      <c r="C7154" t="s">
        <v>40</v>
      </c>
      <c r="D7154" t="str">
        <f>VLOOKUP(A7154,[3]sales_teams!$A:$B,2,0)</f>
        <v>Summer Sewald</v>
      </c>
      <c r="E7154" t="str">
        <f>VLOOKUP(A7154,[3]sales_teams!$A:$C,3,0)</f>
        <v>West</v>
      </c>
      <c r="F7154">
        <f>VLOOKUP(B7154,[1]accounts!$A:$D,4,0)</f>
        <v>439.21</v>
      </c>
    </row>
    <row r="7155" spans="1:6" x14ac:dyDescent="0.35">
      <c r="A7155" t="s">
        <v>26</v>
      </c>
      <c r="B7155" t="s">
        <v>21</v>
      </c>
      <c r="C7155" t="s">
        <v>12</v>
      </c>
      <c r="D7155" t="str">
        <f>VLOOKUP(A7155,[3]sales_teams!$A:$B,2,0)</f>
        <v>Dustin Brinkmann</v>
      </c>
      <c r="E7155" t="str">
        <f>VLOOKUP(A7155,[3]sales_teams!$A:$C,3,0)</f>
        <v>Central</v>
      </c>
      <c r="F7155">
        <f>VLOOKUP(B7155,[1]accounts!$A:$D,4,0)</f>
        <v>2714.9</v>
      </c>
    </row>
    <row r="7156" spans="1:6" x14ac:dyDescent="0.35">
      <c r="A7156" t="s">
        <v>44</v>
      </c>
      <c r="B7156" t="s">
        <v>315</v>
      </c>
      <c r="C7156" t="s">
        <v>12</v>
      </c>
      <c r="D7156" t="str">
        <f>VLOOKUP(A7156,[3]sales_teams!$A:$B,2,0)</f>
        <v>Melvin Marxen</v>
      </c>
      <c r="E7156" t="str">
        <f>VLOOKUP(A7156,[3]sales_teams!$A:$C,3,0)</f>
        <v>Central</v>
      </c>
      <c r="F7156">
        <f>VLOOKUP(B7156,[1]accounts!$A:$D,4,0)</f>
        <v>8170.38</v>
      </c>
    </row>
    <row r="7157" spans="1:6" x14ac:dyDescent="0.35">
      <c r="A7157" t="s">
        <v>32</v>
      </c>
      <c r="B7157" t="s">
        <v>55</v>
      </c>
      <c r="C7157" t="s">
        <v>12</v>
      </c>
      <c r="D7157" t="str">
        <f>VLOOKUP(A7157,[3]sales_teams!$A:$B,2,0)</f>
        <v>Celia Rouche</v>
      </c>
      <c r="E7157" t="str">
        <f>VLOOKUP(A7157,[3]sales_teams!$A:$C,3,0)</f>
        <v>West</v>
      </c>
      <c r="F7157">
        <f>VLOOKUP(B7157,[1]accounts!$A:$D,4,0)</f>
        <v>2059.9</v>
      </c>
    </row>
    <row r="7158" spans="1:6" x14ac:dyDescent="0.35">
      <c r="A7158" t="s">
        <v>61</v>
      </c>
      <c r="B7158" t="s">
        <v>231</v>
      </c>
      <c r="C7158" t="s">
        <v>12</v>
      </c>
      <c r="D7158" t="str">
        <f>VLOOKUP(A7158,[3]sales_teams!$A:$B,2,0)</f>
        <v>Dustin Brinkmann</v>
      </c>
      <c r="E7158" t="str">
        <f>VLOOKUP(A7158,[3]sales_teams!$A:$C,3,0)</f>
        <v>Central</v>
      </c>
      <c r="F7158">
        <f>VLOOKUP(B7158,[1]accounts!$A:$D,4,0)</f>
        <v>45.39</v>
      </c>
    </row>
    <row r="7159" spans="1:6" x14ac:dyDescent="0.35">
      <c r="A7159" t="s">
        <v>29</v>
      </c>
      <c r="B7159" t="s">
        <v>315</v>
      </c>
      <c r="C7159" t="s">
        <v>12</v>
      </c>
      <c r="D7159" t="str">
        <f>VLOOKUP(A7159,[3]sales_teams!$A:$B,2,0)</f>
        <v>Celia Rouche</v>
      </c>
      <c r="E7159" t="str">
        <f>VLOOKUP(A7159,[3]sales_teams!$A:$C,3,0)</f>
        <v>West</v>
      </c>
      <c r="F7159">
        <f>VLOOKUP(B7159,[1]accounts!$A:$D,4,0)</f>
        <v>8170.38</v>
      </c>
    </row>
    <row r="7160" spans="1:6" x14ac:dyDescent="0.35">
      <c r="A7160" t="s">
        <v>252</v>
      </c>
      <c r="B7160" t="s">
        <v>45</v>
      </c>
      <c r="C7160" t="s">
        <v>12</v>
      </c>
      <c r="D7160" t="str">
        <f>VLOOKUP(A7160,[3]sales_teams!$A:$B,2,0)</f>
        <v>Melvin Marxen</v>
      </c>
      <c r="E7160" t="str">
        <f>VLOOKUP(A7160,[3]sales_teams!$A:$C,3,0)</f>
        <v>Central</v>
      </c>
      <c r="F7160">
        <f>VLOOKUP(B7160,[1]accounts!$A:$D,4,0)</f>
        <v>894.33</v>
      </c>
    </row>
    <row r="7161" spans="1:6" x14ac:dyDescent="0.35">
      <c r="A7161" t="s">
        <v>78</v>
      </c>
      <c r="B7161" t="s">
        <v>33</v>
      </c>
      <c r="C7161" t="s">
        <v>46</v>
      </c>
      <c r="D7161" t="str">
        <f>VLOOKUP(A7161,[3]sales_teams!$A:$B,2,0)</f>
        <v>Summer Sewald</v>
      </c>
      <c r="E7161" t="str">
        <f>VLOOKUP(A7161,[3]sales_teams!$A:$C,3,0)</f>
        <v>West</v>
      </c>
      <c r="F7161">
        <f>VLOOKUP(B7161,[1]accounts!$A:$D,4,0)</f>
        <v>4269.8999999999996</v>
      </c>
    </row>
    <row r="7162" spans="1:6" x14ac:dyDescent="0.35">
      <c r="A7162" t="s">
        <v>133</v>
      </c>
      <c r="B7162" t="s">
        <v>170</v>
      </c>
      <c r="C7162" t="s">
        <v>46</v>
      </c>
      <c r="D7162" t="str">
        <f>VLOOKUP(A7162,[3]sales_teams!$A:$B,2,0)</f>
        <v>Dustin Brinkmann</v>
      </c>
      <c r="E7162" t="str">
        <f>VLOOKUP(A7162,[3]sales_teams!$A:$C,3,0)</f>
        <v>Central</v>
      </c>
      <c r="F7162">
        <f>VLOOKUP(B7162,[1]accounts!$A:$D,4,0)</f>
        <v>332.43</v>
      </c>
    </row>
    <row r="7163" spans="1:6" x14ac:dyDescent="0.35">
      <c r="A7163" t="s">
        <v>51</v>
      </c>
      <c r="B7163" t="s">
        <v>315</v>
      </c>
      <c r="C7163" t="s">
        <v>12</v>
      </c>
      <c r="D7163" t="str">
        <f>VLOOKUP(A7163,[3]sales_teams!$A:$B,2,0)</f>
        <v>Summer Sewald</v>
      </c>
      <c r="E7163" t="str">
        <f>VLOOKUP(A7163,[3]sales_teams!$A:$C,3,0)</f>
        <v>West</v>
      </c>
      <c r="F7163">
        <f>VLOOKUP(B7163,[1]accounts!$A:$D,4,0)</f>
        <v>8170.38</v>
      </c>
    </row>
    <row r="7164" spans="1:6" x14ac:dyDescent="0.35">
      <c r="A7164" t="s">
        <v>97</v>
      </c>
      <c r="B7164" t="s">
        <v>81</v>
      </c>
      <c r="C7164" t="s">
        <v>46</v>
      </c>
      <c r="D7164" t="str">
        <f>VLOOKUP(A7164,[3]sales_teams!$A:$B,2,0)</f>
        <v>Rocco Neubert</v>
      </c>
      <c r="E7164" t="str">
        <f>VLOOKUP(A7164,[3]sales_teams!$A:$C,3,0)</f>
        <v>East</v>
      </c>
      <c r="F7164">
        <f>VLOOKUP(B7164,[1]accounts!$A:$D,4,0)</f>
        <v>5158.71</v>
      </c>
    </row>
    <row r="7165" spans="1:6" x14ac:dyDescent="0.35">
      <c r="A7165" t="s">
        <v>118</v>
      </c>
      <c r="B7165" t="s">
        <v>93</v>
      </c>
      <c r="C7165" t="s">
        <v>40</v>
      </c>
      <c r="D7165" t="str">
        <f>VLOOKUP(A7165,[3]sales_teams!$A:$B,2,0)</f>
        <v>Rocco Neubert</v>
      </c>
      <c r="E7165" t="str">
        <f>VLOOKUP(A7165,[3]sales_teams!$A:$C,3,0)</f>
        <v>East</v>
      </c>
      <c r="F7165">
        <f>VLOOKUP(B7165,[1]accounts!$A:$D,4,0)</f>
        <v>7537.24</v>
      </c>
    </row>
    <row r="7166" spans="1:6" x14ac:dyDescent="0.35">
      <c r="A7166" t="s">
        <v>252</v>
      </c>
      <c r="B7166" t="s">
        <v>120</v>
      </c>
      <c r="C7166" t="s">
        <v>12</v>
      </c>
      <c r="D7166" t="str">
        <f>VLOOKUP(A7166,[3]sales_teams!$A:$B,2,0)</f>
        <v>Melvin Marxen</v>
      </c>
      <c r="E7166" t="str">
        <f>VLOOKUP(A7166,[3]sales_teams!$A:$C,3,0)</f>
        <v>Central</v>
      </c>
      <c r="F7166">
        <f>VLOOKUP(B7166,[1]accounts!$A:$D,4,0)</f>
        <v>1520.66</v>
      </c>
    </row>
    <row r="7167" spans="1:6" x14ac:dyDescent="0.35">
      <c r="A7167" t="s">
        <v>95</v>
      </c>
      <c r="B7167" t="s">
        <v>24</v>
      </c>
      <c r="C7167" t="s">
        <v>12</v>
      </c>
      <c r="D7167" t="str">
        <f>VLOOKUP(A7167,[3]sales_teams!$A:$B,2,0)</f>
        <v>Summer Sewald</v>
      </c>
      <c r="E7167" t="str">
        <f>VLOOKUP(A7167,[3]sales_teams!$A:$C,3,0)</f>
        <v>West</v>
      </c>
      <c r="F7167">
        <f>VLOOKUP(B7167,[1]accounts!$A:$D,4,0)</f>
        <v>792.46</v>
      </c>
    </row>
    <row r="7168" spans="1:6" x14ac:dyDescent="0.35">
      <c r="A7168" t="s">
        <v>32</v>
      </c>
      <c r="B7168" t="s">
        <v>184</v>
      </c>
      <c r="C7168" t="s">
        <v>40</v>
      </c>
      <c r="D7168" t="str">
        <f>VLOOKUP(A7168,[3]sales_teams!$A:$B,2,0)</f>
        <v>Celia Rouche</v>
      </c>
      <c r="E7168" t="str">
        <f>VLOOKUP(A7168,[3]sales_teams!$A:$C,3,0)</f>
        <v>West</v>
      </c>
      <c r="F7168">
        <f>VLOOKUP(B7168,[1]accounts!$A:$D,4,0)</f>
        <v>1618.89</v>
      </c>
    </row>
    <row r="7169" spans="1:6" x14ac:dyDescent="0.35">
      <c r="A7169" t="s">
        <v>32</v>
      </c>
      <c r="B7169" t="s">
        <v>194</v>
      </c>
      <c r="C7169" t="s">
        <v>12</v>
      </c>
      <c r="D7169" t="str">
        <f>VLOOKUP(A7169,[3]sales_teams!$A:$B,2,0)</f>
        <v>Celia Rouche</v>
      </c>
      <c r="E7169" t="str">
        <f>VLOOKUP(A7169,[3]sales_teams!$A:$C,3,0)</f>
        <v>West</v>
      </c>
      <c r="F7169">
        <f>VLOOKUP(B7169,[1]accounts!$A:$D,4,0)</f>
        <v>1825.82</v>
      </c>
    </row>
    <row r="7170" spans="1:6" x14ac:dyDescent="0.35">
      <c r="A7170" t="s">
        <v>61</v>
      </c>
      <c r="B7170" t="s">
        <v>36</v>
      </c>
      <c r="C7170" t="s">
        <v>12</v>
      </c>
      <c r="D7170" t="str">
        <f>VLOOKUP(A7170,[3]sales_teams!$A:$B,2,0)</f>
        <v>Dustin Brinkmann</v>
      </c>
      <c r="E7170" t="str">
        <f>VLOOKUP(A7170,[3]sales_teams!$A:$C,3,0)</f>
        <v>Central</v>
      </c>
      <c r="F7170">
        <f>VLOOKUP(B7170,[1]accounts!$A:$D,4,0)</f>
        <v>441.08</v>
      </c>
    </row>
    <row r="7171" spans="1:6" x14ac:dyDescent="0.35">
      <c r="A7171" t="s">
        <v>29</v>
      </c>
      <c r="B7171" t="s">
        <v>55</v>
      </c>
      <c r="C7171" t="s">
        <v>12</v>
      </c>
      <c r="D7171" t="str">
        <f>VLOOKUP(A7171,[3]sales_teams!$A:$B,2,0)</f>
        <v>Celia Rouche</v>
      </c>
      <c r="E7171" t="str">
        <f>VLOOKUP(A7171,[3]sales_teams!$A:$C,3,0)</f>
        <v>West</v>
      </c>
      <c r="F7171">
        <f>VLOOKUP(B7171,[1]accounts!$A:$D,4,0)</f>
        <v>2059.9</v>
      </c>
    </row>
    <row r="7172" spans="1:6" x14ac:dyDescent="0.35">
      <c r="A7172" t="s">
        <v>14</v>
      </c>
      <c r="B7172" t="s">
        <v>207</v>
      </c>
      <c r="C7172" t="s">
        <v>12</v>
      </c>
      <c r="D7172" t="str">
        <f>VLOOKUP(A7172,[3]sales_teams!$A:$B,2,0)</f>
        <v>Melvin Marxen</v>
      </c>
      <c r="E7172" t="str">
        <f>VLOOKUP(A7172,[3]sales_teams!$A:$C,3,0)</f>
        <v>Central</v>
      </c>
      <c r="F7172">
        <f>VLOOKUP(B7172,[1]accounts!$A:$D,4,0)</f>
        <v>217.87</v>
      </c>
    </row>
    <row r="7173" spans="1:6" x14ac:dyDescent="0.35">
      <c r="A7173" t="s">
        <v>95</v>
      </c>
      <c r="B7173" t="s">
        <v>33</v>
      </c>
      <c r="C7173" t="s">
        <v>46</v>
      </c>
      <c r="D7173" t="str">
        <f>VLOOKUP(A7173,[3]sales_teams!$A:$B,2,0)</f>
        <v>Summer Sewald</v>
      </c>
      <c r="E7173" t="str">
        <f>VLOOKUP(A7173,[3]sales_teams!$A:$C,3,0)</f>
        <v>West</v>
      </c>
      <c r="F7173">
        <f>VLOOKUP(B7173,[1]accounts!$A:$D,4,0)</f>
        <v>4269.8999999999996</v>
      </c>
    </row>
    <row r="7174" spans="1:6" x14ac:dyDescent="0.35">
      <c r="A7174" t="s">
        <v>95</v>
      </c>
      <c r="B7174" t="s">
        <v>24</v>
      </c>
      <c r="C7174" t="s">
        <v>12</v>
      </c>
      <c r="D7174" t="str">
        <f>VLOOKUP(A7174,[3]sales_teams!$A:$B,2,0)</f>
        <v>Summer Sewald</v>
      </c>
      <c r="E7174" t="str">
        <f>VLOOKUP(A7174,[3]sales_teams!$A:$C,3,0)</f>
        <v>West</v>
      </c>
      <c r="F7174">
        <f>VLOOKUP(B7174,[1]accounts!$A:$D,4,0)</f>
        <v>792.46</v>
      </c>
    </row>
    <row r="7175" spans="1:6" x14ac:dyDescent="0.35">
      <c r="A7175" t="s">
        <v>29</v>
      </c>
      <c r="B7175" t="s">
        <v>224</v>
      </c>
      <c r="C7175" t="s">
        <v>46</v>
      </c>
      <c r="D7175" t="str">
        <f>VLOOKUP(A7175,[3]sales_teams!$A:$B,2,0)</f>
        <v>Celia Rouche</v>
      </c>
      <c r="E7175" t="str">
        <f>VLOOKUP(A7175,[3]sales_teams!$A:$C,3,0)</f>
        <v>West</v>
      </c>
      <c r="F7175">
        <f>VLOOKUP(B7175,[1]accounts!$A:$D,4,0)</f>
        <v>587.72</v>
      </c>
    </row>
    <row r="7176" spans="1:6" x14ac:dyDescent="0.35">
      <c r="A7176" t="s">
        <v>73</v>
      </c>
      <c r="B7176" t="s">
        <v>222</v>
      </c>
      <c r="C7176" t="s">
        <v>12</v>
      </c>
      <c r="D7176" t="str">
        <f>VLOOKUP(A7176,[3]sales_teams!$A:$B,2,0)</f>
        <v>Cara Losch</v>
      </c>
      <c r="E7176" t="str">
        <f>VLOOKUP(A7176,[3]sales_teams!$A:$C,3,0)</f>
        <v>East</v>
      </c>
      <c r="F7176">
        <f>VLOOKUP(B7176,[1]accounts!$A:$D,4,0)</f>
        <v>665.06</v>
      </c>
    </row>
    <row r="7177" spans="1:6" x14ac:dyDescent="0.35">
      <c r="A7177" t="s">
        <v>139</v>
      </c>
      <c r="B7177" t="s">
        <v>89</v>
      </c>
      <c r="C7177" t="s">
        <v>12</v>
      </c>
      <c r="D7177" t="str">
        <f>VLOOKUP(A7177,[3]sales_teams!$A:$B,2,0)</f>
        <v>Rocco Neubert</v>
      </c>
      <c r="E7177" t="str">
        <f>VLOOKUP(A7177,[3]sales_teams!$A:$C,3,0)</f>
        <v>East</v>
      </c>
      <c r="F7177">
        <f>VLOOKUP(B7177,[1]accounts!$A:$D,4,0)</f>
        <v>4478.47</v>
      </c>
    </row>
    <row r="7178" spans="1:6" x14ac:dyDescent="0.35">
      <c r="A7178" t="s">
        <v>64</v>
      </c>
      <c r="B7178" t="s">
        <v>42</v>
      </c>
      <c r="C7178" t="s">
        <v>40</v>
      </c>
      <c r="D7178" t="str">
        <f>VLOOKUP(A7178,[3]sales_teams!$A:$B,2,0)</f>
        <v>Rocco Neubert</v>
      </c>
      <c r="E7178" t="str">
        <f>VLOOKUP(A7178,[3]sales_teams!$A:$C,3,0)</f>
        <v>East</v>
      </c>
      <c r="F7178">
        <f>VLOOKUP(B7178,[1]accounts!$A:$D,4,0)</f>
        <v>587.34</v>
      </c>
    </row>
    <row r="7179" spans="1:6" x14ac:dyDescent="0.35">
      <c r="A7179" t="s">
        <v>51</v>
      </c>
      <c r="B7179" t="s">
        <v>33</v>
      </c>
      <c r="C7179" t="s">
        <v>12</v>
      </c>
      <c r="D7179" t="str">
        <f>VLOOKUP(A7179,[3]sales_teams!$A:$B,2,0)</f>
        <v>Summer Sewald</v>
      </c>
      <c r="E7179" t="str">
        <f>VLOOKUP(A7179,[3]sales_teams!$A:$C,3,0)</f>
        <v>West</v>
      </c>
      <c r="F7179">
        <f>VLOOKUP(B7179,[1]accounts!$A:$D,4,0)</f>
        <v>4269.8999999999996</v>
      </c>
    </row>
    <row r="7180" spans="1:6" x14ac:dyDescent="0.35">
      <c r="A7180" t="s">
        <v>61</v>
      </c>
      <c r="B7180" t="s">
        <v>135</v>
      </c>
      <c r="C7180" t="s">
        <v>46</v>
      </c>
      <c r="D7180" t="str">
        <f>VLOOKUP(A7180,[3]sales_teams!$A:$B,2,0)</f>
        <v>Dustin Brinkmann</v>
      </c>
      <c r="E7180" t="str">
        <f>VLOOKUP(A7180,[3]sales_teams!$A:$C,3,0)</f>
        <v>Central</v>
      </c>
      <c r="F7180">
        <f>VLOOKUP(B7180,[1]accounts!$A:$D,4,0)</f>
        <v>2819.5</v>
      </c>
    </row>
    <row r="7181" spans="1:6" x14ac:dyDescent="0.35">
      <c r="A7181" t="s">
        <v>23</v>
      </c>
      <c r="B7181" t="s">
        <v>165</v>
      </c>
      <c r="C7181" t="s">
        <v>40</v>
      </c>
      <c r="D7181" t="str">
        <f>VLOOKUP(A7181,[3]sales_teams!$A:$B,2,0)</f>
        <v>Summer Sewald</v>
      </c>
      <c r="E7181" t="str">
        <f>VLOOKUP(A7181,[3]sales_teams!$A:$C,3,0)</f>
        <v>West</v>
      </c>
      <c r="F7181">
        <f>VLOOKUP(B7181,[1]accounts!$A:$D,4,0)</f>
        <v>326.82</v>
      </c>
    </row>
    <row r="7182" spans="1:6" x14ac:dyDescent="0.35">
      <c r="A7182" t="s">
        <v>57</v>
      </c>
      <c r="B7182" t="s">
        <v>555</v>
      </c>
      <c r="C7182" t="s">
        <v>46</v>
      </c>
      <c r="D7182" t="str">
        <f>VLOOKUP(A7182,[3]sales_teams!$A:$B,2,0)</f>
        <v>Celia Rouche</v>
      </c>
      <c r="E7182" t="str">
        <f>VLOOKUP(A7182,[3]sales_teams!$A:$C,3,0)</f>
        <v>West</v>
      </c>
      <c r="F7182">
        <f>VLOOKUP(B7182,[1]accounts!$A:$D,4,0)</f>
        <v>1012.72</v>
      </c>
    </row>
    <row r="7183" spans="1:6" x14ac:dyDescent="0.35">
      <c r="A7183" t="s">
        <v>57</v>
      </c>
      <c r="B7183" t="s">
        <v>30</v>
      </c>
      <c r="C7183" t="s">
        <v>12</v>
      </c>
      <c r="D7183" t="str">
        <f>VLOOKUP(A7183,[3]sales_teams!$A:$B,2,0)</f>
        <v>Celia Rouche</v>
      </c>
      <c r="E7183" t="str">
        <f>VLOOKUP(A7183,[3]sales_teams!$A:$C,3,0)</f>
        <v>West</v>
      </c>
      <c r="F7183">
        <f>VLOOKUP(B7183,[1]accounts!$A:$D,4,0)</f>
        <v>1388.67</v>
      </c>
    </row>
    <row r="7184" spans="1:6" x14ac:dyDescent="0.35">
      <c r="A7184" t="s">
        <v>26</v>
      </c>
      <c r="B7184" t="s">
        <v>207</v>
      </c>
      <c r="C7184" t="s">
        <v>12</v>
      </c>
      <c r="D7184" t="str">
        <f>VLOOKUP(A7184,[3]sales_teams!$A:$B,2,0)</f>
        <v>Dustin Brinkmann</v>
      </c>
      <c r="E7184" t="str">
        <f>VLOOKUP(A7184,[3]sales_teams!$A:$C,3,0)</f>
        <v>Central</v>
      </c>
      <c r="F7184">
        <f>VLOOKUP(B7184,[1]accounts!$A:$D,4,0)</f>
        <v>217.87</v>
      </c>
    </row>
    <row r="7185" spans="1:6" x14ac:dyDescent="0.35">
      <c r="A7185" t="s">
        <v>38</v>
      </c>
      <c r="B7185" t="s">
        <v>33</v>
      </c>
      <c r="C7185" t="s">
        <v>12</v>
      </c>
      <c r="D7185" t="str">
        <f>VLOOKUP(A7185,[3]sales_teams!$A:$B,2,0)</f>
        <v>Summer Sewald</v>
      </c>
      <c r="E7185" t="str">
        <f>VLOOKUP(A7185,[3]sales_teams!$A:$C,3,0)</f>
        <v>West</v>
      </c>
      <c r="F7185">
        <f>VLOOKUP(B7185,[1]accounts!$A:$D,4,0)</f>
        <v>4269.8999999999996</v>
      </c>
    </row>
    <row r="7186" spans="1:6" x14ac:dyDescent="0.35">
      <c r="A7186" t="s">
        <v>95</v>
      </c>
      <c r="B7186" t="s">
        <v>120</v>
      </c>
      <c r="C7186" t="s">
        <v>40</v>
      </c>
      <c r="D7186" t="str">
        <f>VLOOKUP(A7186,[3]sales_teams!$A:$B,2,0)</f>
        <v>Summer Sewald</v>
      </c>
      <c r="E7186" t="str">
        <f>VLOOKUP(A7186,[3]sales_teams!$A:$C,3,0)</f>
        <v>West</v>
      </c>
      <c r="F7186">
        <f>VLOOKUP(B7186,[1]accounts!$A:$D,4,0)</f>
        <v>1520.66</v>
      </c>
    </row>
    <row r="7187" spans="1:6" x14ac:dyDescent="0.35">
      <c r="A7187" t="s">
        <v>32</v>
      </c>
      <c r="B7187" t="s">
        <v>30</v>
      </c>
      <c r="C7187" t="s">
        <v>12</v>
      </c>
      <c r="D7187" t="str">
        <f>VLOOKUP(A7187,[3]sales_teams!$A:$B,2,0)</f>
        <v>Celia Rouche</v>
      </c>
      <c r="E7187" t="str">
        <f>VLOOKUP(A7187,[3]sales_teams!$A:$C,3,0)</f>
        <v>West</v>
      </c>
      <c r="F7187">
        <f>VLOOKUP(B7187,[1]accounts!$A:$D,4,0)</f>
        <v>1388.67</v>
      </c>
    </row>
    <row r="7188" spans="1:6" x14ac:dyDescent="0.35">
      <c r="A7188" t="s">
        <v>57</v>
      </c>
      <c r="B7188" t="s">
        <v>122</v>
      </c>
      <c r="C7188" t="s">
        <v>12</v>
      </c>
      <c r="D7188" t="str">
        <f>VLOOKUP(A7188,[3]sales_teams!$A:$B,2,0)</f>
        <v>Celia Rouche</v>
      </c>
      <c r="E7188" t="str">
        <f>VLOOKUP(A7188,[3]sales_teams!$A:$C,3,0)</f>
        <v>West</v>
      </c>
      <c r="F7188">
        <f>VLOOKUP(B7188,[1]accounts!$A:$D,4,0)</f>
        <v>52.5</v>
      </c>
    </row>
    <row r="7189" spans="1:6" x14ac:dyDescent="0.35">
      <c r="A7189" t="s">
        <v>29</v>
      </c>
      <c r="B7189" t="s">
        <v>52</v>
      </c>
      <c r="C7189" t="s">
        <v>46</v>
      </c>
      <c r="D7189" t="str">
        <f>VLOOKUP(A7189,[3]sales_teams!$A:$B,2,0)</f>
        <v>Celia Rouche</v>
      </c>
      <c r="E7189" t="str">
        <f>VLOOKUP(A7189,[3]sales_teams!$A:$C,3,0)</f>
        <v>West</v>
      </c>
      <c r="F7189">
        <f>VLOOKUP(B7189,[1]accounts!$A:$D,4,0)</f>
        <v>1699.85</v>
      </c>
    </row>
    <row r="7190" spans="1:6" x14ac:dyDescent="0.35">
      <c r="A7190" t="s">
        <v>73</v>
      </c>
      <c r="B7190" t="s">
        <v>199</v>
      </c>
      <c r="C7190" t="s">
        <v>12</v>
      </c>
      <c r="D7190" t="str">
        <f>VLOOKUP(A7190,[3]sales_teams!$A:$B,2,0)</f>
        <v>Cara Losch</v>
      </c>
      <c r="E7190" t="str">
        <f>VLOOKUP(A7190,[3]sales_teams!$A:$C,3,0)</f>
        <v>East</v>
      </c>
      <c r="F7190">
        <f>VLOOKUP(B7190,[1]accounts!$A:$D,4,0)</f>
        <v>7708.38</v>
      </c>
    </row>
    <row r="7191" spans="1:6" x14ac:dyDescent="0.35">
      <c r="A7191" t="s">
        <v>23</v>
      </c>
      <c r="B7191" t="s">
        <v>313</v>
      </c>
      <c r="C7191" t="s">
        <v>12</v>
      </c>
      <c r="D7191" t="str">
        <f>VLOOKUP(A7191,[3]sales_teams!$A:$B,2,0)</f>
        <v>Summer Sewald</v>
      </c>
      <c r="E7191" t="str">
        <f>VLOOKUP(A7191,[3]sales_teams!$A:$C,3,0)</f>
        <v>West</v>
      </c>
      <c r="F7191">
        <f>VLOOKUP(B7191,[1]accounts!$A:$D,4,0)</f>
        <v>497.11</v>
      </c>
    </row>
    <row r="7192" spans="1:6" x14ac:dyDescent="0.35">
      <c r="A7192" t="s">
        <v>26</v>
      </c>
      <c r="B7192" t="s">
        <v>126</v>
      </c>
      <c r="C7192" t="s">
        <v>12</v>
      </c>
      <c r="D7192" t="str">
        <f>VLOOKUP(A7192,[3]sales_teams!$A:$B,2,0)</f>
        <v>Dustin Brinkmann</v>
      </c>
      <c r="E7192" t="str">
        <f>VLOOKUP(A7192,[3]sales_teams!$A:$C,3,0)</f>
        <v>Central</v>
      </c>
      <c r="F7192">
        <f>VLOOKUP(B7192,[1]accounts!$A:$D,4,0)</f>
        <v>1008.06</v>
      </c>
    </row>
    <row r="7193" spans="1:6" x14ac:dyDescent="0.35">
      <c r="A7193" t="s">
        <v>67</v>
      </c>
      <c r="B7193" t="s">
        <v>224</v>
      </c>
      <c r="C7193" t="s">
        <v>12</v>
      </c>
      <c r="D7193" t="str">
        <f>VLOOKUP(A7193,[3]sales_teams!$A:$B,2,0)</f>
        <v>Celia Rouche</v>
      </c>
      <c r="E7193" t="str">
        <f>VLOOKUP(A7193,[3]sales_teams!$A:$C,3,0)</f>
        <v>West</v>
      </c>
      <c r="F7193">
        <f>VLOOKUP(B7193,[1]accounts!$A:$D,4,0)</f>
        <v>587.72</v>
      </c>
    </row>
    <row r="7194" spans="1:6" x14ac:dyDescent="0.35">
      <c r="A7194" t="s">
        <v>102</v>
      </c>
      <c r="B7194" t="s">
        <v>89</v>
      </c>
      <c r="C7194" t="s">
        <v>12</v>
      </c>
      <c r="D7194" t="str">
        <f>VLOOKUP(A7194,[3]sales_teams!$A:$B,2,0)</f>
        <v>Cara Losch</v>
      </c>
      <c r="E7194" t="str">
        <f>VLOOKUP(A7194,[3]sales_teams!$A:$C,3,0)</f>
        <v>East</v>
      </c>
      <c r="F7194">
        <f>VLOOKUP(B7194,[1]accounts!$A:$D,4,0)</f>
        <v>4478.47</v>
      </c>
    </row>
    <row r="7195" spans="1:6" x14ac:dyDescent="0.35">
      <c r="A7195" t="s">
        <v>14</v>
      </c>
      <c r="B7195" t="s">
        <v>42</v>
      </c>
      <c r="C7195" t="s">
        <v>46</v>
      </c>
      <c r="D7195" t="str">
        <f>VLOOKUP(A7195,[3]sales_teams!$A:$B,2,0)</f>
        <v>Melvin Marxen</v>
      </c>
      <c r="E7195" t="str">
        <f>VLOOKUP(A7195,[3]sales_teams!$A:$C,3,0)</f>
        <v>Central</v>
      </c>
      <c r="F7195">
        <f>VLOOKUP(B7195,[1]accounts!$A:$D,4,0)</f>
        <v>587.34</v>
      </c>
    </row>
    <row r="7196" spans="1:6" x14ac:dyDescent="0.35">
      <c r="A7196" t="s">
        <v>88</v>
      </c>
      <c r="B7196" t="s">
        <v>215</v>
      </c>
      <c r="C7196" t="s">
        <v>12</v>
      </c>
      <c r="D7196" t="str">
        <f>VLOOKUP(A7196,[3]sales_teams!$A:$B,2,0)</f>
        <v>Cara Losch</v>
      </c>
      <c r="E7196" t="str">
        <f>VLOOKUP(A7196,[3]sales_teams!$A:$C,3,0)</f>
        <v>East</v>
      </c>
      <c r="F7196">
        <f>VLOOKUP(B7196,[1]accounts!$A:$D,4,0)</f>
        <v>1419.98</v>
      </c>
    </row>
    <row r="7197" spans="1:6" x14ac:dyDescent="0.35">
      <c r="A7197" t="s">
        <v>61</v>
      </c>
      <c r="B7197" t="s">
        <v>42</v>
      </c>
      <c r="C7197" t="s">
        <v>12</v>
      </c>
      <c r="D7197" t="str">
        <f>VLOOKUP(A7197,[3]sales_teams!$A:$B,2,0)</f>
        <v>Dustin Brinkmann</v>
      </c>
      <c r="E7197" t="str">
        <f>VLOOKUP(A7197,[3]sales_teams!$A:$C,3,0)</f>
        <v>Central</v>
      </c>
      <c r="F7197">
        <f>VLOOKUP(B7197,[1]accounts!$A:$D,4,0)</f>
        <v>587.34</v>
      </c>
    </row>
    <row r="7198" spans="1:6" x14ac:dyDescent="0.35">
      <c r="A7198" t="s">
        <v>102</v>
      </c>
      <c r="B7198" t="s">
        <v>189</v>
      </c>
      <c r="C7198" t="s">
        <v>12</v>
      </c>
      <c r="D7198" t="str">
        <f>VLOOKUP(A7198,[3]sales_teams!$A:$B,2,0)</f>
        <v>Cara Losch</v>
      </c>
      <c r="E7198" t="str">
        <f>VLOOKUP(A7198,[3]sales_teams!$A:$C,3,0)</f>
        <v>East</v>
      </c>
      <c r="F7198">
        <f>VLOOKUP(B7198,[1]accounts!$A:$D,4,0)</f>
        <v>2022.14</v>
      </c>
    </row>
    <row r="7199" spans="1:6" x14ac:dyDescent="0.35">
      <c r="A7199" t="s">
        <v>142</v>
      </c>
      <c r="B7199" t="s">
        <v>65</v>
      </c>
      <c r="C7199" t="s">
        <v>46</v>
      </c>
      <c r="D7199" t="str">
        <f>VLOOKUP(A7199,[3]sales_teams!$A:$B,2,0)</f>
        <v>Rocco Neubert</v>
      </c>
      <c r="E7199" t="str">
        <f>VLOOKUP(A7199,[3]sales_teams!$A:$C,3,0)</f>
        <v>East</v>
      </c>
      <c r="F7199">
        <f>VLOOKUP(B7199,[1]accounts!$A:$D,4,0)</f>
        <v>3838.39</v>
      </c>
    </row>
    <row r="7200" spans="1:6" x14ac:dyDescent="0.35">
      <c r="A7200" t="s">
        <v>54</v>
      </c>
      <c r="B7200" t="s">
        <v>143</v>
      </c>
      <c r="C7200" t="s">
        <v>40</v>
      </c>
      <c r="D7200" t="str">
        <f>VLOOKUP(A7200,[3]sales_teams!$A:$B,2,0)</f>
        <v>Celia Rouche</v>
      </c>
      <c r="E7200" t="str">
        <f>VLOOKUP(A7200,[3]sales_teams!$A:$C,3,0)</f>
        <v>West</v>
      </c>
      <c r="F7200">
        <f>VLOOKUP(B7200,[1]accounts!$A:$D,4,0)</f>
        <v>2818.38</v>
      </c>
    </row>
    <row r="7201" spans="1:6" x14ac:dyDescent="0.35">
      <c r="A7201" t="s">
        <v>88</v>
      </c>
      <c r="B7201" t="s">
        <v>74</v>
      </c>
      <c r="C7201" t="s">
        <v>12</v>
      </c>
      <c r="D7201" t="str">
        <f>VLOOKUP(A7201,[3]sales_teams!$A:$B,2,0)</f>
        <v>Cara Losch</v>
      </c>
      <c r="E7201" t="str">
        <f>VLOOKUP(A7201,[3]sales_teams!$A:$C,3,0)</f>
        <v>East</v>
      </c>
      <c r="F7201">
        <f>VLOOKUP(B7201,[1]accounts!$A:$D,4,0)</f>
        <v>646.1</v>
      </c>
    </row>
    <row r="7202" spans="1:6" x14ac:dyDescent="0.35">
      <c r="A7202" t="s">
        <v>44</v>
      </c>
      <c r="B7202" t="s">
        <v>45</v>
      </c>
      <c r="C7202" t="s">
        <v>12</v>
      </c>
      <c r="D7202" t="str">
        <f>VLOOKUP(A7202,[3]sales_teams!$A:$B,2,0)</f>
        <v>Melvin Marxen</v>
      </c>
      <c r="E7202" t="str">
        <f>VLOOKUP(A7202,[3]sales_teams!$A:$C,3,0)</f>
        <v>Central</v>
      </c>
      <c r="F7202">
        <f>VLOOKUP(B7202,[1]accounts!$A:$D,4,0)</f>
        <v>894.33</v>
      </c>
    </row>
    <row r="7203" spans="1:6" x14ac:dyDescent="0.35">
      <c r="A7203" t="s">
        <v>78</v>
      </c>
      <c r="B7203" t="s">
        <v>224</v>
      </c>
      <c r="C7203" t="s">
        <v>12</v>
      </c>
      <c r="D7203" t="str">
        <f>VLOOKUP(A7203,[3]sales_teams!$A:$B,2,0)</f>
        <v>Summer Sewald</v>
      </c>
      <c r="E7203" t="str">
        <f>VLOOKUP(A7203,[3]sales_teams!$A:$C,3,0)</f>
        <v>West</v>
      </c>
      <c r="F7203">
        <f>VLOOKUP(B7203,[1]accounts!$A:$D,4,0)</f>
        <v>587.72</v>
      </c>
    </row>
    <row r="7204" spans="1:6" x14ac:dyDescent="0.35">
      <c r="A7204" t="s">
        <v>29</v>
      </c>
      <c r="B7204" t="s">
        <v>315</v>
      </c>
      <c r="C7204" t="s">
        <v>12</v>
      </c>
      <c r="D7204" t="str">
        <f>VLOOKUP(A7204,[3]sales_teams!$A:$B,2,0)</f>
        <v>Celia Rouche</v>
      </c>
      <c r="E7204" t="str">
        <f>VLOOKUP(A7204,[3]sales_teams!$A:$C,3,0)</f>
        <v>West</v>
      </c>
      <c r="F7204">
        <f>VLOOKUP(B7204,[1]accounts!$A:$D,4,0)</f>
        <v>8170.38</v>
      </c>
    </row>
    <row r="7205" spans="1:6" x14ac:dyDescent="0.35">
      <c r="A7205" t="s">
        <v>95</v>
      </c>
      <c r="B7205" t="s">
        <v>49</v>
      </c>
      <c r="C7205" t="s">
        <v>46</v>
      </c>
      <c r="D7205" t="str">
        <f>VLOOKUP(A7205,[3]sales_teams!$A:$B,2,0)</f>
        <v>Summer Sewald</v>
      </c>
      <c r="E7205" t="str">
        <f>VLOOKUP(A7205,[3]sales_teams!$A:$C,3,0)</f>
        <v>West</v>
      </c>
      <c r="F7205">
        <f>VLOOKUP(B7205,[1]accounts!$A:$D,4,0)</f>
        <v>894.37</v>
      </c>
    </row>
    <row r="7206" spans="1:6" x14ac:dyDescent="0.35">
      <c r="A7206" t="s">
        <v>73</v>
      </c>
      <c r="B7206" t="s">
        <v>204</v>
      </c>
      <c r="C7206" t="s">
        <v>12</v>
      </c>
      <c r="D7206" t="str">
        <f>VLOOKUP(A7206,[3]sales_teams!$A:$B,2,0)</f>
        <v>Cara Losch</v>
      </c>
      <c r="E7206" t="str">
        <f>VLOOKUP(A7206,[3]sales_teams!$A:$C,3,0)</f>
        <v>East</v>
      </c>
      <c r="F7206">
        <f>VLOOKUP(B7206,[1]accounts!$A:$D,4,0)</f>
        <v>251.41</v>
      </c>
    </row>
    <row r="7207" spans="1:6" x14ac:dyDescent="0.35">
      <c r="A7207" t="s">
        <v>118</v>
      </c>
      <c r="B7207" t="s">
        <v>81</v>
      </c>
      <c r="C7207" t="s">
        <v>12</v>
      </c>
      <c r="D7207" t="str">
        <f>VLOOKUP(A7207,[3]sales_teams!$A:$B,2,0)</f>
        <v>Rocco Neubert</v>
      </c>
      <c r="E7207" t="str">
        <f>VLOOKUP(A7207,[3]sales_teams!$A:$C,3,0)</f>
        <v>East</v>
      </c>
      <c r="F7207">
        <f>VLOOKUP(B7207,[1]accounts!$A:$D,4,0)</f>
        <v>5158.71</v>
      </c>
    </row>
    <row r="7208" spans="1:6" x14ac:dyDescent="0.35">
      <c r="A7208" t="s">
        <v>38</v>
      </c>
      <c r="B7208" t="s">
        <v>273</v>
      </c>
      <c r="C7208" t="s">
        <v>12</v>
      </c>
      <c r="D7208" t="str">
        <f>VLOOKUP(A7208,[3]sales_teams!$A:$B,2,0)</f>
        <v>Summer Sewald</v>
      </c>
      <c r="E7208" t="str">
        <f>VLOOKUP(A7208,[3]sales_teams!$A:$C,3,0)</f>
        <v>West</v>
      </c>
      <c r="F7208">
        <f>VLOOKUP(B7208,[1]accounts!$A:$D,4,0)</f>
        <v>2214.94</v>
      </c>
    </row>
    <row r="7209" spans="1:6" x14ac:dyDescent="0.35">
      <c r="A7209" t="s">
        <v>133</v>
      </c>
      <c r="B7209" t="s">
        <v>120</v>
      </c>
      <c r="C7209" t="s">
        <v>12</v>
      </c>
      <c r="D7209" t="str">
        <f>VLOOKUP(A7209,[3]sales_teams!$A:$B,2,0)</f>
        <v>Dustin Brinkmann</v>
      </c>
      <c r="E7209" t="str">
        <f>VLOOKUP(A7209,[3]sales_teams!$A:$C,3,0)</f>
        <v>Central</v>
      </c>
      <c r="F7209">
        <f>VLOOKUP(B7209,[1]accounts!$A:$D,4,0)</f>
        <v>1520.66</v>
      </c>
    </row>
    <row r="7210" spans="1:6" x14ac:dyDescent="0.35">
      <c r="A7210" t="s">
        <v>73</v>
      </c>
      <c r="B7210" t="s">
        <v>745</v>
      </c>
      <c r="C7210" t="s">
        <v>12</v>
      </c>
      <c r="D7210" t="str">
        <f>VLOOKUP(A7210,[3]sales_teams!$A:$B,2,0)</f>
        <v>Cara Losch</v>
      </c>
      <c r="E7210" t="str">
        <f>VLOOKUP(A7210,[3]sales_teams!$A:$C,3,0)</f>
        <v>East</v>
      </c>
      <c r="F7210">
        <f>VLOOKUP(B7210,[1]accounts!$A:$D,4,0)</f>
        <v>1242.32</v>
      </c>
    </row>
    <row r="7211" spans="1:6" x14ac:dyDescent="0.35">
      <c r="A7211" t="s">
        <v>51</v>
      </c>
      <c r="B7211" t="s">
        <v>315</v>
      </c>
      <c r="C7211" t="s">
        <v>12</v>
      </c>
      <c r="D7211" t="str">
        <f>VLOOKUP(A7211,[3]sales_teams!$A:$B,2,0)</f>
        <v>Summer Sewald</v>
      </c>
      <c r="E7211" t="str">
        <f>VLOOKUP(A7211,[3]sales_teams!$A:$C,3,0)</f>
        <v>West</v>
      </c>
      <c r="F7211">
        <f>VLOOKUP(B7211,[1]accounts!$A:$D,4,0)</f>
        <v>8170.38</v>
      </c>
    </row>
    <row r="7212" spans="1:6" x14ac:dyDescent="0.35">
      <c r="A7212" t="s">
        <v>44</v>
      </c>
      <c r="B7212" t="s">
        <v>318</v>
      </c>
      <c r="C7212" t="s">
        <v>12</v>
      </c>
      <c r="D7212" t="str">
        <f>VLOOKUP(A7212,[3]sales_teams!$A:$B,2,0)</f>
        <v>Melvin Marxen</v>
      </c>
      <c r="E7212" t="str">
        <f>VLOOKUP(A7212,[3]sales_teams!$A:$C,3,0)</f>
        <v>Central</v>
      </c>
      <c r="F7212">
        <f>VLOOKUP(B7212,[1]accounts!$A:$D,4,0)</f>
        <v>2403.58</v>
      </c>
    </row>
    <row r="7213" spans="1:6" x14ac:dyDescent="0.35">
      <c r="A7213" t="s">
        <v>44</v>
      </c>
      <c r="B7213" t="s">
        <v>303</v>
      </c>
      <c r="C7213" t="s">
        <v>12</v>
      </c>
      <c r="D7213" t="str">
        <f>VLOOKUP(A7213,[3]sales_teams!$A:$B,2,0)</f>
        <v>Melvin Marxen</v>
      </c>
      <c r="E7213" t="str">
        <f>VLOOKUP(A7213,[3]sales_teams!$A:$C,3,0)</f>
        <v>Central</v>
      </c>
      <c r="F7213">
        <f>VLOOKUP(B7213,[1]accounts!$A:$D,4,0)</f>
        <v>647.17999999999995</v>
      </c>
    </row>
    <row r="7214" spans="1:6" x14ac:dyDescent="0.35">
      <c r="A7214" t="s">
        <v>26</v>
      </c>
      <c r="B7214" t="s">
        <v>100</v>
      </c>
      <c r="C7214" t="s">
        <v>8434</v>
      </c>
      <c r="D7214" t="str">
        <f>VLOOKUP(A7214,[3]sales_teams!$A:$B,2,0)</f>
        <v>Dustin Brinkmann</v>
      </c>
      <c r="E7214" t="str">
        <f>VLOOKUP(A7214,[3]sales_teams!$A:$C,3,0)</f>
        <v>Central</v>
      </c>
      <c r="F7214">
        <f>VLOOKUP(B7214,[1]accounts!$A:$D,4,0)</f>
        <v>692.19</v>
      </c>
    </row>
    <row r="7215" spans="1:6" x14ac:dyDescent="0.35">
      <c r="A7215" t="s">
        <v>26</v>
      </c>
      <c r="B7215" t="s">
        <v>168</v>
      </c>
      <c r="C7215" t="s">
        <v>8434</v>
      </c>
      <c r="D7215" t="str">
        <f>VLOOKUP(A7215,[3]sales_teams!$A:$B,2,0)</f>
        <v>Dustin Brinkmann</v>
      </c>
      <c r="E7215" t="str">
        <f>VLOOKUP(A7215,[3]sales_teams!$A:$C,3,0)</f>
        <v>Central</v>
      </c>
      <c r="F7215">
        <f>VLOOKUP(B7215,[1]accounts!$A:$D,4,0)</f>
        <v>349.81</v>
      </c>
    </row>
    <row r="7216" spans="1:6" x14ac:dyDescent="0.35">
      <c r="A7216" t="s">
        <v>26</v>
      </c>
      <c r="B7216" t="s">
        <v>36</v>
      </c>
      <c r="C7216" t="s">
        <v>8434</v>
      </c>
      <c r="D7216" t="str">
        <f>VLOOKUP(A7216,[3]sales_teams!$A:$B,2,0)</f>
        <v>Dustin Brinkmann</v>
      </c>
      <c r="E7216" t="str">
        <f>VLOOKUP(A7216,[3]sales_teams!$A:$C,3,0)</f>
        <v>Central</v>
      </c>
      <c r="F7216">
        <f>VLOOKUP(B7216,[1]accounts!$A:$D,4,0)</f>
        <v>441.08</v>
      </c>
    </row>
    <row r="7217" spans="1:6" x14ac:dyDescent="0.35">
      <c r="A7217" t="s">
        <v>26</v>
      </c>
      <c r="B7217" t="s">
        <v>24</v>
      </c>
      <c r="C7217" t="s">
        <v>8434</v>
      </c>
      <c r="D7217" t="str">
        <f>VLOOKUP(A7217,[3]sales_teams!$A:$B,2,0)</f>
        <v>Dustin Brinkmann</v>
      </c>
      <c r="E7217" t="str">
        <f>VLOOKUP(A7217,[3]sales_teams!$A:$C,3,0)</f>
        <v>Central</v>
      </c>
      <c r="F7217">
        <f>VLOOKUP(B7217,[1]accounts!$A:$D,4,0)</f>
        <v>792.46</v>
      </c>
    </row>
    <row r="7218" spans="1:6" x14ac:dyDescent="0.35">
      <c r="A7218" t="s">
        <v>26</v>
      </c>
      <c r="B7218" t="s">
        <v>329</v>
      </c>
      <c r="C7218" t="s">
        <v>8434</v>
      </c>
      <c r="D7218" t="str">
        <f>VLOOKUP(A7218,[3]sales_teams!$A:$B,2,0)</f>
        <v>Dustin Brinkmann</v>
      </c>
      <c r="E7218" t="str">
        <f>VLOOKUP(A7218,[3]sales_teams!$A:$C,3,0)</f>
        <v>Central</v>
      </c>
      <c r="F7218">
        <f>VLOOKUP(B7218,[1]accounts!$A:$D,4,0)</f>
        <v>167.89</v>
      </c>
    </row>
    <row r="7219" spans="1:6" x14ac:dyDescent="0.35">
      <c r="A7219" t="s">
        <v>26</v>
      </c>
      <c r="B7219" t="s">
        <v>120</v>
      </c>
      <c r="C7219" t="s">
        <v>8434</v>
      </c>
      <c r="D7219" t="str">
        <f>VLOOKUP(A7219,[3]sales_teams!$A:$B,2,0)</f>
        <v>Dustin Brinkmann</v>
      </c>
      <c r="E7219" t="str">
        <f>VLOOKUP(A7219,[3]sales_teams!$A:$C,3,0)</f>
        <v>Central</v>
      </c>
      <c r="F7219">
        <f>VLOOKUP(B7219,[1]accounts!$A:$D,4,0)</f>
        <v>1520.66</v>
      </c>
    </row>
    <row r="7220" spans="1:6" x14ac:dyDescent="0.35">
      <c r="A7220" t="s">
        <v>26</v>
      </c>
      <c r="B7220" t="s">
        <v>197</v>
      </c>
      <c r="C7220" t="s">
        <v>8434</v>
      </c>
      <c r="D7220" t="str">
        <f>VLOOKUP(A7220,[3]sales_teams!$A:$B,2,0)</f>
        <v>Dustin Brinkmann</v>
      </c>
      <c r="E7220" t="str">
        <f>VLOOKUP(A7220,[3]sales_teams!$A:$C,3,0)</f>
        <v>Central</v>
      </c>
      <c r="F7220">
        <f>VLOOKUP(B7220,[1]accounts!$A:$D,4,0)</f>
        <v>4618</v>
      </c>
    </row>
    <row r="7221" spans="1:6" x14ac:dyDescent="0.35">
      <c r="A7221" t="s">
        <v>26</v>
      </c>
      <c r="B7221" t="s">
        <v>129</v>
      </c>
      <c r="C7221" t="s">
        <v>8434</v>
      </c>
      <c r="D7221" t="str">
        <f>VLOOKUP(A7221,[3]sales_teams!$A:$B,2,0)</f>
        <v>Dustin Brinkmann</v>
      </c>
      <c r="E7221" t="str">
        <f>VLOOKUP(A7221,[3]sales_teams!$A:$C,3,0)</f>
        <v>Central</v>
      </c>
      <c r="F7221">
        <f>VLOOKUP(B7221,[1]accounts!$A:$D,4,0)</f>
        <v>1102.43</v>
      </c>
    </row>
    <row r="7222" spans="1:6" x14ac:dyDescent="0.35">
      <c r="A7222" t="s">
        <v>26</v>
      </c>
      <c r="B7222" t="s">
        <v>81</v>
      </c>
      <c r="C7222" t="s">
        <v>8434</v>
      </c>
      <c r="D7222" t="str">
        <f>VLOOKUP(A7222,[3]sales_teams!$A:$B,2,0)</f>
        <v>Dustin Brinkmann</v>
      </c>
      <c r="E7222" t="str">
        <f>VLOOKUP(A7222,[3]sales_teams!$A:$C,3,0)</f>
        <v>Central</v>
      </c>
      <c r="F7222">
        <f>VLOOKUP(B7222,[1]accounts!$A:$D,4,0)</f>
        <v>5158.71</v>
      </c>
    </row>
    <row r="7223" spans="1:6" x14ac:dyDescent="0.35">
      <c r="A7223" t="s">
        <v>26</v>
      </c>
      <c r="B7223" t="s">
        <v>100</v>
      </c>
      <c r="C7223" t="s">
        <v>8434</v>
      </c>
      <c r="D7223" t="str">
        <f>VLOOKUP(A7223,[3]sales_teams!$A:$B,2,0)</f>
        <v>Dustin Brinkmann</v>
      </c>
      <c r="E7223" t="str">
        <f>VLOOKUP(A7223,[3]sales_teams!$A:$C,3,0)</f>
        <v>Central</v>
      </c>
      <c r="F7223">
        <f>VLOOKUP(B7223,[1]accounts!$A:$D,4,0)</f>
        <v>692.19</v>
      </c>
    </row>
    <row r="7224" spans="1:6" x14ac:dyDescent="0.35">
      <c r="A7224" t="s">
        <v>26</v>
      </c>
      <c r="B7224" t="s">
        <v>30</v>
      </c>
      <c r="C7224" t="s">
        <v>8434</v>
      </c>
      <c r="D7224" t="str">
        <f>VLOOKUP(A7224,[3]sales_teams!$A:$B,2,0)</f>
        <v>Dustin Brinkmann</v>
      </c>
      <c r="E7224" t="str">
        <f>VLOOKUP(A7224,[3]sales_teams!$A:$C,3,0)</f>
        <v>Central</v>
      </c>
      <c r="F7224">
        <f>VLOOKUP(B7224,[1]accounts!$A:$D,4,0)</f>
        <v>1388.67</v>
      </c>
    </row>
    <row r="7225" spans="1:6" x14ac:dyDescent="0.35">
      <c r="A7225" t="s">
        <v>26</v>
      </c>
      <c r="B7225" t="s">
        <v>86</v>
      </c>
      <c r="C7225" t="s">
        <v>8434</v>
      </c>
      <c r="D7225" t="str">
        <f>VLOOKUP(A7225,[3]sales_teams!$A:$B,2,0)</f>
        <v>Dustin Brinkmann</v>
      </c>
      <c r="E7225" t="str">
        <f>VLOOKUP(A7225,[3]sales_teams!$A:$C,3,0)</f>
        <v>Central</v>
      </c>
      <c r="F7225">
        <f>VLOOKUP(B7225,[1]accounts!$A:$D,4,0)</f>
        <v>2741.37</v>
      </c>
    </row>
    <row r="7226" spans="1:6" x14ac:dyDescent="0.35">
      <c r="A7226" t="s">
        <v>26</v>
      </c>
      <c r="B7226" t="s">
        <v>157</v>
      </c>
      <c r="C7226" t="s">
        <v>8434</v>
      </c>
      <c r="D7226" t="str">
        <f>VLOOKUP(A7226,[3]sales_teams!$A:$B,2,0)</f>
        <v>Dustin Brinkmann</v>
      </c>
      <c r="E7226" t="str">
        <f>VLOOKUP(A7226,[3]sales_teams!$A:$C,3,0)</f>
        <v>Central</v>
      </c>
      <c r="F7226">
        <f>VLOOKUP(B7226,[1]accounts!$A:$D,4,0)</f>
        <v>405.59</v>
      </c>
    </row>
    <row r="7227" spans="1:6" x14ac:dyDescent="0.35">
      <c r="A7227" t="s">
        <v>26</v>
      </c>
      <c r="B7227" t="s">
        <v>215</v>
      </c>
      <c r="C7227" t="s">
        <v>8434</v>
      </c>
      <c r="D7227" t="str">
        <f>VLOOKUP(A7227,[3]sales_teams!$A:$B,2,0)</f>
        <v>Dustin Brinkmann</v>
      </c>
      <c r="E7227" t="str">
        <f>VLOOKUP(A7227,[3]sales_teams!$A:$C,3,0)</f>
        <v>Central</v>
      </c>
      <c r="F7227">
        <f>VLOOKUP(B7227,[1]accounts!$A:$D,4,0)</f>
        <v>1419.98</v>
      </c>
    </row>
    <row r="7228" spans="1:6" x14ac:dyDescent="0.35">
      <c r="A7228" t="s">
        <v>26</v>
      </c>
      <c r="B7228" t="s">
        <v>215</v>
      </c>
      <c r="C7228" t="s">
        <v>8434</v>
      </c>
      <c r="D7228" t="str">
        <f>VLOOKUP(A7228,[3]sales_teams!$A:$B,2,0)</f>
        <v>Dustin Brinkmann</v>
      </c>
      <c r="E7228" t="str">
        <f>VLOOKUP(A7228,[3]sales_teams!$A:$C,3,0)</f>
        <v>Central</v>
      </c>
      <c r="F7228">
        <f>VLOOKUP(B7228,[1]accounts!$A:$D,4,0)</f>
        <v>1419.98</v>
      </c>
    </row>
    <row r="7229" spans="1:6" x14ac:dyDescent="0.35">
      <c r="A7229" t="s">
        <v>26</v>
      </c>
      <c r="B7229" t="s">
        <v>59</v>
      </c>
      <c r="C7229" t="s">
        <v>8434</v>
      </c>
      <c r="D7229" t="str">
        <f>VLOOKUP(A7229,[3]sales_teams!$A:$B,2,0)</f>
        <v>Dustin Brinkmann</v>
      </c>
      <c r="E7229" t="str">
        <f>VLOOKUP(A7229,[3]sales_teams!$A:$C,3,0)</f>
        <v>Central</v>
      </c>
      <c r="F7229">
        <f>VLOOKUP(B7229,[1]accounts!$A:$D,4,0)</f>
        <v>6354.87</v>
      </c>
    </row>
    <row r="7230" spans="1:6" x14ac:dyDescent="0.35">
      <c r="A7230" t="s">
        <v>26</v>
      </c>
      <c r="B7230" t="s">
        <v>52</v>
      </c>
      <c r="C7230" t="s">
        <v>8434</v>
      </c>
      <c r="D7230" t="str">
        <f>VLOOKUP(A7230,[3]sales_teams!$A:$B,2,0)</f>
        <v>Dustin Brinkmann</v>
      </c>
      <c r="E7230" t="str">
        <f>VLOOKUP(A7230,[3]sales_teams!$A:$C,3,0)</f>
        <v>Central</v>
      </c>
      <c r="F7230">
        <f>VLOOKUP(B7230,[1]accounts!$A:$D,4,0)</f>
        <v>1699.85</v>
      </c>
    </row>
    <row r="7231" spans="1:6" x14ac:dyDescent="0.35">
      <c r="A7231" t="s">
        <v>26</v>
      </c>
      <c r="B7231" t="s">
        <v>74</v>
      </c>
      <c r="C7231" t="s">
        <v>8434</v>
      </c>
      <c r="D7231" t="str">
        <f>VLOOKUP(A7231,[3]sales_teams!$A:$B,2,0)</f>
        <v>Dustin Brinkmann</v>
      </c>
      <c r="E7231" t="str">
        <f>VLOOKUP(A7231,[3]sales_teams!$A:$C,3,0)</f>
        <v>Central</v>
      </c>
      <c r="F7231">
        <f>VLOOKUP(B7231,[1]accounts!$A:$D,4,0)</f>
        <v>646.1</v>
      </c>
    </row>
    <row r="7232" spans="1:6" x14ac:dyDescent="0.35">
      <c r="A7232" t="s">
        <v>26</v>
      </c>
      <c r="B7232" t="s">
        <v>79</v>
      </c>
      <c r="C7232" t="s">
        <v>8434</v>
      </c>
      <c r="D7232" t="str">
        <f>VLOOKUP(A7232,[3]sales_teams!$A:$B,2,0)</f>
        <v>Dustin Brinkmann</v>
      </c>
      <c r="E7232" t="str">
        <f>VLOOKUP(A7232,[3]sales_teams!$A:$C,3,0)</f>
        <v>Central</v>
      </c>
      <c r="F7232">
        <f>VLOOKUP(B7232,[1]accounts!$A:$D,4,0)</f>
        <v>324.19</v>
      </c>
    </row>
    <row r="7233" spans="1:6" x14ac:dyDescent="0.35">
      <c r="A7233" t="s">
        <v>26</v>
      </c>
      <c r="B7233" t="s">
        <v>204</v>
      </c>
      <c r="C7233" t="s">
        <v>8434</v>
      </c>
      <c r="D7233" t="str">
        <f>VLOOKUP(A7233,[3]sales_teams!$A:$B,2,0)</f>
        <v>Dustin Brinkmann</v>
      </c>
      <c r="E7233" t="str">
        <f>VLOOKUP(A7233,[3]sales_teams!$A:$C,3,0)</f>
        <v>Central</v>
      </c>
      <c r="F7233">
        <f>VLOOKUP(B7233,[1]accounts!$A:$D,4,0)</f>
        <v>251.41</v>
      </c>
    </row>
    <row r="7234" spans="1:6" x14ac:dyDescent="0.35">
      <c r="A7234" t="s">
        <v>26</v>
      </c>
      <c r="B7234" t="s">
        <v>165</v>
      </c>
      <c r="C7234" t="s">
        <v>8434</v>
      </c>
      <c r="D7234" t="str">
        <f>VLOOKUP(A7234,[3]sales_teams!$A:$B,2,0)</f>
        <v>Dustin Brinkmann</v>
      </c>
      <c r="E7234" t="str">
        <f>VLOOKUP(A7234,[3]sales_teams!$A:$C,3,0)</f>
        <v>Central</v>
      </c>
      <c r="F7234">
        <f>VLOOKUP(B7234,[1]accounts!$A:$D,4,0)</f>
        <v>326.82</v>
      </c>
    </row>
    <row r="7235" spans="1:6" x14ac:dyDescent="0.35">
      <c r="A7235" t="s">
        <v>26</v>
      </c>
      <c r="B7235" t="s">
        <v>70</v>
      </c>
      <c r="C7235" t="s">
        <v>8434</v>
      </c>
      <c r="D7235" t="str">
        <f>VLOOKUP(A7235,[3]sales_teams!$A:$B,2,0)</f>
        <v>Dustin Brinkmann</v>
      </c>
      <c r="E7235" t="str">
        <f>VLOOKUP(A7235,[3]sales_teams!$A:$C,3,0)</f>
        <v>Central</v>
      </c>
      <c r="F7235">
        <f>VLOOKUP(B7235,[1]accounts!$A:$D,4,0)</f>
        <v>4968.91</v>
      </c>
    </row>
    <row r="7236" spans="1:6" x14ac:dyDescent="0.35">
      <c r="A7236" t="s">
        <v>26</v>
      </c>
      <c r="B7236" t="s">
        <v>318</v>
      </c>
      <c r="C7236" t="s">
        <v>8434</v>
      </c>
      <c r="D7236" t="str">
        <f>VLOOKUP(A7236,[3]sales_teams!$A:$B,2,0)</f>
        <v>Dustin Brinkmann</v>
      </c>
      <c r="E7236" t="str">
        <f>VLOOKUP(A7236,[3]sales_teams!$A:$C,3,0)</f>
        <v>Central</v>
      </c>
      <c r="F7236">
        <f>VLOOKUP(B7236,[1]accounts!$A:$D,4,0)</f>
        <v>2403.58</v>
      </c>
    </row>
    <row r="7237" spans="1:6" x14ac:dyDescent="0.35">
      <c r="A7237" t="s">
        <v>26</v>
      </c>
      <c r="B7237" t="s">
        <v>492</v>
      </c>
      <c r="C7237" t="s">
        <v>8434</v>
      </c>
      <c r="D7237" t="str">
        <f>VLOOKUP(A7237,[3]sales_teams!$A:$B,2,0)</f>
        <v>Dustin Brinkmann</v>
      </c>
      <c r="E7237" t="str">
        <f>VLOOKUP(A7237,[3]sales_teams!$A:$C,3,0)</f>
        <v>Central</v>
      </c>
      <c r="F7237">
        <f>VLOOKUP(B7237,[1]accounts!$A:$D,4,0)</f>
        <v>1376.8</v>
      </c>
    </row>
    <row r="7238" spans="1:6" x14ac:dyDescent="0.35">
      <c r="A7238" t="s">
        <v>202</v>
      </c>
      <c r="B7238" t="s">
        <v>70</v>
      </c>
      <c r="C7238" t="s">
        <v>8434</v>
      </c>
      <c r="D7238" t="str">
        <f>VLOOKUP(A7238,[3]sales_teams!$A:$B,2,0)</f>
        <v>Dustin Brinkmann</v>
      </c>
      <c r="E7238" t="str">
        <f>VLOOKUP(A7238,[3]sales_teams!$A:$C,3,0)</f>
        <v>Central</v>
      </c>
      <c r="F7238">
        <f>VLOOKUP(B7238,[1]accounts!$A:$D,4,0)</f>
        <v>4968.91</v>
      </c>
    </row>
    <row r="7239" spans="1:6" x14ac:dyDescent="0.35">
      <c r="A7239" t="s">
        <v>202</v>
      </c>
      <c r="B7239" t="s">
        <v>49</v>
      </c>
      <c r="C7239" t="s">
        <v>8434</v>
      </c>
      <c r="D7239" t="str">
        <f>VLOOKUP(A7239,[3]sales_teams!$A:$B,2,0)</f>
        <v>Dustin Brinkmann</v>
      </c>
      <c r="E7239" t="str">
        <f>VLOOKUP(A7239,[3]sales_teams!$A:$C,3,0)</f>
        <v>Central</v>
      </c>
      <c r="F7239">
        <f>VLOOKUP(B7239,[1]accounts!$A:$D,4,0)</f>
        <v>894.37</v>
      </c>
    </row>
    <row r="7240" spans="1:6" x14ac:dyDescent="0.35">
      <c r="A7240" t="s">
        <v>202</v>
      </c>
      <c r="B7240" t="s">
        <v>303</v>
      </c>
      <c r="C7240" t="s">
        <v>8434</v>
      </c>
      <c r="D7240" t="str">
        <f>VLOOKUP(A7240,[3]sales_teams!$A:$B,2,0)</f>
        <v>Dustin Brinkmann</v>
      </c>
      <c r="E7240" t="str">
        <f>VLOOKUP(A7240,[3]sales_teams!$A:$C,3,0)</f>
        <v>Central</v>
      </c>
      <c r="F7240">
        <f>VLOOKUP(B7240,[1]accounts!$A:$D,4,0)</f>
        <v>647.17999999999995</v>
      </c>
    </row>
    <row r="7241" spans="1:6" x14ac:dyDescent="0.35">
      <c r="A7241" t="s">
        <v>202</v>
      </c>
      <c r="B7241" t="s">
        <v>120</v>
      </c>
      <c r="C7241" t="s">
        <v>8434</v>
      </c>
      <c r="D7241" t="str">
        <f>VLOOKUP(A7241,[3]sales_teams!$A:$B,2,0)</f>
        <v>Dustin Brinkmann</v>
      </c>
      <c r="E7241" t="str">
        <f>VLOOKUP(A7241,[3]sales_teams!$A:$C,3,0)</f>
        <v>Central</v>
      </c>
      <c r="F7241">
        <f>VLOOKUP(B7241,[1]accounts!$A:$D,4,0)</f>
        <v>1520.66</v>
      </c>
    </row>
    <row r="7242" spans="1:6" x14ac:dyDescent="0.35">
      <c r="A7242" t="s">
        <v>202</v>
      </c>
      <c r="B7242" t="s">
        <v>148</v>
      </c>
      <c r="C7242" t="s">
        <v>8434</v>
      </c>
      <c r="D7242" t="str">
        <f>VLOOKUP(A7242,[3]sales_teams!$A:$B,2,0)</f>
        <v>Dustin Brinkmann</v>
      </c>
      <c r="E7242" t="str">
        <f>VLOOKUP(A7242,[3]sales_teams!$A:$C,3,0)</f>
        <v>Central</v>
      </c>
      <c r="F7242">
        <f>VLOOKUP(B7242,[1]accounts!$A:$D,4,0)</f>
        <v>2952.73</v>
      </c>
    </row>
    <row r="7243" spans="1:6" x14ac:dyDescent="0.35">
      <c r="A7243" t="s">
        <v>202</v>
      </c>
      <c r="B7243" t="s">
        <v>329</v>
      </c>
      <c r="C7243" t="s">
        <v>8434</v>
      </c>
      <c r="D7243" t="str">
        <f>VLOOKUP(A7243,[3]sales_teams!$A:$B,2,0)</f>
        <v>Dustin Brinkmann</v>
      </c>
      <c r="E7243" t="str">
        <f>VLOOKUP(A7243,[3]sales_teams!$A:$C,3,0)</f>
        <v>Central</v>
      </c>
      <c r="F7243">
        <f>VLOOKUP(B7243,[1]accounts!$A:$D,4,0)</f>
        <v>167.89</v>
      </c>
    </row>
    <row r="7244" spans="1:6" x14ac:dyDescent="0.35">
      <c r="A7244" t="s">
        <v>202</v>
      </c>
      <c r="B7244" t="s">
        <v>273</v>
      </c>
      <c r="C7244" t="s">
        <v>8434</v>
      </c>
      <c r="D7244" t="str">
        <f>VLOOKUP(A7244,[3]sales_teams!$A:$B,2,0)</f>
        <v>Dustin Brinkmann</v>
      </c>
      <c r="E7244" t="str">
        <f>VLOOKUP(A7244,[3]sales_teams!$A:$C,3,0)</f>
        <v>Central</v>
      </c>
      <c r="F7244">
        <f>VLOOKUP(B7244,[1]accounts!$A:$D,4,0)</f>
        <v>2214.94</v>
      </c>
    </row>
    <row r="7245" spans="1:6" x14ac:dyDescent="0.35">
      <c r="A7245" t="s">
        <v>14</v>
      </c>
      <c r="B7245" t="s">
        <v>209</v>
      </c>
      <c r="C7245" t="s">
        <v>8434</v>
      </c>
      <c r="D7245" t="str">
        <f>VLOOKUP(A7245,[3]sales_teams!$A:$B,2,0)</f>
        <v>Melvin Marxen</v>
      </c>
      <c r="E7245" t="str">
        <f>VLOOKUP(A7245,[3]sales_teams!$A:$C,3,0)</f>
        <v>Central</v>
      </c>
      <c r="F7245">
        <f>VLOOKUP(B7245,[1]accounts!$A:$D,4,0)</f>
        <v>1712.68</v>
      </c>
    </row>
    <row r="7246" spans="1:6" x14ac:dyDescent="0.35">
      <c r="A7246" t="s">
        <v>14</v>
      </c>
      <c r="B7246" t="s">
        <v>179</v>
      </c>
      <c r="C7246" t="s">
        <v>8434</v>
      </c>
      <c r="D7246" t="str">
        <f>VLOOKUP(A7246,[3]sales_teams!$A:$B,2,0)</f>
        <v>Melvin Marxen</v>
      </c>
      <c r="E7246" t="str">
        <f>VLOOKUP(A7246,[3]sales_teams!$A:$C,3,0)</f>
        <v>Central</v>
      </c>
      <c r="F7246">
        <f>VLOOKUP(B7246,[1]accounts!$A:$D,4,0)</f>
        <v>702.72</v>
      </c>
    </row>
    <row r="7247" spans="1:6" x14ac:dyDescent="0.35">
      <c r="A7247" t="s">
        <v>14</v>
      </c>
      <c r="B7247" t="s">
        <v>113</v>
      </c>
      <c r="C7247" t="s">
        <v>8434</v>
      </c>
      <c r="D7247" t="str">
        <f>VLOOKUP(A7247,[3]sales_teams!$A:$B,2,0)</f>
        <v>Melvin Marxen</v>
      </c>
      <c r="E7247" t="str">
        <f>VLOOKUP(A7247,[3]sales_teams!$A:$C,3,0)</f>
        <v>Central</v>
      </c>
      <c r="F7247">
        <f>VLOOKUP(B7247,[1]accounts!$A:$D,4,0)</f>
        <v>375.43</v>
      </c>
    </row>
    <row r="7248" spans="1:6" x14ac:dyDescent="0.35">
      <c r="A7248" t="s">
        <v>14</v>
      </c>
      <c r="B7248" t="s">
        <v>98</v>
      </c>
      <c r="C7248" t="s">
        <v>8434</v>
      </c>
      <c r="D7248" t="str">
        <f>VLOOKUP(A7248,[3]sales_teams!$A:$B,2,0)</f>
        <v>Melvin Marxen</v>
      </c>
      <c r="E7248" t="str">
        <f>VLOOKUP(A7248,[3]sales_teams!$A:$C,3,0)</f>
        <v>Central</v>
      </c>
      <c r="F7248">
        <f>VLOOKUP(B7248,[1]accounts!$A:$D,4,0)</f>
        <v>1100.04</v>
      </c>
    </row>
    <row r="7249" spans="1:6" x14ac:dyDescent="0.35">
      <c r="A7249" t="s">
        <v>14</v>
      </c>
      <c r="B7249" t="s">
        <v>194</v>
      </c>
      <c r="C7249" t="s">
        <v>8434</v>
      </c>
      <c r="D7249" t="str">
        <f>VLOOKUP(A7249,[3]sales_teams!$A:$B,2,0)</f>
        <v>Melvin Marxen</v>
      </c>
      <c r="E7249" t="str">
        <f>VLOOKUP(A7249,[3]sales_teams!$A:$C,3,0)</f>
        <v>Central</v>
      </c>
      <c r="F7249">
        <f>VLOOKUP(B7249,[1]accounts!$A:$D,4,0)</f>
        <v>1825.82</v>
      </c>
    </row>
    <row r="7250" spans="1:6" x14ac:dyDescent="0.35">
      <c r="A7250" t="s">
        <v>14</v>
      </c>
      <c r="B7250" t="s">
        <v>278</v>
      </c>
      <c r="C7250" t="s">
        <v>8434</v>
      </c>
      <c r="D7250" t="str">
        <f>VLOOKUP(A7250,[3]sales_teams!$A:$B,2,0)</f>
        <v>Melvin Marxen</v>
      </c>
      <c r="E7250" t="str">
        <f>VLOOKUP(A7250,[3]sales_teams!$A:$C,3,0)</f>
        <v>Central</v>
      </c>
      <c r="F7250">
        <f>VLOOKUP(B7250,[1]accounts!$A:$D,4,0)</f>
        <v>2261.0500000000002</v>
      </c>
    </row>
    <row r="7251" spans="1:6" x14ac:dyDescent="0.35">
      <c r="A7251" t="s">
        <v>14</v>
      </c>
      <c r="B7251" t="s">
        <v>55</v>
      </c>
      <c r="C7251" t="s">
        <v>8434</v>
      </c>
      <c r="D7251" t="str">
        <f>VLOOKUP(A7251,[3]sales_teams!$A:$B,2,0)</f>
        <v>Melvin Marxen</v>
      </c>
      <c r="E7251" t="str">
        <f>VLOOKUP(A7251,[3]sales_teams!$A:$C,3,0)</f>
        <v>Central</v>
      </c>
      <c r="F7251">
        <f>VLOOKUP(B7251,[1]accounts!$A:$D,4,0)</f>
        <v>2059.9</v>
      </c>
    </row>
    <row r="7252" spans="1:6" x14ac:dyDescent="0.35">
      <c r="A7252" t="s">
        <v>14</v>
      </c>
      <c r="B7252" t="s">
        <v>100</v>
      </c>
      <c r="C7252" t="s">
        <v>8434</v>
      </c>
      <c r="D7252" t="str">
        <f>VLOOKUP(A7252,[3]sales_teams!$A:$B,2,0)</f>
        <v>Melvin Marxen</v>
      </c>
      <c r="E7252" t="str">
        <f>VLOOKUP(A7252,[3]sales_teams!$A:$C,3,0)</f>
        <v>Central</v>
      </c>
      <c r="F7252">
        <f>VLOOKUP(B7252,[1]accounts!$A:$D,4,0)</f>
        <v>692.19</v>
      </c>
    </row>
    <row r="7253" spans="1:6" x14ac:dyDescent="0.35">
      <c r="A7253" t="s">
        <v>14</v>
      </c>
      <c r="B7253" t="s">
        <v>24</v>
      </c>
      <c r="C7253" t="s">
        <v>8434</v>
      </c>
      <c r="D7253" t="str">
        <f>VLOOKUP(A7253,[3]sales_teams!$A:$B,2,0)</f>
        <v>Melvin Marxen</v>
      </c>
      <c r="E7253" t="str">
        <f>VLOOKUP(A7253,[3]sales_teams!$A:$C,3,0)</f>
        <v>Central</v>
      </c>
      <c r="F7253">
        <f>VLOOKUP(B7253,[1]accounts!$A:$D,4,0)</f>
        <v>792.46</v>
      </c>
    </row>
    <row r="7254" spans="1:6" x14ac:dyDescent="0.35">
      <c r="A7254" t="s">
        <v>14</v>
      </c>
      <c r="B7254" t="s">
        <v>300</v>
      </c>
      <c r="C7254" t="s">
        <v>8434</v>
      </c>
      <c r="D7254" t="str">
        <f>VLOOKUP(A7254,[3]sales_teams!$A:$B,2,0)</f>
        <v>Melvin Marxen</v>
      </c>
      <c r="E7254" t="str">
        <f>VLOOKUP(A7254,[3]sales_teams!$A:$C,3,0)</f>
        <v>Central</v>
      </c>
      <c r="F7254">
        <f>VLOOKUP(B7254,[1]accounts!$A:$D,4,0)</f>
        <v>71.12</v>
      </c>
    </row>
    <row r="7255" spans="1:6" x14ac:dyDescent="0.35">
      <c r="A7255" t="s">
        <v>14</v>
      </c>
      <c r="B7255" t="s">
        <v>42</v>
      </c>
      <c r="C7255" t="s">
        <v>8434</v>
      </c>
      <c r="D7255" t="str">
        <f>VLOOKUP(A7255,[3]sales_teams!$A:$B,2,0)</f>
        <v>Melvin Marxen</v>
      </c>
      <c r="E7255" t="str">
        <f>VLOOKUP(A7255,[3]sales_teams!$A:$C,3,0)</f>
        <v>Central</v>
      </c>
      <c r="F7255">
        <f>VLOOKUP(B7255,[1]accounts!$A:$D,4,0)</f>
        <v>587.34</v>
      </c>
    </row>
    <row r="7256" spans="1:6" x14ac:dyDescent="0.35">
      <c r="A7256" t="s">
        <v>14</v>
      </c>
      <c r="B7256" t="s">
        <v>313</v>
      </c>
      <c r="C7256" t="s">
        <v>8434</v>
      </c>
      <c r="D7256" t="str">
        <f>VLOOKUP(A7256,[3]sales_teams!$A:$B,2,0)</f>
        <v>Melvin Marxen</v>
      </c>
      <c r="E7256" t="str">
        <f>VLOOKUP(A7256,[3]sales_teams!$A:$C,3,0)</f>
        <v>Central</v>
      </c>
      <c r="F7256">
        <f>VLOOKUP(B7256,[1]accounts!$A:$D,4,0)</f>
        <v>497.11</v>
      </c>
    </row>
    <row r="7257" spans="1:6" x14ac:dyDescent="0.35">
      <c r="A7257" t="s">
        <v>14</v>
      </c>
      <c r="B7257" t="s">
        <v>745</v>
      </c>
      <c r="C7257" t="s">
        <v>8434</v>
      </c>
      <c r="D7257" t="str">
        <f>VLOOKUP(A7257,[3]sales_teams!$A:$B,2,0)</f>
        <v>Melvin Marxen</v>
      </c>
      <c r="E7257" t="str">
        <f>VLOOKUP(A7257,[3]sales_teams!$A:$C,3,0)</f>
        <v>Central</v>
      </c>
      <c r="F7257">
        <f>VLOOKUP(B7257,[1]accounts!$A:$D,4,0)</f>
        <v>1242.32</v>
      </c>
    </row>
    <row r="7258" spans="1:6" x14ac:dyDescent="0.35">
      <c r="A7258" t="s">
        <v>14</v>
      </c>
      <c r="B7258" t="s">
        <v>218</v>
      </c>
      <c r="C7258" t="s">
        <v>8434</v>
      </c>
      <c r="D7258" t="str">
        <f>VLOOKUP(A7258,[3]sales_teams!$A:$B,2,0)</f>
        <v>Melvin Marxen</v>
      </c>
      <c r="E7258" t="str">
        <f>VLOOKUP(A7258,[3]sales_teams!$A:$C,3,0)</f>
        <v>Central</v>
      </c>
      <c r="F7258">
        <f>VLOOKUP(B7258,[1]accounts!$A:$D,4,0)</f>
        <v>4.54</v>
      </c>
    </row>
    <row r="7259" spans="1:6" x14ac:dyDescent="0.35">
      <c r="A7259" t="s">
        <v>14</v>
      </c>
      <c r="B7259" t="s">
        <v>218</v>
      </c>
      <c r="C7259" t="s">
        <v>8434</v>
      </c>
      <c r="D7259" t="str">
        <f>VLOOKUP(A7259,[3]sales_teams!$A:$B,2,0)</f>
        <v>Melvin Marxen</v>
      </c>
      <c r="E7259" t="str">
        <f>VLOOKUP(A7259,[3]sales_teams!$A:$C,3,0)</f>
        <v>Central</v>
      </c>
      <c r="F7259">
        <f>VLOOKUP(B7259,[1]accounts!$A:$D,4,0)</f>
        <v>4.54</v>
      </c>
    </row>
    <row r="7260" spans="1:6" x14ac:dyDescent="0.35">
      <c r="A7260" t="s">
        <v>14</v>
      </c>
      <c r="B7260" t="s">
        <v>209</v>
      </c>
      <c r="C7260" t="s">
        <v>8434</v>
      </c>
      <c r="D7260" t="str">
        <f>VLOOKUP(A7260,[3]sales_teams!$A:$B,2,0)</f>
        <v>Melvin Marxen</v>
      </c>
      <c r="E7260" t="str">
        <f>VLOOKUP(A7260,[3]sales_teams!$A:$C,3,0)</f>
        <v>Central</v>
      </c>
      <c r="F7260">
        <f>VLOOKUP(B7260,[1]accounts!$A:$D,4,0)</f>
        <v>1712.68</v>
      </c>
    </row>
    <row r="7261" spans="1:6" x14ac:dyDescent="0.35">
      <c r="A7261" t="s">
        <v>14</v>
      </c>
      <c r="B7261" t="s">
        <v>197</v>
      </c>
      <c r="C7261" t="s">
        <v>8434</v>
      </c>
      <c r="D7261" t="str">
        <f>VLOOKUP(A7261,[3]sales_teams!$A:$B,2,0)</f>
        <v>Melvin Marxen</v>
      </c>
      <c r="E7261" t="str">
        <f>VLOOKUP(A7261,[3]sales_teams!$A:$C,3,0)</f>
        <v>Central</v>
      </c>
      <c r="F7261">
        <f>VLOOKUP(B7261,[1]accounts!$A:$D,4,0)</f>
        <v>4618</v>
      </c>
    </row>
    <row r="7262" spans="1:6" x14ac:dyDescent="0.35">
      <c r="A7262" t="s">
        <v>14</v>
      </c>
      <c r="B7262" t="s">
        <v>194</v>
      </c>
      <c r="C7262" t="s">
        <v>8434</v>
      </c>
      <c r="D7262" t="str">
        <f>VLOOKUP(A7262,[3]sales_teams!$A:$B,2,0)</f>
        <v>Melvin Marxen</v>
      </c>
      <c r="E7262" t="str">
        <f>VLOOKUP(A7262,[3]sales_teams!$A:$C,3,0)</f>
        <v>Central</v>
      </c>
      <c r="F7262">
        <f>VLOOKUP(B7262,[1]accounts!$A:$D,4,0)</f>
        <v>1825.82</v>
      </c>
    </row>
    <row r="7263" spans="1:6" x14ac:dyDescent="0.35">
      <c r="A7263" t="s">
        <v>14</v>
      </c>
      <c r="B7263" t="s">
        <v>194</v>
      </c>
      <c r="C7263" t="s">
        <v>8434</v>
      </c>
      <c r="D7263" t="str">
        <f>VLOOKUP(A7263,[3]sales_teams!$A:$B,2,0)</f>
        <v>Melvin Marxen</v>
      </c>
      <c r="E7263" t="str">
        <f>VLOOKUP(A7263,[3]sales_teams!$A:$C,3,0)</f>
        <v>Central</v>
      </c>
      <c r="F7263">
        <f>VLOOKUP(B7263,[1]accounts!$A:$D,4,0)</f>
        <v>1825.82</v>
      </c>
    </row>
    <row r="7264" spans="1:6" x14ac:dyDescent="0.35">
      <c r="A7264" t="s">
        <v>14</v>
      </c>
      <c r="B7264" t="s">
        <v>55</v>
      </c>
      <c r="C7264" t="s">
        <v>8434</v>
      </c>
      <c r="D7264" t="str">
        <f>VLOOKUP(A7264,[3]sales_teams!$A:$B,2,0)</f>
        <v>Melvin Marxen</v>
      </c>
      <c r="E7264" t="str">
        <f>VLOOKUP(A7264,[3]sales_teams!$A:$C,3,0)</f>
        <v>Central</v>
      </c>
      <c r="F7264">
        <f>VLOOKUP(B7264,[1]accounts!$A:$D,4,0)</f>
        <v>2059.9</v>
      </c>
    </row>
    <row r="7265" spans="1:6" x14ac:dyDescent="0.35">
      <c r="A7265" t="s">
        <v>14</v>
      </c>
      <c r="B7265" t="s">
        <v>240</v>
      </c>
      <c r="C7265" t="s">
        <v>8434</v>
      </c>
      <c r="D7265" t="str">
        <f>VLOOKUP(A7265,[3]sales_teams!$A:$B,2,0)</f>
        <v>Melvin Marxen</v>
      </c>
      <c r="E7265" t="str">
        <f>VLOOKUP(A7265,[3]sales_teams!$A:$C,3,0)</f>
        <v>Central</v>
      </c>
      <c r="F7265">
        <f>VLOOKUP(B7265,[1]accounts!$A:$D,4,0)</f>
        <v>6395.05</v>
      </c>
    </row>
    <row r="7266" spans="1:6" x14ac:dyDescent="0.35">
      <c r="A7266" t="s">
        <v>14</v>
      </c>
      <c r="B7266" t="s">
        <v>318</v>
      </c>
      <c r="C7266" t="s">
        <v>8434</v>
      </c>
      <c r="D7266" t="str">
        <f>VLOOKUP(A7266,[3]sales_teams!$A:$B,2,0)</f>
        <v>Melvin Marxen</v>
      </c>
      <c r="E7266" t="str">
        <f>VLOOKUP(A7266,[3]sales_teams!$A:$C,3,0)</f>
        <v>Central</v>
      </c>
      <c r="F7266">
        <f>VLOOKUP(B7266,[1]accounts!$A:$D,4,0)</f>
        <v>2403.58</v>
      </c>
    </row>
    <row r="7267" spans="1:6" x14ac:dyDescent="0.35">
      <c r="A7267" t="s">
        <v>14</v>
      </c>
      <c r="B7267" t="s">
        <v>518</v>
      </c>
      <c r="C7267" t="s">
        <v>8434</v>
      </c>
      <c r="D7267" t="str">
        <f>VLOOKUP(A7267,[3]sales_teams!$A:$B,2,0)</f>
        <v>Melvin Marxen</v>
      </c>
      <c r="E7267" t="str">
        <f>VLOOKUP(A7267,[3]sales_teams!$A:$C,3,0)</f>
        <v>Central</v>
      </c>
      <c r="F7267">
        <f>VLOOKUP(B7267,[1]accounts!$A:$D,4,0)</f>
        <v>527.11</v>
      </c>
    </row>
    <row r="7268" spans="1:6" x14ac:dyDescent="0.35">
      <c r="A7268" t="s">
        <v>14</v>
      </c>
      <c r="B7268" t="s">
        <v>140</v>
      </c>
      <c r="C7268" t="s">
        <v>8434</v>
      </c>
      <c r="D7268" t="str">
        <f>VLOOKUP(A7268,[3]sales_teams!$A:$B,2,0)</f>
        <v>Melvin Marxen</v>
      </c>
      <c r="E7268" t="str">
        <f>VLOOKUP(A7268,[3]sales_teams!$A:$C,3,0)</f>
        <v>Central</v>
      </c>
      <c r="F7268">
        <f>VLOOKUP(B7268,[1]accounts!$A:$D,4,0)</f>
        <v>355.23</v>
      </c>
    </row>
    <row r="7269" spans="1:6" x14ac:dyDescent="0.35">
      <c r="A7269" t="s">
        <v>14</v>
      </c>
      <c r="B7269" t="s">
        <v>168</v>
      </c>
      <c r="C7269" t="s">
        <v>8434</v>
      </c>
      <c r="D7269" t="str">
        <f>VLOOKUP(A7269,[3]sales_teams!$A:$B,2,0)</f>
        <v>Melvin Marxen</v>
      </c>
      <c r="E7269" t="str">
        <f>VLOOKUP(A7269,[3]sales_teams!$A:$C,3,0)</f>
        <v>Central</v>
      </c>
      <c r="F7269">
        <f>VLOOKUP(B7269,[1]accounts!$A:$D,4,0)</f>
        <v>349.81</v>
      </c>
    </row>
    <row r="7270" spans="1:6" x14ac:dyDescent="0.35">
      <c r="A7270" t="s">
        <v>14</v>
      </c>
      <c r="B7270" t="s">
        <v>27</v>
      </c>
      <c r="C7270" t="s">
        <v>8434</v>
      </c>
      <c r="D7270" t="str">
        <f>VLOOKUP(A7270,[3]sales_teams!$A:$B,2,0)</f>
        <v>Melvin Marxen</v>
      </c>
      <c r="E7270" t="str">
        <f>VLOOKUP(A7270,[3]sales_teams!$A:$C,3,0)</f>
        <v>Central</v>
      </c>
      <c r="F7270">
        <f>VLOOKUP(B7270,[1]accounts!$A:$D,4,0)</f>
        <v>3922.42</v>
      </c>
    </row>
    <row r="7271" spans="1:6" x14ac:dyDescent="0.35">
      <c r="A7271" t="s">
        <v>14</v>
      </c>
      <c r="B7271" t="s">
        <v>27</v>
      </c>
      <c r="C7271" t="s">
        <v>8434</v>
      </c>
      <c r="D7271" t="str">
        <f>VLOOKUP(A7271,[3]sales_teams!$A:$B,2,0)</f>
        <v>Melvin Marxen</v>
      </c>
      <c r="E7271" t="str">
        <f>VLOOKUP(A7271,[3]sales_teams!$A:$C,3,0)</f>
        <v>Central</v>
      </c>
      <c r="F7271">
        <f>VLOOKUP(B7271,[1]accounts!$A:$D,4,0)</f>
        <v>3922.42</v>
      </c>
    </row>
    <row r="7272" spans="1:6" x14ac:dyDescent="0.35">
      <c r="A7272" t="s">
        <v>14</v>
      </c>
      <c r="B7272" t="s">
        <v>126</v>
      </c>
      <c r="C7272" t="s">
        <v>8434</v>
      </c>
      <c r="D7272" t="str">
        <f>VLOOKUP(A7272,[3]sales_teams!$A:$B,2,0)</f>
        <v>Melvin Marxen</v>
      </c>
      <c r="E7272" t="str">
        <f>VLOOKUP(A7272,[3]sales_teams!$A:$C,3,0)</f>
        <v>Central</v>
      </c>
      <c r="F7272">
        <f>VLOOKUP(B7272,[1]accounts!$A:$D,4,0)</f>
        <v>1008.06</v>
      </c>
    </row>
    <row r="7273" spans="1:6" x14ac:dyDescent="0.35">
      <c r="A7273" t="s">
        <v>14</v>
      </c>
      <c r="B7273" t="s">
        <v>126</v>
      </c>
      <c r="C7273" t="s">
        <v>8434</v>
      </c>
      <c r="D7273" t="str">
        <f>VLOOKUP(A7273,[3]sales_teams!$A:$B,2,0)</f>
        <v>Melvin Marxen</v>
      </c>
      <c r="E7273" t="str">
        <f>VLOOKUP(A7273,[3]sales_teams!$A:$C,3,0)</f>
        <v>Central</v>
      </c>
      <c r="F7273">
        <f>VLOOKUP(B7273,[1]accounts!$A:$D,4,0)</f>
        <v>1008.06</v>
      </c>
    </row>
    <row r="7274" spans="1:6" x14ac:dyDescent="0.35">
      <c r="A7274" t="s">
        <v>14</v>
      </c>
      <c r="B7274" t="s">
        <v>76</v>
      </c>
      <c r="C7274" t="s">
        <v>8434</v>
      </c>
      <c r="D7274" t="str">
        <f>VLOOKUP(A7274,[3]sales_teams!$A:$B,2,0)</f>
        <v>Melvin Marxen</v>
      </c>
      <c r="E7274" t="str">
        <f>VLOOKUP(A7274,[3]sales_teams!$A:$C,3,0)</f>
        <v>Central</v>
      </c>
      <c r="F7274">
        <f>VLOOKUP(B7274,[1]accounts!$A:$D,4,0)</f>
        <v>2041.73</v>
      </c>
    </row>
    <row r="7275" spans="1:6" x14ac:dyDescent="0.35">
      <c r="A7275" t="s">
        <v>14</v>
      </c>
      <c r="B7275" t="s">
        <v>65</v>
      </c>
      <c r="C7275" t="s">
        <v>8434</v>
      </c>
      <c r="D7275" t="str">
        <f>VLOOKUP(A7275,[3]sales_teams!$A:$B,2,0)</f>
        <v>Melvin Marxen</v>
      </c>
      <c r="E7275" t="str">
        <f>VLOOKUP(A7275,[3]sales_teams!$A:$C,3,0)</f>
        <v>Central</v>
      </c>
      <c r="F7275">
        <f>VLOOKUP(B7275,[1]accounts!$A:$D,4,0)</f>
        <v>3838.39</v>
      </c>
    </row>
    <row r="7276" spans="1:6" x14ac:dyDescent="0.35">
      <c r="A7276" t="s">
        <v>14</v>
      </c>
      <c r="B7276" t="s">
        <v>278</v>
      </c>
      <c r="C7276" t="s">
        <v>8434</v>
      </c>
      <c r="D7276" t="str">
        <f>VLOOKUP(A7276,[3]sales_teams!$A:$B,2,0)</f>
        <v>Melvin Marxen</v>
      </c>
      <c r="E7276" t="str">
        <f>VLOOKUP(A7276,[3]sales_teams!$A:$C,3,0)</f>
        <v>Central</v>
      </c>
      <c r="F7276">
        <f>VLOOKUP(B7276,[1]accounts!$A:$D,4,0)</f>
        <v>2261.0500000000002</v>
      </c>
    </row>
    <row r="7277" spans="1:6" x14ac:dyDescent="0.35">
      <c r="A7277" t="s">
        <v>14</v>
      </c>
      <c r="B7277" t="s">
        <v>300</v>
      </c>
      <c r="C7277" t="s">
        <v>8434</v>
      </c>
      <c r="D7277" t="str">
        <f>VLOOKUP(A7277,[3]sales_teams!$A:$B,2,0)</f>
        <v>Melvin Marxen</v>
      </c>
      <c r="E7277" t="str">
        <f>VLOOKUP(A7277,[3]sales_teams!$A:$C,3,0)</f>
        <v>Central</v>
      </c>
      <c r="F7277">
        <f>VLOOKUP(B7277,[1]accounts!$A:$D,4,0)</f>
        <v>71.12</v>
      </c>
    </row>
    <row r="7278" spans="1:6" x14ac:dyDescent="0.35">
      <c r="A7278" t="s">
        <v>14</v>
      </c>
      <c r="B7278" t="s">
        <v>373</v>
      </c>
      <c r="C7278" t="s">
        <v>8434</v>
      </c>
      <c r="D7278" t="str">
        <f>VLOOKUP(A7278,[3]sales_teams!$A:$B,2,0)</f>
        <v>Melvin Marxen</v>
      </c>
      <c r="E7278" t="str">
        <f>VLOOKUP(A7278,[3]sales_teams!$A:$C,3,0)</f>
        <v>Central</v>
      </c>
      <c r="F7278">
        <f>VLOOKUP(B7278,[1]accounts!$A:$D,4,0)</f>
        <v>40.79</v>
      </c>
    </row>
    <row r="7279" spans="1:6" x14ac:dyDescent="0.35">
      <c r="A7279" t="s">
        <v>14</v>
      </c>
      <c r="B7279" t="s">
        <v>36</v>
      </c>
      <c r="C7279" t="s">
        <v>8434</v>
      </c>
      <c r="D7279" t="str">
        <f>VLOOKUP(A7279,[3]sales_teams!$A:$B,2,0)</f>
        <v>Melvin Marxen</v>
      </c>
      <c r="E7279" t="str">
        <f>VLOOKUP(A7279,[3]sales_teams!$A:$C,3,0)</f>
        <v>Central</v>
      </c>
      <c r="F7279">
        <f>VLOOKUP(B7279,[1]accounts!$A:$D,4,0)</f>
        <v>441.08</v>
      </c>
    </row>
    <row r="7280" spans="1:6" x14ac:dyDescent="0.35">
      <c r="A7280" t="s">
        <v>14</v>
      </c>
      <c r="B7280" t="s">
        <v>192</v>
      </c>
      <c r="C7280" t="s">
        <v>8434</v>
      </c>
      <c r="D7280" t="str">
        <f>VLOOKUP(A7280,[3]sales_teams!$A:$B,2,0)</f>
        <v>Melvin Marxen</v>
      </c>
      <c r="E7280" t="str">
        <f>VLOOKUP(A7280,[3]sales_teams!$A:$C,3,0)</f>
        <v>Central</v>
      </c>
      <c r="F7280">
        <f>VLOOKUP(B7280,[1]accounts!$A:$D,4,0)</f>
        <v>987.39</v>
      </c>
    </row>
    <row r="7281" spans="1:6" x14ac:dyDescent="0.35">
      <c r="A7281" t="s">
        <v>14</v>
      </c>
      <c r="B7281" t="s">
        <v>209</v>
      </c>
      <c r="C7281" t="s">
        <v>8434</v>
      </c>
      <c r="D7281" t="str">
        <f>VLOOKUP(A7281,[3]sales_teams!$A:$B,2,0)</f>
        <v>Melvin Marxen</v>
      </c>
      <c r="E7281" t="str">
        <f>VLOOKUP(A7281,[3]sales_teams!$A:$C,3,0)</f>
        <v>Central</v>
      </c>
      <c r="F7281">
        <f>VLOOKUP(B7281,[1]accounts!$A:$D,4,0)</f>
        <v>1712.68</v>
      </c>
    </row>
    <row r="7282" spans="1:6" x14ac:dyDescent="0.35">
      <c r="A7282" t="s">
        <v>44</v>
      </c>
      <c r="B7282" t="s">
        <v>315</v>
      </c>
      <c r="C7282" t="s">
        <v>8434</v>
      </c>
      <c r="D7282" t="str">
        <f>VLOOKUP(A7282,[3]sales_teams!$A:$B,2,0)</f>
        <v>Melvin Marxen</v>
      </c>
      <c r="E7282" t="str">
        <f>VLOOKUP(A7282,[3]sales_teams!$A:$C,3,0)</f>
        <v>Central</v>
      </c>
      <c r="F7282">
        <f>VLOOKUP(B7282,[1]accounts!$A:$D,4,0)</f>
        <v>8170.38</v>
      </c>
    </row>
    <row r="7283" spans="1:6" x14ac:dyDescent="0.35">
      <c r="A7283" t="s">
        <v>44</v>
      </c>
      <c r="B7283" t="s">
        <v>518</v>
      </c>
      <c r="C7283" t="s">
        <v>8434</v>
      </c>
      <c r="D7283" t="str">
        <f>VLOOKUP(A7283,[3]sales_teams!$A:$B,2,0)</f>
        <v>Melvin Marxen</v>
      </c>
      <c r="E7283" t="str">
        <f>VLOOKUP(A7283,[3]sales_teams!$A:$C,3,0)</f>
        <v>Central</v>
      </c>
      <c r="F7283">
        <f>VLOOKUP(B7283,[1]accounts!$A:$D,4,0)</f>
        <v>527.11</v>
      </c>
    </row>
    <row r="7284" spans="1:6" x14ac:dyDescent="0.35">
      <c r="A7284" t="s">
        <v>44</v>
      </c>
      <c r="B7284" t="s">
        <v>124</v>
      </c>
      <c r="C7284" t="s">
        <v>8434</v>
      </c>
      <c r="D7284" t="str">
        <f>VLOOKUP(A7284,[3]sales_teams!$A:$B,2,0)</f>
        <v>Melvin Marxen</v>
      </c>
      <c r="E7284" t="str">
        <f>VLOOKUP(A7284,[3]sales_teams!$A:$C,3,0)</f>
        <v>Central</v>
      </c>
      <c r="F7284">
        <f>VLOOKUP(B7284,[1]accounts!$A:$D,4,0)</f>
        <v>2437.85</v>
      </c>
    </row>
    <row r="7285" spans="1:6" x14ac:dyDescent="0.35">
      <c r="A7285" t="s">
        <v>44</v>
      </c>
      <c r="B7285" t="s">
        <v>155</v>
      </c>
      <c r="C7285" t="s">
        <v>8434</v>
      </c>
      <c r="D7285" t="str">
        <f>VLOOKUP(A7285,[3]sales_teams!$A:$B,2,0)</f>
        <v>Melvin Marxen</v>
      </c>
      <c r="E7285" t="str">
        <f>VLOOKUP(A7285,[3]sales_teams!$A:$C,3,0)</f>
        <v>Central</v>
      </c>
      <c r="F7285">
        <f>VLOOKUP(B7285,[1]accounts!$A:$D,4,0)</f>
        <v>11698.03</v>
      </c>
    </row>
    <row r="7286" spans="1:6" x14ac:dyDescent="0.35">
      <c r="A7286" t="s">
        <v>44</v>
      </c>
      <c r="B7286" t="s">
        <v>215</v>
      </c>
      <c r="C7286" t="s">
        <v>8434</v>
      </c>
      <c r="D7286" t="str">
        <f>VLOOKUP(A7286,[3]sales_teams!$A:$B,2,0)</f>
        <v>Melvin Marxen</v>
      </c>
      <c r="E7286" t="str">
        <f>VLOOKUP(A7286,[3]sales_teams!$A:$C,3,0)</f>
        <v>Central</v>
      </c>
      <c r="F7286">
        <f>VLOOKUP(B7286,[1]accounts!$A:$D,4,0)</f>
        <v>1419.98</v>
      </c>
    </row>
    <row r="7287" spans="1:6" x14ac:dyDescent="0.35">
      <c r="A7287" t="s">
        <v>44</v>
      </c>
      <c r="B7287" t="s">
        <v>74</v>
      </c>
      <c r="C7287" t="s">
        <v>8434</v>
      </c>
      <c r="D7287" t="str">
        <f>VLOOKUP(A7287,[3]sales_teams!$A:$B,2,0)</f>
        <v>Melvin Marxen</v>
      </c>
      <c r="E7287" t="str">
        <f>VLOOKUP(A7287,[3]sales_teams!$A:$C,3,0)</f>
        <v>Central</v>
      </c>
      <c r="F7287">
        <f>VLOOKUP(B7287,[1]accounts!$A:$D,4,0)</f>
        <v>646.1</v>
      </c>
    </row>
    <row r="7288" spans="1:6" x14ac:dyDescent="0.35">
      <c r="A7288" t="s">
        <v>44</v>
      </c>
      <c r="B7288" t="s">
        <v>42</v>
      </c>
      <c r="C7288" t="s">
        <v>8434</v>
      </c>
      <c r="D7288" t="str">
        <f>VLOOKUP(A7288,[3]sales_teams!$A:$B,2,0)</f>
        <v>Melvin Marxen</v>
      </c>
      <c r="E7288" t="str">
        <f>VLOOKUP(A7288,[3]sales_teams!$A:$C,3,0)</f>
        <v>Central</v>
      </c>
      <c r="F7288">
        <f>VLOOKUP(B7288,[1]accounts!$A:$D,4,0)</f>
        <v>587.34</v>
      </c>
    </row>
    <row r="7289" spans="1:6" x14ac:dyDescent="0.35">
      <c r="A7289" t="s">
        <v>44</v>
      </c>
      <c r="B7289" t="s">
        <v>45</v>
      </c>
      <c r="C7289" t="s">
        <v>8434</v>
      </c>
      <c r="D7289" t="str">
        <f>VLOOKUP(A7289,[3]sales_teams!$A:$B,2,0)</f>
        <v>Melvin Marxen</v>
      </c>
      <c r="E7289" t="str">
        <f>VLOOKUP(A7289,[3]sales_teams!$A:$C,3,0)</f>
        <v>Central</v>
      </c>
      <c r="F7289">
        <f>VLOOKUP(B7289,[1]accounts!$A:$D,4,0)</f>
        <v>894.33</v>
      </c>
    </row>
    <row r="7290" spans="1:6" x14ac:dyDescent="0.35">
      <c r="A7290" t="s">
        <v>44</v>
      </c>
      <c r="B7290" t="s">
        <v>62</v>
      </c>
      <c r="C7290" t="s">
        <v>8434</v>
      </c>
      <c r="D7290" t="str">
        <f>VLOOKUP(A7290,[3]sales_teams!$A:$B,2,0)</f>
        <v>Melvin Marxen</v>
      </c>
      <c r="E7290" t="str">
        <f>VLOOKUP(A7290,[3]sales_teams!$A:$C,3,0)</f>
        <v>Central</v>
      </c>
      <c r="F7290">
        <f>VLOOKUP(B7290,[1]accounts!$A:$D,4,0)</f>
        <v>5266.09</v>
      </c>
    </row>
    <row r="7291" spans="1:6" x14ac:dyDescent="0.35">
      <c r="A7291" t="s">
        <v>44</v>
      </c>
      <c r="B7291" t="s">
        <v>21</v>
      </c>
      <c r="C7291" t="s">
        <v>8434</v>
      </c>
      <c r="D7291" t="str">
        <f>VLOOKUP(A7291,[3]sales_teams!$A:$B,2,0)</f>
        <v>Melvin Marxen</v>
      </c>
      <c r="E7291" t="str">
        <f>VLOOKUP(A7291,[3]sales_teams!$A:$C,3,0)</f>
        <v>Central</v>
      </c>
      <c r="F7291">
        <f>VLOOKUP(B7291,[1]accounts!$A:$D,4,0)</f>
        <v>2714.9</v>
      </c>
    </row>
    <row r="7292" spans="1:6" x14ac:dyDescent="0.35">
      <c r="A7292" t="s">
        <v>44</v>
      </c>
      <c r="B7292" t="s">
        <v>124</v>
      </c>
      <c r="C7292" t="s">
        <v>8434</v>
      </c>
      <c r="D7292" t="str">
        <f>VLOOKUP(A7292,[3]sales_teams!$A:$B,2,0)</f>
        <v>Melvin Marxen</v>
      </c>
      <c r="E7292" t="str">
        <f>VLOOKUP(A7292,[3]sales_teams!$A:$C,3,0)</f>
        <v>Central</v>
      </c>
      <c r="F7292">
        <f>VLOOKUP(B7292,[1]accounts!$A:$D,4,0)</f>
        <v>2437.85</v>
      </c>
    </row>
    <row r="7293" spans="1:6" x14ac:dyDescent="0.35">
      <c r="A7293" t="s">
        <v>44</v>
      </c>
      <c r="B7293" t="s">
        <v>126</v>
      </c>
      <c r="C7293" t="s">
        <v>8434</v>
      </c>
      <c r="D7293" t="str">
        <f>VLOOKUP(A7293,[3]sales_teams!$A:$B,2,0)</f>
        <v>Melvin Marxen</v>
      </c>
      <c r="E7293" t="str">
        <f>VLOOKUP(A7293,[3]sales_teams!$A:$C,3,0)</f>
        <v>Central</v>
      </c>
      <c r="F7293">
        <f>VLOOKUP(B7293,[1]accounts!$A:$D,4,0)</f>
        <v>1008.06</v>
      </c>
    </row>
    <row r="7294" spans="1:6" x14ac:dyDescent="0.35">
      <c r="A7294" t="s">
        <v>44</v>
      </c>
      <c r="B7294" t="s">
        <v>103</v>
      </c>
      <c r="C7294" t="s">
        <v>8434</v>
      </c>
      <c r="D7294" t="str">
        <f>VLOOKUP(A7294,[3]sales_teams!$A:$B,2,0)</f>
        <v>Melvin Marxen</v>
      </c>
      <c r="E7294" t="str">
        <f>VLOOKUP(A7294,[3]sales_teams!$A:$C,3,0)</f>
        <v>Central</v>
      </c>
      <c r="F7294">
        <f>VLOOKUP(B7294,[1]accounts!$A:$D,4,0)</f>
        <v>439.21</v>
      </c>
    </row>
    <row r="7295" spans="1:6" x14ac:dyDescent="0.35">
      <c r="A7295" t="s">
        <v>44</v>
      </c>
      <c r="B7295" t="s">
        <v>278</v>
      </c>
      <c r="C7295" t="s">
        <v>8434</v>
      </c>
      <c r="D7295" t="str">
        <f>VLOOKUP(A7295,[3]sales_teams!$A:$B,2,0)</f>
        <v>Melvin Marxen</v>
      </c>
      <c r="E7295" t="str">
        <f>VLOOKUP(A7295,[3]sales_teams!$A:$C,3,0)</f>
        <v>Central</v>
      </c>
      <c r="F7295">
        <f>VLOOKUP(B7295,[1]accounts!$A:$D,4,0)</f>
        <v>2261.0500000000002</v>
      </c>
    </row>
    <row r="7296" spans="1:6" x14ac:dyDescent="0.35">
      <c r="A7296" t="s">
        <v>44</v>
      </c>
      <c r="B7296" t="s">
        <v>11</v>
      </c>
      <c r="C7296" t="s">
        <v>8434</v>
      </c>
      <c r="D7296" t="str">
        <f>VLOOKUP(A7296,[3]sales_teams!$A:$B,2,0)</f>
        <v>Melvin Marxen</v>
      </c>
      <c r="E7296" t="str">
        <f>VLOOKUP(A7296,[3]sales_teams!$A:$C,3,0)</f>
        <v>Central</v>
      </c>
      <c r="F7296">
        <f>VLOOKUP(B7296,[1]accounts!$A:$D,4,0)</f>
        <v>718.62</v>
      </c>
    </row>
    <row r="7297" spans="1:6" x14ac:dyDescent="0.35">
      <c r="A7297" t="s">
        <v>44</v>
      </c>
      <c r="B7297" t="s">
        <v>168</v>
      </c>
      <c r="C7297" t="s">
        <v>8434</v>
      </c>
      <c r="D7297" t="str">
        <f>VLOOKUP(A7297,[3]sales_teams!$A:$B,2,0)</f>
        <v>Melvin Marxen</v>
      </c>
      <c r="E7297" t="str">
        <f>VLOOKUP(A7297,[3]sales_teams!$A:$C,3,0)</f>
        <v>Central</v>
      </c>
      <c r="F7297">
        <f>VLOOKUP(B7297,[1]accounts!$A:$D,4,0)</f>
        <v>349.81</v>
      </c>
    </row>
    <row r="7298" spans="1:6" x14ac:dyDescent="0.35">
      <c r="A7298" t="s">
        <v>44</v>
      </c>
      <c r="B7298" t="s">
        <v>27</v>
      </c>
      <c r="C7298" t="s">
        <v>8434</v>
      </c>
      <c r="D7298" t="str">
        <f>VLOOKUP(A7298,[3]sales_teams!$A:$B,2,0)</f>
        <v>Melvin Marxen</v>
      </c>
      <c r="E7298" t="str">
        <f>VLOOKUP(A7298,[3]sales_teams!$A:$C,3,0)</f>
        <v>Central</v>
      </c>
      <c r="F7298">
        <f>VLOOKUP(B7298,[1]accounts!$A:$D,4,0)</f>
        <v>3922.42</v>
      </c>
    </row>
    <row r="7299" spans="1:6" x14ac:dyDescent="0.35">
      <c r="A7299" t="s">
        <v>44</v>
      </c>
      <c r="B7299" t="s">
        <v>65</v>
      </c>
      <c r="C7299" t="s">
        <v>8434</v>
      </c>
      <c r="D7299" t="str">
        <f>VLOOKUP(A7299,[3]sales_teams!$A:$B,2,0)</f>
        <v>Melvin Marxen</v>
      </c>
      <c r="E7299" t="str">
        <f>VLOOKUP(A7299,[3]sales_teams!$A:$C,3,0)</f>
        <v>Central</v>
      </c>
      <c r="F7299">
        <f>VLOOKUP(B7299,[1]accounts!$A:$D,4,0)</f>
        <v>3838.39</v>
      </c>
    </row>
    <row r="7300" spans="1:6" x14ac:dyDescent="0.35">
      <c r="A7300" t="s">
        <v>252</v>
      </c>
      <c r="B7300" t="s">
        <v>745</v>
      </c>
      <c r="C7300" t="s">
        <v>8434</v>
      </c>
      <c r="D7300" t="str">
        <f>VLOOKUP(A7300,[3]sales_teams!$A:$B,2,0)</f>
        <v>Melvin Marxen</v>
      </c>
      <c r="E7300" t="str">
        <f>VLOOKUP(A7300,[3]sales_teams!$A:$C,3,0)</f>
        <v>Central</v>
      </c>
      <c r="F7300">
        <f>VLOOKUP(B7300,[1]accounts!$A:$D,4,0)</f>
        <v>1242.32</v>
      </c>
    </row>
    <row r="7301" spans="1:6" x14ac:dyDescent="0.35">
      <c r="A7301" t="s">
        <v>252</v>
      </c>
      <c r="B7301" t="s">
        <v>120</v>
      </c>
      <c r="C7301" t="s">
        <v>8434</v>
      </c>
      <c r="D7301" t="str">
        <f>VLOOKUP(A7301,[3]sales_teams!$A:$B,2,0)</f>
        <v>Melvin Marxen</v>
      </c>
      <c r="E7301" t="str">
        <f>VLOOKUP(A7301,[3]sales_teams!$A:$C,3,0)</f>
        <v>Central</v>
      </c>
      <c r="F7301">
        <f>VLOOKUP(B7301,[1]accounts!$A:$D,4,0)</f>
        <v>1520.66</v>
      </c>
    </row>
    <row r="7302" spans="1:6" x14ac:dyDescent="0.35">
      <c r="A7302" t="s">
        <v>252</v>
      </c>
      <c r="B7302" t="s">
        <v>197</v>
      </c>
      <c r="C7302" t="s">
        <v>8434</v>
      </c>
      <c r="D7302" t="str">
        <f>VLOOKUP(A7302,[3]sales_teams!$A:$B,2,0)</f>
        <v>Melvin Marxen</v>
      </c>
      <c r="E7302" t="str">
        <f>VLOOKUP(A7302,[3]sales_teams!$A:$C,3,0)</f>
        <v>Central</v>
      </c>
      <c r="F7302">
        <f>VLOOKUP(B7302,[1]accounts!$A:$D,4,0)</f>
        <v>4618</v>
      </c>
    </row>
    <row r="7303" spans="1:6" x14ac:dyDescent="0.35">
      <c r="A7303" t="s">
        <v>252</v>
      </c>
      <c r="B7303" t="s">
        <v>109</v>
      </c>
      <c r="C7303" t="s">
        <v>8434</v>
      </c>
      <c r="D7303" t="str">
        <f>VLOOKUP(A7303,[3]sales_teams!$A:$B,2,0)</f>
        <v>Melvin Marxen</v>
      </c>
      <c r="E7303" t="str">
        <f>VLOOKUP(A7303,[3]sales_teams!$A:$C,3,0)</f>
        <v>Central</v>
      </c>
      <c r="F7303">
        <f>VLOOKUP(B7303,[1]accounts!$A:$D,4,0)</f>
        <v>86.68</v>
      </c>
    </row>
    <row r="7304" spans="1:6" x14ac:dyDescent="0.35">
      <c r="A7304" t="s">
        <v>252</v>
      </c>
      <c r="B7304" t="s">
        <v>398</v>
      </c>
      <c r="C7304" t="s">
        <v>8434</v>
      </c>
      <c r="D7304" t="str">
        <f>VLOOKUP(A7304,[3]sales_teams!$A:$B,2,0)</f>
        <v>Melvin Marxen</v>
      </c>
      <c r="E7304" t="str">
        <f>VLOOKUP(A7304,[3]sales_teams!$A:$C,3,0)</f>
        <v>Central</v>
      </c>
      <c r="F7304">
        <f>VLOOKUP(B7304,[1]accounts!$A:$D,4,0)</f>
        <v>223.8</v>
      </c>
    </row>
    <row r="7305" spans="1:6" x14ac:dyDescent="0.35">
      <c r="A7305" t="s">
        <v>252</v>
      </c>
      <c r="B7305" t="s">
        <v>184</v>
      </c>
      <c r="C7305" t="s">
        <v>8434</v>
      </c>
      <c r="D7305" t="str">
        <f>VLOOKUP(A7305,[3]sales_teams!$A:$B,2,0)</f>
        <v>Melvin Marxen</v>
      </c>
      <c r="E7305" t="str">
        <f>VLOOKUP(A7305,[3]sales_teams!$A:$C,3,0)</f>
        <v>Central</v>
      </c>
      <c r="F7305">
        <f>VLOOKUP(B7305,[1]accounts!$A:$D,4,0)</f>
        <v>1618.89</v>
      </c>
    </row>
    <row r="7306" spans="1:6" x14ac:dyDescent="0.35">
      <c r="A7306" t="s">
        <v>252</v>
      </c>
      <c r="B7306" t="s">
        <v>74</v>
      </c>
      <c r="C7306" t="s">
        <v>8434</v>
      </c>
      <c r="D7306" t="str">
        <f>VLOOKUP(A7306,[3]sales_teams!$A:$B,2,0)</f>
        <v>Melvin Marxen</v>
      </c>
      <c r="E7306" t="str">
        <f>VLOOKUP(A7306,[3]sales_teams!$A:$C,3,0)</f>
        <v>Central</v>
      </c>
      <c r="F7306">
        <f>VLOOKUP(B7306,[1]accounts!$A:$D,4,0)</f>
        <v>646.1</v>
      </c>
    </row>
    <row r="7307" spans="1:6" x14ac:dyDescent="0.35">
      <c r="A7307" t="s">
        <v>252</v>
      </c>
      <c r="B7307" t="s">
        <v>65</v>
      </c>
      <c r="C7307" t="s">
        <v>8434</v>
      </c>
      <c r="D7307" t="str">
        <f>VLOOKUP(A7307,[3]sales_teams!$A:$B,2,0)</f>
        <v>Melvin Marxen</v>
      </c>
      <c r="E7307" t="str">
        <f>VLOOKUP(A7307,[3]sales_teams!$A:$C,3,0)</f>
        <v>Central</v>
      </c>
      <c r="F7307">
        <f>VLOOKUP(B7307,[1]accounts!$A:$D,4,0)</f>
        <v>3838.39</v>
      </c>
    </row>
    <row r="7308" spans="1:6" x14ac:dyDescent="0.35">
      <c r="A7308" t="s">
        <v>252</v>
      </c>
      <c r="B7308" t="s">
        <v>373</v>
      </c>
      <c r="C7308" t="s">
        <v>8434</v>
      </c>
      <c r="D7308" t="str">
        <f>VLOOKUP(A7308,[3]sales_teams!$A:$B,2,0)</f>
        <v>Melvin Marxen</v>
      </c>
      <c r="E7308" t="str">
        <f>VLOOKUP(A7308,[3]sales_teams!$A:$C,3,0)</f>
        <v>Central</v>
      </c>
      <c r="F7308">
        <f>VLOOKUP(B7308,[1]accounts!$A:$D,4,0)</f>
        <v>40.79</v>
      </c>
    </row>
    <row r="7309" spans="1:6" x14ac:dyDescent="0.35">
      <c r="A7309" t="s">
        <v>252</v>
      </c>
      <c r="B7309" t="s">
        <v>213</v>
      </c>
      <c r="C7309" t="s">
        <v>8434</v>
      </c>
      <c r="D7309" t="str">
        <f>VLOOKUP(A7309,[3]sales_teams!$A:$B,2,0)</f>
        <v>Melvin Marxen</v>
      </c>
      <c r="E7309" t="str">
        <f>VLOOKUP(A7309,[3]sales_teams!$A:$C,3,0)</f>
        <v>Central</v>
      </c>
      <c r="F7309">
        <f>VLOOKUP(B7309,[1]accounts!$A:$D,4,0)</f>
        <v>1223.72</v>
      </c>
    </row>
    <row r="7310" spans="1:6" x14ac:dyDescent="0.35">
      <c r="A7310" t="s">
        <v>252</v>
      </c>
      <c r="B7310" t="s">
        <v>16</v>
      </c>
      <c r="C7310" t="s">
        <v>8434</v>
      </c>
      <c r="D7310" t="str">
        <f>VLOOKUP(A7310,[3]sales_teams!$A:$B,2,0)</f>
        <v>Melvin Marxen</v>
      </c>
      <c r="E7310" t="str">
        <f>VLOOKUP(A7310,[3]sales_teams!$A:$C,3,0)</f>
        <v>Central</v>
      </c>
      <c r="F7310">
        <f>VLOOKUP(B7310,[1]accounts!$A:$D,4,0)</f>
        <v>3178.24</v>
      </c>
    </row>
    <row r="7311" spans="1:6" x14ac:dyDescent="0.35">
      <c r="A7311" t="s">
        <v>252</v>
      </c>
      <c r="B7311" t="s">
        <v>33</v>
      </c>
      <c r="C7311" t="s">
        <v>8434</v>
      </c>
      <c r="D7311" t="str">
        <f>VLOOKUP(A7311,[3]sales_teams!$A:$B,2,0)</f>
        <v>Melvin Marxen</v>
      </c>
      <c r="E7311" t="str">
        <f>VLOOKUP(A7311,[3]sales_teams!$A:$C,3,0)</f>
        <v>Central</v>
      </c>
      <c r="F7311">
        <f>VLOOKUP(B7311,[1]accounts!$A:$D,4,0)</f>
        <v>4269.8999999999996</v>
      </c>
    </row>
    <row r="7312" spans="1:6" x14ac:dyDescent="0.35">
      <c r="A7312" t="s">
        <v>252</v>
      </c>
      <c r="B7312" t="s">
        <v>143</v>
      </c>
      <c r="C7312" t="s">
        <v>8434</v>
      </c>
      <c r="D7312" t="str">
        <f>VLOOKUP(A7312,[3]sales_teams!$A:$B,2,0)</f>
        <v>Melvin Marxen</v>
      </c>
      <c r="E7312" t="str">
        <f>VLOOKUP(A7312,[3]sales_teams!$A:$C,3,0)</f>
        <v>Central</v>
      </c>
      <c r="F7312">
        <f>VLOOKUP(B7312,[1]accounts!$A:$D,4,0)</f>
        <v>2818.38</v>
      </c>
    </row>
    <row r="7313" spans="1:6" x14ac:dyDescent="0.35">
      <c r="A7313" t="s">
        <v>252</v>
      </c>
      <c r="B7313" t="s">
        <v>240</v>
      </c>
      <c r="C7313" t="s">
        <v>8434</v>
      </c>
      <c r="D7313" t="str">
        <f>VLOOKUP(A7313,[3]sales_teams!$A:$B,2,0)</f>
        <v>Melvin Marxen</v>
      </c>
      <c r="E7313" t="str">
        <f>VLOOKUP(A7313,[3]sales_teams!$A:$C,3,0)</f>
        <v>Central</v>
      </c>
      <c r="F7313">
        <f>VLOOKUP(B7313,[1]accounts!$A:$D,4,0)</f>
        <v>6395.05</v>
      </c>
    </row>
    <row r="7314" spans="1:6" x14ac:dyDescent="0.35">
      <c r="A7314" t="s">
        <v>252</v>
      </c>
      <c r="B7314" t="s">
        <v>124</v>
      </c>
      <c r="C7314" t="s">
        <v>8434</v>
      </c>
      <c r="D7314" t="str">
        <f>VLOOKUP(A7314,[3]sales_teams!$A:$B,2,0)</f>
        <v>Melvin Marxen</v>
      </c>
      <c r="E7314" t="str">
        <f>VLOOKUP(A7314,[3]sales_teams!$A:$C,3,0)</f>
        <v>Central</v>
      </c>
      <c r="F7314">
        <f>VLOOKUP(B7314,[1]accounts!$A:$D,4,0)</f>
        <v>2437.85</v>
      </c>
    </row>
    <row r="7315" spans="1:6" x14ac:dyDescent="0.35">
      <c r="A7315" t="s">
        <v>252</v>
      </c>
      <c r="B7315" t="s">
        <v>313</v>
      </c>
      <c r="C7315" t="s">
        <v>8434</v>
      </c>
      <c r="D7315" t="str">
        <f>VLOOKUP(A7315,[3]sales_teams!$A:$B,2,0)</f>
        <v>Melvin Marxen</v>
      </c>
      <c r="E7315" t="str">
        <f>VLOOKUP(A7315,[3]sales_teams!$A:$C,3,0)</f>
        <v>Central</v>
      </c>
      <c r="F7315">
        <f>VLOOKUP(B7315,[1]accounts!$A:$D,4,0)</f>
        <v>497.11</v>
      </c>
    </row>
    <row r="7316" spans="1:6" x14ac:dyDescent="0.35">
      <c r="A7316" t="s">
        <v>252</v>
      </c>
      <c r="B7316" t="s">
        <v>745</v>
      </c>
      <c r="C7316" t="s">
        <v>8434</v>
      </c>
      <c r="D7316" t="str">
        <f>VLOOKUP(A7316,[3]sales_teams!$A:$B,2,0)</f>
        <v>Melvin Marxen</v>
      </c>
      <c r="E7316" t="str">
        <f>VLOOKUP(A7316,[3]sales_teams!$A:$C,3,0)</f>
        <v>Central</v>
      </c>
      <c r="F7316">
        <f>VLOOKUP(B7316,[1]accounts!$A:$D,4,0)</f>
        <v>1242.32</v>
      </c>
    </row>
    <row r="7317" spans="1:6" x14ac:dyDescent="0.35">
      <c r="A7317" t="s">
        <v>133</v>
      </c>
      <c r="B7317" t="s">
        <v>745</v>
      </c>
      <c r="C7317" t="s">
        <v>8434</v>
      </c>
      <c r="D7317" t="str">
        <f>VLOOKUP(A7317,[3]sales_teams!$A:$B,2,0)</f>
        <v>Dustin Brinkmann</v>
      </c>
      <c r="E7317" t="str">
        <f>VLOOKUP(A7317,[3]sales_teams!$A:$C,3,0)</f>
        <v>Central</v>
      </c>
      <c r="F7317">
        <f>VLOOKUP(B7317,[1]accounts!$A:$D,4,0)</f>
        <v>1242.32</v>
      </c>
    </row>
    <row r="7318" spans="1:6" x14ac:dyDescent="0.35">
      <c r="A7318" t="s">
        <v>133</v>
      </c>
      <c r="B7318" t="s">
        <v>199</v>
      </c>
      <c r="C7318" t="s">
        <v>8434</v>
      </c>
      <c r="D7318" t="str">
        <f>VLOOKUP(A7318,[3]sales_teams!$A:$B,2,0)</f>
        <v>Dustin Brinkmann</v>
      </c>
      <c r="E7318" t="str">
        <f>VLOOKUP(A7318,[3]sales_teams!$A:$C,3,0)</f>
        <v>Central</v>
      </c>
      <c r="F7318">
        <f>VLOOKUP(B7318,[1]accounts!$A:$D,4,0)</f>
        <v>7708.38</v>
      </c>
    </row>
    <row r="7319" spans="1:6" x14ac:dyDescent="0.35">
      <c r="A7319" t="s">
        <v>133</v>
      </c>
      <c r="B7319" t="s">
        <v>187</v>
      </c>
      <c r="C7319" t="s">
        <v>8434</v>
      </c>
      <c r="D7319" t="str">
        <f>VLOOKUP(A7319,[3]sales_teams!$A:$B,2,0)</f>
        <v>Dustin Brinkmann</v>
      </c>
      <c r="E7319" t="str">
        <f>VLOOKUP(A7319,[3]sales_teams!$A:$C,3,0)</f>
        <v>Central</v>
      </c>
      <c r="F7319">
        <f>VLOOKUP(B7319,[1]accounts!$A:$D,4,0)</f>
        <v>291.27</v>
      </c>
    </row>
    <row r="7320" spans="1:6" x14ac:dyDescent="0.35">
      <c r="A7320" t="s">
        <v>133</v>
      </c>
      <c r="B7320" t="s">
        <v>174</v>
      </c>
      <c r="C7320" t="s">
        <v>8434</v>
      </c>
      <c r="D7320" t="str">
        <f>VLOOKUP(A7320,[3]sales_teams!$A:$B,2,0)</f>
        <v>Dustin Brinkmann</v>
      </c>
      <c r="E7320" t="str">
        <f>VLOOKUP(A7320,[3]sales_teams!$A:$C,3,0)</f>
        <v>Central</v>
      </c>
      <c r="F7320">
        <f>VLOOKUP(B7320,[1]accounts!$A:$D,4,0)</f>
        <v>98.79</v>
      </c>
    </row>
    <row r="7321" spans="1:6" x14ac:dyDescent="0.35">
      <c r="A7321" t="s">
        <v>133</v>
      </c>
      <c r="B7321" t="s">
        <v>165</v>
      </c>
      <c r="C7321" t="s">
        <v>8434</v>
      </c>
      <c r="D7321" t="str">
        <f>VLOOKUP(A7321,[3]sales_teams!$A:$B,2,0)</f>
        <v>Dustin Brinkmann</v>
      </c>
      <c r="E7321" t="str">
        <f>VLOOKUP(A7321,[3]sales_teams!$A:$C,3,0)</f>
        <v>Central</v>
      </c>
      <c r="F7321">
        <f>VLOOKUP(B7321,[1]accounts!$A:$D,4,0)</f>
        <v>326.82</v>
      </c>
    </row>
    <row r="7322" spans="1:6" x14ac:dyDescent="0.35">
      <c r="A7322" t="s">
        <v>133</v>
      </c>
      <c r="B7322" t="s">
        <v>21</v>
      </c>
      <c r="C7322" t="s">
        <v>8434</v>
      </c>
      <c r="D7322" t="str">
        <f>VLOOKUP(A7322,[3]sales_teams!$A:$B,2,0)</f>
        <v>Dustin Brinkmann</v>
      </c>
      <c r="E7322" t="str">
        <f>VLOOKUP(A7322,[3]sales_teams!$A:$C,3,0)</f>
        <v>Central</v>
      </c>
      <c r="F7322">
        <f>VLOOKUP(B7322,[1]accounts!$A:$D,4,0)</f>
        <v>2714.9</v>
      </c>
    </row>
    <row r="7323" spans="1:6" x14ac:dyDescent="0.35">
      <c r="A7323" t="s">
        <v>133</v>
      </c>
      <c r="B7323" t="s">
        <v>55</v>
      </c>
      <c r="C7323" t="s">
        <v>8434</v>
      </c>
      <c r="D7323" t="str">
        <f>VLOOKUP(A7323,[3]sales_teams!$A:$B,2,0)</f>
        <v>Dustin Brinkmann</v>
      </c>
      <c r="E7323" t="str">
        <f>VLOOKUP(A7323,[3]sales_teams!$A:$C,3,0)</f>
        <v>Central</v>
      </c>
      <c r="F7323">
        <f>VLOOKUP(B7323,[1]accounts!$A:$D,4,0)</f>
        <v>2059.9</v>
      </c>
    </row>
    <row r="7324" spans="1:6" x14ac:dyDescent="0.35">
      <c r="A7324" t="s">
        <v>133</v>
      </c>
      <c r="B7324" t="s">
        <v>179</v>
      </c>
      <c r="C7324" t="s">
        <v>8434</v>
      </c>
      <c r="D7324" t="str">
        <f>VLOOKUP(A7324,[3]sales_teams!$A:$B,2,0)</f>
        <v>Dustin Brinkmann</v>
      </c>
      <c r="E7324" t="str">
        <f>VLOOKUP(A7324,[3]sales_teams!$A:$C,3,0)</f>
        <v>Central</v>
      </c>
      <c r="F7324">
        <f>VLOOKUP(B7324,[1]accounts!$A:$D,4,0)</f>
        <v>702.72</v>
      </c>
    </row>
    <row r="7325" spans="1:6" x14ac:dyDescent="0.35">
      <c r="A7325" t="s">
        <v>133</v>
      </c>
      <c r="B7325" t="s">
        <v>151</v>
      </c>
      <c r="C7325" t="s">
        <v>8434</v>
      </c>
      <c r="D7325" t="str">
        <f>VLOOKUP(A7325,[3]sales_teams!$A:$B,2,0)</f>
        <v>Dustin Brinkmann</v>
      </c>
      <c r="E7325" t="str">
        <f>VLOOKUP(A7325,[3]sales_teams!$A:$C,3,0)</f>
        <v>Central</v>
      </c>
      <c r="F7325">
        <f>VLOOKUP(B7325,[1]accounts!$A:$D,4,0)</f>
        <v>2938.67</v>
      </c>
    </row>
    <row r="7326" spans="1:6" x14ac:dyDescent="0.35">
      <c r="A7326" t="s">
        <v>116</v>
      </c>
      <c r="B7326" t="s">
        <v>124</v>
      </c>
      <c r="C7326" t="s">
        <v>8434</v>
      </c>
      <c r="D7326" t="str">
        <f>VLOOKUP(A7326,[3]sales_teams!$A:$B,2,0)</f>
        <v>Melvin Marxen</v>
      </c>
      <c r="E7326" t="str">
        <f>VLOOKUP(A7326,[3]sales_teams!$A:$C,3,0)</f>
        <v>Central</v>
      </c>
      <c r="F7326">
        <f>VLOOKUP(B7326,[1]accounts!$A:$D,4,0)</f>
        <v>2437.85</v>
      </c>
    </row>
    <row r="7327" spans="1:6" x14ac:dyDescent="0.35">
      <c r="A7327" t="s">
        <v>116</v>
      </c>
      <c r="B7327" t="s">
        <v>111</v>
      </c>
      <c r="C7327" t="s">
        <v>8434</v>
      </c>
      <c r="D7327" t="str">
        <f>VLOOKUP(A7327,[3]sales_teams!$A:$B,2,0)</f>
        <v>Melvin Marxen</v>
      </c>
      <c r="E7327" t="str">
        <f>VLOOKUP(A7327,[3]sales_teams!$A:$C,3,0)</f>
        <v>Central</v>
      </c>
      <c r="F7327">
        <f>VLOOKUP(B7327,[1]accounts!$A:$D,4,0)</f>
        <v>1698.2</v>
      </c>
    </row>
    <row r="7328" spans="1:6" x14ac:dyDescent="0.35">
      <c r="A7328" t="s">
        <v>116</v>
      </c>
      <c r="B7328" t="s">
        <v>65</v>
      </c>
      <c r="C7328" t="s">
        <v>8434</v>
      </c>
      <c r="D7328" t="str">
        <f>VLOOKUP(A7328,[3]sales_teams!$A:$B,2,0)</f>
        <v>Melvin Marxen</v>
      </c>
      <c r="E7328" t="str">
        <f>VLOOKUP(A7328,[3]sales_teams!$A:$C,3,0)</f>
        <v>Central</v>
      </c>
      <c r="F7328">
        <f>VLOOKUP(B7328,[1]accounts!$A:$D,4,0)</f>
        <v>3838.39</v>
      </c>
    </row>
    <row r="7329" spans="1:6" x14ac:dyDescent="0.35">
      <c r="A7329" t="s">
        <v>116</v>
      </c>
      <c r="B7329" t="s">
        <v>204</v>
      </c>
      <c r="C7329" t="s">
        <v>8434</v>
      </c>
      <c r="D7329" t="str">
        <f>VLOOKUP(A7329,[3]sales_teams!$A:$B,2,0)</f>
        <v>Melvin Marxen</v>
      </c>
      <c r="E7329" t="str">
        <f>VLOOKUP(A7329,[3]sales_teams!$A:$C,3,0)</f>
        <v>Central</v>
      </c>
      <c r="F7329">
        <f>VLOOKUP(B7329,[1]accounts!$A:$D,4,0)</f>
        <v>251.41</v>
      </c>
    </row>
    <row r="7330" spans="1:6" x14ac:dyDescent="0.35">
      <c r="A7330" t="s">
        <v>116</v>
      </c>
      <c r="B7330" t="s">
        <v>209</v>
      </c>
      <c r="C7330" t="s">
        <v>8434</v>
      </c>
      <c r="D7330" t="str">
        <f>VLOOKUP(A7330,[3]sales_teams!$A:$B,2,0)</f>
        <v>Melvin Marxen</v>
      </c>
      <c r="E7330" t="str">
        <f>VLOOKUP(A7330,[3]sales_teams!$A:$C,3,0)</f>
        <v>Central</v>
      </c>
      <c r="F7330">
        <f>VLOOKUP(B7330,[1]accounts!$A:$D,4,0)</f>
        <v>1712.68</v>
      </c>
    </row>
    <row r="7331" spans="1:6" x14ac:dyDescent="0.35">
      <c r="A7331" t="s">
        <v>116</v>
      </c>
      <c r="B7331" t="s">
        <v>215</v>
      </c>
      <c r="C7331" t="s">
        <v>8434</v>
      </c>
      <c r="D7331" t="str">
        <f>VLOOKUP(A7331,[3]sales_teams!$A:$B,2,0)</f>
        <v>Melvin Marxen</v>
      </c>
      <c r="E7331" t="str">
        <f>VLOOKUP(A7331,[3]sales_teams!$A:$C,3,0)</f>
        <v>Central</v>
      </c>
      <c r="F7331">
        <f>VLOOKUP(B7331,[1]accounts!$A:$D,4,0)</f>
        <v>1419.98</v>
      </c>
    </row>
    <row r="7332" spans="1:6" x14ac:dyDescent="0.35">
      <c r="A7332" t="s">
        <v>116</v>
      </c>
      <c r="B7332" t="s">
        <v>143</v>
      </c>
      <c r="C7332" t="s">
        <v>8434</v>
      </c>
      <c r="D7332" t="str">
        <f>VLOOKUP(A7332,[3]sales_teams!$A:$B,2,0)</f>
        <v>Melvin Marxen</v>
      </c>
      <c r="E7332" t="str">
        <f>VLOOKUP(A7332,[3]sales_teams!$A:$C,3,0)</f>
        <v>Central</v>
      </c>
      <c r="F7332">
        <f>VLOOKUP(B7332,[1]accounts!$A:$D,4,0)</f>
        <v>2818.38</v>
      </c>
    </row>
    <row r="7333" spans="1:6" x14ac:dyDescent="0.35">
      <c r="A7333" t="s">
        <v>116</v>
      </c>
      <c r="B7333" t="s">
        <v>170</v>
      </c>
      <c r="C7333" t="s">
        <v>8434</v>
      </c>
      <c r="D7333" t="str">
        <f>VLOOKUP(A7333,[3]sales_teams!$A:$B,2,0)</f>
        <v>Melvin Marxen</v>
      </c>
      <c r="E7333" t="str">
        <f>VLOOKUP(A7333,[3]sales_teams!$A:$C,3,0)</f>
        <v>Central</v>
      </c>
      <c r="F7333">
        <f>VLOOKUP(B7333,[1]accounts!$A:$D,4,0)</f>
        <v>332.43</v>
      </c>
    </row>
    <row r="7334" spans="1:6" x14ac:dyDescent="0.35">
      <c r="A7334" t="s">
        <v>116</v>
      </c>
      <c r="B7334" t="s">
        <v>36</v>
      </c>
      <c r="C7334" t="s">
        <v>8434</v>
      </c>
      <c r="D7334" t="str">
        <f>VLOOKUP(A7334,[3]sales_teams!$A:$B,2,0)</f>
        <v>Melvin Marxen</v>
      </c>
      <c r="E7334" t="str">
        <f>VLOOKUP(A7334,[3]sales_teams!$A:$C,3,0)</f>
        <v>Central</v>
      </c>
      <c r="F7334">
        <f>VLOOKUP(B7334,[1]accounts!$A:$D,4,0)</f>
        <v>441.08</v>
      </c>
    </row>
    <row r="7335" spans="1:6" x14ac:dyDescent="0.35">
      <c r="A7335" t="s">
        <v>116</v>
      </c>
      <c r="B7335" t="s">
        <v>410</v>
      </c>
      <c r="C7335" t="s">
        <v>8434</v>
      </c>
      <c r="D7335" t="str">
        <f>VLOOKUP(A7335,[3]sales_teams!$A:$B,2,0)</f>
        <v>Melvin Marxen</v>
      </c>
      <c r="E7335" t="str">
        <f>VLOOKUP(A7335,[3]sales_teams!$A:$C,3,0)</f>
        <v>Central</v>
      </c>
      <c r="F7335">
        <f>VLOOKUP(B7335,[1]accounts!$A:$D,4,0)</f>
        <v>1197.44</v>
      </c>
    </row>
    <row r="7336" spans="1:6" x14ac:dyDescent="0.35">
      <c r="A7336" t="s">
        <v>116</v>
      </c>
      <c r="B7336" t="s">
        <v>129</v>
      </c>
      <c r="C7336" t="s">
        <v>8434</v>
      </c>
      <c r="D7336" t="str">
        <f>VLOOKUP(A7336,[3]sales_teams!$A:$B,2,0)</f>
        <v>Melvin Marxen</v>
      </c>
      <c r="E7336" t="str">
        <f>VLOOKUP(A7336,[3]sales_teams!$A:$C,3,0)</f>
        <v>Central</v>
      </c>
      <c r="F7336">
        <f>VLOOKUP(B7336,[1]accounts!$A:$D,4,0)</f>
        <v>1102.43</v>
      </c>
    </row>
    <row r="7337" spans="1:6" x14ac:dyDescent="0.35">
      <c r="A7337" t="s">
        <v>116</v>
      </c>
      <c r="B7337" t="s">
        <v>113</v>
      </c>
      <c r="C7337" t="s">
        <v>8434</v>
      </c>
      <c r="D7337" t="str">
        <f>VLOOKUP(A7337,[3]sales_teams!$A:$B,2,0)</f>
        <v>Melvin Marxen</v>
      </c>
      <c r="E7337" t="str">
        <f>VLOOKUP(A7337,[3]sales_teams!$A:$C,3,0)</f>
        <v>Central</v>
      </c>
      <c r="F7337">
        <f>VLOOKUP(B7337,[1]accounts!$A:$D,4,0)</f>
        <v>375.43</v>
      </c>
    </row>
    <row r="7338" spans="1:6" x14ac:dyDescent="0.35">
      <c r="A7338" t="s">
        <v>116</v>
      </c>
      <c r="B7338" t="s">
        <v>168</v>
      </c>
      <c r="C7338" t="s">
        <v>8434</v>
      </c>
      <c r="D7338" t="str">
        <f>VLOOKUP(A7338,[3]sales_teams!$A:$B,2,0)</f>
        <v>Melvin Marxen</v>
      </c>
      <c r="E7338" t="str">
        <f>VLOOKUP(A7338,[3]sales_teams!$A:$C,3,0)</f>
        <v>Central</v>
      </c>
      <c r="F7338">
        <f>VLOOKUP(B7338,[1]accounts!$A:$D,4,0)</f>
        <v>349.81</v>
      </c>
    </row>
    <row r="7339" spans="1:6" x14ac:dyDescent="0.35">
      <c r="A7339" t="s">
        <v>116</v>
      </c>
      <c r="B7339" t="s">
        <v>224</v>
      </c>
      <c r="C7339" t="s">
        <v>8434</v>
      </c>
      <c r="D7339" t="str">
        <f>VLOOKUP(A7339,[3]sales_teams!$A:$B,2,0)</f>
        <v>Melvin Marxen</v>
      </c>
      <c r="E7339" t="str">
        <f>VLOOKUP(A7339,[3]sales_teams!$A:$C,3,0)</f>
        <v>Central</v>
      </c>
      <c r="F7339">
        <f>VLOOKUP(B7339,[1]accounts!$A:$D,4,0)</f>
        <v>587.72</v>
      </c>
    </row>
    <row r="7340" spans="1:6" x14ac:dyDescent="0.35">
      <c r="A7340" t="s">
        <v>116</v>
      </c>
      <c r="B7340" t="s">
        <v>194</v>
      </c>
      <c r="C7340" t="s">
        <v>8434</v>
      </c>
      <c r="D7340" t="str">
        <f>VLOOKUP(A7340,[3]sales_teams!$A:$B,2,0)</f>
        <v>Melvin Marxen</v>
      </c>
      <c r="E7340" t="str">
        <f>VLOOKUP(A7340,[3]sales_teams!$A:$C,3,0)</f>
        <v>Central</v>
      </c>
      <c r="F7340">
        <f>VLOOKUP(B7340,[1]accounts!$A:$D,4,0)</f>
        <v>1825.82</v>
      </c>
    </row>
    <row r="7341" spans="1:6" x14ac:dyDescent="0.35">
      <c r="A7341" t="s">
        <v>116</v>
      </c>
      <c r="B7341" t="s">
        <v>213</v>
      </c>
      <c r="C7341" t="s">
        <v>8434</v>
      </c>
      <c r="D7341" t="str">
        <f>VLOOKUP(A7341,[3]sales_teams!$A:$B,2,0)</f>
        <v>Melvin Marxen</v>
      </c>
      <c r="E7341" t="str">
        <f>VLOOKUP(A7341,[3]sales_teams!$A:$C,3,0)</f>
        <v>Central</v>
      </c>
      <c r="F7341">
        <f>VLOOKUP(B7341,[1]accounts!$A:$D,4,0)</f>
        <v>1223.72</v>
      </c>
    </row>
    <row r="7342" spans="1:6" x14ac:dyDescent="0.35">
      <c r="A7342" t="s">
        <v>116</v>
      </c>
      <c r="B7342" t="s">
        <v>151</v>
      </c>
      <c r="C7342" t="s">
        <v>8434</v>
      </c>
      <c r="D7342" t="str">
        <f>VLOOKUP(A7342,[3]sales_teams!$A:$B,2,0)</f>
        <v>Melvin Marxen</v>
      </c>
      <c r="E7342" t="str">
        <f>VLOOKUP(A7342,[3]sales_teams!$A:$C,3,0)</f>
        <v>Central</v>
      </c>
      <c r="F7342">
        <f>VLOOKUP(B7342,[1]accounts!$A:$D,4,0)</f>
        <v>2938.67</v>
      </c>
    </row>
    <row r="7343" spans="1:6" x14ac:dyDescent="0.35">
      <c r="A7343" t="s">
        <v>116</v>
      </c>
      <c r="B7343" t="s">
        <v>98</v>
      </c>
      <c r="C7343" t="s">
        <v>8434</v>
      </c>
      <c r="D7343" t="str">
        <f>VLOOKUP(A7343,[3]sales_teams!$A:$B,2,0)</f>
        <v>Melvin Marxen</v>
      </c>
      <c r="E7343" t="str">
        <f>VLOOKUP(A7343,[3]sales_teams!$A:$C,3,0)</f>
        <v>Central</v>
      </c>
      <c r="F7343">
        <f>VLOOKUP(B7343,[1]accounts!$A:$D,4,0)</f>
        <v>1100.04</v>
      </c>
    </row>
    <row r="7344" spans="1:6" x14ac:dyDescent="0.35">
      <c r="A7344" t="s">
        <v>116</v>
      </c>
      <c r="B7344" t="s">
        <v>218</v>
      </c>
      <c r="C7344" t="s">
        <v>8434</v>
      </c>
      <c r="D7344" t="str">
        <f>VLOOKUP(A7344,[3]sales_teams!$A:$B,2,0)</f>
        <v>Melvin Marxen</v>
      </c>
      <c r="E7344" t="str">
        <f>VLOOKUP(A7344,[3]sales_teams!$A:$C,3,0)</f>
        <v>Central</v>
      </c>
      <c r="F7344">
        <f>VLOOKUP(B7344,[1]accounts!$A:$D,4,0)</f>
        <v>4.54</v>
      </c>
    </row>
    <row r="7345" spans="1:6" x14ac:dyDescent="0.35">
      <c r="A7345" t="s">
        <v>116</v>
      </c>
      <c r="B7345" t="s">
        <v>55</v>
      </c>
      <c r="C7345" t="s">
        <v>8434</v>
      </c>
      <c r="D7345" t="str">
        <f>VLOOKUP(A7345,[3]sales_teams!$A:$B,2,0)</f>
        <v>Melvin Marxen</v>
      </c>
      <c r="E7345" t="str">
        <f>VLOOKUP(A7345,[3]sales_teams!$A:$C,3,0)</f>
        <v>Central</v>
      </c>
      <c r="F7345">
        <f>VLOOKUP(B7345,[1]accounts!$A:$D,4,0)</f>
        <v>2059.9</v>
      </c>
    </row>
    <row r="7346" spans="1:6" x14ac:dyDescent="0.35">
      <c r="A7346" t="s">
        <v>116</v>
      </c>
      <c r="B7346" t="s">
        <v>518</v>
      </c>
      <c r="C7346" t="s">
        <v>8434</v>
      </c>
      <c r="D7346" t="str">
        <f>VLOOKUP(A7346,[3]sales_teams!$A:$B,2,0)</f>
        <v>Melvin Marxen</v>
      </c>
      <c r="E7346" t="str">
        <f>VLOOKUP(A7346,[3]sales_teams!$A:$C,3,0)</f>
        <v>Central</v>
      </c>
      <c r="F7346">
        <f>VLOOKUP(B7346,[1]accounts!$A:$D,4,0)</f>
        <v>527.11</v>
      </c>
    </row>
    <row r="7347" spans="1:6" x14ac:dyDescent="0.35">
      <c r="A7347" t="s">
        <v>9</v>
      </c>
      <c r="B7347" t="s">
        <v>168</v>
      </c>
      <c r="C7347" t="s">
        <v>8434</v>
      </c>
      <c r="D7347" t="str">
        <f>VLOOKUP(A7347,[3]sales_teams!$A:$B,2,0)</f>
        <v>Dustin Brinkmann</v>
      </c>
      <c r="E7347" t="str">
        <f>VLOOKUP(A7347,[3]sales_teams!$A:$C,3,0)</f>
        <v>Central</v>
      </c>
      <c r="F7347">
        <f>VLOOKUP(B7347,[1]accounts!$A:$D,4,0)</f>
        <v>349.81</v>
      </c>
    </row>
    <row r="7348" spans="1:6" x14ac:dyDescent="0.35">
      <c r="A7348" t="s">
        <v>9</v>
      </c>
      <c r="B7348" t="s">
        <v>111</v>
      </c>
      <c r="C7348" t="s">
        <v>8434</v>
      </c>
      <c r="D7348" t="str">
        <f>VLOOKUP(A7348,[3]sales_teams!$A:$B,2,0)</f>
        <v>Dustin Brinkmann</v>
      </c>
      <c r="E7348" t="str">
        <f>VLOOKUP(A7348,[3]sales_teams!$A:$C,3,0)</f>
        <v>Central</v>
      </c>
      <c r="F7348">
        <f>VLOOKUP(B7348,[1]accounts!$A:$D,4,0)</f>
        <v>1698.2</v>
      </c>
    </row>
    <row r="7349" spans="1:6" x14ac:dyDescent="0.35">
      <c r="A7349" t="s">
        <v>9</v>
      </c>
      <c r="B7349" t="s">
        <v>373</v>
      </c>
      <c r="C7349" t="s">
        <v>8434</v>
      </c>
      <c r="D7349" t="str">
        <f>VLOOKUP(A7349,[3]sales_teams!$A:$B,2,0)</f>
        <v>Dustin Brinkmann</v>
      </c>
      <c r="E7349" t="str">
        <f>VLOOKUP(A7349,[3]sales_teams!$A:$C,3,0)</f>
        <v>Central</v>
      </c>
      <c r="F7349">
        <f>VLOOKUP(B7349,[1]accounts!$A:$D,4,0)</f>
        <v>40.79</v>
      </c>
    </row>
    <row r="7350" spans="1:6" x14ac:dyDescent="0.35">
      <c r="A7350" t="s">
        <v>9</v>
      </c>
      <c r="B7350" t="s">
        <v>278</v>
      </c>
      <c r="C7350" t="s">
        <v>8434</v>
      </c>
      <c r="D7350" t="str">
        <f>VLOOKUP(A7350,[3]sales_teams!$A:$B,2,0)</f>
        <v>Dustin Brinkmann</v>
      </c>
      <c r="E7350" t="str">
        <f>VLOOKUP(A7350,[3]sales_teams!$A:$C,3,0)</f>
        <v>Central</v>
      </c>
      <c r="F7350">
        <f>VLOOKUP(B7350,[1]accounts!$A:$D,4,0)</f>
        <v>2261.0500000000002</v>
      </c>
    </row>
    <row r="7351" spans="1:6" x14ac:dyDescent="0.35">
      <c r="A7351" t="s">
        <v>9</v>
      </c>
      <c r="B7351" t="s">
        <v>174</v>
      </c>
      <c r="C7351" t="s">
        <v>8434</v>
      </c>
      <c r="D7351" t="str">
        <f>VLOOKUP(A7351,[3]sales_teams!$A:$B,2,0)</f>
        <v>Dustin Brinkmann</v>
      </c>
      <c r="E7351" t="str">
        <f>VLOOKUP(A7351,[3]sales_teams!$A:$C,3,0)</f>
        <v>Central</v>
      </c>
      <c r="F7351">
        <f>VLOOKUP(B7351,[1]accounts!$A:$D,4,0)</f>
        <v>98.79</v>
      </c>
    </row>
    <row r="7352" spans="1:6" x14ac:dyDescent="0.35">
      <c r="A7352" t="s">
        <v>9</v>
      </c>
      <c r="B7352" t="s">
        <v>209</v>
      </c>
      <c r="C7352" t="s">
        <v>8434</v>
      </c>
      <c r="D7352" t="str">
        <f>VLOOKUP(A7352,[3]sales_teams!$A:$B,2,0)</f>
        <v>Dustin Brinkmann</v>
      </c>
      <c r="E7352" t="str">
        <f>VLOOKUP(A7352,[3]sales_teams!$A:$C,3,0)</f>
        <v>Central</v>
      </c>
      <c r="F7352">
        <f>VLOOKUP(B7352,[1]accounts!$A:$D,4,0)</f>
        <v>1712.68</v>
      </c>
    </row>
    <row r="7353" spans="1:6" x14ac:dyDescent="0.35">
      <c r="A7353" t="s">
        <v>9</v>
      </c>
      <c r="B7353" t="s">
        <v>135</v>
      </c>
      <c r="C7353" t="s">
        <v>8434</v>
      </c>
      <c r="D7353" t="str">
        <f>VLOOKUP(A7353,[3]sales_teams!$A:$B,2,0)</f>
        <v>Dustin Brinkmann</v>
      </c>
      <c r="E7353" t="str">
        <f>VLOOKUP(A7353,[3]sales_teams!$A:$C,3,0)</f>
        <v>Central</v>
      </c>
      <c r="F7353">
        <f>VLOOKUP(B7353,[1]accounts!$A:$D,4,0)</f>
        <v>2819.5</v>
      </c>
    </row>
    <row r="7354" spans="1:6" x14ac:dyDescent="0.35">
      <c r="A7354" t="s">
        <v>35</v>
      </c>
      <c r="B7354" t="s">
        <v>398</v>
      </c>
      <c r="C7354" t="s">
        <v>8434</v>
      </c>
      <c r="D7354" t="str">
        <f>VLOOKUP(A7354,[3]sales_teams!$A:$B,2,0)</f>
        <v>Melvin Marxen</v>
      </c>
      <c r="E7354" t="str">
        <f>VLOOKUP(A7354,[3]sales_teams!$A:$C,3,0)</f>
        <v>Central</v>
      </c>
      <c r="F7354">
        <f>VLOOKUP(B7354,[1]accounts!$A:$D,4,0)</f>
        <v>223.8</v>
      </c>
    </row>
    <row r="7355" spans="1:6" x14ac:dyDescent="0.35">
      <c r="A7355" t="s">
        <v>35</v>
      </c>
      <c r="B7355" t="s">
        <v>215</v>
      </c>
      <c r="C7355" t="s">
        <v>8434</v>
      </c>
      <c r="D7355" t="str">
        <f>VLOOKUP(A7355,[3]sales_teams!$A:$B,2,0)</f>
        <v>Melvin Marxen</v>
      </c>
      <c r="E7355" t="str">
        <f>VLOOKUP(A7355,[3]sales_teams!$A:$C,3,0)</f>
        <v>Central</v>
      </c>
      <c r="F7355">
        <f>VLOOKUP(B7355,[1]accounts!$A:$D,4,0)</f>
        <v>1419.98</v>
      </c>
    </row>
    <row r="7356" spans="1:6" x14ac:dyDescent="0.35">
      <c r="A7356" t="s">
        <v>35</v>
      </c>
      <c r="B7356" t="s">
        <v>157</v>
      </c>
      <c r="C7356" t="s">
        <v>8434</v>
      </c>
      <c r="D7356" t="str">
        <f>VLOOKUP(A7356,[3]sales_teams!$A:$B,2,0)</f>
        <v>Melvin Marxen</v>
      </c>
      <c r="E7356" t="str">
        <f>VLOOKUP(A7356,[3]sales_teams!$A:$C,3,0)</f>
        <v>Central</v>
      </c>
      <c r="F7356">
        <f>VLOOKUP(B7356,[1]accounts!$A:$D,4,0)</f>
        <v>405.59</v>
      </c>
    </row>
    <row r="7357" spans="1:6" x14ac:dyDescent="0.35">
      <c r="A7357" t="s">
        <v>35</v>
      </c>
      <c r="B7357" t="s">
        <v>492</v>
      </c>
      <c r="C7357" t="s">
        <v>8434</v>
      </c>
      <c r="D7357" t="str">
        <f>VLOOKUP(A7357,[3]sales_teams!$A:$B,2,0)</f>
        <v>Melvin Marxen</v>
      </c>
      <c r="E7357" t="str">
        <f>VLOOKUP(A7357,[3]sales_teams!$A:$C,3,0)</f>
        <v>Central</v>
      </c>
      <c r="F7357">
        <f>VLOOKUP(B7357,[1]accounts!$A:$D,4,0)</f>
        <v>1376.8</v>
      </c>
    </row>
    <row r="7358" spans="1:6" x14ac:dyDescent="0.35">
      <c r="A7358" t="s">
        <v>35</v>
      </c>
      <c r="B7358" t="s">
        <v>79</v>
      </c>
      <c r="C7358" t="s">
        <v>8434</v>
      </c>
      <c r="D7358" t="str">
        <f>VLOOKUP(A7358,[3]sales_teams!$A:$B,2,0)</f>
        <v>Melvin Marxen</v>
      </c>
      <c r="E7358" t="str">
        <f>VLOOKUP(A7358,[3]sales_teams!$A:$C,3,0)</f>
        <v>Central</v>
      </c>
      <c r="F7358">
        <f>VLOOKUP(B7358,[1]accounts!$A:$D,4,0)</f>
        <v>324.19</v>
      </c>
    </row>
    <row r="7359" spans="1:6" x14ac:dyDescent="0.35">
      <c r="A7359" t="s">
        <v>35</v>
      </c>
      <c r="B7359" t="s">
        <v>199</v>
      </c>
      <c r="C7359" t="s">
        <v>8434</v>
      </c>
      <c r="D7359" t="str">
        <f>VLOOKUP(A7359,[3]sales_teams!$A:$B,2,0)</f>
        <v>Melvin Marxen</v>
      </c>
      <c r="E7359" t="str">
        <f>VLOOKUP(A7359,[3]sales_teams!$A:$C,3,0)</f>
        <v>Central</v>
      </c>
      <c r="F7359">
        <f>VLOOKUP(B7359,[1]accounts!$A:$D,4,0)</f>
        <v>7708.38</v>
      </c>
    </row>
    <row r="7360" spans="1:6" x14ac:dyDescent="0.35">
      <c r="A7360" t="s">
        <v>35</v>
      </c>
      <c r="B7360" t="s">
        <v>373</v>
      </c>
      <c r="C7360" t="s">
        <v>8434</v>
      </c>
      <c r="D7360" t="str">
        <f>VLOOKUP(A7360,[3]sales_teams!$A:$B,2,0)</f>
        <v>Melvin Marxen</v>
      </c>
      <c r="E7360" t="str">
        <f>VLOOKUP(A7360,[3]sales_teams!$A:$C,3,0)</f>
        <v>Central</v>
      </c>
      <c r="F7360">
        <f>VLOOKUP(B7360,[1]accounts!$A:$D,4,0)</f>
        <v>40.79</v>
      </c>
    </row>
    <row r="7361" spans="1:6" x14ac:dyDescent="0.35">
      <c r="A7361" t="s">
        <v>35</v>
      </c>
      <c r="B7361" t="s">
        <v>315</v>
      </c>
      <c r="C7361" t="s">
        <v>8434</v>
      </c>
      <c r="D7361" t="str">
        <f>VLOOKUP(A7361,[3]sales_teams!$A:$B,2,0)</f>
        <v>Melvin Marxen</v>
      </c>
      <c r="E7361" t="str">
        <f>VLOOKUP(A7361,[3]sales_teams!$A:$C,3,0)</f>
        <v>Central</v>
      </c>
      <c r="F7361">
        <f>VLOOKUP(B7361,[1]accounts!$A:$D,4,0)</f>
        <v>8170.38</v>
      </c>
    </row>
    <row r="7362" spans="1:6" x14ac:dyDescent="0.35">
      <c r="A7362" t="s">
        <v>35</v>
      </c>
      <c r="B7362" t="s">
        <v>199</v>
      </c>
      <c r="C7362" t="s">
        <v>8434</v>
      </c>
      <c r="D7362" t="str">
        <f>VLOOKUP(A7362,[3]sales_teams!$A:$B,2,0)</f>
        <v>Melvin Marxen</v>
      </c>
      <c r="E7362" t="str">
        <f>VLOOKUP(A7362,[3]sales_teams!$A:$C,3,0)</f>
        <v>Central</v>
      </c>
      <c r="F7362">
        <f>VLOOKUP(B7362,[1]accounts!$A:$D,4,0)</f>
        <v>7708.38</v>
      </c>
    </row>
    <row r="7363" spans="1:6" x14ac:dyDescent="0.35">
      <c r="A7363" t="s">
        <v>35</v>
      </c>
      <c r="B7363" t="s">
        <v>194</v>
      </c>
      <c r="C7363" t="s">
        <v>8434</v>
      </c>
      <c r="D7363" t="str">
        <f>VLOOKUP(A7363,[3]sales_teams!$A:$B,2,0)</f>
        <v>Melvin Marxen</v>
      </c>
      <c r="E7363" t="str">
        <f>VLOOKUP(A7363,[3]sales_teams!$A:$C,3,0)</f>
        <v>Central</v>
      </c>
      <c r="F7363">
        <f>VLOOKUP(B7363,[1]accounts!$A:$D,4,0)</f>
        <v>1825.82</v>
      </c>
    </row>
    <row r="7364" spans="1:6" x14ac:dyDescent="0.35">
      <c r="A7364" t="s">
        <v>61</v>
      </c>
      <c r="B7364" t="s">
        <v>318</v>
      </c>
      <c r="C7364" t="s">
        <v>8434</v>
      </c>
      <c r="D7364" t="str">
        <f>VLOOKUP(A7364,[3]sales_teams!$A:$B,2,0)</f>
        <v>Dustin Brinkmann</v>
      </c>
      <c r="E7364" t="str">
        <f>VLOOKUP(A7364,[3]sales_teams!$A:$C,3,0)</f>
        <v>Central</v>
      </c>
      <c r="F7364">
        <f>VLOOKUP(B7364,[1]accounts!$A:$D,4,0)</f>
        <v>2403.58</v>
      </c>
    </row>
    <row r="7365" spans="1:6" x14ac:dyDescent="0.35">
      <c r="A7365" t="s">
        <v>61</v>
      </c>
      <c r="B7365" t="s">
        <v>184</v>
      </c>
      <c r="C7365" t="s">
        <v>8434</v>
      </c>
      <c r="D7365" t="str">
        <f>VLOOKUP(A7365,[3]sales_teams!$A:$B,2,0)</f>
        <v>Dustin Brinkmann</v>
      </c>
      <c r="E7365" t="str">
        <f>VLOOKUP(A7365,[3]sales_teams!$A:$C,3,0)</f>
        <v>Central</v>
      </c>
      <c r="F7365">
        <f>VLOOKUP(B7365,[1]accounts!$A:$D,4,0)</f>
        <v>1618.89</v>
      </c>
    </row>
    <row r="7366" spans="1:6" x14ac:dyDescent="0.35">
      <c r="A7366" t="s">
        <v>61</v>
      </c>
      <c r="B7366" t="s">
        <v>231</v>
      </c>
      <c r="C7366" t="s">
        <v>8434</v>
      </c>
      <c r="D7366" t="str">
        <f>VLOOKUP(A7366,[3]sales_teams!$A:$B,2,0)</f>
        <v>Dustin Brinkmann</v>
      </c>
      <c r="E7366" t="str">
        <f>VLOOKUP(A7366,[3]sales_teams!$A:$C,3,0)</f>
        <v>Central</v>
      </c>
      <c r="F7366">
        <f>VLOOKUP(B7366,[1]accounts!$A:$D,4,0)</f>
        <v>45.39</v>
      </c>
    </row>
    <row r="7367" spans="1:6" x14ac:dyDescent="0.35">
      <c r="A7367" t="s">
        <v>61</v>
      </c>
      <c r="B7367" t="s">
        <v>329</v>
      </c>
      <c r="C7367" t="s">
        <v>8434</v>
      </c>
      <c r="D7367" t="str">
        <f>VLOOKUP(A7367,[3]sales_teams!$A:$B,2,0)</f>
        <v>Dustin Brinkmann</v>
      </c>
      <c r="E7367" t="str">
        <f>VLOOKUP(A7367,[3]sales_teams!$A:$C,3,0)</f>
        <v>Central</v>
      </c>
      <c r="F7367">
        <f>VLOOKUP(B7367,[1]accounts!$A:$D,4,0)</f>
        <v>167.89</v>
      </c>
    </row>
    <row r="7368" spans="1:6" x14ac:dyDescent="0.35">
      <c r="A7368" t="s">
        <v>61</v>
      </c>
      <c r="B7368" t="s">
        <v>313</v>
      </c>
      <c r="C7368" t="s">
        <v>8434</v>
      </c>
      <c r="D7368" t="str">
        <f>VLOOKUP(A7368,[3]sales_teams!$A:$B,2,0)</f>
        <v>Dustin Brinkmann</v>
      </c>
      <c r="E7368" t="str">
        <f>VLOOKUP(A7368,[3]sales_teams!$A:$C,3,0)</f>
        <v>Central</v>
      </c>
      <c r="F7368">
        <f>VLOOKUP(B7368,[1]accounts!$A:$D,4,0)</f>
        <v>497.11</v>
      </c>
    </row>
    <row r="7369" spans="1:6" x14ac:dyDescent="0.35">
      <c r="A7369" t="s">
        <v>61</v>
      </c>
      <c r="B7369" t="s">
        <v>224</v>
      </c>
      <c r="C7369" t="s">
        <v>8434</v>
      </c>
      <c r="D7369" t="str">
        <f>VLOOKUP(A7369,[3]sales_teams!$A:$B,2,0)</f>
        <v>Dustin Brinkmann</v>
      </c>
      <c r="E7369" t="str">
        <f>VLOOKUP(A7369,[3]sales_teams!$A:$C,3,0)</f>
        <v>Central</v>
      </c>
      <c r="F7369">
        <f>VLOOKUP(B7369,[1]accounts!$A:$D,4,0)</f>
        <v>587.72</v>
      </c>
    </row>
    <row r="7370" spans="1:6" x14ac:dyDescent="0.35">
      <c r="A7370" t="s">
        <v>61</v>
      </c>
      <c r="B7370" t="s">
        <v>122</v>
      </c>
      <c r="C7370" t="s">
        <v>8434</v>
      </c>
      <c r="D7370" t="str">
        <f>VLOOKUP(A7370,[3]sales_teams!$A:$B,2,0)</f>
        <v>Dustin Brinkmann</v>
      </c>
      <c r="E7370" t="str">
        <f>VLOOKUP(A7370,[3]sales_teams!$A:$C,3,0)</f>
        <v>Central</v>
      </c>
      <c r="F7370">
        <f>VLOOKUP(B7370,[1]accounts!$A:$D,4,0)</f>
        <v>52.5</v>
      </c>
    </row>
    <row r="7371" spans="1:6" x14ac:dyDescent="0.35">
      <c r="A7371" t="s">
        <v>61</v>
      </c>
      <c r="B7371" t="s">
        <v>148</v>
      </c>
      <c r="C7371" t="s">
        <v>8434</v>
      </c>
      <c r="D7371" t="str">
        <f>VLOOKUP(A7371,[3]sales_teams!$A:$B,2,0)</f>
        <v>Dustin Brinkmann</v>
      </c>
      <c r="E7371" t="str">
        <f>VLOOKUP(A7371,[3]sales_teams!$A:$C,3,0)</f>
        <v>Central</v>
      </c>
      <c r="F7371">
        <f>VLOOKUP(B7371,[1]accounts!$A:$D,4,0)</f>
        <v>2952.73</v>
      </c>
    </row>
    <row r="7372" spans="1:6" x14ac:dyDescent="0.35">
      <c r="A7372" t="s">
        <v>61</v>
      </c>
      <c r="B7372" t="s">
        <v>113</v>
      </c>
      <c r="C7372" t="s">
        <v>8434</v>
      </c>
      <c r="D7372" t="str">
        <f>VLOOKUP(A7372,[3]sales_teams!$A:$B,2,0)</f>
        <v>Dustin Brinkmann</v>
      </c>
      <c r="E7372" t="str">
        <f>VLOOKUP(A7372,[3]sales_teams!$A:$C,3,0)</f>
        <v>Central</v>
      </c>
      <c r="F7372">
        <f>VLOOKUP(B7372,[1]accounts!$A:$D,4,0)</f>
        <v>375.43</v>
      </c>
    </row>
    <row r="7373" spans="1:6" x14ac:dyDescent="0.35">
      <c r="A7373" t="s">
        <v>61</v>
      </c>
      <c r="B7373" t="s">
        <v>140</v>
      </c>
      <c r="C7373" t="s">
        <v>8434</v>
      </c>
      <c r="D7373" t="str">
        <f>VLOOKUP(A7373,[3]sales_teams!$A:$B,2,0)</f>
        <v>Dustin Brinkmann</v>
      </c>
      <c r="E7373" t="str">
        <f>VLOOKUP(A7373,[3]sales_teams!$A:$C,3,0)</f>
        <v>Central</v>
      </c>
      <c r="F7373">
        <f>VLOOKUP(B7373,[1]accounts!$A:$D,4,0)</f>
        <v>355.23</v>
      </c>
    </row>
    <row r="7374" spans="1:6" x14ac:dyDescent="0.35">
      <c r="A7374" t="s">
        <v>61</v>
      </c>
      <c r="B7374" t="s">
        <v>126</v>
      </c>
      <c r="C7374" t="s">
        <v>8434</v>
      </c>
      <c r="D7374" t="str">
        <f>VLOOKUP(A7374,[3]sales_teams!$A:$B,2,0)</f>
        <v>Dustin Brinkmann</v>
      </c>
      <c r="E7374" t="str">
        <f>VLOOKUP(A7374,[3]sales_teams!$A:$C,3,0)</f>
        <v>Central</v>
      </c>
      <c r="F7374">
        <f>VLOOKUP(B7374,[1]accounts!$A:$D,4,0)</f>
        <v>1008.06</v>
      </c>
    </row>
    <row r="7375" spans="1:6" x14ac:dyDescent="0.35">
      <c r="A7375" t="s">
        <v>61</v>
      </c>
      <c r="B7375" t="s">
        <v>81</v>
      </c>
      <c r="C7375" t="s">
        <v>8434</v>
      </c>
      <c r="D7375" t="str">
        <f>VLOOKUP(A7375,[3]sales_teams!$A:$B,2,0)</f>
        <v>Dustin Brinkmann</v>
      </c>
      <c r="E7375" t="str">
        <f>VLOOKUP(A7375,[3]sales_teams!$A:$C,3,0)</f>
        <v>Central</v>
      </c>
      <c r="F7375">
        <f>VLOOKUP(B7375,[1]accounts!$A:$D,4,0)</f>
        <v>5158.71</v>
      </c>
    </row>
    <row r="7376" spans="1:6" x14ac:dyDescent="0.35">
      <c r="A7376" t="s">
        <v>61</v>
      </c>
      <c r="B7376" t="s">
        <v>143</v>
      </c>
      <c r="C7376" t="s">
        <v>8434</v>
      </c>
      <c r="D7376" t="str">
        <f>VLOOKUP(A7376,[3]sales_teams!$A:$B,2,0)</f>
        <v>Dustin Brinkmann</v>
      </c>
      <c r="E7376" t="str">
        <f>VLOOKUP(A7376,[3]sales_teams!$A:$C,3,0)</f>
        <v>Central</v>
      </c>
      <c r="F7376">
        <f>VLOOKUP(B7376,[1]accounts!$A:$D,4,0)</f>
        <v>2818.38</v>
      </c>
    </row>
  </sheetData>
  <sortState xmlns:xlrd2="http://schemas.microsoft.com/office/spreadsheetml/2017/richdata2" ref="P2:U32">
    <sortCondition descending="1" ref="U2:U32"/>
  </sortState>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89873-AAAA-4E6E-84DB-16B221266365}">
  <dimension ref="A1:H251"/>
  <sheetViews>
    <sheetView tabSelected="1" topLeftCell="A182" workbookViewId="0">
      <selection activeCell="C228" sqref="C228"/>
    </sheetView>
  </sheetViews>
  <sheetFormatPr defaultRowHeight="14.5" x14ac:dyDescent="0.35"/>
  <cols>
    <col min="1" max="1" width="18.26953125" bestFit="1" customWidth="1"/>
    <col min="2" max="2" width="18.54296875" bestFit="1" customWidth="1"/>
    <col min="3" max="3" width="18.26953125" bestFit="1" customWidth="1"/>
    <col min="4" max="4" width="17.81640625" bestFit="1" customWidth="1"/>
    <col min="5" max="5" width="12.36328125" bestFit="1" customWidth="1"/>
    <col min="6" max="6" width="11.36328125" bestFit="1" customWidth="1"/>
    <col min="7" max="8" width="14" bestFit="1" customWidth="1"/>
    <col min="9" max="9" width="14.81640625" bestFit="1" customWidth="1"/>
  </cols>
  <sheetData>
    <row r="1" spans="1:4" s="12" customFormat="1" ht="53.5" customHeight="1" x14ac:dyDescent="0.35">
      <c r="A1" s="12" t="s">
        <v>8980</v>
      </c>
    </row>
    <row r="5" spans="1:4" x14ac:dyDescent="0.35">
      <c r="B5" s="17" t="s">
        <v>8987</v>
      </c>
      <c r="C5" s="13" t="s">
        <v>8950</v>
      </c>
      <c r="D5" s="14" t="s">
        <v>8949</v>
      </c>
    </row>
    <row r="6" spans="1:4" x14ac:dyDescent="0.35">
      <c r="B6" s="13" t="s">
        <v>8938</v>
      </c>
      <c r="C6" s="18">
        <v>9</v>
      </c>
      <c r="D6" s="15">
        <v>6104.6399999999994</v>
      </c>
    </row>
    <row r="7" spans="1:4" x14ac:dyDescent="0.35">
      <c r="B7" s="13" t="s">
        <v>8939</v>
      </c>
      <c r="C7" s="18">
        <v>8</v>
      </c>
      <c r="D7" s="15">
        <v>9665.2200000000012</v>
      </c>
    </row>
    <row r="8" spans="1:4" x14ac:dyDescent="0.35">
      <c r="B8" s="13" t="s">
        <v>8940</v>
      </c>
      <c r="C8" s="18">
        <v>6</v>
      </c>
      <c r="D8" s="15">
        <v>16233.34</v>
      </c>
    </row>
    <row r="9" spans="1:4" x14ac:dyDescent="0.35">
      <c r="B9" s="13" t="s">
        <v>8941</v>
      </c>
      <c r="C9" s="18">
        <v>7</v>
      </c>
      <c r="D9" s="15">
        <v>13070.38</v>
      </c>
    </row>
    <row r="10" spans="1:4" x14ac:dyDescent="0.35">
      <c r="B10" s="13" t="s">
        <v>8942</v>
      </c>
      <c r="C10" s="18">
        <v>4</v>
      </c>
      <c r="D10" s="15">
        <v>16976.88</v>
      </c>
    </row>
    <row r="11" spans="1:4" x14ac:dyDescent="0.35">
      <c r="B11" s="13" t="s">
        <v>8943</v>
      </c>
      <c r="C11" s="18">
        <v>3</v>
      </c>
      <c r="D11" s="15">
        <v>27355.759999999991</v>
      </c>
    </row>
    <row r="12" spans="1:4" x14ac:dyDescent="0.35">
      <c r="B12" s="13" t="s">
        <v>8944</v>
      </c>
      <c r="C12" s="18">
        <v>10</v>
      </c>
      <c r="D12" s="15">
        <v>4944.6900000000005</v>
      </c>
    </row>
    <row r="13" spans="1:4" x14ac:dyDescent="0.35">
      <c r="B13" s="13" t="s">
        <v>8945</v>
      </c>
      <c r="C13" s="18">
        <v>1</v>
      </c>
      <c r="D13" s="15">
        <v>30950.45</v>
      </c>
    </row>
    <row r="14" spans="1:4" x14ac:dyDescent="0.35">
      <c r="A14" s="25"/>
      <c r="B14" s="13" t="s">
        <v>8946</v>
      </c>
      <c r="C14" s="18">
        <v>2</v>
      </c>
      <c r="D14" s="15">
        <v>27780.530000000002</v>
      </c>
    </row>
    <row r="15" spans="1:4" x14ac:dyDescent="0.35">
      <c r="A15" s="25"/>
      <c r="B15" s="13" t="s">
        <v>8947</v>
      </c>
      <c r="C15" s="18">
        <v>5</v>
      </c>
      <c r="D15" s="15">
        <v>16461.91</v>
      </c>
    </row>
    <row r="16" spans="1:4" x14ac:dyDescent="0.35">
      <c r="A16" s="25"/>
      <c r="B16" s="13" t="s">
        <v>8948</v>
      </c>
      <c r="C16" s="18"/>
      <c r="D16" s="19">
        <v>169543.80000000002</v>
      </c>
    </row>
    <row r="17" spans="1:3" x14ac:dyDescent="0.35">
      <c r="A17" s="25"/>
      <c r="B17" s="26"/>
    </row>
    <row r="19" spans="1:3" s="12" customFormat="1" ht="53.5" customHeight="1" x14ac:dyDescent="0.35">
      <c r="A19" s="12" t="s">
        <v>8981</v>
      </c>
    </row>
    <row r="21" spans="1:3" x14ac:dyDescent="0.35">
      <c r="A21" s="5" t="s">
        <v>8988</v>
      </c>
      <c r="B21" s="13" t="s">
        <v>8950</v>
      </c>
      <c r="C21" s="6" t="s">
        <v>8949</v>
      </c>
    </row>
    <row r="22" spans="1:3" x14ac:dyDescent="0.35">
      <c r="A22" s="7" t="s">
        <v>8951</v>
      </c>
      <c r="B22" s="20">
        <v>6</v>
      </c>
      <c r="C22" s="8">
        <v>1376.8</v>
      </c>
    </row>
    <row r="23" spans="1:3" x14ac:dyDescent="0.35">
      <c r="A23" s="7" t="s">
        <v>8952</v>
      </c>
      <c r="B23" s="20">
        <v>13</v>
      </c>
      <c r="C23" s="8">
        <v>405.59</v>
      </c>
    </row>
    <row r="24" spans="1:3" x14ac:dyDescent="0.35">
      <c r="A24" s="7" t="s">
        <v>8953</v>
      </c>
      <c r="B24" s="20">
        <v>15</v>
      </c>
      <c r="C24" s="8">
        <v>40.79</v>
      </c>
    </row>
    <row r="25" spans="1:3" x14ac:dyDescent="0.35">
      <c r="A25" s="7" t="s">
        <v>8954</v>
      </c>
      <c r="B25" s="20">
        <v>8</v>
      </c>
      <c r="C25" s="8">
        <v>1012.72</v>
      </c>
    </row>
    <row r="26" spans="1:3" x14ac:dyDescent="0.35">
      <c r="A26" s="7" t="s">
        <v>8955</v>
      </c>
      <c r="B26" s="20">
        <v>10</v>
      </c>
      <c r="C26" s="8">
        <v>894.33</v>
      </c>
    </row>
    <row r="27" spans="1:3" x14ac:dyDescent="0.35">
      <c r="A27" s="7" t="s">
        <v>8956</v>
      </c>
      <c r="B27" s="20">
        <v>3</v>
      </c>
      <c r="C27" s="8">
        <v>5158.71</v>
      </c>
    </row>
    <row r="28" spans="1:3" x14ac:dyDescent="0.35">
      <c r="A28" s="7" t="s">
        <v>8957</v>
      </c>
      <c r="B28" s="20">
        <v>4</v>
      </c>
      <c r="C28" s="8">
        <v>3027.46</v>
      </c>
    </row>
    <row r="29" spans="1:3" x14ac:dyDescent="0.35">
      <c r="A29" s="7" t="s">
        <v>8958</v>
      </c>
      <c r="B29" s="20">
        <v>11</v>
      </c>
      <c r="C29" s="8">
        <v>647.17999999999995</v>
      </c>
    </row>
    <row r="30" spans="1:3" x14ac:dyDescent="0.35">
      <c r="A30" s="7" t="s">
        <v>8959</v>
      </c>
      <c r="B30" s="20">
        <v>2</v>
      </c>
      <c r="C30" s="8">
        <v>8170.38</v>
      </c>
    </row>
    <row r="31" spans="1:3" x14ac:dyDescent="0.35">
      <c r="A31" s="7" t="s">
        <v>8960</v>
      </c>
      <c r="B31" s="20">
        <v>7</v>
      </c>
      <c r="C31" s="8">
        <v>1223.72</v>
      </c>
    </row>
    <row r="32" spans="1:3" x14ac:dyDescent="0.35">
      <c r="A32" s="7" t="s">
        <v>8961</v>
      </c>
      <c r="B32" s="20">
        <v>5</v>
      </c>
      <c r="C32" s="8">
        <v>2938.67</v>
      </c>
    </row>
    <row r="33" spans="1:3" x14ac:dyDescent="0.35">
      <c r="A33" s="7" t="s">
        <v>8962</v>
      </c>
      <c r="B33" s="20">
        <v>12</v>
      </c>
      <c r="C33" s="8">
        <v>587.34</v>
      </c>
    </row>
    <row r="34" spans="1:3" x14ac:dyDescent="0.35">
      <c r="A34" s="7" t="s">
        <v>8963</v>
      </c>
      <c r="B34" s="20">
        <v>9</v>
      </c>
      <c r="C34" s="8">
        <v>894.37</v>
      </c>
    </row>
    <row r="35" spans="1:3" x14ac:dyDescent="0.35">
      <c r="A35" s="7" t="s">
        <v>8964</v>
      </c>
      <c r="B35" s="20">
        <v>14</v>
      </c>
      <c r="C35" s="8">
        <v>167.89</v>
      </c>
    </row>
    <row r="36" spans="1:3" x14ac:dyDescent="0.35">
      <c r="A36" s="7" t="s">
        <v>8965</v>
      </c>
      <c r="B36" s="20">
        <v>1</v>
      </c>
      <c r="C36" s="8">
        <v>142997.84999999998</v>
      </c>
    </row>
    <row r="37" spans="1:3" x14ac:dyDescent="0.35">
      <c r="A37" s="7" t="s">
        <v>8948</v>
      </c>
      <c r="B37" s="16"/>
      <c r="C37" s="9">
        <v>169543.8</v>
      </c>
    </row>
    <row r="40" spans="1:3" s="12" customFormat="1" ht="53.5" customHeight="1" x14ac:dyDescent="0.35">
      <c r="A40" s="12" t="s">
        <v>8982</v>
      </c>
    </row>
    <row r="42" spans="1:3" x14ac:dyDescent="0.35">
      <c r="A42" s="21" t="s">
        <v>8966</v>
      </c>
      <c r="B42" s="15" t="s">
        <v>8950</v>
      </c>
      <c r="C42" s="6" t="s">
        <v>8971</v>
      </c>
    </row>
    <row r="43" spans="1:3" x14ac:dyDescent="0.35">
      <c r="A43" s="15" t="s">
        <v>8968</v>
      </c>
      <c r="B43" s="18">
        <v>3</v>
      </c>
      <c r="C43" s="8">
        <v>1070720</v>
      </c>
    </row>
    <row r="44" spans="1:3" x14ac:dyDescent="0.35">
      <c r="A44" s="15" t="s">
        <v>8969</v>
      </c>
      <c r="B44" s="18">
        <v>1</v>
      </c>
      <c r="C44" s="10">
        <v>7848644</v>
      </c>
    </row>
    <row r="45" spans="1:3" x14ac:dyDescent="0.35">
      <c r="A45" s="15" t="s">
        <v>8970</v>
      </c>
      <c r="B45" s="18">
        <v>2</v>
      </c>
      <c r="C45" s="8">
        <v>4881721</v>
      </c>
    </row>
    <row r="46" spans="1:3" x14ac:dyDescent="0.35">
      <c r="A46" s="15" t="s">
        <v>8948</v>
      </c>
      <c r="B46" s="18"/>
      <c r="C46" s="9">
        <v>13801085</v>
      </c>
    </row>
    <row r="60" spans="1:3" s="12" customFormat="1" ht="53.5" customHeight="1" x14ac:dyDescent="0.35">
      <c r="A60" s="12" t="s">
        <v>8985</v>
      </c>
    </row>
    <row r="62" spans="1:3" x14ac:dyDescent="0.35">
      <c r="A62" s="17" t="s">
        <v>8972</v>
      </c>
      <c r="B62" s="13" t="s">
        <v>8992</v>
      </c>
      <c r="C62" s="13" t="s">
        <v>8978</v>
      </c>
    </row>
    <row r="63" spans="1:3" x14ac:dyDescent="0.35">
      <c r="A63" s="13" t="s">
        <v>40</v>
      </c>
      <c r="B63" s="15">
        <v>501</v>
      </c>
      <c r="C63" s="15">
        <v>985102.85999999952</v>
      </c>
    </row>
    <row r="64" spans="1:3" x14ac:dyDescent="0.35">
      <c r="A64" s="13" t="s">
        <v>46</v>
      </c>
      <c r="B64" s="15">
        <v>2473</v>
      </c>
      <c r="C64" s="15">
        <v>6336862.3100000089</v>
      </c>
    </row>
    <row r="65" spans="1:8" x14ac:dyDescent="0.35">
      <c r="A65" s="13" t="s">
        <v>8434</v>
      </c>
      <c r="B65" s="15">
        <v>163</v>
      </c>
      <c r="C65" s="15">
        <v>299676.74000000005</v>
      </c>
    </row>
    <row r="66" spans="1:8" x14ac:dyDescent="0.35">
      <c r="A66" s="13" t="s">
        <v>12</v>
      </c>
      <c r="B66" s="15">
        <v>4238</v>
      </c>
      <c r="C66" s="15">
        <v>10576285.170000052</v>
      </c>
    </row>
    <row r="67" spans="1:8" x14ac:dyDescent="0.35">
      <c r="A67" s="13" t="s">
        <v>8948</v>
      </c>
      <c r="B67" s="15">
        <v>7375</v>
      </c>
      <c r="C67" s="15">
        <v>18197927.080000121</v>
      </c>
    </row>
    <row r="78" spans="1:8" s="12" customFormat="1" ht="53.5" customHeight="1" x14ac:dyDescent="0.35">
      <c r="A78" s="12" t="s">
        <v>8983</v>
      </c>
    </row>
    <row r="80" spans="1:8" x14ac:dyDescent="0.35">
      <c r="C80" s="17" t="s">
        <v>8993</v>
      </c>
      <c r="D80" s="17" t="s">
        <v>8979</v>
      </c>
      <c r="E80" s="13"/>
      <c r="F80" s="13"/>
      <c r="G80" s="13"/>
      <c r="H80" s="13"/>
    </row>
    <row r="81" spans="3:8" x14ac:dyDescent="0.35">
      <c r="C81" s="17" t="s">
        <v>8986</v>
      </c>
      <c r="D81" s="13" t="s">
        <v>40</v>
      </c>
      <c r="E81" s="13" t="s">
        <v>46</v>
      </c>
      <c r="F81" s="13" t="s">
        <v>8434</v>
      </c>
      <c r="G81" s="13" t="s">
        <v>12</v>
      </c>
      <c r="H81" s="13" t="s">
        <v>8948</v>
      </c>
    </row>
    <row r="82" spans="3:8" x14ac:dyDescent="0.35">
      <c r="C82" s="29" t="s">
        <v>14</v>
      </c>
      <c r="D82" s="30">
        <v>4</v>
      </c>
      <c r="E82" s="30">
        <v>2</v>
      </c>
      <c r="F82" s="30">
        <v>1</v>
      </c>
      <c r="G82" s="30">
        <v>3</v>
      </c>
      <c r="H82" s="30">
        <v>1</v>
      </c>
    </row>
    <row r="83" spans="3:8" x14ac:dyDescent="0.35">
      <c r="C83" s="29" t="s">
        <v>95</v>
      </c>
      <c r="D83" s="30">
        <v>1</v>
      </c>
      <c r="E83" s="30">
        <v>3</v>
      </c>
      <c r="F83" s="30"/>
      <c r="G83" s="30">
        <v>1</v>
      </c>
      <c r="H83" s="30">
        <v>2</v>
      </c>
    </row>
    <row r="84" spans="3:8" x14ac:dyDescent="0.35">
      <c r="C84" s="29" t="s">
        <v>29</v>
      </c>
      <c r="D84" s="30">
        <v>12</v>
      </c>
      <c r="E84" s="30">
        <v>1</v>
      </c>
      <c r="F84" s="30"/>
      <c r="G84" s="30">
        <v>2</v>
      </c>
      <c r="H84" s="30">
        <v>3</v>
      </c>
    </row>
    <row r="85" spans="3:8" x14ac:dyDescent="0.35">
      <c r="C85" s="29" t="s">
        <v>78</v>
      </c>
      <c r="D85" s="30">
        <v>2</v>
      </c>
      <c r="E85" s="30">
        <v>7</v>
      </c>
      <c r="F85" s="30"/>
      <c r="G85" s="30">
        <v>4</v>
      </c>
      <c r="H85" s="30">
        <v>4</v>
      </c>
    </row>
    <row r="86" spans="3:8" x14ac:dyDescent="0.35">
      <c r="C86" s="29" t="s">
        <v>23</v>
      </c>
      <c r="D86" s="30">
        <v>5</v>
      </c>
      <c r="E86" s="30">
        <v>6</v>
      </c>
      <c r="F86" s="30"/>
      <c r="G86" s="30">
        <v>7</v>
      </c>
      <c r="H86" s="30">
        <v>5</v>
      </c>
    </row>
    <row r="87" spans="3:8" x14ac:dyDescent="0.35">
      <c r="C87" s="29" t="s">
        <v>26</v>
      </c>
      <c r="D87" s="30">
        <v>9</v>
      </c>
      <c r="E87" s="30">
        <v>9</v>
      </c>
      <c r="F87" s="30">
        <v>3</v>
      </c>
      <c r="G87" s="30">
        <v>8</v>
      </c>
      <c r="H87" s="30">
        <v>6</v>
      </c>
    </row>
    <row r="88" spans="3:8" x14ac:dyDescent="0.35">
      <c r="C88" s="29" t="s">
        <v>51</v>
      </c>
      <c r="D88" s="30">
        <v>14</v>
      </c>
      <c r="E88" s="30">
        <v>10</v>
      </c>
      <c r="F88" s="30"/>
      <c r="G88" s="30">
        <v>5</v>
      </c>
      <c r="H88" s="30">
        <v>7</v>
      </c>
    </row>
    <row r="89" spans="3:8" x14ac:dyDescent="0.35">
      <c r="C89" s="29" t="s">
        <v>32</v>
      </c>
      <c r="D89" s="30">
        <v>16</v>
      </c>
      <c r="E89" s="30">
        <v>4</v>
      </c>
      <c r="F89" s="30"/>
      <c r="G89" s="30">
        <v>13</v>
      </c>
      <c r="H89" s="30">
        <v>8</v>
      </c>
    </row>
    <row r="90" spans="3:8" x14ac:dyDescent="0.35">
      <c r="C90" s="29" t="s">
        <v>142</v>
      </c>
      <c r="D90" s="30"/>
      <c r="E90" s="30">
        <v>5</v>
      </c>
      <c r="F90" s="30"/>
      <c r="G90" s="30">
        <v>12</v>
      </c>
      <c r="H90" s="30">
        <v>9</v>
      </c>
    </row>
    <row r="91" spans="3:8" x14ac:dyDescent="0.35">
      <c r="C91" s="29" t="s">
        <v>164</v>
      </c>
      <c r="D91" s="30">
        <v>7</v>
      </c>
      <c r="E91" s="30">
        <v>8</v>
      </c>
      <c r="F91" s="30"/>
      <c r="G91" s="30">
        <v>10</v>
      </c>
      <c r="H91" s="30">
        <v>10</v>
      </c>
    </row>
    <row r="92" spans="3:8" x14ac:dyDescent="0.35">
      <c r="C92" s="13" t="s">
        <v>252</v>
      </c>
      <c r="D92" s="18">
        <v>25</v>
      </c>
      <c r="E92" s="18">
        <v>14</v>
      </c>
      <c r="F92" s="18">
        <v>4</v>
      </c>
      <c r="G92" s="18">
        <v>11</v>
      </c>
      <c r="H92" s="18">
        <v>11</v>
      </c>
    </row>
    <row r="93" spans="3:8" x14ac:dyDescent="0.35">
      <c r="C93" s="13" t="s">
        <v>118</v>
      </c>
      <c r="D93" s="18">
        <v>3</v>
      </c>
      <c r="E93" s="18">
        <v>11</v>
      </c>
      <c r="F93" s="18"/>
      <c r="G93" s="18">
        <v>14</v>
      </c>
      <c r="H93" s="18">
        <v>12</v>
      </c>
    </row>
    <row r="94" spans="3:8" x14ac:dyDescent="0.35">
      <c r="C94" s="13" t="s">
        <v>38</v>
      </c>
      <c r="D94" s="18">
        <v>17</v>
      </c>
      <c r="E94" s="18">
        <v>15</v>
      </c>
      <c r="F94" s="18"/>
      <c r="G94" s="18">
        <v>9</v>
      </c>
      <c r="H94" s="18">
        <v>13</v>
      </c>
    </row>
    <row r="95" spans="3:8" x14ac:dyDescent="0.35">
      <c r="C95" s="13" t="s">
        <v>97</v>
      </c>
      <c r="D95" s="18"/>
      <c r="E95" s="18">
        <v>17</v>
      </c>
      <c r="F95" s="18"/>
      <c r="G95" s="18">
        <v>6</v>
      </c>
      <c r="H95" s="18">
        <v>14</v>
      </c>
    </row>
    <row r="96" spans="3:8" x14ac:dyDescent="0.35">
      <c r="C96" s="13" t="s">
        <v>61</v>
      </c>
      <c r="D96" s="18">
        <v>11</v>
      </c>
      <c r="E96" s="18">
        <v>18</v>
      </c>
      <c r="F96" s="18">
        <v>8</v>
      </c>
      <c r="G96" s="18">
        <v>15</v>
      </c>
      <c r="H96" s="18">
        <v>15</v>
      </c>
    </row>
    <row r="97" spans="3:8" x14ac:dyDescent="0.35">
      <c r="C97" s="13" t="s">
        <v>64</v>
      </c>
      <c r="D97" s="18">
        <v>6</v>
      </c>
      <c r="E97" s="18">
        <v>16</v>
      </c>
      <c r="F97" s="18"/>
      <c r="G97" s="18">
        <v>16</v>
      </c>
      <c r="H97" s="18">
        <v>16</v>
      </c>
    </row>
    <row r="98" spans="3:8" x14ac:dyDescent="0.35">
      <c r="C98" s="13" t="s">
        <v>44</v>
      </c>
      <c r="D98" s="18">
        <v>23</v>
      </c>
      <c r="E98" s="18">
        <v>13</v>
      </c>
      <c r="F98" s="18">
        <v>2</v>
      </c>
      <c r="G98" s="18">
        <v>21</v>
      </c>
      <c r="H98" s="18">
        <v>17</v>
      </c>
    </row>
    <row r="99" spans="3:8" x14ac:dyDescent="0.35">
      <c r="C99" s="13" t="s">
        <v>133</v>
      </c>
      <c r="D99" s="18">
        <v>21</v>
      </c>
      <c r="E99" s="18">
        <v>12</v>
      </c>
      <c r="F99" s="18">
        <v>7</v>
      </c>
      <c r="G99" s="18">
        <v>19</v>
      </c>
      <c r="H99" s="18">
        <v>18</v>
      </c>
    </row>
    <row r="100" spans="3:8" x14ac:dyDescent="0.35">
      <c r="C100" s="13" t="s">
        <v>73</v>
      </c>
      <c r="D100" s="18">
        <v>10</v>
      </c>
      <c r="E100" s="18">
        <v>22</v>
      </c>
      <c r="F100" s="18"/>
      <c r="G100" s="18">
        <v>18</v>
      </c>
      <c r="H100" s="18">
        <v>19</v>
      </c>
    </row>
    <row r="101" spans="3:8" x14ac:dyDescent="0.35">
      <c r="C101" s="13" t="s">
        <v>35</v>
      </c>
      <c r="D101" s="18">
        <v>8</v>
      </c>
      <c r="E101" s="18">
        <v>20</v>
      </c>
      <c r="F101" s="18">
        <v>5</v>
      </c>
      <c r="G101" s="18">
        <v>24</v>
      </c>
      <c r="H101" s="18">
        <v>20</v>
      </c>
    </row>
    <row r="102" spans="3:8" x14ac:dyDescent="0.35">
      <c r="C102" s="13" t="s">
        <v>139</v>
      </c>
      <c r="D102" s="18">
        <v>24</v>
      </c>
      <c r="E102" s="18">
        <v>19</v>
      </c>
      <c r="F102" s="18"/>
      <c r="G102" s="18">
        <v>20</v>
      </c>
      <c r="H102" s="18">
        <v>21</v>
      </c>
    </row>
    <row r="103" spans="3:8" x14ac:dyDescent="0.35">
      <c r="C103" s="13" t="s">
        <v>54</v>
      </c>
      <c r="D103" s="18">
        <v>22</v>
      </c>
      <c r="E103" s="18">
        <v>26</v>
      </c>
      <c r="F103" s="18"/>
      <c r="G103" s="18">
        <v>17</v>
      </c>
      <c r="H103" s="18">
        <v>22</v>
      </c>
    </row>
    <row r="104" spans="3:8" x14ac:dyDescent="0.35">
      <c r="C104" s="13" t="s">
        <v>116</v>
      </c>
      <c r="D104" s="18">
        <v>18</v>
      </c>
      <c r="E104" s="18">
        <v>21</v>
      </c>
      <c r="F104" s="18">
        <v>6</v>
      </c>
      <c r="G104" s="18">
        <v>25</v>
      </c>
      <c r="H104" s="18">
        <v>23</v>
      </c>
    </row>
    <row r="105" spans="3:8" x14ac:dyDescent="0.35">
      <c r="C105" s="13" t="s">
        <v>9</v>
      </c>
      <c r="D105" s="18">
        <v>20</v>
      </c>
      <c r="E105" s="18">
        <v>25</v>
      </c>
      <c r="F105" s="18">
        <v>10</v>
      </c>
      <c r="G105" s="18">
        <v>23</v>
      </c>
      <c r="H105" s="18">
        <v>24</v>
      </c>
    </row>
    <row r="106" spans="3:8" x14ac:dyDescent="0.35">
      <c r="C106" s="13" t="s">
        <v>88</v>
      </c>
      <c r="D106" s="18">
        <v>15</v>
      </c>
      <c r="E106" s="18">
        <v>23</v>
      </c>
      <c r="F106" s="18"/>
      <c r="G106" s="18">
        <v>28</v>
      </c>
      <c r="H106" s="18">
        <v>25</v>
      </c>
    </row>
    <row r="107" spans="3:8" x14ac:dyDescent="0.35">
      <c r="C107" s="13" t="s">
        <v>67</v>
      </c>
      <c r="D107" s="18">
        <v>19</v>
      </c>
      <c r="E107" s="18">
        <v>24</v>
      </c>
      <c r="F107" s="18"/>
      <c r="G107" s="18">
        <v>27</v>
      </c>
      <c r="H107" s="18">
        <v>26</v>
      </c>
    </row>
    <row r="108" spans="3:8" x14ac:dyDescent="0.35">
      <c r="C108" s="13" t="s">
        <v>202</v>
      </c>
      <c r="D108" s="18">
        <v>26</v>
      </c>
      <c r="E108" s="18">
        <v>27</v>
      </c>
      <c r="F108" s="18">
        <v>9</v>
      </c>
      <c r="G108" s="18">
        <v>26</v>
      </c>
      <c r="H108" s="18">
        <v>27</v>
      </c>
    </row>
    <row r="109" spans="3:8" x14ac:dyDescent="0.35">
      <c r="C109" s="13" t="s">
        <v>105</v>
      </c>
      <c r="D109" s="18"/>
      <c r="E109" s="18">
        <v>28</v>
      </c>
      <c r="F109" s="18"/>
      <c r="G109" s="18">
        <v>22</v>
      </c>
      <c r="H109" s="18">
        <v>28</v>
      </c>
    </row>
    <row r="110" spans="3:8" x14ac:dyDescent="0.35">
      <c r="C110" s="13" t="s">
        <v>57</v>
      </c>
      <c r="D110" s="18">
        <v>13</v>
      </c>
      <c r="E110" s="18">
        <v>29</v>
      </c>
      <c r="F110" s="18"/>
      <c r="G110" s="18">
        <v>29</v>
      </c>
      <c r="H110" s="18">
        <v>29</v>
      </c>
    </row>
    <row r="111" spans="3:8" x14ac:dyDescent="0.35">
      <c r="C111" s="13" t="s">
        <v>102</v>
      </c>
      <c r="D111" s="18">
        <v>27</v>
      </c>
      <c r="E111" s="18">
        <v>30</v>
      </c>
      <c r="F111" s="18"/>
      <c r="G111" s="18">
        <v>30</v>
      </c>
      <c r="H111" s="18">
        <v>30</v>
      </c>
    </row>
    <row r="112" spans="3:8" x14ac:dyDescent="0.35">
      <c r="C112" s="13" t="s">
        <v>8948</v>
      </c>
      <c r="D112" s="18"/>
      <c r="E112" s="18"/>
      <c r="F112" s="18"/>
      <c r="G112" s="18"/>
      <c r="H112" s="18"/>
    </row>
    <row r="113" spans="1:8" x14ac:dyDescent="0.35">
      <c r="C113" s="25"/>
      <c r="D113" s="27"/>
      <c r="E113" s="27"/>
      <c r="F113" s="27"/>
      <c r="G113" s="27"/>
      <c r="H113" s="27"/>
    </row>
    <row r="114" spans="1:8" x14ac:dyDescent="0.35">
      <c r="C114" s="25"/>
      <c r="D114" s="27"/>
      <c r="E114" s="27"/>
      <c r="F114" s="27"/>
      <c r="G114" s="27"/>
      <c r="H114" s="27"/>
    </row>
    <row r="115" spans="1:8" x14ac:dyDescent="0.35">
      <c r="C115" s="25"/>
      <c r="D115" s="27"/>
      <c r="E115" s="27"/>
      <c r="F115" s="27"/>
      <c r="G115" s="27"/>
      <c r="H115" s="27"/>
    </row>
    <row r="116" spans="1:8" x14ac:dyDescent="0.35">
      <c r="C116" s="25"/>
      <c r="D116" s="27"/>
      <c r="E116" s="27"/>
      <c r="F116" s="27"/>
      <c r="G116" s="27"/>
      <c r="H116" s="27"/>
    </row>
    <row r="117" spans="1:8" x14ac:dyDescent="0.35">
      <c r="C117" s="25"/>
      <c r="D117" s="27"/>
      <c r="E117" s="27"/>
      <c r="F117" s="27"/>
      <c r="G117" s="27"/>
      <c r="H117" s="27"/>
    </row>
    <row r="118" spans="1:8" x14ac:dyDescent="0.35">
      <c r="C118" s="25"/>
      <c r="D118" s="27"/>
      <c r="E118" s="27"/>
      <c r="F118" s="27"/>
      <c r="G118" s="27"/>
      <c r="H118" s="27"/>
    </row>
    <row r="119" spans="1:8" x14ac:dyDescent="0.35">
      <c r="C119" s="25"/>
      <c r="D119" s="27"/>
      <c r="E119" s="27"/>
      <c r="F119" s="27"/>
      <c r="G119" s="27"/>
      <c r="H119" s="27"/>
    </row>
    <row r="120" spans="1:8" x14ac:dyDescent="0.35">
      <c r="C120" s="25"/>
      <c r="D120" s="27"/>
      <c r="E120" s="27"/>
      <c r="F120" s="27"/>
      <c r="G120" s="27"/>
      <c r="H120" s="27"/>
    </row>
    <row r="121" spans="1:8" x14ac:dyDescent="0.35">
      <c r="C121" s="25"/>
      <c r="D121" s="27"/>
      <c r="E121" s="27"/>
      <c r="F121" s="27"/>
      <c r="G121" s="27"/>
      <c r="H121" s="27"/>
    </row>
    <row r="122" spans="1:8" x14ac:dyDescent="0.35">
      <c r="C122" s="25"/>
      <c r="D122" s="27"/>
      <c r="E122" s="27"/>
      <c r="F122" s="27"/>
      <c r="G122" s="27"/>
      <c r="H122" s="27"/>
    </row>
    <row r="123" spans="1:8" x14ac:dyDescent="0.35">
      <c r="C123" s="25"/>
      <c r="D123" s="27"/>
      <c r="E123" s="27"/>
      <c r="F123" s="27"/>
      <c r="G123" s="27"/>
      <c r="H123" s="27"/>
    </row>
    <row r="124" spans="1:8" x14ac:dyDescent="0.35">
      <c r="C124" s="25"/>
      <c r="D124" s="27"/>
      <c r="E124" s="27"/>
      <c r="F124" s="27"/>
      <c r="G124" s="27"/>
      <c r="H124" s="27"/>
    </row>
    <row r="125" spans="1:8" x14ac:dyDescent="0.35">
      <c r="C125" s="25"/>
      <c r="D125" s="27"/>
      <c r="E125" s="27"/>
      <c r="F125" s="27"/>
      <c r="G125" s="27"/>
      <c r="H125" s="27"/>
    </row>
    <row r="127" spans="1:8" s="12" customFormat="1" ht="53.5" customHeight="1" x14ac:dyDescent="0.35">
      <c r="A127" s="12" t="s">
        <v>8984</v>
      </c>
    </row>
    <row r="129" spans="1:2" x14ac:dyDescent="0.35">
      <c r="A129" s="17" t="s">
        <v>8994</v>
      </c>
      <c r="B129" s="13" t="s">
        <v>8978</v>
      </c>
    </row>
    <row r="130" spans="1:2" x14ac:dyDescent="0.35">
      <c r="A130" s="13" t="s">
        <v>8975</v>
      </c>
      <c r="B130" s="15">
        <v>5931647.9700000118</v>
      </c>
    </row>
    <row r="131" spans="1:2" x14ac:dyDescent="0.35">
      <c r="A131" s="13" t="s">
        <v>8973</v>
      </c>
      <c r="B131" s="15">
        <v>5090682.9299999932</v>
      </c>
    </row>
    <row r="132" spans="1:2" x14ac:dyDescent="0.35">
      <c r="A132" s="13" t="s">
        <v>8974</v>
      </c>
      <c r="B132" s="15">
        <v>7175596.1800000472</v>
      </c>
    </row>
    <row r="133" spans="1:2" x14ac:dyDescent="0.35">
      <c r="A133" s="13" t="s">
        <v>8948</v>
      </c>
      <c r="B133" s="15">
        <v>18197927.080000054</v>
      </c>
    </row>
    <row r="149" spans="1:2" s="12" customFormat="1" ht="53.5" customHeight="1" x14ac:dyDescent="0.35">
      <c r="A149" s="12" t="s">
        <v>8995</v>
      </c>
    </row>
    <row r="151" spans="1:2" ht="15.5" x14ac:dyDescent="0.35">
      <c r="A151" s="31" t="s">
        <v>8996</v>
      </c>
    </row>
    <row r="152" spans="1:2" x14ac:dyDescent="0.35">
      <c r="A152" s="32"/>
    </row>
    <row r="153" spans="1:2" x14ac:dyDescent="0.35">
      <c r="A153" s="34" t="s">
        <v>8999</v>
      </c>
      <c r="B153" s="35"/>
    </row>
    <row r="154" spans="1:2" x14ac:dyDescent="0.35">
      <c r="A154" s="36" t="s">
        <v>9001</v>
      </c>
      <c r="B154" s="35"/>
    </row>
    <row r="155" spans="1:2" x14ac:dyDescent="0.35">
      <c r="A155" s="36" t="s">
        <v>9002</v>
      </c>
      <c r="B155" s="35"/>
    </row>
    <row r="156" spans="1:2" x14ac:dyDescent="0.35">
      <c r="A156" s="36" t="s">
        <v>9003</v>
      </c>
      <c r="B156" s="35"/>
    </row>
    <row r="157" spans="1:2" x14ac:dyDescent="0.35">
      <c r="A157" s="34" t="s">
        <v>9000</v>
      </c>
      <c r="B157" s="35"/>
    </row>
    <row r="158" spans="1:2" x14ac:dyDescent="0.35">
      <c r="A158" s="36" t="s">
        <v>9004</v>
      </c>
      <c r="B158" s="35"/>
    </row>
    <row r="159" spans="1:2" x14ac:dyDescent="0.35">
      <c r="A159" s="36" t="s">
        <v>9005</v>
      </c>
      <c r="B159" s="35"/>
    </row>
    <row r="160" spans="1:2" x14ac:dyDescent="0.35">
      <c r="A160" s="36" t="s">
        <v>9006</v>
      </c>
      <c r="B160" s="35"/>
    </row>
    <row r="162" spans="1:2" x14ac:dyDescent="0.35">
      <c r="A162" s="28" t="s">
        <v>8997</v>
      </c>
    </row>
    <row r="163" spans="1:2" x14ac:dyDescent="0.35">
      <c r="A163" s="32"/>
    </row>
    <row r="164" spans="1:2" x14ac:dyDescent="0.35">
      <c r="A164" s="33" t="s">
        <v>8998</v>
      </c>
    </row>
    <row r="165" spans="1:2" x14ac:dyDescent="0.35">
      <c r="A165" s="33" t="s">
        <v>9031</v>
      </c>
    </row>
    <row r="169" spans="1:2" ht="15.5" x14ac:dyDescent="0.35">
      <c r="A169" s="31" t="s">
        <v>9007</v>
      </c>
    </row>
    <row r="170" spans="1:2" x14ac:dyDescent="0.35">
      <c r="A170" s="32"/>
    </row>
    <row r="171" spans="1:2" x14ac:dyDescent="0.35">
      <c r="A171" s="34" t="s">
        <v>9022</v>
      </c>
      <c r="B171" s="35"/>
    </row>
    <row r="172" spans="1:2" x14ac:dyDescent="0.35">
      <c r="A172" s="36" t="s">
        <v>9008</v>
      </c>
      <c r="B172" s="35"/>
    </row>
    <row r="173" spans="1:2" x14ac:dyDescent="0.35">
      <c r="A173" s="36" t="s">
        <v>9009</v>
      </c>
      <c r="B173" s="35"/>
    </row>
    <row r="174" spans="1:2" x14ac:dyDescent="0.35">
      <c r="A174" s="36" t="s">
        <v>9010</v>
      </c>
      <c r="B174" s="35"/>
    </row>
    <row r="175" spans="1:2" x14ac:dyDescent="0.35">
      <c r="A175" s="34" t="s">
        <v>9023</v>
      </c>
      <c r="B175" s="35"/>
    </row>
    <row r="176" spans="1:2" x14ac:dyDescent="0.35">
      <c r="A176" s="36" t="s">
        <v>9011</v>
      </c>
      <c r="B176" s="35"/>
    </row>
    <row r="177" spans="1:2" x14ac:dyDescent="0.35">
      <c r="A177" s="36" t="s">
        <v>9012</v>
      </c>
      <c r="B177" s="35"/>
    </row>
    <row r="178" spans="1:2" x14ac:dyDescent="0.35">
      <c r="A178" s="36" t="s">
        <v>9013</v>
      </c>
      <c r="B178" s="35"/>
    </row>
    <row r="180" spans="1:2" x14ac:dyDescent="0.35">
      <c r="A180" s="28" t="s">
        <v>8997</v>
      </c>
    </row>
    <row r="181" spans="1:2" x14ac:dyDescent="0.35">
      <c r="A181" s="32"/>
    </row>
    <row r="182" spans="1:2" x14ac:dyDescent="0.35">
      <c r="A182" s="33" t="s">
        <v>9032</v>
      </c>
    </row>
    <row r="183" spans="1:2" x14ac:dyDescent="0.35">
      <c r="A183" s="33" t="s">
        <v>9033</v>
      </c>
    </row>
    <row r="184" spans="1:2" x14ac:dyDescent="0.35">
      <c r="A184" s="28"/>
    </row>
    <row r="187" spans="1:2" ht="15.5" x14ac:dyDescent="0.35">
      <c r="A187" s="31" t="s">
        <v>9014</v>
      </c>
    </row>
    <row r="188" spans="1:2" x14ac:dyDescent="0.35">
      <c r="A188" s="32"/>
    </row>
    <row r="189" spans="1:2" x14ac:dyDescent="0.35">
      <c r="A189" s="34" t="s">
        <v>9024</v>
      </c>
      <c r="B189" s="35"/>
    </row>
    <row r="190" spans="1:2" x14ac:dyDescent="0.35">
      <c r="A190" s="36" t="s">
        <v>9015</v>
      </c>
      <c r="B190" s="35"/>
    </row>
    <row r="191" spans="1:2" x14ac:dyDescent="0.35">
      <c r="A191" s="36" t="s">
        <v>9016</v>
      </c>
      <c r="B191" s="35"/>
    </row>
    <row r="192" spans="1:2" x14ac:dyDescent="0.35">
      <c r="A192" s="36" t="s">
        <v>9017</v>
      </c>
      <c r="B192" s="35"/>
    </row>
    <row r="194" spans="1:2" x14ac:dyDescent="0.35">
      <c r="A194" s="28" t="s">
        <v>8997</v>
      </c>
    </row>
    <row r="195" spans="1:2" x14ac:dyDescent="0.35">
      <c r="A195" s="32"/>
    </row>
    <row r="196" spans="1:2" x14ac:dyDescent="0.35">
      <c r="A196" s="33" t="s">
        <v>9018</v>
      </c>
    </row>
    <row r="197" spans="1:2" x14ac:dyDescent="0.35">
      <c r="A197" s="33" t="s">
        <v>9019</v>
      </c>
    </row>
    <row r="201" spans="1:2" ht="15.5" x14ac:dyDescent="0.35">
      <c r="A201" s="31" t="s">
        <v>9020</v>
      </c>
    </row>
    <row r="202" spans="1:2" x14ac:dyDescent="0.35">
      <c r="A202" s="32"/>
    </row>
    <row r="203" spans="1:2" x14ac:dyDescent="0.35">
      <c r="A203" s="34" t="s">
        <v>9021</v>
      </c>
      <c r="B203" s="35"/>
    </row>
    <row r="204" spans="1:2" x14ac:dyDescent="0.35">
      <c r="A204" s="34" t="s">
        <v>9025</v>
      </c>
      <c r="B204" s="35"/>
    </row>
    <row r="205" spans="1:2" x14ac:dyDescent="0.35">
      <c r="A205" s="36" t="s">
        <v>9026</v>
      </c>
      <c r="B205" s="35"/>
    </row>
    <row r="206" spans="1:2" x14ac:dyDescent="0.35">
      <c r="A206" s="36" t="s">
        <v>9027</v>
      </c>
      <c r="B206" s="35"/>
    </row>
    <row r="207" spans="1:2" x14ac:dyDescent="0.35">
      <c r="A207" s="36" t="s">
        <v>9028</v>
      </c>
      <c r="B207" s="35"/>
    </row>
    <row r="209" spans="1:2" x14ac:dyDescent="0.35">
      <c r="A209" s="28" t="s">
        <v>8997</v>
      </c>
    </row>
    <row r="210" spans="1:2" x14ac:dyDescent="0.35">
      <c r="A210" s="32"/>
    </row>
    <row r="211" spans="1:2" x14ac:dyDescent="0.35">
      <c r="A211" s="33" t="s">
        <v>9030</v>
      </c>
    </row>
    <row r="212" spans="1:2" x14ac:dyDescent="0.35">
      <c r="A212" s="33" t="s">
        <v>9029</v>
      </c>
    </row>
    <row r="215" spans="1:2" ht="15.5" x14ac:dyDescent="0.35">
      <c r="A215" s="31" t="s">
        <v>9035</v>
      </c>
    </row>
    <row r="216" spans="1:2" x14ac:dyDescent="0.35">
      <c r="A216" s="32"/>
    </row>
    <row r="217" spans="1:2" x14ac:dyDescent="0.35">
      <c r="A217" s="35" t="s">
        <v>14</v>
      </c>
      <c r="B217" s="35"/>
    </row>
    <row r="218" spans="1:2" x14ac:dyDescent="0.35">
      <c r="A218" s="35" t="s">
        <v>95</v>
      </c>
      <c r="B218" s="35"/>
    </row>
    <row r="219" spans="1:2" x14ac:dyDescent="0.35">
      <c r="A219" s="35" t="s">
        <v>29</v>
      </c>
      <c r="B219" s="35"/>
    </row>
    <row r="220" spans="1:2" x14ac:dyDescent="0.35">
      <c r="A220" s="35" t="s">
        <v>78</v>
      </c>
      <c r="B220" s="35"/>
    </row>
    <row r="221" spans="1:2" x14ac:dyDescent="0.35">
      <c r="A221" s="35" t="s">
        <v>23</v>
      </c>
      <c r="B221" s="35"/>
    </row>
    <row r="223" spans="1:2" ht="15.5" x14ac:dyDescent="0.35">
      <c r="A223" s="31" t="s">
        <v>9034</v>
      </c>
    </row>
    <row r="224" spans="1:2" x14ac:dyDescent="0.35">
      <c r="A224" s="32"/>
    </row>
    <row r="225" spans="1:2" x14ac:dyDescent="0.35">
      <c r="A225" s="35" t="s">
        <v>67</v>
      </c>
      <c r="B225" s="35"/>
    </row>
    <row r="226" spans="1:2" x14ac:dyDescent="0.35">
      <c r="A226" s="35" t="s">
        <v>202</v>
      </c>
      <c r="B226" s="35"/>
    </row>
    <row r="227" spans="1:2" x14ac:dyDescent="0.35">
      <c r="A227" s="35" t="s">
        <v>105</v>
      </c>
      <c r="B227" s="35"/>
    </row>
    <row r="228" spans="1:2" x14ac:dyDescent="0.35">
      <c r="A228" s="35" t="s">
        <v>57</v>
      </c>
      <c r="B228" s="35"/>
    </row>
    <row r="229" spans="1:2" x14ac:dyDescent="0.35">
      <c r="A229" s="35" t="s">
        <v>102</v>
      </c>
    </row>
    <row r="230" spans="1:2" x14ac:dyDescent="0.35">
      <c r="A230" s="25"/>
    </row>
    <row r="231" spans="1:2" x14ac:dyDescent="0.35">
      <c r="A231" s="28" t="s">
        <v>8997</v>
      </c>
    </row>
    <row r="233" spans="1:2" x14ac:dyDescent="0.35">
      <c r="A233" s="33" t="s">
        <v>9041</v>
      </c>
    </row>
    <row r="234" spans="1:2" x14ac:dyDescent="0.35">
      <c r="A234" s="33" t="s">
        <v>9042</v>
      </c>
    </row>
    <row r="240" spans="1:2" ht="17.5" x14ac:dyDescent="0.35">
      <c r="A240" s="37" t="s">
        <v>9043</v>
      </c>
    </row>
    <row r="241" spans="1:1" x14ac:dyDescent="0.35">
      <c r="A241" s="32"/>
    </row>
    <row r="242" spans="1:1" x14ac:dyDescent="0.35">
      <c r="A242" s="33" t="s">
        <v>9036</v>
      </c>
    </row>
    <row r="243" spans="1:1" x14ac:dyDescent="0.35">
      <c r="A243" s="33" t="s">
        <v>9037</v>
      </c>
    </row>
    <row r="244" spans="1:1" x14ac:dyDescent="0.35">
      <c r="A244" s="33" t="s">
        <v>9038</v>
      </c>
    </row>
    <row r="248" spans="1:1" x14ac:dyDescent="0.35">
      <c r="A248" s="28" t="s">
        <v>8997</v>
      </c>
    </row>
    <row r="249" spans="1:1" x14ac:dyDescent="0.35">
      <c r="A249" s="32"/>
    </row>
    <row r="250" spans="1:1" x14ac:dyDescent="0.35">
      <c r="A250" s="32" t="s">
        <v>9039</v>
      </c>
    </row>
    <row r="251" spans="1:1" x14ac:dyDescent="0.35">
      <c r="A251" s="32" t="s">
        <v>9040</v>
      </c>
    </row>
  </sheetData>
  <mergeCells count="7">
    <mergeCell ref="A127:XFD127"/>
    <mergeCell ref="A149:XFD149"/>
    <mergeCell ref="A1:XFD1"/>
    <mergeCell ref="A19:XFD19"/>
    <mergeCell ref="A40:XFD40"/>
    <mergeCell ref="A60:XFD60"/>
    <mergeCell ref="A78:XFD78"/>
  </mergeCells>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sales_pipeline</vt:lpstr>
      <vt:lpstr>Task 1</vt:lpstr>
      <vt:lpstr>Task 2</vt:lpstr>
      <vt:lpstr>Task 3</vt:lpstr>
      <vt:lpstr>Task 4</vt:lpstr>
      <vt:lpstr>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2025-01-19T11:45:33Z</dcterms:created>
  <dcterms:modified xsi:type="dcterms:W3CDTF">2025-01-21T10:42:59Z</dcterms:modified>
</cp:coreProperties>
</file>